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orkspace\vs-projects\companyx-multidimensional-model\MDWT2008_Extract\"/>
    </mc:Choice>
  </mc:AlternateContent>
  <xr:revisionPtr revIDLastSave="0" documentId="13_ncr:1_{0667AAFA-5C7C-4AAD-924E-BEAAA865A80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alendar with calcs" sheetId="2" r:id="rId1"/>
    <sheet name="Date dim DDL" sheetId="6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2" l="1"/>
  <c r="B3" i="2"/>
  <c r="L3" i="2" s="1"/>
  <c r="N2" i="2"/>
  <c r="K2" i="2"/>
  <c r="C2" i="2"/>
  <c r="E2" i="2" s="1"/>
  <c r="L2" i="2"/>
  <c r="J2" i="2"/>
  <c r="D2" i="2"/>
  <c r="H2" i="2" s="1"/>
  <c r="G2" i="2"/>
  <c r="F2" i="2"/>
  <c r="G3" i="2" l="1"/>
  <c r="C3" i="2"/>
  <c r="O2" i="2"/>
  <c r="J3" i="2"/>
  <c r="A3" i="2"/>
  <c r="B4" i="2"/>
  <c r="F3" i="2"/>
  <c r="S2" i="2"/>
  <c r="D3" i="2"/>
  <c r="H3" i="2" s="1"/>
  <c r="Q2" i="2"/>
  <c r="M2" i="2"/>
  <c r="P2" i="2" s="1"/>
  <c r="I2" i="2"/>
  <c r="K3" i="2"/>
  <c r="N3" i="2"/>
  <c r="B5" i="2"/>
  <c r="K4" i="2"/>
  <c r="N4" i="2"/>
  <c r="T2" i="2" l="1"/>
  <c r="R2" i="2"/>
  <c r="U2" i="2" s="1"/>
  <c r="E3" i="2"/>
  <c r="I3" i="2"/>
  <c r="D4" i="2"/>
  <c r="H4" i="2" s="1"/>
  <c r="C4" i="2"/>
  <c r="F4" i="2"/>
  <c r="G4" i="2"/>
  <c r="A4" i="2"/>
  <c r="J4" i="2"/>
  <c r="L4" i="2"/>
  <c r="O3" i="2"/>
  <c r="B6" i="2"/>
  <c r="K5" i="2"/>
  <c r="N5" i="2"/>
  <c r="A5" i="2"/>
  <c r="C5" i="2"/>
  <c r="L5" i="2"/>
  <c r="J5" i="2"/>
  <c r="G5" i="2"/>
  <c r="D5" i="2"/>
  <c r="H5" i="2" s="1"/>
  <c r="F5" i="2"/>
  <c r="O4" i="2"/>
  <c r="Q3" i="2"/>
  <c r="R3" i="2" s="1"/>
  <c r="S3" i="2"/>
  <c r="M3" i="2"/>
  <c r="P3" i="2" s="1"/>
  <c r="Q4" i="2"/>
  <c r="R4" i="2" s="1"/>
  <c r="S4" i="2"/>
  <c r="M4" i="2"/>
  <c r="P4" i="2" s="1"/>
  <c r="I4" i="2" l="1"/>
  <c r="E4" i="2"/>
  <c r="B7" i="2"/>
  <c r="K6" i="2"/>
  <c r="N6" i="2"/>
  <c r="C6" i="2"/>
  <c r="L6" i="2"/>
  <c r="J6" i="2"/>
  <c r="G6" i="2"/>
  <c r="F6" i="2"/>
  <c r="A6" i="2"/>
  <c r="D6" i="2"/>
  <c r="H6" i="2" s="1"/>
  <c r="Q5" i="2"/>
  <c r="R5" i="2" s="1"/>
  <c r="S5" i="2"/>
  <c r="M5" i="2"/>
  <c r="P5" i="2" s="1"/>
  <c r="O5" i="2"/>
  <c r="I5" i="2"/>
  <c r="E5" i="2"/>
  <c r="T4" i="2"/>
  <c r="U4" i="2"/>
  <c r="T3" i="2"/>
  <c r="U3" i="2"/>
  <c r="B8" i="2" l="1"/>
  <c r="K7" i="2"/>
  <c r="N7" i="2"/>
  <c r="C7" i="2"/>
  <c r="L7" i="2"/>
  <c r="J7" i="2"/>
  <c r="G7" i="2"/>
  <c r="A7" i="2"/>
  <c r="D7" i="2"/>
  <c r="H7" i="2" s="1"/>
  <c r="F7" i="2"/>
  <c r="Q6" i="2"/>
  <c r="R6" i="2" s="1"/>
  <c r="S6" i="2"/>
  <c r="M6" i="2"/>
  <c r="P6" i="2" s="1"/>
  <c r="I6" i="2"/>
  <c r="E6" i="2"/>
  <c r="O6" i="2"/>
  <c r="T5" i="2"/>
  <c r="U5" i="2"/>
  <c r="I7" i="2" l="1"/>
  <c r="E7" i="2"/>
  <c r="O7" i="2"/>
  <c r="U6" i="2"/>
  <c r="T6" i="2"/>
  <c r="Q7" i="2"/>
  <c r="R7" i="2" s="1"/>
  <c r="S7" i="2"/>
  <c r="M7" i="2"/>
  <c r="P7" i="2" s="1"/>
  <c r="B9" i="2"/>
  <c r="K8" i="2"/>
  <c r="N8" i="2"/>
  <c r="G8" i="2"/>
  <c r="J8" i="2"/>
  <c r="A8" i="2"/>
  <c r="D8" i="2"/>
  <c r="H8" i="2" s="1"/>
  <c r="C8" i="2"/>
  <c r="F8" i="2"/>
  <c r="L8" i="2"/>
  <c r="I8" i="2" l="1"/>
  <c r="E8" i="2"/>
  <c r="O8" i="2"/>
  <c r="Q8" i="2"/>
  <c r="R8" i="2" s="1"/>
  <c r="S8" i="2"/>
  <c r="M8" i="2"/>
  <c r="P8" i="2" s="1"/>
  <c r="B10" i="2"/>
  <c r="K9" i="2"/>
  <c r="N9" i="2"/>
  <c r="L9" i="2"/>
  <c r="J9" i="2"/>
  <c r="A9" i="2"/>
  <c r="D9" i="2"/>
  <c r="H9" i="2" s="1"/>
  <c r="G9" i="2"/>
  <c r="C9" i="2"/>
  <c r="F9" i="2"/>
  <c r="T7" i="2"/>
  <c r="U7" i="2"/>
  <c r="Q9" i="2" l="1"/>
  <c r="R9" i="2" s="1"/>
  <c r="S9" i="2"/>
  <c r="M9" i="2"/>
  <c r="P9" i="2" s="1"/>
  <c r="O9" i="2"/>
  <c r="T8" i="2"/>
  <c r="U8" i="2"/>
  <c r="I9" i="2"/>
  <c r="E9" i="2"/>
  <c r="B11" i="2"/>
  <c r="N10" i="2"/>
  <c r="K10" i="2"/>
  <c r="L10" i="2"/>
  <c r="A10" i="2"/>
  <c r="C10" i="2"/>
  <c r="J10" i="2"/>
  <c r="D10" i="2"/>
  <c r="H10" i="2" s="1"/>
  <c r="G10" i="2"/>
  <c r="F10" i="2"/>
  <c r="T9" i="2" l="1"/>
  <c r="U9" i="2"/>
  <c r="S10" i="2"/>
  <c r="Q10" i="2"/>
  <c r="R10" i="2" s="1"/>
  <c r="M10" i="2"/>
  <c r="P10" i="2" s="1"/>
  <c r="B12" i="2"/>
  <c r="K11" i="2"/>
  <c r="N11" i="2"/>
  <c r="A11" i="2"/>
  <c r="D11" i="2"/>
  <c r="H11" i="2" s="1"/>
  <c r="C11" i="2"/>
  <c r="F11" i="2"/>
  <c r="L11" i="2"/>
  <c r="J11" i="2"/>
  <c r="G11" i="2"/>
  <c r="O10" i="2"/>
  <c r="I10" i="2"/>
  <c r="E10" i="2"/>
  <c r="T10" i="2" l="1"/>
  <c r="U10" i="2"/>
  <c r="B13" i="2"/>
  <c r="K12" i="2"/>
  <c r="N12" i="2"/>
  <c r="J12" i="2"/>
  <c r="A12" i="2"/>
  <c r="F12" i="2"/>
  <c r="C12" i="2"/>
  <c r="D12" i="2"/>
  <c r="H12" i="2" s="1"/>
  <c r="L12" i="2"/>
  <c r="G12" i="2"/>
  <c r="I11" i="2"/>
  <c r="E11" i="2"/>
  <c r="Q11" i="2"/>
  <c r="R11" i="2" s="1"/>
  <c r="S11" i="2"/>
  <c r="M11" i="2"/>
  <c r="P11" i="2" s="1"/>
  <c r="O11" i="2"/>
  <c r="B14" i="2" l="1"/>
  <c r="K13" i="2"/>
  <c r="N13" i="2"/>
  <c r="A13" i="2"/>
  <c r="L13" i="2"/>
  <c r="F13" i="2"/>
  <c r="C13" i="2"/>
  <c r="J13" i="2"/>
  <c r="G13" i="2"/>
  <c r="D13" i="2"/>
  <c r="H13" i="2" s="1"/>
  <c r="S12" i="2"/>
  <c r="M12" i="2"/>
  <c r="P12" i="2" s="1"/>
  <c r="Q12" i="2"/>
  <c r="R12" i="2" s="1"/>
  <c r="E12" i="2"/>
  <c r="I12" i="2"/>
  <c r="O12" i="2"/>
  <c r="T11" i="2"/>
  <c r="U11" i="2"/>
  <c r="U12" i="2" l="1"/>
  <c r="T12" i="2"/>
  <c r="Q13" i="2"/>
  <c r="R13" i="2" s="1"/>
  <c r="S13" i="2"/>
  <c r="M13" i="2"/>
  <c r="P13" i="2" s="1"/>
  <c r="O13" i="2"/>
  <c r="I13" i="2"/>
  <c r="E13" i="2"/>
  <c r="B15" i="2"/>
  <c r="K14" i="2"/>
  <c r="N14" i="2"/>
  <c r="C14" i="2"/>
  <c r="L14" i="2"/>
  <c r="J14" i="2"/>
  <c r="G14" i="2"/>
  <c r="F14" i="2"/>
  <c r="D14" i="2"/>
  <c r="H14" i="2" s="1"/>
  <c r="A14" i="2"/>
  <c r="B16" i="2" l="1"/>
  <c r="K15" i="2"/>
  <c r="N15" i="2"/>
  <c r="C15" i="2"/>
  <c r="A15" i="2"/>
  <c r="L15" i="2"/>
  <c r="J15" i="2"/>
  <c r="D15" i="2"/>
  <c r="H15" i="2" s="1"/>
  <c r="F15" i="2"/>
  <c r="G15" i="2"/>
  <c r="Q14" i="2"/>
  <c r="R14" i="2" s="1"/>
  <c r="S14" i="2"/>
  <c r="M14" i="2"/>
  <c r="P14" i="2" s="1"/>
  <c r="O14" i="2"/>
  <c r="T13" i="2"/>
  <c r="U13" i="2"/>
  <c r="I14" i="2"/>
  <c r="E14" i="2"/>
  <c r="B17" i="2" l="1"/>
  <c r="K16" i="2"/>
  <c r="N16" i="2"/>
  <c r="C16" i="2"/>
  <c r="L16" i="2"/>
  <c r="J16" i="2"/>
  <c r="G16" i="2"/>
  <c r="A16" i="2"/>
  <c r="D16" i="2"/>
  <c r="H16" i="2" s="1"/>
  <c r="F16" i="2"/>
  <c r="I15" i="2"/>
  <c r="E15" i="2"/>
  <c r="Q15" i="2"/>
  <c r="R15" i="2" s="1"/>
  <c r="S15" i="2"/>
  <c r="M15" i="2"/>
  <c r="P15" i="2" s="1"/>
  <c r="O15" i="2"/>
  <c r="T14" i="2"/>
  <c r="U14" i="2"/>
  <c r="I16" i="2" l="1"/>
  <c r="E16" i="2"/>
  <c r="B18" i="2"/>
  <c r="K17" i="2"/>
  <c r="N17" i="2"/>
  <c r="G17" i="2"/>
  <c r="J17" i="2"/>
  <c r="C17" i="2"/>
  <c r="L17" i="2"/>
  <c r="A17" i="2"/>
  <c r="D17" i="2"/>
  <c r="H17" i="2" s="1"/>
  <c r="F17" i="2"/>
  <c r="O16" i="2"/>
  <c r="P16" i="2"/>
  <c r="T15" i="2"/>
  <c r="U15" i="2"/>
  <c r="Q16" i="2"/>
  <c r="R16" i="2" s="1"/>
  <c r="S16" i="2"/>
  <c r="M16" i="2"/>
  <c r="B19" i="2" l="1"/>
  <c r="N18" i="2"/>
  <c r="K18" i="2"/>
  <c r="L18" i="2"/>
  <c r="C18" i="2"/>
  <c r="J18" i="2"/>
  <c r="G18" i="2"/>
  <c r="A18" i="2"/>
  <c r="F18" i="2"/>
  <c r="D18" i="2"/>
  <c r="H18" i="2" s="1"/>
  <c r="Q17" i="2"/>
  <c r="R17" i="2" s="1"/>
  <c r="S17" i="2"/>
  <c r="M17" i="2"/>
  <c r="P17" i="2" s="1"/>
  <c r="O17" i="2"/>
  <c r="T16" i="2"/>
  <c r="U16" i="2"/>
  <c r="I17" i="2"/>
  <c r="E17" i="2"/>
  <c r="S18" i="2" l="1"/>
  <c r="Q18" i="2"/>
  <c r="R18" i="2" s="1"/>
  <c r="M18" i="2"/>
  <c r="T17" i="2"/>
  <c r="U17" i="2"/>
  <c r="B20" i="2"/>
  <c r="K19" i="2"/>
  <c r="N19" i="2"/>
  <c r="L19" i="2"/>
  <c r="A19" i="2"/>
  <c r="C19" i="2"/>
  <c r="J19" i="2"/>
  <c r="D19" i="2"/>
  <c r="H19" i="2" s="1"/>
  <c r="G19" i="2"/>
  <c r="F19" i="2"/>
  <c r="I18" i="2"/>
  <c r="E18" i="2"/>
  <c r="O18" i="2"/>
  <c r="P18" i="2"/>
  <c r="T18" i="2" l="1"/>
  <c r="U18" i="2"/>
  <c r="B21" i="2"/>
  <c r="K20" i="2"/>
  <c r="N20" i="2"/>
  <c r="A20" i="2"/>
  <c r="D20" i="2"/>
  <c r="H20" i="2" s="1"/>
  <c r="J20" i="2"/>
  <c r="L20" i="2"/>
  <c r="F20" i="2"/>
  <c r="C20" i="2"/>
  <c r="G20" i="2"/>
  <c r="Q19" i="2"/>
  <c r="R19" i="2" s="1"/>
  <c r="S19" i="2"/>
  <c r="M19" i="2"/>
  <c r="P19" i="2" s="1"/>
  <c r="I19" i="2"/>
  <c r="E19" i="2"/>
  <c r="O19" i="2"/>
  <c r="Q20" i="2" l="1"/>
  <c r="R20" i="2" s="1"/>
  <c r="S20" i="2"/>
  <c r="M20" i="2"/>
  <c r="E20" i="2"/>
  <c r="I20" i="2"/>
  <c r="B22" i="2"/>
  <c r="K21" i="2"/>
  <c r="N21" i="2"/>
  <c r="A21" i="2"/>
  <c r="J21" i="2"/>
  <c r="L21" i="2"/>
  <c r="F21" i="2"/>
  <c r="C21" i="2"/>
  <c r="D21" i="2"/>
  <c r="H21" i="2" s="1"/>
  <c r="G21" i="2"/>
  <c r="O20" i="2"/>
  <c r="P20" i="2"/>
  <c r="T19" i="2"/>
  <c r="U19" i="2"/>
  <c r="T20" i="2" l="1"/>
  <c r="U20" i="2"/>
  <c r="E21" i="2"/>
  <c r="I21" i="2"/>
  <c r="B23" i="2"/>
  <c r="K22" i="2"/>
  <c r="N22" i="2"/>
  <c r="C22" i="2"/>
  <c r="L22" i="2"/>
  <c r="J22" i="2"/>
  <c r="G22" i="2"/>
  <c r="F22" i="2"/>
  <c r="A22" i="2"/>
  <c r="D22" i="2"/>
  <c r="H22" i="2" s="1"/>
  <c r="Q21" i="2"/>
  <c r="R21" i="2" s="1"/>
  <c r="S21" i="2"/>
  <c r="M21" i="2"/>
  <c r="P21" i="2" s="1"/>
  <c r="O21" i="2"/>
  <c r="B24" i="2" l="1"/>
  <c r="N23" i="2"/>
  <c r="K23" i="2"/>
  <c r="L23" i="2"/>
  <c r="F23" i="2"/>
  <c r="A23" i="2"/>
  <c r="C23" i="2"/>
  <c r="D23" i="2"/>
  <c r="H23" i="2" s="1"/>
  <c r="G23" i="2"/>
  <c r="J23" i="2"/>
  <c r="Q22" i="2"/>
  <c r="R22" i="2" s="1"/>
  <c r="S22" i="2"/>
  <c r="M22" i="2"/>
  <c r="O22" i="2"/>
  <c r="P22" i="2"/>
  <c r="T21" i="2"/>
  <c r="U21" i="2"/>
  <c r="I22" i="2"/>
  <c r="E22" i="2"/>
  <c r="Q23" i="2" l="1"/>
  <c r="R23" i="2" s="1"/>
  <c r="S23" i="2"/>
  <c r="M23" i="2"/>
  <c r="T22" i="2"/>
  <c r="U22" i="2"/>
  <c r="B25" i="2"/>
  <c r="K24" i="2"/>
  <c r="N24" i="2"/>
  <c r="C24" i="2"/>
  <c r="A24" i="2"/>
  <c r="D24" i="2"/>
  <c r="H24" i="2" s="1"/>
  <c r="G24" i="2"/>
  <c r="J24" i="2"/>
  <c r="L24" i="2"/>
  <c r="F24" i="2"/>
  <c r="I23" i="2"/>
  <c r="E23" i="2"/>
  <c r="O23" i="2"/>
  <c r="P23" i="2"/>
  <c r="I24" i="2" l="1"/>
  <c r="E24" i="2"/>
  <c r="B26" i="2"/>
  <c r="K25" i="2"/>
  <c r="N25" i="2"/>
  <c r="C25" i="2"/>
  <c r="D25" i="2"/>
  <c r="H25" i="2" s="1"/>
  <c r="A25" i="2"/>
  <c r="J25" i="2"/>
  <c r="L25" i="2"/>
  <c r="F25" i="2"/>
  <c r="G25" i="2"/>
  <c r="Q24" i="2"/>
  <c r="R24" i="2" s="1"/>
  <c r="S24" i="2"/>
  <c r="M24" i="2"/>
  <c r="P24" i="2" s="1"/>
  <c r="T23" i="2"/>
  <c r="U23" i="2"/>
  <c r="O24" i="2"/>
  <c r="Q25" i="2" l="1"/>
  <c r="R25" i="2" s="1"/>
  <c r="S25" i="2"/>
  <c r="M25" i="2"/>
  <c r="P25" i="2" s="1"/>
  <c r="O25" i="2"/>
  <c r="I25" i="2"/>
  <c r="E25" i="2"/>
  <c r="B27" i="2"/>
  <c r="N26" i="2"/>
  <c r="K26" i="2"/>
  <c r="D26" i="2"/>
  <c r="H26" i="2" s="1"/>
  <c r="J26" i="2"/>
  <c r="L26" i="2"/>
  <c r="A26" i="2"/>
  <c r="C26" i="2"/>
  <c r="F26" i="2"/>
  <c r="G26" i="2"/>
  <c r="T24" i="2"/>
  <c r="U24" i="2"/>
  <c r="O26" i="2" l="1"/>
  <c r="S26" i="2"/>
  <c r="Q26" i="2"/>
  <c r="R26" i="2" s="1"/>
  <c r="M26" i="2"/>
  <c r="P26" i="2" s="1"/>
  <c r="T25" i="2"/>
  <c r="U25" i="2"/>
  <c r="E26" i="2"/>
  <c r="I26" i="2"/>
  <c r="B28" i="2"/>
  <c r="K27" i="2"/>
  <c r="N27" i="2"/>
  <c r="G27" i="2"/>
  <c r="C27" i="2"/>
  <c r="J27" i="2"/>
  <c r="L27" i="2"/>
  <c r="A27" i="2"/>
  <c r="D27" i="2"/>
  <c r="H27" i="2" s="1"/>
  <c r="F27" i="2"/>
  <c r="B29" i="2" l="1"/>
  <c r="K28" i="2"/>
  <c r="N28" i="2"/>
  <c r="L28" i="2"/>
  <c r="C28" i="2"/>
  <c r="J28" i="2"/>
  <c r="G28" i="2"/>
  <c r="D28" i="2"/>
  <c r="H28" i="2" s="1"/>
  <c r="A28" i="2"/>
  <c r="F28" i="2"/>
  <c r="Q27" i="2"/>
  <c r="R27" i="2" s="1"/>
  <c r="S27" i="2"/>
  <c r="M27" i="2"/>
  <c r="P27" i="2" s="1"/>
  <c r="T26" i="2"/>
  <c r="U26" i="2"/>
  <c r="O27" i="2"/>
  <c r="E27" i="2"/>
  <c r="I27" i="2"/>
  <c r="B30" i="2" l="1"/>
  <c r="K29" i="2"/>
  <c r="N29" i="2"/>
  <c r="C29" i="2"/>
  <c r="D29" i="2"/>
  <c r="H29" i="2" s="1"/>
  <c r="J29" i="2"/>
  <c r="G29" i="2"/>
  <c r="A29" i="2"/>
  <c r="L29" i="2"/>
  <c r="F29" i="2"/>
  <c r="E28" i="2"/>
  <c r="I28" i="2"/>
  <c r="Q28" i="2"/>
  <c r="R28" i="2" s="1"/>
  <c r="S28" i="2"/>
  <c r="M28" i="2"/>
  <c r="P28" i="2" s="1"/>
  <c r="T27" i="2"/>
  <c r="U27" i="2"/>
  <c r="O28" i="2"/>
  <c r="U28" i="2" l="1"/>
  <c r="T28" i="2"/>
  <c r="B31" i="2"/>
  <c r="K30" i="2"/>
  <c r="N30" i="2"/>
  <c r="D30" i="2"/>
  <c r="H30" i="2" s="1"/>
  <c r="C30" i="2"/>
  <c r="F30" i="2"/>
  <c r="G30" i="2"/>
  <c r="J30" i="2"/>
  <c r="L30" i="2"/>
  <c r="A30" i="2"/>
  <c r="O29" i="2"/>
  <c r="Q29" i="2"/>
  <c r="R29" i="2" s="1"/>
  <c r="S29" i="2"/>
  <c r="M29" i="2"/>
  <c r="P29" i="2" s="1"/>
  <c r="I29" i="2"/>
  <c r="E29" i="2"/>
  <c r="T29" i="2" l="1"/>
  <c r="U29" i="2"/>
  <c r="O30" i="2"/>
  <c r="S30" i="2"/>
  <c r="Q30" i="2"/>
  <c r="R30" i="2" s="1"/>
  <c r="M30" i="2"/>
  <c r="P30" i="2" s="1"/>
  <c r="B32" i="2"/>
  <c r="K31" i="2"/>
  <c r="N31" i="2"/>
  <c r="G31" i="2"/>
  <c r="D31" i="2"/>
  <c r="H31" i="2" s="1"/>
  <c r="L31" i="2"/>
  <c r="F31" i="2"/>
  <c r="C31" i="2"/>
  <c r="J31" i="2"/>
  <c r="A31" i="2"/>
  <c r="I30" i="2"/>
  <c r="E30" i="2"/>
  <c r="Q31" i="2" l="1"/>
  <c r="R31" i="2" s="1"/>
  <c r="S31" i="2"/>
  <c r="M31" i="2"/>
  <c r="P31" i="2" s="1"/>
  <c r="T30" i="2"/>
  <c r="U30" i="2"/>
  <c r="O31" i="2"/>
  <c r="I31" i="2"/>
  <c r="E31" i="2"/>
  <c r="B33" i="2"/>
  <c r="N32" i="2"/>
  <c r="K32" i="2"/>
  <c r="L32" i="2"/>
  <c r="G32" i="2"/>
  <c r="D32" i="2"/>
  <c r="H32" i="2" s="1"/>
  <c r="A32" i="2"/>
  <c r="F32" i="2"/>
  <c r="C32" i="2"/>
  <c r="J32" i="2"/>
  <c r="O32" i="2" l="1"/>
  <c r="Q32" i="2"/>
  <c r="R32" i="2" s="1"/>
  <c r="S32" i="2"/>
  <c r="M32" i="2"/>
  <c r="P32" i="2" s="1"/>
  <c r="E32" i="2"/>
  <c r="I32" i="2"/>
  <c r="B34" i="2"/>
  <c r="K33" i="2"/>
  <c r="N33" i="2"/>
  <c r="C33" i="2"/>
  <c r="F33" i="2"/>
  <c r="G33" i="2"/>
  <c r="L33" i="2"/>
  <c r="A33" i="2"/>
  <c r="J33" i="2"/>
  <c r="D33" i="2"/>
  <c r="H33" i="2" s="1"/>
  <c r="T31" i="2"/>
  <c r="U31" i="2"/>
  <c r="E33" i="2" l="1"/>
  <c r="I33" i="2"/>
  <c r="T32" i="2"/>
  <c r="U32" i="2"/>
  <c r="Q33" i="2"/>
  <c r="R33" i="2" s="1"/>
  <c r="S33" i="2"/>
  <c r="M33" i="2"/>
  <c r="P33" i="2" s="1"/>
  <c r="O33" i="2"/>
  <c r="B35" i="2"/>
  <c r="N34" i="2"/>
  <c r="K34" i="2"/>
  <c r="D34" i="2"/>
  <c r="H34" i="2" s="1"/>
  <c r="F34" i="2"/>
  <c r="G34" i="2"/>
  <c r="J34" i="2"/>
  <c r="A34" i="2"/>
  <c r="L34" i="2"/>
  <c r="C34" i="2"/>
  <c r="S34" i="2" l="1"/>
  <c r="Q34" i="2"/>
  <c r="R34" i="2" s="1"/>
  <c r="M34" i="2"/>
  <c r="P34" i="2" s="1"/>
  <c r="E34" i="2"/>
  <c r="I34" i="2"/>
  <c r="O34" i="2"/>
  <c r="T33" i="2"/>
  <c r="U33" i="2"/>
  <c r="B36" i="2"/>
  <c r="K35" i="2"/>
  <c r="N35" i="2"/>
  <c r="G35" i="2"/>
  <c r="L35" i="2"/>
  <c r="A35" i="2"/>
  <c r="F35" i="2"/>
  <c r="C35" i="2"/>
  <c r="J35" i="2"/>
  <c r="D35" i="2"/>
  <c r="H35" i="2" s="1"/>
  <c r="E35" i="2" l="1"/>
  <c r="I35" i="2"/>
  <c r="O35" i="2"/>
  <c r="T34" i="2"/>
  <c r="U34" i="2"/>
  <c r="B37" i="2"/>
  <c r="K36" i="2"/>
  <c r="N36" i="2"/>
  <c r="L36" i="2"/>
  <c r="J36" i="2"/>
  <c r="A36" i="2"/>
  <c r="F36" i="2"/>
  <c r="G36" i="2"/>
  <c r="C36" i="2"/>
  <c r="D36" i="2"/>
  <c r="H36" i="2" s="1"/>
  <c r="Q35" i="2"/>
  <c r="R35" i="2" s="1"/>
  <c r="S35" i="2"/>
  <c r="M35" i="2"/>
  <c r="P35" i="2" s="1"/>
  <c r="O36" i="2" l="1"/>
  <c r="T35" i="2"/>
  <c r="U35" i="2"/>
  <c r="E36" i="2"/>
  <c r="I36" i="2"/>
  <c r="B38" i="2"/>
  <c r="K37" i="2"/>
  <c r="N37" i="2"/>
  <c r="C37" i="2"/>
  <c r="J37" i="2"/>
  <c r="L37" i="2"/>
  <c r="A37" i="2"/>
  <c r="D37" i="2"/>
  <c r="H37" i="2" s="1"/>
  <c r="F37" i="2"/>
  <c r="G37" i="2"/>
  <c r="Q36" i="2"/>
  <c r="R36" i="2" s="1"/>
  <c r="S36" i="2"/>
  <c r="M36" i="2"/>
  <c r="P36" i="2" s="1"/>
  <c r="E37" i="2" l="1"/>
  <c r="I37" i="2"/>
  <c r="O37" i="2"/>
  <c r="B39" i="2"/>
  <c r="N38" i="2"/>
  <c r="K38" i="2"/>
  <c r="D38" i="2"/>
  <c r="H38" i="2" s="1"/>
  <c r="C38" i="2"/>
  <c r="J38" i="2"/>
  <c r="L38" i="2"/>
  <c r="A38" i="2"/>
  <c r="F38" i="2"/>
  <c r="G38" i="2"/>
  <c r="T36" i="2"/>
  <c r="U36" i="2"/>
  <c r="Q37" i="2"/>
  <c r="R37" i="2" s="1"/>
  <c r="S37" i="2"/>
  <c r="M37" i="2"/>
  <c r="P37" i="2" s="1"/>
  <c r="B40" i="2" l="1"/>
  <c r="K39" i="2"/>
  <c r="N39" i="2"/>
  <c r="G39" i="2"/>
  <c r="C39" i="2"/>
  <c r="J39" i="2"/>
  <c r="F39" i="2"/>
  <c r="D39" i="2"/>
  <c r="H39" i="2" s="1"/>
  <c r="L39" i="2"/>
  <c r="A39" i="2"/>
  <c r="Q38" i="2"/>
  <c r="R38" i="2" s="1"/>
  <c r="S38" i="2"/>
  <c r="M38" i="2"/>
  <c r="P38" i="2" s="1"/>
  <c r="E38" i="2"/>
  <c r="I38" i="2"/>
  <c r="T37" i="2"/>
  <c r="U37" i="2"/>
  <c r="O38" i="2"/>
  <c r="B41" i="2" l="1"/>
  <c r="K40" i="2"/>
  <c r="N40" i="2"/>
  <c r="L40" i="2"/>
  <c r="D40" i="2"/>
  <c r="H40" i="2" s="1"/>
  <c r="C40" i="2"/>
  <c r="G40" i="2"/>
  <c r="A40" i="2"/>
  <c r="F40" i="2"/>
  <c r="J40" i="2"/>
  <c r="I39" i="2"/>
  <c r="E39" i="2"/>
  <c r="O39" i="2"/>
  <c r="T38" i="2"/>
  <c r="U38" i="2"/>
  <c r="Q39" i="2"/>
  <c r="R39" i="2" s="1"/>
  <c r="S39" i="2"/>
  <c r="M39" i="2"/>
  <c r="P39" i="2" s="1"/>
  <c r="T39" i="2" l="1"/>
  <c r="U39" i="2"/>
  <c r="E40" i="2"/>
  <c r="I40" i="2"/>
  <c r="O40" i="2"/>
  <c r="B42" i="2"/>
  <c r="K41" i="2"/>
  <c r="N41" i="2"/>
  <c r="C41" i="2"/>
  <c r="D41" i="2"/>
  <c r="H41" i="2" s="1"/>
  <c r="F41" i="2"/>
  <c r="G41" i="2"/>
  <c r="J41" i="2"/>
  <c r="L41" i="2"/>
  <c r="A41" i="2"/>
  <c r="S40" i="2"/>
  <c r="Q40" i="2"/>
  <c r="R40" i="2" s="1"/>
  <c r="M40" i="2"/>
  <c r="P40" i="2" s="1"/>
  <c r="I41" i="2" l="1"/>
  <c r="E41" i="2"/>
  <c r="T40" i="2"/>
  <c r="U40" i="2"/>
  <c r="O41" i="2"/>
  <c r="B43" i="2"/>
  <c r="N42" i="2"/>
  <c r="K42" i="2"/>
  <c r="D42" i="2"/>
  <c r="H42" i="2" s="1"/>
  <c r="G42" i="2"/>
  <c r="L42" i="2"/>
  <c r="F42" i="2"/>
  <c r="C42" i="2"/>
  <c r="J42" i="2"/>
  <c r="A42" i="2"/>
  <c r="Q41" i="2"/>
  <c r="R41" i="2" s="1"/>
  <c r="S41" i="2"/>
  <c r="M41" i="2"/>
  <c r="P41" i="2" s="1"/>
  <c r="I42" i="2" l="1"/>
  <c r="E42" i="2"/>
  <c r="S42" i="2"/>
  <c r="Q42" i="2"/>
  <c r="R42" i="2" s="1"/>
  <c r="M42" i="2"/>
  <c r="P42" i="2" s="1"/>
  <c r="T41" i="2"/>
  <c r="U41" i="2"/>
  <c r="B44" i="2"/>
  <c r="K43" i="2"/>
  <c r="N43" i="2"/>
  <c r="G43" i="2"/>
  <c r="F43" i="2"/>
  <c r="D43" i="2"/>
  <c r="H43" i="2" s="1"/>
  <c r="L43" i="2"/>
  <c r="A43" i="2"/>
  <c r="C43" i="2"/>
  <c r="J43" i="2"/>
  <c r="O42" i="2"/>
  <c r="O43" i="2" l="1"/>
  <c r="T42" i="2"/>
  <c r="U42" i="2"/>
  <c r="S43" i="2"/>
  <c r="Q43" i="2"/>
  <c r="R43" i="2" s="1"/>
  <c r="M43" i="2"/>
  <c r="P43" i="2" s="1"/>
  <c r="E43" i="2"/>
  <c r="I43" i="2"/>
  <c r="B45" i="2"/>
  <c r="K44" i="2"/>
  <c r="N44" i="2"/>
  <c r="L44" i="2"/>
  <c r="F44" i="2"/>
  <c r="G44" i="2"/>
  <c r="J44" i="2"/>
  <c r="C44" i="2"/>
  <c r="A44" i="2"/>
  <c r="D44" i="2"/>
  <c r="H44" i="2" s="1"/>
  <c r="B46" i="2" l="1"/>
  <c r="K45" i="2"/>
  <c r="N45" i="2"/>
  <c r="C45" i="2"/>
  <c r="F45" i="2"/>
  <c r="G45" i="2"/>
  <c r="J45" i="2"/>
  <c r="A45" i="2"/>
  <c r="D45" i="2"/>
  <c r="H45" i="2" s="1"/>
  <c r="L45" i="2"/>
  <c r="T43" i="2"/>
  <c r="U43" i="2"/>
  <c r="Q44" i="2"/>
  <c r="R44" i="2" s="1"/>
  <c r="S44" i="2"/>
  <c r="M44" i="2"/>
  <c r="P44" i="2" s="1"/>
  <c r="O44" i="2"/>
  <c r="E44" i="2"/>
  <c r="I44" i="2"/>
  <c r="O45" i="2" l="1"/>
  <c r="E45" i="2"/>
  <c r="I45" i="2"/>
  <c r="Q45" i="2"/>
  <c r="R45" i="2" s="1"/>
  <c r="S45" i="2"/>
  <c r="M45" i="2"/>
  <c r="P45" i="2" s="1"/>
  <c r="B47" i="2"/>
  <c r="K46" i="2"/>
  <c r="N46" i="2"/>
  <c r="D46" i="2"/>
  <c r="H46" i="2" s="1"/>
  <c r="L46" i="2"/>
  <c r="A46" i="2"/>
  <c r="F46" i="2"/>
  <c r="C46" i="2"/>
  <c r="J46" i="2"/>
  <c r="G46" i="2"/>
  <c r="T44" i="2"/>
  <c r="U44" i="2"/>
  <c r="O46" i="2" l="1"/>
  <c r="S46" i="2"/>
  <c r="Q46" i="2"/>
  <c r="R46" i="2" s="1"/>
  <c r="M46" i="2"/>
  <c r="P46" i="2" s="1"/>
  <c r="T45" i="2"/>
  <c r="U45" i="2"/>
  <c r="E46" i="2"/>
  <c r="I46" i="2"/>
  <c r="B48" i="2"/>
  <c r="K47" i="2"/>
  <c r="N47" i="2"/>
  <c r="G47" i="2"/>
  <c r="J47" i="2"/>
  <c r="L47" i="2"/>
  <c r="A47" i="2"/>
  <c r="F47" i="2"/>
  <c r="D47" i="2"/>
  <c r="H47" i="2" s="1"/>
  <c r="C47" i="2"/>
  <c r="B49" i="2" l="1"/>
  <c r="N48" i="2"/>
  <c r="K48" i="2"/>
  <c r="L48" i="2"/>
  <c r="C48" i="2"/>
  <c r="J48" i="2"/>
  <c r="A48" i="2"/>
  <c r="D48" i="2"/>
  <c r="H48" i="2" s="1"/>
  <c r="F48" i="2"/>
  <c r="G48" i="2"/>
  <c r="E47" i="2"/>
  <c r="I47" i="2"/>
  <c r="Q47" i="2"/>
  <c r="R47" i="2" s="1"/>
  <c r="S47" i="2"/>
  <c r="M47" i="2"/>
  <c r="P47" i="2" s="1"/>
  <c r="U46" i="2"/>
  <c r="T46" i="2"/>
  <c r="O47" i="2"/>
  <c r="O48" i="2" l="1"/>
  <c r="Q48" i="2"/>
  <c r="R48" i="2" s="1"/>
  <c r="S48" i="2"/>
  <c r="M48" i="2"/>
  <c r="P48" i="2" s="1"/>
  <c r="B50" i="2"/>
  <c r="K49" i="2"/>
  <c r="N49" i="2"/>
  <c r="C49" i="2"/>
  <c r="J49" i="2"/>
  <c r="L49" i="2"/>
  <c r="A49" i="2"/>
  <c r="F49" i="2"/>
  <c r="G49" i="2"/>
  <c r="D49" i="2"/>
  <c r="H49" i="2" s="1"/>
  <c r="E48" i="2"/>
  <c r="I48" i="2"/>
  <c r="T47" i="2"/>
  <c r="U47" i="2"/>
  <c r="T48" i="2" l="1"/>
  <c r="U48" i="2"/>
  <c r="B51" i="2"/>
  <c r="N50" i="2"/>
  <c r="K50" i="2"/>
  <c r="D50" i="2"/>
  <c r="H50" i="2" s="1"/>
  <c r="C50" i="2"/>
  <c r="J50" i="2"/>
  <c r="G50" i="2"/>
  <c r="F50" i="2"/>
  <c r="L50" i="2"/>
  <c r="A50" i="2"/>
  <c r="I49" i="2"/>
  <c r="E49" i="2"/>
  <c r="S49" i="2"/>
  <c r="Q49" i="2"/>
  <c r="R49" i="2" s="1"/>
  <c r="M49" i="2"/>
  <c r="P49" i="2" s="1"/>
  <c r="O49" i="2"/>
  <c r="B52" i="2" l="1"/>
  <c r="N51" i="2"/>
  <c r="K51" i="2"/>
  <c r="G51" i="2"/>
  <c r="D51" i="2"/>
  <c r="H51" i="2" s="1"/>
  <c r="C51" i="2"/>
  <c r="F51" i="2"/>
  <c r="J51" i="2"/>
  <c r="L51" i="2"/>
  <c r="A51" i="2"/>
  <c r="O50" i="2"/>
  <c r="S50" i="2"/>
  <c r="Q50" i="2"/>
  <c r="R50" i="2" s="1"/>
  <c r="M50" i="2"/>
  <c r="P50" i="2" s="1"/>
  <c r="I50" i="2"/>
  <c r="E50" i="2"/>
  <c r="T49" i="2"/>
  <c r="U49" i="2"/>
  <c r="B53" i="2" l="1"/>
  <c r="K52" i="2"/>
  <c r="N52" i="2"/>
  <c r="L52" i="2"/>
  <c r="D52" i="2"/>
  <c r="H52" i="2" s="1"/>
  <c r="F52" i="2"/>
  <c r="A52" i="2"/>
  <c r="G52" i="2"/>
  <c r="C52" i="2"/>
  <c r="J52" i="2"/>
  <c r="I51" i="2"/>
  <c r="E51" i="2"/>
  <c r="O51" i="2"/>
  <c r="Q51" i="2"/>
  <c r="R51" i="2" s="1"/>
  <c r="S51" i="2"/>
  <c r="M51" i="2"/>
  <c r="P51" i="2" s="1"/>
  <c r="T50" i="2"/>
  <c r="U50" i="2"/>
  <c r="O52" i="2" l="1"/>
  <c r="E52" i="2"/>
  <c r="I52" i="2"/>
  <c r="B54" i="2"/>
  <c r="K53" i="2"/>
  <c r="N53" i="2"/>
  <c r="C53" i="2"/>
  <c r="G53" i="2"/>
  <c r="D53" i="2"/>
  <c r="H53" i="2" s="1"/>
  <c r="L53" i="2"/>
  <c r="A53" i="2"/>
  <c r="F53" i="2"/>
  <c r="J53" i="2"/>
  <c r="S52" i="2"/>
  <c r="Q52" i="2"/>
  <c r="R52" i="2" s="1"/>
  <c r="M52" i="2"/>
  <c r="P52" i="2" s="1"/>
  <c r="T51" i="2"/>
  <c r="U51" i="2"/>
  <c r="B55" i="2" l="1"/>
  <c r="N54" i="2"/>
  <c r="K54" i="2"/>
  <c r="D54" i="2"/>
  <c r="H54" i="2" s="1"/>
  <c r="F54" i="2"/>
  <c r="G54" i="2"/>
  <c r="L54" i="2"/>
  <c r="A54" i="2"/>
  <c r="C54" i="2"/>
  <c r="J54" i="2"/>
  <c r="Q53" i="2"/>
  <c r="R53" i="2" s="1"/>
  <c r="S53" i="2"/>
  <c r="M53" i="2"/>
  <c r="P53" i="2" s="1"/>
  <c r="U52" i="2"/>
  <c r="T52" i="2"/>
  <c r="O53" i="2"/>
  <c r="E53" i="2"/>
  <c r="I53" i="2"/>
  <c r="Q54" i="2" l="1"/>
  <c r="R54" i="2" s="1"/>
  <c r="S54" i="2"/>
  <c r="M54" i="2"/>
  <c r="T53" i="2"/>
  <c r="U53" i="2"/>
  <c r="B56" i="2"/>
  <c r="K55" i="2"/>
  <c r="N55" i="2"/>
  <c r="G55" i="2"/>
  <c r="F55" i="2"/>
  <c r="J55" i="2"/>
  <c r="C55" i="2"/>
  <c r="L55" i="2"/>
  <c r="A55" i="2"/>
  <c r="D55" i="2"/>
  <c r="H55" i="2" s="1"/>
  <c r="E54" i="2"/>
  <c r="I54" i="2"/>
  <c r="O54" i="2"/>
  <c r="P54" i="2"/>
  <c r="E55" i="2" l="1"/>
  <c r="I55" i="2"/>
  <c r="B57" i="2"/>
  <c r="K56" i="2"/>
  <c r="N56" i="2"/>
  <c r="L56" i="2"/>
  <c r="A56" i="2"/>
  <c r="F56" i="2"/>
  <c r="G56" i="2"/>
  <c r="C56" i="2"/>
  <c r="J56" i="2"/>
  <c r="D56" i="2"/>
  <c r="H56" i="2" s="1"/>
  <c r="S55" i="2"/>
  <c r="Q55" i="2"/>
  <c r="R55" i="2" s="1"/>
  <c r="M55" i="2"/>
  <c r="P55" i="2" s="1"/>
  <c r="T54" i="2"/>
  <c r="U54" i="2"/>
  <c r="O55" i="2"/>
  <c r="B58" i="2" l="1"/>
  <c r="N57" i="2"/>
  <c r="K57" i="2"/>
  <c r="C57" i="2"/>
  <c r="L57" i="2"/>
  <c r="A57" i="2"/>
  <c r="F57" i="2"/>
  <c r="D57" i="2"/>
  <c r="H57" i="2" s="1"/>
  <c r="J57" i="2"/>
  <c r="G57" i="2"/>
  <c r="Q56" i="2"/>
  <c r="R56" i="2" s="1"/>
  <c r="S56" i="2"/>
  <c r="M56" i="2"/>
  <c r="P56" i="2" s="1"/>
  <c r="O56" i="2"/>
  <c r="E56" i="2"/>
  <c r="I56" i="2"/>
  <c r="T55" i="2"/>
  <c r="U55" i="2"/>
  <c r="Q57" i="2" l="1"/>
  <c r="R57" i="2" s="1"/>
  <c r="S57" i="2"/>
  <c r="M57" i="2"/>
  <c r="T56" i="2"/>
  <c r="U56" i="2"/>
  <c r="E57" i="2"/>
  <c r="I57" i="2"/>
  <c r="B59" i="2"/>
  <c r="N58" i="2"/>
  <c r="K58" i="2"/>
  <c r="D58" i="2"/>
  <c r="H58" i="2" s="1"/>
  <c r="J58" i="2"/>
  <c r="L58" i="2"/>
  <c r="A58" i="2"/>
  <c r="F58" i="2"/>
  <c r="G58" i="2"/>
  <c r="C58" i="2"/>
  <c r="O57" i="2"/>
  <c r="P57" i="2"/>
  <c r="O58" i="2" l="1"/>
  <c r="E58" i="2"/>
  <c r="I58" i="2"/>
  <c r="S58" i="2"/>
  <c r="Q58" i="2"/>
  <c r="R58" i="2" s="1"/>
  <c r="M58" i="2"/>
  <c r="P58" i="2" s="1"/>
  <c r="T57" i="2"/>
  <c r="U57" i="2"/>
  <c r="B60" i="2"/>
  <c r="K59" i="2"/>
  <c r="N59" i="2"/>
  <c r="G59" i="2"/>
  <c r="C59" i="2"/>
  <c r="J59" i="2"/>
  <c r="L59" i="2"/>
  <c r="A59" i="2"/>
  <c r="D59" i="2"/>
  <c r="H59" i="2" s="1"/>
  <c r="F59" i="2"/>
  <c r="B61" i="2" l="1"/>
  <c r="N60" i="2"/>
  <c r="K60" i="2"/>
  <c r="L60" i="2"/>
  <c r="C60" i="2"/>
  <c r="J60" i="2"/>
  <c r="D60" i="2"/>
  <c r="H60" i="2" s="1"/>
  <c r="A60" i="2"/>
  <c r="F60" i="2"/>
  <c r="G60" i="2"/>
  <c r="T58" i="2"/>
  <c r="U58" i="2"/>
  <c r="I59" i="2"/>
  <c r="E59" i="2"/>
  <c r="Q59" i="2"/>
  <c r="R59" i="2" s="1"/>
  <c r="S59" i="2"/>
  <c r="M59" i="2"/>
  <c r="P59" i="2" s="1"/>
  <c r="O59" i="2"/>
  <c r="O60" i="2" l="1"/>
  <c r="Q60" i="2"/>
  <c r="R60" i="2" s="1"/>
  <c r="S60" i="2"/>
  <c r="M60" i="2"/>
  <c r="P60" i="2" s="1"/>
  <c r="E60" i="2"/>
  <c r="I60" i="2"/>
  <c r="B62" i="2"/>
  <c r="K61" i="2"/>
  <c r="N61" i="2"/>
  <c r="C61" i="2"/>
  <c r="D61" i="2"/>
  <c r="H61" i="2" s="1"/>
  <c r="J61" i="2"/>
  <c r="G61" i="2"/>
  <c r="A61" i="2"/>
  <c r="F61" i="2"/>
  <c r="L61" i="2"/>
  <c r="T59" i="2"/>
  <c r="U59" i="2"/>
  <c r="I61" i="2" l="1"/>
  <c r="E61" i="2"/>
  <c r="T60" i="2"/>
  <c r="U60" i="2"/>
  <c r="O61" i="2"/>
  <c r="Q61" i="2"/>
  <c r="R61" i="2" s="1"/>
  <c r="S61" i="2"/>
  <c r="M61" i="2"/>
  <c r="P61" i="2" s="1"/>
  <c r="B63" i="2"/>
  <c r="N62" i="2"/>
  <c r="K62" i="2"/>
  <c r="D62" i="2"/>
  <c r="H62" i="2" s="1"/>
  <c r="C62" i="2"/>
  <c r="F62" i="2"/>
  <c r="G62" i="2"/>
  <c r="A62" i="2"/>
  <c r="J62" i="2"/>
  <c r="L62" i="2"/>
  <c r="I62" i="2" l="1"/>
  <c r="E62" i="2"/>
  <c r="B64" i="2"/>
  <c r="N63" i="2"/>
  <c r="K63" i="2"/>
  <c r="G63" i="2"/>
  <c r="D63" i="2"/>
  <c r="H63" i="2" s="1"/>
  <c r="F63" i="2"/>
  <c r="A63" i="2"/>
  <c r="C63" i="2"/>
  <c r="J63" i="2"/>
  <c r="L63" i="2"/>
  <c r="Q62" i="2"/>
  <c r="R62" i="2" s="1"/>
  <c r="S62" i="2"/>
  <c r="M62" i="2"/>
  <c r="P62" i="2" s="1"/>
  <c r="O62" i="2"/>
  <c r="T61" i="2"/>
  <c r="U61" i="2"/>
  <c r="Q63" i="2" l="1"/>
  <c r="R63" i="2" s="1"/>
  <c r="S63" i="2"/>
  <c r="M63" i="2"/>
  <c r="P63" i="2" s="1"/>
  <c r="B65" i="2"/>
  <c r="K64" i="2"/>
  <c r="N64" i="2"/>
  <c r="L64" i="2"/>
  <c r="G64" i="2"/>
  <c r="D64" i="2"/>
  <c r="H64" i="2" s="1"/>
  <c r="A64" i="2"/>
  <c r="F64" i="2"/>
  <c r="C64" i="2"/>
  <c r="J64" i="2"/>
  <c r="I63" i="2"/>
  <c r="E63" i="2"/>
  <c r="O63" i="2"/>
  <c r="T62" i="2"/>
  <c r="U62" i="2"/>
  <c r="E64" i="2" l="1"/>
  <c r="I64" i="2"/>
  <c r="K65" i="2"/>
  <c r="B66" i="2"/>
  <c r="N65" i="2"/>
  <c r="C65" i="2"/>
  <c r="F65" i="2"/>
  <c r="G65" i="2"/>
  <c r="L65" i="2"/>
  <c r="A65" i="2"/>
  <c r="D65" i="2"/>
  <c r="H65" i="2" s="1"/>
  <c r="J65" i="2"/>
  <c r="Q64" i="2"/>
  <c r="R64" i="2" s="1"/>
  <c r="S64" i="2"/>
  <c r="M64" i="2"/>
  <c r="P64" i="2" s="1"/>
  <c r="O64" i="2"/>
  <c r="T63" i="2"/>
  <c r="U63" i="2"/>
  <c r="Q65" i="2" l="1"/>
  <c r="R65" i="2" s="1"/>
  <c r="S65" i="2"/>
  <c r="M65" i="2"/>
  <c r="P65" i="2" s="1"/>
  <c r="B67" i="2"/>
  <c r="N66" i="2"/>
  <c r="K66" i="2"/>
  <c r="D66" i="2"/>
  <c r="H66" i="2" s="1"/>
  <c r="F66" i="2"/>
  <c r="G66" i="2"/>
  <c r="J66" i="2"/>
  <c r="L66" i="2"/>
  <c r="A66" i="2"/>
  <c r="C66" i="2"/>
  <c r="O65" i="2"/>
  <c r="E65" i="2"/>
  <c r="I65" i="2"/>
  <c r="T64" i="2"/>
  <c r="U64" i="2"/>
  <c r="B68" i="2" l="1"/>
  <c r="N67" i="2"/>
  <c r="K67" i="2"/>
  <c r="G67" i="2"/>
  <c r="L67" i="2"/>
  <c r="A67" i="2"/>
  <c r="F67" i="2"/>
  <c r="C67" i="2"/>
  <c r="J67" i="2"/>
  <c r="D67" i="2"/>
  <c r="H67" i="2" s="1"/>
  <c r="E66" i="2"/>
  <c r="I66" i="2"/>
  <c r="O66" i="2"/>
  <c r="S66" i="2"/>
  <c r="Q66" i="2"/>
  <c r="R66" i="2" s="1"/>
  <c r="M66" i="2"/>
  <c r="P66" i="2" s="1"/>
  <c r="T65" i="2"/>
  <c r="U65" i="2"/>
  <c r="B69" i="2" l="1"/>
  <c r="K68" i="2"/>
  <c r="N68" i="2"/>
  <c r="L68" i="2"/>
  <c r="J68" i="2"/>
  <c r="A68" i="2"/>
  <c r="F68" i="2"/>
  <c r="C68" i="2"/>
  <c r="G68" i="2"/>
  <c r="D68" i="2"/>
  <c r="H68" i="2" s="1"/>
  <c r="Q67" i="2"/>
  <c r="R67" i="2" s="1"/>
  <c r="S67" i="2"/>
  <c r="M67" i="2"/>
  <c r="P67" i="2" s="1"/>
  <c r="O67" i="2"/>
  <c r="T66" i="2"/>
  <c r="U66" i="2"/>
  <c r="E67" i="2"/>
  <c r="I67" i="2"/>
  <c r="O68" i="2" l="1"/>
  <c r="T67" i="2"/>
  <c r="U67" i="2"/>
  <c r="B70" i="2"/>
  <c r="K69" i="2"/>
  <c r="N69" i="2"/>
  <c r="C69" i="2"/>
  <c r="J69" i="2"/>
  <c r="L69" i="2"/>
  <c r="A69" i="2"/>
  <c r="D69" i="2"/>
  <c r="H69" i="2" s="1"/>
  <c r="G69" i="2"/>
  <c r="F69" i="2"/>
  <c r="Q68" i="2"/>
  <c r="R68" i="2" s="1"/>
  <c r="S68" i="2"/>
  <c r="M68" i="2"/>
  <c r="P68" i="2" s="1"/>
  <c r="E68" i="2"/>
  <c r="I68" i="2"/>
  <c r="B71" i="2" l="1"/>
  <c r="N70" i="2"/>
  <c r="K70" i="2"/>
  <c r="D70" i="2"/>
  <c r="H70" i="2" s="1"/>
  <c r="C70" i="2"/>
  <c r="J70" i="2"/>
  <c r="L70" i="2"/>
  <c r="A70" i="2"/>
  <c r="F70" i="2"/>
  <c r="G70" i="2"/>
  <c r="Q69" i="2"/>
  <c r="R69" i="2" s="1"/>
  <c r="S69" i="2"/>
  <c r="M69" i="2"/>
  <c r="P69" i="2" s="1"/>
  <c r="O69" i="2"/>
  <c r="T68" i="2"/>
  <c r="U68" i="2"/>
  <c r="E69" i="2"/>
  <c r="I69" i="2"/>
  <c r="T69" i="2" l="1"/>
  <c r="U69" i="2"/>
  <c r="I70" i="2"/>
  <c r="E70" i="2"/>
  <c r="O70" i="2"/>
  <c r="B72" i="2"/>
  <c r="K71" i="2"/>
  <c r="N71" i="2"/>
  <c r="G71" i="2"/>
  <c r="C71" i="2"/>
  <c r="J71" i="2"/>
  <c r="D71" i="2"/>
  <c r="H71" i="2" s="1"/>
  <c r="L71" i="2"/>
  <c r="A71" i="2"/>
  <c r="F71" i="2"/>
  <c r="S70" i="2"/>
  <c r="Q70" i="2"/>
  <c r="R70" i="2" s="1"/>
  <c r="M70" i="2"/>
  <c r="P70" i="2" s="1"/>
  <c r="O71" i="2" l="1"/>
  <c r="U70" i="2"/>
  <c r="T70" i="2"/>
  <c r="I71" i="2"/>
  <c r="E71" i="2"/>
  <c r="B73" i="2"/>
  <c r="K72" i="2"/>
  <c r="N72" i="2"/>
  <c r="L72" i="2"/>
  <c r="D72" i="2"/>
  <c r="H72" i="2" s="1"/>
  <c r="C72" i="2"/>
  <c r="G72" i="2"/>
  <c r="A72" i="2"/>
  <c r="F72" i="2"/>
  <c r="J72" i="2"/>
  <c r="Q71" i="2"/>
  <c r="R71" i="2" s="1"/>
  <c r="S71" i="2"/>
  <c r="M71" i="2"/>
  <c r="P71" i="2" s="1"/>
  <c r="E72" i="2" l="1"/>
  <c r="I72" i="2"/>
  <c r="O72" i="2"/>
  <c r="B74" i="2"/>
  <c r="K73" i="2"/>
  <c r="N73" i="2"/>
  <c r="C73" i="2"/>
  <c r="D73" i="2"/>
  <c r="H73" i="2" s="1"/>
  <c r="F73" i="2"/>
  <c r="G73" i="2"/>
  <c r="A73" i="2"/>
  <c r="J73" i="2"/>
  <c r="L73" i="2"/>
  <c r="T71" i="2"/>
  <c r="U71" i="2"/>
  <c r="Q72" i="2"/>
  <c r="R72" i="2" s="1"/>
  <c r="S72" i="2"/>
  <c r="M72" i="2"/>
  <c r="P72" i="2" s="1"/>
  <c r="B75" i="2" l="1"/>
  <c r="N74" i="2"/>
  <c r="K74" i="2"/>
  <c r="D74" i="2"/>
  <c r="H74" i="2" s="1"/>
  <c r="G74" i="2"/>
  <c r="F74" i="2"/>
  <c r="A74" i="2"/>
  <c r="C74" i="2"/>
  <c r="J74" i="2"/>
  <c r="L74" i="2"/>
  <c r="Q73" i="2"/>
  <c r="R73" i="2" s="1"/>
  <c r="S73" i="2"/>
  <c r="M73" i="2"/>
  <c r="P73" i="2" s="1"/>
  <c r="O73" i="2"/>
  <c r="T72" i="2"/>
  <c r="U72" i="2"/>
  <c r="I73" i="2"/>
  <c r="E73" i="2"/>
  <c r="B76" i="2" l="1"/>
  <c r="K75" i="2"/>
  <c r="N75" i="2"/>
  <c r="G75" i="2"/>
  <c r="F75" i="2"/>
  <c r="D75" i="2"/>
  <c r="H75" i="2" s="1"/>
  <c r="L75" i="2"/>
  <c r="A75" i="2"/>
  <c r="C75" i="2"/>
  <c r="J75" i="2"/>
  <c r="O74" i="2"/>
  <c r="S74" i="2"/>
  <c r="Q74" i="2"/>
  <c r="R74" i="2" s="1"/>
  <c r="M74" i="2"/>
  <c r="P74" i="2" s="1"/>
  <c r="T73" i="2"/>
  <c r="U73" i="2"/>
  <c r="I74" i="2"/>
  <c r="E74" i="2"/>
  <c r="O75" i="2" l="1"/>
  <c r="T74" i="2"/>
  <c r="U74" i="2"/>
  <c r="E75" i="2"/>
  <c r="I75" i="2"/>
  <c r="B77" i="2"/>
  <c r="K76" i="2"/>
  <c r="N76" i="2"/>
  <c r="L76" i="2"/>
  <c r="F76" i="2"/>
  <c r="G76" i="2"/>
  <c r="J76" i="2"/>
  <c r="A76" i="2"/>
  <c r="C76" i="2"/>
  <c r="D76" i="2"/>
  <c r="H76" i="2" s="1"/>
  <c r="Q75" i="2"/>
  <c r="R75" i="2" s="1"/>
  <c r="S75" i="2"/>
  <c r="M75" i="2"/>
  <c r="P75" i="2" s="1"/>
  <c r="T75" i="2" l="1"/>
  <c r="U75" i="2"/>
  <c r="E76" i="2"/>
  <c r="I76" i="2"/>
  <c r="B78" i="2"/>
  <c r="K77" i="2"/>
  <c r="N77" i="2"/>
  <c r="C77" i="2"/>
  <c r="F77" i="2"/>
  <c r="G77" i="2"/>
  <c r="J77" i="2"/>
  <c r="L77" i="2"/>
  <c r="A77" i="2"/>
  <c r="D77" i="2"/>
  <c r="H77" i="2" s="1"/>
  <c r="O76" i="2"/>
  <c r="Q76" i="2"/>
  <c r="R76" i="2" s="1"/>
  <c r="M76" i="2"/>
  <c r="P76" i="2" s="1"/>
  <c r="S76" i="2"/>
  <c r="B79" i="2" l="1"/>
  <c r="N78" i="2"/>
  <c r="K78" i="2"/>
  <c r="D78" i="2"/>
  <c r="H78" i="2" s="1"/>
  <c r="L78" i="2"/>
  <c r="A78" i="2"/>
  <c r="F78" i="2"/>
  <c r="C78" i="2"/>
  <c r="J78" i="2"/>
  <c r="G78" i="2"/>
  <c r="Q77" i="2"/>
  <c r="R77" i="2" s="1"/>
  <c r="S77" i="2"/>
  <c r="M77" i="2"/>
  <c r="P77" i="2" s="1"/>
  <c r="T76" i="2"/>
  <c r="U76" i="2"/>
  <c r="O77" i="2"/>
  <c r="E77" i="2"/>
  <c r="I77" i="2"/>
  <c r="B80" i="2" l="1"/>
  <c r="K79" i="2"/>
  <c r="N79" i="2"/>
  <c r="G79" i="2"/>
  <c r="J79" i="2"/>
  <c r="L79" i="2"/>
  <c r="A79" i="2"/>
  <c r="C79" i="2"/>
  <c r="F79" i="2"/>
  <c r="D79" i="2"/>
  <c r="H79" i="2" s="1"/>
  <c r="O78" i="2"/>
  <c r="T77" i="2"/>
  <c r="U77" i="2"/>
  <c r="Q78" i="2"/>
  <c r="R78" i="2" s="1"/>
  <c r="S78" i="2"/>
  <c r="M78" i="2"/>
  <c r="P78" i="2" s="1"/>
  <c r="E78" i="2"/>
  <c r="I78" i="2"/>
  <c r="B81" i="2" l="1"/>
  <c r="K80" i="2"/>
  <c r="N80" i="2"/>
  <c r="L80" i="2"/>
  <c r="C80" i="2"/>
  <c r="J80" i="2"/>
  <c r="A80" i="2"/>
  <c r="D80" i="2"/>
  <c r="H80" i="2" s="1"/>
  <c r="G80" i="2"/>
  <c r="F80" i="2"/>
  <c r="Q79" i="2"/>
  <c r="R79" i="2" s="1"/>
  <c r="S79" i="2"/>
  <c r="M79" i="2"/>
  <c r="P79" i="2" s="1"/>
  <c r="O79" i="2"/>
  <c r="T78" i="2"/>
  <c r="U78" i="2"/>
  <c r="E79" i="2"/>
  <c r="I79" i="2"/>
  <c r="B82" i="2" l="1"/>
  <c r="K81" i="2"/>
  <c r="N81" i="2"/>
  <c r="C81" i="2"/>
  <c r="J81" i="2"/>
  <c r="L81" i="2"/>
  <c r="A81" i="2"/>
  <c r="D81" i="2"/>
  <c r="H81" i="2" s="1"/>
  <c r="G81" i="2"/>
  <c r="F81" i="2"/>
  <c r="E80" i="2"/>
  <c r="I80" i="2"/>
  <c r="Q80" i="2"/>
  <c r="R80" i="2" s="1"/>
  <c r="S80" i="2"/>
  <c r="M80" i="2"/>
  <c r="P80" i="2" s="1"/>
  <c r="O80" i="2"/>
  <c r="T79" i="2"/>
  <c r="U79" i="2"/>
  <c r="I81" i="2" l="1"/>
  <c r="E81" i="2"/>
  <c r="B83" i="2"/>
  <c r="N82" i="2"/>
  <c r="K82" i="2"/>
  <c r="D82" i="2"/>
  <c r="H82" i="2" s="1"/>
  <c r="C82" i="2"/>
  <c r="J82" i="2"/>
  <c r="G82" i="2"/>
  <c r="A82" i="2"/>
  <c r="F82" i="2"/>
  <c r="L82" i="2"/>
  <c r="Q81" i="2"/>
  <c r="R81" i="2" s="1"/>
  <c r="S81" i="2"/>
  <c r="M81" i="2"/>
  <c r="P81" i="2" s="1"/>
  <c r="O81" i="2"/>
  <c r="T80" i="2"/>
  <c r="U80" i="2"/>
  <c r="O82" i="2" l="1"/>
  <c r="S82" i="2"/>
  <c r="Q82" i="2"/>
  <c r="R82" i="2" s="1"/>
  <c r="M82" i="2"/>
  <c r="P82" i="2" s="1"/>
  <c r="B84" i="2"/>
  <c r="K83" i="2"/>
  <c r="N83" i="2"/>
  <c r="G83" i="2"/>
  <c r="D83" i="2"/>
  <c r="H83" i="2" s="1"/>
  <c r="C83" i="2"/>
  <c r="F83" i="2"/>
  <c r="L83" i="2"/>
  <c r="A83" i="2"/>
  <c r="J83" i="2"/>
  <c r="T81" i="2"/>
  <c r="U81" i="2"/>
  <c r="I82" i="2"/>
  <c r="E82" i="2"/>
  <c r="I83" i="2" l="1"/>
  <c r="E83" i="2"/>
  <c r="T82" i="2"/>
  <c r="U82" i="2"/>
  <c r="B85" i="2"/>
  <c r="N84" i="2"/>
  <c r="K84" i="2"/>
  <c r="L84" i="2"/>
  <c r="D84" i="2"/>
  <c r="H84" i="2" s="1"/>
  <c r="F84" i="2"/>
  <c r="G84" i="2"/>
  <c r="A84" i="2"/>
  <c r="C84" i="2"/>
  <c r="J84" i="2"/>
  <c r="Q83" i="2"/>
  <c r="R83" i="2" s="1"/>
  <c r="S83" i="2"/>
  <c r="M83" i="2"/>
  <c r="P83" i="2" s="1"/>
  <c r="O83" i="2"/>
  <c r="E84" i="2" l="1"/>
  <c r="I84" i="2"/>
  <c r="B86" i="2"/>
  <c r="K85" i="2"/>
  <c r="N85" i="2"/>
  <c r="C85" i="2"/>
  <c r="G85" i="2"/>
  <c r="D85" i="2"/>
  <c r="H85" i="2" s="1"/>
  <c r="F85" i="2"/>
  <c r="A85" i="2"/>
  <c r="J85" i="2"/>
  <c r="L85" i="2"/>
  <c r="O84" i="2"/>
  <c r="Q84" i="2"/>
  <c r="R84" i="2" s="1"/>
  <c r="S84" i="2"/>
  <c r="M84" i="2"/>
  <c r="P84" i="2" s="1"/>
  <c r="T83" i="2"/>
  <c r="U83" i="2"/>
  <c r="Q85" i="2" l="1"/>
  <c r="R85" i="2" s="1"/>
  <c r="S85" i="2"/>
  <c r="M85" i="2"/>
  <c r="P85" i="2" s="1"/>
  <c r="O85" i="2"/>
  <c r="E85" i="2"/>
  <c r="I85" i="2"/>
  <c r="B87" i="2"/>
  <c r="N86" i="2"/>
  <c r="K86" i="2"/>
  <c r="D86" i="2"/>
  <c r="H86" i="2" s="1"/>
  <c r="F86" i="2"/>
  <c r="G86" i="2"/>
  <c r="L86" i="2"/>
  <c r="A86" i="2"/>
  <c r="C86" i="2"/>
  <c r="J86" i="2"/>
  <c r="T84" i="2"/>
  <c r="U84" i="2"/>
  <c r="T85" i="2" l="1"/>
  <c r="U85" i="2"/>
  <c r="Q86" i="2"/>
  <c r="R86" i="2" s="1"/>
  <c r="S86" i="2"/>
  <c r="M86" i="2"/>
  <c r="P86" i="2" s="1"/>
  <c r="O86" i="2"/>
  <c r="E86" i="2"/>
  <c r="I86" i="2"/>
  <c r="B88" i="2"/>
  <c r="K87" i="2"/>
  <c r="N87" i="2"/>
  <c r="G87" i="2"/>
  <c r="F87" i="2"/>
  <c r="J87" i="2"/>
  <c r="L87" i="2"/>
  <c r="A87" i="2"/>
  <c r="C87" i="2"/>
  <c r="D87" i="2"/>
  <c r="H87" i="2" s="1"/>
  <c r="O87" i="2" l="1"/>
  <c r="U86" i="2"/>
  <c r="T86" i="2"/>
  <c r="E87" i="2"/>
  <c r="I87" i="2"/>
  <c r="B89" i="2"/>
  <c r="K88" i="2"/>
  <c r="N88" i="2"/>
  <c r="L88" i="2"/>
  <c r="A88" i="2"/>
  <c r="F88" i="2"/>
  <c r="G88" i="2"/>
  <c r="C88" i="2"/>
  <c r="J88" i="2"/>
  <c r="D88" i="2"/>
  <c r="H88" i="2" s="1"/>
  <c r="Q87" i="2"/>
  <c r="R87" i="2" s="1"/>
  <c r="S87" i="2"/>
  <c r="M87" i="2"/>
  <c r="P87" i="2" s="1"/>
  <c r="O88" i="2" l="1"/>
  <c r="T87" i="2"/>
  <c r="U87" i="2"/>
  <c r="B90" i="2"/>
  <c r="K89" i="2"/>
  <c r="N89" i="2"/>
  <c r="C89" i="2"/>
  <c r="L89" i="2"/>
  <c r="A89" i="2"/>
  <c r="F89" i="2"/>
  <c r="J89" i="2"/>
  <c r="G89" i="2"/>
  <c r="D89" i="2"/>
  <c r="H89" i="2" s="1"/>
  <c r="E88" i="2"/>
  <c r="I88" i="2"/>
  <c r="Q88" i="2"/>
  <c r="R88" i="2" s="1"/>
  <c r="S88" i="2"/>
  <c r="M88" i="2"/>
  <c r="P88" i="2" s="1"/>
  <c r="T88" i="2" l="1"/>
  <c r="U88" i="2"/>
  <c r="B91" i="2"/>
  <c r="N90" i="2"/>
  <c r="K90" i="2"/>
  <c r="D90" i="2"/>
  <c r="H90" i="2" s="1"/>
  <c r="J90" i="2"/>
  <c r="L90" i="2"/>
  <c r="A90" i="2"/>
  <c r="C90" i="2"/>
  <c r="F90" i="2"/>
  <c r="G90" i="2"/>
  <c r="Q89" i="2"/>
  <c r="R89" i="2" s="1"/>
  <c r="S89" i="2"/>
  <c r="M89" i="2"/>
  <c r="P89" i="2" s="1"/>
  <c r="O89" i="2"/>
  <c r="E89" i="2"/>
  <c r="I89" i="2"/>
  <c r="O90" i="2" l="1"/>
  <c r="S90" i="2"/>
  <c r="Q90" i="2"/>
  <c r="R90" i="2" s="1"/>
  <c r="M90" i="2"/>
  <c r="P90" i="2" s="1"/>
  <c r="E90" i="2"/>
  <c r="I90" i="2"/>
  <c r="T89" i="2"/>
  <c r="U89" i="2"/>
  <c r="B92" i="2"/>
  <c r="N91" i="2"/>
  <c r="K91" i="2"/>
  <c r="G91" i="2"/>
  <c r="C91" i="2"/>
  <c r="J91" i="2"/>
  <c r="L91" i="2"/>
  <c r="A91" i="2"/>
  <c r="D91" i="2"/>
  <c r="H91" i="2" s="1"/>
  <c r="F91" i="2"/>
  <c r="O91" i="2" l="1"/>
  <c r="T90" i="2"/>
  <c r="U90" i="2"/>
  <c r="Q91" i="2"/>
  <c r="R91" i="2" s="1"/>
  <c r="S91" i="2"/>
  <c r="M91" i="2"/>
  <c r="P91" i="2" s="1"/>
  <c r="B93" i="2"/>
  <c r="N92" i="2"/>
  <c r="K92" i="2"/>
  <c r="L92" i="2"/>
  <c r="C92" i="2"/>
  <c r="J92" i="2"/>
  <c r="D92" i="2"/>
  <c r="H92" i="2" s="1"/>
  <c r="A92" i="2"/>
  <c r="G92" i="2"/>
  <c r="F92" i="2"/>
  <c r="I91" i="2"/>
  <c r="E91" i="2"/>
  <c r="Q92" i="2" l="1"/>
  <c r="R92" i="2" s="1"/>
  <c r="S92" i="2"/>
  <c r="M92" i="2"/>
  <c r="P92" i="2" s="1"/>
  <c r="T91" i="2"/>
  <c r="U91" i="2"/>
  <c r="O92" i="2"/>
  <c r="E92" i="2"/>
  <c r="I92" i="2"/>
  <c r="B94" i="2"/>
  <c r="K93" i="2"/>
  <c r="N93" i="2"/>
  <c r="C93" i="2"/>
  <c r="D93" i="2"/>
  <c r="H93" i="2" s="1"/>
  <c r="J93" i="2"/>
  <c r="G93" i="2"/>
  <c r="L93" i="2"/>
  <c r="A93" i="2"/>
  <c r="F93" i="2"/>
  <c r="B95" i="2" l="1"/>
  <c r="N94" i="2"/>
  <c r="K94" i="2"/>
  <c r="D94" i="2"/>
  <c r="H94" i="2" s="1"/>
  <c r="C94" i="2"/>
  <c r="F94" i="2"/>
  <c r="G94" i="2"/>
  <c r="A94" i="2"/>
  <c r="J94" i="2"/>
  <c r="L94" i="2"/>
  <c r="O93" i="2"/>
  <c r="I93" i="2"/>
  <c r="E93" i="2"/>
  <c r="T92" i="2"/>
  <c r="U92" i="2"/>
  <c r="Q93" i="2"/>
  <c r="R93" i="2" s="1"/>
  <c r="S93" i="2"/>
  <c r="M93" i="2"/>
  <c r="P93" i="2" s="1"/>
  <c r="I94" i="2" l="1"/>
  <c r="E94" i="2"/>
  <c r="B96" i="2"/>
  <c r="K95" i="2"/>
  <c r="N95" i="2"/>
  <c r="G95" i="2"/>
  <c r="D95" i="2"/>
  <c r="H95" i="2" s="1"/>
  <c r="F95" i="2"/>
  <c r="L95" i="2"/>
  <c r="A95" i="2"/>
  <c r="C95" i="2"/>
  <c r="J95" i="2"/>
  <c r="T93" i="2"/>
  <c r="U93" i="2"/>
  <c r="O94" i="2"/>
  <c r="Q94" i="2"/>
  <c r="R94" i="2" s="1"/>
  <c r="S94" i="2"/>
  <c r="M94" i="2"/>
  <c r="P94" i="2" s="1"/>
  <c r="S95" i="2" l="1"/>
  <c r="Q95" i="2"/>
  <c r="R95" i="2" s="1"/>
  <c r="M95" i="2"/>
  <c r="P95" i="2" s="1"/>
  <c r="B97" i="2"/>
  <c r="K96" i="2"/>
  <c r="N96" i="2"/>
  <c r="L96" i="2"/>
  <c r="G96" i="2"/>
  <c r="D96" i="2"/>
  <c r="H96" i="2" s="1"/>
  <c r="A96" i="2"/>
  <c r="F96" i="2"/>
  <c r="C96" i="2"/>
  <c r="J96" i="2"/>
  <c r="O95" i="2"/>
  <c r="T94" i="2"/>
  <c r="U94" i="2"/>
  <c r="I95" i="2"/>
  <c r="E95" i="2"/>
  <c r="E96" i="2" l="1"/>
  <c r="I96" i="2"/>
  <c r="B98" i="2"/>
  <c r="K97" i="2"/>
  <c r="N97" i="2"/>
  <c r="C97" i="2"/>
  <c r="F97" i="2"/>
  <c r="G97" i="2"/>
  <c r="L97" i="2"/>
  <c r="A97" i="2"/>
  <c r="D97" i="2"/>
  <c r="H97" i="2" s="1"/>
  <c r="J97" i="2"/>
  <c r="Q96" i="2"/>
  <c r="R96" i="2" s="1"/>
  <c r="S96" i="2"/>
  <c r="M96" i="2"/>
  <c r="P96" i="2" s="1"/>
  <c r="O96" i="2"/>
  <c r="T95" i="2"/>
  <c r="U95" i="2"/>
  <c r="Q97" i="2" l="1"/>
  <c r="R97" i="2" s="1"/>
  <c r="S97" i="2"/>
  <c r="M97" i="2"/>
  <c r="P97" i="2" s="1"/>
  <c r="B99" i="2"/>
  <c r="N98" i="2"/>
  <c r="K98" i="2"/>
  <c r="D98" i="2"/>
  <c r="H98" i="2" s="1"/>
  <c r="F98" i="2"/>
  <c r="G98" i="2"/>
  <c r="J98" i="2"/>
  <c r="L98" i="2"/>
  <c r="A98" i="2"/>
  <c r="C98" i="2"/>
  <c r="O97" i="2"/>
  <c r="T96" i="2"/>
  <c r="U96" i="2"/>
  <c r="E97" i="2"/>
  <c r="I97" i="2"/>
  <c r="B100" i="2" l="1"/>
  <c r="N99" i="2"/>
  <c r="K99" i="2"/>
  <c r="G99" i="2"/>
  <c r="L99" i="2"/>
  <c r="A99" i="2"/>
  <c r="F99" i="2"/>
  <c r="C99" i="2"/>
  <c r="J99" i="2"/>
  <c r="D99" i="2"/>
  <c r="H99" i="2" s="1"/>
  <c r="T97" i="2"/>
  <c r="U97" i="2"/>
  <c r="O98" i="2"/>
  <c r="E98" i="2"/>
  <c r="I98" i="2"/>
  <c r="Q98" i="2"/>
  <c r="R98" i="2" s="1"/>
  <c r="S98" i="2"/>
  <c r="M98" i="2"/>
  <c r="P98" i="2" s="1"/>
  <c r="B101" i="2" l="1"/>
  <c r="K100" i="2"/>
  <c r="N100" i="2"/>
  <c r="L100" i="2"/>
  <c r="J100" i="2"/>
  <c r="A100" i="2"/>
  <c r="F100" i="2"/>
  <c r="C100" i="2"/>
  <c r="G100" i="2"/>
  <c r="D100" i="2"/>
  <c r="H100" i="2" s="1"/>
  <c r="T98" i="2"/>
  <c r="U98" i="2"/>
  <c r="S99" i="2"/>
  <c r="Q99" i="2"/>
  <c r="R99" i="2" s="1"/>
  <c r="M99" i="2"/>
  <c r="P99" i="2" s="1"/>
  <c r="O99" i="2"/>
  <c r="E99" i="2"/>
  <c r="I99" i="2"/>
  <c r="O100" i="2" l="1"/>
  <c r="T99" i="2"/>
  <c r="U99" i="2"/>
  <c r="B102" i="2"/>
  <c r="K101" i="2"/>
  <c r="N101" i="2"/>
  <c r="C101" i="2"/>
  <c r="J101" i="2"/>
  <c r="L101" i="2"/>
  <c r="A101" i="2"/>
  <c r="D101" i="2"/>
  <c r="H101" i="2" s="1"/>
  <c r="F101" i="2"/>
  <c r="G101" i="2"/>
  <c r="Q100" i="2"/>
  <c r="R100" i="2" s="1"/>
  <c r="S100" i="2"/>
  <c r="M100" i="2"/>
  <c r="P100" i="2" s="1"/>
  <c r="E100" i="2"/>
  <c r="I100" i="2"/>
  <c r="B103" i="2" l="1"/>
  <c r="N102" i="2"/>
  <c r="K102" i="2"/>
  <c r="D102" i="2"/>
  <c r="H102" i="2" s="1"/>
  <c r="C102" i="2"/>
  <c r="J102" i="2"/>
  <c r="L102" i="2"/>
  <c r="A102" i="2"/>
  <c r="F102" i="2"/>
  <c r="G102" i="2"/>
  <c r="Q101" i="2"/>
  <c r="R101" i="2" s="1"/>
  <c r="S101" i="2"/>
  <c r="M101" i="2"/>
  <c r="P101" i="2" s="1"/>
  <c r="O101" i="2"/>
  <c r="T100" i="2"/>
  <c r="U100" i="2"/>
  <c r="E101" i="2"/>
  <c r="I101" i="2"/>
  <c r="I102" i="2" l="1"/>
  <c r="E102" i="2"/>
  <c r="O102" i="2"/>
  <c r="T101" i="2"/>
  <c r="U101" i="2"/>
  <c r="B104" i="2"/>
  <c r="K103" i="2"/>
  <c r="N103" i="2"/>
  <c r="G103" i="2"/>
  <c r="C103" i="2"/>
  <c r="J103" i="2"/>
  <c r="D103" i="2"/>
  <c r="H103" i="2" s="1"/>
  <c r="F103" i="2"/>
  <c r="L103" i="2"/>
  <c r="A103" i="2"/>
  <c r="Q102" i="2"/>
  <c r="R102" i="2" s="1"/>
  <c r="S102" i="2"/>
  <c r="M102" i="2"/>
  <c r="P102" i="2" s="1"/>
  <c r="U102" i="2" l="1"/>
  <c r="T102" i="2"/>
  <c r="B105" i="2"/>
  <c r="K104" i="2"/>
  <c r="N104" i="2"/>
  <c r="L104" i="2"/>
  <c r="D104" i="2"/>
  <c r="H104" i="2" s="1"/>
  <c r="C104" i="2"/>
  <c r="G104" i="2"/>
  <c r="A104" i="2"/>
  <c r="J104" i="2"/>
  <c r="F104" i="2"/>
  <c r="O103" i="2"/>
  <c r="I103" i="2"/>
  <c r="E103" i="2"/>
  <c r="Q103" i="2"/>
  <c r="R103" i="2" s="1"/>
  <c r="S103" i="2"/>
  <c r="M103" i="2"/>
  <c r="P103" i="2" s="1"/>
  <c r="B106" i="2" l="1"/>
  <c r="K105" i="2"/>
  <c r="N105" i="2"/>
  <c r="C105" i="2"/>
  <c r="D105" i="2"/>
  <c r="H105" i="2" s="1"/>
  <c r="F105" i="2"/>
  <c r="G105" i="2"/>
  <c r="L105" i="2"/>
  <c r="A105" i="2"/>
  <c r="J105" i="2"/>
  <c r="S104" i="2"/>
  <c r="Q104" i="2"/>
  <c r="R104" i="2" s="1"/>
  <c r="M104" i="2"/>
  <c r="P104" i="2" s="1"/>
  <c r="O104" i="2"/>
  <c r="T103" i="2"/>
  <c r="U103" i="2"/>
  <c r="E104" i="2"/>
  <c r="I104" i="2"/>
  <c r="I105" i="2" l="1"/>
  <c r="E105" i="2"/>
  <c r="T104" i="2"/>
  <c r="U104" i="2"/>
  <c r="B107" i="2"/>
  <c r="N106" i="2"/>
  <c r="K106" i="2"/>
  <c r="D106" i="2"/>
  <c r="H106" i="2" s="1"/>
  <c r="G106" i="2"/>
  <c r="F106" i="2"/>
  <c r="A106" i="2"/>
  <c r="C106" i="2"/>
  <c r="J106" i="2"/>
  <c r="L106" i="2"/>
  <c r="S105" i="2"/>
  <c r="Q105" i="2"/>
  <c r="R105" i="2" s="1"/>
  <c r="M105" i="2"/>
  <c r="P105" i="2" s="1"/>
  <c r="O105" i="2"/>
  <c r="B108" i="2" l="1"/>
  <c r="K107" i="2"/>
  <c r="N107" i="2"/>
  <c r="G107" i="2"/>
  <c r="F107" i="2"/>
  <c r="D107" i="2"/>
  <c r="H107" i="2" s="1"/>
  <c r="L107" i="2"/>
  <c r="A107" i="2"/>
  <c r="C107" i="2"/>
  <c r="J107" i="2"/>
  <c r="I106" i="2"/>
  <c r="E106" i="2"/>
  <c r="O106" i="2"/>
  <c r="T105" i="2"/>
  <c r="U105" i="2"/>
  <c r="Q106" i="2"/>
  <c r="R106" i="2" s="1"/>
  <c r="S106" i="2"/>
  <c r="M106" i="2"/>
  <c r="P106" i="2" s="1"/>
  <c r="E107" i="2" l="1"/>
  <c r="I107" i="2"/>
  <c r="B109" i="2"/>
  <c r="K108" i="2"/>
  <c r="N108" i="2"/>
  <c r="L108" i="2"/>
  <c r="F108" i="2"/>
  <c r="G108" i="2"/>
  <c r="J108" i="2"/>
  <c r="A108" i="2"/>
  <c r="D108" i="2"/>
  <c r="H108" i="2" s="1"/>
  <c r="C108" i="2"/>
  <c r="T106" i="2"/>
  <c r="U106" i="2"/>
  <c r="S107" i="2"/>
  <c r="Q107" i="2"/>
  <c r="R107" i="2" s="1"/>
  <c r="M107" i="2"/>
  <c r="P107" i="2" s="1"/>
  <c r="O107" i="2"/>
  <c r="B110" i="2" l="1"/>
  <c r="K109" i="2"/>
  <c r="N109" i="2"/>
  <c r="C109" i="2"/>
  <c r="F109" i="2"/>
  <c r="G109" i="2"/>
  <c r="J109" i="2"/>
  <c r="L109" i="2"/>
  <c r="A109" i="2"/>
  <c r="D109" i="2"/>
  <c r="H109" i="2" s="1"/>
  <c r="S108" i="2"/>
  <c r="Q108" i="2"/>
  <c r="R108" i="2" s="1"/>
  <c r="M108" i="2"/>
  <c r="P108" i="2" s="1"/>
  <c r="O108" i="2"/>
  <c r="T107" i="2"/>
  <c r="U107" i="2"/>
  <c r="E108" i="2"/>
  <c r="I108" i="2"/>
  <c r="E109" i="2" l="1"/>
  <c r="I109" i="2"/>
  <c r="Q109" i="2"/>
  <c r="R109" i="2" s="1"/>
  <c r="S109" i="2"/>
  <c r="M109" i="2"/>
  <c r="P109" i="2" s="1"/>
  <c r="T108" i="2"/>
  <c r="U108" i="2"/>
  <c r="O109" i="2"/>
  <c r="B111" i="2"/>
  <c r="N110" i="2"/>
  <c r="K110" i="2"/>
  <c r="D110" i="2"/>
  <c r="H110" i="2" s="1"/>
  <c r="L110" i="2"/>
  <c r="A110" i="2"/>
  <c r="F110" i="2"/>
  <c r="C110" i="2"/>
  <c r="J110" i="2"/>
  <c r="G110" i="2"/>
  <c r="O110" i="2" l="1"/>
  <c r="Q110" i="2"/>
  <c r="R110" i="2" s="1"/>
  <c r="S110" i="2"/>
  <c r="M110" i="2"/>
  <c r="P110" i="2" s="1"/>
  <c r="T109" i="2"/>
  <c r="U109" i="2"/>
  <c r="B112" i="2"/>
  <c r="K111" i="2"/>
  <c r="N111" i="2"/>
  <c r="G111" i="2"/>
  <c r="J111" i="2"/>
  <c r="L111" i="2"/>
  <c r="A111" i="2"/>
  <c r="C111" i="2"/>
  <c r="F111" i="2"/>
  <c r="D111" i="2"/>
  <c r="H111" i="2" s="1"/>
  <c r="E110" i="2"/>
  <c r="I110" i="2"/>
  <c r="T110" i="2" l="1"/>
  <c r="U110" i="2"/>
  <c r="S111" i="2"/>
  <c r="Q111" i="2"/>
  <c r="R111" i="2" s="1"/>
  <c r="M111" i="2"/>
  <c r="P111" i="2" s="1"/>
  <c r="O111" i="2"/>
  <c r="E111" i="2"/>
  <c r="I111" i="2"/>
  <c r="B113" i="2"/>
  <c r="K112" i="2"/>
  <c r="N112" i="2"/>
  <c r="L112" i="2"/>
  <c r="C112" i="2"/>
  <c r="J112" i="2"/>
  <c r="A112" i="2"/>
  <c r="D112" i="2"/>
  <c r="H112" i="2" s="1"/>
  <c r="F112" i="2"/>
  <c r="G112" i="2"/>
  <c r="Q112" i="2" l="1"/>
  <c r="R112" i="2" s="1"/>
  <c r="S112" i="2"/>
  <c r="M112" i="2"/>
  <c r="P112" i="2" s="1"/>
  <c r="T111" i="2"/>
  <c r="U111" i="2"/>
  <c r="O112" i="2"/>
  <c r="B114" i="2"/>
  <c r="K113" i="2"/>
  <c r="N113" i="2"/>
  <c r="C113" i="2"/>
  <c r="J113" i="2"/>
  <c r="L113" i="2"/>
  <c r="A113" i="2"/>
  <c r="D113" i="2"/>
  <c r="H113" i="2" s="1"/>
  <c r="F113" i="2"/>
  <c r="G113" i="2"/>
  <c r="E112" i="2"/>
  <c r="I112" i="2"/>
  <c r="Q113" i="2" l="1"/>
  <c r="R113" i="2" s="1"/>
  <c r="S113" i="2"/>
  <c r="M113" i="2"/>
  <c r="P113" i="2" s="1"/>
  <c r="O113" i="2"/>
  <c r="T112" i="2"/>
  <c r="U112" i="2"/>
  <c r="I113" i="2"/>
  <c r="E113" i="2"/>
  <c r="B115" i="2"/>
  <c r="N114" i="2"/>
  <c r="K114" i="2"/>
  <c r="D114" i="2"/>
  <c r="H114" i="2" s="1"/>
  <c r="C114" i="2"/>
  <c r="J114" i="2"/>
  <c r="G114" i="2"/>
  <c r="A114" i="2"/>
  <c r="F114" i="2"/>
  <c r="L114" i="2"/>
  <c r="B116" i="2" l="1"/>
  <c r="K115" i="2"/>
  <c r="N115" i="2"/>
  <c r="G115" i="2"/>
  <c r="D115" i="2"/>
  <c r="H115" i="2" s="1"/>
  <c r="C115" i="2"/>
  <c r="F115" i="2"/>
  <c r="J115" i="2"/>
  <c r="L115" i="2"/>
  <c r="A115" i="2"/>
  <c r="O114" i="2"/>
  <c r="T113" i="2"/>
  <c r="U113" i="2"/>
  <c r="I114" i="2"/>
  <c r="E114" i="2"/>
  <c r="S114" i="2"/>
  <c r="Q114" i="2"/>
  <c r="R114" i="2" s="1"/>
  <c r="M114" i="2"/>
  <c r="P114" i="2" s="1"/>
  <c r="T114" i="2" l="1"/>
  <c r="U114" i="2"/>
  <c r="B117" i="2"/>
  <c r="K116" i="2"/>
  <c r="N116" i="2"/>
  <c r="L116" i="2"/>
  <c r="D116" i="2"/>
  <c r="H116" i="2" s="1"/>
  <c r="F116" i="2"/>
  <c r="G116" i="2"/>
  <c r="A116" i="2"/>
  <c r="C116" i="2"/>
  <c r="J116" i="2"/>
  <c r="S115" i="2"/>
  <c r="Q115" i="2"/>
  <c r="R115" i="2" s="1"/>
  <c r="M115" i="2"/>
  <c r="P115" i="2" s="1"/>
  <c r="I115" i="2"/>
  <c r="E115" i="2"/>
  <c r="O115" i="2"/>
  <c r="Q116" i="2" l="1"/>
  <c r="R116" i="2" s="1"/>
  <c r="S116" i="2"/>
  <c r="M116" i="2"/>
  <c r="P116" i="2" s="1"/>
  <c r="E116" i="2"/>
  <c r="I116" i="2"/>
  <c r="O116" i="2"/>
  <c r="T115" i="2"/>
  <c r="U115" i="2"/>
  <c r="B118" i="2"/>
  <c r="K117" i="2"/>
  <c r="N117" i="2"/>
  <c r="C117" i="2"/>
  <c r="G117" i="2"/>
  <c r="D117" i="2"/>
  <c r="H117" i="2" s="1"/>
  <c r="F117" i="2"/>
  <c r="L117" i="2"/>
  <c r="A117" i="2"/>
  <c r="J117" i="2"/>
  <c r="B119" i="2" l="1"/>
  <c r="N118" i="2"/>
  <c r="K118" i="2"/>
  <c r="D118" i="2"/>
  <c r="H118" i="2" s="1"/>
  <c r="F118" i="2"/>
  <c r="G118" i="2"/>
  <c r="L118" i="2"/>
  <c r="A118" i="2"/>
  <c r="C118" i="2"/>
  <c r="J118" i="2"/>
  <c r="T116" i="2"/>
  <c r="U116" i="2"/>
  <c r="S117" i="2"/>
  <c r="Q117" i="2"/>
  <c r="R117" i="2" s="1"/>
  <c r="M117" i="2"/>
  <c r="P117" i="2" s="1"/>
  <c r="O117" i="2"/>
  <c r="E117" i="2"/>
  <c r="I117" i="2"/>
  <c r="Q118" i="2" l="1"/>
  <c r="R118" i="2" s="1"/>
  <c r="S118" i="2"/>
  <c r="M118" i="2"/>
  <c r="T117" i="2"/>
  <c r="U117" i="2"/>
  <c r="E118" i="2"/>
  <c r="I118" i="2"/>
  <c r="B120" i="2"/>
  <c r="K119" i="2"/>
  <c r="N119" i="2"/>
  <c r="G119" i="2"/>
  <c r="F119" i="2"/>
  <c r="J119" i="2"/>
  <c r="L119" i="2"/>
  <c r="A119" i="2"/>
  <c r="D119" i="2"/>
  <c r="H119" i="2" s="1"/>
  <c r="C119" i="2"/>
  <c r="O118" i="2"/>
  <c r="P118" i="2"/>
  <c r="Q119" i="2" l="1"/>
  <c r="R119" i="2" s="1"/>
  <c r="M119" i="2"/>
  <c r="P119" i="2" s="1"/>
  <c r="S119" i="2"/>
  <c r="E119" i="2"/>
  <c r="I119" i="2"/>
  <c r="O119" i="2"/>
  <c r="T118" i="2"/>
  <c r="U118" i="2"/>
  <c r="B121" i="2"/>
  <c r="K120" i="2"/>
  <c r="N120" i="2"/>
  <c r="L120" i="2"/>
  <c r="A120" i="2"/>
  <c r="F120" i="2"/>
  <c r="G120" i="2"/>
  <c r="C120" i="2"/>
  <c r="J120" i="2"/>
  <c r="D120" i="2"/>
  <c r="H120" i="2" s="1"/>
  <c r="B122" i="2" l="1"/>
  <c r="K121" i="2"/>
  <c r="N121" i="2"/>
  <c r="C121" i="2"/>
  <c r="L121" i="2"/>
  <c r="A121" i="2"/>
  <c r="F121" i="2"/>
  <c r="J121" i="2"/>
  <c r="G121" i="2"/>
  <c r="D121" i="2"/>
  <c r="H121" i="2" s="1"/>
  <c r="T119" i="2"/>
  <c r="U119" i="2"/>
  <c r="O120" i="2"/>
  <c r="S120" i="2"/>
  <c r="Q120" i="2"/>
  <c r="R120" i="2" s="1"/>
  <c r="M120" i="2"/>
  <c r="P120" i="2" s="1"/>
  <c r="E120" i="2"/>
  <c r="I120" i="2"/>
  <c r="E121" i="2" l="1"/>
  <c r="I121" i="2"/>
  <c r="Q121" i="2"/>
  <c r="R121" i="2" s="1"/>
  <c r="S121" i="2"/>
  <c r="M121" i="2"/>
  <c r="P121" i="2" s="1"/>
  <c r="O121" i="2"/>
  <c r="U120" i="2"/>
  <c r="T120" i="2"/>
  <c r="B123" i="2"/>
  <c r="N122" i="2"/>
  <c r="K122" i="2"/>
  <c r="D122" i="2"/>
  <c r="H122" i="2" s="1"/>
  <c r="J122" i="2"/>
  <c r="L122" i="2"/>
  <c r="A122" i="2"/>
  <c r="C122" i="2"/>
  <c r="F122" i="2"/>
  <c r="G122" i="2"/>
  <c r="B124" i="2" l="1"/>
  <c r="K123" i="2"/>
  <c r="N123" i="2"/>
  <c r="G123" i="2"/>
  <c r="C123" i="2"/>
  <c r="J123" i="2"/>
  <c r="L123" i="2"/>
  <c r="A123" i="2"/>
  <c r="D123" i="2"/>
  <c r="H123" i="2" s="1"/>
  <c r="F123" i="2"/>
  <c r="O122" i="2"/>
  <c r="Q122" i="2"/>
  <c r="R122" i="2" s="1"/>
  <c r="S122" i="2"/>
  <c r="M122" i="2"/>
  <c r="P122" i="2" s="1"/>
  <c r="T121" i="2"/>
  <c r="U121" i="2"/>
  <c r="E122" i="2"/>
  <c r="I122" i="2"/>
  <c r="B125" i="2" l="1"/>
  <c r="K124" i="2"/>
  <c r="N124" i="2"/>
  <c r="L124" i="2"/>
  <c r="C124" i="2"/>
  <c r="J124" i="2"/>
  <c r="D124" i="2"/>
  <c r="H124" i="2" s="1"/>
  <c r="A124" i="2"/>
  <c r="F124" i="2"/>
  <c r="G124" i="2"/>
  <c r="I123" i="2"/>
  <c r="E123" i="2"/>
  <c r="T122" i="2"/>
  <c r="U122" i="2"/>
  <c r="S123" i="2"/>
  <c r="Q123" i="2"/>
  <c r="R123" i="2" s="1"/>
  <c r="M123" i="2"/>
  <c r="P123" i="2" s="1"/>
  <c r="O123" i="2"/>
  <c r="Q124" i="2" l="1"/>
  <c r="R124" i="2" s="1"/>
  <c r="S124" i="2"/>
  <c r="M124" i="2"/>
  <c r="B126" i="2"/>
  <c r="K125" i="2"/>
  <c r="N125" i="2"/>
  <c r="C125" i="2"/>
  <c r="D125" i="2"/>
  <c r="H125" i="2" s="1"/>
  <c r="J125" i="2"/>
  <c r="G125" i="2"/>
  <c r="F125" i="2"/>
  <c r="L125" i="2"/>
  <c r="A125" i="2"/>
  <c r="E124" i="2"/>
  <c r="I124" i="2"/>
  <c r="O124" i="2"/>
  <c r="P124" i="2"/>
  <c r="T123" i="2"/>
  <c r="U123" i="2"/>
  <c r="B127" i="2" l="1"/>
  <c r="N126" i="2"/>
  <c r="K126" i="2"/>
  <c r="D126" i="2"/>
  <c r="H126" i="2" s="1"/>
  <c r="C126" i="2"/>
  <c r="F126" i="2"/>
  <c r="G126" i="2"/>
  <c r="A126" i="2"/>
  <c r="J126" i="2"/>
  <c r="L126" i="2"/>
  <c r="Q125" i="2"/>
  <c r="R125" i="2" s="1"/>
  <c r="S125" i="2"/>
  <c r="M125" i="2"/>
  <c r="P125" i="2" s="1"/>
  <c r="O125" i="2"/>
  <c r="T124" i="2"/>
  <c r="U124" i="2"/>
  <c r="I125" i="2"/>
  <c r="E125" i="2"/>
  <c r="I126" i="2" l="1"/>
  <c r="E126" i="2"/>
  <c r="T125" i="2"/>
  <c r="U125" i="2"/>
  <c r="Q126" i="2"/>
  <c r="R126" i="2" s="1"/>
  <c r="S126" i="2"/>
  <c r="M126" i="2"/>
  <c r="P126" i="2" s="1"/>
  <c r="B128" i="2"/>
  <c r="K127" i="2"/>
  <c r="N127" i="2"/>
  <c r="G127" i="2"/>
  <c r="D127" i="2"/>
  <c r="H127" i="2" s="1"/>
  <c r="F127" i="2"/>
  <c r="J127" i="2"/>
  <c r="L127" i="2"/>
  <c r="A127" i="2"/>
  <c r="C127" i="2"/>
  <c r="O126" i="2"/>
  <c r="U126" i="2" l="1"/>
  <c r="T126" i="2"/>
  <c r="I127" i="2"/>
  <c r="E127" i="2"/>
  <c r="Q127" i="2"/>
  <c r="R127" i="2" s="1"/>
  <c r="S127" i="2"/>
  <c r="M127" i="2"/>
  <c r="P127" i="2" s="1"/>
  <c r="O127" i="2"/>
  <c r="B129" i="2"/>
  <c r="K128" i="2"/>
  <c r="N128" i="2"/>
  <c r="L128" i="2"/>
  <c r="G128" i="2"/>
  <c r="D128" i="2"/>
  <c r="H128" i="2" s="1"/>
  <c r="A128" i="2"/>
  <c r="F128" i="2"/>
  <c r="C128" i="2"/>
  <c r="J128" i="2"/>
  <c r="O128" i="2" l="1"/>
  <c r="E128" i="2"/>
  <c r="I128" i="2"/>
  <c r="K129" i="2"/>
  <c r="N129" i="2"/>
  <c r="B130" i="2"/>
  <c r="C129" i="2"/>
  <c r="F129" i="2"/>
  <c r="G129" i="2"/>
  <c r="L129" i="2"/>
  <c r="A129" i="2"/>
  <c r="D129" i="2"/>
  <c r="H129" i="2" s="1"/>
  <c r="J129" i="2"/>
  <c r="T127" i="2"/>
  <c r="U127" i="2"/>
  <c r="Q128" i="2"/>
  <c r="R128" i="2" s="1"/>
  <c r="S128" i="2"/>
  <c r="M128" i="2"/>
  <c r="P128" i="2" s="1"/>
  <c r="T128" i="2" l="1"/>
  <c r="U128" i="2"/>
  <c r="Q129" i="2"/>
  <c r="R129" i="2" s="1"/>
  <c r="S129" i="2"/>
  <c r="M129" i="2"/>
  <c r="P129" i="2" s="1"/>
  <c r="O129" i="2"/>
  <c r="B131" i="2"/>
  <c r="N130" i="2"/>
  <c r="K130" i="2"/>
  <c r="D130" i="2"/>
  <c r="H130" i="2" s="1"/>
  <c r="F130" i="2"/>
  <c r="G130" i="2"/>
  <c r="J130" i="2"/>
  <c r="L130" i="2"/>
  <c r="A130" i="2"/>
  <c r="C130" i="2"/>
  <c r="E129" i="2"/>
  <c r="I129" i="2"/>
  <c r="Q130" i="2" l="1"/>
  <c r="R130" i="2" s="1"/>
  <c r="S130" i="2"/>
  <c r="M130" i="2"/>
  <c r="P130" i="2" s="1"/>
  <c r="T129" i="2"/>
  <c r="U129" i="2"/>
  <c r="E130" i="2"/>
  <c r="I130" i="2"/>
  <c r="O130" i="2"/>
  <c r="B132" i="2"/>
  <c r="K131" i="2"/>
  <c r="N131" i="2"/>
  <c r="G131" i="2"/>
  <c r="L131" i="2"/>
  <c r="A131" i="2"/>
  <c r="F131" i="2"/>
  <c r="C131" i="2"/>
  <c r="J131" i="2"/>
  <c r="D131" i="2"/>
  <c r="H131" i="2" s="1"/>
  <c r="O131" i="2" l="1"/>
  <c r="E131" i="2"/>
  <c r="I131" i="2"/>
  <c r="B133" i="2"/>
  <c r="K132" i="2"/>
  <c r="N132" i="2"/>
  <c r="L132" i="2"/>
  <c r="J132" i="2"/>
  <c r="A132" i="2"/>
  <c r="F132" i="2"/>
  <c r="C132" i="2"/>
  <c r="D132" i="2"/>
  <c r="H132" i="2" s="1"/>
  <c r="G132" i="2"/>
  <c r="T130" i="2"/>
  <c r="U130" i="2"/>
  <c r="S131" i="2"/>
  <c r="Q131" i="2"/>
  <c r="R131" i="2" s="1"/>
  <c r="M131" i="2"/>
  <c r="P131" i="2" s="1"/>
  <c r="T131" i="2" l="1"/>
  <c r="U131" i="2"/>
  <c r="E132" i="2"/>
  <c r="I132" i="2"/>
  <c r="B134" i="2"/>
  <c r="K133" i="2"/>
  <c r="N133" i="2"/>
  <c r="C133" i="2"/>
  <c r="J133" i="2"/>
  <c r="L133" i="2"/>
  <c r="A133" i="2"/>
  <c r="D133" i="2"/>
  <c r="H133" i="2" s="1"/>
  <c r="F133" i="2"/>
  <c r="G133" i="2"/>
  <c r="Q132" i="2"/>
  <c r="R132" i="2" s="1"/>
  <c r="S132" i="2"/>
  <c r="M132" i="2"/>
  <c r="P132" i="2" s="1"/>
  <c r="O132" i="2"/>
  <c r="B135" i="2" l="1"/>
  <c r="N134" i="2"/>
  <c r="K134" i="2"/>
  <c r="D134" i="2"/>
  <c r="H134" i="2" s="1"/>
  <c r="C134" i="2"/>
  <c r="J134" i="2"/>
  <c r="L134" i="2"/>
  <c r="A134" i="2"/>
  <c r="F134" i="2"/>
  <c r="G134" i="2"/>
  <c r="Q133" i="2"/>
  <c r="R133" i="2" s="1"/>
  <c r="S133" i="2"/>
  <c r="M133" i="2"/>
  <c r="P133" i="2" s="1"/>
  <c r="O133" i="2"/>
  <c r="T132" i="2"/>
  <c r="U132" i="2"/>
  <c r="E133" i="2"/>
  <c r="I133" i="2"/>
  <c r="T133" i="2" l="1"/>
  <c r="U133" i="2"/>
  <c r="B136" i="2"/>
  <c r="K135" i="2"/>
  <c r="N135" i="2"/>
  <c r="G135" i="2"/>
  <c r="C135" i="2"/>
  <c r="J135" i="2"/>
  <c r="D135" i="2"/>
  <c r="H135" i="2" s="1"/>
  <c r="F135" i="2"/>
  <c r="L135" i="2"/>
  <c r="A135" i="2"/>
  <c r="I134" i="2"/>
  <c r="E134" i="2"/>
  <c r="O134" i="2"/>
  <c r="Q134" i="2"/>
  <c r="R134" i="2" s="1"/>
  <c r="S134" i="2"/>
  <c r="M134" i="2"/>
  <c r="P134" i="2" s="1"/>
  <c r="S135" i="2" l="1"/>
  <c r="Q135" i="2"/>
  <c r="R135" i="2" s="1"/>
  <c r="M135" i="2"/>
  <c r="P135" i="2" s="1"/>
  <c r="O135" i="2"/>
  <c r="T134" i="2"/>
  <c r="U134" i="2"/>
  <c r="B137" i="2"/>
  <c r="K136" i="2"/>
  <c r="N136" i="2"/>
  <c r="L136" i="2"/>
  <c r="D136" i="2"/>
  <c r="H136" i="2" s="1"/>
  <c r="C136" i="2"/>
  <c r="G136" i="2"/>
  <c r="F136" i="2"/>
  <c r="J136" i="2"/>
  <c r="A136" i="2"/>
  <c r="I135" i="2"/>
  <c r="E135" i="2"/>
  <c r="E136" i="2" l="1"/>
  <c r="I136" i="2"/>
  <c r="Q136" i="2"/>
  <c r="R136" i="2" s="1"/>
  <c r="S136" i="2"/>
  <c r="M136" i="2"/>
  <c r="P136" i="2" s="1"/>
  <c r="T135" i="2"/>
  <c r="U135" i="2"/>
  <c r="O136" i="2"/>
  <c r="B138" i="2"/>
  <c r="K137" i="2"/>
  <c r="N137" i="2"/>
  <c r="C137" i="2"/>
  <c r="D137" i="2"/>
  <c r="H137" i="2" s="1"/>
  <c r="F137" i="2"/>
  <c r="G137" i="2"/>
  <c r="J137" i="2"/>
  <c r="L137" i="2"/>
  <c r="A137" i="2"/>
  <c r="Q137" i="2" l="1"/>
  <c r="R137" i="2" s="1"/>
  <c r="S137" i="2"/>
  <c r="M137" i="2"/>
  <c r="P137" i="2" s="1"/>
  <c r="T136" i="2"/>
  <c r="U136" i="2"/>
  <c r="I137" i="2"/>
  <c r="E137" i="2"/>
  <c r="O137" i="2"/>
  <c r="B139" i="2"/>
  <c r="N138" i="2"/>
  <c r="K138" i="2"/>
  <c r="D138" i="2"/>
  <c r="H138" i="2" s="1"/>
  <c r="G138" i="2"/>
  <c r="F138" i="2"/>
  <c r="A138" i="2"/>
  <c r="C138" i="2"/>
  <c r="J138" i="2"/>
  <c r="L138" i="2"/>
  <c r="B140" i="2" l="1"/>
  <c r="K139" i="2"/>
  <c r="N139" i="2"/>
  <c r="G139" i="2"/>
  <c r="F139" i="2"/>
  <c r="D139" i="2"/>
  <c r="H139" i="2" s="1"/>
  <c r="L139" i="2"/>
  <c r="A139" i="2"/>
  <c r="J139" i="2"/>
  <c r="C139" i="2"/>
  <c r="O138" i="2"/>
  <c r="Q138" i="2"/>
  <c r="R138" i="2" s="1"/>
  <c r="S138" i="2"/>
  <c r="M138" i="2"/>
  <c r="P138" i="2" s="1"/>
  <c r="I138" i="2"/>
  <c r="E138" i="2"/>
  <c r="T137" i="2"/>
  <c r="U137" i="2"/>
  <c r="B141" i="2" l="1"/>
  <c r="K140" i="2"/>
  <c r="N140" i="2"/>
  <c r="D140" i="2"/>
  <c r="H140" i="2" s="1"/>
  <c r="L140" i="2"/>
  <c r="F140" i="2"/>
  <c r="G140" i="2"/>
  <c r="A140" i="2"/>
  <c r="C140" i="2"/>
  <c r="J140" i="2"/>
  <c r="O139" i="2"/>
  <c r="T138" i="2"/>
  <c r="U138" i="2"/>
  <c r="E139" i="2"/>
  <c r="I139" i="2"/>
  <c r="S139" i="2"/>
  <c r="Q139" i="2"/>
  <c r="R139" i="2" s="1"/>
  <c r="M139" i="2"/>
  <c r="P139" i="2" s="1"/>
  <c r="E140" i="2" l="1"/>
  <c r="I140" i="2"/>
  <c r="B142" i="2"/>
  <c r="K141" i="2"/>
  <c r="N141" i="2"/>
  <c r="G141" i="2"/>
  <c r="C141" i="2"/>
  <c r="F141" i="2"/>
  <c r="D141" i="2"/>
  <c r="H141" i="2" s="1"/>
  <c r="A141" i="2"/>
  <c r="J141" i="2"/>
  <c r="L141" i="2"/>
  <c r="O140" i="2"/>
  <c r="T139" i="2"/>
  <c r="U139" i="2"/>
  <c r="Q140" i="2"/>
  <c r="R140" i="2" s="1"/>
  <c r="S140" i="2"/>
  <c r="M140" i="2"/>
  <c r="P140" i="2" s="1"/>
  <c r="Q141" i="2" l="1"/>
  <c r="R141" i="2" s="1"/>
  <c r="S141" i="2"/>
  <c r="M141" i="2"/>
  <c r="P141" i="2" s="1"/>
  <c r="O141" i="2"/>
  <c r="T140" i="2"/>
  <c r="U140" i="2"/>
  <c r="E141" i="2"/>
  <c r="I141" i="2"/>
  <c r="B143" i="2"/>
  <c r="N142" i="2"/>
  <c r="K142" i="2"/>
  <c r="L142" i="2"/>
  <c r="D142" i="2"/>
  <c r="H142" i="2" s="1"/>
  <c r="G142" i="2"/>
  <c r="A142" i="2"/>
  <c r="F142" i="2"/>
  <c r="J142" i="2"/>
  <c r="C142" i="2"/>
  <c r="E142" i="2" l="1"/>
  <c r="I142" i="2"/>
  <c r="T141" i="2"/>
  <c r="U141" i="2"/>
  <c r="B144" i="2"/>
  <c r="K143" i="2"/>
  <c r="N143" i="2"/>
  <c r="C143" i="2"/>
  <c r="G143" i="2"/>
  <c r="D143" i="2"/>
  <c r="H143" i="2" s="1"/>
  <c r="F143" i="2"/>
  <c r="A143" i="2"/>
  <c r="J143" i="2"/>
  <c r="L143" i="2"/>
  <c r="O142" i="2"/>
  <c r="Q142" i="2"/>
  <c r="R142" i="2" s="1"/>
  <c r="S142" i="2"/>
  <c r="M142" i="2"/>
  <c r="P142" i="2" s="1"/>
  <c r="B145" i="2" l="1"/>
  <c r="K144" i="2"/>
  <c r="N144" i="2"/>
  <c r="D144" i="2"/>
  <c r="H144" i="2" s="1"/>
  <c r="L144" i="2"/>
  <c r="C144" i="2"/>
  <c r="F144" i="2"/>
  <c r="G144" i="2"/>
  <c r="A144" i="2"/>
  <c r="J144" i="2"/>
  <c r="T142" i="2"/>
  <c r="U142" i="2"/>
  <c r="Q143" i="2"/>
  <c r="R143" i="2" s="1"/>
  <c r="S143" i="2"/>
  <c r="M143" i="2"/>
  <c r="P143" i="2" s="1"/>
  <c r="O143" i="2"/>
  <c r="I143" i="2"/>
  <c r="E143" i="2"/>
  <c r="B146" i="2" l="1"/>
  <c r="K145" i="2"/>
  <c r="N145" i="2"/>
  <c r="G145" i="2"/>
  <c r="C145" i="2"/>
  <c r="D145" i="2"/>
  <c r="H145" i="2" s="1"/>
  <c r="J145" i="2"/>
  <c r="F145" i="2"/>
  <c r="L145" i="2"/>
  <c r="A145" i="2"/>
  <c r="E144" i="2"/>
  <c r="I144" i="2"/>
  <c r="S144" i="2"/>
  <c r="Q144" i="2"/>
  <c r="R144" i="2" s="1"/>
  <c r="M144" i="2"/>
  <c r="P144" i="2" s="1"/>
  <c r="T143" i="2"/>
  <c r="U143" i="2"/>
  <c r="O144" i="2"/>
  <c r="B147" i="2" l="1"/>
  <c r="N146" i="2"/>
  <c r="K146" i="2"/>
  <c r="L146" i="2"/>
  <c r="D146" i="2"/>
  <c r="H146" i="2" s="1"/>
  <c r="C146" i="2"/>
  <c r="J146" i="2"/>
  <c r="G146" i="2"/>
  <c r="A146" i="2"/>
  <c r="F146" i="2"/>
  <c r="I145" i="2"/>
  <c r="E145" i="2"/>
  <c r="O145" i="2"/>
  <c r="Q145" i="2"/>
  <c r="R145" i="2" s="1"/>
  <c r="S145" i="2"/>
  <c r="M145" i="2"/>
  <c r="P145" i="2" s="1"/>
  <c r="U144" i="2"/>
  <c r="T144" i="2"/>
  <c r="O146" i="2" l="1"/>
  <c r="E146" i="2"/>
  <c r="I146" i="2"/>
  <c r="B148" i="2"/>
  <c r="K147" i="2"/>
  <c r="N147" i="2"/>
  <c r="C147" i="2"/>
  <c r="G147" i="2"/>
  <c r="J147" i="2"/>
  <c r="L147" i="2"/>
  <c r="D147" i="2"/>
  <c r="H147" i="2" s="1"/>
  <c r="A147" i="2"/>
  <c r="F147" i="2"/>
  <c r="Q146" i="2"/>
  <c r="R146" i="2" s="1"/>
  <c r="S146" i="2"/>
  <c r="M146" i="2"/>
  <c r="P146" i="2" s="1"/>
  <c r="T145" i="2"/>
  <c r="U145" i="2"/>
  <c r="B149" i="2" l="1"/>
  <c r="K148" i="2"/>
  <c r="N148" i="2"/>
  <c r="D148" i="2"/>
  <c r="H148" i="2" s="1"/>
  <c r="L148" i="2"/>
  <c r="C148" i="2"/>
  <c r="J148" i="2"/>
  <c r="G148" i="2"/>
  <c r="A148" i="2"/>
  <c r="F148" i="2"/>
  <c r="S147" i="2"/>
  <c r="Q147" i="2"/>
  <c r="R147" i="2" s="1"/>
  <c r="M147" i="2"/>
  <c r="P147" i="2" s="1"/>
  <c r="O147" i="2"/>
  <c r="T146" i="2"/>
  <c r="U146" i="2"/>
  <c r="I147" i="2"/>
  <c r="E147" i="2"/>
  <c r="Q148" i="2" l="1"/>
  <c r="R148" i="2" s="1"/>
  <c r="S148" i="2"/>
  <c r="M148" i="2"/>
  <c r="P148" i="2" s="1"/>
  <c r="O148" i="2"/>
  <c r="E148" i="2"/>
  <c r="I148" i="2"/>
  <c r="B150" i="2"/>
  <c r="K149" i="2"/>
  <c r="N149" i="2"/>
  <c r="G149" i="2"/>
  <c r="C149" i="2"/>
  <c r="J149" i="2"/>
  <c r="L149" i="2"/>
  <c r="A149" i="2"/>
  <c r="D149" i="2"/>
  <c r="H149" i="2" s="1"/>
  <c r="F149" i="2"/>
  <c r="T147" i="2"/>
  <c r="U147" i="2"/>
  <c r="I149" i="2" l="1"/>
  <c r="E149" i="2"/>
  <c r="T148" i="2"/>
  <c r="U148" i="2"/>
  <c r="Q149" i="2"/>
  <c r="R149" i="2" s="1"/>
  <c r="S149" i="2"/>
  <c r="M149" i="2"/>
  <c r="P149" i="2" s="1"/>
  <c r="O149" i="2"/>
  <c r="B151" i="2"/>
  <c r="N150" i="2"/>
  <c r="K150" i="2"/>
  <c r="L150" i="2"/>
  <c r="D150" i="2"/>
  <c r="H150" i="2" s="1"/>
  <c r="J150" i="2"/>
  <c r="A150" i="2"/>
  <c r="C150" i="2"/>
  <c r="F150" i="2"/>
  <c r="G150" i="2"/>
  <c r="O150" i="2" l="1"/>
  <c r="B152" i="2"/>
  <c r="K151" i="2"/>
  <c r="N151" i="2"/>
  <c r="C151" i="2"/>
  <c r="G151" i="2"/>
  <c r="L151" i="2"/>
  <c r="A151" i="2"/>
  <c r="J151" i="2"/>
  <c r="D151" i="2"/>
  <c r="H151" i="2" s="1"/>
  <c r="F151" i="2"/>
  <c r="Q150" i="2"/>
  <c r="R150" i="2" s="1"/>
  <c r="M150" i="2"/>
  <c r="P150" i="2" s="1"/>
  <c r="S150" i="2"/>
  <c r="T149" i="2"/>
  <c r="U149" i="2"/>
  <c r="E150" i="2"/>
  <c r="I150" i="2"/>
  <c r="Q151" i="2" l="1"/>
  <c r="R151" i="2" s="1"/>
  <c r="S151" i="2"/>
  <c r="M151" i="2"/>
  <c r="P151" i="2" s="1"/>
  <c r="O151" i="2"/>
  <c r="E151" i="2"/>
  <c r="I151" i="2"/>
  <c r="T150" i="2"/>
  <c r="U150" i="2"/>
  <c r="B153" i="2"/>
  <c r="K152" i="2"/>
  <c r="N152" i="2"/>
  <c r="D152" i="2"/>
  <c r="H152" i="2" s="1"/>
  <c r="L152" i="2"/>
  <c r="A152" i="2"/>
  <c r="F152" i="2"/>
  <c r="C152" i="2"/>
  <c r="J152" i="2"/>
  <c r="G152" i="2"/>
  <c r="O152" i="2" l="1"/>
  <c r="T151" i="2"/>
  <c r="U151" i="2"/>
  <c r="E152" i="2"/>
  <c r="I152" i="2"/>
  <c r="B154" i="2"/>
  <c r="K153" i="2"/>
  <c r="N153" i="2"/>
  <c r="G153" i="2"/>
  <c r="C153" i="2"/>
  <c r="A153" i="2"/>
  <c r="F153" i="2"/>
  <c r="J153" i="2"/>
  <c r="L153" i="2"/>
  <c r="D153" i="2"/>
  <c r="H153" i="2" s="1"/>
  <c r="Q152" i="2"/>
  <c r="R152" i="2" s="1"/>
  <c r="S152" i="2"/>
  <c r="M152" i="2"/>
  <c r="P152" i="2" s="1"/>
  <c r="E153" i="2" l="1"/>
  <c r="I153" i="2"/>
  <c r="O153" i="2"/>
  <c r="T152" i="2"/>
  <c r="U152" i="2"/>
  <c r="B155" i="2"/>
  <c r="N154" i="2"/>
  <c r="K154" i="2"/>
  <c r="L154" i="2"/>
  <c r="D154" i="2"/>
  <c r="H154" i="2" s="1"/>
  <c r="A154" i="2"/>
  <c r="F154" i="2"/>
  <c r="G154" i="2"/>
  <c r="J154" i="2"/>
  <c r="C154" i="2"/>
  <c r="S153" i="2"/>
  <c r="Q153" i="2"/>
  <c r="R153" i="2" s="1"/>
  <c r="M153" i="2"/>
  <c r="P153" i="2" s="1"/>
  <c r="Q154" i="2" l="1"/>
  <c r="R154" i="2" s="1"/>
  <c r="S154" i="2"/>
  <c r="M154" i="2"/>
  <c r="T153" i="2"/>
  <c r="U153" i="2"/>
  <c r="B156" i="2"/>
  <c r="K155" i="2"/>
  <c r="N155" i="2"/>
  <c r="C155" i="2"/>
  <c r="G155" i="2"/>
  <c r="F155" i="2"/>
  <c r="L155" i="2"/>
  <c r="A155" i="2"/>
  <c r="J155" i="2"/>
  <c r="D155" i="2"/>
  <c r="H155" i="2" s="1"/>
  <c r="E154" i="2"/>
  <c r="I154" i="2"/>
  <c r="O154" i="2"/>
  <c r="P154" i="2"/>
  <c r="E155" i="2" l="1"/>
  <c r="I155" i="2"/>
  <c r="B157" i="2"/>
  <c r="K156" i="2"/>
  <c r="N156" i="2"/>
  <c r="D156" i="2"/>
  <c r="H156" i="2" s="1"/>
  <c r="L156" i="2"/>
  <c r="F156" i="2"/>
  <c r="G156" i="2"/>
  <c r="A156" i="2"/>
  <c r="J156" i="2"/>
  <c r="C156" i="2"/>
  <c r="T154" i="2"/>
  <c r="U154" i="2"/>
  <c r="S155" i="2"/>
  <c r="Q155" i="2"/>
  <c r="R155" i="2" s="1"/>
  <c r="M155" i="2"/>
  <c r="P155" i="2" s="1"/>
  <c r="O155" i="2"/>
  <c r="E156" i="2" l="1"/>
  <c r="I156" i="2"/>
  <c r="O156" i="2"/>
  <c r="B158" i="2"/>
  <c r="K157" i="2"/>
  <c r="N157" i="2"/>
  <c r="G157" i="2"/>
  <c r="C157" i="2"/>
  <c r="F157" i="2"/>
  <c r="D157" i="2"/>
  <c r="H157" i="2" s="1"/>
  <c r="A157" i="2"/>
  <c r="J157" i="2"/>
  <c r="L157" i="2"/>
  <c r="Q156" i="2"/>
  <c r="R156" i="2" s="1"/>
  <c r="S156" i="2"/>
  <c r="M156" i="2"/>
  <c r="P156" i="2" s="1"/>
  <c r="T155" i="2"/>
  <c r="U155" i="2"/>
  <c r="B159" i="2" l="1"/>
  <c r="N158" i="2"/>
  <c r="K158" i="2"/>
  <c r="L158" i="2"/>
  <c r="D158" i="2"/>
  <c r="H158" i="2" s="1"/>
  <c r="G158" i="2"/>
  <c r="A158" i="2"/>
  <c r="F158" i="2"/>
  <c r="C158" i="2"/>
  <c r="J158" i="2"/>
  <c r="Q157" i="2"/>
  <c r="R157" i="2" s="1"/>
  <c r="S157" i="2"/>
  <c r="M157" i="2"/>
  <c r="P157" i="2" s="1"/>
  <c r="E157" i="2"/>
  <c r="I157" i="2"/>
  <c r="O157" i="2"/>
  <c r="T156" i="2"/>
  <c r="U156" i="2"/>
  <c r="E158" i="2" l="1"/>
  <c r="I158" i="2"/>
  <c r="B160" i="2"/>
  <c r="K159" i="2"/>
  <c r="N159" i="2"/>
  <c r="C159" i="2"/>
  <c r="G159" i="2"/>
  <c r="D159" i="2"/>
  <c r="H159" i="2" s="1"/>
  <c r="F159" i="2"/>
  <c r="L159" i="2"/>
  <c r="A159" i="2"/>
  <c r="J159" i="2"/>
  <c r="T157" i="2"/>
  <c r="U157" i="2"/>
  <c r="O158" i="2"/>
  <c r="Q158" i="2"/>
  <c r="R158" i="2" s="1"/>
  <c r="S158" i="2"/>
  <c r="M158" i="2"/>
  <c r="P158" i="2" s="1"/>
  <c r="S159" i="2" l="1"/>
  <c r="Q159" i="2"/>
  <c r="R159" i="2" s="1"/>
  <c r="M159" i="2"/>
  <c r="P159" i="2" s="1"/>
  <c r="O159" i="2"/>
  <c r="T158" i="2"/>
  <c r="U158" i="2"/>
  <c r="I159" i="2"/>
  <c r="E159" i="2"/>
  <c r="B161" i="2"/>
  <c r="K160" i="2"/>
  <c r="N160" i="2"/>
  <c r="D160" i="2"/>
  <c r="H160" i="2" s="1"/>
  <c r="L160" i="2"/>
  <c r="C160" i="2"/>
  <c r="F160" i="2"/>
  <c r="G160" i="2"/>
  <c r="A160" i="2"/>
  <c r="J160" i="2"/>
  <c r="T159" i="2" l="1"/>
  <c r="U159" i="2"/>
  <c r="B162" i="2"/>
  <c r="K161" i="2"/>
  <c r="N161" i="2"/>
  <c r="G161" i="2"/>
  <c r="C161" i="2"/>
  <c r="D161" i="2"/>
  <c r="H161" i="2" s="1"/>
  <c r="J161" i="2"/>
  <c r="F161" i="2"/>
  <c r="L161" i="2"/>
  <c r="A161" i="2"/>
  <c r="E160" i="2"/>
  <c r="I160" i="2"/>
  <c r="Q160" i="2"/>
  <c r="R160" i="2" s="1"/>
  <c r="S160" i="2"/>
  <c r="M160" i="2"/>
  <c r="P160" i="2" s="1"/>
  <c r="O160" i="2"/>
  <c r="Q161" i="2" l="1"/>
  <c r="R161" i="2" s="1"/>
  <c r="S161" i="2"/>
  <c r="M161" i="2"/>
  <c r="P161" i="2" s="1"/>
  <c r="O161" i="2"/>
  <c r="B163" i="2"/>
  <c r="K162" i="2"/>
  <c r="N162" i="2"/>
  <c r="L162" i="2"/>
  <c r="D162" i="2"/>
  <c r="H162" i="2" s="1"/>
  <c r="C162" i="2"/>
  <c r="J162" i="2"/>
  <c r="G162" i="2"/>
  <c r="A162" i="2"/>
  <c r="F162" i="2"/>
  <c r="I161" i="2"/>
  <c r="E161" i="2"/>
  <c r="U160" i="2"/>
  <c r="T160" i="2"/>
  <c r="T161" i="2" l="1"/>
  <c r="U161" i="2"/>
  <c r="B164" i="2"/>
  <c r="K163" i="2"/>
  <c r="N163" i="2"/>
  <c r="C163" i="2"/>
  <c r="G163" i="2"/>
  <c r="J163" i="2"/>
  <c r="L163" i="2"/>
  <c r="D163" i="2"/>
  <c r="H163" i="2" s="1"/>
  <c r="A163" i="2"/>
  <c r="F163" i="2"/>
  <c r="Q162" i="2"/>
  <c r="R162" i="2" s="1"/>
  <c r="S162" i="2"/>
  <c r="M162" i="2"/>
  <c r="P162" i="2" s="1"/>
  <c r="E162" i="2"/>
  <c r="I162" i="2"/>
  <c r="O162" i="2"/>
  <c r="B165" i="2" l="1"/>
  <c r="K164" i="2"/>
  <c r="N164" i="2"/>
  <c r="D164" i="2"/>
  <c r="H164" i="2" s="1"/>
  <c r="L164" i="2"/>
  <c r="C164" i="2"/>
  <c r="J164" i="2"/>
  <c r="A164" i="2"/>
  <c r="F164" i="2"/>
  <c r="G164" i="2"/>
  <c r="S163" i="2"/>
  <c r="Q163" i="2"/>
  <c r="R163" i="2" s="1"/>
  <c r="M163" i="2"/>
  <c r="P163" i="2" s="1"/>
  <c r="O163" i="2"/>
  <c r="I163" i="2"/>
  <c r="E163" i="2"/>
  <c r="T162" i="2"/>
  <c r="U162" i="2"/>
  <c r="B166" i="2" l="1"/>
  <c r="K165" i="2"/>
  <c r="N165" i="2"/>
  <c r="G165" i="2"/>
  <c r="C165" i="2"/>
  <c r="J165" i="2"/>
  <c r="L165" i="2"/>
  <c r="A165" i="2"/>
  <c r="D165" i="2"/>
  <c r="H165" i="2" s="1"/>
  <c r="F165" i="2"/>
  <c r="T163" i="2"/>
  <c r="U163" i="2"/>
  <c r="O164" i="2"/>
  <c r="Q164" i="2"/>
  <c r="R164" i="2" s="1"/>
  <c r="S164" i="2"/>
  <c r="M164" i="2"/>
  <c r="P164" i="2" s="1"/>
  <c r="E164" i="2"/>
  <c r="I164" i="2"/>
  <c r="Q165" i="2" l="1"/>
  <c r="R165" i="2" s="1"/>
  <c r="S165" i="2"/>
  <c r="M165" i="2"/>
  <c r="B167" i="2"/>
  <c r="N166" i="2"/>
  <c r="K166" i="2"/>
  <c r="L166" i="2"/>
  <c r="D166" i="2"/>
  <c r="H166" i="2" s="1"/>
  <c r="J166" i="2"/>
  <c r="A166" i="2"/>
  <c r="C166" i="2"/>
  <c r="F166" i="2"/>
  <c r="G166" i="2"/>
  <c r="I165" i="2"/>
  <c r="E165" i="2"/>
  <c r="O165" i="2"/>
  <c r="P165" i="2"/>
  <c r="T164" i="2"/>
  <c r="U164" i="2"/>
  <c r="T165" i="2" l="1"/>
  <c r="U165" i="2"/>
  <c r="B168" i="2"/>
  <c r="K167" i="2"/>
  <c r="N167" i="2"/>
  <c r="C167" i="2"/>
  <c r="G167" i="2"/>
  <c r="L167" i="2"/>
  <c r="A167" i="2"/>
  <c r="J167" i="2"/>
  <c r="F167" i="2"/>
  <c r="D167" i="2"/>
  <c r="H167" i="2" s="1"/>
  <c r="O166" i="2"/>
  <c r="Q166" i="2"/>
  <c r="R166" i="2" s="1"/>
  <c r="S166" i="2"/>
  <c r="M166" i="2"/>
  <c r="P166" i="2" s="1"/>
  <c r="E166" i="2"/>
  <c r="I166" i="2"/>
  <c r="Q167" i="2" l="1"/>
  <c r="R167" i="2" s="1"/>
  <c r="S167" i="2"/>
  <c r="M167" i="2"/>
  <c r="P167" i="2" s="1"/>
  <c r="O167" i="2"/>
  <c r="E167" i="2"/>
  <c r="I167" i="2"/>
  <c r="B169" i="2"/>
  <c r="N168" i="2"/>
  <c r="K168" i="2"/>
  <c r="D168" i="2"/>
  <c r="H168" i="2" s="1"/>
  <c r="L168" i="2"/>
  <c r="A168" i="2"/>
  <c r="F168" i="2"/>
  <c r="C168" i="2"/>
  <c r="J168" i="2"/>
  <c r="G168" i="2"/>
  <c r="U166" i="2"/>
  <c r="T166" i="2"/>
  <c r="T167" i="2" l="1"/>
  <c r="U167" i="2"/>
  <c r="O168" i="2"/>
  <c r="S168" i="2"/>
  <c r="Q168" i="2"/>
  <c r="R168" i="2" s="1"/>
  <c r="M168" i="2"/>
  <c r="P168" i="2" s="1"/>
  <c r="E168" i="2"/>
  <c r="I168" i="2"/>
  <c r="B170" i="2"/>
  <c r="K169" i="2"/>
  <c r="N169" i="2"/>
  <c r="G169" i="2"/>
  <c r="C169" i="2"/>
  <c r="A169" i="2"/>
  <c r="F169" i="2"/>
  <c r="J169" i="2"/>
  <c r="L169" i="2"/>
  <c r="D169" i="2"/>
  <c r="H169" i="2" s="1"/>
  <c r="O169" i="2" l="1"/>
  <c r="K170" i="2"/>
  <c r="N170" i="2"/>
  <c r="B171" i="2"/>
  <c r="L170" i="2"/>
  <c r="D170" i="2"/>
  <c r="H170" i="2" s="1"/>
  <c r="A170" i="2"/>
  <c r="F170" i="2"/>
  <c r="G170" i="2"/>
  <c r="J170" i="2"/>
  <c r="C170" i="2"/>
  <c r="T168" i="2"/>
  <c r="U168" i="2"/>
  <c r="E169" i="2"/>
  <c r="I169" i="2"/>
  <c r="S169" i="2"/>
  <c r="Q169" i="2"/>
  <c r="R169" i="2" s="1"/>
  <c r="M169" i="2"/>
  <c r="P169" i="2" s="1"/>
  <c r="E170" i="2" l="1"/>
  <c r="I170" i="2"/>
  <c r="O170" i="2"/>
  <c r="T169" i="2"/>
  <c r="U169" i="2"/>
  <c r="Q170" i="2"/>
  <c r="R170" i="2" s="1"/>
  <c r="S170" i="2"/>
  <c r="M170" i="2"/>
  <c r="P170" i="2" s="1"/>
  <c r="B172" i="2"/>
  <c r="K171" i="2"/>
  <c r="N171" i="2"/>
  <c r="C171" i="2"/>
  <c r="G171" i="2"/>
  <c r="F171" i="2"/>
  <c r="L171" i="2"/>
  <c r="A171" i="2"/>
  <c r="D171" i="2"/>
  <c r="H171" i="2" s="1"/>
  <c r="J171" i="2"/>
  <c r="B173" i="2" l="1"/>
  <c r="K172" i="2"/>
  <c r="N172" i="2"/>
  <c r="D172" i="2"/>
  <c r="H172" i="2" s="1"/>
  <c r="L172" i="2"/>
  <c r="F172" i="2"/>
  <c r="G172" i="2"/>
  <c r="A172" i="2"/>
  <c r="C172" i="2"/>
  <c r="J172" i="2"/>
  <c r="O171" i="2"/>
  <c r="E171" i="2"/>
  <c r="I171" i="2"/>
  <c r="S171" i="2"/>
  <c r="Q171" i="2"/>
  <c r="R171" i="2" s="1"/>
  <c r="M171" i="2"/>
  <c r="P171" i="2" s="1"/>
  <c r="T170" i="2"/>
  <c r="U170" i="2"/>
  <c r="B174" i="2" l="1"/>
  <c r="K173" i="2"/>
  <c r="N173" i="2"/>
  <c r="G173" i="2"/>
  <c r="C173" i="2"/>
  <c r="F173" i="2"/>
  <c r="D173" i="2"/>
  <c r="H173" i="2" s="1"/>
  <c r="A173" i="2"/>
  <c r="L173" i="2"/>
  <c r="J173" i="2"/>
  <c r="O172" i="2"/>
  <c r="E172" i="2"/>
  <c r="I172" i="2"/>
  <c r="S172" i="2"/>
  <c r="Q172" i="2"/>
  <c r="R172" i="2" s="1"/>
  <c r="M172" i="2"/>
  <c r="P172" i="2" s="1"/>
  <c r="T171" i="2"/>
  <c r="U171" i="2"/>
  <c r="Q173" i="2" l="1"/>
  <c r="R173" i="2" s="1"/>
  <c r="S173" i="2"/>
  <c r="M173" i="2"/>
  <c r="E173" i="2"/>
  <c r="I173" i="2"/>
  <c r="B175" i="2"/>
  <c r="N174" i="2"/>
  <c r="K174" i="2"/>
  <c r="L174" i="2"/>
  <c r="D174" i="2"/>
  <c r="H174" i="2" s="1"/>
  <c r="G174" i="2"/>
  <c r="A174" i="2"/>
  <c r="F174" i="2"/>
  <c r="C174" i="2"/>
  <c r="J174" i="2"/>
  <c r="T172" i="2"/>
  <c r="U172" i="2"/>
  <c r="O173" i="2"/>
  <c r="P173" i="2"/>
  <c r="T173" i="2" l="1"/>
  <c r="U173" i="2"/>
  <c r="E174" i="2"/>
  <c r="I174" i="2"/>
  <c r="B176" i="2"/>
  <c r="K175" i="2"/>
  <c r="N175" i="2"/>
  <c r="C175" i="2"/>
  <c r="G175" i="2"/>
  <c r="D175" i="2"/>
  <c r="H175" i="2" s="1"/>
  <c r="F175" i="2"/>
  <c r="A175" i="2"/>
  <c r="J175" i="2"/>
  <c r="L175" i="2"/>
  <c r="O174" i="2"/>
  <c r="Q174" i="2"/>
  <c r="R174" i="2" s="1"/>
  <c r="S174" i="2"/>
  <c r="M174" i="2"/>
  <c r="P174" i="2" s="1"/>
  <c r="T174" i="2" l="1"/>
  <c r="U174" i="2"/>
  <c r="B177" i="2"/>
  <c r="K176" i="2"/>
  <c r="N176" i="2"/>
  <c r="D176" i="2"/>
  <c r="H176" i="2" s="1"/>
  <c r="L176" i="2"/>
  <c r="C176" i="2"/>
  <c r="F176" i="2"/>
  <c r="G176" i="2"/>
  <c r="A176" i="2"/>
  <c r="J176" i="2"/>
  <c r="S175" i="2"/>
  <c r="M175" i="2"/>
  <c r="P175" i="2" s="1"/>
  <c r="Q175" i="2"/>
  <c r="R175" i="2" s="1"/>
  <c r="O175" i="2"/>
  <c r="I175" i="2"/>
  <c r="E175" i="2"/>
  <c r="Q176" i="2" l="1"/>
  <c r="R176" i="2" s="1"/>
  <c r="S176" i="2"/>
  <c r="M176" i="2"/>
  <c r="P176" i="2" s="1"/>
  <c r="T175" i="2"/>
  <c r="U175" i="2"/>
  <c r="O176" i="2"/>
  <c r="K177" i="2"/>
  <c r="N177" i="2"/>
  <c r="B178" i="2"/>
  <c r="G177" i="2"/>
  <c r="C177" i="2"/>
  <c r="D177" i="2"/>
  <c r="H177" i="2" s="1"/>
  <c r="J177" i="2"/>
  <c r="F177" i="2"/>
  <c r="A177" i="2"/>
  <c r="L177" i="2"/>
  <c r="E176" i="2"/>
  <c r="I176" i="2"/>
  <c r="T176" i="2" l="1"/>
  <c r="U176" i="2"/>
  <c r="O177" i="2"/>
  <c r="B179" i="2"/>
  <c r="K178" i="2"/>
  <c r="N178" i="2"/>
  <c r="L178" i="2"/>
  <c r="D178" i="2"/>
  <c r="H178" i="2" s="1"/>
  <c r="C178" i="2"/>
  <c r="J178" i="2"/>
  <c r="G178" i="2"/>
  <c r="F178" i="2"/>
  <c r="A178" i="2"/>
  <c r="I177" i="2"/>
  <c r="E177" i="2"/>
  <c r="Q177" i="2"/>
  <c r="R177" i="2" s="1"/>
  <c r="S177" i="2"/>
  <c r="M177" i="2"/>
  <c r="P177" i="2" s="1"/>
  <c r="B180" i="2" l="1"/>
  <c r="K179" i="2"/>
  <c r="N179" i="2"/>
  <c r="C179" i="2"/>
  <c r="G179" i="2"/>
  <c r="J179" i="2"/>
  <c r="L179" i="2"/>
  <c r="D179" i="2"/>
  <c r="H179" i="2" s="1"/>
  <c r="A179" i="2"/>
  <c r="F179" i="2"/>
  <c r="E178" i="2"/>
  <c r="I178" i="2"/>
  <c r="S178" i="2"/>
  <c r="Q178" i="2"/>
  <c r="R178" i="2" s="1"/>
  <c r="M178" i="2"/>
  <c r="P178" i="2" s="1"/>
  <c r="O178" i="2"/>
  <c r="T177" i="2"/>
  <c r="U177" i="2"/>
  <c r="B181" i="2" l="1"/>
  <c r="K180" i="2"/>
  <c r="N180" i="2"/>
  <c r="D180" i="2"/>
  <c r="H180" i="2" s="1"/>
  <c r="L180" i="2"/>
  <c r="C180" i="2"/>
  <c r="J180" i="2"/>
  <c r="A180" i="2"/>
  <c r="F180" i="2"/>
  <c r="G180" i="2"/>
  <c r="I179" i="2"/>
  <c r="E179" i="2"/>
  <c r="O179" i="2"/>
  <c r="S179" i="2"/>
  <c r="Q179" i="2"/>
  <c r="R179" i="2" s="1"/>
  <c r="M179" i="2"/>
  <c r="P179" i="2" s="1"/>
  <c r="T178" i="2"/>
  <c r="U178" i="2"/>
  <c r="E180" i="2" l="1"/>
  <c r="I180" i="2"/>
  <c r="B182" i="2"/>
  <c r="K181" i="2"/>
  <c r="N181" i="2"/>
  <c r="G181" i="2"/>
  <c r="C181" i="2"/>
  <c r="J181" i="2"/>
  <c r="L181" i="2"/>
  <c r="A181" i="2"/>
  <c r="D181" i="2"/>
  <c r="H181" i="2" s="1"/>
  <c r="F181" i="2"/>
  <c r="Q180" i="2"/>
  <c r="R180" i="2" s="1"/>
  <c r="S180" i="2"/>
  <c r="M180" i="2"/>
  <c r="P180" i="2" s="1"/>
  <c r="O180" i="2"/>
  <c r="T179" i="2"/>
  <c r="U179" i="2"/>
  <c r="B183" i="2" l="1"/>
  <c r="N182" i="2"/>
  <c r="K182" i="2"/>
  <c r="L182" i="2"/>
  <c r="D182" i="2"/>
  <c r="H182" i="2" s="1"/>
  <c r="J182" i="2"/>
  <c r="A182" i="2"/>
  <c r="C182" i="2"/>
  <c r="F182" i="2"/>
  <c r="G182" i="2"/>
  <c r="S181" i="2"/>
  <c r="Q181" i="2"/>
  <c r="R181" i="2" s="1"/>
  <c r="M181" i="2"/>
  <c r="P181" i="2" s="1"/>
  <c r="O181" i="2"/>
  <c r="T180" i="2"/>
  <c r="U180" i="2"/>
  <c r="I181" i="2"/>
  <c r="E181" i="2"/>
  <c r="O182" i="2" l="1"/>
  <c r="T181" i="2"/>
  <c r="U181" i="2"/>
  <c r="Q182" i="2"/>
  <c r="R182" i="2" s="1"/>
  <c r="S182" i="2"/>
  <c r="M182" i="2"/>
  <c r="P182" i="2" s="1"/>
  <c r="B184" i="2"/>
  <c r="K183" i="2"/>
  <c r="N183" i="2"/>
  <c r="C183" i="2"/>
  <c r="G183" i="2"/>
  <c r="L183" i="2"/>
  <c r="A183" i="2"/>
  <c r="J183" i="2"/>
  <c r="F183" i="2"/>
  <c r="D183" i="2"/>
  <c r="H183" i="2" s="1"/>
  <c r="E182" i="2"/>
  <c r="I182" i="2"/>
  <c r="Q183" i="2" l="1"/>
  <c r="R183" i="2" s="1"/>
  <c r="M183" i="2"/>
  <c r="P183" i="2" s="1"/>
  <c r="S183" i="2"/>
  <c r="E183" i="2"/>
  <c r="I183" i="2"/>
  <c r="T182" i="2"/>
  <c r="U182" i="2"/>
  <c r="O183" i="2"/>
  <c r="B185" i="2"/>
  <c r="K184" i="2"/>
  <c r="N184" i="2"/>
  <c r="D184" i="2"/>
  <c r="H184" i="2" s="1"/>
  <c r="L184" i="2"/>
  <c r="C184" i="2"/>
  <c r="A184" i="2"/>
  <c r="F184" i="2"/>
  <c r="J184" i="2"/>
  <c r="G184" i="2"/>
  <c r="O184" i="2" l="1"/>
  <c r="E184" i="2"/>
  <c r="I184" i="2"/>
  <c r="B186" i="2"/>
  <c r="K185" i="2"/>
  <c r="N185" i="2"/>
  <c r="G185" i="2"/>
  <c r="C185" i="2"/>
  <c r="J185" i="2"/>
  <c r="F185" i="2"/>
  <c r="A185" i="2"/>
  <c r="L185" i="2"/>
  <c r="D185" i="2"/>
  <c r="H185" i="2" s="1"/>
  <c r="S184" i="2"/>
  <c r="Q184" i="2"/>
  <c r="R184" i="2" s="1"/>
  <c r="M184" i="2"/>
  <c r="P184" i="2" s="1"/>
  <c r="T183" i="2"/>
  <c r="U183" i="2"/>
  <c r="B187" i="2" l="1"/>
  <c r="K186" i="2"/>
  <c r="N186" i="2"/>
  <c r="L186" i="2"/>
  <c r="D186" i="2"/>
  <c r="H186" i="2" s="1"/>
  <c r="J186" i="2"/>
  <c r="G186" i="2"/>
  <c r="A186" i="2"/>
  <c r="F186" i="2"/>
  <c r="C186" i="2"/>
  <c r="Q185" i="2"/>
  <c r="R185" i="2" s="1"/>
  <c r="S185" i="2"/>
  <c r="M185" i="2"/>
  <c r="P185" i="2" s="1"/>
  <c r="E185" i="2"/>
  <c r="I185" i="2"/>
  <c r="U184" i="2"/>
  <c r="T184" i="2"/>
  <c r="O185" i="2"/>
  <c r="E186" i="2" l="1"/>
  <c r="I186" i="2"/>
  <c r="Q186" i="2"/>
  <c r="R186" i="2" s="1"/>
  <c r="S186" i="2"/>
  <c r="M186" i="2"/>
  <c r="P186" i="2" s="1"/>
  <c r="T185" i="2"/>
  <c r="U185" i="2"/>
  <c r="O186" i="2"/>
  <c r="B188" i="2"/>
  <c r="K187" i="2"/>
  <c r="N187" i="2"/>
  <c r="C187" i="2"/>
  <c r="G187" i="2"/>
  <c r="L187" i="2"/>
  <c r="D187" i="2"/>
  <c r="H187" i="2" s="1"/>
  <c r="J187" i="2"/>
  <c r="F187" i="2"/>
  <c r="A187" i="2"/>
  <c r="I187" i="2" l="1"/>
  <c r="E187" i="2"/>
  <c r="O187" i="2"/>
  <c r="T186" i="2"/>
  <c r="U186" i="2"/>
  <c r="B189" i="2"/>
  <c r="K188" i="2"/>
  <c r="N188" i="2"/>
  <c r="D188" i="2"/>
  <c r="H188" i="2" s="1"/>
  <c r="L188" i="2"/>
  <c r="C188" i="2"/>
  <c r="J188" i="2"/>
  <c r="A188" i="2"/>
  <c r="F188" i="2"/>
  <c r="G188" i="2"/>
  <c r="S187" i="2"/>
  <c r="Q187" i="2"/>
  <c r="R187" i="2" s="1"/>
  <c r="M187" i="2"/>
  <c r="P187" i="2" s="1"/>
  <c r="O188" i="2" l="1"/>
  <c r="E188" i="2"/>
  <c r="I188" i="2"/>
  <c r="T187" i="2"/>
  <c r="U187" i="2"/>
  <c r="B190" i="2"/>
  <c r="K189" i="2"/>
  <c r="N189" i="2"/>
  <c r="G189" i="2"/>
  <c r="C189" i="2"/>
  <c r="A189" i="2"/>
  <c r="L189" i="2"/>
  <c r="J189" i="2"/>
  <c r="F189" i="2"/>
  <c r="D189" i="2"/>
  <c r="H189" i="2" s="1"/>
  <c r="Q188" i="2"/>
  <c r="R188" i="2" s="1"/>
  <c r="S188" i="2"/>
  <c r="M188" i="2"/>
  <c r="P188" i="2" s="1"/>
  <c r="E189" i="2" l="1"/>
  <c r="I189" i="2"/>
  <c r="T188" i="2"/>
  <c r="U188" i="2"/>
  <c r="B191" i="2"/>
  <c r="N190" i="2"/>
  <c r="K190" i="2"/>
  <c r="L190" i="2"/>
  <c r="D190" i="2"/>
  <c r="H190" i="2" s="1"/>
  <c r="A190" i="2"/>
  <c r="F190" i="2"/>
  <c r="G190" i="2"/>
  <c r="J190" i="2"/>
  <c r="C190" i="2"/>
  <c r="O189" i="2"/>
  <c r="Q189" i="2"/>
  <c r="R189" i="2" s="1"/>
  <c r="S189" i="2"/>
  <c r="M189" i="2"/>
  <c r="P189" i="2" s="1"/>
  <c r="B192" i="2" l="1"/>
  <c r="K191" i="2"/>
  <c r="N191" i="2"/>
  <c r="C191" i="2"/>
  <c r="G191" i="2"/>
  <c r="F191" i="2"/>
  <c r="D191" i="2"/>
  <c r="H191" i="2" s="1"/>
  <c r="A191" i="2"/>
  <c r="L191" i="2"/>
  <c r="J191" i="2"/>
  <c r="E190" i="2"/>
  <c r="I190" i="2"/>
  <c r="O190" i="2"/>
  <c r="Q190" i="2"/>
  <c r="R190" i="2" s="1"/>
  <c r="S190" i="2"/>
  <c r="M190" i="2"/>
  <c r="P190" i="2" s="1"/>
  <c r="T189" i="2"/>
  <c r="U189" i="2"/>
  <c r="E191" i="2" l="1"/>
  <c r="I191" i="2"/>
  <c r="B193" i="2"/>
  <c r="K192" i="2"/>
  <c r="N192" i="2"/>
  <c r="D192" i="2"/>
  <c r="H192" i="2" s="1"/>
  <c r="L192" i="2"/>
  <c r="F192" i="2"/>
  <c r="C192" i="2"/>
  <c r="A192" i="2"/>
  <c r="G192" i="2"/>
  <c r="J192" i="2"/>
  <c r="Q191" i="2"/>
  <c r="R191" i="2" s="1"/>
  <c r="S191" i="2"/>
  <c r="M191" i="2"/>
  <c r="P191" i="2" s="1"/>
  <c r="O191" i="2"/>
  <c r="T190" i="2"/>
  <c r="U190" i="2"/>
  <c r="Q192" i="2" l="1"/>
  <c r="R192" i="2" s="1"/>
  <c r="S192" i="2"/>
  <c r="M192" i="2"/>
  <c r="P192" i="2" s="1"/>
  <c r="E192" i="2"/>
  <c r="I192" i="2"/>
  <c r="O192" i="2"/>
  <c r="B194" i="2"/>
  <c r="K193" i="2"/>
  <c r="N193" i="2"/>
  <c r="G193" i="2"/>
  <c r="C193" i="2"/>
  <c r="F193" i="2"/>
  <c r="J193" i="2"/>
  <c r="L193" i="2"/>
  <c r="D193" i="2"/>
  <c r="H193" i="2" s="1"/>
  <c r="A193" i="2"/>
  <c r="T191" i="2"/>
  <c r="U191" i="2"/>
  <c r="O193" i="2" l="1"/>
  <c r="S193" i="2"/>
  <c r="Q193" i="2"/>
  <c r="R193" i="2" s="1"/>
  <c r="M193" i="2"/>
  <c r="P193" i="2" s="1"/>
  <c r="I193" i="2"/>
  <c r="E193" i="2"/>
  <c r="T192" i="2"/>
  <c r="U192" i="2"/>
  <c r="B195" i="2"/>
  <c r="K194" i="2"/>
  <c r="N194" i="2"/>
  <c r="L194" i="2"/>
  <c r="D194" i="2"/>
  <c r="H194" i="2" s="1"/>
  <c r="G194" i="2"/>
  <c r="J194" i="2"/>
  <c r="C194" i="2"/>
  <c r="A194" i="2"/>
  <c r="F194" i="2"/>
  <c r="E194" i="2" l="1"/>
  <c r="I194" i="2"/>
  <c r="Q194" i="2"/>
  <c r="R194" i="2" s="1"/>
  <c r="S194" i="2"/>
  <c r="M194" i="2"/>
  <c r="P194" i="2" s="1"/>
  <c r="T193" i="2"/>
  <c r="U193" i="2"/>
  <c r="O194" i="2"/>
  <c r="B196" i="2"/>
  <c r="K195" i="2"/>
  <c r="N195" i="2"/>
  <c r="C195" i="2"/>
  <c r="G195" i="2"/>
  <c r="A195" i="2"/>
  <c r="J195" i="2"/>
  <c r="L195" i="2"/>
  <c r="D195" i="2"/>
  <c r="H195" i="2" s="1"/>
  <c r="F195" i="2"/>
  <c r="E195" i="2" l="1"/>
  <c r="I195" i="2"/>
  <c r="B197" i="2"/>
  <c r="K196" i="2"/>
  <c r="N196" i="2"/>
  <c r="D196" i="2"/>
  <c r="H196" i="2" s="1"/>
  <c r="L196" i="2"/>
  <c r="A196" i="2"/>
  <c r="F196" i="2"/>
  <c r="G196" i="2"/>
  <c r="C196" i="2"/>
  <c r="J196" i="2"/>
  <c r="S195" i="2"/>
  <c r="Q195" i="2"/>
  <c r="R195" i="2" s="1"/>
  <c r="M195" i="2"/>
  <c r="P195" i="2" s="1"/>
  <c r="O195" i="2"/>
  <c r="T194" i="2"/>
  <c r="U194" i="2"/>
  <c r="B198" i="2" l="1"/>
  <c r="K197" i="2"/>
  <c r="N197" i="2"/>
  <c r="G197" i="2"/>
  <c r="C197" i="2"/>
  <c r="D197" i="2"/>
  <c r="H197" i="2" s="1"/>
  <c r="F197" i="2"/>
  <c r="A197" i="2"/>
  <c r="J197" i="2"/>
  <c r="L197" i="2"/>
  <c r="Q196" i="2"/>
  <c r="R196" i="2" s="1"/>
  <c r="S196" i="2"/>
  <c r="M196" i="2"/>
  <c r="P196" i="2" s="1"/>
  <c r="T195" i="2"/>
  <c r="U195" i="2"/>
  <c r="O196" i="2"/>
  <c r="E196" i="2"/>
  <c r="I196" i="2"/>
  <c r="B199" i="2" l="1"/>
  <c r="N198" i="2"/>
  <c r="K198" i="2"/>
  <c r="L198" i="2"/>
  <c r="D198" i="2"/>
  <c r="H198" i="2" s="1"/>
  <c r="C198" i="2"/>
  <c r="J198" i="2"/>
  <c r="F198" i="2"/>
  <c r="G198" i="2"/>
  <c r="A198" i="2"/>
  <c r="I197" i="2"/>
  <c r="E197" i="2"/>
  <c r="Q197" i="2"/>
  <c r="R197" i="2" s="1"/>
  <c r="S197" i="2"/>
  <c r="M197" i="2"/>
  <c r="P197" i="2" s="1"/>
  <c r="O197" i="2"/>
  <c r="T196" i="2"/>
  <c r="U196" i="2"/>
  <c r="O198" i="2" l="1"/>
  <c r="Q198" i="2"/>
  <c r="R198" i="2" s="1"/>
  <c r="S198" i="2"/>
  <c r="M198" i="2"/>
  <c r="P198" i="2" s="1"/>
  <c r="B200" i="2"/>
  <c r="K199" i="2"/>
  <c r="N199" i="2"/>
  <c r="C199" i="2"/>
  <c r="G199" i="2"/>
  <c r="J199" i="2"/>
  <c r="L199" i="2"/>
  <c r="D199" i="2"/>
  <c r="H199" i="2" s="1"/>
  <c r="A199" i="2"/>
  <c r="F199" i="2"/>
  <c r="E198" i="2"/>
  <c r="I198" i="2"/>
  <c r="T197" i="2"/>
  <c r="U197" i="2"/>
  <c r="I199" i="2" l="1"/>
  <c r="E199" i="2"/>
  <c r="B201" i="2"/>
  <c r="K200" i="2"/>
  <c r="N200" i="2"/>
  <c r="D200" i="2"/>
  <c r="H200" i="2" s="1"/>
  <c r="L200" i="2"/>
  <c r="C200" i="2"/>
  <c r="A200" i="2"/>
  <c r="J200" i="2"/>
  <c r="F200" i="2"/>
  <c r="G200" i="2"/>
  <c r="T198" i="2"/>
  <c r="U198" i="2"/>
  <c r="Q199" i="2"/>
  <c r="R199" i="2" s="1"/>
  <c r="S199" i="2"/>
  <c r="M199" i="2"/>
  <c r="P199" i="2" s="1"/>
  <c r="O199" i="2"/>
  <c r="O200" i="2" l="1"/>
  <c r="B202" i="2"/>
  <c r="K201" i="2"/>
  <c r="N201" i="2"/>
  <c r="G201" i="2"/>
  <c r="C201" i="2"/>
  <c r="J201" i="2"/>
  <c r="A201" i="2"/>
  <c r="F201" i="2"/>
  <c r="L201" i="2"/>
  <c r="D201" i="2"/>
  <c r="H201" i="2" s="1"/>
  <c r="Q200" i="2"/>
  <c r="R200" i="2" s="1"/>
  <c r="S200" i="2"/>
  <c r="M200" i="2"/>
  <c r="P200" i="2" s="1"/>
  <c r="T199" i="2"/>
  <c r="U199" i="2"/>
  <c r="E200" i="2"/>
  <c r="I200" i="2"/>
  <c r="Q201" i="2" l="1"/>
  <c r="R201" i="2" s="1"/>
  <c r="S201" i="2"/>
  <c r="M201" i="2"/>
  <c r="P201" i="2" s="1"/>
  <c r="O201" i="2"/>
  <c r="B203" i="2"/>
  <c r="K202" i="2"/>
  <c r="N202" i="2"/>
  <c r="L202" i="2"/>
  <c r="D202" i="2"/>
  <c r="H202" i="2" s="1"/>
  <c r="J202" i="2"/>
  <c r="F202" i="2"/>
  <c r="G202" i="2"/>
  <c r="A202" i="2"/>
  <c r="C202" i="2"/>
  <c r="T200" i="2"/>
  <c r="U200" i="2"/>
  <c r="E201" i="2"/>
  <c r="I201" i="2"/>
  <c r="T201" i="2" l="1"/>
  <c r="U201" i="2"/>
  <c r="B204" i="2"/>
  <c r="N203" i="2"/>
  <c r="K203" i="2"/>
  <c r="C203" i="2"/>
  <c r="G203" i="2"/>
  <c r="L203" i="2"/>
  <c r="D203" i="2"/>
  <c r="H203" i="2" s="1"/>
  <c r="F203" i="2"/>
  <c r="J203" i="2"/>
  <c r="A203" i="2"/>
  <c r="E202" i="2"/>
  <c r="I202" i="2"/>
  <c r="Q202" i="2"/>
  <c r="R202" i="2" s="1"/>
  <c r="S202" i="2"/>
  <c r="M202" i="2"/>
  <c r="P202" i="2" s="1"/>
  <c r="O202" i="2"/>
  <c r="O203" i="2" l="1"/>
  <c r="S203" i="2"/>
  <c r="Q203" i="2"/>
  <c r="R203" i="2" s="1"/>
  <c r="M203" i="2"/>
  <c r="P203" i="2" s="1"/>
  <c r="I203" i="2"/>
  <c r="E203" i="2"/>
  <c r="B205" i="2"/>
  <c r="K204" i="2"/>
  <c r="N204" i="2"/>
  <c r="D204" i="2"/>
  <c r="H204" i="2" s="1"/>
  <c r="L204" i="2"/>
  <c r="C204" i="2"/>
  <c r="J204" i="2"/>
  <c r="G204" i="2"/>
  <c r="A204" i="2"/>
  <c r="F204" i="2"/>
  <c r="U202" i="2"/>
  <c r="T202" i="2"/>
  <c r="Q204" i="2" l="1"/>
  <c r="R204" i="2" s="1"/>
  <c r="S204" i="2"/>
  <c r="M204" i="2"/>
  <c r="P204" i="2" s="1"/>
  <c r="T203" i="2"/>
  <c r="U203" i="2"/>
  <c r="O204" i="2"/>
  <c r="E204" i="2"/>
  <c r="I204" i="2"/>
  <c r="B206" i="2"/>
  <c r="K205" i="2"/>
  <c r="N205" i="2"/>
  <c r="G205" i="2"/>
  <c r="C205" i="2"/>
  <c r="A205" i="2"/>
  <c r="J205" i="2"/>
  <c r="L205" i="2"/>
  <c r="D205" i="2"/>
  <c r="H205" i="2" s="1"/>
  <c r="F205" i="2"/>
  <c r="T204" i="2" l="1"/>
  <c r="U204" i="2"/>
  <c r="Q205" i="2"/>
  <c r="R205" i="2" s="1"/>
  <c r="S205" i="2"/>
  <c r="M205" i="2"/>
  <c r="P205" i="2" s="1"/>
  <c r="O205" i="2"/>
  <c r="I205" i="2"/>
  <c r="E205" i="2"/>
  <c r="B207" i="2"/>
  <c r="N206" i="2"/>
  <c r="K206" i="2"/>
  <c r="L206" i="2"/>
  <c r="D206" i="2"/>
  <c r="H206" i="2" s="1"/>
  <c r="A206" i="2"/>
  <c r="F206" i="2"/>
  <c r="C206" i="2"/>
  <c r="J206" i="2"/>
  <c r="G206" i="2"/>
  <c r="Q206" i="2" l="1"/>
  <c r="R206" i="2" s="1"/>
  <c r="S206" i="2"/>
  <c r="M206" i="2"/>
  <c r="U205" i="2"/>
  <c r="T205" i="2"/>
  <c r="E206" i="2"/>
  <c r="I206" i="2"/>
  <c r="B208" i="2"/>
  <c r="K207" i="2"/>
  <c r="N207" i="2"/>
  <c r="C207" i="2"/>
  <c r="G207" i="2"/>
  <c r="A207" i="2"/>
  <c r="F207" i="2"/>
  <c r="L207" i="2"/>
  <c r="D207" i="2"/>
  <c r="H207" i="2" s="1"/>
  <c r="J207" i="2"/>
  <c r="O206" i="2"/>
  <c r="P206" i="2"/>
  <c r="E207" i="2" l="1"/>
  <c r="I207" i="2"/>
  <c r="Q207" i="2"/>
  <c r="R207" i="2" s="1"/>
  <c r="S207" i="2"/>
  <c r="M207" i="2"/>
  <c r="P207" i="2" s="1"/>
  <c r="O207" i="2"/>
  <c r="T206" i="2"/>
  <c r="U206" i="2"/>
  <c r="B209" i="2"/>
  <c r="K208" i="2"/>
  <c r="N208" i="2"/>
  <c r="D208" i="2"/>
  <c r="H208" i="2" s="1"/>
  <c r="L208" i="2"/>
  <c r="F208" i="2"/>
  <c r="G208" i="2"/>
  <c r="A208" i="2"/>
  <c r="C208" i="2"/>
  <c r="J208" i="2"/>
  <c r="O208" i="2" l="1"/>
  <c r="T207" i="2"/>
  <c r="U207" i="2"/>
  <c r="S208" i="2"/>
  <c r="M208" i="2"/>
  <c r="P208" i="2" s="1"/>
  <c r="Q208" i="2"/>
  <c r="R208" i="2" s="1"/>
  <c r="E208" i="2"/>
  <c r="I208" i="2"/>
  <c r="B210" i="2"/>
  <c r="K209" i="2"/>
  <c r="N209" i="2"/>
  <c r="G209" i="2"/>
  <c r="C209" i="2"/>
  <c r="F209" i="2"/>
  <c r="D209" i="2"/>
  <c r="H209" i="2" s="1"/>
  <c r="J209" i="2"/>
  <c r="A209" i="2"/>
  <c r="L209" i="2"/>
  <c r="Q209" i="2" l="1"/>
  <c r="R209" i="2" s="1"/>
  <c r="S209" i="2"/>
  <c r="M209" i="2"/>
  <c r="P209" i="2" s="1"/>
  <c r="O209" i="2"/>
  <c r="U208" i="2"/>
  <c r="T208" i="2"/>
  <c r="I209" i="2"/>
  <c r="E209" i="2"/>
  <c r="B211" i="2"/>
  <c r="K210" i="2"/>
  <c r="N210" i="2"/>
  <c r="L210" i="2"/>
  <c r="D210" i="2"/>
  <c r="H210" i="2" s="1"/>
  <c r="G210" i="2"/>
  <c r="C210" i="2"/>
  <c r="J210" i="2"/>
  <c r="A210" i="2"/>
  <c r="F210" i="2"/>
  <c r="T209" i="2" l="1"/>
  <c r="U209" i="2"/>
  <c r="Q210" i="2"/>
  <c r="R210" i="2" s="1"/>
  <c r="S210" i="2"/>
  <c r="M210" i="2"/>
  <c r="P210" i="2" s="1"/>
  <c r="O210" i="2"/>
  <c r="B212" i="2"/>
  <c r="K211" i="2"/>
  <c r="N211" i="2"/>
  <c r="C211" i="2"/>
  <c r="G211" i="2"/>
  <c r="L211" i="2"/>
  <c r="A211" i="2"/>
  <c r="J211" i="2"/>
  <c r="D211" i="2"/>
  <c r="H211" i="2" s="1"/>
  <c r="F211" i="2"/>
  <c r="E210" i="2"/>
  <c r="I210" i="2"/>
  <c r="O211" i="2" l="1"/>
  <c r="T210" i="2"/>
  <c r="U210" i="2"/>
  <c r="I211" i="2"/>
  <c r="E211" i="2"/>
  <c r="S211" i="2"/>
  <c r="Q211" i="2"/>
  <c r="R211" i="2" s="1"/>
  <c r="M211" i="2"/>
  <c r="P211" i="2" s="1"/>
  <c r="B213" i="2"/>
  <c r="K212" i="2"/>
  <c r="N212" i="2"/>
  <c r="D212" i="2"/>
  <c r="H212" i="2" s="1"/>
  <c r="L212" i="2"/>
  <c r="A212" i="2"/>
  <c r="F212" i="2"/>
  <c r="J212" i="2"/>
  <c r="G212" i="2"/>
  <c r="C212" i="2"/>
  <c r="Q212" i="2" l="1"/>
  <c r="R212" i="2" s="1"/>
  <c r="S212" i="2"/>
  <c r="M212" i="2"/>
  <c r="P212" i="2" s="1"/>
  <c r="E212" i="2"/>
  <c r="I212" i="2"/>
  <c r="T211" i="2"/>
  <c r="U211" i="2"/>
  <c r="B214" i="2"/>
  <c r="K213" i="2"/>
  <c r="N213" i="2"/>
  <c r="G213" i="2"/>
  <c r="C213" i="2"/>
  <c r="D213" i="2"/>
  <c r="H213" i="2" s="1"/>
  <c r="F213" i="2"/>
  <c r="A213" i="2"/>
  <c r="J213" i="2"/>
  <c r="L213" i="2"/>
  <c r="O212" i="2"/>
  <c r="T212" i="2" l="1"/>
  <c r="U212" i="2"/>
  <c r="E213" i="2"/>
  <c r="I213" i="2"/>
  <c r="Q213" i="2"/>
  <c r="R213" i="2" s="1"/>
  <c r="S213" i="2"/>
  <c r="M213" i="2"/>
  <c r="P213" i="2" s="1"/>
  <c r="O213" i="2"/>
  <c r="B215" i="2"/>
  <c r="N214" i="2"/>
  <c r="K214" i="2"/>
  <c r="L214" i="2"/>
  <c r="D214" i="2"/>
  <c r="H214" i="2" s="1"/>
  <c r="G214" i="2"/>
  <c r="C214" i="2"/>
  <c r="A214" i="2"/>
  <c r="F214" i="2"/>
  <c r="J214" i="2"/>
  <c r="B216" i="2" l="1"/>
  <c r="K215" i="2"/>
  <c r="N215" i="2"/>
  <c r="C215" i="2"/>
  <c r="G215" i="2"/>
  <c r="D215" i="2"/>
  <c r="H215" i="2" s="1"/>
  <c r="J215" i="2"/>
  <c r="L215" i="2"/>
  <c r="F215" i="2"/>
  <c r="A215" i="2"/>
  <c r="O214" i="2"/>
  <c r="Q214" i="2"/>
  <c r="R214" i="2" s="1"/>
  <c r="S214" i="2"/>
  <c r="M214" i="2"/>
  <c r="P214" i="2" s="1"/>
  <c r="T213" i="2"/>
  <c r="U213" i="2"/>
  <c r="E214" i="2"/>
  <c r="I214" i="2"/>
  <c r="I215" i="2" l="1"/>
  <c r="E215" i="2"/>
  <c r="T214" i="2"/>
  <c r="U214" i="2"/>
  <c r="B217" i="2"/>
  <c r="K216" i="2"/>
  <c r="N216" i="2"/>
  <c r="D216" i="2"/>
  <c r="H216" i="2" s="1"/>
  <c r="L216" i="2"/>
  <c r="C216" i="2"/>
  <c r="J216" i="2"/>
  <c r="A216" i="2"/>
  <c r="F216" i="2"/>
  <c r="G216" i="2"/>
  <c r="Q215" i="2"/>
  <c r="R215" i="2" s="1"/>
  <c r="S215" i="2"/>
  <c r="M215" i="2"/>
  <c r="P215" i="2" s="1"/>
  <c r="O215" i="2"/>
  <c r="E216" i="2" l="1"/>
  <c r="I216" i="2"/>
  <c r="B218" i="2"/>
  <c r="K217" i="2"/>
  <c r="N217" i="2"/>
  <c r="G217" i="2"/>
  <c r="C217" i="2"/>
  <c r="J217" i="2"/>
  <c r="A217" i="2"/>
  <c r="L217" i="2"/>
  <c r="F217" i="2"/>
  <c r="D217" i="2"/>
  <c r="H217" i="2" s="1"/>
  <c r="Q216" i="2"/>
  <c r="R216" i="2" s="1"/>
  <c r="S216" i="2"/>
  <c r="M216" i="2"/>
  <c r="P216" i="2" s="1"/>
  <c r="O216" i="2"/>
  <c r="U215" i="2"/>
  <c r="T215" i="2"/>
  <c r="S217" i="2" l="1"/>
  <c r="M217" i="2"/>
  <c r="P217" i="2" s="1"/>
  <c r="Q217" i="2"/>
  <c r="R217" i="2" s="1"/>
  <c r="B219" i="2"/>
  <c r="K218" i="2"/>
  <c r="N218" i="2"/>
  <c r="L218" i="2"/>
  <c r="D218" i="2"/>
  <c r="H218" i="2" s="1"/>
  <c r="J218" i="2"/>
  <c r="A218" i="2"/>
  <c r="F218" i="2"/>
  <c r="G218" i="2"/>
  <c r="C218" i="2"/>
  <c r="O217" i="2"/>
  <c r="T216" i="2"/>
  <c r="U216" i="2"/>
  <c r="E217" i="2"/>
  <c r="I217" i="2"/>
  <c r="T217" i="2" l="1"/>
  <c r="U217" i="2"/>
  <c r="B220" i="2"/>
  <c r="K219" i="2"/>
  <c r="N219" i="2"/>
  <c r="C219" i="2"/>
  <c r="G219" i="2"/>
  <c r="L219" i="2"/>
  <c r="F219" i="2"/>
  <c r="D219" i="2"/>
  <c r="H219" i="2" s="1"/>
  <c r="A219" i="2"/>
  <c r="J219" i="2"/>
  <c r="Q218" i="2"/>
  <c r="R218" i="2" s="1"/>
  <c r="S218" i="2"/>
  <c r="M218" i="2"/>
  <c r="P218" i="2" s="1"/>
  <c r="O218" i="2"/>
  <c r="E218" i="2"/>
  <c r="I218" i="2"/>
  <c r="S219" i="2" l="1"/>
  <c r="Q219" i="2"/>
  <c r="R219" i="2" s="1"/>
  <c r="M219" i="2"/>
  <c r="P219" i="2" s="1"/>
  <c r="B221" i="2"/>
  <c r="K220" i="2"/>
  <c r="N220" i="2"/>
  <c r="D220" i="2"/>
  <c r="H220" i="2" s="1"/>
  <c r="L220" i="2"/>
  <c r="C220" i="2"/>
  <c r="F220" i="2"/>
  <c r="G220" i="2"/>
  <c r="A220" i="2"/>
  <c r="J220" i="2"/>
  <c r="O219" i="2"/>
  <c r="E219" i="2"/>
  <c r="I219" i="2"/>
  <c r="T218" i="2"/>
  <c r="U218" i="2"/>
  <c r="B222" i="2" l="1"/>
  <c r="K221" i="2"/>
  <c r="N221" i="2"/>
  <c r="G221" i="2"/>
  <c r="C221" i="2"/>
  <c r="A221" i="2"/>
  <c r="J221" i="2"/>
  <c r="L221" i="2"/>
  <c r="D221" i="2"/>
  <c r="H221" i="2" s="1"/>
  <c r="F221" i="2"/>
  <c r="Q220" i="2"/>
  <c r="R220" i="2" s="1"/>
  <c r="S220" i="2"/>
  <c r="M220" i="2"/>
  <c r="P220" i="2" s="1"/>
  <c r="E220" i="2"/>
  <c r="I220" i="2"/>
  <c r="T219" i="2"/>
  <c r="U219" i="2"/>
  <c r="O220" i="2"/>
  <c r="O221" i="2" l="1"/>
  <c r="T220" i="2"/>
  <c r="U220" i="2"/>
  <c r="I221" i="2"/>
  <c r="E221" i="2"/>
  <c r="Q221" i="2"/>
  <c r="R221" i="2" s="1"/>
  <c r="S221" i="2"/>
  <c r="M221" i="2"/>
  <c r="P221" i="2" s="1"/>
  <c r="B223" i="2"/>
  <c r="N222" i="2"/>
  <c r="K222" i="2"/>
  <c r="L222" i="2"/>
  <c r="D222" i="2"/>
  <c r="H222" i="2" s="1"/>
  <c r="A222" i="2"/>
  <c r="J222" i="2"/>
  <c r="C222" i="2"/>
  <c r="F222" i="2"/>
  <c r="G222" i="2"/>
  <c r="E222" i="2" l="1"/>
  <c r="I222" i="2"/>
  <c r="O222" i="2"/>
  <c r="Q222" i="2"/>
  <c r="R222" i="2" s="1"/>
  <c r="S222" i="2"/>
  <c r="M222" i="2"/>
  <c r="P222" i="2" s="1"/>
  <c r="B224" i="2"/>
  <c r="K223" i="2"/>
  <c r="N223" i="2"/>
  <c r="C223" i="2"/>
  <c r="G223" i="2"/>
  <c r="A223" i="2"/>
  <c r="F223" i="2"/>
  <c r="J223" i="2"/>
  <c r="L223" i="2"/>
  <c r="D223" i="2"/>
  <c r="H223" i="2" s="1"/>
  <c r="U221" i="2"/>
  <c r="T221" i="2"/>
  <c r="E223" i="2" l="1"/>
  <c r="I223" i="2"/>
  <c r="Q223" i="2"/>
  <c r="R223" i="2" s="1"/>
  <c r="S223" i="2"/>
  <c r="M223" i="2"/>
  <c r="P223" i="2" s="1"/>
  <c r="O223" i="2"/>
  <c r="T222" i="2"/>
  <c r="U222" i="2"/>
  <c r="B225" i="2"/>
  <c r="K224" i="2"/>
  <c r="N224" i="2"/>
  <c r="D224" i="2"/>
  <c r="H224" i="2" s="1"/>
  <c r="L224" i="2"/>
  <c r="F224" i="2"/>
  <c r="A224" i="2"/>
  <c r="G224" i="2"/>
  <c r="C224" i="2"/>
  <c r="J224" i="2"/>
  <c r="O224" i="2" l="1"/>
  <c r="T223" i="2"/>
  <c r="U223" i="2"/>
  <c r="E224" i="2"/>
  <c r="I224" i="2"/>
  <c r="Q224" i="2"/>
  <c r="R224" i="2" s="1"/>
  <c r="S224" i="2"/>
  <c r="M224" i="2"/>
  <c r="P224" i="2" s="1"/>
  <c r="K225" i="2"/>
  <c r="N225" i="2"/>
  <c r="B226" i="2"/>
  <c r="G225" i="2"/>
  <c r="C225" i="2"/>
  <c r="F225" i="2"/>
  <c r="D225" i="2"/>
  <c r="H225" i="2" s="1"/>
  <c r="A225" i="2"/>
  <c r="J225" i="2"/>
  <c r="L225" i="2"/>
  <c r="Q225" i="2" l="1"/>
  <c r="R225" i="2" s="1"/>
  <c r="S225" i="2"/>
  <c r="M225" i="2"/>
  <c r="P225" i="2" s="1"/>
  <c r="O225" i="2"/>
  <c r="B227" i="2"/>
  <c r="K226" i="2"/>
  <c r="N226" i="2"/>
  <c r="L226" i="2"/>
  <c r="D226" i="2"/>
  <c r="H226" i="2" s="1"/>
  <c r="G226" i="2"/>
  <c r="C226" i="2"/>
  <c r="J226" i="2"/>
  <c r="F226" i="2"/>
  <c r="A226" i="2"/>
  <c r="I225" i="2"/>
  <c r="E225" i="2"/>
  <c r="U224" i="2"/>
  <c r="T224" i="2"/>
  <c r="T225" i="2" l="1"/>
  <c r="U225" i="2"/>
  <c r="B228" i="2"/>
  <c r="K227" i="2"/>
  <c r="N227" i="2"/>
  <c r="C227" i="2"/>
  <c r="G227" i="2"/>
  <c r="J227" i="2"/>
  <c r="L227" i="2"/>
  <c r="D227" i="2"/>
  <c r="H227" i="2" s="1"/>
  <c r="A227" i="2"/>
  <c r="F227" i="2"/>
  <c r="S226" i="2"/>
  <c r="Q226" i="2"/>
  <c r="R226" i="2" s="1"/>
  <c r="M226" i="2"/>
  <c r="P226" i="2" s="1"/>
  <c r="E226" i="2"/>
  <c r="I226" i="2"/>
  <c r="O226" i="2"/>
  <c r="S227" i="2" l="1"/>
  <c r="Q227" i="2"/>
  <c r="R227" i="2" s="1"/>
  <c r="M227" i="2"/>
  <c r="P227" i="2" s="1"/>
  <c r="B229" i="2"/>
  <c r="K228" i="2"/>
  <c r="N228" i="2"/>
  <c r="D228" i="2"/>
  <c r="H228" i="2" s="1"/>
  <c r="L228" i="2"/>
  <c r="A228" i="2"/>
  <c r="C228" i="2"/>
  <c r="J228" i="2"/>
  <c r="F228" i="2"/>
  <c r="G228" i="2"/>
  <c r="T226" i="2"/>
  <c r="U226" i="2"/>
  <c r="O227" i="2"/>
  <c r="I227" i="2"/>
  <c r="E227" i="2"/>
  <c r="U227" i="2" l="1"/>
  <c r="T227" i="2"/>
  <c r="Q228" i="2"/>
  <c r="R228" i="2" s="1"/>
  <c r="S228" i="2"/>
  <c r="M228" i="2"/>
  <c r="P228" i="2" s="1"/>
  <c r="O228" i="2"/>
  <c r="E228" i="2"/>
  <c r="I228" i="2"/>
  <c r="B230" i="2"/>
  <c r="K229" i="2"/>
  <c r="N229" i="2"/>
  <c r="G229" i="2"/>
  <c r="C229" i="2"/>
  <c r="D229" i="2"/>
  <c r="H229" i="2" s="1"/>
  <c r="A229" i="2"/>
  <c r="F229" i="2"/>
  <c r="L229" i="2"/>
  <c r="J229" i="2"/>
  <c r="B231" i="2" l="1"/>
  <c r="N230" i="2"/>
  <c r="K230" i="2"/>
  <c r="L230" i="2"/>
  <c r="D230" i="2"/>
  <c r="H230" i="2" s="1"/>
  <c r="F230" i="2"/>
  <c r="G230" i="2"/>
  <c r="A230" i="2"/>
  <c r="C230" i="2"/>
  <c r="J230" i="2"/>
  <c r="E229" i="2"/>
  <c r="I229" i="2"/>
  <c r="Q229" i="2"/>
  <c r="R229" i="2" s="1"/>
  <c r="S229" i="2"/>
  <c r="M229" i="2"/>
  <c r="P229" i="2" s="1"/>
  <c r="O229" i="2"/>
  <c r="T228" i="2"/>
  <c r="U228" i="2"/>
  <c r="T229" i="2" l="1"/>
  <c r="U229" i="2"/>
  <c r="E230" i="2"/>
  <c r="I230" i="2"/>
  <c r="B232" i="2"/>
  <c r="K231" i="2"/>
  <c r="N231" i="2"/>
  <c r="C231" i="2"/>
  <c r="G231" i="2"/>
  <c r="D231" i="2"/>
  <c r="H231" i="2" s="1"/>
  <c r="J231" i="2"/>
  <c r="F231" i="2"/>
  <c r="A231" i="2"/>
  <c r="L231" i="2"/>
  <c r="Q230" i="2"/>
  <c r="R230" i="2" s="1"/>
  <c r="S230" i="2"/>
  <c r="M230" i="2"/>
  <c r="P230" i="2" s="1"/>
  <c r="O230" i="2"/>
  <c r="B233" i="2" l="1"/>
  <c r="N232" i="2"/>
  <c r="K232" i="2"/>
  <c r="D232" i="2"/>
  <c r="H232" i="2" s="1"/>
  <c r="L232" i="2"/>
  <c r="C232" i="2"/>
  <c r="J232" i="2"/>
  <c r="G232" i="2"/>
  <c r="A232" i="2"/>
  <c r="F232" i="2"/>
  <c r="Q231" i="2"/>
  <c r="R231" i="2" s="1"/>
  <c r="S231" i="2"/>
  <c r="M231" i="2"/>
  <c r="P231" i="2" s="1"/>
  <c r="O231" i="2"/>
  <c r="T230" i="2"/>
  <c r="U230" i="2"/>
  <c r="I231" i="2"/>
  <c r="E231" i="2"/>
  <c r="T231" i="2" l="1"/>
  <c r="U231" i="2"/>
  <c r="O232" i="2"/>
  <c r="B234" i="2"/>
  <c r="K233" i="2"/>
  <c r="N233" i="2"/>
  <c r="G233" i="2"/>
  <c r="C233" i="2"/>
  <c r="J233" i="2"/>
  <c r="L233" i="2"/>
  <c r="A233" i="2"/>
  <c r="D233" i="2"/>
  <c r="H233" i="2" s="1"/>
  <c r="F233" i="2"/>
  <c r="E232" i="2"/>
  <c r="I232" i="2"/>
  <c r="Q232" i="2"/>
  <c r="R232" i="2" s="1"/>
  <c r="S232" i="2"/>
  <c r="M232" i="2"/>
  <c r="P232" i="2" s="1"/>
  <c r="B235" i="2" l="1"/>
  <c r="K234" i="2"/>
  <c r="N234" i="2"/>
  <c r="L234" i="2"/>
  <c r="D234" i="2"/>
  <c r="H234" i="2" s="1"/>
  <c r="J234" i="2"/>
  <c r="A234" i="2"/>
  <c r="F234" i="2"/>
  <c r="C234" i="2"/>
  <c r="G234" i="2"/>
  <c r="T232" i="2"/>
  <c r="U232" i="2"/>
  <c r="S233" i="2"/>
  <c r="Q233" i="2"/>
  <c r="R233" i="2" s="1"/>
  <c r="M233" i="2"/>
  <c r="P233" i="2" s="1"/>
  <c r="I233" i="2"/>
  <c r="E233" i="2"/>
  <c r="O233" i="2"/>
  <c r="T233" i="2" l="1"/>
  <c r="U233" i="2"/>
  <c r="B236" i="2"/>
  <c r="K235" i="2"/>
  <c r="N235" i="2"/>
  <c r="C235" i="2"/>
  <c r="G235" i="2"/>
  <c r="L235" i="2"/>
  <c r="F235" i="2"/>
  <c r="A235" i="2"/>
  <c r="D235" i="2"/>
  <c r="H235" i="2" s="1"/>
  <c r="J235" i="2"/>
  <c r="O234" i="2"/>
  <c r="E234" i="2"/>
  <c r="I234" i="2"/>
  <c r="Q234" i="2"/>
  <c r="R234" i="2" s="1"/>
  <c r="S234" i="2"/>
  <c r="M234" i="2"/>
  <c r="P234" i="2" s="1"/>
  <c r="B237" i="2" l="1"/>
  <c r="K236" i="2"/>
  <c r="N236" i="2"/>
  <c r="D236" i="2"/>
  <c r="H236" i="2" s="1"/>
  <c r="L236" i="2"/>
  <c r="G236" i="2"/>
  <c r="A236" i="2"/>
  <c r="F236" i="2"/>
  <c r="C236" i="2"/>
  <c r="J236" i="2"/>
  <c r="T234" i="2"/>
  <c r="U234" i="2"/>
  <c r="O235" i="2"/>
  <c r="E235" i="2"/>
  <c r="I235" i="2"/>
  <c r="S235" i="2"/>
  <c r="Q235" i="2"/>
  <c r="R235" i="2" s="1"/>
  <c r="M235" i="2"/>
  <c r="P235" i="2" s="1"/>
  <c r="E236" i="2" l="1"/>
  <c r="I236" i="2"/>
  <c r="O236" i="2"/>
  <c r="T235" i="2"/>
  <c r="U235" i="2"/>
  <c r="B238" i="2"/>
  <c r="K237" i="2"/>
  <c r="N237" i="2"/>
  <c r="G237" i="2"/>
  <c r="C237" i="2"/>
  <c r="A237" i="2"/>
  <c r="D237" i="2"/>
  <c r="H237" i="2" s="1"/>
  <c r="J237" i="2"/>
  <c r="F237" i="2"/>
  <c r="L237" i="2"/>
  <c r="S236" i="2"/>
  <c r="Q236" i="2"/>
  <c r="R236" i="2" s="1"/>
  <c r="M236" i="2"/>
  <c r="P236" i="2" s="1"/>
  <c r="I237" i="2" l="1"/>
  <c r="E237" i="2"/>
  <c r="T236" i="2"/>
  <c r="U236" i="2"/>
  <c r="B239" i="2"/>
  <c r="N238" i="2"/>
  <c r="K238" i="2"/>
  <c r="L238" i="2"/>
  <c r="D238" i="2"/>
  <c r="H238" i="2" s="1"/>
  <c r="A238" i="2"/>
  <c r="C238" i="2"/>
  <c r="J238" i="2"/>
  <c r="F238" i="2"/>
  <c r="G238" i="2"/>
  <c r="O237" i="2"/>
  <c r="Q237" i="2"/>
  <c r="R237" i="2" s="1"/>
  <c r="S237" i="2"/>
  <c r="M237" i="2"/>
  <c r="P237" i="2" s="1"/>
  <c r="T237" i="2" l="1"/>
  <c r="U237" i="2"/>
  <c r="B240" i="2"/>
  <c r="K239" i="2"/>
  <c r="N239" i="2"/>
  <c r="C239" i="2"/>
  <c r="G239" i="2"/>
  <c r="L239" i="2"/>
  <c r="A239" i="2"/>
  <c r="J239" i="2"/>
  <c r="F239" i="2"/>
  <c r="D239" i="2"/>
  <c r="H239" i="2" s="1"/>
  <c r="O238" i="2"/>
  <c r="E238" i="2"/>
  <c r="I238" i="2"/>
  <c r="Q238" i="2"/>
  <c r="R238" i="2" s="1"/>
  <c r="S238" i="2"/>
  <c r="M238" i="2"/>
  <c r="P238" i="2" s="1"/>
  <c r="S239" i="2" l="1"/>
  <c r="Q239" i="2"/>
  <c r="R239" i="2" s="1"/>
  <c r="M239" i="2"/>
  <c r="P239" i="2" s="1"/>
  <c r="B241" i="2"/>
  <c r="K240" i="2"/>
  <c r="N240" i="2"/>
  <c r="D240" i="2"/>
  <c r="H240" i="2" s="1"/>
  <c r="L240" i="2"/>
  <c r="F240" i="2"/>
  <c r="A240" i="2"/>
  <c r="G240" i="2"/>
  <c r="J240" i="2"/>
  <c r="C240" i="2"/>
  <c r="O239" i="2"/>
  <c r="T238" i="2"/>
  <c r="U238" i="2"/>
  <c r="E239" i="2"/>
  <c r="I239" i="2"/>
  <c r="O240" i="2" l="1"/>
  <c r="U239" i="2"/>
  <c r="T239" i="2"/>
  <c r="E240" i="2"/>
  <c r="I240" i="2"/>
  <c r="B242" i="2"/>
  <c r="K241" i="2"/>
  <c r="N241" i="2"/>
  <c r="G241" i="2"/>
  <c r="C241" i="2"/>
  <c r="F241" i="2"/>
  <c r="D241" i="2"/>
  <c r="H241" i="2" s="1"/>
  <c r="A241" i="2"/>
  <c r="J241" i="2"/>
  <c r="L241" i="2"/>
  <c r="Q240" i="2"/>
  <c r="R240" i="2" s="1"/>
  <c r="S240" i="2"/>
  <c r="M240" i="2"/>
  <c r="P240" i="2" s="1"/>
  <c r="E241" i="2" l="1"/>
  <c r="I241" i="2"/>
  <c r="O241" i="2"/>
  <c r="T240" i="2"/>
  <c r="U240" i="2"/>
  <c r="B243" i="2"/>
  <c r="K242" i="2"/>
  <c r="N242" i="2"/>
  <c r="L242" i="2"/>
  <c r="D242" i="2"/>
  <c r="H242" i="2" s="1"/>
  <c r="G242" i="2"/>
  <c r="C242" i="2"/>
  <c r="A242" i="2"/>
  <c r="F242" i="2"/>
  <c r="J242" i="2"/>
  <c r="Q241" i="2"/>
  <c r="R241" i="2" s="1"/>
  <c r="S241" i="2"/>
  <c r="M241" i="2"/>
  <c r="P241" i="2" s="1"/>
  <c r="T241" i="2" l="1"/>
  <c r="U241" i="2"/>
  <c r="O242" i="2"/>
  <c r="E242" i="2"/>
  <c r="I242" i="2"/>
  <c r="B244" i="2"/>
  <c r="K243" i="2"/>
  <c r="N243" i="2"/>
  <c r="C243" i="2"/>
  <c r="G243" i="2"/>
  <c r="J243" i="2"/>
  <c r="L243" i="2"/>
  <c r="F243" i="2"/>
  <c r="D243" i="2"/>
  <c r="H243" i="2" s="1"/>
  <c r="A243" i="2"/>
  <c r="S242" i="2"/>
  <c r="Q242" i="2"/>
  <c r="R242" i="2" s="1"/>
  <c r="M242" i="2"/>
  <c r="P242" i="2" s="1"/>
  <c r="U242" i="2" l="1"/>
  <c r="T242" i="2"/>
  <c r="O243" i="2"/>
  <c r="I243" i="2"/>
  <c r="E243" i="2"/>
  <c r="B245" i="2"/>
  <c r="K244" i="2"/>
  <c r="N244" i="2"/>
  <c r="D244" i="2"/>
  <c r="H244" i="2" s="1"/>
  <c r="L244" i="2"/>
  <c r="J244" i="2"/>
  <c r="C244" i="2"/>
  <c r="F244" i="2"/>
  <c r="G244" i="2"/>
  <c r="A244" i="2"/>
  <c r="S243" i="2"/>
  <c r="Q243" i="2"/>
  <c r="R243" i="2" s="1"/>
  <c r="M243" i="2"/>
  <c r="P243" i="2" s="1"/>
  <c r="T243" i="2" l="1"/>
  <c r="U243" i="2"/>
  <c r="O244" i="2"/>
  <c r="E244" i="2"/>
  <c r="I244" i="2"/>
  <c r="B246" i="2"/>
  <c r="K245" i="2"/>
  <c r="N245" i="2"/>
  <c r="G245" i="2"/>
  <c r="C245" i="2"/>
  <c r="D245" i="2"/>
  <c r="H245" i="2" s="1"/>
  <c r="A245" i="2"/>
  <c r="J245" i="2"/>
  <c r="L245" i="2"/>
  <c r="F245" i="2"/>
  <c r="Q244" i="2"/>
  <c r="R244" i="2" s="1"/>
  <c r="S244" i="2"/>
  <c r="M244" i="2"/>
  <c r="P244" i="2" s="1"/>
  <c r="E245" i="2" l="1"/>
  <c r="I245" i="2"/>
  <c r="T244" i="2"/>
  <c r="U244" i="2"/>
  <c r="O245" i="2"/>
  <c r="B247" i="2"/>
  <c r="N246" i="2"/>
  <c r="K246" i="2"/>
  <c r="L246" i="2"/>
  <c r="D246" i="2"/>
  <c r="H246" i="2" s="1"/>
  <c r="A246" i="2"/>
  <c r="F246" i="2"/>
  <c r="G246" i="2"/>
  <c r="C246" i="2"/>
  <c r="J246" i="2"/>
  <c r="S245" i="2"/>
  <c r="Q245" i="2"/>
  <c r="R245" i="2" s="1"/>
  <c r="M245" i="2"/>
  <c r="P245" i="2" s="1"/>
  <c r="Q246" i="2" l="1"/>
  <c r="R246" i="2" s="1"/>
  <c r="S246" i="2"/>
  <c r="M246" i="2"/>
  <c r="U245" i="2"/>
  <c r="T245" i="2"/>
  <c r="E246" i="2"/>
  <c r="I246" i="2"/>
  <c r="B248" i="2"/>
  <c r="K247" i="2"/>
  <c r="N247" i="2"/>
  <c r="C247" i="2"/>
  <c r="G247" i="2"/>
  <c r="F247" i="2"/>
  <c r="D247" i="2"/>
  <c r="H247" i="2" s="1"/>
  <c r="A247" i="2"/>
  <c r="J247" i="2"/>
  <c r="L247" i="2"/>
  <c r="O246" i="2"/>
  <c r="P246" i="2"/>
  <c r="Q247" i="2" l="1"/>
  <c r="R247" i="2" s="1"/>
  <c r="S247" i="2"/>
  <c r="M247" i="2"/>
  <c r="P247" i="2" s="1"/>
  <c r="O247" i="2"/>
  <c r="T246" i="2"/>
  <c r="U246" i="2"/>
  <c r="I247" i="2"/>
  <c r="E247" i="2"/>
  <c r="B249" i="2"/>
  <c r="K248" i="2"/>
  <c r="N248" i="2"/>
  <c r="D248" i="2"/>
  <c r="H248" i="2" s="1"/>
  <c r="L248" i="2"/>
  <c r="C248" i="2"/>
  <c r="J248" i="2"/>
  <c r="F248" i="2"/>
  <c r="G248" i="2"/>
  <c r="A248" i="2"/>
  <c r="B250" i="2" l="1"/>
  <c r="K249" i="2"/>
  <c r="N249" i="2"/>
  <c r="G249" i="2"/>
  <c r="D249" i="2"/>
  <c r="H249" i="2" s="1"/>
  <c r="C249" i="2"/>
  <c r="L249" i="2"/>
  <c r="J249" i="2"/>
  <c r="A249" i="2"/>
  <c r="F249" i="2"/>
  <c r="T247" i="2"/>
  <c r="U247" i="2"/>
  <c r="S248" i="2"/>
  <c r="M248" i="2"/>
  <c r="P248" i="2" s="1"/>
  <c r="Q248" i="2"/>
  <c r="R248" i="2" s="1"/>
  <c r="O248" i="2"/>
  <c r="E248" i="2"/>
  <c r="I248" i="2"/>
  <c r="Q249" i="2" l="1"/>
  <c r="R249" i="2" s="1"/>
  <c r="S249" i="2"/>
  <c r="M249" i="2"/>
  <c r="P249" i="2" s="1"/>
  <c r="O249" i="2"/>
  <c r="B251" i="2"/>
  <c r="K250" i="2"/>
  <c r="N250" i="2"/>
  <c r="L250" i="2"/>
  <c r="G250" i="2"/>
  <c r="D250" i="2"/>
  <c r="H250" i="2" s="1"/>
  <c r="A250" i="2"/>
  <c r="F250" i="2"/>
  <c r="J250" i="2"/>
  <c r="C250" i="2"/>
  <c r="I249" i="2"/>
  <c r="E249" i="2"/>
  <c r="U248" i="2"/>
  <c r="T248" i="2"/>
  <c r="B252" i="2" l="1"/>
  <c r="N251" i="2"/>
  <c r="K251" i="2"/>
  <c r="C251" i="2"/>
  <c r="L251" i="2"/>
  <c r="G251" i="2"/>
  <c r="F251" i="2"/>
  <c r="D251" i="2"/>
  <c r="H251" i="2" s="1"/>
  <c r="A251" i="2"/>
  <c r="J251" i="2"/>
  <c r="T249" i="2"/>
  <c r="U249" i="2"/>
  <c r="E250" i="2"/>
  <c r="I250" i="2"/>
  <c r="Q250" i="2"/>
  <c r="R250" i="2" s="1"/>
  <c r="S250" i="2"/>
  <c r="M250" i="2"/>
  <c r="P250" i="2" s="1"/>
  <c r="O250" i="2"/>
  <c r="O251" i="2" l="1"/>
  <c r="E251" i="2"/>
  <c r="I251" i="2"/>
  <c r="S251" i="2"/>
  <c r="Q251" i="2"/>
  <c r="R251" i="2" s="1"/>
  <c r="M251" i="2"/>
  <c r="P251" i="2" s="1"/>
  <c r="B253" i="2"/>
  <c r="K252" i="2"/>
  <c r="N252" i="2"/>
  <c r="D252" i="2"/>
  <c r="H252" i="2" s="1"/>
  <c r="C252" i="2"/>
  <c r="L252" i="2"/>
  <c r="J252" i="2"/>
  <c r="G252" i="2"/>
  <c r="A252" i="2"/>
  <c r="F252" i="2"/>
  <c r="T250" i="2"/>
  <c r="U250" i="2"/>
  <c r="O252" i="2" l="1"/>
  <c r="Q252" i="2"/>
  <c r="R252" i="2" s="1"/>
  <c r="S252" i="2"/>
  <c r="M252" i="2"/>
  <c r="P252" i="2" s="1"/>
  <c r="E252" i="2"/>
  <c r="I252" i="2"/>
  <c r="T251" i="2"/>
  <c r="U251" i="2"/>
  <c r="B254" i="2"/>
  <c r="K253" i="2"/>
  <c r="N253" i="2"/>
  <c r="G253" i="2"/>
  <c r="D253" i="2"/>
  <c r="H253" i="2" s="1"/>
  <c r="C253" i="2"/>
  <c r="J253" i="2"/>
  <c r="A253" i="2"/>
  <c r="L253" i="2"/>
  <c r="F253" i="2"/>
  <c r="B255" i="2" l="1"/>
  <c r="N254" i="2"/>
  <c r="K254" i="2"/>
  <c r="L254" i="2"/>
  <c r="G254" i="2"/>
  <c r="D254" i="2"/>
  <c r="H254" i="2" s="1"/>
  <c r="F254" i="2"/>
  <c r="A254" i="2"/>
  <c r="J254" i="2"/>
  <c r="C254" i="2"/>
  <c r="Q253" i="2"/>
  <c r="R253" i="2" s="1"/>
  <c r="S253" i="2"/>
  <c r="M253" i="2"/>
  <c r="P253" i="2" s="1"/>
  <c r="O253" i="2"/>
  <c r="T252" i="2"/>
  <c r="U252" i="2"/>
  <c r="E253" i="2"/>
  <c r="I253" i="2"/>
  <c r="E254" i="2" l="1"/>
  <c r="I254" i="2"/>
  <c r="O254" i="2"/>
  <c r="Q254" i="2"/>
  <c r="R254" i="2" s="1"/>
  <c r="S254" i="2"/>
  <c r="M254" i="2"/>
  <c r="P254" i="2" s="1"/>
  <c r="T253" i="2"/>
  <c r="U253" i="2"/>
  <c r="B256" i="2"/>
  <c r="K255" i="2"/>
  <c r="N255" i="2"/>
  <c r="C255" i="2"/>
  <c r="L255" i="2"/>
  <c r="G255" i="2"/>
  <c r="A255" i="2"/>
  <c r="J255" i="2"/>
  <c r="D255" i="2"/>
  <c r="H255" i="2" s="1"/>
  <c r="F255" i="2"/>
  <c r="B257" i="2" l="1"/>
  <c r="K256" i="2"/>
  <c r="N256" i="2"/>
  <c r="D256" i="2"/>
  <c r="H256" i="2" s="1"/>
  <c r="C256" i="2"/>
  <c r="L256" i="2"/>
  <c r="G256" i="2"/>
  <c r="A256" i="2"/>
  <c r="J256" i="2"/>
  <c r="F256" i="2"/>
  <c r="E255" i="2"/>
  <c r="I255" i="2"/>
  <c r="T254" i="2"/>
  <c r="U254" i="2"/>
  <c r="Q255" i="2"/>
  <c r="R255" i="2" s="1"/>
  <c r="S255" i="2"/>
  <c r="M255" i="2"/>
  <c r="P255" i="2" s="1"/>
  <c r="O255" i="2"/>
  <c r="B258" i="2" l="1"/>
  <c r="K257" i="2"/>
  <c r="N257" i="2"/>
  <c r="G257" i="2"/>
  <c r="D257" i="2"/>
  <c r="H257" i="2" s="1"/>
  <c r="C257" i="2"/>
  <c r="F257" i="2"/>
  <c r="A257" i="2"/>
  <c r="J257" i="2"/>
  <c r="L257" i="2"/>
  <c r="E256" i="2"/>
  <c r="I256" i="2"/>
  <c r="Q256" i="2"/>
  <c r="R256" i="2" s="1"/>
  <c r="S256" i="2"/>
  <c r="M256" i="2"/>
  <c r="P256" i="2" s="1"/>
  <c r="O256" i="2"/>
  <c r="T255" i="2"/>
  <c r="U255" i="2"/>
  <c r="O257" i="2" l="1"/>
  <c r="B259" i="2"/>
  <c r="K258" i="2"/>
  <c r="N258" i="2"/>
  <c r="L258" i="2"/>
  <c r="G258" i="2"/>
  <c r="D258" i="2"/>
  <c r="H258" i="2" s="1"/>
  <c r="J258" i="2"/>
  <c r="C258" i="2"/>
  <c r="F258" i="2"/>
  <c r="A258" i="2"/>
  <c r="I257" i="2"/>
  <c r="E257" i="2"/>
  <c r="S257" i="2"/>
  <c r="Q257" i="2"/>
  <c r="R257" i="2" s="1"/>
  <c r="M257" i="2"/>
  <c r="P257" i="2" s="1"/>
  <c r="T256" i="2"/>
  <c r="U256" i="2"/>
  <c r="Q258" i="2" l="1"/>
  <c r="R258" i="2" s="1"/>
  <c r="S258" i="2"/>
  <c r="M258" i="2"/>
  <c r="P258" i="2" s="1"/>
  <c r="O258" i="2"/>
  <c r="E258" i="2"/>
  <c r="I258" i="2"/>
  <c r="B260" i="2"/>
  <c r="K259" i="2"/>
  <c r="N259" i="2"/>
  <c r="C259" i="2"/>
  <c r="L259" i="2"/>
  <c r="G259" i="2"/>
  <c r="A259" i="2"/>
  <c r="J259" i="2"/>
  <c r="F259" i="2"/>
  <c r="D259" i="2"/>
  <c r="H259" i="2" s="1"/>
  <c r="T257" i="2"/>
  <c r="U257" i="2"/>
  <c r="S259" i="2" l="1"/>
  <c r="Q259" i="2"/>
  <c r="R259" i="2" s="1"/>
  <c r="M259" i="2"/>
  <c r="O259" i="2"/>
  <c r="P259" i="2"/>
  <c r="T258" i="2"/>
  <c r="U258" i="2"/>
  <c r="E259" i="2"/>
  <c r="I259" i="2"/>
  <c r="B261" i="2"/>
  <c r="K260" i="2"/>
  <c r="N260" i="2"/>
  <c r="D260" i="2"/>
  <c r="H260" i="2" s="1"/>
  <c r="C260" i="2"/>
  <c r="L260" i="2"/>
  <c r="F260" i="2"/>
  <c r="A260" i="2"/>
  <c r="G260" i="2"/>
  <c r="J260" i="2"/>
  <c r="Q260" i="2" l="1"/>
  <c r="R260" i="2" s="1"/>
  <c r="S260" i="2"/>
  <c r="M260" i="2"/>
  <c r="B262" i="2"/>
  <c r="K261" i="2"/>
  <c r="N261" i="2"/>
  <c r="G261" i="2"/>
  <c r="D261" i="2"/>
  <c r="H261" i="2" s="1"/>
  <c r="C261" i="2"/>
  <c r="J261" i="2"/>
  <c r="L261" i="2"/>
  <c r="F261" i="2"/>
  <c r="A261" i="2"/>
  <c r="O260" i="2"/>
  <c r="P260" i="2"/>
  <c r="E260" i="2"/>
  <c r="I260" i="2"/>
  <c r="T259" i="2"/>
  <c r="U259" i="2"/>
  <c r="I261" i="2" l="1"/>
  <c r="E261" i="2"/>
  <c r="B263" i="2"/>
  <c r="N262" i="2"/>
  <c r="K262" i="2"/>
  <c r="L262" i="2"/>
  <c r="G262" i="2"/>
  <c r="D262" i="2"/>
  <c r="H262" i="2" s="1"/>
  <c r="C262" i="2"/>
  <c r="J262" i="2"/>
  <c r="A262" i="2"/>
  <c r="F262" i="2"/>
  <c r="Q261" i="2"/>
  <c r="R261" i="2" s="1"/>
  <c r="S261" i="2"/>
  <c r="M261" i="2"/>
  <c r="P261" i="2" s="1"/>
  <c r="O261" i="2"/>
  <c r="T260" i="2"/>
  <c r="U260" i="2"/>
  <c r="E262" i="2" l="1"/>
  <c r="I262" i="2"/>
  <c r="B264" i="2"/>
  <c r="K263" i="2"/>
  <c r="N263" i="2"/>
  <c r="C263" i="2"/>
  <c r="L263" i="2"/>
  <c r="G263" i="2"/>
  <c r="A263" i="2"/>
  <c r="F263" i="2"/>
  <c r="D263" i="2"/>
  <c r="H263" i="2" s="1"/>
  <c r="J263" i="2"/>
  <c r="O262" i="2"/>
  <c r="Q262" i="2"/>
  <c r="R262" i="2" s="1"/>
  <c r="S262" i="2"/>
  <c r="M262" i="2"/>
  <c r="P262" i="2" s="1"/>
  <c r="T261" i="2"/>
  <c r="U261" i="2"/>
  <c r="B265" i="2" l="1"/>
  <c r="K264" i="2"/>
  <c r="N264" i="2"/>
  <c r="D264" i="2"/>
  <c r="H264" i="2" s="1"/>
  <c r="C264" i="2"/>
  <c r="L264" i="2"/>
  <c r="A264" i="2"/>
  <c r="J264" i="2"/>
  <c r="F264" i="2"/>
  <c r="G264" i="2"/>
  <c r="Q263" i="2"/>
  <c r="R263" i="2" s="1"/>
  <c r="S263" i="2"/>
  <c r="M263" i="2"/>
  <c r="P263" i="2" s="1"/>
  <c r="O263" i="2"/>
  <c r="E263" i="2"/>
  <c r="I263" i="2"/>
  <c r="T262" i="2"/>
  <c r="U262" i="2"/>
  <c r="U263" i="2" l="1"/>
  <c r="T263" i="2"/>
  <c r="B266" i="2"/>
  <c r="K265" i="2"/>
  <c r="N265" i="2"/>
  <c r="G265" i="2"/>
  <c r="D265" i="2"/>
  <c r="H265" i="2" s="1"/>
  <c r="C265" i="2"/>
  <c r="F265" i="2"/>
  <c r="L265" i="2"/>
  <c r="J265" i="2"/>
  <c r="A265" i="2"/>
  <c r="O264" i="2"/>
  <c r="Q264" i="2"/>
  <c r="R264" i="2" s="1"/>
  <c r="S264" i="2"/>
  <c r="M264" i="2"/>
  <c r="P264" i="2" s="1"/>
  <c r="E264" i="2"/>
  <c r="I264" i="2"/>
  <c r="B267" i="2" l="1"/>
  <c r="K266" i="2"/>
  <c r="N266" i="2"/>
  <c r="L266" i="2"/>
  <c r="G266" i="2"/>
  <c r="D266" i="2"/>
  <c r="H266" i="2" s="1"/>
  <c r="A266" i="2"/>
  <c r="F266" i="2"/>
  <c r="C266" i="2"/>
  <c r="J266" i="2"/>
  <c r="Q265" i="2"/>
  <c r="R265" i="2" s="1"/>
  <c r="S265" i="2"/>
  <c r="M265" i="2"/>
  <c r="P265" i="2" s="1"/>
  <c r="O265" i="2"/>
  <c r="T264" i="2"/>
  <c r="U264" i="2"/>
  <c r="I265" i="2"/>
  <c r="E265" i="2"/>
  <c r="E266" i="2" l="1"/>
  <c r="I266" i="2"/>
  <c r="B268" i="2"/>
  <c r="N267" i="2"/>
  <c r="K267" i="2"/>
  <c r="C267" i="2"/>
  <c r="L267" i="2"/>
  <c r="G267" i="2"/>
  <c r="J267" i="2"/>
  <c r="D267" i="2"/>
  <c r="H267" i="2" s="1"/>
  <c r="A267" i="2"/>
  <c r="F267" i="2"/>
  <c r="O266" i="2"/>
  <c r="S266" i="2"/>
  <c r="Q266" i="2"/>
  <c r="R266" i="2" s="1"/>
  <c r="M266" i="2"/>
  <c r="P266" i="2" s="1"/>
  <c r="T265" i="2"/>
  <c r="U265" i="2"/>
  <c r="E267" i="2" l="1"/>
  <c r="I267" i="2"/>
  <c r="U266" i="2"/>
  <c r="T266" i="2"/>
  <c r="S267" i="2"/>
  <c r="Q267" i="2"/>
  <c r="R267" i="2" s="1"/>
  <c r="M267" i="2"/>
  <c r="P267" i="2" s="1"/>
  <c r="B269" i="2"/>
  <c r="K268" i="2"/>
  <c r="N268" i="2"/>
  <c r="D268" i="2"/>
  <c r="H268" i="2" s="1"/>
  <c r="C268" i="2"/>
  <c r="L268" i="2"/>
  <c r="J268" i="2"/>
  <c r="A268" i="2"/>
  <c r="F268" i="2"/>
  <c r="G268" i="2"/>
  <c r="O267" i="2"/>
  <c r="Q268" i="2" l="1"/>
  <c r="R268" i="2" s="1"/>
  <c r="S268" i="2"/>
  <c r="M268" i="2"/>
  <c r="O268" i="2"/>
  <c r="P268" i="2"/>
  <c r="E268" i="2"/>
  <c r="I268" i="2"/>
  <c r="T267" i="2"/>
  <c r="U267" i="2"/>
  <c r="B270" i="2"/>
  <c r="K269" i="2"/>
  <c r="N269" i="2"/>
  <c r="G269" i="2"/>
  <c r="D269" i="2"/>
  <c r="H269" i="2" s="1"/>
  <c r="C269" i="2"/>
  <c r="A269" i="2"/>
  <c r="F269" i="2"/>
  <c r="L269" i="2"/>
  <c r="J269" i="2"/>
  <c r="B271" i="2" l="1"/>
  <c r="N270" i="2"/>
  <c r="K270" i="2"/>
  <c r="L270" i="2"/>
  <c r="G270" i="2"/>
  <c r="D270" i="2"/>
  <c r="H270" i="2" s="1"/>
  <c r="F270" i="2"/>
  <c r="C270" i="2"/>
  <c r="A270" i="2"/>
  <c r="J270" i="2"/>
  <c r="T268" i="2"/>
  <c r="U268" i="2"/>
  <c r="E269" i="2"/>
  <c r="I269" i="2"/>
  <c r="Q269" i="2"/>
  <c r="R269" i="2" s="1"/>
  <c r="S269" i="2"/>
  <c r="M269" i="2"/>
  <c r="P269" i="2" s="1"/>
  <c r="O269" i="2"/>
  <c r="B272" i="2" l="1"/>
  <c r="K271" i="2"/>
  <c r="N271" i="2"/>
  <c r="C271" i="2"/>
  <c r="L271" i="2"/>
  <c r="G271" i="2"/>
  <c r="J271" i="2"/>
  <c r="D271" i="2"/>
  <c r="H271" i="2" s="1"/>
  <c r="A271" i="2"/>
  <c r="F271" i="2"/>
  <c r="O270" i="2"/>
  <c r="Q270" i="2"/>
  <c r="R270" i="2" s="1"/>
  <c r="S270" i="2"/>
  <c r="M270" i="2"/>
  <c r="P270" i="2" s="1"/>
  <c r="U269" i="2"/>
  <c r="T269" i="2"/>
  <c r="E270" i="2"/>
  <c r="I270" i="2"/>
  <c r="O271" i="2" l="1"/>
  <c r="E271" i="2"/>
  <c r="I271" i="2"/>
  <c r="B273" i="2"/>
  <c r="K272" i="2"/>
  <c r="N272" i="2"/>
  <c r="D272" i="2"/>
  <c r="H272" i="2" s="1"/>
  <c r="C272" i="2"/>
  <c r="L272" i="2"/>
  <c r="A272" i="2"/>
  <c r="F272" i="2"/>
  <c r="J272" i="2"/>
  <c r="G272" i="2"/>
  <c r="S271" i="2"/>
  <c r="Q271" i="2"/>
  <c r="R271" i="2" s="1"/>
  <c r="M271" i="2"/>
  <c r="P271" i="2" s="1"/>
  <c r="T270" i="2"/>
  <c r="U270" i="2"/>
  <c r="E272" i="2" l="1"/>
  <c r="I272" i="2"/>
  <c r="K273" i="2"/>
  <c r="N273" i="2"/>
  <c r="B274" i="2"/>
  <c r="G273" i="2"/>
  <c r="D273" i="2"/>
  <c r="H273" i="2" s="1"/>
  <c r="C273" i="2"/>
  <c r="A273" i="2"/>
  <c r="F273" i="2"/>
  <c r="J273" i="2"/>
  <c r="L273" i="2"/>
  <c r="T271" i="2"/>
  <c r="U271" i="2"/>
  <c r="O272" i="2"/>
  <c r="Q272" i="2"/>
  <c r="R272" i="2" s="1"/>
  <c r="S272" i="2"/>
  <c r="M272" i="2"/>
  <c r="P272" i="2" s="1"/>
  <c r="T272" i="2" l="1"/>
  <c r="U272" i="2"/>
  <c r="S273" i="2"/>
  <c r="M273" i="2"/>
  <c r="P273" i="2" s="1"/>
  <c r="Q273" i="2"/>
  <c r="R273" i="2" s="1"/>
  <c r="B275" i="2"/>
  <c r="K274" i="2"/>
  <c r="N274" i="2"/>
  <c r="L274" i="2"/>
  <c r="G274" i="2"/>
  <c r="D274" i="2"/>
  <c r="H274" i="2" s="1"/>
  <c r="F274" i="2"/>
  <c r="C274" i="2"/>
  <c r="J274" i="2"/>
  <c r="A274" i="2"/>
  <c r="O273" i="2"/>
  <c r="I273" i="2"/>
  <c r="E273" i="2"/>
  <c r="T273" i="2" l="1"/>
  <c r="U273" i="2"/>
  <c r="E274" i="2"/>
  <c r="I274" i="2"/>
  <c r="Q274" i="2"/>
  <c r="R274" i="2" s="1"/>
  <c r="S274" i="2"/>
  <c r="M274" i="2"/>
  <c r="P274" i="2" s="1"/>
  <c r="B276" i="2"/>
  <c r="K275" i="2"/>
  <c r="N275" i="2"/>
  <c r="C275" i="2"/>
  <c r="L275" i="2"/>
  <c r="G275" i="2"/>
  <c r="D275" i="2"/>
  <c r="H275" i="2" s="1"/>
  <c r="A275" i="2"/>
  <c r="J275" i="2"/>
  <c r="F275" i="2"/>
  <c r="O274" i="2"/>
  <c r="S275" i="2" l="1"/>
  <c r="Q275" i="2"/>
  <c r="R275" i="2" s="1"/>
  <c r="M275" i="2"/>
  <c r="O275" i="2"/>
  <c r="P275" i="2"/>
  <c r="E275" i="2"/>
  <c r="I275" i="2"/>
  <c r="T274" i="2"/>
  <c r="U274" i="2"/>
  <c r="B277" i="2"/>
  <c r="K276" i="2"/>
  <c r="N276" i="2"/>
  <c r="D276" i="2"/>
  <c r="H276" i="2" s="1"/>
  <c r="C276" i="2"/>
  <c r="L276" i="2"/>
  <c r="J276" i="2"/>
  <c r="F276" i="2"/>
  <c r="G276" i="2"/>
  <c r="A276" i="2"/>
  <c r="B278" i="2" l="1"/>
  <c r="K277" i="2"/>
  <c r="N277" i="2"/>
  <c r="G277" i="2"/>
  <c r="D277" i="2"/>
  <c r="H277" i="2" s="1"/>
  <c r="C277" i="2"/>
  <c r="J277" i="2"/>
  <c r="L277" i="2"/>
  <c r="F277" i="2"/>
  <c r="A277" i="2"/>
  <c r="O276" i="2"/>
  <c r="T275" i="2"/>
  <c r="U275" i="2"/>
  <c r="Q276" i="2"/>
  <c r="R276" i="2" s="1"/>
  <c r="M276" i="2"/>
  <c r="P276" i="2" s="1"/>
  <c r="S276" i="2"/>
  <c r="E276" i="2"/>
  <c r="I276" i="2"/>
  <c r="Q277" i="2" l="1"/>
  <c r="R277" i="2" s="1"/>
  <c r="S277" i="2"/>
  <c r="M277" i="2"/>
  <c r="O277" i="2"/>
  <c r="P277" i="2"/>
  <c r="U276" i="2"/>
  <c r="T276" i="2"/>
  <c r="B279" i="2"/>
  <c r="N278" i="2"/>
  <c r="K278" i="2"/>
  <c r="L278" i="2"/>
  <c r="G278" i="2"/>
  <c r="D278" i="2"/>
  <c r="H278" i="2" s="1"/>
  <c r="A278" i="2"/>
  <c r="C278" i="2"/>
  <c r="J278" i="2"/>
  <c r="F278" i="2"/>
  <c r="I277" i="2"/>
  <c r="E277" i="2"/>
  <c r="O278" i="2" l="1"/>
  <c r="Q278" i="2"/>
  <c r="R278" i="2" s="1"/>
  <c r="S278" i="2"/>
  <c r="M278" i="2"/>
  <c r="P278" i="2" s="1"/>
  <c r="T277" i="2"/>
  <c r="U277" i="2"/>
  <c r="E278" i="2"/>
  <c r="I278" i="2"/>
  <c r="B280" i="2"/>
  <c r="K279" i="2"/>
  <c r="N279" i="2"/>
  <c r="C279" i="2"/>
  <c r="L279" i="2"/>
  <c r="G279" i="2"/>
  <c r="A279" i="2"/>
  <c r="F279" i="2"/>
  <c r="D279" i="2"/>
  <c r="H279" i="2" s="1"/>
  <c r="J279" i="2"/>
  <c r="B281" i="2" l="1"/>
  <c r="K280" i="2"/>
  <c r="N280" i="2"/>
  <c r="D280" i="2"/>
  <c r="H280" i="2" s="1"/>
  <c r="C280" i="2"/>
  <c r="L280" i="2"/>
  <c r="J280" i="2"/>
  <c r="F280" i="2"/>
  <c r="G280" i="2"/>
  <c r="A280" i="2"/>
  <c r="S279" i="2"/>
  <c r="Q279" i="2"/>
  <c r="R279" i="2" s="1"/>
  <c r="M279" i="2"/>
  <c r="P279" i="2" s="1"/>
  <c r="E279" i="2"/>
  <c r="I279" i="2"/>
  <c r="O279" i="2"/>
  <c r="T278" i="2"/>
  <c r="U278" i="2"/>
  <c r="B282" i="2" l="1"/>
  <c r="K281" i="2"/>
  <c r="N281" i="2"/>
  <c r="G281" i="2"/>
  <c r="D281" i="2"/>
  <c r="H281" i="2" s="1"/>
  <c r="C281" i="2"/>
  <c r="L281" i="2"/>
  <c r="A281" i="2"/>
  <c r="J281" i="2"/>
  <c r="F281" i="2"/>
  <c r="S280" i="2"/>
  <c r="Q280" i="2"/>
  <c r="R280" i="2" s="1"/>
  <c r="M280" i="2"/>
  <c r="P280" i="2" s="1"/>
  <c r="T279" i="2"/>
  <c r="U279" i="2"/>
  <c r="O280" i="2"/>
  <c r="E280" i="2"/>
  <c r="I280" i="2"/>
  <c r="B283" i="2" l="1"/>
  <c r="K282" i="2"/>
  <c r="N282" i="2"/>
  <c r="L282" i="2"/>
  <c r="G282" i="2"/>
  <c r="D282" i="2"/>
  <c r="H282" i="2" s="1"/>
  <c r="A282" i="2"/>
  <c r="F282" i="2"/>
  <c r="C282" i="2"/>
  <c r="J282" i="2"/>
  <c r="I281" i="2"/>
  <c r="E281" i="2"/>
  <c r="Q281" i="2"/>
  <c r="R281" i="2" s="1"/>
  <c r="S281" i="2"/>
  <c r="M281" i="2"/>
  <c r="P281" i="2" s="1"/>
  <c r="T280" i="2"/>
  <c r="U280" i="2"/>
  <c r="O281" i="2"/>
  <c r="Q282" i="2" l="1"/>
  <c r="R282" i="2" s="1"/>
  <c r="S282" i="2"/>
  <c r="M282" i="2"/>
  <c r="P282" i="2" s="1"/>
  <c r="O282" i="2"/>
  <c r="E282" i="2"/>
  <c r="I282" i="2"/>
  <c r="B284" i="2"/>
  <c r="K283" i="2"/>
  <c r="N283" i="2"/>
  <c r="C283" i="2"/>
  <c r="L283" i="2"/>
  <c r="G283" i="2"/>
  <c r="F283" i="2"/>
  <c r="D283" i="2"/>
  <c r="H283" i="2" s="1"/>
  <c r="J283" i="2"/>
  <c r="A283" i="2"/>
  <c r="T281" i="2"/>
  <c r="U281" i="2"/>
  <c r="E283" i="2" l="1"/>
  <c r="I283" i="2"/>
  <c r="S283" i="2"/>
  <c r="M283" i="2"/>
  <c r="P283" i="2" s="1"/>
  <c r="Q283" i="2"/>
  <c r="R283" i="2" s="1"/>
  <c r="O283" i="2"/>
  <c r="T282" i="2"/>
  <c r="U282" i="2"/>
  <c r="B285" i="2"/>
  <c r="K284" i="2"/>
  <c r="N284" i="2"/>
  <c r="D284" i="2"/>
  <c r="H284" i="2" s="1"/>
  <c r="C284" i="2"/>
  <c r="L284" i="2"/>
  <c r="J284" i="2"/>
  <c r="A284" i="2"/>
  <c r="F284" i="2"/>
  <c r="G284" i="2"/>
  <c r="E284" i="2" l="1"/>
  <c r="I284" i="2"/>
  <c r="B286" i="2"/>
  <c r="K285" i="2"/>
  <c r="N285" i="2"/>
  <c r="G285" i="2"/>
  <c r="D285" i="2"/>
  <c r="H285" i="2" s="1"/>
  <c r="C285" i="2"/>
  <c r="J285" i="2"/>
  <c r="A285" i="2"/>
  <c r="F285" i="2"/>
  <c r="L285" i="2"/>
  <c r="Q284" i="2"/>
  <c r="R284" i="2" s="1"/>
  <c r="S284" i="2"/>
  <c r="M284" i="2"/>
  <c r="P284" i="2" s="1"/>
  <c r="U283" i="2"/>
  <c r="T283" i="2"/>
  <c r="O284" i="2"/>
  <c r="Q285" i="2" l="1"/>
  <c r="R285" i="2" s="1"/>
  <c r="S285" i="2"/>
  <c r="M285" i="2"/>
  <c r="P285" i="2" s="1"/>
  <c r="B287" i="2"/>
  <c r="N286" i="2"/>
  <c r="K286" i="2"/>
  <c r="L286" i="2"/>
  <c r="G286" i="2"/>
  <c r="D286" i="2"/>
  <c r="H286" i="2" s="1"/>
  <c r="C286" i="2"/>
  <c r="A286" i="2"/>
  <c r="F286" i="2"/>
  <c r="J286" i="2"/>
  <c r="O285" i="2"/>
  <c r="T284" i="2"/>
  <c r="U284" i="2"/>
  <c r="E285" i="2"/>
  <c r="I285" i="2"/>
  <c r="E286" i="2" l="1"/>
  <c r="I286" i="2"/>
  <c r="T285" i="2"/>
  <c r="U285" i="2"/>
  <c r="Q286" i="2"/>
  <c r="R286" i="2" s="1"/>
  <c r="S286" i="2"/>
  <c r="M286" i="2"/>
  <c r="P286" i="2" s="1"/>
  <c r="O286" i="2"/>
  <c r="B288" i="2"/>
  <c r="K287" i="2"/>
  <c r="N287" i="2"/>
  <c r="C287" i="2"/>
  <c r="L287" i="2"/>
  <c r="G287" i="2"/>
  <c r="A287" i="2"/>
  <c r="J287" i="2"/>
  <c r="D287" i="2"/>
  <c r="H287" i="2" s="1"/>
  <c r="F287" i="2"/>
  <c r="B289" i="2" l="1"/>
  <c r="N288" i="2"/>
  <c r="K288" i="2"/>
  <c r="D288" i="2"/>
  <c r="H288" i="2" s="1"/>
  <c r="C288" i="2"/>
  <c r="L288" i="2"/>
  <c r="G288" i="2"/>
  <c r="A288" i="2"/>
  <c r="F288" i="2"/>
  <c r="J288" i="2"/>
  <c r="S287" i="2"/>
  <c r="Q287" i="2"/>
  <c r="R287" i="2" s="1"/>
  <c r="M287" i="2"/>
  <c r="P287" i="2" s="1"/>
  <c r="T286" i="2"/>
  <c r="U286" i="2"/>
  <c r="O287" i="2"/>
  <c r="E287" i="2"/>
  <c r="I287" i="2"/>
  <c r="O288" i="2" l="1"/>
  <c r="T287" i="2"/>
  <c r="U287" i="2"/>
  <c r="B290" i="2"/>
  <c r="K289" i="2"/>
  <c r="N289" i="2"/>
  <c r="G289" i="2"/>
  <c r="D289" i="2"/>
  <c r="H289" i="2" s="1"/>
  <c r="C289" i="2"/>
  <c r="F289" i="2"/>
  <c r="J289" i="2"/>
  <c r="A289" i="2"/>
  <c r="L289" i="2"/>
  <c r="Q288" i="2"/>
  <c r="R288" i="2" s="1"/>
  <c r="S288" i="2"/>
  <c r="M288" i="2"/>
  <c r="P288" i="2" s="1"/>
  <c r="E288" i="2"/>
  <c r="I288" i="2"/>
  <c r="I289" i="2" l="1"/>
  <c r="E289" i="2"/>
  <c r="Q289" i="2"/>
  <c r="R289" i="2" s="1"/>
  <c r="S289" i="2"/>
  <c r="M289" i="2"/>
  <c r="P289" i="2" s="1"/>
  <c r="B291" i="2"/>
  <c r="K290" i="2"/>
  <c r="N290" i="2"/>
  <c r="L290" i="2"/>
  <c r="G290" i="2"/>
  <c r="D290" i="2"/>
  <c r="H290" i="2" s="1"/>
  <c r="J290" i="2"/>
  <c r="C290" i="2"/>
  <c r="A290" i="2"/>
  <c r="F290" i="2"/>
  <c r="O289" i="2"/>
  <c r="T288" i="2"/>
  <c r="U288" i="2"/>
  <c r="T289" i="2" l="1"/>
  <c r="U289" i="2"/>
  <c r="B292" i="2"/>
  <c r="K291" i="2"/>
  <c r="N291" i="2"/>
  <c r="C291" i="2"/>
  <c r="L291" i="2"/>
  <c r="G291" i="2"/>
  <c r="A291" i="2"/>
  <c r="F291" i="2"/>
  <c r="J291" i="2"/>
  <c r="D291" i="2"/>
  <c r="H291" i="2" s="1"/>
  <c r="Q290" i="2"/>
  <c r="R290" i="2" s="1"/>
  <c r="M290" i="2"/>
  <c r="P290" i="2" s="1"/>
  <c r="S290" i="2"/>
  <c r="E290" i="2"/>
  <c r="I290" i="2"/>
  <c r="O290" i="2"/>
  <c r="S291" i="2" l="1"/>
  <c r="Q291" i="2"/>
  <c r="R291" i="2" s="1"/>
  <c r="M291" i="2"/>
  <c r="P291" i="2" s="1"/>
  <c r="E291" i="2"/>
  <c r="I291" i="2"/>
  <c r="B293" i="2"/>
  <c r="K292" i="2"/>
  <c r="N292" i="2"/>
  <c r="D292" i="2"/>
  <c r="H292" i="2" s="1"/>
  <c r="C292" i="2"/>
  <c r="L292" i="2"/>
  <c r="F292" i="2"/>
  <c r="G292" i="2"/>
  <c r="A292" i="2"/>
  <c r="J292" i="2"/>
  <c r="O291" i="2"/>
  <c r="T290" i="2"/>
  <c r="U290" i="2"/>
  <c r="E292" i="2" l="1"/>
  <c r="I292" i="2"/>
  <c r="B294" i="2"/>
  <c r="K293" i="2"/>
  <c r="N293" i="2"/>
  <c r="G293" i="2"/>
  <c r="D293" i="2"/>
  <c r="H293" i="2" s="1"/>
  <c r="C293" i="2"/>
  <c r="J293" i="2"/>
  <c r="L293" i="2"/>
  <c r="F293" i="2"/>
  <c r="A293" i="2"/>
  <c r="Q292" i="2"/>
  <c r="R292" i="2" s="1"/>
  <c r="S292" i="2"/>
  <c r="M292" i="2"/>
  <c r="P292" i="2" s="1"/>
  <c r="T291" i="2"/>
  <c r="U291" i="2"/>
  <c r="O292" i="2"/>
  <c r="Q293" i="2" l="1"/>
  <c r="R293" i="2" s="1"/>
  <c r="M293" i="2"/>
  <c r="P293" i="2" s="1"/>
  <c r="S293" i="2"/>
  <c r="B295" i="2"/>
  <c r="N294" i="2"/>
  <c r="K294" i="2"/>
  <c r="L294" i="2"/>
  <c r="G294" i="2"/>
  <c r="D294" i="2"/>
  <c r="H294" i="2" s="1"/>
  <c r="C294" i="2"/>
  <c r="A294" i="2"/>
  <c r="J294" i="2"/>
  <c r="F294" i="2"/>
  <c r="O293" i="2"/>
  <c r="T292" i="2"/>
  <c r="U292" i="2"/>
  <c r="I293" i="2"/>
  <c r="E293" i="2"/>
  <c r="B296" i="2" l="1"/>
  <c r="K295" i="2"/>
  <c r="N295" i="2"/>
  <c r="C295" i="2"/>
  <c r="L295" i="2"/>
  <c r="G295" i="2"/>
  <c r="F295" i="2"/>
  <c r="D295" i="2"/>
  <c r="H295" i="2" s="1"/>
  <c r="A295" i="2"/>
  <c r="J295" i="2"/>
  <c r="E294" i="2"/>
  <c r="I294" i="2"/>
  <c r="T293" i="2"/>
  <c r="U293" i="2"/>
  <c r="Q294" i="2"/>
  <c r="R294" i="2" s="1"/>
  <c r="S294" i="2"/>
  <c r="M294" i="2"/>
  <c r="P294" i="2" s="1"/>
  <c r="O294" i="2"/>
  <c r="E295" i="2" l="1"/>
  <c r="I295" i="2"/>
  <c r="S295" i="2"/>
  <c r="Q295" i="2"/>
  <c r="R295" i="2" s="1"/>
  <c r="M295" i="2"/>
  <c r="P295" i="2" s="1"/>
  <c r="O295" i="2"/>
  <c r="B297" i="2"/>
  <c r="N296" i="2"/>
  <c r="K296" i="2"/>
  <c r="D296" i="2"/>
  <c r="H296" i="2" s="1"/>
  <c r="C296" i="2"/>
  <c r="L296" i="2"/>
  <c r="A296" i="2"/>
  <c r="J296" i="2"/>
  <c r="G296" i="2"/>
  <c r="F296" i="2"/>
  <c r="U294" i="2"/>
  <c r="T294" i="2"/>
  <c r="O296" i="2" l="1"/>
  <c r="E296" i="2"/>
  <c r="I296" i="2"/>
  <c r="Q296" i="2"/>
  <c r="R296" i="2" s="1"/>
  <c r="S296" i="2"/>
  <c r="M296" i="2"/>
  <c r="P296" i="2" s="1"/>
  <c r="T295" i="2"/>
  <c r="U295" i="2"/>
  <c r="B298" i="2"/>
  <c r="K297" i="2"/>
  <c r="N297" i="2"/>
  <c r="G297" i="2"/>
  <c r="D297" i="2"/>
  <c r="H297" i="2" s="1"/>
  <c r="C297" i="2"/>
  <c r="F297" i="2"/>
  <c r="A297" i="2"/>
  <c r="J297" i="2"/>
  <c r="L297" i="2"/>
  <c r="B299" i="2" l="1"/>
  <c r="K298" i="2"/>
  <c r="N298" i="2"/>
  <c r="L298" i="2"/>
  <c r="G298" i="2"/>
  <c r="D298" i="2"/>
  <c r="H298" i="2" s="1"/>
  <c r="A298" i="2"/>
  <c r="F298" i="2"/>
  <c r="C298" i="2"/>
  <c r="J298" i="2"/>
  <c r="O297" i="2"/>
  <c r="T296" i="2"/>
  <c r="U296" i="2"/>
  <c r="I297" i="2"/>
  <c r="E297" i="2"/>
  <c r="Q297" i="2"/>
  <c r="R297" i="2" s="1"/>
  <c r="M297" i="2"/>
  <c r="P297" i="2" s="1"/>
  <c r="S297" i="2"/>
  <c r="E298" i="2" l="1"/>
  <c r="I298" i="2"/>
  <c r="B300" i="2"/>
  <c r="K299" i="2"/>
  <c r="N299" i="2"/>
  <c r="C299" i="2"/>
  <c r="J299" i="2"/>
  <c r="A299" i="2"/>
  <c r="L299" i="2"/>
  <c r="G299" i="2"/>
  <c r="D299" i="2"/>
  <c r="H299" i="2" s="1"/>
  <c r="F299" i="2"/>
  <c r="T297" i="2"/>
  <c r="U297" i="2"/>
  <c r="O298" i="2"/>
  <c r="Q298" i="2"/>
  <c r="R298" i="2" s="1"/>
  <c r="S298" i="2"/>
  <c r="M298" i="2"/>
  <c r="P298" i="2" s="1"/>
  <c r="B301" i="2" l="1"/>
  <c r="K300" i="2"/>
  <c r="N300" i="2"/>
  <c r="D300" i="2"/>
  <c r="H300" i="2" s="1"/>
  <c r="C300" i="2"/>
  <c r="L300" i="2"/>
  <c r="F300" i="2"/>
  <c r="A300" i="2"/>
  <c r="G300" i="2"/>
  <c r="J300" i="2"/>
  <c r="S299" i="2"/>
  <c r="Q299" i="2"/>
  <c r="R299" i="2" s="1"/>
  <c r="M299" i="2"/>
  <c r="P299" i="2" s="1"/>
  <c r="T298" i="2"/>
  <c r="U298" i="2"/>
  <c r="E299" i="2"/>
  <c r="I299" i="2"/>
  <c r="O299" i="2"/>
  <c r="O300" i="2" l="1"/>
  <c r="Q300" i="2"/>
  <c r="R300" i="2" s="1"/>
  <c r="S300" i="2"/>
  <c r="M300" i="2"/>
  <c r="P300" i="2" s="1"/>
  <c r="T299" i="2"/>
  <c r="U299" i="2"/>
  <c r="I300" i="2"/>
  <c r="E300" i="2"/>
  <c r="B302" i="2"/>
  <c r="K301" i="2"/>
  <c r="N301" i="2"/>
  <c r="G301" i="2"/>
  <c r="D301" i="2"/>
  <c r="H301" i="2" s="1"/>
  <c r="C301" i="2"/>
  <c r="J301" i="2"/>
  <c r="L301" i="2"/>
  <c r="F301" i="2"/>
  <c r="A301" i="2"/>
  <c r="Q301" i="2" l="1"/>
  <c r="R301" i="2" s="1"/>
  <c r="S301" i="2"/>
  <c r="M301" i="2"/>
  <c r="O301" i="2"/>
  <c r="P301" i="2"/>
  <c r="T300" i="2"/>
  <c r="U300" i="2"/>
  <c r="B303" i="2"/>
  <c r="N302" i="2"/>
  <c r="K302" i="2"/>
  <c r="L302" i="2"/>
  <c r="F302" i="2"/>
  <c r="G302" i="2"/>
  <c r="D302" i="2"/>
  <c r="H302" i="2" s="1"/>
  <c r="A302" i="2"/>
  <c r="J302" i="2"/>
  <c r="C302" i="2"/>
  <c r="I301" i="2"/>
  <c r="E301" i="2"/>
  <c r="E302" i="2" l="1"/>
  <c r="I302" i="2"/>
  <c r="Q302" i="2"/>
  <c r="R302" i="2" s="1"/>
  <c r="S302" i="2"/>
  <c r="M302" i="2"/>
  <c r="P302" i="2" s="1"/>
  <c r="T301" i="2"/>
  <c r="U301" i="2"/>
  <c r="O302" i="2"/>
  <c r="B304" i="2"/>
  <c r="K303" i="2"/>
  <c r="N303" i="2"/>
  <c r="C303" i="2"/>
  <c r="J303" i="2"/>
  <c r="A303" i="2"/>
  <c r="L303" i="2"/>
  <c r="G303" i="2"/>
  <c r="D303" i="2"/>
  <c r="H303" i="2" s="1"/>
  <c r="F303" i="2"/>
  <c r="S303" i="2" l="1"/>
  <c r="Q303" i="2"/>
  <c r="R303" i="2" s="1"/>
  <c r="M303" i="2"/>
  <c r="P303" i="2" s="1"/>
  <c r="O303" i="2"/>
  <c r="T302" i="2"/>
  <c r="U302" i="2"/>
  <c r="B305" i="2"/>
  <c r="K304" i="2"/>
  <c r="N304" i="2"/>
  <c r="D304" i="2"/>
  <c r="H304" i="2" s="1"/>
  <c r="C304" i="2"/>
  <c r="L304" i="2"/>
  <c r="A304" i="2"/>
  <c r="J304" i="2"/>
  <c r="F304" i="2"/>
  <c r="G304" i="2"/>
  <c r="E303" i="2"/>
  <c r="I303" i="2"/>
  <c r="S304" i="2" l="1"/>
  <c r="Q304" i="2"/>
  <c r="R304" i="2" s="1"/>
  <c r="M304" i="2"/>
  <c r="P304" i="2" s="1"/>
  <c r="I304" i="2"/>
  <c r="E304" i="2"/>
  <c r="T303" i="2"/>
  <c r="U303" i="2"/>
  <c r="O304" i="2"/>
  <c r="K305" i="2"/>
  <c r="N305" i="2"/>
  <c r="B306" i="2"/>
  <c r="G305" i="2"/>
  <c r="D305" i="2"/>
  <c r="H305" i="2" s="1"/>
  <c r="C305" i="2"/>
  <c r="A305" i="2"/>
  <c r="F305" i="2"/>
  <c r="J305" i="2"/>
  <c r="L305" i="2"/>
  <c r="S305" i="2" l="1"/>
  <c r="Q305" i="2"/>
  <c r="R305" i="2" s="1"/>
  <c r="M305" i="2"/>
  <c r="O305" i="2"/>
  <c r="P305" i="2"/>
  <c r="T304" i="2"/>
  <c r="U304" i="2"/>
  <c r="K306" i="2"/>
  <c r="B307" i="2"/>
  <c r="N306" i="2"/>
  <c r="L306" i="2"/>
  <c r="F306" i="2"/>
  <c r="G306" i="2"/>
  <c r="D306" i="2"/>
  <c r="H306" i="2" s="1"/>
  <c r="C306" i="2"/>
  <c r="J306" i="2"/>
  <c r="A306" i="2"/>
  <c r="I305" i="2"/>
  <c r="E305" i="2"/>
  <c r="O306" i="2" l="1"/>
  <c r="B308" i="2"/>
  <c r="K307" i="2"/>
  <c r="N307" i="2"/>
  <c r="C307" i="2"/>
  <c r="J307" i="2"/>
  <c r="A307" i="2"/>
  <c r="L307" i="2"/>
  <c r="G307" i="2"/>
  <c r="F307" i="2"/>
  <c r="D307" i="2"/>
  <c r="H307" i="2" s="1"/>
  <c r="T305" i="2"/>
  <c r="U305" i="2"/>
  <c r="E306" i="2"/>
  <c r="I306" i="2"/>
  <c r="Q306" i="2"/>
  <c r="R306" i="2" s="1"/>
  <c r="S306" i="2"/>
  <c r="M306" i="2"/>
  <c r="P306" i="2" s="1"/>
  <c r="T306" i="2" l="1"/>
  <c r="U306" i="2"/>
  <c r="B309" i="2"/>
  <c r="K308" i="2"/>
  <c r="N308" i="2"/>
  <c r="D308" i="2"/>
  <c r="H308" i="2" s="1"/>
  <c r="C308" i="2"/>
  <c r="L308" i="2"/>
  <c r="F308" i="2"/>
  <c r="J308" i="2"/>
  <c r="A308" i="2"/>
  <c r="G308" i="2"/>
  <c r="S307" i="2"/>
  <c r="Q307" i="2"/>
  <c r="R307" i="2" s="1"/>
  <c r="M307" i="2"/>
  <c r="P307" i="2" s="1"/>
  <c r="E307" i="2"/>
  <c r="I307" i="2"/>
  <c r="O307" i="2"/>
  <c r="M308" i="2" l="1"/>
  <c r="Q308" i="2"/>
  <c r="R308" i="2" s="1"/>
  <c r="S308" i="2"/>
  <c r="B310" i="2"/>
  <c r="K309" i="2"/>
  <c r="N309" i="2"/>
  <c r="G309" i="2"/>
  <c r="D309" i="2"/>
  <c r="H309" i="2" s="1"/>
  <c r="C309" i="2"/>
  <c r="J309" i="2"/>
  <c r="A309" i="2"/>
  <c r="F309" i="2"/>
  <c r="L309" i="2"/>
  <c r="T307" i="2"/>
  <c r="U307" i="2"/>
  <c r="O308" i="2"/>
  <c r="P308" i="2"/>
  <c r="I308" i="2"/>
  <c r="E308" i="2"/>
  <c r="E309" i="2" l="1"/>
  <c r="I309" i="2"/>
  <c r="U308" i="2"/>
  <c r="T308" i="2"/>
  <c r="O309" i="2"/>
  <c r="B311" i="2"/>
  <c r="N310" i="2"/>
  <c r="K310" i="2"/>
  <c r="L310" i="2"/>
  <c r="F310" i="2"/>
  <c r="G310" i="2"/>
  <c r="D310" i="2"/>
  <c r="H310" i="2" s="1"/>
  <c r="C310" i="2"/>
  <c r="J310" i="2"/>
  <c r="A310" i="2"/>
  <c r="Q309" i="2"/>
  <c r="R309" i="2" s="1"/>
  <c r="S309" i="2"/>
  <c r="M309" i="2"/>
  <c r="P309" i="2" s="1"/>
  <c r="T309" i="2" l="1"/>
  <c r="U309" i="2"/>
  <c r="E310" i="2"/>
  <c r="I310" i="2"/>
  <c r="Q310" i="2"/>
  <c r="R310" i="2" s="1"/>
  <c r="S310" i="2"/>
  <c r="M310" i="2"/>
  <c r="P310" i="2" s="1"/>
  <c r="B312" i="2"/>
  <c r="K311" i="2"/>
  <c r="N311" i="2"/>
  <c r="C311" i="2"/>
  <c r="J311" i="2"/>
  <c r="A311" i="2"/>
  <c r="L311" i="2"/>
  <c r="G311" i="2"/>
  <c r="F311" i="2"/>
  <c r="D311" i="2"/>
  <c r="H311" i="2" s="1"/>
  <c r="O310" i="2"/>
  <c r="E311" i="2" l="1"/>
  <c r="I311" i="2"/>
  <c r="O311" i="2"/>
  <c r="T310" i="2"/>
  <c r="U310" i="2"/>
  <c r="S311" i="2"/>
  <c r="Q311" i="2"/>
  <c r="R311" i="2" s="1"/>
  <c r="M311" i="2"/>
  <c r="P311" i="2" s="1"/>
  <c r="B313" i="2"/>
  <c r="K312" i="2"/>
  <c r="N312" i="2"/>
  <c r="D312" i="2"/>
  <c r="H312" i="2" s="1"/>
  <c r="C312" i="2"/>
  <c r="L312" i="2"/>
  <c r="J312" i="2"/>
  <c r="F312" i="2"/>
  <c r="G312" i="2"/>
  <c r="A312" i="2"/>
  <c r="S312" i="2" l="1"/>
  <c r="Q312" i="2"/>
  <c r="R312" i="2" s="1"/>
  <c r="M312" i="2"/>
  <c r="O312" i="2"/>
  <c r="P312" i="2"/>
  <c r="I312" i="2"/>
  <c r="E312" i="2"/>
  <c r="T311" i="2"/>
  <c r="U311" i="2"/>
  <c r="B314" i="2"/>
  <c r="K313" i="2"/>
  <c r="N313" i="2"/>
  <c r="G313" i="2"/>
  <c r="D313" i="2"/>
  <c r="H313" i="2" s="1"/>
  <c r="C313" i="2"/>
  <c r="A313" i="2"/>
  <c r="L313" i="2"/>
  <c r="F313" i="2"/>
  <c r="J313" i="2"/>
  <c r="Q313" i="2" l="1"/>
  <c r="R313" i="2" s="1"/>
  <c r="S313" i="2"/>
  <c r="M313" i="2"/>
  <c r="O313" i="2"/>
  <c r="P313" i="2"/>
  <c r="U312" i="2"/>
  <c r="T312" i="2"/>
  <c r="B315" i="2"/>
  <c r="K314" i="2"/>
  <c r="N314" i="2"/>
  <c r="L314" i="2"/>
  <c r="F314" i="2"/>
  <c r="G314" i="2"/>
  <c r="D314" i="2"/>
  <c r="H314" i="2" s="1"/>
  <c r="C314" i="2"/>
  <c r="J314" i="2"/>
  <c r="A314" i="2"/>
  <c r="E313" i="2"/>
  <c r="I313" i="2"/>
  <c r="O314" i="2" l="1"/>
  <c r="T313" i="2"/>
  <c r="U313" i="2"/>
  <c r="E314" i="2"/>
  <c r="I314" i="2"/>
  <c r="Q314" i="2"/>
  <c r="R314" i="2" s="1"/>
  <c r="S314" i="2"/>
  <c r="M314" i="2"/>
  <c r="P314" i="2" s="1"/>
  <c r="B316" i="2"/>
  <c r="K315" i="2"/>
  <c r="N315" i="2"/>
  <c r="C315" i="2"/>
  <c r="J315" i="2"/>
  <c r="A315" i="2"/>
  <c r="L315" i="2"/>
  <c r="G315" i="2"/>
  <c r="F315" i="2"/>
  <c r="D315" i="2"/>
  <c r="H315" i="2" s="1"/>
  <c r="B317" i="2" l="1"/>
  <c r="K316" i="2"/>
  <c r="N316" i="2"/>
  <c r="D316" i="2"/>
  <c r="H316" i="2" s="1"/>
  <c r="C316" i="2"/>
  <c r="L316" i="2"/>
  <c r="F316" i="2"/>
  <c r="G316" i="2"/>
  <c r="J316" i="2"/>
  <c r="A316" i="2"/>
  <c r="S315" i="2"/>
  <c r="M315" i="2"/>
  <c r="P315" i="2" s="1"/>
  <c r="Q315" i="2"/>
  <c r="R315" i="2" s="1"/>
  <c r="O315" i="2"/>
  <c r="E315" i="2"/>
  <c r="I315" i="2"/>
  <c r="T314" i="2"/>
  <c r="U314" i="2"/>
  <c r="B318" i="2" l="1"/>
  <c r="K317" i="2"/>
  <c r="N317" i="2"/>
  <c r="G317" i="2"/>
  <c r="D317" i="2"/>
  <c r="H317" i="2" s="1"/>
  <c r="C317" i="2"/>
  <c r="J317" i="2"/>
  <c r="L317" i="2"/>
  <c r="F317" i="2"/>
  <c r="A317" i="2"/>
  <c r="T315" i="2"/>
  <c r="U315" i="2"/>
  <c r="O316" i="2"/>
  <c r="Q316" i="2"/>
  <c r="R316" i="2" s="1"/>
  <c r="S316" i="2"/>
  <c r="M316" i="2"/>
  <c r="P316" i="2" s="1"/>
  <c r="I316" i="2"/>
  <c r="E316" i="2"/>
  <c r="O317" i="2" l="1"/>
  <c r="I317" i="2"/>
  <c r="E317" i="2"/>
  <c r="B319" i="2"/>
  <c r="N318" i="2"/>
  <c r="K318" i="2"/>
  <c r="L318" i="2"/>
  <c r="F318" i="2"/>
  <c r="G318" i="2"/>
  <c r="D318" i="2"/>
  <c r="H318" i="2" s="1"/>
  <c r="A318" i="2"/>
  <c r="C318" i="2"/>
  <c r="J318" i="2"/>
  <c r="Q317" i="2"/>
  <c r="R317" i="2" s="1"/>
  <c r="S317" i="2"/>
  <c r="M317" i="2"/>
  <c r="P317" i="2" s="1"/>
  <c r="T316" i="2"/>
  <c r="U316" i="2"/>
  <c r="E318" i="2" l="1"/>
  <c r="I318" i="2"/>
  <c r="B320" i="2"/>
  <c r="K319" i="2"/>
  <c r="N319" i="2"/>
  <c r="C319" i="2"/>
  <c r="J319" i="2"/>
  <c r="A319" i="2"/>
  <c r="L319" i="2"/>
  <c r="G319" i="2"/>
  <c r="D319" i="2"/>
  <c r="H319" i="2" s="1"/>
  <c r="F319" i="2"/>
  <c r="O318" i="2"/>
  <c r="Q318" i="2"/>
  <c r="R318" i="2" s="1"/>
  <c r="S318" i="2"/>
  <c r="M318" i="2"/>
  <c r="P318" i="2" s="1"/>
  <c r="T317" i="2"/>
  <c r="U317" i="2"/>
  <c r="B321" i="2" l="1"/>
  <c r="K320" i="2"/>
  <c r="N320" i="2"/>
  <c r="D320" i="2"/>
  <c r="H320" i="2" s="1"/>
  <c r="C320" i="2"/>
  <c r="L320" i="2"/>
  <c r="A320" i="2"/>
  <c r="F320" i="2"/>
  <c r="G320" i="2"/>
  <c r="J320" i="2"/>
  <c r="S319" i="2"/>
  <c r="M319" i="2"/>
  <c r="P319" i="2" s="1"/>
  <c r="Q319" i="2"/>
  <c r="R319" i="2" s="1"/>
  <c r="E319" i="2"/>
  <c r="I319" i="2"/>
  <c r="O319" i="2"/>
  <c r="T318" i="2"/>
  <c r="U318" i="2"/>
  <c r="Q320" i="2" l="1"/>
  <c r="R320" i="2" s="1"/>
  <c r="S320" i="2"/>
  <c r="M320" i="2"/>
  <c r="P320" i="2" s="1"/>
  <c r="T319" i="2"/>
  <c r="U319" i="2"/>
  <c r="O320" i="2"/>
  <c r="B322" i="2"/>
  <c r="K321" i="2"/>
  <c r="N321" i="2"/>
  <c r="G321" i="2"/>
  <c r="D321" i="2"/>
  <c r="H321" i="2" s="1"/>
  <c r="C321" i="2"/>
  <c r="A321" i="2"/>
  <c r="J321" i="2"/>
  <c r="L321" i="2"/>
  <c r="F321" i="2"/>
  <c r="I320" i="2"/>
  <c r="E320" i="2"/>
  <c r="I321" i="2" l="1"/>
  <c r="E321" i="2"/>
  <c r="Q321" i="2"/>
  <c r="R321" i="2" s="1"/>
  <c r="S321" i="2"/>
  <c r="M321" i="2"/>
  <c r="P321" i="2" s="1"/>
  <c r="O321" i="2"/>
  <c r="T320" i="2"/>
  <c r="U320" i="2"/>
  <c r="B323" i="2"/>
  <c r="K322" i="2"/>
  <c r="N322" i="2"/>
  <c r="L322" i="2"/>
  <c r="F322" i="2"/>
  <c r="G322" i="2"/>
  <c r="D322" i="2"/>
  <c r="H322" i="2" s="1"/>
  <c r="A322" i="2"/>
  <c r="C322" i="2"/>
  <c r="J322" i="2"/>
  <c r="O322" i="2" l="1"/>
  <c r="T321" i="2"/>
  <c r="U321" i="2"/>
  <c r="E322" i="2"/>
  <c r="I322" i="2"/>
  <c r="B324" i="2"/>
  <c r="N323" i="2"/>
  <c r="K323" i="2"/>
  <c r="C323" i="2"/>
  <c r="J323" i="2"/>
  <c r="A323" i="2"/>
  <c r="L323" i="2"/>
  <c r="G323" i="2"/>
  <c r="D323" i="2"/>
  <c r="H323" i="2" s="1"/>
  <c r="F323" i="2"/>
  <c r="Q322" i="2"/>
  <c r="R322" i="2" s="1"/>
  <c r="M322" i="2"/>
  <c r="P322" i="2" s="1"/>
  <c r="S322" i="2"/>
  <c r="E323" i="2" l="1"/>
  <c r="I323" i="2"/>
  <c r="U322" i="2"/>
  <c r="T322" i="2"/>
  <c r="B325" i="2"/>
  <c r="K324" i="2"/>
  <c r="N324" i="2"/>
  <c r="D324" i="2"/>
  <c r="H324" i="2" s="1"/>
  <c r="C324" i="2"/>
  <c r="L324" i="2"/>
  <c r="F324" i="2"/>
  <c r="A324" i="2"/>
  <c r="G324" i="2"/>
  <c r="J324" i="2"/>
  <c r="S323" i="2"/>
  <c r="Q323" i="2"/>
  <c r="R323" i="2" s="1"/>
  <c r="M323" i="2"/>
  <c r="P323" i="2" s="1"/>
  <c r="O323" i="2"/>
  <c r="I324" i="2" l="1"/>
  <c r="E324" i="2"/>
  <c r="B326" i="2"/>
  <c r="K325" i="2"/>
  <c r="N325" i="2"/>
  <c r="G325" i="2"/>
  <c r="D325" i="2"/>
  <c r="H325" i="2" s="1"/>
  <c r="C325" i="2"/>
  <c r="J325" i="2"/>
  <c r="F325" i="2"/>
  <c r="L325" i="2"/>
  <c r="A325" i="2"/>
  <c r="Q324" i="2"/>
  <c r="R324" i="2" s="1"/>
  <c r="S324" i="2"/>
  <c r="M324" i="2"/>
  <c r="P324" i="2" s="1"/>
  <c r="T323" i="2"/>
  <c r="U323" i="2"/>
  <c r="O324" i="2"/>
  <c r="Q325" i="2" l="1"/>
  <c r="R325" i="2" s="1"/>
  <c r="S325" i="2"/>
  <c r="M325" i="2"/>
  <c r="P325" i="2" s="1"/>
  <c r="B327" i="2"/>
  <c r="N326" i="2"/>
  <c r="K326" i="2"/>
  <c r="L326" i="2"/>
  <c r="F326" i="2"/>
  <c r="G326" i="2"/>
  <c r="D326" i="2"/>
  <c r="H326" i="2" s="1"/>
  <c r="C326" i="2"/>
  <c r="J326" i="2"/>
  <c r="A326" i="2"/>
  <c r="O325" i="2"/>
  <c r="T324" i="2"/>
  <c r="U324" i="2"/>
  <c r="I325" i="2"/>
  <c r="E325" i="2"/>
  <c r="B328" i="2" l="1"/>
  <c r="K327" i="2"/>
  <c r="N327" i="2"/>
  <c r="C327" i="2"/>
  <c r="J327" i="2"/>
  <c r="A327" i="2"/>
  <c r="L327" i="2"/>
  <c r="G327" i="2"/>
  <c r="F327" i="2"/>
  <c r="D327" i="2"/>
  <c r="H327" i="2" s="1"/>
  <c r="O326" i="2"/>
  <c r="Q326" i="2"/>
  <c r="R326" i="2" s="1"/>
  <c r="S326" i="2"/>
  <c r="M326" i="2"/>
  <c r="P326" i="2" s="1"/>
  <c r="T325" i="2"/>
  <c r="U325" i="2"/>
  <c r="E326" i="2"/>
  <c r="I326" i="2"/>
  <c r="U326" i="2" l="1"/>
  <c r="T326" i="2"/>
  <c r="B329" i="2"/>
  <c r="K328" i="2"/>
  <c r="N328" i="2"/>
  <c r="D328" i="2"/>
  <c r="H328" i="2" s="1"/>
  <c r="C328" i="2"/>
  <c r="L328" i="2"/>
  <c r="J328" i="2"/>
  <c r="A328" i="2"/>
  <c r="F328" i="2"/>
  <c r="G328" i="2"/>
  <c r="S327" i="2"/>
  <c r="Q327" i="2"/>
  <c r="R327" i="2" s="1"/>
  <c r="M327" i="2"/>
  <c r="P327" i="2" s="1"/>
  <c r="E327" i="2"/>
  <c r="I327" i="2"/>
  <c r="O327" i="2"/>
  <c r="O328" i="2" l="1"/>
  <c r="I328" i="2"/>
  <c r="E328" i="2"/>
  <c r="B330" i="2"/>
  <c r="K329" i="2"/>
  <c r="N329" i="2"/>
  <c r="G329" i="2"/>
  <c r="D329" i="2"/>
  <c r="H329" i="2" s="1"/>
  <c r="C329" i="2"/>
  <c r="A329" i="2"/>
  <c r="F329" i="2"/>
  <c r="J329" i="2"/>
  <c r="L329" i="2"/>
  <c r="Q328" i="2"/>
  <c r="R328" i="2" s="1"/>
  <c r="S328" i="2"/>
  <c r="M328" i="2"/>
  <c r="P328" i="2" s="1"/>
  <c r="T327" i="2"/>
  <c r="U327" i="2"/>
  <c r="E329" i="2" l="1"/>
  <c r="I329" i="2"/>
  <c r="M329" i="2"/>
  <c r="P329" i="2" s="1"/>
  <c r="Q329" i="2"/>
  <c r="R329" i="2" s="1"/>
  <c r="S329" i="2"/>
  <c r="O329" i="2"/>
  <c r="B331" i="2"/>
  <c r="K330" i="2"/>
  <c r="N330" i="2"/>
  <c r="L330" i="2"/>
  <c r="F330" i="2"/>
  <c r="G330" i="2"/>
  <c r="D330" i="2"/>
  <c r="H330" i="2" s="1"/>
  <c r="J330" i="2"/>
  <c r="C330" i="2"/>
  <c r="A330" i="2"/>
  <c r="T328" i="2"/>
  <c r="U328" i="2"/>
  <c r="Q330" i="2" l="1"/>
  <c r="R330" i="2" s="1"/>
  <c r="S330" i="2"/>
  <c r="M330" i="2"/>
  <c r="P330" i="2" s="1"/>
  <c r="O330" i="2"/>
  <c r="T329" i="2"/>
  <c r="U329" i="2"/>
  <c r="E330" i="2"/>
  <c r="I330" i="2"/>
  <c r="B332" i="2"/>
  <c r="N331" i="2"/>
  <c r="K331" i="2"/>
  <c r="C331" i="2"/>
  <c r="J331" i="2"/>
  <c r="A331" i="2"/>
  <c r="L331" i="2"/>
  <c r="G331" i="2"/>
  <c r="F331" i="2"/>
  <c r="D331" i="2"/>
  <c r="H331" i="2" s="1"/>
  <c r="B333" i="2" l="1"/>
  <c r="K332" i="2"/>
  <c r="N332" i="2"/>
  <c r="D332" i="2"/>
  <c r="H332" i="2" s="1"/>
  <c r="C332" i="2"/>
  <c r="L332" i="2"/>
  <c r="F332" i="2"/>
  <c r="J332" i="2"/>
  <c r="A332" i="2"/>
  <c r="G332" i="2"/>
  <c r="O331" i="2"/>
  <c r="S331" i="2"/>
  <c r="Q331" i="2"/>
  <c r="R331" i="2" s="1"/>
  <c r="M331" i="2"/>
  <c r="P331" i="2" s="1"/>
  <c r="E331" i="2"/>
  <c r="I331" i="2"/>
  <c r="T330" i="2"/>
  <c r="U330" i="2"/>
  <c r="Q332" i="2" l="1"/>
  <c r="R332" i="2" s="1"/>
  <c r="M332" i="2"/>
  <c r="P332" i="2" s="1"/>
  <c r="S332" i="2"/>
  <c r="O332" i="2"/>
  <c r="T331" i="2"/>
  <c r="U331" i="2"/>
  <c r="B334" i="2"/>
  <c r="K333" i="2"/>
  <c r="N333" i="2"/>
  <c r="G333" i="2"/>
  <c r="D333" i="2"/>
  <c r="H333" i="2" s="1"/>
  <c r="C333" i="2"/>
  <c r="J333" i="2"/>
  <c r="A333" i="2"/>
  <c r="L333" i="2"/>
  <c r="F333" i="2"/>
  <c r="I332" i="2"/>
  <c r="E332" i="2"/>
  <c r="T332" i="2" l="1"/>
  <c r="U332" i="2"/>
  <c r="E333" i="2"/>
  <c r="I333" i="2"/>
  <c r="Q333" i="2"/>
  <c r="R333" i="2" s="1"/>
  <c r="S333" i="2"/>
  <c r="M333" i="2"/>
  <c r="P333" i="2" s="1"/>
  <c r="O333" i="2"/>
  <c r="B335" i="2"/>
  <c r="N334" i="2"/>
  <c r="K334" i="2"/>
  <c r="L334" i="2"/>
  <c r="F334" i="2"/>
  <c r="G334" i="2"/>
  <c r="D334" i="2"/>
  <c r="H334" i="2" s="1"/>
  <c r="C334" i="2"/>
  <c r="J334" i="2"/>
  <c r="A334" i="2"/>
  <c r="B336" i="2" l="1"/>
  <c r="K335" i="2"/>
  <c r="N335" i="2"/>
  <c r="C335" i="2"/>
  <c r="J335" i="2"/>
  <c r="A335" i="2"/>
  <c r="L335" i="2"/>
  <c r="G335" i="2"/>
  <c r="F335" i="2"/>
  <c r="D335" i="2"/>
  <c r="H335" i="2" s="1"/>
  <c r="T333" i="2"/>
  <c r="U333" i="2"/>
  <c r="E334" i="2"/>
  <c r="I334" i="2"/>
  <c r="Q334" i="2"/>
  <c r="R334" i="2" s="1"/>
  <c r="S334" i="2"/>
  <c r="M334" i="2"/>
  <c r="P334" i="2" s="1"/>
  <c r="O334" i="2"/>
  <c r="S335" i="2" l="1"/>
  <c r="Q335" i="2"/>
  <c r="R335" i="2" s="1"/>
  <c r="M335" i="2"/>
  <c r="P335" i="2" s="1"/>
  <c r="E335" i="2"/>
  <c r="I335" i="2"/>
  <c r="B337" i="2"/>
  <c r="K336" i="2"/>
  <c r="N336" i="2"/>
  <c r="D336" i="2"/>
  <c r="H336" i="2" s="1"/>
  <c r="C336" i="2"/>
  <c r="L336" i="2"/>
  <c r="G336" i="2"/>
  <c r="J336" i="2"/>
  <c r="A336" i="2"/>
  <c r="F336" i="2"/>
  <c r="O335" i="2"/>
  <c r="T334" i="2"/>
  <c r="U334" i="2"/>
  <c r="T335" i="2" l="1"/>
  <c r="U335" i="2"/>
  <c r="B338" i="2"/>
  <c r="K337" i="2"/>
  <c r="N337" i="2"/>
  <c r="G337" i="2"/>
  <c r="D337" i="2"/>
  <c r="H337" i="2" s="1"/>
  <c r="C337" i="2"/>
  <c r="A337" i="2"/>
  <c r="J337" i="2"/>
  <c r="L337" i="2"/>
  <c r="F337" i="2"/>
  <c r="Q336" i="2"/>
  <c r="R336" i="2" s="1"/>
  <c r="S336" i="2"/>
  <c r="M336" i="2"/>
  <c r="P336" i="2" s="1"/>
  <c r="I336" i="2"/>
  <c r="E336" i="2"/>
  <c r="O336" i="2"/>
  <c r="B339" i="2" l="1"/>
  <c r="K338" i="2"/>
  <c r="N338" i="2"/>
  <c r="L338" i="2"/>
  <c r="F338" i="2"/>
  <c r="G338" i="2"/>
  <c r="D338" i="2"/>
  <c r="H338" i="2" s="1"/>
  <c r="A338" i="2"/>
  <c r="C338" i="2"/>
  <c r="J338" i="2"/>
  <c r="S337" i="2"/>
  <c r="Q337" i="2"/>
  <c r="R337" i="2" s="1"/>
  <c r="M337" i="2"/>
  <c r="P337" i="2" s="1"/>
  <c r="O337" i="2"/>
  <c r="T336" i="2"/>
  <c r="U336" i="2"/>
  <c r="I337" i="2"/>
  <c r="E337" i="2"/>
  <c r="E338" i="2" l="1"/>
  <c r="I338" i="2"/>
  <c r="B340" i="2"/>
  <c r="K339" i="2"/>
  <c r="N339" i="2"/>
  <c r="C339" i="2"/>
  <c r="J339" i="2"/>
  <c r="A339" i="2"/>
  <c r="L339" i="2"/>
  <c r="G339" i="2"/>
  <c r="D339" i="2"/>
  <c r="H339" i="2" s="1"/>
  <c r="F339" i="2"/>
  <c r="Q338" i="2"/>
  <c r="R338" i="2" s="1"/>
  <c r="S338" i="2"/>
  <c r="M338" i="2"/>
  <c r="P338" i="2" s="1"/>
  <c r="T337" i="2"/>
  <c r="U337" i="2"/>
  <c r="O338" i="2"/>
  <c r="B341" i="2" l="1"/>
  <c r="K340" i="2"/>
  <c r="N340" i="2"/>
  <c r="D340" i="2"/>
  <c r="H340" i="2" s="1"/>
  <c r="C340" i="2"/>
  <c r="L340" i="2"/>
  <c r="F340" i="2"/>
  <c r="A340" i="2"/>
  <c r="G340" i="2"/>
  <c r="J340" i="2"/>
  <c r="S339" i="2"/>
  <c r="Q339" i="2"/>
  <c r="R339" i="2" s="1"/>
  <c r="M339" i="2"/>
  <c r="P339" i="2" s="1"/>
  <c r="O339" i="2"/>
  <c r="T338" i="2"/>
  <c r="U338" i="2"/>
  <c r="E339" i="2"/>
  <c r="I339" i="2"/>
  <c r="O340" i="2" l="1"/>
  <c r="M340" i="2"/>
  <c r="P340" i="2" s="1"/>
  <c r="S340" i="2"/>
  <c r="Q340" i="2"/>
  <c r="R340" i="2" s="1"/>
  <c r="T339" i="2"/>
  <c r="U339" i="2"/>
  <c r="B342" i="2"/>
  <c r="K341" i="2"/>
  <c r="N341" i="2"/>
  <c r="G341" i="2"/>
  <c r="D341" i="2"/>
  <c r="H341" i="2" s="1"/>
  <c r="C341" i="2"/>
  <c r="J341" i="2"/>
  <c r="L341" i="2"/>
  <c r="F341" i="2"/>
  <c r="A341" i="2"/>
  <c r="I340" i="2"/>
  <c r="E340" i="2"/>
  <c r="U340" i="2" l="1"/>
  <c r="T340" i="2"/>
  <c r="Q341" i="2"/>
  <c r="R341" i="2" s="1"/>
  <c r="S341" i="2"/>
  <c r="M341" i="2"/>
  <c r="P341" i="2" s="1"/>
  <c r="O341" i="2"/>
  <c r="E341" i="2"/>
  <c r="I341" i="2"/>
  <c r="B343" i="2"/>
  <c r="N342" i="2"/>
  <c r="K342" i="2"/>
  <c r="L342" i="2"/>
  <c r="F342" i="2"/>
  <c r="G342" i="2"/>
  <c r="D342" i="2"/>
  <c r="H342" i="2" s="1"/>
  <c r="A342" i="2"/>
  <c r="J342" i="2"/>
  <c r="C342" i="2"/>
  <c r="B344" i="2" l="1"/>
  <c r="K343" i="2"/>
  <c r="N343" i="2"/>
  <c r="C343" i="2"/>
  <c r="J343" i="2"/>
  <c r="A343" i="2"/>
  <c r="L343" i="2"/>
  <c r="G343" i="2"/>
  <c r="F343" i="2"/>
  <c r="D343" i="2"/>
  <c r="H343" i="2" s="1"/>
  <c r="E342" i="2"/>
  <c r="I342" i="2"/>
  <c r="O342" i="2"/>
  <c r="Q342" i="2"/>
  <c r="R342" i="2" s="1"/>
  <c r="S342" i="2"/>
  <c r="M342" i="2"/>
  <c r="P342" i="2" s="1"/>
  <c r="T341" i="2"/>
  <c r="U341" i="2"/>
  <c r="S343" i="2" l="1"/>
  <c r="Q343" i="2"/>
  <c r="R343" i="2" s="1"/>
  <c r="M343" i="2"/>
  <c r="P343" i="2" s="1"/>
  <c r="E343" i="2"/>
  <c r="I343" i="2"/>
  <c r="O343" i="2"/>
  <c r="B345" i="2"/>
  <c r="K344" i="2"/>
  <c r="N344" i="2"/>
  <c r="D344" i="2"/>
  <c r="H344" i="2" s="1"/>
  <c r="C344" i="2"/>
  <c r="L344" i="2"/>
  <c r="A344" i="2"/>
  <c r="F344" i="2"/>
  <c r="J344" i="2"/>
  <c r="G344" i="2"/>
  <c r="T342" i="2"/>
  <c r="U342" i="2"/>
  <c r="S344" i="2" l="1"/>
  <c r="Q344" i="2"/>
  <c r="R344" i="2" s="1"/>
  <c r="M344" i="2"/>
  <c r="P344" i="2" s="1"/>
  <c r="O344" i="2"/>
  <c r="I344" i="2"/>
  <c r="E344" i="2"/>
  <c r="T343" i="2"/>
  <c r="U343" i="2"/>
  <c r="B346" i="2"/>
  <c r="K345" i="2"/>
  <c r="N345" i="2"/>
  <c r="G345" i="2"/>
  <c r="D345" i="2"/>
  <c r="H345" i="2" s="1"/>
  <c r="C345" i="2"/>
  <c r="A345" i="2"/>
  <c r="J345" i="2"/>
  <c r="L345" i="2"/>
  <c r="F345" i="2"/>
  <c r="B347" i="2" l="1"/>
  <c r="K346" i="2"/>
  <c r="N346" i="2"/>
  <c r="L346" i="2"/>
  <c r="F346" i="2"/>
  <c r="G346" i="2"/>
  <c r="D346" i="2"/>
  <c r="H346" i="2" s="1"/>
  <c r="C346" i="2"/>
  <c r="J346" i="2"/>
  <c r="A346" i="2"/>
  <c r="Q345" i="2"/>
  <c r="R345" i="2" s="1"/>
  <c r="S345" i="2"/>
  <c r="M345" i="2"/>
  <c r="P345" i="2" s="1"/>
  <c r="O345" i="2"/>
  <c r="T344" i="2"/>
  <c r="U344" i="2"/>
  <c r="I345" i="2"/>
  <c r="E345" i="2"/>
  <c r="T345" i="2" l="1"/>
  <c r="U345" i="2"/>
  <c r="B348" i="2"/>
  <c r="K347" i="2"/>
  <c r="N347" i="2"/>
  <c r="C347" i="2"/>
  <c r="J347" i="2"/>
  <c r="A347" i="2"/>
  <c r="L347" i="2"/>
  <c r="G347" i="2"/>
  <c r="D347" i="2"/>
  <c r="H347" i="2" s="1"/>
  <c r="F347" i="2"/>
  <c r="Q346" i="2"/>
  <c r="R346" i="2" s="1"/>
  <c r="S346" i="2"/>
  <c r="M346" i="2"/>
  <c r="P346" i="2" s="1"/>
  <c r="O346" i="2"/>
  <c r="E346" i="2"/>
  <c r="I346" i="2"/>
  <c r="B349" i="2" l="1"/>
  <c r="K348" i="2"/>
  <c r="N348" i="2"/>
  <c r="D348" i="2"/>
  <c r="H348" i="2" s="1"/>
  <c r="C348" i="2"/>
  <c r="L348" i="2"/>
  <c r="F348" i="2"/>
  <c r="J348" i="2"/>
  <c r="A348" i="2"/>
  <c r="G348" i="2"/>
  <c r="S347" i="2"/>
  <c r="M347" i="2"/>
  <c r="P347" i="2" s="1"/>
  <c r="Q347" i="2"/>
  <c r="R347" i="2" s="1"/>
  <c r="E347" i="2"/>
  <c r="I347" i="2"/>
  <c r="O347" i="2"/>
  <c r="T346" i="2"/>
  <c r="U346" i="2"/>
  <c r="Q348" i="2" l="1"/>
  <c r="R348" i="2" s="1"/>
  <c r="S348" i="2"/>
  <c r="M348" i="2"/>
  <c r="P348" i="2" s="1"/>
  <c r="U347" i="2"/>
  <c r="T347" i="2"/>
  <c r="O348" i="2"/>
  <c r="I348" i="2"/>
  <c r="E348" i="2"/>
  <c r="B350" i="2"/>
  <c r="K349" i="2"/>
  <c r="N349" i="2"/>
  <c r="G349" i="2"/>
  <c r="D349" i="2"/>
  <c r="H349" i="2" s="1"/>
  <c r="C349" i="2"/>
  <c r="J349" i="2"/>
  <c r="F349" i="2"/>
  <c r="A349" i="2"/>
  <c r="L349" i="2"/>
  <c r="Q349" i="2" l="1"/>
  <c r="R349" i="2" s="1"/>
  <c r="S349" i="2"/>
  <c r="M349" i="2"/>
  <c r="P349" i="2" s="1"/>
  <c r="O349" i="2"/>
  <c r="B351" i="2"/>
  <c r="K350" i="2"/>
  <c r="N350" i="2"/>
  <c r="L350" i="2"/>
  <c r="F350" i="2"/>
  <c r="G350" i="2"/>
  <c r="D350" i="2"/>
  <c r="H350" i="2" s="1"/>
  <c r="J350" i="2"/>
  <c r="C350" i="2"/>
  <c r="A350" i="2"/>
  <c r="T348" i="2"/>
  <c r="U348" i="2"/>
  <c r="E349" i="2"/>
  <c r="I349" i="2"/>
  <c r="T349" i="2" l="1"/>
  <c r="U349" i="2"/>
  <c r="E350" i="2"/>
  <c r="I350" i="2"/>
  <c r="B352" i="2"/>
  <c r="K351" i="2"/>
  <c r="N351" i="2"/>
  <c r="C351" i="2"/>
  <c r="J351" i="2"/>
  <c r="A351" i="2"/>
  <c r="L351" i="2"/>
  <c r="G351" i="2"/>
  <c r="F351" i="2"/>
  <c r="D351" i="2"/>
  <c r="H351" i="2" s="1"/>
  <c r="Q350" i="2"/>
  <c r="R350" i="2" s="1"/>
  <c r="M350" i="2"/>
  <c r="P350" i="2" s="1"/>
  <c r="S350" i="2"/>
  <c r="O350" i="2"/>
  <c r="B353" i="2" l="1"/>
  <c r="N352" i="2"/>
  <c r="K352" i="2"/>
  <c r="D352" i="2"/>
  <c r="H352" i="2" s="1"/>
  <c r="C352" i="2"/>
  <c r="L352" i="2"/>
  <c r="J352" i="2"/>
  <c r="F352" i="2"/>
  <c r="G352" i="2"/>
  <c r="A352" i="2"/>
  <c r="S351" i="2"/>
  <c r="Q351" i="2"/>
  <c r="R351" i="2" s="1"/>
  <c r="M351" i="2"/>
  <c r="P351" i="2" s="1"/>
  <c r="T350" i="2"/>
  <c r="U350" i="2"/>
  <c r="O351" i="2"/>
  <c r="E351" i="2"/>
  <c r="I351" i="2"/>
  <c r="O352" i="2" l="1"/>
  <c r="Q352" i="2"/>
  <c r="R352" i="2" s="1"/>
  <c r="S352" i="2"/>
  <c r="M352" i="2"/>
  <c r="P352" i="2" s="1"/>
  <c r="B354" i="2"/>
  <c r="N353" i="2"/>
  <c r="K353" i="2"/>
  <c r="G353" i="2"/>
  <c r="D353" i="2"/>
  <c r="H353" i="2" s="1"/>
  <c r="C353" i="2"/>
  <c r="A353" i="2"/>
  <c r="F353" i="2"/>
  <c r="L353" i="2"/>
  <c r="J353" i="2"/>
  <c r="T351" i="2"/>
  <c r="U351" i="2"/>
  <c r="I352" i="2"/>
  <c r="E352" i="2"/>
  <c r="E353" i="2" l="1"/>
  <c r="I353" i="2"/>
  <c r="T352" i="2"/>
  <c r="U352" i="2"/>
  <c r="B355" i="2"/>
  <c r="K354" i="2"/>
  <c r="N354" i="2"/>
  <c r="L354" i="2"/>
  <c r="F354" i="2"/>
  <c r="G354" i="2"/>
  <c r="D354" i="2"/>
  <c r="H354" i="2" s="1"/>
  <c r="C354" i="2"/>
  <c r="J354" i="2"/>
  <c r="A354" i="2"/>
  <c r="O353" i="2"/>
  <c r="Q353" i="2"/>
  <c r="R353" i="2" s="1"/>
  <c r="S353" i="2"/>
  <c r="M353" i="2"/>
  <c r="P353" i="2" s="1"/>
  <c r="T353" i="2" l="1"/>
  <c r="U353" i="2"/>
  <c r="E354" i="2"/>
  <c r="I354" i="2"/>
  <c r="B356" i="2"/>
  <c r="K355" i="2"/>
  <c r="N355" i="2"/>
  <c r="C355" i="2"/>
  <c r="J355" i="2"/>
  <c r="A355" i="2"/>
  <c r="L355" i="2"/>
  <c r="G355" i="2"/>
  <c r="F355" i="2"/>
  <c r="D355" i="2"/>
  <c r="H355" i="2" s="1"/>
  <c r="O354" i="2"/>
  <c r="Q354" i="2"/>
  <c r="R354" i="2" s="1"/>
  <c r="M354" i="2"/>
  <c r="P354" i="2" s="1"/>
  <c r="S354" i="2"/>
  <c r="B357" i="2" l="1"/>
  <c r="K356" i="2"/>
  <c r="N356" i="2"/>
  <c r="D356" i="2"/>
  <c r="H356" i="2" s="1"/>
  <c r="C356" i="2"/>
  <c r="L356" i="2"/>
  <c r="F356" i="2"/>
  <c r="J356" i="2"/>
  <c r="A356" i="2"/>
  <c r="G356" i="2"/>
  <c r="S355" i="2"/>
  <c r="Q355" i="2"/>
  <c r="R355" i="2" s="1"/>
  <c r="M355" i="2"/>
  <c r="P355" i="2" s="1"/>
  <c r="T354" i="2"/>
  <c r="U354" i="2"/>
  <c r="O355" i="2"/>
  <c r="E355" i="2"/>
  <c r="I355" i="2"/>
  <c r="B358" i="2" l="1"/>
  <c r="K357" i="2"/>
  <c r="N357" i="2"/>
  <c r="G357" i="2"/>
  <c r="D357" i="2"/>
  <c r="H357" i="2" s="1"/>
  <c r="C357" i="2"/>
  <c r="J357" i="2"/>
  <c r="A357" i="2"/>
  <c r="L357" i="2"/>
  <c r="F357" i="2"/>
  <c r="I356" i="2"/>
  <c r="E356" i="2"/>
  <c r="Q356" i="2"/>
  <c r="R356" i="2" s="1"/>
  <c r="S356" i="2"/>
  <c r="M356" i="2"/>
  <c r="P356" i="2" s="1"/>
  <c r="T355" i="2"/>
  <c r="U355" i="2"/>
  <c r="O356" i="2"/>
  <c r="O357" i="2" l="1"/>
  <c r="I357" i="2"/>
  <c r="E357" i="2"/>
  <c r="B359" i="2"/>
  <c r="K358" i="2"/>
  <c r="N358" i="2"/>
  <c r="L358" i="2"/>
  <c r="F358" i="2"/>
  <c r="G358" i="2"/>
  <c r="D358" i="2"/>
  <c r="H358" i="2" s="1"/>
  <c r="C358" i="2"/>
  <c r="A358" i="2"/>
  <c r="J358" i="2"/>
  <c r="Q357" i="2"/>
  <c r="R357" i="2" s="1"/>
  <c r="M357" i="2"/>
  <c r="P357" i="2" s="1"/>
  <c r="S357" i="2"/>
  <c r="T356" i="2"/>
  <c r="U356" i="2"/>
  <c r="B360" i="2" l="1"/>
  <c r="K359" i="2"/>
  <c r="N359" i="2"/>
  <c r="C359" i="2"/>
  <c r="J359" i="2"/>
  <c r="A359" i="2"/>
  <c r="L359" i="2"/>
  <c r="G359" i="2"/>
  <c r="D359" i="2"/>
  <c r="H359" i="2" s="1"/>
  <c r="F359" i="2"/>
  <c r="Q358" i="2"/>
  <c r="R358" i="2" s="1"/>
  <c r="M358" i="2"/>
  <c r="P358" i="2" s="1"/>
  <c r="S358" i="2"/>
  <c r="E358" i="2"/>
  <c r="I358" i="2"/>
  <c r="O358" i="2"/>
  <c r="T357" i="2"/>
  <c r="U357" i="2"/>
  <c r="B361" i="2" l="1"/>
  <c r="N360" i="2"/>
  <c r="K360" i="2"/>
  <c r="D360" i="2"/>
  <c r="H360" i="2" s="1"/>
  <c r="C360" i="2"/>
  <c r="L360" i="2"/>
  <c r="F360" i="2"/>
  <c r="G360" i="2"/>
  <c r="A360" i="2"/>
  <c r="J360" i="2"/>
  <c r="E359" i="2"/>
  <c r="I359" i="2"/>
  <c r="S359" i="2"/>
  <c r="Q359" i="2"/>
  <c r="R359" i="2" s="1"/>
  <c r="M359" i="2"/>
  <c r="P359" i="2" s="1"/>
  <c r="O359" i="2"/>
  <c r="U358" i="2"/>
  <c r="T358" i="2"/>
  <c r="O360" i="2" l="1"/>
  <c r="I360" i="2"/>
  <c r="E360" i="2"/>
  <c r="B362" i="2"/>
  <c r="K361" i="2"/>
  <c r="N361" i="2"/>
  <c r="G361" i="2"/>
  <c r="D361" i="2"/>
  <c r="H361" i="2" s="1"/>
  <c r="C361" i="2"/>
  <c r="A361" i="2"/>
  <c r="L361" i="2"/>
  <c r="F361" i="2"/>
  <c r="J361" i="2"/>
  <c r="T359" i="2"/>
  <c r="U359" i="2"/>
  <c r="Q360" i="2"/>
  <c r="R360" i="2" s="1"/>
  <c r="S360" i="2"/>
  <c r="M360" i="2"/>
  <c r="P360" i="2" s="1"/>
  <c r="I361" i="2" l="1"/>
  <c r="E361" i="2"/>
  <c r="B363" i="2"/>
  <c r="K362" i="2"/>
  <c r="N362" i="2"/>
  <c r="L362" i="2"/>
  <c r="F362" i="2"/>
  <c r="G362" i="2"/>
  <c r="D362" i="2"/>
  <c r="H362" i="2" s="1"/>
  <c r="A362" i="2"/>
  <c r="C362" i="2"/>
  <c r="J362" i="2"/>
  <c r="S361" i="2"/>
  <c r="M361" i="2"/>
  <c r="P361" i="2" s="1"/>
  <c r="Q361" i="2"/>
  <c r="R361" i="2" s="1"/>
  <c r="T360" i="2"/>
  <c r="U360" i="2"/>
  <c r="O361" i="2"/>
  <c r="B364" i="2" l="1"/>
  <c r="K363" i="2"/>
  <c r="N363" i="2"/>
  <c r="C363" i="2"/>
  <c r="J363" i="2"/>
  <c r="A363" i="2"/>
  <c r="L363" i="2"/>
  <c r="G363" i="2"/>
  <c r="F363" i="2"/>
  <c r="D363" i="2"/>
  <c r="H363" i="2" s="1"/>
  <c r="Q362" i="2"/>
  <c r="R362" i="2" s="1"/>
  <c r="S362" i="2"/>
  <c r="M362" i="2"/>
  <c r="P362" i="2" s="1"/>
  <c r="E362" i="2"/>
  <c r="I362" i="2"/>
  <c r="O362" i="2"/>
  <c r="T361" i="2"/>
  <c r="U361" i="2"/>
  <c r="E363" i="2" l="1"/>
  <c r="I363" i="2"/>
  <c r="O363" i="2"/>
  <c r="T362" i="2"/>
  <c r="U362" i="2"/>
  <c r="B365" i="2"/>
  <c r="K364" i="2"/>
  <c r="N364" i="2"/>
  <c r="D364" i="2"/>
  <c r="H364" i="2" s="1"/>
  <c r="C364" i="2"/>
  <c r="L364" i="2"/>
  <c r="F364" i="2"/>
  <c r="A364" i="2"/>
  <c r="G364" i="2"/>
  <c r="J364" i="2"/>
  <c r="S363" i="2"/>
  <c r="Q363" i="2"/>
  <c r="R363" i="2" s="1"/>
  <c r="M363" i="2"/>
  <c r="P363" i="2" s="1"/>
  <c r="I364" i="2" l="1"/>
  <c r="E364" i="2"/>
  <c r="T363" i="2"/>
  <c r="U363" i="2"/>
  <c r="B366" i="2"/>
  <c r="K365" i="2"/>
  <c r="N365" i="2"/>
  <c r="G365" i="2"/>
  <c r="D365" i="2"/>
  <c r="H365" i="2" s="1"/>
  <c r="C365" i="2"/>
  <c r="J365" i="2"/>
  <c r="L365" i="2"/>
  <c r="A365" i="2"/>
  <c r="F365" i="2"/>
  <c r="O364" i="2"/>
  <c r="Q364" i="2"/>
  <c r="R364" i="2" s="1"/>
  <c r="S364" i="2"/>
  <c r="M364" i="2"/>
  <c r="P364" i="2" s="1"/>
  <c r="T364" i="2" l="1"/>
  <c r="U364" i="2"/>
  <c r="B367" i="2"/>
  <c r="K366" i="2"/>
  <c r="N366" i="2"/>
  <c r="L366" i="2"/>
  <c r="F366" i="2"/>
  <c r="G366" i="2"/>
  <c r="D366" i="2"/>
  <c r="H366" i="2" s="1"/>
  <c r="A366" i="2"/>
  <c r="C366" i="2"/>
  <c r="J366" i="2"/>
  <c r="S365" i="2"/>
  <c r="Q365" i="2"/>
  <c r="R365" i="2" s="1"/>
  <c r="M365" i="2"/>
  <c r="P365" i="2" s="1"/>
  <c r="O365" i="2"/>
  <c r="I365" i="2"/>
  <c r="E365" i="2"/>
  <c r="Q366" i="2" l="1"/>
  <c r="R366" i="2" s="1"/>
  <c r="S366" i="2"/>
  <c r="M366" i="2"/>
  <c r="B368" i="2"/>
  <c r="K367" i="2"/>
  <c r="N367" i="2"/>
  <c r="C367" i="2"/>
  <c r="J367" i="2"/>
  <c r="A367" i="2"/>
  <c r="L367" i="2"/>
  <c r="G367" i="2"/>
  <c r="D367" i="2"/>
  <c r="H367" i="2" s="1"/>
  <c r="F367" i="2"/>
  <c r="O366" i="2"/>
  <c r="P366" i="2"/>
  <c r="T365" i="2"/>
  <c r="U365" i="2"/>
  <c r="E366" i="2"/>
  <c r="I366" i="2"/>
  <c r="B369" i="2" l="1"/>
  <c r="N368" i="2"/>
  <c r="K368" i="2"/>
  <c r="D368" i="2"/>
  <c r="H368" i="2" s="1"/>
  <c r="C368" i="2"/>
  <c r="L368" i="2"/>
  <c r="A368" i="2"/>
  <c r="J368" i="2"/>
  <c r="G368" i="2"/>
  <c r="F368" i="2"/>
  <c r="T366" i="2"/>
  <c r="U366" i="2"/>
  <c r="S367" i="2"/>
  <c r="Q367" i="2"/>
  <c r="R367" i="2" s="1"/>
  <c r="M367" i="2"/>
  <c r="P367" i="2" s="1"/>
  <c r="O367" i="2"/>
  <c r="E367" i="2"/>
  <c r="I367" i="2"/>
  <c r="I368" i="2" l="1"/>
  <c r="E368" i="2"/>
  <c r="Q368" i="2"/>
  <c r="R368" i="2" s="1"/>
  <c r="S368" i="2"/>
  <c r="M368" i="2"/>
  <c r="P368" i="2" s="1"/>
  <c r="T367" i="2"/>
  <c r="U367" i="2"/>
  <c r="B370" i="2"/>
  <c r="K369" i="2"/>
  <c r="N369" i="2"/>
  <c r="G369" i="2"/>
  <c r="D369" i="2"/>
  <c r="H369" i="2" s="1"/>
  <c r="C369" i="2"/>
  <c r="A369" i="2"/>
  <c r="F369" i="2"/>
  <c r="J369" i="2"/>
  <c r="L369" i="2"/>
  <c r="O368" i="2"/>
  <c r="O369" i="2" l="1"/>
  <c r="T368" i="2"/>
  <c r="U368" i="2"/>
  <c r="I369" i="2"/>
  <c r="E369" i="2"/>
  <c r="S369" i="2"/>
  <c r="Q369" i="2"/>
  <c r="R369" i="2" s="1"/>
  <c r="M369" i="2"/>
  <c r="P369" i="2" s="1"/>
  <c r="B371" i="2"/>
  <c r="K370" i="2"/>
  <c r="N370" i="2"/>
  <c r="L370" i="2"/>
  <c r="F370" i="2"/>
  <c r="G370" i="2"/>
  <c r="D370" i="2"/>
  <c r="H370" i="2" s="1"/>
  <c r="C370" i="2"/>
  <c r="J370" i="2"/>
  <c r="A370" i="2"/>
  <c r="O370" i="2" l="1"/>
  <c r="Q370" i="2"/>
  <c r="R370" i="2" s="1"/>
  <c r="S370" i="2"/>
  <c r="M370" i="2"/>
  <c r="P370" i="2" s="1"/>
  <c r="T369" i="2"/>
  <c r="U369" i="2"/>
  <c r="E370" i="2"/>
  <c r="I370" i="2"/>
  <c r="B372" i="2"/>
  <c r="K371" i="2"/>
  <c r="N371" i="2"/>
  <c r="C371" i="2"/>
  <c r="J371" i="2"/>
  <c r="A371" i="2"/>
  <c r="L371" i="2"/>
  <c r="G371" i="2"/>
  <c r="F371" i="2"/>
  <c r="D371" i="2"/>
  <c r="H371" i="2" s="1"/>
  <c r="B373" i="2" l="1"/>
  <c r="K372" i="2"/>
  <c r="N372" i="2"/>
  <c r="D372" i="2"/>
  <c r="H372" i="2" s="1"/>
  <c r="C372" i="2"/>
  <c r="L372" i="2"/>
  <c r="F372" i="2"/>
  <c r="G372" i="2"/>
  <c r="J372" i="2"/>
  <c r="A372" i="2"/>
  <c r="Q371" i="2"/>
  <c r="R371" i="2" s="1"/>
  <c r="S371" i="2"/>
  <c r="M371" i="2"/>
  <c r="P371" i="2" s="1"/>
  <c r="O371" i="2"/>
  <c r="U370" i="2"/>
  <c r="T370" i="2"/>
  <c r="E371" i="2"/>
  <c r="I371" i="2"/>
  <c r="I372" i="2" l="1"/>
  <c r="E372" i="2"/>
  <c r="B374" i="2"/>
  <c r="K373" i="2"/>
  <c r="N373" i="2"/>
  <c r="G373" i="2"/>
  <c r="D373" i="2"/>
  <c r="H373" i="2" s="1"/>
  <c r="C373" i="2"/>
  <c r="J373" i="2"/>
  <c r="A373" i="2"/>
  <c r="F373" i="2"/>
  <c r="L373" i="2"/>
  <c r="Q372" i="2"/>
  <c r="R372" i="2" s="1"/>
  <c r="S372" i="2"/>
  <c r="M372" i="2"/>
  <c r="P372" i="2" s="1"/>
  <c r="T371" i="2"/>
  <c r="U371" i="2"/>
  <c r="O372" i="2"/>
  <c r="Q373" i="2" l="1"/>
  <c r="R373" i="2" s="1"/>
  <c r="S373" i="2"/>
  <c r="M373" i="2"/>
  <c r="P373" i="2" s="1"/>
  <c r="B375" i="2"/>
  <c r="K374" i="2"/>
  <c r="N374" i="2"/>
  <c r="L374" i="2"/>
  <c r="F374" i="2"/>
  <c r="G374" i="2"/>
  <c r="D374" i="2"/>
  <c r="H374" i="2" s="1"/>
  <c r="C374" i="2"/>
  <c r="J374" i="2"/>
  <c r="A374" i="2"/>
  <c r="O373" i="2"/>
  <c r="T372" i="2"/>
  <c r="U372" i="2"/>
  <c r="E373" i="2"/>
  <c r="I373" i="2"/>
  <c r="E374" i="2" l="1"/>
  <c r="I374" i="2"/>
  <c r="Q374" i="2"/>
  <c r="R374" i="2" s="1"/>
  <c r="S374" i="2"/>
  <c r="M374" i="2"/>
  <c r="P374" i="2" s="1"/>
  <c r="B376" i="2"/>
  <c r="K375" i="2"/>
  <c r="N375" i="2"/>
  <c r="C375" i="2"/>
  <c r="J375" i="2"/>
  <c r="A375" i="2"/>
  <c r="L375" i="2"/>
  <c r="G375" i="2"/>
  <c r="F375" i="2"/>
  <c r="D375" i="2"/>
  <c r="H375" i="2" s="1"/>
  <c r="T373" i="2"/>
  <c r="U373" i="2"/>
  <c r="O374" i="2"/>
  <c r="T374" i="2" l="1"/>
  <c r="U374" i="2"/>
  <c r="E375" i="2"/>
  <c r="I375" i="2"/>
  <c r="B377" i="2"/>
  <c r="N376" i="2"/>
  <c r="K376" i="2"/>
  <c r="D376" i="2"/>
  <c r="H376" i="2" s="1"/>
  <c r="C376" i="2"/>
  <c r="L376" i="2"/>
  <c r="J376" i="2"/>
  <c r="A376" i="2"/>
  <c r="F376" i="2"/>
  <c r="G376" i="2"/>
  <c r="S375" i="2"/>
  <c r="Q375" i="2"/>
  <c r="R375" i="2" s="1"/>
  <c r="M375" i="2"/>
  <c r="P375" i="2" s="1"/>
  <c r="O375" i="2"/>
  <c r="I376" i="2" l="1"/>
  <c r="E376" i="2"/>
  <c r="B378" i="2"/>
  <c r="K377" i="2"/>
  <c r="N377" i="2"/>
  <c r="G377" i="2"/>
  <c r="D377" i="2"/>
  <c r="H377" i="2" s="1"/>
  <c r="C377" i="2"/>
  <c r="A377" i="2"/>
  <c r="J377" i="2"/>
  <c r="L377" i="2"/>
  <c r="F377" i="2"/>
  <c r="O376" i="2"/>
  <c r="T375" i="2"/>
  <c r="U375" i="2"/>
  <c r="Q376" i="2"/>
  <c r="R376" i="2" s="1"/>
  <c r="S376" i="2"/>
  <c r="M376" i="2"/>
  <c r="P376" i="2" s="1"/>
  <c r="T376" i="2" l="1"/>
  <c r="U376" i="2"/>
  <c r="B379" i="2"/>
  <c r="K378" i="2"/>
  <c r="N378" i="2"/>
  <c r="L378" i="2"/>
  <c r="F378" i="2"/>
  <c r="G378" i="2"/>
  <c r="D378" i="2"/>
  <c r="H378" i="2" s="1"/>
  <c r="C378" i="2"/>
  <c r="J378" i="2"/>
  <c r="A378" i="2"/>
  <c r="Q377" i="2"/>
  <c r="R377" i="2" s="1"/>
  <c r="M377" i="2"/>
  <c r="P377" i="2" s="1"/>
  <c r="S377" i="2"/>
  <c r="O377" i="2"/>
  <c r="E377" i="2"/>
  <c r="I377" i="2"/>
  <c r="B380" i="2" l="1"/>
  <c r="K379" i="2"/>
  <c r="N379" i="2"/>
  <c r="C379" i="2"/>
  <c r="J379" i="2"/>
  <c r="A379" i="2"/>
  <c r="L379" i="2"/>
  <c r="G379" i="2"/>
  <c r="D379" i="2"/>
  <c r="H379" i="2" s="1"/>
  <c r="F379" i="2"/>
  <c r="Q378" i="2"/>
  <c r="R378" i="2" s="1"/>
  <c r="S378" i="2"/>
  <c r="M378" i="2"/>
  <c r="P378" i="2" s="1"/>
  <c r="E378" i="2"/>
  <c r="I378" i="2"/>
  <c r="O378" i="2"/>
  <c r="T377" i="2"/>
  <c r="U377" i="2"/>
  <c r="Q379" i="2" l="1"/>
  <c r="R379" i="2" s="1"/>
  <c r="S379" i="2"/>
  <c r="M379" i="2"/>
  <c r="P379" i="2" s="1"/>
  <c r="E379" i="2"/>
  <c r="I379" i="2"/>
  <c r="O379" i="2"/>
  <c r="T378" i="2"/>
  <c r="U378" i="2"/>
  <c r="B381" i="2"/>
  <c r="K380" i="2"/>
  <c r="N380" i="2"/>
  <c r="D380" i="2"/>
  <c r="H380" i="2" s="1"/>
  <c r="C380" i="2"/>
  <c r="L380" i="2"/>
  <c r="F380" i="2"/>
  <c r="G380" i="2"/>
  <c r="J380" i="2"/>
  <c r="A380" i="2"/>
  <c r="B382" i="2" l="1"/>
  <c r="K381" i="2"/>
  <c r="N381" i="2"/>
  <c r="G381" i="2"/>
  <c r="D381" i="2"/>
  <c r="H381" i="2" s="1"/>
  <c r="C381" i="2"/>
  <c r="J381" i="2"/>
  <c r="F381" i="2"/>
  <c r="L381" i="2"/>
  <c r="A381" i="2"/>
  <c r="T379" i="2"/>
  <c r="U379" i="2"/>
  <c r="Q380" i="2"/>
  <c r="R380" i="2" s="1"/>
  <c r="S380" i="2"/>
  <c r="M380" i="2"/>
  <c r="P380" i="2" s="1"/>
  <c r="O380" i="2"/>
  <c r="I380" i="2"/>
  <c r="E380" i="2"/>
  <c r="B383" i="2" l="1"/>
  <c r="K382" i="2"/>
  <c r="N382" i="2"/>
  <c r="L382" i="2"/>
  <c r="F382" i="2"/>
  <c r="G382" i="2"/>
  <c r="D382" i="2"/>
  <c r="H382" i="2" s="1"/>
  <c r="A382" i="2"/>
  <c r="J382" i="2"/>
  <c r="C382" i="2"/>
  <c r="I381" i="2"/>
  <c r="E381" i="2"/>
  <c r="Q381" i="2"/>
  <c r="R381" i="2" s="1"/>
  <c r="S381" i="2"/>
  <c r="M381" i="2"/>
  <c r="P381" i="2" s="1"/>
  <c r="O381" i="2"/>
  <c r="T380" i="2"/>
  <c r="U380" i="2"/>
  <c r="B384" i="2" l="1"/>
  <c r="K383" i="2"/>
  <c r="N383" i="2"/>
  <c r="C383" i="2"/>
  <c r="J383" i="2"/>
  <c r="A383" i="2"/>
  <c r="L383" i="2"/>
  <c r="G383" i="2"/>
  <c r="F383" i="2"/>
  <c r="D383" i="2"/>
  <c r="H383" i="2" s="1"/>
  <c r="O382" i="2"/>
  <c r="E382" i="2"/>
  <c r="I382" i="2"/>
  <c r="T381" i="2"/>
  <c r="U381" i="2"/>
  <c r="Q382" i="2"/>
  <c r="R382" i="2" s="1"/>
  <c r="S382" i="2"/>
  <c r="M382" i="2"/>
  <c r="P382" i="2" s="1"/>
  <c r="S383" i="2" l="1"/>
  <c r="Q383" i="2"/>
  <c r="R383" i="2" s="1"/>
  <c r="M383" i="2"/>
  <c r="P383" i="2" s="1"/>
  <c r="O383" i="2"/>
  <c r="T382" i="2"/>
  <c r="U382" i="2"/>
  <c r="E383" i="2"/>
  <c r="I383" i="2"/>
  <c r="B385" i="2"/>
  <c r="N384" i="2"/>
  <c r="K384" i="2"/>
  <c r="D384" i="2"/>
  <c r="H384" i="2" s="1"/>
  <c r="C384" i="2"/>
  <c r="L384" i="2"/>
  <c r="A384" i="2"/>
  <c r="F384" i="2"/>
  <c r="G384" i="2"/>
  <c r="J384" i="2"/>
  <c r="Q384" i="2" l="1"/>
  <c r="R384" i="2" s="1"/>
  <c r="S384" i="2"/>
  <c r="M384" i="2"/>
  <c r="P384" i="2" s="1"/>
  <c r="T383" i="2"/>
  <c r="U383" i="2"/>
  <c r="I384" i="2"/>
  <c r="E384" i="2"/>
  <c r="B386" i="2"/>
  <c r="K385" i="2"/>
  <c r="N385" i="2"/>
  <c r="G385" i="2"/>
  <c r="D385" i="2"/>
  <c r="H385" i="2" s="1"/>
  <c r="C385" i="2"/>
  <c r="A385" i="2"/>
  <c r="J385" i="2"/>
  <c r="L385" i="2"/>
  <c r="F385" i="2"/>
  <c r="O384" i="2"/>
  <c r="S385" i="2" l="1"/>
  <c r="Q385" i="2"/>
  <c r="R385" i="2" s="1"/>
  <c r="M385" i="2"/>
  <c r="P385" i="2" s="1"/>
  <c r="O385" i="2"/>
  <c r="E385" i="2"/>
  <c r="I385" i="2"/>
  <c r="T384" i="2"/>
  <c r="U384" i="2"/>
  <c r="N386" i="2"/>
  <c r="B387" i="2"/>
  <c r="K386" i="2"/>
  <c r="L386" i="2"/>
  <c r="F386" i="2"/>
  <c r="G386" i="2"/>
  <c r="D386" i="2"/>
  <c r="H386" i="2" s="1"/>
  <c r="A386" i="2"/>
  <c r="J386" i="2"/>
  <c r="C386" i="2"/>
  <c r="E386" i="2" l="1"/>
  <c r="I386" i="2"/>
  <c r="K387" i="2"/>
  <c r="N387" i="2"/>
  <c r="B388" i="2"/>
  <c r="C387" i="2"/>
  <c r="J387" i="2"/>
  <c r="A387" i="2"/>
  <c r="L387" i="2"/>
  <c r="G387" i="2"/>
  <c r="D387" i="2"/>
  <c r="H387" i="2" s="1"/>
  <c r="F387" i="2"/>
  <c r="Q386" i="2"/>
  <c r="R386" i="2" s="1"/>
  <c r="S386" i="2"/>
  <c r="M386" i="2"/>
  <c r="P386" i="2" s="1"/>
  <c r="T385" i="2"/>
  <c r="U385" i="2"/>
  <c r="O386" i="2"/>
  <c r="Q387" i="2" l="1"/>
  <c r="R387" i="2" s="1"/>
  <c r="S387" i="2"/>
  <c r="M387" i="2"/>
  <c r="P387" i="2" s="1"/>
  <c r="O387" i="2"/>
  <c r="B389" i="2"/>
  <c r="K388" i="2"/>
  <c r="N388" i="2"/>
  <c r="D388" i="2"/>
  <c r="H388" i="2" s="1"/>
  <c r="C388" i="2"/>
  <c r="L388" i="2"/>
  <c r="F388" i="2"/>
  <c r="A388" i="2"/>
  <c r="J388" i="2"/>
  <c r="G388" i="2"/>
  <c r="E387" i="2"/>
  <c r="I387" i="2"/>
  <c r="T386" i="2"/>
  <c r="U386" i="2"/>
  <c r="I388" i="2" l="1"/>
  <c r="E388" i="2"/>
  <c r="B390" i="2"/>
  <c r="K389" i="2"/>
  <c r="N389" i="2"/>
  <c r="G389" i="2"/>
  <c r="D389" i="2"/>
  <c r="H389" i="2" s="1"/>
  <c r="C389" i="2"/>
  <c r="J389" i="2"/>
  <c r="F389" i="2"/>
  <c r="L389" i="2"/>
  <c r="A389" i="2"/>
  <c r="T387" i="2"/>
  <c r="U387" i="2"/>
  <c r="Q388" i="2"/>
  <c r="R388" i="2" s="1"/>
  <c r="S388" i="2"/>
  <c r="M388" i="2"/>
  <c r="P388" i="2" s="1"/>
  <c r="O388" i="2"/>
  <c r="Q389" i="2" l="1"/>
  <c r="R389" i="2" s="1"/>
  <c r="S389" i="2"/>
  <c r="M389" i="2"/>
  <c r="P389" i="2" s="1"/>
  <c r="O389" i="2"/>
  <c r="B391" i="2"/>
  <c r="N390" i="2"/>
  <c r="K390" i="2"/>
  <c r="L390" i="2"/>
  <c r="F390" i="2"/>
  <c r="G390" i="2"/>
  <c r="D390" i="2"/>
  <c r="H390" i="2" s="1"/>
  <c r="C390" i="2"/>
  <c r="J390" i="2"/>
  <c r="A390" i="2"/>
  <c r="T388" i="2"/>
  <c r="U388" i="2"/>
  <c r="I389" i="2"/>
  <c r="E389" i="2"/>
  <c r="E390" i="2" l="1"/>
  <c r="I390" i="2"/>
  <c r="B392" i="2"/>
  <c r="K391" i="2"/>
  <c r="N391" i="2"/>
  <c r="C391" i="2"/>
  <c r="J391" i="2"/>
  <c r="A391" i="2"/>
  <c r="L391" i="2"/>
  <c r="G391" i="2"/>
  <c r="F391" i="2"/>
  <c r="D391" i="2"/>
  <c r="H391" i="2" s="1"/>
  <c r="T389" i="2"/>
  <c r="U389" i="2"/>
  <c r="O390" i="2"/>
  <c r="Q390" i="2"/>
  <c r="R390" i="2" s="1"/>
  <c r="S390" i="2"/>
  <c r="M390" i="2"/>
  <c r="P390" i="2" s="1"/>
  <c r="B393" i="2" l="1"/>
  <c r="N392" i="2"/>
  <c r="K392" i="2"/>
  <c r="D392" i="2"/>
  <c r="H392" i="2" s="1"/>
  <c r="C392" i="2"/>
  <c r="L392" i="2"/>
  <c r="G392" i="2"/>
  <c r="J392" i="2"/>
  <c r="A392" i="2"/>
  <c r="F392" i="2"/>
  <c r="S391" i="2"/>
  <c r="Q391" i="2"/>
  <c r="R391" i="2" s="1"/>
  <c r="M391" i="2"/>
  <c r="P391" i="2" s="1"/>
  <c r="O391" i="2"/>
  <c r="E391" i="2"/>
  <c r="I391" i="2"/>
  <c r="T390" i="2"/>
  <c r="U390" i="2"/>
  <c r="B394" i="2" l="1"/>
  <c r="N393" i="2"/>
  <c r="K393" i="2"/>
  <c r="G393" i="2"/>
  <c r="D393" i="2"/>
  <c r="H393" i="2" s="1"/>
  <c r="C393" i="2"/>
  <c r="A393" i="2"/>
  <c r="F393" i="2"/>
  <c r="L393" i="2"/>
  <c r="J393" i="2"/>
  <c r="O392" i="2"/>
  <c r="U391" i="2"/>
  <c r="T391" i="2"/>
  <c r="I392" i="2"/>
  <c r="E392" i="2"/>
  <c r="Q392" i="2"/>
  <c r="R392" i="2" s="1"/>
  <c r="S392" i="2"/>
  <c r="M392" i="2"/>
  <c r="P392" i="2" s="1"/>
  <c r="T392" i="2" l="1"/>
  <c r="U392" i="2"/>
  <c r="O393" i="2"/>
  <c r="Q393" i="2"/>
  <c r="R393" i="2" s="1"/>
  <c r="S393" i="2"/>
  <c r="M393" i="2"/>
  <c r="P393" i="2" s="1"/>
  <c r="B395" i="2"/>
  <c r="K394" i="2"/>
  <c r="N394" i="2"/>
  <c r="L394" i="2"/>
  <c r="F394" i="2"/>
  <c r="G394" i="2"/>
  <c r="D394" i="2"/>
  <c r="H394" i="2" s="1"/>
  <c r="J394" i="2"/>
  <c r="A394" i="2"/>
  <c r="C394" i="2"/>
  <c r="E393" i="2"/>
  <c r="I393" i="2"/>
  <c r="Q394" i="2" l="1"/>
  <c r="R394" i="2" s="1"/>
  <c r="S394" i="2"/>
  <c r="M394" i="2"/>
  <c r="P394" i="2" s="1"/>
  <c r="O394" i="2"/>
  <c r="T393" i="2"/>
  <c r="U393" i="2"/>
  <c r="E394" i="2"/>
  <c r="I394" i="2"/>
  <c r="B396" i="2"/>
  <c r="K395" i="2"/>
  <c r="N395" i="2"/>
  <c r="C395" i="2"/>
  <c r="J395" i="2"/>
  <c r="A395" i="2"/>
  <c r="L395" i="2"/>
  <c r="G395" i="2"/>
  <c r="F395" i="2"/>
  <c r="D395" i="2"/>
  <c r="H395" i="2" s="1"/>
  <c r="B397" i="2" l="1"/>
  <c r="N396" i="2"/>
  <c r="K396" i="2"/>
  <c r="D396" i="2"/>
  <c r="H396" i="2" s="1"/>
  <c r="C396" i="2"/>
  <c r="L396" i="2"/>
  <c r="F396" i="2"/>
  <c r="J396" i="2"/>
  <c r="A396" i="2"/>
  <c r="G396" i="2"/>
  <c r="T394" i="2"/>
  <c r="U394" i="2"/>
  <c r="O395" i="2"/>
  <c r="E395" i="2"/>
  <c r="I395" i="2"/>
  <c r="Q395" i="2"/>
  <c r="R395" i="2" s="1"/>
  <c r="S395" i="2"/>
  <c r="M395" i="2"/>
  <c r="P395" i="2" s="1"/>
  <c r="B398" i="2" l="1"/>
  <c r="K397" i="2"/>
  <c r="N397" i="2"/>
  <c r="G397" i="2"/>
  <c r="D397" i="2"/>
  <c r="H397" i="2" s="1"/>
  <c r="C397" i="2"/>
  <c r="J397" i="2"/>
  <c r="A397" i="2"/>
  <c r="L397" i="2"/>
  <c r="F397" i="2"/>
  <c r="O396" i="2"/>
  <c r="Q396" i="2"/>
  <c r="R396" i="2" s="1"/>
  <c r="S396" i="2"/>
  <c r="M396" i="2"/>
  <c r="P396" i="2" s="1"/>
  <c r="I396" i="2"/>
  <c r="E396" i="2"/>
  <c r="T395" i="2"/>
  <c r="U395" i="2"/>
  <c r="B399" i="2" l="1"/>
  <c r="K398" i="2"/>
  <c r="N398" i="2"/>
  <c r="L398" i="2"/>
  <c r="F398" i="2"/>
  <c r="G398" i="2"/>
  <c r="D398" i="2"/>
  <c r="H398" i="2" s="1"/>
  <c r="C398" i="2"/>
  <c r="J398" i="2"/>
  <c r="A398" i="2"/>
  <c r="Q397" i="2"/>
  <c r="R397" i="2" s="1"/>
  <c r="S397" i="2"/>
  <c r="M397" i="2"/>
  <c r="P397" i="2" s="1"/>
  <c r="O397" i="2"/>
  <c r="T396" i="2"/>
  <c r="U396" i="2"/>
  <c r="E397" i="2"/>
  <c r="I397" i="2"/>
  <c r="Q398" i="2" l="1"/>
  <c r="R398" i="2" s="1"/>
  <c r="S398" i="2"/>
  <c r="M398" i="2"/>
  <c r="T397" i="2"/>
  <c r="U397" i="2"/>
  <c r="B400" i="2"/>
  <c r="N399" i="2"/>
  <c r="K399" i="2"/>
  <c r="C399" i="2"/>
  <c r="J399" i="2"/>
  <c r="A399" i="2"/>
  <c r="L399" i="2"/>
  <c r="G399" i="2"/>
  <c r="F399" i="2"/>
  <c r="D399" i="2"/>
  <c r="H399" i="2" s="1"/>
  <c r="O398" i="2"/>
  <c r="P398" i="2"/>
  <c r="E398" i="2"/>
  <c r="I398" i="2"/>
  <c r="E399" i="2" l="1"/>
  <c r="I399" i="2"/>
  <c r="B401" i="2"/>
  <c r="N400" i="2"/>
  <c r="K400" i="2"/>
  <c r="D400" i="2"/>
  <c r="H400" i="2" s="1"/>
  <c r="C400" i="2"/>
  <c r="L400" i="2"/>
  <c r="G400" i="2"/>
  <c r="J400" i="2"/>
  <c r="A400" i="2"/>
  <c r="F400" i="2"/>
  <c r="O399" i="2"/>
  <c r="T398" i="2"/>
  <c r="U398" i="2"/>
  <c r="S399" i="2"/>
  <c r="Q399" i="2"/>
  <c r="R399" i="2" s="1"/>
  <c r="M399" i="2"/>
  <c r="P399" i="2" s="1"/>
  <c r="K401" i="2" l="1"/>
  <c r="B402" i="2"/>
  <c r="N401" i="2"/>
  <c r="G401" i="2"/>
  <c r="D401" i="2"/>
  <c r="H401" i="2" s="1"/>
  <c r="C401" i="2"/>
  <c r="A401" i="2"/>
  <c r="J401" i="2"/>
  <c r="L401" i="2"/>
  <c r="F401" i="2"/>
  <c r="O400" i="2"/>
  <c r="Q400" i="2"/>
  <c r="R400" i="2" s="1"/>
  <c r="S400" i="2"/>
  <c r="M400" i="2"/>
  <c r="P400" i="2" s="1"/>
  <c r="T399" i="2"/>
  <c r="U399" i="2"/>
  <c r="I400" i="2"/>
  <c r="E400" i="2"/>
  <c r="Q401" i="2" l="1"/>
  <c r="R401" i="2" s="1"/>
  <c r="S401" i="2"/>
  <c r="M401" i="2"/>
  <c r="P401" i="2" s="1"/>
  <c r="I401" i="2"/>
  <c r="E401" i="2"/>
  <c r="O401" i="2"/>
  <c r="T400" i="2"/>
  <c r="U400" i="2"/>
  <c r="B403" i="2"/>
  <c r="N402" i="2"/>
  <c r="K402" i="2"/>
  <c r="L402" i="2"/>
  <c r="F402" i="2"/>
  <c r="G402" i="2"/>
  <c r="D402" i="2"/>
  <c r="H402" i="2" s="1"/>
  <c r="A402" i="2"/>
  <c r="C402" i="2"/>
  <c r="J402" i="2"/>
  <c r="O402" i="2" l="1"/>
  <c r="E402" i="2"/>
  <c r="I402" i="2"/>
  <c r="B404" i="2"/>
  <c r="K403" i="2"/>
  <c r="N403" i="2"/>
  <c r="C403" i="2"/>
  <c r="J403" i="2"/>
  <c r="A403" i="2"/>
  <c r="L403" i="2"/>
  <c r="G403" i="2"/>
  <c r="D403" i="2"/>
  <c r="H403" i="2" s="1"/>
  <c r="F403" i="2"/>
  <c r="T401" i="2"/>
  <c r="U401" i="2"/>
  <c r="Q402" i="2"/>
  <c r="R402" i="2" s="1"/>
  <c r="S402" i="2"/>
  <c r="M402" i="2"/>
  <c r="P402" i="2" s="1"/>
  <c r="B405" i="2" l="1"/>
  <c r="K404" i="2"/>
  <c r="N404" i="2"/>
  <c r="D404" i="2"/>
  <c r="H404" i="2" s="1"/>
  <c r="C404" i="2"/>
  <c r="L404" i="2"/>
  <c r="F404" i="2"/>
  <c r="A404" i="2"/>
  <c r="G404" i="2"/>
  <c r="J404" i="2"/>
  <c r="T402" i="2"/>
  <c r="U402" i="2"/>
  <c r="Q403" i="2"/>
  <c r="R403" i="2" s="1"/>
  <c r="S403" i="2"/>
  <c r="M403" i="2"/>
  <c r="P403" i="2" s="1"/>
  <c r="O403" i="2"/>
  <c r="E403" i="2"/>
  <c r="I403" i="2"/>
  <c r="M404" i="2" l="1"/>
  <c r="Q404" i="2"/>
  <c r="R404" i="2" s="1"/>
  <c r="S404" i="2"/>
  <c r="I404" i="2"/>
  <c r="E404" i="2"/>
  <c r="B406" i="2"/>
  <c r="N405" i="2"/>
  <c r="K405" i="2"/>
  <c r="G405" i="2"/>
  <c r="D405" i="2"/>
  <c r="H405" i="2" s="1"/>
  <c r="C405" i="2"/>
  <c r="J405" i="2"/>
  <c r="L405" i="2"/>
  <c r="F405" i="2"/>
  <c r="A405" i="2"/>
  <c r="O404" i="2"/>
  <c r="P404" i="2"/>
  <c r="T403" i="2"/>
  <c r="U403" i="2"/>
  <c r="B407" i="2" l="1"/>
  <c r="K406" i="2"/>
  <c r="N406" i="2"/>
  <c r="L406" i="2"/>
  <c r="F406" i="2"/>
  <c r="G406" i="2"/>
  <c r="D406" i="2"/>
  <c r="H406" i="2" s="1"/>
  <c r="A406" i="2"/>
  <c r="J406" i="2"/>
  <c r="C406" i="2"/>
  <c r="O405" i="2"/>
  <c r="E405" i="2"/>
  <c r="I405" i="2"/>
  <c r="T404" i="2"/>
  <c r="U404" i="2"/>
  <c r="Q405" i="2"/>
  <c r="R405" i="2" s="1"/>
  <c r="S405" i="2"/>
  <c r="M405" i="2"/>
  <c r="P405" i="2" s="1"/>
  <c r="E406" i="2" l="1"/>
  <c r="I406" i="2"/>
  <c r="B408" i="2"/>
  <c r="K407" i="2"/>
  <c r="N407" i="2"/>
  <c r="C407" i="2"/>
  <c r="J407" i="2"/>
  <c r="A407" i="2"/>
  <c r="L407" i="2"/>
  <c r="G407" i="2"/>
  <c r="F407" i="2"/>
  <c r="D407" i="2"/>
  <c r="H407" i="2" s="1"/>
  <c r="T405" i="2"/>
  <c r="U405" i="2"/>
  <c r="Q406" i="2"/>
  <c r="R406" i="2" s="1"/>
  <c r="S406" i="2"/>
  <c r="M406" i="2"/>
  <c r="P406" i="2" s="1"/>
  <c r="O406" i="2"/>
  <c r="S407" i="2" l="1"/>
  <c r="Q407" i="2"/>
  <c r="R407" i="2" s="1"/>
  <c r="M407" i="2"/>
  <c r="P407" i="2" s="1"/>
  <c r="O407" i="2"/>
  <c r="E407" i="2"/>
  <c r="I407" i="2"/>
  <c r="B409" i="2"/>
  <c r="N408" i="2"/>
  <c r="K408" i="2"/>
  <c r="D408" i="2"/>
  <c r="H408" i="2" s="1"/>
  <c r="C408" i="2"/>
  <c r="L408" i="2"/>
  <c r="A408" i="2"/>
  <c r="F408" i="2"/>
  <c r="J408" i="2"/>
  <c r="G408" i="2"/>
  <c r="T406" i="2"/>
  <c r="U406" i="2"/>
  <c r="T407" i="2" l="1"/>
  <c r="U407" i="2"/>
  <c r="I408" i="2"/>
  <c r="E408" i="2"/>
  <c r="O408" i="2"/>
  <c r="Q408" i="2"/>
  <c r="R408" i="2" s="1"/>
  <c r="S408" i="2"/>
  <c r="M408" i="2"/>
  <c r="P408" i="2" s="1"/>
  <c r="B410" i="2"/>
  <c r="K409" i="2"/>
  <c r="N409" i="2"/>
  <c r="G409" i="2"/>
  <c r="D409" i="2"/>
  <c r="H409" i="2" s="1"/>
  <c r="C409" i="2"/>
  <c r="A409" i="2"/>
  <c r="J409" i="2"/>
  <c r="L409" i="2"/>
  <c r="F409" i="2"/>
  <c r="Q409" i="2" l="1"/>
  <c r="R409" i="2" s="1"/>
  <c r="S409" i="2"/>
  <c r="M409" i="2"/>
  <c r="P409" i="2" s="1"/>
  <c r="O409" i="2"/>
  <c r="I409" i="2"/>
  <c r="E409" i="2"/>
  <c r="B411" i="2"/>
  <c r="K410" i="2"/>
  <c r="N410" i="2"/>
  <c r="L410" i="2"/>
  <c r="F410" i="2"/>
  <c r="G410" i="2"/>
  <c r="D410" i="2"/>
  <c r="H410" i="2" s="1"/>
  <c r="C410" i="2"/>
  <c r="J410" i="2"/>
  <c r="A410" i="2"/>
  <c r="T408" i="2"/>
  <c r="U408" i="2"/>
  <c r="Q410" i="2" l="1"/>
  <c r="R410" i="2" s="1"/>
  <c r="S410" i="2"/>
  <c r="M410" i="2"/>
  <c r="P410" i="2" s="1"/>
  <c r="T409" i="2"/>
  <c r="U409" i="2"/>
  <c r="O410" i="2"/>
  <c r="E410" i="2"/>
  <c r="I410" i="2"/>
  <c r="B412" i="2"/>
  <c r="K411" i="2"/>
  <c r="N411" i="2"/>
  <c r="C411" i="2"/>
  <c r="J411" i="2"/>
  <c r="A411" i="2"/>
  <c r="L411" i="2"/>
  <c r="G411" i="2"/>
  <c r="D411" i="2"/>
  <c r="H411" i="2" s="1"/>
  <c r="F411" i="2"/>
  <c r="B413" i="2" l="1"/>
  <c r="K412" i="2"/>
  <c r="N412" i="2"/>
  <c r="D412" i="2"/>
  <c r="H412" i="2" s="1"/>
  <c r="C412" i="2"/>
  <c r="L412" i="2"/>
  <c r="F412" i="2"/>
  <c r="J412" i="2"/>
  <c r="G412" i="2"/>
  <c r="A412" i="2"/>
  <c r="Q411" i="2"/>
  <c r="R411" i="2" s="1"/>
  <c r="S411" i="2"/>
  <c r="M411" i="2"/>
  <c r="P411" i="2" s="1"/>
  <c r="O411" i="2"/>
  <c r="E411" i="2"/>
  <c r="I411" i="2"/>
  <c r="T410" i="2"/>
  <c r="U410" i="2"/>
  <c r="B414" i="2" l="1"/>
  <c r="K413" i="2"/>
  <c r="N413" i="2"/>
  <c r="G413" i="2"/>
  <c r="D413" i="2"/>
  <c r="H413" i="2" s="1"/>
  <c r="C413" i="2"/>
  <c r="J413" i="2"/>
  <c r="F413" i="2"/>
  <c r="A413" i="2"/>
  <c r="L413" i="2"/>
  <c r="Q412" i="2"/>
  <c r="R412" i="2" s="1"/>
  <c r="S412" i="2"/>
  <c r="M412" i="2"/>
  <c r="P412" i="2" s="1"/>
  <c r="O412" i="2"/>
  <c r="T411" i="2"/>
  <c r="U411" i="2"/>
  <c r="I412" i="2"/>
  <c r="E412" i="2"/>
  <c r="B415" i="2" l="1"/>
  <c r="K414" i="2"/>
  <c r="N414" i="2"/>
  <c r="L414" i="2"/>
  <c r="F414" i="2"/>
  <c r="G414" i="2"/>
  <c r="D414" i="2"/>
  <c r="H414" i="2" s="1"/>
  <c r="J414" i="2"/>
  <c r="C414" i="2"/>
  <c r="A414" i="2"/>
  <c r="E413" i="2"/>
  <c r="I413" i="2"/>
  <c r="Q413" i="2"/>
  <c r="R413" i="2" s="1"/>
  <c r="S413" i="2"/>
  <c r="M413" i="2"/>
  <c r="P413" i="2" s="1"/>
  <c r="O413" i="2"/>
  <c r="T412" i="2"/>
  <c r="U412" i="2"/>
  <c r="Q414" i="2" l="1"/>
  <c r="R414" i="2" s="1"/>
  <c r="S414" i="2"/>
  <c r="M414" i="2"/>
  <c r="P414" i="2" s="1"/>
  <c r="O414" i="2"/>
  <c r="T413" i="2"/>
  <c r="U413" i="2"/>
  <c r="E414" i="2"/>
  <c r="I414" i="2"/>
  <c r="B416" i="2"/>
  <c r="K415" i="2"/>
  <c r="N415" i="2"/>
  <c r="C415" i="2"/>
  <c r="J415" i="2"/>
  <c r="A415" i="2"/>
  <c r="L415" i="2"/>
  <c r="G415" i="2"/>
  <c r="F415" i="2"/>
  <c r="D415" i="2"/>
  <c r="H415" i="2" s="1"/>
  <c r="B417" i="2" l="1"/>
  <c r="N416" i="2"/>
  <c r="K416" i="2"/>
  <c r="D416" i="2"/>
  <c r="H416" i="2" s="1"/>
  <c r="C416" i="2"/>
  <c r="L416" i="2"/>
  <c r="J416" i="2"/>
  <c r="F416" i="2"/>
  <c r="G416" i="2"/>
  <c r="A416" i="2"/>
  <c r="T414" i="2"/>
  <c r="U414" i="2"/>
  <c r="S415" i="2"/>
  <c r="Q415" i="2"/>
  <c r="R415" i="2" s="1"/>
  <c r="M415" i="2"/>
  <c r="P415" i="2" s="1"/>
  <c r="O415" i="2"/>
  <c r="E415" i="2"/>
  <c r="I415" i="2"/>
  <c r="O416" i="2" l="1"/>
  <c r="I416" i="2"/>
  <c r="E416" i="2"/>
  <c r="B418" i="2"/>
  <c r="K417" i="2"/>
  <c r="N417" i="2"/>
  <c r="D417" i="2"/>
  <c r="H417" i="2" s="1"/>
  <c r="G417" i="2"/>
  <c r="J417" i="2"/>
  <c r="A417" i="2"/>
  <c r="F417" i="2"/>
  <c r="C417" i="2"/>
  <c r="L417" i="2"/>
  <c r="Q416" i="2"/>
  <c r="R416" i="2" s="1"/>
  <c r="S416" i="2"/>
  <c r="M416" i="2"/>
  <c r="P416" i="2" s="1"/>
  <c r="T415" i="2"/>
  <c r="U415" i="2"/>
  <c r="B419" i="2" l="1"/>
  <c r="K418" i="2"/>
  <c r="N418" i="2"/>
  <c r="G418" i="2"/>
  <c r="F418" i="2"/>
  <c r="D418" i="2"/>
  <c r="H418" i="2" s="1"/>
  <c r="C418" i="2"/>
  <c r="J418" i="2"/>
  <c r="L418" i="2"/>
  <c r="A418" i="2"/>
  <c r="Q417" i="2"/>
  <c r="R417" i="2" s="1"/>
  <c r="S417" i="2"/>
  <c r="M417" i="2"/>
  <c r="P417" i="2" s="1"/>
  <c r="O417" i="2"/>
  <c r="I417" i="2"/>
  <c r="E417" i="2"/>
  <c r="T416" i="2"/>
  <c r="U416" i="2"/>
  <c r="O418" i="2" l="1"/>
  <c r="T417" i="2"/>
  <c r="U417" i="2"/>
  <c r="Q418" i="2"/>
  <c r="R418" i="2" s="1"/>
  <c r="S418" i="2"/>
  <c r="M418" i="2"/>
  <c r="P418" i="2" s="1"/>
  <c r="B420" i="2"/>
  <c r="K419" i="2"/>
  <c r="N419" i="2"/>
  <c r="L419" i="2"/>
  <c r="F419" i="2"/>
  <c r="G419" i="2"/>
  <c r="A419" i="2"/>
  <c r="D419" i="2"/>
  <c r="H419" i="2" s="1"/>
  <c r="J419" i="2"/>
  <c r="C419" i="2"/>
  <c r="E418" i="2"/>
  <c r="I418" i="2"/>
  <c r="T418" i="2" l="1"/>
  <c r="U418" i="2"/>
  <c r="E419" i="2"/>
  <c r="I419" i="2"/>
  <c r="Q419" i="2"/>
  <c r="R419" i="2" s="1"/>
  <c r="S419" i="2"/>
  <c r="M419" i="2"/>
  <c r="P419" i="2" s="1"/>
  <c r="O419" i="2"/>
  <c r="B421" i="2"/>
  <c r="K420" i="2"/>
  <c r="N420" i="2"/>
  <c r="C420" i="2"/>
  <c r="F420" i="2"/>
  <c r="G420" i="2"/>
  <c r="D420" i="2"/>
  <c r="H420" i="2" s="1"/>
  <c r="L420" i="2"/>
  <c r="A420" i="2"/>
  <c r="J420" i="2"/>
  <c r="S420" i="2" l="1"/>
  <c r="M420" i="2"/>
  <c r="P420" i="2" s="1"/>
  <c r="Q420" i="2"/>
  <c r="R420" i="2" s="1"/>
  <c r="O420" i="2"/>
  <c r="B422" i="2"/>
  <c r="K421" i="2"/>
  <c r="N421" i="2"/>
  <c r="D421" i="2"/>
  <c r="H421" i="2" s="1"/>
  <c r="L421" i="2"/>
  <c r="A421" i="2"/>
  <c r="F421" i="2"/>
  <c r="G421" i="2"/>
  <c r="C421" i="2"/>
  <c r="J421" i="2"/>
  <c r="T419" i="2"/>
  <c r="U419" i="2"/>
  <c r="E420" i="2"/>
  <c r="I420" i="2"/>
  <c r="U420" i="2" l="1"/>
  <c r="T420" i="2"/>
  <c r="E421" i="2"/>
  <c r="I421" i="2"/>
  <c r="B423" i="2"/>
  <c r="K422" i="2"/>
  <c r="N422" i="2"/>
  <c r="G422" i="2"/>
  <c r="J422" i="2"/>
  <c r="L422" i="2"/>
  <c r="A422" i="2"/>
  <c r="D422" i="2"/>
  <c r="H422" i="2" s="1"/>
  <c r="F422" i="2"/>
  <c r="C422" i="2"/>
  <c r="Q421" i="2"/>
  <c r="R421" i="2" s="1"/>
  <c r="S421" i="2"/>
  <c r="M421" i="2"/>
  <c r="P421" i="2" s="1"/>
  <c r="O421" i="2"/>
  <c r="B424" i="2" l="1"/>
  <c r="K423" i="2"/>
  <c r="N423" i="2"/>
  <c r="L423" i="2"/>
  <c r="C423" i="2"/>
  <c r="J423" i="2"/>
  <c r="A423" i="2"/>
  <c r="G423" i="2"/>
  <c r="F423" i="2"/>
  <c r="D423" i="2"/>
  <c r="H423" i="2" s="1"/>
  <c r="Q422" i="2"/>
  <c r="R422" i="2" s="1"/>
  <c r="S422" i="2"/>
  <c r="M422" i="2"/>
  <c r="P422" i="2" s="1"/>
  <c r="E422" i="2"/>
  <c r="I422" i="2"/>
  <c r="O422" i="2"/>
  <c r="T421" i="2"/>
  <c r="U421" i="2"/>
  <c r="O423" i="2" l="1"/>
  <c r="T422" i="2"/>
  <c r="U422" i="2"/>
  <c r="B425" i="2"/>
  <c r="N424" i="2"/>
  <c r="K424" i="2"/>
  <c r="C424" i="2"/>
  <c r="J424" i="2"/>
  <c r="L424" i="2"/>
  <c r="A424" i="2"/>
  <c r="F424" i="2"/>
  <c r="G424" i="2"/>
  <c r="D424" i="2"/>
  <c r="H424" i="2" s="1"/>
  <c r="S423" i="2"/>
  <c r="Q423" i="2"/>
  <c r="R423" i="2" s="1"/>
  <c r="M423" i="2"/>
  <c r="P423" i="2" s="1"/>
  <c r="E423" i="2"/>
  <c r="I423" i="2"/>
  <c r="B426" i="2" l="1"/>
  <c r="K425" i="2"/>
  <c r="N425" i="2"/>
  <c r="D425" i="2"/>
  <c r="H425" i="2" s="1"/>
  <c r="C425" i="2"/>
  <c r="J425" i="2"/>
  <c r="F425" i="2"/>
  <c r="G425" i="2"/>
  <c r="A425" i="2"/>
  <c r="L425" i="2"/>
  <c r="O424" i="2"/>
  <c r="T423" i="2"/>
  <c r="U423" i="2"/>
  <c r="Q424" i="2"/>
  <c r="R424" i="2" s="1"/>
  <c r="S424" i="2"/>
  <c r="M424" i="2"/>
  <c r="P424" i="2" s="1"/>
  <c r="I424" i="2"/>
  <c r="E424" i="2"/>
  <c r="Q425" i="2" l="1"/>
  <c r="R425" i="2" s="1"/>
  <c r="M425" i="2"/>
  <c r="P425" i="2" s="1"/>
  <c r="S425" i="2"/>
  <c r="I425" i="2"/>
  <c r="E425" i="2"/>
  <c r="B427" i="2"/>
  <c r="N426" i="2"/>
  <c r="K426" i="2"/>
  <c r="G426" i="2"/>
  <c r="D426" i="2"/>
  <c r="H426" i="2" s="1"/>
  <c r="C426" i="2"/>
  <c r="L426" i="2"/>
  <c r="A426" i="2"/>
  <c r="J426" i="2"/>
  <c r="F426" i="2"/>
  <c r="O425" i="2"/>
  <c r="T424" i="2"/>
  <c r="U424" i="2"/>
  <c r="B428" i="2" l="1"/>
  <c r="K427" i="2"/>
  <c r="N427" i="2"/>
  <c r="L427" i="2"/>
  <c r="D427" i="2"/>
  <c r="H427" i="2" s="1"/>
  <c r="J427" i="2"/>
  <c r="F427" i="2"/>
  <c r="G427" i="2"/>
  <c r="C427" i="2"/>
  <c r="A427" i="2"/>
  <c r="O426" i="2"/>
  <c r="I426" i="2"/>
  <c r="E426" i="2"/>
  <c r="T425" i="2"/>
  <c r="U425" i="2"/>
  <c r="Q426" i="2"/>
  <c r="R426" i="2" s="1"/>
  <c r="S426" i="2"/>
  <c r="M426" i="2"/>
  <c r="P426" i="2" s="1"/>
  <c r="E427" i="2" l="1"/>
  <c r="I427" i="2"/>
  <c r="O427" i="2"/>
  <c r="B429" i="2"/>
  <c r="K428" i="2"/>
  <c r="N428" i="2"/>
  <c r="C428" i="2"/>
  <c r="G428" i="2"/>
  <c r="D428" i="2"/>
  <c r="H428" i="2" s="1"/>
  <c r="J428" i="2"/>
  <c r="A428" i="2"/>
  <c r="L428" i="2"/>
  <c r="F428" i="2"/>
  <c r="T426" i="2"/>
  <c r="U426" i="2"/>
  <c r="Q427" i="2"/>
  <c r="R427" i="2" s="1"/>
  <c r="S427" i="2"/>
  <c r="M427" i="2"/>
  <c r="P427" i="2" s="1"/>
  <c r="B430" i="2" l="1"/>
  <c r="K429" i="2"/>
  <c r="N429" i="2"/>
  <c r="D429" i="2"/>
  <c r="H429" i="2" s="1"/>
  <c r="F429" i="2"/>
  <c r="G429" i="2"/>
  <c r="C429" i="2"/>
  <c r="J429" i="2"/>
  <c r="L429" i="2"/>
  <c r="A429" i="2"/>
  <c r="T427" i="2"/>
  <c r="U427" i="2"/>
  <c r="Q428" i="2"/>
  <c r="R428" i="2" s="1"/>
  <c r="S428" i="2"/>
  <c r="M428" i="2"/>
  <c r="P428" i="2" s="1"/>
  <c r="O428" i="2"/>
  <c r="I428" i="2"/>
  <c r="E428" i="2"/>
  <c r="Q429" i="2" l="1"/>
  <c r="R429" i="2" s="1"/>
  <c r="S429" i="2"/>
  <c r="M429" i="2"/>
  <c r="P429" i="2" s="1"/>
  <c r="O429" i="2"/>
  <c r="B431" i="2"/>
  <c r="K430" i="2"/>
  <c r="N430" i="2"/>
  <c r="G430" i="2"/>
  <c r="F430" i="2"/>
  <c r="C430" i="2"/>
  <c r="J430" i="2"/>
  <c r="L430" i="2"/>
  <c r="A430" i="2"/>
  <c r="D430" i="2"/>
  <c r="H430" i="2" s="1"/>
  <c r="T428" i="2"/>
  <c r="U428" i="2"/>
  <c r="E429" i="2"/>
  <c r="I429" i="2"/>
  <c r="T429" i="2" l="1"/>
  <c r="U429" i="2"/>
  <c r="B432" i="2"/>
  <c r="K431" i="2"/>
  <c r="N431" i="2"/>
  <c r="L431" i="2"/>
  <c r="A431" i="2"/>
  <c r="F431" i="2"/>
  <c r="G431" i="2"/>
  <c r="D431" i="2"/>
  <c r="H431" i="2" s="1"/>
  <c r="C431" i="2"/>
  <c r="J431" i="2"/>
  <c r="E430" i="2"/>
  <c r="I430" i="2"/>
  <c r="Q430" i="2"/>
  <c r="R430" i="2" s="1"/>
  <c r="S430" i="2"/>
  <c r="M430" i="2"/>
  <c r="P430" i="2" s="1"/>
  <c r="O430" i="2"/>
  <c r="B433" i="2" l="1"/>
  <c r="N432" i="2"/>
  <c r="K432" i="2"/>
  <c r="C432" i="2"/>
  <c r="L432" i="2"/>
  <c r="A432" i="2"/>
  <c r="F432" i="2"/>
  <c r="J432" i="2"/>
  <c r="D432" i="2"/>
  <c r="H432" i="2" s="1"/>
  <c r="G432" i="2"/>
  <c r="S431" i="2"/>
  <c r="Q431" i="2"/>
  <c r="R431" i="2" s="1"/>
  <c r="M431" i="2"/>
  <c r="P431" i="2" s="1"/>
  <c r="O431" i="2"/>
  <c r="E431" i="2"/>
  <c r="I431" i="2"/>
  <c r="T430" i="2"/>
  <c r="U430" i="2"/>
  <c r="K433" i="2" l="1"/>
  <c r="N433" i="2"/>
  <c r="B434" i="2"/>
  <c r="D433" i="2"/>
  <c r="H433" i="2" s="1"/>
  <c r="J433" i="2"/>
  <c r="L433" i="2"/>
  <c r="A433" i="2"/>
  <c r="G433" i="2"/>
  <c r="C433" i="2"/>
  <c r="F433" i="2"/>
  <c r="O432" i="2"/>
  <c r="T431" i="2"/>
  <c r="U431" i="2"/>
  <c r="Q432" i="2"/>
  <c r="R432" i="2" s="1"/>
  <c r="S432" i="2"/>
  <c r="M432" i="2"/>
  <c r="P432" i="2" s="1"/>
  <c r="E432" i="2"/>
  <c r="I432" i="2"/>
  <c r="Q433" i="2" l="1"/>
  <c r="R433" i="2" s="1"/>
  <c r="S433" i="2"/>
  <c r="M433" i="2"/>
  <c r="P433" i="2" s="1"/>
  <c r="O433" i="2"/>
  <c r="E433" i="2"/>
  <c r="I433" i="2"/>
  <c r="B435" i="2"/>
  <c r="K434" i="2"/>
  <c r="N434" i="2"/>
  <c r="G434" i="2"/>
  <c r="C434" i="2"/>
  <c r="J434" i="2"/>
  <c r="L434" i="2"/>
  <c r="A434" i="2"/>
  <c r="F434" i="2"/>
  <c r="D434" i="2"/>
  <c r="H434" i="2" s="1"/>
  <c r="T432" i="2"/>
  <c r="U432" i="2"/>
  <c r="E434" i="2" l="1"/>
  <c r="I434" i="2"/>
  <c r="Q434" i="2"/>
  <c r="R434" i="2" s="1"/>
  <c r="S434" i="2"/>
  <c r="M434" i="2"/>
  <c r="P434" i="2" s="1"/>
  <c r="O434" i="2"/>
  <c r="T433" i="2"/>
  <c r="U433" i="2"/>
  <c r="K435" i="2"/>
  <c r="B436" i="2"/>
  <c r="N435" i="2"/>
  <c r="L435" i="2"/>
  <c r="C435" i="2"/>
  <c r="J435" i="2"/>
  <c r="F435" i="2"/>
  <c r="G435" i="2"/>
  <c r="D435" i="2"/>
  <c r="H435" i="2" s="1"/>
  <c r="A435" i="2"/>
  <c r="O435" i="2" l="1"/>
  <c r="T434" i="2"/>
  <c r="U434" i="2"/>
  <c r="B437" i="2"/>
  <c r="K436" i="2"/>
  <c r="N436" i="2"/>
  <c r="C436" i="2"/>
  <c r="D436" i="2"/>
  <c r="H436" i="2" s="1"/>
  <c r="J436" i="2"/>
  <c r="A436" i="2"/>
  <c r="F436" i="2"/>
  <c r="L436" i="2"/>
  <c r="G436" i="2"/>
  <c r="Q435" i="2"/>
  <c r="R435" i="2" s="1"/>
  <c r="S435" i="2"/>
  <c r="M435" i="2"/>
  <c r="P435" i="2" s="1"/>
  <c r="E435" i="2"/>
  <c r="I435" i="2"/>
  <c r="Q436" i="2" l="1"/>
  <c r="R436" i="2" s="1"/>
  <c r="S436" i="2"/>
  <c r="M436" i="2"/>
  <c r="P436" i="2" s="1"/>
  <c r="B438" i="2"/>
  <c r="K437" i="2"/>
  <c r="N437" i="2"/>
  <c r="D437" i="2"/>
  <c r="H437" i="2" s="1"/>
  <c r="C437" i="2"/>
  <c r="L437" i="2"/>
  <c r="A437" i="2"/>
  <c r="J437" i="2"/>
  <c r="F437" i="2"/>
  <c r="G437" i="2"/>
  <c r="O436" i="2"/>
  <c r="T435" i="2"/>
  <c r="U435" i="2"/>
  <c r="I436" i="2"/>
  <c r="E436" i="2"/>
  <c r="B439" i="2" l="1"/>
  <c r="K438" i="2"/>
  <c r="N438" i="2"/>
  <c r="G438" i="2"/>
  <c r="D438" i="2"/>
  <c r="H438" i="2" s="1"/>
  <c r="J438" i="2"/>
  <c r="L438" i="2"/>
  <c r="A438" i="2"/>
  <c r="F438" i="2"/>
  <c r="C438" i="2"/>
  <c r="T436" i="2"/>
  <c r="U436" i="2"/>
  <c r="Q437" i="2"/>
  <c r="R437" i="2" s="1"/>
  <c r="S437" i="2"/>
  <c r="M437" i="2"/>
  <c r="P437" i="2" s="1"/>
  <c r="O437" i="2"/>
  <c r="I437" i="2"/>
  <c r="E437" i="2"/>
  <c r="I438" i="2" l="1"/>
  <c r="E438" i="2"/>
  <c r="Q438" i="2"/>
  <c r="R438" i="2" s="1"/>
  <c r="S438" i="2"/>
  <c r="M438" i="2"/>
  <c r="P438" i="2" s="1"/>
  <c r="O438" i="2"/>
  <c r="B440" i="2"/>
  <c r="K439" i="2"/>
  <c r="N439" i="2"/>
  <c r="L439" i="2"/>
  <c r="G439" i="2"/>
  <c r="D439" i="2"/>
  <c r="H439" i="2" s="1"/>
  <c r="C439" i="2"/>
  <c r="J439" i="2"/>
  <c r="A439" i="2"/>
  <c r="F439" i="2"/>
  <c r="T437" i="2"/>
  <c r="U437" i="2"/>
  <c r="S439" i="2" l="1"/>
  <c r="M439" i="2"/>
  <c r="P439" i="2" s="1"/>
  <c r="Q439" i="2"/>
  <c r="R439" i="2" s="1"/>
  <c r="E439" i="2"/>
  <c r="I439" i="2"/>
  <c r="O439" i="2"/>
  <c r="T438" i="2"/>
  <c r="U438" i="2"/>
  <c r="B441" i="2"/>
  <c r="N440" i="2"/>
  <c r="K440" i="2"/>
  <c r="C440" i="2"/>
  <c r="F440" i="2"/>
  <c r="G440" i="2"/>
  <c r="J440" i="2"/>
  <c r="A440" i="2"/>
  <c r="D440" i="2"/>
  <c r="H440" i="2" s="1"/>
  <c r="L440" i="2"/>
  <c r="I440" i="2" l="1"/>
  <c r="E440" i="2"/>
  <c r="O440" i="2"/>
  <c r="Q440" i="2"/>
  <c r="R440" i="2" s="1"/>
  <c r="S440" i="2"/>
  <c r="M440" i="2"/>
  <c r="P440" i="2" s="1"/>
  <c r="T439" i="2"/>
  <c r="U439" i="2"/>
  <c r="B442" i="2"/>
  <c r="K441" i="2"/>
  <c r="N441" i="2"/>
  <c r="D441" i="2"/>
  <c r="H441" i="2" s="1"/>
  <c r="F441" i="2"/>
  <c r="G441" i="2"/>
  <c r="J441" i="2"/>
  <c r="L441" i="2"/>
  <c r="A441" i="2"/>
  <c r="C441" i="2"/>
  <c r="E441" i="2" l="1"/>
  <c r="I441" i="2"/>
  <c r="M441" i="2"/>
  <c r="P441" i="2" s="1"/>
  <c r="Q441" i="2"/>
  <c r="R441" i="2" s="1"/>
  <c r="S441" i="2"/>
  <c r="O441" i="2"/>
  <c r="B443" i="2"/>
  <c r="K442" i="2"/>
  <c r="N442" i="2"/>
  <c r="G442" i="2"/>
  <c r="L442" i="2"/>
  <c r="A442" i="2"/>
  <c r="F442" i="2"/>
  <c r="D442" i="2"/>
  <c r="H442" i="2" s="1"/>
  <c r="C442" i="2"/>
  <c r="J442" i="2"/>
  <c r="T440" i="2"/>
  <c r="U440" i="2"/>
  <c r="O442" i="2" l="1"/>
  <c r="Q442" i="2"/>
  <c r="R442" i="2" s="1"/>
  <c r="S442" i="2"/>
  <c r="M442" i="2"/>
  <c r="P442" i="2" s="1"/>
  <c r="T441" i="2"/>
  <c r="U441" i="2"/>
  <c r="E442" i="2"/>
  <c r="I442" i="2"/>
  <c r="B444" i="2"/>
  <c r="K443" i="2"/>
  <c r="N443" i="2"/>
  <c r="L443" i="2"/>
  <c r="J443" i="2"/>
  <c r="A443" i="2"/>
  <c r="F443" i="2"/>
  <c r="C443" i="2"/>
  <c r="G443" i="2"/>
  <c r="D443" i="2"/>
  <c r="H443" i="2" s="1"/>
  <c r="B445" i="2" l="1"/>
  <c r="K444" i="2"/>
  <c r="N444" i="2"/>
  <c r="C444" i="2"/>
  <c r="J444" i="2"/>
  <c r="L444" i="2"/>
  <c r="A444" i="2"/>
  <c r="G444" i="2"/>
  <c r="F444" i="2"/>
  <c r="D444" i="2"/>
  <c r="H444" i="2" s="1"/>
  <c r="Q443" i="2"/>
  <c r="R443" i="2" s="1"/>
  <c r="S443" i="2"/>
  <c r="M443" i="2"/>
  <c r="P443" i="2" s="1"/>
  <c r="O443" i="2"/>
  <c r="T442" i="2"/>
  <c r="U442" i="2"/>
  <c r="E443" i="2"/>
  <c r="I443" i="2"/>
  <c r="O444" i="2" l="1"/>
  <c r="B446" i="2"/>
  <c r="K445" i="2"/>
  <c r="N445" i="2"/>
  <c r="D445" i="2"/>
  <c r="H445" i="2" s="1"/>
  <c r="C445" i="2"/>
  <c r="J445" i="2"/>
  <c r="L445" i="2"/>
  <c r="A445" i="2"/>
  <c r="F445" i="2"/>
  <c r="G445" i="2"/>
  <c r="Q444" i="2"/>
  <c r="R444" i="2" s="1"/>
  <c r="S444" i="2"/>
  <c r="M444" i="2"/>
  <c r="P444" i="2" s="1"/>
  <c r="T443" i="2"/>
  <c r="U443" i="2"/>
  <c r="E444" i="2"/>
  <c r="I444" i="2"/>
  <c r="O445" i="2" l="1"/>
  <c r="B447" i="2"/>
  <c r="K446" i="2"/>
  <c r="N446" i="2"/>
  <c r="G446" i="2"/>
  <c r="C446" i="2"/>
  <c r="J446" i="2"/>
  <c r="F446" i="2"/>
  <c r="A446" i="2"/>
  <c r="D446" i="2"/>
  <c r="H446" i="2" s="1"/>
  <c r="L446" i="2"/>
  <c r="Q445" i="2"/>
  <c r="R445" i="2" s="1"/>
  <c r="S445" i="2"/>
  <c r="M445" i="2"/>
  <c r="P445" i="2" s="1"/>
  <c r="T444" i="2"/>
  <c r="U444" i="2"/>
  <c r="I445" i="2"/>
  <c r="E445" i="2"/>
  <c r="Q446" i="2" l="1"/>
  <c r="R446" i="2" s="1"/>
  <c r="S446" i="2"/>
  <c r="M446" i="2"/>
  <c r="P446" i="2" s="1"/>
  <c r="O446" i="2"/>
  <c r="B448" i="2"/>
  <c r="K447" i="2"/>
  <c r="N447" i="2"/>
  <c r="L447" i="2"/>
  <c r="D447" i="2"/>
  <c r="H447" i="2" s="1"/>
  <c r="C447" i="2"/>
  <c r="A447" i="2"/>
  <c r="G447" i="2"/>
  <c r="J447" i="2"/>
  <c r="F447" i="2"/>
  <c r="T445" i="2"/>
  <c r="U445" i="2"/>
  <c r="I446" i="2"/>
  <c r="E446" i="2"/>
  <c r="E447" i="2" l="1"/>
  <c r="I447" i="2"/>
  <c r="B449" i="2"/>
  <c r="N448" i="2"/>
  <c r="K448" i="2"/>
  <c r="C448" i="2"/>
  <c r="D448" i="2"/>
  <c r="H448" i="2" s="1"/>
  <c r="L448" i="2"/>
  <c r="A448" i="2"/>
  <c r="F448" i="2"/>
  <c r="G448" i="2"/>
  <c r="J448" i="2"/>
  <c r="S447" i="2"/>
  <c r="Q447" i="2"/>
  <c r="R447" i="2" s="1"/>
  <c r="M447" i="2"/>
  <c r="P447" i="2" s="1"/>
  <c r="T446" i="2"/>
  <c r="U446" i="2"/>
  <c r="O447" i="2"/>
  <c r="T447" i="2" l="1"/>
  <c r="U447" i="2"/>
  <c r="Q448" i="2"/>
  <c r="R448" i="2" s="1"/>
  <c r="S448" i="2"/>
  <c r="M448" i="2"/>
  <c r="P448" i="2" s="1"/>
  <c r="I448" i="2"/>
  <c r="E448" i="2"/>
  <c r="B450" i="2"/>
  <c r="K449" i="2"/>
  <c r="N449" i="2"/>
  <c r="D449" i="2"/>
  <c r="H449" i="2" s="1"/>
  <c r="G449" i="2"/>
  <c r="J449" i="2"/>
  <c r="L449" i="2"/>
  <c r="F449" i="2"/>
  <c r="C449" i="2"/>
  <c r="A449" i="2"/>
  <c r="O448" i="2"/>
  <c r="S449" i="2" l="1"/>
  <c r="Q449" i="2"/>
  <c r="R449" i="2" s="1"/>
  <c r="M449" i="2"/>
  <c r="P449" i="2" s="1"/>
  <c r="O449" i="2"/>
  <c r="T448" i="2"/>
  <c r="U448" i="2"/>
  <c r="I449" i="2"/>
  <c r="E449" i="2"/>
  <c r="B451" i="2"/>
  <c r="N450" i="2"/>
  <c r="K450" i="2"/>
  <c r="G450" i="2"/>
  <c r="F450" i="2"/>
  <c r="D450" i="2"/>
  <c r="H450" i="2" s="1"/>
  <c r="C450" i="2"/>
  <c r="J450" i="2"/>
  <c r="A450" i="2"/>
  <c r="L450" i="2"/>
  <c r="T449" i="2" l="1"/>
  <c r="U449" i="2"/>
  <c r="B452" i="2"/>
  <c r="K451" i="2"/>
  <c r="N451" i="2"/>
  <c r="L451" i="2"/>
  <c r="F451" i="2"/>
  <c r="G451" i="2"/>
  <c r="C451" i="2"/>
  <c r="D451" i="2"/>
  <c r="H451" i="2" s="1"/>
  <c r="J451" i="2"/>
  <c r="A451" i="2"/>
  <c r="O450" i="2"/>
  <c r="Q450" i="2"/>
  <c r="R450" i="2" s="1"/>
  <c r="S450" i="2"/>
  <c r="M450" i="2"/>
  <c r="P450" i="2" s="1"/>
  <c r="E450" i="2"/>
  <c r="I450" i="2"/>
  <c r="O451" i="2" l="1"/>
  <c r="B453" i="2"/>
  <c r="K452" i="2"/>
  <c r="N452" i="2"/>
  <c r="C452" i="2"/>
  <c r="F452" i="2"/>
  <c r="G452" i="2"/>
  <c r="D452" i="2"/>
  <c r="H452" i="2" s="1"/>
  <c r="J452" i="2"/>
  <c r="A452" i="2"/>
  <c r="L452" i="2"/>
  <c r="Q451" i="2"/>
  <c r="R451" i="2" s="1"/>
  <c r="S451" i="2"/>
  <c r="M451" i="2"/>
  <c r="P451" i="2" s="1"/>
  <c r="E451" i="2"/>
  <c r="I451" i="2"/>
  <c r="T450" i="2"/>
  <c r="U450" i="2"/>
  <c r="B454" i="2" l="1"/>
  <c r="K453" i="2"/>
  <c r="N453" i="2"/>
  <c r="D453" i="2"/>
  <c r="H453" i="2" s="1"/>
  <c r="L453" i="2"/>
  <c r="A453" i="2"/>
  <c r="F453" i="2"/>
  <c r="C453" i="2"/>
  <c r="J453" i="2"/>
  <c r="G453" i="2"/>
  <c r="O452" i="2"/>
  <c r="E452" i="2"/>
  <c r="I452" i="2"/>
  <c r="Q452" i="2"/>
  <c r="R452" i="2" s="1"/>
  <c r="S452" i="2"/>
  <c r="M452" i="2"/>
  <c r="P452" i="2" s="1"/>
  <c r="T451" i="2"/>
  <c r="U451" i="2"/>
  <c r="B455" i="2" l="1"/>
  <c r="N454" i="2"/>
  <c r="K454" i="2"/>
  <c r="G454" i="2"/>
  <c r="J454" i="2"/>
  <c r="L454" i="2"/>
  <c r="A454" i="2"/>
  <c r="D454" i="2"/>
  <c r="H454" i="2" s="1"/>
  <c r="C454" i="2"/>
  <c r="F454" i="2"/>
  <c r="Q453" i="2"/>
  <c r="R453" i="2" s="1"/>
  <c r="S453" i="2"/>
  <c r="M453" i="2"/>
  <c r="P453" i="2" s="1"/>
  <c r="O453" i="2"/>
  <c r="T452" i="2"/>
  <c r="U452" i="2"/>
  <c r="E453" i="2"/>
  <c r="I453" i="2"/>
  <c r="O454" i="2" l="1"/>
  <c r="E454" i="2"/>
  <c r="I454" i="2"/>
  <c r="B456" i="2"/>
  <c r="K455" i="2"/>
  <c r="N455" i="2"/>
  <c r="L455" i="2"/>
  <c r="C455" i="2"/>
  <c r="J455" i="2"/>
  <c r="A455" i="2"/>
  <c r="G455" i="2"/>
  <c r="F455" i="2"/>
  <c r="D455" i="2"/>
  <c r="H455" i="2" s="1"/>
  <c r="Q454" i="2"/>
  <c r="R454" i="2" s="1"/>
  <c r="S454" i="2"/>
  <c r="M454" i="2"/>
  <c r="P454" i="2" s="1"/>
  <c r="T453" i="2"/>
  <c r="U453" i="2"/>
  <c r="B457" i="2" l="1"/>
  <c r="N456" i="2"/>
  <c r="K456" i="2"/>
  <c r="C456" i="2"/>
  <c r="J456" i="2"/>
  <c r="L456" i="2"/>
  <c r="A456" i="2"/>
  <c r="F456" i="2"/>
  <c r="D456" i="2"/>
  <c r="H456" i="2" s="1"/>
  <c r="G456" i="2"/>
  <c r="S455" i="2"/>
  <c r="M455" i="2"/>
  <c r="P455" i="2" s="1"/>
  <c r="Q455" i="2"/>
  <c r="R455" i="2" s="1"/>
  <c r="E455" i="2"/>
  <c r="I455" i="2"/>
  <c r="O455" i="2"/>
  <c r="T454" i="2"/>
  <c r="U454" i="2"/>
  <c r="O456" i="2" l="1"/>
  <c r="B458" i="2"/>
  <c r="N457" i="2"/>
  <c r="K457" i="2"/>
  <c r="D457" i="2"/>
  <c r="H457" i="2" s="1"/>
  <c r="C457" i="2"/>
  <c r="J457" i="2"/>
  <c r="F457" i="2"/>
  <c r="A457" i="2"/>
  <c r="L457" i="2"/>
  <c r="G457" i="2"/>
  <c r="I456" i="2"/>
  <c r="E456" i="2"/>
  <c r="T455" i="2"/>
  <c r="U455" i="2"/>
  <c r="Q456" i="2"/>
  <c r="R456" i="2" s="1"/>
  <c r="S456" i="2"/>
  <c r="M456" i="2"/>
  <c r="P456" i="2" s="1"/>
  <c r="B459" i="2" l="1"/>
  <c r="K458" i="2"/>
  <c r="N458" i="2"/>
  <c r="G458" i="2"/>
  <c r="D458" i="2"/>
  <c r="H458" i="2" s="1"/>
  <c r="C458" i="2"/>
  <c r="L458" i="2"/>
  <c r="A458" i="2"/>
  <c r="J458" i="2"/>
  <c r="F458" i="2"/>
  <c r="O457" i="2"/>
  <c r="Q457" i="2"/>
  <c r="R457" i="2" s="1"/>
  <c r="S457" i="2"/>
  <c r="M457" i="2"/>
  <c r="P457" i="2" s="1"/>
  <c r="T456" i="2"/>
  <c r="U456" i="2"/>
  <c r="I457" i="2"/>
  <c r="E457" i="2"/>
  <c r="B460" i="2" l="1"/>
  <c r="K459" i="2"/>
  <c r="N459" i="2"/>
  <c r="L459" i="2"/>
  <c r="D459" i="2"/>
  <c r="H459" i="2" s="1"/>
  <c r="J459" i="2"/>
  <c r="A459" i="2"/>
  <c r="F459" i="2"/>
  <c r="G459" i="2"/>
  <c r="C459" i="2"/>
  <c r="Q458" i="2"/>
  <c r="R458" i="2" s="1"/>
  <c r="S458" i="2"/>
  <c r="M458" i="2"/>
  <c r="P458" i="2" s="1"/>
  <c r="I458" i="2"/>
  <c r="E458" i="2"/>
  <c r="O458" i="2"/>
  <c r="T457" i="2"/>
  <c r="U457" i="2"/>
  <c r="B461" i="2" l="1"/>
  <c r="N460" i="2"/>
  <c r="K460" i="2"/>
  <c r="C460" i="2"/>
  <c r="G460" i="2"/>
  <c r="D460" i="2"/>
  <c r="H460" i="2" s="1"/>
  <c r="J460" i="2"/>
  <c r="L460" i="2"/>
  <c r="A460" i="2"/>
  <c r="F460" i="2"/>
  <c r="O459" i="2"/>
  <c r="T458" i="2"/>
  <c r="U458" i="2"/>
  <c r="Q459" i="2"/>
  <c r="R459" i="2" s="1"/>
  <c r="S459" i="2"/>
  <c r="M459" i="2"/>
  <c r="P459" i="2" s="1"/>
  <c r="E459" i="2"/>
  <c r="I459" i="2"/>
  <c r="B462" i="2" l="1"/>
  <c r="K461" i="2"/>
  <c r="N461" i="2"/>
  <c r="D461" i="2"/>
  <c r="H461" i="2" s="1"/>
  <c r="F461" i="2"/>
  <c r="G461" i="2"/>
  <c r="C461" i="2"/>
  <c r="A461" i="2"/>
  <c r="L461" i="2"/>
  <c r="J461" i="2"/>
  <c r="O460" i="2"/>
  <c r="Q460" i="2"/>
  <c r="R460" i="2" s="1"/>
  <c r="S460" i="2"/>
  <c r="M460" i="2"/>
  <c r="P460" i="2" s="1"/>
  <c r="I460" i="2"/>
  <c r="E460" i="2"/>
  <c r="T459" i="2"/>
  <c r="U459" i="2"/>
  <c r="B463" i="2" l="1"/>
  <c r="K462" i="2"/>
  <c r="N462" i="2"/>
  <c r="G462" i="2"/>
  <c r="F462" i="2"/>
  <c r="C462" i="2"/>
  <c r="J462" i="2"/>
  <c r="L462" i="2"/>
  <c r="A462" i="2"/>
  <c r="D462" i="2"/>
  <c r="H462" i="2" s="1"/>
  <c r="O461" i="2"/>
  <c r="T460" i="2"/>
  <c r="U460" i="2"/>
  <c r="Q461" i="2"/>
  <c r="R461" i="2" s="1"/>
  <c r="S461" i="2"/>
  <c r="M461" i="2"/>
  <c r="P461" i="2" s="1"/>
  <c r="E461" i="2"/>
  <c r="I461" i="2"/>
  <c r="Q462" i="2" l="1"/>
  <c r="R462" i="2" s="1"/>
  <c r="M462" i="2"/>
  <c r="P462" i="2" s="1"/>
  <c r="S462" i="2"/>
  <c r="O462" i="2"/>
  <c r="B464" i="2"/>
  <c r="N463" i="2"/>
  <c r="K463" i="2"/>
  <c r="L463" i="2"/>
  <c r="A463" i="2"/>
  <c r="F463" i="2"/>
  <c r="G463" i="2"/>
  <c r="D463" i="2"/>
  <c r="H463" i="2" s="1"/>
  <c r="J463" i="2"/>
  <c r="C463" i="2"/>
  <c r="E462" i="2"/>
  <c r="I462" i="2"/>
  <c r="T461" i="2"/>
  <c r="U461" i="2"/>
  <c r="B465" i="2" l="1"/>
  <c r="N464" i="2"/>
  <c r="K464" i="2"/>
  <c r="C464" i="2"/>
  <c r="L464" i="2"/>
  <c r="A464" i="2"/>
  <c r="F464" i="2"/>
  <c r="D464" i="2"/>
  <c r="H464" i="2" s="1"/>
  <c r="J464" i="2"/>
  <c r="G464" i="2"/>
  <c r="T462" i="2"/>
  <c r="U462" i="2"/>
  <c r="E463" i="2"/>
  <c r="I463" i="2"/>
  <c r="O463" i="2"/>
  <c r="S463" i="2"/>
  <c r="Q463" i="2"/>
  <c r="R463" i="2" s="1"/>
  <c r="M463" i="2"/>
  <c r="P463" i="2" s="1"/>
  <c r="Q464" i="2" l="1"/>
  <c r="R464" i="2" s="1"/>
  <c r="S464" i="2"/>
  <c r="M464" i="2"/>
  <c r="P464" i="2" s="1"/>
  <c r="B466" i="2"/>
  <c r="K465" i="2"/>
  <c r="N465" i="2"/>
  <c r="D465" i="2"/>
  <c r="H465" i="2" s="1"/>
  <c r="J465" i="2"/>
  <c r="L465" i="2"/>
  <c r="A465" i="2"/>
  <c r="G465" i="2"/>
  <c r="F465" i="2"/>
  <c r="C465" i="2"/>
  <c r="O464" i="2"/>
  <c r="T463" i="2"/>
  <c r="U463" i="2"/>
  <c r="E464" i="2"/>
  <c r="I464" i="2"/>
  <c r="E465" i="2" l="1"/>
  <c r="I465" i="2"/>
  <c r="Q465" i="2"/>
  <c r="R465" i="2" s="1"/>
  <c r="S465" i="2"/>
  <c r="M465" i="2"/>
  <c r="P465" i="2" s="1"/>
  <c r="T464" i="2"/>
  <c r="U464" i="2"/>
  <c r="O465" i="2"/>
  <c r="B467" i="2"/>
  <c r="N466" i="2"/>
  <c r="K466" i="2"/>
  <c r="G466" i="2"/>
  <c r="C466" i="2"/>
  <c r="J466" i="2"/>
  <c r="L466" i="2"/>
  <c r="A466" i="2"/>
  <c r="F466" i="2"/>
  <c r="D466" i="2"/>
  <c r="H466" i="2" s="1"/>
  <c r="O466" i="2" l="1"/>
  <c r="T465" i="2"/>
  <c r="U465" i="2"/>
  <c r="E466" i="2"/>
  <c r="I466" i="2"/>
  <c r="K467" i="2"/>
  <c r="B468" i="2"/>
  <c r="N467" i="2"/>
  <c r="L467" i="2"/>
  <c r="C467" i="2"/>
  <c r="J467" i="2"/>
  <c r="F467" i="2"/>
  <c r="A467" i="2"/>
  <c r="G467" i="2"/>
  <c r="D467" i="2"/>
  <c r="H467" i="2" s="1"/>
  <c r="Q466" i="2"/>
  <c r="R466" i="2" s="1"/>
  <c r="S466" i="2"/>
  <c r="M466" i="2"/>
  <c r="P466" i="2" s="1"/>
  <c r="O467" i="2" l="1"/>
  <c r="E467" i="2"/>
  <c r="I467" i="2"/>
  <c r="T466" i="2"/>
  <c r="U466" i="2"/>
  <c r="Q467" i="2"/>
  <c r="R467" i="2" s="1"/>
  <c r="S467" i="2"/>
  <c r="M467" i="2"/>
  <c r="P467" i="2" s="1"/>
  <c r="B469" i="2"/>
  <c r="K468" i="2"/>
  <c r="N468" i="2"/>
  <c r="C468" i="2"/>
  <c r="D468" i="2"/>
  <c r="H468" i="2" s="1"/>
  <c r="J468" i="2"/>
  <c r="F468" i="2"/>
  <c r="G468" i="2"/>
  <c r="L468" i="2"/>
  <c r="A468" i="2"/>
  <c r="B470" i="2" l="1"/>
  <c r="N469" i="2"/>
  <c r="K469" i="2"/>
  <c r="D469" i="2"/>
  <c r="H469" i="2" s="1"/>
  <c r="C469" i="2"/>
  <c r="L469" i="2"/>
  <c r="A469" i="2"/>
  <c r="F469" i="2"/>
  <c r="G469" i="2"/>
  <c r="J469" i="2"/>
  <c r="S468" i="2"/>
  <c r="M468" i="2"/>
  <c r="P468" i="2" s="1"/>
  <c r="Q468" i="2"/>
  <c r="R468" i="2" s="1"/>
  <c r="I468" i="2"/>
  <c r="E468" i="2"/>
  <c r="O468" i="2"/>
  <c r="T467" i="2"/>
  <c r="U467" i="2"/>
  <c r="T468" i="2" l="1"/>
  <c r="U468" i="2"/>
  <c r="Q469" i="2"/>
  <c r="R469" i="2" s="1"/>
  <c r="S469" i="2"/>
  <c r="M469" i="2"/>
  <c r="P469" i="2" s="1"/>
  <c r="I469" i="2"/>
  <c r="E469" i="2"/>
  <c r="B471" i="2"/>
  <c r="K470" i="2"/>
  <c r="N470" i="2"/>
  <c r="G470" i="2"/>
  <c r="D470" i="2"/>
  <c r="H470" i="2" s="1"/>
  <c r="J470" i="2"/>
  <c r="A470" i="2"/>
  <c r="F470" i="2"/>
  <c r="C470" i="2"/>
  <c r="L470" i="2"/>
  <c r="O469" i="2"/>
  <c r="Q470" i="2" l="1"/>
  <c r="R470" i="2" s="1"/>
  <c r="S470" i="2"/>
  <c r="M470" i="2"/>
  <c r="P470" i="2" s="1"/>
  <c r="T469" i="2"/>
  <c r="U469" i="2"/>
  <c r="O470" i="2"/>
  <c r="I470" i="2"/>
  <c r="E470" i="2"/>
  <c r="B472" i="2"/>
  <c r="K471" i="2"/>
  <c r="N471" i="2"/>
  <c r="L471" i="2"/>
  <c r="G471" i="2"/>
  <c r="D471" i="2"/>
  <c r="H471" i="2" s="1"/>
  <c r="C471" i="2"/>
  <c r="J471" i="2"/>
  <c r="A471" i="2"/>
  <c r="F471" i="2"/>
  <c r="S471" i="2" l="1"/>
  <c r="Q471" i="2"/>
  <c r="R471" i="2" s="1"/>
  <c r="M471" i="2"/>
  <c r="P471" i="2" s="1"/>
  <c r="T470" i="2"/>
  <c r="U470" i="2"/>
  <c r="O471" i="2"/>
  <c r="B473" i="2"/>
  <c r="N472" i="2"/>
  <c r="K472" i="2"/>
  <c r="C472" i="2"/>
  <c r="F472" i="2"/>
  <c r="G472" i="2"/>
  <c r="D472" i="2"/>
  <c r="H472" i="2" s="1"/>
  <c r="J472" i="2"/>
  <c r="L472" i="2"/>
  <c r="A472" i="2"/>
  <c r="E471" i="2"/>
  <c r="I471" i="2"/>
  <c r="I472" i="2" l="1"/>
  <c r="E472" i="2"/>
  <c r="Q472" i="2"/>
  <c r="R472" i="2" s="1"/>
  <c r="S472" i="2"/>
  <c r="M472" i="2"/>
  <c r="P472" i="2" s="1"/>
  <c r="O472" i="2"/>
  <c r="T471" i="2"/>
  <c r="U471" i="2"/>
  <c r="B474" i="2"/>
  <c r="K473" i="2"/>
  <c r="N473" i="2"/>
  <c r="D473" i="2"/>
  <c r="H473" i="2" s="1"/>
  <c r="F473" i="2"/>
  <c r="G473" i="2"/>
  <c r="C473" i="2"/>
  <c r="A473" i="2"/>
  <c r="J473" i="2"/>
  <c r="L473" i="2"/>
  <c r="Q473" i="2" l="1"/>
  <c r="R473" i="2" s="1"/>
  <c r="S473" i="2"/>
  <c r="M473" i="2"/>
  <c r="P473" i="2" s="1"/>
  <c r="O473" i="2"/>
  <c r="T472" i="2"/>
  <c r="U472" i="2"/>
  <c r="B475" i="2"/>
  <c r="K474" i="2"/>
  <c r="N474" i="2"/>
  <c r="G474" i="2"/>
  <c r="L474" i="2"/>
  <c r="A474" i="2"/>
  <c r="F474" i="2"/>
  <c r="D474" i="2"/>
  <c r="H474" i="2" s="1"/>
  <c r="C474" i="2"/>
  <c r="J474" i="2"/>
  <c r="E473" i="2"/>
  <c r="I473" i="2"/>
  <c r="Q474" i="2" l="1"/>
  <c r="R474" i="2" s="1"/>
  <c r="S474" i="2"/>
  <c r="M474" i="2"/>
  <c r="P474" i="2" s="1"/>
  <c r="T473" i="2"/>
  <c r="U473" i="2"/>
  <c r="O474" i="2"/>
  <c r="E474" i="2"/>
  <c r="I474" i="2"/>
  <c r="B476" i="2"/>
  <c r="K475" i="2"/>
  <c r="N475" i="2"/>
  <c r="L475" i="2"/>
  <c r="J475" i="2"/>
  <c r="A475" i="2"/>
  <c r="F475" i="2"/>
  <c r="D475" i="2"/>
  <c r="H475" i="2" s="1"/>
  <c r="G475" i="2"/>
  <c r="C475" i="2"/>
  <c r="E475" i="2" l="1"/>
  <c r="I475" i="2"/>
  <c r="O475" i="2"/>
  <c r="B477" i="2"/>
  <c r="K476" i="2"/>
  <c r="N476" i="2"/>
  <c r="C476" i="2"/>
  <c r="J476" i="2"/>
  <c r="L476" i="2"/>
  <c r="A476" i="2"/>
  <c r="G476" i="2"/>
  <c r="D476" i="2"/>
  <c r="H476" i="2" s="1"/>
  <c r="F476" i="2"/>
  <c r="Q475" i="2"/>
  <c r="R475" i="2" s="1"/>
  <c r="S475" i="2"/>
  <c r="M475" i="2"/>
  <c r="P475" i="2" s="1"/>
  <c r="T474" i="2"/>
  <c r="U474" i="2"/>
  <c r="Q476" i="2" l="1"/>
  <c r="R476" i="2" s="1"/>
  <c r="S476" i="2"/>
  <c r="M476" i="2"/>
  <c r="P476" i="2" s="1"/>
  <c r="B478" i="2"/>
  <c r="K477" i="2"/>
  <c r="N477" i="2"/>
  <c r="D477" i="2"/>
  <c r="H477" i="2" s="1"/>
  <c r="C477" i="2"/>
  <c r="J477" i="2"/>
  <c r="L477" i="2"/>
  <c r="A477" i="2"/>
  <c r="F477" i="2"/>
  <c r="G477" i="2"/>
  <c r="O476" i="2"/>
  <c r="T475" i="2"/>
  <c r="U475" i="2"/>
  <c r="E476" i="2"/>
  <c r="I476" i="2"/>
  <c r="B479" i="2" l="1"/>
  <c r="K478" i="2"/>
  <c r="N478" i="2"/>
  <c r="G478" i="2"/>
  <c r="C478" i="2"/>
  <c r="J478" i="2"/>
  <c r="A478" i="2"/>
  <c r="D478" i="2"/>
  <c r="H478" i="2" s="1"/>
  <c r="L478" i="2"/>
  <c r="F478" i="2"/>
  <c r="Q477" i="2"/>
  <c r="R477" i="2" s="1"/>
  <c r="S477" i="2"/>
  <c r="M477" i="2"/>
  <c r="P477" i="2" s="1"/>
  <c r="T476" i="2"/>
  <c r="U476" i="2"/>
  <c r="O477" i="2"/>
  <c r="I477" i="2"/>
  <c r="E477" i="2"/>
  <c r="B480" i="2" l="1"/>
  <c r="K479" i="2"/>
  <c r="N479" i="2"/>
  <c r="L479" i="2"/>
  <c r="D479" i="2"/>
  <c r="H479" i="2" s="1"/>
  <c r="C479" i="2"/>
  <c r="A479" i="2"/>
  <c r="F479" i="2"/>
  <c r="J479" i="2"/>
  <c r="G479" i="2"/>
  <c r="Q478" i="2"/>
  <c r="R478" i="2" s="1"/>
  <c r="S478" i="2"/>
  <c r="M478" i="2"/>
  <c r="P478" i="2" s="1"/>
  <c r="O478" i="2"/>
  <c r="I478" i="2"/>
  <c r="E478" i="2"/>
  <c r="T477" i="2"/>
  <c r="U477" i="2"/>
  <c r="B481" i="2" l="1"/>
  <c r="N480" i="2"/>
  <c r="K480" i="2"/>
  <c r="C480" i="2"/>
  <c r="D480" i="2"/>
  <c r="H480" i="2" s="1"/>
  <c r="L480" i="2"/>
  <c r="A480" i="2"/>
  <c r="J480" i="2"/>
  <c r="F480" i="2"/>
  <c r="G480" i="2"/>
  <c r="S479" i="2"/>
  <c r="Q479" i="2"/>
  <c r="R479" i="2" s="1"/>
  <c r="M479" i="2"/>
  <c r="P479" i="2" s="1"/>
  <c r="O479" i="2"/>
  <c r="E479" i="2"/>
  <c r="I479" i="2"/>
  <c r="T478" i="2"/>
  <c r="U478" i="2"/>
  <c r="O480" i="2" l="1"/>
  <c r="B482" i="2"/>
  <c r="K481" i="2"/>
  <c r="N481" i="2"/>
  <c r="D481" i="2"/>
  <c r="H481" i="2" s="1"/>
  <c r="G481" i="2"/>
  <c r="J481" i="2"/>
  <c r="A481" i="2"/>
  <c r="C481" i="2"/>
  <c r="L481" i="2"/>
  <c r="F481" i="2"/>
  <c r="Q480" i="2"/>
  <c r="R480" i="2" s="1"/>
  <c r="S480" i="2"/>
  <c r="M480" i="2"/>
  <c r="P480" i="2" s="1"/>
  <c r="T479" i="2"/>
  <c r="U479" i="2"/>
  <c r="I480" i="2"/>
  <c r="E480" i="2"/>
  <c r="Q481" i="2" l="1"/>
  <c r="R481" i="2" s="1"/>
  <c r="S481" i="2"/>
  <c r="M481" i="2"/>
  <c r="P481" i="2" s="1"/>
  <c r="K482" i="2"/>
  <c r="N482" i="2"/>
  <c r="B483" i="2"/>
  <c r="G482" i="2"/>
  <c r="F482" i="2"/>
  <c r="D482" i="2"/>
  <c r="H482" i="2" s="1"/>
  <c r="C482" i="2"/>
  <c r="J482" i="2"/>
  <c r="A482" i="2"/>
  <c r="L482" i="2"/>
  <c r="O481" i="2"/>
  <c r="I481" i="2"/>
  <c r="E481" i="2"/>
  <c r="T480" i="2"/>
  <c r="U480" i="2"/>
  <c r="Q482" i="2" l="1"/>
  <c r="R482" i="2" s="1"/>
  <c r="S482" i="2"/>
  <c r="M482" i="2"/>
  <c r="P482" i="2" s="1"/>
  <c r="O482" i="2"/>
  <c r="B484" i="2"/>
  <c r="K483" i="2"/>
  <c r="N483" i="2"/>
  <c r="L483" i="2"/>
  <c r="F483" i="2"/>
  <c r="G483" i="2"/>
  <c r="C483" i="2"/>
  <c r="J483" i="2"/>
  <c r="A483" i="2"/>
  <c r="D483" i="2"/>
  <c r="H483" i="2" s="1"/>
  <c r="I482" i="2"/>
  <c r="E482" i="2"/>
  <c r="T481" i="2"/>
  <c r="U481" i="2"/>
  <c r="U482" i="2" l="1"/>
  <c r="T482" i="2"/>
  <c r="B485" i="2"/>
  <c r="K484" i="2"/>
  <c r="N484" i="2"/>
  <c r="C484" i="2"/>
  <c r="F484" i="2"/>
  <c r="G484" i="2"/>
  <c r="D484" i="2"/>
  <c r="H484" i="2" s="1"/>
  <c r="A484" i="2"/>
  <c r="L484" i="2"/>
  <c r="J484" i="2"/>
  <c r="Q483" i="2"/>
  <c r="R483" i="2" s="1"/>
  <c r="S483" i="2"/>
  <c r="M483" i="2"/>
  <c r="P483" i="2" s="1"/>
  <c r="E483" i="2"/>
  <c r="I483" i="2"/>
  <c r="O483" i="2"/>
  <c r="S484" i="2" l="1"/>
  <c r="M484" i="2"/>
  <c r="P484" i="2" s="1"/>
  <c r="Q484" i="2"/>
  <c r="R484" i="2" s="1"/>
  <c r="O484" i="2"/>
  <c r="E484" i="2"/>
  <c r="I484" i="2"/>
  <c r="B486" i="2"/>
  <c r="K485" i="2"/>
  <c r="N485" i="2"/>
  <c r="D485" i="2"/>
  <c r="H485" i="2" s="1"/>
  <c r="L485" i="2"/>
  <c r="A485" i="2"/>
  <c r="F485" i="2"/>
  <c r="C485" i="2"/>
  <c r="J485" i="2"/>
  <c r="G485" i="2"/>
  <c r="T483" i="2"/>
  <c r="U483" i="2"/>
  <c r="U484" i="2" l="1"/>
  <c r="T484" i="2"/>
  <c r="O485" i="2"/>
  <c r="Q485" i="2"/>
  <c r="R485" i="2" s="1"/>
  <c r="S485" i="2"/>
  <c r="M485" i="2"/>
  <c r="P485" i="2" s="1"/>
  <c r="E485" i="2"/>
  <c r="I485" i="2"/>
  <c r="B487" i="2"/>
  <c r="K486" i="2"/>
  <c r="N486" i="2"/>
  <c r="G486" i="2"/>
  <c r="J486" i="2"/>
  <c r="L486" i="2"/>
  <c r="A486" i="2"/>
  <c r="D486" i="2"/>
  <c r="H486" i="2" s="1"/>
  <c r="F486" i="2"/>
  <c r="C486" i="2"/>
  <c r="E486" i="2" l="1"/>
  <c r="I486" i="2"/>
  <c r="Q486" i="2"/>
  <c r="R486" i="2" s="1"/>
  <c r="S486" i="2"/>
  <c r="M486" i="2"/>
  <c r="P486" i="2" s="1"/>
  <c r="O486" i="2"/>
  <c r="T485" i="2"/>
  <c r="U485" i="2"/>
  <c r="B488" i="2"/>
  <c r="K487" i="2"/>
  <c r="N487" i="2"/>
  <c r="L487" i="2"/>
  <c r="C487" i="2"/>
  <c r="J487" i="2"/>
  <c r="A487" i="2"/>
  <c r="G487" i="2"/>
  <c r="F487" i="2"/>
  <c r="D487" i="2"/>
  <c r="H487" i="2" s="1"/>
  <c r="B489" i="2" l="1"/>
  <c r="N488" i="2"/>
  <c r="K488" i="2"/>
  <c r="C488" i="2"/>
  <c r="J488" i="2"/>
  <c r="L488" i="2"/>
  <c r="A488" i="2"/>
  <c r="F488" i="2"/>
  <c r="G488" i="2"/>
  <c r="D488" i="2"/>
  <c r="H488" i="2" s="1"/>
  <c r="S487" i="2"/>
  <c r="Q487" i="2"/>
  <c r="R487" i="2" s="1"/>
  <c r="M487" i="2"/>
  <c r="P487" i="2" s="1"/>
  <c r="O487" i="2"/>
  <c r="T486" i="2"/>
  <c r="U486" i="2"/>
  <c r="E487" i="2"/>
  <c r="I487" i="2"/>
  <c r="B490" i="2" l="1"/>
  <c r="K489" i="2"/>
  <c r="N489" i="2"/>
  <c r="D489" i="2"/>
  <c r="H489" i="2" s="1"/>
  <c r="C489" i="2"/>
  <c r="J489" i="2"/>
  <c r="L489" i="2"/>
  <c r="F489" i="2"/>
  <c r="G489" i="2"/>
  <c r="A489" i="2"/>
  <c r="I488" i="2"/>
  <c r="E488" i="2"/>
  <c r="O488" i="2"/>
  <c r="T487" i="2"/>
  <c r="U487" i="2"/>
  <c r="Q488" i="2"/>
  <c r="R488" i="2" s="1"/>
  <c r="S488" i="2"/>
  <c r="M488" i="2"/>
  <c r="P488" i="2" s="1"/>
  <c r="B491" i="2" l="1"/>
  <c r="K490" i="2"/>
  <c r="N490" i="2"/>
  <c r="G490" i="2"/>
  <c r="D490" i="2"/>
  <c r="H490" i="2" s="1"/>
  <c r="C490" i="2"/>
  <c r="L490" i="2"/>
  <c r="A490" i="2"/>
  <c r="F490" i="2"/>
  <c r="J490" i="2"/>
  <c r="T488" i="2"/>
  <c r="U488" i="2"/>
  <c r="Q489" i="2"/>
  <c r="R489" i="2" s="1"/>
  <c r="S489" i="2"/>
  <c r="M489" i="2"/>
  <c r="P489" i="2" s="1"/>
  <c r="O489" i="2"/>
  <c r="I489" i="2"/>
  <c r="E489" i="2"/>
  <c r="B492" i="2" l="1"/>
  <c r="K491" i="2"/>
  <c r="N491" i="2"/>
  <c r="L491" i="2"/>
  <c r="D491" i="2"/>
  <c r="H491" i="2" s="1"/>
  <c r="J491" i="2"/>
  <c r="F491" i="2"/>
  <c r="G491" i="2"/>
  <c r="C491" i="2"/>
  <c r="A491" i="2"/>
  <c r="O490" i="2"/>
  <c r="I490" i="2"/>
  <c r="E490" i="2"/>
  <c r="Q490" i="2"/>
  <c r="R490" i="2" s="1"/>
  <c r="S490" i="2"/>
  <c r="M490" i="2"/>
  <c r="P490" i="2" s="1"/>
  <c r="T489" i="2"/>
  <c r="U489" i="2"/>
  <c r="E491" i="2" l="1"/>
  <c r="I491" i="2"/>
  <c r="B493" i="2"/>
  <c r="K492" i="2"/>
  <c r="N492" i="2"/>
  <c r="C492" i="2"/>
  <c r="G492" i="2"/>
  <c r="D492" i="2"/>
  <c r="H492" i="2" s="1"/>
  <c r="J492" i="2"/>
  <c r="A492" i="2"/>
  <c r="F492" i="2"/>
  <c r="L492" i="2"/>
  <c r="Q491" i="2"/>
  <c r="R491" i="2" s="1"/>
  <c r="S491" i="2"/>
  <c r="M491" i="2"/>
  <c r="P491" i="2" s="1"/>
  <c r="O491" i="2"/>
  <c r="T490" i="2"/>
  <c r="U490" i="2"/>
  <c r="Q492" i="2" l="1"/>
  <c r="R492" i="2" s="1"/>
  <c r="S492" i="2"/>
  <c r="M492" i="2"/>
  <c r="O492" i="2"/>
  <c r="P492" i="2"/>
  <c r="E492" i="2"/>
  <c r="I492" i="2"/>
  <c r="B494" i="2"/>
  <c r="K493" i="2"/>
  <c r="N493" i="2"/>
  <c r="D493" i="2"/>
  <c r="H493" i="2" s="1"/>
  <c r="F493" i="2"/>
  <c r="G493" i="2"/>
  <c r="C493" i="2"/>
  <c r="J493" i="2"/>
  <c r="L493" i="2"/>
  <c r="A493" i="2"/>
  <c r="T491" i="2"/>
  <c r="U491" i="2"/>
  <c r="O493" i="2" l="1"/>
  <c r="T492" i="2"/>
  <c r="U492" i="2"/>
  <c r="Q493" i="2"/>
  <c r="R493" i="2" s="1"/>
  <c r="S493" i="2"/>
  <c r="M493" i="2"/>
  <c r="P493" i="2" s="1"/>
  <c r="E493" i="2"/>
  <c r="I493" i="2"/>
  <c r="B495" i="2"/>
  <c r="K494" i="2"/>
  <c r="N494" i="2"/>
  <c r="G494" i="2"/>
  <c r="F494" i="2"/>
  <c r="A494" i="2"/>
  <c r="D494" i="2"/>
  <c r="H494" i="2" s="1"/>
  <c r="C494" i="2"/>
  <c r="L494" i="2"/>
  <c r="J494" i="2"/>
  <c r="B496" i="2" l="1"/>
  <c r="K495" i="2"/>
  <c r="N495" i="2"/>
  <c r="L495" i="2"/>
  <c r="A495" i="2"/>
  <c r="F495" i="2"/>
  <c r="G495" i="2"/>
  <c r="D495" i="2"/>
  <c r="H495" i="2" s="1"/>
  <c r="C495" i="2"/>
  <c r="J495" i="2"/>
  <c r="Q494" i="2"/>
  <c r="R494" i="2" s="1"/>
  <c r="S494" i="2"/>
  <c r="M494" i="2"/>
  <c r="P494" i="2" s="1"/>
  <c r="O494" i="2"/>
  <c r="T493" i="2"/>
  <c r="U493" i="2"/>
  <c r="E494" i="2"/>
  <c r="I494" i="2"/>
  <c r="E495" i="2" l="1"/>
  <c r="I495" i="2"/>
  <c r="B497" i="2"/>
  <c r="N496" i="2"/>
  <c r="K496" i="2"/>
  <c r="C496" i="2"/>
  <c r="L496" i="2"/>
  <c r="A496" i="2"/>
  <c r="F496" i="2"/>
  <c r="G496" i="2"/>
  <c r="D496" i="2"/>
  <c r="H496" i="2" s="1"/>
  <c r="J496" i="2"/>
  <c r="S495" i="2"/>
  <c r="Q495" i="2"/>
  <c r="R495" i="2" s="1"/>
  <c r="M495" i="2"/>
  <c r="P495" i="2" s="1"/>
  <c r="T494" i="2"/>
  <c r="U494" i="2"/>
  <c r="O495" i="2"/>
  <c r="O496" i="2" l="1"/>
  <c r="B498" i="2"/>
  <c r="K497" i="2"/>
  <c r="N497" i="2"/>
  <c r="D497" i="2"/>
  <c r="H497" i="2" s="1"/>
  <c r="J497" i="2"/>
  <c r="L497" i="2"/>
  <c r="A497" i="2"/>
  <c r="G497" i="2"/>
  <c r="C497" i="2"/>
  <c r="F497" i="2"/>
  <c r="T495" i="2"/>
  <c r="U495" i="2"/>
  <c r="Q496" i="2"/>
  <c r="R496" i="2" s="1"/>
  <c r="S496" i="2"/>
  <c r="M496" i="2"/>
  <c r="P496" i="2" s="1"/>
  <c r="E496" i="2"/>
  <c r="I496" i="2"/>
  <c r="Q497" i="2" l="1"/>
  <c r="R497" i="2" s="1"/>
  <c r="S497" i="2"/>
  <c r="M497" i="2"/>
  <c r="P497" i="2" s="1"/>
  <c r="O497" i="2"/>
  <c r="E497" i="2"/>
  <c r="I497" i="2"/>
  <c r="B499" i="2"/>
  <c r="K498" i="2"/>
  <c r="N498" i="2"/>
  <c r="G498" i="2"/>
  <c r="C498" i="2"/>
  <c r="J498" i="2"/>
  <c r="L498" i="2"/>
  <c r="A498" i="2"/>
  <c r="F498" i="2"/>
  <c r="D498" i="2"/>
  <c r="H498" i="2" s="1"/>
  <c r="T496" i="2"/>
  <c r="U496" i="2"/>
  <c r="I498" i="2" l="1"/>
  <c r="E498" i="2"/>
  <c r="Q498" i="2"/>
  <c r="R498" i="2" s="1"/>
  <c r="S498" i="2"/>
  <c r="M498" i="2"/>
  <c r="P498" i="2" s="1"/>
  <c r="O498" i="2"/>
  <c r="T497" i="2"/>
  <c r="U497" i="2"/>
  <c r="B500" i="2"/>
  <c r="K499" i="2"/>
  <c r="N499" i="2"/>
  <c r="L499" i="2"/>
  <c r="C499" i="2"/>
  <c r="J499" i="2"/>
  <c r="F499" i="2"/>
  <c r="G499" i="2"/>
  <c r="D499" i="2"/>
  <c r="H499" i="2" s="1"/>
  <c r="A499" i="2"/>
  <c r="Q499" i="2" l="1"/>
  <c r="R499" i="2" s="1"/>
  <c r="S499" i="2"/>
  <c r="M499" i="2"/>
  <c r="P499" i="2" s="1"/>
  <c r="O499" i="2"/>
  <c r="U498" i="2"/>
  <c r="T498" i="2"/>
  <c r="B501" i="2"/>
  <c r="K500" i="2"/>
  <c r="N500" i="2"/>
  <c r="C500" i="2"/>
  <c r="D500" i="2"/>
  <c r="H500" i="2" s="1"/>
  <c r="J500" i="2"/>
  <c r="G500" i="2"/>
  <c r="L500" i="2"/>
  <c r="A500" i="2"/>
  <c r="F500" i="2"/>
  <c r="E499" i="2"/>
  <c r="I499" i="2"/>
  <c r="O500" i="2" l="1"/>
  <c r="Q500" i="2"/>
  <c r="R500" i="2" s="1"/>
  <c r="S500" i="2"/>
  <c r="M500" i="2"/>
  <c r="P500" i="2" s="1"/>
  <c r="T499" i="2"/>
  <c r="U499" i="2"/>
  <c r="I500" i="2"/>
  <c r="E500" i="2"/>
  <c r="B502" i="2"/>
  <c r="K501" i="2"/>
  <c r="N501" i="2"/>
  <c r="D501" i="2"/>
  <c r="H501" i="2" s="1"/>
  <c r="C501" i="2"/>
  <c r="L501" i="2"/>
  <c r="A501" i="2"/>
  <c r="J501" i="2"/>
  <c r="F501" i="2"/>
  <c r="G501" i="2"/>
  <c r="O501" i="2" l="1"/>
  <c r="T500" i="2"/>
  <c r="U500" i="2"/>
  <c r="I501" i="2"/>
  <c r="E501" i="2"/>
  <c r="B503" i="2"/>
  <c r="K502" i="2"/>
  <c r="N502" i="2"/>
  <c r="G502" i="2"/>
  <c r="D502" i="2"/>
  <c r="H502" i="2" s="1"/>
  <c r="J502" i="2"/>
  <c r="L502" i="2"/>
  <c r="F502" i="2"/>
  <c r="C502" i="2"/>
  <c r="A502" i="2"/>
  <c r="Q501" i="2"/>
  <c r="R501" i="2" s="1"/>
  <c r="S501" i="2"/>
  <c r="M501" i="2"/>
  <c r="P501" i="2" s="1"/>
  <c r="O502" i="2" l="1"/>
  <c r="T501" i="2"/>
  <c r="U501" i="2"/>
  <c r="I502" i="2"/>
  <c r="E502" i="2"/>
  <c r="B504" i="2"/>
  <c r="K503" i="2"/>
  <c r="N503" i="2"/>
  <c r="L503" i="2"/>
  <c r="G503" i="2"/>
  <c r="D503" i="2"/>
  <c r="H503" i="2" s="1"/>
  <c r="C503" i="2"/>
  <c r="A503" i="2"/>
  <c r="J503" i="2"/>
  <c r="F503" i="2"/>
  <c r="Q502" i="2"/>
  <c r="R502" i="2" s="1"/>
  <c r="S502" i="2"/>
  <c r="M502" i="2"/>
  <c r="P502" i="2" s="1"/>
  <c r="O503" i="2" l="1"/>
  <c r="B505" i="2"/>
  <c r="N504" i="2"/>
  <c r="K504" i="2"/>
  <c r="C504" i="2"/>
  <c r="F504" i="2"/>
  <c r="G504" i="2"/>
  <c r="J504" i="2"/>
  <c r="D504" i="2"/>
  <c r="H504" i="2" s="1"/>
  <c r="L504" i="2"/>
  <c r="A504" i="2"/>
  <c r="T502" i="2"/>
  <c r="U502" i="2"/>
  <c r="E503" i="2"/>
  <c r="I503" i="2"/>
  <c r="S503" i="2"/>
  <c r="M503" i="2"/>
  <c r="P503" i="2" s="1"/>
  <c r="Q503" i="2"/>
  <c r="R503" i="2" s="1"/>
  <c r="O504" i="2" l="1"/>
  <c r="T503" i="2"/>
  <c r="U503" i="2"/>
  <c r="B506" i="2"/>
  <c r="K505" i="2"/>
  <c r="N505" i="2"/>
  <c r="D505" i="2"/>
  <c r="H505" i="2" s="1"/>
  <c r="F505" i="2"/>
  <c r="G505" i="2"/>
  <c r="A505" i="2"/>
  <c r="J505" i="2"/>
  <c r="L505" i="2"/>
  <c r="C505" i="2"/>
  <c r="Q504" i="2"/>
  <c r="R504" i="2" s="1"/>
  <c r="S504" i="2"/>
  <c r="M504" i="2"/>
  <c r="P504" i="2" s="1"/>
  <c r="I504" i="2"/>
  <c r="E504" i="2"/>
  <c r="B507" i="2" l="1"/>
  <c r="K506" i="2"/>
  <c r="N506" i="2"/>
  <c r="G506" i="2"/>
  <c r="L506" i="2"/>
  <c r="A506" i="2"/>
  <c r="F506" i="2"/>
  <c r="D506" i="2"/>
  <c r="H506" i="2" s="1"/>
  <c r="C506" i="2"/>
  <c r="J506" i="2"/>
  <c r="S505" i="2"/>
  <c r="M505" i="2"/>
  <c r="P505" i="2" s="1"/>
  <c r="Q505" i="2"/>
  <c r="R505" i="2" s="1"/>
  <c r="E505" i="2"/>
  <c r="I505" i="2"/>
  <c r="O505" i="2"/>
  <c r="T504" i="2"/>
  <c r="U504" i="2"/>
  <c r="E506" i="2" l="1"/>
  <c r="I506" i="2"/>
  <c r="B508" i="2"/>
  <c r="K507" i="2"/>
  <c r="N507" i="2"/>
  <c r="L507" i="2"/>
  <c r="J507" i="2"/>
  <c r="A507" i="2"/>
  <c r="F507" i="2"/>
  <c r="G507" i="2"/>
  <c r="C507" i="2"/>
  <c r="D507" i="2"/>
  <c r="H507" i="2" s="1"/>
  <c r="Q506" i="2"/>
  <c r="R506" i="2" s="1"/>
  <c r="S506" i="2"/>
  <c r="M506" i="2"/>
  <c r="P506" i="2" s="1"/>
  <c r="T505" i="2"/>
  <c r="U505" i="2"/>
  <c r="O506" i="2"/>
  <c r="Q507" i="2" l="1"/>
  <c r="R507" i="2" s="1"/>
  <c r="S507" i="2"/>
  <c r="M507" i="2"/>
  <c r="P507" i="2" s="1"/>
  <c r="E507" i="2"/>
  <c r="I507" i="2"/>
  <c r="B509" i="2"/>
  <c r="N508" i="2"/>
  <c r="K508" i="2"/>
  <c r="C508" i="2"/>
  <c r="J508" i="2"/>
  <c r="L508" i="2"/>
  <c r="A508" i="2"/>
  <c r="G508" i="2"/>
  <c r="F508" i="2"/>
  <c r="D508" i="2"/>
  <c r="H508" i="2" s="1"/>
  <c r="O507" i="2"/>
  <c r="T506" i="2"/>
  <c r="U506" i="2"/>
  <c r="E508" i="2" l="1"/>
  <c r="I508" i="2"/>
  <c r="T507" i="2"/>
  <c r="U507" i="2"/>
  <c r="B510" i="2"/>
  <c r="K509" i="2"/>
  <c r="N509" i="2"/>
  <c r="D509" i="2"/>
  <c r="H509" i="2" s="1"/>
  <c r="C509" i="2"/>
  <c r="J509" i="2"/>
  <c r="L509" i="2"/>
  <c r="A509" i="2"/>
  <c r="F509" i="2"/>
  <c r="G509" i="2"/>
  <c r="O508" i="2"/>
  <c r="Q508" i="2"/>
  <c r="R508" i="2" s="1"/>
  <c r="S508" i="2"/>
  <c r="M508" i="2"/>
  <c r="P508" i="2" s="1"/>
  <c r="B511" i="2" l="1"/>
  <c r="K510" i="2"/>
  <c r="N510" i="2"/>
  <c r="G510" i="2"/>
  <c r="C510" i="2"/>
  <c r="J510" i="2"/>
  <c r="F510" i="2"/>
  <c r="L510" i="2"/>
  <c r="A510" i="2"/>
  <c r="D510" i="2"/>
  <c r="H510" i="2" s="1"/>
  <c r="E509" i="2"/>
  <c r="I509" i="2"/>
  <c r="Q509" i="2"/>
  <c r="R509" i="2" s="1"/>
  <c r="S509" i="2"/>
  <c r="M509" i="2"/>
  <c r="P509" i="2" s="1"/>
  <c r="O509" i="2"/>
  <c r="T508" i="2"/>
  <c r="U508" i="2"/>
  <c r="B512" i="2" l="1"/>
  <c r="K511" i="2"/>
  <c r="N511" i="2"/>
  <c r="L511" i="2"/>
  <c r="D511" i="2"/>
  <c r="H511" i="2" s="1"/>
  <c r="C511" i="2"/>
  <c r="A511" i="2"/>
  <c r="F511" i="2"/>
  <c r="G511" i="2"/>
  <c r="J511" i="2"/>
  <c r="I510" i="2"/>
  <c r="E510" i="2"/>
  <c r="T509" i="2"/>
  <c r="U509" i="2"/>
  <c r="Q510" i="2"/>
  <c r="R510" i="2" s="1"/>
  <c r="S510" i="2"/>
  <c r="M510" i="2"/>
  <c r="P510" i="2" s="1"/>
  <c r="O510" i="2"/>
  <c r="B513" i="2" l="1"/>
  <c r="N512" i="2"/>
  <c r="K512" i="2"/>
  <c r="C512" i="2"/>
  <c r="D512" i="2"/>
  <c r="H512" i="2" s="1"/>
  <c r="L512" i="2"/>
  <c r="A512" i="2"/>
  <c r="F512" i="2"/>
  <c r="G512" i="2"/>
  <c r="J512" i="2"/>
  <c r="O511" i="2"/>
  <c r="E511" i="2"/>
  <c r="I511" i="2"/>
  <c r="S511" i="2"/>
  <c r="Q511" i="2"/>
  <c r="R511" i="2" s="1"/>
  <c r="M511" i="2"/>
  <c r="P511" i="2" s="1"/>
  <c r="T510" i="2"/>
  <c r="U510" i="2"/>
  <c r="O512" i="2" l="1"/>
  <c r="I512" i="2"/>
  <c r="E512" i="2"/>
  <c r="Q512" i="2"/>
  <c r="R512" i="2" s="1"/>
  <c r="S512" i="2"/>
  <c r="M512" i="2"/>
  <c r="P512" i="2" s="1"/>
  <c r="B514" i="2"/>
  <c r="K513" i="2"/>
  <c r="N513" i="2"/>
  <c r="D513" i="2"/>
  <c r="H513" i="2" s="1"/>
  <c r="G513" i="2"/>
  <c r="J513" i="2"/>
  <c r="L513" i="2"/>
  <c r="A513" i="2"/>
  <c r="F513" i="2"/>
  <c r="C513" i="2"/>
  <c r="T511" i="2"/>
  <c r="U511" i="2"/>
  <c r="T512" i="2" l="1"/>
  <c r="U512" i="2"/>
  <c r="I513" i="2"/>
  <c r="E513" i="2"/>
  <c r="S513" i="2"/>
  <c r="Q513" i="2"/>
  <c r="R513" i="2" s="1"/>
  <c r="M513" i="2"/>
  <c r="P513" i="2" s="1"/>
  <c r="O513" i="2"/>
  <c r="B515" i="2"/>
  <c r="N514" i="2"/>
  <c r="K514" i="2"/>
  <c r="G514" i="2"/>
  <c r="F514" i="2"/>
  <c r="D514" i="2"/>
  <c r="H514" i="2" s="1"/>
  <c r="C514" i="2"/>
  <c r="L514" i="2"/>
  <c r="J514" i="2"/>
  <c r="A514" i="2"/>
  <c r="K515" i="2" l="1"/>
  <c r="N515" i="2"/>
  <c r="B516" i="2"/>
  <c r="L515" i="2"/>
  <c r="F515" i="2"/>
  <c r="G515" i="2"/>
  <c r="C515" i="2"/>
  <c r="A515" i="2"/>
  <c r="D515" i="2"/>
  <c r="H515" i="2" s="1"/>
  <c r="J515" i="2"/>
  <c r="O514" i="2"/>
  <c r="Q514" i="2"/>
  <c r="R514" i="2" s="1"/>
  <c r="S514" i="2"/>
  <c r="M514" i="2"/>
  <c r="P514" i="2" s="1"/>
  <c r="T513" i="2"/>
  <c r="U513" i="2"/>
  <c r="E514" i="2"/>
  <c r="I514" i="2"/>
  <c r="B517" i="2" l="1"/>
  <c r="K516" i="2"/>
  <c r="N516" i="2"/>
  <c r="C516" i="2"/>
  <c r="F516" i="2"/>
  <c r="G516" i="2"/>
  <c r="D516" i="2"/>
  <c r="H516" i="2" s="1"/>
  <c r="L516" i="2"/>
  <c r="J516" i="2"/>
  <c r="A516" i="2"/>
  <c r="T514" i="2"/>
  <c r="U514" i="2"/>
  <c r="E515" i="2"/>
  <c r="I515" i="2"/>
  <c r="Q515" i="2"/>
  <c r="R515" i="2" s="1"/>
  <c r="S515" i="2"/>
  <c r="M515" i="2"/>
  <c r="P515" i="2" s="1"/>
  <c r="O515" i="2"/>
  <c r="Q516" i="2" l="1"/>
  <c r="R516" i="2" s="1"/>
  <c r="S516" i="2"/>
  <c r="M516" i="2"/>
  <c r="P516" i="2" s="1"/>
  <c r="E516" i="2"/>
  <c r="I516" i="2"/>
  <c r="O516" i="2"/>
  <c r="B518" i="2"/>
  <c r="K517" i="2"/>
  <c r="N517" i="2"/>
  <c r="D517" i="2"/>
  <c r="H517" i="2" s="1"/>
  <c r="L517" i="2"/>
  <c r="A517" i="2"/>
  <c r="F517" i="2"/>
  <c r="G517" i="2"/>
  <c r="C517" i="2"/>
  <c r="J517" i="2"/>
  <c r="T515" i="2"/>
  <c r="U515" i="2"/>
  <c r="Q517" i="2" l="1"/>
  <c r="R517" i="2" s="1"/>
  <c r="S517" i="2"/>
  <c r="M517" i="2"/>
  <c r="P517" i="2" s="1"/>
  <c r="T516" i="2"/>
  <c r="U516" i="2"/>
  <c r="O517" i="2"/>
  <c r="E517" i="2"/>
  <c r="I517" i="2"/>
  <c r="B519" i="2"/>
  <c r="N518" i="2"/>
  <c r="K518" i="2"/>
  <c r="G518" i="2"/>
  <c r="J518" i="2"/>
  <c r="L518" i="2"/>
  <c r="A518" i="2"/>
  <c r="D518" i="2"/>
  <c r="H518" i="2" s="1"/>
  <c r="C518" i="2"/>
  <c r="F518" i="2"/>
  <c r="T517" i="2" l="1"/>
  <c r="U517" i="2"/>
  <c r="O518" i="2"/>
  <c r="B520" i="2"/>
  <c r="K519" i="2"/>
  <c r="N519" i="2"/>
  <c r="L519" i="2"/>
  <c r="C519" i="2"/>
  <c r="J519" i="2"/>
  <c r="A519" i="2"/>
  <c r="G519" i="2"/>
  <c r="F519" i="2"/>
  <c r="D519" i="2"/>
  <c r="H519" i="2" s="1"/>
  <c r="Q518" i="2"/>
  <c r="R518" i="2" s="1"/>
  <c r="S518" i="2"/>
  <c r="M518" i="2"/>
  <c r="P518" i="2" s="1"/>
  <c r="E518" i="2"/>
  <c r="I518" i="2"/>
  <c r="E519" i="2" l="1"/>
  <c r="I519" i="2"/>
  <c r="B521" i="2"/>
  <c r="N520" i="2"/>
  <c r="K520" i="2"/>
  <c r="C520" i="2"/>
  <c r="J520" i="2"/>
  <c r="L520" i="2"/>
  <c r="A520" i="2"/>
  <c r="F520" i="2"/>
  <c r="D520" i="2"/>
  <c r="H520" i="2" s="1"/>
  <c r="G520" i="2"/>
  <c r="S519" i="2"/>
  <c r="M519" i="2"/>
  <c r="P519" i="2" s="1"/>
  <c r="Q519" i="2"/>
  <c r="R519" i="2" s="1"/>
  <c r="O519" i="2"/>
  <c r="T518" i="2"/>
  <c r="U518" i="2"/>
  <c r="O520" i="2" l="1"/>
  <c r="U519" i="2"/>
  <c r="T519" i="2"/>
  <c r="Q520" i="2"/>
  <c r="R520" i="2" s="1"/>
  <c r="S520" i="2"/>
  <c r="M520" i="2"/>
  <c r="P520" i="2" s="1"/>
  <c r="I520" i="2"/>
  <c r="E520" i="2"/>
  <c r="B522" i="2"/>
  <c r="N521" i="2"/>
  <c r="K521" i="2"/>
  <c r="D521" i="2"/>
  <c r="H521" i="2" s="1"/>
  <c r="C521" i="2"/>
  <c r="J521" i="2"/>
  <c r="F521" i="2"/>
  <c r="G521" i="2"/>
  <c r="L521" i="2"/>
  <c r="A521" i="2"/>
  <c r="B523" i="2" l="1"/>
  <c r="K522" i="2"/>
  <c r="N522" i="2"/>
  <c r="G522" i="2"/>
  <c r="D522" i="2"/>
  <c r="H522" i="2" s="1"/>
  <c r="C522" i="2"/>
  <c r="L522" i="2"/>
  <c r="A522" i="2"/>
  <c r="J522" i="2"/>
  <c r="F522" i="2"/>
  <c r="O521" i="2"/>
  <c r="I521" i="2"/>
  <c r="E521" i="2"/>
  <c r="T520" i="2"/>
  <c r="U520" i="2"/>
  <c r="Q521" i="2"/>
  <c r="R521" i="2" s="1"/>
  <c r="S521" i="2"/>
  <c r="M521" i="2"/>
  <c r="P521" i="2" s="1"/>
  <c r="B524" i="2" l="1"/>
  <c r="K523" i="2"/>
  <c r="N523" i="2"/>
  <c r="L523" i="2"/>
  <c r="D523" i="2"/>
  <c r="H523" i="2" s="1"/>
  <c r="J523" i="2"/>
  <c r="A523" i="2"/>
  <c r="G523" i="2"/>
  <c r="C523" i="2"/>
  <c r="F523" i="2"/>
  <c r="T521" i="2"/>
  <c r="U521" i="2"/>
  <c r="Q522" i="2"/>
  <c r="R522" i="2" s="1"/>
  <c r="S522" i="2"/>
  <c r="M522" i="2"/>
  <c r="P522" i="2" s="1"/>
  <c r="O522" i="2"/>
  <c r="I522" i="2"/>
  <c r="E522" i="2"/>
  <c r="Q523" i="2" l="1"/>
  <c r="R523" i="2" s="1"/>
  <c r="S523" i="2"/>
  <c r="M523" i="2"/>
  <c r="E523" i="2"/>
  <c r="I523" i="2"/>
  <c r="B525" i="2"/>
  <c r="N524" i="2"/>
  <c r="K524" i="2"/>
  <c r="C524" i="2"/>
  <c r="G524" i="2"/>
  <c r="D524" i="2"/>
  <c r="H524" i="2" s="1"/>
  <c r="J524" i="2"/>
  <c r="L524" i="2"/>
  <c r="A524" i="2"/>
  <c r="F524" i="2"/>
  <c r="O523" i="2"/>
  <c r="P523" i="2"/>
  <c r="T522" i="2"/>
  <c r="U522" i="2"/>
  <c r="T523" i="2" l="1"/>
  <c r="U523" i="2"/>
  <c r="B526" i="2"/>
  <c r="K525" i="2"/>
  <c r="N525" i="2"/>
  <c r="D525" i="2"/>
  <c r="H525" i="2" s="1"/>
  <c r="F525" i="2"/>
  <c r="G525" i="2"/>
  <c r="C525" i="2"/>
  <c r="J525" i="2"/>
  <c r="L525" i="2"/>
  <c r="A525" i="2"/>
  <c r="I524" i="2"/>
  <c r="E524" i="2"/>
  <c r="O524" i="2"/>
  <c r="Q524" i="2"/>
  <c r="R524" i="2" s="1"/>
  <c r="M524" i="2"/>
  <c r="P524" i="2" s="1"/>
  <c r="S524" i="2"/>
  <c r="B527" i="2" l="1"/>
  <c r="K526" i="2"/>
  <c r="N526" i="2"/>
  <c r="G526" i="2"/>
  <c r="F526" i="2"/>
  <c r="C526" i="2"/>
  <c r="J526" i="2"/>
  <c r="L526" i="2"/>
  <c r="A526" i="2"/>
  <c r="D526" i="2"/>
  <c r="H526" i="2" s="1"/>
  <c r="Q525" i="2"/>
  <c r="R525" i="2" s="1"/>
  <c r="S525" i="2"/>
  <c r="M525" i="2"/>
  <c r="P525" i="2" s="1"/>
  <c r="T524" i="2"/>
  <c r="U524" i="2"/>
  <c r="O525" i="2"/>
  <c r="I525" i="2"/>
  <c r="E525" i="2"/>
  <c r="B528" i="2" l="1"/>
  <c r="K527" i="2"/>
  <c r="N527" i="2"/>
  <c r="L527" i="2"/>
  <c r="A527" i="2"/>
  <c r="F527" i="2"/>
  <c r="G527" i="2"/>
  <c r="D527" i="2"/>
  <c r="H527" i="2" s="1"/>
  <c r="C527" i="2"/>
  <c r="J527" i="2"/>
  <c r="Q526" i="2"/>
  <c r="R526" i="2" s="1"/>
  <c r="S526" i="2"/>
  <c r="M526" i="2"/>
  <c r="P526" i="2" s="1"/>
  <c r="O526" i="2"/>
  <c r="T525" i="2"/>
  <c r="U525" i="2"/>
  <c r="E526" i="2"/>
  <c r="I526" i="2"/>
  <c r="E527" i="2" l="1"/>
  <c r="I527" i="2"/>
  <c r="B529" i="2"/>
  <c r="N528" i="2"/>
  <c r="K528" i="2"/>
  <c r="C528" i="2"/>
  <c r="L528" i="2"/>
  <c r="A528" i="2"/>
  <c r="F528" i="2"/>
  <c r="D528" i="2"/>
  <c r="H528" i="2" s="1"/>
  <c r="J528" i="2"/>
  <c r="G528" i="2"/>
  <c r="O527" i="2"/>
  <c r="S527" i="2"/>
  <c r="Q527" i="2"/>
  <c r="R527" i="2" s="1"/>
  <c r="M527" i="2"/>
  <c r="P527" i="2" s="1"/>
  <c r="T526" i="2"/>
  <c r="U526" i="2"/>
  <c r="K529" i="2" l="1"/>
  <c r="N529" i="2"/>
  <c r="B530" i="2"/>
  <c r="D529" i="2"/>
  <c r="H529" i="2" s="1"/>
  <c r="J529" i="2"/>
  <c r="L529" i="2"/>
  <c r="A529" i="2"/>
  <c r="G529" i="2"/>
  <c r="C529" i="2"/>
  <c r="F529" i="2"/>
  <c r="O528" i="2"/>
  <c r="Q528" i="2"/>
  <c r="R528" i="2" s="1"/>
  <c r="S528" i="2"/>
  <c r="M528" i="2"/>
  <c r="P528" i="2" s="1"/>
  <c r="E528" i="2"/>
  <c r="I528" i="2"/>
  <c r="T527" i="2"/>
  <c r="U527" i="2"/>
  <c r="O529" i="2" l="1"/>
  <c r="Q529" i="2"/>
  <c r="R529" i="2" s="1"/>
  <c r="S529" i="2"/>
  <c r="M529" i="2"/>
  <c r="P529" i="2" s="1"/>
  <c r="T528" i="2"/>
  <c r="U528" i="2"/>
  <c r="E529" i="2"/>
  <c r="I529" i="2"/>
  <c r="B531" i="2"/>
  <c r="K530" i="2"/>
  <c r="N530" i="2"/>
  <c r="G530" i="2"/>
  <c r="C530" i="2"/>
  <c r="J530" i="2"/>
  <c r="L530" i="2"/>
  <c r="A530" i="2"/>
  <c r="F530" i="2"/>
  <c r="D530" i="2"/>
  <c r="H530" i="2" s="1"/>
  <c r="B532" i="2" l="1"/>
  <c r="K531" i="2"/>
  <c r="N531" i="2"/>
  <c r="L531" i="2"/>
  <c r="C531" i="2"/>
  <c r="J531" i="2"/>
  <c r="F531" i="2"/>
  <c r="D531" i="2"/>
  <c r="H531" i="2" s="1"/>
  <c r="A531" i="2"/>
  <c r="G531" i="2"/>
  <c r="Q530" i="2"/>
  <c r="R530" i="2" s="1"/>
  <c r="S530" i="2"/>
  <c r="M530" i="2"/>
  <c r="P530" i="2" s="1"/>
  <c r="O530" i="2"/>
  <c r="T529" i="2"/>
  <c r="U529" i="2"/>
  <c r="E530" i="2"/>
  <c r="I530" i="2"/>
  <c r="B533" i="2" l="1"/>
  <c r="N532" i="2"/>
  <c r="K532" i="2"/>
  <c r="C532" i="2"/>
  <c r="D532" i="2"/>
  <c r="H532" i="2" s="1"/>
  <c r="J532" i="2"/>
  <c r="F532" i="2"/>
  <c r="A532" i="2"/>
  <c r="G532" i="2"/>
  <c r="L532" i="2"/>
  <c r="Q531" i="2"/>
  <c r="R531" i="2" s="1"/>
  <c r="S531" i="2"/>
  <c r="M531" i="2"/>
  <c r="P531" i="2" s="1"/>
  <c r="E531" i="2"/>
  <c r="I531" i="2"/>
  <c r="O531" i="2"/>
  <c r="T530" i="2"/>
  <c r="U530" i="2"/>
  <c r="B534" i="2" l="1"/>
  <c r="K533" i="2"/>
  <c r="N533" i="2"/>
  <c r="D533" i="2"/>
  <c r="H533" i="2" s="1"/>
  <c r="C533" i="2"/>
  <c r="L533" i="2"/>
  <c r="A533" i="2"/>
  <c r="J533" i="2"/>
  <c r="F533" i="2"/>
  <c r="G533" i="2"/>
  <c r="I532" i="2"/>
  <c r="E532" i="2"/>
  <c r="O532" i="2"/>
  <c r="M532" i="2"/>
  <c r="P532" i="2" s="1"/>
  <c r="Q532" i="2"/>
  <c r="R532" i="2" s="1"/>
  <c r="S532" i="2"/>
  <c r="T531" i="2"/>
  <c r="U531" i="2"/>
  <c r="O533" i="2" l="1"/>
  <c r="I533" i="2"/>
  <c r="E533" i="2"/>
  <c r="T532" i="2"/>
  <c r="U532" i="2"/>
  <c r="B535" i="2"/>
  <c r="N534" i="2"/>
  <c r="K534" i="2"/>
  <c r="G534" i="2"/>
  <c r="D534" i="2"/>
  <c r="H534" i="2" s="1"/>
  <c r="J534" i="2"/>
  <c r="A534" i="2"/>
  <c r="F534" i="2"/>
  <c r="C534" i="2"/>
  <c r="L534" i="2"/>
  <c r="Q533" i="2"/>
  <c r="R533" i="2" s="1"/>
  <c r="S533" i="2"/>
  <c r="M533" i="2"/>
  <c r="P533" i="2" s="1"/>
  <c r="I534" i="2" l="1"/>
  <c r="E534" i="2"/>
  <c r="B536" i="2"/>
  <c r="K535" i="2"/>
  <c r="N535" i="2"/>
  <c r="L535" i="2"/>
  <c r="G535" i="2"/>
  <c r="D535" i="2"/>
  <c r="H535" i="2" s="1"/>
  <c r="C535" i="2"/>
  <c r="J535" i="2"/>
  <c r="A535" i="2"/>
  <c r="F535" i="2"/>
  <c r="Q534" i="2"/>
  <c r="R534" i="2" s="1"/>
  <c r="S534" i="2"/>
  <c r="M534" i="2"/>
  <c r="P534" i="2" s="1"/>
  <c r="T533" i="2"/>
  <c r="U533" i="2"/>
  <c r="O534" i="2"/>
  <c r="B537" i="2" l="1"/>
  <c r="N536" i="2"/>
  <c r="K536" i="2"/>
  <c r="C536" i="2"/>
  <c r="F536" i="2"/>
  <c r="G536" i="2"/>
  <c r="A536" i="2"/>
  <c r="D536" i="2"/>
  <c r="H536" i="2" s="1"/>
  <c r="L536" i="2"/>
  <c r="J536" i="2"/>
  <c r="E535" i="2"/>
  <c r="I535" i="2"/>
  <c r="S535" i="2"/>
  <c r="Q535" i="2"/>
  <c r="R535" i="2" s="1"/>
  <c r="M535" i="2"/>
  <c r="P535" i="2" s="1"/>
  <c r="O535" i="2"/>
  <c r="T534" i="2"/>
  <c r="U534" i="2"/>
  <c r="O536" i="2" l="1"/>
  <c r="I536" i="2"/>
  <c r="E536" i="2"/>
  <c r="B538" i="2"/>
  <c r="K537" i="2"/>
  <c r="N537" i="2"/>
  <c r="D537" i="2"/>
  <c r="H537" i="2" s="1"/>
  <c r="F537" i="2"/>
  <c r="G537" i="2"/>
  <c r="C537" i="2"/>
  <c r="L537" i="2"/>
  <c r="A537" i="2"/>
  <c r="J537" i="2"/>
  <c r="T535" i="2"/>
  <c r="U535" i="2"/>
  <c r="Q536" i="2"/>
  <c r="R536" i="2" s="1"/>
  <c r="S536" i="2"/>
  <c r="M536" i="2"/>
  <c r="P536" i="2" s="1"/>
  <c r="T536" i="2" l="1"/>
  <c r="U536" i="2"/>
  <c r="E537" i="2"/>
  <c r="I537" i="2"/>
  <c r="B539" i="2"/>
  <c r="K538" i="2"/>
  <c r="N538" i="2"/>
  <c r="G538" i="2"/>
  <c r="L538" i="2"/>
  <c r="A538" i="2"/>
  <c r="F538" i="2"/>
  <c r="D538" i="2"/>
  <c r="H538" i="2" s="1"/>
  <c r="C538" i="2"/>
  <c r="J538" i="2"/>
  <c r="Q537" i="2"/>
  <c r="R537" i="2" s="1"/>
  <c r="S537" i="2"/>
  <c r="M537" i="2"/>
  <c r="P537" i="2" s="1"/>
  <c r="O537" i="2"/>
  <c r="B540" i="2" l="1"/>
  <c r="K539" i="2"/>
  <c r="N539" i="2"/>
  <c r="L539" i="2"/>
  <c r="J539" i="2"/>
  <c r="A539" i="2"/>
  <c r="F539" i="2"/>
  <c r="D539" i="2"/>
  <c r="H539" i="2" s="1"/>
  <c r="G539" i="2"/>
  <c r="C539" i="2"/>
  <c r="Q538" i="2"/>
  <c r="R538" i="2" s="1"/>
  <c r="S538" i="2"/>
  <c r="M538" i="2"/>
  <c r="P538" i="2" s="1"/>
  <c r="E538" i="2"/>
  <c r="I538" i="2"/>
  <c r="O538" i="2"/>
  <c r="T537" i="2"/>
  <c r="U537" i="2"/>
  <c r="B541" i="2" l="1"/>
  <c r="N540" i="2"/>
  <c r="K540" i="2"/>
  <c r="C540" i="2"/>
  <c r="J540" i="2"/>
  <c r="L540" i="2"/>
  <c r="A540" i="2"/>
  <c r="G540" i="2"/>
  <c r="F540" i="2"/>
  <c r="D540" i="2"/>
  <c r="H540" i="2" s="1"/>
  <c r="E539" i="2"/>
  <c r="I539" i="2"/>
  <c r="T538" i="2"/>
  <c r="U538" i="2"/>
  <c r="O539" i="2"/>
  <c r="Q539" i="2"/>
  <c r="R539" i="2" s="1"/>
  <c r="S539" i="2"/>
  <c r="M539" i="2"/>
  <c r="P539" i="2" s="1"/>
  <c r="T539" i="2" l="1"/>
  <c r="U539" i="2"/>
  <c r="B542" i="2"/>
  <c r="K541" i="2"/>
  <c r="N541" i="2"/>
  <c r="D541" i="2"/>
  <c r="H541" i="2" s="1"/>
  <c r="C541" i="2"/>
  <c r="J541" i="2"/>
  <c r="L541" i="2"/>
  <c r="A541" i="2"/>
  <c r="F541" i="2"/>
  <c r="G541" i="2"/>
  <c r="E540" i="2"/>
  <c r="I540" i="2"/>
  <c r="O540" i="2"/>
  <c r="M540" i="2"/>
  <c r="P540" i="2" s="1"/>
  <c r="S540" i="2"/>
  <c r="Q540" i="2"/>
  <c r="R540" i="2" s="1"/>
  <c r="Q541" i="2" l="1"/>
  <c r="R541" i="2" s="1"/>
  <c r="S541" i="2"/>
  <c r="M541" i="2"/>
  <c r="P541" i="2" s="1"/>
  <c r="O541" i="2"/>
  <c r="I541" i="2"/>
  <c r="E541" i="2"/>
  <c r="T540" i="2"/>
  <c r="U540" i="2"/>
  <c r="B543" i="2"/>
  <c r="N542" i="2"/>
  <c r="K542" i="2"/>
  <c r="G542" i="2"/>
  <c r="C542" i="2"/>
  <c r="J542" i="2"/>
  <c r="F542" i="2"/>
  <c r="D542" i="2"/>
  <c r="H542" i="2" s="1"/>
  <c r="A542" i="2"/>
  <c r="L542" i="2"/>
  <c r="B544" i="2" l="1"/>
  <c r="K543" i="2"/>
  <c r="N543" i="2"/>
  <c r="L543" i="2"/>
  <c r="D543" i="2"/>
  <c r="H543" i="2" s="1"/>
  <c r="C543" i="2"/>
  <c r="A543" i="2"/>
  <c r="F543" i="2"/>
  <c r="J543" i="2"/>
  <c r="G543" i="2"/>
  <c r="T541" i="2"/>
  <c r="U541" i="2"/>
  <c r="Q542" i="2"/>
  <c r="R542" i="2" s="1"/>
  <c r="S542" i="2"/>
  <c r="M542" i="2"/>
  <c r="P542" i="2" s="1"/>
  <c r="I542" i="2"/>
  <c r="E542" i="2"/>
  <c r="O542" i="2"/>
  <c r="S543" i="2" l="1"/>
  <c r="Q543" i="2"/>
  <c r="R543" i="2" s="1"/>
  <c r="M543" i="2"/>
  <c r="E543" i="2"/>
  <c r="I543" i="2"/>
  <c r="B545" i="2"/>
  <c r="N544" i="2"/>
  <c r="K544" i="2"/>
  <c r="C544" i="2"/>
  <c r="D544" i="2"/>
  <c r="H544" i="2" s="1"/>
  <c r="L544" i="2"/>
  <c r="A544" i="2"/>
  <c r="F544" i="2"/>
  <c r="G544" i="2"/>
  <c r="J544" i="2"/>
  <c r="O543" i="2"/>
  <c r="P543" i="2"/>
  <c r="T542" i="2"/>
  <c r="U542" i="2"/>
  <c r="I544" i="2" l="1"/>
  <c r="E544" i="2"/>
  <c r="T543" i="2"/>
  <c r="U543" i="2"/>
  <c r="B546" i="2"/>
  <c r="K545" i="2"/>
  <c r="N545" i="2"/>
  <c r="D545" i="2"/>
  <c r="H545" i="2" s="1"/>
  <c r="G545" i="2"/>
  <c r="J545" i="2"/>
  <c r="A545" i="2"/>
  <c r="C545" i="2"/>
  <c r="L545" i="2"/>
  <c r="F545" i="2"/>
  <c r="O544" i="2"/>
  <c r="Q544" i="2"/>
  <c r="R544" i="2" s="1"/>
  <c r="S544" i="2"/>
  <c r="M544" i="2"/>
  <c r="P544" i="2" s="1"/>
  <c r="I545" i="2" l="1"/>
  <c r="E545" i="2"/>
  <c r="B547" i="2"/>
  <c r="K546" i="2"/>
  <c r="N546" i="2"/>
  <c r="G546" i="2"/>
  <c r="F546" i="2"/>
  <c r="D546" i="2"/>
  <c r="H546" i="2" s="1"/>
  <c r="C546" i="2"/>
  <c r="J546" i="2"/>
  <c r="L546" i="2"/>
  <c r="A546" i="2"/>
  <c r="T544" i="2"/>
  <c r="U544" i="2"/>
  <c r="Q545" i="2"/>
  <c r="R545" i="2" s="1"/>
  <c r="S545" i="2"/>
  <c r="M545" i="2"/>
  <c r="P545" i="2" s="1"/>
  <c r="O545" i="2"/>
  <c r="E546" i="2" l="1"/>
  <c r="I546" i="2"/>
  <c r="B548" i="2"/>
  <c r="K547" i="2"/>
  <c r="N547" i="2"/>
  <c r="L547" i="2"/>
  <c r="F547" i="2"/>
  <c r="G547" i="2"/>
  <c r="C547" i="2"/>
  <c r="J547" i="2"/>
  <c r="A547" i="2"/>
  <c r="D547" i="2"/>
  <c r="H547" i="2" s="1"/>
  <c r="Q546" i="2"/>
  <c r="R546" i="2" s="1"/>
  <c r="S546" i="2"/>
  <c r="M546" i="2"/>
  <c r="P546" i="2" s="1"/>
  <c r="O546" i="2"/>
  <c r="T545" i="2"/>
  <c r="U545" i="2"/>
  <c r="E547" i="2" l="1"/>
  <c r="I547" i="2"/>
  <c r="Q547" i="2"/>
  <c r="R547" i="2" s="1"/>
  <c r="S547" i="2"/>
  <c r="M547" i="2"/>
  <c r="B549" i="2"/>
  <c r="N548" i="2"/>
  <c r="K548" i="2"/>
  <c r="C548" i="2"/>
  <c r="F548" i="2"/>
  <c r="G548" i="2"/>
  <c r="D548" i="2"/>
  <c r="H548" i="2" s="1"/>
  <c r="J548" i="2"/>
  <c r="L548" i="2"/>
  <c r="A548" i="2"/>
  <c r="O547" i="2"/>
  <c r="P547" i="2"/>
  <c r="T546" i="2"/>
  <c r="U546" i="2"/>
  <c r="T547" i="2" l="1"/>
  <c r="U547" i="2"/>
  <c r="B550" i="2"/>
  <c r="N549" i="2"/>
  <c r="K549" i="2"/>
  <c r="D549" i="2"/>
  <c r="H549" i="2" s="1"/>
  <c r="L549" i="2"/>
  <c r="A549" i="2"/>
  <c r="F549" i="2"/>
  <c r="C549" i="2"/>
  <c r="J549" i="2"/>
  <c r="G549" i="2"/>
  <c r="O548" i="2"/>
  <c r="E548" i="2"/>
  <c r="I548" i="2"/>
  <c r="S548" i="2"/>
  <c r="M548" i="2"/>
  <c r="P548" i="2" s="1"/>
  <c r="Q548" i="2"/>
  <c r="R548" i="2" s="1"/>
  <c r="T548" i="2" l="1"/>
  <c r="U548" i="2"/>
  <c r="B551" i="2"/>
  <c r="K550" i="2"/>
  <c r="N550" i="2"/>
  <c r="G550" i="2"/>
  <c r="J550" i="2"/>
  <c r="L550" i="2"/>
  <c r="A550" i="2"/>
  <c r="D550" i="2"/>
  <c r="H550" i="2" s="1"/>
  <c r="C550" i="2"/>
  <c r="F550" i="2"/>
  <c r="E549" i="2"/>
  <c r="I549" i="2"/>
  <c r="Q549" i="2"/>
  <c r="R549" i="2" s="1"/>
  <c r="S549" i="2"/>
  <c r="M549" i="2"/>
  <c r="P549" i="2" s="1"/>
  <c r="O549" i="2"/>
  <c r="E550" i="2" l="1"/>
  <c r="I550" i="2"/>
  <c r="B552" i="2"/>
  <c r="K551" i="2"/>
  <c r="N551" i="2"/>
  <c r="L551" i="2"/>
  <c r="C551" i="2"/>
  <c r="J551" i="2"/>
  <c r="A551" i="2"/>
  <c r="G551" i="2"/>
  <c r="F551" i="2"/>
  <c r="D551" i="2"/>
  <c r="H551" i="2" s="1"/>
  <c r="Q550" i="2"/>
  <c r="R550" i="2" s="1"/>
  <c r="S550" i="2"/>
  <c r="M550" i="2"/>
  <c r="P550" i="2" s="1"/>
  <c r="O550" i="2"/>
  <c r="T549" i="2"/>
  <c r="U549" i="2"/>
  <c r="S551" i="2" l="1"/>
  <c r="Q551" i="2"/>
  <c r="R551" i="2" s="1"/>
  <c r="M551" i="2"/>
  <c r="P551" i="2" s="1"/>
  <c r="B553" i="2"/>
  <c r="N552" i="2"/>
  <c r="K552" i="2"/>
  <c r="C552" i="2"/>
  <c r="J552" i="2"/>
  <c r="L552" i="2"/>
  <c r="A552" i="2"/>
  <c r="F552" i="2"/>
  <c r="G552" i="2"/>
  <c r="D552" i="2"/>
  <c r="H552" i="2" s="1"/>
  <c r="O551" i="2"/>
  <c r="T550" i="2"/>
  <c r="U550" i="2"/>
  <c r="E551" i="2"/>
  <c r="I551" i="2"/>
  <c r="T551" i="2" l="1"/>
  <c r="U551" i="2"/>
  <c r="B554" i="2"/>
  <c r="K553" i="2"/>
  <c r="N553" i="2"/>
  <c r="D553" i="2"/>
  <c r="H553" i="2" s="1"/>
  <c r="C553" i="2"/>
  <c r="J553" i="2"/>
  <c r="A553" i="2"/>
  <c r="F553" i="2"/>
  <c r="L553" i="2"/>
  <c r="G553" i="2"/>
  <c r="O552" i="2"/>
  <c r="Q552" i="2"/>
  <c r="R552" i="2" s="1"/>
  <c r="S552" i="2"/>
  <c r="M552" i="2"/>
  <c r="P552" i="2" s="1"/>
  <c r="I552" i="2"/>
  <c r="E552" i="2"/>
  <c r="B555" i="2" l="1"/>
  <c r="K554" i="2"/>
  <c r="N554" i="2"/>
  <c r="G554" i="2"/>
  <c r="D554" i="2"/>
  <c r="H554" i="2" s="1"/>
  <c r="C554" i="2"/>
  <c r="L554" i="2"/>
  <c r="A554" i="2"/>
  <c r="J554" i="2"/>
  <c r="F554" i="2"/>
  <c r="O553" i="2"/>
  <c r="Q553" i="2"/>
  <c r="R553" i="2" s="1"/>
  <c r="M553" i="2"/>
  <c r="P553" i="2" s="1"/>
  <c r="S553" i="2"/>
  <c r="I553" i="2"/>
  <c r="E553" i="2"/>
  <c r="T552" i="2"/>
  <c r="U552" i="2"/>
  <c r="B556" i="2" l="1"/>
  <c r="K555" i="2"/>
  <c r="N555" i="2"/>
  <c r="L555" i="2"/>
  <c r="D555" i="2"/>
  <c r="H555" i="2" s="1"/>
  <c r="J555" i="2"/>
  <c r="A555" i="2"/>
  <c r="F555" i="2"/>
  <c r="G555" i="2"/>
  <c r="C555" i="2"/>
  <c r="O554" i="2"/>
  <c r="Q554" i="2"/>
  <c r="R554" i="2" s="1"/>
  <c r="S554" i="2"/>
  <c r="M554" i="2"/>
  <c r="P554" i="2" s="1"/>
  <c r="I554" i="2"/>
  <c r="E554" i="2"/>
  <c r="T553" i="2"/>
  <c r="U553" i="2"/>
  <c r="B557" i="2" l="1"/>
  <c r="N556" i="2"/>
  <c r="K556" i="2"/>
  <c r="C556" i="2"/>
  <c r="G556" i="2"/>
  <c r="D556" i="2"/>
  <c r="H556" i="2" s="1"/>
  <c r="J556" i="2"/>
  <c r="A556" i="2"/>
  <c r="L556" i="2"/>
  <c r="F556" i="2"/>
  <c r="E555" i="2"/>
  <c r="I555" i="2"/>
  <c r="Q555" i="2"/>
  <c r="R555" i="2" s="1"/>
  <c r="S555" i="2"/>
  <c r="M555" i="2"/>
  <c r="P555" i="2" s="1"/>
  <c r="O555" i="2"/>
  <c r="T554" i="2"/>
  <c r="U554" i="2"/>
  <c r="B558" i="2" l="1"/>
  <c r="K557" i="2"/>
  <c r="N557" i="2"/>
  <c r="D557" i="2"/>
  <c r="H557" i="2" s="1"/>
  <c r="F557" i="2"/>
  <c r="G557" i="2"/>
  <c r="C557" i="2"/>
  <c r="J557" i="2"/>
  <c r="A557" i="2"/>
  <c r="L557" i="2"/>
  <c r="O556" i="2"/>
  <c r="E556" i="2"/>
  <c r="I556" i="2"/>
  <c r="T555" i="2"/>
  <c r="U555" i="2"/>
  <c r="Q556" i="2"/>
  <c r="R556" i="2" s="1"/>
  <c r="S556" i="2"/>
  <c r="M556" i="2"/>
  <c r="P556" i="2" s="1"/>
  <c r="O557" i="2" l="1"/>
  <c r="B559" i="2"/>
  <c r="K558" i="2"/>
  <c r="N558" i="2"/>
  <c r="G558" i="2"/>
  <c r="F558" i="2"/>
  <c r="J558" i="2"/>
  <c r="L558" i="2"/>
  <c r="A558" i="2"/>
  <c r="D558" i="2"/>
  <c r="H558" i="2" s="1"/>
  <c r="C558" i="2"/>
  <c r="Q557" i="2"/>
  <c r="R557" i="2" s="1"/>
  <c r="S557" i="2"/>
  <c r="M557" i="2"/>
  <c r="P557" i="2" s="1"/>
  <c r="E557" i="2"/>
  <c r="I557" i="2"/>
  <c r="T556" i="2"/>
  <c r="U556" i="2"/>
  <c r="Q558" i="2" l="1"/>
  <c r="R558" i="2" s="1"/>
  <c r="S558" i="2"/>
  <c r="M558" i="2"/>
  <c r="P558" i="2" s="1"/>
  <c r="B560" i="2"/>
  <c r="K559" i="2"/>
  <c r="N559" i="2"/>
  <c r="L559" i="2"/>
  <c r="A559" i="2"/>
  <c r="F559" i="2"/>
  <c r="G559" i="2"/>
  <c r="D559" i="2"/>
  <c r="H559" i="2" s="1"/>
  <c r="C559" i="2"/>
  <c r="J559" i="2"/>
  <c r="O558" i="2"/>
  <c r="E558" i="2"/>
  <c r="I558" i="2"/>
  <c r="T557" i="2"/>
  <c r="U557" i="2"/>
  <c r="E559" i="2" l="1"/>
  <c r="I559" i="2"/>
  <c r="B561" i="2"/>
  <c r="N560" i="2"/>
  <c r="K560" i="2"/>
  <c r="C560" i="2"/>
  <c r="L560" i="2"/>
  <c r="A560" i="2"/>
  <c r="F560" i="2"/>
  <c r="J560" i="2"/>
  <c r="G560" i="2"/>
  <c r="D560" i="2"/>
  <c r="H560" i="2" s="1"/>
  <c r="S559" i="2"/>
  <c r="Q559" i="2"/>
  <c r="R559" i="2" s="1"/>
  <c r="M559" i="2"/>
  <c r="P559" i="2" s="1"/>
  <c r="T558" i="2"/>
  <c r="U558" i="2"/>
  <c r="O559" i="2"/>
  <c r="K561" i="2" l="1"/>
  <c r="B562" i="2"/>
  <c r="N561" i="2"/>
  <c r="D561" i="2"/>
  <c r="H561" i="2" s="1"/>
  <c r="J561" i="2"/>
  <c r="L561" i="2"/>
  <c r="A561" i="2"/>
  <c r="G561" i="2"/>
  <c r="F561" i="2"/>
  <c r="C561" i="2"/>
  <c r="O560" i="2"/>
  <c r="T559" i="2"/>
  <c r="U559" i="2"/>
  <c r="Q560" i="2"/>
  <c r="R560" i="2" s="1"/>
  <c r="S560" i="2"/>
  <c r="M560" i="2"/>
  <c r="P560" i="2" s="1"/>
  <c r="E560" i="2"/>
  <c r="I560" i="2"/>
  <c r="S561" i="2" l="1"/>
  <c r="M561" i="2"/>
  <c r="P561" i="2" s="1"/>
  <c r="Q561" i="2"/>
  <c r="R561" i="2" s="1"/>
  <c r="O561" i="2"/>
  <c r="E561" i="2"/>
  <c r="I561" i="2"/>
  <c r="B563" i="2"/>
  <c r="K562" i="2"/>
  <c r="N562" i="2"/>
  <c r="G562" i="2"/>
  <c r="C562" i="2"/>
  <c r="J562" i="2"/>
  <c r="L562" i="2"/>
  <c r="A562" i="2"/>
  <c r="F562" i="2"/>
  <c r="D562" i="2"/>
  <c r="H562" i="2" s="1"/>
  <c r="T560" i="2"/>
  <c r="U560" i="2"/>
  <c r="Q562" i="2" l="1"/>
  <c r="R562" i="2" s="1"/>
  <c r="S562" i="2"/>
  <c r="M562" i="2"/>
  <c r="P562" i="2" s="1"/>
  <c r="T561" i="2"/>
  <c r="U561" i="2"/>
  <c r="O562" i="2"/>
  <c r="I562" i="2"/>
  <c r="E562" i="2"/>
  <c r="K563" i="2"/>
  <c r="B564" i="2"/>
  <c r="N563" i="2"/>
  <c r="L563" i="2"/>
  <c r="C563" i="2"/>
  <c r="J563" i="2"/>
  <c r="F563" i="2"/>
  <c r="G563" i="2"/>
  <c r="A563" i="2"/>
  <c r="D563" i="2"/>
  <c r="H563" i="2" s="1"/>
  <c r="Q563" i="2" l="1"/>
  <c r="R563" i="2" s="1"/>
  <c r="S563" i="2"/>
  <c r="M563" i="2"/>
  <c r="P563" i="2" s="1"/>
  <c r="T562" i="2"/>
  <c r="U562" i="2"/>
  <c r="O563" i="2"/>
  <c r="E563" i="2"/>
  <c r="I563" i="2"/>
  <c r="B565" i="2"/>
  <c r="N564" i="2"/>
  <c r="K564" i="2"/>
  <c r="C564" i="2"/>
  <c r="D564" i="2"/>
  <c r="H564" i="2" s="1"/>
  <c r="J564" i="2"/>
  <c r="G564" i="2"/>
  <c r="L564" i="2"/>
  <c r="A564" i="2"/>
  <c r="F564" i="2"/>
  <c r="T563" i="2" l="1"/>
  <c r="U563" i="2"/>
  <c r="O564" i="2"/>
  <c r="Q564" i="2"/>
  <c r="R564" i="2" s="1"/>
  <c r="S564" i="2"/>
  <c r="M564" i="2"/>
  <c r="P564" i="2" s="1"/>
  <c r="I564" i="2"/>
  <c r="E564" i="2"/>
  <c r="B566" i="2"/>
  <c r="K565" i="2"/>
  <c r="N565" i="2"/>
  <c r="D565" i="2"/>
  <c r="H565" i="2" s="1"/>
  <c r="C565" i="2"/>
  <c r="L565" i="2"/>
  <c r="A565" i="2"/>
  <c r="F565" i="2"/>
  <c r="G565" i="2"/>
  <c r="J565" i="2"/>
  <c r="Q565" i="2" l="1"/>
  <c r="R565" i="2" s="1"/>
  <c r="S565" i="2"/>
  <c r="M565" i="2"/>
  <c r="P565" i="2" s="1"/>
  <c r="I565" i="2"/>
  <c r="E565" i="2"/>
  <c r="T564" i="2"/>
  <c r="U564" i="2"/>
  <c r="O565" i="2"/>
  <c r="B567" i="2"/>
  <c r="K566" i="2"/>
  <c r="N566" i="2"/>
  <c r="G566" i="2"/>
  <c r="D566" i="2"/>
  <c r="H566" i="2" s="1"/>
  <c r="J566" i="2"/>
  <c r="L566" i="2"/>
  <c r="F566" i="2"/>
  <c r="C566" i="2"/>
  <c r="A566" i="2"/>
  <c r="B568" i="2" l="1"/>
  <c r="K567" i="2"/>
  <c r="N567" i="2"/>
  <c r="L567" i="2"/>
  <c r="G567" i="2"/>
  <c r="D567" i="2"/>
  <c r="H567" i="2" s="1"/>
  <c r="C567" i="2"/>
  <c r="F567" i="2"/>
  <c r="J567" i="2"/>
  <c r="A567" i="2"/>
  <c r="I566" i="2"/>
  <c r="E566" i="2"/>
  <c r="T565" i="2"/>
  <c r="U565" i="2"/>
  <c r="Q566" i="2"/>
  <c r="R566" i="2" s="1"/>
  <c r="S566" i="2"/>
  <c r="M566" i="2"/>
  <c r="P566" i="2" s="1"/>
  <c r="O566" i="2"/>
  <c r="B569" i="2" l="1"/>
  <c r="N568" i="2"/>
  <c r="K568" i="2"/>
  <c r="C568" i="2"/>
  <c r="F568" i="2"/>
  <c r="G568" i="2"/>
  <c r="J568" i="2"/>
  <c r="D568" i="2"/>
  <c r="H568" i="2" s="1"/>
  <c r="L568" i="2"/>
  <c r="A568" i="2"/>
  <c r="O567" i="2"/>
  <c r="E567" i="2"/>
  <c r="I567" i="2"/>
  <c r="S567" i="2"/>
  <c r="Q567" i="2"/>
  <c r="R567" i="2" s="1"/>
  <c r="M567" i="2"/>
  <c r="P567" i="2" s="1"/>
  <c r="T566" i="2"/>
  <c r="U566" i="2"/>
  <c r="B570" i="2" l="1"/>
  <c r="K569" i="2"/>
  <c r="N569" i="2"/>
  <c r="D569" i="2"/>
  <c r="H569" i="2" s="1"/>
  <c r="F569" i="2"/>
  <c r="G569" i="2"/>
  <c r="C569" i="2"/>
  <c r="J569" i="2"/>
  <c r="A569" i="2"/>
  <c r="L569" i="2"/>
  <c r="I568" i="2"/>
  <c r="E568" i="2"/>
  <c r="Q568" i="2"/>
  <c r="R568" i="2" s="1"/>
  <c r="S568" i="2"/>
  <c r="M568" i="2"/>
  <c r="P568" i="2" s="1"/>
  <c r="O568" i="2"/>
  <c r="T567" i="2"/>
  <c r="U567" i="2"/>
  <c r="B571" i="2" l="1"/>
  <c r="K570" i="2"/>
  <c r="N570" i="2"/>
  <c r="G570" i="2"/>
  <c r="L570" i="2"/>
  <c r="A570" i="2"/>
  <c r="F570" i="2"/>
  <c r="D570" i="2"/>
  <c r="H570" i="2" s="1"/>
  <c r="C570" i="2"/>
  <c r="J570" i="2"/>
  <c r="O569" i="2"/>
  <c r="T568" i="2"/>
  <c r="U568" i="2"/>
  <c r="M569" i="2"/>
  <c r="P569" i="2" s="1"/>
  <c r="Q569" i="2"/>
  <c r="R569" i="2" s="1"/>
  <c r="S569" i="2"/>
  <c r="E569" i="2"/>
  <c r="I569" i="2"/>
  <c r="E570" i="2" l="1"/>
  <c r="I570" i="2"/>
  <c r="B572" i="2"/>
  <c r="K571" i="2"/>
  <c r="N571" i="2"/>
  <c r="L571" i="2"/>
  <c r="J571" i="2"/>
  <c r="A571" i="2"/>
  <c r="F571" i="2"/>
  <c r="D571" i="2"/>
  <c r="H571" i="2" s="1"/>
  <c r="C571" i="2"/>
  <c r="G571" i="2"/>
  <c r="T569" i="2"/>
  <c r="U569" i="2"/>
  <c r="Q570" i="2"/>
  <c r="R570" i="2" s="1"/>
  <c r="S570" i="2"/>
  <c r="M570" i="2"/>
  <c r="P570" i="2" s="1"/>
  <c r="O570" i="2"/>
  <c r="Q571" i="2" l="1"/>
  <c r="R571" i="2" s="1"/>
  <c r="S571" i="2"/>
  <c r="M571" i="2"/>
  <c r="P571" i="2" s="1"/>
  <c r="E571" i="2"/>
  <c r="I571" i="2"/>
  <c r="O571" i="2"/>
  <c r="B573" i="2"/>
  <c r="N572" i="2"/>
  <c r="K572" i="2"/>
  <c r="C572" i="2"/>
  <c r="J572" i="2"/>
  <c r="L572" i="2"/>
  <c r="A572" i="2"/>
  <c r="G572" i="2"/>
  <c r="D572" i="2"/>
  <c r="H572" i="2" s="1"/>
  <c r="F572" i="2"/>
  <c r="T570" i="2"/>
  <c r="U570" i="2"/>
  <c r="O572" i="2" l="1"/>
  <c r="Q572" i="2"/>
  <c r="R572" i="2" s="1"/>
  <c r="S572" i="2"/>
  <c r="M572" i="2"/>
  <c r="P572" i="2" s="1"/>
  <c r="T571" i="2"/>
  <c r="U571" i="2"/>
  <c r="E572" i="2"/>
  <c r="I572" i="2"/>
  <c r="B574" i="2"/>
  <c r="K573" i="2"/>
  <c r="N573" i="2"/>
  <c r="D573" i="2"/>
  <c r="H573" i="2" s="1"/>
  <c r="C573" i="2"/>
  <c r="J573" i="2"/>
  <c r="L573" i="2"/>
  <c r="A573" i="2"/>
  <c r="F573" i="2"/>
  <c r="G573" i="2"/>
  <c r="Q573" i="2" l="1"/>
  <c r="R573" i="2" s="1"/>
  <c r="S573" i="2"/>
  <c r="M573" i="2"/>
  <c r="P573" i="2" s="1"/>
  <c r="O573" i="2"/>
  <c r="T572" i="2"/>
  <c r="U572" i="2"/>
  <c r="B575" i="2"/>
  <c r="N574" i="2"/>
  <c r="K574" i="2"/>
  <c r="G574" i="2"/>
  <c r="C574" i="2"/>
  <c r="J574" i="2"/>
  <c r="F574" i="2"/>
  <c r="A574" i="2"/>
  <c r="D574" i="2"/>
  <c r="H574" i="2" s="1"/>
  <c r="L574" i="2"/>
  <c r="I573" i="2"/>
  <c r="E573" i="2"/>
  <c r="I574" i="2" l="1"/>
  <c r="E574" i="2"/>
  <c r="O574" i="2"/>
  <c r="Q574" i="2"/>
  <c r="R574" i="2" s="1"/>
  <c r="S574" i="2"/>
  <c r="M574" i="2"/>
  <c r="P574" i="2" s="1"/>
  <c r="T573" i="2"/>
  <c r="U573" i="2"/>
  <c r="B576" i="2"/>
  <c r="K575" i="2"/>
  <c r="N575" i="2"/>
  <c r="L575" i="2"/>
  <c r="D575" i="2"/>
  <c r="H575" i="2" s="1"/>
  <c r="C575" i="2"/>
  <c r="A575" i="2"/>
  <c r="J575" i="2"/>
  <c r="F575" i="2"/>
  <c r="G575" i="2"/>
  <c r="B577" i="2" l="1"/>
  <c r="N576" i="2"/>
  <c r="K576" i="2"/>
  <c r="C576" i="2"/>
  <c r="D576" i="2"/>
  <c r="H576" i="2" s="1"/>
  <c r="L576" i="2"/>
  <c r="A576" i="2"/>
  <c r="F576" i="2"/>
  <c r="J576" i="2"/>
  <c r="G576" i="2"/>
  <c r="O575" i="2"/>
  <c r="T574" i="2"/>
  <c r="U574" i="2"/>
  <c r="E575" i="2"/>
  <c r="I575" i="2"/>
  <c r="S575" i="2"/>
  <c r="Q575" i="2"/>
  <c r="R575" i="2" s="1"/>
  <c r="M575" i="2"/>
  <c r="P575" i="2" s="1"/>
  <c r="B578" i="2" l="1"/>
  <c r="K577" i="2"/>
  <c r="N577" i="2"/>
  <c r="D577" i="2"/>
  <c r="H577" i="2" s="1"/>
  <c r="G577" i="2"/>
  <c r="J577" i="2"/>
  <c r="L577" i="2"/>
  <c r="C577" i="2"/>
  <c r="A577" i="2"/>
  <c r="F577" i="2"/>
  <c r="I576" i="2"/>
  <c r="E576" i="2"/>
  <c r="T575" i="2"/>
  <c r="U575" i="2"/>
  <c r="O576" i="2"/>
  <c r="Q576" i="2"/>
  <c r="R576" i="2" s="1"/>
  <c r="S576" i="2"/>
  <c r="M576" i="2"/>
  <c r="P576" i="2" s="1"/>
  <c r="B579" i="2" l="1"/>
  <c r="K578" i="2"/>
  <c r="N578" i="2"/>
  <c r="G578" i="2"/>
  <c r="F578" i="2"/>
  <c r="D578" i="2"/>
  <c r="H578" i="2" s="1"/>
  <c r="C578" i="2"/>
  <c r="A578" i="2"/>
  <c r="J578" i="2"/>
  <c r="L578" i="2"/>
  <c r="T576" i="2"/>
  <c r="U576" i="2"/>
  <c r="S577" i="2"/>
  <c r="M577" i="2"/>
  <c r="P577" i="2" s="1"/>
  <c r="Q577" i="2"/>
  <c r="R577" i="2" s="1"/>
  <c r="O577" i="2"/>
  <c r="I577" i="2"/>
  <c r="E577" i="2"/>
  <c r="B580" i="2" l="1"/>
  <c r="K579" i="2"/>
  <c r="N579" i="2"/>
  <c r="L579" i="2"/>
  <c r="F579" i="2"/>
  <c r="G579" i="2"/>
  <c r="C579" i="2"/>
  <c r="J579" i="2"/>
  <c r="A579" i="2"/>
  <c r="D579" i="2"/>
  <c r="H579" i="2" s="1"/>
  <c r="T577" i="2"/>
  <c r="U577" i="2"/>
  <c r="Q578" i="2"/>
  <c r="R578" i="2" s="1"/>
  <c r="S578" i="2"/>
  <c r="M578" i="2"/>
  <c r="P578" i="2" s="1"/>
  <c r="E578" i="2"/>
  <c r="I578" i="2"/>
  <c r="O578" i="2"/>
  <c r="B581" i="2" l="1"/>
  <c r="N580" i="2"/>
  <c r="K580" i="2"/>
  <c r="C580" i="2"/>
  <c r="F580" i="2"/>
  <c r="G580" i="2"/>
  <c r="D580" i="2"/>
  <c r="H580" i="2" s="1"/>
  <c r="A580" i="2"/>
  <c r="J580" i="2"/>
  <c r="L580" i="2"/>
  <c r="Q579" i="2"/>
  <c r="R579" i="2" s="1"/>
  <c r="S579" i="2"/>
  <c r="M579" i="2"/>
  <c r="P579" i="2" s="1"/>
  <c r="O579" i="2"/>
  <c r="T578" i="2"/>
  <c r="U578" i="2"/>
  <c r="E579" i="2"/>
  <c r="I579" i="2"/>
  <c r="O580" i="2" l="1"/>
  <c r="E580" i="2"/>
  <c r="I580" i="2"/>
  <c r="Q580" i="2"/>
  <c r="R580" i="2" s="1"/>
  <c r="S580" i="2"/>
  <c r="M580" i="2"/>
  <c r="P580" i="2" s="1"/>
  <c r="T579" i="2"/>
  <c r="U579" i="2"/>
  <c r="B582" i="2"/>
  <c r="N581" i="2"/>
  <c r="K581" i="2"/>
  <c r="D581" i="2"/>
  <c r="H581" i="2" s="1"/>
  <c r="L581" i="2"/>
  <c r="A581" i="2"/>
  <c r="F581" i="2"/>
  <c r="J581" i="2"/>
  <c r="G581" i="2"/>
  <c r="C581" i="2"/>
  <c r="E581" i="2" l="1"/>
  <c r="I581" i="2"/>
  <c r="O581" i="2"/>
  <c r="B583" i="2"/>
  <c r="K582" i="2"/>
  <c r="N582" i="2"/>
  <c r="G582" i="2"/>
  <c r="J582" i="2"/>
  <c r="L582" i="2"/>
  <c r="A582" i="2"/>
  <c r="F582" i="2"/>
  <c r="D582" i="2"/>
  <c r="H582" i="2" s="1"/>
  <c r="C582" i="2"/>
  <c r="T580" i="2"/>
  <c r="U580" i="2"/>
  <c r="Q581" i="2"/>
  <c r="R581" i="2" s="1"/>
  <c r="S581" i="2"/>
  <c r="M581" i="2"/>
  <c r="P581" i="2" s="1"/>
  <c r="B584" i="2" l="1"/>
  <c r="K583" i="2"/>
  <c r="N583" i="2"/>
  <c r="L583" i="2"/>
  <c r="C583" i="2"/>
  <c r="J583" i="2"/>
  <c r="A583" i="2"/>
  <c r="G583" i="2"/>
  <c r="F583" i="2"/>
  <c r="D583" i="2"/>
  <c r="H583" i="2" s="1"/>
  <c r="E582" i="2"/>
  <c r="I582" i="2"/>
  <c r="Q582" i="2"/>
  <c r="R582" i="2" s="1"/>
  <c r="S582" i="2"/>
  <c r="M582" i="2"/>
  <c r="P582" i="2" s="1"/>
  <c r="O582" i="2"/>
  <c r="T581" i="2"/>
  <c r="U581" i="2"/>
  <c r="S583" i="2" l="1"/>
  <c r="Q583" i="2"/>
  <c r="R583" i="2" s="1"/>
  <c r="M583" i="2"/>
  <c r="P583" i="2" s="1"/>
  <c r="B585" i="2"/>
  <c r="N584" i="2"/>
  <c r="K584" i="2"/>
  <c r="C584" i="2"/>
  <c r="J584" i="2"/>
  <c r="L584" i="2"/>
  <c r="A584" i="2"/>
  <c r="F584" i="2"/>
  <c r="G584" i="2"/>
  <c r="D584" i="2"/>
  <c r="H584" i="2" s="1"/>
  <c r="E583" i="2"/>
  <c r="I583" i="2"/>
  <c r="O583" i="2"/>
  <c r="T582" i="2"/>
  <c r="U582" i="2"/>
  <c r="T583" i="2" l="1"/>
  <c r="U583" i="2"/>
  <c r="B586" i="2"/>
  <c r="K585" i="2"/>
  <c r="N585" i="2"/>
  <c r="D585" i="2"/>
  <c r="H585" i="2" s="1"/>
  <c r="C585" i="2"/>
  <c r="J585" i="2"/>
  <c r="F585" i="2"/>
  <c r="A585" i="2"/>
  <c r="G585" i="2"/>
  <c r="L585" i="2"/>
  <c r="O584" i="2"/>
  <c r="Q584" i="2"/>
  <c r="R584" i="2" s="1"/>
  <c r="S584" i="2"/>
  <c r="M584" i="2"/>
  <c r="P584" i="2" s="1"/>
  <c r="I584" i="2"/>
  <c r="E584" i="2"/>
  <c r="Q585" i="2" l="1"/>
  <c r="R585" i="2" s="1"/>
  <c r="S585" i="2"/>
  <c r="M585" i="2"/>
  <c r="P585" i="2" s="1"/>
  <c r="O585" i="2"/>
  <c r="B587" i="2"/>
  <c r="K586" i="2"/>
  <c r="N586" i="2"/>
  <c r="G586" i="2"/>
  <c r="D586" i="2"/>
  <c r="H586" i="2" s="1"/>
  <c r="C586" i="2"/>
  <c r="L586" i="2"/>
  <c r="A586" i="2"/>
  <c r="F586" i="2"/>
  <c r="J586" i="2"/>
  <c r="I585" i="2"/>
  <c r="E585" i="2"/>
  <c r="T584" i="2"/>
  <c r="U584" i="2"/>
  <c r="T585" i="2" l="1"/>
  <c r="U585" i="2"/>
  <c r="B588" i="2"/>
  <c r="K587" i="2"/>
  <c r="N587" i="2"/>
  <c r="L587" i="2"/>
  <c r="D587" i="2"/>
  <c r="H587" i="2" s="1"/>
  <c r="J587" i="2"/>
  <c r="A587" i="2"/>
  <c r="F587" i="2"/>
  <c r="G587" i="2"/>
  <c r="C587" i="2"/>
  <c r="Q586" i="2"/>
  <c r="R586" i="2" s="1"/>
  <c r="S586" i="2"/>
  <c r="M586" i="2"/>
  <c r="P586" i="2" s="1"/>
  <c r="I586" i="2"/>
  <c r="E586" i="2"/>
  <c r="O586" i="2"/>
  <c r="Q587" i="2" l="1"/>
  <c r="R587" i="2" s="1"/>
  <c r="S587" i="2"/>
  <c r="M587" i="2"/>
  <c r="P587" i="2" s="1"/>
  <c r="E587" i="2"/>
  <c r="I587" i="2"/>
  <c r="O587" i="2"/>
  <c r="B589" i="2"/>
  <c r="N588" i="2"/>
  <c r="K588" i="2"/>
  <c r="C588" i="2"/>
  <c r="G588" i="2"/>
  <c r="D588" i="2"/>
  <c r="H588" i="2" s="1"/>
  <c r="J588" i="2"/>
  <c r="L588" i="2"/>
  <c r="F588" i="2"/>
  <c r="A588" i="2"/>
  <c r="T586" i="2"/>
  <c r="U586" i="2"/>
  <c r="O588" i="2" l="1"/>
  <c r="Q588" i="2"/>
  <c r="R588" i="2" s="1"/>
  <c r="S588" i="2"/>
  <c r="M588" i="2"/>
  <c r="P588" i="2" s="1"/>
  <c r="T587" i="2"/>
  <c r="U587" i="2"/>
  <c r="E588" i="2"/>
  <c r="I588" i="2"/>
  <c r="B590" i="2"/>
  <c r="K589" i="2"/>
  <c r="N589" i="2"/>
  <c r="D589" i="2"/>
  <c r="H589" i="2" s="1"/>
  <c r="F589" i="2"/>
  <c r="G589" i="2"/>
  <c r="C589" i="2"/>
  <c r="J589" i="2"/>
  <c r="L589" i="2"/>
  <c r="A589" i="2"/>
  <c r="Q589" i="2" l="1"/>
  <c r="R589" i="2" s="1"/>
  <c r="S589" i="2"/>
  <c r="M589" i="2"/>
  <c r="P589" i="2" s="1"/>
  <c r="O589" i="2"/>
  <c r="T588" i="2"/>
  <c r="U588" i="2"/>
  <c r="B591" i="2"/>
  <c r="K590" i="2"/>
  <c r="N590" i="2"/>
  <c r="G590" i="2"/>
  <c r="F590" i="2"/>
  <c r="C590" i="2"/>
  <c r="A590" i="2"/>
  <c r="D590" i="2"/>
  <c r="H590" i="2" s="1"/>
  <c r="J590" i="2"/>
  <c r="L590" i="2"/>
  <c r="E589" i="2"/>
  <c r="I589" i="2"/>
  <c r="Q590" i="2" l="1"/>
  <c r="R590" i="2" s="1"/>
  <c r="S590" i="2"/>
  <c r="M590" i="2"/>
  <c r="P590" i="2" s="1"/>
  <c r="E590" i="2"/>
  <c r="I590" i="2"/>
  <c r="O590" i="2"/>
  <c r="T589" i="2"/>
  <c r="U589" i="2"/>
  <c r="B592" i="2"/>
  <c r="K591" i="2"/>
  <c r="N591" i="2"/>
  <c r="L591" i="2"/>
  <c r="A591" i="2"/>
  <c r="F591" i="2"/>
  <c r="G591" i="2"/>
  <c r="D591" i="2"/>
  <c r="H591" i="2" s="1"/>
  <c r="C591" i="2"/>
  <c r="J591" i="2"/>
  <c r="E591" i="2" l="1"/>
  <c r="I591" i="2"/>
  <c r="B593" i="2"/>
  <c r="N592" i="2"/>
  <c r="K592" i="2"/>
  <c r="C592" i="2"/>
  <c r="L592" i="2"/>
  <c r="A592" i="2"/>
  <c r="F592" i="2"/>
  <c r="D592" i="2"/>
  <c r="H592" i="2" s="1"/>
  <c r="G592" i="2"/>
  <c r="J592" i="2"/>
  <c r="T590" i="2"/>
  <c r="U590" i="2"/>
  <c r="S591" i="2"/>
  <c r="Q591" i="2"/>
  <c r="R591" i="2" s="1"/>
  <c r="M591" i="2"/>
  <c r="P591" i="2" s="1"/>
  <c r="O591" i="2"/>
  <c r="O592" i="2" l="1"/>
  <c r="Q592" i="2"/>
  <c r="R592" i="2" s="1"/>
  <c r="S592" i="2"/>
  <c r="M592" i="2"/>
  <c r="P592" i="2" s="1"/>
  <c r="E592" i="2"/>
  <c r="I592" i="2"/>
  <c r="B594" i="2"/>
  <c r="K593" i="2"/>
  <c r="N593" i="2"/>
  <c r="D593" i="2"/>
  <c r="H593" i="2" s="1"/>
  <c r="J593" i="2"/>
  <c r="L593" i="2"/>
  <c r="A593" i="2"/>
  <c r="G593" i="2"/>
  <c r="C593" i="2"/>
  <c r="F593" i="2"/>
  <c r="T591" i="2"/>
  <c r="U591" i="2"/>
  <c r="Q593" i="2" l="1"/>
  <c r="R593" i="2" s="1"/>
  <c r="S593" i="2"/>
  <c r="M593" i="2"/>
  <c r="P593" i="2" s="1"/>
  <c r="T592" i="2"/>
  <c r="U592" i="2"/>
  <c r="O593" i="2"/>
  <c r="E593" i="2"/>
  <c r="I593" i="2"/>
  <c r="B595" i="2"/>
  <c r="K594" i="2"/>
  <c r="N594" i="2"/>
  <c r="G594" i="2"/>
  <c r="C594" i="2"/>
  <c r="J594" i="2"/>
  <c r="L594" i="2"/>
  <c r="A594" i="2"/>
  <c r="F594" i="2"/>
  <c r="D594" i="2"/>
  <c r="H594" i="2" s="1"/>
  <c r="O594" i="2" l="1"/>
  <c r="T593" i="2"/>
  <c r="U593" i="2"/>
  <c r="K595" i="2"/>
  <c r="B596" i="2"/>
  <c r="N595" i="2"/>
  <c r="L595" i="2"/>
  <c r="C595" i="2"/>
  <c r="J595" i="2"/>
  <c r="F595" i="2"/>
  <c r="A595" i="2"/>
  <c r="D595" i="2"/>
  <c r="H595" i="2" s="1"/>
  <c r="G595" i="2"/>
  <c r="I594" i="2"/>
  <c r="E594" i="2"/>
  <c r="Q594" i="2"/>
  <c r="R594" i="2" s="1"/>
  <c r="S594" i="2"/>
  <c r="M594" i="2"/>
  <c r="P594" i="2" s="1"/>
  <c r="E595" i="2" l="1"/>
  <c r="I595" i="2"/>
  <c r="Q595" i="2"/>
  <c r="R595" i="2" s="1"/>
  <c r="S595" i="2"/>
  <c r="M595" i="2"/>
  <c r="P595" i="2" s="1"/>
  <c r="B597" i="2"/>
  <c r="N596" i="2"/>
  <c r="K596" i="2"/>
  <c r="C596" i="2"/>
  <c r="D596" i="2"/>
  <c r="H596" i="2" s="1"/>
  <c r="J596" i="2"/>
  <c r="F596" i="2"/>
  <c r="L596" i="2"/>
  <c r="A596" i="2"/>
  <c r="G596" i="2"/>
  <c r="O595" i="2"/>
  <c r="T594" i="2"/>
  <c r="U594" i="2"/>
  <c r="T595" i="2" l="1"/>
  <c r="U595" i="2"/>
  <c r="B598" i="2"/>
  <c r="K597" i="2"/>
  <c r="N597" i="2"/>
  <c r="D597" i="2"/>
  <c r="H597" i="2" s="1"/>
  <c r="C597" i="2"/>
  <c r="L597" i="2"/>
  <c r="A597" i="2"/>
  <c r="G597" i="2"/>
  <c r="J597" i="2"/>
  <c r="F597" i="2"/>
  <c r="O596" i="2"/>
  <c r="I596" i="2"/>
  <c r="E596" i="2"/>
  <c r="M596" i="2"/>
  <c r="P596" i="2" s="1"/>
  <c r="S596" i="2"/>
  <c r="Q596" i="2"/>
  <c r="R596" i="2" s="1"/>
  <c r="Q597" i="2" l="1"/>
  <c r="R597" i="2" s="1"/>
  <c r="S597" i="2"/>
  <c r="M597" i="2"/>
  <c r="P597" i="2" s="1"/>
  <c r="O597" i="2"/>
  <c r="T596" i="2"/>
  <c r="U596" i="2"/>
  <c r="B599" i="2"/>
  <c r="K598" i="2"/>
  <c r="N598" i="2"/>
  <c r="G598" i="2"/>
  <c r="D598" i="2"/>
  <c r="H598" i="2" s="1"/>
  <c r="J598" i="2"/>
  <c r="A598" i="2"/>
  <c r="C598" i="2"/>
  <c r="L598" i="2"/>
  <c r="F598" i="2"/>
  <c r="I597" i="2"/>
  <c r="E597" i="2"/>
  <c r="T597" i="2" l="1"/>
  <c r="U597" i="2"/>
  <c r="Q598" i="2"/>
  <c r="R598" i="2" s="1"/>
  <c r="S598" i="2"/>
  <c r="M598" i="2"/>
  <c r="P598" i="2" s="1"/>
  <c r="O598" i="2"/>
  <c r="I598" i="2"/>
  <c r="E598" i="2"/>
  <c r="B600" i="2"/>
  <c r="K599" i="2"/>
  <c r="N599" i="2"/>
  <c r="L599" i="2"/>
  <c r="G599" i="2"/>
  <c r="D599" i="2"/>
  <c r="H599" i="2" s="1"/>
  <c r="C599" i="2"/>
  <c r="J599" i="2"/>
  <c r="A599" i="2"/>
  <c r="F599" i="2"/>
  <c r="O599" i="2" l="1"/>
  <c r="T598" i="2"/>
  <c r="U598" i="2"/>
  <c r="B601" i="2"/>
  <c r="N600" i="2"/>
  <c r="K600" i="2"/>
  <c r="C600" i="2"/>
  <c r="F600" i="2"/>
  <c r="G600" i="2"/>
  <c r="J600" i="2"/>
  <c r="L600" i="2"/>
  <c r="A600" i="2"/>
  <c r="D600" i="2"/>
  <c r="H600" i="2" s="1"/>
  <c r="S599" i="2"/>
  <c r="Q599" i="2"/>
  <c r="R599" i="2" s="1"/>
  <c r="M599" i="2"/>
  <c r="P599" i="2" s="1"/>
  <c r="E599" i="2"/>
  <c r="I599" i="2"/>
  <c r="B602" i="2" l="1"/>
  <c r="K601" i="2"/>
  <c r="N601" i="2"/>
  <c r="D601" i="2"/>
  <c r="H601" i="2" s="1"/>
  <c r="F601" i="2"/>
  <c r="G601" i="2"/>
  <c r="C601" i="2"/>
  <c r="A601" i="2"/>
  <c r="J601" i="2"/>
  <c r="L601" i="2"/>
  <c r="O600" i="2"/>
  <c r="T599" i="2"/>
  <c r="U599" i="2"/>
  <c r="Q600" i="2"/>
  <c r="R600" i="2" s="1"/>
  <c r="S600" i="2"/>
  <c r="M600" i="2"/>
  <c r="P600" i="2" s="1"/>
  <c r="I600" i="2"/>
  <c r="E600" i="2"/>
  <c r="B603" i="2" l="1"/>
  <c r="K602" i="2"/>
  <c r="N602" i="2"/>
  <c r="G602" i="2"/>
  <c r="L602" i="2"/>
  <c r="A602" i="2"/>
  <c r="F602" i="2"/>
  <c r="D602" i="2"/>
  <c r="H602" i="2" s="1"/>
  <c r="C602" i="2"/>
  <c r="J602" i="2"/>
  <c r="E601" i="2"/>
  <c r="I601" i="2"/>
  <c r="Q601" i="2"/>
  <c r="R601" i="2" s="1"/>
  <c r="S601" i="2"/>
  <c r="M601" i="2"/>
  <c r="P601" i="2" s="1"/>
  <c r="O601" i="2"/>
  <c r="T600" i="2"/>
  <c r="U600" i="2"/>
  <c r="E602" i="2" l="1"/>
  <c r="I602" i="2"/>
  <c r="B604" i="2"/>
  <c r="K603" i="2"/>
  <c r="N603" i="2"/>
  <c r="L603" i="2"/>
  <c r="J603" i="2"/>
  <c r="A603" i="2"/>
  <c r="F603" i="2"/>
  <c r="D603" i="2"/>
  <c r="H603" i="2" s="1"/>
  <c r="G603" i="2"/>
  <c r="C603" i="2"/>
  <c r="Q602" i="2"/>
  <c r="R602" i="2" s="1"/>
  <c r="S602" i="2"/>
  <c r="M602" i="2"/>
  <c r="P602" i="2" s="1"/>
  <c r="O602" i="2"/>
  <c r="T601" i="2"/>
  <c r="U601" i="2"/>
  <c r="E603" i="2" l="1"/>
  <c r="I603" i="2"/>
  <c r="Q603" i="2"/>
  <c r="R603" i="2" s="1"/>
  <c r="S603" i="2"/>
  <c r="M603" i="2"/>
  <c r="B605" i="2"/>
  <c r="N604" i="2"/>
  <c r="K604" i="2"/>
  <c r="C604" i="2"/>
  <c r="J604" i="2"/>
  <c r="L604" i="2"/>
  <c r="A604" i="2"/>
  <c r="G604" i="2"/>
  <c r="F604" i="2"/>
  <c r="D604" i="2"/>
  <c r="H604" i="2" s="1"/>
  <c r="O603" i="2"/>
  <c r="P603" i="2"/>
  <c r="T602" i="2"/>
  <c r="U602" i="2"/>
  <c r="T603" i="2" l="1"/>
  <c r="U603" i="2"/>
  <c r="E604" i="2"/>
  <c r="I604" i="2"/>
  <c r="B606" i="2"/>
  <c r="K605" i="2"/>
  <c r="N605" i="2"/>
  <c r="D605" i="2"/>
  <c r="H605" i="2" s="1"/>
  <c r="C605" i="2"/>
  <c r="J605" i="2"/>
  <c r="L605" i="2"/>
  <c r="A605" i="2"/>
  <c r="F605" i="2"/>
  <c r="G605" i="2"/>
  <c r="O604" i="2"/>
  <c r="Q604" i="2"/>
  <c r="R604" i="2" s="1"/>
  <c r="S604" i="2"/>
  <c r="M604" i="2"/>
  <c r="P604" i="2" s="1"/>
  <c r="T604" i="2" l="1"/>
  <c r="U604" i="2"/>
  <c r="E605" i="2"/>
  <c r="I605" i="2"/>
  <c r="Q605" i="2"/>
  <c r="R605" i="2" s="1"/>
  <c r="S605" i="2"/>
  <c r="M605" i="2"/>
  <c r="P605" i="2" s="1"/>
  <c r="O605" i="2"/>
  <c r="B607" i="2"/>
  <c r="N606" i="2"/>
  <c r="K606" i="2"/>
  <c r="G606" i="2"/>
  <c r="C606" i="2"/>
  <c r="J606" i="2"/>
  <c r="F606" i="2"/>
  <c r="D606" i="2"/>
  <c r="H606" i="2" s="1"/>
  <c r="L606" i="2"/>
  <c r="A606" i="2"/>
  <c r="O606" i="2" l="1"/>
  <c r="Q606" i="2"/>
  <c r="R606" i="2" s="1"/>
  <c r="S606" i="2"/>
  <c r="M606" i="2"/>
  <c r="P606" i="2" s="1"/>
  <c r="I606" i="2"/>
  <c r="E606" i="2"/>
  <c r="T605" i="2"/>
  <c r="U605" i="2"/>
  <c r="B608" i="2"/>
  <c r="K607" i="2"/>
  <c r="N607" i="2"/>
  <c r="L607" i="2"/>
  <c r="D607" i="2"/>
  <c r="H607" i="2" s="1"/>
  <c r="C607" i="2"/>
  <c r="A607" i="2"/>
  <c r="F607" i="2"/>
  <c r="J607" i="2"/>
  <c r="G607" i="2"/>
  <c r="B609" i="2" l="1"/>
  <c r="N608" i="2"/>
  <c r="K608" i="2"/>
  <c r="C608" i="2"/>
  <c r="D608" i="2"/>
  <c r="H608" i="2" s="1"/>
  <c r="L608" i="2"/>
  <c r="A608" i="2"/>
  <c r="F608" i="2"/>
  <c r="J608" i="2"/>
  <c r="G608" i="2"/>
  <c r="O607" i="2"/>
  <c r="T606" i="2"/>
  <c r="U606" i="2"/>
  <c r="S607" i="2"/>
  <c r="Q607" i="2"/>
  <c r="R607" i="2" s="1"/>
  <c r="M607" i="2"/>
  <c r="P607" i="2" s="1"/>
  <c r="E607" i="2"/>
  <c r="I607" i="2"/>
  <c r="B610" i="2" l="1"/>
  <c r="N609" i="2"/>
  <c r="K609" i="2"/>
  <c r="D609" i="2"/>
  <c r="H609" i="2" s="1"/>
  <c r="G609" i="2"/>
  <c r="J609" i="2"/>
  <c r="C609" i="2"/>
  <c r="L609" i="2"/>
  <c r="A609" i="2"/>
  <c r="F609" i="2"/>
  <c r="I608" i="2"/>
  <c r="E608" i="2"/>
  <c r="Q608" i="2"/>
  <c r="R608" i="2" s="1"/>
  <c r="S608" i="2"/>
  <c r="M608" i="2"/>
  <c r="P608" i="2" s="1"/>
  <c r="O608" i="2"/>
  <c r="T607" i="2"/>
  <c r="U607" i="2"/>
  <c r="K610" i="2" l="1"/>
  <c r="N610" i="2"/>
  <c r="B611" i="2"/>
  <c r="G610" i="2"/>
  <c r="F610" i="2"/>
  <c r="D610" i="2"/>
  <c r="H610" i="2" s="1"/>
  <c r="C610" i="2"/>
  <c r="J610" i="2"/>
  <c r="L610" i="2"/>
  <c r="A610" i="2"/>
  <c r="O609" i="2"/>
  <c r="Q609" i="2"/>
  <c r="R609" i="2" s="1"/>
  <c r="S609" i="2"/>
  <c r="M609" i="2"/>
  <c r="P609" i="2" s="1"/>
  <c r="I609" i="2"/>
  <c r="E609" i="2"/>
  <c r="T608" i="2"/>
  <c r="U608" i="2"/>
  <c r="Q610" i="2" l="1"/>
  <c r="R610" i="2" s="1"/>
  <c r="S610" i="2"/>
  <c r="M610" i="2"/>
  <c r="P610" i="2" s="1"/>
  <c r="O610" i="2"/>
  <c r="B612" i="2"/>
  <c r="K611" i="2"/>
  <c r="N611" i="2"/>
  <c r="L611" i="2"/>
  <c r="F611" i="2"/>
  <c r="G611" i="2"/>
  <c r="D611" i="2"/>
  <c r="H611" i="2" s="1"/>
  <c r="C611" i="2"/>
  <c r="J611" i="2"/>
  <c r="A611" i="2"/>
  <c r="T609" i="2"/>
  <c r="U609" i="2"/>
  <c r="E610" i="2"/>
  <c r="I610" i="2"/>
  <c r="E611" i="2" l="1"/>
  <c r="I611" i="2"/>
  <c r="U610" i="2"/>
  <c r="T610" i="2"/>
  <c r="B613" i="2"/>
  <c r="N612" i="2"/>
  <c r="K612" i="2"/>
  <c r="C612" i="2"/>
  <c r="F612" i="2"/>
  <c r="G612" i="2"/>
  <c r="D612" i="2"/>
  <c r="H612" i="2" s="1"/>
  <c r="L612" i="2"/>
  <c r="A612" i="2"/>
  <c r="J612" i="2"/>
  <c r="Q611" i="2"/>
  <c r="R611" i="2" s="1"/>
  <c r="S611" i="2"/>
  <c r="M611" i="2"/>
  <c r="P611" i="2" s="1"/>
  <c r="O611" i="2"/>
  <c r="B614" i="2" l="1"/>
  <c r="N613" i="2"/>
  <c r="K613" i="2"/>
  <c r="D613" i="2"/>
  <c r="H613" i="2" s="1"/>
  <c r="L613" i="2"/>
  <c r="A613" i="2"/>
  <c r="F613" i="2"/>
  <c r="G613" i="2"/>
  <c r="C613" i="2"/>
  <c r="J613" i="2"/>
  <c r="O612" i="2"/>
  <c r="S612" i="2"/>
  <c r="M612" i="2"/>
  <c r="P612" i="2" s="1"/>
  <c r="Q612" i="2"/>
  <c r="R612" i="2" s="1"/>
  <c r="T611" i="2"/>
  <c r="U611" i="2"/>
  <c r="E612" i="2"/>
  <c r="I612" i="2"/>
  <c r="O613" i="2" l="1"/>
  <c r="E613" i="2"/>
  <c r="I613" i="2"/>
  <c r="B615" i="2"/>
  <c r="K614" i="2"/>
  <c r="N614" i="2"/>
  <c r="G614" i="2"/>
  <c r="J614" i="2"/>
  <c r="L614" i="2"/>
  <c r="A614" i="2"/>
  <c r="D614" i="2"/>
  <c r="H614" i="2" s="1"/>
  <c r="C614" i="2"/>
  <c r="F614" i="2"/>
  <c r="U612" i="2"/>
  <c r="T612" i="2"/>
  <c r="Q613" i="2"/>
  <c r="R613" i="2" s="1"/>
  <c r="S613" i="2"/>
  <c r="M613" i="2"/>
  <c r="P613" i="2" s="1"/>
  <c r="E614" i="2" l="1"/>
  <c r="I614" i="2"/>
  <c r="B616" i="2"/>
  <c r="K615" i="2"/>
  <c r="N615" i="2"/>
  <c r="L615" i="2"/>
  <c r="C615" i="2"/>
  <c r="J615" i="2"/>
  <c r="A615" i="2"/>
  <c r="G615" i="2"/>
  <c r="F615" i="2"/>
  <c r="D615" i="2"/>
  <c r="H615" i="2" s="1"/>
  <c r="Q614" i="2"/>
  <c r="R614" i="2" s="1"/>
  <c r="S614" i="2"/>
  <c r="M614" i="2"/>
  <c r="P614" i="2" s="1"/>
  <c r="O614" i="2"/>
  <c r="T613" i="2"/>
  <c r="U613" i="2"/>
  <c r="B617" i="2" l="1"/>
  <c r="N616" i="2"/>
  <c r="K616" i="2"/>
  <c r="C616" i="2"/>
  <c r="J616" i="2"/>
  <c r="L616" i="2"/>
  <c r="A616" i="2"/>
  <c r="F616" i="2"/>
  <c r="D616" i="2"/>
  <c r="H616" i="2" s="1"/>
  <c r="G616" i="2"/>
  <c r="S615" i="2"/>
  <c r="Q615" i="2"/>
  <c r="R615" i="2" s="1"/>
  <c r="M615" i="2"/>
  <c r="P615" i="2" s="1"/>
  <c r="O615" i="2"/>
  <c r="T614" i="2"/>
  <c r="U614" i="2"/>
  <c r="E615" i="2"/>
  <c r="I615" i="2"/>
  <c r="O616" i="2" l="1"/>
  <c r="B618" i="2"/>
  <c r="K617" i="2"/>
  <c r="N617" i="2"/>
  <c r="D617" i="2"/>
  <c r="H617" i="2" s="1"/>
  <c r="C617" i="2"/>
  <c r="J617" i="2"/>
  <c r="A617" i="2"/>
  <c r="F617" i="2"/>
  <c r="G617" i="2"/>
  <c r="L617" i="2"/>
  <c r="T615" i="2"/>
  <c r="U615" i="2"/>
  <c r="Q616" i="2"/>
  <c r="R616" i="2" s="1"/>
  <c r="S616" i="2"/>
  <c r="M616" i="2"/>
  <c r="P616" i="2" s="1"/>
  <c r="I616" i="2"/>
  <c r="E616" i="2"/>
  <c r="B619" i="2" l="1"/>
  <c r="K618" i="2"/>
  <c r="N618" i="2"/>
  <c r="G618" i="2"/>
  <c r="D618" i="2"/>
  <c r="H618" i="2" s="1"/>
  <c r="C618" i="2"/>
  <c r="L618" i="2"/>
  <c r="A618" i="2"/>
  <c r="J618" i="2"/>
  <c r="F618" i="2"/>
  <c r="Q617" i="2"/>
  <c r="R617" i="2" s="1"/>
  <c r="M617" i="2"/>
  <c r="P617" i="2" s="1"/>
  <c r="S617" i="2"/>
  <c r="O617" i="2"/>
  <c r="I617" i="2"/>
  <c r="E617" i="2"/>
  <c r="T616" i="2"/>
  <c r="U616" i="2"/>
  <c r="O618" i="2" l="1"/>
  <c r="T617" i="2"/>
  <c r="U617" i="2"/>
  <c r="I618" i="2"/>
  <c r="E618" i="2"/>
  <c r="B620" i="2"/>
  <c r="K619" i="2"/>
  <c r="N619" i="2"/>
  <c r="L619" i="2"/>
  <c r="D619" i="2"/>
  <c r="H619" i="2" s="1"/>
  <c r="J619" i="2"/>
  <c r="A619" i="2"/>
  <c r="C619" i="2"/>
  <c r="F619" i="2"/>
  <c r="G619" i="2"/>
  <c r="Q618" i="2"/>
  <c r="R618" i="2" s="1"/>
  <c r="S618" i="2"/>
  <c r="M618" i="2"/>
  <c r="P618" i="2" s="1"/>
  <c r="O619" i="2" l="1"/>
  <c r="T618" i="2"/>
  <c r="U618" i="2"/>
  <c r="E619" i="2"/>
  <c r="I619" i="2"/>
  <c r="B621" i="2"/>
  <c r="N620" i="2"/>
  <c r="K620" i="2"/>
  <c r="C620" i="2"/>
  <c r="G620" i="2"/>
  <c r="D620" i="2"/>
  <c r="H620" i="2" s="1"/>
  <c r="J620" i="2"/>
  <c r="F620" i="2"/>
  <c r="L620" i="2"/>
  <c r="A620" i="2"/>
  <c r="Q619" i="2"/>
  <c r="R619" i="2" s="1"/>
  <c r="S619" i="2"/>
  <c r="M619" i="2"/>
  <c r="P619" i="2" s="1"/>
  <c r="T619" i="2" l="1"/>
  <c r="U619" i="2"/>
  <c r="Q620" i="2"/>
  <c r="R620" i="2" s="1"/>
  <c r="S620" i="2"/>
  <c r="M620" i="2"/>
  <c r="P620" i="2" s="1"/>
  <c r="I620" i="2"/>
  <c r="E620" i="2"/>
  <c r="B622" i="2"/>
  <c r="K621" i="2"/>
  <c r="N621" i="2"/>
  <c r="D621" i="2"/>
  <c r="H621" i="2" s="1"/>
  <c r="F621" i="2"/>
  <c r="G621" i="2"/>
  <c r="C621" i="2"/>
  <c r="J621" i="2"/>
  <c r="A621" i="2"/>
  <c r="L621" i="2"/>
  <c r="O620" i="2"/>
  <c r="O621" i="2" l="1"/>
  <c r="Q621" i="2"/>
  <c r="R621" i="2" s="1"/>
  <c r="S621" i="2"/>
  <c r="M621" i="2"/>
  <c r="P621" i="2" s="1"/>
  <c r="I621" i="2"/>
  <c r="E621" i="2"/>
  <c r="T620" i="2"/>
  <c r="U620" i="2"/>
  <c r="B623" i="2"/>
  <c r="K622" i="2"/>
  <c r="N622" i="2"/>
  <c r="G622" i="2"/>
  <c r="F622" i="2"/>
  <c r="A622" i="2"/>
  <c r="D622" i="2"/>
  <c r="H622" i="2" s="1"/>
  <c r="C622" i="2"/>
  <c r="J622" i="2"/>
  <c r="L622" i="2"/>
  <c r="Q622" i="2" l="1"/>
  <c r="R622" i="2" s="1"/>
  <c r="S622" i="2"/>
  <c r="M622" i="2"/>
  <c r="P622" i="2" s="1"/>
  <c r="O622" i="2"/>
  <c r="T621" i="2"/>
  <c r="U621" i="2"/>
  <c r="E622" i="2"/>
  <c r="I622" i="2"/>
  <c r="B624" i="2"/>
  <c r="K623" i="2"/>
  <c r="N623" i="2"/>
  <c r="L623" i="2"/>
  <c r="A623" i="2"/>
  <c r="F623" i="2"/>
  <c r="G623" i="2"/>
  <c r="D623" i="2"/>
  <c r="H623" i="2" s="1"/>
  <c r="J623" i="2"/>
  <c r="C623" i="2"/>
  <c r="E623" i="2" l="1"/>
  <c r="I623" i="2"/>
  <c r="O623" i="2"/>
  <c r="B625" i="2"/>
  <c r="N624" i="2"/>
  <c r="K624" i="2"/>
  <c r="C624" i="2"/>
  <c r="L624" i="2"/>
  <c r="A624" i="2"/>
  <c r="F624" i="2"/>
  <c r="G624" i="2"/>
  <c r="D624" i="2"/>
  <c r="H624" i="2" s="1"/>
  <c r="J624" i="2"/>
  <c r="T622" i="2"/>
  <c r="U622" i="2"/>
  <c r="S623" i="2"/>
  <c r="Q623" i="2"/>
  <c r="R623" i="2" s="1"/>
  <c r="M623" i="2"/>
  <c r="P623" i="2" s="1"/>
  <c r="O624" i="2" l="1"/>
  <c r="B626" i="2"/>
  <c r="K625" i="2"/>
  <c r="N625" i="2"/>
  <c r="D625" i="2"/>
  <c r="H625" i="2" s="1"/>
  <c r="J625" i="2"/>
  <c r="L625" i="2"/>
  <c r="A625" i="2"/>
  <c r="G625" i="2"/>
  <c r="C625" i="2"/>
  <c r="F625" i="2"/>
  <c r="Q624" i="2"/>
  <c r="R624" i="2" s="1"/>
  <c r="S624" i="2"/>
  <c r="M624" i="2"/>
  <c r="P624" i="2" s="1"/>
  <c r="T623" i="2"/>
  <c r="U623" i="2"/>
  <c r="E624" i="2"/>
  <c r="I624" i="2"/>
  <c r="E625" i="2" l="1"/>
  <c r="I625" i="2"/>
  <c r="K626" i="2"/>
  <c r="B627" i="2"/>
  <c r="N626" i="2"/>
  <c r="G626" i="2"/>
  <c r="C626" i="2"/>
  <c r="J626" i="2"/>
  <c r="L626" i="2"/>
  <c r="A626" i="2"/>
  <c r="F626" i="2"/>
  <c r="D626" i="2"/>
  <c r="H626" i="2" s="1"/>
  <c r="Q625" i="2"/>
  <c r="R625" i="2" s="1"/>
  <c r="S625" i="2"/>
  <c r="M625" i="2"/>
  <c r="P625" i="2" s="1"/>
  <c r="O625" i="2"/>
  <c r="T624" i="2"/>
  <c r="U624" i="2"/>
  <c r="Q626" i="2" l="1"/>
  <c r="R626" i="2" s="1"/>
  <c r="S626" i="2"/>
  <c r="M626" i="2"/>
  <c r="B628" i="2"/>
  <c r="K627" i="2"/>
  <c r="N627" i="2"/>
  <c r="L627" i="2"/>
  <c r="C627" i="2"/>
  <c r="J627" i="2"/>
  <c r="F627" i="2"/>
  <c r="D627" i="2"/>
  <c r="H627" i="2" s="1"/>
  <c r="G627" i="2"/>
  <c r="A627" i="2"/>
  <c r="E626" i="2"/>
  <c r="I626" i="2"/>
  <c r="O626" i="2"/>
  <c r="P626" i="2"/>
  <c r="T625" i="2"/>
  <c r="U625" i="2"/>
  <c r="O627" i="2" l="1"/>
  <c r="B629" i="2"/>
  <c r="N628" i="2"/>
  <c r="K628" i="2"/>
  <c r="C628" i="2"/>
  <c r="D628" i="2"/>
  <c r="H628" i="2" s="1"/>
  <c r="J628" i="2"/>
  <c r="A628" i="2"/>
  <c r="F628" i="2"/>
  <c r="G628" i="2"/>
  <c r="L628" i="2"/>
  <c r="U626" i="2"/>
  <c r="T626" i="2"/>
  <c r="Q627" i="2"/>
  <c r="R627" i="2" s="1"/>
  <c r="S627" i="2"/>
  <c r="M627" i="2"/>
  <c r="P627" i="2" s="1"/>
  <c r="E627" i="2"/>
  <c r="I627" i="2"/>
  <c r="B630" i="2" l="1"/>
  <c r="N629" i="2"/>
  <c r="K629" i="2"/>
  <c r="D629" i="2"/>
  <c r="H629" i="2" s="1"/>
  <c r="C629" i="2"/>
  <c r="L629" i="2"/>
  <c r="A629" i="2"/>
  <c r="G629" i="2"/>
  <c r="J629" i="2"/>
  <c r="F629" i="2"/>
  <c r="Q628" i="2"/>
  <c r="R628" i="2" s="1"/>
  <c r="S628" i="2"/>
  <c r="M628" i="2"/>
  <c r="P628" i="2" s="1"/>
  <c r="I628" i="2"/>
  <c r="E628" i="2"/>
  <c r="O628" i="2"/>
  <c r="T627" i="2"/>
  <c r="U627" i="2"/>
  <c r="O629" i="2" l="1"/>
  <c r="Q629" i="2"/>
  <c r="R629" i="2" s="1"/>
  <c r="S629" i="2"/>
  <c r="M629" i="2"/>
  <c r="P629" i="2" s="1"/>
  <c r="T628" i="2"/>
  <c r="U628" i="2"/>
  <c r="B631" i="2"/>
  <c r="K630" i="2"/>
  <c r="N630" i="2"/>
  <c r="G630" i="2"/>
  <c r="D630" i="2"/>
  <c r="H630" i="2" s="1"/>
  <c r="J630" i="2"/>
  <c r="A630" i="2"/>
  <c r="L630" i="2"/>
  <c r="C630" i="2"/>
  <c r="F630" i="2"/>
  <c r="I629" i="2"/>
  <c r="E629" i="2"/>
  <c r="O630" i="2" l="1"/>
  <c r="Q630" i="2"/>
  <c r="R630" i="2" s="1"/>
  <c r="S630" i="2"/>
  <c r="M630" i="2"/>
  <c r="P630" i="2" s="1"/>
  <c r="T629" i="2"/>
  <c r="U629" i="2"/>
  <c r="I630" i="2"/>
  <c r="E630" i="2"/>
  <c r="B632" i="2"/>
  <c r="K631" i="2"/>
  <c r="N631" i="2"/>
  <c r="L631" i="2"/>
  <c r="G631" i="2"/>
  <c r="D631" i="2"/>
  <c r="H631" i="2" s="1"/>
  <c r="C631" i="2"/>
  <c r="F631" i="2"/>
  <c r="J631" i="2"/>
  <c r="A631" i="2"/>
  <c r="S631" i="2" l="1"/>
  <c r="M631" i="2"/>
  <c r="P631" i="2" s="1"/>
  <c r="Q631" i="2"/>
  <c r="R631" i="2" s="1"/>
  <c r="O631" i="2"/>
  <c r="T630" i="2"/>
  <c r="U630" i="2"/>
  <c r="B633" i="2"/>
  <c r="N632" i="2"/>
  <c r="K632" i="2"/>
  <c r="C632" i="2"/>
  <c r="F632" i="2"/>
  <c r="G632" i="2"/>
  <c r="J632" i="2"/>
  <c r="A632" i="2"/>
  <c r="D632" i="2"/>
  <c r="H632" i="2" s="1"/>
  <c r="L632" i="2"/>
  <c r="E631" i="2"/>
  <c r="I631" i="2"/>
  <c r="I632" i="2" l="1"/>
  <c r="E632" i="2"/>
  <c r="O632" i="2"/>
  <c r="T631" i="2"/>
  <c r="U631" i="2"/>
  <c r="Q632" i="2"/>
  <c r="R632" i="2" s="1"/>
  <c r="S632" i="2"/>
  <c r="M632" i="2"/>
  <c r="P632" i="2" s="1"/>
  <c r="B634" i="2"/>
  <c r="N633" i="2"/>
  <c r="K633" i="2"/>
  <c r="D633" i="2"/>
  <c r="H633" i="2" s="1"/>
  <c r="F633" i="2"/>
  <c r="G633" i="2"/>
  <c r="A633" i="2"/>
  <c r="C633" i="2"/>
  <c r="J633" i="2"/>
  <c r="L633" i="2"/>
  <c r="O633" i="2" l="1"/>
  <c r="M633" i="2"/>
  <c r="P633" i="2" s="1"/>
  <c r="Q633" i="2"/>
  <c r="R633" i="2" s="1"/>
  <c r="S633" i="2"/>
  <c r="B635" i="2"/>
  <c r="K634" i="2"/>
  <c r="N634" i="2"/>
  <c r="G634" i="2"/>
  <c r="L634" i="2"/>
  <c r="A634" i="2"/>
  <c r="F634" i="2"/>
  <c r="D634" i="2"/>
  <c r="H634" i="2" s="1"/>
  <c r="J634" i="2"/>
  <c r="C634" i="2"/>
  <c r="E633" i="2"/>
  <c r="I633" i="2"/>
  <c r="T632" i="2"/>
  <c r="U632" i="2"/>
  <c r="B636" i="2" l="1"/>
  <c r="K635" i="2"/>
  <c r="N635" i="2"/>
  <c r="L635" i="2"/>
  <c r="J635" i="2"/>
  <c r="A635" i="2"/>
  <c r="F635" i="2"/>
  <c r="G635" i="2"/>
  <c r="D635" i="2"/>
  <c r="H635" i="2" s="1"/>
  <c r="C635" i="2"/>
  <c r="E634" i="2"/>
  <c r="I634" i="2"/>
  <c r="Q634" i="2"/>
  <c r="R634" i="2" s="1"/>
  <c r="S634" i="2"/>
  <c r="M634" i="2"/>
  <c r="P634" i="2" s="1"/>
  <c r="T633" i="2"/>
  <c r="U633" i="2"/>
  <c r="O634" i="2"/>
  <c r="E635" i="2" l="1"/>
  <c r="I635" i="2"/>
  <c r="B637" i="2"/>
  <c r="N636" i="2"/>
  <c r="K636" i="2"/>
  <c r="C636" i="2"/>
  <c r="J636" i="2"/>
  <c r="L636" i="2"/>
  <c r="A636" i="2"/>
  <c r="G636" i="2"/>
  <c r="F636" i="2"/>
  <c r="D636" i="2"/>
  <c r="H636" i="2" s="1"/>
  <c r="O635" i="2"/>
  <c r="Q635" i="2"/>
  <c r="R635" i="2" s="1"/>
  <c r="S635" i="2"/>
  <c r="M635" i="2"/>
  <c r="P635" i="2" s="1"/>
  <c r="T634" i="2"/>
  <c r="U634" i="2"/>
  <c r="E636" i="2" l="1"/>
  <c r="I636" i="2"/>
  <c r="B638" i="2"/>
  <c r="K637" i="2"/>
  <c r="N637" i="2"/>
  <c r="D637" i="2"/>
  <c r="H637" i="2" s="1"/>
  <c r="C637" i="2"/>
  <c r="J637" i="2"/>
  <c r="L637" i="2"/>
  <c r="A637" i="2"/>
  <c r="F637" i="2"/>
  <c r="G637" i="2"/>
  <c r="O636" i="2"/>
  <c r="Q636" i="2"/>
  <c r="R636" i="2" s="1"/>
  <c r="S636" i="2"/>
  <c r="M636" i="2"/>
  <c r="P636" i="2" s="1"/>
  <c r="T635" i="2"/>
  <c r="U635" i="2"/>
  <c r="B639" i="2" l="1"/>
  <c r="K638" i="2"/>
  <c r="N638" i="2"/>
  <c r="G638" i="2"/>
  <c r="C638" i="2"/>
  <c r="J638" i="2"/>
  <c r="D638" i="2"/>
  <c r="H638" i="2" s="1"/>
  <c r="L638" i="2"/>
  <c r="F638" i="2"/>
  <c r="A638" i="2"/>
  <c r="O637" i="2"/>
  <c r="E637" i="2"/>
  <c r="I637" i="2"/>
  <c r="Q637" i="2"/>
  <c r="R637" i="2" s="1"/>
  <c r="S637" i="2"/>
  <c r="M637" i="2"/>
  <c r="P637" i="2" s="1"/>
  <c r="T636" i="2"/>
  <c r="U636" i="2"/>
  <c r="B640" i="2" l="1"/>
  <c r="K639" i="2"/>
  <c r="N639" i="2"/>
  <c r="L639" i="2"/>
  <c r="D639" i="2"/>
  <c r="H639" i="2" s="1"/>
  <c r="C639" i="2"/>
  <c r="A639" i="2"/>
  <c r="F639" i="2"/>
  <c r="G639" i="2"/>
  <c r="J639" i="2"/>
  <c r="Q638" i="2"/>
  <c r="R638" i="2" s="1"/>
  <c r="S638" i="2"/>
  <c r="M638" i="2"/>
  <c r="P638" i="2" s="1"/>
  <c r="O638" i="2"/>
  <c r="I638" i="2"/>
  <c r="E638" i="2"/>
  <c r="T637" i="2"/>
  <c r="U637" i="2"/>
  <c r="B641" i="2" l="1"/>
  <c r="N640" i="2"/>
  <c r="K640" i="2"/>
  <c r="C640" i="2"/>
  <c r="D640" i="2"/>
  <c r="H640" i="2" s="1"/>
  <c r="L640" i="2"/>
  <c r="A640" i="2"/>
  <c r="G640" i="2"/>
  <c r="J640" i="2"/>
  <c r="F640" i="2"/>
  <c r="T638" i="2"/>
  <c r="U638" i="2"/>
  <c r="E639" i="2"/>
  <c r="I639" i="2"/>
  <c r="O639" i="2"/>
  <c r="S639" i="2"/>
  <c r="Q639" i="2"/>
  <c r="R639" i="2" s="1"/>
  <c r="M639" i="2"/>
  <c r="P639" i="2" s="1"/>
  <c r="O640" i="2" l="1"/>
  <c r="I640" i="2"/>
  <c r="E640" i="2"/>
  <c r="T639" i="2"/>
  <c r="U639" i="2"/>
  <c r="B642" i="2"/>
  <c r="N641" i="2"/>
  <c r="K641" i="2"/>
  <c r="D641" i="2"/>
  <c r="H641" i="2" s="1"/>
  <c r="G641" i="2"/>
  <c r="J641" i="2"/>
  <c r="A641" i="2"/>
  <c r="L641" i="2"/>
  <c r="C641" i="2"/>
  <c r="F641" i="2"/>
  <c r="Q640" i="2"/>
  <c r="R640" i="2" s="1"/>
  <c r="S640" i="2"/>
  <c r="M640" i="2"/>
  <c r="P640" i="2" s="1"/>
  <c r="S641" i="2" l="1"/>
  <c r="Q641" i="2"/>
  <c r="R641" i="2" s="1"/>
  <c r="M641" i="2"/>
  <c r="K642" i="2"/>
  <c r="N642" i="2"/>
  <c r="B643" i="2"/>
  <c r="G642" i="2"/>
  <c r="F642" i="2"/>
  <c r="D642" i="2"/>
  <c r="H642" i="2" s="1"/>
  <c r="C642" i="2"/>
  <c r="J642" i="2"/>
  <c r="A642" i="2"/>
  <c r="L642" i="2"/>
  <c r="T640" i="2"/>
  <c r="U640" i="2"/>
  <c r="I641" i="2"/>
  <c r="E641" i="2"/>
  <c r="O641" i="2"/>
  <c r="P641" i="2"/>
  <c r="T641" i="2" l="1"/>
  <c r="U641" i="2"/>
  <c r="K643" i="2"/>
  <c r="N643" i="2"/>
  <c r="B644" i="2"/>
  <c r="L643" i="2"/>
  <c r="F643" i="2"/>
  <c r="G643" i="2"/>
  <c r="C643" i="2"/>
  <c r="D643" i="2"/>
  <c r="H643" i="2" s="1"/>
  <c r="J643" i="2"/>
  <c r="A643" i="2"/>
  <c r="E642" i="2"/>
  <c r="I642" i="2"/>
  <c r="Q642" i="2"/>
  <c r="R642" i="2" s="1"/>
  <c r="S642" i="2"/>
  <c r="M642" i="2"/>
  <c r="P642" i="2" s="1"/>
  <c r="O642" i="2"/>
  <c r="E643" i="2" l="1"/>
  <c r="I643" i="2"/>
  <c r="O643" i="2"/>
  <c r="Q643" i="2"/>
  <c r="R643" i="2" s="1"/>
  <c r="S643" i="2"/>
  <c r="M643" i="2"/>
  <c r="P643" i="2" s="1"/>
  <c r="B645" i="2"/>
  <c r="N644" i="2"/>
  <c r="K644" i="2"/>
  <c r="C644" i="2"/>
  <c r="F644" i="2"/>
  <c r="G644" i="2"/>
  <c r="D644" i="2"/>
  <c r="H644" i="2" s="1"/>
  <c r="A644" i="2"/>
  <c r="J644" i="2"/>
  <c r="L644" i="2"/>
  <c r="T642" i="2"/>
  <c r="U642" i="2"/>
  <c r="T643" i="2" l="1"/>
  <c r="U643" i="2"/>
  <c r="O644" i="2"/>
  <c r="P644" i="2"/>
  <c r="E644" i="2"/>
  <c r="I644" i="2"/>
  <c r="Q644" i="2"/>
  <c r="R644" i="2" s="1"/>
  <c r="S644" i="2"/>
  <c r="M644" i="2"/>
  <c r="B646" i="2"/>
  <c r="K645" i="2"/>
  <c r="N645" i="2"/>
  <c r="D645" i="2"/>
  <c r="H645" i="2" s="1"/>
  <c r="L645" i="2"/>
  <c r="A645" i="2"/>
  <c r="F645" i="2"/>
  <c r="J645" i="2"/>
  <c r="G645" i="2"/>
  <c r="C645" i="2"/>
  <c r="O645" i="2" l="1"/>
  <c r="E645" i="2"/>
  <c r="I645" i="2"/>
  <c r="Q645" i="2"/>
  <c r="R645" i="2" s="1"/>
  <c r="S645" i="2"/>
  <c r="M645" i="2"/>
  <c r="P645" i="2" s="1"/>
  <c r="B647" i="2"/>
  <c r="K646" i="2"/>
  <c r="N646" i="2"/>
  <c r="G646" i="2"/>
  <c r="J646" i="2"/>
  <c r="L646" i="2"/>
  <c r="A646" i="2"/>
  <c r="F646" i="2"/>
  <c r="D646" i="2"/>
  <c r="H646" i="2" s="1"/>
  <c r="C646" i="2"/>
  <c r="T644" i="2"/>
  <c r="U644" i="2"/>
  <c r="O646" i="2" l="1"/>
  <c r="E646" i="2"/>
  <c r="I646" i="2"/>
  <c r="Q646" i="2"/>
  <c r="R646" i="2" s="1"/>
  <c r="S646" i="2"/>
  <c r="M646" i="2"/>
  <c r="P646" i="2" s="1"/>
  <c r="T645" i="2"/>
  <c r="U645" i="2"/>
  <c r="B648" i="2"/>
  <c r="K647" i="2"/>
  <c r="N647" i="2"/>
  <c r="L647" i="2"/>
  <c r="C647" i="2"/>
  <c r="J647" i="2"/>
  <c r="A647" i="2"/>
  <c r="G647" i="2"/>
  <c r="F647" i="2"/>
  <c r="D647" i="2"/>
  <c r="H647" i="2" s="1"/>
  <c r="B649" i="2" l="1"/>
  <c r="K648" i="2"/>
  <c r="N648" i="2"/>
  <c r="C648" i="2"/>
  <c r="J648" i="2"/>
  <c r="L648" i="2"/>
  <c r="A648" i="2"/>
  <c r="F648" i="2"/>
  <c r="G648" i="2"/>
  <c r="D648" i="2"/>
  <c r="H648" i="2" s="1"/>
  <c r="S647" i="2"/>
  <c r="M647" i="2"/>
  <c r="P647" i="2" s="1"/>
  <c r="Q647" i="2"/>
  <c r="R647" i="2" s="1"/>
  <c r="O647" i="2"/>
  <c r="E647" i="2"/>
  <c r="I647" i="2"/>
  <c r="T646" i="2"/>
  <c r="U646" i="2"/>
  <c r="T647" i="2" l="1"/>
  <c r="U647" i="2"/>
  <c r="I648" i="2"/>
  <c r="E648" i="2"/>
  <c r="Q648" i="2"/>
  <c r="R648" i="2" s="1"/>
  <c r="S648" i="2"/>
  <c r="M648" i="2"/>
  <c r="P648" i="2" s="1"/>
  <c r="O648" i="2"/>
  <c r="B650" i="2"/>
  <c r="N649" i="2"/>
  <c r="K649" i="2"/>
  <c r="D649" i="2"/>
  <c r="H649" i="2" s="1"/>
  <c r="C649" i="2"/>
  <c r="J649" i="2"/>
  <c r="L649" i="2"/>
  <c r="F649" i="2"/>
  <c r="A649" i="2"/>
  <c r="G649" i="2"/>
  <c r="B651" i="2" l="1"/>
  <c r="K650" i="2"/>
  <c r="N650" i="2"/>
  <c r="G650" i="2"/>
  <c r="D650" i="2"/>
  <c r="H650" i="2" s="1"/>
  <c r="C650" i="2"/>
  <c r="L650" i="2"/>
  <c r="A650" i="2"/>
  <c r="F650" i="2"/>
  <c r="J650" i="2"/>
  <c r="O649" i="2"/>
  <c r="I649" i="2"/>
  <c r="E649" i="2"/>
  <c r="T648" i="2"/>
  <c r="U648" i="2"/>
  <c r="Q649" i="2"/>
  <c r="R649" i="2" s="1"/>
  <c r="S649" i="2"/>
  <c r="M649" i="2"/>
  <c r="P649" i="2" s="1"/>
  <c r="T649" i="2" l="1"/>
  <c r="U649" i="2"/>
  <c r="O650" i="2"/>
  <c r="B652" i="2"/>
  <c r="K651" i="2"/>
  <c r="N651" i="2"/>
  <c r="L651" i="2"/>
  <c r="D651" i="2"/>
  <c r="H651" i="2" s="1"/>
  <c r="J651" i="2"/>
  <c r="G651" i="2"/>
  <c r="C651" i="2"/>
  <c r="A651" i="2"/>
  <c r="F651" i="2"/>
  <c r="Q650" i="2"/>
  <c r="R650" i="2" s="1"/>
  <c r="S650" i="2"/>
  <c r="M650" i="2"/>
  <c r="P650" i="2" s="1"/>
  <c r="I650" i="2"/>
  <c r="E650" i="2"/>
  <c r="E651" i="2" l="1"/>
  <c r="I651" i="2"/>
  <c r="B653" i="2"/>
  <c r="N652" i="2"/>
  <c r="K652" i="2"/>
  <c r="C652" i="2"/>
  <c r="G652" i="2"/>
  <c r="D652" i="2"/>
  <c r="H652" i="2" s="1"/>
  <c r="J652" i="2"/>
  <c r="A652" i="2"/>
  <c r="L652" i="2"/>
  <c r="F652" i="2"/>
  <c r="Q651" i="2"/>
  <c r="R651" i="2" s="1"/>
  <c r="S651" i="2"/>
  <c r="M651" i="2"/>
  <c r="O651" i="2"/>
  <c r="P651" i="2"/>
  <c r="T650" i="2"/>
  <c r="U650" i="2"/>
  <c r="B654" i="2" l="1"/>
  <c r="K653" i="2"/>
  <c r="N653" i="2"/>
  <c r="D653" i="2"/>
  <c r="H653" i="2" s="1"/>
  <c r="F653" i="2"/>
  <c r="G653" i="2"/>
  <c r="C653" i="2"/>
  <c r="J653" i="2"/>
  <c r="A653" i="2"/>
  <c r="L653" i="2"/>
  <c r="O652" i="2"/>
  <c r="I652" i="2"/>
  <c r="E652" i="2"/>
  <c r="Q652" i="2"/>
  <c r="R652" i="2" s="1"/>
  <c r="M652" i="2"/>
  <c r="P652" i="2" s="1"/>
  <c r="S652" i="2"/>
  <c r="T651" i="2"/>
  <c r="U651" i="2"/>
  <c r="B655" i="2" l="1"/>
  <c r="K654" i="2"/>
  <c r="N654" i="2"/>
  <c r="G654" i="2"/>
  <c r="F654" i="2"/>
  <c r="L654" i="2"/>
  <c r="C654" i="2"/>
  <c r="D654" i="2"/>
  <c r="H654" i="2" s="1"/>
  <c r="J654" i="2"/>
  <c r="A654" i="2"/>
  <c r="O653" i="2"/>
  <c r="T652" i="2"/>
  <c r="U652" i="2"/>
  <c r="Q653" i="2"/>
  <c r="R653" i="2" s="1"/>
  <c r="S653" i="2"/>
  <c r="M653" i="2"/>
  <c r="P653" i="2" s="1"/>
  <c r="E653" i="2"/>
  <c r="I653" i="2"/>
  <c r="B656" i="2" l="1"/>
  <c r="K655" i="2"/>
  <c r="N655" i="2"/>
  <c r="L655" i="2"/>
  <c r="A655" i="2"/>
  <c r="F655" i="2"/>
  <c r="G655" i="2"/>
  <c r="D655" i="2"/>
  <c r="H655" i="2" s="1"/>
  <c r="C655" i="2"/>
  <c r="J655" i="2"/>
  <c r="Q654" i="2"/>
  <c r="R654" i="2" s="1"/>
  <c r="M654" i="2"/>
  <c r="P654" i="2" s="1"/>
  <c r="S654" i="2"/>
  <c r="E654" i="2"/>
  <c r="I654" i="2"/>
  <c r="O654" i="2"/>
  <c r="T653" i="2"/>
  <c r="U653" i="2"/>
  <c r="E655" i="2" l="1"/>
  <c r="I655" i="2"/>
  <c r="B657" i="2"/>
  <c r="K656" i="2"/>
  <c r="N656" i="2"/>
  <c r="C656" i="2"/>
  <c r="L656" i="2"/>
  <c r="A656" i="2"/>
  <c r="F656" i="2"/>
  <c r="J656" i="2"/>
  <c r="D656" i="2"/>
  <c r="H656" i="2" s="1"/>
  <c r="G656" i="2"/>
  <c r="S655" i="2"/>
  <c r="Q655" i="2"/>
  <c r="R655" i="2" s="1"/>
  <c r="M655" i="2"/>
  <c r="P655" i="2" s="1"/>
  <c r="O655" i="2"/>
  <c r="T654" i="2"/>
  <c r="U654" i="2"/>
  <c r="Q656" i="2" l="1"/>
  <c r="R656" i="2" s="1"/>
  <c r="S656" i="2"/>
  <c r="M656" i="2"/>
  <c r="E656" i="2"/>
  <c r="I656" i="2"/>
  <c r="K657" i="2"/>
  <c r="N657" i="2"/>
  <c r="B658" i="2"/>
  <c r="D657" i="2"/>
  <c r="H657" i="2" s="1"/>
  <c r="J657" i="2"/>
  <c r="L657" i="2"/>
  <c r="A657" i="2"/>
  <c r="G657" i="2"/>
  <c r="F657" i="2"/>
  <c r="C657" i="2"/>
  <c r="T655" i="2"/>
  <c r="U655" i="2"/>
  <c r="O656" i="2"/>
  <c r="P656" i="2"/>
  <c r="Q657" i="2" l="1"/>
  <c r="R657" i="2" s="1"/>
  <c r="S657" i="2"/>
  <c r="M657" i="2"/>
  <c r="P657" i="2" s="1"/>
  <c r="E657" i="2"/>
  <c r="I657" i="2"/>
  <c r="O657" i="2"/>
  <c r="T656" i="2"/>
  <c r="U656" i="2"/>
  <c r="K658" i="2"/>
  <c r="N658" i="2"/>
  <c r="B659" i="2"/>
  <c r="G658" i="2"/>
  <c r="C658" i="2"/>
  <c r="J658" i="2"/>
  <c r="L658" i="2"/>
  <c r="A658" i="2"/>
  <c r="F658" i="2"/>
  <c r="D658" i="2"/>
  <c r="H658" i="2" s="1"/>
  <c r="O658" i="2" l="1"/>
  <c r="B660" i="2"/>
  <c r="K659" i="2"/>
  <c r="N659" i="2"/>
  <c r="L659" i="2"/>
  <c r="C659" i="2"/>
  <c r="J659" i="2"/>
  <c r="F659" i="2"/>
  <c r="A659" i="2"/>
  <c r="G659" i="2"/>
  <c r="D659" i="2"/>
  <c r="H659" i="2" s="1"/>
  <c r="Q658" i="2"/>
  <c r="R658" i="2" s="1"/>
  <c r="S658" i="2"/>
  <c r="M658" i="2"/>
  <c r="P658" i="2" s="1"/>
  <c r="T657" i="2"/>
  <c r="U657" i="2"/>
  <c r="I658" i="2"/>
  <c r="E658" i="2"/>
  <c r="B661" i="2" l="1"/>
  <c r="N660" i="2"/>
  <c r="K660" i="2"/>
  <c r="C660" i="2"/>
  <c r="D660" i="2"/>
  <c r="H660" i="2" s="1"/>
  <c r="J660" i="2"/>
  <c r="L660" i="2"/>
  <c r="F660" i="2"/>
  <c r="A660" i="2"/>
  <c r="G660" i="2"/>
  <c r="O659" i="2"/>
  <c r="T658" i="2"/>
  <c r="U658" i="2"/>
  <c r="Q659" i="2"/>
  <c r="R659" i="2" s="1"/>
  <c r="S659" i="2"/>
  <c r="M659" i="2"/>
  <c r="P659" i="2" s="1"/>
  <c r="E659" i="2"/>
  <c r="I659" i="2"/>
  <c r="I660" i="2" l="1"/>
  <c r="E660" i="2"/>
  <c r="B662" i="2"/>
  <c r="K661" i="2"/>
  <c r="N661" i="2"/>
  <c r="L661" i="2"/>
  <c r="D661" i="2"/>
  <c r="H661" i="2" s="1"/>
  <c r="C661" i="2"/>
  <c r="J661" i="2"/>
  <c r="A661" i="2"/>
  <c r="F661" i="2"/>
  <c r="G661" i="2"/>
  <c r="O660" i="2"/>
  <c r="Q660" i="2"/>
  <c r="R660" i="2" s="1"/>
  <c r="M660" i="2"/>
  <c r="P660" i="2" s="1"/>
  <c r="S660" i="2"/>
  <c r="T659" i="2"/>
  <c r="U659" i="2"/>
  <c r="Q661" i="2" l="1"/>
  <c r="R661" i="2" s="1"/>
  <c r="S661" i="2"/>
  <c r="M661" i="2"/>
  <c r="P661" i="2" s="1"/>
  <c r="O661" i="2"/>
  <c r="T660" i="2"/>
  <c r="U660" i="2"/>
  <c r="B663" i="2"/>
  <c r="N662" i="2"/>
  <c r="K662" i="2"/>
  <c r="C662" i="2"/>
  <c r="G662" i="2"/>
  <c r="J662" i="2"/>
  <c r="L662" i="2"/>
  <c r="D662" i="2"/>
  <c r="H662" i="2" s="1"/>
  <c r="F662" i="2"/>
  <c r="A662" i="2"/>
  <c r="E661" i="2"/>
  <c r="I661" i="2"/>
  <c r="O662" i="2" l="1"/>
  <c r="I662" i="2"/>
  <c r="E662" i="2"/>
  <c r="Q662" i="2"/>
  <c r="R662" i="2" s="1"/>
  <c r="S662" i="2"/>
  <c r="M662" i="2"/>
  <c r="P662" i="2" s="1"/>
  <c r="T661" i="2"/>
  <c r="U661" i="2"/>
  <c r="B664" i="2"/>
  <c r="K663" i="2"/>
  <c r="N663" i="2"/>
  <c r="D663" i="2"/>
  <c r="H663" i="2" s="1"/>
  <c r="L663" i="2"/>
  <c r="C663" i="2"/>
  <c r="J663" i="2"/>
  <c r="F663" i="2"/>
  <c r="A663" i="2"/>
  <c r="G663" i="2"/>
  <c r="O663" i="2" l="1"/>
  <c r="T662" i="2"/>
  <c r="U662" i="2"/>
  <c r="B665" i="2"/>
  <c r="K664" i="2"/>
  <c r="N664" i="2"/>
  <c r="G664" i="2"/>
  <c r="C664" i="2"/>
  <c r="J664" i="2"/>
  <c r="L664" i="2"/>
  <c r="A664" i="2"/>
  <c r="F664" i="2"/>
  <c r="D664" i="2"/>
  <c r="H664" i="2" s="1"/>
  <c r="E663" i="2"/>
  <c r="I663" i="2"/>
  <c r="S663" i="2"/>
  <c r="Q663" i="2"/>
  <c r="R663" i="2" s="1"/>
  <c r="M663" i="2"/>
  <c r="P663" i="2" s="1"/>
  <c r="I664" i="2" l="1"/>
  <c r="E664" i="2"/>
  <c r="B666" i="2"/>
  <c r="K665" i="2"/>
  <c r="N665" i="2"/>
  <c r="L665" i="2"/>
  <c r="D665" i="2"/>
  <c r="H665" i="2" s="1"/>
  <c r="J665" i="2"/>
  <c r="A665" i="2"/>
  <c r="G665" i="2"/>
  <c r="F665" i="2"/>
  <c r="C665" i="2"/>
  <c r="Q664" i="2"/>
  <c r="R664" i="2" s="1"/>
  <c r="S664" i="2"/>
  <c r="M664" i="2"/>
  <c r="P664" i="2" s="1"/>
  <c r="O664" i="2"/>
  <c r="T663" i="2"/>
  <c r="U663" i="2"/>
  <c r="E665" i="2" l="1"/>
  <c r="I665" i="2"/>
  <c r="Q665" i="2"/>
  <c r="R665" i="2" s="1"/>
  <c r="S665" i="2"/>
  <c r="M665" i="2"/>
  <c r="P665" i="2" s="1"/>
  <c r="B667" i="2"/>
  <c r="K666" i="2"/>
  <c r="N666" i="2"/>
  <c r="C666" i="2"/>
  <c r="G666" i="2"/>
  <c r="L666" i="2"/>
  <c r="A666" i="2"/>
  <c r="J666" i="2"/>
  <c r="D666" i="2"/>
  <c r="H666" i="2" s="1"/>
  <c r="F666" i="2"/>
  <c r="O665" i="2"/>
  <c r="T664" i="2"/>
  <c r="U664" i="2"/>
  <c r="T665" i="2" l="1"/>
  <c r="U665" i="2"/>
  <c r="E666" i="2"/>
  <c r="I666" i="2"/>
  <c r="B668" i="2"/>
  <c r="K667" i="2"/>
  <c r="N667" i="2"/>
  <c r="D667" i="2"/>
  <c r="H667" i="2" s="1"/>
  <c r="L667" i="2"/>
  <c r="A667" i="2"/>
  <c r="F667" i="2"/>
  <c r="G667" i="2"/>
  <c r="C667" i="2"/>
  <c r="J667" i="2"/>
  <c r="Q666" i="2"/>
  <c r="R666" i="2" s="1"/>
  <c r="S666" i="2"/>
  <c r="M666" i="2"/>
  <c r="P666" i="2" s="1"/>
  <c r="O666" i="2"/>
  <c r="E667" i="2" l="1"/>
  <c r="I667" i="2"/>
  <c r="B669" i="2"/>
  <c r="N668" i="2"/>
  <c r="K668" i="2"/>
  <c r="G668" i="2"/>
  <c r="C668" i="2"/>
  <c r="A668" i="2"/>
  <c r="F668" i="2"/>
  <c r="D668" i="2"/>
  <c r="H668" i="2" s="1"/>
  <c r="L668" i="2"/>
  <c r="J668" i="2"/>
  <c r="O667" i="2"/>
  <c r="Q667" i="2"/>
  <c r="R667" i="2" s="1"/>
  <c r="S667" i="2"/>
  <c r="M667" i="2"/>
  <c r="P667" i="2" s="1"/>
  <c r="T666" i="2"/>
  <c r="U666" i="2"/>
  <c r="B670" i="2" l="1"/>
  <c r="K669" i="2"/>
  <c r="N669" i="2"/>
  <c r="L669" i="2"/>
  <c r="D669" i="2"/>
  <c r="H669" i="2" s="1"/>
  <c r="A669" i="2"/>
  <c r="F669" i="2"/>
  <c r="G669" i="2"/>
  <c r="C669" i="2"/>
  <c r="J669" i="2"/>
  <c r="O668" i="2"/>
  <c r="E668" i="2"/>
  <c r="I668" i="2"/>
  <c r="Q668" i="2"/>
  <c r="R668" i="2" s="1"/>
  <c r="M668" i="2"/>
  <c r="P668" i="2" s="1"/>
  <c r="S668" i="2"/>
  <c r="T667" i="2"/>
  <c r="U667" i="2"/>
  <c r="E669" i="2" l="1"/>
  <c r="I669" i="2"/>
  <c r="B671" i="2"/>
  <c r="K670" i="2"/>
  <c r="N670" i="2"/>
  <c r="C670" i="2"/>
  <c r="G670" i="2"/>
  <c r="F670" i="2"/>
  <c r="J670" i="2"/>
  <c r="D670" i="2"/>
  <c r="H670" i="2" s="1"/>
  <c r="L670" i="2"/>
  <c r="A670" i="2"/>
  <c r="O669" i="2"/>
  <c r="T668" i="2"/>
  <c r="U668" i="2"/>
  <c r="Q669" i="2"/>
  <c r="R669" i="2" s="1"/>
  <c r="S669" i="2"/>
  <c r="M669" i="2"/>
  <c r="P669" i="2" s="1"/>
  <c r="B672" i="2" l="1"/>
  <c r="K671" i="2"/>
  <c r="N671" i="2"/>
  <c r="D671" i="2"/>
  <c r="H671" i="2" s="1"/>
  <c r="L671" i="2"/>
  <c r="F671" i="2"/>
  <c r="G671" i="2"/>
  <c r="C671" i="2"/>
  <c r="A671" i="2"/>
  <c r="J671" i="2"/>
  <c r="Q670" i="2"/>
  <c r="R670" i="2" s="1"/>
  <c r="S670" i="2"/>
  <c r="M670" i="2"/>
  <c r="P670" i="2" s="1"/>
  <c r="T669" i="2"/>
  <c r="U669" i="2"/>
  <c r="O670" i="2"/>
  <c r="E670" i="2"/>
  <c r="I670" i="2"/>
  <c r="S671" i="2" l="1"/>
  <c r="Q671" i="2"/>
  <c r="R671" i="2" s="1"/>
  <c r="M671" i="2"/>
  <c r="P671" i="2" s="1"/>
  <c r="B673" i="2"/>
  <c r="K672" i="2"/>
  <c r="N672" i="2"/>
  <c r="G672" i="2"/>
  <c r="C672" i="2"/>
  <c r="F672" i="2"/>
  <c r="D672" i="2"/>
  <c r="H672" i="2" s="1"/>
  <c r="J672" i="2"/>
  <c r="L672" i="2"/>
  <c r="A672" i="2"/>
  <c r="O671" i="2"/>
  <c r="T670" i="2"/>
  <c r="U670" i="2"/>
  <c r="E671" i="2"/>
  <c r="I671" i="2"/>
  <c r="T671" i="2" l="1"/>
  <c r="U671" i="2"/>
  <c r="B674" i="2"/>
  <c r="K673" i="2"/>
  <c r="N673" i="2"/>
  <c r="L673" i="2"/>
  <c r="D673" i="2"/>
  <c r="H673" i="2" s="1"/>
  <c r="G673" i="2"/>
  <c r="J673" i="2"/>
  <c r="F673" i="2"/>
  <c r="C673" i="2"/>
  <c r="A673" i="2"/>
  <c r="O672" i="2"/>
  <c r="Q672" i="2"/>
  <c r="R672" i="2" s="1"/>
  <c r="S672" i="2"/>
  <c r="M672" i="2"/>
  <c r="P672" i="2" s="1"/>
  <c r="I672" i="2"/>
  <c r="E672" i="2"/>
  <c r="Q673" i="2" l="1"/>
  <c r="R673" i="2" s="1"/>
  <c r="S673" i="2"/>
  <c r="M673" i="2"/>
  <c r="P673" i="2" s="1"/>
  <c r="E673" i="2"/>
  <c r="I673" i="2"/>
  <c r="B675" i="2"/>
  <c r="K674" i="2"/>
  <c r="N674" i="2"/>
  <c r="C674" i="2"/>
  <c r="G674" i="2"/>
  <c r="D674" i="2"/>
  <c r="H674" i="2" s="1"/>
  <c r="L674" i="2"/>
  <c r="A674" i="2"/>
  <c r="J674" i="2"/>
  <c r="F674" i="2"/>
  <c r="O673" i="2"/>
  <c r="T672" i="2"/>
  <c r="U672" i="2"/>
  <c r="T673" i="2" l="1"/>
  <c r="U673" i="2"/>
  <c r="I674" i="2"/>
  <c r="E674" i="2"/>
  <c r="B676" i="2"/>
  <c r="K675" i="2"/>
  <c r="N675" i="2"/>
  <c r="D675" i="2"/>
  <c r="H675" i="2" s="1"/>
  <c r="L675" i="2"/>
  <c r="C675" i="2"/>
  <c r="G675" i="2"/>
  <c r="J675" i="2"/>
  <c r="A675" i="2"/>
  <c r="F675" i="2"/>
  <c r="Q674" i="2"/>
  <c r="R674" i="2" s="1"/>
  <c r="S674" i="2"/>
  <c r="M674" i="2"/>
  <c r="P674" i="2" s="1"/>
  <c r="O674" i="2"/>
  <c r="O675" i="2" l="1"/>
  <c r="E675" i="2"/>
  <c r="I675" i="2"/>
  <c r="B677" i="2"/>
  <c r="N676" i="2"/>
  <c r="K676" i="2"/>
  <c r="G676" i="2"/>
  <c r="C676" i="2"/>
  <c r="D676" i="2"/>
  <c r="H676" i="2" s="1"/>
  <c r="J676" i="2"/>
  <c r="A676" i="2"/>
  <c r="L676" i="2"/>
  <c r="F676" i="2"/>
  <c r="Q675" i="2"/>
  <c r="R675" i="2" s="1"/>
  <c r="S675" i="2"/>
  <c r="M675" i="2"/>
  <c r="P675" i="2" s="1"/>
  <c r="U674" i="2"/>
  <c r="T674" i="2"/>
  <c r="B678" i="2" l="1"/>
  <c r="K677" i="2"/>
  <c r="N677" i="2"/>
  <c r="L677" i="2"/>
  <c r="D677" i="2"/>
  <c r="H677" i="2" s="1"/>
  <c r="C677" i="2"/>
  <c r="J677" i="2"/>
  <c r="A677" i="2"/>
  <c r="F677" i="2"/>
  <c r="G677" i="2"/>
  <c r="O676" i="2"/>
  <c r="S676" i="2"/>
  <c r="Q676" i="2"/>
  <c r="R676" i="2" s="1"/>
  <c r="M676" i="2"/>
  <c r="P676" i="2" s="1"/>
  <c r="T675" i="2"/>
  <c r="U675" i="2"/>
  <c r="I676" i="2"/>
  <c r="E676" i="2"/>
  <c r="O677" i="2" l="1"/>
  <c r="B679" i="2"/>
  <c r="N678" i="2"/>
  <c r="K678" i="2"/>
  <c r="C678" i="2"/>
  <c r="G678" i="2"/>
  <c r="J678" i="2"/>
  <c r="L678" i="2"/>
  <c r="A678" i="2"/>
  <c r="F678" i="2"/>
  <c r="D678" i="2"/>
  <c r="H678" i="2" s="1"/>
  <c r="Q677" i="2"/>
  <c r="R677" i="2" s="1"/>
  <c r="S677" i="2"/>
  <c r="M677" i="2"/>
  <c r="P677" i="2" s="1"/>
  <c r="U676" i="2"/>
  <c r="T676" i="2"/>
  <c r="E677" i="2"/>
  <c r="I677" i="2"/>
  <c r="B680" i="2" l="1"/>
  <c r="K679" i="2"/>
  <c r="N679" i="2"/>
  <c r="D679" i="2"/>
  <c r="H679" i="2" s="1"/>
  <c r="L679" i="2"/>
  <c r="C679" i="2"/>
  <c r="J679" i="2"/>
  <c r="F679" i="2"/>
  <c r="G679" i="2"/>
  <c r="A679" i="2"/>
  <c r="O678" i="2"/>
  <c r="Q678" i="2"/>
  <c r="R678" i="2" s="1"/>
  <c r="S678" i="2"/>
  <c r="M678" i="2"/>
  <c r="P678" i="2" s="1"/>
  <c r="T677" i="2"/>
  <c r="U677" i="2"/>
  <c r="I678" i="2"/>
  <c r="E678" i="2"/>
  <c r="B681" i="2" l="1"/>
  <c r="K680" i="2"/>
  <c r="N680" i="2"/>
  <c r="G680" i="2"/>
  <c r="C680" i="2"/>
  <c r="J680" i="2"/>
  <c r="L680" i="2"/>
  <c r="A680" i="2"/>
  <c r="F680" i="2"/>
  <c r="D680" i="2"/>
  <c r="H680" i="2" s="1"/>
  <c r="S679" i="2"/>
  <c r="Q679" i="2"/>
  <c r="R679" i="2" s="1"/>
  <c r="M679" i="2"/>
  <c r="P679" i="2" s="1"/>
  <c r="O679" i="2"/>
  <c r="T678" i="2"/>
  <c r="U678" i="2"/>
  <c r="E679" i="2"/>
  <c r="I679" i="2"/>
  <c r="B682" i="2" l="1"/>
  <c r="K681" i="2"/>
  <c r="N681" i="2"/>
  <c r="L681" i="2"/>
  <c r="D681" i="2"/>
  <c r="H681" i="2" s="1"/>
  <c r="J681" i="2"/>
  <c r="A681" i="2"/>
  <c r="G681" i="2"/>
  <c r="C681" i="2"/>
  <c r="F681" i="2"/>
  <c r="Q680" i="2"/>
  <c r="R680" i="2" s="1"/>
  <c r="S680" i="2"/>
  <c r="M680" i="2"/>
  <c r="P680" i="2" s="1"/>
  <c r="T679" i="2"/>
  <c r="U679" i="2"/>
  <c r="O680" i="2"/>
  <c r="E680" i="2"/>
  <c r="I680" i="2"/>
  <c r="E681" i="2" l="1"/>
  <c r="I681" i="2"/>
  <c r="B683" i="2"/>
  <c r="K682" i="2"/>
  <c r="N682" i="2"/>
  <c r="C682" i="2"/>
  <c r="G682" i="2"/>
  <c r="L682" i="2"/>
  <c r="A682" i="2"/>
  <c r="F682" i="2"/>
  <c r="D682" i="2"/>
  <c r="H682" i="2" s="1"/>
  <c r="J682" i="2"/>
  <c r="Q681" i="2"/>
  <c r="R681" i="2" s="1"/>
  <c r="S681" i="2"/>
  <c r="M681" i="2"/>
  <c r="P681" i="2" s="1"/>
  <c r="O681" i="2"/>
  <c r="T680" i="2"/>
  <c r="U680" i="2"/>
  <c r="B684" i="2" l="1"/>
  <c r="K683" i="2"/>
  <c r="N683" i="2"/>
  <c r="D683" i="2"/>
  <c r="H683" i="2" s="1"/>
  <c r="L683" i="2"/>
  <c r="A683" i="2"/>
  <c r="F683" i="2"/>
  <c r="J683" i="2"/>
  <c r="G683" i="2"/>
  <c r="C683" i="2"/>
  <c r="Q682" i="2"/>
  <c r="R682" i="2" s="1"/>
  <c r="S682" i="2"/>
  <c r="M682" i="2"/>
  <c r="P682" i="2" s="1"/>
  <c r="O682" i="2"/>
  <c r="T681" i="2"/>
  <c r="U681" i="2"/>
  <c r="E682" i="2"/>
  <c r="I682" i="2"/>
  <c r="T682" i="2" l="1"/>
  <c r="U682" i="2"/>
  <c r="B685" i="2"/>
  <c r="N684" i="2"/>
  <c r="K684" i="2"/>
  <c r="G684" i="2"/>
  <c r="C684" i="2"/>
  <c r="A684" i="2"/>
  <c r="F684" i="2"/>
  <c r="D684" i="2"/>
  <c r="H684" i="2" s="1"/>
  <c r="J684" i="2"/>
  <c r="L684" i="2"/>
  <c r="E683" i="2"/>
  <c r="I683" i="2"/>
  <c r="Q683" i="2"/>
  <c r="R683" i="2" s="1"/>
  <c r="S683" i="2"/>
  <c r="M683" i="2"/>
  <c r="P683" i="2" s="1"/>
  <c r="O683" i="2"/>
  <c r="Q684" i="2" l="1"/>
  <c r="R684" i="2" s="1"/>
  <c r="S684" i="2"/>
  <c r="M684" i="2"/>
  <c r="P684" i="2" s="1"/>
  <c r="B686" i="2"/>
  <c r="K685" i="2"/>
  <c r="N685" i="2"/>
  <c r="L685" i="2"/>
  <c r="D685" i="2"/>
  <c r="H685" i="2" s="1"/>
  <c r="A685" i="2"/>
  <c r="F685" i="2"/>
  <c r="G685" i="2"/>
  <c r="C685" i="2"/>
  <c r="J685" i="2"/>
  <c r="O684" i="2"/>
  <c r="E684" i="2"/>
  <c r="I684" i="2"/>
  <c r="T683" i="2"/>
  <c r="U683" i="2"/>
  <c r="E685" i="2" l="1"/>
  <c r="I685" i="2"/>
  <c r="B687" i="2"/>
  <c r="K686" i="2"/>
  <c r="N686" i="2"/>
  <c r="C686" i="2"/>
  <c r="G686" i="2"/>
  <c r="F686" i="2"/>
  <c r="A686" i="2"/>
  <c r="D686" i="2"/>
  <c r="H686" i="2" s="1"/>
  <c r="J686" i="2"/>
  <c r="L686" i="2"/>
  <c r="Q685" i="2"/>
  <c r="R685" i="2" s="1"/>
  <c r="S685" i="2"/>
  <c r="M685" i="2"/>
  <c r="P685" i="2" s="1"/>
  <c r="O685" i="2"/>
  <c r="T684" i="2"/>
  <c r="U684" i="2"/>
  <c r="B688" i="2" l="1"/>
  <c r="K687" i="2"/>
  <c r="N687" i="2"/>
  <c r="D687" i="2"/>
  <c r="H687" i="2" s="1"/>
  <c r="L687" i="2"/>
  <c r="F687" i="2"/>
  <c r="G687" i="2"/>
  <c r="C687" i="2"/>
  <c r="J687" i="2"/>
  <c r="A687" i="2"/>
  <c r="Q686" i="2"/>
  <c r="R686" i="2" s="1"/>
  <c r="S686" i="2"/>
  <c r="M686" i="2"/>
  <c r="P686" i="2" s="1"/>
  <c r="O686" i="2"/>
  <c r="T685" i="2"/>
  <c r="U685" i="2"/>
  <c r="E686" i="2"/>
  <c r="I686" i="2"/>
  <c r="B689" i="2" l="1"/>
  <c r="K688" i="2"/>
  <c r="N688" i="2"/>
  <c r="G688" i="2"/>
  <c r="C688" i="2"/>
  <c r="F688" i="2"/>
  <c r="D688" i="2"/>
  <c r="H688" i="2" s="1"/>
  <c r="J688" i="2"/>
  <c r="L688" i="2"/>
  <c r="A688" i="2"/>
  <c r="O687" i="2"/>
  <c r="T686" i="2"/>
  <c r="U686" i="2"/>
  <c r="S687" i="2"/>
  <c r="Q687" i="2"/>
  <c r="R687" i="2" s="1"/>
  <c r="M687" i="2"/>
  <c r="P687" i="2" s="1"/>
  <c r="E687" i="2"/>
  <c r="I687" i="2"/>
  <c r="Q688" i="2" l="1"/>
  <c r="R688" i="2" s="1"/>
  <c r="S688" i="2"/>
  <c r="M688" i="2"/>
  <c r="B690" i="2"/>
  <c r="K689" i="2"/>
  <c r="N689" i="2"/>
  <c r="L689" i="2"/>
  <c r="D689" i="2"/>
  <c r="H689" i="2" s="1"/>
  <c r="G689" i="2"/>
  <c r="J689" i="2"/>
  <c r="C689" i="2"/>
  <c r="A689" i="2"/>
  <c r="F689" i="2"/>
  <c r="E688" i="2"/>
  <c r="I688" i="2"/>
  <c r="T687" i="2"/>
  <c r="U687" i="2"/>
  <c r="O688" i="2"/>
  <c r="P688" i="2"/>
  <c r="T688" i="2" l="1"/>
  <c r="U688" i="2"/>
  <c r="E689" i="2"/>
  <c r="I689" i="2"/>
  <c r="K690" i="2"/>
  <c r="N690" i="2"/>
  <c r="B691" i="2"/>
  <c r="C690" i="2"/>
  <c r="G690" i="2"/>
  <c r="D690" i="2"/>
  <c r="H690" i="2" s="1"/>
  <c r="L690" i="2"/>
  <c r="F690" i="2"/>
  <c r="J690" i="2"/>
  <c r="A690" i="2"/>
  <c r="O689" i="2"/>
  <c r="Q689" i="2"/>
  <c r="R689" i="2" s="1"/>
  <c r="S689" i="2"/>
  <c r="M689" i="2"/>
  <c r="P689" i="2" s="1"/>
  <c r="T689" i="2" l="1"/>
  <c r="U689" i="2"/>
  <c r="Q690" i="2"/>
  <c r="R690" i="2" s="1"/>
  <c r="S690" i="2"/>
  <c r="M690" i="2"/>
  <c r="P690" i="2" s="1"/>
  <c r="O690" i="2"/>
  <c r="K691" i="2"/>
  <c r="B692" i="2"/>
  <c r="N691" i="2"/>
  <c r="D691" i="2"/>
  <c r="H691" i="2" s="1"/>
  <c r="L691" i="2"/>
  <c r="C691" i="2"/>
  <c r="A691" i="2"/>
  <c r="F691" i="2"/>
  <c r="J691" i="2"/>
  <c r="G691" i="2"/>
  <c r="I690" i="2"/>
  <c r="E690" i="2"/>
  <c r="U690" i="2" l="1"/>
  <c r="T690" i="2"/>
  <c r="B693" i="2"/>
  <c r="N692" i="2"/>
  <c r="K692" i="2"/>
  <c r="G692" i="2"/>
  <c r="C692" i="2"/>
  <c r="D692" i="2"/>
  <c r="H692" i="2" s="1"/>
  <c r="J692" i="2"/>
  <c r="A692" i="2"/>
  <c r="L692" i="2"/>
  <c r="F692" i="2"/>
  <c r="O691" i="2"/>
  <c r="E691" i="2"/>
  <c r="I691" i="2"/>
  <c r="Q691" i="2"/>
  <c r="R691" i="2" s="1"/>
  <c r="S691" i="2"/>
  <c r="M691" i="2"/>
  <c r="P691" i="2" s="1"/>
  <c r="T691" i="2" l="1"/>
  <c r="U691" i="2"/>
  <c r="B694" i="2"/>
  <c r="K693" i="2"/>
  <c r="N693" i="2"/>
  <c r="L693" i="2"/>
  <c r="D693" i="2"/>
  <c r="H693" i="2" s="1"/>
  <c r="C693" i="2"/>
  <c r="J693" i="2"/>
  <c r="A693" i="2"/>
  <c r="F693" i="2"/>
  <c r="G693" i="2"/>
  <c r="Q692" i="2"/>
  <c r="R692" i="2" s="1"/>
  <c r="S692" i="2"/>
  <c r="M692" i="2"/>
  <c r="P692" i="2" s="1"/>
  <c r="O692" i="2"/>
  <c r="I692" i="2"/>
  <c r="E692" i="2"/>
  <c r="Q693" i="2" l="1"/>
  <c r="R693" i="2" s="1"/>
  <c r="S693" i="2"/>
  <c r="M693" i="2"/>
  <c r="B695" i="2"/>
  <c r="K694" i="2"/>
  <c r="N694" i="2"/>
  <c r="C694" i="2"/>
  <c r="G694" i="2"/>
  <c r="J694" i="2"/>
  <c r="L694" i="2"/>
  <c r="D694" i="2"/>
  <c r="H694" i="2" s="1"/>
  <c r="F694" i="2"/>
  <c r="A694" i="2"/>
  <c r="O693" i="2"/>
  <c r="P693" i="2"/>
  <c r="T692" i="2"/>
  <c r="U692" i="2"/>
  <c r="E693" i="2"/>
  <c r="I693" i="2"/>
  <c r="B696" i="2" l="1"/>
  <c r="K695" i="2"/>
  <c r="N695" i="2"/>
  <c r="D695" i="2"/>
  <c r="H695" i="2" s="1"/>
  <c r="L695" i="2"/>
  <c r="C695" i="2"/>
  <c r="J695" i="2"/>
  <c r="F695" i="2"/>
  <c r="A695" i="2"/>
  <c r="G695" i="2"/>
  <c r="Q694" i="2"/>
  <c r="R694" i="2" s="1"/>
  <c r="S694" i="2"/>
  <c r="M694" i="2"/>
  <c r="P694" i="2" s="1"/>
  <c r="O694" i="2"/>
  <c r="I694" i="2"/>
  <c r="E694" i="2"/>
  <c r="T693" i="2"/>
  <c r="U693" i="2"/>
  <c r="B697" i="2" l="1"/>
  <c r="K696" i="2"/>
  <c r="N696" i="2"/>
  <c r="G696" i="2"/>
  <c r="C696" i="2"/>
  <c r="J696" i="2"/>
  <c r="L696" i="2"/>
  <c r="A696" i="2"/>
  <c r="F696" i="2"/>
  <c r="D696" i="2"/>
  <c r="H696" i="2" s="1"/>
  <c r="E695" i="2"/>
  <c r="I695" i="2"/>
  <c r="O695" i="2"/>
  <c r="T694" i="2"/>
  <c r="U694" i="2"/>
  <c r="S695" i="2"/>
  <c r="M695" i="2"/>
  <c r="P695" i="2" s="1"/>
  <c r="Q695" i="2"/>
  <c r="R695" i="2" s="1"/>
  <c r="T695" i="2" l="1"/>
  <c r="U695" i="2"/>
  <c r="B698" i="2"/>
  <c r="K697" i="2"/>
  <c r="N697" i="2"/>
  <c r="L697" i="2"/>
  <c r="D697" i="2"/>
  <c r="H697" i="2" s="1"/>
  <c r="J697" i="2"/>
  <c r="A697" i="2"/>
  <c r="G697" i="2"/>
  <c r="F697" i="2"/>
  <c r="C697" i="2"/>
  <c r="Q696" i="2"/>
  <c r="R696" i="2" s="1"/>
  <c r="S696" i="2"/>
  <c r="M696" i="2"/>
  <c r="P696" i="2" s="1"/>
  <c r="O696" i="2"/>
  <c r="I696" i="2"/>
  <c r="E696" i="2"/>
  <c r="B699" i="2" l="1"/>
  <c r="K698" i="2"/>
  <c r="N698" i="2"/>
  <c r="C698" i="2"/>
  <c r="G698" i="2"/>
  <c r="L698" i="2"/>
  <c r="A698" i="2"/>
  <c r="J698" i="2"/>
  <c r="D698" i="2"/>
  <c r="H698" i="2" s="1"/>
  <c r="F698" i="2"/>
  <c r="E697" i="2"/>
  <c r="I697" i="2"/>
  <c r="Q697" i="2"/>
  <c r="R697" i="2" s="1"/>
  <c r="S697" i="2"/>
  <c r="M697" i="2"/>
  <c r="P697" i="2" s="1"/>
  <c r="O697" i="2"/>
  <c r="T696" i="2"/>
  <c r="U696" i="2"/>
  <c r="O698" i="2" l="1"/>
  <c r="E698" i="2"/>
  <c r="I698" i="2"/>
  <c r="T697" i="2"/>
  <c r="U697" i="2"/>
  <c r="B700" i="2"/>
  <c r="K699" i="2"/>
  <c r="N699" i="2"/>
  <c r="D699" i="2"/>
  <c r="H699" i="2" s="1"/>
  <c r="L699" i="2"/>
  <c r="A699" i="2"/>
  <c r="F699" i="2"/>
  <c r="G699" i="2"/>
  <c r="C699" i="2"/>
  <c r="J699" i="2"/>
  <c r="Q698" i="2"/>
  <c r="R698" i="2" s="1"/>
  <c r="S698" i="2"/>
  <c r="M698" i="2"/>
  <c r="P698" i="2" s="1"/>
  <c r="O699" i="2" l="1"/>
  <c r="T698" i="2"/>
  <c r="U698" i="2"/>
  <c r="E699" i="2"/>
  <c r="I699" i="2"/>
  <c r="B701" i="2"/>
  <c r="N700" i="2"/>
  <c r="K700" i="2"/>
  <c r="G700" i="2"/>
  <c r="C700" i="2"/>
  <c r="A700" i="2"/>
  <c r="F700" i="2"/>
  <c r="D700" i="2"/>
  <c r="H700" i="2" s="1"/>
  <c r="L700" i="2"/>
  <c r="J700" i="2"/>
  <c r="Q699" i="2"/>
  <c r="R699" i="2" s="1"/>
  <c r="S699" i="2"/>
  <c r="M699" i="2"/>
  <c r="P699" i="2" s="1"/>
  <c r="Q700" i="2" l="1"/>
  <c r="R700" i="2" s="1"/>
  <c r="S700" i="2"/>
  <c r="M700" i="2"/>
  <c r="E700" i="2"/>
  <c r="I700" i="2"/>
  <c r="B702" i="2"/>
  <c r="K701" i="2"/>
  <c r="N701" i="2"/>
  <c r="L701" i="2"/>
  <c r="D701" i="2"/>
  <c r="H701" i="2" s="1"/>
  <c r="A701" i="2"/>
  <c r="F701" i="2"/>
  <c r="G701" i="2"/>
  <c r="C701" i="2"/>
  <c r="J701" i="2"/>
  <c r="T699" i="2"/>
  <c r="U699" i="2"/>
  <c r="O700" i="2"/>
  <c r="P700" i="2"/>
  <c r="E701" i="2" l="1"/>
  <c r="I701" i="2"/>
  <c r="B703" i="2"/>
  <c r="K702" i="2"/>
  <c r="N702" i="2"/>
  <c r="C702" i="2"/>
  <c r="G702" i="2"/>
  <c r="F702" i="2"/>
  <c r="J702" i="2"/>
  <c r="D702" i="2"/>
  <c r="H702" i="2" s="1"/>
  <c r="L702" i="2"/>
  <c r="A702" i="2"/>
  <c r="T700" i="2"/>
  <c r="U700" i="2"/>
  <c r="Q701" i="2"/>
  <c r="R701" i="2" s="1"/>
  <c r="S701" i="2"/>
  <c r="M701" i="2"/>
  <c r="P701" i="2" s="1"/>
  <c r="O701" i="2"/>
  <c r="E702" i="2" l="1"/>
  <c r="I702" i="2"/>
  <c r="B704" i="2"/>
  <c r="K703" i="2"/>
  <c r="N703" i="2"/>
  <c r="D703" i="2"/>
  <c r="H703" i="2" s="1"/>
  <c r="L703" i="2"/>
  <c r="F703" i="2"/>
  <c r="G703" i="2"/>
  <c r="C703" i="2"/>
  <c r="A703" i="2"/>
  <c r="J703" i="2"/>
  <c r="Q702" i="2"/>
  <c r="R702" i="2" s="1"/>
  <c r="S702" i="2"/>
  <c r="M702" i="2"/>
  <c r="P702" i="2" s="1"/>
  <c r="O702" i="2"/>
  <c r="T701" i="2"/>
  <c r="U701" i="2"/>
  <c r="S703" i="2" l="1"/>
  <c r="Q703" i="2"/>
  <c r="R703" i="2" s="1"/>
  <c r="M703" i="2"/>
  <c r="P703" i="2" s="1"/>
  <c r="E703" i="2"/>
  <c r="I703" i="2"/>
  <c r="B705" i="2"/>
  <c r="K704" i="2"/>
  <c r="N704" i="2"/>
  <c r="G704" i="2"/>
  <c r="C704" i="2"/>
  <c r="F704" i="2"/>
  <c r="D704" i="2"/>
  <c r="H704" i="2" s="1"/>
  <c r="J704" i="2"/>
  <c r="L704" i="2"/>
  <c r="A704" i="2"/>
  <c r="O703" i="2"/>
  <c r="T702" i="2"/>
  <c r="U702" i="2"/>
  <c r="T703" i="2" l="1"/>
  <c r="U703" i="2"/>
  <c r="B706" i="2"/>
  <c r="K705" i="2"/>
  <c r="N705" i="2"/>
  <c r="L705" i="2"/>
  <c r="D705" i="2"/>
  <c r="H705" i="2" s="1"/>
  <c r="G705" i="2"/>
  <c r="J705" i="2"/>
  <c r="F705" i="2"/>
  <c r="C705" i="2"/>
  <c r="A705" i="2"/>
  <c r="Q704" i="2"/>
  <c r="R704" i="2" s="1"/>
  <c r="S704" i="2"/>
  <c r="M704" i="2"/>
  <c r="P704" i="2" s="1"/>
  <c r="I704" i="2"/>
  <c r="E704" i="2"/>
  <c r="O704" i="2"/>
  <c r="S705" i="2" l="1"/>
  <c r="Q705" i="2"/>
  <c r="R705" i="2" s="1"/>
  <c r="M705" i="2"/>
  <c r="P705" i="2" s="1"/>
  <c r="E705" i="2"/>
  <c r="I705" i="2"/>
  <c r="K706" i="2"/>
  <c r="N706" i="2"/>
  <c r="B707" i="2"/>
  <c r="C706" i="2"/>
  <c r="G706" i="2"/>
  <c r="D706" i="2"/>
  <c r="H706" i="2" s="1"/>
  <c r="L706" i="2"/>
  <c r="A706" i="2"/>
  <c r="J706" i="2"/>
  <c r="F706" i="2"/>
  <c r="O705" i="2"/>
  <c r="T704" i="2"/>
  <c r="U704" i="2"/>
  <c r="T705" i="2" l="1"/>
  <c r="U705" i="2"/>
  <c r="I706" i="2"/>
  <c r="E706" i="2"/>
  <c r="Q706" i="2"/>
  <c r="R706" i="2" s="1"/>
  <c r="S706" i="2"/>
  <c r="M706" i="2"/>
  <c r="P706" i="2" s="1"/>
  <c r="O706" i="2"/>
  <c r="B708" i="2"/>
  <c r="K707" i="2"/>
  <c r="N707" i="2"/>
  <c r="D707" i="2"/>
  <c r="H707" i="2" s="1"/>
  <c r="L707" i="2"/>
  <c r="C707" i="2"/>
  <c r="G707" i="2"/>
  <c r="J707" i="2"/>
  <c r="A707" i="2"/>
  <c r="F707" i="2"/>
  <c r="T706" i="2" l="1"/>
  <c r="U706" i="2"/>
  <c r="B709" i="2"/>
  <c r="N708" i="2"/>
  <c r="K708" i="2"/>
  <c r="G708" i="2"/>
  <c r="C708" i="2"/>
  <c r="D708" i="2"/>
  <c r="H708" i="2" s="1"/>
  <c r="J708" i="2"/>
  <c r="A708" i="2"/>
  <c r="F708" i="2"/>
  <c r="L708" i="2"/>
  <c r="Q707" i="2"/>
  <c r="R707" i="2" s="1"/>
  <c r="S707" i="2"/>
  <c r="M707" i="2"/>
  <c r="P707" i="2" s="1"/>
  <c r="O707" i="2"/>
  <c r="E707" i="2"/>
  <c r="I707" i="2"/>
  <c r="O708" i="2" l="1"/>
  <c r="I708" i="2"/>
  <c r="E708" i="2"/>
  <c r="B710" i="2"/>
  <c r="K709" i="2"/>
  <c r="N709" i="2"/>
  <c r="L709" i="2"/>
  <c r="D709" i="2"/>
  <c r="H709" i="2" s="1"/>
  <c r="C709" i="2"/>
  <c r="J709" i="2"/>
  <c r="A709" i="2"/>
  <c r="F709" i="2"/>
  <c r="G709" i="2"/>
  <c r="Q708" i="2"/>
  <c r="R708" i="2" s="1"/>
  <c r="S708" i="2"/>
  <c r="M708" i="2"/>
  <c r="P708" i="2" s="1"/>
  <c r="T707" i="2"/>
  <c r="U707" i="2"/>
  <c r="Q709" i="2" l="1"/>
  <c r="R709" i="2" s="1"/>
  <c r="S709" i="2"/>
  <c r="M709" i="2"/>
  <c r="P709" i="2" s="1"/>
  <c r="O709" i="2"/>
  <c r="E709" i="2"/>
  <c r="I709" i="2"/>
  <c r="B711" i="2"/>
  <c r="K710" i="2"/>
  <c r="N710" i="2"/>
  <c r="C710" i="2"/>
  <c r="G710" i="2"/>
  <c r="J710" i="2"/>
  <c r="L710" i="2"/>
  <c r="A710" i="2"/>
  <c r="F710" i="2"/>
  <c r="D710" i="2"/>
  <c r="H710" i="2" s="1"/>
  <c r="T708" i="2"/>
  <c r="U708" i="2"/>
  <c r="Q710" i="2" l="1"/>
  <c r="R710" i="2" s="1"/>
  <c r="S710" i="2"/>
  <c r="M710" i="2"/>
  <c r="P710" i="2" s="1"/>
  <c r="O710" i="2"/>
  <c r="I710" i="2"/>
  <c r="E710" i="2"/>
  <c r="T709" i="2"/>
  <c r="U709" i="2"/>
  <c r="B712" i="2"/>
  <c r="K711" i="2"/>
  <c r="N711" i="2"/>
  <c r="D711" i="2"/>
  <c r="H711" i="2" s="1"/>
  <c r="L711" i="2"/>
  <c r="C711" i="2"/>
  <c r="J711" i="2"/>
  <c r="F711" i="2"/>
  <c r="G711" i="2"/>
  <c r="A711" i="2"/>
  <c r="B713" i="2" l="1"/>
  <c r="K712" i="2"/>
  <c r="N712" i="2"/>
  <c r="G712" i="2"/>
  <c r="C712" i="2"/>
  <c r="J712" i="2"/>
  <c r="L712" i="2"/>
  <c r="A712" i="2"/>
  <c r="F712" i="2"/>
  <c r="D712" i="2"/>
  <c r="H712" i="2" s="1"/>
  <c r="T710" i="2"/>
  <c r="U710" i="2"/>
  <c r="S711" i="2"/>
  <c r="M711" i="2"/>
  <c r="P711" i="2" s="1"/>
  <c r="Q711" i="2"/>
  <c r="R711" i="2" s="1"/>
  <c r="O711" i="2"/>
  <c r="E711" i="2"/>
  <c r="I711" i="2"/>
  <c r="Q712" i="2" l="1"/>
  <c r="R712" i="2" s="1"/>
  <c r="S712" i="2"/>
  <c r="M712" i="2"/>
  <c r="P712" i="2" s="1"/>
  <c r="O712" i="2"/>
  <c r="B714" i="2"/>
  <c r="N713" i="2"/>
  <c r="K713" i="2"/>
  <c r="L713" i="2"/>
  <c r="D713" i="2"/>
  <c r="H713" i="2" s="1"/>
  <c r="J713" i="2"/>
  <c r="A713" i="2"/>
  <c r="G713" i="2"/>
  <c r="C713" i="2"/>
  <c r="F713" i="2"/>
  <c r="U711" i="2"/>
  <c r="T711" i="2"/>
  <c r="E712" i="2"/>
  <c r="I712" i="2"/>
  <c r="E713" i="2" l="1"/>
  <c r="I713" i="2"/>
  <c r="B715" i="2"/>
  <c r="K714" i="2"/>
  <c r="N714" i="2"/>
  <c r="C714" i="2"/>
  <c r="G714" i="2"/>
  <c r="L714" i="2"/>
  <c r="A714" i="2"/>
  <c r="F714" i="2"/>
  <c r="D714" i="2"/>
  <c r="H714" i="2" s="1"/>
  <c r="J714" i="2"/>
  <c r="O713" i="2"/>
  <c r="T712" i="2"/>
  <c r="U712" i="2"/>
  <c r="Q713" i="2"/>
  <c r="R713" i="2" s="1"/>
  <c r="S713" i="2"/>
  <c r="M713" i="2"/>
  <c r="P713" i="2" s="1"/>
  <c r="Q714" i="2" l="1"/>
  <c r="R714" i="2" s="1"/>
  <c r="S714" i="2"/>
  <c r="M714" i="2"/>
  <c r="P714" i="2" s="1"/>
  <c r="B716" i="2"/>
  <c r="K715" i="2"/>
  <c r="N715" i="2"/>
  <c r="D715" i="2"/>
  <c r="H715" i="2" s="1"/>
  <c r="L715" i="2"/>
  <c r="A715" i="2"/>
  <c r="F715" i="2"/>
  <c r="J715" i="2"/>
  <c r="G715" i="2"/>
  <c r="C715" i="2"/>
  <c r="O714" i="2"/>
  <c r="T713" i="2"/>
  <c r="U713" i="2"/>
  <c r="E714" i="2"/>
  <c r="I714" i="2"/>
  <c r="T714" i="2" l="1"/>
  <c r="U714" i="2"/>
  <c r="O715" i="2"/>
  <c r="E715" i="2"/>
  <c r="I715" i="2"/>
  <c r="B717" i="2"/>
  <c r="N716" i="2"/>
  <c r="K716" i="2"/>
  <c r="G716" i="2"/>
  <c r="C716" i="2"/>
  <c r="A716" i="2"/>
  <c r="F716" i="2"/>
  <c r="D716" i="2"/>
  <c r="H716" i="2" s="1"/>
  <c r="J716" i="2"/>
  <c r="L716" i="2"/>
  <c r="Q715" i="2"/>
  <c r="R715" i="2" s="1"/>
  <c r="S715" i="2"/>
  <c r="M715" i="2"/>
  <c r="P715" i="2" s="1"/>
  <c r="Q716" i="2" l="1"/>
  <c r="R716" i="2" s="1"/>
  <c r="S716" i="2"/>
  <c r="M716" i="2"/>
  <c r="T715" i="2"/>
  <c r="U715" i="2"/>
  <c r="E716" i="2"/>
  <c r="I716" i="2"/>
  <c r="B718" i="2"/>
  <c r="K717" i="2"/>
  <c r="N717" i="2"/>
  <c r="L717" i="2"/>
  <c r="D717" i="2"/>
  <c r="H717" i="2" s="1"/>
  <c r="A717" i="2"/>
  <c r="F717" i="2"/>
  <c r="G717" i="2"/>
  <c r="C717" i="2"/>
  <c r="J717" i="2"/>
  <c r="O716" i="2"/>
  <c r="P716" i="2"/>
  <c r="Q717" i="2" l="1"/>
  <c r="R717" i="2" s="1"/>
  <c r="S717" i="2"/>
  <c r="M717" i="2"/>
  <c r="P717" i="2" s="1"/>
  <c r="O717" i="2"/>
  <c r="T716" i="2"/>
  <c r="U716" i="2"/>
  <c r="E717" i="2"/>
  <c r="I717" i="2"/>
  <c r="B719" i="2"/>
  <c r="K718" i="2"/>
  <c r="N718" i="2"/>
  <c r="C718" i="2"/>
  <c r="G718" i="2"/>
  <c r="F718" i="2"/>
  <c r="A718" i="2"/>
  <c r="D718" i="2"/>
  <c r="H718" i="2" s="1"/>
  <c r="J718" i="2"/>
  <c r="L718" i="2"/>
  <c r="B720" i="2" l="1"/>
  <c r="K719" i="2"/>
  <c r="N719" i="2"/>
  <c r="D719" i="2"/>
  <c r="H719" i="2" s="1"/>
  <c r="L719" i="2"/>
  <c r="F719" i="2"/>
  <c r="G719" i="2"/>
  <c r="C719" i="2"/>
  <c r="J719" i="2"/>
  <c r="A719" i="2"/>
  <c r="T717" i="2"/>
  <c r="U717" i="2"/>
  <c r="O718" i="2"/>
  <c r="Q718" i="2"/>
  <c r="R718" i="2" s="1"/>
  <c r="S718" i="2"/>
  <c r="M718" i="2"/>
  <c r="P718" i="2" s="1"/>
  <c r="E718" i="2"/>
  <c r="I718" i="2"/>
  <c r="B721" i="2" l="1"/>
  <c r="K720" i="2"/>
  <c r="N720" i="2"/>
  <c r="G720" i="2"/>
  <c r="C720" i="2"/>
  <c r="F720" i="2"/>
  <c r="D720" i="2"/>
  <c r="H720" i="2" s="1"/>
  <c r="J720" i="2"/>
  <c r="L720" i="2"/>
  <c r="A720" i="2"/>
  <c r="S719" i="2"/>
  <c r="Q719" i="2"/>
  <c r="R719" i="2" s="1"/>
  <c r="M719" i="2"/>
  <c r="P719" i="2" s="1"/>
  <c r="O719" i="2"/>
  <c r="T718" i="2"/>
  <c r="U718" i="2"/>
  <c r="E719" i="2"/>
  <c r="I719" i="2"/>
  <c r="Q720" i="2" l="1"/>
  <c r="R720" i="2" s="1"/>
  <c r="S720" i="2"/>
  <c r="M720" i="2"/>
  <c r="T719" i="2"/>
  <c r="U719" i="2"/>
  <c r="B722" i="2"/>
  <c r="K721" i="2"/>
  <c r="N721" i="2"/>
  <c r="L721" i="2"/>
  <c r="D721" i="2"/>
  <c r="H721" i="2" s="1"/>
  <c r="G721" i="2"/>
  <c r="J721" i="2"/>
  <c r="A721" i="2"/>
  <c r="C721" i="2"/>
  <c r="F721" i="2"/>
  <c r="E720" i="2"/>
  <c r="I720" i="2"/>
  <c r="O720" i="2"/>
  <c r="P720" i="2"/>
  <c r="E721" i="2" l="1"/>
  <c r="I721" i="2"/>
  <c r="B723" i="2"/>
  <c r="K722" i="2"/>
  <c r="N722" i="2"/>
  <c r="C722" i="2"/>
  <c r="G722" i="2"/>
  <c r="D722" i="2"/>
  <c r="H722" i="2" s="1"/>
  <c r="L722" i="2"/>
  <c r="F722" i="2"/>
  <c r="J722" i="2"/>
  <c r="A722" i="2"/>
  <c r="Q721" i="2"/>
  <c r="R721" i="2" s="1"/>
  <c r="S721" i="2"/>
  <c r="M721" i="2"/>
  <c r="P721" i="2" s="1"/>
  <c r="T720" i="2"/>
  <c r="U720" i="2"/>
  <c r="O721" i="2"/>
  <c r="I722" i="2" l="1"/>
  <c r="E722" i="2"/>
  <c r="K723" i="2"/>
  <c r="N723" i="2"/>
  <c r="B724" i="2"/>
  <c r="D723" i="2"/>
  <c r="H723" i="2" s="1"/>
  <c r="L723" i="2"/>
  <c r="C723" i="2"/>
  <c r="A723" i="2"/>
  <c r="J723" i="2"/>
  <c r="F723" i="2"/>
  <c r="G723" i="2"/>
  <c r="Q722" i="2"/>
  <c r="R722" i="2" s="1"/>
  <c r="S722" i="2"/>
  <c r="M722" i="2"/>
  <c r="P722" i="2" s="1"/>
  <c r="O722" i="2"/>
  <c r="T721" i="2"/>
  <c r="U721" i="2"/>
  <c r="B725" i="2" l="1"/>
  <c r="N724" i="2"/>
  <c r="K724" i="2"/>
  <c r="G724" i="2"/>
  <c r="C724" i="2"/>
  <c r="D724" i="2"/>
  <c r="H724" i="2" s="1"/>
  <c r="J724" i="2"/>
  <c r="A724" i="2"/>
  <c r="L724" i="2"/>
  <c r="F724" i="2"/>
  <c r="T722" i="2"/>
  <c r="U722" i="2"/>
  <c r="Q723" i="2"/>
  <c r="R723" i="2" s="1"/>
  <c r="S723" i="2"/>
  <c r="M723" i="2"/>
  <c r="P723" i="2" s="1"/>
  <c r="O723" i="2"/>
  <c r="E723" i="2"/>
  <c r="I723" i="2"/>
  <c r="O724" i="2" l="1"/>
  <c r="B726" i="2"/>
  <c r="K725" i="2"/>
  <c r="N725" i="2"/>
  <c r="L725" i="2"/>
  <c r="D725" i="2"/>
  <c r="H725" i="2" s="1"/>
  <c r="C725" i="2"/>
  <c r="J725" i="2"/>
  <c r="A725" i="2"/>
  <c r="F725" i="2"/>
  <c r="G725" i="2"/>
  <c r="M724" i="2"/>
  <c r="P724" i="2" s="1"/>
  <c r="Q724" i="2"/>
  <c r="R724" i="2" s="1"/>
  <c r="S724" i="2"/>
  <c r="I724" i="2"/>
  <c r="E724" i="2"/>
  <c r="T723" i="2"/>
  <c r="U723" i="2"/>
  <c r="B727" i="2" l="1"/>
  <c r="K726" i="2"/>
  <c r="N726" i="2"/>
  <c r="C726" i="2"/>
  <c r="G726" i="2"/>
  <c r="J726" i="2"/>
  <c r="L726" i="2"/>
  <c r="D726" i="2"/>
  <c r="H726" i="2" s="1"/>
  <c r="F726" i="2"/>
  <c r="A726" i="2"/>
  <c r="Q725" i="2"/>
  <c r="R725" i="2" s="1"/>
  <c r="S725" i="2"/>
  <c r="M725" i="2"/>
  <c r="P725" i="2" s="1"/>
  <c r="O725" i="2"/>
  <c r="T724" i="2"/>
  <c r="U724" i="2"/>
  <c r="E725" i="2"/>
  <c r="I725" i="2"/>
  <c r="B728" i="2" l="1"/>
  <c r="K727" i="2"/>
  <c r="N727" i="2"/>
  <c r="D727" i="2"/>
  <c r="H727" i="2" s="1"/>
  <c r="L727" i="2"/>
  <c r="C727" i="2"/>
  <c r="J727" i="2"/>
  <c r="F727" i="2"/>
  <c r="A727" i="2"/>
  <c r="G727" i="2"/>
  <c r="I726" i="2"/>
  <c r="E726" i="2"/>
  <c r="Q726" i="2"/>
  <c r="R726" i="2" s="1"/>
  <c r="S726" i="2"/>
  <c r="M726" i="2"/>
  <c r="P726" i="2" s="1"/>
  <c r="O726" i="2"/>
  <c r="T725" i="2"/>
  <c r="U725" i="2"/>
  <c r="B729" i="2" l="1"/>
  <c r="K728" i="2"/>
  <c r="N728" i="2"/>
  <c r="G728" i="2"/>
  <c r="C728" i="2"/>
  <c r="J728" i="2"/>
  <c r="L728" i="2"/>
  <c r="A728" i="2"/>
  <c r="F728" i="2"/>
  <c r="D728" i="2"/>
  <c r="H728" i="2" s="1"/>
  <c r="S727" i="2"/>
  <c r="Q727" i="2"/>
  <c r="R727" i="2" s="1"/>
  <c r="M727" i="2"/>
  <c r="P727" i="2" s="1"/>
  <c r="O727" i="2"/>
  <c r="T726" i="2"/>
  <c r="U726" i="2"/>
  <c r="E727" i="2"/>
  <c r="I727" i="2"/>
  <c r="B730" i="2" l="1"/>
  <c r="K729" i="2"/>
  <c r="N729" i="2"/>
  <c r="L729" i="2"/>
  <c r="D729" i="2"/>
  <c r="H729" i="2" s="1"/>
  <c r="J729" i="2"/>
  <c r="A729" i="2"/>
  <c r="G729" i="2"/>
  <c r="F729" i="2"/>
  <c r="C729" i="2"/>
  <c r="T727" i="2"/>
  <c r="U727" i="2"/>
  <c r="O728" i="2"/>
  <c r="Q728" i="2"/>
  <c r="R728" i="2" s="1"/>
  <c r="S728" i="2"/>
  <c r="M728" i="2"/>
  <c r="P728" i="2" s="1"/>
  <c r="I728" i="2"/>
  <c r="E728" i="2"/>
  <c r="Q729" i="2" l="1"/>
  <c r="R729" i="2" s="1"/>
  <c r="S729" i="2"/>
  <c r="M729" i="2"/>
  <c r="P729" i="2" s="1"/>
  <c r="B731" i="2"/>
  <c r="K730" i="2"/>
  <c r="N730" i="2"/>
  <c r="C730" i="2"/>
  <c r="G730" i="2"/>
  <c r="L730" i="2"/>
  <c r="A730" i="2"/>
  <c r="J730" i="2"/>
  <c r="D730" i="2"/>
  <c r="H730" i="2" s="1"/>
  <c r="F730" i="2"/>
  <c r="E729" i="2"/>
  <c r="I729" i="2"/>
  <c r="O729" i="2"/>
  <c r="T728" i="2"/>
  <c r="U728" i="2"/>
  <c r="O730" i="2" l="1"/>
  <c r="T729" i="2"/>
  <c r="U729" i="2"/>
  <c r="E730" i="2"/>
  <c r="I730" i="2"/>
  <c r="B732" i="2"/>
  <c r="K731" i="2"/>
  <c r="N731" i="2"/>
  <c r="D731" i="2"/>
  <c r="H731" i="2" s="1"/>
  <c r="L731" i="2"/>
  <c r="A731" i="2"/>
  <c r="F731" i="2"/>
  <c r="G731" i="2"/>
  <c r="C731" i="2"/>
  <c r="J731" i="2"/>
  <c r="S730" i="2"/>
  <c r="Q730" i="2"/>
  <c r="R730" i="2" s="1"/>
  <c r="M730" i="2"/>
  <c r="P730" i="2" s="1"/>
  <c r="E731" i="2" l="1"/>
  <c r="I731" i="2"/>
  <c r="B733" i="2"/>
  <c r="N732" i="2"/>
  <c r="K732" i="2"/>
  <c r="G732" i="2"/>
  <c r="C732" i="2"/>
  <c r="A732" i="2"/>
  <c r="F732" i="2"/>
  <c r="D732" i="2"/>
  <c r="H732" i="2" s="1"/>
  <c r="L732" i="2"/>
  <c r="J732" i="2"/>
  <c r="T730" i="2"/>
  <c r="U730" i="2"/>
  <c r="O731" i="2"/>
  <c r="Q731" i="2"/>
  <c r="R731" i="2" s="1"/>
  <c r="S731" i="2"/>
  <c r="M731" i="2"/>
  <c r="P731" i="2" s="1"/>
  <c r="O732" i="2" l="1"/>
  <c r="T731" i="2"/>
  <c r="U731" i="2"/>
  <c r="E732" i="2"/>
  <c r="I732" i="2"/>
  <c r="B734" i="2"/>
  <c r="K733" i="2"/>
  <c r="N733" i="2"/>
  <c r="L733" i="2"/>
  <c r="D733" i="2"/>
  <c r="H733" i="2" s="1"/>
  <c r="A733" i="2"/>
  <c r="F733" i="2"/>
  <c r="G733" i="2"/>
  <c r="C733" i="2"/>
  <c r="J733" i="2"/>
  <c r="Q732" i="2"/>
  <c r="R732" i="2" s="1"/>
  <c r="M732" i="2"/>
  <c r="P732" i="2" s="1"/>
  <c r="S732" i="2"/>
  <c r="O733" i="2" l="1"/>
  <c r="T732" i="2"/>
  <c r="U732" i="2"/>
  <c r="E733" i="2"/>
  <c r="I733" i="2"/>
  <c r="B735" i="2"/>
  <c r="K734" i="2"/>
  <c r="N734" i="2"/>
  <c r="C734" i="2"/>
  <c r="G734" i="2"/>
  <c r="F734" i="2"/>
  <c r="J734" i="2"/>
  <c r="D734" i="2"/>
  <c r="H734" i="2" s="1"/>
  <c r="L734" i="2"/>
  <c r="A734" i="2"/>
  <c r="Q733" i="2"/>
  <c r="R733" i="2" s="1"/>
  <c r="S733" i="2"/>
  <c r="M733" i="2"/>
  <c r="P733" i="2" s="1"/>
  <c r="U733" i="2" l="1"/>
  <c r="T733" i="2"/>
  <c r="E734" i="2"/>
  <c r="I734" i="2"/>
  <c r="B736" i="2"/>
  <c r="K735" i="2"/>
  <c r="N735" i="2"/>
  <c r="D735" i="2"/>
  <c r="H735" i="2" s="1"/>
  <c r="L735" i="2"/>
  <c r="F735" i="2"/>
  <c r="G735" i="2"/>
  <c r="C735" i="2"/>
  <c r="A735" i="2"/>
  <c r="J735" i="2"/>
  <c r="O734" i="2"/>
  <c r="Q734" i="2"/>
  <c r="R734" i="2" s="1"/>
  <c r="S734" i="2"/>
  <c r="M734" i="2"/>
  <c r="P734" i="2" s="1"/>
  <c r="Q735" i="2" l="1"/>
  <c r="R735" i="2" s="1"/>
  <c r="S735" i="2"/>
  <c r="M735" i="2"/>
  <c r="P735" i="2" s="1"/>
  <c r="T734" i="2"/>
  <c r="U734" i="2"/>
  <c r="E735" i="2"/>
  <c r="I735" i="2"/>
  <c r="O735" i="2"/>
  <c r="B737" i="2"/>
  <c r="K736" i="2"/>
  <c r="N736" i="2"/>
  <c r="G736" i="2"/>
  <c r="C736" i="2"/>
  <c r="F736" i="2"/>
  <c r="D736" i="2"/>
  <c r="H736" i="2" s="1"/>
  <c r="J736" i="2"/>
  <c r="L736" i="2"/>
  <c r="A736" i="2"/>
  <c r="K737" i="2" l="1"/>
  <c r="N737" i="2"/>
  <c r="B738" i="2"/>
  <c r="L737" i="2"/>
  <c r="D737" i="2"/>
  <c r="H737" i="2" s="1"/>
  <c r="G737" i="2"/>
  <c r="J737" i="2"/>
  <c r="F737" i="2"/>
  <c r="C737" i="2"/>
  <c r="A737" i="2"/>
  <c r="T735" i="2"/>
  <c r="U735" i="2"/>
  <c r="Q736" i="2"/>
  <c r="R736" i="2" s="1"/>
  <c r="S736" i="2"/>
  <c r="M736" i="2"/>
  <c r="P736" i="2" s="1"/>
  <c r="O736" i="2"/>
  <c r="I736" i="2"/>
  <c r="E736" i="2"/>
  <c r="O737" i="2" l="1"/>
  <c r="K738" i="2"/>
  <c r="N738" i="2"/>
  <c r="B739" i="2"/>
  <c r="C738" i="2"/>
  <c r="G738" i="2"/>
  <c r="D738" i="2"/>
  <c r="H738" i="2" s="1"/>
  <c r="L738" i="2"/>
  <c r="A738" i="2"/>
  <c r="J738" i="2"/>
  <c r="F738" i="2"/>
  <c r="E737" i="2"/>
  <c r="I737" i="2"/>
  <c r="Q737" i="2"/>
  <c r="R737" i="2" s="1"/>
  <c r="S737" i="2"/>
  <c r="M737" i="2"/>
  <c r="P737" i="2" s="1"/>
  <c r="T736" i="2"/>
  <c r="U736" i="2"/>
  <c r="S738" i="2" l="1"/>
  <c r="Q738" i="2"/>
  <c r="R738" i="2" s="1"/>
  <c r="M738" i="2"/>
  <c r="P738" i="2" s="1"/>
  <c r="O738" i="2"/>
  <c r="I738" i="2"/>
  <c r="E738" i="2"/>
  <c r="B740" i="2"/>
  <c r="K739" i="2"/>
  <c r="N739" i="2"/>
  <c r="D739" i="2"/>
  <c r="H739" i="2" s="1"/>
  <c r="L739" i="2"/>
  <c r="C739" i="2"/>
  <c r="G739" i="2"/>
  <c r="J739" i="2"/>
  <c r="A739" i="2"/>
  <c r="F739" i="2"/>
  <c r="T737" i="2"/>
  <c r="U737" i="2"/>
  <c r="Q739" i="2" l="1"/>
  <c r="R739" i="2" s="1"/>
  <c r="S739" i="2"/>
  <c r="M739" i="2"/>
  <c r="P739" i="2" s="1"/>
  <c r="E739" i="2"/>
  <c r="I739" i="2"/>
  <c r="T738" i="2"/>
  <c r="U738" i="2"/>
  <c r="O739" i="2"/>
  <c r="B741" i="2"/>
  <c r="N740" i="2"/>
  <c r="K740" i="2"/>
  <c r="G740" i="2"/>
  <c r="C740" i="2"/>
  <c r="D740" i="2"/>
  <c r="H740" i="2" s="1"/>
  <c r="J740" i="2"/>
  <c r="A740" i="2"/>
  <c r="L740" i="2"/>
  <c r="F740" i="2"/>
  <c r="B742" i="2" l="1"/>
  <c r="K741" i="2"/>
  <c r="N741" i="2"/>
  <c r="L741" i="2"/>
  <c r="D741" i="2"/>
  <c r="H741" i="2" s="1"/>
  <c r="C741" i="2"/>
  <c r="J741" i="2"/>
  <c r="A741" i="2"/>
  <c r="F741" i="2"/>
  <c r="G741" i="2"/>
  <c r="I740" i="2"/>
  <c r="E740" i="2"/>
  <c r="T739" i="2"/>
  <c r="U739" i="2"/>
  <c r="O740" i="2"/>
  <c r="Q740" i="2"/>
  <c r="R740" i="2" s="1"/>
  <c r="S740" i="2"/>
  <c r="M740" i="2"/>
  <c r="P740" i="2" s="1"/>
  <c r="E741" i="2" l="1"/>
  <c r="I741" i="2"/>
  <c r="B743" i="2"/>
  <c r="N742" i="2"/>
  <c r="K742" i="2"/>
  <c r="C742" i="2"/>
  <c r="G742" i="2"/>
  <c r="J742" i="2"/>
  <c r="L742" i="2"/>
  <c r="A742" i="2"/>
  <c r="F742" i="2"/>
  <c r="D742" i="2"/>
  <c r="H742" i="2" s="1"/>
  <c r="T740" i="2"/>
  <c r="U740" i="2"/>
  <c r="Q741" i="2"/>
  <c r="R741" i="2" s="1"/>
  <c r="S741" i="2"/>
  <c r="M741" i="2"/>
  <c r="P741" i="2" s="1"/>
  <c r="O741" i="2"/>
  <c r="B744" i="2" l="1"/>
  <c r="K743" i="2"/>
  <c r="N743" i="2"/>
  <c r="D743" i="2"/>
  <c r="H743" i="2" s="1"/>
  <c r="L743" i="2"/>
  <c r="C743" i="2"/>
  <c r="J743" i="2"/>
  <c r="F743" i="2"/>
  <c r="G743" i="2"/>
  <c r="A743" i="2"/>
  <c r="O742" i="2"/>
  <c r="I742" i="2"/>
  <c r="E742" i="2"/>
  <c r="S742" i="2"/>
  <c r="Q742" i="2"/>
  <c r="R742" i="2" s="1"/>
  <c r="M742" i="2"/>
  <c r="P742" i="2" s="1"/>
  <c r="T741" i="2"/>
  <c r="U741" i="2"/>
  <c r="Q743" i="2" l="1"/>
  <c r="R743" i="2" s="1"/>
  <c r="S743" i="2"/>
  <c r="M743" i="2"/>
  <c r="P743" i="2" s="1"/>
  <c r="O743" i="2"/>
  <c r="B745" i="2"/>
  <c r="K744" i="2"/>
  <c r="N744" i="2"/>
  <c r="G744" i="2"/>
  <c r="C744" i="2"/>
  <c r="J744" i="2"/>
  <c r="L744" i="2"/>
  <c r="A744" i="2"/>
  <c r="F744" i="2"/>
  <c r="D744" i="2"/>
  <c r="H744" i="2" s="1"/>
  <c r="E743" i="2"/>
  <c r="I743" i="2"/>
  <c r="U742" i="2"/>
  <c r="T742" i="2"/>
  <c r="E744" i="2" l="1"/>
  <c r="I744" i="2"/>
  <c r="T743" i="2"/>
  <c r="U743" i="2"/>
  <c r="B746" i="2"/>
  <c r="K745" i="2"/>
  <c r="N745" i="2"/>
  <c r="L745" i="2"/>
  <c r="D745" i="2"/>
  <c r="H745" i="2" s="1"/>
  <c r="J745" i="2"/>
  <c r="A745" i="2"/>
  <c r="G745" i="2"/>
  <c r="C745" i="2"/>
  <c r="F745" i="2"/>
  <c r="Q744" i="2"/>
  <c r="R744" i="2" s="1"/>
  <c r="S744" i="2"/>
  <c r="M744" i="2"/>
  <c r="P744" i="2" s="1"/>
  <c r="O744" i="2"/>
  <c r="Q745" i="2" l="1"/>
  <c r="R745" i="2" s="1"/>
  <c r="S745" i="2"/>
  <c r="M745" i="2"/>
  <c r="P745" i="2" s="1"/>
  <c r="E745" i="2"/>
  <c r="I745" i="2"/>
  <c r="B747" i="2"/>
  <c r="K746" i="2"/>
  <c r="N746" i="2"/>
  <c r="C746" i="2"/>
  <c r="G746" i="2"/>
  <c r="L746" i="2"/>
  <c r="A746" i="2"/>
  <c r="F746" i="2"/>
  <c r="D746" i="2"/>
  <c r="H746" i="2" s="1"/>
  <c r="J746" i="2"/>
  <c r="O745" i="2"/>
  <c r="T744" i="2"/>
  <c r="U744" i="2"/>
  <c r="E746" i="2" l="1"/>
  <c r="I746" i="2"/>
  <c r="T745" i="2"/>
  <c r="U745" i="2"/>
  <c r="B748" i="2"/>
  <c r="K747" i="2"/>
  <c r="N747" i="2"/>
  <c r="D747" i="2"/>
  <c r="H747" i="2" s="1"/>
  <c r="L747" i="2"/>
  <c r="A747" i="2"/>
  <c r="F747" i="2"/>
  <c r="J747" i="2"/>
  <c r="G747" i="2"/>
  <c r="C747" i="2"/>
  <c r="S746" i="2"/>
  <c r="Q746" i="2"/>
  <c r="R746" i="2" s="1"/>
  <c r="M746" i="2"/>
  <c r="P746" i="2" s="1"/>
  <c r="O746" i="2"/>
  <c r="Q747" i="2" l="1"/>
  <c r="R747" i="2" s="1"/>
  <c r="S747" i="2"/>
  <c r="M747" i="2"/>
  <c r="P747" i="2" s="1"/>
  <c r="E747" i="2"/>
  <c r="I747" i="2"/>
  <c r="T746" i="2"/>
  <c r="U746" i="2"/>
  <c r="O747" i="2"/>
  <c r="B749" i="2"/>
  <c r="N748" i="2"/>
  <c r="K748" i="2"/>
  <c r="G748" i="2"/>
  <c r="C748" i="2"/>
  <c r="A748" i="2"/>
  <c r="F748" i="2"/>
  <c r="D748" i="2"/>
  <c r="H748" i="2" s="1"/>
  <c r="J748" i="2"/>
  <c r="L748" i="2"/>
  <c r="B750" i="2" l="1"/>
  <c r="K749" i="2"/>
  <c r="N749" i="2"/>
  <c r="L749" i="2"/>
  <c r="D749" i="2"/>
  <c r="H749" i="2" s="1"/>
  <c r="A749" i="2"/>
  <c r="F749" i="2"/>
  <c r="G749" i="2"/>
  <c r="C749" i="2"/>
  <c r="J749" i="2"/>
  <c r="T747" i="2"/>
  <c r="U747" i="2"/>
  <c r="O748" i="2"/>
  <c r="Q748" i="2"/>
  <c r="R748" i="2" s="1"/>
  <c r="M748" i="2"/>
  <c r="P748" i="2" s="1"/>
  <c r="S748" i="2"/>
  <c r="E748" i="2"/>
  <c r="I748" i="2"/>
  <c r="E749" i="2" l="1"/>
  <c r="I749" i="2"/>
  <c r="B751" i="2"/>
  <c r="K750" i="2"/>
  <c r="N750" i="2"/>
  <c r="C750" i="2"/>
  <c r="G750" i="2"/>
  <c r="F750" i="2"/>
  <c r="A750" i="2"/>
  <c r="D750" i="2"/>
  <c r="H750" i="2" s="1"/>
  <c r="J750" i="2"/>
  <c r="L750" i="2"/>
  <c r="Q749" i="2"/>
  <c r="R749" i="2" s="1"/>
  <c r="S749" i="2"/>
  <c r="M749" i="2"/>
  <c r="P749" i="2" s="1"/>
  <c r="T748" i="2"/>
  <c r="U748" i="2"/>
  <c r="O749" i="2"/>
  <c r="Q750" i="2" l="1"/>
  <c r="R750" i="2" s="1"/>
  <c r="S750" i="2"/>
  <c r="M750" i="2"/>
  <c r="P750" i="2" s="1"/>
  <c r="E750" i="2"/>
  <c r="I750" i="2"/>
  <c r="B752" i="2"/>
  <c r="K751" i="2"/>
  <c r="N751" i="2"/>
  <c r="D751" i="2"/>
  <c r="H751" i="2" s="1"/>
  <c r="L751" i="2"/>
  <c r="F751" i="2"/>
  <c r="G751" i="2"/>
  <c r="C751" i="2"/>
  <c r="J751" i="2"/>
  <c r="A751" i="2"/>
  <c r="O750" i="2"/>
  <c r="T749" i="2"/>
  <c r="U749" i="2"/>
  <c r="T750" i="2" l="1"/>
  <c r="U750" i="2"/>
  <c r="B753" i="2"/>
  <c r="K752" i="2"/>
  <c r="N752" i="2"/>
  <c r="G752" i="2"/>
  <c r="C752" i="2"/>
  <c r="F752" i="2"/>
  <c r="D752" i="2"/>
  <c r="H752" i="2" s="1"/>
  <c r="J752" i="2"/>
  <c r="L752" i="2"/>
  <c r="A752" i="2"/>
  <c r="E751" i="2"/>
  <c r="I751" i="2"/>
  <c r="Q751" i="2"/>
  <c r="R751" i="2" s="1"/>
  <c r="S751" i="2"/>
  <c r="M751" i="2"/>
  <c r="P751" i="2" s="1"/>
  <c r="O751" i="2"/>
  <c r="E752" i="2" l="1"/>
  <c r="I752" i="2"/>
  <c r="B754" i="2"/>
  <c r="K753" i="2"/>
  <c r="N753" i="2"/>
  <c r="L753" i="2"/>
  <c r="G753" i="2"/>
  <c r="D753" i="2"/>
  <c r="H753" i="2" s="1"/>
  <c r="C753" i="2"/>
  <c r="J753" i="2"/>
  <c r="A753" i="2"/>
  <c r="F753" i="2"/>
  <c r="Q752" i="2"/>
  <c r="R752" i="2" s="1"/>
  <c r="S752" i="2"/>
  <c r="M752" i="2"/>
  <c r="P752" i="2" s="1"/>
  <c r="O752" i="2"/>
  <c r="T751" i="2"/>
  <c r="U751" i="2"/>
  <c r="Q753" i="2" l="1"/>
  <c r="R753" i="2" s="1"/>
  <c r="S753" i="2"/>
  <c r="M753" i="2"/>
  <c r="P753" i="2" s="1"/>
  <c r="E753" i="2"/>
  <c r="I753" i="2"/>
  <c r="K754" i="2"/>
  <c r="B755" i="2"/>
  <c r="N754" i="2"/>
  <c r="C754" i="2"/>
  <c r="L754" i="2"/>
  <c r="G754" i="2"/>
  <c r="J754" i="2"/>
  <c r="A754" i="2"/>
  <c r="D754" i="2"/>
  <c r="H754" i="2" s="1"/>
  <c r="F754" i="2"/>
  <c r="O753" i="2"/>
  <c r="T752" i="2"/>
  <c r="U752" i="2"/>
  <c r="S754" i="2" l="1"/>
  <c r="Q754" i="2"/>
  <c r="R754" i="2" s="1"/>
  <c r="M754" i="2"/>
  <c r="E754" i="2"/>
  <c r="I754" i="2"/>
  <c r="B756" i="2"/>
  <c r="K755" i="2"/>
  <c r="N755" i="2"/>
  <c r="D755" i="2"/>
  <c r="H755" i="2" s="1"/>
  <c r="C755" i="2"/>
  <c r="L755" i="2"/>
  <c r="A755" i="2"/>
  <c r="G755" i="2"/>
  <c r="F755" i="2"/>
  <c r="J755" i="2"/>
  <c r="T753" i="2"/>
  <c r="U753" i="2"/>
  <c r="O754" i="2"/>
  <c r="P754" i="2"/>
  <c r="T754" i="2" l="1"/>
  <c r="U754" i="2"/>
  <c r="E755" i="2"/>
  <c r="I755" i="2"/>
  <c r="B757" i="2"/>
  <c r="N756" i="2"/>
  <c r="K756" i="2"/>
  <c r="G756" i="2"/>
  <c r="D756" i="2"/>
  <c r="H756" i="2" s="1"/>
  <c r="C756" i="2"/>
  <c r="A756" i="2"/>
  <c r="F756" i="2"/>
  <c r="J756" i="2"/>
  <c r="L756" i="2"/>
  <c r="Q755" i="2"/>
  <c r="R755" i="2" s="1"/>
  <c r="S755" i="2"/>
  <c r="M755" i="2"/>
  <c r="P755" i="2" s="1"/>
  <c r="O755" i="2"/>
  <c r="E756" i="2" l="1"/>
  <c r="I756" i="2"/>
  <c r="B758" i="2"/>
  <c r="K757" i="2"/>
  <c r="N757" i="2"/>
  <c r="L757" i="2"/>
  <c r="G757" i="2"/>
  <c r="D757" i="2"/>
  <c r="H757" i="2" s="1"/>
  <c r="F757" i="2"/>
  <c r="J757" i="2"/>
  <c r="A757" i="2"/>
  <c r="C757" i="2"/>
  <c r="O756" i="2"/>
  <c r="Q756" i="2"/>
  <c r="R756" i="2" s="1"/>
  <c r="S756" i="2"/>
  <c r="M756" i="2"/>
  <c r="P756" i="2" s="1"/>
  <c r="T755" i="2"/>
  <c r="U755" i="2"/>
  <c r="E757" i="2" l="1"/>
  <c r="I757" i="2"/>
  <c r="Q757" i="2"/>
  <c r="R757" i="2" s="1"/>
  <c r="S757" i="2"/>
  <c r="M757" i="2"/>
  <c r="B759" i="2"/>
  <c r="K758" i="2"/>
  <c r="N758" i="2"/>
  <c r="C758" i="2"/>
  <c r="L758" i="2"/>
  <c r="G758" i="2"/>
  <c r="D758" i="2"/>
  <c r="H758" i="2" s="1"/>
  <c r="J758" i="2"/>
  <c r="A758" i="2"/>
  <c r="F758" i="2"/>
  <c r="O757" i="2"/>
  <c r="P757" i="2"/>
  <c r="T756" i="2"/>
  <c r="U756" i="2"/>
  <c r="E758" i="2" l="1"/>
  <c r="I758" i="2"/>
  <c r="U757" i="2"/>
  <c r="T757" i="2"/>
  <c r="B760" i="2"/>
  <c r="K759" i="2"/>
  <c r="N759" i="2"/>
  <c r="D759" i="2"/>
  <c r="H759" i="2" s="1"/>
  <c r="C759" i="2"/>
  <c r="L759" i="2"/>
  <c r="J759" i="2"/>
  <c r="F759" i="2"/>
  <c r="G759" i="2"/>
  <c r="A759" i="2"/>
  <c r="Q758" i="2"/>
  <c r="R758" i="2" s="1"/>
  <c r="S758" i="2"/>
  <c r="M758" i="2"/>
  <c r="P758" i="2" s="1"/>
  <c r="O758" i="2"/>
  <c r="E759" i="2" l="1"/>
  <c r="I759" i="2"/>
  <c r="Q759" i="2"/>
  <c r="R759" i="2" s="1"/>
  <c r="S759" i="2"/>
  <c r="M759" i="2"/>
  <c r="P759" i="2" s="1"/>
  <c r="B761" i="2"/>
  <c r="K760" i="2"/>
  <c r="N760" i="2"/>
  <c r="G760" i="2"/>
  <c r="D760" i="2"/>
  <c r="H760" i="2" s="1"/>
  <c r="C760" i="2"/>
  <c r="A760" i="2"/>
  <c r="F760" i="2"/>
  <c r="J760" i="2"/>
  <c r="L760" i="2"/>
  <c r="O759" i="2"/>
  <c r="U758" i="2"/>
  <c r="T758" i="2"/>
  <c r="E760" i="2" l="1"/>
  <c r="I760" i="2"/>
  <c r="T759" i="2"/>
  <c r="U759" i="2"/>
  <c r="B762" i="2"/>
  <c r="K761" i="2"/>
  <c r="N761" i="2"/>
  <c r="L761" i="2"/>
  <c r="G761" i="2"/>
  <c r="D761" i="2"/>
  <c r="H761" i="2" s="1"/>
  <c r="A761" i="2"/>
  <c r="F761" i="2"/>
  <c r="C761" i="2"/>
  <c r="J761" i="2"/>
  <c r="Q760" i="2"/>
  <c r="R760" i="2" s="1"/>
  <c r="S760" i="2"/>
  <c r="M760" i="2"/>
  <c r="P760" i="2" s="1"/>
  <c r="O760" i="2"/>
  <c r="E761" i="2" l="1"/>
  <c r="I761" i="2"/>
  <c r="B763" i="2"/>
  <c r="K762" i="2"/>
  <c r="N762" i="2"/>
  <c r="C762" i="2"/>
  <c r="L762" i="2"/>
  <c r="G762" i="2"/>
  <c r="D762" i="2"/>
  <c r="H762" i="2" s="1"/>
  <c r="F762" i="2"/>
  <c r="J762" i="2"/>
  <c r="A762" i="2"/>
  <c r="Q761" i="2"/>
  <c r="R761" i="2" s="1"/>
  <c r="S761" i="2"/>
  <c r="M761" i="2"/>
  <c r="P761" i="2" s="1"/>
  <c r="O761" i="2"/>
  <c r="T760" i="2"/>
  <c r="U760" i="2"/>
  <c r="S762" i="2" l="1"/>
  <c r="Q762" i="2"/>
  <c r="R762" i="2" s="1"/>
  <c r="M762" i="2"/>
  <c r="P762" i="2" s="1"/>
  <c r="E762" i="2"/>
  <c r="I762" i="2"/>
  <c r="B764" i="2"/>
  <c r="K763" i="2"/>
  <c r="N763" i="2"/>
  <c r="D763" i="2"/>
  <c r="H763" i="2" s="1"/>
  <c r="C763" i="2"/>
  <c r="L763" i="2"/>
  <c r="J763" i="2"/>
  <c r="A763" i="2"/>
  <c r="F763" i="2"/>
  <c r="G763" i="2"/>
  <c r="O762" i="2"/>
  <c r="T761" i="2"/>
  <c r="U761" i="2"/>
  <c r="T762" i="2" l="1"/>
  <c r="U762" i="2"/>
  <c r="E763" i="2"/>
  <c r="I763" i="2"/>
  <c r="B765" i="2"/>
  <c r="N764" i="2"/>
  <c r="K764" i="2"/>
  <c r="G764" i="2"/>
  <c r="D764" i="2"/>
  <c r="H764" i="2" s="1"/>
  <c r="C764" i="2"/>
  <c r="L764" i="2"/>
  <c r="A764" i="2"/>
  <c r="F764" i="2"/>
  <c r="J764" i="2"/>
  <c r="Q763" i="2"/>
  <c r="R763" i="2" s="1"/>
  <c r="S763" i="2"/>
  <c r="M763" i="2"/>
  <c r="P763" i="2" s="1"/>
  <c r="O763" i="2"/>
  <c r="O764" i="2" l="1"/>
  <c r="Q764" i="2"/>
  <c r="R764" i="2" s="1"/>
  <c r="S764" i="2"/>
  <c r="M764" i="2"/>
  <c r="P764" i="2" s="1"/>
  <c r="E764" i="2"/>
  <c r="I764" i="2"/>
  <c r="B766" i="2"/>
  <c r="K765" i="2"/>
  <c r="N765" i="2"/>
  <c r="L765" i="2"/>
  <c r="G765" i="2"/>
  <c r="D765" i="2"/>
  <c r="H765" i="2" s="1"/>
  <c r="A765" i="2"/>
  <c r="F765" i="2"/>
  <c r="C765" i="2"/>
  <c r="J765" i="2"/>
  <c r="T763" i="2"/>
  <c r="U763" i="2"/>
  <c r="Q765" i="2" l="1"/>
  <c r="R765" i="2" s="1"/>
  <c r="S765" i="2"/>
  <c r="M765" i="2"/>
  <c r="P765" i="2" s="1"/>
  <c r="O765" i="2"/>
  <c r="T764" i="2"/>
  <c r="U764" i="2"/>
  <c r="E765" i="2"/>
  <c r="I765" i="2"/>
  <c r="B767" i="2"/>
  <c r="K766" i="2"/>
  <c r="N766" i="2"/>
  <c r="C766" i="2"/>
  <c r="L766" i="2"/>
  <c r="G766" i="2"/>
  <c r="F766" i="2"/>
  <c r="D766" i="2"/>
  <c r="H766" i="2" s="1"/>
  <c r="J766" i="2"/>
  <c r="A766" i="2"/>
  <c r="B768" i="2" l="1"/>
  <c r="K767" i="2"/>
  <c r="N767" i="2"/>
  <c r="D767" i="2"/>
  <c r="H767" i="2" s="1"/>
  <c r="C767" i="2"/>
  <c r="L767" i="2"/>
  <c r="J767" i="2"/>
  <c r="G767" i="2"/>
  <c r="A767" i="2"/>
  <c r="F767" i="2"/>
  <c r="Q766" i="2"/>
  <c r="R766" i="2" s="1"/>
  <c r="M766" i="2"/>
  <c r="P766" i="2" s="1"/>
  <c r="S766" i="2"/>
  <c r="O766" i="2"/>
  <c r="T765" i="2"/>
  <c r="U765" i="2"/>
  <c r="E766" i="2"/>
  <c r="I766" i="2"/>
  <c r="O767" i="2" l="1"/>
  <c r="B769" i="2"/>
  <c r="K768" i="2"/>
  <c r="N768" i="2"/>
  <c r="G768" i="2"/>
  <c r="D768" i="2"/>
  <c r="H768" i="2" s="1"/>
  <c r="C768" i="2"/>
  <c r="J768" i="2"/>
  <c r="L768" i="2"/>
  <c r="A768" i="2"/>
  <c r="F768" i="2"/>
  <c r="Q767" i="2"/>
  <c r="R767" i="2" s="1"/>
  <c r="S767" i="2"/>
  <c r="M767" i="2"/>
  <c r="P767" i="2" s="1"/>
  <c r="T766" i="2"/>
  <c r="U766" i="2"/>
  <c r="E767" i="2"/>
  <c r="I767" i="2"/>
  <c r="B770" i="2" l="1"/>
  <c r="K769" i="2"/>
  <c r="N769" i="2"/>
  <c r="L769" i="2"/>
  <c r="G769" i="2"/>
  <c r="D769" i="2"/>
  <c r="H769" i="2" s="1"/>
  <c r="A769" i="2"/>
  <c r="J769" i="2"/>
  <c r="F769" i="2"/>
  <c r="C769" i="2"/>
  <c r="Q768" i="2"/>
  <c r="R768" i="2" s="1"/>
  <c r="S768" i="2"/>
  <c r="M768" i="2"/>
  <c r="P768" i="2" s="1"/>
  <c r="O768" i="2"/>
  <c r="T767" i="2"/>
  <c r="U767" i="2"/>
  <c r="E768" i="2"/>
  <c r="I768" i="2"/>
  <c r="K770" i="2" l="1"/>
  <c r="N770" i="2"/>
  <c r="B771" i="2"/>
  <c r="C770" i="2"/>
  <c r="L770" i="2"/>
  <c r="G770" i="2"/>
  <c r="A770" i="2"/>
  <c r="F770" i="2"/>
  <c r="D770" i="2"/>
  <c r="H770" i="2" s="1"/>
  <c r="J770" i="2"/>
  <c r="O769" i="2"/>
  <c r="T768" i="2"/>
  <c r="U768" i="2"/>
  <c r="Q769" i="2"/>
  <c r="R769" i="2" s="1"/>
  <c r="S769" i="2"/>
  <c r="M769" i="2"/>
  <c r="P769" i="2" s="1"/>
  <c r="E769" i="2"/>
  <c r="I769" i="2"/>
  <c r="S770" i="2" l="1"/>
  <c r="Q770" i="2"/>
  <c r="R770" i="2" s="1"/>
  <c r="M770" i="2"/>
  <c r="P770" i="2" s="1"/>
  <c r="E770" i="2"/>
  <c r="I770" i="2"/>
  <c r="K771" i="2"/>
  <c r="N771" i="2"/>
  <c r="B772" i="2"/>
  <c r="D771" i="2"/>
  <c r="H771" i="2" s="1"/>
  <c r="C771" i="2"/>
  <c r="L771" i="2"/>
  <c r="G771" i="2"/>
  <c r="A771" i="2"/>
  <c r="J771" i="2"/>
  <c r="F771" i="2"/>
  <c r="O770" i="2"/>
  <c r="T769" i="2"/>
  <c r="U769" i="2"/>
  <c r="T770" i="2" l="1"/>
  <c r="U770" i="2"/>
  <c r="Q771" i="2"/>
  <c r="R771" i="2" s="1"/>
  <c r="S771" i="2"/>
  <c r="M771" i="2"/>
  <c r="P771" i="2" s="1"/>
  <c r="E771" i="2"/>
  <c r="I771" i="2"/>
  <c r="O771" i="2"/>
  <c r="B773" i="2"/>
  <c r="N772" i="2"/>
  <c r="K772" i="2"/>
  <c r="G772" i="2"/>
  <c r="D772" i="2"/>
  <c r="H772" i="2" s="1"/>
  <c r="C772" i="2"/>
  <c r="J772" i="2"/>
  <c r="L772" i="2"/>
  <c r="A772" i="2"/>
  <c r="F772" i="2"/>
  <c r="B774" i="2" l="1"/>
  <c r="K773" i="2"/>
  <c r="N773" i="2"/>
  <c r="L773" i="2"/>
  <c r="G773" i="2"/>
  <c r="D773" i="2"/>
  <c r="H773" i="2" s="1"/>
  <c r="J773" i="2"/>
  <c r="F773" i="2"/>
  <c r="A773" i="2"/>
  <c r="C773" i="2"/>
  <c r="O772" i="2"/>
  <c r="Q772" i="2"/>
  <c r="R772" i="2" s="1"/>
  <c r="M772" i="2"/>
  <c r="P772" i="2" s="1"/>
  <c r="S772" i="2"/>
  <c r="T771" i="2"/>
  <c r="U771" i="2"/>
  <c r="I772" i="2"/>
  <c r="E772" i="2"/>
  <c r="E773" i="2" l="1"/>
  <c r="I773" i="2"/>
  <c r="Q773" i="2"/>
  <c r="R773" i="2" s="1"/>
  <c r="S773" i="2"/>
  <c r="M773" i="2"/>
  <c r="P773" i="2" s="1"/>
  <c r="O773" i="2"/>
  <c r="B775" i="2"/>
  <c r="K774" i="2"/>
  <c r="N774" i="2"/>
  <c r="C774" i="2"/>
  <c r="L774" i="2"/>
  <c r="G774" i="2"/>
  <c r="A774" i="2"/>
  <c r="F774" i="2"/>
  <c r="D774" i="2"/>
  <c r="H774" i="2" s="1"/>
  <c r="J774" i="2"/>
  <c r="T772" i="2"/>
  <c r="U772" i="2"/>
  <c r="O774" i="2" l="1"/>
  <c r="E774" i="2"/>
  <c r="I774" i="2"/>
  <c r="U773" i="2"/>
  <c r="T773" i="2"/>
  <c r="Q774" i="2"/>
  <c r="R774" i="2" s="1"/>
  <c r="S774" i="2"/>
  <c r="M774" i="2"/>
  <c r="P774" i="2" s="1"/>
  <c r="B776" i="2"/>
  <c r="K775" i="2"/>
  <c r="N775" i="2"/>
  <c r="D775" i="2"/>
  <c r="H775" i="2" s="1"/>
  <c r="C775" i="2"/>
  <c r="L775" i="2"/>
  <c r="F775" i="2"/>
  <c r="G775" i="2"/>
  <c r="J775" i="2"/>
  <c r="A775" i="2"/>
  <c r="S775" i="2" l="1"/>
  <c r="M775" i="2"/>
  <c r="Q775" i="2"/>
  <c r="R775" i="2" s="1"/>
  <c r="B777" i="2"/>
  <c r="K776" i="2"/>
  <c r="N776" i="2"/>
  <c r="G776" i="2"/>
  <c r="D776" i="2"/>
  <c r="H776" i="2" s="1"/>
  <c r="C776" i="2"/>
  <c r="J776" i="2"/>
  <c r="A776" i="2"/>
  <c r="L776" i="2"/>
  <c r="F776" i="2"/>
  <c r="E775" i="2"/>
  <c r="I775" i="2"/>
  <c r="O775" i="2"/>
  <c r="P775" i="2"/>
  <c r="T774" i="2"/>
  <c r="U774" i="2"/>
  <c r="I776" i="2" l="1"/>
  <c r="E776" i="2"/>
  <c r="T775" i="2"/>
  <c r="U775" i="2"/>
  <c r="O776" i="2"/>
  <c r="B778" i="2"/>
  <c r="N777" i="2"/>
  <c r="K777" i="2"/>
  <c r="L777" i="2"/>
  <c r="G777" i="2"/>
  <c r="D777" i="2"/>
  <c r="H777" i="2" s="1"/>
  <c r="C777" i="2"/>
  <c r="J777" i="2"/>
  <c r="A777" i="2"/>
  <c r="F777" i="2"/>
  <c r="S776" i="2"/>
  <c r="Q776" i="2"/>
  <c r="R776" i="2" s="1"/>
  <c r="M776" i="2"/>
  <c r="P776" i="2" s="1"/>
  <c r="T776" i="2" l="1"/>
  <c r="U776" i="2"/>
  <c r="Q777" i="2"/>
  <c r="R777" i="2" s="1"/>
  <c r="S777" i="2"/>
  <c r="M777" i="2"/>
  <c r="P777" i="2" s="1"/>
  <c r="E777" i="2"/>
  <c r="I777" i="2"/>
  <c r="B779" i="2"/>
  <c r="K778" i="2"/>
  <c r="N778" i="2"/>
  <c r="C778" i="2"/>
  <c r="L778" i="2"/>
  <c r="G778" i="2"/>
  <c r="A778" i="2"/>
  <c r="F778" i="2"/>
  <c r="D778" i="2"/>
  <c r="H778" i="2" s="1"/>
  <c r="J778" i="2"/>
  <c r="O777" i="2"/>
  <c r="S778" i="2" l="1"/>
  <c r="Q778" i="2"/>
  <c r="R778" i="2" s="1"/>
  <c r="M778" i="2"/>
  <c r="P778" i="2" s="1"/>
  <c r="O778" i="2"/>
  <c r="E778" i="2"/>
  <c r="I778" i="2"/>
  <c r="T777" i="2"/>
  <c r="U777" i="2"/>
  <c r="B780" i="2"/>
  <c r="K779" i="2"/>
  <c r="N779" i="2"/>
  <c r="D779" i="2"/>
  <c r="H779" i="2" s="1"/>
  <c r="C779" i="2"/>
  <c r="L779" i="2"/>
  <c r="A779" i="2"/>
  <c r="F779" i="2"/>
  <c r="G779" i="2"/>
  <c r="J779" i="2"/>
  <c r="S779" i="2" l="1"/>
  <c r="Q779" i="2"/>
  <c r="R779" i="2" s="1"/>
  <c r="M779" i="2"/>
  <c r="P779" i="2" s="1"/>
  <c r="O779" i="2"/>
  <c r="T778" i="2"/>
  <c r="U778" i="2"/>
  <c r="B781" i="2"/>
  <c r="N780" i="2"/>
  <c r="K780" i="2"/>
  <c r="G780" i="2"/>
  <c r="D780" i="2"/>
  <c r="H780" i="2" s="1"/>
  <c r="C780" i="2"/>
  <c r="F780" i="2"/>
  <c r="L780" i="2"/>
  <c r="J780" i="2"/>
  <c r="A780" i="2"/>
  <c r="E779" i="2"/>
  <c r="I779" i="2"/>
  <c r="Q780" i="2" l="1"/>
  <c r="R780" i="2" s="1"/>
  <c r="S780" i="2"/>
  <c r="M780" i="2"/>
  <c r="P780" i="2" s="1"/>
  <c r="I780" i="2"/>
  <c r="E780" i="2"/>
  <c r="O780" i="2"/>
  <c r="T779" i="2"/>
  <c r="U779" i="2"/>
  <c r="B782" i="2"/>
  <c r="K781" i="2"/>
  <c r="N781" i="2"/>
  <c r="L781" i="2"/>
  <c r="G781" i="2"/>
  <c r="D781" i="2"/>
  <c r="H781" i="2" s="1"/>
  <c r="C781" i="2"/>
  <c r="J781" i="2"/>
  <c r="A781" i="2"/>
  <c r="F781" i="2"/>
  <c r="T780" i="2" l="1"/>
  <c r="U780" i="2"/>
  <c r="O781" i="2"/>
  <c r="Q781" i="2"/>
  <c r="R781" i="2" s="1"/>
  <c r="S781" i="2"/>
  <c r="M781" i="2"/>
  <c r="P781" i="2" s="1"/>
  <c r="B783" i="2"/>
  <c r="K782" i="2"/>
  <c r="N782" i="2"/>
  <c r="C782" i="2"/>
  <c r="L782" i="2"/>
  <c r="G782" i="2"/>
  <c r="J782" i="2"/>
  <c r="F782" i="2"/>
  <c r="A782" i="2"/>
  <c r="D782" i="2"/>
  <c r="H782" i="2" s="1"/>
  <c r="E781" i="2"/>
  <c r="I781" i="2"/>
  <c r="E782" i="2" l="1"/>
  <c r="I782" i="2"/>
  <c r="S782" i="2"/>
  <c r="Q782" i="2"/>
  <c r="R782" i="2" s="1"/>
  <c r="M782" i="2"/>
  <c r="P782" i="2" s="1"/>
  <c r="O782" i="2"/>
  <c r="T781" i="2"/>
  <c r="U781" i="2"/>
  <c r="B784" i="2"/>
  <c r="K783" i="2"/>
  <c r="N783" i="2"/>
  <c r="D783" i="2"/>
  <c r="H783" i="2" s="1"/>
  <c r="C783" i="2"/>
  <c r="L783" i="2"/>
  <c r="A783" i="2"/>
  <c r="F783" i="2"/>
  <c r="G783" i="2"/>
  <c r="J783" i="2"/>
  <c r="B785" i="2" l="1"/>
  <c r="K784" i="2"/>
  <c r="N784" i="2"/>
  <c r="G784" i="2"/>
  <c r="D784" i="2"/>
  <c r="H784" i="2" s="1"/>
  <c r="C784" i="2"/>
  <c r="F784" i="2"/>
  <c r="J784" i="2"/>
  <c r="L784" i="2"/>
  <c r="A784" i="2"/>
  <c r="E783" i="2"/>
  <c r="I783" i="2"/>
  <c r="T782" i="2"/>
  <c r="U782" i="2"/>
  <c r="Q783" i="2"/>
  <c r="R783" i="2" s="1"/>
  <c r="S783" i="2"/>
  <c r="M783" i="2"/>
  <c r="P783" i="2" s="1"/>
  <c r="O783" i="2"/>
  <c r="O784" i="2" l="1"/>
  <c r="K785" i="2"/>
  <c r="N785" i="2"/>
  <c r="B786" i="2"/>
  <c r="L785" i="2"/>
  <c r="G785" i="2"/>
  <c r="D785" i="2"/>
  <c r="H785" i="2" s="1"/>
  <c r="C785" i="2"/>
  <c r="F785" i="2"/>
  <c r="J785" i="2"/>
  <c r="A785" i="2"/>
  <c r="E784" i="2"/>
  <c r="I784" i="2"/>
  <c r="Q784" i="2"/>
  <c r="R784" i="2" s="1"/>
  <c r="S784" i="2"/>
  <c r="M784" i="2"/>
  <c r="P784" i="2" s="1"/>
  <c r="T783" i="2"/>
  <c r="U783" i="2"/>
  <c r="O785" i="2" l="1"/>
  <c r="E785" i="2"/>
  <c r="I785" i="2"/>
  <c r="S785" i="2"/>
  <c r="Q785" i="2"/>
  <c r="R785" i="2" s="1"/>
  <c r="M785" i="2"/>
  <c r="P785" i="2" s="1"/>
  <c r="K786" i="2"/>
  <c r="N786" i="2"/>
  <c r="B787" i="2"/>
  <c r="C786" i="2"/>
  <c r="L786" i="2"/>
  <c r="G786" i="2"/>
  <c r="J786" i="2"/>
  <c r="A786" i="2"/>
  <c r="F786" i="2"/>
  <c r="D786" i="2"/>
  <c r="H786" i="2" s="1"/>
  <c r="T784" i="2"/>
  <c r="U784" i="2"/>
  <c r="B788" i="2" l="1"/>
  <c r="K787" i="2"/>
  <c r="N787" i="2"/>
  <c r="D787" i="2"/>
  <c r="H787" i="2" s="1"/>
  <c r="C787" i="2"/>
  <c r="L787" i="2"/>
  <c r="A787" i="2"/>
  <c r="G787" i="2"/>
  <c r="J787" i="2"/>
  <c r="F787" i="2"/>
  <c r="O786" i="2"/>
  <c r="T785" i="2"/>
  <c r="U785" i="2"/>
  <c r="E786" i="2"/>
  <c r="I786" i="2"/>
  <c r="S786" i="2"/>
  <c r="Q786" i="2"/>
  <c r="R786" i="2" s="1"/>
  <c r="M786" i="2"/>
  <c r="P786" i="2" s="1"/>
  <c r="Q787" i="2" l="1"/>
  <c r="R787" i="2" s="1"/>
  <c r="S787" i="2"/>
  <c r="M787" i="2"/>
  <c r="P787" i="2" s="1"/>
  <c r="O787" i="2"/>
  <c r="T786" i="2"/>
  <c r="U786" i="2"/>
  <c r="B789" i="2"/>
  <c r="N788" i="2"/>
  <c r="K788" i="2"/>
  <c r="G788" i="2"/>
  <c r="D788" i="2"/>
  <c r="H788" i="2" s="1"/>
  <c r="C788" i="2"/>
  <c r="A788" i="2"/>
  <c r="F788" i="2"/>
  <c r="J788" i="2"/>
  <c r="L788" i="2"/>
  <c r="E787" i="2"/>
  <c r="I787" i="2"/>
  <c r="O788" i="2" l="1"/>
  <c r="E788" i="2"/>
  <c r="I788" i="2"/>
  <c r="S788" i="2"/>
  <c r="M788" i="2"/>
  <c r="P788" i="2" s="1"/>
  <c r="Q788" i="2"/>
  <c r="R788" i="2" s="1"/>
  <c r="T787" i="2"/>
  <c r="U787" i="2"/>
  <c r="B790" i="2"/>
  <c r="K789" i="2"/>
  <c r="N789" i="2"/>
  <c r="L789" i="2"/>
  <c r="G789" i="2"/>
  <c r="D789" i="2"/>
  <c r="H789" i="2" s="1"/>
  <c r="F789" i="2"/>
  <c r="J789" i="2"/>
  <c r="C789" i="2"/>
  <c r="A789" i="2"/>
  <c r="Q789" i="2" l="1"/>
  <c r="R789" i="2" s="1"/>
  <c r="S789" i="2"/>
  <c r="M789" i="2"/>
  <c r="E789" i="2"/>
  <c r="I789" i="2"/>
  <c r="B791" i="2"/>
  <c r="K790" i="2"/>
  <c r="N790" i="2"/>
  <c r="C790" i="2"/>
  <c r="L790" i="2"/>
  <c r="G790" i="2"/>
  <c r="D790" i="2"/>
  <c r="H790" i="2" s="1"/>
  <c r="J790" i="2"/>
  <c r="A790" i="2"/>
  <c r="F790" i="2"/>
  <c r="O789" i="2"/>
  <c r="P789" i="2"/>
  <c r="T788" i="2"/>
  <c r="U788" i="2"/>
  <c r="B792" i="2" l="1"/>
  <c r="K791" i="2"/>
  <c r="N791" i="2"/>
  <c r="D791" i="2"/>
  <c r="H791" i="2" s="1"/>
  <c r="C791" i="2"/>
  <c r="L791" i="2"/>
  <c r="J791" i="2"/>
  <c r="F791" i="2"/>
  <c r="A791" i="2"/>
  <c r="G791" i="2"/>
  <c r="E790" i="2"/>
  <c r="I790" i="2"/>
  <c r="Q790" i="2"/>
  <c r="R790" i="2" s="1"/>
  <c r="S790" i="2"/>
  <c r="M790" i="2"/>
  <c r="P790" i="2" s="1"/>
  <c r="T789" i="2"/>
  <c r="U789" i="2"/>
  <c r="O790" i="2"/>
  <c r="S791" i="2" l="1"/>
  <c r="Q791" i="2"/>
  <c r="R791" i="2" s="1"/>
  <c r="M791" i="2"/>
  <c r="P791" i="2" s="1"/>
  <c r="O791" i="2"/>
  <c r="B793" i="2"/>
  <c r="K792" i="2"/>
  <c r="N792" i="2"/>
  <c r="G792" i="2"/>
  <c r="D792" i="2"/>
  <c r="H792" i="2" s="1"/>
  <c r="C792" i="2"/>
  <c r="A792" i="2"/>
  <c r="L792" i="2"/>
  <c r="F792" i="2"/>
  <c r="J792" i="2"/>
  <c r="E791" i="2"/>
  <c r="I791" i="2"/>
  <c r="T790" i="2"/>
  <c r="U790" i="2"/>
  <c r="U791" i="2" l="1"/>
  <c r="T791" i="2"/>
  <c r="B794" i="2"/>
  <c r="K793" i="2"/>
  <c r="N793" i="2"/>
  <c r="L793" i="2"/>
  <c r="G793" i="2"/>
  <c r="D793" i="2"/>
  <c r="H793" i="2" s="1"/>
  <c r="A793" i="2"/>
  <c r="F793" i="2"/>
  <c r="C793" i="2"/>
  <c r="J793" i="2"/>
  <c r="Q792" i="2"/>
  <c r="R792" i="2" s="1"/>
  <c r="S792" i="2"/>
  <c r="M792" i="2"/>
  <c r="P792" i="2" s="1"/>
  <c r="E792" i="2"/>
  <c r="I792" i="2"/>
  <c r="O792" i="2"/>
  <c r="Q793" i="2" l="1"/>
  <c r="R793" i="2" s="1"/>
  <c r="S793" i="2"/>
  <c r="M793" i="2"/>
  <c r="T792" i="2"/>
  <c r="U792" i="2"/>
  <c r="E793" i="2"/>
  <c r="I793" i="2"/>
  <c r="B795" i="2"/>
  <c r="K794" i="2"/>
  <c r="N794" i="2"/>
  <c r="C794" i="2"/>
  <c r="L794" i="2"/>
  <c r="G794" i="2"/>
  <c r="D794" i="2"/>
  <c r="H794" i="2" s="1"/>
  <c r="J794" i="2"/>
  <c r="A794" i="2"/>
  <c r="F794" i="2"/>
  <c r="O793" i="2"/>
  <c r="P793" i="2"/>
  <c r="E794" i="2" l="1"/>
  <c r="I794" i="2"/>
  <c r="T793" i="2"/>
  <c r="U793" i="2"/>
  <c r="S794" i="2"/>
  <c r="Q794" i="2"/>
  <c r="R794" i="2" s="1"/>
  <c r="M794" i="2"/>
  <c r="P794" i="2" s="1"/>
  <c r="O794" i="2"/>
  <c r="B796" i="2"/>
  <c r="K795" i="2"/>
  <c r="N795" i="2"/>
  <c r="D795" i="2"/>
  <c r="H795" i="2" s="1"/>
  <c r="C795" i="2"/>
  <c r="L795" i="2"/>
  <c r="J795" i="2"/>
  <c r="A795" i="2"/>
  <c r="F795" i="2"/>
  <c r="G795" i="2"/>
  <c r="B797" i="2" l="1"/>
  <c r="N796" i="2"/>
  <c r="K796" i="2"/>
  <c r="G796" i="2"/>
  <c r="D796" i="2"/>
  <c r="H796" i="2" s="1"/>
  <c r="C796" i="2"/>
  <c r="L796" i="2"/>
  <c r="A796" i="2"/>
  <c r="F796" i="2"/>
  <c r="J796" i="2"/>
  <c r="O795" i="2"/>
  <c r="Q795" i="2"/>
  <c r="R795" i="2" s="1"/>
  <c r="S795" i="2"/>
  <c r="M795" i="2"/>
  <c r="P795" i="2" s="1"/>
  <c r="E795" i="2"/>
  <c r="I795" i="2"/>
  <c r="T794" i="2"/>
  <c r="U794" i="2"/>
  <c r="B798" i="2" l="1"/>
  <c r="K797" i="2"/>
  <c r="N797" i="2"/>
  <c r="L797" i="2"/>
  <c r="G797" i="2"/>
  <c r="D797" i="2"/>
  <c r="H797" i="2" s="1"/>
  <c r="A797" i="2"/>
  <c r="F797" i="2"/>
  <c r="C797" i="2"/>
  <c r="J797" i="2"/>
  <c r="E796" i="2"/>
  <c r="I796" i="2"/>
  <c r="O796" i="2"/>
  <c r="T795" i="2"/>
  <c r="U795" i="2"/>
  <c r="Q796" i="2"/>
  <c r="R796" i="2" s="1"/>
  <c r="S796" i="2"/>
  <c r="M796" i="2"/>
  <c r="P796" i="2" s="1"/>
  <c r="Q797" i="2" l="1"/>
  <c r="R797" i="2" s="1"/>
  <c r="S797" i="2"/>
  <c r="M797" i="2"/>
  <c r="B799" i="2"/>
  <c r="K798" i="2"/>
  <c r="N798" i="2"/>
  <c r="C798" i="2"/>
  <c r="L798" i="2"/>
  <c r="G798" i="2"/>
  <c r="F798" i="2"/>
  <c r="D798" i="2"/>
  <c r="H798" i="2" s="1"/>
  <c r="J798" i="2"/>
  <c r="A798" i="2"/>
  <c r="T796" i="2"/>
  <c r="U796" i="2"/>
  <c r="E797" i="2"/>
  <c r="I797" i="2"/>
  <c r="O797" i="2"/>
  <c r="P797" i="2"/>
  <c r="Q798" i="2" l="1"/>
  <c r="R798" i="2" s="1"/>
  <c r="S798" i="2"/>
  <c r="M798" i="2"/>
  <c r="P798" i="2" s="1"/>
  <c r="O798" i="2"/>
  <c r="B800" i="2"/>
  <c r="K799" i="2"/>
  <c r="N799" i="2"/>
  <c r="D799" i="2"/>
  <c r="H799" i="2" s="1"/>
  <c r="C799" i="2"/>
  <c r="L799" i="2"/>
  <c r="J799" i="2"/>
  <c r="A799" i="2"/>
  <c r="F799" i="2"/>
  <c r="G799" i="2"/>
  <c r="E798" i="2"/>
  <c r="I798" i="2"/>
  <c r="U797" i="2"/>
  <c r="T797" i="2"/>
  <c r="B801" i="2" l="1"/>
  <c r="K800" i="2"/>
  <c r="N800" i="2"/>
  <c r="G800" i="2"/>
  <c r="D800" i="2"/>
  <c r="H800" i="2" s="1"/>
  <c r="C800" i="2"/>
  <c r="J800" i="2"/>
  <c r="L800" i="2"/>
  <c r="F800" i="2"/>
  <c r="A800" i="2"/>
  <c r="E799" i="2"/>
  <c r="I799" i="2"/>
  <c r="T798" i="2"/>
  <c r="U798" i="2"/>
  <c r="Q799" i="2"/>
  <c r="R799" i="2" s="1"/>
  <c r="S799" i="2"/>
  <c r="M799" i="2"/>
  <c r="O799" i="2"/>
  <c r="P799" i="2"/>
  <c r="B802" i="2" l="1"/>
  <c r="K801" i="2"/>
  <c r="N801" i="2"/>
  <c r="L801" i="2"/>
  <c r="G801" i="2"/>
  <c r="D801" i="2"/>
  <c r="H801" i="2" s="1"/>
  <c r="A801" i="2"/>
  <c r="F801" i="2"/>
  <c r="C801" i="2"/>
  <c r="J801" i="2"/>
  <c r="O800" i="2"/>
  <c r="E800" i="2"/>
  <c r="I800" i="2"/>
  <c r="Q800" i="2"/>
  <c r="R800" i="2" s="1"/>
  <c r="S800" i="2"/>
  <c r="M800" i="2"/>
  <c r="P800" i="2" s="1"/>
  <c r="T799" i="2"/>
  <c r="U799" i="2"/>
  <c r="Q801" i="2" l="1"/>
  <c r="R801" i="2" s="1"/>
  <c r="S801" i="2"/>
  <c r="M801" i="2"/>
  <c r="P801" i="2" s="1"/>
  <c r="E801" i="2"/>
  <c r="I801" i="2"/>
  <c r="B803" i="2"/>
  <c r="K802" i="2"/>
  <c r="N802" i="2"/>
  <c r="C802" i="2"/>
  <c r="L802" i="2"/>
  <c r="G802" i="2"/>
  <c r="A802" i="2"/>
  <c r="F802" i="2"/>
  <c r="J802" i="2"/>
  <c r="D802" i="2"/>
  <c r="H802" i="2" s="1"/>
  <c r="O801" i="2"/>
  <c r="T800" i="2"/>
  <c r="U800" i="2"/>
  <c r="E802" i="2" l="1"/>
  <c r="I802" i="2"/>
  <c r="T801" i="2"/>
  <c r="U801" i="2"/>
  <c r="B804" i="2"/>
  <c r="K803" i="2"/>
  <c r="N803" i="2"/>
  <c r="D803" i="2"/>
  <c r="H803" i="2" s="1"/>
  <c r="C803" i="2"/>
  <c r="L803" i="2"/>
  <c r="G803" i="2"/>
  <c r="F803" i="2"/>
  <c r="J803" i="2"/>
  <c r="A803" i="2"/>
  <c r="S802" i="2"/>
  <c r="Q802" i="2"/>
  <c r="R802" i="2" s="1"/>
  <c r="M802" i="2"/>
  <c r="P802" i="2" s="1"/>
  <c r="O802" i="2"/>
  <c r="Q803" i="2" l="1"/>
  <c r="R803" i="2" s="1"/>
  <c r="S803" i="2"/>
  <c r="M803" i="2"/>
  <c r="E803" i="2"/>
  <c r="I803" i="2"/>
  <c r="B805" i="2"/>
  <c r="N804" i="2"/>
  <c r="K804" i="2"/>
  <c r="G804" i="2"/>
  <c r="D804" i="2"/>
  <c r="H804" i="2" s="1"/>
  <c r="C804" i="2"/>
  <c r="J804" i="2"/>
  <c r="L804" i="2"/>
  <c r="A804" i="2"/>
  <c r="F804" i="2"/>
  <c r="T802" i="2"/>
  <c r="U802" i="2"/>
  <c r="O803" i="2"/>
  <c r="P803" i="2"/>
  <c r="T803" i="2" l="1"/>
  <c r="U803" i="2"/>
  <c r="I804" i="2"/>
  <c r="E804" i="2"/>
  <c r="B806" i="2"/>
  <c r="K805" i="2"/>
  <c r="N805" i="2"/>
  <c r="L805" i="2"/>
  <c r="G805" i="2"/>
  <c r="D805" i="2"/>
  <c r="H805" i="2" s="1"/>
  <c r="J805" i="2"/>
  <c r="F805" i="2"/>
  <c r="C805" i="2"/>
  <c r="A805" i="2"/>
  <c r="O804" i="2"/>
  <c r="Q804" i="2"/>
  <c r="R804" i="2" s="1"/>
  <c r="S804" i="2"/>
  <c r="M804" i="2"/>
  <c r="P804" i="2" s="1"/>
  <c r="Q805" i="2" l="1"/>
  <c r="R805" i="2" s="1"/>
  <c r="S805" i="2"/>
  <c r="M805" i="2"/>
  <c r="P805" i="2" s="1"/>
  <c r="T804" i="2"/>
  <c r="U804" i="2"/>
  <c r="O805" i="2"/>
  <c r="E805" i="2"/>
  <c r="I805" i="2"/>
  <c r="B807" i="2"/>
  <c r="N806" i="2"/>
  <c r="K806" i="2"/>
  <c r="C806" i="2"/>
  <c r="L806" i="2"/>
  <c r="G806" i="2"/>
  <c r="A806" i="2"/>
  <c r="F806" i="2"/>
  <c r="D806" i="2"/>
  <c r="H806" i="2" s="1"/>
  <c r="J806" i="2"/>
  <c r="T805" i="2" l="1"/>
  <c r="U805" i="2"/>
  <c r="Q806" i="2"/>
  <c r="R806" i="2" s="1"/>
  <c r="S806" i="2"/>
  <c r="M806" i="2"/>
  <c r="P806" i="2" s="1"/>
  <c r="E806" i="2"/>
  <c r="I806" i="2"/>
  <c r="B808" i="2"/>
  <c r="K807" i="2"/>
  <c r="N807" i="2"/>
  <c r="D807" i="2"/>
  <c r="H807" i="2" s="1"/>
  <c r="C807" i="2"/>
  <c r="L807" i="2"/>
  <c r="F807" i="2"/>
  <c r="G807" i="2"/>
  <c r="J807" i="2"/>
  <c r="A807" i="2"/>
  <c r="O806" i="2"/>
  <c r="Q807" i="2" l="1"/>
  <c r="R807" i="2" s="1"/>
  <c r="S807" i="2"/>
  <c r="M807" i="2"/>
  <c r="P807" i="2" s="1"/>
  <c r="O807" i="2"/>
  <c r="E807" i="2"/>
  <c r="I807" i="2"/>
  <c r="U806" i="2"/>
  <c r="T806" i="2"/>
  <c r="B809" i="2"/>
  <c r="K808" i="2"/>
  <c r="N808" i="2"/>
  <c r="G808" i="2"/>
  <c r="D808" i="2"/>
  <c r="H808" i="2" s="1"/>
  <c r="C808" i="2"/>
  <c r="J808" i="2"/>
  <c r="F808" i="2"/>
  <c r="L808" i="2"/>
  <c r="A808" i="2"/>
  <c r="B810" i="2" l="1"/>
  <c r="K809" i="2"/>
  <c r="N809" i="2"/>
  <c r="L809" i="2"/>
  <c r="G809" i="2"/>
  <c r="D809" i="2"/>
  <c r="H809" i="2" s="1"/>
  <c r="C809" i="2"/>
  <c r="J809" i="2"/>
  <c r="A809" i="2"/>
  <c r="F809" i="2"/>
  <c r="T807" i="2"/>
  <c r="U807" i="2"/>
  <c r="Q808" i="2"/>
  <c r="R808" i="2" s="1"/>
  <c r="S808" i="2"/>
  <c r="M808" i="2"/>
  <c r="P808" i="2" s="1"/>
  <c r="O808" i="2"/>
  <c r="I808" i="2"/>
  <c r="E808" i="2"/>
  <c r="O809" i="2" l="1"/>
  <c r="T808" i="2"/>
  <c r="U808" i="2"/>
  <c r="B811" i="2"/>
  <c r="K810" i="2"/>
  <c r="N810" i="2"/>
  <c r="C810" i="2"/>
  <c r="L810" i="2"/>
  <c r="G810" i="2"/>
  <c r="A810" i="2"/>
  <c r="J810" i="2"/>
  <c r="D810" i="2"/>
  <c r="H810" i="2" s="1"/>
  <c r="F810" i="2"/>
  <c r="E809" i="2"/>
  <c r="I809" i="2"/>
  <c r="Q809" i="2"/>
  <c r="R809" i="2" s="1"/>
  <c r="S809" i="2"/>
  <c r="M809" i="2"/>
  <c r="P809" i="2" s="1"/>
  <c r="T809" i="2" l="1"/>
  <c r="U809" i="2"/>
  <c r="B812" i="2"/>
  <c r="K811" i="2"/>
  <c r="N811" i="2"/>
  <c r="D811" i="2"/>
  <c r="H811" i="2" s="1"/>
  <c r="C811" i="2"/>
  <c r="L811" i="2"/>
  <c r="A811" i="2"/>
  <c r="F811" i="2"/>
  <c r="G811" i="2"/>
  <c r="J811" i="2"/>
  <c r="S810" i="2"/>
  <c r="Q810" i="2"/>
  <c r="R810" i="2" s="1"/>
  <c r="M810" i="2"/>
  <c r="P810" i="2" s="1"/>
  <c r="O810" i="2"/>
  <c r="E810" i="2"/>
  <c r="I810" i="2"/>
  <c r="Q811" i="2" l="1"/>
  <c r="R811" i="2" s="1"/>
  <c r="S811" i="2"/>
  <c r="M811" i="2"/>
  <c r="P811" i="2" s="1"/>
  <c r="T810" i="2"/>
  <c r="U810" i="2"/>
  <c r="O811" i="2"/>
  <c r="B813" i="2"/>
  <c r="N812" i="2"/>
  <c r="K812" i="2"/>
  <c r="G812" i="2"/>
  <c r="D812" i="2"/>
  <c r="H812" i="2" s="1"/>
  <c r="C812" i="2"/>
  <c r="F812" i="2"/>
  <c r="L812" i="2"/>
  <c r="A812" i="2"/>
  <c r="J812" i="2"/>
  <c r="E811" i="2"/>
  <c r="I811" i="2"/>
  <c r="O812" i="2" l="1"/>
  <c r="Q812" i="2"/>
  <c r="R812" i="2" s="1"/>
  <c r="S812" i="2"/>
  <c r="M812" i="2"/>
  <c r="P812" i="2" s="1"/>
  <c r="T811" i="2"/>
  <c r="U811" i="2"/>
  <c r="I812" i="2"/>
  <c r="E812" i="2"/>
  <c r="B814" i="2"/>
  <c r="K813" i="2"/>
  <c r="N813" i="2"/>
  <c r="L813" i="2"/>
  <c r="G813" i="2"/>
  <c r="D813" i="2"/>
  <c r="H813" i="2" s="1"/>
  <c r="C813" i="2"/>
  <c r="J813" i="2"/>
  <c r="A813" i="2"/>
  <c r="F813" i="2"/>
  <c r="B815" i="2" l="1"/>
  <c r="K814" i="2"/>
  <c r="N814" i="2"/>
  <c r="C814" i="2"/>
  <c r="L814" i="2"/>
  <c r="G814" i="2"/>
  <c r="J814" i="2"/>
  <c r="F814" i="2"/>
  <c r="A814" i="2"/>
  <c r="D814" i="2"/>
  <c r="H814" i="2" s="1"/>
  <c r="Q813" i="2"/>
  <c r="R813" i="2" s="1"/>
  <c r="S813" i="2"/>
  <c r="M813" i="2"/>
  <c r="P813" i="2" s="1"/>
  <c r="O813" i="2"/>
  <c r="T812" i="2"/>
  <c r="U812" i="2"/>
  <c r="E813" i="2"/>
  <c r="I813" i="2"/>
  <c r="E814" i="2" l="1"/>
  <c r="I814" i="2"/>
  <c r="B816" i="2"/>
  <c r="K815" i="2"/>
  <c r="N815" i="2"/>
  <c r="D815" i="2"/>
  <c r="H815" i="2" s="1"/>
  <c r="C815" i="2"/>
  <c r="L815" i="2"/>
  <c r="A815" i="2"/>
  <c r="F815" i="2"/>
  <c r="G815" i="2"/>
  <c r="J815" i="2"/>
  <c r="Q814" i="2"/>
  <c r="R814" i="2" s="1"/>
  <c r="S814" i="2"/>
  <c r="M814" i="2"/>
  <c r="P814" i="2" s="1"/>
  <c r="O814" i="2"/>
  <c r="T813" i="2"/>
  <c r="U813" i="2"/>
  <c r="S815" i="2" l="1"/>
  <c r="Q815" i="2"/>
  <c r="R815" i="2" s="1"/>
  <c r="M815" i="2"/>
  <c r="P815" i="2" s="1"/>
  <c r="E815" i="2"/>
  <c r="I815" i="2"/>
  <c r="B817" i="2"/>
  <c r="K816" i="2"/>
  <c r="N816" i="2"/>
  <c r="G816" i="2"/>
  <c r="D816" i="2"/>
  <c r="H816" i="2" s="1"/>
  <c r="C816" i="2"/>
  <c r="F816" i="2"/>
  <c r="J816" i="2"/>
  <c r="A816" i="2"/>
  <c r="L816" i="2"/>
  <c r="O815" i="2"/>
  <c r="T814" i="2"/>
  <c r="U814" i="2"/>
  <c r="B818" i="2" l="1"/>
  <c r="K817" i="2"/>
  <c r="N817" i="2"/>
  <c r="L817" i="2"/>
  <c r="G817" i="2"/>
  <c r="D817" i="2"/>
  <c r="H817" i="2" s="1"/>
  <c r="C817" i="2"/>
  <c r="A817" i="2"/>
  <c r="J817" i="2"/>
  <c r="F817" i="2"/>
  <c r="U815" i="2"/>
  <c r="T815" i="2"/>
  <c r="E816" i="2"/>
  <c r="I816" i="2"/>
  <c r="Q816" i="2"/>
  <c r="R816" i="2" s="1"/>
  <c r="S816" i="2"/>
  <c r="M816" i="2"/>
  <c r="P816" i="2" s="1"/>
  <c r="O816" i="2"/>
  <c r="K818" i="2" l="1"/>
  <c r="N818" i="2"/>
  <c r="B819" i="2"/>
  <c r="C818" i="2"/>
  <c r="L818" i="2"/>
  <c r="G818" i="2"/>
  <c r="J818" i="2"/>
  <c r="A818" i="2"/>
  <c r="D818" i="2"/>
  <c r="H818" i="2" s="1"/>
  <c r="F818" i="2"/>
  <c r="Q817" i="2"/>
  <c r="R817" i="2" s="1"/>
  <c r="S817" i="2"/>
  <c r="M817" i="2"/>
  <c r="P817" i="2" s="1"/>
  <c r="O817" i="2"/>
  <c r="E817" i="2"/>
  <c r="I817" i="2"/>
  <c r="T816" i="2"/>
  <c r="U816" i="2"/>
  <c r="E818" i="2" l="1"/>
  <c r="I818" i="2"/>
  <c r="K819" i="2"/>
  <c r="B820" i="2"/>
  <c r="N819" i="2"/>
  <c r="D819" i="2"/>
  <c r="H819" i="2" s="1"/>
  <c r="C819" i="2"/>
  <c r="L819" i="2"/>
  <c r="A819" i="2"/>
  <c r="G819" i="2"/>
  <c r="F819" i="2"/>
  <c r="J819" i="2"/>
  <c r="T817" i="2"/>
  <c r="U817" i="2"/>
  <c r="S818" i="2"/>
  <c r="Q818" i="2"/>
  <c r="R818" i="2" s="1"/>
  <c r="M818" i="2"/>
  <c r="P818" i="2" s="1"/>
  <c r="O818" i="2"/>
  <c r="B821" i="2" l="1"/>
  <c r="N820" i="2"/>
  <c r="K820" i="2"/>
  <c r="G820" i="2"/>
  <c r="D820" i="2"/>
  <c r="H820" i="2" s="1"/>
  <c r="C820" i="2"/>
  <c r="A820" i="2"/>
  <c r="F820" i="2"/>
  <c r="J820" i="2"/>
  <c r="L820" i="2"/>
  <c r="Q819" i="2"/>
  <c r="R819" i="2" s="1"/>
  <c r="S819" i="2"/>
  <c r="M819" i="2"/>
  <c r="P819" i="2" s="1"/>
  <c r="O819" i="2"/>
  <c r="E819" i="2"/>
  <c r="I819" i="2"/>
  <c r="T818" i="2"/>
  <c r="U818" i="2"/>
  <c r="O820" i="2" l="1"/>
  <c r="Q820" i="2"/>
  <c r="R820" i="2" s="1"/>
  <c r="S820" i="2"/>
  <c r="M820" i="2"/>
  <c r="P820" i="2" s="1"/>
  <c r="T819" i="2"/>
  <c r="U819" i="2"/>
  <c r="E820" i="2"/>
  <c r="I820" i="2"/>
  <c r="B822" i="2"/>
  <c r="K821" i="2"/>
  <c r="N821" i="2"/>
  <c r="L821" i="2"/>
  <c r="G821" i="2"/>
  <c r="D821" i="2"/>
  <c r="H821" i="2" s="1"/>
  <c r="F821" i="2"/>
  <c r="J821" i="2"/>
  <c r="A821" i="2"/>
  <c r="C821" i="2"/>
  <c r="Q821" i="2" l="1"/>
  <c r="R821" i="2" s="1"/>
  <c r="M821" i="2"/>
  <c r="P821" i="2" s="1"/>
  <c r="S821" i="2"/>
  <c r="T820" i="2"/>
  <c r="U820" i="2"/>
  <c r="E821" i="2"/>
  <c r="I821" i="2"/>
  <c r="O821" i="2"/>
  <c r="B823" i="2"/>
  <c r="K822" i="2"/>
  <c r="N822" i="2"/>
  <c r="C822" i="2"/>
  <c r="L822" i="2"/>
  <c r="G822" i="2"/>
  <c r="D822" i="2"/>
  <c r="H822" i="2" s="1"/>
  <c r="J822" i="2"/>
  <c r="A822" i="2"/>
  <c r="F822" i="2"/>
  <c r="E822" i="2" l="1"/>
  <c r="I822" i="2"/>
  <c r="B824" i="2"/>
  <c r="K823" i="2"/>
  <c r="N823" i="2"/>
  <c r="D823" i="2"/>
  <c r="H823" i="2" s="1"/>
  <c r="C823" i="2"/>
  <c r="L823" i="2"/>
  <c r="J823" i="2"/>
  <c r="F823" i="2"/>
  <c r="G823" i="2"/>
  <c r="A823" i="2"/>
  <c r="T821" i="2"/>
  <c r="U821" i="2"/>
  <c r="Q822" i="2"/>
  <c r="R822" i="2" s="1"/>
  <c r="S822" i="2"/>
  <c r="M822" i="2"/>
  <c r="P822" i="2" s="1"/>
  <c r="O822" i="2"/>
  <c r="O823" i="2" l="1"/>
  <c r="Q823" i="2"/>
  <c r="R823" i="2" s="1"/>
  <c r="S823" i="2"/>
  <c r="M823" i="2"/>
  <c r="P823" i="2" s="1"/>
  <c r="E823" i="2"/>
  <c r="I823" i="2"/>
  <c r="B825" i="2"/>
  <c r="K824" i="2"/>
  <c r="N824" i="2"/>
  <c r="G824" i="2"/>
  <c r="D824" i="2"/>
  <c r="H824" i="2" s="1"/>
  <c r="C824" i="2"/>
  <c r="A824" i="2"/>
  <c r="F824" i="2"/>
  <c r="J824" i="2"/>
  <c r="L824" i="2"/>
  <c r="T822" i="2"/>
  <c r="U822" i="2"/>
  <c r="S824" i="2" l="1"/>
  <c r="Q824" i="2"/>
  <c r="R824" i="2" s="1"/>
  <c r="M824" i="2"/>
  <c r="P824" i="2" s="1"/>
  <c r="E824" i="2"/>
  <c r="I824" i="2"/>
  <c r="O824" i="2"/>
  <c r="T823" i="2"/>
  <c r="U823" i="2"/>
  <c r="B826" i="2"/>
  <c r="K825" i="2"/>
  <c r="N825" i="2"/>
  <c r="L825" i="2"/>
  <c r="G825" i="2"/>
  <c r="D825" i="2"/>
  <c r="H825" i="2" s="1"/>
  <c r="A825" i="2"/>
  <c r="F825" i="2"/>
  <c r="C825" i="2"/>
  <c r="J825" i="2"/>
  <c r="E825" i="2" l="1"/>
  <c r="I825" i="2"/>
  <c r="T824" i="2"/>
  <c r="U824" i="2"/>
  <c r="B827" i="2"/>
  <c r="K826" i="2"/>
  <c r="N826" i="2"/>
  <c r="C826" i="2"/>
  <c r="L826" i="2"/>
  <c r="G826" i="2"/>
  <c r="D826" i="2"/>
  <c r="H826" i="2" s="1"/>
  <c r="F826" i="2"/>
  <c r="J826" i="2"/>
  <c r="A826" i="2"/>
  <c r="Q825" i="2"/>
  <c r="R825" i="2" s="1"/>
  <c r="S825" i="2"/>
  <c r="M825" i="2"/>
  <c r="P825" i="2" s="1"/>
  <c r="O825" i="2"/>
  <c r="B828" i="2" l="1"/>
  <c r="K827" i="2"/>
  <c r="N827" i="2"/>
  <c r="D827" i="2"/>
  <c r="H827" i="2" s="1"/>
  <c r="C827" i="2"/>
  <c r="L827" i="2"/>
  <c r="J827" i="2"/>
  <c r="A827" i="2"/>
  <c r="F827" i="2"/>
  <c r="G827" i="2"/>
  <c r="S826" i="2"/>
  <c r="Q826" i="2"/>
  <c r="R826" i="2" s="1"/>
  <c r="M826" i="2"/>
  <c r="P826" i="2" s="1"/>
  <c r="O826" i="2"/>
  <c r="T825" i="2"/>
  <c r="U825" i="2"/>
  <c r="E826" i="2"/>
  <c r="I826" i="2"/>
  <c r="Q827" i="2" l="1"/>
  <c r="R827" i="2" s="1"/>
  <c r="S827" i="2"/>
  <c r="M827" i="2"/>
  <c r="P827" i="2" s="1"/>
  <c r="O827" i="2"/>
  <c r="E827" i="2"/>
  <c r="I827" i="2"/>
  <c r="B829" i="2"/>
  <c r="N828" i="2"/>
  <c r="K828" i="2"/>
  <c r="G828" i="2"/>
  <c r="D828" i="2"/>
  <c r="H828" i="2" s="1"/>
  <c r="C828" i="2"/>
  <c r="L828" i="2"/>
  <c r="A828" i="2"/>
  <c r="F828" i="2"/>
  <c r="J828" i="2"/>
  <c r="T826" i="2"/>
  <c r="U826" i="2"/>
  <c r="T827" i="2" l="1"/>
  <c r="U827" i="2"/>
  <c r="E828" i="2"/>
  <c r="I828" i="2"/>
  <c r="O828" i="2"/>
  <c r="Q828" i="2"/>
  <c r="R828" i="2" s="1"/>
  <c r="S828" i="2"/>
  <c r="M828" i="2"/>
  <c r="P828" i="2" s="1"/>
  <c r="B830" i="2"/>
  <c r="K829" i="2"/>
  <c r="N829" i="2"/>
  <c r="L829" i="2"/>
  <c r="G829" i="2"/>
  <c r="D829" i="2"/>
  <c r="H829" i="2" s="1"/>
  <c r="A829" i="2"/>
  <c r="F829" i="2"/>
  <c r="C829" i="2"/>
  <c r="J829" i="2"/>
  <c r="E829" i="2" l="1"/>
  <c r="I829" i="2"/>
  <c r="B831" i="2"/>
  <c r="K830" i="2"/>
  <c r="N830" i="2"/>
  <c r="C830" i="2"/>
  <c r="L830" i="2"/>
  <c r="G830" i="2"/>
  <c r="F830" i="2"/>
  <c r="D830" i="2"/>
  <c r="H830" i="2" s="1"/>
  <c r="J830" i="2"/>
  <c r="A830" i="2"/>
  <c r="Q829" i="2"/>
  <c r="R829" i="2" s="1"/>
  <c r="S829" i="2"/>
  <c r="M829" i="2"/>
  <c r="P829" i="2" s="1"/>
  <c r="O829" i="2"/>
  <c r="T828" i="2"/>
  <c r="U828" i="2"/>
  <c r="Q830" i="2" l="1"/>
  <c r="R830" i="2" s="1"/>
  <c r="S830" i="2"/>
  <c r="M830" i="2"/>
  <c r="P830" i="2" s="1"/>
  <c r="O830" i="2"/>
  <c r="E830" i="2"/>
  <c r="I830" i="2"/>
  <c r="B832" i="2"/>
  <c r="K831" i="2"/>
  <c r="N831" i="2"/>
  <c r="D831" i="2"/>
  <c r="H831" i="2" s="1"/>
  <c r="C831" i="2"/>
  <c r="L831" i="2"/>
  <c r="J831" i="2"/>
  <c r="G831" i="2"/>
  <c r="A831" i="2"/>
  <c r="F831" i="2"/>
  <c r="T829" i="2"/>
  <c r="U829" i="2"/>
  <c r="E831" i="2" l="1"/>
  <c r="I831" i="2"/>
  <c r="O831" i="2"/>
  <c r="T830" i="2"/>
  <c r="U830" i="2"/>
  <c r="Q831" i="2"/>
  <c r="R831" i="2" s="1"/>
  <c r="S831" i="2"/>
  <c r="M831" i="2"/>
  <c r="P831" i="2" s="1"/>
  <c r="B833" i="2"/>
  <c r="K832" i="2"/>
  <c r="N832" i="2"/>
  <c r="G832" i="2"/>
  <c r="D832" i="2"/>
  <c r="H832" i="2" s="1"/>
  <c r="C832" i="2"/>
  <c r="J832" i="2"/>
  <c r="L832" i="2"/>
  <c r="A832" i="2"/>
  <c r="F832" i="2"/>
  <c r="O832" i="2" l="1"/>
  <c r="Q832" i="2"/>
  <c r="R832" i="2" s="1"/>
  <c r="S832" i="2"/>
  <c r="M832" i="2"/>
  <c r="P832" i="2" s="1"/>
  <c r="B834" i="2"/>
  <c r="K833" i="2"/>
  <c r="N833" i="2"/>
  <c r="L833" i="2"/>
  <c r="G833" i="2"/>
  <c r="D833" i="2"/>
  <c r="H833" i="2" s="1"/>
  <c r="A833" i="2"/>
  <c r="J833" i="2"/>
  <c r="F833" i="2"/>
  <c r="C833" i="2"/>
  <c r="E832" i="2"/>
  <c r="I832" i="2"/>
  <c r="T831" i="2"/>
  <c r="U831" i="2"/>
  <c r="T832" i="2" l="1"/>
  <c r="U832" i="2"/>
  <c r="K834" i="2"/>
  <c r="N834" i="2"/>
  <c r="B835" i="2"/>
  <c r="C834" i="2"/>
  <c r="L834" i="2"/>
  <c r="G834" i="2"/>
  <c r="A834" i="2"/>
  <c r="F834" i="2"/>
  <c r="D834" i="2"/>
  <c r="H834" i="2" s="1"/>
  <c r="J834" i="2"/>
  <c r="E833" i="2"/>
  <c r="I833" i="2"/>
  <c r="Q833" i="2"/>
  <c r="R833" i="2" s="1"/>
  <c r="S833" i="2"/>
  <c r="M833" i="2"/>
  <c r="P833" i="2" s="1"/>
  <c r="O833" i="2"/>
  <c r="O834" i="2" l="1"/>
  <c r="S834" i="2"/>
  <c r="Q834" i="2"/>
  <c r="R834" i="2" s="1"/>
  <c r="M834" i="2"/>
  <c r="P834" i="2" s="1"/>
  <c r="B836" i="2"/>
  <c r="K835" i="2"/>
  <c r="N835" i="2"/>
  <c r="D835" i="2"/>
  <c r="H835" i="2" s="1"/>
  <c r="C835" i="2"/>
  <c r="L835" i="2"/>
  <c r="G835" i="2"/>
  <c r="J835" i="2"/>
  <c r="A835" i="2"/>
  <c r="F835" i="2"/>
  <c r="E834" i="2"/>
  <c r="I834" i="2"/>
  <c r="T833" i="2"/>
  <c r="U833" i="2"/>
  <c r="E835" i="2" l="1"/>
  <c r="I835" i="2"/>
  <c r="B837" i="2"/>
  <c r="N836" i="2"/>
  <c r="K836" i="2"/>
  <c r="G836" i="2"/>
  <c r="D836" i="2"/>
  <c r="H836" i="2" s="1"/>
  <c r="C836" i="2"/>
  <c r="J836" i="2"/>
  <c r="L836" i="2"/>
  <c r="A836" i="2"/>
  <c r="F836" i="2"/>
  <c r="T834" i="2"/>
  <c r="U834" i="2"/>
  <c r="Q835" i="2"/>
  <c r="R835" i="2" s="1"/>
  <c r="S835" i="2"/>
  <c r="M835" i="2"/>
  <c r="P835" i="2" s="1"/>
  <c r="O835" i="2"/>
  <c r="B838" i="2" l="1"/>
  <c r="K837" i="2"/>
  <c r="N837" i="2"/>
  <c r="L837" i="2"/>
  <c r="G837" i="2"/>
  <c r="D837" i="2"/>
  <c r="H837" i="2" s="1"/>
  <c r="J837" i="2"/>
  <c r="F837" i="2"/>
  <c r="A837" i="2"/>
  <c r="C837" i="2"/>
  <c r="O836" i="2"/>
  <c r="Q836" i="2"/>
  <c r="R836" i="2" s="1"/>
  <c r="S836" i="2"/>
  <c r="M836" i="2"/>
  <c r="P836" i="2" s="1"/>
  <c r="T835" i="2"/>
  <c r="U835" i="2"/>
  <c r="I836" i="2"/>
  <c r="E836" i="2"/>
  <c r="E837" i="2" l="1"/>
  <c r="I837" i="2"/>
  <c r="B839" i="2"/>
  <c r="K838" i="2"/>
  <c r="N838" i="2"/>
  <c r="C838" i="2"/>
  <c r="L838" i="2"/>
  <c r="G838" i="2"/>
  <c r="A838" i="2"/>
  <c r="F838" i="2"/>
  <c r="D838" i="2"/>
  <c r="H838" i="2" s="1"/>
  <c r="J838" i="2"/>
  <c r="Q837" i="2"/>
  <c r="R837" i="2" s="1"/>
  <c r="S837" i="2"/>
  <c r="M837" i="2"/>
  <c r="P837" i="2" s="1"/>
  <c r="O837" i="2"/>
  <c r="T836" i="2"/>
  <c r="U836" i="2"/>
  <c r="Q838" i="2" l="1"/>
  <c r="R838" i="2" s="1"/>
  <c r="S838" i="2"/>
  <c r="M838" i="2"/>
  <c r="P838" i="2" s="1"/>
  <c r="E838" i="2"/>
  <c r="I838" i="2"/>
  <c r="B840" i="2"/>
  <c r="K839" i="2"/>
  <c r="N839" i="2"/>
  <c r="D839" i="2"/>
  <c r="H839" i="2" s="1"/>
  <c r="C839" i="2"/>
  <c r="L839" i="2"/>
  <c r="F839" i="2"/>
  <c r="G839" i="2"/>
  <c r="J839" i="2"/>
  <c r="A839" i="2"/>
  <c r="O838" i="2"/>
  <c r="U837" i="2"/>
  <c r="T837" i="2"/>
  <c r="E839" i="2" l="1"/>
  <c r="I839" i="2"/>
  <c r="T838" i="2"/>
  <c r="U838" i="2"/>
  <c r="B841" i="2"/>
  <c r="K840" i="2"/>
  <c r="N840" i="2"/>
  <c r="G840" i="2"/>
  <c r="D840" i="2"/>
  <c r="H840" i="2" s="1"/>
  <c r="C840" i="2"/>
  <c r="J840" i="2"/>
  <c r="A840" i="2"/>
  <c r="L840" i="2"/>
  <c r="F840" i="2"/>
  <c r="M839" i="2"/>
  <c r="P839" i="2" s="1"/>
  <c r="S839" i="2"/>
  <c r="Q839" i="2"/>
  <c r="R839" i="2" s="1"/>
  <c r="O839" i="2"/>
  <c r="I840" i="2" l="1"/>
  <c r="E840" i="2"/>
  <c r="B842" i="2"/>
  <c r="N841" i="2"/>
  <c r="K841" i="2"/>
  <c r="L841" i="2"/>
  <c r="G841" i="2"/>
  <c r="D841" i="2"/>
  <c r="H841" i="2" s="1"/>
  <c r="C841" i="2"/>
  <c r="J841" i="2"/>
  <c r="A841" i="2"/>
  <c r="F841" i="2"/>
  <c r="S840" i="2"/>
  <c r="Q840" i="2"/>
  <c r="R840" i="2" s="1"/>
  <c r="M840" i="2"/>
  <c r="P840" i="2" s="1"/>
  <c r="O840" i="2"/>
  <c r="T839" i="2"/>
  <c r="U839" i="2"/>
  <c r="O841" i="2" l="1"/>
  <c r="T840" i="2"/>
  <c r="U840" i="2"/>
  <c r="Q841" i="2"/>
  <c r="R841" i="2" s="1"/>
  <c r="S841" i="2"/>
  <c r="M841" i="2"/>
  <c r="P841" i="2" s="1"/>
  <c r="B843" i="2"/>
  <c r="K842" i="2"/>
  <c r="N842" i="2"/>
  <c r="C842" i="2"/>
  <c r="L842" i="2"/>
  <c r="G842" i="2"/>
  <c r="A842" i="2"/>
  <c r="F842" i="2"/>
  <c r="D842" i="2"/>
  <c r="H842" i="2" s="1"/>
  <c r="J842" i="2"/>
  <c r="E841" i="2"/>
  <c r="I841" i="2"/>
  <c r="S842" i="2" l="1"/>
  <c r="Q842" i="2"/>
  <c r="R842" i="2" s="1"/>
  <c r="M842" i="2"/>
  <c r="P842" i="2" s="1"/>
  <c r="O842" i="2"/>
  <c r="T841" i="2"/>
  <c r="U841" i="2"/>
  <c r="E842" i="2"/>
  <c r="I842" i="2"/>
  <c r="B844" i="2"/>
  <c r="K843" i="2"/>
  <c r="N843" i="2"/>
  <c r="D843" i="2"/>
  <c r="H843" i="2" s="1"/>
  <c r="C843" i="2"/>
  <c r="L843" i="2"/>
  <c r="A843" i="2"/>
  <c r="F843" i="2"/>
  <c r="G843" i="2"/>
  <c r="J843" i="2"/>
  <c r="O843" i="2" l="1"/>
  <c r="T842" i="2"/>
  <c r="U842" i="2"/>
  <c r="B845" i="2"/>
  <c r="N844" i="2"/>
  <c r="K844" i="2"/>
  <c r="G844" i="2"/>
  <c r="D844" i="2"/>
  <c r="H844" i="2" s="1"/>
  <c r="C844" i="2"/>
  <c r="F844" i="2"/>
  <c r="L844" i="2"/>
  <c r="J844" i="2"/>
  <c r="A844" i="2"/>
  <c r="E843" i="2"/>
  <c r="I843" i="2"/>
  <c r="S843" i="2"/>
  <c r="Q843" i="2"/>
  <c r="R843" i="2" s="1"/>
  <c r="M843" i="2"/>
  <c r="P843" i="2" s="1"/>
  <c r="B846" i="2" l="1"/>
  <c r="K845" i="2"/>
  <c r="N845" i="2"/>
  <c r="L845" i="2"/>
  <c r="G845" i="2"/>
  <c r="D845" i="2"/>
  <c r="H845" i="2" s="1"/>
  <c r="C845" i="2"/>
  <c r="J845" i="2"/>
  <c r="A845" i="2"/>
  <c r="F845" i="2"/>
  <c r="T843" i="2"/>
  <c r="U843" i="2"/>
  <c r="O844" i="2"/>
  <c r="Q844" i="2"/>
  <c r="R844" i="2" s="1"/>
  <c r="S844" i="2"/>
  <c r="M844" i="2"/>
  <c r="P844" i="2" s="1"/>
  <c r="I844" i="2"/>
  <c r="E844" i="2"/>
  <c r="O845" i="2" l="1"/>
  <c r="Q845" i="2"/>
  <c r="R845" i="2" s="1"/>
  <c r="S845" i="2"/>
  <c r="M845" i="2"/>
  <c r="P845" i="2" s="1"/>
  <c r="E845" i="2"/>
  <c r="I845" i="2"/>
  <c r="B847" i="2"/>
  <c r="K846" i="2"/>
  <c r="N846" i="2"/>
  <c r="C846" i="2"/>
  <c r="L846" i="2"/>
  <c r="G846" i="2"/>
  <c r="J846" i="2"/>
  <c r="F846" i="2"/>
  <c r="A846" i="2"/>
  <c r="D846" i="2"/>
  <c r="H846" i="2" s="1"/>
  <c r="T844" i="2"/>
  <c r="U844" i="2"/>
  <c r="T845" i="2" l="1"/>
  <c r="U845" i="2"/>
  <c r="S846" i="2"/>
  <c r="Q846" i="2"/>
  <c r="R846" i="2" s="1"/>
  <c r="M846" i="2"/>
  <c r="P846" i="2" s="1"/>
  <c r="O846" i="2"/>
  <c r="E846" i="2"/>
  <c r="I846" i="2"/>
  <c r="B848" i="2"/>
  <c r="K847" i="2"/>
  <c r="N847" i="2"/>
  <c r="D847" i="2"/>
  <c r="H847" i="2" s="1"/>
  <c r="C847" i="2"/>
  <c r="L847" i="2"/>
  <c r="A847" i="2"/>
  <c r="F847" i="2"/>
  <c r="G847" i="2"/>
  <c r="J847" i="2"/>
  <c r="T846" i="2" l="1"/>
  <c r="U846" i="2"/>
  <c r="O847" i="2"/>
  <c r="B849" i="2"/>
  <c r="K848" i="2"/>
  <c r="N848" i="2"/>
  <c r="G848" i="2"/>
  <c r="D848" i="2"/>
  <c r="H848" i="2" s="1"/>
  <c r="C848" i="2"/>
  <c r="F848" i="2"/>
  <c r="J848" i="2"/>
  <c r="L848" i="2"/>
  <c r="A848" i="2"/>
  <c r="E847" i="2"/>
  <c r="I847" i="2"/>
  <c r="Q847" i="2"/>
  <c r="R847" i="2" s="1"/>
  <c r="S847" i="2"/>
  <c r="M847" i="2"/>
  <c r="P847" i="2" s="1"/>
  <c r="B850" i="2" l="1"/>
  <c r="K849" i="2"/>
  <c r="N849" i="2"/>
  <c r="F849" i="2"/>
  <c r="D849" i="2"/>
  <c r="H849" i="2" s="1"/>
  <c r="C849" i="2"/>
  <c r="J849" i="2"/>
  <c r="G849" i="2"/>
  <c r="L849" i="2"/>
  <c r="A849" i="2"/>
  <c r="E848" i="2"/>
  <c r="I848" i="2"/>
  <c r="Q848" i="2"/>
  <c r="R848" i="2" s="1"/>
  <c r="S848" i="2"/>
  <c r="M848" i="2"/>
  <c r="P848" i="2" s="1"/>
  <c r="T847" i="2"/>
  <c r="U847" i="2"/>
  <c r="O848" i="2"/>
  <c r="S849" i="2" l="1"/>
  <c r="Q849" i="2"/>
  <c r="R849" i="2" s="1"/>
  <c r="M849" i="2"/>
  <c r="P849" i="2" s="1"/>
  <c r="B851" i="2"/>
  <c r="K850" i="2"/>
  <c r="N850" i="2"/>
  <c r="J850" i="2"/>
  <c r="A850" i="2"/>
  <c r="G850" i="2"/>
  <c r="D850" i="2"/>
  <c r="H850" i="2" s="1"/>
  <c r="L850" i="2"/>
  <c r="F850" i="2"/>
  <c r="C850" i="2"/>
  <c r="E849" i="2"/>
  <c r="I849" i="2"/>
  <c r="O849" i="2"/>
  <c r="T848" i="2"/>
  <c r="U848" i="2"/>
  <c r="T849" i="2" l="1"/>
  <c r="U849" i="2"/>
  <c r="K851" i="2"/>
  <c r="N851" i="2"/>
  <c r="B852" i="2"/>
  <c r="L851" i="2"/>
  <c r="A851" i="2"/>
  <c r="F851" i="2"/>
  <c r="G851" i="2"/>
  <c r="C851" i="2"/>
  <c r="J851" i="2"/>
  <c r="D851" i="2"/>
  <c r="H851" i="2" s="1"/>
  <c r="E850" i="2"/>
  <c r="I850" i="2"/>
  <c r="S850" i="2"/>
  <c r="Q850" i="2"/>
  <c r="R850" i="2" s="1"/>
  <c r="M850" i="2"/>
  <c r="P850" i="2" s="1"/>
  <c r="O850" i="2"/>
  <c r="Q851" i="2" l="1"/>
  <c r="R851" i="2" s="1"/>
  <c r="S851" i="2"/>
  <c r="M851" i="2"/>
  <c r="P851" i="2" s="1"/>
  <c r="O851" i="2"/>
  <c r="B853" i="2"/>
  <c r="N852" i="2"/>
  <c r="K852" i="2"/>
  <c r="J852" i="2"/>
  <c r="G852" i="2"/>
  <c r="D852" i="2"/>
  <c r="H852" i="2" s="1"/>
  <c r="C852" i="2"/>
  <c r="F852" i="2"/>
  <c r="L852" i="2"/>
  <c r="A852" i="2"/>
  <c r="I851" i="2"/>
  <c r="E851" i="2"/>
  <c r="T850" i="2"/>
  <c r="U850" i="2"/>
  <c r="E852" i="2" l="1"/>
  <c r="I852" i="2"/>
  <c r="B854" i="2"/>
  <c r="K853" i="2"/>
  <c r="N853" i="2"/>
  <c r="F853" i="2"/>
  <c r="C853" i="2"/>
  <c r="L853" i="2"/>
  <c r="A853" i="2"/>
  <c r="G853" i="2"/>
  <c r="J853" i="2"/>
  <c r="D853" i="2"/>
  <c r="H853" i="2" s="1"/>
  <c r="T851" i="2"/>
  <c r="U851" i="2"/>
  <c r="O852" i="2"/>
  <c r="S852" i="2"/>
  <c r="Q852" i="2"/>
  <c r="R852" i="2" s="1"/>
  <c r="M852" i="2"/>
  <c r="P852" i="2" s="1"/>
  <c r="Q853" i="2" l="1"/>
  <c r="R853" i="2" s="1"/>
  <c r="S853" i="2"/>
  <c r="M853" i="2"/>
  <c r="P853" i="2" s="1"/>
  <c r="O853" i="2"/>
  <c r="B855" i="2"/>
  <c r="K854" i="2"/>
  <c r="N854" i="2"/>
  <c r="J854" i="2"/>
  <c r="A854" i="2"/>
  <c r="L854" i="2"/>
  <c r="F854" i="2"/>
  <c r="G854" i="2"/>
  <c r="D854" i="2"/>
  <c r="H854" i="2" s="1"/>
  <c r="C854" i="2"/>
  <c r="T852" i="2"/>
  <c r="U852" i="2"/>
  <c r="E853" i="2"/>
  <c r="I853" i="2"/>
  <c r="B856" i="2" l="1"/>
  <c r="K855" i="2"/>
  <c r="N855" i="2"/>
  <c r="D855" i="2"/>
  <c r="H855" i="2" s="1"/>
  <c r="J855" i="2"/>
  <c r="G855" i="2"/>
  <c r="C855" i="2"/>
  <c r="F855" i="2"/>
  <c r="L855" i="2"/>
  <c r="A855" i="2"/>
  <c r="I854" i="2"/>
  <c r="E854" i="2"/>
  <c r="Q854" i="2"/>
  <c r="R854" i="2" s="1"/>
  <c r="S854" i="2"/>
  <c r="M854" i="2"/>
  <c r="P854" i="2" s="1"/>
  <c r="T853" i="2"/>
  <c r="U853" i="2"/>
  <c r="O854" i="2"/>
  <c r="S855" i="2" l="1"/>
  <c r="M855" i="2"/>
  <c r="P855" i="2" s="1"/>
  <c r="Q855" i="2"/>
  <c r="R855" i="2" s="1"/>
  <c r="O855" i="2"/>
  <c r="B857" i="2"/>
  <c r="K856" i="2"/>
  <c r="N856" i="2"/>
  <c r="D856" i="2"/>
  <c r="H856" i="2" s="1"/>
  <c r="C856" i="2"/>
  <c r="L856" i="2"/>
  <c r="A856" i="2"/>
  <c r="J856" i="2"/>
  <c r="F856" i="2"/>
  <c r="G856" i="2"/>
  <c r="I855" i="2"/>
  <c r="E855" i="2"/>
  <c r="T854" i="2"/>
  <c r="U854" i="2"/>
  <c r="U855" i="2" l="1"/>
  <c r="T855" i="2"/>
  <c r="B858" i="2"/>
  <c r="K857" i="2"/>
  <c r="N857" i="2"/>
  <c r="F857" i="2"/>
  <c r="J857" i="2"/>
  <c r="A857" i="2"/>
  <c r="D857" i="2"/>
  <c r="H857" i="2" s="1"/>
  <c r="C857" i="2"/>
  <c r="G857" i="2"/>
  <c r="L857" i="2"/>
  <c r="Q856" i="2"/>
  <c r="R856" i="2" s="1"/>
  <c r="S856" i="2"/>
  <c r="M856" i="2"/>
  <c r="P856" i="2" s="1"/>
  <c r="E856" i="2"/>
  <c r="I856" i="2"/>
  <c r="O856" i="2"/>
  <c r="Q857" i="2" l="1"/>
  <c r="R857" i="2" s="1"/>
  <c r="S857" i="2"/>
  <c r="M857" i="2"/>
  <c r="B859" i="2"/>
  <c r="K858" i="2"/>
  <c r="N858" i="2"/>
  <c r="J858" i="2"/>
  <c r="A858" i="2"/>
  <c r="G858" i="2"/>
  <c r="D858" i="2"/>
  <c r="H858" i="2" s="1"/>
  <c r="C858" i="2"/>
  <c r="F858" i="2"/>
  <c r="L858" i="2"/>
  <c r="O857" i="2"/>
  <c r="P857" i="2"/>
  <c r="I857" i="2"/>
  <c r="E857" i="2"/>
  <c r="T856" i="2"/>
  <c r="U856" i="2"/>
  <c r="I858" i="2" l="1"/>
  <c r="E858" i="2"/>
  <c r="B860" i="2"/>
  <c r="K859" i="2"/>
  <c r="N859" i="2"/>
  <c r="F859" i="2"/>
  <c r="C859" i="2"/>
  <c r="J859" i="2"/>
  <c r="L859" i="2"/>
  <c r="A859" i="2"/>
  <c r="G859" i="2"/>
  <c r="D859" i="2"/>
  <c r="H859" i="2" s="1"/>
  <c r="S858" i="2"/>
  <c r="Q858" i="2"/>
  <c r="R858" i="2" s="1"/>
  <c r="M858" i="2"/>
  <c r="P858" i="2" s="1"/>
  <c r="T857" i="2"/>
  <c r="U857" i="2"/>
  <c r="O858" i="2"/>
  <c r="B861" i="2" l="1"/>
  <c r="N860" i="2"/>
  <c r="K860" i="2"/>
  <c r="G860" i="2"/>
  <c r="A860" i="2"/>
  <c r="D860" i="2"/>
  <c r="H860" i="2" s="1"/>
  <c r="L860" i="2"/>
  <c r="C860" i="2"/>
  <c r="F860" i="2"/>
  <c r="J860" i="2"/>
  <c r="Q859" i="2"/>
  <c r="R859" i="2" s="1"/>
  <c r="S859" i="2"/>
  <c r="M859" i="2"/>
  <c r="P859" i="2" s="1"/>
  <c r="O859" i="2"/>
  <c r="T858" i="2"/>
  <c r="U858" i="2"/>
  <c r="I859" i="2"/>
  <c r="E859" i="2"/>
  <c r="B862" i="2" l="1"/>
  <c r="K861" i="2"/>
  <c r="N861" i="2"/>
  <c r="F861" i="2"/>
  <c r="L861" i="2"/>
  <c r="A861" i="2"/>
  <c r="G861" i="2"/>
  <c r="D861" i="2"/>
  <c r="H861" i="2" s="1"/>
  <c r="J861" i="2"/>
  <c r="C861" i="2"/>
  <c r="O860" i="2"/>
  <c r="Q860" i="2"/>
  <c r="R860" i="2" s="1"/>
  <c r="S860" i="2"/>
  <c r="M860" i="2"/>
  <c r="P860" i="2" s="1"/>
  <c r="T859" i="2"/>
  <c r="U859" i="2"/>
  <c r="E860" i="2"/>
  <c r="I860" i="2"/>
  <c r="B863" i="2" l="1"/>
  <c r="K862" i="2"/>
  <c r="N862" i="2"/>
  <c r="J862" i="2"/>
  <c r="A862" i="2"/>
  <c r="L862" i="2"/>
  <c r="F862" i="2"/>
  <c r="C862" i="2"/>
  <c r="G862" i="2"/>
  <c r="D862" i="2"/>
  <c r="H862" i="2" s="1"/>
  <c r="O861" i="2"/>
  <c r="E861" i="2"/>
  <c r="I861" i="2"/>
  <c r="Q861" i="2"/>
  <c r="R861" i="2" s="1"/>
  <c r="S861" i="2"/>
  <c r="M861" i="2"/>
  <c r="P861" i="2" s="1"/>
  <c r="T860" i="2"/>
  <c r="U860" i="2"/>
  <c r="B864" i="2" l="1"/>
  <c r="K863" i="2"/>
  <c r="N863" i="2"/>
  <c r="J863" i="2"/>
  <c r="G863" i="2"/>
  <c r="A863" i="2"/>
  <c r="L863" i="2"/>
  <c r="D863" i="2"/>
  <c r="H863" i="2" s="1"/>
  <c r="F863" i="2"/>
  <c r="C863" i="2"/>
  <c r="Q862" i="2"/>
  <c r="R862" i="2" s="1"/>
  <c r="S862" i="2"/>
  <c r="M862" i="2"/>
  <c r="P862" i="2" s="1"/>
  <c r="O862" i="2"/>
  <c r="T861" i="2"/>
  <c r="U861" i="2"/>
  <c r="I862" i="2"/>
  <c r="E862" i="2"/>
  <c r="B865" i="2" l="1"/>
  <c r="K864" i="2"/>
  <c r="N864" i="2"/>
  <c r="C864" i="2"/>
  <c r="L864" i="2"/>
  <c r="A864" i="2"/>
  <c r="F864" i="2"/>
  <c r="G864" i="2"/>
  <c r="D864" i="2"/>
  <c r="H864" i="2" s="1"/>
  <c r="J864" i="2"/>
  <c r="I863" i="2"/>
  <c r="E863" i="2"/>
  <c r="Q863" i="2"/>
  <c r="R863" i="2" s="1"/>
  <c r="S863" i="2"/>
  <c r="M863" i="2"/>
  <c r="P863" i="2" s="1"/>
  <c r="T862" i="2"/>
  <c r="U862" i="2"/>
  <c r="O863" i="2"/>
  <c r="E864" i="2" l="1"/>
  <c r="I864" i="2"/>
  <c r="K865" i="2"/>
  <c r="N865" i="2"/>
  <c r="B866" i="2"/>
  <c r="F865" i="2"/>
  <c r="J865" i="2"/>
  <c r="D865" i="2"/>
  <c r="H865" i="2" s="1"/>
  <c r="C865" i="2"/>
  <c r="L865" i="2"/>
  <c r="A865" i="2"/>
  <c r="G865" i="2"/>
  <c r="S864" i="2"/>
  <c r="Q864" i="2"/>
  <c r="R864" i="2" s="1"/>
  <c r="M864" i="2"/>
  <c r="P864" i="2" s="1"/>
  <c r="T863" i="2"/>
  <c r="U863" i="2"/>
  <c r="O864" i="2"/>
  <c r="O865" i="2" l="1"/>
  <c r="T864" i="2"/>
  <c r="U864" i="2"/>
  <c r="K866" i="2"/>
  <c r="N866" i="2"/>
  <c r="B867" i="2"/>
  <c r="J866" i="2"/>
  <c r="A866" i="2"/>
  <c r="D866" i="2"/>
  <c r="H866" i="2" s="1"/>
  <c r="C866" i="2"/>
  <c r="G866" i="2"/>
  <c r="L866" i="2"/>
  <c r="F866" i="2"/>
  <c r="Q865" i="2"/>
  <c r="R865" i="2" s="1"/>
  <c r="S865" i="2"/>
  <c r="M865" i="2"/>
  <c r="P865" i="2" s="1"/>
  <c r="I865" i="2"/>
  <c r="E865" i="2"/>
  <c r="E866" i="2" l="1"/>
  <c r="I866" i="2"/>
  <c r="S866" i="2"/>
  <c r="Q866" i="2"/>
  <c r="R866" i="2" s="1"/>
  <c r="M866" i="2"/>
  <c r="P866" i="2" s="1"/>
  <c r="O866" i="2"/>
  <c r="B868" i="2"/>
  <c r="K867" i="2"/>
  <c r="N867" i="2"/>
  <c r="C867" i="2"/>
  <c r="L867" i="2"/>
  <c r="A867" i="2"/>
  <c r="F867" i="2"/>
  <c r="G867" i="2"/>
  <c r="J867" i="2"/>
  <c r="D867" i="2"/>
  <c r="H867" i="2" s="1"/>
  <c r="T865" i="2"/>
  <c r="U865" i="2"/>
  <c r="Q867" i="2" l="1"/>
  <c r="R867" i="2" s="1"/>
  <c r="S867" i="2"/>
  <c r="M867" i="2"/>
  <c r="P867" i="2" s="1"/>
  <c r="I867" i="2"/>
  <c r="E867" i="2"/>
  <c r="O867" i="2"/>
  <c r="T866" i="2"/>
  <c r="U866" i="2"/>
  <c r="B869" i="2"/>
  <c r="N868" i="2"/>
  <c r="K868" i="2"/>
  <c r="G868" i="2"/>
  <c r="J868" i="2"/>
  <c r="D868" i="2"/>
  <c r="H868" i="2" s="1"/>
  <c r="C868" i="2"/>
  <c r="L868" i="2"/>
  <c r="A868" i="2"/>
  <c r="F868" i="2"/>
  <c r="B870" i="2" l="1"/>
  <c r="K869" i="2"/>
  <c r="N869" i="2"/>
  <c r="F869" i="2"/>
  <c r="G869" i="2"/>
  <c r="D869" i="2"/>
  <c r="H869" i="2" s="1"/>
  <c r="C869" i="2"/>
  <c r="L869" i="2"/>
  <c r="J869" i="2"/>
  <c r="A869" i="2"/>
  <c r="T867" i="2"/>
  <c r="U867" i="2"/>
  <c r="O868" i="2"/>
  <c r="Q868" i="2"/>
  <c r="R868" i="2" s="1"/>
  <c r="S868" i="2"/>
  <c r="M868" i="2"/>
  <c r="P868" i="2" s="1"/>
  <c r="I868" i="2"/>
  <c r="E868" i="2"/>
  <c r="B871" i="2" l="1"/>
  <c r="N870" i="2"/>
  <c r="K870" i="2"/>
  <c r="J870" i="2"/>
  <c r="A870" i="2"/>
  <c r="F870" i="2"/>
  <c r="G870" i="2"/>
  <c r="C870" i="2"/>
  <c r="D870" i="2"/>
  <c r="H870" i="2" s="1"/>
  <c r="L870" i="2"/>
  <c r="O869" i="2"/>
  <c r="Q869" i="2"/>
  <c r="R869" i="2" s="1"/>
  <c r="S869" i="2"/>
  <c r="M869" i="2"/>
  <c r="P869" i="2" s="1"/>
  <c r="E869" i="2"/>
  <c r="I869" i="2"/>
  <c r="T868" i="2"/>
  <c r="U868" i="2"/>
  <c r="B872" i="2" l="1"/>
  <c r="K871" i="2"/>
  <c r="N871" i="2"/>
  <c r="G871" i="2"/>
  <c r="D871" i="2"/>
  <c r="H871" i="2" s="1"/>
  <c r="C871" i="2"/>
  <c r="J871" i="2"/>
  <c r="A871" i="2"/>
  <c r="L871" i="2"/>
  <c r="F871" i="2"/>
  <c r="Q870" i="2"/>
  <c r="R870" i="2" s="1"/>
  <c r="S870" i="2"/>
  <c r="M870" i="2"/>
  <c r="P870" i="2" s="1"/>
  <c r="T869" i="2"/>
  <c r="U869" i="2"/>
  <c r="O870" i="2"/>
  <c r="I870" i="2"/>
  <c r="E870" i="2"/>
  <c r="O871" i="2" l="1"/>
  <c r="T870" i="2"/>
  <c r="U870" i="2"/>
  <c r="I871" i="2"/>
  <c r="E871" i="2"/>
  <c r="B873" i="2"/>
  <c r="K872" i="2"/>
  <c r="N872" i="2"/>
  <c r="L872" i="2"/>
  <c r="A872" i="2"/>
  <c r="F872" i="2"/>
  <c r="D872" i="2"/>
  <c r="H872" i="2" s="1"/>
  <c r="J872" i="2"/>
  <c r="C872" i="2"/>
  <c r="G872" i="2"/>
  <c r="Q871" i="2"/>
  <c r="R871" i="2" s="1"/>
  <c r="S871" i="2"/>
  <c r="M871" i="2"/>
  <c r="P871" i="2" s="1"/>
  <c r="O872" i="2" l="1"/>
  <c r="T871" i="2"/>
  <c r="U871" i="2"/>
  <c r="E872" i="2"/>
  <c r="I872" i="2"/>
  <c r="B874" i="2"/>
  <c r="K873" i="2"/>
  <c r="N873" i="2"/>
  <c r="F873" i="2"/>
  <c r="J873" i="2"/>
  <c r="A873" i="2"/>
  <c r="G873" i="2"/>
  <c r="D873" i="2"/>
  <c r="H873" i="2" s="1"/>
  <c r="C873" i="2"/>
  <c r="L873" i="2"/>
  <c r="Q872" i="2"/>
  <c r="R872" i="2" s="1"/>
  <c r="S872" i="2"/>
  <c r="M872" i="2"/>
  <c r="P872" i="2" s="1"/>
  <c r="T872" i="2" l="1"/>
  <c r="U872" i="2"/>
  <c r="E873" i="2"/>
  <c r="I873" i="2"/>
  <c r="B875" i="2"/>
  <c r="K874" i="2"/>
  <c r="N874" i="2"/>
  <c r="J874" i="2"/>
  <c r="A874" i="2"/>
  <c r="C874" i="2"/>
  <c r="G874" i="2"/>
  <c r="D874" i="2"/>
  <c r="H874" i="2" s="1"/>
  <c r="L874" i="2"/>
  <c r="F874" i="2"/>
  <c r="O873" i="2"/>
  <c r="Q873" i="2"/>
  <c r="R873" i="2" s="1"/>
  <c r="S873" i="2"/>
  <c r="M873" i="2"/>
  <c r="P873" i="2" s="1"/>
  <c r="U873" i="2" l="1"/>
  <c r="T873" i="2"/>
  <c r="B876" i="2"/>
  <c r="K875" i="2"/>
  <c r="N875" i="2"/>
  <c r="C875" i="2"/>
  <c r="L875" i="2"/>
  <c r="A875" i="2"/>
  <c r="F875" i="2"/>
  <c r="J875" i="2"/>
  <c r="D875" i="2"/>
  <c r="H875" i="2" s="1"/>
  <c r="G875" i="2"/>
  <c r="S874" i="2"/>
  <c r="Q874" i="2"/>
  <c r="R874" i="2" s="1"/>
  <c r="M874" i="2"/>
  <c r="P874" i="2" s="1"/>
  <c r="E874" i="2"/>
  <c r="I874" i="2"/>
  <c r="O874" i="2"/>
  <c r="Q875" i="2" l="1"/>
  <c r="R875" i="2" s="1"/>
  <c r="S875" i="2"/>
  <c r="M875" i="2"/>
  <c r="P875" i="2" s="1"/>
  <c r="O875" i="2"/>
  <c r="I875" i="2"/>
  <c r="E875" i="2"/>
  <c r="B877" i="2"/>
  <c r="N876" i="2"/>
  <c r="K876" i="2"/>
  <c r="J876" i="2"/>
  <c r="A876" i="2"/>
  <c r="F876" i="2"/>
  <c r="D876" i="2"/>
  <c r="H876" i="2" s="1"/>
  <c r="G876" i="2"/>
  <c r="C876" i="2"/>
  <c r="L876" i="2"/>
  <c r="T874" i="2"/>
  <c r="U874" i="2"/>
  <c r="O876" i="2" l="1"/>
  <c r="Q876" i="2"/>
  <c r="R876" i="2" s="1"/>
  <c r="S876" i="2"/>
  <c r="M876" i="2"/>
  <c r="P876" i="2" s="1"/>
  <c r="T875" i="2"/>
  <c r="U875" i="2"/>
  <c r="I876" i="2"/>
  <c r="E876" i="2"/>
  <c r="B878" i="2"/>
  <c r="K877" i="2"/>
  <c r="N877" i="2"/>
  <c r="F877" i="2"/>
  <c r="D877" i="2"/>
  <c r="H877" i="2" s="1"/>
  <c r="C877" i="2"/>
  <c r="L877" i="2"/>
  <c r="A877" i="2"/>
  <c r="G877" i="2"/>
  <c r="J877" i="2"/>
  <c r="O877" i="2" l="1"/>
  <c r="T876" i="2"/>
  <c r="U876" i="2"/>
  <c r="Q877" i="2"/>
  <c r="R877" i="2" s="1"/>
  <c r="S877" i="2"/>
  <c r="M877" i="2"/>
  <c r="P877" i="2" s="1"/>
  <c r="I877" i="2"/>
  <c r="E877" i="2"/>
  <c r="B879" i="2"/>
  <c r="K878" i="2"/>
  <c r="N878" i="2"/>
  <c r="J878" i="2"/>
  <c r="A878" i="2"/>
  <c r="L878" i="2"/>
  <c r="C878" i="2"/>
  <c r="D878" i="2"/>
  <c r="H878" i="2" s="1"/>
  <c r="F878" i="2"/>
  <c r="G878" i="2"/>
  <c r="Q878" i="2" l="1"/>
  <c r="R878" i="2" s="1"/>
  <c r="S878" i="2"/>
  <c r="M878" i="2"/>
  <c r="B880" i="2"/>
  <c r="K879" i="2"/>
  <c r="N879" i="2"/>
  <c r="G879" i="2"/>
  <c r="D879" i="2"/>
  <c r="H879" i="2" s="1"/>
  <c r="J879" i="2"/>
  <c r="A879" i="2"/>
  <c r="F879" i="2"/>
  <c r="C879" i="2"/>
  <c r="L879" i="2"/>
  <c r="T877" i="2"/>
  <c r="U877" i="2"/>
  <c r="O878" i="2"/>
  <c r="P878" i="2"/>
  <c r="I878" i="2"/>
  <c r="E878" i="2"/>
  <c r="I879" i="2" l="1"/>
  <c r="E879" i="2"/>
  <c r="B881" i="2"/>
  <c r="K880" i="2"/>
  <c r="N880" i="2"/>
  <c r="F880" i="2"/>
  <c r="D880" i="2"/>
  <c r="H880" i="2" s="1"/>
  <c r="C880" i="2"/>
  <c r="G880" i="2"/>
  <c r="L880" i="2"/>
  <c r="J880" i="2"/>
  <c r="A880" i="2"/>
  <c r="Q879" i="2"/>
  <c r="R879" i="2" s="1"/>
  <c r="M879" i="2"/>
  <c r="P879" i="2" s="1"/>
  <c r="S879" i="2"/>
  <c r="T878" i="2"/>
  <c r="U878" i="2"/>
  <c r="O879" i="2"/>
  <c r="Q880" i="2" l="1"/>
  <c r="R880" i="2" s="1"/>
  <c r="S880" i="2"/>
  <c r="M880" i="2"/>
  <c r="P880" i="2" s="1"/>
  <c r="O880" i="2"/>
  <c r="B882" i="2"/>
  <c r="K881" i="2"/>
  <c r="N881" i="2"/>
  <c r="F881" i="2"/>
  <c r="C881" i="2"/>
  <c r="J881" i="2"/>
  <c r="L881" i="2"/>
  <c r="D881" i="2"/>
  <c r="H881" i="2" s="1"/>
  <c r="A881" i="2"/>
  <c r="G881" i="2"/>
  <c r="T879" i="2"/>
  <c r="U879" i="2"/>
  <c r="E880" i="2"/>
  <c r="I880" i="2"/>
  <c r="T880" i="2" l="1"/>
  <c r="U880" i="2"/>
  <c r="K882" i="2"/>
  <c r="B883" i="2"/>
  <c r="N882" i="2"/>
  <c r="J882" i="2"/>
  <c r="A882" i="2"/>
  <c r="G882" i="2"/>
  <c r="D882" i="2"/>
  <c r="H882" i="2" s="1"/>
  <c r="F882" i="2"/>
  <c r="C882" i="2"/>
  <c r="L882" i="2"/>
  <c r="Q881" i="2"/>
  <c r="R881" i="2" s="1"/>
  <c r="S881" i="2"/>
  <c r="M881" i="2"/>
  <c r="P881" i="2" s="1"/>
  <c r="E881" i="2"/>
  <c r="I881" i="2"/>
  <c r="O881" i="2"/>
  <c r="B884" i="2" l="1"/>
  <c r="K883" i="2"/>
  <c r="N883" i="2"/>
  <c r="L883" i="2"/>
  <c r="A883" i="2"/>
  <c r="F883" i="2"/>
  <c r="G883" i="2"/>
  <c r="D883" i="2"/>
  <c r="H883" i="2" s="1"/>
  <c r="J883" i="2"/>
  <c r="C883" i="2"/>
  <c r="O882" i="2"/>
  <c r="E882" i="2"/>
  <c r="I882" i="2"/>
  <c r="S882" i="2"/>
  <c r="Q882" i="2"/>
  <c r="R882" i="2" s="1"/>
  <c r="M882" i="2"/>
  <c r="P882" i="2" s="1"/>
  <c r="T881" i="2"/>
  <c r="U881" i="2"/>
  <c r="I883" i="2" l="1"/>
  <c r="E883" i="2"/>
  <c r="Q883" i="2"/>
  <c r="R883" i="2" s="1"/>
  <c r="S883" i="2"/>
  <c r="M883" i="2"/>
  <c r="B885" i="2"/>
  <c r="N884" i="2"/>
  <c r="K884" i="2"/>
  <c r="J884" i="2"/>
  <c r="G884" i="2"/>
  <c r="C884" i="2"/>
  <c r="L884" i="2"/>
  <c r="D884" i="2"/>
  <c r="H884" i="2" s="1"/>
  <c r="A884" i="2"/>
  <c r="F884" i="2"/>
  <c r="O883" i="2"/>
  <c r="P883" i="2"/>
  <c r="T882" i="2"/>
  <c r="U882" i="2"/>
  <c r="T883" i="2" l="1"/>
  <c r="U883" i="2"/>
  <c r="B886" i="2"/>
  <c r="K885" i="2"/>
  <c r="N885" i="2"/>
  <c r="F885" i="2"/>
  <c r="C885" i="2"/>
  <c r="L885" i="2"/>
  <c r="A885" i="2"/>
  <c r="G885" i="2"/>
  <c r="D885" i="2"/>
  <c r="H885" i="2" s="1"/>
  <c r="J885" i="2"/>
  <c r="E884" i="2"/>
  <c r="I884" i="2"/>
  <c r="O884" i="2"/>
  <c r="Q884" i="2"/>
  <c r="R884" i="2" s="1"/>
  <c r="S884" i="2"/>
  <c r="M884" i="2"/>
  <c r="P884" i="2" s="1"/>
  <c r="Q885" i="2" l="1"/>
  <c r="R885" i="2" s="1"/>
  <c r="S885" i="2"/>
  <c r="M885" i="2"/>
  <c r="P885" i="2" s="1"/>
  <c r="O885" i="2"/>
  <c r="B887" i="2"/>
  <c r="K886" i="2"/>
  <c r="N886" i="2"/>
  <c r="J886" i="2"/>
  <c r="A886" i="2"/>
  <c r="L886" i="2"/>
  <c r="F886" i="2"/>
  <c r="G886" i="2"/>
  <c r="C886" i="2"/>
  <c r="D886" i="2"/>
  <c r="H886" i="2" s="1"/>
  <c r="E885" i="2"/>
  <c r="I885" i="2"/>
  <c r="T884" i="2"/>
  <c r="U884" i="2"/>
  <c r="I886" i="2" l="1"/>
  <c r="E886" i="2"/>
  <c r="B888" i="2"/>
  <c r="K887" i="2"/>
  <c r="N887" i="2"/>
  <c r="D887" i="2"/>
  <c r="H887" i="2" s="1"/>
  <c r="J887" i="2"/>
  <c r="C887" i="2"/>
  <c r="L887" i="2"/>
  <c r="G887" i="2"/>
  <c r="A887" i="2"/>
  <c r="F887" i="2"/>
  <c r="T885" i="2"/>
  <c r="U885" i="2"/>
  <c r="Q886" i="2"/>
  <c r="R886" i="2" s="1"/>
  <c r="S886" i="2"/>
  <c r="M886" i="2"/>
  <c r="P886" i="2" s="1"/>
  <c r="O886" i="2"/>
  <c r="Q887" i="2" l="1"/>
  <c r="R887" i="2" s="1"/>
  <c r="S887" i="2"/>
  <c r="M887" i="2"/>
  <c r="P887" i="2" s="1"/>
  <c r="O887" i="2"/>
  <c r="B889" i="2"/>
  <c r="K888" i="2"/>
  <c r="N888" i="2"/>
  <c r="D888" i="2"/>
  <c r="H888" i="2" s="1"/>
  <c r="C888" i="2"/>
  <c r="L888" i="2"/>
  <c r="A888" i="2"/>
  <c r="F888" i="2"/>
  <c r="G888" i="2"/>
  <c r="J888" i="2"/>
  <c r="U886" i="2"/>
  <c r="T886" i="2"/>
  <c r="I887" i="2"/>
  <c r="E887" i="2"/>
  <c r="E888" i="2" l="1"/>
  <c r="I888" i="2"/>
  <c r="T887" i="2"/>
  <c r="U887" i="2"/>
  <c r="B890" i="2"/>
  <c r="N889" i="2"/>
  <c r="K889" i="2"/>
  <c r="F889" i="2"/>
  <c r="J889" i="2"/>
  <c r="A889" i="2"/>
  <c r="G889" i="2"/>
  <c r="C889" i="2"/>
  <c r="L889" i="2"/>
  <c r="D889" i="2"/>
  <c r="H889" i="2" s="1"/>
  <c r="Q888" i="2"/>
  <c r="R888" i="2" s="1"/>
  <c r="S888" i="2"/>
  <c r="M888" i="2"/>
  <c r="P888" i="2" s="1"/>
  <c r="O888" i="2"/>
  <c r="B891" i="2" l="1"/>
  <c r="K890" i="2"/>
  <c r="N890" i="2"/>
  <c r="J890" i="2"/>
  <c r="A890" i="2"/>
  <c r="G890" i="2"/>
  <c r="D890" i="2"/>
  <c r="H890" i="2" s="1"/>
  <c r="C890" i="2"/>
  <c r="L890" i="2"/>
  <c r="F890" i="2"/>
  <c r="I889" i="2"/>
  <c r="E889" i="2"/>
  <c r="O889" i="2"/>
  <c r="Q889" i="2"/>
  <c r="R889" i="2" s="1"/>
  <c r="S889" i="2"/>
  <c r="M889" i="2"/>
  <c r="P889" i="2" s="1"/>
  <c r="T888" i="2"/>
  <c r="U888" i="2"/>
  <c r="B892" i="2" l="1"/>
  <c r="K891" i="2"/>
  <c r="N891" i="2"/>
  <c r="F891" i="2"/>
  <c r="C891" i="2"/>
  <c r="L891" i="2"/>
  <c r="A891" i="2"/>
  <c r="G891" i="2"/>
  <c r="D891" i="2"/>
  <c r="H891" i="2" s="1"/>
  <c r="J891" i="2"/>
  <c r="S890" i="2"/>
  <c r="Q890" i="2"/>
  <c r="R890" i="2" s="1"/>
  <c r="M890" i="2"/>
  <c r="P890" i="2" s="1"/>
  <c r="O890" i="2"/>
  <c r="T889" i="2"/>
  <c r="U889" i="2"/>
  <c r="I890" i="2"/>
  <c r="E890" i="2"/>
  <c r="B893" i="2" l="1"/>
  <c r="N892" i="2"/>
  <c r="K892" i="2"/>
  <c r="G892" i="2"/>
  <c r="A892" i="2"/>
  <c r="F892" i="2"/>
  <c r="C892" i="2"/>
  <c r="J892" i="2"/>
  <c r="D892" i="2"/>
  <c r="H892" i="2" s="1"/>
  <c r="L892" i="2"/>
  <c r="I891" i="2"/>
  <c r="E891" i="2"/>
  <c r="O891" i="2"/>
  <c r="Q891" i="2"/>
  <c r="R891" i="2" s="1"/>
  <c r="S891" i="2"/>
  <c r="M891" i="2"/>
  <c r="P891" i="2" s="1"/>
  <c r="T890" i="2"/>
  <c r="U890" i="2"/>
  <c r="Q892" i="2" l="1"/>
  <c r="R892" i="2" s="1"/>
  <c r="S892" i="2"/>
  <c r="M892" i="2"/>
  <c r="P892" i="2" s="1"/>
  <c r="T891" i="2"/>
  <c r="U891" i="2"/>
  <c r="B894" i="2"/>
  <c r="K893" i="2"/>
  <c r="N893" i="2"/>
  <c r="F893" i="2"/>
  <c r="L893" i="2"/>
  <c r="A893" i="2"/>
  <c r="G893" i="2"/>
  <c r="D893" i="2"/>
  <c r="H893" i="2" s="1"/>
  <c r="C893" i="2"/>
  <c r="J893" i="2"/>
  <c r="O892" i="2"/>
  <c r="E892" i="2"/>
  <c r="I892" i="2"/>
  <c r="T892" i="2" l="1"/>
  <c r="U892" i="2"/>
  <c r="I893" i="2"/>
  <c r="E893" i="2"/>
  <c r="B895" i="2"/>
  <c r="K894" i="2"/>
  <c r="N894" i="2"/>
  <c r="J894" i="2"/>
  <c r="A894" i="2"/>
  <c r="L894" i="2"/>
  <c r="F894" i="2"/>
  <c r="C894" i="2"/>
  <c r="G894" i="2"/>
  <c r="D894" i="2"/>
  <c r="H894" i="2" s="1"/>
  <c r="Q893" i="2"/>
  <c r="R893" i="2" s="1"/>
  <c r="S893" i="2"/>
  <c r="M893" i="2"/>
  <c r="P893" i="2" s="1"/>
  <c r="O893" i="2"/>
  <c r="E894" i="2" l="1"/>
  <c r="I894" i="2"/>
  <c r="B896" i="2"/>
  <c r="K895" i="2"/>
  <c r="N895" i="2"/>
  <c r="J895" i="2"/>
  <c r="G895" i="2"/>
  <c r="A895" i="2"/>
  <c r="F895" i="2"/>
  <c r="D895" i="2"/>
  <c r="H895" i="2" s="1"/>
  <c r="C895" i="2"/>
  <c r="L895" i="2"/>
  <c r="Q894" i="2"/>
  <c r="R894" i="2" s="1"/>
  <c r="S894" i="2"/>
  <c r="M894" i="2"/>
  <c r="P894" i="2" s="1"/>
  <c r="O894" i="2"/>
  <c r="T893" i="2"/>
  <c r="U893" i="2"/>
  <c r="Q895" i="2" l="1"/>
  <c r="R895" i="2" s="1"/>
  <c r="S895" i="2"/>
  <c r="M895" i="2"/>
  <c r="P895" i="2" s="1"/>
  <c r="I895" i="2"/>
  <c r="E895" i="2"/>
  <c r="B897" i="2"/>
  <c r="K896" i="2"/>
  <c r="N896" i="2"/>
  <c r="C896" i="2"/>
  <c r="L896" i="2"/>
  <c r="A896" i="2"/>
  <c r="F896" i="2"/>
  <c r="G896" i="2"/>
  <c r="D896" i="2"/>
  <c r="H896" i="2" s="1"/>
  <c r="J896" i="2"/>
  <c r="O895" i="2"/>
  <c r="T894" i="2"/>
  <c r="U894" i="2"/>
  <c r="B898" i="2" l="1"/>
  <c r="K897" i="2"/>
  <c r="N897" i="2"/>
  <c r="F897" i="2"/>
  <c r="J897" i="2"/>
  <c r="C897" i="2"/>
  <c r="L897" i="2"/>
  <c r="A897" i="2"/>
  <c r="G897" i="2"/>
  <c r="D897" i="2"/>
  <c r="H897" i="2" s="1"/>
  <c r="Q896" i="2"/>
  <c r="R896" i="2" s="1"/>
  <c r="S896" i="2"/>
  <c r="M896" i="2"/>
  <c r="P896" i="2" s="1"/>
  <c r="I896" i="2"/>
  <c r="E896" i="2"/>
  <c r="T895" i="2"/>
  <c r="U895" i="2"/>
  <c r="O896" i="2"/>
  <c r="K898" i="2" l="1"/>
  <c r="N898" i="2"/>
  <c r="B899" i="2"/>
  <c r="J898" i="2"/>
  <c r="A898" i="2"/>
  <c r="D898" i="2"/>
  <c r="H898" i="2" s="1"/>
  <c r="C898" i="2"/>
  <c r="F898" i="2"/>
  <c r="G898" i="2"/>
  <c r="L898" i="2"/>
  <c r="S897" i="2"/>
  <c r="Q897" i="2"/>
  <c r="R897" i="2" s="1"/>
  <c r="M897" i="2"/>
  <c r="P897" i="2" s="1"/>
  <c r="O897" i="2"/>
  <c r="T896" i="2"/>
  <c r="U896" i="2"/>
  <c r="I897" i="2"/>
  <c r="E897" i="2"/>
  <c r="E898" i="2" l="1"/>
  <c r="I898" i="2"/>
  <c r="S898" i="2"/>
  <c r="Q898" i="2"/>
  <c r="R898" i="2" s="1"/>
  <c r="M898" i="2"/>
  <c r="P898" i="2" s="1"/>
  <c r="O898" i="2"/>
  <c r="T897" i="2"/>
  <c r="U897" i="2"/>
  <c r="K899" i="2"/>
  <c r="N899" i="2"/>
  <c r="B900" i="2"/>
  <c r="C899" i="2"/>
  <c r="L899" i="2"/>
  <c r="A899" i="2"/>
  <c r="F899" i="2"/>
  <c r="G899" i="2"/>
  <c r="D899" i="2"/>
  <c r="H899" i="2" s="1"/>
  <c r="J899" i="2"/>
  <c r="B901" i="2" l="1"/>
  <c r="N900" i="2"/>
  <c r="K900" i="2"/>
  <c r="G900" i="2"/>
  <c r="J900" i="2"/>
  <c r="C900" i="2"/>
  <c r="L900" i="2"/>
  <c r="A900" i="2"/>
  <c r="F900" i="2"/>
  <c r="D900" i="2"/>
  <c r="H900" i="2" s="1"/>
  <c r="I899" i="2"/>
  <c r="E899" i="2"/>
  <c r="T898" i="2"/>
  <c r="U898" i="2"/>
  <c r="Q899" i="2"/>
  <c r="R899" i="2" s="1"/>
  <c r="S899" i="2"/>
  <c r="M899" i="2"/>
  <c r="P899" i="2" s="1"/>
  <c r="O899" i="2"/>
  <c r="B902" i="2" l="1"/>
  <c r="K901" i="2"/>
  <c r="N901" i="2"/>
  <c r="F901" i="2"/>
  <c r="G901" i="2"/>
  <c r="D901" i="2"/>
  <c r="H901" i="2" s="1"/>
  <c r="C901" i="2"/>
  <c r="A901" i="2"/>
  <c r="L901" i="2"/>
  <c r="J901" i="2"/>
  <c r="O900" i="2"/>
  <c r="I900" i="2"/>
  <c r="E900" i="2"/>
  <c r="Q900" i="2"/>
  <c r="R900" i="2" s="1"/>
  <c r="S900" i="2"/>
  <c r="M900" i="2"/>
  <c r="P900" i="2" s="1"/>
  <c r="T899" i="2"/>
  <c r="U899" i="2"/>
  <c r="B903" i="2" l="1"/>
  <c r="K902" i="2"/>
  <c r="N902" i="2"/>
  <c r="J902" i="2"/>
  <c r="A902" i="2"/>
  <c r="F902" i="2"/>
  <c r="G902" i="2"/>
  <c r="D902" i="2"/>
  <c r="H902" i="2" s="1"/>
  <c r="L902" i="2"/>
  <c r="C902" i="2"/>
  <c r="O901" i="2"/>
  <c r="Q901" i="2"/>
  <c r="R901" i="2" s="1"/>
  <c r="S901" i="2"/>
  <c r="M901" i="2"/>
  <c r="P901" i="2" s="1"/>
  <c r="I901" i="2"/>
  <c r="E901" i="2"/>
  <c r="T900" i="2"/>
  <c r="U900" i="2"/>
  <c r="B904" i="2" l="1"/>
  <c r="K903" i="2"/>
  <c r="N903" i="2"/>
  <c r="G903" i="2"/>
  <c r="D903" i="2"/>
  <c r="H903" i="2" s="1"/>
  <c r="C903" i="2"/>
  <c r="J903" i="2"/>
  <c r="L903" i="2"/>
  <c r="A903" i="2"/>
  <c r="F903" i="2"/>
  <c r="I902" i="2"/>
  <c r="E902" i="2"/>
  <c r="Q902" i="2"/>
  <c r="R902" i="2" s="1"/>
  <c r="S902" i="2"/>
  <c r="M902" i="2"/>
  <c r="P902" i="2" s="1"/>
  <c r="O902" i="2"/>
  <c r="T901" i="2"/>
  <c r="U901" i="2"/>
  <c r="B905" i="2" l="1"/>
  <c r="K904" i="2"/>
  <c r="N904" i="2"/>
  <c r="L904" i="2"/>
  <c r="A904" i="2"/>
  <c r="F904" i="2"/>
  <c r="D904" i="2"/>
  <c r="H904" i="2" s="1"/>
  <c r="G904" i="2"/>
  <c r="J904" i="2"/>
  <c r="C904" i="2"/>
  <c r="O903" i="2"/>
  <c r="M903" i="2"/>
  <c r="P903" i="2" s="1"/>
  <c r="S903" i="2"/>
  <c r="Q903" i="2"/>
  <c r="R903" i="2" s="1"/>
  <c r="I903" i="2"/>
  <c r="E903" i="2"/>
  <c r="T902" i="2"/>
  <c r="U902" i="2"/>
  <c r="B906" i="2" l="1"/>
  <c r="N905" i="2"/>
  <c r="K905" i="2"/>
  <c r="F905" i="2"/>
  <c r="J905" i="2"/>
  <c r="L905" i="2"/>
  <c r="A905" i="2"/>
  <c r="G905" i="2"/>
  <c r="D905" i="2"/>
  <c r="H905" i="2" s="1"/>
  <c r="C905" i="2"/>
  <c r="O904" i="2"/>
  <c r="P904" i="2"/>
  <c r="T903" i="2"/>
  <c r="U903" i="2"/>
  <c r="S904" i="2"/>
  <c r="Q904" i="2"/>
  <c r="R904" i="2" s="1"/>
  <c r="M904" i="2"/>
  <c r="I904" i="2"/>
  <c r="E904" i="2"/>
  <c r="E905" i="2" l="1"/>
  <c r="I905" i="2"/>
  <c r="Q905" i="2"/>
  <c r="R905" i="2" s="1"/>
  <c r="S905" i="2"/>
  <c r="M905" i="2"/>
  <c r="P905" i="2" s="1"/>
  <c r="B907" i="2"/>
  <c r="K906" i="2"/>
  <c r="N906" i="2"/>
  <c r="J906" i="2"/>
  <c r="A906" i="2"/>
  <c r="C906" i="2"/>
  <c r="L906" i="2"/>
  <c r="G906" i="2"/>
  <c r="F906" i="2"/>
  <c r="D906" i="2"/>
  <c r="H906" i="2" s="1"/>
  <c r="O905" i="2"/>
  <c r="T904" i="2"/>
  <c r="U904" i="2"/>
  <c r="E906" i="2" l="1"/>
  <c r="I906" i="2"/>
  <c r="T905" i="2"/>
  <c r="U905" i="2"/>
  <c r="B908" i="2"/>
  <c r="K907" i="2"/>
  <c r="N907" i="2"/>
  <c r="C907" i="2"/>
  <c r="J907" i="2"/>
  <c r="L907" i="2"/>
  <c r="A907" i="2"/>
  <c r="F907" i="2"/>
  <c r="G907" i="2"/>
  <c r="D907" i="2"/>
  <c r="H907" i="2" s="1"/>
  <c r="S906" i="2"/>
  <c r="Q906" i="2"/>
  <c r="R906" i="2" s="1"/>
  <c r="M906" i="2"/>
  <c r="P906" i="2" s="1"/>
  <c r="O906" i="2"/>
  <c r="B909" i="2" l="1"/>
  <c r="N908" i="2"/>
  <c r="K908" i="2"/>
  <c r="C908" i="2"/>
  <c r="J908" i="2"/>
  <c r="D908" i="2"/>
  <c r="H908" i="2" s="1"/>
  <c r="L908" i="2"/>
  <c r="G908" i="2"/>
  <c r="A908" i="2"/>
  <c r="F908" i="2"/>
  <c r="S907" i="2"/>
  <c r="Q907" i="2"/>
  <c r="R907" i="2" s="1"/>
  <c r="M907" i="2"/>
  <c r="P907" i="2" s="1"/>
  <c r="T906" i="2"/>
  <c r="U906" i="2"/>
  <c r="O907" i="2"/>
  <c r="I907" i="2"/>
  <c r="E907" i="2"/>
  <c r="B910" i="2" l="1"/>
  <c r="K909" i="2"/>
  <c r="N909" i="2"/>
  <c r="F909" i="2"/>
  <c r="D909" i="2"/>
  <c r="H909" i="2" s="1"/>
  <c r="C909" i="2"/>
  <c r="L909" i="2"/>
  <c r="A909" i="2"/>
  <c r="G909" i="2"/>
  <c r="J909" i="2"/>
  <c r="I908" i="2"/>
  <c r="E908" i="2"/>
  <c r="T907" i="2"/>
  <c r="U907" i="2"/>
  <c r="Q908" i="2"/>
  <c r="R908" i="2" s="1"/>
  <c r="S908" i="2"/>
  <c r="M908" i="2"/>
  <c r="P908" i="2" s="1"/>
  <c r="O908" i="2"/>
  <c r="B911" i="2" l="1"/>
  <c r="K910" i="2"/>
  <c r="N910" i="2"/>
  <c r="J910" i="2"/>
  <c r="A910" i="2"/>
  <c r="D910" i="2"/>
  <c r="H910" i="2" s="1"/>
  <c r="L910" i="2"/>
  <c r="G910" i="2"/>
  <c r="C910" i="2"/>
  <c r="F910" i="2"/>
  <c r="O909" i="2"/>
  <c r="I909" i="2"/>
  <c r="E909" i="2"/>
  <c r="Q909" i="2"/>
  <c r="R909" i="2" s="1"/>
  <c r="S909" i="2"/>
  <c r="M909" i="2"/>
  <c r="P909" i="2" s="1"/>
  <c r="T908" i="2"/>
  <c r="U908" i="2"/>
  <c r="I910" i="2" l="1"/>
  <c r="E910" i="2"/>
  <c r="B912" i="2"/>
  <c r="K911" i="2"/>
  <c r="N911" i="2"/>
  <c r="G911" i="2"/>
  <c r="D911" i="2"/>
  <c r="H911" i="2" s="1"/>
  <c r="J911" i="2"/>
  <c r="A911" i="2"/>
  <c r="F911" i="2"/>
  <c r="C911" i="2"/>
  <c r="L911" i="2"/>
  <c r="S910" i="2"/>
  <c r="Q910" i="2"/>
  <c r="R910" i="2" s="1"/>
  <c r="M910" i="2"/>
  <c r="P910" i="2" s="1"/>
  <c r="O910" i="2"/>
  <c r="T909" i="2"/>
  <c r="U909" i="2"/>
  <c r="Q911" i="2" l="1"/>
  <c r="R911" i="2" s="1"/>
  <c r="S911" i="2"/>
  <c r="M911" i="2"/>
  <c r="I911" i="2"/>
  <c r="E911" i="2"/>
  <c r="B913" i="2"/>
  <c r="K912" i="2"/>
  <c r="N912" i="2"/>
  <c r="F912" i="2"/>
  <c r="G912" i="2"/>
  <c r="D912" i="2"/>
  <c r="H912" i="2" s="1"/>
  <c r="C912" i="2"/>
  <c r="J912" i="2"/>
  <c r="A912" i="2"/>
  <c r="L912" i="2"/>
  <c r="T910" i="2"/>
  <c r="U910" i="2"/>
  <c r="O911" i="2"/>
  <c r="P911" i="2"/>
  <c r="K913" i="2" l="1"/>
  <c r="B914" i="2"/>
  <c r="N913" i="2"/>
  <c r="F913" i="2"/>
  <c r="G913" i="2"/>
  <c r="L913" i="2"/>
  <c r="A913" i="2"/>
  <c r="D913" i="2"/>
  <c r="H913" i="2" s="1"/>
  <c r="C913" i="2"/>
  <c r="J913" i="2"/>
  <c r="E912" i="2"/>
  <c r="I912" i="2"/>
  <c r="Q912" i="2"/>
  <c r="R912" i="2" s="1"/>
  <c r="S912" i="2"/>
  <c r="M912" i="2"/>
  <c r="P912" i="2" s="1"/>
  <c r="T911" i="2"/>
  <c r="U911" i="2"/>
  <c r="O912" i="2"/>
  <c r="E913" i="2" l="1"/>
  <c r="I913" i="2"/>
  <c r="S913" i="2"/>
  <c r="Q913" i="2"/>
  <c r="R913" i="2" s="1"/>
  <c r="M913" i="2"/>
  <c r="P913" i="2" s="1"/>
  <c r="O913" i="2"/>
  <c r="K914" i="2"/>
  <c r="N914" i="2"/>
  <c r="B915" i="2"/>
  <c r="J914" i="2"/>
  <c r="A914" i="2"/>
  <c r="F914" i="2"/>
  <c r="G914" i="2"/>
  <c r="D914" i="2"/>
  <c r="H914" i="2" s="1"/>
  <c r="L914" i="2"/>
  <c r="C914" i="2"/>
  <c r="T912" i="2"/>
  <c r="U912" i="2"/>
  <c r="T913" i="2" l="1"/>
  <c r="U913" i="2"/>
  <c r="B916" i="2"/>
  <c r="K915" i="2"/>
  <c r="N915" i="2"/>
  <c r="L915" i="2"/>
  <c r="A915" i="2"/>
  <c r="F915" i="2"/>
  <c r="J915" i="2"/>
  <c r="C915" i="2"/>
  <c r="G915" i="2"/>
  <c r="D915" i="2"/>
  <c r="H915" i="2" s="1"/>
  <c r="E914" i="2"/>
  <c r="I914" i="2"/>
  <c r="O914" i="2"/>
  <c r="S914" i="2"/>
  <c r="Q914" i="2"/>
  <c r="R914" i="2" s="1"/>
  <c r="M914" i="2"/>
  <c r="P914" i="2" s="1"/>
  <c r="T914" i="2" l="1"/>
  <c r="U914" i="2"/>
  <c r="Q915" i="2"/>
  <c r="R915" i="2" s="1"/>
  <c r="S915" i="2"/>
  <c r="M915" i="2"/>
  <c r="P915" i="2" s="1"/>
  <c r="O915" i="2"/>
  <c r="B917" i="2"/>
  <c r="N916" i="2"/>
  <c r="K916" i="2"/>
  <c r="J916" i="2"/>
  <c r="L916" i="2"/>
  <c r="A916" i="2"/>
  <c r="G916" i="2"/>
  <c r="F916" i="2"/>
  <c r="D916" i="2"/>
  <c r="H916" i="2" s="1"/>
  <c r="C916" i="2"/>
  <c r="I915" i="2"/>
  <c r="E915" i="2"/>
  <c r="T915" i="2" l="1"/>
  <c r="U915" i="2"/>
  <c r="E916" i="2"/>
  <c r="I916" i="2"/>
  <c r="O916" i="2"/>
  <c r="S916" i="2"/>
  <c r="Q916" i="2"/>
  <c r="R916" i="2" s="1"/>
  <c r="M916" i="2"/>
  <c r="P916" i="2" s="1"/>
  <c r="B918" i="2"/>
  <c r="K917" i="2"/>
  <c r="N917" i="2"/>
  <c r="F917" i="2"/>
  <c r="C917" i="2"/>
  <c r="J917" i="2"/>
  <c r="L917" i="2"/>
  <c r="A917" i="2"/>
  <c r="G917" i="2"/>
  <c r="D917" i="2"/>
  <c r="H917" i="2" s="1"/>
  <c r="Q917" i="2" l="1"/>
  <c r="R917" i="2" s="1"/>
  <c r="S917" i="2"/>
  <c r="M917" i="2"/>
  <c r="B919" i="2"/>
  <c r="K918" i="2"/>
  <c r="N918" i="2"/>
  <c r="J918" i="2"/>
  <c r="A918" i="2"/>
  <c r="C918" i="2"/>
  <c r="L918" i="2"/>
  <c r="F918" i="2"/>
  <c r="G918" i="2"/>
  <c r="D918" i="2"/>
  <c r="H918" i="2" s="1"/>
  <c r="I917" i="2"/>
  <c r="E917" i="2"/>
  <c r="T916" i="2"/>
  <c r="U916" i="2"/>
  <c r="O917" i="2"/>
  <c r="P917" i="2"/>
  <c r="I918" i="2" l="1"/>
  <c r="E918" i="2"/>
  <c r="B920" i="2"/>
  <c r="K919" i="2"/>
  <c r="N919" i="2"/>
  <c r="D919" i="2"/>
  <c r="H919" i="2" s="1"/>
  <c r="C919" i="2"/>
  <c r="J919" i="2"/>
  <c r="L919" i="2"/>
  <c r="G919" i="2"/>
  <c r="A919" i="2"/>
  <c r="F919" i="2"/>
  <c r="T917" i="2"/>
  <c r="U917" i="2"/>
  <c r="Q918" i="2"/>
  <c r="R918" i="2" s="1"/>
  <c r="S918" i="2"/>
  <c r="M918" i="2"/>
  <c r="P918" i="2" s="1"/>
  <c r="O918" i="2"/>
  <c r="S919" i="2" l="1"/>
  <c r="M919" i="2"/>
  <c r="P919" i="2" s="1"/>
  <c r="Q919" i="2"/>
  <c r="R919" i="2" s="1"/>
  <c r="O919" i="2"/>
  <c r="B921" i="2"/>
  <c r="K920" i="2"/>
  <c r="N920" i="2"/>
  <c r="D920" i="2"/>
  <c r="H920" i="2" s="1"/>
  <c r="C920" i="2"/>
  <c r="L920" i="2"/>
  <c r="A920" i="2"/>
  <c r="G920" i="2"/>
  <c r="F920" i="2"/>
  <c r="J920" i="2"/>
  <c r="I919" i="2"/>
  <c r="E919" i="2"/>
  <c r="T918" i="2"/>
  <c r="U918" i="2"/>
  <c r="T919" i="2" l="1"/>
  <c r="U919" i="2"/>
  <c r="I920" i="2"/>
  <c r="E920" i="2"/>
  <c r="B922" i="2"/>
  <c r="K921" i="2"/>
  <c r="N921" i="2"/>
  <c r="F921" i="2"/>
  <c r="D921" i="2"/>
  <c r="H921" i="2" s="1"/>
  <c r="J921" i="2"/>
  <c r="G921" i="2"/>
  <c r="C921" i="2"/>
  <c r="L921" i="2"/>
  <c r="A921" i="2"/>
  <c r="Q920" i="2"/>
  <c r="R920" i="2" s="1"/>
  <c r="S920" i="2"/>
  <c r="M920" i="2"/>
  <c r="P920" i="2" s="1"/>
  <c r="O920" i="2"/>
  <c r="I921" i="2" l="1"/>
  <c r="E921" i="2"/>
  <c r="B923" i="2"/>
  <c r="K922" i="2"/>
  <c r="N922" i="2"/>
  <c r="J922" i="2"/>
  <c r="A922" i="2"/>
  <c r="G922" i="2"/>
  <c r="D922" i="2"/>
  <c r="H922" i="2" s="1"/>
  <c r="C922" i="2"/>
  <c r="F922" i="2"/>
  <c r="L922" i="2"/>
  <c r="Q921" i="2"/>
  <c r="R921" i="2" s="1"/>
  <c r="M921" i="2"/>
  <c r="P921" i="2" s="1"/>
  <c r="S921" i="2"/>
  <c r="O921" i="2"/>
  <c r="T920" i="2"/>
  <c r="U920" i="2"/>
  <c r="S922" i="2" l="1"/>
  <c r="Q922" i="2"/>
  <c r="R922" i="2" s="1"/>
  <c r="M922" i="2"/>
  <c r="P922" i="2" s="1"/>
  <c r="B924" i="2"/>
  <c r="K923" i="2"/>
  <c r="N923" i="2"/>
  <c r="F923" i="2"/>
  <c r="G923" i="2"/>
  <c r="C923" i="2"/>
  <c r="D923" i="2"/>
  <c r="H923" i="2" s="1"/>
  <c r="J923" i="2"/>
  <c r="A923" i="2"/>
  <c r="L923" i="2"/>
  <c r="O922" i="2"/>
  <c r="I922" i="2"/>
  <c r="E922" i="2"/>
  <c r="T921" i="2"/>
  <c r="U921" i="2"/>
  <c r="I923" i="2" l="1"/>
  <c r="E923" i="2"/>
  <c r="T922" i="2"/>
  <c r="U922" i="2"/>
  <c r="B925" i="2"/>
  <c r="N924" i="2"/>
  <c r="K924" i="2"/>
  <c r="F924" i="2"/>
  <c r="G924" i="2"/>
  <c r="L924" i="2"/>
  <c r="A924" i="2"/>
  <c r="D924" i="2"/>
  <c r="H924" i="2" s="1"/>
  <c r="C924" i="2"/>
  <c r="J924" i="2"/>
  <c r="Q923" i="2"/>
  <c r="R923" i="2" s="1"/>
  <c r="S923" i="2"/>
  <c r="M923" i="2"/>
  <c r="P923" i="2" s="1"/>
  <c r="O923" i="2"/>
  <c r="B926" i="2" l="1"/>
  <c r="K925" i="2"/>
  <c r="N925" i="2"/>
  <c r="F925" i="2"/>
  <c r="L925" i="2"/>
  <c r="A925" i="2"/>
  <c r="G925" i="2"/>
  <c r="D925" i="2"/>
  <c r="H925" i="2" s="1"/>
  <c r="J925" i="2"/>
  <c r="C925" i="2"/>
  <c r="O924" i="2"/>
  <c r="E924" i="2"/>
  <c r="I924" i="2"/>
  <c r="Q924" i="2"/>
  <c r="R924" i="2" s="1"/>
  <c r="S924" i="2"/>
  <c r="M924" i="2"/>
  <c r="P924" i="2" s="1"/>
  <c r="T923" i="2"/>
  <c r="U923" i="2"/>
  <c r="B927" i="2" l="1"/>
  <c r="N926" i="2"/>
  <c r="K926" i="2"/>
  <c r="J926" i="2"/>
  <c r="A926" i="2"/>
  <c r="L926" i="2"/>
  <c r="F926" i="2"/>
  <c r="C926" i="2"/>
  <c r="G926" i="2"/>
  <c r="D926" i="2"/>
  <c r="H926" i="2" s="1"/>
  <c r="O925" i="2"/>
  <c r="E925" i="2"/>
  <c r="I925" i="2"/>
  <c r="Q925" i="2"/>
  <c r="R925" i="2" s="1"/>
  <c r="S925" i="2"/>
  <c r="M925" i="2"/>
  <c r="P925" i="2" s="1"/>
  <c r="T924" i="2"/>
  <c r="U924" i="2"/>
  <c r="B928" i="2" l="1"/>
  <c r="K927" i="2"/>
  <c r="N927" i="2"/>
  <c r="J927" i="2"/>
  <c r="L927" i="2"/>
  <c r="A927" i="2"/>
  <c r="G927" i="2"/>
  <c r="F927" i="2"/>
  <c r="C927" i="2"/>
  <c r="D927" i="2"/>
  <c r="H927" i="2" s="1"/>
  <c r="O926" i="2"/>
  <c r="Q926" i="2"/>
  <c r="R926" i="2" s="1"/>
  <c r="S926" i="2"/>
  <c r="M926" i="2"/>
  <c r="P926" i="2" s="1"/>
  <c r="T925" i="2"/>
  <c r="U925" i="2"/>
  <c r="E926" i="2"/>
  <c r="I926" i="2"/>
  <c r="I927" i="2" l="1"/>
  <c r="E927" i="2"/>
  <c r="B929" i="2"/>
  <c r="K928" i="2"/>
  <c r="N928" i="2"/>
  <c r="C928" i="2"/>
  <c r="J928" i="2"/>
  <c r="L928" i="2"/>
  <c r="A928" i="2"/>
  <c r="F928" i="2"/>
  <c r="G928" i="2"/>
  <c r="D928" i="2"/>
  <c r="H928" i="2" s="1"/>
  <c r="Q927" i="2"/>
  <c r="R927" i="2" s="1"/>
  <c r="S927" i="2"/>
  <c r="M927" i="2"/>
  <c r="P927" i="2" s="1"/>
  <c r="O927" i="2"/>
  <c r="T926" i="2"/>
  <c r="U926" i="2"/>
  <c r="S928" i="2" l="1"/>
  <c r="M928" i="2"/>
  <c r="P928" i="2" s="1"/>
  <c r="Q928" i="2"/>
  <c r="R928" i="2" s="1"/>
  <c r="O928" i="2"/>
  <c r="I928" i="2"/>
  <c r="E928" i="2"/>
  <c r="B930" i="2"/>
  <c r="K929" i="2"/>
  <c r="N929" i="2"/>
  <c r="F929" i="2"/>
  <c r="C929" i="2"/>
  <c r="J929" i="2"/>
  <c r="A929" i="2"/>
  <c r="G929" i="2"/>
  <c r="D929" i="2"/>
  <c r="H929" i="2" s="1"/>
  <c r="L929" i="2"/>
  <c r="T927" i="2"/>
  <c r="U927" i="2"/>
  <c r="O929" i="2" l="1"/>
  <c r="Q929" i="2"/>
  <c r="R929" i="2" s="1"/>
  <c r="S929" i="2"/>
  <c r="M929" i="2"/>
  <c r="P929" i="2" s="1"/>
  <c r="T928" i="2"/>
  <c r="U928" i="2"/>
  <c r="I929" i="2"/>
  <c r="E929" i="2"/>
  <c r="B931" i="2"/>
  <c r="K930" i="2"/>
  <c r="N930" i="2"/>
  <c r="J930" i="2"/>
  <c r="A930" i="2"/>
  <c r="D930" i="2"/>
  <c r="H930" i="2" s="1"/>
  <c r="C930" i="2"/>
  <c r="L930" i="2"/>
  <c r="G930" i="2"/>
  <c r="F930" i="2"/>
  <c r="S930" i="2" l="1"/>
  <c r="Q930" i="2"/>
  <c r="R930" i="2" s="1"/>
  <c r="M930" i="2"/>
  <c r="P930" i="2" s="1"/>
  <c r="O930" i="2"/>
  <c r="T929" i="2"/>
  <c r="U929" i="2"/>
  <c r="B932" i="2"/>
  <c r="K931" i="2"/>
  <c r="N931" i="2"/>
  <c r="D931" i="2"/>
  <c r="H931" i="2" s="1"/>
  <c r="C931" i="2"/>
  <c r="L931" i="2"/>
  <c r="A931" i="2"/>
  <c r="G931" i="2"/>
  <c r="F931" i="2"/>
  <c r="J931" i="2"/>
  <c r="I930" i="2"/>
  <c r="E930" i="2"/>
  <c r="Q931" i="2" l="1"/>
  <c r="R931" i="2" s="1"/>
  <c r="S931" i="2"/>
  <c r="M931" i="2"/>
  <c r="P931" i="2" s="1"/>
  <c r="T930" i="2"/>
  <c r="U930" i="2"/>
  <c r="O931" i="2"/>
  <c r="I931" i="2"/>
  <c r="E931" i="2"/>
  <c r="B933" i="2"/>
  <c r="N932" i="2"/>
  <c r="K932" i="2"/>
  <c r="G932" i="2"/>
  <c r="D932" i="2"/>
  <c r="H932" i="2" s="1"/>
  <c r="J932" i="2"/>
  <c r="F932" i="2"/>
  <c r="C932" i="2"/>
  <c r="L932" i="2"/>
  <c r="A932" i="2"/>
  <c r="Q932" i="2" l="1"/>
  <c r="R932" i="2" s="1"/>
  <c r="S932" i="2"/>
  <c r="M932" i="2"/>
  <c r="P932" i="2" s="1"/>
  <c r="T931" i="2"/>
  <c r="U931" i="2"/>
  <c r="O932" i="2"/>
  <c r="I932" i="2"/>
  <c r="E932" i="2"/>
  <c r="B934" i="2"/>
  <c r="K933" i="2"/>
  <c r="N933" i="2"/>
  <c r="F933" i="2"/>
  <c r="G933" i="2"/>
  <c r="D933" i="2"/>
  <c r="H933" i="2" s="1"/>
  <c r="C933" i="2"/>
  <c r="L933" i="2"/>
  <c r="A933" i="2"/>
  <c r="J933" i="2"/>
  <c r="B935" i="2" l="1"/>
  <c r="N934" i="2"/>
  <c r="K934" i="2"/>
  <c r="J934" i="2"/>
  <c r="A934" i="2"/>
  <c r="F934" i="2"/>
  <c r="G934" i="2"/>
  <c r="D934" i="2"/>
  <c r="H934" i="2" s="1"/>
  <c r="C934" i="2"/>
  <c r="L934" i="2"/>
  <c r="T932" i="2"/>
  <c r="U932" i="2"/>
  <c r="Q933" i="2"/>
  <c r="R933" i="2" s="1"/>
  <c r="S933" i="2"/>
  <c r="M933" i="2"/>
  <c r="P933" i="2" s="1"/>
  <c r="O933" i="2"/>
  <c r="E933" i="2"/>
  <c r="I933" i="2"/>
  <c r="I934" i="2" l="1"/>
  <c r="E934" i="2"/>
  <c r="B936" i="2"/>
  <c r="K935" i="2"/>
  <c r="N935" i="2"/>
  <c r="F935" i="2"/>
  <c r="G935" i="2"/>
  <c r="D935" i="2"/>
  <c r="H935" i="2" s="1"/>
  <c r="L935" i="2"/>
  <c r="A935" i="2"/>
  <c r="C935" i="2"/>
  <c r="J935" i="2"/>
  <c r="Q934" i="2"/>
  <c r="R934" i="2" s="1"/>
  <c r="S934" i="2"/>
  <c r="M934" i="2"/>
  <c r="P934" i="2" s="1"/>
  <c r="T933" i="2"/>
  <c r="U933" i="2"/>
  <c r="O934" i="2"/>
  <c r="Q935" i="2" l="1"/>
  <c r="R935" i="2" s="1"/>
  <c r="S935" i="2"/>
  <c r="M935" i="2"/>
  <c r="P935" i="2" s="1"/>
  <c r="O935" i="2"/>
  <c r="I935" i="2"/>
  <c r="E935" i="2"/>
  <c r="B937" i="2"/>
  <c r="K936" i="2"/>
  <c r="N936" i="2"/>
  <c r="L936" i="2"/>
  <c r="A936" i="2"/>
  <c r="F936" i="2"/>
  <c r="D936" i="2"/>
  <c r="H936" i="2" s="1"/>
  <c r="G936" i="2"/>
  <c r="J936" i="2"/>
  <c r="C936" i="2"/>
  <c r="T934" i="2"/>
  <c r="U934" i="2"/>
  <c r="E936" i="2" l="1"/>
  <c r="I936" i="2"/>
  <c r="Q936" i="2"/>
  <c r="R936" i="2" s="1"/>
  <c r="S936" i="2"/>
  <c r="M936" i="2"/>
  <c r="P936" i="2" s="1"/>
  <c r="O936" i="2"/>
  <c r="T935" i="2"/>
  <c r="U935" i="2"/>
  <c r="B938" i="2"/>
  <c r="K937" i="2"/>
  <c r="N937" i="2"/>
  <c r="F937" i="2"/>
  <c r="J937" i="2"/>
  <c r="L937" i="2"/>
  <c r="A937" i="2"/>
  <c r="C937" i="2"/>
  <c r="G937" i="2"/>
  <c r="D937" i="2"/>
  <c r="H937" i="2" s="1"/>
  <c r="O937" i="2" l="1"/>
  <c r="T936" i="2"/>
  <c r="U936" i="2"/>
  <c r="S937" i="2"/>
  <c r="Q937" i="2"/>
  <c r="R937" i="2" s="1"/>
  <c r="M937" i="2"/>
  <c r="P937" i="2" s="1"/>
  <c r="E937" i="2"/>
  <c r="I937" i="2"/>
  <c r="B939" i="2"/>
  <c r="K938" i="2"/>
  <c r="N938" i="2"/>
  <c r="J938" i="2"/>
  <c r="A938" i="2"/>
  <c r="C938" i="2"/>
  <c r="L938" i="2"/>
  <c r="G938" i="2"/>
  <c r="F938" i="2"/>
  <c r="D938" i="2"/>
  <c r="H938" i="2" s="1"/>
  <c r="K939" i="2" l="1"/>
  <c r="B940" i="2"/>
  <c r="N939" i="2"/>
  <c r="C939" i="2"/>
  <c r="J939" i="2"/>
  <c r="L939" i="2"/>
  <c r="A939" i="2"/>
  <c r="F939" i="2"/>
  <c r="D939" i="2"/>
  <c r="H939" i="2" s="1"/>
  <c r="G939" i="2"/>
  <c r="S938" i="2"/>
  <c r="Q938" i="2"/>
  <c r="R938" i="2" s="1"/>
  <c r="M938" i="2"/>
  <c r="P938" i="2" s="1"/>
  <c r="T937" i="2"/>
  <c r="U937" i="2"/>
  <c r="O938" i="2"/>
  <c r="E938" i="2"/>
  <c r="I938" i="2"/>
  <c r="Q939" i="2" l="1"/>
  <c r="R939" i="2" s="1"/>
  <c r="S939" i="2"/>
  <c r="M939" i="2"/>
  <c r="P939" i="2" s="1"/>
  <c r="I939" i="2"/>
  <c r="E939" i="2"/>
  <c r="T938" i="2"/>
  <c r="U938" i="2"/>
  <c r="N940" i="2"/>
  <c r="K940" i="2"/>
  <c r="B941" i="2"/>
  <c r="C940" i="2"/>
  <c r="J940" i="2"/>
  <c r="A940" i="2"/>
  <c r="F940" i="2"/>
  <c r="D940" i="2"/>
  <c r="H940" i="2" s="1"/>
  <c r="L940" i="2"/>
  <c r="G940" i="2"/>
  <c r="O939" i="2"/>
  <c r="T939" i="2" l="1"/>
  <c r="U939" i="2"/>
  <c r="Q940" i="2"/>
  <c r="R940" i="2" s="1"/>
  <c r="S940" i="2"/>
  <c r="M940" i="2"/>
  <c r="P940" i="2" s="1"/>
  <c r="I940" i="2"/>
  <c r="E940" i="2"/>
  <c r="B942" i="2"/>
  <c r="K941" i="2"/>
  <c r="N941" i="2"/>
  <c r="F941" i="2"/>
  <c r="D941" i="2"/>
  <c r="H941" i="2" s="1"/>
  <c r="C941" i="2"/>
  <c r="L941" i="2"/>
  <c r="A941" i="2"/>
  <c r="J941" i="2"/>
  <c r="G941" i="2"/>
  <c r="O940" i="2"/>
  <c r="Q941" i="2" l="1"/>
  <c r="R941" i="2" s="1"/>
  <c r="S941" i="2"/>
  <c r="M941" i="2"/>
  <c r="P941" i="2" s="1"/>
  <c r="O941" i="2"/>
  <c r="T940" i="2"/>
  <c r="U940" i="2"/>
  <c r="I941" i="2"/>
  <c r="E941" i="2"/>
  <c r="K942" i="2"/>
  <c r="N942" i="2"/>
  <c r="B943" i="2"/>
  <c r="J942" i="2"/>
  <c r="A942" i="2"/>
  <c r="D942" i="2"/>
  <c r="H942" i="2" s="1"/>
  <c r="L942" i="2"/>
  <c r="G942" i="2"/>
  <c r="F942" i="2"/>
  <c r="C942" i="2"/>
  <c r="I942" i="2" l="1"/>
  <c r="E942" i="2"/>
  <c r="O942" i="2"/>
  <c r="B944" i="2"/>
  <c r="K943" i="2"/>
  <c r="N943" i="2"/>
  <c r="G943" i="2"/>
  <c r="D943" i="2"/>
  <c r="H943" i="2" s="1"/>
  <c r="J943" i="2"/>
  <c r="F943" i="2"/>
  <c r="C943" i="2"/>
  <c r="L943" i="2"/>
  <c r="A943" i="2"/>
  <c r="Q942" i="2"/>
  <c r="R942" i="2" s="1"/>
  <c r="S942" i="2"/>
  <c r="M942" i="2"/>
  <c r="P942" i="2" s="1"/>
  <c r="T941" i="2"/>
  <c r="U941" i="2"/>
  <c r="I943" i="2" l="1"/>
  <c r="E943" i="2"/>
  <c r="B945" i="2"/>
  <c r="K944" i="2"/>
  <c r="N944" i="2"/>
  <c r="F944" i="2"/>
  <c r="G944" i="2"/>
  <c r="D944" i="2"/>
  <c r="H944" i="2" s="1"/>
  <c r="C944" i="2"/>
  <c r="L944" i="2"/>
  <c r="A944" i="2"/>
  <c r="J944" i="2"/>
  <c r="Q943" i="2"/>
  <c r="R943" i="2" s="1"/>
  <c r="S943" i="2"/>
  <c r="M943" i="2"/>
  <c r="P943" i="2" s="1"/>
  <c r="O943" i="2"/>
  <c r="T942" i="2"/>
  <c r="U942" i="2"/>
  <c r="Q944" i="2" l="1"/>
  <c r="R944" i="2" s="1"/>
  <c r="S944" i="2"/>
  <c r="M944" i="2"/>
  <c r="P944" i="2" s="1"/>
  <c r="E944" i="2"/>
  <c r="I944" i="2"/>
  <c r="O944" i="2"/>
  <c r="B946" i="2"/>
  <c r="K945" i="2"/>
  <c r="N945" i="2"/>
  <c r="F945" i="2"/>
  <c r="G945" i="2"/>
  <c r="A945" i="2"/>
  <c r="D945" i="2"/>
  <c r="H945" i="2" s="1"/>
  <c r="C945" i="2"/>
  <c r="L945" i="2"/>
  <c r="J945" i="2"/>
  <c r="T943" i="2"/>
  <c r="U943" i="2"/>
  <c r="Q945" i="2" l="1"/>
  <c r="R945" i="2" s="1"/>
  <c r="S945" i="2"/>
  <c r="M945" i="2"/>
  <c r="P945" i="2" s="1"/>
  <c r="E945" i="2"/>
  <c r="I945" i="2"/>
  <c r="O945" i="2"/>
  <c r="T944" i="2"/>
  <c r="U944" i="2"/>
  <c r="B947" i="2"/>
  <c r="K946" i="2"/>
  <c r="N946" i="2"/>
  <c r="J946" i="2"/>
  <c r="A946" i="2"/>
  <c r="F946" i="2"/>
  <c r="G946" i="2"/>
  <c r="D946" i="2"/>
  <c r="H946" i="2" s="1"/>
  <c r="L946" i="2"/>
  <c r="C946" i="2"/>
  <c r="B948" i="2" l="1"/>
  <c r="K947" i="2"/>
  <c r="N947" i="2"/>
  <c r="L947" i="2"/>
  <c r="A947" i="2"/>
  <c r="F947" i="2"/>
  <c r="G947" i="2"/>
  <c r="D947" i="2"/>
  <c r="H947" i="2" s="1"/>
  <c r="J947" i="2"/>
  <c r="C947" i="2"/>
  <c r="T945" i="2"/>
  <c r="U945" i="2"/>
  <c r="E946" i="2"/>
  <c r="I946" i="2"/>
  <c r="S946" i="2"/>
  <c r="Q946" i="2"/>
  <c r="R946" i="2" s="1"/>
  <c r="M946" i="2"/>
  <c r="P946" i="2" s="1"/>
  <c r="O946" i="2"/>
  <c r="B949" i="2" l="1"/>
  <c r="N948" i="2"/>
  <c r="K948" i="2"/>
  <c r="J948" i="2"/>
  <c r="L948" i="2"/>
  <c r="A948" i="2"/>
  <c r="G948" i="2"/>
  <c r="C948" i="2"/>
  <c r="F948" i="2"/>
  <c r="D948" i="2"/>
  <c r="H948" i="2" s="1"/>
  <c r="I947" i="2"/>
  <c r="E947" i="2"/>
  <c r="Q947" i="2"/>
  <c r="R947" i="2" s="1"/>
  <c r="S947" i="2"/>
  <c r="M947" i="2"/>
  <c r="P947" i="2" s="1"/>
  <c r="O947" i="2"/>
  <c r="U946" i="2"/>
  <c r="T946" i="2"/>
  <c r="B950" i="2" l="1"/>
  <c r="K949" i="2"/>
  <c r="N949" i="2"/>
  <c r="F949" i="2"/>
  <c r="C949" i="2"/>
  <c r="J949" i="2"/>
  <c r="L949" i="2"/>
  <c r="A949" i="2"/>
  <c r="G949" i="2"/>
  <c r="D949" i="2"/>
  <c r="H949" i="2" s="1"/>
  <c r="T947" i="2"/>
  <c r="U947" i="2"/>
  <c r="O948" i="2"/>
  <c r="Q948" i="2"/>
  <c r="R948" i="2" s="1"/>
  <c r="S948" i="2"/>
  <c r="M948" i="2"/>
  <c r="P948" i="2" s="1"/>
  <c r="E948" i="2"/>
  <c r="I948" i="2"/>
  <c r="B951" i="2" l="1"/>
  <c r="K950" i="2"/>
  <c r="N950" i="2"/>
  <c r="J950" i="2"/>
  <c r="A950" i="2"/>
  <c r="C950" i="2"/>
  <c r="L950" i="2"/>
  <c r="F950" i="2"/>
  <c r="D950" i="2"/>
  <c r="H950" i="2" s="1"/>
  <c r="G950" i="2"/>
  <c r="O949" i="2"/>
  <c r="E949" i="2"/>
  <c r="I949" i="2"/>
  <c r="Q949" i="2"/>
  <c r="R949" i="2" s="1"/>
  <c r="S949" i="2"/>
  <c r="M949" i="2"/>
  <c r="P949" i="2" s="1"/>
  <c r="T948" i="2"/>
  <c r="U948" i="2"/>
  <c r="Q950" i="2" l="1"/>
  <c r="R950" i="2" s="1"/>
  <c r="S950" i="2"/>
  <c r="M950" i="2"/>
  <c r="B952" i="2"/>
  <c r="K951" i="2"/>
  <c r="N951" i="2"/>
  <c r="D951" i="2"/>
  <c r="H951" i="2" s="1"/>
  <c r="C951" i="2"/>
  <c r="J951" i="2"/>
  <c r="A951" i="2"/>
  <c r="F951" i="2"/>
  <c r="L951" i="2"/>
  <c r="G951" i="2"/>
  <c r="I950" i="2"/>
  <c r="E950" i="2"/>
  <c r="O950" i="2"/>
  <c r="P950" i="2"/>
  <c r="T949" i="2"/>
  <c r="U949" i="2"/>
  <c r="B953" i="2" l="1"/>
  <c r="K952" i="2"/>
  <c r="N952" i="2"/>
  <c r="D952" i="2"/>
  <c r="H952" i="2" s="1"/>
  <c r="C952" i="2"/>
  <c r="L952" i="2"/>
  <c r="A952" i="2"/>
  <c r="G952" i="2"/>
  <c r="J952" i="2"/>
  <c r="F952" i="2"/>
  <c r="Q951" i="2"/>
  <c r="R951" i="2" s="1"/>
  <c r="S951" i="2"/>
  <c r="M951" i="2"/>
  <c r="P951" i="2" s="1"/>
  <c r="O951" i="2"/>
  <c r="T950" i="2"/>
  <c r="U950" i="2"/>
  <c r="I951" i="2"/>
  <c r="E951" i="2"/>
  <c r="B954" i="2" l="1"/>
  <c r="K953" i="2"/>
  <c r="N953" i="2"/>
  <c r="F953" i="2"/>
  <c r="D953" i="2"/>
  <c r="H953" i="2" s="1"/>
  <c r="J953" i="2"/>
  <c r="A953" i="2"/>
  <c r="G953" i="2"/>
  <c r="C953" i="2"/>
  <c r="L953" i="2"/>
  <c r="I952" i="2"/>
  <c r="E952" i="2"/>
  <c r="S952" i="2"/>
  <c r="M952" i="2"/>
  <c r="P952" i="2" s="1"/>
  <c r="Q952" i="2"/>
  <c r="R952" i="2" s="1"/>
  <c r="T951" i="2"/>
  <c r="U951" i="2"/>
  <c r="O952" i="2"/>
  <c r="I953" i="2" l="1"/>
  <c r="E953" i="2"/>
  <c r="K954" i="2"/>
  <c r="N954" i="2"/>
  <c r="B955" i="2"/>
  <c r="J954" i="2"/>
  <c r="A954" i="2"/>
  <c r="G954" i="2"/>
  <c r="D954" i="2"/>
  <c r="H954" i="2" s="1"/>
  <c r="C954" i="2"/>
  <c r="F954" i="2"/>
  <c r="L954" i="2"/>
  <c r="T952" i="2"/>
  <c r="U952" i="2"/>
  <c r="Q953" i="2"/>
  <c r="R953" i="2" s="1"/>
  <c r="S953" i="2"/>
  <c r="M953" i="2"/>
  <c r="P953" i="2" s="1"/>
  <c r="O953" i="2"/>
  <c r="O954" i="2" l="1"/>
  <c r="B956" i="2"/>
  <c r="K955" i="2"/>
  <c r="N955" i="2"/>
  <c r="F955" i="2"/>
  <c r="G955" i="2"/>
  <c r="C955" i="2"/>
  <c r="L955" i="2"/>
  <c r="D955" i="2"/>
  <c r="H955" i="2" s="1"/>
  <c r="A955" i="2"/>
  <c r="J955" i="2"/>
  <c r="I954" i="2"/>
  <c r="E954" i="2"/>
  <c r="S954" i="2"/>
  <c r="Q954" i="2"/>
  <c r="R954" i="2" s="1"/>
  <c r="M954" i="2"/>
  <c r="P954" i="2" s="1"/>
  <c r="T953" i="2"/>
  <c r="U953" i="2"/>
  <c r="B957" i="2" l="1"/>
  <c r="N956" i="2"/>
  <c r="K956" i="2"/>
  <c r="F956" i="2"/>
  <c r="G956" i="2"/>
  <c r="A956" i="2"/>
  <c r="D956" i="2"/>
  <c r="H956" i="2" s="1"/>
  <c r="C956" i="2"/>
  <c r="L956" i="2"/>
  <c r="J956" i="2"/>
  <c r="Q955" i="2"/>
  <c r="R955" i="2" s="1"/>
  <c r="S955" i="2"/>
  <c r="M955" i="2"/>
  <c r="P955" i="2" s="1"/>
  <c r="O955" i="2"/>
  <c r="T954" i="2"/>
  <c r="U954" i="2"/>
  <c r="I955" i="2"/>
  <c r="E955" i="2"/>
  <c r="B958" i="2" l="1"/>
  <c r="K957" i="2"/>
  <c r="N957" i="2"/>
  <c r="F957" i="2"/>
  <c r="L957" i="2"/>
  <c r="A957" i="2"/>
  <c r="G957" i="2"/>
  <c r="D957" i="2"/>
  <c r="H957" i="2" s="1"/>
  <c r="J957" i="2"/>
  <c r="C957" i="2"/>
  <c r="Q956" i="2"/>
  <c r="R956" i="2" s="1"/>
  <c r="S956" i="2"/>
  <c r="M956" i="2"/>
  <c r="P956" i="2" s="1"/>
  <c r="T955" i="2"/>
  <c r="U955" i="2"/>
  <c r="O956" i="2"/>
  <c r="E956" i="2"/>
  <c r="I956" i="2"/>
  <c r="B959" i="2" l="1"/>
  <c r="K958" i="2"/>
  <c r="N958" i="2"/>
  <c r="J958" i="2"/>
  <c r="A958" i="2"/>
  <c r="L958" i="2"/>
  <c r="F958" i="2"/>
  <c r="G958" i="2"/>
  <c r="D958" i="2"/>
  <c r="H958" i="2" s="1"/>
  <c r="C958" i="2"/>
  <c r="Q957" i="2"/>
  <c r="R957" i="2" s="1"/>
  <c r="S957" i="2"/>
  <c r="M957" i="2"/>
  <c r="P957" i="2" s="1"/>
  <c r="E957" i="2"/>
  <c r="I957" i="2"/>
  <c r="O957" i="2"/>
  <c r="T956" i="2"/>
  <c r="U956" i="2"/>
  <c r="E958" i="2" l="1"/>
  <c r="I958" i="2"/>
  <c r="Q958" i="2"/>
  <c r="R958" i="2" s="1"/>
  <c r="S958" i="2"/>
  <c r="M958" i="2"/>
  <c r="B960" i="2"/>
  <c r="K959" i="2"/>
  <c r="N959" i="2"/>
  <c r="J959" i="2"/>
  <c r="L959" i="2"/>
  <c r="A959" i="2"/>
  <c r="G959" i="2"/>
  <c r="C959" i="2"/>
  <c r="D959" i="2"/>
  <c r="H959" i="2" s="1"/>
  <c r="F959" i="2"/>
  <c r="O958" i="2"/>
  <c r="P958" i="2"/>
  <c r="T957" i="2"/>
  <c r="U957" i="2"/>
  <c r="T958" i="2" l="1"/>
  <c r="U958" i="2"/>
  <c r="I959" i="2"/>
  <c r="E959" i="2"/>
  <c r="B961" i="2"/>
  <c r="K960" i="2"/>
  <c r="N960" i="2"/>
  <c r="J960" i="2"/>
  <c r="A960" i="2"/>
  <c r="L960" i="2"/>
  <c r="G960" i="2"/>
  <c r="F960" i="2"/>
  <c r="D960" i="2"/>
  <c r="H960" i="2" s="1"/>
  <c r="C960" i="2"/>
  <c r="Q959" i="2"/>
  <c r="R959" i="2" s="1"/>
  <c r="S959" i="2"/>
  <c r="M959" i="2"/>
  <c r="P959" i="2" s="1"/>
  <c r="O959" i="2"/>
  <c r="B962" i="2" l="1"/>
  <c r="N961" i="2"/>
  <c r="K961" i="2"/>
  <c r="F961" i="2"/>
  <c r="L961" i="2"/>
  <c r="A961" i="2"/>
  <c r="J961" i="2"/>
  <c r="G961" i="2"/>
  <c r="D961" i="2"/>
  <c r="H961" i="2" s="1"/>
  <c r="C961" i="2"/>
  <c r="Q960" i="2"/>
  <c r="R960" i="2" s="1"/>
  <c r="S960" i="2"/>
  <c r="M960" i="2"/>
  <c r="P960" i="2" s="1"/>
  <c r="E960" i="2"/>
  <c r="I960" i="2"/>
  <c r="O960" i="2"/>
  <c r="U959" i="2"/>
  <c r="T959" i="2"/>
  <c r="B963" i="2" l="1"/>
  <c r="N962" i="2"/>
  <c r="K962" i="2"/>
  <c r="J962" i="2"/>
  <c r="A962" i="2"/>
  <c r="F962" i="2"/>
  <c r="D962" i="2"/>
  <c r="H962" i="2" s="1"/>
  <c r="G962" i="2"/>
  <c r="L962" i="2"/>
  <c r="C962" i="2"/>
  <c r="I961" i="2"/>
  <c r="E961" i="2"/>
  <c r="O961" i="2"/>
  <c r="Q961" i="2"/>
  <c r="R961" i="2" s="1"/>
  <c r="S961" i="2"/>
  <c r="M961" i="2"/>
  <c r="P961" i="2" s="1"/>
  <c r="T960" i="2"/>
  <c r="U960" i="2"/>
  <c r="B964" i="2" l="1"/>
  <c r="K963" i="2"/>
  <c r="N963" i="2"/>
  <c r="F963" i="2"/>
  <c r="A963" i="2"/>
  <c r="G963" i="2"/>
  <c r="D963" i="2"/>
  <c r="H963" i="2" s="1"/>
  <c r="L963" i="2"/>
  <c r="J963" i="2"/>
  <c r="C963" i="2"/>
  <c r="E962" i="2"/>
  <c r="I962" i="2"/>
  <c r="O962" i="2"/>
  <c r="S962" i="2"/>
  <c r="Q962" i="2"/>
  <c r="R962" i="2" s="1"/>
  <c r="M962" i="2"/>
  <c r="P962" i="2" s="1"/>
  <c r="T961" i="2"/>
  <c r="U961" i="2"/>
  <c r="N964" i="2" l="1"/>
  <c r="B965" i="2"/>
  <c r="K964" i="2"/>
  <c r="J964" i="2"/>
  <c r="A964" i="2"/>
  <c r="F964" i="2"/>
  <c r="G964" i="2"/>
  <c r="D964" i="2"/>
  <c r="H964" i="2" s="1"/>
  <c r="C964" i="2"/>
  <c r="L964" i="2"/>
  <c r="I963" i="2"/>
  <c r="E963" i="2"/>
  <c r="Q963" i="2"/>
  <c r="R963" i="2" s="1"/>
  <c r="S963" i="2"/>
  <c r="M963" i="2"/>
  <c r="P963" i="2" s="1"/>
  <c r="O963" i="2"/>
  <c r="T962" i="2"/>
  <c r="U962" i="2"/>
  <c r="E964" i="2" l="1"/>
  <c r="I964" i="2"/>
  <c r="O964" i="2"/>
  <c r="Q964" i="2"/>
  <c r="R964" i="2" s="1"/>
  <c r="S964" i="2"/>
  <c r="M964" i="2"/>
  <c r="P964" i="2" s="1"/>
  <c r="B966" i="2"/>
  <c r="N965" i="2"/>
  <c r="K965" i="2"/>
  <c r="F965" i="2"/>
  <c r="G965" i="2"/>
  <c r="C965" i="2"/>
  <c r="A965" i="2"/>
  <c r="D965" i="2"/>
  <c r="H965" i="2" s="1"/>
  <c r="J965" i="2"/>
  <c r="L965" i="2"/>
  <c r="T963" i="2"/>
  <c r="U963" i="2"/>
  <c r="Q965" i="2" l="1"/>
  <c r="R965" i="2" s="1"/>
  <c r="S965" i="2"/>
  <c r="M965" i="2"/>
  <c r="P965" i="2" s="1"/>
  <c r="I965" i="2"/>
  <c r="E965" i="2"/>
  <c r="O965" i="2"/>
  <c r="T964" i="2"/>
  <c r="U964" i="2"/>
  <c r="B967" i="2"/>
  <c r="K966" i="2"/>
  <c r="N966" i="2"/>
  <c r="J966" i="2"/>
  <c r="A966" i="2"/>
  <c r="F966" i="2"/>
  <c r="G966" i="2"/>
  <c r="D966" i="2"/>
  <c r="H966" i="2" s="1"/>
  <c r="C966" i="2"/>
  <c r="L966" i="2"/>
  <c r="E966" i="2" l="1"/>
  <c r="I966" i="2"/>
  <c r="B968" i="2"/>
  <c r="K967" i="2"/>
  <c r="N967" i="2"/>
  <c r="F967" i="2"/>
  <c r="G967" i="2"/>
  <c r="D967" i="2"/>
  <c r="H967" i="2" s="1"/>
  <c r="J967" i="2"/>
  <c r="C967" i="2"/>
  <c r="A967" i="2"/>
  <c r="L967" i="2"/>
  <c r="T965" i="2"/>
  <c r="U965" i="2"/>
  <c r="Q966" i="2"/>
  <c r="R966" i="2" s="1"/>
  <c r="S966" i="2"/>
  <c r="M966" i="2"/>
  <c r="P966" i="2" s="1"/>
  <c r="O966" i="2"/>
  <c r="I967" i="2" l="1"/>
  <c r="E967" i="2"/>
  <c r="Q967" i="2"/>
  <c r="R967" i="2" s="1"/>
  <c r="M967" i="2"/>
  <c r="S967" i="2"/>
  <c r="B969" i="2"/>
  <c r="N968" i="2"/>
  <c r="K968" i="2"/>
  <c r="J968" i="2"/>
  <c r="A968" i="2"/>
  <c r="G968" i="2"/>
  <c r="D968" i="2"/>
  <c r="H968" i="2" s="1"/>
  <c r="L968" i="2"/>
  <c r="F968" i="2"/>
  <c r="C968" i="2"/>
  <c r="O967" i="2"/>
  <c r="P967" i="2"/>
  <c r="T966" i="2"/>
  <c r="U966" i="2"/>
  <c r="T967" i="2" l="1"/>
  <c r="U967" i="2"/>
  <c r="K969" i="2"/>
  <c r="N969" i="2"/>
  <c r="B970" i="2"/>
  <c r="F969" i="2"/>
  <c r="D969" i="2"/>
  <c r="H969" i="2" s="1"/>
  <c r="C969" i="2"/>
  <c r="L969" i="2"/>
  <c r="A969" i="2"/>
  <c r="G969" i="2"/>
  <c r="J969" i="2"/>
  <c r="I968" i="2"/>
  <c r="E968" i="2"/>
  <c r="O968" i="2"/>
  <c r="S968" i="2"/>
  <c r="M968" i="2"/>
  <c r="P968" i="2" s="1"/>
  <c r="Q968" i="2"/>
  <c r="R968" i="2" s="1"/>
  <c r="Q969" i="2" l="1"/>
  <c r="R969" i="2" s="1"/>
  <c r="S969" i="2"/>
  <c r="M969" i="2"/>
  <c r="P969" i="2" s="1"/>
  <c r="O969" i="2"/>
  <c r="T968" i="2"/>
  <c r="U968" i="2"/>
  <c r="B971" i="2"/>
  <c r="K970" i="2"/>
  <c r="N970" i="2"/>
  <c r="J970" i="2"/>
  <c r="A970" i="2"/>
  <c r="D970" i="2"/>
  <c r="H970" i="2" s="1"/>
  <c r="C970" i="2"/>
  <c r="G970" i="2"/>
  <c r="L970" i="2"/>
  <c r="F970" i="2"/>
  <c r="I969" i="2"/>
  <c r="E969" i="2"/>
  <c r="S970" i="2" l="1"/>
  <c r="M970" i="2"/>
  <c r="P970" i="2" s="1"/>
  <c r="Q970" i="2"/>
  <c r="R970" i="2" s="1"/>
  <c r="O970" i="2"/>
  <c r="T969" i="2"/>
  <c r="U969" i="2"/>
  <c r="I970" i="2"/>
  <c r="E970" i="2"/>
  <c r="B972" i="2"/>
  <c r="N971" i="2"/>
  <c r="K971" i="2"/>
  <c r="F971" i="2"/>
  <c r="D971" i="2"/>
  <c r="H971" i="2" s="1"/>
  <c r="C971" i="2"/>
  <c r="J971" i="2"/>
  <c r="A971" i="2"/>
  <c r="L971" i="2"/>
  <c r="G971" i="2"/>
  <c r="T970" i="2" l="1"/>
  <c r="U970" i="2"/>
  <c r="O971" i="2"/>
  <c r="N972" i="2"/>
  <c r="B973" i="2"/>
  <c r="K972" i="2"/>
  <c r="J972" i="2"/>
  <c r="A972" i="2"/>
  <c r="C972" i="2"/>
  <c r="L972" i="2"/>
  <c r="D972" i="2"/>
  <c r="H972" i="2" s="1"/>
  <c r="G972" i="2"/>
  <c r="F972" i="2"/>
  <c r="S971" i="2"/>
  <c r="Q971" i="2"/>
  <c r="R971" i="2" s="1"/>
  <c r="M971" i="2"/>
  <c r="P971" i="2" s="1"/>
  <c r="I971" i="2"/>
  <c r="E971" i="2"/>
  <c r="I972" i="2" l="1"/>
  <c r="E972" i="2"/>
  <c r="O972" i="2"/>
  <c r="B974" i="2"/>
  <c r="K973" i="2"/>
  <c r="N973" i="2"/>
  <c r="F973" i="2"/>
  <c r="C973" i="2"/>
  <c r="J973" i="2"/>
  <c r="L973" i="2"/>
  <c r="A973" i="2"/>
  <c r="G973" i="2"/>
  <c r="D973" i="2"/>
  <c r="H973" i="2" s="1"/>
  <c r="T971" i="2"/>
  <c r="U971" i="2"/>
  <c r="Q972" i="2"/>
  <c r="R972" i="2" s="1"/>
  <c r="S972" i="2"/>
  <c r="M972" i="2"/>
  <c r="P972" i="2" s="1"/>
  <c r="B975" i="2" l="1"/>
  <c r="N974" i="2"/>
  <c r="K974" i="2"/>
  <c r="J974" i="2"/>
  <c r="A974" i="2"/>
  <c r="C974" i="2"/>
  <c r="L974" i="2"/>
  <c r="F974" i="2"/>
  <c r="G974" i="2"/>
  <c r="D974" i="2"/>
  <c r="H974" i="2" s="1"/>
  <c r="Q973" i="2"/>
  <c r="R973" i="2" s="1"/>
  <c r="S973" i="2"/>
  <c r="M973" i="2"/>
  <c r="P973" i="2" s="1"/>
  <c r="I973" i="2"/>
  <c r="E973" i="2"/>
  <c r="T972" i="2"/>
  <c r="U972" i="2"/>
  <c r="O973" i="2"/>
  <c r="B976" i="2" l="1"/>
  <c r="K975" i="2"/>
  <c r="N975" i="2"/>
  <c r="F975" i="2"/>
  <c r="J975" i="2"/>
  <c r="L975" i="2"/>
  <c r="A975" i="2"/>
  <c r="G975" i="2"/>
  <c r="C975" i="2"/>
  <c r="D975" i="2"/>
  <c r="H975" i="2" s="1"/>
  <c r="O974" i="2"/>
  <c r="T973" i="2"/>
  <c r="U973" i="2"/>
  <c r="I974" i="2"/>
  <c r="E974" i="2"/>
  <c r="S974" i="2"/>
  <c r="Q974" i="2"/>
  <c r="R974" i="2" s="1"/>
  <c r="M974" i="2"/>
  <c r="P974" i="2" s="1"/>
  <c r="I975" i="2" l="1"/>
  <c r="E975" i="2"/>
  <c r="B977" i="2"/>
  <c r="K976" i="2"/>
  <c r="N976" i="2"/>
  <c r="J976" i="2"/>
  <c r="A976" i="2"/>
  <c r="L976" i="2"/>
  <c r="G976" i="2"/>
  <c r="C976" i="2"/>
  <c r="F976" i="2"/>
  <c r="D976" i="2"/>
  <c r="H976" i="2" s="1"/>
  <c r="O975" i="2"/>
  <c r="T974" i="2"/>
  <c r="U974" i="2"/>
  <c r="Q975" i="2"/>
  <c r="R975" i="2" s="1"/>
  <c r="S975" i="2"/>
  <c r="M975" i="2"/>
  <c r="P975" i="2" s="1"/>
  <c r="E976" i="2" l="1"/>
  <c r="I976" i="2"/>
  <c r="Q976" i="2"/>
  <c r="R976" i="2" s="1"/>
  <c r="S976" i="2"/>
  <c r="M976" i="2"/>
  <c r="P976" i="2" s="1"/>
  <c r="O976" i="2"/>
  <c r="T975" i="2"/>
  <c r="U975" i="2"/>
  <c r="B978" i="2"/>
  <c r="N977" i="2"/>
  <c r="K977" i="2"/>
  <c r="F977" i="2"/>
  <c r="L977" i="2"/>
  <c r="A977" i="2"/>
  <c r="G977" i="2"/>
  <c r="D977" i="2"/>
  <c r="H977" i="2" s="1"/>
  <c r="J977" i="2"/>
  <c r="C977" i="2"/>
  <c r="S977" i="2" l="1"/>
  <c r="Q977" i="2"/>
  <c r="R977" i="2" s="1"/>
  <c r="M977" i="2"/>
  <c r="P977" i="2" s="1"/>
  <c r="T976" i="2"/>
  <c r="U976" i="2"/>
  <c r="I977" i="2"/>
  <c r="E977" i="2"/>
  <c r="O977" i="2"/>
  <c r="K978" i="2"/>
  <c r="N978" i="2"/>
  <c r="B979" i="2"/>
  <c r="J978" i="2"/>
  <c r="A978" i="2"/>
  <c r="F978" i="2"/>
  <c r="D978" i="2"/>
  <c r="H978" i="2" s="1"/>
  <c r="L978" i="2"/>
  <c r="G978" i="2"/>
  <c r="C978" i="2"/>
  <c r="T977" i="2" l="1"/>
  <c r="U977" i="2"/>
  <c r="S978" i="2"/>
  <c r="Q978" i="2"/>
  <c r="R978" i="2" s="1"/>
  <c r="M978" i="2"/>
  <c r="P978" i="2" s="1"/>
  <c r="O978" i="2"/>
  <c r="K979" i="2"/>
  <c r="B980" i="2"/>
  <c r="N979" i="2"/>
  <c r="F979" i="2"/>
  <c r="A979" i="2"/>
  <c r="G979" i="2"/>
  <c r="D979" i="2"/>
  <c r="H979" i="2" s="1"/>
  <c r="C979" i="2"/>
  <c r="L979" i="2"/>
  <c r="J979" i="2"/>
  <c r="E978" i="2"/>
  <c r="I978" i="2"/>
  <c r="N980" i="2" l="1"/>
  <c r="B981" i="2"/>
  <c r="K980" i="2"/>
  <c r="J980" i="2"/>
  <c r="A980" i="2"/>
  <c r="F980" i="2"/>
  <c r="G980" i="2"/>
  <c r="L980" i="2"/>
  <c r="D980" i="2"/>
  <c r="H980" i="2" s="1"/>
  <c r="C980" i="2"/>
  <c r="O979" i="2"/>
  <c r="I979" i="2"/>
  <c r="E979" i="2"/>
  <c r="T978" i="2"/>
  <c r="U978" i="2"/>
  <c r="Q979" i="2"/>
  <c r="R979" i="2" s="1"/>
  <c r="S979" i="2"/>
  <c r="M979" i="2"/>
  <c r="P979" i="2" s="1"/>
  <c r="E980" i="2" l="1"/>
  <c r="I980" i="2"/>
  <c r="B982" i="2"/>
  <c r="K981" i="2"/>
  <c r="N981" i="2"/>
  <c r="F981" i="2"/>
  <c r="G981" i="2"/>
  <c r="C981" i="2"/>
  <c r="A981" i="2"/>
  <c r="D981" i="2"/>
  <c r="H981" i="2" s="1"/>
  <c r="J981" i="2"/>
  <c r="L981" i="2"/>
  <c r="S980" i="2"/>
  <c r="Q980" i="2"/>
  <c r="R980" i="2" s="1"/>
  <c r="M980" i="2"/>
  <c r="P980" i="2" s="1"/>
  <c r="O980" i="2"/>
  <c r="T979" i="2"/>
  <c r="U979" i="2"/>
  <c r="Q981" i="2" l="1"/>
  <c r="R981" i="2" s="1"/>
  <c r="S981" i="2"/>
  <c r="M981" i="2"/>
  <c r="P981" i="2" s="1"/>
  <c r="B983" i="2"/>
  <c r="K982" i="2"/>
  <c r="N982" i="2"/>
  <c r="J982" i="2"/>
  <c r="A982" i="2"/>
  <c r="F982" i="2"/>
  <c r="G982" i="2"/>
  <c r="D982" i="2"/>
  <c r="H982" i="2" s="1"/>
  <c r="C982" i="2"/>
  <c r="L982" i="2"/>
  <c r="O981" i="2"/>
  <c r="T980" i="2"/>
  <c r="U980" i="2"/>
  <c r="I981" i="2"/>
  <c r="E981" i="2"/>
  <c r="E982" i="2" l="1"/>
  <c r="I982" i="2"/>
  <c r="B984" i="2"/>
  <c r="K983" i="2"/>
  <c r="N983" i="2"/>
  <c r="F983" i="2"/>
  <c r="G983" i="2"/>
  <c r="D983" i="2"/>
  <c r="H983" i="2" s="1"/>
  <c r="J983" i="2"/>
  <c r="C983" i="2"/>
  <c r="L983" i="2"/>
  <c r="A983" i="2"/>
  <c r="Q982" i="2"/>
  <c r="R982" i="2" s="1"/>
  <c r="S982" i="2"/>
  <c r="M982" i="2"/>
  <c r="P982" i="2" s="1"/>
  <c r="T981" i="2"/>
  <c r="U981" i="2"/>
  <c r="O982" i="2"/>
  <c r="I983" i="2" l="1"/>
  <c r="E983" i="2"/>
  <c r="S983" i="2"/>
  <c r="Q983" i="2"/>
  <c r="R983" i="2" s="1"/>
  <c r="M983" i="2"/>
  <c r="P983" i="2" s="1"/>
  <c r="O983" i="2"/>
  <c r="B985" i="2"/>
  <c r="K984" i="2"/>
  <c r="N984" i="2"/>
  <c r="J984" i="2"/>
  <c r="A984" i="2"/>
  <c r="G984" i="2"/>
  <c r="D984" i="2"/>
  <c r="H984" i="2" s="1"/>
  <c r="L984" i="2"/>
  <c r="F984" i="2"/>
  <c r="C984" i="2"/>
  <c r="T982" i="2"/>
  <c r="U982" i="2"/>
  <c r="Q984" i="2" l="1"/>
  <c r="R984" i="2" s="1"/>
  <c r="S984" i="2"/>
  <c r="M984" i="2"/>
  <c r="P984" i="2" s="1"/>
  <c r="O984" i="2"/>
  <c r="T983" i="2"/>
  <c r="U983" i="2"/>
  <c r="I984" i="2"/>
  <c r="E984" i="2"/>
  <c r="B986" i="2"/>
  <c r="K985" i="2"/>
  <c r="N985" i="2"/>
  <c r="F985" i="2"/>
  <c r="D985" i="2"/>
  <c r="H985" i="2" s="1"/>
  <c r="C985" i="2"/>
  <c r="L985" i="2"/>
  <c r="G985" i="2"/>
  <c r="J985" i="2"/>
  <c r="A985" i="2"/>
  <c r="O985" i="2" l="1"/>
  <c r="B987" i="2"/>
  <c r="N986" i="2"/>
  <c r="K986" i="2"/>
  <c r="J986" i="2"/>
  <c r="A986" i="2"/>
  <c r="D986" i="2"/>
  <c r="H986" i="2" s="1"/>
  <c r="C986" i="2"/>
  <c r="G986" i="2"/>
  <c r="F986" i="2"/>
  <c r="L986" i="2"/>
  <c r="Q985" i="2"/>
  <c r="R985" i="2" s="1"/>
  <c r="S985" i="2"/>
  <c r="M985" i="2"/>
  <c r="P985" i="2" s="1"/>
  <c r="I985" i="2"/>
  <c r="E985" i="2"/>
  <c r="T984" i="2"/>
  <c r="U984" i="2"/>
  <c r="I986" i="2" l="1"/>
  <c r="E986" i="2"/>
  <c r="B988" i="2"/>
  <c r="K987" i="2"/>
  <c r="N987" i="2"/>
  <c r="F987" i="2"/>
  <c r="D987" i="2"/>
  <c r="H987" i="2" s="1"/>
  <c r="C987" i="2"/>
  <c r="J987" i="2"/>
  <c r="A987" i="2"/>
  <c r="L987" i="2"/>
  <c r="G987" i="2"/>
  <c r="O986" i="2"/>
  <c r="S986" i="2"/>
  <c r="Q986" i="2"/>
  <c r="R986" i="2" s="1"/>
  <c r="M986" i="2"/>
  <c r="P986" i="2" s="1"/>
  <c r="T985" i="2"/>
  <c r="U985" i="2"/>
  <c r="Q987" i="2" l="1"/>
  <c r="R987" i="2" s="1"/>
  <c r="S987" i="2"/>
  <c r="M987" i="2"/>
  <c r="P987" i="2" s="1"/>
  <c r="B989" i="2"/>
  <c r="N988" i="2"/>
  <c r="K988" i="2"/>
  <c r="J988" i="2"/>
  <c r="A988" i="2"/>
  <c r="C988" i="2"/>
  <c r="L988" i="2"/>
  <c r="F988" i="2"/>
  <c r="D988" i="2"/>
  <c r="H988" i="2" s="1"/>
  <c r="G988" i="2"/>
  <c r="O987" i="2"/>
  <c r="U986" i="2"/>
  <c r="T986" i="2"/>
  <c r="I987" i="2"/>
  <c r="E987" i="2"/>
  <c r="I988" i="2" l="1"/>
  <c r="E988" i="2"/>
  <c r="B990" i="2"/>
  <c r="K989" i="2"/>
  <c r="N989" i="2"/>
  <c r="F989" i="2"/>
  <c r="C989" i="2"/>
  <c r="J989" i="2"/>
  <c r="L989" i="2"/>
  <c r="D989" i="2"/>
  <c r="H989" i="2" s="1"/>
  <c r="A989" i="2"/>
  <c r="G989" i="2"/>
  <c r="O988" i="2"/>
  <c r="Q988" i="2"/>
  <c r="R988" i="2" s="1"/>
  <c r="S988" i="2"/>
  <c r="M988" i="2"/>
  <c r="P988" i="2" s="1"/>
  <c r="T987" i="2"/>
  <c r="U987" i="2"/>
  <c r="K990" i="2" l="1"/>
  <c r="N990" i="2"/>
  <c r="B991" i="2"/>
  <c r="J990" i="2"/>
  <c r="A990" i="2"/>
  <c r="C990" i="2"/>
  <c r="L990" i="2"/>
  <c r="F990" i="2"/>
  <c r="G990" i="2"/>
  <c r="D990" i="2"/>
  <c r="H990" i="2" s="1"/>
  <c r="Q989" i="2"/>
  <c r="R989" i="2" s="1"/>
  <c r="S989" i="2"/>
  <c r="M989" i="2"/>
  <c r="P989" i="2" s="1"/>
  <c r="O989" i="2"/>
  <c r="I989" i="2"/>
  <c r="E989" i="2"/>
  <c r="T988" i="2"/>
  <c r="U988" i="2"/>
  <c r="Q990" i="2" l="1"/>
  <c r="R990" i="2" s="1"/>
  <c r="S990" i="2"/>
  <c r="M990" i="2"/>
  <c r="E990" i="2"/>
  <c r="I990" i="2"/>
  <c r="B992" i="2"/>
  <c r="K991" i="2"/>
  <c r="N991" i="2"/>
  <c r="F991" i="2"/>
  <c r="J991" i="2"/>
  <c r="L991" i="2"/>
  <c r="A991" i="2"/>
  <c r="G991" i="2"/>
  <c r="C991" i="2"/>
  <c r="D991" i="2"/>
  <c r="H991" i="2" s="1"/>
  <c r="T989" i="2"/>
  <c r="U989" i="2"/>
  <c r="O990" i="2"/>
  <c r="P990" i="2"/>
  <c r="T990" i="2" l="1"/>
  <c r="U990" i="2"/>
  <c r="I991" i="2"/>
  <c r="E991" i="2"/>
  <c r="B993" i="2"/>
  <c r="K992" i="2"/>
  <c r="N992" i="2"/>
  <c r="J992" i="2"/>
  <c r="A992" i="2"/>
  <c r="L992" i="2"/>
  <c r="G992" i="2"/>
  <c r="F992" i="2"/>
  <c r="D992" i="2"/>
  <c r="H992" i="2" s="1"/>
  <c r="C992" i="2"/>
  <c r="Q991" i="2"/>
  <c r="R991" i="2" s="1"/>
  <c r="S991" i="2"/>
  <c r="M991" i="2"/>
  <c r="P991" i="2" s="1"/>
  <c r="O991" i="2"/>
  <c r="K993" i="2" l="1"/>
  <c r="B994" i="2"/>
  <c r="N993" i="2"/>
  <c r="F993" i="2"/>
  <c r="L993" i="2"/>
  <c r="A993" i="2"/>
  <c r="J993" i="2"/>
  <c r="C993" i="2"/>
  <c r="G993" i="2"/>
  <c r="D993" i="2"/>
  <c r="H993" i="2" s="1"/>
  <c r="M992" i="2"/>
  <c r="P992" i="2" s="1"/>
  <c r="S992" i="2"/>
  <c r="Q992" i="2"/>
  <c r="R992" i="2" s="1"/>
  <c r="E992" i="2"/>
  <c r="I992" i="2"/>
  <c r="O992" i="2"/>
  <c r="T991" i="2"/>
  <c r="U991" i="2"/>
  <c r="Q993" i="2" l="1"/>
  <c r="R993" i="2" s="1"/>
  <c r="S993" i="2"/>
  <c r="M993" i="2"/>
  <c r="B995" i="2"/>
  <c r="K994" i="2"/>
  <c r="N994" i="2"/>
  <c r="J994" i="2"/>
  <c r="A994" i="2"/>
  <c r="F994" i="2"/>
  <c r="D994" i="2"/>
  <c r="H994" i="2" s="1"/>
  <c r="G994" i="2"/>
  <c r="L994" i="2"/>
  <c r="C994" i="2"/>
  <c r="O993" i="2"/>
  <c r="P993" i="2"/>
  <c r="T992" i="2"/>
  <c r="U992" i="2"/>
  <c r="I993" i="2"/>
  <c r="E993" i="2"/>
  <c r="T993" i="2" l="1"/>
  <c r="U993" i="2"/>
  <c r="B996" i="2"/>
  <c r="N995" i="2"/>
  <c r="K995" i="2"/>
  <c r="F995" i="2"/>
  <c r="A995" i="2"/>
  <c r="G995" i="2"/>
  <c r="D995" i="2"/>
  <c r="H995" i="2" s="1"/>
  <c r="L995" i="2"/>
  <c r="C995" i="2"/>
  <c r="J995" i="2"/>
  <c r="E994" i="2"/>
  <c r="I994" i="2"/>
  <c r="S994" i="2"/>
  <c r="Q994" i="2"/>
  <c r="R994" i="2" s="1"/>
  <c r="M994" i="2"/>
  <c r="P994" i="2" s="1"/>
  <c r="O994" i="2"/>
  <c r="I995" i="2" l="1"/>
  <c r="E995" i="2"/>
  <c r="O995" i="2"/>
  <c r="Q995" i="2"/>
  <c r="R995" i="2" s="1"/>
  <c r="S995" i="2"/>
  <c r="M995" i="2"/>
  <c r="P995" i="2" s="1"/>
  <c r="N996" i="2"/>
  <c r="B997" i="2"/>
  <c r="K996" i="2"/>
  <c r="J996" i="2"/>
  <c r="A996" i="2"/>
  <c r="F996" i="2"/>
  <c r="G996" i="2"/>
  <c r="D996" i="2"/>
  <c r="H996" i="2" s="1"/>
  <c r="C996" i="2"/>
  <c r="L996" i="2"/>
  <c r="T994" i="2"/>
  <c r="U994" i="2"/>
  <c r="B998" i="2" l="1"/>
  <c r="K997" i="2"/>
  <c r="N997" i="2"/>
  <c r="F997" i="2"/>
  <c r="G997" i="2"/>
  <c r="C997" i="2"/>
  <c r="A997" i="2"/>
  <c r="L997" i="2"/>
  <c r="D997" i="2"/>
  <c r="H997" i="2" s="1"/>
  <c r="J997" i="2"/>
  <c r="Q996" i="2"/>
  <c r="R996" i="2" s="1"/>
  <c r="S996" i="2"/>
  <c r="M996" i="2"/>
  <c r="P996" i="2" s="1"/>
  <c r="T995" i="2"/>
  <c r="U995" i="2"/>
  <c r="E996" i="2"/>
  <c r="I996" i="2"/>
  <c r="O996" i="2"/>
  <c r="B999" i="2" l="1"/>
  <c r="K998" i="2"/>
  <c r="N998" i="2"/>
  <c r="J998" i="2"/>
  <c r="A998" i="2"/>
  <c r="F998" i="2"/>
  <c r="G998" i="2"/>
  <c r="D998" i="2"/>
  <c r="H998" i="2" s="1"/>
  <c r="C998" i="2"/>
  <c r="L998" i="2"/>
  <c r="O997" i="2"/>
  <c r="T996" i="2"/>
  <c r="U996" i="2"/>
  <c r="I997" i="2"/>
  <c r="E997" i="2"/>
  <c r="Q997" i="2"/>
  <c r="R997" i="2" s="1"/>
  <c r="S997" i="2"/>
  <c r="M997" i="2"/>
  <c r="P997" i="2" s="1"/>
  <c r="E998" i="2" l="1"/>
  <c r="I998" i="2"/>
  <c r="B1000" i="2"/>
  <c r="K999" i="2"/>
  <c r="N999" i="2"/>
  <c r="F999" i="2"/>
  <c r="G999" i="2"/>
  <c r="D999" i="2"/>
  <c r="H999" i="2" s="1"/>
  <c r="J999" i="2"/>
  <c r="A999" i="2"/>
  <c r="C999" i="2"/>
  <c r="L999" i="2"/>
  <c r="O998" i="2"/>
  <c r="T997" i="2"/>
  <c r="U997" i="2"/>
  <c r="Q998" i="2"/>
  <c r="R998" i="2" s="1"/>
  <c r="S998" i="2"/>
  <c r="M998" i="2"/>
  <c r="P998" i="2" s="1"/>
  <c r="Q999" i="2" l="1"/>
  <c r="R999" i="2" s="1"/>
  <c r="S999" i="2"/>
  <c r="M999" i="2"/>
  <c r="P999" i="2" s="1"/>
  <c r="T998" i="2"/>
  <c r="U998" i="2"/>
  <c r="O999" i="2"/>
  <c r="I999" i="2"/>
  <c r="E999" i="2"/>
  <c r="B1001" i="2"/>
  <c r="K1000" i="2"/>
  <c r="N1000" i="2"/>
  <c r="J1000" i="2"/>
  <c r="A1000" i="2"/>
  <c r="G1000" i="2"/>
  <c r="D1000" i="2"/>
  <c r="H1000" i="2" s="1"/>
  <c r="L1000" i="2"/>
  <c r="F1000" i="2"/>
  <c r="C1000" i="2"/>
  <c r="I1000" i="2" l="1"/>
  <c r="E1000" i="2"/>
  <c r="O1000" i="2"/>
  <c r="B1002" i="2"/>
  <c r="K1001" i="2"/>
  <c r="N1001" i="2"/>
  <c r="F1001" i="2"/>
  <c r="D1001" i="2"/>
  <c r="H1001" i="2" s="1"/>
  <c r="C1001" i="2"/>
  <c r="L1001" i="2"/>
  <c r="A1001" i="2"/>
  <c r="G1001" i="2"/>
  <c r="J1001" i="2"/>
  <c r="T999" i="2"/>
  <c r="U999" i="2"/>
  <c r="Q1000" i="2"/>
  <c r="R1000" i="2" s="1"/>
  <c r="S1000" i="2"/>
  <c r="M1000" i="2"/>
  <c r="P1000" i="2" s="1"/>
  <c r="T1000" i="2" l="1"/>
  <c r="U1000" i="2"/>
  <c r="B1003" i="2"/>
  <c r="K1002" i="2"/>
  <c r="N1002" i="2"/>
  <c r="J1002" i="2"/>
  <c r="A1002" i="2"/>
  <c r="D1002" i="2"/>
  <c r="H1002" i="2" s="1"/>
  <c r="C1002" i="2"/>
  <c r="G1002" i="2"/>
  <c r="L1002" i="2"/>
  <c r="F1002" i="2"/>
  <c r="Q1001" i="2"/>
  <c r="R1001" i="2" s="1"/>
  <c r="S1001" i="2"/>
  <c r="M1001" i="2"/>
  <c r="P1001" i="2" s="1"/>
  <c r="I1001" i="2"/>
  <c r="E1001" i="2"/>
  <c r="O1001" i="2"/>
  <c r="I1002" i="2" l="1"/>
  <c r="E1002" i="2"/>
  <c r="S1002" i="2"/>
  <c r="Q1002" i="2"/>
  <c r="R1002" i="2" s="1"/>
  <c r="M1002" i="2"/>
  <c r="P1002" i="2" s="1"/>
  <c r="B1004" i="2"/>
  <c r="K1003" i="2"/>
  <c r="N1003" i="2"/>
  <c r="F1003" i="2"/>
  <c r="D1003" i="2"/>
  <c r="H1003" i="2" s="1"/>
  <c r="C1003" i="2"/>
  <c r="J1003" i="2"/>
  <c r="A1003" i="2"/>
  <c r="G1003" i="2"/>
  <c r="L1003" i="2"/>
  <c r="O1002" i="2"/>
  <c r="T1001" i="2"/>
  <c r="U1001" i="2"/>
  <c r="N1004" i="2" l="1"/>
  <c r="K1004" i="2"/>
  <c r="B1005" i="2"/>
  <c r="J1004" i="2"/>
  <c r="A1004" i="2"/>
  <c r="C1004" i="2"/>
  <c r="L1004" i="2"/>
  <c r="D1004" i="2"/>
  <c r="H1004" i="2" s="1"/>
  <c r="F1004" i="2"/>
  <c r="G1004" i="2"/>
  <c r="I1003" i="2"/>
  <c r="E1003" i="2"/>
  <c r="T1002" i="2"/>
  <c r="U1002" i="2"/>
  <c r="Q1003" i="2"/>
  <c r="R1003" i="2" s="1"/>
  <c r="S1003" i="2"/>
  <c r="M1003" i="2"/>
  <c r="O1003" i="2"/>
  <c r="P1003" i="2"/>
  <c r="O1004" i="2" l="1"/>
  <c r="Q1004" i="2"/>
  <c r="R1004" i="2" s="1"/>
  <c r="S1004" i="2"/>
  <c r="M1004" i="2"/>
  <c r="P1004" i="2" s="1"/>
  <c r="I1004" i="2"/>
  <c r="E1004" i="2"/>
  <c r="B1006" i="2"/>
  <c r="K1005" i="2"/>
  <c r="N1005" i="2"/>
  <c r="F1005" i="2"/>
  <c r="C1005" i="2"/>
  <c r="J1005" i="2"/>
  <c r="L1005" i="2"/>
  <c r="A1005" i="2"/>
  <c r="G1005" i="2"/>
  <c r="D1005" i="2"/>
  <c r="H1005" i="2" s="1"/>
  <c r="T1003" i="2"/>
  <c r="U1003" i="2"/>
  <c r="Q1005" i="2" l="1"/>
  <c r="R1005" i="2" s="1"/>
  <c r="S1005" i="2"/>
  <c r="M1005" i="2"/>
  <c r="P1005" i="2" s="1"/>
  <c r="I1005" i="2"/>
  <c r="E1005" i="2"/>
  <c r="T1004" i="2"/>
  <c r="U1004" i="2"/>
  <c r="O1005" i="2"/>
  <c r="K1006" i="2"/>
  <c r="N1006" i="2"/>
  <c r="B1007" i="2"/>
  <c r="J1006" i="2"/>
  <c r="A1006" i="2"/>
  <c r="C1006" i="2"/>
  <c r="L1006" i="2"/>
  <c r="F1006" i="2"/>
  <c r="D1006" i="2"/>
  <c r="H1006" i="2" s="1"/>
  <c r="G1006" i="2"/>
  <c r="Q1006" i="2" l="1"/>
  <c r="R1006" i="2" s="1"/>
  <c r="S1006" i="2"/>
  <c r="M1006" i="2"/>
  <c r="P1006" i="2" s="1"/>
  <c r="T1005" i="2"/>
  <c r="U1005" i="2"/>
  <c r="O1006" i="2"/>
  <c r="B1008" i="2"/>
  <c r="K1007" i="2"/>
  <c r="N1007" i="2"/>
  <c r="F1007" i="2"/>
  <c r="J1007" i="2"/>
  <c r="L1007" i="2"/>
  <c r="A1007" i="2"/>
  <c r="G1007" i="2"/>
  <c r="C1007" i="2"/>
  <c r="D1007" i="2"/>
  <c r="H1007" i="2" s="1"/>
  <c r="I1006" i="2"/>
  <c r="E1006" i="2"/>
  <c r="Q1007" i="2" l="1"/>
  <c r="R1007" i="2" s="1"/>
  <c r="M1007" i="2"/>
  <c r="P1007" i="2" s="1"/>
  <c r="S1007" i="2"/>
  <c r="O1007" i="2"/>
  <c r="T1006" i="2"/>
  <c r="U1006" i="2"/>
  <c r="I1007" i="2"/>
  <c r="E1007" i="2"/>
  <c r="B1009" i="2"/>
  <c r="K1008" i="2"/>
  <c r="N1008" i="2"/>
  <c r="J1008" i="2"/>
  <c r="A1008" i="2"/>
  <c r="L1008" i="2"/>
  <c r="G1008" i="2"/>
  <c r="C1008" i="2"/>
  <c r="F1008" i="2"/>
  <c r="D1008" i="2"/>
  <c r="H1008" i="2" s="1"/>
  <c r="B1010" i="2" l="1"/>
  <c r="K1009" i="2"/>
  <c r="N1009" i="2"/>
  <c r="C1009" i="2"/>
  <c r="F1009" i="2"/>
  <c r="A1009" i="2"/>
  <c r="G1009" i="2"/>
  <c r="D1009" i="2"/>
  <c r="H1009" i="2" s="1"/>
  <c r="L1009" i="2"/>
  <c r="J1009" i="2"/>
  <c r="T1007" i="2"/>
  <c r="U1007" i="2"/>
  <c r="O1008" i="2"/>
  <c r="E1008" i="2"/>
  <c r="I1008" i="2"/>
  <c r="Q1008" i="2"/>
  <c r="R1008" i="2" s="1"/>
  <c r="S1008" i="2"/>
  <c r="M1008" i="2"/>
  <c r="P1008" i="2" s="1"/>
  <c r="B1011" i="2" l="1"/>
  <c r="N1010" i="2"/>
  <c r="K1010" i="2"/>
  <c r="D1010" i="2"/>
  <c r="H1010" i="2" s="1"/>
  <c r="J1010" i="2"/>
  <c r="A1010" i="2"/>
  <c r="F1010" i="2"/>
  <c r="G1010" i="2"/>
  <c r="C1010" i="2"/>
  <c r="L1010" i="2"/>
  <c r="I1009" i="2"/>
  <c r="E1009" i="2"/>
  <c r="T1008" i="2"/>
  <c r="U1008" i="2"/>
  <c r="Q1009" i="2"/>
  <c r="R1009" i="2" s="1"/>
  <c r="S1009" i="2"/>
  <c r="M1009" i="2"/>
  <c r="P1009" i="2" s="1"/>
  <c r="O1009" i="2"/>
  <c r="E1010" i="2" l="1"/>
  <c r="I1010" i="2"/>
  <c r="B1012" i="2"/>
  <c r="K1011" i="2"/>
  <c r="N1011" i="2"/>
  <c r="F1011" i="2"/>
  <c r="G1011" i="2"/>
  <c r="D1011" i="2"/>
  <c r="H1011" i="2" s="1"/>
  <c r="C1011" i="2"/>
  <c r="L1011" i="2"/>
  <c r="J1011" i="2"/>
  <c r="A1011" i="2"/>
  <c r="O1010" i="2"/>
  <c r="S1010" i="2"/>
  <c r="M1010" i="2"/>
  <c r="P1010" i="2" s="1"/>
  <c r="Q1010" i="2"/>
  <c r="R1010" i="2" s="1"/>
  <c r="T1009" i="2"/>
  <c r="U1009" i="2"/>
  <c r="Q1011" i="2" l="1"/>
  <c r="R1011" i="2" s="1"/>
  <c r="S1011" i="2"/>
  <c r="M1011" i="2"/>
  <c r="N1012" i="2"/>
  <c r="B1013" i="2"/>
  <c r="K1012" i="2"/>
  <c r="J1012" i="2"/>
  <c r="A1012" i="2"/>
  <c r="L1012" i="2"/>
  <c r="C1012" i="2"/>
  <c r="F1012" i="2"/>
  <c r="D1012" i="2"/>
  <c r="H1012" i="2" s="1"/>
  <c r="G1012" i="2"/>
  <c r="O1011" i="2"/>
  <c r="P1011" i="2"/>
  <c r="I1011" i="2"/>
  <c r="E1011" i="2"/>
  <c r="U1010" i="2"/>
  <c r="T1010" i="2"/>
  <c r="O1012" i="2" l="1"/>
  <c r="B1014" i="2"/>
  <c r="K1013" i="2"/>
  <c r="N1013" i="2"/>
  <c r="C1013" i="2"/>
  <c r="F1013" i="2"/>
  <c r="L1013" i="2"/>
  <c r="A1013" i="2"/>
  <c r="G1013" i="2"/>
  <c r="J1013" i="2"/>
  <c r="D1013" i="2"/>
  <c r="H1013" i="2" s="1"/>
  <c r="E1012" i="2"/>
  <c r="I1012" i="2"/>
  <c r="T1011" i="2"/>
  <c r="U1011" i="2"/>
  <c r="Q1012" i="2"/>
  <c r="R1012" i="2" s="1"/>
  <c r="S1012" i="2"/>
  <c r="M1012" i="2"/>
  <c r="P1012" i="2" s="1"/>
  <c r="T1012" i="2" l="1"/>
  <c r="U1012" i="2"/>
  <c r="Q1013" i="2"/>
  <c r="R1013" i="2" s="1"/>
  <c r="S1013" i="2"/>
  <c r="M1013" i="2"/>
  <c r="P1013" i="2" s="1"/>
  <c r="O1013" i="2"/>
  <c r="I1013" i="2"/>
  <c r="E1013" i="2"/>
  <c r="B1015" i="2"/>
  <c r="K1014" i="2"/>
  <c r="N1014" i="2"/>
  <c r="D1014" i="2"/>
  <c r="H1014" i="2" s="1"/>
  <c r="J1014" i="2"/>
  <c r="A1014" i="2"/>
  <c r="F1014" i="2"/>
  <c r="G1014" i="2"/>
  <c r="C1014" i="2"/>
  <c r="L1014" i="2"/>
  <c r="O1014" i="2" l="1"/>
  <c r="T1013" i="2"/>
  <c r="U1013" i="2"/>
  <c r="E1014" i="2"/>
  <c r="I1014" i="2"/>
  <c r="B1016" i="2"/>
  <c r="K1015" i="2"/>
  <c r="N1015" i="2"/>
  <c r="F1015" i="2"/>
  <c r="G1015" i="2"/>
  <c r="D1015" i="2"/>
  <c r="H1015" i="2" s="1"/>
  <c r="J1015" i="2"/>
  <c r="A1015" i="2"/>
  <c r="C1015" i="2"/>
  <c r="L1015" i="2"/>
  <c r="Q1014" i="2"/>
  <c r="R1014" i="2" s="1"/>
  <c r="S1014" i="2"/>
  <c r="M1014" i="2"/>
  <c r="P1014" i="2" s="1"/>
  <c r="U1014" i="2" l="1"/>
  <c r="T1014" i="2"/>
  <c r="O1015" i="2"/>
  <c r="I1015" i="2"/>
  <c r="E1015" i="2"/>
  <c r="B1017" i="2"/>
  <c r="N1016" i="2"/>
  <c r="K1016" i="2"/>
  <c r="J1016" i="2"/>
  <c r="A1016" i="2"/>
  <c r="L1016" i="2"/>
  <c r="D1016" i="2"/>
  <c r="H1016" i="2" s="1"/>
  <c r="C1016" i="2"/>
  <c r="G1016" i="2"/>
  <c r="F1016" i="2"/>
  <c r="Q1015" i="2"/>
  <c r="R1015" i="2" s="1"/>
  <c r="S1015" i="2"/>
  <c r="M1015" i="2"/>
  <c r="P1015" i="2" s="1"/>
  <c r="Q1016" i="2" l="1"/>
  <c r="R1016" i="2" s="1"/>
  <c r="M1016" i="2"/>
  <c r="P1016" i="2" s="1"/>
  <c r="S1016" i="2"/>
  <c r="B1018" i="2"/>
  <c r="K1017" i="2"/>
  <c r="N1017" i="2"/>
  <c r="C1017" i="2"/>
  <c r="F1017" i="2"/>
  <c r="J1017" i="2"/>
  <c r="L1017" i="2"/>
  <c r="A1017" i="2"/>
  <c r="G1017" i="2"/>
  <c r="D1017" i="2"/>
  <c r="H1017" i="2" s="1"/>
  <c r="T1015" i="2"/>
  <c r="U1015" i="2"/>
  <c r="E1016" i="2"/>
  <c r="I1016" i="2"/>
  <c r="O1016" i="2"/>
  <c r="N1018" i="2" l="1"/>
  <c r="B1019" i="2"/>
  <c r="K1018" i="2"/>
  <c r="D1018" i="2"/>
  <c r="H1018" i="2" s="1"/>
  <c r="J1018" i="2"/>
  <c r="A1018" i="2"/>
  <c r="G1018" i="2"/>
  <c r="L1018" i="2"/>
  <c r="F1018" i="2"/>
  <c r="C1018" i="2"/>
  <c r="Q1017" i="2"/>
  <c r="R1017" i="2" s="1"/>
  <c r="S1017" i="2"/>
  <c r="M1017" i="2"/>
  <c r="P1017" i="2" s="1"/>
  <c r="T1016" i="2"/>
  <c r="U1016" i="2"/>
  <c r="O1017" i="2"/>
  <c r="I1017" i="2"/>
  <c r="E1017" i="2"/>
  <c r="O1018" i="2" l="1"/>
  <c r="E1018" i="2"/>
  <c r="I1018" i="2"/>
  <c r="K1019" i="2"/>
  <c r="N1019" i="2"/>
  <c r="B1020" i="2"/>
  <c r="F1019" i="2"/>
  <c r="G1019" i="2"/>
  <c r="A1019" i="2"/>
  <c r="C1019" i="2"/>
  <c r="D1019" i="2"/>
  <c r="H1019" i="2" s="1"/>
  <c r="J1019" i="2"/>
  <c r="L1019" i="2"/>
  <c r="T1017" i="2"/>
  <c r="U1017" i="2"/>
  <c r="S1018" i="2"/>
  <c r="Q1018" i="2"/>
  <c r="R1018" i="2" s="1"/>
  <c r="M1018" i="2"/>
  <c r="P1018" i="2" s="1"/>
  <c r="T1018" i="2" l="1"/>
  <c r="U1018" i="2"/>
  <c r="S1019" i="2"/>
  <c r="Q1019" i="2"/>
  <c r="R1019" i="2" s="1"/>
  <c r="M1019" i="2"/>
  <c r="P1019" i="2" s="1"/>
  <c r="O1019" i="2"/>
  <c r="N1020" i="2"/>
  <c r="B1021" i="2"/>
  <c r="K1020" i="2"/>
  <c r="J1020" i="2"/>
  <c r="A1020" i="2"/>
  <c r="L1020" i="2"/>
  <c r="G1020" i="2"/>
  <c r="D1020" i="2"/>
  <c r="H1020" i="2" s="1"/>
  <c r="F1020" i="2"/>
  <c r="C1020" i="2"/>
  <c r="I1019" i="2"/>
  <c r="E1019" i="2"/>
  <c r="E1020" i="2" l="1"/>
  <c r="I1020" i="2"/>
  <c r="T1019" i="2"/>
  <c r="U1019" i="2"/>
  <c r="Q1020" i="2"/>
  <c r="R1020" i="2" s="1"/>
  <c r="S1020" i="2"/>
  <c r="M1020" i="2"/>
  <c r="P1020" i="2" s="1"/>
  <c r="B1022" i="2"/>
  <c r="N1021" i="2"/>
  <c r="K1021" i="2"/>
  <c r="C1021" i="2"/>
  <c r="F1021" i="2"/>
  <c r="D1021" i="2"/>
  <c r="H1021" i="2" s="1"/>
  <c r="J1021" i="2"/>
  <c r="L1021" i="2"/>
  <c r="A1021" i="2"/>
  <c r="G1021" i="2"/>
  <c r="O1020" i="2"/>
  <c r="O1021" i="2" l="1"/>
  <c r="T1020" i="2"/>
  <c r="U1020" i="2"/>
  <c r="I1021" i="2"/>
  <c r="E1021" i="2"/>
  <c r="Q1021" i="2"/>
  <c r="R1021" i="2" s="1"/>
  <c r="S1021" i="2"/>
  <c r="M1021" i="2"/>
  <c r="P1021" i="2" s="1"/>
  <c r="B1023" i="2"/>
  <c r="K1022" i="2"/>
  <c r="N1022" i="2"/>
  <c r="D1022" i="2"/>
  <c r="H1022" i="2" s="1"/>
  <c r="J1022" i="2"/>
  <c r="A1022" i="2"/>
  <c r="L1022" i="2"/>
  <c r="F1022" i="2"/>
  <c r="G1022" i="2"/>
  <c r="C1022" i="2"/>
  <c r="B1024" i="2" l="1"/>
  <c r="K1023" i="2"/>
  <c r="N1023" i="2"/>
  <c r="F1023" i="2"/>
  <c r="G1023" i="2"/>
  <c r="A1023" i="2"/>
  <c r="D1023" i="2"/>
  <c r="H1023" i="2" s="1"/>
  <c r="L1023" i="2"/>
  <c r="C1023" i="2"/>
  <c r="J1023" i="2"/>
  <c r="O1022" i="2"/>
  <c r="E1022" i="2"/>
  <c r="I1022" i="2"/>
  <c r="M1022" i="2"/>
  <c r="P1022" i="2" s="1"/>
  <c r="Q1022" i="2"/>
  <c r="R1022" i="2" s="1"/>
  <c r="S1022" i="2"/>
  <c r="T1021" i="2"/>
  <c r="U1021" i="2"/>
  <c r="T1022" i="2" l="1"/>
  <c r="U1022" i="2"/>
  <c r="I1023" i="2"/>
  <c r="E1023" i="2"/>
  <c r="B1025" i="2"/>
  <c r="N1024" i="2"/>
  <c r="K1024" i="2"/>
  <c r="J1024" i="2"/>
  <c r="A1024" i="2"/>
  <c r="L1024" i="2"/>
  <c r="F1024" i="2"/>
  <c r="G1024" i="2"/>
  <c r="D1024" i="2"/>
  <c r="H1024" i="2" s="1"/>
  <c r="C1024" i="2"/>
  <c r="O1023" i="2"/>
  <c r="Q1023" i="2"/>
  <c r="R1023" i="2" s="1"/>
  <c r="S1023" i="2"/>
  <c r="M1023" i="2"/>
  <c r="P1023" i="2" s="1"/>
  <c r="B1026" i="2" l="1"/>
  <c r="N1025" i="2"/>
  <c r="K1025" i="2"/>
  <c r="C1025" i="2"/>
  <c r="F1025" i="2"/>
  <c r="D1025" i="2"/>
  <c r="H1025" i="2" s="1"/>
  <c r="J1025" i="2"/>
  <c r="A1025" i="2"/>
  <c r="G1025" i="2"/>
  <c r="L1025" i="2"/>
  <c r="T1023" i="2"/>
  <c r="U1023" i="2"/>
  <c r="E1024" i="2"/>
  <c r="I1024" i="2"/>
  <c r="O1024" i="2"/>
  <c r="Q1024" i="2"/>
  <c r="R1024" i="2" s="1"/>
  <c r="S1024" i="2"/>
  <c r="M1024" i="2"/>
  <c r="P1024" i="2" s="1"/>
  <c r="B1027" i="2" l="1"/>
  <c r="K1026" i="2"/>
  <c r="N1026" i="2"/>
  <c r="D1026" i="2"/>
  <c r="H1026" i="2" s="1"/>
  <c r="J1026" i="2"/>
  <c r="A1026" i="2"/>
  <c r="C1026" i="2"/>
  <c r="L1026" i="2"/>
  <c r="G1026" i="2"/>
  <c r="F1026" i="2"/>
  <c r="I1025" i="2"/>
  <c r="E1025" i="2"/>
  <c r="O1025" i="2"/>
  <c r="T1024" i="2"/>
  <c r="U1024" i="2"/>
  <c r="Q1025" i="2"/>
  <c r="R1025" i="2" s="1"/>
  <c r="S1025" i="2"/>
  <c r="M1025" i="2"/>
  <c r="P1025" i="2" s="1"/>
  <c r="B1028" i="2" l="1"/>
  <c r="K1027" i="2"/>
  <c r="N1027" i="2"/>
  <c r="F1027" i="2"/>
  <c r="G1027" i="2"/>
  <c r="L1027" i="2"/>
  <c r="A1027" i="2"/>
  <c r="D1027" i="2"/>
  <c r="H1027" i="2" s="1"/>
  <c r="J1027" i="2"/>
  <c r="C1027" i="2"/>
  <c r="O1026" i="2"/>
  <c r="T1025" i="2"/>
  <c r="U1025" i="2"/>
  <c r="S1026" i="2"/>
  <c r="Q1026" i="2"/>
  <c r="R1026" i="2" s="1"/>
  <c r="M1026" i="2"/>
  <c r="P1026" i="2" s="1"/>
  <c r="E1026" i="2"/>
  <c r="I1026" i="2"/>
  <c r="N1028" i="2" l="1"/>
  <c r="B1029" i="2"/>
  <c r="K1028" i="2"/>
  <c r="J1028" i="2"/>
  <c r="A1028" i="2"/>
  <c r="L1028" i="2"/>
  <c r="F1028" i="2"/>
  <c r="G1028" i="2"/>
  <c r="D1028" i="2"/>
  <c r="H1028" i="2" s="1"/>
  <c r="C1028" i="2"/>
  <c r="I1027" i="2"/>
  <c r="E1027" i="2"/>
  <c r="Q1027" i="2"/>
  <c r="R1027" i="2" s="1"/>
  <c r="S1027" i="2"/>
  <c r="M1027" i="2"/>
  <c r="P1027" i="2" s="1"/>
  <c r="O1027" i="2"/>
  <c r="U1026" i="2"/>
  <c r="T1026" i="2"/>
  <c r="O1028" i="2" l="1"/>
  <c r="E1028" i="2"/>
  <c r="I1028" i="2"/>
  <c r="B1030" i="2"/>
  <c r="K1029" i="2"/>
  <c r="N1029" i="2"/>
  <c r="C1029" i="2"/>
  <c r="F1029" i="2"/>
  <c r="G1029" i="2"/>
  <c r="D1029" i="2"/>
  <c r="H1029" i="2" s="1"/>
  <c r="L1029" i="2"/>
  <c r="J1029" i="2"/>
  <c r="A1029" i="2"/>
  <c r="Q1028" i="2"/>
  <c r="R1028" i="2" s="1"/>
  <c r="S1028" i="2"/>
  <c r="M1028" i="2"/>
  <c r="P1028" i="2" s="1"/>
  <c r="T1027" i="2"/>
  <c r="U1027" i="2"/>
  <c r="B1031" i="2" l="1"/>
  <c r="K1030" i="2"/>
  <c r="N1030" i="2"/>
  <c r="D1030" i="2"/>
  <c r="H1030" i="2" s="1"/>
  <c r="J1030" i="2"/>
  <c r="A1030" i="2"/>
  <c r="C1030" i="2"/>
  <c r="L1030" i="2"/>
  <c r="G1030" i="2"/>
  <c r="F1030" i="2"/>
  <c r="Q1029" i="2"/>
  <c r="R1029" i="2" s="1"/>
  <c r="S1029" i="2"/>
  <c r="M1029" i="2"/>
  <c r="P1029" i="2" s="1"/>
  <c r="O1029" i="2"/>
  <c r="T1028" i="2"/>
  <c r="U1028" i="2"/>
  <c r="I1029" i="2"/>
  <c r="E1029" i="2"/>
  <c r="S1030" i="2" l="1"/>
  <c r="Q1030" i="2"/>
  <c r="R1030" i="2" s="1"/>
  <c r="M1030" i="2"/>
  <c r="T1029" i="2"/>
  <c r="U1029" i="2"/>
  <c r="I1030" i="2"/>
  <c r="E1030" i="2"/>
  <c r="B1032" i="2"/>
  <c r="K1031" i="2"/>
  <c r="N1031" i="2"/>
  <c r="F1031" i="2"/>
  <c r="G1031" i="2"/>
  <c r="J1031" i="2"/>
  <c r="L1031" i="2"/>
  <c r="C1031" i="2"/>
  <c r="D1031" i="2"/>
  <c r="H1031" i="2" s="1"/>
  <c r="A1031" i="2"/>
  <c r="O1030" i="2"/>
  <c r="P1030" i="2"/>
  <c r="O1031" i="2" l="1"/>
  <c r="Q1031" i="2"/>
  <c r="R1031" i="2" s="1"/>
  <c r="S1031" i="2"/>
  <c r="M1031" i="2"/>
  <c r="P1031" i="2" s="1"/>
  <c r="T1030" i="2"/>
  <c r="U1030" i="2"/>
  <c r="I1031" i="2"/>
  <c r="E1031" i="2"/>
  <c r="B1033" i="2"/>
  <c r="N1032" i="2"/>
  <c r="K1032" i="2"/>
  <c r="J1032" i="2"/>
  <c r="A1032" i="2"/>
  <c r="L1032" i="2"/>
  <c r="F1032" i="2"/>
  <c r="D1032" i="2"/>
  <c r="H1032" i="2" s="1"/>
  <c r="G1032" i="2"/>
  <c r="C1032" i="2"/>
  <c r="E1032" i="2" l="1"/>
  <c r="I1032" i="2"/>
  <c r="O1032" i="2"/>
  <c r="M1032" i="2"/>
  <c r="P1032" i="2" s="1"/>
  <c r="Q1032" i="2"/>
  <c r="R1032" i="2" s="1"/>
  <c r="S1032" i="2"/>
  <c r="T1031" i="2"/>
  <c r="U1031" i="2"/>
  <c r="B1034" i="2"/>
  <c r="K1033" i="2"/>
  <c r="N1033" i="2"/>
  <c r="C1033" i="2"/>
  <c r="F1033" i="2"/>
  <c r="G1033" i="2"/>
  <c r="J1033" i="2"/>
  <c r="A1033" i="2"/>
  <c r="D1033" i="2"/>
  <c r="H1033" i="2" s="1"/>
  <c r="L1033" i="2"/>
  <c r="B1035" i="2" l="1"/>
  <c r="K1034" i="2"/>
  <c r="N1034" i="2"/>
  <c r="D1034" i="2"/>
  <c r="H1034" i="2" s="1"/>
  <c r="J1034" i="2"/>
  <c r="A1034" i="2"/>
  <c r="G1034" i="2"/>
  <c r="C1034" i="2"/>
  <c r="F1034" i="2"/>
  <c r="L1034" i="2"/>
  <c r="I1033" i="2"/>
  <c r="E1033" i="2"/>
  <c r="Q1033" i="2"/>
  <c r="R1033" i="2" s="1"/>
  <c r="S1033" i="2"/>
  <c r="M1033" i="2"/>
  <c r="P1033" i="2" s="1"/>
  <c r="O1033" i="2"/>
  <c r="T1032" i="2"/>
  <c r="U1032" i="2"/>
  <c r="B1036" i="2" l="1"/>
  <c r="K1035" i="2"/>
  <c r="N1035" i="2"/>
  <c r="F1035" i="2"/>
  <c r="G1035" i="2"/>
  <c r="C1035" i="2"/>
  <c r="J1035" i="2"/>
  <c r="L1035" i="2"/>
  <c r="A1035" i="2"/>
  <c r="D1035" i="2"/>
  <c r="H1035" i="2" s="1"/>
  <c r="O1034" i="2"/>
  <c r="S1034" i="2"/>
  <c r="Q1034" i="2"/>
  <c r="R1034" i="2" s="1"/>
  <c r="M1034" i="2"/>
  <c r="P1034" i="2" s="1"/>
  <c r="T1033" i="2"/>
  <c r="U1033" i="2"/>
  <c r="I1034" i="2"/>
  <c r="E1034" i="2"/>
  <c r="N1036" i="2" l="1"/>
  <c r="B1037" i="2"/>
  <c r="K1036" i="2"/>
  <c r="J1036" i="2"/>
  <c r="A1036" i="2"/>
  <c r="L1036" i="2"/>
  <c r="G1036" i="2"/>
  <c r="C1036" i="2"/>
  <c r="F1036" i="2"/>
  <c r="D1036" i="2"/>
  <c r="H1036" i="2" s="1"/>
  <c r="S1035" i="2"/>
  <c r="Q1035" i="2"/>
  <c r="R1035" i="2" s="1"/>
  <c r="M1035" i="2"/>
  <c r="P1035" i="2" s="1"/>
  <c r="I1035" i="2"/>
  <c r="E1035" i="2"/>
  <c r="O1035" i="2"/>
  <c r="T1034" i="2"/>
  <c r="U1034" i="2"/>
  <c r="O1036" i="2" l="1"/>
  <c r="B1038" i="2"/>
  <c r="K1037" i="2"/>
  <c r="N1037" i="2"/>
  <c r="C1037" i="2"/>
  <c r="F1037" i="2"/>
  <c r="A1037" i="2"/>
  <c r="G1037" i="2"/>
  <c r="D1037" i="2"/>
  <c r="H1037" i="2" s="1"/>
  <c r="J1037" i="2"/>
  <c r="L1037" i="2"/>
  <c r="T1035" i="2"/>
  <c r="U1035" i="2"/>
  <c r="S1036" i="2"/>
  <c r="Q1036" i="2"/>
  <c r="R1036" i="2" s="1"/>
  <c r="M1036" i="2"/>
  <c r="P1036" i="2" s="1"/>
  <c r="E1036" i="2"/>
  <c r="I1036" i="2"/>
  <c r="O1037" i="2" l="1"/>
  <c r="I1037" i="2"/>
  <c r="E1037" i="2"/>
  <c r="Q1037" i="2"/>
  <c r="R1037" i="2" s="1"/>
  <c r="S1037" i="2"/>
  <c r="M1037" i="2"/>
  <c r="P1037" i="2" s="1"/>
  <c r="T1036" i="2"/>
  <c r="U1036" i="2"/>
  <c r="B1039" i="2"/>
  <c r="K1038" i="2"/>
  <c r="N1038" i="2"/>
  <c r="D1038" i="2"/>
  <c r="H1038" i="2" s="1"/>
  <c r="J1038" i="2"/>
  <c r="A1038" i="2"/>
  <c r="F1038" i="2"/>
  <c r="G1038" i="2"/>
  <c r="L1038" i="2"/>
  <c r="C1038" i="2"/>
  <c r="I1038" i="2" l="1"/>
  <c r="E1038" i="2"/>
  <c r="S1038" i="2"/>
  <c r="Q1038" i="2"/>
  <c r="R1038" i="2" s="1"/>
  <c r="M1038" i="2"/>
  <c r="P1038" i="2" s="1"/>
  <c r="O1038" i="2"/>
  <c r="T1037" i="2"/>
  <c r="U1037" i="2"/>
  <c r="B1040" i="2"/>
  <c r="K1039" i="2"/>
  <c r="N1039" i="2"/>
  <c r="F1039" i="2"/>
  <c r="G1039" i="2"/>
  <c r="D1039" i="2"/>
  <c r="H1039" i="2" s="1"/>
  <c r="C1039" i="2"/>
  <c r="J1039" i="2"/>
  <c r="L1039" i="2"/>
  <c r="A1039" i="2"/>
  <c r="Q1039" i="2" l="1"/>
  <c r="R1039" i="2" s="1"/>
  <c r="S1039" i="2"/>
  <c r="M1039" i="2"/>
  <c r="P1039" i="2" s="1"/>
  <c r="T1038" i="2"/>
  <c r="U1038" i="2"/>
  <c r="O1039" i="2"/>
  <c r="B1041" i="2"/>
  <c r="N1040" i="2"/>
  <c r="K1040" i="2"/>
  <c r="J1040" i="2"/>
  <c r="A1040" i="2"/>
  <c r="L1040" i="2"/>
  <c r="C1040" i="2"/>
  <c r="F1040" i="2"/>
  <c r="G1040" i="2"/>
  <c r="D1040" i="2"/>
  <c r="H1040" i="2" s="1"/>
  <c r="I1039" i="2"/>
  <c r="E1039" i="2"/>
  <c r="Q1040" i="2" l="1"/>
  <c r="R1040" i="2" s="1"/>
  <c r="S1040" i="2"/>
  <c r="M1040" i="2"/>
  <c r="P1040" i="2" s="1"/>
  <c r="T1039" i="2"/>
  <c r="U1039" i="2"/>
  <c r="O1040" i="2"/>
  <c r="E1040" i="2"/>
  <c r="I1040" i="2"/>
  <c r="B1042" i="2"/>
  <c r="K1041" i="2"/>
  <c r="N1041" i="2"/>
  <c r="C1041" i="2"/>
  <c r="F1041" i="2"/>
  <c r="A1041" i="2"/>
  <c r="L1041" i="2"/>
  <c r="J1041" i="2"/>
  <c r="G1041" i="2"/>
  <c r="D1041" i="2"/>
  <c r="H1041" i="2" s="1"/>
  <c r="Q1041" i="2" l="1"/>
  <c r="R1041" i="2" s="1"/>
  <c r="S1041" i="2"/>
  <c r="M1041" i="2"/>
  <c r="P1041" i="2" s="1"/>
  <c r="I1041" i="2"/>
  <c r="E1041" i="2"/>
  <c r="O1041" i="2"/>
  <c r="K1042" i="2"/>
  <c r="N1042" i="2"/>
  <c r="B1043" i="2"/>
  <c r="D1042" i="2"/>
  <c r="H1042" i="2" s="1"/>
  <c r="J1042" i="2"/>
  <c r="A1042" i="2"/>
  <c r="F1042" i="2"/>
  <c r="G1042" i="2"/>
  <c r="C1042" i="2"/>
  <c r="L1042" i="2"/>
  <c r="T1040" i="2"/>
  <c r="U1040" i="2"/>
  <c r="T1041" i="2" l="1"/>
  <c r="U1041" i="2"/>
  <c r="O1042" i="2"/>
  <c r="K1043" i="2"/>
  <c r="N1043" i="2"/>
  <c r="B1044" i="2"/>
  <c r="F1043" i="2"/>
  <c r="G1043" i="2"/>
  <c r="D1043" i="2"/>
  <c r="H1043" i="2" s="1"/>
  <c r="C1043" i="2"/>
  <c r="L1043" i="2"/>
  <c r="A1043" i="2"/>
  <c r="J1043" i="2"/>
  <c r="E1042" i="2"/>
  <c r="I1042" i="2"/>
  <c r="S1042" i="2"/>
  <c r="M1042" i="2"/>
  <c r="P1042" i="2" s="1"/>
  <c r="Q1042" i="2"/>
  <c r="R1042" i="2" s="1"/>
  <c r="T1042" i="2" l="1"/>
  <c r="U1042" i="2"/>
  <c r="S1043" i="2"/>
  <c r="Q1043" i="2"/>
  <c r="R1043" i="2" s="1"/>
  <c r="M1043" i="2"/>
  <c r="P1043" i="2" s="1"/>
  <c r="O1043" i="2"/>
  <c r="N1044" i="2"/>
  <c r="K1044" i="2"/>
  <c r="B1045" i="2"/>
  <c r="J1044" i="2"/>
  <c r="A1044" i="2"/>
  <c r="L1044" i="2"/>
  <c r="C1044" i="2"/>
  <c r="D1044" i="2"/>
  <c r="H1044" i="2" s="1"/>
  <c r="F1044" i="2"/>
  <c r="G1044" i="2"/>
  <c r="I1043" i="2"/>
  <c r="E1043" i="2"/>
  <c r="T1043" i="2" l="1"/>
  <c r="U1043" i="2"/>
  <c r="Q1044" i="2"/>
  <c r="R1044" i="2" s="1"/>
  <c r="S1044" i="2"/>
  <c r="M1044" i="2"/>
  <c r="P1044" i="2" s="1"/>
  <c r="E1044" i="2"/>
  <c r="I1044" i="2"/>
  <c r="B1046" i="2"/>
  <c r="K1045" i="2"/>
  <c r="N1045" i="2"/>
  <c r="C1045" i="2"/>
  <c r="F1045" i="2"/>
  <c r="L1045" i="2"/>
  <c r="A1045" i="2"/>
  <c r="G1045" i="2"/>
  <c r="J1045" i="2"/>
  <c r="D1045" i="2"/>
  <c r="H1045" i="2" s="1"/>
  <c r="O1044" i="2"/>
  <c r="I1045" i="2" l="1"/>
  <c r="E1045" i="2"/>
  <c r="T1044" i="2"/>
  <c r="U1044" i="2"/>
  <c r="O1045" i="2"/>
  <c r="Q1045" i="2"/>
  <c r="R1045" i="2" s="1"/>
  <c r="S1045" i="2"/>
  <c r="M1045" i="2"/>
  <c r="P1045" i="2" s="1"/>
  <c r="B1047" i="2"/>
  <c r="K1046" i="2"/>
  <c r="N1046" i="2"/>
  <c r="D1046" i="2"/>
  <c r="H1046" i="2" s="1"/>
  <c r="J1046" i="2"/>
  <c r="A1046" i="2"/>
  <c r="F1046" i="2"/>
  <c r="L1046" i="2"/>
  <c r="G1046" i="2"/>
  <c r="C1046" i="2"/>
  <c r="B1048" i="2" l="1"/>
  <c r="K1047" i="2"/>
  <c r="N1047" i="2"/>
  <c r="F1047" i="2"/>
  <c r="G1047" i="2"/>
  <c r="D1047" i="2"/>
  <c r="H1047" i="2" s="1"/>
  <c r="J1047" i="2"/>
  <c r="A1047" i="2"/>
  <c r="C1047" i="2"/>
  <c r="L1047" i="2"/>
  <c r="S1046" i="2"/>
  <c r="Q1046" i="2"/>
  <c r="R1046" i="2" s="1"/>
  <c r="M1046" i="2"/>
  <c r="P1046" i="2" s="1"/>
  <c r="E1046" i="2"/>
  <c r="I1046" i="2"/>
  <c r="O1046" i="2"/>
  <c r="T1045" i="2"/>
  <c r="U1045" i="2"/>
  <c r="I1047" i="2" l="1"/>
  <c r="E1047" i="2"/>
  <c r="B1049" i="2"/>
  <c r="N1048" i="2"/>
  <c r="K1048" i="2"/>
  <c r="J1048" i="2"/>
  <c r="A1048" i="2"/>
  <c r="L1048" i="2"/>
  <c r="D1048" i="2"/>
  <c r="H1048" i="2" s="1"/>
  <c r="C1048" i="2"/>
  <c r="G1048" i="2"/>
  <c r="F1048" i="2"/>
  <c r="Q1047" i="2"/>
  <c r="R1047" i="2" s="1"/>
  <c r="S1047" i="2"/>
  <c r="M1047" i="2"/>
  <c r="P1047" i="2" s="1"/>
  <c r="U1046" i="2"/>
  <c r="T1046" i="2"/>
  <c r="O1047" i="2"/>
  <c r="O1048" i="2" l="1"/>
  <c r="B1050" i="2"/>
  <c r="K1049" i="2"/>
  <c r="N1049" i="2"/>
  <c r="C1049" i="2"/>
  <c r="F1049" i="2"/>
  <c r="J1049" i="2"/>
  <c r="L1049" i="2"/>
  <c r="D1049" i="2"/>
  <c r="H1049" i="2" s="1"/>
  <c r="A1049" i="2"/>
  <c r="G1049" i="2"/>
  <c r="Q1048" i="2"/>
  <c r="R1048" i="2" s="1"/>
  <c r="S1048" i="2"/>
  <c r="M1048" i="2"/>
  <c r="P1048" i="2" s="1"/>
  <c r="E1048" i="2"/>
  <c r="I1048" i="2"/>
  <c r="T1047" i="2"/>
  <c r="U1047" i="2"/>
  <c r="Q1049" i="2" l="1"/>
  <c r="R1049" i="2" s="1"/>
  <c r="S1049" i="2"/>
  <c r="M1049" i="2"/>
  <c r="P1049" i="2" s="1"/>
  <c r="B1051" i="2"/>
  <c r="N1050" i="2"/>
  <c r="K1050" i="2"/>
  <c r="D1050" i="2"/>
  <c r="H1050" i="2" s="1"/>
  <c r="J1050" i="2"/>
  <c r="A1050" i="2"/>
  <c r="G1050" i="2"/>
  <c r="F1050" i="2"/>
  <c r="L1050" i="2"/>
  <c r="C1050" i="2"/>
  <c r="O1049" i="2"/>
  <c r="I1049" i="2"/>
  <c r="E1049" i="2"/>
  <c r="T1048" i="2"/>
  <c r="U1048" i="2"/>
  <c r="B1052" i="2" l="1"/>
  <c r="K1051" i="2"/>
  <c r="N1051" i="2"/>
  <c r="F1051" i="2"/>
  <c r="G1051" i="2"/>
  <c r="A1051" i="2"/>
  <c r="C1051" i="2"/>
  <c r="L1051" i="2"/>
  <c r="D1051" i="2"/>
  <c r="H1051" i="2" s="1"/>
  <c r="J1051" i="2"/>
  <c r="O1050" i="2"/>
  <c r="T1049" i="2"/>
  <c r="U1049" i="2"/>
  <c r="S1050" i="2"/>
  <c r="M1050" i="2"/>
  <c r="P1050" i="2" s="1"/>
  <c r="Q1050" i="2"/>
  <c r="R1050" i="2" s="1"/>
  <c r="E1050" i="2"/>
  <c r="I1050" i="2"/>
  <c r="B1053" i="2" l="1"/>
  <c r="N1052" i="2"/>
  <c r="K1052" i="2"/>
  <c r="J1052" i="2"/>
  <c r="A1052" i="2"/>
  <c r="L1052" i="2"/>
  <c r="G1052" i="2"/>
  <c r="D1052" i="2"/>
  <c r="H1052" i="2" s="1"/>
  <c r="F1052" i="2"/>
  <c r="C1052" i="2"/>
  <c r="Q1051" i="2"/>
  <c r="R1051" i="2" s="1"/>
  <c r="S1051" i="2"/>
  <c r="M1051" i="2"/>
  <c r="P1051" i="2" s="1"/>
  <c r="I1051" i="2"/>
  <c r="E1051" i="2"/>
  <c r="O1051" i="2"/>
  <c r="U1050" i="2"/>
  <c r="T1050" i="2"/>
  <c r="E1052" i="2" l="1"/>
  <c r="I1052" i="2"/>
  <c r="O1052" i="2"/>
  <c r="Q1052" i="2"/>
  <c r="R1052" i="2" s="1"/>
  <c r="S1052" i="2"/>
  <c r="M1052" i="2"/>
  <c r="P1052" i="2" s="1"/>
  <c r="T1051" i="2"/>
  <c r="U1051" i="2"/>
  <c r="B1054" i="2"/>
  <c r="K1053" i="2"/>
  <c r="N1053" i="2"/>
  <c r="C1053" i="2"/>
  <c r="F1053" i="2"/>
  <c r="D1053" i="2"/>
  <c r="H1053" i="2" s="1"/>
  <c r="J1053" i="2"/>
  <c r="L1053" i="2"/>
  <c r="A1053" i="2"/>
  <c r="G1053" i="2"/>
  <c r="K1054" i="2" l="1"/>
  <c r="N1054" i="2"/>
  <c r="B1055" i="2"/>
  <c r="D1054" i="2"/>
  <c r="H1054" i="2" s="1"/>
  <c r="J1054" i="2"/>
  <c r="A1054" i="2"/>
  <c r="L1054" i="2"/>
  <c r="F1054" i="2"/>
  <c r="C1054" i="2"/>
  <c r="G1054" i="2"/>
  <c r="I1053" i="2"/>
  <c r="E1053" i="2"/>
  <c r="Q1053" i="2"/>
  <c r="R1053" i="2" s="1"/>
  <c r="M1053" i="2"/>
  <c r="P1053" i="2" s="1"/>
  <c r="S1053" i="2"/>
  <c r="O1053" i="2"/>
  <c r="T1052" i="2"/>
  <c r="U1052" i="2"/>
  <c r="E1054" i="2" l="1"/>
  <c r="I1054" i="2"/>
  <c r="B1056" i="2"/>
  <c r="K1055" i="2"/>
  <c r="N1055" i="2"/>
  <c r="F1055" i="2"/>
  <c r="G1055" i="2"/>
  <c r="A1055" i="2"/>
  <c r="D1055" i="2"/>
  <c r="H1055" i="2" s="1"/>
  <c r="C1055" i="2"/>
  <c r="L1055" i="2"/>
  <c r="J1055" i="2"/>
  <c r="S1054" i="2"/>
  <c r="Q1054" i="2"/>
  <c r="R1054" i="2" s="1"/>
  <c r="M1054" i="2"/>
  <c r="P1054" i="2" s="1"/>
  <c r="O1054" i="2"/>
  <c r="U1053" i="2"/>
  <c r="T1053" i="2"/>
  <c r="O1055" i="2" l="1"/>
  <c r="Q1055" i="2"/>
  <c r="R1055" i="2" s="1"/>
  <c r="S1055" i="2"/>
  <c r="M1055" i="2"/>
  <c r="P1055" i="2" s="1"/>
  <c r="U1054" i="2"/>
  <c r="T1054" i="2"/>
  <c r="I1055" i="2"/>
  <c r="E1055" i="2"/>
  <c r="B1057" i="2"/>
  <c r="N1056" i="2"/>
  <c r="K1056" i="2"/>
  <c r="J1056" i="2"/>
  <c r="A1056" i="2"/>
  <c r="L1056" i="2"/>
  <c r="F1056" i="2"/>
  <c r="G1056" i="2"/>
  <c r="D1056" i="2"/>
  <c r="H1056" i="2" s="1"/>
  <c r="C1056" i="2"/>
  <c r="E1056" i="2" l="1"/>
  <c r="I1056" i="2"/>
  <c r="Q1056" i="2"/>
  <c r="R1056" i="2" s="1"/>
  <c r="S1056" i="2"/>
  <c r="M1056" i="2"/>
  <c r="P1056" i="2" s="1"/>
  <c r="T1055" i="2"/>
  <c r="U1055" i="2"/>
  <c r="N1057" i="2"/>
  <c r="B1058" i="2"/>
  <c r="K1057" i="2"/>
  <c r="C1057" i="2"/>
  <c r="F1057" i="2"/>
  <c r="D1057" i="2"/>
  <c r="H1057" i="2" s="1"/>
  <c r="J1057" i="2"/>
  <c r="G1057" i="2"/>
  <c r="L1057" i="2"/>
  <c r="A1057" i="2"/>
  <c r="O1056" i="2"/>
  <c r="T1056" i="2" l="1"/>
  <c r="U1056" i="2"/>
  <c r="K1058" i="2"/>
  <c r="B1059" i="2"/>
  <c r="N1058" i="2"/>
  <c r="D1058" i="2"/>
  <c r="H1058" i="2" s="1"/>
  <c r="J1058" i="2"/>
  <c r="A1058" i="2"/>
  <c r="C1058" i="2"/>
  <c r="L1058" i="2"/>
  <c r="F1058" i="2"/>
  <c r="G1058" i="2"/>
  <c r="Q1057" i="2"/>
  <c r="R1057" i="2" s="1"/>
  <c r="S1057" i="2"/>
  <c r="M1057" i="2"/>
  <c r="P1057" i="2" s="1"/>
  <c r="I1057" i="2"/>
  <c r="E1057" i="2"/>
  <c r="O1057" i="2"/>
  <c r="B1060" i="2" l="1"/>
  <c r="K1059" i="2"/>
  <c r="N1059" i="2"/>
  <c r="F1059" i="2"/>
  <c r="G1059" i="2"/>
  <c r="L1059" i="2"/>
  <c r="A1059" i="2"/>
  <c r="J1059" i="2"/>
  <c r="D1059" i="2"/>
  <c r="H1059" i="2" s="1"/>
  <c r="C1059" i="2"/>
  <c r="S1058" i="2"/>
  <c r="Q1058" i="2"/>
  <c r="R1058" i="2" s="1"/>
  <c r="M1058" i="2"/>
  <c r="P1058" i="2" s="1"/>
  <c r="O1058" i="2"/>
  <c r="E1058" i="2"/>
  <c r="I1058" i="2"/>
  <c r="T1057" i="2"/>
  <c r="U1057" i="2"/>
  <c r="I1059" i="2" l="1"/>
  <c r="E1059" i="2"/>
  <c r="T1058" i="2"/>
  <c r="U1058" i="2"/>
  <c r="O1059" i="2"/>
  <c r="Q1059" i="2"/>
  <c r="R1059" i="2" s="1"/>
  <c r="S1059" i="2"/>
  <c r="M1059" i="2"/>
  <c r="P1059" i="2" s="1"/>
  <c r="N1060" i="2"/>
  <c r="B1061" i="2"/>
  <c r="K1060" i="2"/>
  <c r="J1060" i="2"/>
  <c r="A1060" i="2"/>
  <c r="L1060" i="2"/>
  <c r="F1060" i="2"/>
  <c r="G1060" i="2"/>
  <c r="D1060" i="2"/>
  <c r="H1060" i="2" s="1"/>
  <c r="C1060" i="2"/>
  <c r="E1060" i="2" l="1"/>
  <c r="I1060" i="2"/>
  <c r="B1062" i="2"/>
  <c r="K1061" i="2"/>
  <c r="N1061" i="2"/>
  <c r="C1061" i="2"/>
  <c r="F1061" i="2"/>
  <c r="G1061" i="2"/>
  <c r="D1061" i="2"/>
  <c r="H1061" i="2" s="1"/>
  <c r="L1061" i="2"/>
  <c r="J1061" i="2"/>
  <c r="A1061" i="2"/>
  <c r="M1060" i="2"/>
  <c r="P1060" i="2" s="1"/>
  <c r="Q1060" i="2"/>
  <c r="R1060" i="2" s="1"/>
  <c r="S1060" i="2"/>
  <c r="O1060" i="2"/>
  <c r="T1059" i="2"/>
  <c r="U1059" i="2"/>
  <c r="B1063" i="2" l="1"/>
  <c r="K1062" i="2"/>
  <c r="N1062" i="2"/>
  <c r="D1062" i="2"/>
  <c r="H1062" i="2" s="1"/>
  <c r="J1062" i="2"/>
  <c r="A1062" i="2"/>
  <c r="C1062" i="2"/>
  <c r="L1062" i="2"/>
  <c r="G1062" i="2"/>
  <c r="F1062" i="2"/>
  <c r="I1061" i="2"/>
  <c r="E1061" i="2"/>
  <c r="Q1061" i="2"/>
  <c r="R1061" i="2" s="1"/>
  <c r="S1061" i="2"/>
  <c r="M1061" i="2"/>
  <c r="P1061" i="2" s="1"/>
  <c r="O1061" i="2"/>
  <c r="T1060" i="2"/>
  <c r="U1060" i="2"/>
  <c r="B1064" i="2" l="1"/>
  <c r="K1063" i="2"/>
  <c r="N1063" i="2"/>
  <c r="F1063" i="2"/>
  <c r="G1063" i="2"/>
  <c r="J1063" i="2"/>
  <c r="L1063" i="2"/>
  <c r="A1063" i="2"/>
  <c r="C1063" i="2"/>
  <c r="D1063" i="2"/>
  <c r="H1063" i="2" s="1"/>
  <c r="S1062" i="2"/>
  <c r="Q1062" i="2"/>
  <c r="R1062" i="2" s="1"/>
  <c r="M1062" i="2"/>
  <c r="P1062" i="2" s="1"/>
  <c r="U1061" i="2"/>
  <c r="T1061" i="2"/>
  <c r="O1062" i="2"/>
  <c r="I1062" i="2"/>
  <c r="E1062" i="2"/>
  <c r="T1062" i="2" l="1"/>
  <c r="U1062" i="2"/>
  <c r="O1063" i="2"/>
  <c r="Q1063" i="2"/>
  <c r="R1063" i="2" s="1"/>
  <c r="M1063" i="2"/>
  <c r="P1063" i="2" s="1"/>
  <c r="S1063" i="2"/>
  <c r="I1063" i="2"/>
  <c r="E1063" i="2"/>
  <c r="B1065" i="2"/>
  <c r="N1064" i="2"/>
  <c r="K1064" i="2"/>
  <c r="J1064" i="2"/>
  <c r="A1064" i="2"/>
  <c r="L1064" i="2"/>
  <c r="F1064" i="2"/>
  <c r="D1064" i="2"/>
  <c r="H1064" i="2" s="1"/>
  <c r="G1064" i="2"/>
  <c r="C1064" i="2"/>
  <c r="E1064" i="2" l="1"/>
  <c r="I1064" i="2"/>
  <c r="O1064" i="2"/>
  <c r="S1064" i="2"/>
  <c r="M1064" i="2"/>
  <c r="P1064" i="2" s="1"/>
  <c r="Q1064" i="2"/>
  <c r="R1064" i="2" s="1"/>
  <c r="B1066" i="2"/>
  <c r="K1065" i="2"/>
  <c r="N1065" i="2"/>
  <c r="C1065" i="2"/>
  <c r="F1065" i="2"/>
  <c r="G1065" i="2"/>
  <c r="J1065" i="2"/>
  <c r="A1065" i="2"/>
  <c r="D1065" i="2"/>
  <c r="H1065" i="2" s="1"/>
  <c r="L1065" i="2"/>
  <c r="T1063" i="2"/>
  <c r="U1063" i="2"/>
  <c r="Q1065" i="2" l="1"/>
  <c r="R1065" i="2" s="1"/>
  <c r="S1065" i="2"/>
  <c r="M1065" i="2"/>
  <c r="P1065" i="2" s="1"/>
  <c r="I1065" i="2"/>
  <c r="E1065" i="2"/>
  <c r="T1064" i="2"/>
  <c r="U1064" i="2"/>
  <c r="O1065" i="2"/>
  <c r="B1067" i="2"/>
  <c r="K1066" i="2"/>
  <c r="N1066" i="2"/>
  <c r="D1066" i="2"/>
  <c r="H1066" i="2" s="1"/>
  <c r="J1066" i="2"/>
  <c r="A1066" i="2"/>
  <c r="G1066" i="2"/>
  <c r="C1066" i="2"/>
  <c r="F1066" i="2"/>
  <c r="L1066" i="2"/>
  <c r="K1067" i="2" l="1"/>
  <c r="B1068" i="2"/>
  <c r="N1067" i="2"/>
  <c r="F1067" i="2"/>
  <c r="G1067" i="2"/>
  <c r="C1067" i="2"/>
  <c r="J1067" i="2"/>
  <c r="L1067" i="2"/>
  <c r="A1067" i="2"/>
  <c r="D1067" i="2"/>
  <c r="H1067" i="2" s="1"/>
  <c r="T1065" i="2"/>
  <c r="U1065" i="2"/>
  <c r="S1066" i="2"/>
  <c r="Q1066" i="2"/>
  <c r="R1066" i="2" s="1"/>
  <c r="M1066" i="2"/>
  <c r="P1066" i="2" s="1"/>
  <c r="O1066" i="2"/>
  <c r="I1066" i="2"/>
  <c r="E1066" i="2"/>
  <c r="O1067" i="2" l="1"/>
  <c r="N1068" i="2"/>
  <c r="B1069" i="2"/>
  <c r="K1068" i="2"/>
  <c r="J1068" i="2"/>
  <c r="A1068" i="2"/>
  <c r="L1068" i="2"/>
  <c r="G1068" i="2"/>
  <c r="F1068" i="2"/>
  <c r="D1068" i="2"/>
  <c r="H1068" i="2" s="1"/>
  <c r="C1068" i="2"/>
  <c r="T1066" i="2"/>
  <c r="U1066" i="2"/>
  <c r="I1067" i="2"/>
  <c r="E1067" i="2"/>
  <c r="Q1067" i="2"/>
  <c r="R1067" i="2" s="1"/>
  <c r="S1067" i="2"/>
  <c r="M1067" i="2"/>
  <c r="P1067" i="2" s="1"/>
  <c r="E1068" i="2" l="1"/>
  <c r="I1068" i="2"/>
  <c r="T1067" i="2"/>
  <c r="U1067" i="2"/>
  <c r="S1068" i="2"/>
  <c r="M1068" i="2"/>
  <c r="P1068" i="2" s="1"/>
  <c r="Q1068" i="2"/>
  <c r="R1068" i="2" s="1"/>
  <c r="O1068" i="2"/>
  <c r="B1070" i="2"/>
  <c r="K1069" i="2"/>
  <c r="N1069" i="2"/>
  <c r="C1069" i="2"/>
  <c r="F1069" i="2"/>
  <c r="A1069" i="2"/>
  <c r="G1069" i="2"/>
  <c r="D1069" i="2"/>
  <c r="H1069" i="2" s="1"/>
  <c r="J1069" i="2"/>
  <c r="L1069" i="2"/>
  <c r="Q1069" i="2" l="1"/>
  <c r="R1069" i="2" s="1"/>
  <c r="S1069" i="2"/>
  <c r="M1069" i="2"/>
  <c r="P1069" i="2" s="1"/>
  <c r="O1069" i="2"/>
  <c r="T1068" i="2"/>
  <c r="U1068" i="2"/>
  <c r="I1069" i="2"/>
  <c r="E1069" i="2"/>
  <c r="K1070" i="2"/>
  <c r="N1070" i="2"/>
  <c r="B1071" i="2"/>
  <c r="D1070" i="2"/>
  <c r="H1070" i="2" s="1"/>
  <c r="J1070" i="2"/>
  <c r="A1070" i="2"/>
  <c r="F1070" i="2"/>
  <c r="G1070" i="2"/>
  <c r="L1070" i="2"/>
  <c r="C1070" i="2"/>
  <c r="S1070" i="2" l="1"/>
  <c r="Q1070" i="2"/>
  <c r="R1070" i="2" s="1"/>
  <c r="M1070" i="2"/>
  <c r="P1070" i="2" s="1"/>
  <c r="T1069" i="2"/>
  <c r="U1069" i="2"/>
  <c r="B1072" i="2"/>
  <c r="K1071" i="2"/>
  <c r="N1071" i="2"/>
  <c r="F1071" i="2"/>
  <c r="G1071" i="2"/>
  <c r="D1071" i="2"/>
  <c r="H1071" i="2" s="1"/>
  <c r="C1071" i="2"/>
  <c r="J1071" i="2"/>
  <c r="A1071" i="2"/>
  <c r="L1071" i="2"/>
  <c r="O1070" i="2"/>
  <c r="I1070" i="2"/>
  <c r="E1070" i="2"/>
  <c r="I1071" i="2" l="1"/>
  <c r="E1071" i="2"/>
  <c r="T1070" i="2"/>
  <c r="U1070" i="2"/>
  <c r="B1073" i="2"/>
  <c r="N1072" i="2"/>
  <c r="K1072" i="2"/>
  <c r="J1072" i="2"/>
  <c r="A1072" i="2"/>
  <c r="L1072" i="2"/>
  <c r="C1072" i="2"/>
  <c r="F1072" i="2"/>
  <c r="D1072" i="2"/>
  <c r="H1072" i="2" s="1"/>
  <c r="G1072" i="2"/>
  <c r="Q1071" i="2"/>
  <c r="R1071" i="2" s="1"/>
  <c r="S1071" i="2"/>
  <c r="M1071" i="2"/>
  <c r="P1071" i="2" s="1"/>
  <c r="O1071" i="2"/>
  <c r="E1072" i="2" l="1"/>
  <c r="I1072" i="2"/>
  <c r="B1074" i="2"/>
  <c r="K1073" i="2"/>
  <c r="N1073" i="2"/>
  <c r="C1073" i="2"/>
  <c r="F1073" i="2"/>
  <c r="A1073" i="2"/>
  <c r="G1073" i="2"/>
  <c r="D1073" i="2"/>
  <c r="H1073" i="2" s="1"/>
  <c r="L1073" i="2"/>
  <c r="J1073" i="2"/>
  <c r="O1072" i="2"/>
  <c r="Q1072" i="2"/>
  <c r="R1072" i="2" s="1"/>
  <c r="S1072" i="2"/>
  <c r="M1072" i="2"/>
  <c r="P1072" i="2" s="1"/>
  <c r="T1071" i="2"/>
  <c r="U1071" i="2"/>
  <c r="O1073" i="2" l="1"/>
  <c r="I1073" i="2"/>
  <c r="E1073" i="2"/>
  <c r="B1075" i="2"/>
  <c r="K1074" i="2"/>
  <c r="N1074" i="2"/>
  <c r="D1074" i="2"/>
  <c r="H1074" i="2" s="1"/>
  <c r="J1074" i="2"/>
  <c r="A1074" i="2"/>
  <c r="F1074" i="2"/>
  <c r="G1074" i="2"/>
  <c r="C1074" i="2"/>
  <c r="L1074" i="2"/>
  <c r="Q1073" i="2"/>
  <c r="R1073" i="2" s="1"/>
  <c r="S1073" i="2"/>
  <c r="M1073" i="2"/>
  <c r="P1073" i="2" s="1"/>
  <c r="T1072" i="2"/>
  <c r="U1072" i="2"/>
  <c r="B1076" i="2" l="1"/>
  <c r="K1075" i="2"/>
  <c r="N1075" i="2"/>
  <c r="F1075" i="2"/>
  <c r="G1075" i="2"/>
  <c r="D1075" i="2"/>
  <c r="H1075" i="2" s="1"/>
  <c r="C1075" i="2"/>
  <c r="L1075" i="2"/>
  <c r="J1075" i="2"/>
  <c r="A1075" i="2"/>
  <c r="S1074" i="2"/>
  <c r="M1074" i="2"/>
  <c r="Q1074" i="2"/>
  <c r="R1074" i="2" s="1"/>
  <c r="E1074" i="2"/>
  <c r="I1074" i="2"/>
  <c r="O1074" i="2"/>
  <c r="P1074" i="2"/>
  <c r="T1073" i="2"/>
  <c r="U1073" i="2"/>
  <c r="N1076" i="2" l="1"/>
  <c r="B1077" i="2"/>
  <c r="K1076" i="2"/>
  <c r="J1076" i="2"/>
  <c r="A1076" i="2"/>
  <c r="L1076" i="2"/>
  <c r="C1076" i="2"/>
  <c r="F1076" i="2"/>
  <c r="D1076" i="2"/>
  <c r="H1076" i="2" s="1"/>
  <c r="G1076" i="2"/>
  <c r="T1074" i="2"/>
  <c r="U1074" i="2"/>
  <c r="O1075" i="2"/>
  <c r="S1075" i="2"/>
  <c r="Q1075" i="2"/>
  <c r="R1075" i="2" s="1"/>
  <c r="M1075" i="2"/>
  <c r="P1075" i="2" s="1"/>
  <c r="I1075" i="2"/>
  <c r="E1075" i="2"/>
  <c r="O1076" i="2" l="1"/>
  <c r="B1078" i="2"/>
  <c r="K1077" i="2"/>
  <c r="N1077" i="2"/>
  <c r="C1077" i="2"/>
  <c r="F1077" i="2"/>
  <c r="L1077" i="2"/>
  <c r="A1077" i="2"/>
  <c r="G1077" i="2"/>
  <c r="J1077" i="2"/>
  <c r="D1077" i="2"/>
  <c r="H1077" i="2" s="1"/>
  <c r="E1076" i="2"/>
  <c r="I1076" i="2"/>
  <c r="Q1076" i="2"/>
  <c r="R1076" i="2" s="1"/>
  <c r="S1076" i="2"/>
  <c r="M1076" i="2"/>
  <c r="P1076" i="2" s="1"/>
  <c r="T1075" i="2"/>
  <c r="U1075" i="2"/>
  <c r="B1079" i="2" l="1"/>
  <c r="N1078" i="2"/>
  <c r="K1078" i="2"/>
  <c r="D1078" i="2"/>
  <c r="H1078" i="2" s="1"/>
  <c r="J1078" i="2"/>
  <c r="A1078" i="2"/>
  <c r="F1078" i="2"/>
  <c r="G1078" i="2"/>
  <c r="C1078" i="2"/>
  <c r="L1078" i="2"/>
  <c r="Q1077" i="2"/>
  <c r="R1077" i="2" s="1"/>
  <c r="S1077" i="2"/>
  <c r="M1077" i="2"/>
  <c r="P1077" i="2" s="1"/>
  <c r="O1077" i="2"/>
  <c r="I1077" i="2"/>
  <c r="E1077" i="2"/>
  <c r="T1076" i="2"/>
  <c r="U1076" i="2"/>
  <c r="E1078" i="2" l="1"/>
  <c r="I1078" i="2"/>
  <c r="B1080" i="2"/>
  <c r="K1079" i="2"/>
  <c r="N1079" i="2"/>
  <c r="F1079" i="2"/>
  <c r="G1079" i="2"/>
  <c r="D1079" i="2"/>
  <c r="H1079" i="2" s="1"/>
  <c r="J1079" i="2"/>
  <c r="A1079" i="2"/>
  <c r="C1079" i="2"/>
  <c r="L1079" i="2"/>
  <c r="S1078" i="2"/>
  <c r="M1078" i="2"/>
  <c r="P1078" i="2" s="1"/>
  <c r="Q1078" i="2"/>
  <c r="R1078" i="2" s="1"/>
  <c r="T1077" i="2"/>
  <c r="U1077" i="2"/>
  <c r="O1078" i="2"/>
  <c r="Q1079" i="2" l="1"/>
  <c r="R1079" i="2" s="1"/>
  <c r="S1079" i="2"/>
  <c r="M1079" i="2"/>
  <c r="P1079" i="2" s="1"/>
  <c r="I1079" i="2"/>
  <c r="E1079" i="2"/>
  <c r="O1079" i="2"/>
  <c r="T1078" i="2"/>
  <c r="U1078" i="2"/>
  <c r="B1081" i="2"/>
  <c r="N1080" i="2"/>
  <c r="K1080" i="2"/>
  <c r="J1080" i="2"/>
  <c r="A1080" i="2"/>
  <c r="L1080" i="2"/>
  <c r="D1080" i="2"/>
  <c r="H1080" i="2" s="1"/>
  <c r="C1080" i="2"/>
  <c r="G1080" i="2"/>
  <c r="F1080" i="2"/>
  <c r="E1080" i="2" l="1"/>
  <c r="I1080" i="2"/>
  <c r="K1081" i="2"/>
  <c r="N1081" i="2"/>
  <c r="B1082" i="2"/>
  <c r="C1081" i="2"/>
  <c r="F1081" i="2"/>
  <c r="J1081" i="2"/>
  <c r="L1081" i="2"/>
  <c r="A1081" i="2"/>
  <c r="G1081" i="2"/>
  <c r="D1081" i="2"/>
  <c r="H1081" i="2" s="1"/>
  <c r="T1079" i="2"/>
  <c r="U1079" i="2"/>
  <c r="O1080" i="2"/>
  <c r="P1080" i="2"/>
  <c r="Q1080" i="2"/>
  <c r="R1080" i="2" s="1"/>
  <c r="S1080" i="2"/>
  <c r="M1080" i="2"/>
  <c r="Q1081" i="2" l="1"/>
  <c r="R1081" i="2" s="1"/>
  <c r="M1081" i="2"/>
  <c r="P1081" i="2" s="1"/>
  <c r="S1081" i="2"/>
  <c r="O1081" i="2"/>
  <c r="N1082" i="2"/>
  <c r="B1083" i="2"/>
  <c r="K1082" i="2"/>
  <c r="D1082" i="2"/>
  <c r="H1082" i="2" s="1"/>
  <c r="J1082" i="2"/>
  <c r="A1082" i="2"/>
  <c r="G1082" i="2"/>
  <c r="L1082" i="2"/>
  <c r="C1082" i="2"/>
  <c r="F1082" i="2"/>
  <c r="T1080" i="2"/>
  <c r="U1080" i="2"/>
  <c r="I1081" i="2"/>
  <c r="E1081" i="2"/>
  <c r="T1081" i="2" l="1"/>
  <c r="U1081" i="2"/>
  <c r="O1082" i="2"/>
  <c r="E1082" i="2"/>
  <c r="I1082" i="2"/>
  <c r="K1083" i="2"/>
  <c r="N1083" i="2"/>
  <c r="B1084" i="2"/>
  <c r="F1083" i="2"/>
  <c r="G1083" i="2"/>
  <c r="A1083" i="2"/>
  <c r="C1083" i="2"/>
  <c r="D1083" i="2"/>
  <c r="H1083" i="2" s="1"/>
  <c r="J1083" i="2"/>
  <c r="L1083" i="2"/>
  <c r="S1082" i="2"/>
  <c r="M1082" i="2"/>
  <c r="P1082" i="2" s="1"/>
  <c r="Q1082" i="2"/>
  <c r="R1082" i="2" s="1"/>
  <c r="U1082" i="2" l="1"/>
  <c r="T1082" i="2"/>
  <c r="N1084" i="2"/>
  <c r="B1085" i="2"/>
  <c r="K1084" i="2"/>
  <c r="J1084" i="2"/>
  <c r="A1084" i="2"/>
  <c r="L1084" i="2"/>
  <c r="G1084" i="2"/>
  <c r="D1084" i="2"/>
  <c r="H1084" i="2" s="1"/>
  <c r="F1084" i="2"/>
  <c r="C1084" i="2"/>
  <c r="Q1083" i="2"/>
  <c r="R1083" i="2" s="1"/>
  <c r="S1083" i="2"/>
  <c r="M1083" i="2"/>
  <c r="P1083" i="2" s="1"/>
  <c r="I1083" i="2"/>
  <c r="E1083" i="2"/>
  <c r="O1083" i="2"/>
  <c r="E1084" i="2" l="1"/>
  <c r="I1084" i="2"/>
  <c r="B1086" i="2"/>
  <c r="N1085" i="2"/>
  <c r="K1085" i="2"/>
  <c r="C1085" i="2"/>
  <c r="F1085" i="2"/>
  <c r="D1085" i="2"/>
  <c r="H1085" i="2" s="1"/>
  <c r="J1085" i="2"/>
  <c r="L1085" i="2"/>
  <c r="A1085" i="2"/>
  <c r="G1085" i="2"/>
  <c r="O1084" i="2"/>
  <c r="Q1084" i="2"/>
  <c r="R1084" i="2" s="1"/>
  <c r="S1084" i="2"/>
  <c r="M1084" i="2"/>
  <c r="P1084" i="2" s="1"/>
  <c r="T1083" i="2"/>
  <c r="U1083" i="2"/>
  <c r="O1085" i="2" l="1"/>
  <c r="B1087" i="2"/>
  <c r="K1086" i="2"/>
  <c r="N1086" i="2"/>
  <c r="D1086" i="2"/>
  <c r="H1086" i="2" s="1"/>
  <c r="J1086" i="2"/>
  <c r="A1086" i="2"/>
  <c r="L1086" i="2"/>
  <c r="F1086" i="2"/>
  <c r="G1086" i="2"/>
  <c r="C1086" i="2"/>
  <c r="Q1085" i="2"/>
  <c r="R1085" i="2" s="1"/>
  <c r="S1085" i="2"/>
  <c r="M1085" i="2"/>
  <c r="P1085" i="2" s="1"/>
  <c r="I1085" i="2"/>
  <c r="E1085" i="2"/>
  <c r="T1084" i="2"/>
  <c r="U1084" i="2"/>
  <c r="E1086" i="2" l="1"/>
  <c r="I1086" i="2"/>
  <c r="S1086" i="2"/>
  <c r="Q1086" i="2"/>
  <c r="R1086" i="2" s="1"/>
  <c r="M1086" i="2"/>
  <c r="P1086" i="2" s="1"/>
  <c r="O1086" i="2"/>
  <c r="B1088" i="2"/>
  <c r="K1087" i="2"/>
  <c r="N1087" i="2"/>
  <c r="F1087" i="2"/>
  <c r="G1087" i="2"/>
  <c r="A1087" i="2"/>
  <c r="D1087" i="2"/>
  <c r="H1087" i="2" s="1"/>
  <c r="L1087" i="2"/>
  <c r="J1087" i="2"/>
  <c r="C1087" i="2"/>
  <c r="T1085" i="2"/>
  <c r="U1085" i="2"/>
  <c r="I1087" i="2" l="1"/>
  <c r="E1087" i="2"/>
  <c r="O1087" i="2"/>
  <c r="T1086" i="2"/>
  <c r="U1086" i="2"/>
  <c r="Q1087" i="2"/>
  <c r="R1087" i="2" s="1"/>
  <c r="S1087" i="2"/>
  <c r="M1087" i="2"/>
  <c r="P1087" i="2" s="1"/>
  <c r="B1089" i="2"/>
  <c r="N1088" i="2"/>
  <c r="K1088" i="2"/>
  <c r="J1088" i="2"/>
  <c r="A1088" i="2"/>
  <c r="L1088" i="2"/>
  <c r="F1088" i="2"/>
  <c r="G1088" i="2"/>
  <c r="D1088" i="2"/>
  <c r="H1088" i="2" s="1"/>
  <c r="C1088" i="2"/>
  <c r="E1088" i="2" l="1"/>
  <c r="I1088" i="2"/>
  <c r="O1088" i="2"/>
  <c r="Q1088" i="2"/>
  <c r="R1088" i="2" s="1"/>
  <c r="M1088" i="2"/>
  <c r="P1088" i="2" s="1"/>
  <c r="S1088" i="2"/>
  <c r="B1090" i="2"/>
  <c r="N1089" i="2"/>
  <c r="K1089" i="2"/>
  <c r="C1089" i="2"/>
  <c r="J1089" i="2"/>
  <c r="A1089" i="2"/>
  <c r="F1089" i="2"/>
  <c r="L1089" i="2"/>
  <c r="G1089" i="2"/>
  <c r="D1089" i="2"/>
  <c r="H1089" i="2" s="1"/>
  <c r="T1087" i="2"/>
  <c r="U1087" i="2"/>
  <c r="I1089" i="2" l="1"/>
  <c r="E1089" i="2"/>
  <c r="T1088" i="2"/>
  <c r="U1088" i="2"/>
  <c r="O1089" i="2"/>
  <c r="Q1089" i="2"/>
  <c r="R1089" i="2" s="1"/>
  <c r="S1089" i="2"/>
  <c r="M1089" i="2"/>
  <c r="P1089" i="2" s="1"/>
  <c r="B1091" i="2"/>
  <c r="K1090" i="2"/>
  <c r="N1090" i="2"/>
  <c r="D1090" i="2"/>
  <c r="H1090" i="2" s="1"/>
  <c r="J1090" i="2"/>
  <c r="A1090" i="2"/>
  <c r="F1090" i="2"/>
  <c r="C1090" i="2"/>
  <c r="G1090" i="2"/>
  <c r="L1090" i="2"/>
  <c r="I1090" i="2" l="1"/>
  <c r="E1090" i="2"/>
  <c r="B1092" i="2"/>
  <c r="K1091" i="2"/>
  <c r="N1091" i="2"/>
  <c r="F1091" i="2"/>
  <c r="G1091" i="2"/>
  <c r="D1091" i="2"/>
  <c r="H1091" i="2" s="1"/>
  <c r="C1091" i="2"/>
  <c r="J1091" i="2"/>
  <c r="L1091" i="2"/>
  <c r="A1091" i="2"/>
  <c r="O1090" i="2"/>
  <c r="S1090" i="2"/>
  <c r="Q1090" i="2"/>
  <c r="R1090" i="2" s="1"/>
  <c r="M1090" i="2"/>
  <c r="P1090" i="2" s="1"/>
  <c r="T1089" i="2"/>
  <c r="U1089" i="2"/>
  <c r="Q1091" i="2" l="1"/>
  <c r="R1091" i="2" s="1"/>
  <c r="S1091" i="2"/>
  <c r="M1091" i="2"/>
  <c r="P1091" i="2" s="1"/>
  <c r="O1091" i="2"/>
  <c r="I1091" i="2"/>
  <c r="E1091" i="2"/>
  <c r="N1092" i="2"/>
  <c r="B1093" i="2"/>
  <c r="K1092" i="2"/>
  <c r="J1092" i="2"/>
  <c r="A1092" i="2"/>
  <c r="L1092" i="2"/>
  <c r="F1092" i="2"/>
  <c r="G1092" i="2"/>
  <c r="D1092" i="2"/>
  <c r="H1092" i="2" s="1"/>
  <c r="C1092" i="2"/>
  <c r="T1090" i="2"/>
  <c r="U1090" i="2"/>
  <c r="E1092" i="2" l="1"/>
  <c r="I1092" i="2"/>
  <c r="B1094" i="2"/>
  <c r="K1093" i="2"/>
  <c r="N1093" i="2"/>
  <c r="C1093" i="2"/>
  <c r="J1093" i="2"/>
  <c r="A1093" i="2"/>
  <c r="F1093" i="2"/>
  <c r="G1093" i="2"/>
  <c r="L1093" i="2"/>
  <c r="D1093" i="2"/>
  <c r="H1093" i="2" s="1"/>
  <c r="T1091" i="2"/>
  <c r="U1091" i="2"/>
  <c r="S1092" i="2"/>
  <c r="Q1092" i="2"/>
  <c r="R1092" i="2" s="1"/>
  <c r="M1092" i="2"/>
  <c r="P1092" i="2" s="1"/>
  <c r="O1092" i="2"/>
  <c r="Q1093" i="2" l="1"/>
  <c r="R1093" i="2" s="1"/>
  <c r="S1093" i="2"/>
  <c r="M1093" i="2"/>
  <c r="P1093" i="2" s="1"/>
  <c r="K1094" i="2"/>
  <c r="N1094" i="2"/>
  <c r="B1095" i="2"/>
  <c r="D1094" i="2"/>
  <c r="H1094" i="2" s="1"/>
  <c r="J1094" i="2"/>
  <c r="A1094" i="2"/>
  <c r="C1094" i="2"/>
  <c r="L1094" i="2"/>
  <c r="G1094" i="2"/>
  <c r="F1094" i="2"/>
  <c r="O1093" i="2"/>
  <c r="I1093" i="2"/>
  <c r="E1093" i="2"/>
  <c r="T1092" i="2"/>
  <c r="U1092" i="2"/>
  <c r="S1094" i="2" l="1"/>
  <c r="Q1094" i="2"/>
  <c r="R1094" i="2" s="1"/>
  <c r="M1094" i="2"/>
  <c r="P1094" i="2" s="1"/>
  <c r="I1094" i="2"/>
  <c r="E1094" i="2"/>
  <c r="T1093" i="2"/>
  <c r="U1093" i="2"/>
  <c r="O1094" i="2"/>
  <c r="B1096" i="2"/>
  <c r="K1095" i="2"/>
  <c r="N1095" i="2"/>
  <c r="F1095" i="2"/>
  <c r="G1095" i="2"/>
  <c r="A1095" i="2"/>
  <c r="D1095" i="2"/>
  <c r="H1095" i="2" s="1"/>
  <c r="C1095" i="2"/>
  <c r="L1095" i="2"/>
  <c r="J1095" i="2"/>
  <c r="I1095" i="2" l="1"/>
  <c r="E1095" i="2"/>
  <c r="T1094" i="2"/>
  <c r="U1094" i="2"/>
  <c r="Q1095" i="2"/>
  <c r="R1095" i="2" s="1"/>
  <c r="S1095" i="2"/>
  <c r="M1095" i="2"/>
  <c r="P1095" i="2" s="1"/>
  <c r="B1097" i="2"/>
  <c r="N1096" i="2"/>
  <c r="K1096" i="2"/>
  <c r="J1096" i="2"/>
  <c r="A1096" i="2"/>
  <c r="L1096" i="2"/>
  <c r="F1096" i="2"/>
  <c r="G1096" i="2"/>
  <c r="D1096" i="2"/>
  <c r="H1096" i="2" s="1"/>
  <c r="C1096" i="2"/>
  <c r="O1095" i="2"/>
  <c r="T1095" i="2" l="1"/>
  <c r="U1095" i="2"/>
  <c r="E1096" i="2"/>
  <c r="I1096" i="2"/>
  <c r="O1096" i="2"/>
  <c r="Q1096" i="2"/>
  <c r="R1096" i="2" s="1"/>
  <c r="S1096" i="2"/>
  <c r="M1096" i="2"/>
  <c r="P1096" i="2" s="1"/>
  <c r="B1098" i="2"/>
  <c r="K1097" i="2"/>
  <c r="N1097" i="2"/>
  <c r="C1097" i="2"/>
  <c r="J1097" i="2"/>
  <c r="A1097" i="2"/>
  <c r="F1097" i="2"/>
  <c r="L1097" i="2"/>
  <c r="D1097" i="2"/>
  <c r="H1097" i="2" s="1"/>
  <c r="G1097" i="2"/>
  <c r="Q1097" i="2" l="1"/>
  <c r="R1097" i="2" s="1"/>
  <c r="S1097" i="2"/>
  <c r="M1097" i="2"/>
  <c r="P1097" i="2" s="1"/>
  <c r="O1097" i="2"/>
  <c r="I1097" i="2"/>
  <c r="E1097" i="2"/>
  <c r="K1098" i="2"/>
  <c r="B1099" i="2"/>
  <c r="N1098" i="2"/>
  <c r="D1098" i="2"/>
  <c r="H1098" i="2" s="1"/>
  <c r="J1098" i="2"/>
  <c r="A1098" i="2"/>
  <c r="F1098" i="2"/>
  <c r="C1098" i="2"/>
  <c r="G1098" i="2"/>
  <c r="L1098" i="2"/>
  <c r="T1096" i="2"/>
  <c r="U1096" i="2"/>
  <c r="B1100" i="2" l="1"/>
  <c r="K1099" i="2"/>
  <c r="N1099" i="2"/>
  <c r="F1099" i="2"/>
  <c r="G1099" i="2"/>
  <c r="D1099" i="2"/>
  <c r="H1099" i="2" s="1"/>
  <c r="C1099" i="2"/>
  <c r="J1099" i="2"/>
  <c r="L1099" i="2"/>
  <c r="A1099" i="2"/>
  <c r="O1098" i="2"/>
  <c r="T1097" i="2"/>
  <c r="U1097" i="2"/>
  <c r="I1098" i="2"/>
  <c r="E1098" i="2"/>
  <c r="S1098" i="2"/>
  <c r="M1098" i="2"/>
  <c r="P1098" i="2" s="1"/>
  <c r="Q1098" i="2"/>
  <c r="R1098" i="2" s="1"/>
  <c r="N1100" i="2" l="1"/>
  <c r="B1101" i="2"/>
  <c r="K1100" i="2"/>
  <c r="J1100" i="2"/>
  <c r="A1100" i="2"/>
  <c r="L1100" i="2"/>
  <c r="F1100" i="2"/>
  <c r="G1100" i="2"/>
  <c r="C1100" i="2"/>
  <c r="D1100" i="2"/>
  <c r="H1100" i="2" s="1"/>
  <c r="T1098" i="2"/>
  <c r="U1098" i="2"/>
  <c r="O1099" i="2"/>
  <c r="Q1099" i="2"/>
  <c r="R1099" i="2" s="1"/>
  <c r="S1099" i="2"/>
  <c r="M1099" i="2"/>
  <c r="P1099" i="2" s="1"/>
  <c r="I1099" i="2"/>
  <c r="E1099" i="2"/>
  <c r="E1100" i="2" l="1"/>
  <c r="I1100" i="2"/>
  <c r="O1100" i="2"/>
  <c r="S1100" i="2"/>
  <c r="Q1100" i="2"/>
  <c r="R1100" i="2" s="1"/>
  <c r="M1100" i="2"/>
  <c r="P1100" i="2" s="1"/>
  <c r="B1102" i="2"/>
  <c r="K1101" i="2"/>
  <c r="N1101" i="2"/>
  <c r="C1101" i="2"/>
  <c r="J1101" i="2"/>
  <c r="A1101" i="2"/>
  <c r="F1101" i="2"/>
  <c r="G1101" i="2"/>
  <c r="L1101" i="2"/>
  <c r="D1101" i="2"/>
  <c r="H1101" i="2" s="1"/>
  <c r="T1099" i="2"/>
  <c r="U1099" i="2"/>
  <c r="T1100" i="2" l="1"/>
  <c r="U1100" i="2"/>
  <c r="Q1101" i="2"/>
  <c r="R1101" i="2" s="1"/>
  <c r="S1101" i="2"/>
  <c r="M1101" i="2"/>
  <c r="P1101" i="2" s="1"/>
  <c r="O1101" i="2"/>
  <c r="I1101" i="2"/>
  <c r="E1101" i="2"/>
  <c r="B1103" i="2"/>
  <c r="N1102" i="2"/>
  <c r="K1102" i="2"/>
  <c r="D1102" i="2"/>
  <c r="H1102" i="2" s="1"/>
  <c r="J1102" i="2"/>
  <c r="A1102" i="2"/>
  <c r="C1102" i="2"/>
  <c r="L1102" i="2"/>
  <c r="G1102" i="2"/>
  <c r="F1102" i="2"/>
  <c r="B1104" i="2" l="1"/>
  <c r="K1103" i="2"/>
  <c r="N1103" i="2"/>
  <c r="F1103" i="2"/>
  <c r="G1103" i="2"/>
  <c r="A1103" i="2"/>
  <c r="D1103" i="2"/>
  <c r="H1103" i="2" s="1"/>
  <c r="L1103" i="2"/>
  <c r="C1103" i="2"/>
  <c r="J1103" i="2"/>
  <c r="S1102" i="2"/>
  <c r="M1102" i="2"/>
  <c r="P1102" i="2" s="1"/>
  <c r="Q1102" i="2"/>
  <c r="R1102" i="2" s="1"/>
  <c r="T1101" i="2"/>
  <c r="U1101" i="2"/>
  <c r="O1102" i="2"/>
  <c r="I1102" i="2"/>
  <c r="E1102" i="2"/>
  <c r="I1103" i="2" l="1"/>
  <c r="E1103" i="2"/>
  <c r="B1105" i="2"/>
  <c r="N1104" i="2"/>
  <c r="K1104" i="2"/>
  <c r="J1104" i="2"/>
  <c r="A1104" i="2"/>
  <c r="L1104" i="2"/>
  <c r="F1104" i="2"/>
  <c r="G1104" i="2"/>
  <c r="D1104" i="2"/>
  <c r="H1104" i="2" s="1"/>
  <c r="C1104" i="2"/>
  <c r="Q1103" i="2"/>
  <c r="R1103" i="2" s="1"/>
  <c r="S1103" i="2"/>
  <c r="M1103" i="2"/>
  <c r="P1103" i="2" s="1"/>
  <c r="O1103" i="2"/>
  <c r="U1102" i="2"/>
  <c r="T1102" i="2"/>
  <c r="E1104" i="2" l="1"/>
  <c r="I1104" i="2"/>
  <c r="O1104" i="2"/>
  <c r="B1106" i="2"/>
  <c r="K1105" i="2"/>
  <c r="N1105" i="2"/>
  <c r="C1105" i="2"/>
  <c r="J1105" i="2"/>
  <c r="A1105" i="2"/>
  <c r="F1105" i="2"/>
  <c r="L1105" i="2"/>
  <c r="G1105" i="2"/>
  <c r="D1105" i="2"/>
  <c r="H1105" i="2" s="1"/>
  <c r="Q1104" i="2"/>
  <c r="R1104" i="2" s="1"/>
  <c r="S1104" i="2"/>
  <c r="M1104" i="2"/>
  <c r="P1104" i="2" s="1"/>
  <c r="T1103" i="2"/>
  <c r="U1103" i="2"/>
  <c r="K1106" i="2" l="1"/>
  <c r="B1107" i="2"/>
  <c r="N1106" i="2"/>
  <c r="D1106" i="2"/>
  <c r="H1106" i="2" s="1"/>
  <c r="J1106" i="2"/>
  <c r="A1106" i="2"/>
  <c r="F1106" i="2"/>
  <c r="C1106" i="2"/>
  <c r="G1106" i="2"/>
  <c r="L1106" i="2"/>
  <c r="Q1105" i="2"/>
  <c r="R1105" i="2" s="1"/>
  <c r="S1105" i="2"/>
  <c r="M1105" i="2"/>
  <c r="P1105" i="2" s="1"/>
  <c r="O1105" i="2"/>
  <c r="T1104" i="2"/>
  <c r="U1104" i="2"/>
  <c r="I1105" i="2"/>
  <c r="E1105" i="2"/>
  <c r="S1106" i="2" l="1"/>
  <c r="Q1106" i="2"/>
  <c r="R1106" i="2" s="1"/>
  <c r="M1106" i="2"/>
  <c r="P1106" i="2" s="1"/>
  <c r="O1106" i="2"/>
  <c r="T1105" i="2"/>
  <c r="U1105" i="2"/>
  <c r="K1107" i="2"/>
  <c r="N1107" i="2"/>
  <c r="B1108" i="2"/>
  <c r="F1107" i="2"/>
  <c r="G1107" i="2"/>
  <c r="D1107" i="2"/>
  <c r="H1107" i="2" s="1"/>
  <c r="C1107" i="2"/>
  <c r="J1107" i="2"/>
  <c r="L1107" i="2"/>
  <c r="A1107" i="2"/>
  <c r="I1106" i="2"/>
  <c r="E1106" i="2"/>
  <c r="O1107" i="2" l="1"/>
  <c r="T1106" i="2"/>
  <c r="U1106" i="2"/>
  <c r="N1108" i="2"/>
  <c r="K1108" i="2"/>
  <c r="B1109" i="2"/>
  <c r="J1108" i="2"/>
  <c r="A1108" i="2"/>
  <c r="L1108" i="2"/>
  <c r="F1108" i="2"/>
  <c r="G1108" i="2"/>
  <c r="D1108" i="2"/>
  <c r="H1108" i="2" s="1"/>
  <c r="C1108" i="2"/>
  <c r="I1107" i="2"/>
  <c r="E1107" i="2"/>
  <c r="Q1107" i="2"/>
  <c r="R1107" i="2" s="1"/>
  <c r="S1107" i="2"/>
  <c r="M1107" i="2"/>
  <c r="P1107" i="2" s="1"/>
  <c r="U1107" i="2" l="1"/>
  <c r="T1107" i="2"/>
  <c r="O1108" i="2"/>
  <c r="E1108" i="2"/>
  <c r="I1108" i="2"/>
  <c r="Q1108" i="2"/>
  <c r="R1108" i="2" s="1"/>
  <c r="S1108" i="2"/>
  <c r="M1108" i="2"/>
  <c r="P1108" i="2" s="1"/>
  <c r="B1110" i="2"/>
  <c r="K1109" i="2"/>
  <c r="N1109" i="2"/>
  <c r="C1109" i="2"/>
  <c r="J1109" i="2"/>
  <c r="A1109" i="2"/>
  <c r="F1109" i="2"/>
  <c r="G1109" i="2"/>
  <c r="L1109" i="2"/>
  <c r="D1109" i="2"/>
  <c r="H1109" i="2" s="1"/>
  <c r="B1111" i="2" l="1"/>
  <c r="N1110" i="2"/>
  <c r="K1110" i="2"/>
  <c r="D1110" i="2"/>
  <c r="H1110" i="2" s="1"/>
  <c r="J1110" i="2"/>
  <c r="A1110" i="2"/>
  <c r="C1110" i="2"/>
  <c r="L1110" i="2"/>
  <c r="G1110" i="2"/>
  <c r="F1110" i="2"/>
  <c r="Q1109" i="2"/>
  <c r="R1109" i="2" s="1"/>
  <c r="S1109" i="2"/>
  <c r="M1109" i="2"/>
  <c r="P1109" i="2" s="1"/>
  <c r="O1109" i="2"/>
  <c r="I1109" i="2"/>
  <c r="E1109" i="2"/>
  <c r="T1108" i="2"/>
  <c r="U1108" i="2"/>
  <c r="B1112" i="2" l="1"/>
  <c r="K1111" i="2"/>
  <c r="N1111" i="2"/>
  <c r="F1111" i="2"/>
  <c r="G1111" i="2"/>
  <c r="A1111" i="2"/>
  <c r="D1111" i="2"/>
  <c r="H1111" i="2" s="1"/>
  <c r="C1111" i="2"/>
  <c r="L1111" i="2"/>
  <c r="J1111" i="2"/>
  <c r="S1110" i="2"/>
  <c r="Q1110" i="2"/>
  <c r="R1110" i="2" s="1"/>
  <c r="M1110" i="2"/>
  <c r="P1110" i="2" s="1"/>
  <c r="T1109" i="2"/>
  <c r="U1109" i="2"/>
  <c r="O1110" i="2"/>
  <c r="I1110" i="2"/>
  <c r="E1110" i="2"/>
  <c r="B1113" i="2" l="1"/>
  <c r="N1112" i="2"/>
  <c r="K1112" i="2"/>
  <c r="J1112" i="2"/>
  <c r="A1112" i="2"/>
  <c r="L1112" i="2"/>
  <c r="F1112" i="2"/>
  <c r="G1112" i="2"/>
  <c r="D1112" i="2"/>
  <c r="H1112" i="2" s="1"/>
  <c r="C1112" i="2"/>
  <c r="T1110" i="2"/>
  <c r="U1110" i="2"/>
  <c r="O1111" i="2"/>
  <c r="Q1111" i="2"/>
  <c r="R1111" i="2" s="1"/>
  <c r="S1111" i="2"/>
  <c r="M1111" i="2"/>
  <c r="P1111" i="2" s="1"/>
  <c r="I1111" i="2"/>
  <c r="E1111" i="2"/>
  <c r="B1114" i="2" l="1"/>
  <c r="K1113" i="2"/>
  <c r="N1113" i="2"/>
  <c r="C1113" i="2"/>
  <c r="J1113" i="2"/>
  <c r="A1113" i="2"/>
  <c r="F1113" i="2"/>
  <c r="L1113" i="2"/>
  <c r="D1113" i="2"/>
  <c r="H1113" i="2" s="1"/>
  <c r="G1113" i="2"/>
  <c r="M1112" i="2"/>
  <c r="P1112" i="2" s="1"/>
  <c r="Q1112" i="2"/>
  <c r="R1112" i="2" s="1"/>
  <c r="S1112" i="2"/>
  <c r="O1112" i="2"/>
  <c r="E1112" i="2"/>
  <c r="I1112" i="2"/>
  <c r="T1111" i="2"/>
  <c r="U1111" i="2"/>
  <c r="K1114" i="2" l="1"/>
  <c r="B1115" i="2"/>
  <c r="N1114" i="2"/>
  <c r="D1114" i="2"/>
  <c r="H1114" i="2" s="1"/>
  <c r="J1114" i="2"/>
  <c r="A1114" i="2"/>
  <c r="F1114" i="2"/>
  <c r="C1114" i="2"/>
  <c r="G1114" i="2"/>
  <c r="L1114" i="2"/>
  <c r="Q1113" i="2"/>
  <c r="R1113" i="2" s="1"/>
  <c r="S1113" i="2"/>
  <c r="M1113" i="2"/>
  <c r="P1113" i="2" s="1"/>
  <c r="O1113" i="2"/>
  <c r="I1113" i="2"/>
  <c r="E1113" i="2"/>
  <c r="T1112" i="2"/>
  <c r="U1112" i="2"/>
  <c r="S1114" i="2" l="1"/>
  <c r="Q1114" i="2"/>
  <c r="R1114" i="2" s="1"/>
  <c r="M1114" i="2"/>
  <c r="P1114" i="2" s="1"/>
  <c r="B1116" i="2"/>
  <c r="K1115" i="2"/>
  <c r="N1115" i="2"/>
  <c r="F1115" i="2"/>
  <c r="G1115" i="2"/>
  <c r="D1115" i="2"/>
  <c r="H1115" i="2" s="1"/>
  <c r="C1115" i="2"/>
  <c r="J1115" i="2"/>
  <c r="A1115" i="2"/>
  <c r="L1115" i="2"/>
  <c r="O1114" i="2"/>
  <c r="T1113" i="2"/>
  <c r="U1113" i="2"/>
  <c r="I1114" i="2"/>
  <c r="E1114" i="2"/>
  <c r="T1114" i="2" l="1"/>
  <c r="U1114" i="2"/>
  <c r="I1115" i="2"/>
  <c r="E1115" i="2"/>
  <c r="B1117" i="2"/>
  <c r="N1116" i="2"/>
  <c r="K1116" i="2"/>
  <c r="J1116" i="2"/>
  <c r="A1116" i="2"/>
  <c r="L1116" i="2"/>
  <c r="F1116" i="2"/>
  <c r="G1116" i="2"/>
  <c r="C1116" i="2"/>
  <c r="D1116" i="2"/>
  <c r="H1116" i="2" s="1"/>
  <c r="Q1115" i="2"/>
  <c r="R1115" i="2" s="1"/>
  <c r="S1115" i="2"/>
  <c r="M1115" i="2"/>
  <c r="P1115" i="2" s="1"/>
  <c r="O1115" i="2"/>
  <c r="B1118" i="2" l="1"/>
  <c r="K1117" i="2"/>
  <c r="N1117" i="2"/>
  <c r="C1117" i="2"/>
  <c r="J1117" i="2"/>
  <c r="A1117" i="2"/>
  <c r="F1117" i="2"/>
  <c r="G1117" i="2"/>
  <c r="L1117" i="2"/>
  <c r="D1117" i="2"/>
  <c r="H1117" i="2" s="1"/>
  <c r="O1116" i="2"/>
  <c r="E1116" i="2"/>
  <c r="I1116" i="2"/>
  <c r="Q1116" i="2"/>
  <c r="R1116" i="2" s="1"/>
  <c r="S1116" i="2"/>
  <c r="M1116" i="2"/>
  <c r="P1116" i="2" s="1"/>
  <c r="T1115" i="2"/>
  <c r="U1115" i="2"/>
  <c r="K1118" i="2" l="1"/>
  <c r="N1118" i="2"/>
  <c r="B1119" i="2"/>
  <c r="D1118" i="2"/>
  <c r="H1118" i="2" s="1"/>
  <c r="J1118" i="2"/>
  <c r="A1118" i="2"/>
  <c r="C1118" i="2"/>
  <c r="L1118" i="2"/>
  <c r="G1118" i="2"/>
  <c r="F1118" i="2"/>
  <c r="O1117" i="2"/>
  <c r="I1117" i="2"/>
  <c r="E1117" i="2"/>
  <c r="Q1117" i="2"/>
  <c r="R1117" i="2" s="1"/>
  <c r="M1117" i="2"/>
  <c r="P1117" i="2" s="1"/>
  <c r="S1117" i="2"/>
  <c r="T1116" i="2"/>
  <c r="U1116" i="2"/>
  <c r="S1118" i="2" l="1"/>
  <c r="M1118" i="2"/>
  <c r="P1118" i="2" s="1"/>
  <c r="Q1118" i="2"/>
  <c r="R1118" i="2" s="1"/>
  <c r="T1117" i="2"/>
  <c r="U1117" i="2"/>
  <c r="B1120" i="2"/>
  <c r="K1119" i="2"/>
  <c r="N1119" i="2"/>
  <c r="F1119" i="2"/>
  <c r="G1119" i="2"/>
  <c r="A1119" i="2"/>
  <c r="D1119" i="2"/>
  <c r="H1119" i="2" s="1"/>
  <c r="L1119" i="2"/>
  <c r="J1119" i="2"/>
  <c r="C1119" i="2"/>
  <c r="O1118" i="2"/>
  <c r="I1118" i="2"/>
  <c r="E1118" i="2"/>
  <c r="U1118" i="2" l="1"/>
  <c r="T1118" i="2"/>
  <c r="B1121" i="2"/>
  <c r="N1120" i="2"/>
  <c r="K1120" i="2"/>
  <c r="J1120" i="2"/>
  <c r="A1120" i="2"/>
  <c r="L1120" i="2"/>
  <c r="F1120" i="2"/>
  <c r="G1120" i="2"/>
  <c r="D1120" i="2"/>
  <c r="H1120" i="2" s="1"/>
  <c r="C1120" i="2"/>
  <c r="I1119" i="2"/>
  <c r="E1119" i="2"/>
  <c r="Q1119" i="2"/>
  <c r="R1119" i="2" s="1"/>
  <c r="S1119" i="2"/>
  <c r="M1119" i="2"/>
  <c r="P1119" i="2" s="1"/>
  <c r="O1119" i="2"/>
  <c r="K1121" i="2" l="1"/>
  <c r="B1122" i="2"/>
  <c r="N1121" i="2"/>
  <c r="C1121" i="2"/>
  <c r="J1121" i="2"/>
  <c r="A1121" i="2"/>
  <c r="F1121" i="2"/>
  <c r="L1121" i="2"/>
  <c r="G1121" i="2"/>
  <c r="D1121" i="2"/>
  <c r="H1121" i="2" s="1"/>
  <c r="E1120" i="2"/>
  <c r="I1120" i="2"/>
  <c r="O1120" i="2"/>
  <c r="Q1120" i="2"/>
  <c r="R1120" i="2" s="1"/>
  <c r="S1120" i="2"/>
  <c r="M1120" i="2"/>
  <c r="P1120" i="2" s="1"/>
  <c r="T1119" i="2"/>
  <c r="U1119" i="2"/>
  <c r="Q1121" i="2" l="1"/>
  <c r="R1121" i="2" s="1"/>
  <c r="S1121" i="2"/>
  <c r="M1121" i="2"/>
  <c r="P1121" i="2" s="1"/>
  <c r="O1121" i="2"/>
  <c r="I1121" i="2"/>
  <c r="E1121" i="2"/>
  <c r="K1122" i="2"/>
  <c r="B1123" i="2"/>
  <c r="N1122" i="2"/>
  <c r="D1122" i="2"/>
  <c r="H1122" i="2" s="1"/>
  <c r="J1122" i="2"/>
  <c r="A1122" i="2"/>
  <c r="F1122" i="2"/>
  <c r="C1122" i="2"/>
  <c r="G1122" i="2"/>
  <c r="L1122" i="2"/>
  <c r="T1120" i="2"/>
  <c r="U1120" i="2"/>
  <c r="B1124" i="2" l="1"/>
  <c r="K1123" i="2"/>
  <c r="N1123" i="2"/>
  <c r="F1123" i="2"/>
  <c r="G1123" i="2"/>
  <c r="D1123" i="2"/>
  <c r="H1123" i="2" s="1"/>
  <c r="C1123" i="2"/>
  <c r="J1123" i="2"/>
  <c r="L1123" i="2"/>
  <c r="A1123" i="2"/>
  <c r="O1122" i="2"/>
  <c r="T1121" i="2"/>
  <c r="U1121" i="2"/>
  <c r="I1122" i="2"/>
  <c r="E1122" i="2"/>
  <c r="S1122" i="2"/>
  <c r="Q1122" i="2"/>
  <c r="R1122" i="2" s="1"/>
  <c r="M1122" i="2"/>
  <c r="P1122" i="2" s="1"/>
  <c r="N1124" i="2" l="1"/>
  <c r="B1125" i="2"/>
  <c r="K1124" i="2"/>
  <c r="J1124" i="2"/>
  <c r="A1124" i="2"/>
  <c r="L1124" i="2"/>
  <c r="F1124" i="2"/>
  <c r="G1124" i="2"/>
  <c r="D1124" i="2"/>
  <c r="H1124" i="2" s="1"/>
  <c r="C1124" i="2"/>
  <c r="O1123" i="2"/>
  <c r="T1122" i="2"/>
  <c r="U1122" i="2"/>
  <c r="Q1123" i="2"/>
  <c r="R1123" i="2" s="1"/>
  <c r="S1123" i="2"/>
  <c r="M1123" i="2"/>
  <c r="P1123" i="2" s="1"/>
  <c r="I1123" i="2"/>
  <c r="E1123" i="2"/>
  <c r="O1124" i="2" l="1"/>
  <c r="Q1124" i="2"/>
  <c r="R1124" i="2" s="1"/>
  <c r="S1124" i="2"/>
  <c r="M1124" i="2"/>
  <c r="P1124" i="2" s="1"/>
  <c r="E1124" i="2"/>
  <c r="I1124" i="2"/>
  <c r="B1126" i="2"/>
  <c r="K1125" i="2"/>
  <c r="N1125" i="2"/>
  <c r="C1125" i="2"/>
  <c r="J1125" i="2"/>
  <c r="A1125" i="2"/>
  <c r="F1125" i="2"/>
  <c r="G1125" i="2"/>
  <c r="L1125" i="2"/>
  <c r="D1125" i="2"/>
  <c r="H1125" i="2" s="1"/>
  <c r="T1123" i="2"/>
  <c r="U1123" i="2"/>
  <c r="Q1125" i="2" l="1"/>
  <c r="R1125" i="2" s="1"/>
  <c r="S1125" i="2"/>
  <c r="M1125" i="2"/>
  <c r="P1125" i="2" s="1"/>
  <c r="I1125" i="2"/>
  <c r="E1125" i="2"/>
  <c r="T1124" i="2"/>
  <c r="U1124" i="2"/>
  <c r="O1125" i="2"/>
  <c r="B1127" i="2"/>
  <c r="K1126" i="2"/>
  <c r="N1126" i="2"/>
  <c r="D1126" i="2"/>
  <c r="H1126" i="2" s="1"/>
  <c r="J1126" i="2"/>
  <c r="A1126" i="2"/>
  <c r="C1126" i="2"/>
  <c r="L1126" i="2"/>
  <c r="G1126" i="2"/>
  <c r="F1126" i="2"/>
  <c r="B1128" i="2" l="1"/>
  <c r="K1127" i="2"/>
  <c r="N1127" i="2"/>
  <c r="F1127" i="2"/>
  <c r="G1127" i="2"/>
  <c r="A1127" i="2"/>
  <c r="D1127" i="2"/>
  <c r="H1127" i="2" s="1"/>
  <c r="C1127" i="2"/>
  <c r="L1127" i="2"/>
  <c r="J1127" i="2"/>
  <c r="T1125" i="2"/>
  <c r="U1125" i="2"/>
  <c r="S1126" i="2"/>
  <c r="Q1126" i="2"/>
  <c r="R1126" i="2" s="1"/>
  <c r="M1126" i="2"/>
  <c r="P1126" i="2" s="1"/>
  <c r="O1126" i="2"/>
  <c r="I1126" i="2"/>
  <c r="E1126" i="2"/>
  <c r="B1129" i="2" l="1"/>
  <c r="N1128" i="2"/>
  <c r="K1128" i="2"/>
  <c r="J1128" i="2"/>
  <c r="A1128" i="2"/>
  <c r="L1128" i="2"/>
  <c r="F1128" i="2"/>
  <c r="G1128" i="2"/>
  <c r="D1128" i="2"/>
  <c r="H1128" i="2" s="1"/>
  <c r="C1128" i="2"/>
  <c r="Q1127" i="2"/>
  <c r="R1127" i="2" s="1"/>
  <c r="S1127" i="2"/>
  <c r="M1127" i="2"/>
  <c r="P1127" i="2" s="1"/>
  <c r="O1127" i="2"/>
  <c r="T1126" i="2"/>
  <c r="U1126" i="2"/>
  <c r="I1127" i="2"/>
  <c r="E1127" i="2"/>
  <c r="B1130" i="2" l="1"/>
  <c r="K1129" i="2"/>
  <c r="N1129" i="2"/>
  <c r="C1129" i="2"/>
  <c r="J1129" i="2"/>
  <c r="A1129" i="2"/>
  <c r="F1129" i="2"/>
  <c r="L1129" i="2"/>
  <c r="D1129" i="2"/>
  <c r="H1129" i="2" s="1"/>
  <c r="G1129" i="2"/>
  <c r="M1128" i="2"/>
  <c r="P1128" i="2" s="1"/>
  <c r="Q1128" i="2"/>
  <c r="R1128" i="2" s="1"/>
  <c r="S1128" i="2"/>
  <c r="E1128" i="2"/>
  <c r="I1128" i="2"/>
  <c r="O1128" i="2"/>
  <c r="T1127" i="2"/>
  <c r="U1127" i="2"/>
  <c r="B1131" i="2" l="1"/>
  <c r="K1130" i="2"/>
  <c r="N1130" i="2"/>
  <c r="D1130" i="2"/>
  <c r="H1130" i="2" s="1"/>
  <c r="J1130" i="2"/>
  <c r="A1130" i="2"/>
  <c r="F1130" i="2"/>
  <c r="C1130" i="2"/>
  <c r="G1130" i="2"/>
  <c r="L1130" i="2"/>
  <c r="O1129" i="2"/>
  <c r="I1129" i="2"/>
  <c r="E1129" i="2"/>
  <c r="Q1129" i="2"/>
  <c r="R1129" i="2" s="1"/>
  <c r="S1129" i="2"/>
  <c r="M1129" i="2"/>
  <c r="P1129" i="2" s="1"/>
  <c r="T1128" i="2"/>
  <c r="U1128" i="2"/>
  <c r="K1131" i="2" l="1"/>
  <c r="B1132" i="2"/>
  <c r="N1131" i="2"/>
  <c r="F1131" i="2"/>
  <c r="G1131" i="2"/>
  <c r="D1131" i="2"/>
  <c r="H1131" i="2" s="1"/>
  <c r="C1131" i="2"/>
  <c r="J1131" i="2"/>
  <c r="L1131" i="2"/>
  <c r="A1131" i="2"/>
  <c r="O1130" i="2"/>
  <c r="Q1130" i="2"/>
  <c r="R1130" i="2" s="1"/>
  <c r="S1130" i="2"/>
  <c r="M1130" i="2"/>
  <c r="P1130" i="2" s="1"/>
  <c r="T1129" i="2"/>
  <c r="U1129" i="2"/>
  <c r="I1130" i="2"/>
  <c r="E1130" i="2"/>
  <c r="Q1131" i="2" l="1"/>
  <c r="R1131" i="2" s="1"/>
  <c r="S1131" i="2"/>
  <c r="M1131" i="2"/>
  <c r="P1131" i="2" s="1"/>
  <c r="O1131" i="2"/>
  <c r="N1132" i="2"/>
  <c r="K1132" i="2"/>
  <c r="B1133" i="2"/>
  <c r="J1132" i="2"/>
  <c r="A1132" i="2"/>
  <c r="L1132" i="2"/>
  <c r="F1132" i="2"/>
  <c r="G1132" i="2"/>
  <c r="C1132" i="2"/>
  <c r="D1132" i="2"/>
  <c r="H1132" i="2" s="1"/>
  <c r="T1130" i="2"/>
  <c r="U1130" i="2"/>
  <c r="I1131" i="2"/>
  <c r="E1131" i="2"/>
  <c r="T1131" i="2" l="1"/>
  <c r="U1131" i="2"/>
  <c r="O1132" i="2"/>
  <c r="Q1132" i="2"/>
  <c r="R1132" i="2" s="1"/>
  <c r="S1132" i="2"/>
  <c r="M1132" i="2"/>
  <c r="P1132" i="2" s="1"/>
  <c r="E1132" i="2"/>
  <c r="I1132" i="2"/>
  <c r="B1134" i="2"/>
  <c r="K1133" i="2"/>
  <c r="N1133" i="2"/>
  <c r="C1133" i="2"/>
  <c r="J1133" i="2"/>
  <c r="A1133" i="2"/>
  <c r="F1133" i="2"/>
  <c r="G1133" i="2"/>
  <c r="L1133" i="2"/>
  <c r="D1133" i="2"/>
  <c r="H1133" i="2" s="1"/>
  <c r="B1135" i="2" l="1"/>
  <c r="K1134" i="2"/>
  <c r="N1134" i="2"/>
  <c r="D1134" i="2"/>
  <c r="H1134" i="2" s="1"/>
  <c r="J1134" i="2"/>
  <c r="A1134" i="2"/>
  <c r="C1134" i="2"/>
  <c r="L1134" i="2"/>
  <c r="G1134" i="2"/>
  <c r="F1134" i="2"/>
  <c r="O1133" i="2"/>
  <c r="I1133" i="2"/>
  <c r="E1133" i="2"/>
  <c r="T1132" i="2"/>
  <c r="U1132" i="2"/>
  <c r="Q1133" i="2"/>
  <c r="R1133" i="2" s="1"/>
  <c r="S1133" i="2"/>
  <c r="M1133" i="2"/>
  <c r="P1133" i="2" s="1"/>
  <c r="B1136" i="2" l="1"/>
  <c r="K1135" i="2"/>
  <c r="N1135" i="2"/>
  <c r="F1135" i="2"/>
  <c r="G1135" i="2"/>
  <c r="A1135" i="2"/>
  <c r="D1135" i="2"/>
  <c r="H1135" i="2" s="1"/>
  <c r="L1135" i="2"/>
  <c r="C1135" i="2"/>
  <c r="J1135" i="2"/>
  <c r="O1134" i="2"/>
  <c r="T1133" i="2"/>
  <c r="U1133" i="2"/>
  <c r="S1134" i="2"/>
  <c r="M1134" i="2"/>
  <c r="P1134" i="2" s="1"/>
  <c r="Q1134" i="2"/>
  <c r="R1134" i="2" s="1"/>
  <c r="I1134" i="2"/>
  <c r="E1134" i="2"/>
  <c r="I1135" i="2" l="1"/>
  <c r="E1135" i="2"/>
  <c r="B1137" i="2"/>
  <c r="N1136" i="2"/>
  <c r="K1136" i="2"/>
  <c r="J1136" i="2"/>
  <c r="A1136" i="2"/>
  <c r="L1136" i="2"/>
  <c r="F1136" i="2"/>
  <c r="G1136" i="2"/>
  <c r="D1136" i="2"/>
  <c r="H1136" i="2" s="1"/>
  <c r="C1136" i="2"/>
  <c r="O1135" i="2"/>
  <c r="Q1135" i="2"/>
  <c r="R1135" i="2" s="1"/>
  <c r="S1135" i="2"/>
  <c r="M1135" i="2"/>
  <c r="P1135" i="2" s="1"/>
  <c r="T1134" i="2"/>
  <c r="U1134" i="2"/>
  <c r="B1138" i="2" l="1"/>
  <c r="K1137" i="2"/>
  <c r="N1137" i="2"/>
  <c r="C1137" i="2"/>
  <c r="J1137" i="2"/>
  <c r="A1137" i="2"/>
  <c r="F1137" i="2"/>
  <c r="L1137" i="2"/>
  <c r="G1137" i="2"/>
  <c r="D1137" i="2"/>
  <c r="H1137" i="2" s="1"/>
  <c r="O1136" i="2"/>
  <c r="S1136" i="2"/>
  <c r="M1136" i="2"/>
  <c r="P1136" i="2" s="1"/>
  <c r="Q1136" i="2"/>
  <c r="R1136" i="2" s="1"/>
  <c r="E1136" i="2"/>
  <c r="I1136" i="2"/>
  <c r="T1135" i="2"/>
  <c r="U1135" i="2"/>
  <c r="K1138" i="2" l="1"/>
  <c r="B1139" i="2"/>
  <c r="N1138" i="2"/>
  <c r="D1138" i="2"/>
  <c r="H1138" i="2" s="1"/>
  <c r="J1138" i="2"/>
  <c r="A1138" i="2"/>
  <c r="F1138" i="2"/>
  <c r="C1138" i="2"/>
  <c r="G1138" i="2"/>
  <c r="L1138" i="2"/>
  <c r="Q1137" i="2"/>
  <c r="R1137" i="2" s="1"/>
  <c r="S1137" i="2"/>
  <c r="M1137" i="2"/>
  <c r="P1137" i="2" s="1"/>
  <c r="O1137" i="2"/>
  <c r="I1137" i="2"/>
  <c r="E1137" i="2"/>
  <c r="T1136" i="2"/>
  <c r="U1136" i="2"/>
  <c r="Q1138" i="2" l="1"/>
  <c r="R1138" i="2" s="1"/>
  <c r="S1138" i="2"/>
  <c r="M1138" i="2"/>
  <c r="P1138" i="2" s="1"/>
  <c r="B1140" i="2"/>
  <c r="K1139" i="2"/>
  <c r="N1139" i="2"/>
  <c r="F1139" i="2"/>
  <c r="G1139" i="2"/>
  <c r="D1139" i="2"/>
  <c r="H1139" i="2" s="1"/>
  <c r="C1139" i="2"/>
  <c r="J1139" i="2"/>
  <c r="L1139" i="2"/>
  <c r="A1139" i="2"/>
  <c r="O1138" i="2"/>
  <c r="T1137" i="2"/>
  <c r="U1137" i="2"/>
  <c r="I1138" i="2"/>
  <c r="E1138" i="2"/>
  <c r="I1139" i="2" l="1"/>
  <c r="E1139" i="2"/>
  <c r="N1140" i="2"/>
  <c r="B1141" i="2"/>
  <c r="K1140" i="2"/>
  <c r="J1140" i="2"/>
  <c r="A1140" i="2"/>
  <c r="L1140" i="2"/>
  <c r="F1140" i="2"/>
  <c r="G1140" i="2"/>
  <c r="D1140" i="2"/>
  <c r="H1140" i="2" s="1"/>
  <c r="C1140" i="2"/>
  <c r="Q1139" i="2"/>
  <c r="R1139" i="2" s="1"/>
  <c r="S1139" i="2"/>
  <c r="M1139" i="2"/>
  <c r="P1139" i="2" s="1"/>
  <c r="O1139" i="2"/>
  <c r="T1138" i="2"/>
  <c r="U1138" i="2"/>
  <c r="O1140" i="2" l="1"/>
  <c r="E1140" i="2"/>
  <c r="I1140" i="2"/>
  <c r="B1142" i="2"/>
  <c r="K1141" i="2"/>
  <c r="N1141" i="2"/>
  <c r="C1141" i="2"/>
  <c r="J1141" i="2"/>
  <c r="A1141" i="2"/>
  <c r="F1141" i="2"/>
  <c r="G1141" i="2"/>
  <c r="L1141" i="2"/>
  <c r="D1141" i="2"/>
  <c r="H1141" i="2" s="1"/>
  <c r="Q1140" i="2"/>
  <c r="R1140" i="2" s="1"/>
  <c r="S1140" i="2"/>
  <c r="M1140" i="2"/>
  <c r="P1140" i="2" s="1"/>
  <c r="T1139" i="2"/>
  <c r="U1139" i="2"/>
  <c r="B1143" i="2" l="1"/>
  <c r="K1142" i="2"/>
  <c r="N1142" i="2"/>
  <c r="D1142" i="2"/>
  <c r="H1142" i="2" s="1"/>
  <c r="J1142" i="2"/>
  <c r="A1142" i="2"/>
  <c r="C1142" i="2"/>
  <c r="L1142" i="2"/>
  <c r="G1142" i="2"/>
  <c r="F1142" i="2"/>
  <c r="Q1141" i="2"/>
  <c r="R1141" i="2" s="1"/>
  <c r="S1141" i="2"/>
  <c r="M1141" i="2"/>
  <c r="P1141" i="2" s="1"/>
  <c r="O1141" i="2"/>
  <c r="T1140" i="2"/>
  <c r="U1140" i="2"/>
  <c r="I1141" i="2"/>
  <c r="E1141" i="2"/>
  <c r="B1144" i="2" l="1"/>
  <c r="K1143" i="2"/>
  <c r="N1143" i="2"/>
  <c r="F1143" i="2"/>
  <c r="G1143" i="2"/>
  <c r="A1143" i="2"/>
  <c r="D1143" i="2"/>
  <c r="H1143" i="2" s="1"/>
  <c r="C1143" i="2"/>
  <c r="L1143" i="2"/>
  <c r="J1143" i="2"/>
  <c r="O1142" i="2"/>
  <c r="S1142" i="2"/>
  <c r="M1142" i="2"/>
  <c r="P1142" i="2" s="1"/>
  <c r="Q1142" i="2"/>
  <c r="R1142" i="2" s="1"/>
  <c r="I1142" i="2"/>
  <c r="E1142" i="2"/>
  <c r="T1141" i="2"/>
  <c r="U1141" i="2"/>
  <c r="B1145" i="2" l="1"/>
  <c r="N1144" i="2"/>
  <c r="K1144" i="2"/>
  <c r="J1144" i="2"/>
  <c r="A1144" i="2"/>
  <c r="L1144" i="2"/>
  <c r="F1144" i="2"/>
  <c r="G1144" i="2"/>
  <c r="D1144" i="2"/>
  <c r="H1144" i="2" s="1"/>
  <c r="C1144" i="2"/>
  <c r="Q1143" i="2"/>
  <c r="R1143" i="2" s="1"/>
  <c r="S1143" i="2"/>
  <c r="M1143" i="2"/>
  <c r="P1143" i="2" s="1"/>
  <c r="O1143" i="2"/>
  <c r="T1142" i="2"/>
  <c r="U1142" i="2"/>
  <c r="I1143" i="2"/>
  <c r="E1143" i="2"/>
  <c r="N1145" i="2" l="1"/>
  <c r="K1145" i="2"/>
  <c r="B1146" i="2"/>
  <c r="C1145" i="2"/>
  <c r="J1145" i="2"/>
  <c r="A1145" i="2"/>
  <c r="F1145" i="2"/>
  <c r="L1145" i="2"/>
  <c r="D1145" i="2"/>
  <c r="H1145" i="2" s="1"/>
  <c r="G1145" i="2"/>
  <c r="O1144" i="2"/>
  <c r="S1144" i="2"/>
  <c r="M1144" i="2"/>
  <c r="P1144" i="2" s="1"/>
  <c r="Q1144" i="2"/>
  <c r="R1144" i="2" s="1"/>
  <c r="T1143" i="2"/>
  <c r="U1143" i="2"/>
  <c r="E1144" i="2"/>
  <c r="I1144" i="2"/>
  <c r="O1145" i="2" l="1"/>
  <c r="K1146" i="2"/>
  <c r="N1146" i="2"/>
  <c r="B1147" i="2"/>
  <c r="D1146" i="2"/>
  <c r="H1146" i="2" s="1"/>
  <c r="J1146" i="2"/>
  <c r="A1146" i="2"/>
  <c r="F1146" i="2"/>
  <c r="C1146" i="2"/>
  <c r="G1146" i="2"/>
  <c r="L1146" i="2"/>
  <c r="I1145" i="2"/>
  <c r="E1145" i="2"/>
  <c r="T1144" i="2"/>
  <c r="U1144" i="2"/>
  <c r="Q1145" i="2"/>
  <c r="R1145" i="2" s="1"/>
  <c r="S1145" i="2"/>
  <c r="M1145" i="2"/>
  <c r="P1145" i="2" s="1"/>
  <c r="Q1146" i="2" l="1"/>
  <c r="R1146" i="2" s="1"/>
  <c r="S1146" i="2"/>
  <c r="M1146" i="2"/>
  <c r="P1146" i="2" s="1"/>
  <c r="O1146" i="2"/>
  <c r="T1145" i="2"/>
  <c r="U1145" i="2"/>
  <c r="K1147" i="2"/>
  <c r="N1147" i="2"/>
  <c r="B1148" i="2"/>
  <c r="F1147" i="2"/>
  <c r="G1147" i="2"/>
  <c r="D1147" i="2"/>
  <c r="H1147" i="2" s="1"/>
  <c r="C1147" i="2"/>
  <c r="J1147" i="2"/>
  <c r="A1147" i="2"/>
  <c r="L1147" i="2"/>
  <c r="I1146" i="2"/>
  <c r="E1146" i="2"/>
  <c r="O1147" i="2" l="1"/>
  <c r="T1146" i="2"/>
  <c r="U1146" i="2"/>
  <c r="N1148" i="2"/>
  <c r="B1149" i="2"/>
  <c r="K1148" i="2"/>
  <c r="J1148" i="2"/>
  <c r="A1148" i="2"/>
  <c r="L1148" i="2"/>
  <c r="F1148" i="2"/>
  <c r="G1148" i="2"/>
  <c r="C1148" i="2"/>
  <c r="D1148" i="2"/>
  <c r="H1148" i="2" s="1"/>
  <c r="I1147" i="2"/>
  <c r="E1147" i="2"/>
  <c r="Q1147" i="2"/>
  <c r="R1147" i="2" s="1"/>
  <c r="S1147" i="2"/>
  <c r="M1147" i="2"/>
  <c r="P1147" i="2" s="1"/>
  <c r="T1147" i="2" l="1"/>
  <c r="U1147" i="2"/>
  <c r="E1148" i="2"/>
  <c r="I1148" i="2"/>
  <c r="O1148" i="2"/>
  <c r="B1150" i="2"/>
  <c r="K1149" i="2"/>
  <c r="N1149" i="2"/>
  <c r="C1149" i="2"/>
  <c r="J1149" i="2"/>
  <c r="A1149" i="2"/>
  <c r="F1149" i="2"/>
  <c r="G1149" i="2"/>
  <c r="L1149" i="2"/>
  <c r="D1149" i="2"/>
  <c r="H1149" i="2" s="1"/>
  <c r="Q1148" i="2"/>
  <c r="R1148" i="2" s="1"/>
  <c r="S1148" i="2"/>
  <c r="M1148" i="2"/>
  <c r="P1148" i="2" s="1"/>
  <c r="O1149" i="2" l="1"/>
  <c r="T1148" i="2"/>
  <c r="U1148" i="2"/>
  <c r="B1151" i="2"/>
  <c r="K1150" i="2"/>
  <c r="N1150" i="2"/>
  <c r="D1150" i="2"/>
  <c r="H1150" i="2" s="1"/>
  <c r="J1150" i="2"/>
  <c r="A1150" i="2"/>
  <c r="C1150" i="2"/>
  <c r="L1150" i="2"/>
  <c r="G1150" i="2"/>
  <c r="F1150" i="2"/>
  <c r="I1149" i="2"/>
  <c r="E1149" i="2"/>
  <c r="Q1149" i="2"/>
  <c r="R1149" i="2" s="1"/>
  <c r="S1149" i="2"/>
  <c r="M1149" i="2"/>
  <c r="P1149" i="2" s="1"/>
  <c r="T1149" i="2" l="1"/>
  <c r="U1149" i="2"/>
  <c r="B1152" i="2"/>
  <c r="K1151" i="2"/>
  <c r="N1151" i="2"/>
  <c r="F1151" i="2"/>
  <c r="G1151" i="2"/>
  <c r="A1151" i="2"/>
  <c r="D1151" i="2"/>
  <c r="H1151" i="2" s="1"/>
  <c r="L1151" i="2"/>
  <c r="J1151" i="2"/>
  <c r="C1151" i="2"/>
  <c r="S1150" i="2"/>
  <c r="M1150" i="2"/>
  <c r="P1150" i="2" s="1"/>
  <c r="Q1150" i="2"/>
  <c r="R1150" i="2" s="1"/>
  <c r="I1150" i="2"/>
  <c r="E1150" i="2"/>
  <c r="O1150" i="2"/>
  <c r="B1153" i="2" l="1"/>
  <c r="K1152" i="2"/>
  <c r="N1152" i="2"/>
  <c r="J1152" i="2"/>
  <c r="A1152" i="2"/>
  <c r="L1152" i="2"/>
  <c r="F1152" i="2"/>
  <c r="G1152" i="2"/>
  <c r="D1152" i="2"/>
  <c r="H1152" i="2" s="1"/>
  <c r="C1152" i="2"/>
  <c r="Q1151" i="2"/>
  <c r="R1151" i="2" s="1"/>
  <c r="S1151" i="2"/>
  <c r="M1151" i="2"/>
  <c r="P1151" i="2" s="1"/>
  <c r="O1151" i="2"/>
  <c r="I1151" i="2"/>
  <c r="E1151" i="2"/>
  <c r="U1150" i="2"/>
  <c r="T1150" i="2"/>
  <c r="B1154" i="2" l="1"/>
  <c r="K1153" i="2"/>
  <c r="N1153" i="2"/>
  <c r="C1153" i="2"/>
  <c r="J1153" i="2"/>
  <c r="A1153" i="2"/>
  <c r="F1153" i="2"/>
  <c r="L1153" i="2"/>
  <c r="G1153" i="2"/>
  <c r="D1153" i="2"/>
  <c r="H1153" i="2" s="1"/>
  <c r="O1152" i="2"/>
  <c r="Q1152" i="2"/>
  <c r="R1152" i="2" s="1"/>
  <c r="S1152" i="2"/>
  <c r="M1152" i="2"/>
  <c r="P1152" i="2" s="1"/>
  <c r="T1151" i="2"/>
  <c r="U1151" i="2"/>
  <c r="E1152" i="2"/>
  <c r="I1152" i="2"/>
  <c r="B1155" i="2" l="1"/>
  <c r="K1154" i="2"/>
  <c r="N1154" i="2"/>
  <c r="D1154" i="2"/>
  <c r="H1154" i="2" s="1"/>
  <c r="J1154" i="2"/>
  <c r="A1154" i="2"/>
  <c r="F1154" i="2"/>
  <c r="C1154" i="2"/>
  <c r="G1154" i="2"/>
  <c r="L1154" i="2"/>
  <c r="O1153" i="2"/>
  <c r="I1153" i="2"/>
  <c r="E1153" i="2"/>
  <c r="T1152" i="2"/>
  <c r="U1152" i="2"/>
  <c r="Q1153" i="2"/>
  <c r="R1153" i="2" s="1"/>
  <c r="S1153" i="2"/>
  <c r="M1153" i="2"/>
  <c r="P1153" i="2" s="1"/>
  <c r="B1156" i="2" l="1"/>
  <c r="K1155" i="2"/>
  <c r="N1155" i="2"/>
  <c r="F1155" i="2"/>
  <c r="G1155" i="2"/>
  <c r="D1155" i="2"/>
  <c r="H1155" i="2" s="1"/>
  <c r="C1155" i="2"/>
  <c r="J1155" i="2"/>
  <c r="L1155" i="2"/>
  <c r="A1155" i="2"/>
  <c r="O1154" i="2"/>
  <c r="T1153" i="2"/>
  <c r="U1153" i="2"/>
  <c r="Q1154" i="2"/>
  <c r="R1154" i="2" s="1"/>
  <c r="S1154" i="2"/>
  <c r="M1154" i="2"/>
  <c r="P1154" i="2" s="1"/>
  <c r="I1154" i="2"/>
  <c r="E1154" i="2"/>
  <c r="N1156" i="2" l="1"/>
  <c r="B1157" i="2"/>
  <c r="K1156" i="2"/>
  <c r="J1156" i="2"/>
  <c r="A1156" i="2"/>
  <c r="L1156" i="2"/>
  <c r="F1156" i="2"/>
  <c r="G1156" i="2"/>
  <c r="D1156" i="2"/>
  <c r="H1156" i="2" s="1"/>
  <c r="C1156" i="2"/>
  <c r="O1155" i="2"/>
  <c r="Q1155" i="2"/>
  <c r="R1155" i="2" s="1"/>
  <c r="M1155" i="2"/>
  <c r="P1155" i="2" s="1"/>
  <c r="S1155" i="2"/>
  <c r="I1155" i="2"/>
  <c r="E1155" i="2"/>
  <c r="T1154" i="2"/>
  <c r="U1154" i="2"/>
  <c r="O1156" i="2" l="1"/>
  <c r="Q1156" i="2"/>
  <c r="R1156" i="2" s="1"/>
  <c r="S1156" i="2"/>
  <c r="M1156" i="2"/>
  <c r="P1156" i="2" s="1"/>
  <c r="B1158" i="2"/>
  <c r="K1157" i="2"/>
  <c r="N1157" i="2"/>
  <c r="C1157" i="2"/>
  <c r="J1157" i="2"/>
  <c r="A1157" i="2"/>
  <c r="F1157" i="2"/>
  <c r="G1157" i="2"/>
  <c r="L1157" i="2"/>
  <c r="D1157" i="2"/>
  <c r="H1157" i="2" s="1"/>
  <c r="T1155" i="2"/>
  <c r="U1155" i="2"/>
  <c r="E1156" i="2"/>
  <c r="I1156" i="2"/>
  <c r="I1157" i="2" l="1"/>
  <c r="E1157" i="2"/>
  <c r="T1156" i="2"/>
  <c r="U1156" i="2"/>
  <c r="B1159" i="2"/>
  <c r="K1158" i="2"/>
  <c r="N1158" i="2"/>
  <c r="D1158" i="2"/>
  <c r="H1158" i="2" s="1"/>
  <c r="J1158" i="2"/>
  <c r="A1158" i="2"/>
  <c r="C1158" i="2"/>
  <c r="L1158" i="2"/>
  <c r="G1158" i="2"/>
  <c r="F1158" i="2"/>
  <c r="Q1157" i="2"/>
  <c r="R1157" i="2" s="1"/>
  <c r="S1157" i="2"/>
  <c r="M1157" i="2"/>
  <c r="P1157" i="2" s="1"/>
  <c r="O1157" i="2"/>
  <c r="B1160" i="2" l="1"/>
  <c r="K1159" i="2"/>
  <c r="N1159" i="2"/>
  <c r="F1159" i="2"/>
  <c r="G1159" i="2"/>
  <c r="A1159" i="2"/>
  <c r="D1159" i="2"/>
  <c r="H1159" i="2" s="1"/>
  <c r="C1159" i="2"/>
  <c r="L1159" i="2"/>
  <c r="J1159" i="2"/>
  <c r="S1158" i="2"/>
  <c r="Q1158" i="2"/>
  <c r="R1158" i="2" s="1"/>
  <c r="M1158" i="2"/>
  <c r="P1158" i="2" s="1"/>
  <c r="O1158" i="2"/>
  <c r="I1158" i="2"/>
  <c r="E1158" i="2"/>
  <c r="T1157" i="2"/>
  <c r="U1157" i="2"/>
  <c r="B1161" i="2" l="1"/>
  <c r="K1160" i="2"/>
  <c r="N1160" i="2"/>
  <c r="J1160" i="2"/>
  <c r="A1160" i="2"/>
  <c r="L1160" i="2"/>
  <c r="F1160" i="2"/>
  <c r="G1160" i="2"/>
  <c r="D1160" i="2"/>
  <c r="H1160" i="2" s="1"/>
  <c r="C1160" i="2"/>
  <c r="O1159" i="2"/>
  <c r="Q1159" i="2"/>
  <c r="R1159" i="2" s="1"/>
  <c r="S1159" i="2"/>
  <c r="M1159" i="2"/>
  <c r="P1159" i="2" s="1"/>
  <c r="T1158" i="2"/>
  <c r="U1158" i="2"/>
  <c r="I1159" i="2"/>
  <c r="E1159" i="2"/>
  <c r="K1161" i="2" l="1"/>
  <c r="B1162" i="2"/>
  <c r="N1161" i="2"/>
  <c r="C1161" i="2"/>
  <c r="J1161" i="2"/>
  <c r="A1161" i="2"/>
  <c r="F1161" i="2"/>
  <c r="L1161" i="2"/>
  <c r="D1161" i="2"/>
  <c r="H1161" i="2" s="1"/>
  <c r="G1161" i="2"/>
  <c r="O1160" i="2"/>
  <c r="Q1160" i="2"/>
  <c r="R1160" i="2" s="1"/>
  <c r="S1160" i="2"/>
  <c r="M1160" i="2"/>
  <c r="P1160" i="2" s="1"/>
  <c r="E1160" i="2"/>
  <c r="I1160" i="2"/>
  <c r="T1159" i="2"/>
  <c r="U1159" i="2"/>
  <c r="Q1161" i="2" l="1"/>
  <c r="R1161" i="2" s="1"/>
  <c r="S1161" i="2"/>
  <c r="M1161" i="2"/>
  <c r="P1161" i="2" s="1"/>
  <c r="O1161" i="2"/>
  <c r="I1161" i="2"/>
  <c r="E1161" i="2"/>
  <c r="K1162" i="2"/>
  <c r="N1162" i="2"/>
  <c r="B1163" i="2"/>
  <c r="D1162" i="2"/>
  <c r="H1162" i="2" s="1"/>
  <c r="J1162" i="2"/>
  <c r="A1162" i="2"/>
  <c r="F1162" i="2"/>
  <c r="C1162" i="2"/>
  <c r="G1162" i="2"/>
  <c r="L1162" i="2"/>
  <c r="T1160" i="2"/>
  <c r="U1160" i="2"/>
  <c r="O1162" i="2" l="1"/>
  <c r="B1164" i="2"/>
  <c r="K1163" i="2"/>
  <c r="N1163" i="2"/>
  <c r="F1163" i="2"/>
  <c r="G1163" i="2"/>
  <c r="D1163" i="2"/>
  <c r="H1163" i="2" s="1"/>
  <c r="C1163" i="2"/>
  <c r="J1163" i="2"/>
  <c r="L1163" i="2"/>
  <c r="A1163" i="2"/>
  <c r="T1161" i="2"/>
  <c r="U1161" i="2"/>
  <c r="I1162" i="2"/>
  <c r="E1162" i="2"/>
  <c r="Q1162" i="2"/>
  <c r="R1162" i="2" s="1"/>
  <c r="S1162" i="2"/>
  <c r="M1162" i="2"/>
  <c r="P1162" i="2" s="1"/>
  <c r="N1164" i="2" l="1"/>
  <c r="B1165" i="2"/>
  <c r="K1164" i="2"/>
  <c r="J1164" i="2"/>
  <c r="A1164" i="2"/>
  <c r="L1164" i="2"/>
  <c r="F1164" i="2"/>
  <c r="G1164" i="2"/>
  <c r="C1164" i="2"/>
  <c r="D1164" i="2"/>
  <c r="H1164" i="2" s="1"/>
  <c r="Q1163" i="2"/>
  <c r="R1163" i="2" s="1"/>
  <c r="S1163" i="2"/>
  <c r="M1163" i="2"/>
  <c r="P1163" i="2" s="1"/>
  <c r="T1162" i="2"/>
  <c r="U1162" i="2"/>
  <c r="O1163" i="2"/>
  <c r="I1163" i="2"/>
  <c r="E1163" i="2"/>
  <c r="E1164" i="2" l="1"/>
  <c r="I1164" i="2"/>
  <c r="O1164" i="2"/>
  <c r="Q1164" i="2"/>
  <c r="R1164" i="2" s="1"/>
  <c r="S1164" i="2"/>
  <c r="M1164" i="2"/>
  <c r="P1164" i="2" s="1"/>
  <c r="B1166" i="2"/>
  <c r="K1165" i="2"/>
  <c r="N1165" i="2"/>
  <c r="C1165" i="2"/>
  <c r="J1165" i="2"/>
  <c r="A1165" i="2"/>
  <c r="F1165" i="2"/>
  <c r="G1165" i="2"/>
  <c r="L1165" i="2"/>
  <c r="D1165" i="2"/>
  <c r="H1165" i="2" s="1"/>
  <c r="T1163" i="2"/>
  <c r="U1163" i="2"/>
  <c r="Q1165" i="2" l="1"/>
  <c r="R1165" i="2" s="1"/>
  <c r="S1165" i="2"/>
  <c r="M1165" i="2"/>
  <c r="P1165" i="2" s="1"/>
  <c r="O1165" i="2"/>
  <c r="I1165" i="2"/>
  <c r="E1165" i="2"/>
  <c r="T1164" i="2"/>
  <c r="U1164" i="2"/>
  <c r="B1167" i="2"/>
  <c r="K1166" i="2"/>
  <c r="N1166" i="2"/>
  <c r="D1166" i="2"/>
  <c r="H1166" i="2" s="1"/>
  <c r="J1166" i="2"/>
  <c r="A1166" i="2"/>
  <c r="C1166" i="2"/>
  <c r="L1166" i="2"/>
  <c r="G1166" i="2"/>
  <c r="F1166" i="2"/>
  <c r="B1168" i="2" l="1"/>
  <c r="K1167" i="2"/>
  <c r="N1167" i="2"/>
  <c r="F1167" i="2"/>
  <c r="G1167" i="2"/>
  <c r="A1167" i="2"/>
  <c r="D1167" i="2"/>
  <c r="H1167" i="2" s="1"/>
  <c r="L1167" i="2"/>
  <c r="C1167" i="2"/>
  <c r="J1167" i="2"/>
  <c r="T1165" i="2"/>
  <c r="U1165" i="2"/>
  <c r="S1166" i="2"/>
  <c r="Q1166" i="2"/>
  <c r="R1166" i="2" s="1"/>
  <c r="M1166" i="2"/>
  <c r="P1166" i="2" s="1"/>
  <c r="O1166" i="2"/>
  <c r="I1166" i="2"/>
  <c r="E1166" i="2"/>
  <c r="I1167" i="2" l="1"/>
  <c r="E1167" i="2"/>
  <c r="B1169" i="2"/>
  <c r="K1168" i="2"/>
  <c r="N1168" i="2"/>
  <c r="J1168" i="2"/>
  <c r="A1168" i="2"/>
  <c r="L1168" i="2"/>
  <c r="F1168" i="2"/>
  <c r="G1168" i="2"/>
  <c r="D1168" i="2"/>
  <c r="H1168" i="2" s="1"/>
  <c r="C1168" i="2"/>
  <c r="O1167" i="2"/>
  <c r="Q1167" i="2"/>
  <c r="R1167" i="2" s="1"/>
  <c r="S1167" i="2"/>
  <c r="M1167" i="2"/>
  <c r="P1167" i="2" s="1"/>
  <c r="T1166" i="2"/>
  <c r="U1166" i="2"/>
  <c r="B1170" i="2" l="1"/>
  <c r="K1169" i="2"/>
  <c r="N1169" i="2"/>
  <c r="C1169" i="2"/>
  <c r="J1169" i="2"/>
  <c r="A1169" i="2"/>
  <c r="F1169" i="2"/>
  <c r="L1169" i="2"/>
  <c r="G1169" i="2"/>
  <c r="D1169" i="2"/>
  <c r="H1169" i="2" s="1"/>
  <c r="E1168" i="2"/>
  <c r="I1168" i="2"/>
  <c r="O1168" i="2"/>
  <c r="Q1168" i="2"/>
  <c r="R1168" i="2" s="1"/>
  <c r="S1168" i="2"/>
  <c r="M1168" i="2"/>
  <c r="P1168" i="2" s="1"/>
  <c r="T1167" i="2"/>
  <c r="U1167" i="2"/>
  <c r="K1170" i="2" l="1"/>
  <c r="N1170" i="2"/>
  <c r="B1171" i="2"/>
  <c r="D1170" i="2"/>
  <c r="H1170" i="2" s="1"/>
  <c r="J1170" i="2"/>
  <c r="A1170" i="2"/>
  <c r="F1170" i="2"/>
  <c r="C1170" i="2"/>
  <c r="G1170" i="2"/>
  <c r="L1170" i="2"/>
  <c r="O1169" i="2"/>
  <c r="I1169" i="2"/>
  <c r="E1169" i="2"/>
  <c r="Q1169" i="2"/>
  <c r="R1169" i="2" s="1"/>
  <c r="S1169" i="2"/>
  <c r="M1169" i="2"/>
  <c r="P1169" i="2" s="1"/>
  <c r="T1168" i="2"/>
  <c r="U1168" i="2"/>
  <c r="Q1170" i="2" l="1"/>
  <c r="R1170" i="2" s="1"/>
  <c r="S1170" i="2"/>
  <c r="M1170" i="2"/>
  <c r="P1170" i="2" s="1"/>
  <c r="K1171" i="2"/>
  <c r="B1172" i="2"/>
  <c r="N1171" i="2"/>
  <c r="F1171" i="2"/>
  <c r="G1171" i="2"/>
  <c r="D1171" i="2"/>
  <c r="H1171" i="2" s="1"/>
  <c r="C1171" i="2"/>
  <c r="J1171" i="2"/>
  <c r="L1171" i="2"/>
  <c r="A1171" i="2"/>
  <c r="O1170" i="2"/>
  <c r="T1169" i="2"/>
  <c r="U1169" i="2"/>
  <c r="I1170" i="2"/>
  <c r="E1170" i="2"/>
  <c r="I1171" i="2" l="1"/>
  <c r="E1171" i="2"/>
  <c r="T1170" i="2"/>
  <c r="U1170" i="2"/>
  <c r="S1171" i="2"/>
  <c r="M1171" i="2"/>
  <c r="P1171" i="2" s="1"/>
  <c r="Q1171" i="2"/>
  <c r="R1171" i="2" s="1"/>
  <c r="N1172" i="2"/>
  <c r="B1173" i="2"/>
  <c r="K1172" i="2"/>
  <c r="J1172" i="2"/>
  <c r="A1172" i="2"/>
  <c r="L1172" i="2"/>
  <c r="F1172" i="2"/>
  <c r="G1172" i="2"/>
  <c r="D1172" i="2"/>
  <c r="H1172" i="2" s="1"/>
  <c r="C1172" i="2"/>
  <c r="O1171" i="2"/>
  <c r="E1172" i="2" l="1"/>
  <c r="I1172" i="2"/>
  <c r="B1174" i="2"/>
  <c r="K1173" i="2"/>
  <c r="N1173" i="2"/>
  <c r="C1173" i="2"/>
  <c r="J1173" i="2"/>
  <c r="A1173" i="2"/>
  <c r="F1173" i="2"/>
  <c r="G1173" i="2"/>
  <c r="L1173" i="2"/>
  <c r="D1173" i="2"/>
  <c r="H1173" i="2" s="1"/>
  <c r="U1171" i="2"/>
  <c r="T1171" i="2"/>
  <c r="Q1172" i="2"/>
  <c r="R1172" i="2" s="1"/>
  <c r="S1172" i="2"/>
  <c r="M1172" i="2"/>
  <c r="P1172" i="2" s="1"/>
  <c r="O1172" i="2"/>
  <c r="B1175" i="2" l="1"/>
  <c r="N1174" i="2"/>
  <c r="K1174" i="2"/>
  <c r="D1174" i="2"/>
  <c r="H1174" i="2" s="1"/>
  <c r="J1174" i="2"/>
  <c r="A1174" i="2"/>
  <c r="C1174" i="2"/>
  <c r="L1174" i="2"/>
  <c r="G1174" i="2"/>
  <c r="F1174" i="2"/>
  <c r="Q1173" i="2"/>
  <c r="R1173" i="2" s="1"/>
  <c r="S1173" i="2"/>
  <c r="M1173" i="2"/>
  <c r="P1173" i="2" s="1"/>
  <c r="O1173" i="2"/>
  <c r="I1173" i="2"/>
  <c r="E1173" i="2"/>
  <c r="T1172" i="2"/>
  <c r="U1172" i="2"/>
  <c r="B1176" i="2" l="1"/>
  <c r="K1175" i="2"/>
  <c r="N1175" i="2"/>
  <c r="F1175" i="2"/>
  <c r="G1175" i="2"/>
  <c r="A1175" i="2"/>
  <c r="D1175" i="2"/>
  <c r="H1175" i="2" s="1"/>
  <c r="C1175" i="2"/>
  <c r="L1175" i="2"/>
  <c r="J1175" i="2"/>
  <c r="S1174" i="2"/>
  <c r="Q1174" i="2"/>
  <c r="R1174" i="2" s="1"/>
  <c r="M1174" i="2"/>
  <c r="P1174" i="2" s="1"/>
  <c r="T1173" i="2"/>
  <c r="U1173" i="2"/>
  <c r="O1174" i="2"/>
  <c r="I1174" i="2"/>
  <c r="E1174" i="2"/>
  <c r="B1177" i="2" l="1"/>
  <c r="K1176" i="2"/>
  <c r="N1176" i="2"/>
  <c r="J1176" i="2"/>
  <c r="A1176" i="2"/>
  <c r="L1176" i="2"/>
  <c r="F1176" i="2"/>
  <c r="G1176" i="2"/>
  <c r="D1176" i="2"/>
  <c r="H1176" i="2" s="1"/>
  <c r="C1176" i="2"/>
  <c r="O1175" i="2"/>
  <c r="Q1175" i="2"/>
  <c r="R1175" i="2" s="1"/>
  <c r="S1175" i="2"/>
  <c r="M1175" i="2"/>
  <c r="P1175" i="2" s="1"/>
  <c r="T1174" i="2"/>
  <c r="U1174" i="2"/>
  <c r="I1175" i="2"/>
  <c r="E1175" i="2"/>
  <c r="B1178" i="2" l="1"/>
  <c r="K1177" i="2"/>
  <c r="N1177" i="2"/>
  <c r="C1177" i="2"/>
  <c r="J1177" i="2"/>
  <c r="A1177" i="2"/>
  <c r="F1177" i="2"/>
  <c r="L1177" i="2"/>
  <c r="D1177" i="2"/>
  <c r="H1177" i="2" s="1"/>
  <c r="G1177" i="2"/>
  <c r="Q1176" i="2"/>
  <c r="R1176" i="2" s="1"/>
  <c r="S1176" i="2"/>
  <c r="M1176" i="2"/>
  <c r="P1176" i="2" s="1"/>
  <c r="O1176" i="2"/>
  <c r="E1176" i="2"/>
  <c r="I1176" i="2"/>
  <c r="T1175" i="2"/>
  <c r="U1175" i="2"/>
  <c r="K1178" i="2" l="1"/>
  <c r="B1179" i="2"/>
  <c r="N1178" i="2"/>
  <c r="D1178" i="2"/>
  <c r="H1178" i="2" s="1"/>
  <c r="J1178" i="2"/>
  <c r="A1178" i="2"/>
  <c r="F1178" i="2"/>
  <c r="C1178" i="2"/>
  <c r="G1178" i="2"/>
  <c r="L1178" i="2"/>
  <c r="Q1177" i="2"/>
  <c r="R1177" i="2" s="1"/>
  <c r="S1177" i="2"/>
  <c r="M1177" i="2"/>
  <c r="P1177" i="2" s="1"/>
  <c r="O1177" i="2"/>
  <c r="I1177" i="2"/>
  <c r="E1177" i="2"/>
  <c r="T1176" i="2"/>
  <c r="U1176" i="2"/>
  <c r="Q1178" i="2" l="1"/>
  <c r="R1178" i="2" s="1"/>
  <c r="S1178" i="2"/>
  <c r="M1178" i="2"/>
  <c r="P1178" i="2" s="1"/>
  <c r="B1180" i="2"/>
  <c r="K1179" i="2"/>
  <c r="N1179" i="2"/>
  <c r="F1179" i="2"/>
  <c r="G1179" i="2"/>
  <c r="D1179" i="2"/>
  <c r="H1179" i="2" s="1"/>
  <c r="C1179" i="2"/>
  <c r="J1179" i="2"/>
  <c r="A1179" i="2"/>
  <c r="L1179" i="2"/>
  <c r="O1178" i="2"/>
  <c r="T1177" i="2"/>
  <c r="U1177" i="2"/>
  <c r="I1178" i="2"/>
  <c r="E1178" i="2"/>
  <c r="I1179" i="2" l="1"/>
  <c r="E1179" i="2"/>
  <c r="B1181" i="2"/>
  <c r="N1180" i="2"/>
  <c r="K1180" i="2"/>
  <c r="J1180" i="2"/>
  <c r="A1180" i="2"/>
  <c r="L1180" i="2"/>
  <c r="F1180" i="2"/>
  <c r="G1180" i="2"/>
  <c r="C1180" i="2"/>
  <c r="D1180" i="2"/>
  <c r="H1180" i="2" s="1"/>
  <c r="S1179" i="2"/>
  <c r="Q1179" i="2"/>
  <c r="R1179" i="2" s="1"/>
  <c r="M1179" i="2"/>
  <c r="P1179" i="2" s="1"/>
  <c r="O1179" i="2"/>
  <c r="T1178" i="2"/>
  <c r="U1178" i="2"/>
  <c r="E1180" i="2" l="1"/>
  <c r="I1180" i="2"/>
  <c r="B1182" i="2"/>
  <c r="K1181" i="2"/>
  <c r="N1181" i="2"/>
  <c r="C1181" i="2"/>
  <c r="J1181" i="2"/>
  <c r="A1181" i="2"/>
  <c r="F1181" i="2"/>
  <c r="G1181" i="2"/>
  <c r="L1181" i="2"/>
  <c r="D1181" i="2"/>
  <c r="H1181" i="2" s="1"/>
  <c r="O1180" i="2"/>
  <c r="T1179" i="2"/>
  <c r="U1179" i="2"/>
  <c r="Q1180" i="2"/>
  <c r="R1180" i="2" s="1"/>
  <c r="S1180" i="2"/>
  <c r="M1180" i="2"/>
  <c r="P1180" i="2" s="1"/>
  <c r="K1182" i="2" l="1"/>
  <c r="N1182" i="2"/>
  <c r="B1183" i="2"/>
  <c r="D1182" i="2"/>
  <c r="H1182" i="2" s="1"/>
  <c r="J1182" i="2"/>
  <c r="A1182" i="2"/>
  <c r="C1182" i="2"/>
  <c r="L1182" i="2"/>
  <c r="G1182" i="2"/>
  <c r="F1182" i="2"/>
  <c r="Q1181" i="2"/>
  <c r="R1181" i="2" s="1"/>
  <c r="S1181" i="2"/>
  <c r="M1181" i="2"/>
  <c r="P1181" i="2" s="1"/>
  <c r="O1181" i="2"/>
  <c r="I1181" i="2"/>
  <c r="E1181" i="2"/>
  <c r="T1180" i="2"/>
  <c r="U1180" i="2"/>
  <c r="S1182" i="2" l="1"/>
  <c r="Q1182" i="2"/>
  <c r="R1182" i="2" s="1"/>
  <c r="M1182" i="2"/>
  <c r="B1184" i="2"/>
  <c r="K1183" i="2"/>
  <c r="N1183" i="2"/>
  <c r="F1183" i="2"/>
  <c r="G1183" i="2"/>
  <c r="A1183" i="2"/>
  <c r="D1183" i="2"/>
  <c r="H1183" i="2" s="1"/>
  <c r="L1183" i="2"/>
  <c r="J1183" i="2"/>
  <c r="C1183" i="2"/>
  <c r="T1181" i="2"/>
  <c r="U1181" i="2"/>
  <c r="O1182" i="2"/>
  <c r="P1182" i="2"/>
  <c r="I1182" i="2"/>
  <c r="E1182" i="2"/>
  <c r="T1182" i="2" l="1"/>
  <c r="U1182" i="2"/>
  <c r="B1185" i="2"/>
  <c r="K1184" i="2"/>
  <c r="N1184" i="2"/>
  <c r="J1184" i="2"/>
  <c r="A1184" i="2"/>
  <c r="L1184" i="2"/>
  <c r="F1184" i="2"/>
  <c r="G1184" i="2"/>
  <c r="D1184" i="2"/>
  <c r="H1184" i="2" s="1"/>
  <c r="C1184" i="2"/>
  <c r="Q1183" i="2"/>
  <c r="R1183" i="2" s="1"/>
  <c r="S1183" i="2"/>
  <c r="M1183" i="2"/>
  <c r="P1183" i="2" s="1"/>
  <c r="O1183" i="2"/>
  <c r="I1183" i="2"/>
  <c r="E1183" i="2"/>
  <c r="K1185" i="2" l="1"/>
  <c r="N1185" i="2"/>
  <c r="B1186" i="2"/>
  <c r="C1185" i="2"/>
  <c r="J1185" i="2"/>
  <c r="A1185" i="2"/>
  <c r="F1185" i="2"/>
  <c r="L1185" i="2"/>
  <c r="G1185" i="2"/>
  <c r="D1185" i="2"/>
  <c r="H1185" i="2" s="1"/>
  <c r="E1184" i="2"/>
  <c r="I1184" i="2"/>
  <c r="Q1184" i="2"/>
  <c r="R1184" i="2" s="1"/>
  <c r="M1184" i="2"/>
  <c r="P1184" i="2" s="1"/>
  <c r="S1184" i="2"/>
  <c r="O1184" i="2"/>
  <c r="T1183" i="2"/>
  <c r="U1183" i="2"/>
  <c r="Q1185" i="2" l="1"/>
  <c r="R1185" i="2" s="1"/>
  <c r="S1185" i="2"/>
  <c r="M1185" i="2"/>
  <c r="K1186" i="2"/>
  <c r="N1186" i="2"/>
  <c r="B1187" i="2"/>
  <c r="D1186" i="2"/>
  <c r="H1186" i="2" s="1"/>
  <c r="J1186" i="2"/>
  <c r="A1186" i="2"/>
  <c r="F1186" i="2"/>
  <c r="C1186" i="2"/>
  <c r="G1186" i="2"/>
  <c r="L1186" i="2"/>
  <c r="I1185" i="2"/>
  <c r="E1185" i="2"/>
  <c r="T1184" i="2"/>
  <c r="U1184" i="2"/>
  <c r="O1185" i="2"/>
  <c r="P1185" i="2"/>
  <c r="I1186" i="2" l="1"/>
  <c r="E1186" i="2"/>
  <c r="Q1186" i="2"/>
  <c r="R1186" i="2" s="1"/>
  <c r="S1186" i="2"/>
  <c r="M1186" i="2"/>
  <c r="P1186" i="2" s="1"/>
  <c r="T1185" i="2"/>
  <c r="U1185" i="2"/>
  <c r="O1186" i="2"/>
  <c r="B1188" i="2"/>
  <c r="K1187" i="2"/>
  <c r="N1187" i="2"/>
  <c r="F1187" i="2"/>
  <c r="G1187" i="2"/>
  <c r="D1187" i="2"/>
  <c r="H1187" i="2" s="1"/>
  <c r="C1187" i="2"/>
  <c r="J1187" i="2"/>
  <c r="L1187" i="2"/>
  <c r="A1187" i="2"/>
  <c r="N1188" i="2" l="1"/>
  <c r="B1189" i="2"/>
  <c r="K1188" i="2"/>
  <c r="J1188" i="2"/>
  <c r="A1188" i="2"/>
  <c r="L1188" i="2"/>
  <c r="F1188" i="2"/>
  <c r="G1188" i="2"/>
  <c r="D1188" i="2"/>
  <c r="H1188" i="2" s="1"/>
  <c r="C1188" i="2"/>
  <c r="T1186" i="2"/>
  <c r="U1186" i="2"/>
  <c r="Q1187" i="2"/>
  <c r="R1187" i="2" s="1"/>
  <c r="S1187" i="2"/>
  <c r="M1187" i="2"/>
  <c r="P1187" i="2" s="1"/>
  <c r="O1187" i="2"/>
  <c r="I1187" i="2"/>
  <c r="E1187" i="2"/>
  <c r="O1188" i="2" l="1"/>
  <c r="Q1188" i="2"/>
  <c r="R1188" i="2" s="1"/>
  <c r="S1188" i="2"/>
  <c r="M1188" i="2"/>
  <c r="P1188" i="2" s="1"/>
  <c r="E1188" i="2"/>
  <c r="I1188" i="2"/>
  <c r="B1190" i="2"/>
  <c r="K1189" i="2"/>
  <c r="N1189" i="2"/>
  <c r="C1189" i="2"/>
  <c r="J1189" i="2"/>
  <c r="A1189" i="2"/>
  <c r="F1189" i="2"/>
  <c r="G1189" i="2"/>
  <c r="L1189" i="2"/>
  <c r="D1189" i="2"/>
  <c r="H1189" i="2" s="1"/>
  <c r="T1187" i="2"/>
  <c r="U1187" i="2"/>
  <c r="Q1189" i="2" l="1"/>
  <c r="R1189" i="2" s="1"/>
  <c r="S1189" i="2"/>
  <c r="M1189" i="2"/>
  <c r="P1189" i="2" s="1"/>
  <c r="I1189" i="2"/>
  <c r="E1189" i="2"/>
  <c r="T1188" i="2"/>
  <c r="U1188" i="2"/>
  <c r="O1189" i="2"/>
  <c r="B1191" i="2"/>
  <c r="K1190" i="2"/>
  <c r="N1190" i="2"/>
  <c r="D1190" i="2"/>
  <c r="H1190" i="2" s="1"/>
  <c r="J1190" i="2"/>
  <c r="A1190" i="2"/>
  <c r="C1190" i="2"/>
  <c r="L1190" i="2"/>
  <c r="G1190" i="2"/>
  <c r="F1190" i="2"/>
  <c r="T1189" i="2" l="1"/>
  <c r="U1189" i="2"/>
  <c r="S1190" i="2"/>
  <c r="Q1190" i="2"/>
  <c r="R1190" i="2" s="1"/>
  <c r="M1190" i="2"/>
  <c r="P1190" i="2" s="1"/>
  <c r="B1192" i="2"/>
  <c r="K1191" i="2"/>
  <c r="N1191" i="2"/>
  <c r="F1191" i="2"/>
  <c r="G1191" i="2"/>
  <c r="A1191" i="2"/>
  <c r="D1191" i="2"/>
  <c r="H1191" i="2" s="1"/>
  <c r="C1191" i="2"/>
  <c r="L1191" i="2"/>
  <c r="J1191" i="2"/>
  <c r="O1190" i="2"/>
  <c r="I1190" i="2"/>
  <c r="E1190" i="2"/>
  <c r="T1190" i="2" l="1"/>
  <c r="U1190" i="2"/>
  <c r="B1193" i="2"/>
  <c r="K1192" i="2"/>
  <c r="N1192" i="2"/>
  <c r="J1192" i="2"/>
  <c r="A1192" i="2"/>
  <c r="L1192" i="2"/>
  <c r="F1192" i="2"/>
  <c r="G1192" i="2"/>
  <c r="D1192" i="2"/>
  <c r="H1192" i="2" s="1"/>
  <c r="C1192" i="2"/>
  <c r="Q1191" i="2"/>
  <c r="R1191" i="2" s="1"/>
  <c r="S1191" i="2"/>
  <c r="M1191" i="2"/>
  <c r="P1191" i="2" s="1"/>
  <c r="I1191" i="2"/>
  <c r="E1191" i="2"/>
  <c r="O1191" i="2"/>
  <c r="B1194" i="2" l="1"/>
  <c r="K1193" i="2"/>
  <c r="N1193" i="2"/>
  <c r="C1193" i="2"/>
  <c r="J1193" i="2"/>
  <c r="A1193" i="2"/>
  <c r="F1193" i="2"/>
  <c r="L1193" i="2"/>
  <c r="D1193" i="2"/>
  <c r="H1193" i="2" s="1"/>
  <c r="G1193" i="2"/>
  <c r="E1192" i="2"/>
  <c r="I1192" i="2"/>
  <c r="M1192" i="2"/>
  <c r="P1192" i="2" s="1"/>
  <c r="Q1192" i="2"/>
  <c r="R1192" i="2" s="1"/>
  <c r="S1192" i="2"/>
  <c r="O1192" i="2"/>
  <c r="T1191" i="2"/>
  <c r="U1191" i="2"/>
  <c r="B1195" i="2" l="1"/>
  <c r="K1194" i="2"/>
  <c r="N1194" i="2"/>
  <c r="D1194" i="2"/>
  <c r="H1194" i="2" s="1"/>
  <c r="J1194" i="2"/>
  <c r="A1194" i="2"/>
  <c r="F1194" i="2"/>
  <c r="C1194" i="2"/>
  <c r="G1194" i="2"/>
  <c r="L1194" i="2"/>
  <c r="O1193" i="2"/>
  <c r="I1193" i="2"/>
  <c r="E1193" i="2"/>
  <c r="Q1193" i="2"/>
  <c r="R1193" i="2" s="1"/>
  <c r="S1193" i="2"/>
  <c r="M1193" i="2"/>
  <c r="P1193" i="2" s="1"/>
  <c r="T1192" i="2"/>
  <c r="U1192" i="2"/>
  <c r="K1195" i="2" l="1"/>
  <c r="B1196" i="2"/>
  <c r="N1195" i="2"/>
  <c r="F1195" i="2"/>
  <c r="G1195" i="2"/>
  <c r="D1195" i="2"/>
  <c r="H1195" i="2" s="1"/>
  <c r="C1195" i="2"/>
  <c r="J1195" i="2"/>
  <c r="L1195" i="2"/>
  <c r="A1195" i="2"/>
  <c r="O1194" i="2"/>
  <c r="Q1194" i="2"/>
  <c r="R1194" i="2" s="1"/>
  <c r="S1194" i="2"/>
  <c r="M1194" i="2"/>
  <c r="P1194" i="2" s="1"/>
  <c r="T1193" i="2"/>
  <c r="U1193" i="2"/>
  <c r="I1194" i="2"/>
  <c r="E1194" i="2"/>
  <c r="Q1195" i="2" l="1"/>
  <c r="R1195" i="2" s="1"/>
  <c r="S1195" i="2"/>
  <c r="M1195" i="2"/>
  <c r="P1195" i="2" s="1"/>
  <c r="O1195" i="2"/>
  <c r="N1196" i="2"/>
  <c r="K1196" i="2"/>
  <c r="B1197" i="2"/>
  <c r="J1196" i="2"/>
  <c r="A1196" i="2"/>
  <c r="L1196" i="2"/>
  <c r="F1196" i="2"/>
  <c r="G1196" i="2"/>
  <c r="C1196" i="2"/>
  <c r="D1196" i="2"/>
  <c r="H1196" i="2" s="1"/>
  <c r="T1194" i="2"/>
  <c r="U1194" i="2"/>
  <c r="I1195" i="2"/>
  <c r="E1195" i="2"/>
  <c r="T1195" i="2" l="1"/>
  <c r="U1195" i="2"/>
  <c r="O1196" i="2"/>
  <c r="Q1196" i="2"/>
  <c r="R1196" i="2" s="1"/>
  <c r="S1196" i="2"/>
  <c r="M1196" i="2"/>
  <c r="P1196" i="2" s="1"/>
  <c r="E1196" i="2"/>
  <c r="I1196" i="2"/>
  <c r="B1198" i="2"/>
  <c r="K1197" i="2"/>
  <c r="N1197" i="2"/>
  <c r="C1197" i="2"/>
  <c r="J1197" i="2"/>
  <c r="A1197" i="2"/>
  <c r="F1197" i="2"/>
  <c r="G1197" i="2"/>
  <c r="L1197" i="2"/>
  <c r="D1197" i="2"/>
  <c r="H1197" i="2" s="1"/>
  <c r="B1199" i="2" l="1"/>
  <c r="K1198" i="2"/>
  <c r="N1198" i="2"/>
  <c r="D1198" i="2"/>
  <c r="H1198" i="2" s="1"/>
  <c r="J1198" i="2"/>
  <c r="A1198" i="2"/>
  <c r="C1198" i="2"/>
  <c r="L1198" i="2"/>
  <c r="G1198" i="2"/>
  <c r="F1198" i="2"/>
  <c r="O1197" i="2"/>
  <c r="I1197" i="2"/>
  <c r="E1197" i="2"/>
  <c r="T1196" i="2"/>
  <c r="U1196" i="2"/>
  <c r="Q1197" i="2"/>
  <c r="R1197" i="2" s="1"/>
  <c r="S1197" i="2"/>
  <c r="M1197" i="2"/>
  <c r="P1197" i="2" s="1"/>
  <c r="B1200" i="2" l="1"/>
  <c r="K1199" i="2"/>
  <c r="N1199" i="2"/>
  <c r="F1199" i="2"/>
  <c r="G1199" i="2"/>
  <c r="A1199" i="2"/>
  <c r="D1199" i="2"/>
  <c r="H1199" i="2" s="1"/>
  <c r="L1199" i="2"/>
  <c r="C1199" i="2"/>
  <c r="J1199" i="2"/>
  <c r="T1197" i="2"/>
  <c r="U1197" i="2"/>
  <c r="S1198" i="2"/>
  <c r="Q1198" i="2"/>
  <c r="R1198" i="2" s="1"/>
  <c r="M1198" i="2"/>
  <c r="P1198" i="2" s="1"/>
  <c r="O1198" i="2"/>
  <c r="I1198" i="2"/>
  <c r="E1198" i="2"/>
  <c r="I1199" i="2" l="1"/>
  <c r="E1199" i="2"/>
  <c r="B1201" i="2"/>
  <c r="K1200" i="2"/>
  <c r="N1200" i="2"/>
  <c r="J1200" i="2"/>
  <c r="A1200" i="2"/>
  <c r="L1200" i="2"/>
  <c r="F1200" i="2"/>
  <c r="G1200" i="2"/>
  <c r="D1200" i="2"/>
  <c r="H1200" i="2" s="1"/>
  <c r="C1200" i="2"/>
  <c r="O1199" i="2"/>
  <c r="Q1199" i="2"/>
  <c r="R1199" i="2" s="1"/>
  <c r="S1199" i="2"/>
  <c r="M1199" i="2"/>
  <c r="P1199" i="2" s="1"/>
  <c r="T1198" i="2"/>
  <c r="U1198" i="2"/>
  <c r="B1202" i="2" l="1"/>
  <c r="N1201" i="2"/>
  <c r="K1201" i="2"/>
  <c r="C1201" i="2"/>
  <c r="J1201" i="2"/>
  <c r="A1201" i="2"/>
  <c r="F1201" i="2"/>
  <c r="L1201" i="2"/>
  <c r="G1201" i="2"/>
  <c r="D1201" i="2"/>
  <c r="H1201" i="2" s="1"/>
  <c r="E1200" i="2"/>
  <c r="I1200" i="2"/>
  <c r="M1200" i="2"/>
  <c r="P1200" i="2" s="1"/>
  <c r="Q1200" i="2"/>
  <c r="R1200" i="2" s="1"/>
  <c r="S1200" i="2"/>
  <c r="O1200" i="2"/>
  <c r="T1199" i="2"/>
  <c r="U1199" i="2"/>
  <c r="K1202" i="2" l="1"/>
  <c r="N1202" i="2"/>
  <c r="B1203" i="2"/>
  <c r="D1202" i="2"/>
  <c r="H1202" i="2" s="1"/>
  <c r="J1202" i="2"/>
  <c r="A1202" i="2"/>
  <c r="F1202" i="2"/>
  <c r="C1202" i="2"/>
  <c r="G1202" i="2"/>
  <c r="L1202" i="2"/>
  <c r="Q1201" i="2"/>
  <c r="R1201" i="2" s="1"/>
  <c r="S1201" i="2"/>
  <c r="M1201" i="2"/>
  <c r="P1201" i="2" s="1"/>
  <c r="I1201" i="2"/>
  <c r="E1201" i="2"/>
  <c r="O1201" i="2"/>
  <c r="T1200" i="2"/>
  <c r="U1200" i="2"/>
  <c r="Q1202" i="2" l="1"/>
  <c r="R1202" i="2" s="1"/>
  <c r="S1202" i="2"/>
  <c r="M1202" i="2"/>
  <c r="P1202" i="2" s="1"/>
  <c r="B1204" i="2"/>
  <c r="K1203" i="2"/>
  <c r="N1203" i="2"/>
  <c r="F1203" i="2"/>
  <c r="G1203" i="2"/>
  <c r="D1203" i="2"/>
  <c r="H1203" i="2" s="1"/>
  <c r="C1203" i="2"/>
  <c r="J1203" i="2"/>
  <c r="L1203" i="2"/>
  <c r="A1203" i="2"/>
  <c r="T1201" i="2"/>
  <c r="U1201" i="2"/>
  <c r="O1202" i="2"/>
  <c r="I1202" i="2"/>
  <c r="E1202" i="2"/>
  <c r="N1204" i="2" l="1"/>
  <c r="B1205" i="2"/>
  <c r="K1204" i="2"/>
  <c r="J1204" i="2"/>
  <c r="A1204" i="2"/>
  <c r="L1204" i="2"/>
  <c r="F1204" i="2"/>
  <c r="G1204" i="2"/>
  <c r="D1204" i="2"/>
  <c r="H1204" i="2" s="1"/>
  <c r="C1204" i="2"/>
  <c r="Q1203" i="2"/>
  <c r="R1203" i="2" s="1"/>
  <c r="S1203" i="2"/>
  <c r="M1203" i="2"/>
  <c r="P1203" i="2" s="1"/>
  <c r="I1203" i="2"/>
  <c r="E1203" i="2"/>
  <c r="O1203" i="2"/>
  <c r="T1202" i="2"/>
  <c r="U1202" i="2"/>
  <c r="O1204" i="2" l="1"/>
  <c r="Q1204" i="2"/>
  <c r="R1204" i="2" s="1"/>
  <c r="S1204" i="2"/>
  <c r="M1204" i="2"/>
  <c r="P1204" i="2" s="1"/>
  <c r="E1204" i="2"/>
  <c r="I1204" i="2"/>
  <c r="B1206" i="2"/>
  <c r="K1205" i="2"/>
  <c r="N1205" i="2"/>
  <c r="C1205" i="2"/>
  <c r="J1205" i="2"/>
  <c r="A1205" i="2"/>
  <c r="F1205" i="2"/>
  <c r="G1205" i="2"/>
  <c r="L1205" i="2"/>
  <c r="D1205" i="2"/>
  <c r="H1205" i="2" s="1"/>
  <c r="T1203" i="2"/>
  <c r="U1203" i="2"/>
  <c r="Q1205" i="2" l="1"/>
  <c r="R1205" i="2" s="1"/>
  <c r="S1205" i="2"/>
  <c r="M1205" i="2"/>
  <c r="P1205" i="2" s="1"/>
  <c r="I1205" i="2"/>
  <c r="E1205" i="2"/>
  <c r="T1204" i="2"/>
  <c r="U1204" i="2"/>
  <c r="O1205" i="2"/>
  <c r="B1207" i="2"/>
  <c r="K1206" i="2"/>
  <c r="N1206" i="2"/>
  <c r="D1206" i="2"/>
  <c r="H1206" i="2" s="1"/>
  <c r="J1206" i="2"/>
  <c r="A1206" i="2"/>
  <c r="C1206" i="2"/>
  <c r="L1206" i="2"/>
  <c r="G1206" i="2"/>
  <c r="F1206" i="2"/>
  <c r="T1205" i="2" l="1"/>
  <c r="U1205" i="2"/>
  <c r="S1206" i="2"/>
  <c r="M1206" i="2"/>
  <c r="P1206" i="2" s="1"/>
  <c r="Q1206" i="2"/>
  <c r="R1206" i="2" s="1"/>
  <c r="B1208" i="2"/>
  <c r="K1207" i="2"/>
  <c r="N1207" i="2"/>
  <c r="F1207" i="2"/>
  <c r="G1207" i="2"/>
  <c r="A1207" i="2"/>
  <c r="D1207" i="2"/>
  <c r="H1207" i="2" s="1"/>
  <c r="C1207" i="2"/>
  <c r="L1207" i="2"/>
  <c r="J1207" i="2"/>
  <c r="O1206" i="2"/>
  <c r="I1206" i="2"/>
  <c r="E1206" i="2"/>
  <c r="U1206" i="2" l="1"/>
  <c r="T1206" i="2"/>
  <c r="B1209" i="2"/>
  <c r="K1208" i="2"/>
  <c r="N1208" i="2"/>
  <c r="J1208" i="2"/>
  <c r="A1208" i="2"/>
  <c r="L1208" i="2"/>
  <c r="F1208" i="2"/>
  <c r="G1208" i="2"/>
  <c r="D1208" i="2"/>
  <c r="H1208" i="2" s="1"/>
  <c r="C1208" i="2"/>
  <c r="Q1207" i="2"/>
  <c r="R1207" i="2" s="1"/>
  <c r="S1207" i="2"/>
  <c r="M1207" i="2"/>
  <c r="P1207" i="2" s="1"/>
  <c r="I1207" i="2"/>
  <c r="E1207" i="2"/>
  <c r="O1207" i="2"/>
  <c r="B1210" i="2" l="1"/>
  <c r="N1209" i="2"/>
  <c r="K1209" i="2"/>
  <c r="C1209" i="2"/>
  <c r="J1209" i="2"/>
  <c r="A1209" i="2"/>
  <c r="F1209" i="2"/>
  <c r="L1209" i="2"/>
  <c r="D1209" i="2"/>
  <c r="H1209" i="2" s="1"/>
  <c r="G1209" i="2"/>
  <c r="S1208" i="2"/>
  <c r="M1208" i="2"/>
  <c r="P1208" i="2" s="1"/>
  <c r="Q1208" i="2"/>
  <c r="R1208" i="2" s="1"/>
  <c r="E1208" i="2"/>
  <c r="I1208" i="2"/>
  <c r="O1208" i="2"/>
  <c r="T1207" i="2"/>
  <c r="U1207" i="2"/>
  <c r="K1210" i="2" l="1"/>
  <c r="N1210" i="2"/>
  <c r="B1211" i="2"/>
  <c r="D1210" i="2"/>
  <c r="H1210" i="2" s="1"/>
  <c r="J1210" i="2"/>
  <c r="A1210" i="2"/>
  <c r="F1210" i="2"/>
  <c r="C1210" i="2"/>
  <c r="G1210" i="2"/>
  <c r="L1210" i="2"/>
  <c r="T1208" i="2"/>
  <c r="U1208" i="2"/>
  <c r="Q1209" i="2"/>
  <c r="R1209" i="2" s="1"/>
  <c r="S1209" i="2"/>
  <c r="M1209" i="2"/>
  <c r="P1209" i="2" s="1"/>
  <c r="I1209" i="2"/>
  <c r="E1209" i="2"/>
  <c r="O1209" i="2"/>
  <c r="Q1210" i="2" l="1"/>
  <c r="R1210" i="2" s="1"/>
  <c r="S1210" i="2"/>
  <c r="M1210" i="2"/>
  <c r="P1210" i="2" s="1"/>
  <c r="K1211" i="2"/>
  <c r="N1211" i="2"/>
  <c r="B1212" i="2"/>
  <c r="F1211" i="2"/>
  <c r="G1211" i="2"/>
  <c r="D1211" i="2"/>
  <c r="H1211" i="2" s="1"/>
  <c r="C1211" i="2"/>
  <c r="J1211" i="2"/>
  <c r="A1211" i="2"/>
  <c r="L1211" i="2"/>
  <c r="O1210" i="2"/>
  <c r="T1209" i="2"/>
  <c r="U1209" i="2"/>
  <c r="I1210" i="2"/>
  <c r="E1210" i="2"/>
  <c r="I1211" i="2" l="1"/>
  <c r="E1211" i="2"/>
  <c r="T1210" i="2"/>
  <c r="U1210" i="2"/>
  <c r="Q1211" i="2"/>
  <c r="R1211" i="2" s="1"/>
  <c r="S1211" i="2"/>
  <c r="M1211" i="2"/>
  <c r="P1211" i="2" s="1"/>
  <c r="O1211" i="2"/>
  <c r="N1212" i="2"/>
  <c r="B1213" i="2"/>
  <c r="K1212" i="2"/>
  <c r="J1212" i="2"/>
  <c r="A1212" i="2"/>
  <c r="L1212" i="2"/>
  <c r="F1212" i="2"/>
  <c r="G1212" i="2"/>
  <c r="C1212" i="2"/>
  <c r="D1212" i="2"/>
  <c r="H1212" i="2" s="1"/>
  <c r="Q1212" i="2" l="1"/>
  <c r="R1212" i="2" s="1"/>
  <c r="S1212" i="2"/>
  <c r="M1212" i="2"/>
  <c r="P1212" i="2" s="1"/>
  <c r="T1211" i="2"/>
  <c r="U1211" i="2"/>
  <c r="E1212" i="2"/>
  <c r="I1212" i="2"/>
  <c r="O1212" i="2"/>
  <c r="B1214" i="2"/>
  <c r="K1213" i="2"/>
  <c r="N1213" i="2"/>
  <c r="C1213" i="2"/>
  <c r="J1213" i="2"/>
  <c r="A1213" i="2"/>
  <c r="F1213" i="2"/>
  <c r="G1213" i="2"/>
  <c r="L1213" i="2"/>
  <c r="D1213" i="2"/>
  <c r="H1213" i="2" s="1"/>
  <c r="Q1213" i="2" l="1"/>
  <c r="R1213" i="2" s="1"/>
  <c r="M1213" i="2"/>
  <c r="P1213" i="2" s="1"/>
  <c r="S1213" i="2"/>
  <c r="O1213" i="2"/>
  <c r="I1213" i="2"/>
  <c r="E1213" i="2"/>
  <c r="B1215" i="2"/>
  <c r="K1214" i="2"/>
  <c r="N1214" i="2"/>
  <c r="D1214" i="2"/>
  <c r="H1214" i="2" s="1"/>
  <c r="J1214" i="2"/>
  <c r="A1214" i="2"/>
  <c r="C1214" i="2"/>
  <c r="L1214" i="2"/>
  <c r="G1214" i="2"/>
  <c r="F1214" i="2"/>
  <c r="T1212" i="2"/>
  <c r="U1212" i="2"/>
  <c r="S1214" i="2" l="1"/>
  <c r="Q1214" i="2"/>
  <c r="R1214" i="2" s="1"/>
  <c r="M1214" i="2"/>
  <c r="P1214" i="2" s="1"/>
  <c r="T1213" i="2"/>
  <c r="U1213" i="2"/>
  <c r="O1214" i="2"/>
  <c r="I1214" i="2"/>
  <c r="E1214" i="2"/>
  <c r="B1216" i="2"/>
  <c r="K1215" i="2"/>
  <c r="N1215" i="2"/>
  <c r="F1215" i="2"/>
  <c r="G1215" i="2"/>
  <c r="A1215" i="2"/>
  <c r="D1215" i="2"/>
  <c r="H1215" i="2" s="1"/>
  <c r="L1215" i="2"/>
  <c r="J1215" i="2"/>
  <c r="C1215" i="2"/>
  <c r="T1214" i="2" l="1"/>
  <c r="U1214" i="2"/>
  <c r="Q1215" i="2"/>
  <c r="R1215" i="2" s="1"/>
  <c r="S1215" i="2"/>
  <c r="M1215" i="2"/>
  <c r="P1215" i="2" s="1"/>
  <c r="I1215" i="2"/>
  <c r="E1215" i="2"/>
  <c r="B1217" i="2"/>
  <c r="K1216" i="2"/>
  <c r="N1216" i="2"/>
  <c r="J1216" i="2"/>
  <c r="A1216" i="2"/>
  <c r="L1216" i="2"/>
  <c r="F1216" i="2"/>
  <c r="G1216" i="2"/>
  <c r="D1216" i="2"/>
  <c r="H1216" i="2" s="1"/>
  <c r="C1216" i="2"/>
  <c r="O1215" i="2"/>
  <c r="Q1216" i="2" l="1"/>
  <c r="R1216" i="2" s="1"/>
  <c r="S1216" i="2"/>
  <c r="M1216" i="2"/>
  <c r="P1216" i="2" s="1"/>
  <c r="T1215" i="2"/>
  <c r="U1215" i="2"/>
  <c r="E1216" i="2"/>
  <c r="I1216" i="2"/>
  <c r="O1216" i="2"/>
  <c r="B1218" i="2"/>
  <c r="K1217" i="2"/>
  <c r="N1217" i="2"/>
  <c r="C1217" i="2"/>
  <c r="J1217" i="2"/>
  <c r="A1217" i="2"/>
  <c r="F1217" i="2"/>
  <c r="L1217" i="2"/>
  <c r="G1217" i="2"/>
  <c r="D1217" i="2"/>
  <c r="H1217" i="2" s="1"/>
  <c r="Q1217" i="2" l="1"/>
  <c r="R1217" i="2" s="1"/>
  <c r="S1217" i="2"/>
  <c r="M1217" i="2"/>
  <c r="P1217" i="2" s="1"/>
  <c r="O1217" i="2"/>
  <c r="I1217" i="2"/>
  <c r="E1217" i="2"/>
  <c r="B1219" i="2"/>
  <c r="K1218" i="2"/>
  <c r="N1218" i="2"/>
  <c r="D1218" i="2"/>
  <c r="H1218" i="2" s="1"/>
  <c r="J1218" i="2"/>
  <c r="A1218" i="2"/>
  <c r="F1218" i="2"/>
  <c r="C1218" i="2"/>
  <c r="G1218" i="2"/>
  <c r="L1218" i="2"/>
  <c r="T1216" i="2"/>
  <c r="U1216" i="2"/>
  <c r="Q1218" i="2" l="1"/>
  <c r="R1218" i="2" s="1"/>
  <c r="S1218" i="2"/>
  <c r="M1218" i="2"/>
  <c r="P1218" i="2" s="1"/>
  <c r="T1217" i="2"/>
  <c r="U1217" i="2"/>
  <c r="O1218" i="2"/>
  <c r="I1218" i="2"/>
  <c r="E1218" i="2"/>
  <c r="B1220" i="2"/>
  <c r="K1219" i="2"/>
  <c r="N1219" i="2"/>
  <c r="F1219" i="2"/>
  <c r="G1219" i="2"/>
  <c r="D1219" i="2"/>
  <c r="H1219" i="2" s="1"/>
  <c r="C1219" i="2"/>
  <c r="J1219" i="2"/>
  <c r="L1219" i="2"/>
  <c r="A1219" i="2"/>
  <c r="T1218" i="2" l="1"/>
  <c r="U1218" i="2"/>
  <c r="N1220" i="2"/>
  <c r="K1220" i="2"/>
  <c r="B1221" i="2"/>
  <c r="J1220" i="2"/>
  <c r="A1220" i="2"/>
  <c r="L1220" i="2"/>
  <c r="F1220" i="2"/>
  <c r="G1220" i="2"/>
  <c r="D1220" i="2"/>
  <c r="H1220" i="2" s="1"/>
  <c r="C1220" i="2"/>
  <c r="Q1219" i="2"/>
  <c r="R1219" i="2" s="1"/>
  <c r="S1219" i="2"/>
  <c r="M1219" i="2"/>
  <c r="P1219" i="2" s="1"/>
  <c r="O1219" i="2"/>
  <c r="I1219" i="2"/>
  <c r="E1219" i="2"/>
  <c r="O1220" i="2" l="1"/>
  <c r="Q1220" i="2"/>
  <c r="R1220" i="2" s="1"/>
  <c r="S1220" i="2"/>
  <c r="M1220" i="2"/>
  <c r="P1220" i="2" s="1"/>
  <c r="E1220" i="2"/>
  <c r="I1220" i="2"/>
  <c r="B1222" i="2"/>
  <c r="K1221" i="2"/>
  <c r="N1221" i="2"/>
  <c r="C1221" i="2"/>
  <c r="J1221" i="2"/>
  <c r="A1221" i="2"/>
  <c r="F1221" i="2"/>
  <c r="G1221" i="2"/>
  <c r="L1221" i="2"/>
  <c r="D1221" i="2"/>
  <c r="H1221" i="2" s="1"/>
  <c r="T1219" i="2"/>
  <c r="U1219" i="2"/>
  <c r="Q1221" i="2" l="1"/>
  <c r="R1221" i="2" s="1"/>
  <c r="S1221" i="2"/>
  <c r="M1221" i="2"/>
  <c r="P1221" i="2" s="1"/>
  <c r="I1221" i="2"/>
  <c r="E1221" i="2"/>
  <c r="T1220" i="2"/>
  <c r="U1220" i="2"/>
  <c r="O1221" i="2"/>
  <c r="B1223" i="2"/>
  <c r="N1222" i="2"/>
  <c r="K1222" i="2"/>
  <c r="D1222" i="2"/>
  <c r="H1222" i="2" s="1"/>
  <c r="J1222" i="2"/>
  <c r="A1222" i="2"/>
  <c r="C1222" i="2"/>
  <c r="L1222" i="2"/>
  <c r="G1222" i="2"/>
  <c r="F1222" i="2"/>
  <c r="O1222" i="2" l="1"/>
  <c r="B1224" i="2"/>
  <c r="K1223" i="2"/>
  <c r="N1223" i="2"/>
  <c r="F1223" i="2"/>
  <c r="G1223" i="2"/>
  <c r="A1223" i="2"/>
  <c r="D1223" i="2"/>
  <c r="H1223" i="2" s="1"/>
  <c r="C1223" i="2"/>
  <c r="L1223" i="2"/>
  <c r="J1223" i="2"/>
  <c r="T1221" i="2"/>
  <c r="U1221" i="2"/>
  <c r="S1222" i="2"/>
  <c r="Q1222" i="2"/>
  <c r="R1222" i="2" s="1"/>
  <c r="M1222" i="2"/>
  <c r="P1222" i="2" s="1"/>
  <c r="I1222" i="2"/>
  <c r="E1222" i="2"/>
  <c r="B1225" i="2" l="1"/>
  <c r="K1224" i="2"/>
  <c r="N1224" i="2"/>
  <c r="J1224" i="2"/>
  <c r="A1224" i="2"/>
  <c r="L1224" i="2"/>
  <c r="F1224" i="2"/>
  <c r="G1224" i="2"/>
  <c r="D1224" i="2"/>
  <c r="H1224" i="2" s="1"/>
  <c r="C1224" i="2"/>
  <c r="Q1223" i="2"/>
  <c r="R1223" i="2" s="1"/>
  <c r="S1223" i="2"/>
  <c r="M1223" i="2"/>
  <c r="P1223" i="2" s="1"/>
  <c r="O1223" i="2"/>
  <c r="I1223" i="2"/>
  <c r="E1223" i="2"/>
  <c r="U1222" i="2"/>
  <c r="T1222" i="2"/>
  <c r="K1225" i="2" l="1"/>
  <c r="N1225" i="2"/>
  <c r="B1226" i="2"/>
  <c r="C1225" i="2"/>
  <c r="J1225" i="2"/>
  <c r="A1225" i="2"/>
  <c r="F1225" i="2"/>
  <c r="L1225" i="2"/>
  <c r="D1225" i="2"/>
  <c r="H1225" i="2" s="1"/>
  <c r="G1225" i="2"/>
  <c r="O1224" i="2"/>
  <c r="E1224" i="2"/>
  <c r="I1224" i="2"/>
  <c r="T1223" i="2"/>
  <c r="U1223" i="2"/>
  <c r="Q1224" i="2"/>
  <c r="R1224" i="2" s="1"/>
  <c r="S1224" i="2"/>
  <c r="M1224" i="2"/>
  <c r="P1224" i="2" s="1"/>
  <c r="Q1225" i="2" l="1"/>
  <c r="R1225" i="2" s="1"/>
  <c r="S1225" i="2"/>
  <c r="M1225" i="2"/>
  <c r="T1224" i="2"/>
  <c r="U1224" i="2"/>
  <c r="K1226" i="2"/>
  <c r="N1226" i="2"/>
  <c r="B1227" i="2"/>
  <c r="D1226" i="2"/>
  <c r="H1226" i="2" s="1"/>
  <c r="J1226" i="2"/>
  <c r="A1226" i="2"/>
  <c r="F1226" i="2"/>
  <c r="C1226" i="2"/>
  <c r="G1226" i="2"/>
  <c r="L1226" i="2"/>
  <c r="I1225" i="2"/>
  <c r="E1225" i="2"/>
  <c r="O1225" i="2"/>
  <c r="P1225" i="2"/>
  <c r="T1225" i="2" l="1"/>
  <c r="U1225" i="2"/>
  <c r="Q1226" i="2"/>
  <c r="R1226" i="2" s="1"/>
  <c r="S1226" i="2"/>
  <c r="M1226" i="2"/>
  <c r="P1226" i="2" s="1"/>
  <c r="O1226" i="2"/>
  <c r="I1226" i="2"/>
  <c r="E1226" i="2"/>
  <c r="B1228" i="2"/>
  <c r="K1227" i="2"/>
  <c r="N1227" i="2"/>
  <c r="F1227" i="2"/>
  <c r="G1227" i="2"/>
  <c r="D1227" i="2"/>
  <c r="H1227" i="2" s="1"/>
  <c r="C1227" i="2"/>
  <c r="J1227" i="2"/>
  <c r="L1227" i="2"/>
  <c r="A1227" i="2"/>
  <c r="S1227" i="2" l="1"/>
  <c r="Q1227" i="2"/>
  <c r="R1227" i="2" s="1"/>
  <c r="M1227" i="2"/>
  <c r="P1227" i="2" s="1"/>
  <c r="O1227" i="2"/>
  <c r="T1226" i="2"/>
  <c r="U1226" i="2"/>
  <c r="N1228" i="2"/>
  <c r="B1229" i="2"/>
  <c r="K1228" i="2"/>
  <c r="J1228" i="2"/>
  <c r="A1228" i="2"/>
  <c r="L1228" i="2"/>
  <c r="F1228" i="2"/>
  <c r="G1228" i="2"/>
  <c r="C1228" i="2"/>
  <c r="D1228" i="2"/>
  <c r="H1228" i="2" s="1"/>
  <c r="I1227" i="2"/>
  <c r="E1227" i="2"/>
  <c r="B1230" i="2" l="1"/>
  <c r="K1229" i="2"/>
  <c r="N1229" i="2"/>
  <c r="C1229" i="2"/>
  <c r="J1229" i="2"/>
  <c r="A1229" i="2"/>
  <c r="F1229" i="2"/>
  <c r="G1229" i="2"/>
  <c r="L1229" i="2"/>
  <c r="D1229" i="2"/>
  <c r="H1229" i="2" s="1"/>
  <c r="T1227" i="2"/>
  <c r="U1227" i="2"/>
  <c r="Q1228" i="2"/>
  <c r="R1228" i="2" s="1"/>
  <c r="S1228" i="2"/>
  <c r="M1228" i="2"/>
  <c r="P1228" i="2" s="1"/>
  <c r="E1228" i="2"/>
  <c r="I1228" i="2"/>
  <c r="O1228" i="2"/>
  <c r="B1231" i="2" l="1"/>
  <c r="K1230" i="2"/>
  <c r="N1230" i="2"/>
  <c r="D1230" i="2"/>
  <c r="H1230" i="2" s="1"/>
  <c r="J1230" i="2"/>
  <c r="A1230" i="2"/>
  <c r="C1230" i="2"/>
  <c r="L1230" i="2"/>
  <c r="G1230" i="2"/>
  <c r="F1230" i="2"/>
  <c r="Q1229" i="2"/>
  <c r="R1229" i="2" s="1"/>
  <c r="S1229" i="2"/>
  <c r="M1229" i="2"/>
  <c r="P1229" i="2" s="1"/>
  <c r="O1229" i="2"/>
  <c r="I1229" i="2"/>
  <c r="E1229" i="2"/>
  <c r="T1228" i="2"/>
  <c r="U1228" i="2"/>
  <c r="B1232" i="2" l="1"/>
  <c r="K1231" i="2"/>
  <c r="N1231" i="2"/>
  <c r="F1231" i="2"/>
  <c r="G1231" i="2"/>
  <c r="A1231" i="2"/>
  <c r="D1231" i="2"/>
  <c r="H1231" i="2" s="1"/>
  <c r="L1231" i="2"/>
  <c r="C1231" i="2"/>
  <c r="J1231" i="2"/>
  <c r="O1230" i="2"/>
  <c r="T1229" i="2"/>
  <c r="U1229" i="2"/>
  <c r="I1230" i="2"/>
  <c r="E1230" i="2"/>
  <c r="S1230" i="2"/>
  <c r="Q1230" i="2"/>
  <c r="R1230" i="2" s="1"/>
  <c r="M1230" i="2"/>
  <c r="P1230" i="2" s="1"/>
  <c r="I1231" i="2" l="1"/>
  <c r="E1231" i="2"/>
  <c r="B1233" i="2"/>
  <c r="K1232" i="2"/>
  <c r="N1232" i="2"/>
  <c r="J1232" i="2"/>
  <c r="A1232" i="2"/>
  <c r="L1232" i="2"/>
  <c r="F1232" i="2"/>
  <c r="G1232" i="2"/>
  <c r="D1232" i="2"/>
  <c r="H1232" i="2" s="1"/>
  <c r="C1232" i="2"/>
  <c r="O1231" i="2"/>
  <c r="Q1231" i="2"/>
  <c r="R1231" i="2" s="1"/>
  <c r="S1231" i="2"/>
  <c r="M1231" i="2"/>
  <c r="P1231" i="2" s="1"/>
  <c r="T1230" i="2"/>
  <c r="U1230" i="2"/>
  <c r="E1232" i="2" l="1"/>
  <c r="I1232" i="2"/>
  <c r="Q1232" i="2"/>
  <c r="R1232" i="2" s="1"/>
  <c r="S1232" i="2"/>
  <c r="M1232" i="2"/>
  <c r="P1232" i="2" s="1"/>
  <c r="O1232" i="2"/>
  <c r="B1234" i="2"/>
  <c r="K1233" i="2"/>
  <c r="N1233" i="2"/>
  <c r="C1233" i="2"/>
  <c r="J1233" i="2"/>
  <c r="A1233" i="2"/>
  <c r="F1233" i="2"/>
  <c r="L1233" i="2"/>
  <c r="G1233" i="2"/>
  <c r="D1233" i="2"/>
  <c r="H1233" i="2" s="1"/>
  <c r="T1231" i="2"/>
  <c r="U1231" i="2"/>
  <c r="Q1233" i="2" l="1"/>
  <c r="R1233" i="2" s="1"/>
  <c r="S1233" i="2"/>
  <c r="M1233" i="2"/>
  <c r="P1233" i="2" s="1"/>
  <c r="O1233" i="2"/>
  <c r="T1232" i="2"/>
  <c r="U1232" i="2"/>
  <c r="I1233" i="2"/>
  <c r="E1233" i="2"/>
  <c r="K1234" i="2"/>
  <c r="N1234" i="2"/>
  <c r="B1235" i="2"/>
  <c r="D1234" i="2"/>
  <c r="H1234" i="2" s="1"/>
  <c r="J1234" i="2"/>
  <c r="A1234" i="2"/>
  <c r="F1234" i="2"/>
  <c r="C1234" i="2"/>
  <c r="G1234" i="2"/>
  <c r="L1234" i="2"/>
  <c r="I1234" i="2" l="1"/>
  <c r="E1234" i="2"/>
  <c r="Q1234" i="2"/>
  <c r="R1234" i="2" s="1"/>
  <c r="S1234" i="2"/>
  <c r="M1234" i="2"/>
  <c r="P1234" i="2" s="1"/>
  <c r="T1233" i="2"/>
  <c r="U1233" i="2"/>
  <c r="O1234" i="2"/>
  <c r="K1235" i="2"/>
  <c r="B1236" i="2"/>
  <c r="N1235" i="2"/>
  <c r="F1235" i="2"/>
  <c r="G1235" i="2"/>
  <c r="D1235" i="2"/>
  <c r="H1235" i="2" s="1"/>
  <c r="C1235" i="2"/>
  <c r="J1235" i="2"/>
  <c r="L1235" i="2"/>
  <c r="A1235" i="2"/>
  <c r="T1234" i="2" l="1"/>
  <c r="U1234" i="2"/>
  <c r="N1236" i="2"/>
  <c r="B1237" i="2"/>
  <c r="K1236" i="2"/>
  <c r="J1236" i="2"/>
  <c r="A1236" i="2"/>
  <c r="L1236" i="2"/>
  <c r="F1236" i="2"/>
  <c r="G1236" i="2"/>
  <c r="D1236" i="2"/>
  <c r="H1236" i="2" s="1"/>
  <c r="C1236" i="2"/>
  <c r="Q1235" i="2"/>
  <c r="R1235" i="2" s="1"/>
  <c r="S1235" i="2"/>
  <c r="M1235" i="2"/>
  <c r="P1235" i="2" s="1"/>
  <c r="O1235" i="2"/>
  <c r="I1235" i="2"/>
  <c r="E1235" i="2"/>
  <c r="O1236" i="2" l="1"/>
  <c r="E1236" i="2"/>
  <c r="I1236" i="2"/>
  <c r="B1238" i="2"/>
  <c r="K1237" i="2"/>
  <c r="N1237" i="2"/>
  <c r="C1237" i="2"/>
  <c r="J1237" i="2"/>
  <c r="A1237" i="2"/>
  <c r="F1237" i="2"/>
  <c r="G1237" i="2"/>
  <c r="L1237" i="2"/>
  <c r="D1237" i="2"/>
  <c r="H1237" i="2" s="1"/>
  <c r="Q1236" i="2"/>
  <c r="R1236" i="2" s="1"/>
  <c r="S1236" i="2"/>
  <c r="M1236" i="2"/>
  <c r="P1236" i="2" s="1"/>
  <c r="T1235" i="2"/>
  <c r="U1235" i="2"/>
  <c r="B1239" i="2" l="1"/>
  <c r="N1238" i="2"/>
  <c r="K1238" i="2"/>
  <c r="D1238" i="2"/>
  <c r="H1238" i="2" s="1"/>
  <c r="J1238" i="2"/>
  <c r="A1238" i="2"/>
  <c r="C1238" i="2"/>
  <c r="L1238" i="2"/>
  <c r="G1238" i="2"/>
  <c r="F1238" i="2"/>
  <c r="Q1237" i="2"/>
  <c r="R1237" i="2" s="1"/>
  <c r="S1237" i="2"/>
  <c r="M1237" i="2"/>
  <c r="P1237" i="2" s="1"/>
  <c r="O1237" i="2"/>
  <c r="T1236" i="2"/>
  <c r="U1236" i="2"/>
  <c r="I1237" i="2"/>
  <c r="E1237" i="2"/>
  <c r="B1240" i="2" l="1"/>
  <c r="K1239" i="2"/>
  <c r="N1239" i="2"/>
  <c r="F1239" i="2"/>
  <c r="G1239" i="2"/>
  <c r="A1239" i="2"/>
  <c r="D1239" i="2"/>
  <c r="H1239" i="2" s="1"/>
  <c r="C1239" i="2"/>
  <c r="L1239" i="2"/>
  <c r="J1239" i="2"/>
  <c r="S1238" i="2"/>
  <c r="Q1238" i="2"/>
  <c r="R1238" i="2" s="1"/>
  <c r="M1238" i="2"/>
  <c r="P1238" i="2" s="1"/>
  <c r="O1238" i="2"/>
  <c r="I1238" i="2"/>
  <c r="E1238" i="2"/>
  <c r="T1237" i="2"/>
  <c r="U1237" i="2"/>
  <c r="B1241" i="2" l="1"/>
  <c r="K1240" i="2"/>
  <c r="N1240" i="2"/>
  <c r="J1240" i="2"/>
  <c r="A1240" i="2"/>
  <c r="L1240" i="2"/>
  <c r="F1240" i="2"/>
  <c r="G1240" i="2"/>
  <c r="D1240" i="2"/>
  <c r="H1240" i="2" s="1"/>
  <c r="C1240" i="2"/>
  <c r="O1239" i="2"/>
  <c r="Q1239" i="2"/>
  <c r="R1239" i="2" s="1"/>
  <c r="S1239" i="2"/>
  <c r="M1239" i="2"/>
  <c r="P1239" i="2" s="1"/>
  <c r="T1238" i="2"/>
  <c r="U1238" i="2"/>
  <c r="I1239" i="2"/>
  <c r="E1239" i="2"/>
  <c r="B1242" i="2" l="1"/>
  <c r="K1241" i="2"/>
  <c r="N1241" i="2"/>
  <c r="C1241" i="2"/>
  <c r="J1241" i="2"/>
  <c r="A1241" i="2"/>
  <c r="F1241" i="2"/>
  <c r="L1241" i="2"/>
  <c r="D1241" i="2"/>
  <c r="H1241" i="2" s="1"/>
  <c r="G1241" i="2"/>
  <c r="O1240" i="2"/>
  <c r="Q1240" i="2"/>
  <c r="R1240" i="2" s="1"/>
  <c r="S1240" i="2"/>
  <c r="M1240" i="2"/>
  <c r="P1240" i="2" s="1"/>
  <c r="E1240" i="2"/>
  <c r="I1240" i="2"/>
  <c r="T1239" i="2"/>
  <c r="U1239" i="2"/>
  <c r="K1242" i="2" l="1"/>
  <c r="B1243" i="2"/>
  <c r="N1242" i="2"/>
  <c r="D1242" i="2"/>
  <c r="H1242" i="2" s="1"/>
  <c r="J1242" i="2"/>
  <c r="A1242" i="2"/>
  <c r="F1242" i="2"/>
  <c r="C1242" i="2"/>
  <c r="G1242" i="2"/>
  <c r="L1242" i="2"/>
  <c r="O1241" i="2"/>
  <c r="I1241" i="2"/>
  <c r="E1241" i="2"/>
  <c r="Q1241" i="2"/>
  <c r="R1241" i="2" s="1"/>
  <c r="S1241" i="2"/>
  <c r="M1241" i="2"/>
  <c r="P1241" i="2" s="1"/>
  <c r="T1240" i="2"/>
  <c r="U1240" i="2"/>
  <c r="Q1242" i="2" l="1"/>
  <c r="R1242" i="2" s="1"/>
  <c r="S1242" i="2"/>
  <c r="M1242" i="2"/>
  <c r="P1242" i="2" s="1"/>
  <c r="O1242" i="2"/>
  <c r="B1244" i="2"/>
  <c r="K1243" i="2"/>
  <c r="N1243" i="2"/>
  <c r="F1243" i="2"/>
  <c r="G1243" i="2"/>
  <c r="D1243" i="2"/>
  <c r="H1243" i="2" s="1"/>
  <c r="C1243" i="2"/>
  <c r="J1243" i="2"/>
  <c r="A1243" i="2"/>
  <c r="L1243" i="2"/>
  <c r="T1241" i="2"/>
  <c r="U1241" i="2"/>
  <c r="I1242" i="2"/>
  <c r="E1242" i="2"/>
  <c r="I1243" i="2" l="1"/>
  <c r="E1243" i="2"/>
  <c r="B1245" i="2"/>
  <c r="N1244" i="2"/>
  <c r="K1244" i="2"/>
  <c r="J1244" i="2"/>
  <c r="A1244" i="2"/>
  <c r="L1244" i="2"/>
  <c r="F1244" i="2"/>
  <c r="G1244" i="2"/>
  <c r="C1244" i="2"/>
  <c r="D1244" i="2"/>
  <c r="H1244" i="2" s="1"/>
  <c r="T1242" i="2"/>
  <c r="U1242" i="2"/>
  <c r="S1243" i="2"/>
  <c r="Q1243" i="2"/>
  <c r="R1243" i="2" s="1"/>
  <c r="M1243" i="2"/>
  <c r="P1243" i="2" s="1"/>
  <c r="O1243" i="2"/>
  <c r="E1244" i="2" l="1"/>
  <c r="I1244" i="2"/>
  <c r="B1246" i="2"/>
  <c r="K1245" i="2"/>
  <c r="N1245" i="2"/>
  <c r="C1245" i="2"/>
  <c r="J1245" i="2"/>
  <c r="A1245" i="2"/>
  <c r="F1245" i="2"/>
  <c r="G1245" i="2"/>
  <c r="L1245" i="2"/>
  <c r="D1245" i="2"/>
  <c r="H1245" i="2" s="1"/>
  <c r="O1244" i="2"/>
  <c r="Q1244" i="2"/>
  <c r="R1244" i="2" s="1"/>
  <c r="S1244" i="2"/>
  <c r="M1244" i="2"/>
  <c r="P1244" i="2" s="1"/>
  <c r="T1243" i="2"/>
  <c r="U1243" i="2"/>
  <c r="K1246" i="2" l="1"/>
  <c r="N1246" i="2"/>
  <c r="B1247" i="2"/>
  <c r="D1246" i="2"/>
  <c r="H1246" i="2" s="1"/>
  <c r="J1246" i="2"/>
  <c r="A1246" i="2"/>
  <c r="C1246" i="2"/>
  <c r="L1246" i="2"/>
  <c r="G1246" i="2"/>
  <c r="F1246" i="2"/>
  <c r="Q1245" i="2"/>
  <c r="R1245" i="2" s="1"/>
  <c r="S1245" i="2"/>
  <c r="M1245" i="2"/>
  <c r="P1245" i="2" s="1"/>
  <c r="O1245" i="2"/>
  <c r="I1245" i="2"/>
  <c r="E1245" i="2"/>
  <c r="T1244" i="2"/>
  <c r="U1244" i="2"/>
  <c r="S1246" i="2" l="1"/>
  <c r="Q1246" i="2"/>
  <c r="R1246" i="2" s="1"/>
  <c r="M1246" i="2"/>
  <c r="B1248" i="2"/>
  <c r="K1247" i="2"/>
  <c r="N1247" i="2"/>
  <c r="F1247" i="2"/>
  <c r="G1247" i="2"/>
  <c r="A1247" i="2"/>
  <c r="D1247" i="2"/>
  <c r="H1247" i="2" s="1"/>
  <c r="L1247" i="2"/>
  <c r="J1247" i="2"/>
  <c r="C1247" i="2"/>
  <c r="T1245" i="2"/>
  <c r="U1245" i="2"/>
  <c r="O1246" i="2"/>
  <c r="P1246" i="2"/>
  <c r="I1246" i="2"/>
  <c r="E1246" i="2"/>
  <c r="T1246" i="2" l="1"/>
  <c r="U1246" i="2"/>
  <c r="B1249" i="2"/>
  <c r="K1248" i="2"/>
  <c r="N1248" i="2"/>
  <c r="J1248" i="2"/>
  <c r="A1248" i="2"/>
  <c r="L1248" i="2"/>
  <c r="F1248" i="2"/>
  <c r="G1248" i="2"/>
  <c r="D1248" i="2"/>
  <c r="H1248" i="2" s="1"/>
  <c r="C1248" i="2"/>
  <c r="O1247" i="2"/>
  <c r="P1247" i="2"/>
  <c r="I1247" i="2"/>
  <c r="E1247" i="2"/>
  <c r="Q1247" i="2"/>
  <c r="R1247" i="2" s="1"/>
  <c r="S1247" i="2"/>
  <c r="M1247" i="2"/>
  <c r="K1249" i="2" l="1"/>
  <c r="N1249" i="2"/>
  <c r="B1250" i="2"/>
  <c r="C1249" i="2"/>
  <c r="J1249" i="2"/>
  <c r="A1249" i="2"/>
  <c r="F1249" i="2"/>
  <c r="L1249" i="2"/>
  <c r="G1249" i="2"/>
  <c r="D1249" i="2"/>
  <c r="H1249" i="2" s="1"/>
  <c r="E1248" i="2"/>
  <c r="I1248" i="2"/>
  <c r="Q1248" i="2"/>
  <c r="R1248" i="2" s="1"/>
  <c r="M1248" i="2"/>
  <c r="P1248" i="2" s="1"/>
  <c r="S1248" i="2"/>
  <c r="T1247" i="2"/>
  <c r="U1247" i="2"/>
  <c r="O1248" i="2"/>
  <c r="Q1249" i="2" l="1"/>
  <c r="R1249" i="2" s="1"/>
  <c r="S1249" i="2"/>
  <c r="M1249" i="2"/>
  <c r="K1250" i="2"/>
  <c r="N1250" i="2"/>
  <c r="B1251" i="2"/>
  <c r="D1250" i="2"/>
  <c r="H1250" i="2" s="1"/>
  <c r="J1250" i="2"/>
  <c r="A1250" i="2"/>
  <c r="F1250" i="2"/>
  <c r="C1250" i="2"/>
  <c r="G1250" i="2"/>
  <c r="L1250" i="2"/>
  <c r="I1249" i="2"/>
  <c r="E1249" i="2"/>
  <c r="O1249" i="2"/>
  <c r="P1249" i="2"/>
  <c r="T1248" i="2"/>
  <c r="U1248" i="2"/>
  <c r="I1250" i="2" l="1"/>
  <c r="E1250" i="2"/>
  <c r="Q1250" i="2"/>
  <c r="R1250" i="2" s="1"/>
  <c r="S1250" i="2"/>
  <c r="M1250" i="2"/>
  <c r="P1250" i="2" s="1"/>
  <c r="U1249" i="2"/>
  <c r="T1249" i="2"/>
  <c r="O1250" i="2"/>
  <c r="B1252" i="2"/>
  <c r="K1251" i="2"/>
  <c r="N1251" i="2"/>
  <c r="F1251" i="2"/>
  <c r="G1251" i="2"/>
  <c r="D1251" i="2"/>
  <c r="H1251" i="2" s="1"/>
  <c r="C1251" i="2"/>
  <c r="J1251" i="2"/>
  <c r="L1251" i="2"/>
  <c r="A1251" i="2"/>
  <c r="N1252" i="2" l="1"/>
  <c r="B1253" i="2"/>
  <c r="K1252" i="2"/>
  <c r="J1252" i="2"/>
  <c r="A1252" i="2"/>
  <c r="L1252" i="2"/>
  <c r="F1252" i="2"/>
  <c r="G1252" i="2"/>
  <c r="D1252" i="2"/>
  <c r="H1252" i="2" s="1"/>
  <c r="C1252" i="2"/>
  <c r="O1251" i="2"/>
  <c r="T1250" i="2"/>
  <c r="U1250" i="2"/>
  <c r="S1251" i="2"/>
  <c r="Q1251" i="2"/>
  <c r="R1251" i="2" s="1"/>
  <c r="M1251" i="2"/>
  <c r="P1251" i="2" s="1"/>
  <c r="I1251" i="2"/>
  <c r="E1251" i="2"/>
  <c r="O1252" i="2" l="1"/>
  <c r="Q1252" i="2"/>
  <c r="R1252" i="2" s="1"/>
  <c r="S1252" i="2"/>
  <c r="M1252" i="2"/>
  <c r="P1252" i="2" s="1"/>
  <c r="E1252" i="2"/>
  <c r="I1252" i="2"/>
  <c r="B1254" i="2"/>
  <c r="K1253" i="2"/>
  <c r="N1253" i="2"/>
  <c r="C1253" i="2"/>
  <c r="J1253" i="2"/>
  <c r="A1253" i="2"/>
  <c r="F1253" i="2"/>
  <c r="G1253" i="2"/>
  <c r="L1253" i="2"/>
  <c r="D1253" i="2"/>
  <c r="H1253" i="2" s="1"/>
  <c r="T1251" i="2"/>
  <c r="U1251" i="2"/>
  <c r="I1253" i="2" l="1"/>
  <c r="E1253" i="2"/>
  <c r="T1252" i="2"/>
  <c r="U1252" i="2"/>
  <c r="Q1253" i="2"/>
  <c r="R1253" i="2" s="1"/>
  <c r="S1253" i="2"/>
  <c r="M1253" i="2"/>
  <c r="P1253" i="2" s="1"/>
  <c r="O1253" i="2"/>
  <c r="B1255" i="2"/>
  <c r="K1254" i="2"/>
  <c r="N1254" i="2"/>
  <c r="D1254" i="2"/>
  <c r="H1254" i="2" s="1"/>
  <c r="J1254" i="2"/>
  <c r="A1254" i="2"/>
  <c r="C1254" i="2"/>
  <c r="L1254" i="2"/>
  <c r="G1254" i="2"/>
  <c r="F1254" i="2"/>
  <c r="O1254" i="2" l="1"/>
  <c r="T1253" i="2"/>
  <c r="U1253" i="2"/>
  <c r="Q1254" i="2"/>
  <c r="R1254" i="2" s="1"/>
  <c r="S1254" i="2"/>
  <c r="M1254" i="2"/>
  <c r="P1254" i="2" s="1"/>
  <c r="B1256" i="2"/>
  <c r="K1255" i="2"/>
  <c r="N1255" i="2"/>
  <c r="F1255" i="2"/>
  <c r="G1255" i="2"/>
  <c r="A1255" i="2"/>
  <c r="D1255" i="2"/>
  <c r="H1255" i="2" s="1"/>
  <c r="C1255" i="2"/>
  <c r="L1255" i="2"/>
  <c r="J1255" i="2"/>
  <c r="I1254" i="2"/>
  <c r="E1254" i="2"/>
  <c r="Q1255" i="2" l="1"/>
  <c r="R1255" i="2" s="1"/>
  <c r="S1255" i="2"/>
  <c r="M1255" i="2"/>
  <c r="P1255" i="2" s="1"/>
  <c r="T1254" i="2"/>
  <c r="U1254" i="2"/>
  <c r="O1255" i="2"/>
  <c r="I1255" i="2"/>
  <c r="E1255" i="2"/>
  <c r="B1257" i="2"/>
  <c r="K1256" i="2"/>
  <c r="N1256" i="2"/>
  <c r="J1256" i="2"/>
  <c r="A1256" i="2"/>
  <c r="L1256" i="2"/>
  <c r="F1256" i="2"/>
  <c r="G1256" i="2"/>
  <c r="D1256" i="2"/>
  <c r="H1256" i="2" s="1"/>
  <c r="C1256" i="2"/>
  <c r="E1256" i="2" l="1"/>
  <c r="I1256" i="2"/>
  <c r="B1258" i="2"/>
  <c r="K1257" i="2"/>
  <c r="N1257" i="2"/>
  <c r="C1257" i="2"/>
  <c r="J1257" i="2"/>
  <c r="A1257" i="2"/>
  <c r="F1257" i="2"/>
  <c r="L1257" i="2"/>
  <c r="D1257" i="2"/>
  <c r="H1257" i="2" s="1"/>
  <c r="G1257" i="2"/>
  <c r="Q1256" i="2"/>
  <c r="R1256" i="2" s="1"/>
  <c r="S1256" i="2"/>
  <c r="M1256" i="2"/>
  <c r="P1256" i="2" s="1"/>
  <c r="T1255" i="2"/>
  <c r="U1255" i="2"/>
  <c r="O1256" i="2"/>
  <c r="B1259" i="2" l="1"/>
  <c r="K1258" i="2"/>
  <c r="N1258" i="2"/>
  <c r="D1258" i="2"/>
  <c r="H1258" i="2" s="1"/>
  <c r="J1258" i="2"/>
  <c r="A1258" i="2"/>
  <c r="F1258" i="2"/>
  <c r="C1258" i="2"/>
  <c r="G1258" i="2"/>
  <c r="L1258" i="2"/>
  <c r="Q1257" i="2"/>
  <c r="R1257" i="2" s="1"/>
  <c r="S1257" i="2"/>
  <c r="M1257" i="2"/>
  <c r="P1257" i="2" s="1"/>
  <c r="O1257" i="2"/>
  <c r="I1257" i="2"/>
  <c r="E1257" i="2"/>
  <c r="T1256" i="2"/>
  <c r="U1256" i="2"/>
  <c r="K1259" i="2" l="1"/>
  <c r="B1260" i="2"/>
  <c r="N1259" i="2"/>
  <c r="F1259" i="2"/>
  <c r="G1259" i="2"/>
  <c r="D1259" i="2"/>
  <c r="H1259" i="2" s="1"/>
  <c r="C1259" i="2"/>
  <c r="J1259" i="2"/>
  <c r="L1259" i="2"/>
  <c r="A1259" i="2"/>
  <c r="O1258" i="2"/>
  <c r="Q1258" i="2"/>
  <c r="R1258" i="2" s="1"/>
  <c r="S1258" i="2"/>
  <c r="M1258" i="2"/>
  <c r="P1258" i="2" s="1"/>
  <c r="T1257" i="2"/>
  <c r="U1257" i="2"/>
  <c r="I1258" i="2"/>
  <c r="E1258" i="2"/>
  <c r="S1259" i="2" l="1"/>
  <c r="Q1259" i="2"/>
  <c r="R1259" i="2" s="1"/>
  <c r="M1259" i="2"/>
  <c r="P1259" i="2" s="1"/>
  <c r="O1259" i="2"/>
  <c r="N1260" i="2"/>
  <c r="K1260" i="2"/>
  <c r="B1261" i="2"/>
  <c r="J1260" i="2"/>
  <c r="A1260" i="2"/>
  <c r="L1260" i="2"/>
  <c r="F1260" i="2"/>
  <c r="G1260" i="2"/>
  <c r="C1260" i="2"/>
  <c r="D1260" i="2"/>
  <c r="H1260" i="2" s="1"/>
  <c r="U1258" i="2"/>
  <c r="T1258" i="2"/>
  <c r="I1259" i="2"/>
  <c r="E1259" i="2"/>
  <c r="T1259" i="2" l="1"/>
  <c r="U1259" i="2"/>
  <c r="O1260" i="2"/>
  <c r="E1260" i="2"/>
  <c r="I1260" i="2"/>
  <c r="Q1260" i="2"/>
  <c r="R1260" i="2" s="1"/>
  <c r="S1260" i="2"/>
  <c r="M1260" i="2"/>
  <c r="P1260" i="2" s="1"/>
  <c r="B1262" i="2"/>
  <c r="K1261" i="2"/>
  <c r="N1261" i="2"/>
  <c r="C1261" i="2"/>
  <c r="J1261" i="2"/>
  <c r="A1261" i="2"/>
  <c r="F1261" i="2"/>
  <c r="G1261" i="2"/>
  <c r="L1261" i="2"/>
  <c r="D1261" i="2"/>
  <c r="H1261" i="2" s="1"/>
  <c r="B1263" i="2" l="1"/>
  <c r="K1262" i="2"/>
  <c r="N1262" i="2"/>
  <c r="D1262" i="2"/>
  <c r="H1262" i="2" s="1"/>
  <c r="J1262" i="2"/>
  <c r="A1262" i="2"/>
  <c r="C1262" i="2"/>
  <c r="L1262" i="2"/>
  <c r="G1262" i="2"/>
  <c r="F1262" i="2"/>
  <c r="Q1261" i="2"/>
  <c r="R1261" i="2" s="1"/>
  <c r="S1261" i="2"/>
  <c r="M1261" i="2"/>
  <c r="P1261" i="2" s="1"/>
  <c r="O1261" i="2"/>
  <c r="I1261" i="2"/>
  <c r="E1261" i="2"/>
  <c r="T1260" i="2"/>
  <c r="U1260" i="2"/>
  <c r="B1264" i="2" l="1"/>
  <c r="K1263" i="2"/>
  <c r="N1263" i="2"/>
  <c r="F1263" i="2"/>
  <c r="G1263" i="2"/>
  <c r="A1263" i="2"/>
  <c r="D1263" i="2"/>
  <c r="H1263" i="2" s="1"/>
  <c r="L1263" i="2"/>
  <c r="C1263" i="2"/>
  <c r="J1263" i="2"/>
  <c r="O1262" i="2"/>
  <c r="T1261" i="2"/>
  <c r="U1261" i="2"/>
  <c r="Q1262" i="2"/>
  <c r="R1262" i="2" s="1"/>
  <c r="S1262" i="2"/>
  <c r="M1262" i="2"/>
  <c r="P1262" i="2" s="1"/>
  <c r="I1262" i="2"/>
  <c r="E1262" i="2"/>
  <c r="I1263" i="2" l="1"/>
  <c r="E1263" i="2"/>
  <c r="B1265" i="2"/>
  <c r="K1264" i="2"/>
  <c r="N1264" i="2"/>
  <c r="J1264" i="2"/>
  <c r="A1264" i="2"/>
  <c r="L1264" i="2"/>
  <c r="F1264" i="2"/>
  <c r="G1264" i="2"/>
  <c r="D1264" i="2"/>
  <c r="H1264" i="2" s="1"/>
  <c r="C1264" i="2"/>
  <c r="O1263" i="2"/>
  <c r="Q1263" i="2"/>
  <c r="R1263" i="2" s="1"/>
  <c r="S1263" i="2"/>
  <c r="M1263" i="2"/>
  <c r="P1263" i="2" s="1"/>
  <c r="T1262" i="2"/>
  <c r="U1262" i="2"/>
  <c r="B1266" i="2" l="1"/>
  <c r="K1265" i="2"/>
  <c r="N1265" i="2"/>
  <c r="C1265" i="2"/>
  <c r="J1265" i="2"/>
  <c r="A1265" i="2"/>
  <c r="F1265" i="2"/>
  <c r="L1265" i="2"/>
  <c r="G1265" i="2"/>
  <c r="D1265" i="2"/>
  <c r="H1265" i="2" s="1"/>
  <c r="Q1264" i="2"/>
  <c r="R1264" i="2" s="1"/>
  <c r="S1264" i="2"/>
  <c r="M1264" i="2"/>
  <c r="P1264" i="2" s="1"/>
  <c r="O1264" i="2"/>
  <c r="E1264" i="2"/>
  <c r="I1264" i="2"/>
  <c r="T1263" i="2"/>
  <c r="U1263" i="2"/>
  <c r="K1266" i="2" l="1"/>
  <c r="N1266" i="2"/>
  <c r="B1267" i="2"/>
  <c r="D1266" i="2"/>
  <c r="H1266" i="2" s="1"/>
  <c r="J1266" i="2"/>
  <c r="A1266" i="2"/>
  <c r="F1266" i="2"/>
  <c r="C1266" i="2"/>
  <c r="G1266" i="2"/>
  <c r="L1266" i="2"/>
  <c r="Q1265" i="2"/>
  <c r="R1265" i="2" s="1"/>
  <c r="S1265" i="2"/>
  <c r="M1265" i="2"/>
  <c r="P1265" i="2" s="1"/>
  <c r="O1265" i="2"/>
  <c r="I1265" i="2"/>
  <c r="E1265" i="2"/>
  <c r="U1264" i="2"/>
  <c r="T1264" i="2"/>
  <c r="M1266" i="2" l="1"/>
  <c r="P1266" i="2" s="1"/>
  <c r="S1266" i="2"/>
  <c r="Q1266" i="2"/>
  <c r="R1266" i="2" s="1"/>
  <c r="B1268" i="2"/>
  <c r="K1267" i="2"/>
  <c r="N1267" i="2"/>
  <c r="F1267" i="2"/>
  <c r="G1267" i="2"/>
  <c r="D1267" i="2"/>
  <c r="H1267" i="2" s="1"/>
  <c r="C1267" i="2"/>
  <c r="J1267" i="2"/>
  <c r="L1267" i="2"/>
  <c r="A1267" i="2"/>
  <c r="O1266" i="2"/>
  <c r="T1265" i="2"/>
  <c r="U1265" i="2"/>
  <c r="I1266" i="2"/>
  <c r="E1266" i="2"/>
  <c r="N1268" i="2" l="1"/>
  <c r="B1269" i="2"/>
  <c r="K1268" i="2"/>
  <c r="J1268" i="2"/>
  <c r="A1268" i="2"/>
  <c r="L1268" i="2"/>
  <c r="F1268" i="2"/>
  <c r="G1268" i="2"/>
  <c r="D1268" i="2"/>
  <c r="H1268" i="2" s="1"/>
  <c r="C1268" i="2"/>
  <c r="S1267" i="2"/>
  <c r="Q1267" i="2"/>
  <c r="R1267" i="2" s="1"/>
  <c r="M1267" i="2"/>
  <c r="P1267" i="2" s="1"/>
  <c r="O1267" i="2"/>
  <c r="I1267" i="2"/>
  <c r="E1267" i="2"/>
  <c r="T1266" i="2"/>
  <c r="U1266" i="2"/>
  <c r="B1270" i="2" l="1"/>
  <c r="K1269" i="2"/>
  <c r="N1269" i="2"/>
  <c r="C1269" i="2"/>
  <c r="J1269" i="2"/>
  <c r="A1269" i="2"/>
  <c r="F1269" i="2"/>
  <c r="G1269" i="2"/>
  <c r="L1269" i="2"/>
  <c r="D1269" i="2"/>
  <c r="H1269" i="2" s="1"/>
  <c r="Q1268" i="2"/>
  <c r="R1268" i="2" s="1"/>
  <c r="S1268" i="2"/>
  <c r="M1268" i="2"/>
  <c r="P1268" i="2" s="1"/>
  <c r="E1268" i="2"/>
  <c r="I1268" i="2"/>
  <c r="O1268" i="2"/>
  <c r="T1267" i="2"/>
  <c r="U1267" i="2"/>
  <c r="B1271" i="2" l="1"/>
  <c r="K1270" i="2"/>
  <c r="N1270" i="2"/>
  <c r="D1270" i="2"/>
  <c r="H1270" i="2" s="1"/>
  <c r="J1270" i="2"/>
  <c r="A1270" i="2"/>
  <c r="C1270" i="2"/>
  <c r="L1270" i="2"/>
  <c r="G1270" i="2"/>
  <c r="F1270" i="2"/>
  <c r="O1269" i="2"/>
  <c r="I1269" i="2"/>
  <c r="E1269" i="2"/>
  <c r="Q1269" i="2"/>
  <c r="R1269" i="2" s="1"/>
  <c r="S1269" i="2"/>
  <c r="M1269" i="2"/>
  <c r="P1269" i="2" s="1"/>
  <c r="T1268" i="2"/>
  <c r="U1268" i="2"/>
  <c r="K1271" i="2" l="1"/>
  <c r="B1272" i="2"/>
  <c r="N1271" i="2"/>
  <c r="J1271" i="2"/>
  <c r="F1271" i="2"/>
  <c r="G1271" i="2"/>
  <c r="A1271" i="2"/>
  <c r="D1271" i="2"/>
  <c r="H1271" i="2" s="1"/>
  <c r="C1271" i="2"/>
  <c r="L1271" i="2"/>
  <c r="Q1270" i="2"/>
  <c r="R1270" i="2" s="1"/>
  <c r="S1270" i="2"/>
  <c r="M1270" i="2"/>
  <c r="P1270" i="2" s="1"/>
  <c r="O1270" i="2"/>
  <c r="I1270" i="2"/>
  <c r="E1270" i="2"/>
  <c r="T1269" i="2"/>
  <c r="U1269" i="2"/>
  <c r="I1271" i="2" l="1"/>
  <c r="E1271" i="2"/>
  <c r="Q1271" i="2"/>
  <c r="R1271" i="2" s="1"/>
  <c r="S1271" i="2"/>
  <c r="M1271" i="2"/>
  <c r="P1271" i="2" s="1"/>
  <c r="O1271" i="2"/>
  <c r="T1270" i="2"/>
  <c r="U1270" i="2"/>
  <c r="B1273" i="2"/>
  <c r="K1272" i="2"/>
  <c r="N1272" i="2"/>
  <c r="F1272" i="2"/>
  <c r="G1272" i="2"/>
  <c r="D1272" i="2"/>
  <c r="H1272" i="2" s="1"/>
  <c r="C1272" i="2"/>
  <c r="J1272" i="2"/>
  <c r="A1272" i="2"/>
  <c r="L1272" i="2"/>
  <c r="K1273" i="2" l="1"/>
  <c r="N1273" i="2"/>
  <c r="B1274" i="2"/>
  <c r="L1273" i="2"/>
  <c r="A1273" i="2"/>
  <c r="F1273" i="2"/>
  <c r="D1273" i="2"/>
  <c r="H1273" i="2" s="1"/>
  <c r="G1273" i="2"/>
  <c r="J1273" i="2"/>
  <c r="C1273" i="2"/>
  <c r="O1272" i="2"/>
  <c r="T1271" i="2"/>
  <c r="U1271" i="2"/>
  <c r="Q1272" i="2"/>
  <c r="R1272" i="2" s="1"/>
  <c r="M1272" i="2"/>
  <c r="P1272" i="2" s="1"/>
  <c r="S1272" i="2"/>
  <c r="I1272" i="2"/>
  <c r="E1272" i="2"/>
  <c r="S1273" i="2" l="1"/>
  <c r="Q1273" i="2"/>
  <c r="R1273" i="2" s="1"/>
  <c r="M1273" i="2"/>
  <c r="T1272" i="2"/>
  <c r="U1272" i="2"/>
  <c r="B1275" i="2"/>
  <c r="K1274" i="2"/>
  <c r="N1274" i="2"/>
  <c r="F1274" i="2"/>
  <c r="J1274" i="2"/>
  <c r="L1274" i="2"/>
  <c r="A1274" i="2"/>
  <c r="G1274" i="2"/>
  <c r="D1274" i="2"/>
  <c r="H1274" i="2" s="1"/>
  <c r="C1274" i="2"/>
  <c r="E1273" i="2"/>
  <c r="I1273" i="2"/>
  <c r="O1273" i="2"/>
  <c r="P1273" i="2"/>
  <c r="T1273" i="2" l="1"/>
  <c r="U1273" i="2"/>
  <c r="K1275" i="2"/>
  <c r="N1275" i="2"/>
  <c r="B1276" i="2"/>
  <c r="J1275" i="2"/>
  <c r="A1275" i="2"/>
  <c r="C1275" i="2"/>
  <c r="L1275" i="2"/>
  <c r="G1275" i="2"/>
  <c r="F1275" i="2"/>
  <c r="D1275" i="2"/>
  <c r="H1275" i="2" s="1"/>
  <c r="E1274" i="2"/>
  <c r="I1274" i="2"/>
  <c r="Q1274" i="2"/>
  <c r="R1274" i="2" s="1"/>
  <c r="S1274" i="2"/>
  <c r="M1274" i="2"/>
  <c r="P1274" i="2" s="1"/>
  <c r="O1274" i="2"/>
  <c r="S1275" i="2" l="1"/>
  <c r="Q1275" i="2"/>
  <c r="R1275" i="2" s="1"/>
  <c r="M1275" i="2"/>
  <c r="P1275" i="2" s="1"/>
  <c r="O1275" i="2"/>
  <c r="N1276" i="2"/>
  <c r="K1276" i="2"/>
  <c r="B1277" i="2"/>
  <c r="C1276" i="2"/>
  <c r="J1276" i="2"/>
  <c r="L1276" i="2"/>
  <c r="A1276" i="2"/>
  <c r="F1276" i="2"/>
  <c r="G1276" i="2"/>
  <c r="D1276" i="2"/>
  <c r="H1276" i="2" s="1"/>
  <c r="T1274" i="2"/>
  <c r="U1274" i="2"/>
  <c r="E1275" i="2"/>
  <c r="I1275" i="2"/>
  <c r="T1275" i="2" l="1"/>
  <c r="U1275" i="2"/>
  <c r="O1276" i="2"/>
  <c r="I1276" i="2"/>
  <c r="E1276" i="2"/>
  <c r="S1276" i="2"/>
  <c r="Q1276" i="2"/>
  <c r="R1276" i="2" s="1"/>
  <c r="M1276" i="2"/>
  <c r="P1276" i="2" s="1"/>
  <c r="B1278" i="2"/>
  <c r="K1277" i="2"/>
  <c r="N1277" i="2"/>
  <c r="C1277" i="2"/>
  <c r="J1277" i="2"/>
  <c r="L1277" i="2"/>
  <c r="A1277" i="2"/>
  <c r="D1277" i="2"/>
  <c r="H1277" i="2" s="1"/>
  <c r="F1277" i="2"/>
  <c r="G1277" i="2"/>
  <c r="Q1277" i="2" l="1"/>
  <c r="R1277" i="2" s="1"/>
  <c r="S1277" i="2"/>
  <c r="M1277" i="2"/>
  <c r="P1277" i="2" s="1"/>
  <c r="O1277" i="2"/>
  <c r="T1276" i="2"/>
  <c r="U1276" i="2"/>
  <c r="K1278" i="2"/>
  <c r="N1278" i="2"/>
  <c r="B1279" i="2"/>
  <c r="F1278" i="2"/>
  <c r="D1278" i="2"/>
  <c r="H1278" i="2" s="1"/>
  <c r="C1278" i="2"/>
  <c r="L1278" i="2"/>
  <c r="A1278" i="2"/>
  <c r="G1278" i="2"/>
  <c r="J1278" i="2"/>
  <c r="I1277" i="2"/>
  <c r="E1277" i="2"/>
  <c r="O1278" i="2" l="1"/>
  <c r="I1278" i="2"/>
  <c r="E1278" i="2"/>
  <c r="T1277" i="2"/>
  <c r="U1277" i="2"/>
  <c r="K1279" i="2"/>
  <c r="B1280" i="2"/>
  <c r="N1279" i="2"/>
  <c r="J1279" i="2"/>
  <c r="A1279" i="2"/>
  <c r="D1279" i="2"/>
  <c r="H1279" i="2" s="1"/>
  <c r="L1279" i="2"/>
  <c r="C1279" i="2"/>
  <c r="G1279" i="2"/>
  <c r="F1279" i="2"/>
  <c r="Q1278" i="2"/>
  <c r="R1278" i="2" s="1"/>
  <c r="S1278" i="2"/>
  <c r="M1278" i="2"/>
  <c r="P1278" i="2" s="1"/>
  <c r="O1279" i="2" l="1"/>
  <c r="T1278" i="2"/>
  <c r="U1278" i="2"/>
  <c r="I1279" i="2"/>
  <c r="E1279" i="2"/>
  <c r="S1279" i="2"/>
  <c r="Q1279" i="2"/>
  <c r="R1279" i="2" s="1"/>
  <c r="M1279" i="2"/>
  <c r="P1279" i="2" s="1"/>
  <c r="B1281" i="2"/>
  <c r="K1280" i="2"/>
  <c r="N1280" i="2"/>
  <c r="G1280" i="2"/>
  <c r="D1280" i="2"/>
  <c r="H1280" i="2" s="1"/>
  <c r="J1280" i="2"/>
  <c r="A1280" i="2"/>
  <c r="C1280" i="2"/>
  <c r="F1280" i="2"/>
  <c r="L1280" i="2"/>
  <c r="I1280" i="2" l="1"/>
  <c r="E1280" i="2"/>
  <c r="K1281" i="2"/>
  <c r="N1281" i="2"/>
  <c r="B1282" i="2"/>
  <c r="F1281" i="2"/>
  <c r="G1281" i="2"/>
  <c r="D1281" i="2"/>
  <c r="H1281" i="2" s="1"/>
  <c r="C1281" i="2"/>
  <c r="J1281" i="2"/>
  <c r="L1281" i="2"/>
  <c r="A1281" i="2"/>
  <c r="Q1280" i="2"/>
  <c r="R1280" i="2" s="1"/>
  <c r="S1280" i="2"/>
  <c r="M1280" i="2"/>
  <c r="P1280" i="2" s="1"/>
  <c r="O1280" i="2"/>
  <c r="T1279" i="2"/>
  <c r="U1279" i="2"/>
  <c r="Q1281" i="2" l="1"/>
  <c r="R1281" i="2" s="1"/>
  <c r="S1281" i="2"/>
  <c r="M1281" i="2"/>
  <c r="P1281" i="2" s="1"/>
  <c r="B1283" i="2"/>
  <c r="K1282" i="2"/>
  <c r="N1282" i="2"/>
  <c r="F1282" i="2"/>
  <c r="G1282" i="2"/>
  <c r="D1282" i="2"/>
  <c r="H1282" i="2" s="1"/>
  <c r="A1282" i="2"/>
  <c r="C1282" i="2"/>
  <c r="L1282" i="2"/>
  <c r="J1282" i="2"/>
  <c r="I1281" i="2"/>
  <c r="E1281" i="2"/>
  <c r="O1281" i="2"/>
  <c r="T1280" i="2"/>
  <c r="U1280" i="2"/>
  <c r="E1282" i="2" l="1"/>
  <c r="I1282" i="2"/>
  <c r="B1284" i="2"/>
  <c r="N1283" i="2"/>
  <c r="K1283" i="2"/>
  <c r="J1283" i="2"/>
  <c r="A1283" i="2"/>
  <c r="F1283" i="2"/>
  <c r="G1283" i="2"/>
  <c r="D1283" i="2"/>
  <c r="H1283" i="2" s="1"/>
  <c r="C1283" i="2"/>
  <c r="L1283" i="2"/>
  <c r="S1282" i="2"/>
  <c r="M1282" i="2"/>
  <c r="P1282" i="2" s="1"/>
  <c r="Q1282" i="2"/>
  <c r="R1282" i="2" s="1"/>
  <c r="O1282" i="2"/>
  <c r="T1281" i="2"/>
  <c r="U1281" i="2"/>
  <c r="N1284" i="2" l="1"/>
  <c r="K1284" i="2"/>
  <c r="B1285" i="2"/>
  <c r="L1284" i="2"/>
  <c r="A1284" i="2"/>
  <c r="F1284" i="2"/>
  <c r="G1284" i="2"/>
  <c r="J1284" i="2"/>
  <c r="D1284" i="2"/>
  <c r="H1284" i="2" s="1"/>
  <c r="C1284" i="2"/>
  <c r="O1283" i="2"/>
  <c r="P1283" i="2"/>
  <c r="E1283" i="2"/>
  <c r="I1283" i="2"/>
  <c r="U1282" i="2"/>
  <c r="T1282" i="2"/>
  <c r="S1283" i="2"/>
  <c r="Q1283" i="2"/>
  <c r="R1283" i="2" s="1"/>
  <c r="M1283" i="2"/>
  <c r="T1283" i="2" l="1"/>
  <c r="U1283" i="2"/>
  <c r="O1284" i="2"/>
  <c r="Q1284" i="2"/>
  <c r="R1284" i="2" s="1"/>
  <c r="S1284" i="2"/>
  <c r="M1284" i="2"/>
  <c r="P1284" i="2" s="1"/>
  <c r="B1286" i="2"/>
  <c r="K1285" i="2"/>
  <c r="N1285" i="2"/>
  <c r="J1285" i="2"/>
  <c r="L1285" i="2"/>
  <c r="A1285" i="2"/>
  <c r="G1285" i="2"/>
  <c r="F1285" i="2"/>
  <c r="D1285" i="2"/>
  <c r="H1285" i="2" s="1"/>
  <c r="C1285" i="2"/>
  <c r="I1284" i="2"/>
  <c r="E1284" i="2"/>
  <c r="E1285" i="2" l="1"/>
  <c r="I1285" i="2"/>
  <c r="T1284" i="2"/>
  <c r="U1284" i="2"/>
  <c r="S1285" i="2"/>
  <c r="Q1285" i="2"/>
  <c r="R1285" i="2" s="1"/>
  <c r="M1285" i="2"/>
  <c r="P1285" i="2" s="1"/>
  <c r="O1285" i="2"/>
  <c r="K1286" i="2"/>
  <c r="N1286" i="2"/>
  <c r="B1287" i="2"/>
  <c r="F1286" i="2"/>
  <c r="C1286" i="2"/>
  <c r="J1286" i="2"/>
  <c r="L1286" i="2"/>
  <c r="A1286" i="2"/>
  <c r="G1286" i="2"/>
  <c r="D1286" i="2"/>
  <c r="H1286" i="2" s="1"/>
  <c r="O1286" i="2" l="1"/>
  <c r="K1287" i="2"/>
  <c r="B1288" i="2"/>
  <c r="N1287" i="2"/>
  <c r="J1287" i="2"/>
  <c r="A1287" i="2"/>
  <c r="C1287" i="2"/>
  <c r="L1287" i="2"/>
  <c r="F1287" i="2"/>
  <c r="G1287" i="2"/>
  <c r="D1287" i="2"/>
  <c r="H1287" i="2" s="1"/>
  <c r="T1285" i="2"/>
  <c r="U1285" i="2"/>
  <c r="Q1286" i="2"/>
  <c r="R1286" i="2" s="1"/>
  <c r="S1286" i="2"/>
  <c r="M1286" i="2"/>
  <c r="P1286" i="2" s="1"/>
  <c r="E1286" i="2"/>
  <c r="I1286" i="2"/>
  <c r="Q1287" i="2" l="1"/>
  <c r="R1287" i="2" s="1"/>
  <c r="S1287" i="2"/>
  <c r="M1287" i="2"/>
  <c r="P1287" i="2" s="1"/>
  <c r="B1289" i="2"/>
  <c r="K1288" i="2"/>
  <c r="N1288" i="2"/>
  <c r="D1288" i="2"/>
  <c r="H1288" i="2" s="1"/>
  <c r="C1288" i="2"/>
  <c r="J1288" i="2"/>
  <c r="L1288" i="2"/>
  <c r="A1288" i="2"/>
  <c r="G1288" i="2"/>
  <c r="F1288" i="2"/>
  <c r="O1287" i="2"/>
  <c r="T1286" i="2"/>
  <c r="U1286" i="2"/>
  <c r="I1287" i="2"/>
  <c r="E1287" i="2"/>
  <c r="B1290" i="2" l="1"/>
  <c r="K1289" i="2"/>
  <c r="N1289" i="2"/>
  <c r="D1289" i="2"/>
  <c r="H1289" i="2" s="1"/>
  <c r="C1289" i="2"/>
  <c r="L1289" i="2"/>
  <c r="A1289" i="2"/>
  <c r="F1289" i="2"/>
  <c r="J1289" i="2"/>
  <c r="G1289" i="2"/>
  <c r="S1288" i="2"/>
  <c r="M1288" i="2"/>
  <c r="P1288" i="2" s="1"/>
  <c r="Q1288" i="2"/>
  <c r="R1288" i="2" s="1"/>
  <c r="T1287" i="2"/>
  <c r="U1287" i="2"/>
  <c r="O1288" i="2"/>
  <c r="I1288" i="2"/>
  <c r="E1288" i="2"/>
  <c r="N1290" i="2" l="1"/>
  <c r="B1291" i="2"/>
  <c r="K1290" i="2"/>
  <c r="F1290" i="2"/>
  <c r="D1290" i="2"/>
  <c r="H1290" i="2" s="1"/>
  <c r="J1290" i="2"/>
  <c r="C1290" i="2"/>
  <c r="L1290" i="2"/>
  <c r="A1290" i="2"/>
  <c r="G1290" i="2"/>
  <c r="O1289" i="2"/>
  <c r="I1289" i="2"/>
  <c r="E1289" i="2"/>
  <c r="Q1289" i="2"/>
  <c r="R1289" i="2" s="1"/>
  <c r="S1289" i="2"/>
  <c r="M1289" i="2"/>
  <c r="P1289" i="2" s="1"/>
  <c r="T1288" i="2"/>
  <c r="U1288" i="2"/>
  <c r="O1290" i="2" l="1"/>
  <c r="Q1290" i="2"/>
  <c r="R1290" i="2" s="1"/>
  <c r="M1290" i="2"/>
  <c r="P1290" i="2" s="1"/>
  <c r="S1290" i="2"/>
  <c r="K1291" i="2"/>
  <c r="B1292" i="2"/>
  <c r="N1291" i="2"/>
  <c r="J1291" i="2"/>
  <c r="A1291" i="2"/>
  <c r="G1291" i="2"/>
  <c r="D1291" i="2"/>
  <c r="H1291" i="2" s="1"/>
  <c r="C1291" i="2"/>
  <c r="F1291" i="2"/>
  <c r="L1291" i="2"/>
  <c r="I1290" i="2"/>
  <c r="E1290" i="2"/>
  <c r="T1289" i="2"/>
  <c r="U1289" i="2"/>
  <c r="E1291" i="2" l="1"/>
  <c r="I1291" i="2"/>
  <c r="T1290" i="2"/>
  <c r="U1290" i="2"/>
  <c r="S1291" i="2"/>
  <c r="Q1291" i="2"/>
  <c r="R1291" i="2" s="1"/>
  <c r="M1291" i="2"/>
  <c r="P1291" i="2" s="1"/>
  <c r="N1292" i="2"/>
  <c r="B1293" i="2"/>
  <c r="K1292" i="2"/>
  <c r="F1292" i="2"/>
  <c r="G1292" i="2"/>
  <c r="C1292" i="2"/>
  <c r="D1292" i="2"/>
  <c r="H1292" i="2" s="1"/>
  <c r="J1292" i="2"/>
  <c r="L1292" i="2"/>
  <c r="A1292" i="2"/>
  <c r="O1291" i="2"/>
  <c r="B1294" i="2" l="1"/>
  <c r="N1293" i="2"/>
  <c r="K1293" i="2"/>
  <c r="F1293" i="2"/>
  <c r="G1293" i="2"/>
  <c r="D1293" i="2"/>
  <c r="H1293" i="2" s="1"/>
  <c r="A1293" i="2"/>
  <c r="C1293" i="2"/>
  <c r="L1293" i="2"/>
  <c r="J1293" i="2"/>
  <c r="Q1292" i="2"/>
  <c r="R1292" i="2" s="1"/>
  <c r="S1292" i="2"/>
  <c r="M1292" i="2"/>
  <c r="P1292" i="2" s="1"/>
  <c r="T1291" i="2"/>
  <c r="U1291" i="2"/>
  <c r="I1292" i="2"/>
  <c r="E1292" i="2"/>
  <c r="O1292" i="2"/>
  <c r="B1295" i="2" l="1"/>
  <c r="K1294" i="2"/>
  <c r="N1294" i="2"/>
  <c r="F1294" i="2"/>
  <c r="L1294" i="2"/>
  <c r="A1294" i="2"/>
  <c r="G1294" i="2"/>
  <c r="D1294" i="2"/>
  <c r="H1294" i="2" s="1"/>
  <c r="C1294" i="2"/>
  <c r="J1294" i="2"/>
  <c r="O1293" i="2"/>
  <c r="Q1293" i="2"/>
  <c r="R1293" i="2" s="1"/>
  <c r="S1293" i="2"/>
  <c r="M1293" i="2"/>
  <c r="P1293" i="2" s="1"/>
  <c r="T1292" i="2"/>
  <c r="U1292" i="2"/>
  <c r="E1293" i="2"/>
  <c r="I1293" i="2"/>
  <c r="E1294" i="2" l="1"/>
  <c r="I1294" i="2"/>
  <c r="K1295" i="2"/>
  <c r="B1296" i="2"/>
  <c r="N1295" i="2"/>
  <c r="J1295" i="2"/>
  <c r="A1295" i="2"/>
  <c r="L1295" i="2"/>
  <c r="F1295" i="2"/>
  <c r="G1295" i="2"/>
  <c r="C1295" i="2"/>
  <c r="D1295" i="2"/>
  <c r="H1295" i="2" s="1"/>
  <c r="O1294" i="2"/>
  <c r="Q1294" i="2"/>
  <c r="R1294" i="2" s="1"/>
  <c r="S1294" i="2"/>
  <c r="M1294" i="2"/>
  <c r="P1294" i="2" s="1"/>
  <c r="T1293" i="2"/>
  <c r="U1293" i="2"/>
  <c r="Q1295" i="2" l="1"/>
  <c r="R1295" i="2" s="1"/>
  <c r="S1295" i="2"/>
  <c r="M1295" i="2"/>
  <c r="P1295" i="2" s="1"/>
  <c r="B1297" i="2"/>
  <c r="N1296" i="2"/>
  <c r="K1296" i="2"/>
  <c r="J1296" i="2"/>
  <c r="L1296" i="2"/>
  <c r="A1296" i="2"/>
  <c r="G1296" i="2"/>
  <c r="F1296" i="2"/>
  <c r="D1296" i="2"/>
  <c r="H1296" i="2" s="1"/>
  <c r="C1296" i="2"/>
  <c r="O1295" i="2"/>
  <c r="E1295" i="2"/>
  <c r="I1295" i="2"/>
  <c r="T1294" i="2"/>
  <c r="U1294" i="2"/>
  <c r="B1298" i="2" l="1"/>
  <c r="K1297" i="2"/>
  <c r="N1297" i="2"/>
  <c r="C1297" i="2"/>
  <c r="J1297" i="2"/>
  <c r="L1297" i="2"/>
  <c r="A1297" i="2"/>
  <c r="F1297" i="2"/>
  <c r="G1297" i="2"/>
  <c r="D1297" i="2"/>
  <c r="H1297" i="2" s="1"/>
  <c r="I1296" i="2"/>
  <c r="E1296" i="2"/>
  <c r="O1296" i="2"/>
  <c r="T1295" i="2"/>
  <c r="U1295" i="2"/>
  <c r="Q1296" i="2"/>
  <c r="R1296" i="2" s="1"/>
  <c r="S1296" i="2"/>
  <c r="M1296" i="2"/>
  <c r="P1296" i="2" s="1"/>
  <c r="K1298" i="2" l="1"/>
  <c r="B1299" i="2"/>
  <c r="N1298" i="2"/>
  <c r="F1298" i="2"/>
  <c r="C1298" i="2"/>
  <c r="J1298" i="2"/>
  <c r="A1298" i="2"/>
  <c r="G1298" i="2"/>
  <c r="L1298" i="2"/>
  <c r="D1298" i="2"/>
  <c r="H1298" i="2" s="1"/>
  <c r="T1296" i="2"/>
  <c r="U1296" i="2"/>
  <c r="O1297" i="2"/>
  <c r="P1297" i="2"/>
  <c r="E1297" i="2"/>
  <c r="I1297" i="2"/>
  <c r="Q1297" i="2"/>
  <c r="R1297" i="2" s="1"/>
  <c r="S1297" i="2"/>
  <c r="M1297" i="2"/>
  <c r="Q1298" i="2" l="1"/>
  <c r="R1298" i="2" s="1"/>
  <c r="S1298" i="2"/>
  <c r="M1298" i="2"/>
  <c r="P1298" i="2" s="1"/>
  <c r="O1298" i="2"/>
  <c r="T1297" i="2"/>
  <c r="U1297" i="2"/>
  <c r="N1299" i="2"/>
  <c r="K1299" i="2"/>
  <c r="B1300" i="2"/>
  <c r="J1299" i="2"/>
  <c r="A1299" i="2"/>
  <c r="D1299" i="2"/>
  <c r="H1299" i="2" s="1"/>
  <c r="C1299" i="2"/>
  <c r="L1299" i="2"/>
  <c r="F1299" i="2"/>
  <c r="G1299" i="2"/>
  <c r="I1298" i="2"/>
  <c r="E1298" i="2"/>
  <c r="S1299" i="2" l="1"/>
  <c r="Q1299" i="2"/>
  <c r="R1299" i="2" s="1"/>
  <c r="M1299" i="2"/>
  <c r="N1300" i="2"/>
  <c r="K1300" i="2"/>
  <c r="B1301" i="2"/>
  <c r="D1300" i="2"/>
  <c r="H1300" i="2" s="1"/>
  <c r="C1300" i="2"/>
  <c r="L1300" i="2"/>
  <c r="A1300" i="2"/>
  <c r="F1300" i="2"/>
  <c r="J1300" i="2"/>
  <c r="G1300" i="2"/>
  <c r="T1298" i="2"/>
  <c r="U1298" i="2"/>
  <c r="I1299" i="2"/>
  <c r="E1299" i="2"/>
  <c r="O1299" i="2"/>
  <c r="P1299" i="2"/>
  <c r="T1299" i="2" l="1"/>
  <c r="U1299" i="2"/>
  <c r="O1300" i="2"/>
  <c r="Q1300" i="2"/>
  <c r="R1300" i="2" s="1"/>
  <c r="S1300" i="2"/>
  <c r="M1300" i="2"/>
  <c r="P1300" i="2" s="1"/>
  <c r="B1302" i="2"/>
  <c r="K1301" i="2"/>
  <c r="N1301" i="2"/>
  <c r="G1301" i="2"/>
  <c r="D1301" i="2"/>
  <c r="H1301" i="2" s="1"/>
  <c r="J1301" i="2"/>
  <c r="C1301" i="2"/>
  <c r="L1301" i="2"/>
  <c r="A1301" i="2"/>
  <c r="F1301" i="2"/>
  <c r="I1300" i="2"/>
  <c r="E1300" i="2"/>
  <c r="Q1301" i="2" l="1"/>
  <c r="R1301" i="2" s="1"/>
  <c r="S1301" i="2"/>
  <c r="M1301" i="2"/>
  <c r="P1301" i="2" s="1"/>
  <c r="O1301" i="2"/>
  <c r="I1301" i="2"/>
  <c r="E1301" i="2"/>
  <c r="T1300" i="2"/>
  <c r="U1300" i="2"/>
  <c r="N1302" i="2"/>
  <c r="B1303" i="2"/>
  <c r="K1302" i="2"/>
  <c r="F1302" i="2"/>
  <c r="G1302" i="2"/>
  <c r="D1302" i="2"/>
  <c r="H1302" i="2" s="1"/>
  <c r="C1302" i="2"/>
  <c r="A1302" i="2"/>
  <c r="L1302" i="2"/>
  <c r="J1302" i="2"/>
  <c r="K1303" i="2" l="1"/>
  <c r="B1304" i="2"/>
  <c r="N1303" i="2"/>
  <c r="J1303" i="2"/>
  <c r="A1303" i="2"/>
  <c r="F1303" i="2"/>
  <c r="G1303" i="2"/>
  <c r="D1303" i="2"/>
  <c r="H1303" i="2" s="1"/>
  <c r="C1303" i="2"/>
  <c r="L1303" i="2"/>
  <c r="O1302" i="2"/>
  <c r="T1301" i="2"/>
  <c r="U1301" i="2"/>
  <c r="Q1302" i="2"/>
  <c r="R1302" i="2" s="1"/>
  <c r="S1302" i="2"/>
  <c r="M1302" i="2"/>
  <c r="P1302" i="2" s="1"/>
  <c r="I1302" i="2"/>
  <c r="E1302" i="2"/>
  <c r="Q1303" i="2" l="1"/>
  <c r="R1303" i="2" s="1"/>
  <c r="S1303" i="2"/>
  <c r="M1303" i="2"/>
  <c r="P1303" i="2" s="1"/>
  <c r="I1303" i="2"/>
  <c r="E1303" i="2"/>
  <c r="O1303" i="2"/>
  <c r="B1305" i="2"/>
  <c r="K1304" i="2"/>
  <c r="N1304" i="2"/>
  <c r="F1304" i="2"/>
  <c r="G1304" i="2"/>
  <c r="D1304" i="2"/>
  <c r="H1304" i="2" s="1"/>
  <c r="A1304" i="2"/>
  <c r="C1304" i="2"/>
  <c r="L1304" i="2"/>
  <c r="J1304" i="2"/>
  <c r="T1302" i="2"/>
  <c r="U1302" i="2"/>
  <c r="Q1304" i="2" l="1"/>
  <c r="R1304" i="2" s="1"/>
  <c r="S1304" i="2"/>
  <c r="M1304" i="2"/>
  <c r="P1304" i="2" s="1"/>
  <c r="O1304" i="2"/>
  <c r="I1304" i="2"/>
  <c r="E1304" i="2"/>
  <c r="T1303" i="2"/>
  <c r="U1303" i="2"/>
  <c r="N1305" i="2"/>
  <c r="B1306" i="2"/>
  <c r="K1305" i="2"/>
  <c r="L1305" i="2"/>
  <c r="A1305" i="2"/>
  <c r="F1305" i="2"/>
  <c r="D1305" i="2"/>
  <c r="H1305" i="2" s="1"/>
  <c r="G1305" i="2"/>
  <c r="C1305" i="2"/>
  <c r="J1305" i="2"/>
  <c r="K1306" i="2" l="1"/>
  <c r="B1307" i="2"/>
  <c r="N1306" i="2"/>
  <c r="F1306" i="2"/>
  <c r="J1306" i="2"/>
  <c r="L1306" i="2"/>
  <c r="A1306" i="2"/>
  <c r="G1306" i="2"/>
  <c r="C1306" i="2"/>
  <c r="D1306" i="2"/>
  <c r="H1306" i="2" s="1"/>
  <c r="O1305" i="2"/>
  <c r="T1304" i="2"/>
  <c r="U1304" i="2"/>
  <c r="Q1305" i="2"/>
  <c r="R1305" i="2" s="1"/>
  <c r="S1305" i="2"/>
  <c r="M1305" i="2"/>
  <c r="P1305" i="2" s="1"/>
  <c r="E1305" i="2"/>
  <c r="I1305" i="2"/>
  <c r="M1306" i="2" l="1"/>
  <c r="P1306" i="2" s="1"/>
  <c r="Q1306" i="2"/>
  <c r="R1306" i="2" s="1"/>
  <c r="S1306" i="2"/>
  <c r="O1306" i="2"/>
  <c r="B1308" i="2"/>
  <c r="K1307" i="2"/>
  <c r="N1307" i="2"/>
  <c r="J1307" i="2"/>
  <c r="A1307" i="2"/>
  <c r="C1307" i="2"/>
  <c r="L1307" i="2"/>
  <c r="G1307" i="2"/>
  <c r="F1307" i="2"/>
  <c r="D1307" i="2"/>
  <c r="H1307" i="2" s="1"/>
  <c r="E1306" i="2"/>
  <c r="I1306" i="2"/>
  <c r="T1305" i="2"/>
  <c r="U1305" i="2"/>
  <c r="U1306" i="2" l="1"/>
  <c r="T1306" i="2"/>
  <c r="N1308" i="2"/>
  <c r="B1309" i="2"/>
  <c r="K1308" i="2"/>
  <c r="C1308" i="2"/>
  <c r="J1308" i="2"/>
  <c r="L1308" i="2"/>
  <c r="A1308" i="2"/>
  <c r="F1308" i="2"/>
  <c r="G1308" i="2"/>
  <c r="D1308" i="2"/>
  <c r="H1308" i="2" s="1"/>
  <c r="E1307" i="2"/>
  <c r="I1307" i="2"/>
  <c r="S1307" i="2"/>
  <c r="Q1307" i="2"/>
  <c r="R1307" i="2" s="1"/>
  <c r="M1307" i="2"/>
  <c r="P1307" i="2" s="1"/>
  <c r="O1307" i="2"/>
  <c r="O1308" i="2" l="1"/>
  <c r="B1310" i="2"/>
  <c r="K1309" i="2"/>
  <c r="N1309" i="2"/>
  <c r="C1309" i="2"/>
  <c r="J1309" i="2"/>
  <c r="A1309" i="2"/>
  <c r="F1309" i="2"/>
  <c r="G1309" i="2"/>
  <c r="L1309" i="2"/>
  <c r="D1309" i="2"/>
  <c r="H1309" i="2" s="1"/>
  <c r="Q1308" i="2"/>
  <c r="R1308" i="2" s="1"/>
  <c r="S1308" i="2"/>
  <c r="M1308" i="2"/>
  <c r="P1308" i="2" s="1"/>
  <c r="I1308" i="2"/>
  <c r="E1308" i="2"/>
  <c r="T1307" i="2"/>
  <c r="U1307" i="2"/>
  <c r="K1310" i="2" l="1"/>
  <c r="B1311" i="2"/>
  <c r="N1310" i="2"/>
  <c r="F1310" i="2"/>
  <c r="D1310" i="2"/>
  <c r="H1310" i="2" s="1"/>
  <c r="C1310" i="2"/>
  <c r="L1310" i="2"/>
  <c r="A1310" i="2"/>
  <c r="J1310" i="2"/>
  <c r="G1310" i="2"/>
  <c r="Q1309" i="2"/>
  <c r="R1309" i="2" s="1"/>
  <c r="S1309" i="2"/>
  <c r="M1309" i="2"/>
  <c r="P1309" i="2" s="1"/>
  <c r="O1309" i="2"/>
  <c r="T1308" i="2"/>
  <c r="U1308" i="2"/>
  <c r="I1309" i="2"/>
  <c r="E1309" i="2"/>
  <c r="Q1310" i="2" l="1"/>
  <c r="R1310" i="2" s="1"/>
  <c r="S1310" i="2"/>
  <c r="M1310" i="2"/>
  <c r="K1311" i="2"/>
  <c r="B1312" i="2"/>
  <c r="N1311" i="2"/>
  <c r="J1311" i="2"/>
  <c r="A1311" i="2"/>
  <c r="D1311" i="2"/>
  <c r="H1311" i="2" s="1"/>
  <c r="L1311" i="2"/>
  <c r="F1311" i="2"/>
  <c r="C1311" i="2"/>
  <c r="G1311" i="2"/>
  <c r="O1310" i="2"/>
  <c r="P1310" i="2"/>
  <c r="T1309" i="2"/>
  <c r="U1309" i="2"/>
  <c r="I1310" i="2"/>
  <c r="E1310" i="2"/>
  <c r="I1311" i="2" l="1"/>
  <c r="E1311" i="2"/>
  <c r="Q1311" i="2"/>
  <c r="R1311" i="2" s="1"/>
  <c r="S1311" i="2"/>
  <c r="M1311" i="2"/>
  <c r="P1311" i="2" s="1"/>
  <c r="B1313" i="2"/>
  <c r="K1312" i="2"/>
  <c r="N1312" i="2"/>
  <c r="G1312" i="2"/>
  <c r="D1312" i="2"/>
  <c r="H1312" i="2" s="1"/>
  <c r="J1312" i="2"/>
  <c r="C1312" i="2"/>
  <c r="L1312" i="2"/>
  <c r="A1312" i="2"/>
  <c r="F1312" i="2"/>
  <c r="O1311" i="2"/>
  <c r="T1310" i="2"/>
  <c r="U1310" i="2"/>
  <c r="T1311" i="2" l="1"/>
  <c r="U1311" i="2"/>
  <c r="K1313" i="2"/>
  <c r="N1313" i="2"/>
  <c r="B1314" i="2"/>
  <c r="F1313" i="2"/>
  <c r="G1313" i="2"/>
  <c r="D1313" i="2"/>
  <c r="H1313" i="2" s="1"/>
  <c r="C1313" i="2"/>
  <c r="A1313" i="2"/>
  <c r="J1313" i="2"/>
  <c r="L1313" i="2"/>
  <c r="Q1312" i="2"/>
  <c r="R1312" i="2" s="1"/>
  <c r="M1312" i="2"/>
  <c r="P1312" i="2" s="1"/>
  <c r="S1312" i="2"/>
  <c r="I1312" i="2"/>
  <c r="E1312" i="2"/>
  <c r="O1312" i="2"/>
  <c r="Q1313" i="2" l="1"/>
  <c r="R1313" i="2" s="1"/>
  <c r="S1313" i="2"/>
  <c r="M1313" i="2"/>
  <c r="P1313" i="2" s="1"/>
  <c r="O1313" i="2"/>
  <c r="K1314" i="2"/>
  <c r="N1314" i="2"/>
  <c r="B1315" i="2"/>
  <c r="F1314" i="2"/>
  <c r="G1314" i="2"/>
  <c r="D1314" i="2"/>
  <c r="H1314" i="2" s="1"/>
  <c r="C1314" i="2"/>
  <c r="J1314" i="2"/>
  <c r="A1314" i="2"/>
  <c r="L1314" i="2"/>
  <c r="I1313" i="2"/>
  <c r="E1313" i="2"/>
  <c r="T1312" i="2"/>
  <c r="U1312" i="2"/>
  <c r="E1314" i="2" l="1"/>
  <c r="I1314" i="2"/>
  <c r="Q1314" i="2"/>
  <c r="R1314" i="2" s="1"/>
  <c r="S1314" i="2"/>
  <c r="M1314" i="2"/>
  <c r="P1314" i="2" s="1"/>
  <c r="T1313" i="2"/>
  <c r="U1313" i="2"/>
  <c r="O1314" i="2"/>
  <c r="K1315" i="2"/>
  <c r="N1315" i="2"/>
  <c r="B1316" i="2"/>
  <c r="J1315" i="2"/>
  <c r="A1315" i="2"/>
  <c r="F1315" i="2"/>
  <c r="G1315" i="2"/>
  <c r="D1315" i="2"/>
  <c r="H1315" i="2" s="1"/>
  <c r="L1315" i="2"/>
  <c r="C1315" i="2"/>
  <c r="S1315" i="2" l="1"/>
  <c r="Q1315" i="2"/>
  <c r="R1315" i="2" s="1"/>
  <c r="M1315" i="2"/>
  <c r="P1315" i="2" s="1"/>
  <c r="E1315" i="2"/>
  <c r="I1315" i="2"/>
  <c r="T1314" i="2"/>
  <c r="U1314" i="2"/>
  <c r="O1315" i="2"/>
  <c r="N1316" i="2"/>
  <c r="B1317" i="2"/>
  <c r="K1316" i="2"/>
  <c r="L1316" i="2"/>
  <c r="A1316" i="2"/>
  <c r="F1316" i="2"/>
  <c r="G1316" i="2"/>
  <c r="D1316" i="2"/>
  <c r="H1316" i="2" s="1"/>
  <c r="C1316" i="2"/>
  <c r="J1316" i="2"/>
  <c r="U1315" i="2" l="1"/>
  <c r="T1315" i="2"/>
  <c r="B1318" i="2"/>
  <c r="K1317" i="2"/>
  <c r="N1317" i="2"/>
  <c r="J1317" i="2"/>
  <c r="L1317" i="2"/>
  <c r="A1317" i="2"/>
  <c r="G1317" i="2"/>
  <c r="F1317" i="2"/>
  <c r="C1317" i="2"/>
  <c r="D1317" i="2"/>
  <c r="H1317" i="2" s="1"/>
  <c r="I1316" i="2"/>
  <c r="E1316" i="2"/>
  <c r="O1316" i="2"/>
  <c r="Q1316" i="2"/>
  <c r="R1316" i="2" s="1"/>
  <c r="S1316" i="2"/>
  <c r="M1316" i="2"/>
  <c r="P1316" i="2" s="1"/>
  <c r="E1317" i="2" l="1"/>
  <c r="I1317" i="2"/>
  <c r="K1318" i="2"/>
  <c r="B1319" i="2"/>
  <c r="N1318" i="2"/>
  <c r="F1318" i="2"/>
  <c r="C1318" i="2"/>
  <c r="J1318" i="2"/>
  <c r="L1318" i="2"/>
  <c r="A1318" i="2"/>
  <c r="G1318" i="2"/>
  <c r="D1318" i="2"/>
  <c r="H1318" i="2" s="1"/>
  <c r="Q1317" i="2"/>
  <c r="R1317" i="2" s="1"/>
  <c r="S1317" i="2"/>
  <c r="M1317" i="2"/>
  <c r="P1317" i="2" s="1"/>
  <c r="O1317" i="2"/>
  <c r="T1316" i="2"/>
  <c r="U1316" i="2"/>
  <c r="Q1318" i="2" l="1"/>
  <c r="R1318" i="2" s="1"/>
  <c r="S1318" i="2"/>
  <c r="M1318" i="2"/>
  <c r="K1319" i="2"/>
  <c r="B1320" i="2"/>
  <c r="N1319" i="2"/>
  <c r="J1319" i="2"/>
  <c r="A1319" i="2"/>
  <c r="C1319" i="2"/>
  <c r="L1319" i="2"/>
  <c r="F1319" i="2"/>
  <c r="G1319" i="2"/>
  <c r="D1319" i="2"/>
  <c r="H1319" i="2" s="1"/>
  <c r="O1318" i="2"/>
  <c r="P1318" i="2"/>
  <c r="T1317" i="2"/>
  <c r="U1317" i="2"/>
  <c r="E1318" i="2"/>
  <c r="I1318" i="2"/>
  <c r="I1319" i="2" l="1"/>
  <c r="E1319" i="2"/>
  <c r="Q1319" i="2"/>
  <c r="R1319" i="2" s="1"/>
  <c r="S1319" i="2"/>
  <c r="M1319" i="2"/>
  <c r="P1319" i="2" s="1"/>
  <c r="T1318" i="2"/>
  <c r="U1318" i="2"/>
  <c r="B1321" i="2"/>
  <c r="K1320" i="2"/>
  <c r="N1320" i="2"/>
  <c r="D1320" i="2"/>
  <c r="H1320" i="2" s="1"/>
  <c r="C1320" i="2"/>
  <c r="J1320" i="2"/>
  <c r="A1320" i="2"/>
  <c r="F1320" i="2"/>
  <c r="G1320" i="2"/>
  <c r="L1320" i="2"/>
  <c r="O1319" i="2"/>
  <c r="Q1320" i="2" l="1"/>
  <c r="R1320" i="2" s="1"/>
  <c r="S1320" i="2"/>
  <c r="M1320" i="2"/>
  <c r="P1320" i="2" s="1"/>
  <c r="T1319" i="2"/>
  <c r="U1319" i="2"/>
  <c r="O1320" i="2"/>
  <c r="I1320" i="2"/>
  <c r="E1320" i="2"/>
  <c r="B1322" i="2"/>
  <c r="K1321" i="2"/>
  <c r="N1321" i="2"/>
  <c r="D1321" i="2"/>
  <c r="H1321" i="2" s="1"/>
  <c r="C1321" i="2"/>
  <c r="L1321" i="2"/>
  <c r="A1321" i="2"/>
  <c r="J1321" i="2"/>
  <c r="G1321" i="2"/>
  <c r="F1321" i="2"/>
  <c r="Q1321" i="2" l="1"/>
  <c r="R1321" i="2" s="1"/>
  <c r="S1321" i="2"/>
  <c r="M1321" i="2"/>
  <c r="B1323" i="2"/>
  <c r="K1322" i="2"/>
  <c r="N1322" i="2"/>
  <c r="F1322" i="2"/>
  <c r="D1322" i="2"/>
  <c r="H1322" i="2" s="1"/>
  <c r="J1322" i="2"/>
  <c r="A1322" i="2"/>
  <c r="C1322" i="2"/>
  <c r="G1322" i="2"/>
  <c r="L1322" i="2"/>
  <c r="T1320" i="2"/>
  <c r="U1320" i="2"/>
  <c r="O1321" i="2"/>
  <c r="P1321" i="2"/>
  <c r="I1321" i="2"/>
  <c r="E1321" i="2"/>
  <c r="N1323" i="2" l="1"/>
  <c r="K1323" i="2"/>
  <c r="B1324" i="2"/>
  <c r="L1323" i="2"/>
  <c r="J1323" i="2"/>
  <c r="A1323" i="2"/>
  <c r="G1323" i="2"/>
  <c r="D1323" i="2"/>
  <c r="H1323" i="2" s="1"/>
  <c r="C1323" i="2"/>
  <c r="F1323" i="2"/>
  <c r="I1322" i="2"/>
  <c r="E1322" i="2"/>
  <c r="Q1322" i="2"/>
  <c r="R1322" i="2" s="1"/>
  <c r="S1322" i="2"/>
  <c r="M1322" i="2"/>
  <c r="P1322" i="2" s="1"/>
  <c r="O1322" i="2"/>
  <c r="T1321" i="2"/>
  <c r="U1321" i="2"/>
  <c r="I1323" i="2" l="1"/>
  <c r="E1323" i="2"/>
  <c r="O1323" i="2"/>
  <c r="N1324" i="2"/>
  <c r="K1324" i="2"/>
  <c r="B1325" i="2"/>
  <c r="C1324" i="2"/>
  <c r="G1324" i="2"/>
  <c r="D1324" i="2"/>
  <c r="H1324" i="2" s="1"/>
  <c r="L1324" i="2"/>
  <c r="A1324" i="2"/>
  <c r="J1324" i="2"/>
  <c r="F1324" i="2"/>
  <c r="S1323" i="2"/>
  <c r="Q1323" i="2"/>
  <c r="R1323" i="2" s="1"/>
  <c r="M1323" i="2"/>
  <c r="P1323" i="2" s="1"/>
  <c r="T1322" i="2"/>
  <c r="U1322" i="2"/>
  <c r="O1324" i="2" l="1"/>
  <c r="S1324" i="2"/>
  <c r="M1324" i="2"/>
  <c r="P1324" i="2" s="1"/>
  <c r="Q1324" i="2"/>
  <c r="R1324" i="2" s="1"/>
  <c r="T1323" i="2"/>
  <c r="U1323" i="2"/>
  <c r="B1326" i="2"/>
  <c r="K1325" i="2"/>
  <c r="N1325" i="2"/>
  <c r="D1325" i="2"/>
  <c r="H1325" i="2" s="1"/>
  <c r="G1325" i="2"/>
  <c r="C1325" i="2"/>
  <c r="L1325" i="2"/>
  <c r="J1325" i="2"/>
  <c r="F1325" i="2"/>
  <c r="A1325" i="2"/>
  <c r="I1324" i="2"/>
  <c r="E1324" i="2"/>
  <c r="T1324" i="2" l="1"/>
  <c r="U1324" i="2"/>
  <c r="I1325" i="2"/>
  <c r="E1325" i="2"/>
  <c r="Q1325" i="2"/>
  <c r="R1325" i="2" s="1"/>
  <c r="S1325" i="2"/>
  <c r="M1325" i="2"/>
  <c r="P1325" i="2" s="1"/>
  <c r="O1325" i="2"/>
  <c r="K1326" i="2"/>
  <c r="B1327" i="2"/>
  <c r="N1326" i="2"/>
  <c r="G1326" i="2"/>
  <c r="F1326" i="2"/>
  <c r="D1326" i="2"/>
  <c r="H1326" i="2" s="1"/>
  <c r="C1326" i="2"/>
  <c r="L1326" i="2"/>
  <c r="A1326" i="2"/>
  <c r="J1326" i="2"/>
  <c r="K1327" i="2" l="1"/>
  <c r="B1328" i="2"/>
  <c r="N1327" i="2"/>
  <c r="L1327" i="2"/>
  <c r="J1327" i="2"/>
  <c r="A1327" i="2"/>
  <c r="D1327" i="2"/>
  <c r="H1327" i="2" s="1"/>
  <c r="C1327" i="2"/>
  <c r="F1327" i="2"/>
  <c r="G1327" i="2"/>
  <c r="O1326" i="2"/>
  <c r="T1325" i="2"/>
  <c r="U1325" i="2"/>
  <c r="Q1326" i="2"/>
  <c r="R1326" i="2" s="1"/>
  <c r="S1326" i="2"/>
  <c r="M1326" i="2"/>
  <c r="P1326" i="2" s="1"/>
  <c r="I1326" i="2"/>
  <c r="E1326" i="2"/>
  <c r="Q1327" i="2" l="1"/>
  <c r="R1327" i="2" s="1"/>
  <c r="S1327" i="2"/>
  <c r="M1327" i="2"/>
  <c r="P1327" i="2" s="1"/>
  <c r="O1327" i="2"/>
  <c r="B1329" i="2"/>
  <c r="K1328" i="2"/>
  <c r="N1328" i="2"/>
  <c r="C1328" i="2"/>
  <c r="D1328" i="2"/>
  <c r="H1328" i="2" s="1"/>
  <c r="J1328" i="2"/>
  <c r="L1328" i="2"/>
  <c r="A1328" i="2"/>
  <c r="F1328" i="2"/>
  <c r="G1328" i="2"/>
  <c r="T1326" i="2"/>
  <c r="U1326" i="2"/>
  <c r="E1327" i="2"/>
  <c r="I1327" i="2"/>
  <c r="I1328" i="2" l="1"/>
  <c r="E1328" i="2"/>
  <c r="T1327" i="2"/>
  <c r="U1327" i="2"/>
  <c r="B1330" i="2"/>
  <c r="K1329" i="2"/>
  <c r="N1329" i="2"/>
  <c r="D1329" i="2"/>
  <c r="H1329" i="2" s="1"/>
  <c r="C1329" i="2"/>
  <c r="J1329" i="2"/>
  <c r="L1329" i="2"/>
  <c r="A1329" i="2"/>
  <c r="F1329" i="2"/>
  <c r="G1329" i="2"/>
  <c r="Q1328" i="2"/>
  <c r="R1328" i="2" s="1"/>
  <c r="S1328" i="2"/>
  <c r="M1328" i="2"/>
  <c r="P1328" i="2" s="1"/>
  <c r="O1328" i="2"/>
  <c r="E1329" i="2" l="1"/>
  <c r="I1329" i="2"/>
  <c r="K1330" i="2"/>
  <c r="N1330" i="2"/>
  <c r="B1331" i="2"/>
  <c r="G1330" i="2"/>
  <c r="F1330" i="2"/>
  <c r="C1330" i="2"/>
  <c r="J1330" i="2"/>
  <c r="L1330" i="2"/>
  <c r="A1330" i="2"/>
  <c r="D1330" i="2"/>
  <c r="H1330" i="2" s="1"/>
  <c r="Q1329" i="2"/>
  <c r="R1329" i="2" s="1"/>
  <c r="S1329" i="2"/>
  <c r="M1329" i="2"/>
  <c r="O1329" i="2"/>
  <c r="P1329" i="2"/>
  <c r="T1328" i="2"/>
  <c r="U1328" i="2"/>
  <c r="M1330" i="2" l="1"/>
  <c r="P1330" i="2" s="1"/>
  <c r="Q1330" i="2"/>
  <c r="R1330" i="2" s="1"/>
  <c r="S1330" i="2"/>
  <c r="O1330" i="2"/>
  <c r="B1332" i="2"/>
  <c r="K1331" i="2"/>
  <c r="N1331" i="2"/>
  <c r="L1331" i="2"/>
  <c r="J1331" i="2"/>
  <c r="A1331" i="2"/>
  <c r="C1331" i="2"/>
  <c r="G1331" i="2"/>
  <c r="F1331" i="2"/>
  <c r="D1331" i="2"/>
  <c r="H1331" i="2" s="1"/>
  <c r="T1329" i="2"/>
  <c r="U1329" i="2"/>
  <c r="E1330" i="2"/>
  <c r="I1330" i="2"/>
  <c r="T1330" i="2" l="1"/>
  <c r="U1330" i="2"/>
  <c r="E1331" i="2"/>
  <c r="I1331" i="2"/>
  <c r="N1332" i="2"/>
  <c r="B1333" i="2"/>
  <c r="K1332" i="2"/>
  <c r="C1332" i="2"/>
  <c r="L1332" i="2"/>
  <c r="A1332" i="2"/>
  <c r="G1332" i="2"/>
  <c r="F1332" i="2"/>
  <c r="D1332" i="2"/>
  <c r="H1332" i="2" s="1"/>
  <c r="J1332" i="2"/>
  <c r="S1331" i="2"/>
  <c r="Q1331" i="2"/>
  <c r="R1331" i="2" s="1"/>
  <c r="M1331" i="2"/>
  <c r="P1331" i="2" s="1"/>
  <c r="O1331" i="2"/>
  <c r="O1332" i="2" l="1"/>
  <c r="B1334" i="2"/>
  <c r="K1333" i="2"/>
  <c r="N1333" i="2"/>
  <c r="D1333" i="2"/>
  <c r="H1333" i="2" s="1"/>
  <c r="L1333" i="2"/>
  <c r="A1333" i="2"/>
  <c r="G1333" i="2"/>
  <c r="F1333" i="2"/>
  <c r="J1333" i="2"/>
  <c r="C1333" i="2"/>
  <c r="U1331" i="2"/>
  <c r="T1331" i="2"/>
  <c r="Q1332" i="2"/>
  <c r="R1332" i="2" s="1"/>
  <c r="S1332" i="2"/>
  <c r="M1332" i="2"/>
  <c r="P1332" i="2" s="1"/>
  <c r="I1332" i="2"/>
  <c r="E1332" i="2"/>
  <c r="B1335" i="2" l="1"/>
  <c r="K1334" i="2"/>
  <c r="N1334" i="2"/>
  <c r="G1334" i="2"/>
  <c r="F1334" i="2"/>
  <c r="L1334" i="2"/>
  <c r="A1334" i="2"/>
  <c r="D1334" i="2"/>
  <c r="H1334" i="2" s="1"/>
  <c r="C1334" i="2"/>
  <c r="J1334" i="2"/>
  <c r="Q1333" i="2"/>
  <c r="R1333" i="2" s="1"/>
  <c r="S1333" i="2"/>
  <c r="M1333" i="2"/>
  <c r="P1333" i="2" s="1"/>
  <c r="O1333" i="2"/>
  <c r="E1333" i="2"/>
  <c r="I1333" i="2"/>
  <c r="T1332" i="2"/>
  <c r="U1332" i="2"/>
  <c r="E1334" i="2" l="1"/>
  <c r="I1334" i="2"/>
  <c r="K1335" i="2"/>
  <c r="B1336" i="2"/>
  <c r="N1335" i="2"/>
  <c r="L1335" i="2"/>
  <c r="J1335" i="2"/>
  <c r="A1335" i="2"/>
  <c r="F1335" i="2"/>
  <c r="G1335" i="2"/>
  <c r="D1335" i="2"/>
  <c r="H1335" i="2" s="1"/>
  <c r="C1335" i="2"/>
  <c r="Q1334" i="2"/>
  <c r="R1334" i="2" s="1"/>
  <c r="S1334" i="2"/>
  <c r="M1334" i="2"/>
  <c r="P1334" i="2" s="1"/>
  <c r="O1334" i="2"/>
  <c r="T1333" i="2"/>
  <c r="U1333" i="2"/>
  <c r="Q1335" i="2" l="1"/>
  <c r="R1335" i="2" s="1"/>
  <c r="S1335" i="2"/>
  <c r="M1335" i="2"/>
  <c r="P1335" i="2" s="1"/>
  <c r="E1335" i="2"/>
  <c r="I1335" i="2"/>
  <c r="B1337" i="2"/>
  <c r="K1336" i="2"/>
  <c r="N1336" i="2"/>
  <c r="C1336" i="2"/>
  <c r="F1336" i="2"/>
  <c r="G1336" i="2"/>
  <c r="D1336" i="2"/>
  <c r="H1336" i="2" s="1"/>
  <c r="J1336" i="2"/>
  <c r="L1336" i="2"/>
  <c r="A1336" i="2"/>
  <c r="O1335" i="2"/>
  <c r="T1334" i="2"/>
  <c r="U1334" i="2"/>
  <c r="I1336" i="2" l="1"/>
  <c r="E1336" i="2"/>
  <c r="T1335" i="2"/>
  <c r="U1335" i="2"/>
  <c r="K1337" i="2"/>
  <c r="N1337" i="2"/>
  <c r="B1338" i="2"/>
  <c r="D1337" i="2"/>
  <c r="H1337" i="2" s="1"/>
  <c r="F1337" i="2"/>
  <c r="G1337" i="2"/>
  <c r="C1337" i="2"/>
  <c r="A1337" i="2"/>
  <c r="J1337" i="2"/>
  <c r="L1337" i="2"/>
  <c r="Q1336" i="2"/>
  <c r="R1336" i="2" s="1"/>
  <c r="S1336" i="2"/>
  <c r="M1336" i="2"/>
  <c r="P1336" i="2" s="1"/>
  <c r="O1336" i="2"/>
  <c r="E1337" i="2" l="1"/>
  <c r="I1337" i="2"/>
  <c r="S1337" i="2"/>
  <c r="Q1337" i="2"/>
  <c r="R1337" i="2" s="1"/>
  <c r="M1337" i="2"/>
  <c r="P1337" i="2" s="1"/>
  <c r="O1337" i="2"/>
  <c r="B1339" i="2"/>
  <c r="K1338" i="2"/>
  <c r="N1338" i="2"/>
  <c r="G1338" i="2"/>
  <c r="F1338" i="2"/>
  <c r="D1338" i="2"/>
  <c r="H1338" i="2" s="1"/>
  <c r="C1338" i="2"/>
  <c r="J1338" i="2"/>
  <c r="L1338" i="2"/>
  <c r="A1338" i="2"/>
  <c r="T1336" i="2"/>
  <c r="U1336" i="2"/>
  <c r="T1337" i="2" l="1"/>
  <c r="U1337" i="2"/>
  <c r="O1338" i="2"/>
  <c r="Q1338" i="2"/>
  <c r="R1338" i="2" s="1"/>
  <c r="S1338" i="2"/>
  <c r="M1338" i="2"/>
  <c r="P1338" i="2" s="1"/>
  <c r="E1338" i="2"/>
  <c r="I1338" i="2"/>
  <c r="K1339" i="2"/>
  <c r="N1339" i="2"/>
  <c r="B1340" i="2"/>
  <c r="L1339" i="2"/>
  <c r="J1339" i="2"/>
  <c r="A1339" i="2"/>
  <c r="G1339" i="2"/>
  <c r="D1339" i="2"/>
  <c r="H1339" i="2" s="1"/>
  <c r="C1339" i="2"/>
  <c r="F1339" i="2"/>
  <c r="N1340" i="2" l="1"/>
  <c r="K1340" i="2"/>
  <c r="B1341" i="2"/>
  <c r="C1340" i="2"/>
  <c r="G1340" i="2"/>
  <c r="D1340" i="2"/>
  <c r="H1340" i="2" s="1"/>
  <c r="L1340" i="2"/>
  <c r="J1340" i="2"/>
  <c r="A1340" i="2"/>
  <c r="F1340" i="2"/>
  <c r="T1338" i="2"/>
  <c r="U1338" i="2"/>
  <c r="E1339" i="2"/>
  <c r="I1339" i="2"/>
  <c r="S1339" i="2"/>
  <c r="Q1339" i="2"/>
  <c r="R1339" i="2" s="1"/>
  <c r="M1339" i="2"/>
  <c r="P1339" i="2" s="1"/>
  <c r="O1339" i="2"/>
  <c r="O1340" i="2" l="1"/>
  <c r="B1342" i="2"/>
  <c r="K1341" i="2"/>
  <c r="N1341" i="2"/>
  <c r="D1341" i="2"/>
  <c r="H1341" i="2" s="1"/>
  <c r="G1341" i="2"/>
  <c r="C1341" i="2"/>
  <c r="L1341" i="2"/>
  <c r="A1341" i="2"/>
  <c r="J1341" i="2"/>
  <c r="F1341" i="2"/>
  <c r="I1340" i="2"/>
  <c r="E1340" i="2"/>
  <c r="T1339" i="2"/>
  <c r="U1339" i="2"/>
  <c r="S1340" i="2"/>
  <c r="Q1340" i="2"/>
  <c r="R1340" i="2" s="1"/>
  <c r="M1340" i="2"/>
  <c r="P1340" i="2" s="1"/>
  <c r="K1342" i="2" l="1"/>
  <c r="N1342" i="2"/>
  <c r="B1343" i="2"/>
  <c r="G1342" i="2"/>
  <c r="F1342" i="2"/>
  <c r="D1342" i="2"/>
  <c r="H1342" i="2" s="1"/>
  <c r="C1342" i="2"/>
  <c r="L1342" i="2"/>
  <c r="J1342" i="2"/>
  <c r="A1342" i="2"/>
  <c r="Q1341" i="2"/>
  <c r="R1341" i="2" s="1"/>
  <c r="S1341" i="2"/>
  <c r="M1341" i="2"/>
  <c r="P1341" i="2" s="1"/>
  <c r="O1341" i="2"/>
  <c r="T1340" i="2"/>
  <c r="U1340" i="2"/>
  <c r="I1341" i="2"/>
  <c r="E1341" i="2"/>
  <c r="Q1342" i="2" l="1"/>
  <c r="R1342" i="2" s="1"/>
  <c r="S1342" i="2"/>
  <c r="M1342" i="2"/>
  <c r="K1343" i="2"/>
  <c r="B1344" i="2"/>
  <c r="N1343" i="2"/>
  <c r="L1343" i="2"/>
  <c r="J1343" i="2"/>
  <c r="A1343" i="2"/>
  <c r="D1343" i="2"/>
  <c r="H1343" i="2" s="1"/>
  <c r="C1343" i="2"/>
  <c r="F1343" i="2"/>
  <c r="G1343" i="2"/>
  <c r="T1341" i="2"/>
  <c r="U1341" i="2"/>
  <c r="I1342" i="2"/>
  <c r="E1342" i="2"/>
  <c r="O1342" i="2"/>
  <c r="P1342" i="2"/>
  <c r="E1343" i="2" l="1"/>
  <c r="I1343" i="2"/>
  <c r="S1343" i="2"/>
  <c r="Q1343" i="2"/>
  <c r="R1343" i="2" s="1"/>
  <c r="M1343" i="2"/>
  <c r="P1343" i="2" s="1"/>
  <c r="B1345" i="2"/>
  <c r="K1344" i="2"/>
  <c r="N1344" i="2"/>
  <c r="C1344" i="2"/>
  <c r="D1344" i="2"/>
  <c r="H1344" i="2" s="1"/>
  <c r="J1344" i="2"/>
  <c r="L1344" i="2"/>
  <c r="A1344" i="2"/>
  <c r="F1344" i="2"/>
  <c r="G1344" i="2"/>
  <c r="O1343" i="2"/>
  <c r="T1342" i="2"/>
  <c r="U1342" i="2"/>
  <c r="T1343" i="2" l="1"/>
  <c r="U1343" i="2"/>
  <c r="K1345" i="2"/>
  <c r="N1345" i="2"/>
  <c r="B1346" i="2"/>
  <c r="D1345" i="2"/>
  <c r="H1345" i="2" s="1"/>
  <c r="C1345" i="2"/>
  <c r="J1345" i="2"/>
  <c r="L1345" i="2"/>
  <c r="A1345" i="2"/>
  <c r="F1345" i="2"/>
  <c r="G1345" i="2"/>
  <c r="I1344" i="2"/>
  <c r="E1344" i="2"/>
  <c r="Q1344" i="2"/>
  <c r="R1344" i="2" s="1"/>
  <c r="S1344" i="2"/>
  <c r="M1344" i="2"/>
  <c r="P1344" i="2" s="1"/>
  <c r="O1344" i="2"/>
  <c r="Q1345" i="2" l="1"/>
  <c r="R1345" i="2" s="1"/>
  <c r="S1345" i="2"/>
  <c r="M1345" i="2"/>
  <c r="P1345" i="2" s="1"/>
  <c r="O1345" i="2"/>
  <c r="B1347" i="2"/>
  <c r="K1346" i="2"/>
  <c r="N1346" i="2"/>
  <c r="G1346" i="2"/>
  <c r="F1346" i="2"/>
  <c r="C1346" i="2"/>
  <c r="J1346" i="2"/>
  <c r="L1346" i="2"/>
  <c r="A1346" i="2"/>
  <c r="D1346" i="2"/>
  <c r="H1346" i="2" s="1"/>
  <c r="E1345" i="2"/>
  <c r="I1345" i="2"/>
  <c r="T1344" i="2"/>
  <c r="U1344" i="2"/>
  <c r="T1345" i="2" l="1"/>
  <c r="U1345" i="2"/>
  <c r="B1348" i="2"/>
  <c r="K1347" i="2"/>
  <c r="N1347" i="2"/>
  <c r="L1347" i="2"/>
  <c r="J1347" i="2"/>
  <c r="A1347" i="2"/>
  <c r="C1347" i="2"/>
  <c r="G1347" i="2"/>
  <c r="F1347" i="2"/>
  <c r="D1347" i="2"/>
  <c r="H1347" i="2" s="1"/>
  <c r="S1346" i="2"/>
  <c r="M1346" i="2"/>
  <c r="P1346" i="2" s="1"/>
  <c r="Q1346" i="2"/>
  <c r="R1346" i="2" s="1"/>
  <c r="E1346" i="2"/>
  <c r="I1346" i="2"/>
  <c r="O1346" i="2"/>
  <c r="N1348" i="2" l="1"/>
  <c r="K1348" i="2"/>
  <c r="B1349" i="2"/>
  <c r="C1348" i="2"/>
  <c r="L1348" i="2"/>
  <c r="A1348" i="2"/>
  <c r="G1348" i="2"/>
  <c r="F1348" i="2"/>
  <c r="J1348" i="2"/>
  <c r="D1348" i="2"/>
  <c r="H1348" i="2" s="1"/>
  <c r="E1347" i="2"/>
  <c r="I1347" i="2"/>
  <c r="S1347" i="2"/>
  <c r="Q1347" i="2"/>
  <c r="R1347" i="2" s="1"/>
  <c r="M1347" i="2"/>
  <c r="P1347" i="2" s="1"/>
  <c r="T1346" i="2"/>
  <c r="U1346" i="2"/>
  <c r="O1347" i="2"/>
  <c r="O1348" i="2" l="1"/>
  <c r="B1350" i="2"/>
  <c r="K1349" i="2"/>
  <c r="N1349" i="2"/>
  <c r="D1349" i="2"/>
  <c r="H1349" i="2" s="1"/>
  <c r="L1349" i="2"/>
  <c r="A1349" i="2"/>
  <c r="G1349" i="2"/>
  <c r="F1349" i="2"/>
  <c r="C1349" i="2"/>
  <c r="J1349" i="2"/>
  <c r="I1348" i="2"/>
  <c r="E1348" i="2"/>
  <c r="Q1348" i="2"/>
  <c r="R1348" i="2" s="1"/>
  <c r="M1348" i="2"/>
  <c r="P1348" i="2" s="1"/>
  <c r="S1348" i="2"/>
  <c r="T1347" i="2"/>
  <c r="U1347" i="2"/>
  <c r="E1349" i="2" l="1"/>
  <c r="I1349" i="2"/>
  <c r="K1350" i="2"/>
  <c r="N1350" i="2"/>
  <c r="B1351" i="2"/>
  <c r="G1350" i="2"/>
  <c r="F1350" i="2"/>
  <c r="L1350" i="2"/>
  <c r="A1350" i="2"/>
  <c r="D1350" i="2"/>
  <c r="H1350" i="2" s="1"/>
  <c r="J1350" i="2"/>
  <c r="C1350" i="2"/>
  <c r="S1349" i="2"/>
  <c r="Q1349" i="2"/>
  <c r="R1349" i="2" s="1"/>
  <c r="M1349" i="2"/>
  <c r="P1349" i="2" s="1"/>
  <c r="O1349" i="2"/>
  <c r="T1348" i="2"/>
  <c r="U1348" i="2"/>
  <c r="O1350" i="2" l="1"/>
  <c r="Q1350" i="2"/>
  <c r="R1350" i="2" s="1"/>
  <c r="S1350" i="2"/>
  <c r="M1350" i="2"/>
  <c r="P1350" i="2" s="1"/>
  <c r="K1351" i="2"/>
  <c r="B1352" i="2"/>
  <c r="N1351" i="2"/>
  <c r="L1351" i="2"/>
  <c r="J1351" i="2"/>
  <c r="A1351" i="2"/>
  <c r="F1351" i="2"/>
  <c r="G1351" i="2"/>
  <c r="D1351" i="2"/>
  <c r="H1351" i="2" s="1"/>
  <c r="C1351" i="2"/>
  <c r="E1350" i="2"/>
  <c r="I1350" i="2"/>
  <c r="T1349" i="2"/>
  <c r="U1349" i="2"/>
  <c r="T1350" i="2" l="1"/>
  <c r="U1350" i="2"/>
  <c r="Q1351" i="2"/>
  <c r="R1351" i="2" s="1"/>
  <c r="S1351" i="2"/>
  <c r="M1351" i="2"/>
  <c r="P1351" i="2" s="1"/>
  <c r="E1351" i="2"/>
  <c r="I1351" i="2"/>
  <c r="B1353" i="2"/>
  <c r="K1352" i="2"/>
  <c r="N1352" i="2"/>
  <c r="C1352" i="2"/>
  <c r="F1352" i="2"/>
  <c r="G1352" i="2"/>
  <c r="D1352" i="2"/>
  <c r="H1352" i="2" s="1"/>
  <c r="A1352" i="2"/>
  <c r="J1352" i="2"/>
  <c r="L1352" i="2"/>
  <c r="O1351" i="2"/>
  <c r="S1352" i="2" l="1"/>
  <c r="Q1352" i="2"/>
  <c r="R1352" i="2" s="1"/>
  <c r="M1352" i="2"/>
  <c r="P1352" i="2" s="1"/>
  <c r="I1352" i="2"/>
  <c r="E1352" i="2"/>
  <c r="T1351" i="2"/>
  <c r="U1351" i="2"/>
  <c r="O1352" i="2"/>
  <c r="K1353" i="2"/>
  <c r="B1354" i="2"/>
  <c r="N1353" i="2"/>
  <c r="D1353" i="2"/>
  <c r="H1353" i="2" s="1"/>
  <c r="F1353" i="2"/>
  <c r="G1353" i="2"/>
  <c r="C1353" i="2"/>
  <c r="J1353" i="2"/>
  <c r="L1353" i="2"/>
  <c r="A1353" i="2"/>
  <c r="T1352" i="2" l="1"/>
  <c r="U1352" i="2"/>
  <c r="Q1353" i="2"/>
  <c r="R1353" i="2" s="1"/>
  <c r="S1353" i="2"/>
  <c r="M1353" i="2"/>
  <c r="P1353" i="2" s="1"/>
  <c r="N1354" i="2"/>
  <c r="B1355" i="2"/>
  <c r="K1354" i="2"/>
  <c r="G1354" i="2"/>
  <c r="F1354" i="2"/>
  <c r="D1354" i="2"/>
  <c r="H1354" i="2" s="1"/>
  <c r="C1354" i="2"/>
  <c r="A1354" i="2"/>
  <c r="J1354" i="2"/>
  <c r="L1354" i="2"/>
  <c r="O1353" i="2"/>
  <c r="E1353" i="2"/>
  <c r="I1353" i="2"/>
  <c r="T1353" i="2" l="1"/>
  <c r="U1353" i="2"/>
  <c r="E1354" i="2"/>
  <c r="I1354" i="2"/>
  <c r="O1354" i="2"/>
  <c r="K1355" i="2"/>
  <c r="B1356" i="2"/>
  <c r="N1355" i="2"/>
  <c r="L1355" i="2"/>
  <c r="J1355" i="2"/>
  <c r="A1355" i="2"/>
  <c r="G1355" i="2"/>
  <c r="D1355" i="2"/>
  <c r="H1355" i="2" s="1"/>
  <c r="C1355" i="2"/>
  <c r="F1355" i="2"/>
  <c r="Q1354" i="2"/>
  <c r="R1354" i="2" s="1"/>
  <c r="M1354" i="2"/>
  <c r="P1354" i="2" s="1"/>
  <c r="S1354" i="2"/>
  <c r="O1355" i="2" l="1"/>
  <c r="S1355" i="2"/>
  <c r="Q1355" i="2"/>
  <c r="R1355" i="2" s="1"/>
  <c r="M1355" i="2"/>
  <c r="P1355" i="2" s="1"/>
  <c r="T1354" i="2"/>
  <c r="U1354" i="2"/>
  <c r="E1355" i="2"/>
  <c r="I1355" i="2"/>
  <c r="N1356" i="2"/>
  <c r="B1357" i="2"/>
  <c r="K1356" i="2"/>
  <c r="C1356" i="2"/>
  <c r="G1356" i="2"/>
  <c r="D1356" i="2"/>
  <c r="H1356" i="2" s="1"/>
  <c r="L1356" i="2"/>
  <c r="A1356" i="2"/>
  <c r="J1356" i="2"/>
  <c r="F1356" i="2"/>
  <c r="O1356" i="2" l="1"/>
  <c r="T1355" i="2"/>
  <c r="U1355" i="2"/>
  <c r="Q1356" i="2"/>
  <c r="R1356" i="2" s="1"/>
  <c r="S1356" i="2"/>
  <c r="M1356" i="2"/>
  <c r="P1356" i="2" s="1"/>
  <c r="I1356" i="2"/>
  <c r="E1356" i="2"/>
  <c r="B1358" i="2"/>
  <c r="N1357" i="2"/>
  <c r="K1357" i="2"/>
  <c r="D1357" i="2"/>
  <c r="H1357" i="2" s="1"/>
  <c r="G1357" i="2"/>
  <c r="C1357" i="2"/>
  <c r="L1357" i="2"/>
  <c r="J1357" i="2"/>
  <c r="A1357" i="2"/>
  <c r="F1357" i="2"/>
  <c r="Q1357" i="2" l="1"/>
  <c r="R1357" i="2" s="1"/>
  <c r="S1357" i="2"/>
  <c r="M1357" i="2"/>
  <c r="B1359" i="2"/>
  <c r="K1358" i="2"/>
  <c r="N1358" i="2"/>
  <c r="G1358" i="2"/>
  <c r="F1358" i="2"/>
  <c r="D1358" i="2"/>
  <c r="H1358" i="2" s="1"/>
  <c r="C1358" i="2"/>
  <c r="L1358" i="2"/>
  <c r="A1358" i="2"/>
  <c r="J1358" i="2"/>
  <c r="T1356" i="2"/>
  <c r="U1356" i="2"/>
  <c r="I1357" i="2"/>
  <c r="E1357" i="2"/>
  <c r="O1357" i="2"/>
  <c r="P1357" i="2"/>
  <c r="K1359" i="2" l="1"/>
  <c r="B1360" i="2"/>
  <c r="N1359" i="2"/>
  <c r="L1359" i="2"/>
  <c r="J1359" i="2"/>
  <c r="A1359" i="2"/>
  <c r="D1359" i="2"/>
  <c r="H1359" i="2" s="1"/>
  <c r="C1359" i="2"/>
  <c r="G1359" i="2"/>
  <c r="F1359" i="2"/>
  <c r="Q1358" i="2"/>
  <c r="R1358" i="2" s="1"/>
  <c r="S1358" i="2"/>
  <c r="M1358" i="2"/>
  <c r="P1358" i="2" s="1"/>
  <c r="T1357" i="2"/>
  <c r="U1357" i="2"/>
  <c r="O1358" i="2"/>
  <c r="I1358" i="2"/>
  <c r="E1358" i="2"/>
  <c r="Q1359" i="2" l="1"/>
  <c r="R1359" i="2" s="1"/>
  <c r="S1359" i="2"/>
  <c r="M1359" i="2"/>
  <c r="P1359" i="2" s="1"/>
  <c r="O1359" i="2"/>
  <c r="T1358" i="2"/>
  <c r="U1358" i="2"/>
  <c r="B1361" i="2"/>
  <c r="N1360" i="2"/>
  <c r="K1360" i="2"/>
  <c r="C1360" i="2"/>
  <c r="D1360" i="2"/>
  <c r="H1360" i="2" s="1"/>
  <c r="J1360" i="2"/>
  <c r="L1360" i="2"/>
  <c r="A1360" i="2"/>
  <c r="F1360" i="2"/>
  <c r="G1360" i="2"/>
  <c r="E1359" i="2"/>
  <c r="I1359" i="2"/>
  <c r="O1360" i="2" l="1"/>
  <c r="I1360" i="2"/>
  <c r="E1360" i="2"/>
  <c r="Q1360" i="2"/>
  <c r="R1360" i="2" s="1"/>
  <c r="S1360" i="2"/>
  <c r="M1360" i="2"/>
  <c r="P1360" i="2" s="1"/>
  <c r="T1359" i="2"/>
  <c r="U1359" i="2"/>
  <c r="B1362" i="2"/>
  <c r="K1361" i="2"/>
  <c r="N1361" i="2"/>
  <c r="D1361" i="2"/>
  <c r="H1361" i="2" s="1"/>
  <c r="C1361" i="2"/>
  <c r="J1361" i="2"/>
  <c r="L1361" i="2"/>
  <c r="A1361" i="2"/>
  <c r="F1361" i="2"/>
  <c r="G1361" i="2"/>
  <c r="K1362" i="2" l="1"/>
  <c r="B1363" i="2"/>
  <c r="N1362" i="2"/>
  <c r="G1362" i="2"/>
  <c r="F1362" i="2"/>
  <c r="C1362" i="2"/>
  <c r="J1362" i="2"/>
  <c r="L1362" i="2"/>
  <c r="A1362" i="2"/>
  <c r="D1362" i="2"/>
  <c r="H1362" i="2" s="1"/>
  <c r="E1361" i="2"/>
  <c r="I1361" i="2"/>
  <c r="T1360" i="2"/>
  <c r="U1360" i="2"/>
  <c r="Q1361" i="2"/>
  <c r="R1361" i="2" s="1"/>
  <c r="S1361" i="2"/>
  <c r="M1361" i="2"/>
  <c r="P1361" i="2" s="1"/>
  <c r="O1361" i="2"/>
  <c r="Q1362" i="2" l="1"/>
  <c r="R1362" i="2" s="1"/>
  <c r="S1362" i="2"/>
  <c r="M1362" i="2"/>
  <c r="P1362" i="2" s="1"/>
  <c r="O1362" i="2"/>
  <c r="N1363" i="2"/>
  <c r="B1364" i="2"/>
  <c r="K1363" i="2"/>
  <c r="L1363" i="2"/>
  <c r="J1363" i="2"/>
  <c r="A1363" i="2"/>
  <c r="C1363" i="2"/>
  <c r="G1363" i="2"/>
  <c r="F1363" i="2"/>
  <c r="D1363" i="2"/>
  <c r="H1363" i="2" s="1"/>
  <c r="E1362" i="2"/>
  <c r="I1362" i="2"/>
  <c r="T1361" i="2"/>
  <c r="U1361" i="2"/>
  <c r="T1362" i="2" l="1"/>
  <c r="U1362" i="2"/>
  <c r="E1363" i="2"/>
  <c r="I1363" i="2"/>
  <c r="O1363" i="2"/>
  <c r="N1364" i="2"/>
  <c r="K1364" i="2"/>
  <c r="B1365" i="2"/>
  <c r="C1364" i="2"/>
  <c r="L1364" i="2"/>
  <c r="A1364" i="2"/>
  <c r="G1364" i="2"/>
  <c r="F1364" i="2"/>
  <c r="D1364" i="2"/>
  <c r="H1364" i="2" s="1"/>
  <c r="J1364" i="2"/>
  <c r="S1363" i="2"/>
  <c r="Q1363" i="2"/>
  <c r="R1363" i="2" s="1"/>
  <c r="M1363" i="2"/>
  <c r="P1363" i="2" s="1"/>
  <c r="T1363" i="2" l="1"/>
  <c r="U1363" i="2"/>
  <c r="B1366" i="2"/>
  <c r="K1365" i="2"/>
  <c r="N1365" i="2"/>
  <c r="D1365" i="2"/>
  <c r="H1365" i="2" s="1"/>
  <c r="L1365" i="2"/>
  <c r="A1365" i="2"/>
  <c r="G1365" i="2"/>
  <c r="F1365" i="2"/>
  <c r="J1365" i="2"/>
  <c r="C1365" i="2"/>
  <c r="O1364" i="2"/>
  <c r="I1364" i="2"/>
  <c r="E1364" i="2"/>
  <c r="S1364" i="2"/>
  <c r="M1364" i="2"/>
  <c r="P1364" i="2" s="1"/>
  <c r="Q1364" i="2"/>
  <c r="R1364" i="2" s="1"/>
  <c r="N1366" i="2" l="1"/>
  <c r="B1367" i="2"/>
  <c r="K1366" i="2"/>
  <c r="G1366" i="2"/>
  <c r="F1366" i="2"/>
  <c r="L1366" i="2"/>
  <c r="A1366" i="2"/>
  <c r="D1366" i="2"/>
  <c r="H1366" i="2" s="1"/>
  <c r="C1366" i="2"/>
  <c r="J1366" i="2"/>
  <c r="E1365" i="2"/>
  <c r="I1365" i="2"/>
  <c r="Q1365" i="2"/>
  <c r="R1365" i="2" s="1"/>
  <c r="S1365" i="2"/>
  <c r="M1365" i="2"/>
  <c r="P1365" i="2" s="1"/>
  <c r="O1365" i="2"/>
  <c r="T1364" i="2"/>
  <c r="U1364" i="2"/>
  <c r="E1366" i="2" l="1"/>
  <c r="I1366" i="2"/>
  <c r="O1366" i="2"/>
  <c r="Q1366" i="2"/>
  <c r="R1366" i="2" s="1"/>
  <c r="S1366" i="2"/>
  <c r="M1366" i="2"/>
  <c r="P1366" i="2" s="1"/>
  <c r="K1367" i="2"/>
  <c r="B1368" i="2"/>
  <c r="N1367" i="2"/>
  <c r="L1367" i="2"/>
  <c r="J1367" i="2"/>
  <c r="A1367" i="2"/>
  <c r="F1367" i="2"/>
  <c r="G1367" i="2"/>
  <c r="D1367" i="2"/>
  <c r="H1367" i="2" s="1"/>
  <c r="C1367" i="2"/>
  <c r="T1365" i="2"/>
  <c r="U1365" i="2"/>
  <c r="O1367" i="2" l="1"/>
  <c r="T1366" i="2"/>
  <c r="U1366" i="2"/>
  <c r="E1367" i="2"/>
  <c r="I1367" i="2"/>
  <c r="B1369" i="2"/>
  <c r="K1368" i="2"/>
  <c r="N1368" i="2"/>
  <c r="C1368" i="2"/>
  <c r="F1368" i="2"/>
  <c r="G1368" i="2"/>
  <c r="D1368" i="2"/>
  <c r="H1368" i="2" s="1"/>
  <c r="J1368" i="2"/>
  <c r="L1368" i="2"/>
  <c r="A1368" i="2"/>
  <c r="Q1367" i="2"/>
  <c r="R1367" i="2" s="1"/>
  <c r="S1367" i="2"/>
  <c r="M1367" i="2"/>
  <c r="P1367" i="2" s="1"/>
  <c r="O1368" i="2" l="1"/>
  <c r="T1367" i="2"/>
  <c r="U1367" i="2"/>
  <c r="I1368" i="2"/>
  <c r="E1368" i="2"/>
  <c r="N1369" i="2"/>
  <c r="B1370" i="2"/>
  <c r="K1369" i="2"/>
  <c r="D1369" i="2"/>
  <c r="H1369" i="2" s="1"/>
  <c r="F1369" i="2"/>
  <c r="G1369" i="2"/>
  <c r="C1369" i="2"/>
  <c r="A1369" i="2"/>
  <c r="J1369" i="2"/>
  <c r="L1369" i="2"/>
  <c r="Q1368" i="2"/>
  <c r="R1368" i="2" s="1"/>
  <c r="S1368" i="2"/>
  <c r="M1368" i="2"/>
  <c r="P1368" i="2" s="1"/>
  <c r="Q1369" i="2" l="1"/>
  <c r="R1369" i="2" s="1"/>
  <c r="S1369" i="2"/>
  <c r="M1369" i="2"/>
  <c r="P1369" i="2" s="1"/>
  <c r="T1368" i="2"/>
  <c r="U1368" i="2"/>
  <c r="O1369" i="2"/>
  <c r="E1369" i="2"/>
  <c r="I1369" i="2"/>
  <c r="K1370" i="2"/>
  <c r="B1371" i="2"/>
  <c r="N1370" i="2"/>
  <c r="G1370" i="2"/>
  <c r="F1370" i="2"/>
  <c r="D1370" i="2"/>
  <c r="H1370" i="2" s="1"/>
  <c r="C1370" i="2"/>
  <c r="J1370" i="2"/>
  <c r="L1370" i="2"/>
  <c r="A1370" i="2"/>
  <c r="M1370" i="2" l="1"/>
  <c r="Q1370" i="2"/>
  <c r="R1370" i="2" s="1"/>
  <c r="S1370" i="2"/>
  <c r="B1372" i="2"/>
  <c r="K1371" i="2"/>
  <c r="N1371" i="2"/>
  <c r="L1371" i="2"/>
  <c r="J1371" i="2"/>
  <c r="A1371" i="2"/>
  <c r="G1371" i="2"/>
  <c r="D1371" i="2"/>
  <c r="H1371" i="2" s="1"/>
  <c r="C1371" i="2"/>
  <c r="F1371" i="2"/>
  <c r="T1369" i="2"/>
  <c r="U1369" i="2"/>
  <c r="O1370" i="2"/>
  <c r="P1370" i="2"/>
  <c r="E1370" i="2"/>
  <c r="I1370" i="2"/>
  <c r="T1370" i="2" l="1"/>
  <c r="U1370" i="2"/>
  <c r="E1371" i="2"/>
  <c r="I1371" i="2"/>
  <c r="N1372" i="2"/>
  <c r="B1373" i="2"/>
  <c r="K1372" i="2"/>
  <c r="C1372" i="2"/>
  <c r="G1372" i="2"/>
  <c r="D1372" i="2"/>
  <c r="H1372" i="2" s="1"/>
  <c r="L1372" i="2"/>
  <c r="J1372" i="2"/>
  <c r="F1372" i="2"/>
  <c r="A1372" i="2"/>
  <c r="S1371" i="2"/>
  <c r="Q1371" i="2"/>
  <c r="R1371" i="2" s="1"/>
  <c r="M1371" i="2"/>
  <c r="P1371" i="2" s="1"/>
  <c r="O1371" i="2"/>
  <c r="O1372" i="2" l="1"/>
  <c r="B1374" i="2"/>
  <c r="K1373" i="2"/>
  <c r="N1373" i="2"/>
  <c r="D1373" i="2"/>
  <c r="H1373" i="2" s="1"/>
  <c r="G1373" i="2"/>
  <c r="C1373" i="2"/>
  <c r="L1373" i="2"/>
  <c r="A1373" i="2"/>
  <c r="J1373" i="2"/>
  <c r="F1373" i="2"/>
  <c r="T1371" i="2"/>
  <c r="U1371" i="2"/>
  <c r="Q1372" i="2"/>
  <c r="R1372" i="2" s="1"/>
  <c r="S1372" i="2"/>
  <c r="M1372" i="2"/>
  <c r="P1372" i="2" s="1"/>
  <c r="I1372" i="2"/>
  <c r="E1372" i="2"/>
  <c r="K1374" i="2" l="1"/>
  <c r="B1375" i="2"/>
  <c r="N1374" i="2"/>
  <c r="G1374" i="2"/>
  <c r="F1374" i="2"/>
  <c r="D1374" i="2"/>
  <c r="H1374" i="2" s="1"/>
  <c r="C1374" i="2"/>
  <c r="L1374" i="2"/>
  <c r="J1374" i="2"/>
  <c r="A1374" i="2"/>
  <c r="Q1373" i="2"/>
  <c r="R1373" i="2" s="1"/>
  <c r="S1373" i="2"/>
  <c r="M1373" i="2"/>
  <c r="P1373" i="2" s="1"/>
  <c r="O1373" i="2"/>
  <c r="T1372" i="2"/>
  <c r="U1372" i="2"/>
  <c r="I1373" i="2"/>
  <c r="E1373" i="2"/>
  <c r="Q1374" i="2" l="1"/>
  <c r="R1374" i="2" s="1"/>
  <c r="S1374" i="2"/>
  <c r="M1374" i="2"/>
  <c r="P1374" i="2" s="1"/>
  <c r="O1374" i="2"/>
  <c r="U1373" i="2"/>
  <c r="T1373" i="2"/>
  <c r="I1374" i="2"/>
  <c r="E1374" i="2"/>
  <c r="K1375" i="2"/>
  <c r="B1376" i="2"/>
  <c r="N1375" i="2"/>
  <c r="L1375" i="2"/>
  <c r="J1375" i="2"/>
  <c r="A1375" i="2"/>
  <c r="D1375" i="2"/>
  <c r="H1375" i="2" s="1"/>
  <c r="C1375" i="2"/>
  <c r="F1375" i="2"/>
  <c r="G1375" i="2"/>
  <c r="Q1375" i="2" l="1"/>
  <c r="R1375" i="2" s="1"/>
  <c r="S1375" i="2"/>
  <c r="M1375" i="2"/>
  <c r="T1374" i="2"/>
  <c r="U1374" i="2"/>
  <c r="B1377" i="2"/>
  <c r="K1376" i="2"/>
  <c r="N1376" i="2"/>
  <c r="C1376" i="2"/>
  <c r="D1376" i="2"/>
  <c r="H1376" i="2" s="1"/>
  <c r="J1376" i="2"/>
  <c r="L1376" i="2"/>
  <c r="A1376" i="2"/>
  <c r="G1376" i="2"/>
  <c r="F1376" i="2"/>
  <c r="E1375" i="2"/>
  <c r="I1375" i="2"/>
  <c r="O1375" i="2"/>
  <c r="P1375" i="2"/>
  <c r="I1376" i="2" l="1"/>
  <c r="E1376" i="2"/>
  <c r="T1375" i="2"/>
  <c r="U1375" i="2"/>
  <c r="K1377" i="2"/>
  <c r="B1378" i="2"/>
  <c r="N1377" i="2"/>
  <c r="D1377" i="2"/>
  <c r="H1377" i="2" s="1"/>
  <c r="C1377" i="2"/>
  <c r="J1377" i="2"/>
  <c r="L1377" i="2"/>
  <c r="A1377" i="2"/>
  <c r="F1377" i="2"/>
  <c r="G1377" i="2"/>
  <c r="Q1376" i="2"/>
  <c r="R1376" i="2" s="1"/>
  <c r="S1376" i="2"/>
  <c r="M1376" i="2"/>
  <c r="P1376" i="2" s="1"/>
  <c r="O1376" i="2"/>
  <c r="Q1377" i="2" l="1"/>
  <c r="R1377" i="2" s="1"/>
  <c r="S1377" i="2"/>
  <c r="M1377" i="2"/>
  <c r="B1379" i="2"/>
  <c r="K1378" i="2"/>
  <c r="N1378" i="2"/>
  <c r="G1378" i="2"/>
  <c r="F1378" i="2"/>
  <c r="C1378" i="2"/>
  <c r="J1378" i="2"/>
  <c r="L1378" i="2"/>
  <c r="A1378" i="2"/>
  <c r="D1378" i="2"/>
  <c r="H1378" i="2" s="1"/>
  <c r="E1377" i="2"/>
  <c r="I1377" i="2"/>
  <c r="O1377" i="2"/>
  <c r="P1377" i="2"/>
  <c r="T1376" i="2"/>
  <c r="U1376" i="2"/>
  <c r="E1378" i="2" l="1"/>
  <c r="I1378" i="2"/>
  <c r="T1377" i="2"/>
  <c r="U1377" i="2"/>
  <c r="K1379" i="2"/>
  <c r="N1379" i="2"/>
  <c r="B1380" i="2"/>
  <c r="L1379" i="2"/>
  <c r="J1379" i="2"/>
  <c r="A1379" i="2"/>
  <c r="C1379" i="2"/>
  <c r="G1379" i="2"/>
  <c r="F1379" i="2"/>
  <c r="D1379" i="2"/>
  <c r="H1379" i="2" s="1"/>
  <c r="Q1378" i="2"/>
  <c r="R1378" i="2" s="1"/>
  <c r="S1378" i="2"/>
  <c r="M1378" i="2"/>
  <c r="P1378" i="2" s="1"/>
  <c r="O1378" i="2"/>
  <c r="E1379" i="2" l="1"/>
  <c r="I1379" i="2"/>
  <c r="S1379" i="2"/>
  <c r="M1379" i="2"/>
  <c r="P1379" i="2" s="1"/>
  <c r="Q1379" i="2"/>
  <c r="R1379" i="2" s="1"/>
  <c r="O1379" i="2"/>
  <c r="N1380" i="2"/>
  <c r="B1381" i="2"/>
  <c r="K1380" i="2"/>
  <c r="C1380" i="2"/>
  <c r="L1380" i="2"/>
  <c r="A1380" i="2"/>
  <c r="G1380" i="2"/>
  <c r="F1380" i="2"/>
  <c r="J1380" i="2"/>
  <c r="D1380" i="2"/>
  <c r="H1380" i="2" s="1"/>
  <c r="T1378" i="2"/>
  <c r="U1378" i="2"/>
  <c r="I1380" i="2" l="1"/>
  <c r="E1380" i="2"/>
  <c r="U1379" i="2"/>
  <c r="T1379" i="2"/>
  <c r="B1382" i="2"/>
  <c r="K1381" i="2"/>
  <c r="N1381" i="2"/>
  <c r="D1381" i="2"/>
  <c r="H1381" i="2" s="1"/>
  <c r="L1381" i="2"/>
  <c r="A1381" i="2"/>
  <c r="G1381" i="2"/>
  <c r="F1381" i="2"/>
  <c r="C1381" i="2"/>
  <c r="J1381" i="2"/>
  <c r="Q1380" i="2"/>
  <c r="R1380" i="2" s="1"/>
  <c r="S1380" i="2"/>
  <c r="M1380" i="2"/>
  <c r="P1380" i="2" s="1"/>
  <c r="O1380" i="2"/>
  <c r="K1382" i="2" l="1"/>
  <c r="B1383" i="2"/>
  <c r="N1382" i="2"/>
  <c r="G1382" i="2"/>
  <c r="F1382" i="2"/>
  <c r="L1382" i="2"/>
  <c r="A1382" i="2"/>
  <c r="D1382" i="2"/>
  <c r="H1382" i="2" s="1"/>
  <c r="J1382" i="2"/>
  <c r="C1382" i="2"/>
  <c r="Q1381" i="2"/>
  <c r="R1381" i="2" s="1"/>
  <c r="S1381" i="2"/>
  <c r="M1381" i="2"/>
  <c r="P1381" i="2" s="1"/>
  <c r="E1381" i="2"/>
  <c r="I1381" i="2"/>
  <c r="O1381" i="2"/>
  <c r="T1380" i="2"/>
  <c r="U1380" i="2"/>
  <c r="Q1382" i="2" l="1"/>
  <c r="R1382" i="2" s="1"/>
  <c r="S1382" i="2"/>
  <c r="M1382" i="2"/>
  <c r="P1382" i="2" s="1"/>
  <c r="E1382" i="2"/>
  <c r="I1382" i="2"/>
  <c r="K1383" i="2"/>
  <c r="B1384" i="2"/>
  <c r="N1383" i="2"/>
  <c r="L1383" i="2"/>
  <c r="J1383" i="2"/>
  <c r="A1383" i="2"/>
  <c r="F1383" i="2"/>
  <c r="G1383" i="2"/>
  <c r="D1383" i="2"/>
  <c r="H1383" i="2" s="1"/>
  <c r="C1383" i="2"/>
  <c r="O1382" i="2"/>
  <c r="T1381" i="2"/>
  <c r="U1381" i="2"/>
  <c r="T1382" i="2" l="1"/>
  <c r="U1382" i="2"/>
  <c r="Q1383" i="2"/>
  <c r="R1383" i="2" s="1"/>
  <c r="S1383" i="2"/>
  <c r="M1383" i="2"/>
  <c r="P1383" i="2" s="1"/>
  <c r="E1383" i="2"/>
  <c r="I1383" i="2"/>
  <c r="B1385" i="2"/>
  <c r="K1384" i="2"/>
  <c r="N1384" i="2"/>
  <c r="C1384" i="2"/>
  <c r="F1384" i="2"/>
  <c r="G1384" i="2"/>
  <c r="D1384" i="2"/>
  <c r="H1384" i="2" s="1"/>
  <c r="L1384" i="2"/>
  <c r="A1384" i="2"/>
  <c r="J1384" i="2"/>
  <c r="O1383" i="2"/>
  <c r="Q1384" i="2" l="1"/>
  <c r="R1384" i="2" s="1"/>
  <c r="S1384" i="2"/>
  <c r="M1384" i="2"/>
  <c r="P1384" i="2" s="1"/>
  <c r="I1384" i="2"/>
  <c r="E1384" i="2"/>
  <c r="T1383" i="2"/>
  <c r="U1383" i="2"/>
  <c r="O1384" i="2"/>
  <c r="B1386" i="2"/>
  <c r="K1385" i="2"/>
  <c r="N1385" i="2"/>
  <c r="D1385" i="2"/>
  <c r="H1385" i="2" s="1"/>
  <c r="F1385" i="2"/>
  <c r="G1385" i="2"/>
  <c r="C1385" i="2"/>
  <c r="J1385" i="2"/>
  <c r="L1385" i="2"/>
  <c r="A1385" i="2"/>
  <c r="B1387" i="2" l="1"/>
  <c r="K1386" i="2"/>
  <c r="N1386" i="2"/>
  <c r="G1386" i="2"/>
  <c r="F1386" i="2"/>
  <c r="D1386" i="2"/>
  <c r="H1386" i="2" s="1"/>
  <c r="C1386" i="2"/>
  <c r="A1386" i="2"/>
  <c r="J1386" i="2"/>
  <c r="L1386" i="2"/>
  <c r="T1384" i="2"/>
  <c r="U1384" i="2"/>
  <c r="Q1385" i="2"/>
  <c r="R1385" i="2" s="1"/>
  <c r="S1385" i="2"/>
  <c r="M1385" i="2"/>
  <c r="P1385" i="2" s="1"/>
  <c r="O1385" i="2"/>
  <c r="E1385" i="2"/>
  <c r="I1385" i="2"/>
  <c r="B1388" i="2" l="1"/>
  <c r="N1387" i="2"/>
  <c r="K1387" i="2"/>
  <c r="L1387" i="2"/>
  <c r="J1387" i="2"/>
  <c r="A1387" i="2"/>
  <c r="G1387" i="2"/>
  <c r="D1387" i="2"/>
  <c r="H1387" i="2" s="1"/>
  <c r="C1387" i="2"/>
  <c r="F1387" i="2"/>
  <c r="Q1386" i="2"/>
  <c r="R1386" i="2" s="1"/>
  <c r="S1386" i="2"/>
  <c r="M1386" i="2"/>
  <c r="P1386" i="2" s="1"/>
  <c r="O1386" i="2"/>
  <c r="T1385" i="2"/>
  <c r="U1385" i="2"/>
  <c r="E1386" i="2"/>
  <c r="I1386" i="2"/>
  <c r="E1387" i="2" l="1"/>
  <c r="I1387" i="2"/>
  <c r="N1388" i="2"/>
  <c r="K1388" i="2"/>
  <c r="B1389" i="2"/>
  <c r="C1388" i="2"/>
  <c r="G1388" i="2"/>
  <c r="D1388" i="2"/>
  <c r="H1388" i="2" s="1"/>
  <c r="L1388" i="2"/>
  <c r="A1388" i="2"/>
  <c r="J1388" i="2"/>
  <c r="F1388" i="2"/>
  <c r="S1387" i="2"/>
  <c r="Q1387" i="2"/>
  <c r="R1387" i="2" s="1"/>
  <c r="M1387" i="2"/>
  <c r="P1387" i="2" s="1"/>
  <c r="O1387" i="2"/>
  <c r="T1386" i="2"/>
  <c r="U1386" i="2"/>
  <c r="O1388" i="2" l="1"/>
  <c r="M1388" i="2"/>
  <c r="P1388" i="2" s="1"/>
  <c r="Q1388" i="2"/>
  <c r="R1388" i="2" s="1"/>
  <c r="S1388" i="2"/>
  <c r="T1387" i="2"/>
  <c r="U1387" i="2"/>
  <c r="B1390" i="2"/>
  <c r="K1389" i="2"/>
  <c r="N1389" i="2"/>
  <c r="D1389" i="2"/>
  <c r="H1389" i="2" s="1"/>
  <c r="G1389" i="2"/>
  <c r="C1389" i="2"/>
  <c r="L1389" i="2"/>
  <c r="J1389" i="2"/>
  <c r="F1389" i="2"/>
  <c r="A1389" i="2"/>
  <c r="I1388" i="2"/>
  <c r="E1388" i="2"/>
  <c r="I1389" i="2" l="1"/>
  <c r="E1389" i="2"/>
  <c r="T1388" i="2"/>
  <c r="U1388" i="2"/>
  <c r="Q1389" i="2"/>
  <c r="R1389" i="2" s="1"/>
  <c r="S1389" i="2"/>
  <c r="M1389" i="2"/>
  <c r="P1389" i="2" s="1"/>
  <c r="O1389" i="2"/>
  <c r="K1390" i="2"/>
  <c r="N1390" i="2"/>
  <c r="B1391" i="2"/>
  <c r="G1390" i="2"/>
  <c r="F1390" i="2"/>
  <c r="D1390" i="2"/>
  <c r="H1390" i="2" s="1"/>
  <c r="C1390" i="2"/>
  <c r="L1390" i="2"/>
  <c r="A1390" i="2"/>
  <c r="J1390" i="2"/>
  <c r="Q1390" i="2" l="1"/>
  <c r="R1390" i="2" s="1"/>
  <c r="S1390" i="2"/>
  <c r="M1390" i="2"/>
  <c r="K1391" i="2"/>
  <c r="B1392" i="2"/>
  <c r="N1391" i="2"/>
  <c r="L1391" i="2"/>
  <c r="J1391" i="2"/>
  <c r="A1391" i="2"/>
  <c r="D1391" i="2"/>
  <c r="H1391" i="2" s="1"/>
  <c r="C1391" i="2"/>
  <c r="F1391" i="2"/>
  <c r="G1391" i="2"/>
  <c r="T1389" i="2"/>
  <c r="U1389" i="2"/>
  <c r="O1390" i="2"/>
  <c r="P1390" i="2"/>
  <c r="I1390" i="2"/>
  <c r="E1390" i="2"/>
  <c r="T1390" i="2" l="1"/>
  <c r="U1390" i="2"/>
  <c r="E1391" i="2"/>
  <c r="I1391" i="2"/>
  <c r="Q1391" i="2"/>
  <c r="R1391" i="2" s="1"/>
  <c r="S1391" i="2"/>
  <c r="M1391" i="2"/>
  <c r="P1391" i="2" s="1"/>
  <c r="B1393" i="2"/>
  <c r="K1392" i="2"/>
  <c r="N1392" i="2"/>
  <c r="C1392" i="2"/>
  <c r="D1392" i="2"/>
  <c r="H1392" i="2" s="1"/>
  <c r="J1392" i="2"/>
  <c r="L1392" i="2"/>
  <c r="A1392" i="2"/>
  <c r="F1392" i="2"/>
  <c r="G1392" i="2"/>
  <c r="O1391" i="2"/>
  <c r="Q1392" i="2" l="1"/>
  <c r="R1392" i="2" s="1"/>
  <c r="S1392" i="2"/>
  <c r="M1392" i="2"/>
  <c r="P1392" i="2" s="1"/>
  <c r="I1392" i="2"/>
  <c r="E1392" i="2"/>
  <c r="O1392" i="2"/>
  <c r="T1391" i="2"/>
  <c r="U1391" i="2"/>
  <c r="B1394" i="2"/>
  <c r="K1393" i="2"/>
  <c r="N1393" i="2"/>
  <c r="D1393" i="2"/>
  <c r="H1393" i="2" s="1"/>
  <c r="C1393" i="2"/>
  <c r="J1393" i="2"/>
  <c r="L1393" i="2"/>
  <c r="A1393" i="2"/>
  <c r="G1393" i="2"/>
  <c r="F1393" i="2"/>
  <c r="K1394" i="2" l="1"/>
  <c r="N1394" i="2"/>
  <c r="B1395" i="2"/>
  <c r="G1394" i="2"/>
  <c r="F1394" i="2"/>
  <c r="C1394" i="2"/>
  <c r="J1394" i="2"/>
  <c r="L1394" i="2"/>
  <c r="A1394" i="2"/>
  <c r="D1394" i="2"/>
  <c r="H1394" i="2" s="1"/>
  <c r="T1392" i="2"/>
  <c r="U1392" i="2"/>
  <c r="Q1393" i="2"/>
  <c r="R1393" i="2" s="1"/>
  <c r="S1393" i="2"/>
  <c r="M1393" i="2"/>
  <c r="P1393" i="2" s="1"/>
  <c r="E1393" i="2"/>
  <c r="I1393" i="2"/>
  <c r="O1393" i="2"/>
  <c r="Q1394" i="2" l="1"/>
  <c r="R1394" i="2" s="1"/>
  <c r="M1394" i="2"/>
  <c r="P1394" i="2" s="1"/>
  <c r="S1394" i="2"/>
  <c r="O1394" i="2"/>
  <c r="B1396" i="2"/>
  <c r="K1395" i="2"/>
  <c r="N1395" i="2"/>
  <c r="L1395" i="2"/>
  <c r="J1395" i="2"/>
  <c r="A1395" i="2"/>
  <c r="C1395" i="2"/>
  <c r="G1395" i="2"/>
  <c r="F1395" i="2"/>
  <c r="D1395" i="2"/>
  <c r="H1395" i="2" s="1"/>
  <c r="T1393" i="2"/>
  <c r="U1393" i="2"/>
  <c r="E1394" i="2"/>
  <c r="I1394" i="2"/>
  <c r="T1394" i="2" l="1"/>
  <c r="U1394" i="2"/>
  <c r="E1395" i="2"/>
  <c r="I1395" i="2"/>
  <c r="N1396" i="2"/>
  <c r="B1397" i="2"/>
  <c r="K1396" i="2"/>
  <c r="C1396" i="2"/>
  <c r="L1396" i="2"/>
  <c r="A1396" i="2"/>
  <c r="G1396" i="2"/>
  <c r="F1396" i="2"/>
  <c r="D1396" i="2"/>
  <c r="H1396" i="2" s="1"/>
  <c r="J1396" i="2"/>
  <c r="S1395" i="2"/>
  <c r="Q1395" i="2"/>
  <c r="R1395" i="2" s="1"/>
  <c r="M1395" i="2"/>
  <c r="P1395" i="2" s="1"/>
  <c r="O1395" i="2"/>
  <c r="O1396" i="2" l="1"/>
  <c r="B1398" i="2"/>
  <c r="K1397" i="2"/>
  <c r="N1397" i="2"/>
  <c r="D1397" i="2"/>
  <c r="H1397" i="2" s="1"/>
  <c r="L1397" i="2"/>
  <c r="A1397" i="2"/>
  <c r="G1397" i="2"/>
  <c r="F1397" i="2"/>
  <c r="J1397" i="2"/>
  <c r="C1397" i="2"/>
  <c r="U1395" i="2"/>
  <c r="T1395" i="2"/>
  <c r="Q1396" i="2"/>
  <c r="R1396" i="2" s="1"/>
  <c r="S1396" i="2"/>
  <c r="M1396" i="2"/>
  <c r="P1396" i="2" s="1"/>
  <c r="I1396" i="2"/>
  <c r="E1396" i="2"/>
  <c r="B1399" i="2" l="1"/>
  <c r="K1398" i="2"/>
  <c r="N1398" i="2"/>
  <c r="G1398" i="2"/>
  <c r="F1398" i="2"/>
  <c r="L1398" i="2"/>
  <c r="A1398" i="2"/>
  <c r="D1398" i="2"/>
  <c r="H1398" i="2" s="1"/>
  <c r="C1398" i="2"/>
  <c r="J1398" i="2"/>
  <c r="E1397" i="2"/>
  <c r="I1397" i="2"/>
  <c r="S1397" i="2"/>
  <c r="Q1397" i="2"/>
  <c r="R1397" i="2" s="1"/>
  <c r="M1397" i="2"/>
  <c r="P1397" i="2" s="1"/>
  <c r="O1397" i="2"/>
  <c r="T1396" i="2"/>
  <c r="U1396" i="2"/>
  <c r="E1398" i="2" l="1"/>
  <c r="I1398" i="2"/>
  <c r="K1399" i="2"/>
  <c r="B1400" i="2"/>
  <c r="N1399" i="2"/>
  <c r="L1399" i="2"/>
  <c r="J1399" i="2"/>
  <c r="A1399" i="2"/>
  <c r="F1399" i="2"/>
  <c r="G1399" i="2"/>
  <c r="D1399" i="2"/>
  <c r="H1399" i="2" s="1"/>
  <c r="C1399" i="2"/>
  <c r="Q1398" i="2"/>
  <c r="R1398" i="2" s="1"/>
  <c r="S1398" i="2"/>
  <c r="M1398" i="2"/>
  <c r="P1398" i="2" s="1"/>
  <c r="O1398" i="2"/>
  <c r="T1397" i="2"/>
  <c r="U1397" i="2"/>
  <c r="Q1399" i="2" l="1"/>
  <c r="R1399" i="2" s="1"/>
  <c r="S1399" i="2"/>
  <c r="M1399" i="2"/>
  <c r="P1399" i="2" s="1"/>
  <c r="E1399" i="2"/>
  <c r="I1399" i="2"/>
  <c r="B1401" i="2"/>
  <c r="K1400" i="2"/>
  <c r="N1400" i="2"/>
  <c r="C1400" i="2"/>
  <c r="F1400" i="2"/>
  <c r="G1400" i="2"/>
  <c r="D1400" i="2"/>
  <c r="H1400" i="2" s="1"/>
  <c r="J1400" i="2"/>
  <c r="L1400" i="2"/>
  <c r="A1400" i="2"/>
  <c r="O1399" i="2"/>
  <c r="T1398" i="2"/>
  <c r="U1398" i="2"/>
  <c r="I1400" i="2" l="1"/>
  <c r="E1400" i="2"/>
  <c r="T1399" i="2"/>
  <c r="U1399" i="2"/>
  <c r="K1401" i="2"/>
  <c r="N1401" i="2"/>
  <c r="B1402" i="2"/>
  <c r="D1401" i="2"/>
  <c r="H1401" i="2" s="1"/>
  <c r="F1401" i="2"/>
  <c r="G1401" i="2"/>
  <c r="C1401" i="2"/>
  <c r="L1401" i="2"/>
  <c r="A1401" i="2"/>
  <c r="J1401" i="2"/>
  <c r="Q1400" i="2"/>
  <c r="R1400" i="2" s="1"/>
  <c r="S1400" i="2"/>
  <c r="M1400" i="2"/>
  <c r="P1400" i="2" s="1"/>
  <c r="O1400" i="2"/>
  <c r="E1401" i="2" l="1"/>
  <c r="I1401" i="2"/>
  <c r="S1401" i="2"/>
  <c r="Q1401" i="2"/>
  <c r="R1401" i="2" s="1"/>
  <c r="M1401" i="2"/>
  <c r="P1401" i="2" s="1"/>
  <c r="O1401" i="2"/>
  <c r="B1403" i="2"/>
  <c r="K1402" i="2"/>
  <c r="N1402" i="2"/>
  <c r="G1402" i="2"/>
  <c r="F1402" i="2"/>
  <c r="D1402" i="2"/>
  <c r="H1402" i="2" s="1"/>
  <c r="C1402" i="2"/>
  <c r="J1402" i="2"/>
  <c r="L1402" i="2"/>
  <c r="A1402" i="2"/>
  <c r="T1400" i="2"/>
  <c r="U1400" i="2"/>
  <c r="O1402" i="2" l="1"/>
  <c r="T1401" i="2"/>
  <c r="U1401" i="2"/>
  <c r="Q1402" i="2"/>
  <c r="R1402" i="2" s="1"/>
  <c r="S1402" i="2"/>
  <c r="M1402" i="2"/>
  <c r="P1402" i="2" s="1"/>
  <c r="E1402" i="2"/>
  <c r="I1402" i="2"/>
  <c r="K1403" i="2"/>
  <c r="N1403" i="2"/>
  <c r="B1404" i="2"/>
  <c r="L1403" i="2"/>
  <c r="J1403" i="2"/>
  <c r="A1403" i="2"/>
  <c r="G1403" i="2"/>
  <c r="D1403" i="2"/>
  <c r="H1403" i="2" s="1"/>
  <c r="C1403" i="2"/>
  <c r="F1403" i="2"/>
  <c r="O1403" i="2" l="1"/>
  <c r="N1404" i="2"/>
  <c r="K1404" i="2"/>
  <c r="B1405" i="2"/>
  <c r="C1404" i="2"/>
  <c r="G1404" i="2"/>
  <c r="D1404" i="2"/>
  <c r="H1404" i="2" s="1"/>
  <c r="L1404" i="2"/>
  <c r="J1404" i="2"/>
  <c r="A1404" i="2"/>
  <c r="F1404" i="2"/>
  <c r="S1403" i="2"/>
  <c r="Q1403" i="2"/>
  <c r="R1403" i="2" s="1"/>
  <c r="M1403" i="2"/>
  <c r="P1403" i="2" s="1"/>
  <c r="T1402" i="2"/>
  <c r="U1402" i="2"/>
  <c r="E1403" i="2"/>
  <c r="I1403" i="2"/>
  <c r="O1404" i="2" l="1"/>
  <c r="S1404" i="2"/>
  <c r="Q1404" i="2"/>
  <c r="R1404" i="2" s="1"/>
  <c r="M1404" i="2"/>
  <c r="P1404" i="2" s="1"/>
  <c r="T1403" i="2"/>
  <c r="U1403" i="2"/>
  <c r="B1406" i="2"/>
  <c r="N1405" i="2"/>
  <c r="K1405" i="2"/>
  <c r="D1405" i="2"/>
  <c r="H1405" i="2" s="1"/>
  <c r="G1405" i="2"/>
  <c r="C1405" i="2"/>
  <c r="L1405" i="2"/>
  <c r="A1405" i="2"/>
  <c r="J1405" i="2"/>
  <c r="F1405" i="2"/>
  <c r="I1404" i="2"/>
  <c r="E1404" i="2"/>
  <c r="T1404" i="2" l="1"/>
  <c r="U1404" i="2"/>
  <c r="I1405" i="2"/>
  <c r="E1405" i="2"/>
  <c r="O1405" i="2"/>
  <c r="Q1405" i="2"/>
  <c r="R1405" i="2" s="1"/>
  <c r="S1405" i="2"/>
  <c r="M1405" i="2"/>
  <c r="P1405" i="2" s="1"/>
  <c r="K1406" i="2"/>
  <c r="N1406" i="2"/>
  <c r="B1407" i="2"/>
  <c r="G1406" i="2"/>
  <c r="F1406" i="2"/>
  <c r="D1406" i="2"/>
  <c r="H1406" i="2" s="1"/>
  <c r="C1406" i="2"/>
  <c r="L1406" i="2"/>
  <c r="J1406" i="2"/>
  <c r="A1406" i="2"/>
  <c r="Q1406" i="2" l="1"/>
  <c r="R1406" i="2" s="1"/>
  <c r="S1406" i="2"/>
  <c r="M1406" i="2"/>
  <c r="P1406" i="2" s="1"/>
  <c r="O1406" i="2"/>
  <c r="K1407" i="2"/>
  <c r="B1408" i="2"/>
  <c r="N1407" i="2"/>
  <c r="L1407" i="2"/>
  <c r="J1407" i="2"/>
  <c r="A1407" i="2"/>
  <c r="D1407" i="2"/>
  <c r="H1407" i="2" s="1"/>
  <c r="C1407" i="2"/>
  <c r="F1407" i="2"/>
  <c r="G1407" i="2"/>
  <c r="I1406" i="2"/>
  <c r="E1406" i="2"/>
  <c r="T1405" i="2"/>
  <c r="U1405" i="2"/>
  <c r="T1406" i="2" l="1"/>
  <c r="U1406" i="2"/>
  <c r="E1407" i="2"/>
  <c r="I1407" i="2"/>
  <c r="S1407" i="2"/>
  <c r="Q1407" i="2"/>
  <c r="R1407" i="2" s="1"/>
  <c r="M1407" i="2"/>
  <c r="P1407" i="2" s="1"/>
  <c r="B1409" i="2"/>
  <c r="K1408" i="2"/>
  <c r="N1408" i="2"/>
  <c r="C1408" i="2"/>
  <c r="D1408" i="2"/>
  <c r="H1408" i="2" s="1"/>
  <c r="J1408" i="2"/>
  <c r="L1408" i="2"/>
  <c r="A1408" i="2"/>
  <c r="F1408" i="2"/>
  <c r="G1408" i="2"/>
  <c r="O1407" i="2"/>
  <c r="Q1408" i="2" l="1"/>
  <c r="R1408" i="2" s="1"/>
  <c r="S1408" i="2"/>
  <c r="M1408" i="2"/>
  <c r="P1408" i="2" s="1"/>
  <c r="T1407" i="2"/>
  <c r="U1407" i="2"/>
  <c r="I1408" i="2"/>
  <c r="E1408" i="2"/>
  <c r="O1408" i="2"/>
  <c r="K1409" i="2"/>
  <c r="N1409" i="2"/>
  <c r="B1410" i="2"/>
  <c r="D1409" i="2"/>
  <c r="H1409" i="2" s="1"/>
  <c r="C1409" i="2"/>
  <c r="J1409" i="2"/>
  <c r="L1409" i="2"/>
  <c r="A1409" i="2"/>
  <c r="F1409" i="2"/>
  <c r="G1409" i="2"/>
  <c r="T1408" i="2" l="1"/>
  <c r="U1408" i="2"/>
  <c r="B1411" i="2"/>
  <c r="K1410" i="2"/>
  <c r="N1410" i="2"/>
  <c r="G1410" i="2"/>
  <c r="F1410" i="2"/>
  <c r="C1410" i="2"/>
  <c r="J1410" i="2"/>
  <c r="L1410" i="2"/>
  <c r="A1410" i="2"/>
  <c r="D1410" i="2"/>
  <c r="H1410" i="2" s="1"/>
  <c r="O1409" i="2"/>
  <c r="E1409" i="2"/>
  <c r="I1409" i="2"/>
  <c r="Q1409" i="2"/>
  <c r="R1409" i="2" s="1"/>
  <c r="S1409" i="2"/>
  <c r="M1409" i="2"/>
  <c r="P1409" i="2" s="1"/>
  <c r="B1412" i="2" l="1"/>
  <c r="N1411" i="2"/>
  <c r="K1411" i="2"/>
  <c r="L1411" i="2"/>
  <c r="J1411" i="2"/>
  <c r="A1411" i="2"/>
  <c r="C1411" i="2"/>
  <c r="G1411" i="2"/>
  <c r="F1411" i="2"/>
  <c r="D1411" i="2"/>
  <c r="H1411" i="2" s="1"/>
  <c r="S1410" i="2"/>
  <c r="M1410" i="2"/>
  <c r="P1410" i="2" s="1"/>
  <c r="Q1410" i="2"/>
  <c r="R1410" i="2" s="1"/>
  <c r="O1410" i="2"/>
  <c r="T1409" i="2"/>
  <c r="U1409" i="2"/>
  <c r="E1410" i="2"/>
  <c r="I1410" i="2"/>
  <c r="N1412" i="2" l="1"/>
  <c r="K1412" i="2"/>
  <c r="B1413" i="2"/>
  <c r="C1412" i="2"/>
  <c r="L1412" i="2"/>
  <c r="A1412" i="2"/>
  <c r="G1412" i="2"/>
  <c r="F1412" i="2"/>
  <c r="J1412" i="2"/>
  <c r="D1412" i="2"/>
  <c r="H1412" i="2" s="1"/>
  <c r="O1411" i="2"/>
  <c r="T1410" i="2"/>
  <c r="U1410" i="2"/>
  <c r="S1411" i="2"/>
  <c r="Q1411" i="2"/>
  <c r="R1411" i="2" s="1"/>
  <c r="M1411" i="2"/>
  <c r="P1411" i="2" s="1"/>
  <c r="E1411" i="2"/>
  <c r="I1411" i="2"/>
  <c r="O1412" i="2" l="1"/>
  <c r="Q1412" i="2"/>
  <c r="R1412" i="2" s="1"/>
  <c r="M1412" i="2"/>
  <c r="P1412" i="2" s="1"/>
  <c r="S1412" i="2"/>
  <c r="B1414" i="2"/>
  <c r="K1413" i="2"/>
  <c r="N1413" i="2"/>
  <c r="D1413" i="2"/>
  <c r="H1413" i="2" s="1"/>
  <c r="L1413" i="2"/>
  <c r="A1413" i="2"/>
  <c r="G1413" i="2"/>
  <c r="F1413" i="2"/>
  <c r="C1413" i="2"/>
  <c r="J1413" i="2"/>
  <c r="I1412" i="2"/>
  <c r="E1412" i="2"/>
  <c r="T1411" i="2"/>
  <c r="U1411" i="2"/>
  <c r="T1412" i="2" l="1"/>
  <c r="U1412" i="2"/>
  <c r="E1413" i="2"/>
  <c r="I1413" i="2"/>
  <c r="K1414" i="2"/>
  <c r="N1414" i="2"/>
  <c r="B1415" i="2"/>
  <c r="G1414" i="2"/>
  <c r="F1414" i="2"/>
  <c r="L1414" i="2"/>
  <c r="A1414" i="2"/>
  <c r="D1414" i="2"/>
  <c r="H1414" i="2" s="1"/>
  <c r="J1414" i="2"/>
  <c r="C1414" i="2"/>
  <c r="S1413" i="2"/>
  <c r="Q1413" i="2"/>
  <c r="R1413" i="2" s="1"/>
  <c r="M1413" i="2"/>
  <c r="P1413" i="2" s="1"/>
  <c r="O1413" i="2"/>
  <c r="Q1414" i="2" l="1"/>
  <c r="R1414" i="2" s="1"/>
  <c r="S1414" i="2"/>
  <c r="M1414" i="2"/>
  <c r="P1414" i="2" s="1"/>
  <c r="O1414" i="2"/>
  <c r="E1414" i="2"/>
  <c r="I1414" i="2"/>
  <c r="T1413" i="2"/>
  <c r="U1413" i="2"/>
  <c r="K1415" i="2"/>
  <c r="B1416" i="2"/>
  <c r="N1415" i="2"/>
  <c r="L1415" i="2"/>
  <c r="J1415" i="2"/>
  <c r="A1415" i="2"/>
  <c r="F1415" i="2"/>
  <c r="G1415" i="2"/>
  <c r="D1415" i="2"/>
  <c r="H1415" i="2" s="1"/>
  <c r="C1415" i="2"/>
  <c r="Q1415" i="2" l="1"/>
  <c r="R1415" i="2" s="1"/>
  <c r="S1415" i="2"/>
  <c r="M1415" i="2"/>
  <c r="T1414" i="2"/>
  <c r="U1414" i="2"/>
  <c r="E1415" i="2"/>
  <c r="I1415" i="2"/>
  <c r="B1417" i="2"/>
  <c r="K1416" i="2"/>
  <c r="N1416" i="2"/>
  <c r="C1416" i="2"/>
  <c r="F1416" i="2"/>
  <c r="G1416" i="2"/>
  <c r="D1416" i="2"/>
  <c r="H1416" i="2" s="1"/>
  <c r="A1416" i="2"/>
  <c r="J1416" i="2"/>
  <c r="L1416" i="2"/>
  <c r="O1415" i="2"/>
  <c r="P1415" i="2"/>
  <c r="S1416" i="2" l="1"/>
  <c r="Q1416" i="2"/>
  <c r="R1416" i="2" s="1"/>
  <c r="M1416" i="2"/>
  <c r="P1416" i="2" s="1"/>
  <c r="O1416" i="2"/>
  <c r="T1415" i="2"/>
  <c r="U1415" i="2"/>
  <c r="I1416" i="2"/>
  <c r="E1416" i="2"/>
  <c r="K1417" i="2"/>
  <c r="N1417" i="2"/>
  <c r="B1418" i="2"/>
  <c r="D1417" i="2"/>
  <c r="H1417" i="2" s="1"/>
  <c r="F1417" i="2"/>
  <c r="G1417" i="2"/>
  <c r="C1417" i="2"/>
  <c r="J1417" i="2"/>
  <c r="L1417" i="2"/>
  <c r="A1417" i="2"/>
  <c r="T1416" i="2" l="1"/>
  <c r="U1416" i="2"/>
  <c r="O1417" i="2"/>
  <c r="N1418" i="2"/>
  <c r="B1419" i="2"/>
  <c r="K1418" i="2"/>
  <c r="G1418" i="2"/>
  <c r="F1418" i="2"/>
  <c r="D1418" i="2"/>
  <c r="H1418" i="2" s="1"/>
  <c r="C1418" i="2"/>
  <c r="L1418" i="2"/>
  <c r="A1418" i="2"/>
  <c r="J1418" i="2"/>
  <c r="Q1417" i="2"/>
  <c r="R1417" i="2" s="1"/>
  <c r="S1417" i="2"/>
  <c r="M1417" i="2"/>
  <c r="P1417" i="2" s="1"/>
  <c r="E1417" i="2"/>
  <c r="I1417" i="2"/>
  <c r="E1418" i="2" l="1"/>
  <c r="I1418" i="2"/>
  <c r="O1418" i="2"/>
  <c r="K1419" i="2"/>
  <c r="B1420" i="2"/>
  <c r="N1419" i="2"/>
  <c r="L1419" i="2"/>
  <c r="J1419" i="2"/>
  <c r="A1419" i="2"/>
  <c r="G1419" i="2"/>
  <c r="D1419" i="2"/>
  <c r="H1419" i="2" s="1"/>
  <c r="C1419" i="2"/>
  <c r="F1419" i="2"/>
  <c r="Q1418" i="2"/>
  <c r="R1418" i="2" s="1"/>
  <c r="S1418" i="2"/>
  <c r="M1418" i="2"/>
  <c r="P1418" i="2" s="1"/>
  <c r="T1417" i="2"/>
  <c r="U1417" i="2"/>
  <c r="S1419" i="2" l="1"/>
  <c r="Q1419" i="2"/>
  <c r="R1419" i="2" s="1"/>
  <c r="M1419" i="2"/>
  <c r="P1419" i="2" s="1"/>
  <c r="N1420" i="2"/>
  <c r="B1421" i="2"/>
  <c r="K1420" i="2"/>
  <c r="C1420" i="2"/>
  <c r="G1420" i="2"/>
  <c r="D1420" i="2"/>
  <c r="H1420" i="2" s="1"/>
  <c r="L1420" i="2"/>
  <c r="A1420" i="2"/>
  <c r="J1420" i="2"/>
  <c r="F1420" i="2"/>
  <c r="E1419" i="2"/>
  <c r="I1419" i="2"/>
  <c r="O1419" i="2"/>
  <c r="T1418" i="2"/>
  <c r="U1418" i="2"/>
  <c r="T1419" i="2" l="1"/>
  <c r="U1419" i="2"/>
  <c r="O1420" i="2"/>
  <c r="B1422" i="2"/>
  <c r="N1421" i="2"/>
  <c r="K1421" i="2"/>
  <c r="D1421" i="2"/>
  <c r="H1421" i="2" s="1"/>
  <c r="G1421" i="2"/>
  <c r="C1421" i="2"/>
  <c r="L1421" i="2"/>
  <c r="J1421" i="2"/>
  <c r="A1421" i="2"/>
  <c r="F1421" i="2"/>
  <c r="Q1420" i="2"/>
  <c r="R1420" i="2" s="1"/>
  <c r="S1420" i="2"/>
  <c r="M1420" i="2"/>
  <c r="P1420" i="2" s="1"/>
  <c r="I1420" i="2"/>
  <c r="E1420" i="2"/>
  <c r="I1421" i="2" l="1"/>
  <c r="E1421" i="2"/>
  <c r="B1423" i="2"/>
  <c r="K1422" i="2"/>
  <c r="N1422" i="2"/>
  <c r="G1422" i="2"/>
  <c r="F1422" i="2"/>
  <c r="D1422" i="2"/>
  <c r="H1422" i="2" s="1"/>
  <c r="C1422" i="2"/>
  <c r="L1422" i="2"/>
  <c r="A1422" i="2"/>
  <c r="J1422" i="2"/>
  <c r="O1421" i="2"/>
  <c r="Q1421" i="2"/>
  <c r="R1421" i="2" s="1"/>
  <c r="M1421" i="2"/>
  <c r="P1421" i="2" s="1"/>
  <c r="S1421" i="2"/>
  <c r="T1420" i="2"/>
  <c r="U1420" i="2"/>
  <c r="K1423" i="2" l="1"/>
  <c r="B1424" i="2"/>
  <c r="N1423" i="2"/>
  <c r="L1423" i="2"/>
  <c r="J1423" i="2"/>
  <c r="A1423" i="2"/>
  <c r="D1423" i="2"/>
  <c r="H1423" i="2" s="1"/>
  <c r="C1423" i="2"/>
  <c r="F1423" i="2"/>
  <c r="G1423" i="2"/>
  <c r="Q1422" i="2"/>
  <c r="R1422" i="2" s="1"/>
  <c r="S1422" i="2"/>
  <c r="M1422" i="2"/>
  <c r="P1422" i="2" s="1"/>
  <c r="O1422" i="2"/>
  <c r="T1421" i="2"/>
  <c r="U1421" i="2"/>
  <c r="I1422" i="2"/>
  <c r="E1422" i="2"/>
  <c r="Q1423" i="2" l="1"/>
  <c r="R1423" i="2" s="1"/>
  <c r="S1423" i="2"/>
  <c r="M1423" i="2"/>
  <c r="P1423" i="2" s="1"/>
  <c r="B1425" i="2"/>
  <c r="N1424" i="2"/>
  <c r="K1424" i="2"/>
  <c r="C1424" i="2"/>
  <c r="D1424" i="2"/>
  <c r="H1424" i="2" s="1"/>
  <c r="J1424" i="2"/>
  <c r="L1424" i="2"/>
  <c r="A1424" i="2"/>
  <c r="F1424" i="2"/>
  <c r="G1424" i="2"/>
  <c r="O1423" i="2"/>
  <c r="T1422" i="2"/>
  <c r="U1422" i="2"/>
  <c r="E1423" i="2"/>
  <c r="I1423" i="2"/>
  <c r="T1423" i="2" l="1"/>
  <c r="U1423" i="2"/>
  <c r="B1426" i="2"/>
  <c r="K1425" i="2"/>
  <c r="N1425" i="2"/>
  <c r="D1425" i="2"/>
  <c r="H1425" i="2" s="1"/>
  <c r="C1425" i="2"/>
  <c r="J1425" i="2"/>
  <c r="L1425" i="2"/>
  <c r="A1425" i="2"/>
  <c r="F1425" i="2"/>
  <c r="G1425" i="2"/>
  <c r="O1424" i="2"/>
  <c r="Q1424" i="2"/>
  <c r="R1424" i="2" s="1"/>
  <c r="S1424" i="2"/>
  <c r="M1424" i="2"/>
  <c r="P1424" i="2" s="1"/>
  <c r="I1424" i="2"/>
  <c r="E1424" i="2"/>
  <c r="K1426" i="2" l="1"/>
  <c r="N1426" i="2"/>
  <c r="B1427" i="2"/>
  <c r="G1426" i="2"/>
  <c r="L1426" i="2"/>
  <c r="F1426" i="2"/>
  <c r="J1426" i="2"/>
  <c r="A1426" i="2"/>
  <c r="D1426" i="2"/>
  <c r="H1426" i="2" s="1"/>
  <c r="C1426" i="2"/>
  <c r="Q1425" i="2"/>
  <c r="R1425" i="2" s="1"/>
  <c r="S1425" i="2"/>
  <c r="M1425" i="2"/>
  <c r="P1425" i="2" s="1"/>
  <c r="O1425" i="2"/>
  <c r="E1425" i="2"/>
  <c r="I1425" i="2"/>
  <c r="T1424" i="2"/>
  <c r="U1424" i="2"/>
  <c r="Q1426" i="2" l="1"/>
  <c r="R1426" i="2" s="1"/>
  <c r="S1426" i="2"/>
  <c r="M1426" i="2"/>
  <c r="P1426" i="2" s="1"/>
  <c r="O1426" i="2"/>
  <c r="N1427" i="2"/>
  <c r="B1428" i="2"/>
  <c r="K1427" i="2"/>
  <c r="L1427" i="2"/>
  <c r="C1427" i="2"/>
  <c r="J1427" i="2"/>
  <c r="A1427" i="2"/>
  <c r="F1427" i="2"/>
  <c r="G1427" i="2"/>
  <c r="D1427" i="2"/>
  <c r="H1427" i="2" s="1"/>
  <c r="E1426" i="2"/>
  <c r="I1426" i="2"/>
  <c r="T1425" i="2"/>
  <c r="U1425" i="2"/>
  <c r="E1427" i="2" l="1"/>
  <c r="I1427" i="2"/>
  <c r="T1426" i="2"/>
  <c r="U1426" i="2"/>
  <c r="O1427" i="2"/>
  <c r="N1428" i="2"/>
  <c r="K1428" i="2"/>
  <c r="B1429" i="2"/>
  <c r="C1428" i="2"/>
  <c r="D1428" i="2"/>
  <c r="H1428" i="2" s="1"/>
  <c r="F1428" i="2"/>
  <c r="G1428" i="2"/>
  <c r="L1428" i="2"/>
  <c r="J1428" i="2"/>
  <c r="A1428" i="2"/>
  <c r="S1427" i="2"/>
  <c r="Q1427" i="2"/>
  <c r="R1427" i="2" s="1"/>
  <c r="M1427" i="2"/>
  <c r="P1427" i="2" s="1"/>
  <c r="I1428" i="2" l="1"/>
  <c r="E1428" i="2"/>
  <c r="B1430" i="2"/>
  <c r="K1429" i="2"/>
  <c r="N1429" i="2"/>
  <c r="D1429" i="2"/>
  <c r="H1429" i="2" s="1"/>
  <c r="G1429" i="2"/>
  <c r="C1429" i="2"/>
  <c r="J1429" i="2"/>
  <c r="A1429" i="2"/>
  <c r="L1429" i="2"/>
  <c r="F1429" i="2"/>
  <c r="O1428" i="2"/>
  <c r="T1427" i="2"/>
  <c r="U1427" i="2"/>
  <c r="M1428" i="2"/>
  <c r="P1428" i="2" s="1"/>
  <c r="Q1428" i="2"/>
  <c r="R1428" i="2" s="1"/>
  <c r="S1428" i="2"/>
  <c r="N1430" i="2" l="1"/>
  <c r="B1431" i="2"/>
  <c r="K1430" i="2"/>
  <c r="G1430" i="2"/>
  <c r="L1430" i="2"/>
  <c r="F1430" i="2"/>
  <c r="C1430" i="2"/>
  <c r="J1430" i="2"/>
  <c r="A1430" i="2"/>
  <c r="D1430" i="2"/>
  <c r="H1430" i="2" s="1"/>
  <c r="T1428" i="2"/>
  <c r="U1428" i="2"/>
  <c r="Q1429" i="2"/>
  <c r="R1429" i="2" s="1"/>
  <c r="S1429" i="2"/>
  <c r="M1429" i="2"/>
  <c r="P1429" i="2" s="1"/>
  <c r="O1429" i="2"/>
  <c r="I1429" i="2"/>
  <c r="E1429" i="2"/>
  <c r="O1430" i="2" l="1"/>
  <c r="K1431" i="2"/>
  <c r="B1432" i="2"/>
  <c r="N1431" i="2"/>
  <c r="L1431" i="2"/>
  <c r="C1431" i="2"/>
  <c r="J1431" i="2"/>
  <c r="A1431" i="2"/>
  <c r="F1431" i="2"/>
  <c r="G1431" i="2"/>
  <c r="D1431" i="2"/>
  <c r="H1431" i="2" s="1"/>
  <c r="Q1430" i="2"/>
  <c r="R1430" i="2" s="1"/>
  <c r="S1430" i="2"/>
  <c r="M1430" i="2"/>
  <c r="P1430" i="2" s="1"/>
  <c r="T1429" i="2"/>
  <c r="U1429" i="2"/>
  <c r="E1430" i="2"/>
  <c r="I1430" i="2"/>
  <c r="Q1431" i="2" l="1"/>
  <c r="R1431" i="2" s="1"/>
  <c r="S1431" i="2"/>
  <c r="M1431" i="2"/>
  <c r="P1431" i="2" s="1"/>
  <c r="B1433" i="2"/>
  <c r="K1432" i="2"/>
  <c r="N1432" i="2"/>
  <c r="C1432" i="2"/>
  <c r="D1432" i="2"/>
  <c r="H1432" i="2" s="1"/>
  <c r="F1432" i="2"/>
  <c r="G1432" i="2"/>
  <c r="J1432" i="2"/>
  <c r="A1432" i="2"/>
  <c r="L1432" i="2"/>
  <c r="O1431" i="2"/>
  <c r="T1430" i="2"/>
  <c r="U1430" i="2"/>
  <c r="E1431" i="2"/>
  <c r="I1431" i="2"/>
  <c r="T1431" i="2" l="1"/>
  <c r="U1431" i="2"/>
  <c r="N1433" i="2"/>
  <c r="B1434" i="2"/>
  <c r="K1433" i="2"/>
  <c r="D1433" i="2"/>
  <c r="H1433" i="2" s="1"/>
  <c r="G1433" i="2"/>
  <c r="F1433" i="2"/>
  <c r="C1433" i="2"/>
  <c r="L1433" i="2"/>
  <c r="J1433" i="2"/>
  <c r="A1433" i="2"/>
  <c r="Q1432" i="2"/>
  <c r="R1432" i="2" s="1"/>
  <c r="S1432" i="2"/>
  <c r="M1432" i="2"/>
  <c r="P1432" i="2" s="1"/>
  <c r="O1432" i="2"/>
  <c r="I1432" i="2"/>
  <c r="E1432" i="2"/>
  <c r="O1433" i="2" l="1"/>
  <c r="K1434" i="2"/>
  <c r="B1435" i="2"/>
  <c r="N1434" i="2"/>
  <c r="G1434" i="2"/>
  <c r="L1434" i="2"/>
  <c r="F1434" i="2"/>
  <c r="C1434" i="2"/>
  <c r="J1434" i="2"/>
  <c r="A1434" i="2"/>
  <c r="D1434" i="2"/>
  <c r="H1434" i="2" s="1"/>
  <c r="Q1433" i="2"/>
  <c r="R1433" i="2" s="1"/>
  <c r="S1433" i="2"/>
  <c r="M1433" i="2"/>
  <c r="P1433" i="2" s="1"/>
  <c r="I1433" i="2"/>
  <c r="E1433" i="2"/>
  <c r="T1432" i="2"/>
  <c r="U1432" i="2"/>
  <c r="E1434" i="2" l="1"/>
  <c r="I1434" i="2"/>
  <c r="Q1434" i="2"/>
  <c r="R1434" i="2" s="1"/>
  <c r="M1434" i="2"/>
  <c r="S1434" i="2"/>
  <c r="B1436" i="2"/>
  <c r="K1435" i="2"/>
  <c r="N1435" i="2"/>
  <c r="L1435" i="2"/>
  <c r="C1435" i="2"/>
  <c r="J1435" i="2"/>
  <c r="A1435" i="2"/>
  <c r="G1435" i="2"/>
  <c r="F1435" i="2"/>
  <c r="D1435" i="2"/>
  <c r="H1435" i="2" s="1"/>
  <c r="O1434" i="2"/>
  <c r="P1434" i="2"/>
  <c r="T1433" i="2"/>
  <c r="U1433" i="2"/>
  <c r="E1435" i="2" l="1"/>
  <c r="I1435" i="2"/>
  <c r="T1434" i="2"/>
  <c r="U1434" i="2"/>
  <c r="N1436" i="2"/>
  <c r="B1437" i="2"/>
  <c r="K1436" i="2"/>
  <c r="C1436" i="2"/>
  <c r="D1436" i="2"/>
  <c r="H1436" i="2" s="1"/>
  <c r="A1436" i="2"/>
  <c r="F1436" i="2"/>
  <c r="G1436" i="2"/>
  <c r="J1436" i="2"/>
  <c r="L1436" i="2"/>
  <c r="S1435" i="2"/>
  <c r="Q1435" i="2"/>
  <c r="R1435" i="2" s="1"/>
  <c r="M1435" i="2"/>
  <c r="P1435" i="2" s="1"/>
  <c r="O1435" i="2"/>
  <c r="O1436" i="2" l="1"/>
  <c r="B1438" i="2"/>
  <c r="K1437" i="2"/>
  <c r="N1437" i="2"/>
  <c r="D1437" i="2"/>
  <c r="H1437" i="2" s="1"/>
  <c r="G1437" i="2"/>
  <c r="F1437" i="2"/>
  <c r="J1437" i="2"/>
  <c r="C1437" i="2"/>
  <c r="A1437" i="2"/>
  <c r="L1437" i="2"/>
  <c r="T1435" i="2"/>
  <c r="U1435" i="2"/>
  <c r="Q1436" i="2"/>
  <c r="R1436" i="2" s="1"/>
  <c r="S1436" i="2"/>
  <c r="M1436" i="2"/>
  <c r="P1436" i="2" s="1"/>
  <c r="I1436" i="2"/>
  <c r="E1436" i="2"/>
  <c r="E1437" i="2" l="1"/>
  <c r="I1437" i="2"/>
  <c r="K1438" i="2"/>
  <c r="N1438" i="2"/>
  <c r="B1439" i="2"/>
  <c r="G1438" i="2"/>
  <c r="L1438" i="2"/>
  <c r="F1438" i="2"/>
  <c r="D1438" i="2"/>
  <c r="H1438" i="2" s="1"/>
  <c r="C1438" i="2"/>
  <c r="J1438" i="2"/>
  <c r="A1438" i="2"/>
  <c r="S1437" i="2"/>
  <c r="Q1437" i="2"/>
  <c r="R1437" i="2" s="1"/>
  <c r="M1437" i="2"/>
  <c r="P1437" i="2" s="1"/>
  <c r="O1437" i="2"/>
  <c r="T1436" i="2"/>
  <c r="U1436" i="2"/>
  <c r="Q1438" i="2" l="1"/>
  <c r="R1438" i="2" s="1"/>
  <c r="S1438" i="2"/>
  <c r="M1438" i="2"/>
  <c r="P1438" i="2" s="1"/>
  <c r="O1438" i="2"/>
  <c r="T1437" i="2"/>
  <c r="U1437" i="2"/>
  <c r="K1439" i="2"/>
  <c r="B1440" i="2"/>
  <c r="N1439" i="2"/>
  <c r="L1439" i="2"/>
  <c r="C1439" i="2"/>
  <c r="J1439" i="2"/>
  <c r="A1439" i="2"/>
  <c r="F1439" i="2"/>
  <c r="G1439" i="2"/>
  <c r="D1439" i="2"/>
  <c r="H1439" i="2" s="1"/>
  <c r="E1438" i="2"/>
  <c r="I1438" i="2"/>
  <c r="B1441" i="2" l="1"/>
  <c r="K1440" i="2"/>
  <c r="N1440" i="2"/>
  <c r="C1440" i="2"/>
  <c r="D1440" i="2"/>
  <c r="H1440" i="2" s="1"/>
  <c r="A1440" i="2"/>
  <c r="G1440" i="2"/>
  <c r="F1440" i="2"/>
  <c r="L1440" i="2"/>
  <c r="J1440" i="2"/>
  <c r="O1439" i="2"/>
  <c r="T1438" i="2"/>
  <c r="U1438" i="2"/>
  <c r="E1439" i="2"/>
  <c r="I1439" i="2"/>
  <c r="Q1439" i="2"/>
  <c r="R1439" i="2" s="1"/>
  <c r="S1439" i="2"/>
  <c r="M1439" i="2"/>
  <c r="P1439" i="2" s="1"/>
  <c r="K1441" i="2" l="1"/>
  <c r="B1442" i="2"/>
  <c r="N1441" i="2"/>
  <c r="D1441" i="2"/>
  <c r="H1441" i="2" s="1"/>
  <c r="G1441" i="2"/>
  <c r="A1441" i="2"/>
  <c r="F1441" i="2"/>
  <c r="C1441" i="2"/>
  <c r="J1441" i="2"/>
  <c r="L1441" i="2"/>
  <c r="Q1440" i="2"/>
  <c r="R1440" i="2" s="1"/>
  <c r="S1440" i="2"/>
  <c r="M1440" i="2"/>
  <c r="P1440" i="2" s="1"/>
  <c r="O1440" i="2"/>
  <c r="I1440" i="2"/>
  <c r="E1440" i="2"/>
  <c r="T1439" i="2"/>
  <c r="U1439" i="2"/>
  <c r="Q1441" i="2" l="1"/>
  <c r="R1441" i="2" s="1"/>
  <c r="S1441" i="2"/>
  <c r="M1441" i="2"/>
  <c r="P1441" i="2" s="1"/>
  <c r="K1442" i="2"/>
  <c r="B1443" i="2"/>
  <c r="N1442" i="2"/>
  <c r="G1442" i="2"/>
  <c r="L1442" i="2"/>
  <c r="F1442" i="2"/>
  <c r="D1442" i="2"/>
  <c r="H1442" i="2" s="1"/>
  <c r="J1442" i="2"/>
  <c r="C1442" i="2"/>
  <c r="A1442" i="2"/>
  <c r="O1441" i="2"/>
  <c r="T1440" i="2"/>
  <c r="U1440" i="2"/>
  <c r="E1441" i="2"/>
  <c r="I1441" i="2"/>
  <c r="T1441" i="2" l="1"/>
  <c r="U1441" i="2"/>
  <c r="Q1442" i="2"/>
  <c r="R1442" i="2" s="1"/>
  <c r="S1442" i="2"/>
  <c r="M1442" i="2"/>
  <c r="P1442" i="2" s="1"/>
  <c r="K1443" i="2"/>
  <c r="N1443" i="2"/>
  <c r="B1444" i="2"/>
  <c r="L1443" i="2"/>
  <c r="C1443" i="2"/>
  <c r="J1443" i="2"/>
  <c r="A1443" i="2"/>
  <c r="D1443" i="2"/>
  <c r="H1443" i="2" s="1"/>
  <c r="F1443" i="2"/>
  <c r="G1443" i="2"/>
  <c r="O1442" i="2"/>
  <c r="E1442" i="2"/>
  <c r="I1442" i="2"/>
  <c r="T1442" i="2" l="1"/>
  <c r="U1442" i="2"/>
  <c r="E1443" i="2"/>
  <c r="I1443" i="2"/>
  <c r="S1443" i="2"/>
  <c r="M1443" i="2"/>
  <c r="P1443" i="2" s="1"/>
  <c r="Q1443" i="2"/>
  <c r="R1443" i="2" s="1"/>
  <c r="O1443" i="2"/>
  <c r="N1444" i="2"/>
  <c r="B1445" i="2"/>
  <c r="K1444" i="2"/>
  <c r="C1444" i="2"/>
  <c r="D1444" i="2"/>
  <c r="H1444" i="2" s="1"/>
  <c r="L1444" i="2"/>
  <c r="A1444" i="2"/>
  <c r="F1444" i="2"/>
  <c r="G1444" i="2"/>
  <c r="J1444" i="2"/>
  <c r="I1444" i="2" l="1"/>
  <c r="E1444" i="2"/>
  <c r="T1443" i="2"/>
  <c r="U1443" i="2"/>
  <c r="O1444" i="2"/>
  <c r="B1446" i="2"/>
  <c r="K1445" i="2"/>
  <c r="N1445" i="2"/>
  <c r="D1445" i="2"/>
  <c r="H1445" i="2" s="1"/>
  <c r="G1445" i="2"/>
  <c r="A1445" i="2"/>
  <c r="F1445" i="2"/>
  <c r="C1445" i="2"/>
  <c r="L1445" i="2"/>
  <c r="J1445" i="2"/>
  <c r="Q1444" i="2"/>
  <c r="R1444" i="2" s="1"/>
  <c r="S1444" i="2"/>
  <c r="M1444" i="2"/>
  <c r="P1444" i="2" s="1"/>
  <c r="U1444" i="2" l="1"/>
  <c r="T1444" i="2"/>
  <c r="E1445" i="2"/>
  <c r="I1445" i="2"/>
  <c r="O1445" i="2"/>
  <c r="N1446" i="2"/>
  <c r="B1447" i="2"/>
  <c r="K1446" i="2"/>
  <c r="G1446" i="2"/>
  <c r="L1446" i="2"/>
  <c r="F1446" i="2"/>
  <c r="A1446" i="2"/>
  <c r="D1446" i="2"/>
  <c r="H1446" i="2" s="1"/>
  <c r="C1446" i="2"/>
  <c r="J1446" i="2"/>
  <c r="Q1445" i="2"/>
  <c r="R1445" i="2" s="1"/>
  <c r="S1445" i="2"/>
  <c r="M1445" i="2"/>
  <c r="P1445" i="2" s="1"/>
  <c r="Q1446" i="2" l="1"/>
  <c r="R1446" i="2" s="1"/>
  <c r="S1446" i="2"/>
  <c r="M1446" i="2"/>
  <c r="P1446" i="2" s="1"/>
  <c r="T1445" i="2"/>
  <c r="U1445" i="2"/>
  <c r="E1446" i="2"/>
  <c r="I1446" i="2"/>
  <c r="O1446" i="2"/>
  <c r="K1447" i="2"/>
  <c r="B1448" i="2"/>
  <c r="N1447" i="2"/>
  <c r="L1447" i="2"/>
  <c r="C1447" i="2"/>
  <c r="J1447" i="2"/>
  <c r="A1447" i="2"/>
  <c r="D1447" i="2"/>
  <c r="H1447" i="2" s="1"/>
  <c r="F1447" i="2"/>
  <c r="G1447" i="2"/>
  <c r="Q1447" i="2" l="1"/>
  <c r="R1447" i="2" s="1"/>
  <c r="S1447" i="2"/>
  <c r="M1447" i="2"/>
  <c r="T1446" i="2"/>
  <c r="U1446" i="2"/>
  <c r="B1449" i="2"/>
  <c r="K1448" i="2"/>
  <c r="N1448" i="2"/>
  <c r="C1448" i="2"/>
  <c r="D1448" i="2"/>
  <c r="H1448" i="2" s="1"/>
  <c r="J1448" i="2"/>
  <c r="L1448" i="2"/>
  <c r="A1448" i="2"/>
  <c r="G1448" i="2"/>
  <c r="F1448" i="2"/>
  <c r="O1447" i="2"/>
  <c r="P1447" i="2"/>
  <c r="E1447" i="2"/>
  <c r="I1447" i="2"/>
  <c r="I1448" i="2" l="1"/>
  <c r="E1448" i="2"/>
  <c r="T1447" i="2"/>
  <c r="U1447" i="2"/>
  <c r="B1450" i="2"/>
  <c r="K1449" i="2"/>
  <c r="N1449" i="2"/>
  <c r="D1449" i="2"/>
  <c r="H1449" i="2" s="1"/>
  <c r="G1449" i="2"/>
  <c r="L1449" i="2"/>
  <c r="A1449" i="2"/>
  <c r="F1449" i="2"/>
  <c r="C1449" i="2"/>
  <c r="J1449" i="2"/>
  <c r="Q1448" i="2"/>
  <c r="R1448" i="2" s="1"/>
  <c r="S1448" i="2"/>
  <c r="M1448" i="2"/>
  <c r="P1448" i="2" s="1"/>
  <c r="O1448" i="2"/>
  <c r="K1450" i="2" l="1"/>
  <c r="B1451" i="2"/>
  <c r="N1450" i="2"/>
  <c r="G1450" i="2"/>
  <c r="L1450" i="2"/>
  <c r="F1450" i="2"/>
  <c r="A1450" i="2"/>
  <c r="D1450" i="2"/>
  <c r="H1450" i="2" s="1"/>
  <c r="C1450" i="2"/>
  <c r="J1450" i="2"/>
  <c r="Q1449" i="2"/>
  <c r="R1449" i="2" s="1"/>
  <c r="S1449" i="2"/>
  <c r="M1449" i="2"/>
  <c r="P1449" i="2" s="1"/>
  <c r="E1449" i="2"/>
  <c r="I1449" i="2"/>
  <c r="O1449" i="2"/>
  <c r="T1448" i="2"/>
  <c r="U1448" i="2"/>
  <c r="Q1450" i="2" l="1"/>
  <c r="R1450" i="2" s="1"/>
  <c r="S1450" i="2"/>
  <c r="M1450" i="2"/>
  <c r="P1450" i="2" s="1"/>
  <c r="K1451" i="2"/>
  <c r="N1451" i="2"/>
  <c r="B1452" i="2"/>
  <c r="L1451" i="2"/>
  <c r="C1451" i="2"/>
  <c r="J1451" i="2"/>
  <c r="A1451" i="2"/>
  <c r="G1451" i="2"/>
  <c r="D1451" i="2"/>
  <c r="H1451" i="2" s="1"/>
  <c r="F1451" i="2"/>
  <c r="O1450" i="2"/>
  <c r="E1450" i="2"/>
  <c r="I1450" i="2"/>
  <c r="T1449" i="2"/>
  <c r="U1449" i="2"/>
  <c r="T1450" i="2" l="1"/>
  <c r="U1450" i="2"/>
  <c r="S1451" i="2"/>
  <c r="Q1451" i="2"/>
  <c r="R1451" i="2" s="1"/>
  <c r="M1451" i="2"/>
  <c r="P1451" i="2" s="1"/>
  <c r="O1451" i="2"/>
  <c r="N1452" i="2"/>
  <c r="K1452" i="2"/>
  <c r="B1453" i="2"/>
  <c r="C1452" i="2"/>
  <c r="D1452" i="2"/>
  <c r="H1452" i="2" s="1"/>
  <c r="J1452" i="2"/>
  <c r="L1452" i="2"/>
  <c r="A1452" i="2"/>
  <c r="F1452" i="2"/>
  <c r="G1452" i="2"/>
  <c r="E1451" i="2"/>
  <c r="I1451" i="2"/>
  <c r="B1454" i="2" l="1"/>
  <c r="K1453" i="2"/>
  <c r="N1453" i="2"/>
  <c r="D1453" i="2"/>
  <c r="H1453" i="2" s="1"/>
  <c r="G1453" i="2"/>
  <c r="J1453" i="2"/>
  <c r="L1453" i="2"/>
  <c r="A1453" i="2"/>
  <c r="C1453" i="2"/>
  <c r="F1453" i="2"/>
  <c r="I1452" i="2"/>
  <c r="E1452" i="2"/>
  <c r="M1452" i="2"/>
  <c r="P1452" i="2" s="1"/>
  <c r="Q1452" i="2"/>
  <c r="R1452" i="2" s="1"/>
  <c r="S1452" i="2"/>
  <c r="T1451" i="2"/>
  <c r="U1451" i="2"/>
  <c r="O1452" i="2"/>
  <c r="E1453" i="2" l="1"/>
  <c r="I1453" i="2"/>
  <c r="K1454" i="2"/>
  <c r="N1454" i="2"/>
  <c r="B1455" i="2"/>
  <c r="G1454" i="2"/>
  <c r="L1454" i="2"/>
  <c r="F1454" i="2"/>
  <c r="A1454" i="2"/>
  <c r="D1454" i="2"/>
  <c r="H1454" i="2" s="1"/>
  <c r="C1454" i="2"/>
  <c r="J1454" i="2"/>
  <c r="Q1453" i="2"/>
  <c r="R1453" i="2" s="1"/>
  <c r="S1453" i="2"/>
  <c r="M1453" i="2"/>
  <c r="P1453" i="2" s="1"/>
  <c r="O1453" i="2"/>
  <c r="T1452" i="2"/>
  <c r="U1452" i="2"/>
  <c r="Q1454" i="2" l="1"/>
  <c r="R1454" i="2" s="1"/>
  <c r="S1454" i="2"/>
  <c r="M1454" i="2"/>
  <c r="P1454" i="2" s="1"/>
  <c r="O1454" i="2"/>
  <c r="E1454" i="2"/>
  <c r="I1454" i="2"/>
  <c r="K1455" i="2"/>
  <c r="B1456" i="2"/>
  <c r="N1455" i="2"/>
  <c r="L1455" i="2"/>
  <c r="C1455" i="2"/>
  <c r="J1455" i="2"/>
  <c r="A1455" i="2"/>
  <c r="F1455" i="2"/>
  <c r="G1455" i="2"/>
  <c r="D1455" i="2"/>
  <c r="H1455" i="2" s="1"/>
  <c r="T1453" i="2"/>
  <c r="U1453" i="2"/>
  <c r="B1457" i="2" l="1"/>
  <c r="N1456" i="2"/>
  <c r="K1456" i="2"/>
  <c r="C1456" i="2"/>
  <c r="D1456" i="2"/>
  <c r="H1456" i="2" s="1"/>
  <c r="G1456" i="2"/>
  <c r="J1456" i="2"/>
  <c r="L1456" i="2"/>
  <c r="A1456" i="2"/>
  <c r="F1456" i="2"/>
  <c r="O1455" i="2"/>
  <c r="T1454" i="2"/>
  <c r="U1454" i="2"/>
  <c r="E1455" i="2"/>
  <c r="I1455" i="2"/>
  <c r="Q1455" i="2"/>
  <c r="R1455" i="2" s="1"/>
  <c r="S1455" i="2"/>
  <c r="M1455" i="2"/>
  <c r="P1455" i="2" s="1"/>
  <c r="K1457" i="2" l="1"/>
  <c r="N1457" i="2"/>
  <c r="B1458" i="2"/>
  <c r="D1457" i="2"/>
  <c r="H1457" i="2" s="1"/>
  <c r="G1457" i="2"/>
  <c r="C1457" i="2"/>
  <c r="J1457" i="2"/>
  <c r="L1457" i="2"/>
  <c r="A1457" i="2"/>
  <c r="F1457" i="2"/>
  <c r="T1455" i="2"/>
  <c r="U1455" i="2"/>
  <c r="O1456" i="2"/>
  <c r="Q1456" i="2"/>
  <c r="R1456" i="2" s="1"/>
  <c r="S1456" i="2"/>
  <c r="M1456" i="2"/>
  <c r="P1456" i="2" s="1"/>
  <c r="I1456" i="2"/>
  <c r="E1456" i="2"/>
  <c r="Q1457" i="2" l="1"/>
  <c r="R1457" i="2" s="1"/>
  <c r="S1457" i="2"/>
  <c r="M1457" i="2"/>
  <c r="P1457" i="2" s="1"/>
  <c r="O1457" i="2"/>
  <c r="K1458" i="2"/>
  <c r="N1458" i="2"/>
  <c r="B1459" i="2"/>
  <c r="G1458" i="2"/>
  <c r="L1458" i="2"/>
  <c r="F1458" i="2"/>
  <c r="J1458" i="2"/>
  <c r="A1458" i="2"/>
  <c r="C1458" i="2"/>
  <c r="D1458" i="2"/>
  <c r="H1458" i="2" s="1"/>
  <c r="E1457" i="2"/>
  <c r="I1457" i="2"/>
  <c r="T1456" i="2"/>
  <c r="U1456" i="2"/>
  <c r="T1457" i="2" l="1"/>
  <c r="U1457" i="2"/>
  <c r="E1458" i="2"/>
  <c r="I1458" i="2"/>
  <c r="Q1458" i="2"/>
  <c r="R1458" i="2" s="1"/>
  <c r="S1458" i="2"/>
  <c r="M1458" i="2"/>
  <c r="P1458" i="2" s="1"/>
  <c r="O1458" i="2"/>
  <c r="B1460" i="2"/>
  <c r="K1459" i="2"/>
  <c r="N1459" i="2"/>
  <c r="L1459" i="2"/>
  <c r="C1459" i="2"/>
  <c r="J1459" i="2"/>
  <c r="A1459" i="2"/>
  <c r="F1459" i="2"/>
  <c r="G1459" i="2"/>
  <c r="D1459" i="2"/>
  <c r="H1459" i="2" s="1"/>
  <c r="N1460" i="2" l="1"/>
  <c r="B1461" i="2"/>
  <c r="K1460" i="2"/>
  <c r="C1460" i="2"/>
  <c r="D1460" i="2"/>
  <c r="H1460" i="2" s="1"/>
  <c r="F1460" i="2"/>
  <c r="G1460" i="2"/>
  <c r="L1460" i="2"/>
  <c r="A1460" i="2"/>
  <c r="J1460" i="2"/>
  <c r="E1459" i="2"/>
  <c r="I1459" i="2"/>
  <c r="T1458" i="2"/>
  <c r="U1458" i="2"/>
  <c r="S1459" i="2"/>
  <c r="Q1459" i="2"/>
  <c r="R1459" i="2" s="1"/>
  <c r="M1459" i="2"/>
  <c r="P1459" i="2" s="1"/>
  <c r="O1459" i="2"/>
  <c r="O1460" i="2" l="1"/>
  <c r="N1461" i="2"/>
  <c r="K1461" i="2"/>
  <c r="B1462" i="2"/>
  <c r="B1463" i="2" s="1"/>
  <c r="D1461" i="2"/>
  <c r="H1461" i="2" s="1"/>
  <c r="G1461" i="2"/>
  <c r="C1461" i="2"/>
  <c r="J1461" i="2"/>
  <c r="L1461" i="2"/>
  <c r="A1461" i="2"/>
  <c r="F1461" i="2"/>
  <c r="Q1460" i="2"/>
  <c r="R1460" i="2" s="1"/>
  <c r="S1460" i="2"/>
  <c r="M1460" i="2"/>
  <c r="P1460" i="2" s="1"/>
  <c r="I1460" i="2"/>
  <c r="E1460" i="2"/>
  <c r="U1459" i="2"/>
  <c r="T1459" i="2"/>
  <c r="A1463" i="2" l="1"/>
  <c r="L1463" i="2"/>
  <c r="N1463" i="2"/>
  <c r="B1464" i="2"/>
  <c r="C1463" i="2"/>
  <c r="D1463" i="2"/>
  <c r="H1463" i="2" s="1"/>
  <c r="G1463" i="2"/>
  <c r="J1463" i="2"/>
  <c r="K1463" i="2"/>
  <c r="F1463" i="2"/>
  <c r="O1461" i="2"/>
  <c r="M1461" i="2"/>
  <c r="P1461" i="2" s="1"/>
  <c r="Q1461" i="2"/>
  <c r="R1461" i="2" s="1"/>
  <c r="S1461" i="2"/>
  <c r="K1462" i="2"/>
  <c r="N1462" i="2"/>
  <c r="D1462" i="2"/>
  <c r="H1462" i="2" s="1"/>
  <c r="F1462" i="2"/>
  <c r="G1462" i="2"/>
  <c r="L1462" i="2"/>
  <c r="A1462" i="2"/>
  <c r="C1462" i="2"/>
  <c r="J1462" i="2"/>
  <c r="T1460" i="2"/>
  <c r="U1460" i="2"/>
  <c r="I1461" i="2"/>
  <c r="E1461" i="2"/>
  <c r="O1463" i="2" l="1"/>
  <c r="C1464" i="2"/>
  <c r="N1464" i="2"/>
  <c r="G1464" i="2"/>
  <c r="F1464" i="2"/>
  <c r="A1464" i="2"/>
  <c r="L1464" i="2"/>
  <c r="K1464" i="2"/>
  <c r="J1464" i="2"/>
  <c r="D1464" i="2"/>
  <c r="H1464" i="2" s="1"/>
  <c r="B1465" i="2"/>
  <c r="I1463" i="2"/>
  <c r="E1463" i="2"/>
  <c r="S1463" i="2"/>
  <c r="M1463" i="2"/>
  <c r="P1463" i="2" s="1"/>
  <c r="Q1463" i="2"/>
  <c r="R1463" i="2" s="1"/>
  <c r="E1462" i="2"/>
  <c r="I1462" i="2"/>
  <c r="T1461" i="2"/>
  <c r="U1461" i="2"/>
  <c r="Q1462" i="2"/>
  <c r="R1462" i="2" s="1"/>
  <c r="S1462" i="2"/>
  <c r="M1462" i="2"/>
  <c r="P1462" i="2" s="1"/>
  <c r="O1462" i="2"/>
  <c r="O1464" i="2" l="1"/>
  <c r="I1464" i="2"/>
  <c r="E1464" i="2"/>
  <c r="L1465" i="2"/>
  <c r="N1465" i="2"/>
  <c r="G1465" i="2"/>
  <c r="C1465" i="2"/>
  <c r="A1465" i="2"/>
  <c r="B1466" i="2"/>
  <c r="K1465" i="2"/>
  <c r="J1465" i="2"/>
  <c r="F1465" i="2"/>
  <c r="D1465" i="2"/>
  <c r="H1465" i="2" s="1"/>
  <c r="T1463" i="2"/>
  <c r="U1463" i="2"/>
  <c r="M1464" i="2"/>
  <c r="P1464" i="2" s="1"/>
  <c r="S1464" i="2"/>
  <c r="Q1464" i="2"/>
  <c r="R1464" i="2" s="1"/>
  <c r="T1462" i="2"/>
  <c r="U1462" i="2"/>
  <c r="O1465" i="2" l="1"/>
  <c r="I1465" i="2"/>
  <c r="E1465" i="2"/>
  <c r="S1465" i="2"/>
  <c r="Q1465" i="2"/>
  <c r="R1465" i="2" s="1"/>
  <c r="M1465" i="2"/>
  <c r="P1465" i="2" s="1"/>
  <c r="U1464" i="2"/>
  <c r="T1464" i="2"/>
  <c r="D1466" i="2"/>
  <c r="H1466" i="2" s="1"/>
  <c r="F1466" i="2"/>
  <c r="N1466" i="2"/>
  <c r="C1466" i="2"/>
  <c r="L1466" i="2"/>
  <c r="A1466" i="2"/>
  <c r="K1466" i="2"/>
  <c r="B1467" i="2"/>
  <c r="J1466" i="2"/>
  <c r="G1466" i="2"/>
  <c r="O1466" i="2" l="1"/>
  <c r="N1467" i="2"/>
  <c r="G1467" i="2"/>
  <c r="C1467" i="2"/>
  <c r="B1468" i="2"/>
  <c r="K1467" i="2"/>
  <c r="F1467" i="2"/>
  <c r="L1467" i="2"/>
  <c r="J1467" i="2"/>
  <c r="A1467" i="2"/>
  <c r="D1467" i="2"/>
  <c r="H1467" i="2" s="1"/>
  <c r="I1466" i="2"/>
  <c r="E1466" i="2"/>
  <c r="T1465" i="2"/>
  <c r="U1465" i="2"/>
  <c r="Q1466" i="2"/>
  <c r="R1466" i="2" s="1"/>
  <c r="M1466" i="2"/>
  <c r="P1466" i="2" s="1"/>
  <c r="S1466" i="2"/>
  <c r="O1467" i="2" l="1"/>
  <c r="U1466" i="2"/>
  <c r="T1466" i="2"/>
  <c r="I1467" i="2"/>
  <c r="E1467" i="2"/>
  <c r="K1468" i="2"/>
  <c r="B1469" i="2"/>
  <c r="J1468" i="2"/>
  <c r="G1468" i="2"/>
  <c r="A1468" i="2"/>
  <c r="D1468" i="2"/>
  <c r="H1468" i="2" s="1"/>
  <c r="F1468" i="2"/>
  <c r="N1468" i="2"/>
  <c r="C1468" i="2"/>
  <c r="L1468" i="2"/>
  <c r="S1467" i="2"/>
  <c r="Q1467" i="2"/>
  <c r="R1467" i="2" s="1"/>
  <c r="M1467" i="2"/>
  <c r="P1467" i="2" s="1"/>
  <c r="O1468" i="2" l="1"/>
  <c r="E1468" i="2"/>
  <c r="I1468" i="2"/>
  <c r="Q1468" i="2"/>
  <c r="R1468" i="2" s="1"/>
  <c r="S1468" i="2"/>
  <c r="M1468" i="2"/>
  <c r="P1468" i="2" s="1"/>
  <c r="A1469" i="2"/>
  <c r="C1469" i="2"/>
  <c r="J1469" i="2"/>
  <c r="F1469" i="2"/>
  <c r="K1469" i="2"/>
  <c r="N1469" i="2"/>
  <c r="D1469" i="2"/>
  <c r="H1469" i="2" s="1"/>
  <c r="B1470" i="2"/>
  <c r="G1469" i="2"/>
  <c r="L1469" i="2"/>
  <c r="U1467" i="2"/>
  <c r="T1467" i="2"/>
  <c r="O1469" i="2" l="1"/>
  <c r="U1468" i="2"/>
  <c r="T1468" i="2"/>
  <c r="M1469" i="2"/>
  <c r="P1469" i="2" s="1"/>
  <c r="Q1469" i="2"/>
  <c r="R1469" i="2" s="1"/>
  <c r="S1469" i="2"/>
  <c r="A1470" i="2"/>
  <c r="J1470" i="2"/>
  <c r="F1470" i="2"/>
  <c r="C1470" i="2"/>
  <c r="B1471" i="2"/>
  <c r="N1470" i="2"/>
  <c r="G1470" i="2"/>
  <c r="D1470" i="2"/>
  <c r="H1470" i="2" s="1"/>
  <c r="K1470" i="2"/>
  <c r="L1470" i="2"/>
  <c r="I1469" i="2"/>
  <c r="E1469" i="2"/>
  <c r="E1470" i="2" l="1"/>
  <c r="I1470" i="2"/>
  <c r="G1471" i="2"/>
  <c r="F1471" i="2"/>
  <c r="J1471" i="2"/>
  <c r="N1471" i="2"/>
  <c r="B1472" i="2"/>
  <c r="K1471" i="2"/>
  <c r="D1471" i="2"/>
  <c r="H1471" i="2" s="1"/>
  <c r="C1471" i="2"/>
  <c r="A1471" i="2"/>
  <c r="L1471" i="2"/>
  <c r="O1470" i="2"/>
  <c r="U1469" i="2"/>
  <c r="T1469" i="2"/>
  <c r="S1470" i="2"/>
  <c r="M1470" i="2"/>
  <c r="P1470" i="2" s="1"/>
  <c r="Q1470" i="2"/>
  <c r="R1470" i="2" s="1"/>
  <c r="I1471" i="2" l="1"/>
  <c r="E1471" i="2"/>
  <c r="O1471" i="2"/>
  <c r="F1472" i="2"/>
  <c r="A1472" i="2"/>
  <c r="G1472" i="2"/>
  <c r="K1472" i="2"/>
  <c r="N1472" i="2"/>
  <c r="B1473" i="2"/>
  <c r="C1472" i="2"/>
  <c r="D1472" i="2"/>
  <c r="H1472" i="2" s="1"/>
  <c r="L1472" i="2"/>
  <c r="J1472" i="2"/>
  <c r="U1470" i="2"/>
  <c r="T1470" i="2"/>
  <c r="Q1471" i="2"/>
  <c r="R1471" i="2" s="1"/>
  <c r="M1471" i="2"/>
  <c r="P1471" i="2" s="1"/>
  <c r="S1471" i="2"/>
  <c r="E1472" i="2" l="1"/>
  <c r="I1472" i="2"/>
  <c r="O1472" i="2"/>
  <c r="L1473" i="2"/>
  <c r="K1473" i="2"/>
  <c r="F1473" i="2"/>
  <c r="A1473" i="2"/>
  <c r="J1473" i="2"/>
  <c r="G1473" i="2"/>
  <c r="B1474" i="2"/>
  <c r="D1473" i="2"/>
  <c r="H1473" i="2" s="1"/>
  <c r="N1473" i="2"/>
  <c r="C1473" i="2"/>
  <c r="T1471" i="2"/>
  <c r="U1471" i="2"/>
  <c r="S1472" i="2"/>
  <c r="Q1472" i="2"/>
  <c r="R1472" i="2" s="1"/>
  <c r="M1472" i="2"/>
  <c r="P1472" i="2" s="1"/>
  <c r="C1474" i="2" l="1"/>
  <c r="K1474" i="2"/>
  <c r="L1474" i="2"/>
  <c r="F1474" i="2"/>
  <c r="A1474" i="2"/>
  <c r="N1474" i="2"/>
  <c r="B1475" i="2"/>
  <c r="J1474" i="2"/>
  <c r="D1474" i="2"/>
  <c r="H1474" i="2" s="1"/>
  <c r="G1474" i="2"/>
  <c r="T1472" i="2"/>
  <c r="U1472" i="2"/>
  <c r="O1473" i="2"/>
  <c r="I1473" i="2"/>
  <c r="E1473" i="2"/>
  <c r="Q1473" i="2"/>
  <c r="R1473" i="2" s="1"/>
  <c r="S1473" i="2"/>
  <c r="M1473" i="2"/>
  <c r="P1473" i="2" s="1"/>
  <c r="I1474" i="2" l="1"/>
  <c r="E1474" i="2"/>
  <c r="M1474" i="2"/>
  <c r="P1474" i="2" s="1"/>
  <c r="S1474" i="2"/>
  <c r="Q1474" i="2"/>
  <c r="R1474" i="2" s="1"/>
  <c r="O1474" i="2"/>
  <c r="U1473" i="2"/>
  <c r="T1473" i="2"/>
  <c r="A1475" i="2"/>
  <c r="J1475" i="2"/>
  <c r="L1475" i="2"/>
  <c r="G1475" i="2"/>
  <c r="N1475" i="2"/>
  <c r="F1475" i="2"/>
  <c r="B1476" i="2"/>
  <c r="D1475" i="2"/>
  <c r="H1475" i="2" s="1"/>
  <c r="C1475" i="2"/>
  <c r="K1475" i="2"/>
  <c r="T1474" i="2" l="1"/>
  <c r="U1474" i="2"/>
  <c r="O1475" i="2"/>
  <c r="L1476" i="2"/>
  <c r="F1476" i="2"/>
  <c r="K1476" i="2"/>
  <c r="N1476" i="2"/>
  <c r="J1476" i="2"/>
  <c r="A1476" i="2"/>
  <c r="G1476" i="2"/>
  <c r="D1476" i="2"/>
  <c r="H1476" i="2" s="1"/>
  <c r="B1477" i="2"/>
  <c r="C1476" i="2"/>
  <c r="I1475" i="2"/>
  <c r="E1475" i="2"/>
  <c r="S1475" i="2"/>
  <c r="M1475" i="2"/>
  <c r="P1475" i="2" s="1"/>
  <c r="Q1475" i="2"/>
  <c r="R1475" i="2" s="1"/>
  <c r="D1477" i="2" l="1"/>
  <c r="H1477" i="2" s="1"/>
  <c r="B1478" i="2"/>
  <c r="L1477" i="2"/>
  <c r="A1477" i="2"/>
  <c r="G1477" i="2"/>
  <c r="C1477" i="2"/>
  <c r="F1477" i="2"/>
  <c r="K1477" i="2"/>
  <c r="N1477" i="2"/>
  <c r="J1477" i="2"/>
  <c r="I1476" i="2"/>
  <c r="E1476" i="2"/>
  <c r="Q1476" i="2"/>
  <c r="R1476" i="2" s="1"/>
  <c r="M1476" i="2"/>
  <c r="P1476" i="2" s="1"/>
  <c r="S1476" i="2"/>
  <c r="T1475" i="2"/>
  <c r="U1475" i="2"/>
  <c r="O1476" i="2"/>
  <c r="O1477" i="2" l="1"/>
  <c r="J1478" i="2"/>
  <c r="G1478" i="2"/>
  <c r="A1478" i="2"/>
  <c r="C1478" i="2"/>
  <c r="F1478" i="2"/>
  <c r="D1478" i="2"/>
  <c r="H1478" i="2" s="1"/>
  <c r="N1478" i="2"/>
  <c r="B1479" i="2"/>
  <c r="K1478" i="2"/>
  <c r="L1478" i="2"/>
  <c r="E1477" i="2"/>
  <c r="I1477" i="2"/>
  <c r="T1476" i="2"/>
  <c r="U1476" i="2"/>
  <c r="Q1477" i="2"/>
  <c r="R1477" i="2" s="1"/>
  <c r="S1477" i="2"/>
  <c r="M1477" i="2"/>
  <c r="P1477" i="2" s="1"/>
  <c r="O1478" i="2" l="1"/>
  <c r="U1477" i="2"/>
  <c r="T1477" i="2"/>
  <c r="C1479" i="2"/>
  <c r="N1479" i="2"/>
  <c r="L1479" i="2"/>
  <c r="K1479" i="2"/>
  <c r="A1479" i="2"/>
  <c r="J1479" i="2"/>
  <c r="F1479" i="2"/>
  <c r="B1480" i="2"/>
  <c r="G1479" i="2"/>
  <c r="D1479" i="2"/>
  <c r="H1479" i="2" s="1"/>
  <c r="M1478" i="2"/>
  <c r="P1478" i="2" s="1"/>
  <c r="S1478" i="2"/>
  <c r="Q1478" i="2"/>
  <c r="R1478" i="2" s="1"/>
  <c r="I1478" i="2"/>
  <c r="E1478" i="2"/>
  <c r="J1480" i="2" l="1"/>
  <c r="D1480" i="2"/>
  <c r="H1480" i="2" s="1"/>
  <c r="C1480" i="2"/>
  <c r="L1480" i="2"/>
  <c r="G1480" i="2"/>
  <c r="F1480" i="2"/>
  <c r="N1480" i="2"/>
  <c r="A1480" i="2"/>
  <c r="K1480" i="2"/>
  <c r="B1481" i="2"/>
  <c r="E1479" i="2"/>
  <c r="I1479" i="2"/>
  <c r="O1479" i="2"/>
  <c r="U1478" i="2"/>
  <c r="T1478" i="2"/>
  <c r="Q1479" i="2"/>
  <c r="R1479" i="2" s="1"/>
  <c r="S1479" i="2"/>
  <c r="M1479" i="2"/>
  <c r="P1479" i="2" s="1"/>
  <c r="J1481" i="2" l="1"/>
  <c r="C1481" i="2"/>
  <c r="F1481" i="2"/>
  <c r="A1481" i="2"/>
  <c r="B1482" i="2"/>
  <c r="N1481" i="2"/>
  <c r="G1481" i="2"/>
  <c r="K1481" i="2"/>
  <c r="D1481" i="2"/>
  <c r="H1481" i="2" s="1"/>
  <c r="L1481" i="2"/>
  <c r="E1480" i="2"/>
  <c r="I1480" i="2"/>
  <c r="S1480" i="2"/>
  <c r="Q1480" i="2"/>
  <c r="R1480" i="2" s="1"/>
  <c r="M1480" i="2"/>
  <c r="P1480" i="2" s="1"/>
  <c r="O1480" i="2"/>
  <c r="U1479" i="2"/>
  <c r="T1479" i="2"/>
  <c r="O1481" i="2" l="1"/>
  <c r="E1481" i="2"/>
  <c r="I1481" i="2"/>
  <c r="T1480" i="2"/>
  <c r="U1480" i="2"/>
  <c r="B1483" i="2"/>
  <c r="D1482" i="2"/>
  <c r="H1482" i="2" s="1"/>
  <c r="F1482" i="2"/>
  <c r="L1482" i="2"/>
  <c r="C1482" i="2"/>
  <c r="J1482" i="2"/>
  <c r="A1482" i="2"/>
  <c r="K1482" i="2"/>
  <c r="N1482" i="2"/>
  <c r="G1482" i="2"/>
  <c r="Q1481" i="2"/>
  <c r="R1481" i="2" s="1"/>
  <c r="S1481" i="2"/>
  <c r="M1481" i="2"/>
  <c r="P1481" i="2" s="1"/>
  <c r="O1482" i="2" l="1"/>
  <c r="C1483" i="2"/>
  <c r="F1483" i="2"/>
  <c r="L1483" i="2"/>
  <c r="N1483" i="2"/>
  <c r="K1483" i="2"/>
  <c r="G1483" i="2"/>
  <c r="A1483" i="2"/>
  <c r="J1483" i="2"/>
  <c r="D1483" i="2"/>
  <c r="H1483" i="2" s="1"/>
  <c r="B1484" i="2"/>
  <c r="E1482" i="2"/>
  <c r="I1482" i="2"/>
  <c r="S1482" i="2"/>
  <c r="Q1482" i="2"/>
  <c r="R1482" i="2" s="1"/>
  <c r="M1482" i="2"/>
  <c r="P1482" i="2" s="1"/>
  <c r="U1481" i="2"/>
  <c r="T1481" i="2"/>
  <c r="O1483" i="2" l="1"/>
  <c r="E1483" i="2"/>
  <c r="I1483" i="2"/>
  <c r="D1484" i="2"/>
  <c r="H1484" i="2" s="1"/>
  <c r="J1484" i="2"/>
  <c r="C1484" i="2"/>
  <c r="F1484" i="2"/>
  <c r="A1484" i="2"/>
  <c r="N1484" i="2"/>
  <c r="L1484" i="2"/>
  <c r="G1484" i="2"/>
  <c r="K1484" i="2"/>
  <c r="B1485" i="2"/>
  <c r="U1482" i="2"/>
  <c r="T1482" i="2"/>
  <c r="S1483" i="2"/>
  <c r="Q1483" i="2"/>
  <c r="R1483" i="2" s="1"/>
  <c r="M1483" i="2"/>
  <c r="P1483" i="2" s="1"/>
  <c r="E1484" i="2" l="1"/>
  <c r="I1484" i="2"/>
  <c r="Q1484" i="2"/>
  <c r="R1484" i="2" s="1"/>
  <c r="M1484" i="2"/>
  <c r="P1484" i="2" s="1"/>
  <c r="S1484" i="2"/>
  <c r="G1485" i="2"/>
  <c r="A1485" i="2"/>
  <c r="F1485" i="2"/>
  <c r="N1485" i="2"/>
  <c r="B1486" i="2"/>
  <c r="C1485" i="2"/>
  <c r="D1485" i="2"/>
  <c r="H1485" i="2" s="1"/>
  <c r="K1485" i="2"/>
  <c r="L1485" i="2"/>
  <c r="J1485" i="2"/>
  <c r="T1483" i="2"/>
  <c r="U1483" i="2"/>
  <c r="O1484" i="2"/>
  <c r="O1485" i="2" l="1"/>
  <c r="I1485" i="2"/>
  <c r="E1485" i="2"/>
  <c r="B1487" i="2"/>
  <c r="G1486" i="2"/>
  <c r="C1486" i="2"/>
  <c r="J1486" i="2"/>
  <c r="A1486" i="2"/>
  <c r="L1486" i="2"/>
  <c r="K1486" i="2"/>
  <c r="F1486" i="2"/>
  <c r="N1486" i="2"/>
  <c r="D1486" i="2"/>
  <c r="H1486" i="2" s="1"/>
  <c r="Q1485" i="2"/>
  <c r="R1485" i="2" s="1"/>
  <c r="M1485" i="2"/>
  <c r="P1485" i="2" s="1"/>
  <c r="S1485" i="2"/>
  <c r="U1484" i="2"/>
  <c r="T1484" i="2"/>
  <c r="O1486" i="2" l="1"/>
  <c r="K1487" i="2"/>
  <c r="L1487" i="2"/>
  <c r="A1487" i="2"/>
  <c r="J1487" i="2"/>
  <c r="B1488" i="2"/>
  <c r="C1487" i="2"/>
  <c r="N1487" i="2"/>
  <c r="G1487" i="2"/>
  <c r="F1487" i="2"/>
  <c r="D1487" i="2"/>
  <c r="H1487" i="2" s="1"/>
  <c r="I1486" i="2"/>
  <c r="E1486" i="2"/>
  <c r="S1486" i="2"/>
  <c r="Q1486" i="2"/>
  <c r="R1486" i="2" s="1"/>
  <c r="M1486" i="2"/>
  <c r="P1486" i="2" s="1"/>
  <c r="U1485" i="2"/>
  <c r="T1485" i="2"/>
  <c r="O1487" i="2" l="1"/>
  <c r="M1487" i="2"/>
  <c r="P1487" i="2" s="1"/>
  <c r="S1487" i="2"/>
  <c r="Q1487" i="2"/>
  <c r="R1487" i="2" s="1"/>
  <c r="U1486" i="2"/>
  <c r="T1486" i="2"/>
  <c r="K1488" i="2"/>
  <c r="J1488" i="2"/>
  <c r="N1488" i="2"/>
  <c r="A1488" i="2"/>
  <c r="D1488" i="2"/>
  <c r="H1488" i="2" s="1"/>
  <c r="G1488" i="2"/>
  <c r="F1488" i="2"/>
  <c r="B1489" i="2"/>
  <c r="L1488" i="2"/>
  <c r="C1488" i="2"/>
  <c r="I1487" i="2"/>
  <c r="E1487" i="2"/>
  <c r="E1488" i="2" l="1"/>
  <c r="I1488" i="2"/>
  <c r="U1487" i="2"/>
  <c r="T1487" i="2"/>
  <c r="O1488" i="2"/>
  <c r="C1489" i="2"/>
  <c r="L1489" i="2"/>
  <c r="K1489" i="2"/>
  <c r="N1489" i="2"/>
  <c r="D1489" i="2"/>
  <c r="H1489" i="2" s="1"/>
  <c r="G1489" i="2"/>
  <c r="A1489" i="2"/>
  <c r="B1490" i="2"/>
  <c r="J1489" i="2"/>
  <c r="F1489" i="2"/>
  <c r="M1488" i="2"/>
  <c r="P1488" i="2" s="1"/>
  <c r="S1488" i="2"/>
  <c r="Q1488" i="2"/>
  <c r="R1488" i="2" s="1"/>
  <c r="M1489" i="2" l="1"/>
  <c r="P1489" i="2" s="1"/>
  <c r="Q1489" i="2"/>
  <c r="R1489" i="2" s="1"/>
  <c r="S1489" i="2"/>
  <c r="U1488" i="2"/>
  <c r="T1488" i="2"/>
  <c r="B1491" i="2"/>
  <c r="G1490" i="2"/>
  <c r="D1490" i="2"/>
  <c r="H1490" i="2" s="1"/>
  <c r="C1490" i="2"/>
  <c r="L1490" i="2"/>
  <c r="A1490" i="2"/>
  <c r="K1490" i="2"/>
  <c r="N1490" i="2"/>
  <c r="J1490" i="2"/>
  <c r="F1490" i="2"/>
  <c r="O1489" i="2"/>
  <c r="E1489" i="2"/>
  <c r="I1489" i="2"/>
  <c r="I1490" i="2" l="1"/>
  <c r="E1490" i="2"/>
  <c r="T1489" i="2"/>
  <c r="U1489" i="2"/>
  <c r="L1491" i="2"/>
  <c r="G1491" i="2"/>
  <c r="N1491" i="2"/>
  <c r="A1491" i="2"/>
  <c r="J1491" i="2"/>
  <c r="K1491" i="2"/>
  <c r="F1491" i="2"/>
  <c r="D1491" i="2"/>
  <c r="H1491" i="2" s="1"/>
  <c r="B1492" i="2"/>
  <c r="C1491" i="2"/>
  <c r="M1490" i="2"/>
  <c r="P1490" i="2" s="1"/>
  <c r="S1490" i="2"/>
  <c r="Q1490" i="2"/>
  <c r="R1490" i="2" s="1"/>
  <c r="O1490" i="2"/>
  <c r="F1492" i="2" l="1"/>
  <c r="K1492" i="2"/>
  <c r="G1492" i="2"/>
  <c r="A1492" i="2"/>
  <c r="N1492" i="2"/>
  <c r="B1493" i="2"/>
  <c r="L1492" i="2"/>
  <c r="D1492" i="2"/>
  <c r="H1492" i="2" s="1"/>
  <c r="C1492" i="2"/>
  <c r="J1492" i="2"/>
  <c r="I1491" i="2"/>
  <c r="E1491" i="2"/>
  <c r="S1491" i="2"/>
  <c r="M1491" i="2"/>
  <c r="P1491" i="2" s="1"/>
  <c r="Q1491" i="2"/>
  <c r="R1491" i="2" s="1"/>
  <c r="O1491" i="2"/>
  <c r="U1490" i="2"/>
  <c r="T1490" i="2"/>
  <c r="I1492" i="2" l="1"/>
  <c r="E1492" i="2"/>
  <c r="M1492" i="2"/>
  <c r="P1492" i="2" s="1"/>
  <c r="Q1492" i="2"/>
  <c r="R1492" i="2" s="1"/>
  <c r="S1492" i="2"/>
  <c r="T1491" i="2"/>
  <c r="U1491" i="2"/>
  <c r="O1492" i="2"/>
  <c r="N1493" i="2"/>
  <c r="F1493" i="2"/>
  <c r="C1493" i="2"/>
  <c r="L1493" i="2"/>
  <c r="A1493" i="2"/>
  <c r="G1493" i="2"/>
  <c r="J1493" i="2"/>
  <c r="B1494" i="2"/>
  <c r="K1493" i="2"/>
  <c r="D1493" i="2"/>
  <c r="H1493" i="2" s="1"/>
  <c r="O1493" i="2" l="1"/>
  <c r="E1493" i="2"/>
  <c r="I1493" i="2"/>
  <c r="G1494" i="2"/>
  <c r="F1494" i="2"/>
  <c r="D1494" i="2"/>
  <c r="H1494" i="2" s="1"/>
  <c r="L1494" i="2"/>
  <c r="N1494" i="2"/>
  <c r="B1495" i="2"/>
  <c r="A1494" i="2"/>
  <c r="J1494" i="2"/>
  <c r="C1494" i="2"/>
  <c r="K1494" i="2"/>
  <c r="U1492" i="2"/>
  <c r="T1492" i="2"/>
  <c r="Q1493" i="2"/>
  <c r="R1493" i="2" s="1"/>
  <c r="M1493" i="2"/>
  <c r="P1493" i="2" s="1"/>
  <c r="S1493" i="2"/>
  <c r="U1493" i="2" l="1"/>
  <c r="T1493" i="2"/>
  <c r="Q1494" i="2"/>
  <c r="R1494" i="2" s="1"/>
  <c r="M1494" i="2"/>
  <c r="P1494" i="2" s="1"/>
  <c r="S1494" i="2"/>
  <c r="I1494" i="2"/>
  <c r="E1494" i="2"/>
  <c r="O1494" i="2"/>
  <c r="N1495" i="2"/>
  <c r="G1495" i="2"/>
  <c r="B1496" i="2"/>
  <c r="D1495" i="2"/>
  <c r="H1495" i="2" s="1"/>
  <c r="C1495" i="2"/>
  <c r="A1495" i="2"/>
  <c r="L1495" i="2"/>
  <c r="K1495" i="2"/>
  <c r="F1495" i="2"/>
  <c r="J1495" i="2"/>
  <c r="O1495" i="2" l="1"/>
  <c r="B1497" i="2"/>
  <c r="D1496" i="2"/>
  <c r="H1496" i="2" s="1"/>
  <c r="F1496" i="2"/>
  <c r="C1496" i="2"/>
  <c r="A1496" i="2"/>
  <c r="G1496" i="2"/>
  <c r="K1496" i="2"/>
  <c r="J1496" i="2"/>
  <c r="L1496" i="2"/>
  <c r="N1496" i="2"/>
  <c r="E1495" i="2"/>
  <c r="I1495" i="2"/>
  <c r="U1494" i="2"/>
  <c r="T1494" i="2"/>
  <c r="S1495" i="2"/>
  <c r="M1495" i="2"/>
  <c r="P1495" i="2" s="1"/>
  <c r="Q1495" i="2"/>
  <c r="R1495" i="2" s="1"/>
  <c r="S1496" i="2" l="1"/>
  <c r="Q1496" i="2"/>
  <c r="R1496" i="2" s="1"/>
  <c r="M1496" i="2"/>
  <c r="N1497" i="2"/>
  <c r="D1497" i="2"/>
  <c r="H1497" i="2" s="1"/>
  <c r="K1497" i="2"/>
  <c r="A1497" i="2"/>
  <c r="J1497" i="2"/>
  <c r="G1497" i="2"/>
  <c r="C1497" i="2"/>
  <c r="B1498" i="2"/>
  <c r="F1497" i="2"/>
  <c r="L1497" i="2"/>
  <c r="O1496" i="2"/>
  <c r="P1496" i="2"/>
  <c r="I1496" i="2"/>
  <c r="E1496" i="2"/>
  <c r="U1495" i="2"/>
  <c r="T1495" i="2"/>
  <c r="U1496" i="2" l="1"/>
  <c r="T1496" i="2"/>
  <c r="E1497" i="2"/>
  <c r="I1497" i="2"/>
  <c r="A1498" i="2"/>
  <c r="K1498" i="2"/>
  <c r="N1498" i="2"/>
  <c r="B1499" i="2"/>
  <c r="D1498" i="2"/>
  <c r="H1498" i="2" s="1"/>
  <c r="G1498" i="2"/>
  <c r="J1498" i="2"/>
  <c r="C1498" i="2"/>
  <c r="L1498" i="2"/>
  <c r="F1498" i="2"/>
  <c r="O1497" i="2"/>
  <c r="M1497" i="2"/>
  <c r="P1497" i="2" s="1"/>
  <c r="S1497" i="2"/>
  <c r="Q1497" i="2"/>
  <c r="R1497" i="2" s="1"/>
  <c r="T1497" i="2" l="1"/>
  <c r="U1497" i="2"/>
  <c r="M1498" i="2"/>
  <c r="P1498" i="2" s="1"/>
  <c r="Q1498" i="2"/>
  <c r="R1498" i="2" s="1"/>
  <c r="S1498" i="2"/>
  <c r="I1498" i="2"/>
  <c r="E1498" i="2"/>
  <c r="O1498" i="2"/>
  <c r="N1499" i="2"/>
  <c r="B1500" i="2"/>
  <c r="F1499" i="2"/>
  <c r="C1499" i="2"/>
  <c r="L1499" i="2"/>
  <c r="A1499" i="2"/>
  <c r="K1499" i="2"/>
  <c r="J1499" i="2"/>
  <c r="D1499" i="2"/>
  <c r="H1499" i="2" s="1"/>
  <c r="G1499" i="2"/>
  <c r="O1499" i="2" l="1"/>
  <c r="B1501" i="2"/>
  <c r="F1500" i="2"/>
  <c r="D1500" i="2"/>
  <c r="H1500" i="2" s="1"/>
  <c r="C1500" i="2"/>
  <c r="K1500" i="2"/>
  <c r="L1500" i="2"/>
  <c r="A1500" i="2"/>
  <c r="N1500" i="2"/>
  <c r="J1500" i="2"/>
  <c r="G1500" i="2"/>
  <c r="I1499" i="2"/>
  <c r="E1499" i="2"/>
  <c r="U1498" i="2"/>
  <c r="T1498" i="2"/>
  <c r="S1499" i="2"/>
  <c r="M1499" i="2"/>
  <c r="P1499" i="2" s="1"/>
  <c r="Q1499" i="2"/>
  <c r="R1499" i="2" s="1"/>
  <c r="O1500" i="2" l="1"/>
  <c r="T1499" i="2"/>
  <c r="U1499" i="2"/>
  <c r="J1501" i="2"/>
  <c r="G1501" i="2"/>
  <c r="F1501" i="2"/>
  <c r="B1502" i="2"/>
  <c r="C1501" i="2"/>
  <c r="A1501" i="2"/>
  <c r="K1501" i="2"/>
  <c r="N1501" i="2"/>
  <c r="D1501" i="2"/>
  <c r="H1501" i="2" s="1"/>
  <c r="L1501" i="2"/>
  <c r="E1500" i="2"/>
  <c r="I1500" i="2"/>
  <c r="Q1500" i="2"/>
  <c r="R1500" i="2" s="1"/>
  <c r="S1500" i="2"/>
  <c r="M1500" i="2"/>
  <c r="P1500" i="2" s="1"/>
  <c r="Q1501" i="2" l="1"/>
  <c r="R1501" i="2" s="1"/>
  <c r="M1501" i="2"/>
  <c r="P1501" i="2" s="1"/>
  <c r="S1501" i="2"/>
  <c r="O1501" i="2"/>
  <c r="F1502" i="2"/>
  <c r="K1502" i="2"/>
  <c r="N1502" i="2"/>
  <c r="A1502" i="2"/>
  <c r="J1502" i="2"/>
  <c r="G1502" i="2"/>
  <c r="B1503" i="2"/>
  <c r="C1502" i="2"/>
  <c r="D1502" i="2"/>
  <c r="H1502" i="2" s="1"/>
  <c r="L1502" i="2"/>
  <c r="E1501" i="2"/>
  <c r="I1501" i="2"/>
  <c r="U1500" i="2"/>
  <c r="T1500" i="2"/>
  <c r="C1503" i="2" l="1"/>
  <c r="L1503" i="2"/>
  <c r="K1503" i="2"/>
  <c r="J1503" i="2"/>
  <c r="G1503" i="2"/>
  <c r="F1503" i="2"/>
  <c r="A1503" i="2"/>
  <c r="D1503" i="2"/>
  <c r="H1503" i="2" s="1"/>
  <c r="B1504" i="2"/>
  <c r="N1503" i="2"/>
  <c r="U1501" i="2"/>
  <c r="T1501" i="2"/>
  <c r="E1502" i="2"/>
  <c r="I1502" i="2"/>
  <c r="S1502" i="2"/>
  <c r="M1502" i="2"/>
  <c r="P1502" i="2" s="1"/>
  <c r="Q1502" i="2"/>
  <c r="R1502" i="2" s="1"/>
  <c r="O1502" i="2"/>
  <c r="I1503" i="2" l="1"/>
  <c r="E1503" i="2"/>
  <c r="M1503" i="2"/>
  <c r="P1503" i="2" s="1"/>
  <c r="S1503" i="2"/>
  <c r="Q1503" i="2"/>
  <c r="R1503" i="2" s="1"/>
  <c r="K1504" i="2"/>
  <c r="A1504" i="2"/>
  <c r="L1504" i="2"/>
  <c r="J1504" i="2"/>
  <c r="G1504" i="2"/>
  <c r="D1504" i="2"/>
  <c r="H1504" i="2" s="1"/>
  <c r="F1504" i="2"/>
  <c r="N1504" i="2"/>
  <c r="B1505" i="2"/>
  <c r="C1504" i="2"/>
  <c r="O1503" i="2"/>
  <c r="T1502" i="2"/>
  <c r="U1502" i="2"/>
  <c r="U1503" i="2" l="1"/>
  <c r="T1503" i="2"/>
  <c r="O1504" i="2"/>
  <c r="N1505" i="2"/>
  <c r="L1505" i="2"/>
  <c r="K1505" i="2"/>
  <c r="A1505" i="2"/>
  <c r="J1505" i="2"/>
  <c r="B1506" i="2"/>
  <c r="D1505" i="2"/>
  <c r="H1505" i="2" s="1"/>
  <c r="G1505" i="2"/>
  <c r="C1505" i="2"/>
  <c r="F1505" i="2"/>
  <c r="S1504" i="2"/>
  <c r="M1504" i="2"/>
  <c r="P1504" i="2" s="1"/>
  <c r="Q1504" i="2"/>
  <c r="R1504" i="2" s="1"/>
  <c r="E1504" i="2"/>
  <c r="I1504" i="2"/>
  <c r="E1505" i="2" l="1"/>
  <c r="I1505" i="2"/>
  <c r="O1505" i="2"/>
  <c r="U1504" i="2"/>
  <c r="T1504" i="2"/>
  <c r="Q1505" i="2"/>
  <c r="R1505" i="2" s="1"/>
  <c r="S1505" i="2"/>
  <c r="M1505" i="2"/>
  <c r="P1505" i="2" s="1"/>
  <c r="J1506" i="2"/>
  <c r="F1506" i="2"/>
  <c r="L1506" i="2"/>
  <c r="N1506" i="2"/>
  <c r="B1507" i="2"/>
  <c r="A1506" i="2"/>
  <c r="D1506" i="2"/>
  <c r="H1506" i="2" s="1"/>
  <c r="C1506" i="2"/>
  <c r="K1506" i="2"/>
  <c r="G1506" i="2"/>
  <c r="O1506" i="2" l="1"/>
  <c r="S1506" i="2"/>
  <c r="Q1506" i="2"/>
  <c r="R1506" i="2" s="1"/>
  <c r="M1506" i="2"/>
  <c r="P1506" i="2" s="1"/>
  <c r="J1507" i="2"/>
  <c r="N1507" i="2"/>
  <c r="A1507" i="2"/>
  <c r="B1508" i="2"/>
  <c r="G1507" i="2"/>
  <c r="C1507" i="2"/>
  <c r="F1507" i="2"/>
  <c r="K1507" i="2"/>
  <c r="D1507" i="2"/>
  <c r="H1507" i="2" s="1"/>
  <c r="L1507" i="2"/>
  <c r="I1506" i="2"/>
  <c r="E1506" i="2"/>
  <c r="U1505" i="2"/>
  <c r="T1505" i="2"/>
  <c r="I1507" i="2" l="1"/>
  <c r="E1507" i="2"/>
  <c r="U1506" i="2"/>
  <c r="T1506" i="2"/>
  <c r="S1507" i="2"/>
  <c r="Q1507" i="2"/>
  <c r="R1507" i="2" s="1"/>
  <c r="M1507" i="2"/>
  <c r="P1507" i="2" s="1"/>
  <c r="O1507" i="2"/>
  <c r="L1508" i="2"/>
  <c r="N1508" i="2"/>
  <c r="J1508" i="2"/>
  <c r="A1508" i="2"/>
  <c r="G1508" i="2"/>
  <c r="F1508" i="2"/>
  <c r="D1508" i="2"/>
  <c r="H1508" i="2" s="1"/>
  <c r="B1509" i="2"/>
  <c r="C1508" i="2"/>
  <c r="K1508" i="2"/>
  <c r="E1508" i="2" l="1"/>
  <c r="I1508" i="2"/>
  <c r="T1507" i="2"/>
  <c r="U1507" i="2"/>
  <c r="S1508" i="2"/>
  <c r="M1508" i="2"/>
  <c r="P1508" i="2" s="1"/>
  <c r="Q1508" i="2"/>
  <c r="R1508" i="2" s="1"/>
  <c r="O1508" i="2"/>
  <c r="G1509" i="2"/>
  <c r="J1509" i="2"/>
  <c r="N1509" i="2"/>
  <c r="K1509" i="2"/>
  <c r="B1510" i="2"/>
  <c r="C1509" i="2"/>
  <c r="D1509" i="2"/>
  <c r="H1509" i="2" s="1"/>
  <c r="A1509" i="2"/>
  <c r="L1509" i="2"/>
  <c r="F1509" i="2"/>
  <c r="O1509" i="2" l="1"/>
  <c r="U1508" i="2"/>
  <c r="T1508" i="2"/>
  <c r="Q1509" i="2"/>
  <c r="R1509" i="2" s="1"/>
  <c r="M1509" i="2"/>
  <c r="P1509" i="2" s="1"/>
  <c r="S1509" i="2"/>
  <c r="N1510" i="2"/>
  <c r="G1510" i="2"/>
  <c r="C1510" i="2"/>
  <c r="J1510" i="2"/>
  <c r="B1511" i="2"/>
  <c r="L1510" i="2"/>
  <c r="K1510" i="2"/>
  <c r="A1510" i="2"/>
  <c r="F1510" i="2"/>
  <c r="D1510" i="2"/>
  <c r="H1510" i="2" s="1"/>
  <c r="I1509" i="2"/>
  <c r="E1509" i="2"/>
  <c r="T1509" i="2" l="1"/>
  <c r="U1509" i="2"/>
  <c r="L1511" i="2"/>
  <c r="J1511" i="2"/>
  <c r="N1511" i="2"/>
  <c r="K1511" i="2"/>
  <c r="A1511" i="2"/>
  <c r="G1511" i="2"/>
  <c r="C1511" i="2"/>
  <c r="F1511" i="2"/>
  <c r="B1512" i="2"/>
  <c r="D1511" i="2"/>
  <c r="H1511" i="2" s="1"/>
  <c r="S1510" i="2"/>
  <c r="Q1510" i="2"/>
  <c r="R1510" i="2" s="1"/>
  <c r="M1510" i="2"/>
  <c r="P1510" i="2" s="1"/>
  <c r="O1510" i="2"/>
  <c r="E1510" i="2"/>
  <c r="I1510" i="2"/>
  <c r="U1510" i="2" l="1"/>
  <c r="T1510" i="2"/>
  <c r="O1511" i="2"/>
  <c r="S1511" i="2"/>
  <c r="M1511" i="2"/>
  <c r="P1511" i="2" s="1"/>
  <c r="Q1511" i="2"/>
  <c r="R1511" i="2" s="1"/>
  <c r="E1511" i="2"/>
  <c r="I1511" i="2"/>
  <c r="N1512" i="2"/>
  <c r="G1512" i="2"/>
  <c r="B1513" i="2"/>
  <c r="J1512" i="2"/>
  <c r="C1512" i="2"/>
  <c r="D1512" i="2"/>
  <c r="H1512" i="2" s="1"/>
  <c r="K1512" i="2"/>
  <c r="L1512" i="2"/>
  <c r="A1512" i="2"/>
  <c r="F1512" i="2"/>
  <c r="O1512" i="2" l="1"/>
  <c r="L1513" i="2"/>
  <c r="G1513" i="2"/>
  <c r="K1513" i="2"/>
  <c r="F1513" i="2"/>
  <c r="N1513" i="2"/>
  <c r="A1513" i="2"/>
  <c r="D1513" i="2"/>
  <c r="H1513" i="2" s="1"/>
  <c r="J1513" i="2"/>
  <c r="B1514" i="2"/>
  <c r="C1513" i="2"/>
  <c r="U1511" i="2"/>
  <c r="T1511" i="2"/>
  <c r="E1512" i="2"/>
  <c r="I1512" i="2"/>
  <c r="S1512" i="2"/>
  <c r="Q1512" i="2"/>
  <c r="R1512" i="2" s="1"/>
  <c r="M1512" i="2"/>
  <c r="P1512" i="2" s="1"/>
  <c r="U1512" i="2" l="1"/>
  <c r="T1512" i="2"/>
  <c r="A1514" i="2"/>
  <c r="J1514" i="2"/>
  <c r="K1514" i="2"/>
  <c r="D1514" i="2"/>
  <c r="H1514" i="2" s="1"/>
  <c r="N1514" i="2"/>
  <c r="B1515" i="2"/>
  <c r="L1514" i="2"/>
  <c r="G1514" i="2"/>
  <c r="F1514" i="2"/>
  <c r="C1514" i="2"/>
  <c r="Q1513" i="2"/>
  <c r="R1513" i="2" s="1"/>
  <c r="M1513" i="2"/>
  <c r="P1513" i="2" s="1"/>
  <c r="S1513" i="2"/>
  <c r="I1513" i="2"/>
  <c r="E1513" i="2"/>
  <c r="O1513" i="2"/>
  <c r="S1514" i="2" l="1"/>
  <c r="Q1514" i="2"/>
  <c r="R1514" i="2" s="1"/>
  <c r="M1514" i="2"/>
  <c r="P1514" i="2" s="1"/>
  <c r="I1514" i="2"/>
  <c r="E1514" i="2"/>
  <c r="T1513" i="2"/>
  <c r="U1513" i="2"/>
  <c r="O1514" i="2"/>
  <c r="A1515" i="2"/>
  <c r="G1515" i="2"/>
  <c r="B1516" i="2"/>
  <c r="F1515" i="2"/>
  <c r="N1515" i="2"/>
  <c r="L1515" i="2"/>
  <c r="J1515" i="2"/>
  <c r="C1515" i="2"/>
  <c r="D1515" i="2"/>
  <c r="H1515" i="2" s="1"/>
  <c r="K1515" i="2"/>
  <c r="I1515" i="2" l="1"/>
  <c r="E1515" i="2"/>
  <c r="U1514" i="2"/>
  <c r="T1514" i="2"/>
  <c r="D1516" i="2"/>
  <c r="H1516" i="2" s="1"/>
  <c r="N1516" i="2"/>
  <c r="C1516" i="2"/>
  <c r="L1516" i="2"/>
  <c r="A1516" i="2"/>
  <c r="K1516" i="2"/>
  <c r="J1516" i="2"/>
  <c r="F1516" i="2"/>
  <c r="G1516" i="2"/>
  <c r="B1517" i="2"/>
  <c r="O1515" i="2"/>
  <c r="S1515" i="2"/>
  <c r="M1515" i="2"/>
  <c r="P1515" i="2" s="1"/>
  <c r="Q1515" i="2"/>
  <c r="R1515" i="2" s="1"/>
  <c r="J1517" i="2" l="1"/>
  <c r="G1517" i="2"/>
  <c r="N1517" i="2"/>
  <c r="L1517" i="2"/>
  <c r="D1517" i="2"/>
  <c r="H1517" i="2" s="1"/>
  <c r="C1517" i="2"/>
  <c r="K1517" i="2"/>
  <c r="F1517" i="2"/>
  <c r="A1517" i="2"/>
  <c r="B1518" i="2"/>
  <c r="O1516" i="2"/>
  <c r="T1515" i="2"/>
  <c r="U1515" i="2"/>
  <c r="I1516" i="2"/>
  <c r="E1516" i="2"/>
  <c r="Q1516" i="2"/>
  <c r="R1516" i="2" s="1"/>
  <c r="M1516" i="2"/>
  <c r="P1516" i="2" s="1"/>
  <c r="S1516" i="2"/>
  <c r="O1517" i="2" l="1"/>
  <c r="J1518" i="2"/>
  <c r="K1518" i="2"/>
  <c r="G1518" i="2"/>
  <c r="F1518" i="2"/>
  <c r="A1518" i="2"/>
  <c r="N1518" i="2"/>
  <c r="D1518" i="2"/>
  <c r="H1518" i="2" s="1"/>
  <c r="C1518" i="2"/>
  <c r="L1518" i="2"/>
  <c r="B1519" i="2"/>
  <c r="T1516" i="2"/>
  <c r="U1516" i="2"/>
  <c r="E1517" i="2"/>
  <c r="I1517" i="2"/>
  <c r="M1517" i="2"/>
  <c r="P1517" i="2" s="1"/>
  <c r="Q1517" i="2"/>
  <c r="R1517" i="2" s="1"/>
  <c r="S1517" i="2"/>
  <c r="I1518" i="2" l="1"/>
  <c r="E1518" i="2"/>
  <c r="N1519" i="2"/>
  <c r="G1519" i="2"/>
  <c r="B1520" i="2"/>
  <c r="D1519" i="2"/>
  <c r="H1519" i="2" s="1"/>
  <c r="A1519" i="2"/>
  <c r="L1519" i="2"/>
  <c r="J1519" i="2"/>
  <c r="C1519" i="2"/>
  <c r="K1519" i="2"/>
  <c r="F1519" i="2"/>
  <c r="M1518" i="2"/>
  <c r="S1518" i="2"/>
  <c r="Q1518" i="2"/>
  <c r="R1518" i="2" s="1"/>
  <c r="U1517" i="2"/>
  <c r="T1517" i="2"/>
  <c r="P1518" i="2"/>
  <c r="O1518" i="2"/>
  <c r="I1519" i="2" l="1"/>
  <c r="E1519" i="2"/>
  <c r="S1519" i="2"/>
  <c r="M1519" i="2"/>
  <c r="Q1519" i="2"/>
  <c r="R1519" i="2" s="1"/>
  <c r="D1520" i="2"/>
  <c r="H1520" i="2" s="1"/>
  <c r="F1520" i="2"/>
  <c r="L1520" i="2"/>
  <c r="G1520" i="2"/>
  <c r="A1520" i="2"/>
  <c r="C1520" i="2"/>
  <c r="K1520" i="2"/>
  <c r="B1521" i="2"/>
  <c r="N1520" i="2"/>
  <c r="J1520" i="2"/>
  <c r="U1518" i="2"/>
  <c r="T1518" i="2"/>
  <c r="O1519" i="2"/>
  <c r="P1519" i="2"/>
  <c r="E1520" i="2" l="1"/>
  <c r="I1520" i="2"/>
  <c r="T1519" i="2"/>
  <c r="U1519" i="2"/>
  <c r="S1520" i="2"/>
  <c r="Q1520" i="2"/>
  <c r="R1520" i="2" s="1"/>
  <c r="M1520" i="2"/>
  <c r="P1520" i="2" s="1"/>
  <c r="K1521" i="2"/>
  <c r="G1521" i="2"/>
  <c r="A1521" i="2"/>
  <c r="F1521" i="2"/>
  <c r="J1521" i="2"/>
  <c r="L1521" i="2"/>
  <c r="C1521" i="2"/>
  <c r="N1521" i="2"/>
  <c r="B1522" i="2"/>
  <c r="D1521" i="2"/>
  <c r="H1521" i="2" s="1"/>
  <c r="O1520" i="2"/>
  <c r="U1520" i="2" l="1"/>
  <c r="T1520" i="2"/>
  <c r="E1521" i="2"/>
  <c r="I1521" i="2"/>
  <c r="O1521" i="2"/>
  <c r="F1522" i="2"/>
  <c r="J1522" i="2"/>
  <c r="A1522" i="2"/>
  <c r="N1522" i="2"/>
  <c r="B1523" i="2"/>
  <c r="K1522" i="2"/>
  <c r="D1522" i="2"/>
  <c r="H1522" i="2" s="1"/>
  <c r="L1522" i="2"/>
  <c r="C1522" i="2"/>
  <c r="G1522" i="2"/>
  <c r="Q1521" i="2"/>
  <c r="R1521" i="2" s="1"/>
  <c r="M1521" i="2"/>
  <c r="P1521" i="2" s="1"/>
  <c r="S1521" i="2"/>
  <c r="O1522" i="2" l="1"/>
  <c r="A1523" i="2"/>
  <c r="N1523" i="2"/>
  <c r="B1524" i="2"/>
  <c r="C1523" i="2"/>
  <c r="G1523" i="2"/>
  <c r="K1523" i="2"/>
  <c r="F1523" i="2"/>
  <c r="L1523" i="2"/>
  <c r="J1523" i="2"/>
  <c r="D1523" i="2"/>
  <c r="H1523" i="2" s="1"/>
  <c r="U1521" i="2"/>
  <c r="T1521" i="2"/>
  <c r="Q1522" i="2"/>
  <c r="R1522" i="2" s="1"/>
  <c r="M1522" i="2"/>
  <c r="P1522" i="2" s="1"/>
  <c r="S1522" i="2"/>
  <c r="E1522" i="2"/>
  <c r="I1522" i="2"/>
  <c r="O1523" i="2" l="1"/>
  <c r="B1525" i="2"/>
  <c r="K1524" i="2"/>
  <c r="C1524" i="2"/>
  <c r="J1524" i="2"/>
  <c r="D1524" i="2"/>
  <c r="H1524" i="2" s="1"/>
  <c r="A1524" i="2"/>
  <c r="F1524" i="2"/>
  <c r="L1524" i="2"/>
  <c r="G1524" i="2"/>
  <c r="N1524" i="2"/>
  <c r="Q1523" i="2"/>
  <c r="R1523" i="2" s="1"/>
  <c r="S1523" i="2"/>
  <c r="M1523" i="2"/>
  <c r="P1523" i="2" s="1"/>
  <c r="I1523" i="2"/>
  <c r="E1523" i="2"/>
  <c r="T1522" i="2"/>
  <c r="U1522" i="2"/>
  <c r="G1525" i="2" l="1"/>
  <c r="F1525" i="2"/>
  <c r="N1525" i="2"/>
  <c r="D1525" i="2"/>
  <c r="H1525" i="2" s="1"/>
  <c r="B1526" i="2"/>
  <c r="K1525" i="2"/>
  <c r="L1525" i="2"/>
  <c r="C1525" i="2"/>
  <c r="A1525" i="2"/>
  <c r="J1525" i="2"/>
  <c r="O1524" i="2"/>
  <c r="Q1524" i="2"/>
  <c r="R1524" i="2" s="1"/>
  <c r="M1524" i="2"/>
  <c r="P1524" i="2" s="1"/>
  <c r="S1524" i="2"/>
  <c r="E1524" i="2"/>
  <c r="I1524" i="2"/>
  <c r="T1523" i="2"/>
  <c r="U1523" i="2"/>
  <c r="O1525" i="2" l="1"/>
  <c r="D1526" i="2"/>
  <c r="H1526" i="2" s="1"/>
  <c r="B1527" i="2"/>
  <c r="C1526" i="2"/>
  <c r="N1526" i="2"/>
  <c r="L1526" i="2"/>
  <c r="F1526" i="2"/>
  <c r="A1526" i="2"/>
  <c r="J1526" i="2"/>
  <c r="K1526" i="2"/>
  <c r="G1526" i="2"/>
  <c r="M1525" i="2"/>
  <c r="P1525" i="2" s="1"/>
  <c r="Q1525" i="2"/>
  <c r="R1525" i="2" s="1"/>
  <c r="S1525" i="2"/>
  <c r="U1524" i="2"/>
  <c r="T1524" i="2"/>
  <c r="E1525" i="2"/>
  <c r="I1525" i="2"/>
  <c r="Q1526" i="2" l="1"/>
  <c r="R1526" i="2" s="1"/>
  <c r="M1526" i="2"/>
  <c r="P1526" i="2" s="1"/>
  <c r="S1526" i="2"/>
  <c r="J1527" i="2"/>
  <c r="B1528" i="2"/>
  <c r="D1527" i="2"/>
  <c r="H1527" i="2" s="1"/>
  <c r="A1527" i="2"/>
  <c r="G1527" i="2"/>
  <c r="F1527" i="2"/>
  <c r="C1527" i="2"/>
  <c r="L1527" i="2"/>
  <c r="K1527" i="2"/>
  <c r="N1527" i="2"/>
  <c r="E1526" i="2"/>
  <c r="I1526" i="2"/>
  <c r="O1526" i="2"/>
  <c r="U1525" i="2"/>
  <c r="T1525" i="2"/>
  <c r="U1526" i="2" l="1"/>
  <c r="T1526" i="2"/>
  <c r="I1527" i="2"/>
  <c r="E1527" i="2"/>
  <c r="M1527" i="2"/>
  <c r="P1527" i="2" s="1"/>
  <c r="S1527" i="2"/>
  <c r="Q1527" i="2"/>
  <c r="R1527" i="2" s="1"/>
  <c r="O1527" i="2"/>
  <c r="C1528" i="2"/>
  <c r="D1528" i="2"/>
  <c r="H1528" i="2" s="1"/>
  <c r="L1528" i="2"/>
  <c r="A1528" i="2"/>
  <c r="N1528" i="2"/>
  <c r="G1528" i="2"/>
  <c r="F1528" i="2"/>
  <c r="J1528" i="2"/>
  <c r="K1528" i="2"/>
  <c r="B1529" i="2"/>
  <c r="O1528" i="2" l="1"/>
  <c r="U1527" i="2"/>
  <c r="T1527" i="2"/>
  <c r="E1528" i="2"/>
  <c r="I1528" i="2"/>
  <c r="J1529" i="2"/>
  <c r="G1529" i="2"/>
  <c r="F1529" i="2"/>
  <c r="L1529" i="2"/>
  <c r="K1529" i="2"/>
  <c r="N1529" i="2"/>
  <c r="D1529" i="2"/>
  <c r="H1529" i="2" s="1"/>
  <c r="C1529" i="2"/>
  <c r="B1530" i="2"/>
  <c r="A1529" i="2"/>
  <c r="S1528" i="2"/>
  <c r="Q1528" i="2"/>
  <c r="R1528" i="2" s="1"/>
  <c r="M1528" i="2"/>
  <c r="P1528" i="2" s="1"/>
  <c r="U1528" i="2" l="1"/>
  <c r="T1528" i="2"/>
  <c r="S1529" i="2"/>
  <c r="Q1529" i="2"/>
  <c r="R1529" i="2" s="1"/>
  <c r="M1529" i="2"/>
  <c r="P1529" i="2" s="1"/>
  <c r="O1529" i="2"/>
  <c r="E1529" i="2"/>
  <c r="I1529" i="2"/>
  <c r="L1530" i="2"/>
  <c r="A1530" i="2"/>
  <c r="D1530" i="2"/>
  <c r="H1530" i="2" s="1"/>
  <c r="K1530" i="2"/>
  <c r="N1530" i="2"/>
  <c r="G1530" i="2"/>
  <c r="J1530" i="2"/>
  <c r="F1530" i="2"/>
  <c r="B1531" i="2"/>
  <c r="C1530" i="2"/>
  <c r="T1529" i="2" l="1"/>
  <c r="U1529" i="2"/>
  <c r="Q1530" i="2"/>
  <c r="R1530" i="2" s="1"/>
  <c r="M1530" i="2"/>
  <c r="P1530" i="2" s="1"/>
  <c r="S1530" i="2"/>
  <c r="E1530" i="2"/>
  <c r="I1530" i="2"/>
  <c r="O1530" i="2"/>
  <c r="N1531" i="2"/>
  <c r="F1531" i="2"/>
  <c r="B1532" i="2"/>
  <c r="K1531" i="2"/>
  <c r="L1531" i="2"/>
  <c r="A1531" i="2"/>
  <c r="G1531" i="2"/>
  <c r="J1531" i="2"/>
  <c r="C1531" i="2"/>
  <c r="D1531" i="2"/>
  <c r="H1531" i="2" s="1"/>
  <c r="O1531" i="2" l="1"/>
  <c r="I1531" i="2"/>
  <c r="E1531" i="2"/>
  <c r="K1532" i="2"/>
  <c r="D1532" i="2"/>
  <c r="H1532" i="2" s="1"/>
  <c r="G1532" i="2"/>
  <c r="C1532" i="2"/>
  <c r="A1532" i="2"/>
  <c r="B1533" i="2"/>
  <c r="F1532" i="2"/>
  <c r="N1532" i="2"/>
  <c r="J1532" i="2"/>
  <c r="L1532" i="2"/>
  <c r="S1531" i="2"/>
  <c r="Q1531" i="2"/>
  <c r="R1531" i="2" s="1"/>
  <c r="M1531" i="2"/>
  <c r="P1531" i="2" s="1"/>
  <c r="U1530" i="2"/>
  <c r="T1530" i="2"/>
  <c r="O1532" i="2" l="1"/>
  <c r="G1533" i="2"/>
  <c r="C1533" i="2"/>
  <c r="F1533" i="2"/>
  <c r="D1533" i="2"/>
  <c r="H1533" i="2" s="1"/>
  <c r="L1533" i="2"/>
  <c r="A1533" i="2"/>
  <c r="N1533" i="2"/>
  <c r="K1533" i="2"/>
  <c r="B1534" i="2"/>
  <c r="J1533" i="2"/>
  <c r="S1532" i="2"/>
  <c r="Q1532" i="2"/>
  <c r="R1532" i="2" s="1"/>
  <c r="M1532" i="2"/>
  <c r="P1532" i="2" s="1"/>
  <c r="T1531" i="2"/>
  <c r="U1531" i="2"/>
  <c r="I1532" i="2"/>
  <c r="E1532" i="2"/>
  <c r="O1533" i="2" l="1"/>
  <c r="I1533" i="2"/>
  <c r="E1533" i="2"/>
  <c r="U1532" i="2"/>
  <c r="T1532" i="2"/>
  <c r="N1534" i="2"/>
  <c r="O1534" i="2" s="1"/>
  <c r="G1534" i="2"/>
  <c r="J1534" i="2"/>
  <c r="K1534" i="2"/>
  <c r="L1534" i="2"/>
  <c r="B1535" i="2"/>
  <c r="C1534" i="2"/>
  <c r="A1534" i="2"/>
  <c r="F1534" i="2"/>
  <c r="D1534" i="2"/>
  <c r="H1534" i="2" s="1"/>
  <c r="M1533" i="2"/>
  <c r="P1533" i="2" s="1"/>
  <c r="S1533" i="2"/>
  <c r="Q1533" i="2"/>
  <c r="R1533" i="2" s="1"/>
  <c r="I1534" i="2" l="1"/>
  <c r="E1534" i="2"/>
  <c r="N1535" i="2"/>
  <c r="J1535" i="2"/>
  <c r="B1536" i="2"/>
  <c r="D1535" i="2"/>
  <c r="H1535" i="2" s="1"/>
  <c r="G1535" i="2"/>
  <c r="A1535" i="2"/>
  <c r="C1535" i="2"/>
  <c r="L1535" i="2"/>
  <c r="K1535" i="2"/>
  <c r="F1535" i="2"/>
  <c r="T1533" i="2"/>
  <c r="U1533" i="2"/>
  <c r="Q1534" i="2"/>
  <c r="R1534" i="2" s="1"/>
  <c r="M1534" i="2"/>
  <c r="P1534" i="2" s="1"/>
  <c r="S1534" i="2"/>
  <c r="M1535" i="2" l="1"/>
  <c r="P1535" i="2" s="1"/>
  <c r="S1535" i="2"/>
  <c r="Q1535" i="2"/>
  <c r="R1535" i="2" s="1"/>
  <c r="O1535" i="2"/>
  <c r="N1536" i="2"/>
  <c r="A1536" i="2"/>
  <c r="B1537" i="2"/>
  <c r="C1536" i="2"/>
  <c r="L1536" i="2"/>
  <c r="J1536" i="2"/>
  <c r="K1536" i="2"/>
  <c r="D1536" i="2"/>
  <c r="H1536" i="2" s="1"/>
  <c r="G1536" i="2"/>
  <c r="F1536" i="2"/>
  <c r="U1534" i="2"/>
  <c r="T1534" i="2"/>
  <c r="E1535" i="2"/>
  <c r="I1535" i="2"/>
  <c r="U1535" i="2" l="1"/>
  <c r="T1535" i="2"/>
  <c r="S1536" i="2"/>
  <c r="Q1536" i="2"/>
  <c r="R1536" i="2" s="1"/>
  <c r="M1536" i="2"/>
  <c r="P1536" i="2" s="1"/>
  <c r="O1536" i="2"/>
  <c r="B1538" i="2"/>
  <c r="D1537" i="2"/>
  <c r="H1537" i="2" s="1"/>
  <c r="J1537" i="2"/>
  <c r="F1537" i="2"/>
  <c r="C1537" i="2"/>
  <c r="L1537" i="2"/>
  <c r="K1537" i="2"/>
  <c r="A1537" i="2"/>
  <c r="G1537" i="2"/>
  <c r="N1537" i="2"/>
  <c r="I1536" i="2"/>
  <c r="E1536" i="2"/>
  <c r="E1537" i="2" l="1"/>
  <c r="I1537" i="2"/>
  <c r="U1536" i="2"/>
  <c r="T1536" i="2"/>
  <c r="M1537" i="2"/>
  <c r="P1537" i="2" s="1"/>
  <c r="S1537" i="2"/>
  <c r="Q1537" i="2"/>
  <c r="R1537" i="2" s="1"/>
  <c r="F1538" i="2"/>
  <c r="D1538" i="2"/>
  <c r="H1538" i="2" s="1"/>
  <c r="J1538" i="2"/>
  <c r="N1538" i="2"/>
  <c r="C1538" i="2"/>
  <c r="A1538" i="2"/>
  <c r="L1538" i="2"/>
  <c r="B1539" i="2"/>
  <c r="K1538" i="2"/>
  <c r="G1538" i="2"/>
  <c r="O1537" i="2"/>
  <c r="O1538" i="2" l="1"/>
  <c r="T1537" i="2"/>
  <c r="U1537" i="2"/>
  <c r="E1538" i="2"/>
  <c r="I1538" i="2"/>
  <c r="J1539" i="2"/>
  <c r="D1539" i="2"/>
  <c r="H1539" i="2" s="1"/>
  <c r="A1539" i="2"/>
  <c r="K1539" i="2"/>
  <c r="N1539" i="2"/>
  <c r="B1540" i="2"/>
  <c r="G1539" i="2"/>
  <c r="C1539" i="2"/>
  <c r="F1539" i="2"/>
  <c r="L1539" i="2"/>
  <c r="S1538" i="2"/>
  <c r="Q1538" i="2"/>
  <c r="R1538" i="2" s="1"/>
  <c r="M1538" i="2"/>
  <c r="P1538" i="2" s="1"/>
  <c r="O1539" i="2" l="1"/>
  <c r="F1540" i="2"/>
  <c r="D1540" i="2"/>
  <c r="H1540" i="2" s="1"/>
  <c r="C1540" i="2"/>
  <c r="N1540" i="2"/>
  <c r="B1541" i="2"/>
  <c r="J1540" i="2"/>
  <c r="A1540" i="2"/>
  <c r="K1540" i="2"/>
  <c r="L1540" i="2"/>
  <c r="G1540" i="2"/>
  <c r="I1539" i="2"/>
  <c r="E1539" i="2"/>
  <c r="U1538" i="2"/>
  <c r="T1538" i="2"/>
  <c r="Q1539" i="2"/>
  <c r="R1539" i="2" s="1"/>
  <c r="M1539" i="2"/>
  <c r="P1539" i="2" s="1"/>
  <c r="S1539" i="2"/>
  <c r="E1540" i="2" l="1"/>
  <c r="I1540" i="2"/>
  <c r="O1540" i="2"/>
  <c r="U1539" i="2"/>
  <c r="T1539" i="2"/>
  <c r="J1541" i="2"/>
  <c r="G1541" i="2"/>
  <c r="L1541" i="2"/>
  <c r="N1541" i="2"/>
  <c r="C1541" i="2"/>
  <c r="K1541" i="2"/>
  <c r="D1541" i="2"/>
  <c r="H1541" i="2" s="1"/>
  <c r="A1541" i="2"/>
  <c r="F1541" i="2"/>
  <c r="B1542" i="2"/>
  <c r="M1540" i="2"/>
  <c r="P1540" i="2" s="1"/>
  <c r="Q1540" i="2"/>
  <c r="R1540" i="2" s="1"/>
  <c r="S1540" i="2"/>
  <c r="I1541" i="2" l="1"/>
  <c r="E1541" i="2"/>
  <c r="M1541" i="2"/>
  <c r="P1541" i="2" s="1"/>
  <c r="S1541" i="2"/>
  <c r="Q1541" i="2"/>
  <c r="R1541" i="2" s="1"/>
  <c r="O1541" i="2"/>
  <c r="U1540" i="2"/>
  <c r="T1540" i="2"/>
  <c r="J1542" i="2"/>
  <c r="F1542" i="2"/>
  <c r="N1542" i="2"/>
  <c r="D1542" i="2"/>
  <c r="H1542" i="2" s="1"/>
  <c r="G1542" i="2"/>
  <c r="A1542" i="2"/>
  <c r="B1543" i="2"/>
  <c r="L1542" i="2"/>
  <c r="C1542" i="2"/>
  <c r="K1542" i="2"/>
  <c r="S1542" i="2" l="1"/>
  <c r="M1542" i="2"/>
  <c r="P1542" i="2" s="1"/>
  <c r="Q1542" i="2"/>
  <c r="R1542" i="2" s="1"/>
  <c r="U1541" i="2"/>
  <c r="T1541" i="2"/>
  <c r="O1542" i="2"/>
  <c r="E1542" i="2"/>
  <c r="I1542" i="2"/>
  <c r="B1544" i="2"/>
  <c r="N1543" i="2"/>
  <c r="L1543" i="2"/>
  <c r="D1543" i="2"/>
  <c r="H1543" i="2" s="1"/>
  <c r="C1543" i="2"/>
  <c r="K1543" i="2"/>
  <c r="G1543" i="2"/>
  <c r="F1543" i="2"/>
  <c r="J1543" i="2"/>
  <c r="A1543" i="2"/>
  <c r="A1544" i="2" l="1"/>
  <c r="L1544" i="2"/>
  <c r="B1545" i="2"/>
  <c r="N1544" i="2"/>
  <c r="F1544" i="2"/>
  <c r="K1544" i="2"/>
  <c r="D1544" i="2"/>
  <c r="H1544" i="2" s="1"/>
  <c r="G1544" i="2"/>
  <c r="J1544" i="2"/>
  <c r="C1544" i="2"/>
  <c r="U1542" i="2"/>
  <c r="T1542" i="2"/>
  <c r="O1543" i="2"/>
  <c r="E1543" i="2"/>
  <c r="I1543" i="2"/>
  <c r="M1543" i="2"/>
  <c r="P1543" i="2" s="1"/>
  <c r="S1543" i="2"/>
  <c r="Q1543" i="2"/>
  <c r="R1543" i="2" s="1"/>
  <c r="O1544" i="2" l="1"/>
  <c r="A1545" i="2"/>
  <c r="K1545" i="2"/>
  <c r="J1545" i="2"/>
  <c r="L1545" i="2"/>
  <c r="G1545" i="2"/>
  <c r="F1545" i="2"/>
  <c r="B1546" i="2"/>
  <c r="D1545" i="2"/>
  <c r="H1545" i="2" s="1"/>
  <c r="N1545" i="2"/>
  <c r="C1545" i="2"/>
  <c r="E1544" i="2"/>
  <c r="I1544" i="2"/>
  <c r="S1544" i="2"/>
  <c r="Q1544" i="2"/>
  <c r="R1544" i="2" s="1"/>
  <c r="M1544" i="2"/>
  <c r="P1544" i="2" s="1"/>
  <c r="U1543" i="2"/>
  <c r="T1543" i="2"/>
  <c r="M1545" i="2" l="1"/>
  <c r="P1545" i="2" s="1"/>
  <c r="Q1545" i="2"/>
  <c r="R1545" i="2" s="1"/>
  <c r="S1545" i="2"/>
  <c r="O1545" i="2"/>
  <c r="U1544" i="2"/>
  <c r="T1544" i="2"/>
  <c r="C1546" i="2"/>
  <c r="G1546" i="2"/>
  <c r="B1547" i="2"/>
  <c r="L1546" i="2"/>
  <c r="N1546" i="2"/>
  <c r="D1546" i="2"/>
  <c r="H1546" i="2" s="1"/>
  <c r="K1546" i="2"/>
  <c r="A1546" i="2"/>
  <c r="J1546" i="2"/>
  <c r="F1546" i="2"/>
  <c r="E1545" i="2"/>
  <c r="I1545" i="2"/>
  <c r="O1546" i="2" l="1"/>
  <c r="D1547" i="2"/>
  <c r="H1547" i="2" s="1"/>
  <c r="L1547" i="2"/>
  <c r="K1547" i="2"/>
  <c r="F1547" i="2"/>
  <c r="B1548" i="2"/>
  <c r="J1547" i="2"/>
  <c r="C1547" i="2"/>
  <c r="G1547" i="2"/>
  <c r="A1547" i="2"/>
  <c r="N1547" i="2"/>
  <c r="T1545" i="2"/>
  <c r="U1545" i="2"/>
  <c r="S1546" i="2"/>
  <c r="Q1546" i="2"/>
  <c r="R1546" i="2" s="1"/>
  <c r="M1546" i="2"/>
  <c r="P1546" i="2" s="1"/>
  <c r="E1546" i="2"/>
  <c r="I1546" i="2"/>
  <c r="O1547" i="2" l="1"/>
  <c r="Q1547" i="2"/>
  <c r="R1547" i="2" s="1"/>
  <c r="M1547" i="2"/>
  <c r="P1547" i="2" s="1"/>
  <c r="S1547" i="2"/>
  <c r="U1546" i="2"/>
  <c r="T1546" i="2"/>
  <c r="J1548" i="2"/>
  <c r="F1548" i="2"/>
  <c r="G1548" i="2"/>
  <c r="N1548" i="2"/>
  <c r="C1548" i="2"/>
  <c r="A1548" i="2"/>
  <c r="D1548" i="2"/>
  <c r="H1548" i="2" s="1"/>
  <c r="L1548" i="2"/>
  <c r="B1549" i="2"/>
  <c r="K1548" i="2"/>
  <c r="I1547" i="2"/>
  <c r="E1547" i="2"/>
  <c r="O1548" i="2" l="1"/>
  <c r="U1547" i="2"/>
  <c r="T1547" i="2"/>
  <c r="I1548" i="2"/>
  <c r="E1548" i="2"/>
  <c r="C1549" i="2"/>
  <c r="K1549" i="2"/>
  <c r="G1549" i="2"/>
  <c r="A1549" i="2"/>
  <c r="D1549" i="2"/>
  <c r="H1549" i="2" s="1"/>
  <c r="N1549" i="2"/>
  <c r="L1549" i="2"/>
  <c r="J1549" i="2"/>
  <c r="B1550" i="2"/>
  <c r="F1549" i="2"/>
  <c r="S1548" i="2"/>
  <c r="M1548" i="2"/>
  <c r="P1548" i="2" s="1"/>
  <c r="Q1548" i="2"/>
  <c r="R1548" i="2" s="1"/>
  <c r="O1549" i="2" l="1"/>
  <c r="I1549" i="2"/>
  <c r="E1549" i="2"/>
  <c r="J1550" i="2"/>
  <c r="F1550" i="2"/>
  <c r="A1550" i="2"/>
  <c r="N1550" i="2"/>
  <c r="K1550" i="2"/>
  <c r="D1550" i="2"/>
  <c r="H1550" i="2" s="1"/>
  <c r="C1550" i="2"/>
  <c r="L1550" i="2"/>
  <c r="G1550" i="2"/>
  <c r="B1551" i="2"/>
  <c r="M1549" i="2"/>
  <c r="P1549" i="2" s="1"/>
  <c r="S1549" i="2"/>
  <c r="Q1549" i="2"/>
  <c r="R1549" i="2" s="1"/>
  <c r="T1548" i="2"/>
  <c r="U1548" i="2"/>
  <c r="M1550" i="2" l="1"/>
  <c r="Q1550" i="2"/>
  <c r="R1550" i="2" s="1"/>
  <c r="S1550" i="2"/>
  <c r="B1552" i="2"/>
  <c r="D1551" i="2"/>
  <c r="H1551" i="2" s="1"/>
  <c r="A1551" i="2"/>
  <c r="N1551" i="2"/>
  <c r="K1551" i="2"/>
  <c r="F1551" i="2"/>
  <c r="C1551" i="2"/>
  <c r="L1551" i="2"/>
  <c r="G1551" i="2"/>
  <c r="J1551" i="2"/>
  <c r="I1550" i="2"/>
  <c r="E1550" i="2"/>
  <c r="T1549" i="2"/>
  <c r="U1549" i="2"/>
  <c r="P1550" i="2"/>
  <c r="O1550" i="2"/>
  <c r="O1551" i="2" l="1"/>
  <c r="E1551" i="2"/>
  <c r="I1551" i="2"/>
  <c r="T1550" i="2"/>
  <c r="U1550" i="2"/>
  <c r="K1552" i="2"/>
  <c r="D1552" i="2"/>
  <c r="H1552" i="2" s="1"/>
  <c r="L1552" i="2"/>
  <c r="F1552" i="2"/>
  <c r="A1552" i="2"/>
  <c r="J1552" i="2"/>
  <c r="C1552" i="2"/>
  <c r="N1552" i="2"/>
  <c r="B1553" i="2"/>
  <c r="G1552" i="2"/>
  <c r="S1551" i="2"/>
  <c r="M1551" i="2"/>
  <c r="P1551" i="2" s="1"/>
  <c r="Q1551" i="2"/>
  <c r="R1551" i="2" s="1"/>
  <c r="O1552" i="2" l="1"/>
  <c r="D1553" i="2"/>
  <c r="H1553" i="2" s="1"/>
  <c r="C1553" i="2"/>
  <c r="G1553" i="2"/>
  <c r="N1553" i="2"/>
  <c r="J1553" i="2"/>
  <c r="L1553" i="2"/>
  <c r="K1553" i="2"/>
  <c r="A1553" i="2"/>
  <c r="B1554" i="2"/>
  <c r="F1553" i="2"/>
  <c r="M1552" i="2"/>
  <c r="P1552" i="2" s="1"/>
  <c r="S1552" i="2"/>
  <c r="Q1552" i="2"/>
  <c r="R1552" i="2" s="1"/>
  <c r="I1552" i="2"/>
  <c r="E1552" i="2"/>
  <c r="T1551" i="2"/>
  <c r="U1551" i="2"/>
  <c r="O1553" i="2" l="1"/>
  <c r="N1554" i="2"/>
  <c r="G1554" i="2"/>
  <c r="C1554" i="2"/>
  <c r="B1555" i="2"/>
  <c r="F1554" i="2"/>
  <c r="A1554" i="2"/>
  <c r="K1554" i="2"/>
  <c r="L1554" i="2"/>
  <c r="J1554" i="2"/>
  <c r="D1554" i="2"/>
  <c r="H1554" i="2" s="1"/>
  <c r="E1553" i="2"/>
  <c r="I1553" i="2"/>
  <c r="U1552" i="2"/>
  <c r="T1552" i="2"/>
  <c r="Q1553" i="2"/>
  <c r="R1553" i="2" s="1"/>
  <c r="S1553" i="2"/>
  <c r="M1553" i="2"/>
  <c r="P1553" i="2" s="1"/>
  <c r="O1554" i="2" l="1"/>
  <c r="I1554" i="2"/>
  <c r="E1554" i="2"/>
  <c r="K1555" i="2"/>
  <c r="G1555" i="2"/>
  <c r="L1555" i="2"/>
  <c r="B1556" i="2"/>
  <c r="F1555" i="2"/>
  <c r="D1555" i="2"/>
  <c r="H1555" i="2" s="1"/>
  <c r="N1555" i="2"/>
  <c r="A1555" i="2"/>
  <c r="C1555" i="2"/>
  <c r="J1555" i="2"/>
  <c r="S1554" i="2"/>
  <c r="Q1554" i="2"/>
  <c r="R1554" i="2" s="1"/>
  <c r="M1554" i="2"/>
  <c r="P1554" i="2" s="1"/>
  <c r="U1553" i="2"/>
  <c r="T1553" i="2"/>
  <c r="I1555" i="2" l="1"/>
  <c r="E1555" i="2"/>
  <c r="Q1555" i="2"/>
  <c r="R1555" i="2" s="1"/>
  <c r="M1555" i="2"/>
  <c r="P1555" i="2" s="1"/>
  <c r="S1555" i="2"/>
  <c r="O1555" i="2"/>
  <c r="U1554" i="2"/>
  <c r="T1554" i="2"/>
  <c r="D1556" i="2"/>
  <c r="H1556" i="2" s="1"/>
  <c r="C1556" i="2"/>
  <c r="L1556" i="2"/>
  <c r="J1556" i="2"/>
  <c r="B1557" i="2"/>
  <c r="F1556" i="2"/>
  <c r="A1556" i="2"/>
  <c r="N1556" i="2"/>
  <c r="K1556" i="2"/>
  <c r="G1556" i="2"/>
  <c r="I1556" i="2" l="1"/>
  <c r="E1556" i="2"/>
  <c r="O1556" i="2"/>
  <c r="S1556" i="2"/>
  <c r="Q1556" i="2"/>
  <c r="R1556" i="2" s="1"/>
  <c r="M1556" i="2"/>
  <c r="P1556" i="2" s="1"/>
  <c r="T1555" i="2"/>
  <c r="U1555" i="2"/>
  <c r="B1558" i="2"/>
  <c r="C1557" i="2"/>
  <c r="G1557" i="2"/>
  <c r="K1557" i="2"/>
  <c r="L1557" i="2"/>
  <c r="D1557" i="2"/>
  <c r="H1557" i="2" s="1"/>
  <c r="A1557" i="2"/>
  <c r="J1557" i="2"/>
  <c r="F1557" i="2"/>
  <c r="N1557" i="2"/>
  <c r="E1557" i="2" l="1"/>
  <c r="I1557" i="2"/>
  <c r="S1557" i="2"/>
  <c r="Q1557" i="2"/>
  <c r="R1557" i="2" s="1"/>
  <c r="M1557" i="2"/>
  <c r="P1557" i="2" s="1"/>
  <c r="U1556" i="2"/>
  <c r="T1556" i="2"/>
  <c r="F1558" i="2"/>
  <c r="N1558" i="2"/>
  <c r="G1558" i="2"/>
  <c r="D1558" i="2"/>
  <c r="H1558" i="2" s="1"/>
  <c r="A1558" i="2"/>
  <c r="L1558" i="2"/>
  <c r="K1558" i="2"/>
  <c r="B1559" i="2"/>
  <c r="J1558" i="2"/>
  <c r="C1558" i="2"/>
  <c r="O1557" i="2"/>
  <c r="O1558" i="2" l="1"/>
  <c r="I1558" i="2"/>
  <c r="E1558" i="2"/>
  <c r="T1557" i="2"/>
  <c r="U1557" i="2"/>
  <c r="Q1558" i="2"/>
  <c r="R1558" i="2" s="1"/>
  <c r="S1558" i="2"/>
  <c r="M1558" i="2"/>
  <c r="P1558" i="2" s="1"/>
  <c r="F1559" i="2"/>
  <c r="G1559" i="2"/>
  <c r="L1559" i="2"/>
  <c r="D1559" i="2"/>
  <c r="H1559" i="2" s="1"/>
  <c r="J1559" i="2"/>
  <c r="B1560" i="2"/>
  <c r="N1559" i="2"/>
  <c r="C1559" i="2"/>
  <c r="A1559" i="2"/>
  <c r="K1559" i="2"/>
  <c r="M1559" i="2" l="1"/>
  <c r="P1559" i="2" s="1"/>
  <c r="Q1559" i="2"/>
  <c r="R1559" i="2" s="1"/>
  <c r="S1559" i="2"/>
  <c r="C1560" i="2"/>
  <c r="K1560" i="2"/>
  <c r="N1560" i="2"/>
  <c r="G1560" i="2"/>
  <c r="D1560" i="2"/>
  <c r="H1560" i="2" s="1"/>
  <c r="L1560" i="2"/>
  <c r="A1560" i="2"/>
  <c r="J1560" i="2"/>
  <c r="B1561" i="2"/>
  <c r="F1560" i="2"/>
  <c r="O1559" i="2"/>
  <c r="T1558" i="2"/>
  <c r="U1558" i="2"/>
  <c r="I1559" i="2"/>
  <c r="E1559" i="2"/>
  <c r="T1559" i="2" l="1"/>
  <c r="U1559" i="2"/>
  <c r="I1560" i="2"/>
  <c r="E1560" i="2"/>
  <c r="S1560" i="2"/>
  <c r="Q1560" i="2"/>
  <c r="R1560" i="2" s="1"/>
  <c r="M1560" i="2"/>
  <c r="P1560" i="2" s="1"/>
  <c r="N1561" i="2"/>
  <c r="J1561" i="2"/>
  <c r="F1561" i="2"/>
  <c r="G1561" i="2"/>
  <c r="L1561" i="2"/>
  <c r="B1562" i="2"/>
  <c r="A1561" i="2"/>
  <c r="D1561" i="2"/>
  <c r="H1561" i="2" s="1"/>
  <c r="K1561" i="2"/>
  <c r="C1561" i="2"/>
  <c r="O1560" i="2"/>
  <c r="E1561" i="2" l="1"/>
  <c r="I1561" i="2"/>
  <c r="N1562" i="2"/>
  <c r="K1562" i="2"/>
  <c r="F1562" i="2"/>
  <c r="J1562" i="2"/>
  <c r="C1562" i="2"/>
  <c r="G1562" i="2"/>
  <c r="B1563" i="2"/>
  <c r="A1562" i="2"/>
  <c r="L1562" i="2"/>
  <c r="D1562" i="2"/>
  <c r="H1562" i="2" s="1"/>
  <c r="T1560" i="2"/>
  <c r="U1560" i="2"/>
  <c r="S1561" i="2"/>
  <c r="Q1561" i="2"/>
  <c r="R1561" i="2" s="1"/>
  <c r="M1561" i="2"/>
  <c r="P1561" i="2" s="1"/>
  <c r="O1561" i="2"/>
  <c r="O1562" i="2" l="1"/>
  <c r="S1562" i="2"/>
  <c r="M1562" i="2"/>
  <c r="P1562" i="2" s="1"/>
  <c r="Q1562" i="2"/>
  <c r="R1562" i="2" s="1"/>
  <c r="J1563" i="2"/>
  <c r="A1563" i="2"/>
  <c r="G1563" i="2"/>
  <c r="F1563" i="2"/>
  <c r="K1563" i="2"/>
  <c r="L1563" i="2"/>
  <c r="D1563" i="2"/>
  <c r="H1563" i="2" s="1"/>
  <c r="C1563" i="2"/>
  <c r="N1563" i="2"/>
  <c r="O1563" i="2" s="1"/>
  <c r="B1564" i="2"/>
  <c r="I1562" i="2"/>
  <c r="E1562" i="2"/>
  <c r="T1561" i="2"/>
  <c r="U1561" i="2"/>
  <c r="T1562" i="2" l="1"/>
  <c r="U1562" i="2"/>
  <c r="I1563" i="2"/>
  <c r="E1563" i="2"/>
  <c r="N1564" i="2"/>
  <c r="L1564" i="2"/>
  <c r="B1565" i="2"/>
  <c r="D1564" i="2"/>
  <c r="H1564" i="2" s="1"/>
  <c r="K1564" i="2"/>
  <c r="J1564" i="2"/>
  <c r="A1564" i="2"/>
  <c r="G1564" i="2"/>
  <c r="F1564" i="2"/>
  <c r="C1564" i="2"/>
  <c r="M1563" i="2"/>
  <c r="P1563" i="2" s="1"/>
  <c r="S1563" i="2"/>
  <c r="Q1563" i="2"/>
  <c r="R1563" i="2" s="1"/>
  <c r="Q1564" i="2" l="1"/>
  <c r="R1564" i="2" s="1"/>
  <c r="M1564" i="2"/>
  <c r="P1564" i="2" s="1"/>
  <c r="S1564" i="2"/>
  <c r="O1564" i="2"/>
  <c r="J1565" i="2"/>
  <c r="G1565" i="2"/>
  <c r="F1565" i="2"/>
  <c r="K1565" i="2"/>
  <c r="L1565" i="2"/>
  <c r="N1565" i="2"/>
  <c r="C1565" i="2"/>
  <c r="A1565" i="2"/>
  <c r="B1566" i="2"/>
  <c r="D1565" i="2"/>
  <c r="H1565" i="2" s="1"/>
  <c r="E1564" i="2"/>
  <c r="I1564" i="2"/>
  <c r="T1563" i="2"/>
  <c r="U1563" i="2"/>
  <c r="Q1565" i="2" l="1"/>
  <c r="R1565" i="2" s="1"/>
  <c r="S1565" i="2"/>
  <c r="M1565" i="2"/>
  <c r="P1565" i="2" s="1"/>
  <c r="O1565" i="2"/>
  <c r="T1564" i="2"/>
  <c r="U1564" i="2"/>
  <c r="E1565" i="2"/>
  <c r="I1565" i="2"/>
  <c r="D1566" i="2"/>
  <c r="H1566" i="2" s="1"/>
  <c r="A1566" i="2"/>
  <c r="L1566" i="2"/>
  <c r="C1566" i="2"/>
  <c r="K1566" i="2"/>
  <c r="J1566" i="2"/>
  <c r="F1566" i="2"/>
  <c r="B1567" i="2"/>
  <c r="G1566" i="2"/>
  <c r="N1566" i="2"/>
  <c r="T1565" i="2" l="1"/>
  <c r="U1565" i="2"/>
  <c r="J1567" i="2"/>
  <c r="L1567" i="2"/>
  <c r="F1567" i="2"/>
  <c r="A1567" i="2"/>
  <c r="N1567" i="2"/>
  <c r="C1567" i="2"/>
  <c r="G1567" i="2"/>
  <c r="D1567" i="2"/>
  <c r="H1567" i="2" s="1"/>
  <c r="B1568" i="2"/>
  <c r="K1567" i="2"/>
  <c r="E1566" i="2"/>
  <c r="I1566" i="2"/>
  <c r="O1566" i="2"/>
  <c r="M1566" i="2"/>
  <c r="P1566" i="2" s="1"/>
  <c r="S1566" i="2"/>
  <c r="Q1566" i="2"/>
  <c r="R1566" i="2" s="1"/>
  <c r="U1566" i="2" l="1"/>
  <c r="T1566" i="2"/>
  <c r="Q1567" i="2"/>
  <c r="R1567" i="2" s="1"/>
  <c r="M1567" i="2"/>
  <c r="P1567" i="2" s="1"/>
  <c r="S1567" i="2"/>
  <c r="O1567" i="2"/>
  <c r="G1568" i="2"/>
  <c r="F1568" i="2"/>
  <c r="D1568" i="2"/>
  <c r="H1568" i="2" s="1"/>
  <c r="L1568" i="2"/>
  <c r="B1569" i="2"/>
  <c r="A1568" i="2"/>
  <c r="J1568" i="2"/>
  <c r="C1568" i="2"/>
  <c r="K1568" i="2"/>
  <c r="N1568" i="2"/>
  <c r="I1567" i="2"/>
  <c r="E1567" i="2"/>
  <c r="J1569" i="2" l="1"/>
  <c r="K1569" i="2"/>
  <c r="N1569" i="2"/>
  <c r="F1569" i="2"/>
  <c r="L1569" i="2"/>
  <c r="G1569" i="2"/>
  <c r="D1569" i="2"/>
  <c r="H1569" i="2" s="1"/>
  <c r="B1570" i="2"/>
  <c r="C1569" i="2"/>
  <c r="A1569" i="2"/>
  <c r="T1567" i="2"/>
  <c r="U1567" i="2"/>
  <c r="E1568" i="2"/>
  <c r="I1568" i="2"/>
  <c r="M1568" i="2"/>
  <c r="P1568" i="2" s="1"/>
  <c r="S1568" i="2"/>
  <c r="Q1568" i="2"/>
  <c r="R1568" i="2" s="1"/>
  <c r="O1568" i="2"/>
  <c r="Q1569" i="2" l="1"/>
  <c r="R1569" i="2" s="1"/>
  <c r="S1569" i="2"/>
  <c r="M1569" i="2"/>
  <c r="P1569" i="2" s="1"/>
  <c r="O1569" i="2"/>
  <c r="I1569" i="2"/>
  <c r="E1569" i="2"/>
  <c r="T1568" i="2"/>
  <c r="U1568" i="2"/>
  <c r="G1570" i="2"/>
  <c r="F1570" i="2"/>
  <c r="D1570" i="2"/>
  <c r="H1570" i="2" s="1"/>
  <c r="J1570" i="2"/>
  <c r="N1570" i="2"/>
  <c r="B1571" i="2"/>
  <c r="C1570" i="2"/>
  <c r="L1570" i="2"/>
  <c r="K1570" i="2"/>
  <c r="A1570" i="2"/>
  <c r="T1569" i="2" l="1"/>
  <c r="U1569" i="2"/>
  <c r="O1570" i="2"/>
  <c r="N1571" i="2"/>
  <c r="B1572" i="2"/>
  <c r="A1571" i="2"/>
  <c r="D1571" i="2"/>
  <c r="H1571" i="2" s="1"/>
  <c r="L1571" i="2"/>
  <c r="G1571" i="2"/>
  <c r="C1571" i="2"/>
  <c r="F1571" i="2"/>
  <c r="J1571" i="2"/>
  <c r="K1571" i="2"/>
  <c r="S1570" i="2"/>
  <c r="Q1570" i="2"/>
  <c r="R1570" i="2" s="1"/>
  <c r="M1570" i="2"/>
  <c r="P1570" i="2" s="1"/>
  <c r="E1570" i="2"/>
  <c r="I1570" i="2"/>
  <c r="O1571" i="2" l="1"/>
  <c r="M1571" i="2"/>
  <c r="P1571" i="2" s="1"/>
  <c r="S1571" i="2"/>
  <c r="Q1571" i="2"/>
  <c r="R1571" i="2" s="1"/>
  <c r="L1572" i="2"/>
  <c r="N1572" i="2"/>
  <c r="B1573" i="2"/>
  <c r="A1572" i="2"/>
  <c r="J1572" i="2"/>
  <c r="C1572" i="2"/>
  <c r="G1572" i="2"/>
  <c r="F1572" i="2"/>
  <c r="D1572" i="2"/>
  <c r="H1572" i="2" s="1"/>
  <c r="K1572" i="2"/>
  <c r="T1570" i="2"/>
  <c r="U1570" i="2"/>
  <c r="I1571" i="2"/>
  <c r="E1571" i="2"/>
  <c r="E1572" i="2" l="1"/>
  <c r="I1572" i="2"/>
  <c r="T1571" i="2"/>
  <c r="U1571" i="2"/>
  <c r="Q1572" i="2"/>
  <c r="R1572" i="2" s="1"/>
  <c r="S1572" i="2"/>
  <c r="M1572" i="2"/>
  <c r="P1572" i="2" s="1"/>
  <c r="O1572" i="2"/>
  <c r="A1573" i="2"/>
  <c r="B1574" i="2"/>
  <c r="G1573" i="2"/>
  <c r="L1573" i="2"/>
  <c r="D1573" i="2"/>
  <c r="H1573" i="2" s="1"/>
  <c r="N1573" i="2"/>
  <c r="C1573" i="2"/>
  <c r="J1573" i="2"/>
  <c r="K1573" i="2"/>
  <c r="F1573" i="2"/>
  <c r="M1573" i="2" l="1"/>
  <c r="P1573" i="2" s="1"/>
  <c r="S1573" i="2"/>
  <c r="Q1573" i="2"/>
  <c r="R1573" i="2" s="1"/>
  <c r="K1574" i="2"/>
  <c r="B1575" i="2"/>
  <c r="C1574" i="2"/>
  <c r="J1574" i="2"/>
  <c r="F1574" i="2"/>
  <c r="N1574" i="2"/>
  <c r="D1574" i="2"/>
  <c r="H1574" i="2" s="1"/>
  <c r="L1574" i="2"/>
  <c r="A1574" i="2"/>
  <c r="G1574" i="2"/>
  <c r="U1572" i="2"/>
  <c r="T1572" i="2"/>
  <c r="O1573" i="2"/>
  <c r="E1573" i="2"/>
  <c r="I1573" i="2"/>
  <c r="O1574" i="2" l="1"/>
  <c r="M1574" i="2"/>
  <c r="P1574" i="2" s="1"/>
  <c r="S1574" i="2"/>
  <c r="Q1574" i="2"/>
  <c r="R1574" i="2" s="1"/>
  <c r="N1575" i="2"/>
  <c r="A1575" i="2"/>
  <c r="G1575" i="2"/>
  <c r="F1575" i="2"/>
  <c r="K1575" i="2"/>
  <c r="B1576" i="2"/>
  <c r="L1575" i="2"/>
  <c r="C1575" i="2"/>
  <c r="D1575" i="2"/>
  <c r="H1575" i="2" s="1"/>
  <c r="J1575" i="2"/>
  <c r="E1574" i="2"/>
  <c r="I1574" i="2"/>
  <c r="T1573" i="2"/>
  <c r="U1573" i="2"/>
  <c r="O1575" i="2" l="1"/>
  <c r="K1576" i="2"/>
  <c r="C1576" i="2"/>
  <c r="D1576" i="2"/>
  <c r="H1576" i="2" s="1"/>
  <c r="L1576" i="2"/>
  <c r="G1576" i="2"/>
  <c r="J1576" i="2"/>
  <c r="F1576" i="2"/>
  <c r="N1576" i="2"/>
  <c r="B1577" i="2"/>
  <c r="A1576" i="2"/>
  <c r="U1574" i="2"/>
  <c r="T1574" i="2"/>
  <c r="E1575" i="2"/>
  <c r="I1575" i="2"/>
  <c r="Q1575" i="2"/>
  <c r="R1575" i="2" s="1"/>
  <c r="M1575" i="2"/>
  <c r="P1575" i="2" s="1"/>
  <c r="S1575" i="2"/>
  <c r="U1575" i="2" l="1"/>
  <c r="T1575" i="2"/>
  <c r="K1577" i="2"/>
  <c r="D1577" i="2"/>
  <c r="H1577" i="2" s="1"/>
  <c r="F1577" i="2"/>
  <c r="B1578" i="2"/>
  <c r="C1577" i="2"/>
  <c r="G1577" i="2"/>
  <c r="A1577" i="2"/>
  <c r="L1577" i="2"/>
  <c r="J1577" i="2"/>
  <c r="N1577" i="2"/>
  <c r="S1576" i="2"/>
  <c r="Q1576" i="2"/>
  <c r="R1576" i="2" s="1"/>
  <c r="M1576" i="2"/>
  <c r="P1576" i="2" s="1"/>
  <c r="E1576" i="2"/>
  <c r="I1576" i="2"/>
  <c r="O1576" i="2"/>
  <c r="Q1577" i="2" l="1"/>
  <c r="R1577" i="2" s="1"/>
  <c r="S1577" i="2"/>
  <c r="M1577" i="2"/>
  <c r="P1577" i="2" s="1"/>
  <c r="T1576" i="2"/>
  <c r="U1576" i="2"/>
  <c r="O1577" i="2"/>
  <c r="A1578" i="2"/>
  <c r="D1578" i="2"/>
  <c r="H1578" i="2" s="1"/>
  <c r="C1578" i="2"/>
  <c r="L1578" i="2"/>
  <c r="N1578" i="2"/>
  <c r="K1578" i="2"/>
  <c r="G1578" i="2"/>
  <c r="J1578" i="2"/>
  <c r="F1578" i="2"/>
  <c r="B1579" i="2"/>
  <c r="E1577" i="2"/>
  <c r="I1577" i="2"/>
  <c r="O1578" i="2" l="1"/>
  <c r="T1577" i="2"/>
  <c r="U1577" i="2"/>
  <c r="E1578" i="2"/>
  <c r="I1578" i="2"/>
  <c r="N1579" i="2"/>
  <c r="A1579" i="2"/>
  <c r="C1579" i="2"/>
  <c r="L1579" i="2"/>
  <c r="B1580" i="2"/>
  <c r="F1579" i="2"/>
  <c r="K1579" i="2"/>
  <c r="D1579" i="2"/>
  <c r="H1579" i="2" s="1"/>
  <c r="J1579" i="2"/>
  <c r="G1579" i="2"/>
  <c r="Q1578" i="2"/>
  <c r="R1578" i="2" s="1"/>
  <c r="M1578" i="2"/>
  <c r="P1578" i="2" s="1"/>
  <c r="S1578" i="2"/>
  <c r="U1578" i="2" l="1"/>
  <c r="T1578" i="2"/>
  <c r="N1580" i="2"/>
  <c r="C1580" i="2"/>
  <c r="D1580" i="2"/>
  <c r="H1580" i="2" s="1"/>
  <c r="L1580" i="2"/>
  <c r="B1581" i="2"/>
  <c r="K1580" i="2"/>
  <c r="A1580" i="2"/>
  <c r="F1580" i="2"/>
  <c r="G1580" i="2"/>
  <c r="J1580" i="2"/>
  <c r="O1579" i="2"/>
  <c r="S1579" i="2"/>
  <c r="Q1579" i="2"/>
  <c r="R1579" i="2" s="1"/>
  <c r="M1579" i="2"/>
  <c r="P1579" i="2" s="1"/>
  <c r="I1579" i="2"/>
  <c r="E1579" i="2"/>
  <c r="O1580" i="2" l="1"/>
  <c r="I1580" i="2"/>
  <c r="E1580" i="2"/>
  <c r="T1579" i="2"/>
  <c r="U1579" i="2"/>
  <c r="A1581" i="2"/>
  <c r="D1581" i="2"/>
  <c r="H1581" i="2" s="1"/>
  <c r="C1581" i="2"/>
  <c r="N1581" i="2"/>
  <c r="B1582" i="2"/>
  <c r="F1581" i="2"/>
  <c r="L1581" i="2"/>
  <c r="J1581" i="2"/>
  <c r="K1581" i="2"/>
  <c r="G1581" i="2"/>
  <c r="S1580" i="2"/>
  <c r="Q1580" i="2"/>
  <c r="R1580" i="2" s="1"/>
  <c r="M1580" i="2"/>
  <c r="P1580" i="2" s="1"/>
  <c r="L1582" i="2" l="1"/>
  <c r="C1582" i="2"/>
  <c r="F1582" i="2"/>
  <c r="A1582" i="2"/>
  <c r="N1582" i="2"/>
  <c r="K1582" i="2"/>
  <c r="B1583" i="2"/>
  <c r="J1582" i="2"/>
  <c r="D1582" i="2"/>
  <c r="H1582" i="2" s="1"/>
  <c r="G1582" i="2"/>
  <c r="E1581" i="2"/>
  <c r="I1581" i="2"/>
  <c r="M1581" i="2"/>
  <c r="P1581" i="2" s="1"/>
  <c r="S1581" i="2"/>
  <c r="Q1581" i="2"/>
  <c r="R1581" i="2" s="1"/>
  <c r="U1580" i="2"/>
  <c r="T1580" i="2"/>
  <c r="O1581" i="2"/>
  <c r="O1582" i="2" l="1"/>
  <c r="E1582" i="2"/>
  <c r="I1582" i="2"/>
  <c r="U1581" i="2"/>
  <c r="T1581" i="2"/>
  <c r="S1582" i="2"/>
  <c r="M1582" i="2"/>
  <c r="P1582" i="2" s="1"/>
  <c r="Q1582" i="2"/>
  <c r="R1582" i="2" s="1"/>
  <c r="A1583" i="2"/>
  <c r="G1583" i="2"/>
  <c r="D1583" i="2"/>
  <c r="H1583" i="2" s="1"/>
  <c r="L1583" i="2"/>
  <c r="B1584" i="2"/>
  <c r="N1583" i="2"/>
  <c r="F1583" i="2"/>
  <c r="K1583" i="2"/>
  <c r="C1583" i="2"/>
  <c r="J1583" i="2"/>
  <c r="O1583" i="2" l="1"/>
  <c r="F1584" i="2"/>
  <c r="L1584" i="2"/>
  <c r="A1584" i="2"/>
  <c r="B1585" i="2"/>
  <c r="G1584" i="2"/>
  <c r="C1584" i="2"/>
  <c r="K1584" i="2"/>
  <c r="J1584" i="2"/>
  <c r="D1584" i="2"/>
  <c r="H1584" i="2" s="1"/>
  <c r="N1584" i="2"/>
  <c r="U1582" i="2"/>
  <c r="T1582" i="2"/>
  <c r="S1583" i="2"/>
  <c r="M1583" i="2"/>
  <c r="P1583" i="2" s="1"/>
  <c r="Q1583" i="2"/>
  <c r="R1583" i="2" s="1"/>
  <c r="E1583" i="2"/>
  <c r="I1583" i="2"/>
  <c r="F1585" i="2" l="1"/>
  <c r="D1585" i="2"/>
  <c r="H1585" i="2" s="1"/>
  <c r="B1586" i="2"/>
  <c r="C1585" i="2"/>
  <c r="L1585" i="2"/>
  <c r="A1585" i="2"/>
  <c r="G1585" i="2"/>
  <c r="K1585" i="2"/>
  <c r="J1585" i="2"/>
  <c r="N1585" i="2"/>
  <c r="O1584" i="2"/>
  <c r="E1584" i="2"/>
  <c r="I1584" i="2"/>
  <c r="U1583" i="2"/>
  <c r="T1583" i="2"/>
  <c r="Q1584" i="2"/>
  <c r="R1584" i="2" s="1"/>
  <c r="M1584" i="2"/>
  <c r="P1584" i="2" s="1"/>
  <c r="S1584" i="2"/>
  <c r="O1585" i="2" l="1"/>
  <c r="U1584" i="2"/>
  <c r="T1584" i="2"/>
  <c r="N1586" i="2"/>
  <c r="G1586" i="2"/>
  <c r="C1586" i="2"/>
  <c r="K1586" i="2"/>
  <c r="J1586" i="2"/>
  <c r="B1587" i="2"/>
  <c r="F1586" i="2"/>
  <c r="A1586" i="2"/>
  <c r="L1586" i="2"/>
  <c r="D1586" i="2"/>
  <c r="H1586" i="2" s="1"/>
  <c r="E1585" i="2"/>
  <c r="I1585" i="2"/>
  <c r="M1585" i="2"/>
  <c r="P1585" i="2" s="1"/>
  <c r="Q1585" i="2"/>
  <c r="R1585" i="2" s="1"/>
  <c r="S1585" i="2"/>
  <c r="T1585" i="2" l="1"/>
  <c r="U1585" i="2"/>
  <c r="O1586" i="2"/>
  <c r="E1586" i="2"/>
  <c r="I1586" i="2"/>
  <c r="S1586" i="2"/>
  <c r="Q1586" i="2"/>
  <c r="R1586" i="2" s="1"/>
  <c r="M1586" i="2"/>
  <c r="P1586" i="2" s="1"/>
  <c r="G1587" i="2"/>
  <c r="N1587" i="2"/>
  <c r="J1587" i="2"/>
  <c r="A1587" i="2"/>
  <c r="C1587" i="2"/>
  <c r="L1587" i="2"/>
  <c r="F1587" i="2"/>
  <c r="B1588" i="2"/>
  <c r="K1587" i="2"/>
  <c r="D1587" i="2"/>
  <c r="H1587" i="2" s="1"/>
  <c r="A1588" i="2" l="1"/>
  <c r="K1588" i="2"/>
  <c r="F1588" i="2"/>
  <c r="J1588" i="2"/>
  <c r="C1588" i="2"/>
  <c r="N1588" i="2"/>
  <c r="D1588" i="2"/>
  <c r="H1588" i="2" s="1"/>
  <c r="G1588" i="2"/>
  <c r="B1589" i="2"/>
  <c r="L1588" i="2"/>
  <c r="O1587" i="2"/>
  <c r="S1587" i="2"/>
  <c r="Q1587" i="2"/>
  <c r="R1587" i="2" s="1"/>
  <c r="M1587" i="2"/>
  <c r="P1587" i="2" s="1"/>
  <c r="U1586" i="2"/>
  <c r="T1586" i="2"/>
  <c r="I1587" i="2"/>
  <c r="E1587" i="2"/>
  <c r="Q1588" i="2" l="1"/>
  <c r="R1588" i="2" s="1"/>
  <c r="S1588" i="2"/>
  <c r="M1588" i="2"/>
  <c r="P1588" i="2" s="1"/>
  <c r="E1588" i="2"/>
  <c r="I1588" i="2"/>
  <c r="O1588" i="2"/>
  <c r="K1589" i="2"/>
  <c r="J1589" i="2"/>
  <c r="L1589" i="2"/>
  <c r="A1589" i="2"/>
  <c r="F1589" i="2"/>
  <c r="G1589" i="2"/>
  <c r="D1589" i="2"/>
  <c r="H1589" i="2" s="1"/>
  <c r="N1589" i="2"/>
  <c r="B1590" i="2"/>
  <c r="C1589" i="2"/>
  <c r="U1587" i="2"/>
  <c r="T1587" i="2"/>
  <c r="T1588" i="2" l="1"/>
  <c r="U1588" i="2"/>
  <c r="O1589" i="2"/>
  <c r="D1590" i="2"/>
  <c r="H1590" i="2" s="1"/>
  <c r="J1590" i="2"/>
  <c r="L1590" i="2"/>
  <c r="G1590" i="2"/>
  <c r="F1590" i="2"/>
  <c r="C1590" i="2"/>
  <c r="B1591" i="2"/>
  <c r="A1590" i="2"/>
  <c r="K1590" i="2"/>
  <c r="N1590" i="2"/>
  <c r="S1589" i="2"/>
  <c r="M1589" i="2"/>
  <c r="P1589" i="2" s="1"/>
  <c r="Q1589" i="2"/>
  <c r="R1589" i="2" s="1"/>
  <c r="E1589" i="2"/>
  <c r="I1589" i="2"/>
  <c r="I1590" i="2" l="1"/>
  <c r="E1590" i="2"/>
  <c r="Q1590" i="2"/>
  <c r="R1590" i="2" s="1"/>
  <c r="S1590" i="2"/>
  <c r="M1590" i="2"/>
  <c r="P1590" i="2" s="1"/>
  <c r="U1589" i="2"/>
  <c r="T1589" i="2"/>
  <c r="N1591" i="2"/>
  <c r="C1591" i="2"/>
  <c r="L1591" i="2"/>
  <c r="B1592" i="2"/>
  <c r="K1591" i="2"/>
  <c r="F1591" i="2"/>
  <c r="A1591" i="2"/>
  <c r="G1591" i="2"/>
  <c r="J1591" i="2"/>
  <c r="D1591" i="2"/>
  <c r="H1591" i="2" s="1"/>
  <c r="O1590" i="2"/>
  <c r="D1592" i="2" l="1"/>
  <c r="H1592" i="2" s="1"/>
  <c r="A1592" i="2"/>
  <c r="L1592" i="2"/>
  <c r="K1592" i="2"/>
  <c r="N1592" i="2"/>
  <c r="J1592" i="2"/>
  <c r="G1592" i="2"/>
  <c r="F1592" i="2"/>
  <c r="C1592" i="2"/>
  <c r="B1593" i="2"/>
  <c r="Q1591" i="2"/>
  <c r="R1591" i="2" s="1"/>
  <c r="S1591" i="2"/>
  <c r="M1591" i="2"/>
  <c r="P1591" i="2" s="1"/>
  <c r="T1590" i="2"/>
  <c r="U1590" i="2"/>
  <c r="I1591" i="2"/>
  <c r="E1591" i="2"/>
  <c r="O1591" i="2"/>
  <c r="I1592" i="2" l="1"/>
  <c r="E1592" i="2"/>
  <c r="T1591" i="2"/>
  <c r="U1591" i="2"/>
  <c r="S1592" i="2"/>
  <c r="M1592" i="2"/>
  <c r="P1592" i="2" s="1"/>
  <c r="Q1592" i="2"/>
  <c r="R1592" i="2" s="1"/>
  <c r="O1592" i="2"/>
  <c r="D1593" i="2"/>
  <c r="H1593" i="2" s="1"/>
  <c r="G1593" i="2"/>
  <c r="C1593" i="2"/>
  <c r="A1593" i="2"/>
  <c r="N1593" i="2"/>
  <c r="J1593" i="2"/>
  <c r="B1594" i="2"/>
  <c r="L1593" i="2"/>
  <c r="F1593" i="2"/>
  <c r="K1593" i="2"/>
  <c r="S1593" i="2" l="1"/>
  <c r="Q1593" i="2"/>
  <c r="R1593" i="2" s="1"/>
  <c r="M1593" i="2"/>
  <c r="P1593" i="2" s="1"/>
  <c r="U1592" i="2"/>
  <c r="T1592" i="2"/>
  <c r="E1593" i="2"/>
  <c r="I1593" i="2"/>
  <c r="O1593" i="2"/>
  <c r="J1594" i="2"/>
  <c r="A1594" i="2"/>
  <c r="L1594" i="2"/>
  <c r="G1594" i="2"/>
  <c r="N1594" i="2"/>
  <c r="F1594" i="2"/>
  <c r="C1594" i="2"/>
  <c r="D1594" i="2"/>
  <c r="H1594" i="2" s="1"/>
  <c r="B1595" i="2"/>
  <c r="K1594" i="2"/>
  <c r="T1593" i="2" l="1"/>
  <c r="U1593" i="2"/>
  <c r="K1595" i="2"/>
  <c r="L1595" i="2"/>
  <c r="J1595" i="2"/>
  <c r="N1595" i="2"/>
  <c r="B1596" i="2"/>
  <c r="G1595" i="2"/>
  <c r="D1595" i="2"/>
  <c r="H1595" i="2" s="1"/>
  <c r="F1595" i="2"/>
  <c r="C1595" i="2"/>
  <c r="A1595" i="2"/>
  <c r="O1594" i="2"/>
  <c r="S1594" i="2"/>
  <c r="M1594" i="2"/>
  <c r="P1594" i="2" s="1"/>
  <c r="Q1594" i="2"/>
  <c r="R1594" i="2" s="1"/>
  <c r="I1594" i="2"/>
  <c r="E1594" i="2"/>
  <c r="I1595" i="2" l="1"/>
  <c r="E1595" i="2"/>
  <c r="M1595" i="2"/>
  <c r="P1595" i="2" s="1"/>
  <c r="S1595" i="2"/>
  <c r="Q1595" i="2"/>
  <c r="R1595" i="2" s="1"/>
  <c r="O1595" i="2"/>
  <c r="U1594" i="2"/>
  <c r="T1594" i="2"/>
  <c r="A1596" i="2"/>
  <c r="B1597" i="2"/>
  <c r="D1596" i="2"/>
  <c r="H1596" i="2" s="1"/>
  <c r="J1596" i="2"/>
  <c r="K1596" i="2"/>
  <c r="N1596" i="2"/>
  <c r="C1596" i="2"/>
  <c r="F1596" i="2"/>
  <c r="L1596" i="2"/>
  <c r="G1596" i="2"/>
  <c r="N1597" i="2" l="1"/>
  <c r="F1597" i="2"/>
  <c r="C1597" i="2"/>
  <c r="K1597" i="2"/>
  <c r="B1598" i="2"/>
  <c r="A1597" i="2"/>
  <c r="L1597" i="2"/>
  <c r="J1597" i="2"/>
  <c r="G1597" i="2"/>
  <c r="D1597" i="2"/>
  <c r="H1597" i="2" s="1"/>
  <c r="T1595" i="2"/>
  <c r="U1595" i="2"/>
  <c r="M1596" i="2"/>
  <c r="P1596" i="2" s="1"/>
  <c r="S1596" i="2"/>
  <c r="Q1596" i="2"/>
  <c r="R1596" i="2" s="1"/>
  <c r="O1596" i="2"/>
  <c r="I1596" i="2"/>
  <c r="E1596" i="2"/>
  <c r="O1597" i="2" l="1"/>
  <c r="I1597" i="2"/>
  <c r="E1597" i="2"/>
  <c r="M1597" i="2"/>
  <c r="P1597" i="2" s="1"/>
  <c r="S1597" i="2"/>
  <c r="Q1597" i="2"/>
  <c r="R1597" i="2" s="1"/>
  <c r="L1598" i="2"/>
  <c r="J1598" i="2"/>
  <c r="N1598" i="2"/>
  <c r="A1598" i="2"/>
  <c r="B1599" i="2"/>
  <c r="G1598" i="2"/>
  <c r="C1598" i="2"/>
  <c r="F1598" i="2"/>
  <c r="D1598" i="2"/>
  <c r="H1598" i="2" s="1"/>
  <c r="K1598" i="2"/>
  <c r="U1596" i="2"/>
  <c r="T1596" i="2"/>
  <c r="I1598" i="2" l="1"/>
  <c r="E1598" i="2"/>
  <c r="T1597" i="2"/>
  <c r="U1597" i="2"/>
  <c r="J1599" i="2"/>
  <c r="K1599" i="2"/>
  <c r="F1599" i="2"/>
  <c r="G1599" i="2"/>
  <c r="D1599" i="2"/>
  <c r="H1599" i="2" s="1"/>
  <c r="A1599" i="2"/>
  <c r="C1599" i="2"/>
  <c r="B1600" i="2"/>
  <c r="L1599" i="2"/>
  <c r="N1599" i="2"/>
  <c r="Q1598" i="2"/>
  <c r="R1598" i="2" s="1"/>
  <c r="M1598" i="2"/>
  <c r="P1598" i="2" s="1"/>
  <c r="S1598" i="2"/>
  <c r="O1598" i="2"/>
  <c r="E1599" i="2" l="1"/>
  <c r="I1599" i="2"/>
  <c r="A1600" i="2"/>
  <c r="K1600" i="2"/>
  <c r="G1600" i="2"/>
  <c r="J1600" i="2"/>
  <c r="F1600" i="2"/>
  <c r="L1600" i="2"/>
  <c r="D1600" i="2"/>
  <c r="H1600" i="2" s="1"/>
  <c r="C1600" i="2"/>
  <c r="N1600" i="2"/>
  <c r="B1601" i="2"/>
  <c r="O1599" i="2"/>
  <c r="S1599" i="2"/>
  <c r="Q1599" i="2"/>
  <c r="R1599" i="2" s="1"/>
  <c r="M1599" i="2"/>
  <c r="P1599" i="2" s="1"/>
  <c r="U1598" i="2"/>
  <c r="T1598" i="2"/>
  <c r="I1600" i="2" l="1"/>
  <c r="E1600" i="2"/>
  <c r="F1601" i="2"/>
  <c r="J1601" i="2"/>
  <c r="D1601" i="2"/>
  <c r="H1601" i="2" s="1"/>
  <c r="G1601" i="2"/>
  <c r="C1601" i="2"/>
  <c r="B1602" i="2"/>
  <c r="N1601" i="2"/>
  <c r="K1601" i="2"/>
  <c r="L1601" i="2"/>
  <c r="A1601" i="2"/>
  <c r="S1600" i="2"/>
  <c r="Q1600" i="2"/>
  <c r="R1600" i="2" s="1"/>
  <c r="M1600" i="2"/>
  <c r="P1600" i="2" s="1"/>
  <c r="T1599" i="2"/>
  <c r="U1599" i="2"/>
  <c r="O1600" i="2"/>
  <c r="U1600" i="2" l="1"/>
  <c r="T1600" i="2"/>
  <c r="O1601" i="2"/>
  <c r="M1601" i="2"/>
  <c r="P1601" i="2" s="1"/>
  <c r="S1601" i="2"/>
  <c r="Q1601" i="2"/>
  <c r="R1601" i="2" s="1"/>
  <c r="I1601" i="2"/>
  <c r="E1601" i="2"/>
  <c r="A1602" i="2"/>
  <c r="C1602" i="2"/>
  <c r="G1602" i="2"/>
  <c r="F1602" i="2"/>
  <c r="L1602" i="2"/>
  <c r="D1602" i="2"/>
  <c r="H1602" i="2" s="1"/>
  <c r="J1602" i="2"/>
  <c r="N1602" i="2"/>
  <c r="K1602" i="2"/>
  <c r="B1603" i="2"/>
  <c r="O1602" i="2" l="1"/>
  <c r="I1602" i="2"/>
  <c r="E1602" i="2"/>
  <c r="B1604" i="2"/>
  <c r="J1603" i="2"/>
  <c r="A1603" i="2"/>
  <c r="C1603" i="2"/>
  <c r="L1603" i="2"/>
  <c r="F1603" i="2"/>
  <c r="G1603" i="2"/>
  <c r="D1603" i="2"/>
  <c r="H1603" i="2" s="1"/>
  <c r="K1603" i="2"/>
  <c r="N1603" i="2"/>
  <c r="O1603" i="2" s="1"/>
  <c r="M1602" i="2"/>
  <c r="P1602" i="2" s="1"/>
  <c r="S1602" i="2"/>
  <c r="Q1602" i="2"/>
  <c r="R1602" i="2" s="1"/>
  <c r="T1601" i="2"/>
  <c r="U1601" i="2"/>
  <c r="S1603" i="2" l="1"/>
  <c r="Q1603" i="2"/>
  <c r="R1603" i="2" s="1"/>
  <c r="M1603" i="2"/>
  <c r="P1603" i="2" s="1"/>
  <c r="G1604" i="2"/>
  <c r="C1604" i="2"/>
  <c r="F1604" i="2"/>
  <c r="L1604" i="2"/>
  <c r="J1604" i="2"/>
  <c r="N1604" i="2"/>
  <c r="D1604" i="2"/>
  <c r="H1604" i="2" s="1"/>
  <c r="A1604" i="2"/>
  <c r="K1604" i="2"/>
  <c r="B1605" i="2"/>
  <c r="I1603" i="2"/>
  <c r="E1603" i="2"/>
  <c r="T1602" i="2"/>
  <c r="U1602" i="2"/>
  <c r="O1604" i="2" l="1"/>
  <c r="T1603" i="2"/>
  <c r="U1603" i="2"/>
  <c r="S1604" i="2"/>
  <c r="Q1604" i="2"/>
  <c r="R1604" i="2" s="1"/>
  <c r="M1604" i="2"/>
  <c r="P1604" i="2" s="1"/>
  <c r="K1605" i="2"/>
  <c r="D1605" i="2"/>
  <c r="H1605" i="2" s="1"/>
  <c r="F1605" i="2"/>
  <c r="A1605" i="2"/>
  <c r="L1605" i="2"/>
  <c r="G1605" i="2"/>
  <c r="J1605" i="2"/>
  <c r="N1605" i="2"/>
  <c r="B1606" i="2"/>
  <c r="C1605" i="2"/>
  <c r="I1604" i="2"/>
  <c r="E1604" i="2"/>
  <c r="O1605" i="2" l="1"/>
  <c r="U1604" i="2"/>
  <c r="T1604" i="2"/>
  <c r="G1606" i="2"/>
  <c r="K1606" i="2"/>
  <c r="B1607" i="2"/>
  <c r="F1606" i="2"/>
  <c r="N1606" i="2"/>
  <c r="D1606" i="2"/>
  <c r="H1606" i="2" s="1"/>
  <c r="C1606" i="2"/>
  <c r="L1606" i="2"/>
  <c r="A1606" i="2"/>
  <c r="J1606" i="2"/>
  <c r="M1605" i="2"/>
  <c r="P1605" i="2" s="1"/>
  <c r="S1605" i="2"/>
  <c r="Q1605" i="2"/>
  <c r="R1605" i="2" s="1"/>
  <c r="E1605" i="2"/>
  <c r="I1605" i="2"/>
  <c r="M1606" i="2" l="1"/>
  <c r="S1606" i="2"/>
  <c r="Q1606" i="2"/>
  <c r="R1606" i="2" s="1"/>
  <c r="L1607" i="2"/>
  <c r="K1607" i="2"/>
  <c r="A1607" i="2"/>
  <c r="D1607" i="2"/>
  <c r="H1607" i="2" s="1"/>
  <c r="J1607" i="2"/>
  <c r="G1607" i="2"/>
  <c r="F1607" i="2"/>
  <c r="N1607" i="2"/>
  <c r="B1608" i="2"/>
  <c r="C1607" i="2"/>
  <c r="T1605" i="2"/>
  <c r="U1605" i="2"/>
  <c r="E1606" i="2"/>
  <c r="I1606" i="2"/>
  <c r="P1606" i="2"/>
  <c r="O1606" i="2"/>
  <c r="O1607" i="2" l="1"/>
  <c r="U1606" i="2"/>
  <c r="T1606" i="2"/>
  <c r="C1608" i="2"/>
  <c r="G1608" i="2"/>
  <c r="D1608" i="2"/>
  <c r="H1608" i="2" s="1"/>
  <c r="L1608" i="2"/>
  <c r="F1608" i="2"/>
  <c r="J1608" i="2"/>
  <c r="N1608" i="2"/>
  <c r="B1609" i="2"/>
  <c r="K1608" i="2"/>
  <c r="A1608" i="2"/>
  <c r="I1607" i="2"/>
  <c r="E1607" i="2"/>
  <c r="Q1607" i="2"/>
  <c r="R1607" i="2" s="1"/>
  <c r="M1607" i="2"/>
  <c r="P1607" i="2" s="1"/>
  <c r="S1607" i="2"/>
  <c r="U1607" i="2" l="1"/>
  <c r="T1607" i="2"/>
  <c r="O1608" i="2"/>
  <c r="A1609" i="2"/>
  <c r="F1609" i="2"/>
  <c r="K1609" i="2"/>
  <c r="D1609" i="2"/>
  <c r="H1609" i="2" s="1"/>
  <c r="C1609" i="2"/>
  <c r="B1610" i="2"/>
  <c r="J1609" i="2"/>
  <c r="G1609" i="2"/>
  <c r="L1609" i="2"/>
  <c r="N1609" i="2"/>
  <c r="E1608" i="2"/>
  <c r="I1608" i="2"/>
  <c r="S1608" i="2"/>
  <c r="M1608" i="2"/>
  <c r="P1608" i="2" s="1"/>
  <c r="Q1608" i="2"/>
  <c r="R1608" i="2" s="1"/>
  <c r="L1610" i="2" l="1"/>
  <c r="B1611" i="2"/>
  <c r="N1610" i="2"/>
  <c r="C1610" i="2"/>
  <c r="K1610" i="2"/>
  <c r="G1610" i="2"/>
  <c r="F1610" i="2"/>
  <c r="J1610" i="2"/>
  <c r="D1610" i="2"/>
  <c r="H1610" i="2" s="1"/>
  <c r="A1610" i="2"/>
  <c r="O1609" i="2"/>
  <c r="M1609" i="2"/>
  <c r="P1609" i="2" s="1"/>
  <c r="Q1609" i="2"/>
  <c r="R1609" i="2" s="1"/>
  <c r="S1609" i="2"/>
  <c r="T1608" i="2"/>
  <c r="U1608" i="2"/>
  <c r="I1609" i="2"/>
  <c r="E1609" i="2"/>
  <c r="O1610" i="2" l="1"/>
  <c r="F1611" i="2"/>
  <c r="L1611" i="2"/>
  <c r="C1611" i="2"/>
  <c r="K1611" i="2"/>
  <c r="A1611" i="2"/>
  <c r="G1611" i="2"/>
  <c r="B1612" i="2"/>
  <c r="D1611" i="2"/>
  <c r="H1611" i="2" s="1"/>
  <c r="J1611" i="2"/>
  <c r="N1611" i="2"/>
  <c r="E1610" i="2"/>
  <c r="I1610" i="2"/>
  <c r="Q1610" i="2"/>
  <c r="R1610" i="2" s="1"/>
  <c r="M1610" i="2"/>
  <c r="P1610" i="2" s="1"/>
  <c r="S1610" i="2"/>
  <c r="U1609" i="2"/>
  <c r="T1609" i="2"/>
  <c r="O1611" i="2" l="1"/>
  <c r="E1611" i="2"/>
  <c r="I1611" i="2"/>
  <c r="M1611" i="2"/>
  <c r="P1611" i="2" s="1"/>
  <c r="Q1611" i="2"/>
  <c r="R1611" i="2" s="1"/>
  <c r="S1611" i="2"/>
  <c r="U1610" i="2"/>
  <c r="T1610" i="2"/>
  <c r="J1612" i="2"/>
  <c r="F1612" i="2"/>
  <c r="G1612" i="2"/>
  <c r="N1612" i="2"/>
  <c r="C1612" i="2"/>
  <c r="B1613" i="2"/>
  <c r="D1612" i="2"/>
  <c r="H1612" i="2" s="1"/>
  <c r="L1612" i="2"/>
  <c r="A1612" i="2"/>
  <c r="K1612" i="2"/>
  <c r="I1612" i="2" l="1"/>
  <c r="E1612" i="2"/>
  <c r="Q1612" i="2"/>
  <c r="R1612" i="2" s="1"/>
  <c r="S1612" i="2"/>
  <c r="M1612" i="2"/>
  <c r="P1612" i="2" s="1"/>
  <c r="A1613" i="2"/>
  <c r="D1613" i="2"/>
  <c r="H1613" i="2" s="1"/>
  <c r="J1613" i="2"/>
  <c r="C1613" i="2"/>
  <c r="N1613" i="2"/>
  <c r="B1614" i="2"/>
  <c r="F1613" i="2"/>
  <c r="L1613" i="2"/>
  <c r="K1613" i="2"/>
  <c r="G1613" i="2"/>
  <c r="T1611" i="2"/>
  <c r="U1611" i="2"/>
  <c r="O1612" i="2"/>
  <c r="O1613" i="2" l="1"/>
  <c r="L1614" i="2"/>
  <c r="G1614" i="2"/>
  <c r="A1614" i="2"/>
  <c r="F1614" i="2"/>
  <c r="K1614" i="2"/>
  <c r="N1614" i="2"/>
  <c r="B1615" i="2"/>
  <c r="J1614" i="2"/>
  <c r="D1614" i="2"/>
  <c r="H1614" i="2" s="1"/>
  <c r="C1614" i="2"/>
  <c r="U1612" i="2"/>
  <c r="T1612" i="2"/>
  <c r="Q1613" i="2"/>
  <c r="R1613" i="2" s="1"/>
  <c r="M1613" i="2"/>
  <c r="P1613" i="2" s="1"/>
  <c r="S1613" i="2"/>
  <c r="E1613" i="2"/>
  <c r="I1613" i="2"/>
  <c r="Q1614" i="2" l="1"/>
  <c r="R1614" i="2" s="1"/>
  <c r="M1614" i="2"/>
  <c r="P1614" i="2" s="1"/>
  <c r="S1614" i="2"/>
  <c r="O1614" i="2"/>
  <c r="E1614" i="2"/>
  <c r="I1614" i="2"/>
  <c r="U1613" i="2"/>
  <c r="T1613" i="2"/>
  <c r="K1615" i="2"/>
  <c r="J1615" i="2"/>
  <c r="A1615" i="2"/>
  <c r="G1615" i="2"/>
  <c r="D1615" i="2"/>
  <c r="H1615" i="2" s="1"/>
  <c r="C1615" i="2"/>
  <c r="L1615" i="2"/>
  <c r="B1616" i="2"/>
  <c r="N1615" i="2"/>
  <c r="O1615" i="2" s="1"/>
  <c r="F1615" i="2"/>
  <c r="Q1615" i="2" l="1"/>
  <c r="R1615" i="2" s="1"/>
  <c r="S1615" i="2"/>
  <c r="M1615" i="2"/>
  <c r="P1615" i="2" s="1"/>
  <c r="T1614" i="2"/>
  <c r="U1614" i="2"/>
  <c r="E1615" i="2"/>
  <c r="I1615" i="2"/>
  <c r="B1617" i="2"/>
  <c r="K1616" i="2"/>
  <c r="D1616" i="2"/>
  <c r="H1616" i="2" s="1"/>
  <c r="G1616" i="2"/>
  <c r="L1616" i="2"/>
  <c r="F1616" i="2"/>
  <c r="J1616" i="2"/>
  <c r="C1616" i="2"/>
  <c r="N1616" i="2"/>
  <c r="A1616" i="2"/>
  <c r="S1616" i="2" l="1"/>
  <c r="Q1616" i="2"/>
  <c r="R1616" i="2" s="1"/>
  <c r="M1616" i="2"/>
  <c r="P1616" i="2" s="1"/>
  <c r="U1615" i="2"/>
  <c r="T1615" i="2"/>
  <c r="E1616" i="2"/>
  <c r="I1616" i="2"/>
  <c r="O1616" i="2"/>
  <c r="A1617" i="2"/>
  <c r="K1617" i="2"/>
  <c r="C1617" i="2"/>
  <c r="J1617" i="2"/>
  <c r="G1617" i="2"/>
  <c r="D1617" i="2"/>
  <c r="H1617" i="2" s="1"/>
  <c r="N1617" i="2"/>
  <c r="B1618" i="2"/>
  <c r="F1617" i="2"/>
  <c r="L1617" i="2"/>
  <c r="B1619" i="2" l="1"/>
  <c r="A1618" i="2"/>
  <c r="K1618" i="2"/>
  <c r="N1618" i="2"/>
  <c r="G1618" i="2"/>
  <c r="J1618" i="2"/>
  <c r="D1618" i="2"/>
  <c r="H1618" i="2" s="1"/>
  <c r="F1618" i="2"/>
  <c r="C1618" i="2"/>
  <c r="L1618" i="2"/>
  <c r="U1616" i="2"/>
  <c r="T1616" i="2"/>
  <c r="S1617" i="2"/>
  <c r="Q1617" i="2"/>
  <c r="R1617" i="2" s="1"/>
  <c r="M1617" i="2"/>
  <c r="P1617" i="2" s="1"/>
  <c r="I1617" i="2"/>
  <c r="E1617" i="2"/>
  <c r="O1617" i="2"/>
  <c r="I1618" i="2" l="1"/>
  <c r="E1618" i="2"/>
  <c r="C1619" i="2"/>
  <c r="J1619" i="2"/>
  <c r="B1620" i="2"/>
  <c r="K1619" i="2"/>
  <c r="L1619" i="2"/>
  <c r="G1619" i="2"/>
  <c r="A1619" i="2"/>
  <c r="F1619" i="2"/>
  <c r="N1619" i="2"/>
  <c r="D1619" i="2"/>
  <c r="H1619" i="2" s="1"/>
  <c r="O1618" i="2"/>
  <c r="U1617" i="2"/>
  <c r="T1617" i="2"/>
  <c r="Q1618" i="2"/>
  <c r="R1618" i="2" s="1"/>
  <c r="S1618" i="2"/>
  <c r="M1618" i="2"/>
  <c r="P1618" i="2" s="1"/>
  <c r="I1619" i="2" l="1"/>
  <c r="E1619" i="2"/>
  <c r="T1618" i="2"/>
  <c r="U1618" i="2"/>
  <c r="L1620" i="2"/>
  <c r="G1620" i="2"/>
  <c r="D1620" i="2"/>
  <c r="H1620" i="2" s="1"/>
  <c r="B1621" i="2"/>
  <c r="A1620" i="2"/>
  <c r="F1620" i="2"/>
  <c r="C1620" i="2"/>
  <c r="N1620" i="2"/>
  <c r="K1620" i="2"/>
  <c r="J1620" i="2"/>
  <c r="Q1619" i="2"/>
  <c r="R1619" i="2" s="1"/>
  <c r="M1619" i="2"/>
  <c r="P1619" i="2" s="1"/>
  <c r="S1619" i="2"/>
  <c r="O1619" i="2"/>
  <c r="O1620" i="2" l="1"/>
  <c r="U1619" i="2"/>
  <c r="T1619" i="2"/>
  <c r="I1620" i="2"/>
  <c r="E1620" i="2"/>
  <c r="S1620" i="2"/>
  <c r="Q1620" i="2"/>
  <c r="R1620" i="2" s="1"/>
  <c r="M1620" i="2"/>
  <c r="P1620" i="2" s="1"/>
  <c r="F1621" i="2"/>
  <c r="L1621" i="2"/>
  <c r="K1621" i="2"/>
  <c r="B1622" i="2"/>
  <c r="J1621" i="2"/>
  <c r="G1621" i="2"/>
  <c r="A1621" i="2"/>
  <c r="D1621" i="2"/>
  <c r="H1621" i="2" s="1"/>
  <c r="C1621" i="2"/>
  <c r="N1621" i="2"/>
  <c r="M1621" i="2" l="1"/>
  <c r="P1621" i="2" s="1"/>
  <c r="S1621" i="2"/>
  <c r="Q1621" i="2"/>
  <c r="R1621" i="2" s="1"/>
  <c r="O1621" i="2"/>
  <c r="U1620" i="2"/>
  <c r="T1620" i="2"/>
  <c r="A1622" i="2"/>
  <c r="K1622" i="2"/>
  <c r="L1622" i="2"/>
  <c r="B1623" i="2"/>
  <c r="G1622" i="2"/>
  <c r="F1622" i="2"/>
  <c r="N1622" i="2"/>
  <c r="D1622" i="2"/>
  <c r="H1622" i="2" s="1"/>
  <c r="J1622" i="2"/>
  <c r="C1622" i="2"/>
  <c r="E1621" i="2"/>
  <c r="I1621" i="2"/>
  <c r="I1622" i="2" l="1"/>
  <c r="E1622" i="2"/>
  <c r="M1622" i="2"/>
  <c r="Q1622" i="2"/>
  <c r="R1622" i="2" s="1"/>
  <c r="S1622" i="2"/>
  <c r="U1621" i="2"/>
  <c r="T1621" i="2"/>
  <c r="C1623" i="2"/>
  <c r="K1623" i="2"/>
  <c r="D1623" i="2"/>
  <c r="H1623" i="2" s="1"/>
  <c r="N1623" i="2"/>
  <c r="A1623" i="2"/>
  <c r="G1623" i="2"/>
  <c r="J1623" i="2"/>
  <c r="B1624" i="2"/>
  <c r="L1623" i="2"/>
  <c r="F1623" i="2"/>
  <c r="O1622" i="2"/>
  <c r="P1622" i="2"/>
  <c r="U1622" i="2" l="1"/>
  <c r="T1622" i="2"/>
  <c r="L1624" i="2"/>
  <c r="C1624" i="2"/>
  <c r="J1624" i="2"/>
  <c r="N1624" i="2"/>
  <c r="K1624" i="2"/>
  <c r="G1624" i="2"/>
  <c r="B1625" i="2"/>
  <c r="A1624" i="2"/>
  <c r="D1624" i="2"/>
  <c r="H1624" i="2" s="1"/>
  <c r="F1624" i="2"/>
  <c r="O1623" i="2"/>
  <c r="M1623" i="2"/>
  <c r="P1623" i="2" s="1"/>
  <c r="S1623" i="2"/>
  <c r="Q1623" i="2"/>
  <c r="R1623" i="2" s="1"/>
  <c r="I1623" i="2"/>
  <c r="E1623" i="2"/>
  <c r="F1625" i="2" l="1"/>
  <c r="G1625" i="2"/>
  <c r="C1625" i="2"/>
  <c r="L1625" i="2"/>
  <c r="B1626" i="2"/>
  <c r="N1625" i="2"/>
  <c r="D1625" i="2"/>
  <c r="H1625" i="2" s="1"/>
  <c r="A1625" i="2"/>
  <c r="J1625" i="2"/>
  <c r="K1625" i="2"/>
  <c r="I1624" i="2"/>
  <c r="E1624" i="2"/>
  <c r="O1624" i="2"/>
  <c r="U1623" i="2"/>
  <c r="T1623" i="2"/>
  <c r="S1624" i="2"/>
  <c r="Q1624" i="2"/>
  <c r="R1624" i="2" s="1"/>
  <c r="M1624" i="2"/>
  <c r="P1624" i="2" s="1"/>
  <c r="E1625" i="2" l="1"/>
  <c r="I1625" i="2"/>
  <c r="A1626" i="2"/>
  <c r="D1626" i="2"/>
  <c r="H1626" i="2" s="1"/>
  <c r="C1626" i="2"/>
  <c r="F1626" i="2"/>
  <c r="L1626" i="2"/>
  <c r="J1626" i="2"/>
  <c r="B1627" i="2"/>
  <c r="G1626" i="2"/>
  <c r="K1626" i="2"/>
  <c r="N1626" i="2"/>
  <c r="O1625" i="2"/>
  <c r="T1624" i="2"/>
  <c r="U1624" i="2"/>
  <c r="Q1625" i="2"/>
  <c r="R1625" i="2" s="1"/>
  <c r="M1625" i="2"/>
  <c r="P1625" i="2" s="1"/>
  <c r="S1625" i="2"/>
  <c r="O1626" i="2" l="1"/>
  <c r="I1626" i="2"/>
  <c r="E1626" i="2"/>
  <c r="L1627" i="2"/>
  <c r="C1627" i="2"/>
  <c r="F1627" i="2"/>
  <c r="B1628" i="2"/>
  <c r="A1627" i="2"/>
  <c r="D1627" i="2"/>
  <c r="H1627" i="2" s="1"/>
  <c r="J1627" i="2"/>
  <c r="G1627" i="2"/>
  <c r="K1627" i="2"/>
  <c r="N1627" i="2"/>
  <c r="T1625" i="2"/>
  <c r="U1625" i="2"/>
  <c r="M1626" i="2"/>
  <c r="P1626" i="2" s="1"/>
  <c r="Q1626" i="2"/>
  <c r="R1626" i="2" s="1"/>
  <c r="S1626" i="2"/>
  <c r="T1626" i="2" l="1"/>
  <c r="U1626" i="2"/>
  <c r="I1627" i="2"/>
  <c r="E1627" i="2"/>
  <c r="S1627" i="2"/>
  <c r="Q1627" i="2"/>
  <c r="R1627" i="2" s="1"/>
  <c r="M1627" i="2"/>
  <c r="P1627" i="2" s="1"/>
  <c r="G1628" i="2"/>
  <c r="K1628" i="2"/>
  <c r="F1628" i="2"/>
  <c r="D1628" i="2"/>
  <c r="H1628" i="2" s="1"/>
  <c r="N1628" i="2"/>
  <c r="C1628" i="2"/>
  <c r="A1628" i="2"/>
  <c r="B1629" i="2"/>
  <c r="L1628" i="2"/>
  <c r="J1628" i="2"/>
  <c r="O1627" i="2"/>
  <c r="I1628" i="2" l="1"/>
  <c r="E1628" i="2"/>
  <c r="U1627" i="2"/>
  <c r="T1627" i="2"/>
  <c r="S1628" i="2"/>
  <c r="M1628" i="2"/>
  <c r="P1628" i="2" s="1"/>
  <c r="Q1628" i="2"/>
  <c r="R1628" i="2" s="1"/>
  <c r="L1629" i="2"/>
  <c r="A1629" i="2"/>
  <c r="B1630" i="2"/>
  <c r="D1629" i="2"/>
  <c r="H1629" i="2" s="1"/>
  <c r="G1629" i="2"/>
  <c r="F1629" i="2"/>
  <c r="C1629" i="2"/>
  <c r="K1629" i="2"/>
  <c r="J1629" i="2"/>
  <c r="N1629" i="2"/>
  <c r="O1628" i="2"/>
  <c r="O1629" i="2" l="1"/>
  <c r="D1630" i="2"/>
  <c r="H1630" i="2" s="1"/>
  <c r="A1630" i="2"/>
  <c r="C1630" i="2"/>
  <c r="L1630" i="2"/>
  <c r="J1630" i="2"/>
  <c r="G1630" i="2"/>
  <c r="K1630" i="2"/>
  <c r="F1630" i="2"/>
  <c r="B1631" i="2"/>
  <c r="N1630" i="2"/>
  <c r="U1628" i="2"/>
  <c r="T1628" i="2"/>
  <c r="I1629" i="2"/>
  <c r="E1629" i="2"/>
  <c r="M1629" i="2"/>
  <c r="P1629" i="2" s="1"/>
  <c r="S1629" i="2"/>
  <c r="Q1629" i="2"/>
  <c r="R1629" i="2" s="1"/>
  <c r="J1631" i="2" l="1"/>
  <c r="L1631" i="2"/>
  <c r="F1631" i="2"/>
  <c r="A1631" i="2"/>
  <c r="G1631" i="2"/>
  <c r="D1631" i="2"/>
  <c r="H1631" i="2" s="1"/>
  <c r="B1632" i="2"/>
  <c r="C1631" i="2"/>
  <c r="N1631" i="2"/>
  <c r="K1631" i="2"/>
  <c r="E1630" i="2"/>
  <c r="I1630" i="2"/>
  <c r="M1630" i="2"/>
  <c r="S1630" i="2"/>
  <c r="Q1630" i="2"/>
  <c r="R1630" i="2" s="1"/>
  <c r="P1630" i="2"/>
  <c r="O1630" i="2"/>
  <c r="T1629" i="2"/>
  <c r="U1629" i="2"/>
  <c r="O1631" i="2" l="1"/>
  <c r="M1631" i="2"/>
  <c r="P1631" i="2" s="1"/>
  <c r="S1631" i="2"/>
  <c r="Q1631" i="2"/>
  <c r="R1631" i="2" s="1"/>
  <c r="U1630" i="2"/>
  <c r="T1630" i="2"/>
  <c r="B1633" i="2"/>
  <c r="F1632" i="2"/>
  <c r="D1632" i="2"/>
  <c r="H1632" i="2" s="1"/>
  <c r="N1632" i="2"/>
  <c r="L1632" i="2"/>
  <c r="G1632" i="2"/>
  <c r="A1632" i="2"/>
  <c r="J1632" i="2"/>
  <c r="C1632" i="2"/>
  <c r="K1632" i="2"/>
  <c r="E1631" i="2"/>
  <c r="I1631" i="2"/>
  <c r="S1632" i="2" l="1"/>
  <c r="Q1632" i="2"/>
  <c r="R1632" i="2" s="1"/>
  <c r="M1632" i="2"/>
  <c r="P1632" i="2" s="1"/>
  <c r="O1632" i="2"/>
  <c r="T1631" i="2"/>
  <c r="U1631" i="2"/>
  <c r="E1632" i="2"/>
  <c r="I1632" i="2"/>
  <c r="N1633" i="2"/>
  <c r="A1633" i="2"/>
  <c r="F1633" i="2"/>
  <c r="L1633" i="2"/>
  <c r="G1633" i="2"/>
  <c r="K1633" i="2"/>
  <c r="D1633" i="2"/>
  <c r="H1633" i="2" s="1"/>
  <c r="B1634" i="2"/>
  <c r="J1633" i="2"/>
  <c r="C1633" i="2"/>
  <c r="U1632" i="2" l="1"/>
  <c r="T1632" i="2"/>
  <c r="O1633" i="2"/>
  <c r="L1634" i="2"/>
  <c r="B1635" i="2"/>
  <c r="F1634" i="2"/>
  <c r="G1634" i="2"/>
  <c r="D1634" i="2"/>
  <c r="H1634" i="2" s="1"/>
  <c r="C1634" i="2"/>
  <c r="J1634" i="2"/>
  <c r="N1634" i="2"/>
  <c r="K1634" i="2"/>
  <c r="A1634" i="2"/>
  <c r="I1633" i="2"/>
  <c r="E1633" i="2"/>
  <c r="S1633" i="2"/>
  <c r="M1633" i="2"/>
  <c r="P1633" i="2" s="1"/>
  <c r="Q1633" i="2"/>
  <c r="R1633" i="2" s="1"/>
  <c r="O1634" i="2" l="1"/>
  <c r="E1634" i="2"/>
  <c r="I1634" i="2"/>
  <c r="T1633" i="2"/>
  <c r="U1633" i="2"/>
  <c r="M1634" i="2"/>
  <c r="P1634" i="2" s="1"/>
  <c r="S1634" i="2"/>
  <c r="Q1634" i="2"/>
  <c r="R1634" i="2" s="1"/>
  <c r="B1636" i="2"/>
  <c r="L1635" i="2"/>
  <c r="G1635" i="2"/>
  <c r="C1635" i="2"/>
  <c r="D1635" i="2"/>
  <c r="H1635" i="2" s="1"/>
  <c r="N1635" i="2"/>
  <c r="K1635" i="2"/>
  <c r="F1635" i="2"/>
  <c r="A1635" i="2"/>
  <c r="J1635" i="2"/>
  <c r="E1635" i="2" l="1"/>
  <c r="I1635" i="2"/>
  <c r="S1635" i="2"/>
  <c r="Q1635" i="2"/>
  <c r="R1635" i="2" s="1"/>
  <c r="M1635" i="2"/>
  <c r="P1635" i="2" s="1"/>
  <c r="U1634" i="2"/>
  <c r="T1634" i="2"/>
  <c r="O1635" i="2"/>
  <c r="B1637" i="2"/>
  <c r="J1636" i="2"/>
  <c r="F1636" i="2"/>
  <c r="D1636" i="2"/>
  <c r="H1636" i="2" s="1"/>
  <c r="L1636" i="2"/>
  <c r="N1636" i="2"/>
  <c r="G1636" i="2"/>
  <c r="C1636" i="2"/>
  <c r="A1636" i="2"/>
  <c r="K1636" i="2"/>
  <c r="T1635" i="2" l="1"/>
  <c r="U1635" i="2"/>
  <c r="E1636" i="2"/>
  <c r="I1636" i="2"/>
  <c r="L1637" i="2"/>
  <c r="N1637" i="2"/>
  <c r="J1637" i="2"/>
  <c r="A1637" i="2"/>
  <c r="C1637" i="2"/>
  <c r="F1637" i="2"/>
  <c r="K1637" i="2"/>
  <c r="B1638" i="2"/>
  <c r="G1637" i="2"/>
  <c r="D1637" i="2"/>
  <c r="H1637" i="2" s="1"/>
  <c r="S1636" i="2"/>
  <c r="M1636" i="2"/>
  <c r="P1636" i="2" s="1"/>
  <c r="Q1636" i="2"/>
  <c r="R1636" i="2" s="1"/>
  <c r="O1636" i="2"/>
  <c r="E1637" i="2" l="1"/>
  <c r="I1637" i="2"/>
  <c r="M1637" i="2"/>
  <c r="S1637" i="2"/>
  <c r="Q1637" i="2"/>
  <c r="R1637" i="2" s="1"/>
  <c r="N1638" i="2"/>
  <c r="D1638" i="2"/>
  <c r="H1638" i="2" s="1"/>
  <c r="C1638" i="2"/>
  <c r="L1638" i="2"/>
  <c r="K1638" i="2"/>
  <c r="J1638" i="2"/>
  <c r="B1639" i="2"/>
  <c r="A1638" i="2"/>
  <c r="G1638" i="2"/>
  <c r="F1638" i="2"/>
  <c r="P1637" i="2"/>
  <c r="O1637" i="2"/>
  <c r="U1636" i="2"/>
  <c r="T1636" i="2"/>
  <c r="B1640" i="2" l="1"/>
  <c r="C1639" i="2"/>
  <c r="N1639" i="2"/>
  <c r="D1639" i="2"/>
  <c r="H1639" i="2" s="1"/>
  <c r="L1639" i="2"/>
  <c r="K1639" i="2"/>
  <c r="J1639" i="2"/>
  <c r="A1639" i="2"/>
  <c r="G1639" i="2"/>
  <c r="F1639" i="2"/>
  <c r="T1637" i="2"/>
  <c r="U1637" i="2"/>
  <c r="O1638" i="2"/>
  <c r="S1638" i="2"/>
  <c r="Q1638" i="2"/>
  <c r="R1638" i="2" s="1"/>
  <c r="M1638" i="2"/>
  <c r="P1638" i="2" s="1"/>
  <c r="E1638" i="2"/>
  <c r="I1638" i="2"/>
  <c r="D1640" i="2" l="1"/>
  <c r="H1640" i="2" s="1"/>
  <c r="C1640" i="2"/>
  <c r="L1640" i="2"/>
  <c r="B1641" i="2"/>
  <c r="G1640" i="2"/>
  <c r="J1640" i="2"/>
  <c r="F1640" i="2"/>
  <c r="A1640" i="2"/>
  <c r="K1640" i="2"/>
  <c r="N1640" i="2"/>
  <c r="E1639" i="2"/>
  <c r="I1639" i="2"/>
  <c r="O1639" i="2"/>
  <c r="U1638" i="2"/>
  <c r="T1638" i="2"/>
  <c r="S1639" i="2"/>
  <c r="M1639" i="2"/>
  <c r="P1639" i="2" s="1"/>
  <c r="Q1639" i="2"/>
  <c r="R1639" i="2" s="1"/>
  <c r="U1639" i="2" l="1"/>
  <c r="T1639" i="2"/>
  <c r="Q1640" i="2"/>
  <c r="R1640" i="2" s="1"/>
  <c r="S1640" i="2"/>
  <c r="M1640" i="2"/>
  <c r="P1640" i="2" s="1"/>
  <c r="I1640" i="2"/>
  <c r="E1640" i="2"/>
  <c r="G1641" i="2"/>
  <c r="L1641" i="2"/>
  <c r="B1642" i="2"/>
  <c r="N1641" i="2"/>
  <c r="C1641" i="2"/>
  <c r="J1641" i="2"/>
  <c r="A1641" i="2"/>
  <c r="F1641" i="2"/>
  <c r="D1641" i="2"/>
  <c r="H1641" i="2" s="1"/>
  <c r="K1641" i="2"/>
  <c r="O1640" i="2"/>
  <c r="L1642" i="2" l="1"/>
  <c r="C1642" i="2"/>
  <c r="J1642" i="2"/>
  <c r="K1642" i="2"/>
  <c r="B1643" i="2"/>
  <c r="F1642" i="2"/>
  <c r="N1642" i="2"/>
  <c r="G1642" i="2"/>
  <c r="D1642" i="2"/>
  <c r="H1642" i="2" s="1"/>
  <c r="A1642" i="2"/>
  <c r="O1641" i="2"/>
  <c r="I1641" i="2"/>
  <c r="E1641" i="2"/>
  <c r="U1640" i="2"/>
  <c r="T1640" i="2"/>
  <c r="Q1641" i="2"/>
  <c r="R1641" i="2" s="1"/>
  <c r="S1641" i="2"/>
  <c r="M1641" i="2"/>
  <c r="P1641" i="2" s="1"/>
  <c r="E1642" i="2" l="1"/>
  <c r="I1642" i="2"/>
  <c r="S1642" i="2"/>
  <c r="Q1642" i="2"/>
  <c r="R1642" i="2" s="1"/>
  <c r="M1642" i="2"/>
  <c r="P1642" i="2" s="1"/>
  <c r="L1643" i="2"/>
  <c r="N1643" i="2"/>
  <c r="J1643" i="2"/>
  <c r="B1644" i="2"/>
  <c r="C1643" i="2"/>
  <c r="D1643" i="2"/>
  <c r="H1643" i="2" s="1"/>
  <c r="K1643" i="2"/>
  <c r="G1643" i="2"/>
  <c r="F1643" i="2"/>
  <c r="A1643" i="2"/>
  <c r="O1642" i="2"/>
  <c r="U1641" i="2"/>
  <c r="T1641" i="2"/>
  <c r="U1642" i="2" l="1"/>
  <c r="T1642" i="2"/>
  <c r="Q1643" i="2"/>
  <c r="R1643" i="2" s="1"/>
  <c r="M1643" i="2"/>
  <c r="P1643" i="2" s="1"/>
  <c r="S1643" i="2"/>
  <c r="D1644" i="2"/>
  <c r="H1644" i="2" s="1"/>
  <c r="F1644" i="2"/>
  <c r="C1644" i="2"/>
  <c r="G1644" i="2"/>
  <c r="A1644" i="2"/>
  <c r="L1644" i="2"/>
  <c r="B1645" i="2"/>
  <c r="J1644" i="2"/>
  <c r="K1644" i="2"/>
  <c r="N1644" i="2"/>
  <c r="E1643" i="2"/>
  <c r="I1643" i="2"/>
  <c r="O1643" i="2"/>
  <c r="U1643" i="2" l="1"/>
  <c r="T1643" i="2"/>
  <c r="G1645" i="2"/>
  <c r="F1645" i="2"/>
  <c r="B1646" i="2"/>
  <c r="J1645" i="2"/>
  <c r="C1645" i="2"/>
  <c r="A1645" i="2"/>
  <c r="N1645" i="2"/>
  <c r="K1645" i="2"/>
  <c r="D1645" i="2"/>
  <c r="H1645" i="2" s="1"/>
  <c r="L1645" i="2"/>
  <c r="S1644" i="2"/>
  <c r="Q1644" i="2"/>
  <c r="R1644" i="2" s="1"/>
  <c r="M1644" i="2"/>
  <c r="P1644" i="2" s="1"/>
  <c r="O1644" i="2"/>
  <c r="I1644" i="2"/>
  <c r="E1644" i="2"/>
  <c r="O1645" i="2" l="1"/>
  <c r="S1645" i="2"/>
  <c r="Q1645" i="2"/>
  <c r="R1645" i="2" s="1"/>
  <c r="M1645" i="2"/>
  <c r="P1645" i="2" s="1"/>
  <c r="U1644" i="2"/>
  <c r="T1644" i="2"/>
  <c r="F1646" i="2"/>
  <c r="N1646" i="2"/>
  <c r="D1646" i="2"/>
  <c r="H1646" i="2" s="1"/>
  <c r="G1646" i="2"/>
  <c r="L1646" i="2"/>
  <c r="A1646" i="2"/>
  <c r="J1646" i="2"/>
  <c r="C1646" i="2"/>
  <c r="K1646" i="2"/>
  <c r="B1647" i="2"/>
  <c r="I1645" i="2"/>
  <c r="E1645" i="2"/>
  <c r="O1646" i="2" l="1"/>
  <c r="T1645" i="2"/>
  <c r="U1645" i="2"/>
  <c r="L1647" i="2"/>
  <c r="B1648" i="2"/>
  <c r="K1647" i="2"/>
  <c r="C1647" i="2"/>
  <c r="D1647" i="2"/>
  <c r="H1647" i="2" s="1"/>
  <c r="A1647" i="2"/>
  <c r="F1647" i="2"/>
  <c r="G1647" i="2"/>
  <c r="J1647" i="2"/>
  <c r="N1647" i="2"/>
  <c r="E1646" i="2"/>
  <c r="I1646" i="2"/>
  <c r="M1646" i="2"/>
  <c r="P1646" i="2" s="1"/>
  <c r="Q1646" i="2"/>
  <c r="R1646" i="2" s="1"/>
  <c r="S1646" i="2"/>
  <c r="O1647" i="2" l="1"/>
  <c r="F1648" i="2"/>
  <c r="B1649" i="2"/>
  <c r="G1648" i="2"/>
  <c r="A1648" i="2"/>
  <c r="C1648" i="2"/>
  <c r="D1648" i="2"/>
  <c r="H1648" i="2" s="1"/>
  <c r="L1648" i="2"/>
  <c r="N1648" i="2"/>
  <c r="J1648" i="2"/>
  <c r="K1648" i="2"/>
  <c r="Q1647" i="2"/>
  <c r="R1647" i="2" s="1"/>
  <c r="S1647" i="2"/>
  <c r="M1647" i="2"/>
  <c r="P1647" i="2" s="1"/>
  <c r="I1647" i="2"/>
  <c r="E1647" i="2"/>
  <c r="U1646" i="2"/>
  <c r="T1646" i="2"/>
  <c r="O1648" i="2" l="1"/>
  <c r="M1648" i="2"/>
  <c r="P1648" i="2" s="1"/>
  <c r="S1648" i="2"/>
  <c r="Q1648" i="2"/>
  <c r="R1648" i="2" s="1"/>
  <c r="F1649" i="2"/>
  <c r="C1649" i="2"/>
  <c r="A1649" i="2"/>
  <c r="N1649" i="2"/>
  <c r="G1649" i="2"/>
  <c r="D1649" i="2"/>
  <c r="H1649" i="2" s="1"/>
  <c r="B1650" i="2"/>
  <c r="K1649" i="2"/>
  <c r="J1649" i="2"/>
  <c r="L1649" i="2"/>
  <c r="U1647" i="2"/>
  <c r="T1647" i="2"/>
  <c r="I1648" i="2"/>
  <c r="E1648" i="2"/>
  <c r="D1650" i="2" l="1"/>
  <c r="H1650" i="2" s="1"/>
  <c r="N1650" i="2"/>
  <c r="G1650" i="2"/>
  <c r="J1650" i="2"/>
  <c r="C1650" i="2"/>
  <c r="K1650" i="2"/>
  <c r="A1650" i="2"/>
  <c r="F1650" i="2"/>
  <c r="L1650" i="2"/>
  <c r="B1651" i="2"/>
  <c r="U1648" i="2"/>
  <c r="T1648" i="2"/>
  <c r="Q1649" i="2"/>
  <c r="R1649" i="2" s="1"/>
  <c r="S1649" i="2"/>
  <c r="M1649" i="2"/>
  <c r="P1649" i="2" s="1"/>
  <c r="E1649" i="2"/>
  <c r="I1649" i="2"/>
  <c r="O1649" i="2"/>
  <c r="O1650" i="2" l="1"/>
  <c r="F1651" i="2"/>
  <c r="J1651" i="2"/>
  <c r="B1652" i="2"/>
  <c r="A1651" i="2"/>
  <c r="C1651" i="2"/>
  <c r="N1651" i="2"/>
  <c r="L1651" i="2"/>
  <c r="K1651" i="2"/>
  <c r="D1651" i="2"/>
  <c r="H1651" i="2" s="1"/>
  <c r="G1651" i="2"/>
  <c r="E1650" i="2"/>
  <c r="I1650" i="2"/>
  <c r="U1649" i="2"/>
  <c r="T1649" i="2"/>
  <c r="S1650" i="2"/>
  <c r="Q1650" i="2"/>
  <c r="R1650" i="2" s="1"/>
  <c r="M1650" i="2"/>
  <c r="P1650" i="2" s="1"/>
  <c r="A1652" i="2" l="1"/>
  <c r="C1652" i="2"/>
  <c r="K1652" i="2"/>
  <c r="B1653" i="2"/>
  <c r="D1652" i="2"/>
  <c r="H1652" i="2" s="1"/>
  <c r="F1652" i="2"/>
  <c r="J1652" i="2"/>
  <c r="N1652" i="2"/>
  <c r="L1652" i="2"/>
  <c r="G1652" i="2"/>
  <c r="I1651" i="2"/>
  <c r="E1651" i="2"/>
  <c r="O1651" i="2"/>
  <c r="U1650" i="2"/>
  <c r="T1650" i="2"/>
  <c r="Q1651" i="2"/>
  <c r="R1651" i="2" s="1"/>
  <c r="M1651" i="2"/>
  <c r="P1651" i="2" s="1"/>
  <c r="S1651" i="2"/>
  <c r="I1652" i="2" l="1"/>
  <c r="E1652" i="2"/>
  <c r="M1652" i="2"/>
  <c r="P1652" i="2" s="1"/>
  <c r="Q1652" i="2"/>
  <c r="R1652" i="2" s="1"/>
  <c r="S1652" i="2"/>
  <c r="G1653" i="2"/>
  <c r="F1653" i="2"/>
  <c r="C1653" i="2"/>
  <c r="K1653" i="2"/>
  <c r="A1653" i="2"/>
  <c r="D1653" i="2"/>
  <c r="H1653" i="2" s="1"/>
  <c r="B1654" i="2"/>
  <c r="N1653" i="2"/>
  <c r="L1653" i="2"/>
  <c r="J1653" i="2"/>
  <c r="U1651" i="2"/>
  <c r="T1651" i="2"/>
  <c r="O1652" i="2"/>
  <c r="F1654" i="2" l="1"/>
  <c r="N1654" i="2"/>
  <c r="K1654" i="2"/>
  <c r="D1654" i="2"/>
  <c r="H1654" i="2" s="1"/>
  <c r="C1654" i="2"/>
  <c r="L1654" i="2"/>
  <c r="G1654" i="2"/>
  <c r="A1654" i="2"/>
  <c r="J1654" i="2"/>
  <c r="B1655" i="2"/>
  <c r="O1653" i="2"/>
  <c r="U1652" i="2"/>
  <c r="T1652" i="2"/>
  <c r="Q1653" i="2"/>
  <c r="R1653" i="2" s="1"/>
  <c r="M1653" i="2"/>
  <c r="P1653" i="2" s="1"/>
  <c r="S1653" i="2"/>
  <c r="I1653" i="2"/>
  <c r="E1653" i="2"/>
  <c r="G1655" i="2" l="1"/>
  <c r="L1655" i="2"/>
  <c r="B1656" i="2"/>
  <c r="K1655" i="2"/>
  <c r="F1655" i="2"/>
  <c r="J1655" i="2"/>
  <c r="D1655" i="2"/>
  <c r="H1655" i="2" s="1"/>
  <c r="A1655" i="2"/>
  <c r="C1655" i="2"/>
  <c r="N1655" i="2"/>
  <c r="O1654" i="2"/>
  <c r="Q1654" i="2"/>
  <c r="R1654" i="2" s="1"/>
  <c r="S1654" i="2"/>
  <c r="M1654" i="2"/>
  <c r="P1654" i="2" s="1"/>
  <c r="U1653" i="2"/>
  <c r="T1653" i="2"/>
  <c r="I1654" i="2"/>
  <c r="E1654" i="2"/>
  <c r="J1656" i="2" l="1"/>
  <c r="K1656" i="2"/>
  <c r="B1657" i="2"/>
  <c r="N1656" i="2"/>
  <c r="D1656" i="2"/>
  <c r="H1656" i="2" s="1"/>
  <c r="A1656" i="2"/>
  <c r="G1656" i="2"/>
  <c r="L1656" i="2"/>
  <c r="C1656" i="2"/>
  <c r="F1656" i="2"/>
  <c r="S1655" i="2"/>
  <c r="M1655" i="2"/>
  <c r="P1655" i="2" s="1"/>
  <c r="Q1655" i="2"/>
  <c r="R1655" i="2" s="1"/>
  <c r="E1655" i="2"/>
  <c r="I1655" i="2"/>
  <c r="O1655" i="2"/>
  <c r="U1654" i="2"/>
  <c r="T1654" i="2"/>
  <c r="Q1656" i="2" l="1"/>
  <c r="R1656" i="2" s="1"/>
  <c r="M1656" i="2"/>
  <c r="P1656" i="2" s="1"/>
  <c r="S1656" i="2"/>
  <c r="T1655" i="2"/>
  <c r="U1655" i="2"/>
  <c r="K1657" i="2"/>
  <c r="L1657" i="2"/>
  <c r="J1657" i="2"/>
  <c r="F1657" i="2"/>
  <c r="G1657" i="2"/>
  <c r="D1657" i="2"/>
  <c r="H1657" i="2" s="1"/>
  <c r="B1658" i="2"/>
  <c r="N1657" i="2"/>
  <c r="C1657" i="2"/>
  <c r="A1657" i="2"/>
  <c r="O1656" i="2"/>
  <c r="E1656" i="2"/>
  <c r="I1656" i="2"/>
  <c r="T1656" i="2" l="1"/>
  <c r="U1656" i="2"/>
  <c r="L1658" i="2"/>
  <c r="N1658" i="2"/>
  <c r="B1659" i="2"/>
  <c r="F1658" i="2"/>
  <c r="K1658" i="2"/>
  <c r="J1658" i="2"/>
  <c r="D1658" i="2"/>
  <c r="H1658" i="2" s="1"/>
  <c r="G1658" i="2"/>
  <c r="C1658" i="2"/>
  <c r="A1658" i="2"/>
  <c r="O1657" i="2"/>
  <c r="I1657" i="2"/>
  <c r="E1657" i="2"/>
  <c r="Q1657" i="2"/>
  <c r="R1657" i="2" s="1"/>
  <c r="M1657" i="2"/>
  <c r="P1657" i="2" s="1"/>
  <c r="S1657" i="2"/>
  <c r="I1658" i="2" l="1"/>
  <c r="E1658" i="2"/>
  <c r="O1658" i="2"/>
  <c r="K1659" i="2"/>
  <c r="N1659" i="2"/>
  <c r="L1659" i="2"/>
  <c r="D1659" i="2"/>
  <c r="H1659" i="2" s="1"/>
  <c r="J1659" i="2"/>
  <c r="G1659" i="2"/>
  <c r="B1660" i="2"/>
  <c r="F1659" i="2"/>
  <c r="C1659" i="2"/>
  <c r="A1659" i="2"/>
  <c r="U1657" i="2"/>
  <c r="T1657" i="2"/>
  <c r="S1658" i="2"/>
  <c r="M1658" i="2"/>
  <c r="P1658" i="2" s="1"/>
  <c r="Q1658" i="2"/>
  <c r="R1658" i="2" s="1"/>
  <c r="E1659" i="2" l="1"/>
  <c r="I1659" i="2"/>
  <c r="M1659" i="2"/>
  <c r="P1659" i="2" s="1"/>
  <c r="S1659" i="2"/>
  <c r="Q1659" i="2"/>
  <c r="R1659" i="2" s="1"/>
  <c r="U1658" i="2"/>
  <c r="T1658" i="2"/>
  <c r="O1659" i="2"/>
  <c r="L1660" i="2"/>
  <c r="K1660" i="2"/>
  <c r="D1660" i="2"/>
  <c r="H1660" i="2" s="1"/>
  <c r="N1660" i="2"/>
  <c r="B1661" i="2"/>
  <c r="G1660" i="2"/>
  <c r="F1660" i="2"/>
  <c r="C1660" i="2"/>
  <c r="J1660" i="2"/>
  <c r="A1660" i="2"/>
  <c r="O1660" i="2" l="1"/>
  <c r="T1659" i="2"/>
  <c r="U1659" i="2"/>
  <c r="M1660" i="2"/>
  <c r="P1660" i="2" s="1"/>
  <c r="Q1660" i="2"/>
  <c r="R1660" i="2" s="1"/>
  <c r="S1660" i="2"/>
  <c r="A1661" i="2"/>
  <c r="F1661" i="2"/>
  <c r="C1661" i="2"/>
  <c r="N1661" i="2"/>
  <c r="L1661" i="2"/>
  <c r="B1662" i="2"/>
  <c r="J1661" i="2"/>
  <c r="G1661" i="2"/>
  <c r="K1661" i="2"/>
  <c r="D1661" i="2"/>
  <c r="H1661" i="2" s="1"/>
  <c r="I1660" i="2"/>
  <c r="E1660" i="2"/>
  <c r="O1661" i="2" l="1"/>
  <c r="C1662" i="2"/>
  <c r="D1662" i="2"/>
  <c r="H1662" i="2" s="1"/>
  <c r="G1662" i="2"/>
  <c r="B1663" i="2"/>
  <c r="A1662" i="2"/>
  <c r="F1662" i="2"/>
  <c r="K1662" i="2"/>
  <c r="N1662" i="2"/>
  <c r="J1662" i="2"/>
  <c r="L1662" i="2"/>
  <c r="E1661" i="2"/>
  <c r="I1661" i="2"/>
  <c r="U1660" i="2"/>
  <c r="T1660" i="2"/>
  <c r="M1661" i="2"/>
  <c r="P1661" i="2" s="1"/>
  <c r="S1661" i="2"/>
  <c r="Q1661" i="2"/>
  <c r="R1661" i="2" s="1"/>
  <c r="Q1662" i="2" l="1"/>
  <c r="R1662" i="2" s="1"/>
  <c r="S1662" i="2"/>
  <c r="M1662" i="2"/>
  <c r="P1662" i="2" s="1"/>
  <c r="O1662" i="2"/>
  <c r="I1662" i="2"/>
  <c r="E1662" i="2"/>
  <c r="U1661" i="2"/>
  <c r="T1661" i="2"/>
  <c r="F1663" i="2"/>
  <c r="J1663" i="2"/>
  <c r="D1663" i="2"/>
  <c r="H1663" i="2" s="1"/>
  <c r="K1663" i="2"/>
  <c r="A1663" i="2"/>
  <c r="G1663" i="2"/>
  <c r="C1663" i="2"/>
  <c r="B1664" i="2"/>
  <c r="N1663" i="2"/>
  <c r="L1663" i="2"/>
  <c r="G1664" i="2" l="1"/>
  <c r="C1664" i="2"/>
  <c r="D1664" i="2"/>
  <c r="H1664" i="2" s="1"/>
  <c r="L1664" i="2"/>
  <c r="F1664" i="2"/>
  <c r="N1664" i="2"/>
  <c r="J1664" i="2"/>
  <c r="A1664" i="2"/>
  <c r="K1664" i="2"/>
  <c r="B1665" i="2"/>
  <c r="O1663" i="2"/>
  <c r="U1662" i="2"/>
  <c r="T1662" i="2"/>
  <c r="M1663" i="2"/>
  <c r="P1663" i="2" s="1"/>
  <c r="S1663" i="2"/>
  <c r="Q1663" i="2"/>
  <c r="R1663" i="2" s="1"/>
  <c r="I1663" i="2"/>
  <c r="E1663" i="2"/>
  <c r="E1664" i="2" l="1"/>
  <c r="I1664" i="2"/>
  <c r="C1665" i="2"/>
  <c r="F1665" i="2"/>
  <c r="K1665" i="2"/>
  <c r="N1665" i="2"/>
  <c r="G1665" i="2"/>
  <c r="A1665" i="2"/>
  <c r="L1665" i="2"/>
  <c r="B1666" i="2"/>
  <c r="D1665" i="2"/>
  <c r="H1665" i="2" s="1"/>
  <c r="J1665" i="2"/>
  <c r="O1664" i="2"/>
  <c r="S1664" i="2"/>
  <c r="Q1664" i="2"/>
  <c r="R1664" i="2" s="1"/>
  <c r="M1664" i="2"/>
  <c r="P1664" i="2" s="1"/>
  <c r="U1663" i="2"/>
  <c r="T1663" i="2"/>
  <c r="E1665" i="2" l="1"/>
  <c r="I1665" i="2"/>
  <c r="M1665" i="2"/>
  <c r="P1665" i="2" s="1"/>
  <c r="Q1665" i="2"/>
  <c r="R1665" i="2" s="1"/>
  <c r="S1665" i="2"/>
  <c r="O1665" i="2"/>
  <c r="L1666" i="2"/>
  <c r="N1666" i="2"/>
  <c r="O1666" i="2" s="1"/>
  <c r="K1666" i="2"/>
  <c r="D1666" i="2"/>
  <c r="H1666" i="2" s="1"/>
  <c r="G1666" i="2"/>
  <c r="B1667" i="2"/>
  <c r="A1666" i="2"/>
  <c r="J1666" i="2"/>
  <c r="C1666" i="2"/>
  <c r="F1666" i="2"/>
  <c r="U1664" i="2"/>
  <c r="T1664" i="2"/>
  <c r="S1666" i="2" l="1"/>
  <c r="M1666" i="2"/>
  <c r="P1666" i="2" s="1"/>
  <c r="Q1666" i="2"/>
  <c r="R1666" i="2" s="1"/>
  <c r="F1667" i="2"/>
  <c r="C1667" i="2"/>
  <c r="D1667" i="2"/>
  <c r="H1667" i="2" s="1"/>
  <c r="K1667" i="2"/>
  <c r="L1667" i="2"/>
  <c r="A1667" i="2"/>
  <c r="N1667" i="2"/>
  <c r="J1667" i="2"/>
  <c r="B1668" i="2"/>
  <c r="G1667" i="2"/>
  <c r="T1665" i="2"/>
  <c r="U1665" i="2"/>
  <c r="E1666" i="2"/>
  <c r="I1666" i="2"/>
  <c r="O1667" i="2" l="1"/>
  <c r="T1666" i="2"/>
  <c r="U1666" i="2"/>
  <c r="D1668" i="2"/>
  <c r="H1668" i="2" s="1"/>
  <c r="A1668" i="2"/>
  <c r="L1668" i="2"/>
  <c r="J1668" i="2"/>
  <c r="K1668" i="2"/>
  <c r="B1669" i="2"/>
  <c r="F1668" i="2"/>
  <c r="G1668" i="2"/>
  <c r="N1668" i="2"/>
  <c r="C1668" i="2"/>
  <c r="I1667" i="2"/>
  <c r="E1667" i="2"/>
  <c r="S1667" i="2"/>
  <c r="Q1667" i="2"/>
  <c r="R1667" i="2" s="1"/>
  <c r="M1667" i="2"/>
  <c r="P1667" i="2" s="1"/>
  <c r="O1668" i="2" l="1"/>
  <c r="E1668" i="2"/>
  <c r="I1668" i="2"/>
  <c r="T1667" i="2"/>
  <c r="U1667" i="2"/>
  <c r="M1668" i="2"/>
  <c r="P1668" i="2" s="1"/>
  <c r="S1668" i="2"/>
  <c r="Q1668" i="2"/>
  <c r="R1668" i="2" s="1"/>
  <c r="K1669" i="2"/>
  <c r="L1669" i="2"/>
  <c r="A1669" i="2"/>
  <c r="B1670" i="2"/>
  <c r="F1669" i="2"/>
  <c r="G1669" i="2"/>
  <c r="N1669" i="2"/>
  <c r="J1669" i="2"/>
  <c r="D1669" i="2"/>
  <c r="H1669" i="2" s="1"/>
  <c r="C1669" i="2"/>
  <c r="M1669" i="2" l="1"/>
  <c r="P1669" i="2" s="1"/>
  <c r="S1669" i="2"/>
  <c r="Q1669" i="2"/>
  <c r="R1669" i="2" s="1"/>
  <c r="I1669" i="2"/>
  <c r="E1669" i="2"/>
  <c r="C1670" i="2"/>
  <c r="J1670" i="2"/>
  <c r="A1670" i="2"/>
  <c r="K1670" i="2"/>
  <c r="F1670" i="2"/>
  <c r="N1670" i="2"/>
  <c r="L1670" i="2"/>
  <c r="D1670" i="2"/>
  <c r="H1670" i="2" s="1"/>
  <c r="B1671" i="2"/>
  <c r="G1670" i="2"/>
  <c r="U1668" i="2"/>
  <c r="T1668" i="2"/>
  <c r="O1669" i="2"/>
  <c r="S1670" i="2" l="1"/>
  <c r="Q1670" i="2"/>
  <c r="R1670" i="2" s="1"/>
  <c r="M1670" i="2"/>
  <c r="P1670" i="2" s="1"/>
  <c r="T1669" i="2"/>
  <c r="U1669" i="2"/>
  <c r="O1670" i="2"/>
  <c r="F1671" i="2"/>
  <c r="C1671" i="2"/>
  <c r="N1671" i="2"/>
  <c r="K1671" i="2"/>
  <c r="A1671" i="2"/>
  <c r="G1671" i="2"/>
  <c r="D1671" i="2"/>
  <c r="H1671" i="2" s="1"/>
  <c r="B1672" i="2"/>
  <c r="L1671" i="2"/>
  <c r="J1671" i="2"/>
  <c r="E1670" i="2"/>
  <c r="I1670" i="2"/>
  <c r="O1671" i="2" l="1"/>
  <c r="U1670" i="2"/>
  <c r="T1670" i="2"/>
  <c r="S1671" i="2"/>
  <c r="M1671" i="2"/>
  <c r="P1671" i="2" s="1"/>
  <c r="Q1671" i="2"/>
  <c r="R1671" i="2" s="1"/>
  <c r="K1672" i="2"/>
  <c r="D1672" i="2"/>
  <c r="H1672" i="2" s="1"/>
  <c r="L1672" i="2"/>
  <c r="G1672" i="2"/>
  <c r="J1672" i="2"/>
  <c r="C1672" i="2"/>
  <c r="F1672" i="2"/>
  <c r="A1672" i="2"/>
  <c r="N1672" i="2"/>
  <c r="O1672" i="2" s="1"/>
  <c r="B1673" i="2"/>
  <c r="E1671" i="2"/>
  <c r="I1671" i="2"/>
  <c r="I1672" i="2" l="1"/>
  <c r="E1672" i="2"/>
  <c r="T1671" i="2"/>
  <c r="U1671" i="2"/>
  <c r="S1672" i="2"/>
  <c r="Q1672" i="2"/>
  <c r="R1672" i="2" s="1"/>
  <c r="M1672" i="2"/>
  <c r="P1672" i="2" s="1"/>
  <c r="C1673" i="2"/>
  <c r="N1673" i="2"/>
  <c r="J1673" i="2"/>
  <c r="A1673" i="2"/>
  <c r="K1673" i="2"/>
  <c r="F1673" i="2"/>
  <c r="G1673" i="2"/>
  <c r="L1673" i="2"/>
  <c r="B1674" i="2"/>
  <c r="D1673" i="2"/>
  <c r="H1673" i="2" s="1"/>
  <c r="M1673" i="2" l="1"/>
  <c r="P1673" i="2" s="1"/>
  <c r="S1673" i="2"/>
  <c r="Q1673" i="2"/>
  <c r="R1673" i="2" s="1"/>
  <c r="U1672" i="2"/>
  <c r="T1672" i="2"/>
  <c r="O1673" i="2"/>
  <c r="A1674" i="2"/>
  <c r="G1674" i="2"/>
  <c r="L1674" i="2"/>
  <c r="D1674" i="2"/>
  <c r="H1674" i="2" s="1"/>
  <c r="N1674" i="2"/>
  <c r="J1674" i="2"/>
  <c r="C1674" i="2"/>
  <c r="K1674" i="2"/>
  <c r="B1675" i="2"/>
  <c r="F1674" i="2"/>
  <c r="I1673" i="2"/>
  <c r="E1673" i="2"/>
  <c r="T1673" i="2" l="1"/>
  <c r="U1673" i="2"/>
  <c r="O1674" i="2"/>
  <c r="E1674" i="2"/>
  <c r="I1674" i="2"/>
  <c r="M1674" i="2"/>
  <c r="P1674" i="2" s="1"/>
  <c r="S1674" i="2"/>
  <c r="Q1674" i="2"/>
  <c r="R1674" i="2" s="1"/>
  <c r="J1675" i="2"/>
  <c r="A1675" i="2"/>
  <c r="L1675" i="2"/>
  <c r="B1676" i="2"/>
  <c r="K1675" i="2"/>
  <c r="F1675" i="2"/>
  <c r="C1675" i="2"/>
  <c r="G1675" i="2"/>
  <c r="N1675" i="2"/>
  <c r="D1675" i="2"/>
  <c r="H1675" i="2" s="1"/>
  <c r="C1676" i="2" l="1"/>
  <c r="J1676" i="2"/>
  <c r="D1676" i="2"/>
  <c r="H1676" i="2" s="1"/>
  <c r="A1676" i="2"/>
  <c r="F1676" i="2"/>
  <c r="K1676" i="2"/>
  <c r="L1676" i="2"/>
  <c r="N1676" i="2"/>
  <c r="B1677" i="2"/>
  <c r="G1676" i="2"/>
  <c r="M1675" i="2"/>
  <c r="P1675" i="2" s="1"/>
  <c r="S1675" i="2"/>
  <c r="Q1675" i="2"/>
  <c r="R1675" i="2" s="1"/>
  <c r="O1675" i="2"/>
  <c r="I1675" i="2"/>
  <c r="E1675" i="2"/>
  <c r="U1674" i="2"/>
  <c r="T1674" i="2"/>
  <c r="E1676" i="2" l="1"/>
  <c r="I1676" i="2"/>
  <c r="U1675" i="2"/>
  <c r="T1675" i="2"/>
  <c r="F1677" i="2"/>
  <c r="D1677" i="2"/>
  <c r="H1677" i="2" s="1"/>
  <c r="L1677" i="2"/>
  <c r="B1678" i="2"/>
  <c r="A1677" i="2"/>
  <c r="G1677" i="2"/>
  <c r="C1677" i="2"/>
  <c r="K1677" i="2"/>
  <c r="N1677" i="2"/>
  <c r="J1677" i="2"/>
  <c r="M1676" i="2"/>
  <c r="P1676" i="2" s="1"/>
  <c r="Q1676" i="2"/>
  <c r="R1676" i="2" s="1"/>
  <c r="S1676" i="2"/>
  <c r="O1676" i="2"/>
  <c r="U1676" i="2" l="1"/>
  <c r="T1676" i="2"/>
  <c r="O1677" i="2"/>
  <c r="I1677" i="2"/>
  <c r="E1677" i="2"/>
  <c r="M1677" i="2"/>
  <c r="P1677" i="2" s="1"/>
  <c r="S1677" i="2"/>
  <c r="Q1677" i="2"/>
  <c r="R1677" i="2" s="1"/>
  <c r="J1678" i="2"/>
  <c r="B1679" i="2"/>
  <c r="A1678" i="2"/>
  <c r="G1678" i="2"/>
  <c r="D1678" i="2"/>
  <c r="H1678" i="2" s="1"/>
  <c r="F1678" i="2"/>
  <c r="N1678" i="2"/>
  <c r="K1678" i="2"/>
  <c r="L1678" i="2"/>
  <c r="C1678" i="2"/>
  <c r="Q1678" i="2" l="1"/>
  <c r="R1678" i="2" s="1"/>
  <c r="S1678" i="2"/>
  <c r="M1678" i="2"/>
  <c r="P1678" i="2" s="1"/>
  <c r="E1678" i="2"/>
  <c r="I1678" i="2"/>
  <c r="F1679" i="2"/>
  <c r="J1679" i="2"/>
  <c r="N1679" i="2"/>
  <c r="C1679" i="2"/>
  <c r="A1679" i="2"/>
  <c r="L1679" i="2"/>
  <c r="G1679" i="2"/>
  <c r="D1679" i="2"/>
  <c r="H1679" i="2" s="1"/>
  <c r="B1680" i="2"/>
  <c r="K1679" i="2"/>
  <c r="O1678" i="2"/>
  <c r="U1677" i="2"/>
  <c r="T1677" i="2"/>
  <c r="E1679" i="2" l="1"/>
  <c r="I1679" i="2"/>
  <c r="U1678" i="2"/>
  <c r="T1678" i="2"/>
  <c r="N1680" i="2"/>
  <c r="D1680" i="2"/>
  <c r="H1680" i="2" s="1"/>
  <c r="L1680" i="2"/>
  <c r="K1680" i="2"/>
  <c r="F1680" i="2"/>
  <c r="A1680" i="2"/>
  <c r="J1680" i="2"/>
  <c r="B1681" i="2"/>
  <c r="G1680" i="2"/>
  <c r="C1680" i="2"/>
  <c r="M1679" i="2"/>
  <c r="P1679" i="2" s="1"/>
  <c r="S1679" i="2"/>
  <c r="Q1679" i="2"/>
  <c r="R1679" i="2" s="1"/>
  <c r="O1679" i="2"/>
  <c r="O1680" i="2" l="1"/>
  <c r="L1681" i="2"/>
  <c r="J1681" i="2"/>
  <c r="K1681" i="2"/>
  <c r="F1681" i="2"/>
  <c r="D1681" i="2"/>
  <c r="H1681" i="2" s="1"/>
  <c r="N1681" i="2"/>
  <c r="G1681" i="2"/>
  <c r="C1681" i="2"/>
  <c r="B1682" i="2"/>
  <c r="A1681" i="2"/>
  <c r="I1680" i="2"/>
  <c r="E1680" i="2"/>
  <c r="T1679" i="2"/>
  <c r="U1679" i="2"/>
  <c r="M1680" i="2"/>
  <c r="P1680" i="2" s="1"/>
  <c r="S1680" i="2"/>
  <c r="Q1680" i="2"/>
  <c r="R1680" i="2" s="1"/>
  <c r="S1681" i="2" l="1"/>
  <c r="M1681" i="2"/>
  <c r="P1681" i="2" s="1"/>
  <c r="Q1681" i="2"/>
  <c r="R1681" i="2" s="1"/>
  <c r="D1682" i="2"/>
  <c r="H1682" i="2" s="1"/>
  <c r="N1682" i="2"/>
  <c r="F1682" i="2"/>
  <c r="J1682" i="2"/>
  <c r="A1682" i="2"/>
  <c r="L1682" i="2"/>
  <c r="K1682" i="2"/>
  <c r="B1683" i="2"/>
  <c r="G1682" i="2"/>
  <c r="C1682" i="2"/>
  <c r="O1681" i="2"/>
  <c r="T1680" i="2"/>
  <c r="U1680" i="2"/>
  <c r="I1681" i="2"/>
  <c r="E1681" i="2"/>
  <c r="M1682" i="2" l="1"/>
  <c r="S1682" i="2"/>
  <c r="Q1682" i="2"/>
  <c r="R1682" i="2" s="1"/>
  <c r="D1683" i="2"/>
  <c r="H1683" i="2" s="1"/>
  <c r="C1683" i="2"/>
  <c r="F1683" i="2"/>
  <c r="K1683" i="2"/>
  <c r="G1683" i="2"/>
  <c r="J1683" i="2"/>
  <c r="A1683" i="2"/>
  <c r="N1683" i="2"/>
  <c r="L1683" i="2"/>
  <c r="B1684" i="2"/>
  <c r="E1682" i="2"/>
  <c r="I1682" i="2"/>
  <c r="O1682" i="2"/>
  <c r="P1682" i="2"/>
  <c r="T1681" i="2"/>
  <c r="U1681" i="2"/>
  <c r="U1682" i="2" l="1"/>
  <c r="T1682" i="2"/>
  <c r="O1683" i="2"/>
  <c r="E1683" i="2"/>
  <c r="I1683" i="2"/>
  <c r="Q1683" i="2"/>
  <c r="R1683" i="2" s="1"/>
  <c r="M1683" i="2"/>
  <c r="P1683" i="2" s="1"/>
  <c r="S1683" i="2"/>
  <c r="K1684" i="2"/>
  <c r="A1684" i="2"/>
  <c r="G1684" i="2"/>
  <c r="B1685" i="2"/>
  <c r="J1684" i="2"/>
  <c r="C1684" i="2"/>
  <c r="D1684" i="2"/>
  <c r="H1684" i="2" s="1"/>
  <c r="F1684" i="2"/>
  <c r="N1684" i="2"/>
  <c r="O1684" i="2" s="1"/>
  <c r="L1684" i="2"/>
  <c r="T1683" i="2" l="1"/>
  <c r="U1683" i="2"/>
  <c r="S1684" i="2"/>
  <c r="Q1684" i="2"/>
  <c r="R1684" i="2" s="1"/>
  <c r="M1684" i="2"/>
  <c r="P1684" i="2" s="1"/>
  <c r="N1685" i="2"/>
  <c r="G1685" i="2"/>
  <c r="L1685" i="2"/>
  <c r="B1686" i="2"/>
  <c r="F1685" i="2"/>
  <c r="A1685" i="2"/>
  <c r="C1685" i="2"/>
  <c r="K1685" i="2"/>
  <c r="D1685" i="2"/>
  <c r="H1685" i="2" s="1"/>
  <c r="J1685" i="2"/>
  <c r="I1684" i="2"/>
  <c r="E1684" i="2"/>
  <c r="C1686" i="2" l="1"/>
  <c r="G1686" i="2"/>
  <c r="K1686" i="2"/>
  <c r="D1686" i="2"/>
  <c r="H1686" i="2" s="1"/>
  <c r="J1686" i="2"/>
  <c r="B1687" i="2"/>
  <c r="F1686" i="2"/>
  <c r="N1686" i="2"/>
  <c r="L1686" i="2"/>
  <c r="A1686" i="2"/>
  <c r="U1684" i="2"/>
  <c r="T1684" i="2"/>
  <c r="E1685" i="2"/>
  <c r="I1685" i="2"/>
  <c r="M1685" i="2"/>
  <c r="P1685" i="2" s="1"/>
  <c r="S1685" i="2"/>
  <c r="Q1685" i="2"/>
  <c r="R1685" i="2" s="1"/>
  <c r="O1685" i="2"/>
  <c r="E1686" i="2" l="1"/>
  <c r="I1686" i="2"/>
  <c r="M1686" i="2"/>
  <c r="S1686" i="2"/>
  <c r="Q1686" i="2"/>
  <c r="R1686" i="2" s="1"/>
  <c r="G1687" i="2"/>
  <c r="K1687" i="2"/>
  <c r="B1688" i="2"/>
  <c r="F1687" i="2"/>
  <c r="J1687" i="2"/>
  <c r="C1687" i="2"/>
  <c r="N1687" i="2"/>
  <c r="D1687" i="2"/>
  <c r="H1687" i="2" s="1"/>
  <c r="L1687" i="2"/>
  <c r="A1687" i="2"/>
  <c r="U1685" i="2"/>
  <c r="T1685" i="2"/>
  <c r="O1686" i="2"/>
  <c r="P1686" i="2"/>
  <c r="O1687" i="2" l="1"/>
  <c r="E1687" i="2"/>
  <c r="I1687" i="2"/>
  <c r="U1686" i="2"/>
  <c r="T1686" i="2"/>
  <c r="Q1687" i="2"/>
  <c r="R1687" i="2" s="1"/>
  <c r="S1687" i="2"/>
  <c r="M1687" i="2"/>
  <c r="P1687" i="2" s="1"/>
  <c r="C1688" i="2"/>
  <c r="F1688" i="2"/>
  <c r="D1688" i="2"/>
  <c r="H1688" i="2" s="1"/>
  <c r="L1688" i="2"/>
  <c r="A1688" i="2"/>
  <c r="K1688" i="2"/>
  <c r="J1688" i="2"/>
  <c r="N1688" i="2"/>
  <c r="B1689" i="2"/>
  <c r="G1688" i="2"/>
  <c r="S1688" i="2" l="1"/>
  <c r="Q1688" i="2"/>
  <c r="R1688" i="2" s="1"/>
  <c r="M1688" i="2"/>
  <c r="P1688" i="2" s="1"/>
  <c r="U1687" i="2"/>
  <c r="T1687" i="2"/>
  <c r="O1688" i="2"/>
  <c r="K1689" i="2"/>
  <c r="N1689" i="2"/>
  <c r="J1689" i="2"/>
  <c r="A1689" i="2"/>
  <c r="F1689" i="2"/>
  <c r="B1690" i="2"/>
  <c r="G1689" i="2"/>
  <c r="D1689" i="2"/>
  <c r="H1689" i="2" s="1"/>
  <c r="C1689" i="2"/>
  <c r="L1689" i="2"/>
  <c r="I1688" i="2"/>
  <c r="E1688" i="2"/>
  <c r="O1689" i="2" l="1"/>
  <c r="U1688" i="2"/>
  <c r="T1688" i="2"/>
  <c r="A1690" i="2"/>
  <c r="C1690" i="2"/>
  <c r="L1690" i="2"/>
  <c r="B1691" i="2"/>
  <c r="J1690" i="2"/>
  <c r="K1690" i="2"/>
  <c r="F1690" i="2"/>
  <c r="D1690" i="2"/>
  <c r="H1690" i="2" s="1"/>
  <c r="N1690" i="2"/>
  <c r="G1690" i="2"/>
  <c r="I1689" i="2"/>
  <c r="E1689" i="2"/>
  <c r="S1689" i="2"/>
  <c r="Q1689" i="2"/>
  <c r="R1689" i="2" s="1"/>
  <c r="M1689" i="2"/>
  <c r="P1689" i="2" s="1"/>
  <c r="M1690" i="2" l="1"/>
  <c r="P1690" i="2" s="1"/>
  <c r="Q1690" i="2"/>
  <c r="R1690" i="2" s="1"/>
  <c r="S1690" i="2"/>
  <c r="T1689" i="2"/>
  <c r="U1689" i="2"/>
  <c r="O1690" i="2"/>
  <c r="I1690" i="2"/>
  <c r="E1690" i="2"/>
  <c r="J1691" i="2"/>
  <c r="D1691" i="2"/>
  <c r="H1691" i="2" s="1"/>
  <c r="A1691" i="2"/>
  <c r="C1691" i="2"/>
  <c r="K1691" i="2"/>
  <c r="N1691" i="2"/>
  <c r="G1691" i="2"/>
  <c r="L1691" i="2"/>
  <c r="B1692" i="2"/>
  <c r="F1691" i="2"/>
  <c r="U1690" i="2" l="1"/>
  <c r="T1690" i="2"/>
  <c r="I1691" i="2"/>
  <c r="E1691" i="2"/>
  <c r="S1691" i="2"/>
  <c r="Q1691" i="2"/>
  <c r="R1691" i="2" s="1"/>
  <c r="M1691" i="2"/>
  <c r="P1691" i="2" s="1"/>
  <c r="O1691" i="2"/>
  <c r="B1693" i="2"/>
  <c r="J1692" i="2"/>
  <c r="A1692" i="2"/>
  <c r="L1692" i="2"/>
  <c r="D1692" i="2"/>
  <c r="H1692" i="2" s="1"/>
  <c r="G1692" i="2"/>
  <c r="F1692" i="2"/>
  <c r="C1692" i="2"/>
  <c r="N1692" i="2"/>
  <c r="K1692" i="2"/>
  <c r="O1692" i="2" l="1"/>
  <c r="D1693" i="2"/>
  <c r="H1693" i="2" s="1"/>
  <c r="L1693" i="2"/>
  <c r="B1694" i="2"/>
  <c r="K1693" i="2"/>
  <c r="F1693" i="2"/>
  <c r="J1693" i="2"/>
  <c r="C1693" i="2"/>
  <c r="G1693" i="2"/>
  <c r="A1693" i="2"/>
  <c r="N1693" i="2"/>
  <c r="T1691" i="2"/>
  <c r="U1691" i="2"/>
  <c r="M1692" i="2"/>
  <c r="P1692" i="2" s="1"/>
  <c r="Q1692" i="2"/>
  <c r="R1692" i="2" s="1"/>
  <c r="S1692" i="2"/>
  <c r="I1692" i="2"/>
  <c r="E1692" i="2"/>
  <c r="O1693" i="2" l="1"/>
  <c r="D1694" i="2"/>
  <c r="H1694" i="2" s="1"/>
  <c r="J1694" i="2"/>
  <c r="L1694" i="2"/>
  <c r="B1695" i="2"/>
  <c r="C1694" i="2"/>
  <c r="K1694" i="2"/>
  <c r="G1694" i="2"/>
  <c r="A1694" i="2"/>
  <c r="N1694" i="2"/>
  <c r="F1694" i="2"/>
  <c r="S1693" i="2"/>
  <c r="M1693" i="2"/>
  <c r="P1693" i="2" s="1"/>
  <c r="Q1693" i="2"/>
  <c r="R1693" i="2" s="1"/>
  <c r="U1692" i="2"/>
  <c r="T1692" i="2"/>
  <c r="E1693" i="2"/>
  <c r="I1693" i="2"/>
  <c r="O1694" i="2" l="1"/>
  <c r="U1693" i="2"/>
  <c r="T1693" i="2"/>
  <c r="G1695" i="2"/>
  <c r="L1695" i="2"/>
  <c r="B1696" i="2"/>
  <c r="J1695" i="2"/>
  <c r="F1695" i="2"/>
  <c r="C1695" i="2"/>
  <c r="N1695" i="2"/>
  <c r="K1695" i="2"/>
  <c r="A1695" i="2"/>
  <c r="D1695" i="2"/>
  <c r="H1695" i="2" s="1"/>
  <c r="I1694" i="2"/>
  <c r="E1694" i="2"/>
  <c r="S1694" i="2"/>
  <c r="Q1694" i="2"/>
  <c r="R1694" i="2" s="1"/>
  <c r="M1694" i="2"/>
  <c r="P1694" i="2" s="1"/>
  <c r="E1695" i="2" l="1"/>
  <c r="I1695" i="2"/>
  <c r="O1695" i="2"/>
  <c r="M1695" i="2"/>
  <c r="P1695" i="2" s="1"/>
  <c r="S1695" i="2"/>
  <c r="Q1695" i="2"/>
  <c r="R1695" i="2" s="1"/>
  <c r="U1694" i="2"/>
  <c r="T1694" i="2"/>
  <c r="J1696" i="2"/>
  <c r="B1697" i="2"/>
  <c r="D1696" i="2"/>
  <c r="H1696" i="2" s="1"/>
  <c r="L1696" i="2"/>
  <c r="C1696" i="2"/>
  <c r="A1696" i="2"/>
  <c r="N1696" i="2"/>
  <c r="F1696" i="2"/>
  <c r="G1696" i="2"/>
  <c r="K1696" i="2"/>
  <c r="Q1696" i="2" l="1"/>
  <c r="R1696" i="2" s="1"/>
  <c r="S1696" i="2"/>
  <c r="M1696" i="2"/>
  <c r="L1697" i="2"/>
  <c r="A1697" i="2"/>
  <c r="K1697" i="2"/>
  <c r="J1697" i="2"/>
  <c r="N1697" i="2"/>
  <c r="G1697" i="2"/>
  <c r="C1697" i="2"/>
  <c r="F1697" i="2"/>
  <c r="B1698" i="2"/>
  <c r="D1697" i="2"/>
  <c r="H1697" i="2" s="1"/>
  <c r="E1696" i="2"/>
  <c r="I1696" i="2"/>
  <c r="T1695" i="2"/>
  <c r="U1695" i="2"/>
  <c r="O1696" i="2"/>
  <c r="P1696" i="2"/>
  <c r="I1697" i="2" l="1"/>
  <c r="E1697" i="2"/>
  <c r="U1696" i="2"/>
  <c r="T1696" i="2"/>
  <c r="G1698" i="2"/>
  <c r="D1698" i="2"/>
  <c r="H1698" i="2" s="1"/>
  <c r="C1698" i="2"/>
  <c r="K1698" i="2"/>
  <c r="N1698" i="2"/>
  <c r="J1698" i="2"/>
  <c r="B1699" i="2"/>
  <c r="F1698" i="2"/>
  <c r="A1698" i="2"/>
  <c r="L1698" i="2"/>
  <c r="S1697" i="2"/>
  <c r="Q1697" i="2"/>
  <c r="R1697" i="2" s="1"/>
  <c r="M1697" i="2"/>
  <c r="P1697" i="2" s="1"/>
  <c r="O1697" i="2"/>
  <c r="O1698" i="2" l="1"/>
  <c r="F1699" i="2"/>
  <c r="L1699" i="2"/>
  <c r="D1699" i="2"/>
  <c r="H1699" i="2" s="1"/>
  <c r="C1699" i="2"/>
  <c r="N1699" i="2"/>
  <c r="K1699" i="2"/>
  <c r="J1699" i="2"/>
  <c r="A1699" i="2"/>
  <c r="B1700" i="2"/>
  <c r="G1699" i="2"/>
  <c r="I1698" i="2"/>
  <c r="E1698" i="2"/>
  <c r="T1697" i="2"/>
  <c r="U1697" i="2"/>
  <c r="S1698" i="2"/>
  <c r="Q1698" i="2"/>
  <c r="R1698" i="2" s="1"/>
  <c r="M1698" i="2"/>
  <c r="P1698" i="2" s="1"/>
  <c r="O1699" i="2" l="1"/>
  <c r="K1700" i="2"/>
  <c r="B1701" i="2"/>
  <c r="N1700" i="2"/>
  <c r="G1700" i="2"/>
  <c r="J1700" i="2"/>
  <c r="A1700" i="2"/>
  <c r="F1700" i="2"/>
  <c r="D1700" i="2"/>
  <c r="H1700" i="2" s="1"/>
  <c r="C1700" i="2"/>
  <c r="L1700" i="2"/>
  <c r="I1699" i="2"/>
  <c r="E1699" i="2"/>
  <c r="Q1699" i="2"/>
  <c r="R1699" i="2" s="1"/>
  <c r="S1699" i="2"/>
  <c r="M1699" i="2"/>
  <c r="P1699" i="2" s="1"/>
  <c r="T1698" i="2"/>
  <c r="U1698" i="2"/>
  <c r="E1700" i="2" l="1"/>
  <c r="I1700" i="2"/>
  <c r="M1700" i="2"/>
  <c r="P1700" i="2" s="1"/>
  <c r="Q1700" i="2"/>
  <c r="R1700" i="2" s="1"/>
  <c r="S1700" i="2"/>
  <c r="C1701" i="2"/>
  <c r="L1701" i="2"/>
  <c r="K1701" i="2"/>
  <c r="D1701" i="2"/>
  <c r="H1701" i="2" s="1"/>
  <c r="B1702" i="2"/>
  <c r="A1701" i="2"/>
  <c r="G1701" i="2"/>
  <c r="F1701" i="2"/>
  <c r="N1701" i="2"/>
  <c r="J1701" i="2"/>
  <c r="O1700" i="2"/>
  <c r="T1699" i="2"/>
  <c r="U1699" i="2"/>
  <c r="U1700" i="2" l="1"/>
  <c r="T1700" i="2"/>
  <c r="E1701" i="2"/>
  <c r="I1701" i="2"/>
  <c r="C1702" i="2"/>
  <c r="K1702" i="2"/>
  <c r="J1702" i="2"/>
  <c r="L1702" i="2"/>
  <c r="G1702" i="2"/>
  <c r="F1702" i="2"/>
  <c r="N1702" i="2"/>
  <c r="D1702" i="2"/>
  <c r="H1702" i="2" s="1"/>
  <c r="A1702" i="2"/>
  <c r="B1703" i="2"/>
  <c r="O1701" i="2"/>
  <c r="Q1701" i="2"/>
  <c r="R1701" i="2" s="1"/>
  <c r="M1701" i="2"/>
  <c r="P1701" i="2" s="1"/>
  <c r="S1701" i="2"/>
  <c r="O1702" i="2" l="1"/>
  <c r="I1702" i="2"/>
  <c r="E1702" i="2"/>
  <c r="T1701" i="2"/>
  <c r="U1701" i="2"/>
  <c r="J1703" i="2"/>
  <c r="B1704" i="2"/>
  <c r="L1703" i="2"/>
  <c r="F1703" i="2"/>
  <c r="K1703" i="2"/>
  <c r="A1703" i="2"/>
  <c r="G1703" i="2"/>
  <c r="D1703" i="2"/>
  <c r="H1703" i="2" s="1"/>
  <c r="N1703" i="2"/>
  <c r="C1703" i="2"/>
  <c r="Q1702" i="2"/>
  <c r="R1702" i="2" s="1"/>
  <c r="M1702" i="2"/>
  <c r="P1702" i="2" s="1"/>
  <c r="S1702" i="2"/>
  <c r="M1703" i="2" l="1"/>
  <c r="S1703" i="2"/>
  <c r="Q1703" i="2"/>
  <c r="R1703" i="2" s="1"/>
  <c r="U1702" i="2"/>
  <c r="T1702" i="2"/>
  <c r="I1703" i="2"/>
  <c r="E1703" i="2"/>
  <c r="N1704" i="2"/>
  <c r="F1704" i="2"/>
  <c r="L1704" i="2"/>
  <c r="B1705" i="2"/>
  <c r="K1704" i="2"/>
  <c r="D1704" i="2"/>
  <c r="H1704" i="2" s="1"/>
  <c r="G1704" i="2"/>
  <c r="J1704" i="2"/>
  <c r="A1704" i="2"/>
  <c r="C1704" i="2"/>
  <c r="P1703" i="2"/>
  <c r="O1703" i="2"/>
  <c r="E1704" i="2" l="1"/>
  <c r="I1704" i="2"/>
  <c r="U1703" i="2"/>
  <c r="T1703" i="2"/>
  <c r="K1705" i="2"/>
  <c r="G1705" i="2"/>
  <c r="J1705" i="2"/>
  <c r="B1706" i="2"/>
  <c r="F1705" i="2"/>
  <c r="L1705" i="2"/>
  <c r="D1705" i="2"/>
  <c r="H1705" i="2" s="1"/>
  <c r="C1705" i="2"/>
  <c r="N1705" i="2"/>
  <c r="A1705" i="2"/>
  <c r="S1704" i="2"/>
  <c r="Q1704" i="2"/>
  <c r="R1704" i="2" s="1"/>
  <c r="M1704" i="2"/>
  <c r="P1704" i="2" s="1"/>
  <c r="O1704" i="2"/>
  <c r="I1705" i="2" l="1"/>
  <c r="E1705" i="2"/>
  <c r="O1705" i="2"/>
  <c r="S1705" i="2"/>
  <c r="Q1705" i="2"/>
  <c r="R1705" i="2" s="1"/>
  <c r="M1705" i="2"/>
  <c r="P1705" i="2" s="1"/>
  <c r="U1704" i="2"/>
  <c r="T1704" i="2"/>
  <c r="L1706" i="2"/>
  <c r="C1706" i="2"/>
  <c r="J1706" i="2"/>
  <c r="N1706" i="2"/>
  <c r="D1706" i="2"/>
  <c r="H1706" i="2" s="1"/>
  <c r="G1706" i="2"/>
  <c r="K1706" i="2"/>
  <c r="F1706" i="2"/>
  <c r="B1707" i="2"/>
  <c r="A1706" i="2"/>
  <c r="O1706" i="2" l="1"/>
  <c r="J1707" i="2"/>
  <c r="C1707" i="2"/>
  <c r="G1707" i="2"/>
  <c r="F1707" i="2"/>
  <c r="A1707" i="2"/>
  <c r="D1707" i="2"/>
  <c r="H1707" i="2" s="1"/>
  <c r="L1707" i="2"/>
  <c r="B1708" i="2"/>
  <c r="K1707" i="2"/>
  <c r="N1707" i="2"/>
  <c r="T1705" i="2"/>
  <c r="U1705" i="2"/>
  <c r="I1706" i="2"/>
  <c r="E1706" i="2"/>
  <c r="M1706" i="2"/>
  <c r="P1706" i="2" s="1"/>
  <c r="S1706" i="2"/>
  <c r="Q1706" i="2"/>
  <c r="R1706" i="2" s="1"/>
  <c r="I1707" i="2" l="1"/>
  <c r="E1707" i="2"/>
  <c r="O1707" i="2"/>
  <c r="S1707" i="2"/>
  <c r="Q1707" i="2"/>
  <c r="R1707" i="2" s="1"/>
  <c r="M1707" i="2"/>
  <c r="P1707" i="2" s="1"/>
  <c r="T1706" i="2"/>
  <c r="U1706" i="2"/>
  <c r="G1708" i="2"/>
  <c r="B1709" i="2"/>
  <c r="A1708" i="2"/>
  <c r="N1708" i="2"/>
  <c r="K1708" i="2"/>
  <c r="J1708" i="2"/>
  <c r="C1708" i="2"/>
  <c r="L1708" i="2"/>
  <c r="F1708" i="2"/>
  <c r="D1708" i="2"/>
  <c r="H1708" i="2" s="1"/>
  <c r="B1710" i="2" l="1"/>
  <c r="F1709" i="2"/>
  <c r="C1709" i="2"/>
  <c r="K1709" i="2"/>
  <c r="L1709" i="2"/>
  <c r="J1709" i="2"/>
  <c r="A1709" i="2"/>
  <c r="G1709" i="2"/>
  <c r="D1709" i="2"/>
  <c r="H1709" i="2" s="1"/>
  <c r="N1709" i="2"/>
  <c r="O1708" i="2"/>
  <c r="T1707" i="2"/>
  <c r="U1707" i="2"/>
  <c r="Q1708" i="2"/>
  <c r="R1708" i="2" s="1"/>
  <c r="M1708" i="2"/>
  <c r="P1708" i="2" s="1"/>
  <c r="S1708" i="2"/>
  <c r="I1708" i="2"/>
  <c r="E1708" i="2"/>
  <c r="T1708" i="2" l="1"/>
  <c r="U1708" i="2"/>
  <c r="D1710" i="2"/>
  <c r="H1710" i="2" s="1"/>
  <c r="C1710" i="2"/>
  <c r="F1710" i="2"/>
  <c r="L1710" i="2"/>
  <c r="J1710" i="2"/>
  <c r="B1711" i="2"/>
  <c r="A1710" i="2"/>
  <c r="K1710" i="2"/>
  <c r="G1710" i="2"/>
  <c r="N1710" i="2"/>
  <c r="O1709" i="2"/>
  <c r="E1709" i="2"/>
  <c r="I1709" i="2"/>
  <c r="Q1709" i="2"/>
  <c r="R1709" i="2" s="1"/>
  <c r="M1709" i="2"/>
  <c r="P1709" i="2" s="1"/>
  <c r="S1709" i="2"/>
  <c r="M1710" i="2" l="1"/>
  <c r="P1710" i="2" s="1"/>
  <c r="S1710" i="2"/>
  <c r="Q1710" i="2"/>
  <c r="R1710" i="2" s="1"/>
  <c r="I1710" i="2"/>
  <c r="E1710" i="2"/>
  <c r="T1709" i="2"/>
  <c r="U1709" i="2"/>
  <c r="O1710" i="2"/>
  <c r="C1711" i="2"/>
  <c r="A1711" i="2"/>
  <c r="G1711" i="2"/>
  <c r="F1711" i="2"/>
  <c r="B1712" i="2"/>
  <c r="N1711" i="2"/>
  <c r="L1711" i="2"/>
  <c r="D1711" i="2"/>
  <c r="H1711" i="2" s="1"/>
  <c r="K1711" i="2"/>
  <c r="J1711" i="2"/>
  <c r="E1711" i="2" l="1"/>
  <c r="I1711" i="2"/>
  <c r="U1710" i="2"/>
  <c r="T1710" i="2"/>
  <c r="S1711" i="2"/>
  <c r="M1711" i="2"/>
  <c r="P1711" i="2" s="1"/>
  <c r="Q1711" i="2"/>
  <c r="R1711" i="2" s="1"/>
  <c r="A1712" i="2"/>
  <c r="F1712" i="2"/>
  <c r="K1712" i="2"/>
  <c r="B1713" i="2"/>
  <c r="C1712" i="2"/>
  <c r="N1712" i="2"/>
  <c r="D1712" i="2"/>
  <c r="H1712" i="2" s="1"/>
  <c r="L1712" i="2"/>
  <c r="J1712" i="2"/>
  <c r="G1712" i="2"/>
  <c r="O1711" i="2"/>
  <c r="K1713" i="2" l="1"/>
  <c r="J1713" i="2"/>
  <c r="G1713" i="2"/>
  <c r="F1713" i="2"/>
  <c r="D1713" i="2"/>
  <c r="H1713" i="2" s="1"/>
  <c r="C1713" i="2"/>
  <c r="A1713" i="2"/>
  <c r="N1713" i="2"/>
  <c r="B1714" i="2"/>
  <c r="L1713" i="2"/>
  <c r="Q1712" i="2"/>
  <c r="R1712" i="2" s="1"/>
  <c r="S1712" i="2"/>
  <c r="M1712" i="2"/>
  <c r="P1712" i="2" s="1"/>
  <c r="U1711" i="2"/>
  <c r="T1711" i="2"/>
  <c r="O1712" i="2"/>
  <c r="I1712" i="2"/>
  <c r="E1712" i="2"/>
  <c r="A1714" i="2" l="1"/>
  <c r="G1714" i="2"/>
  <c r="F1714" i="2"/>
  <c r="D1714" i="2"/>
  <c r="H1714" i="2" s="1"/>
  <c r="K1714" i="2"/>
  <c r="N1714" i="2"/>
  <c r="L1714" i="2"/>
  <c r="J1714" i="2"/>
  <c r="B1715" i="2"/>
  <c r="C1714" i="2"/>
  <c r="M1713" i="2"/>
  <c r="S1713" i="2"/>
  <c r="Q1713" i="2"/>
  <c r="R1713" i="2" s="1"/>
  <c r="U1712" i="2"/>
  <c r="T1712" i="2"/>
  <c r="I1713" i="2"/>
  <c r="E1713" i="2"/>
  <c r="O1713" i="2"/>
  <c r="P1713" i="2"/>
  <c r="N1715" i="2" l="1"/>
  <c r="B1716" i="2"/>
  <c r="L1715" i="2"/>
  <c r="J1715" i="2"/>
  <c r="D1715" i="2"/>
  <c r="H1715" i="2" s="1"/>
  <c r="C1715" i="2"/>
  <c r="K1715" i="2"/>
  <c r="G1715" i="2"/>
  <c r="A1715" i="2"/>
  <c r="F1715" i="2"/>
  <c r="E1714" i="2"/>
  <c r="I1714" i="2"/>
  <c r="Q1714" i="2"/>
  <c r="R1714" i="2" s="1"/>
  <c r="M1714" i="2"/>
  <c r="P1714" i="2" s="1"/>
  <c r="S1714" i="2"/>
  <c r="U1713" i="2"/>
  <c r="T1713" i="2"/>
  <c r="O1714" i="2"/>
  <c r="O1715" i="2" l="1"/>
  <c r="J1716" i="2"/>
  <c r="F1716" i="2"/>
  <c r="K1716" i="2"/>
  <c r="N1716" i="2"/>
  <c r="B1717" i="2"/>
  <c r="A1716" i="2"/>
  <c r="C1716" i="2"/>
  <c r="L1716" i="2"/>
  <c r="G1716" i="2"/>
  <c r="D1716" i="2"/>
  <c r="H1716" i="2" s="1"/>
  <c r="I1715" i="2"/>
  <c r="E1715" i="2"/>
  <c r="T1714" i="2"/>
  <c r="U1714" i="2"/>
  <c r="Q1715" i="2"/>
  <c r="R1715" i="2" s="1"/>
  <c r="M1715" i="2"/>
  <c r="P1715" i="2" s="1"/>
  <c r="S1715" i="2"/>
  <c r="I1716" i="2" l="1"/>
  <c r="E1716" i="2"/>
  <c r="U1715" i="2"/>
  <c r="T1715" i="2"/>
  <c r="S1716" i="2"/>
  <c r="Q1716" i="2"/>
  <c r="R1716" i="2" s="1"/>
  <c r="M1716" i="2"/>
  <c r="P1716" i="2" s="1"/>
  <c r="O1716" i="2"/>
  <c r="L1717" i="2"/>
  <c r="F1717" i="2"/>
  <c r="J1717" i="2"/>
  <c r="C1717" i="2"/>
  <c r="K1717" i="2"/>
  <c r="B1718" i="2"/>
  <c r="A1717" i="2"/>
  <c r="G1717" i="2"/>
  <c r="D1717" i="2"/>
  <c r="H1717" i="2" s="1"/>
  <c r="N1717" i="2"/>
  <c r="O1717" i="2" l="1"/>
  <c r="E1717" i="2"/>
  <c r="I1717" i="2"/>
  <c r="U1716" i="2"/>
  <c r="T1716" i="2"/>
  <c r="M1717" i="2"/>
  <c r="P1717" i="2" s="1"/>
  <c r="S1717" i="2"/>
  <c r="Q1717" i="2"/>
  <c r="R1717" i="2" s="1"/>
  <c r="G1718" i="2"/>
  <c r="L1718" i="2"/>
  <c r="C1718" i="2"/>
  <c r="J1718" i="2"/>
  <c r="F1718" i="2"/>
  <c r="A1718" i="2"/>
  <c r="N1718" i="2"/>
  <c r="D1718" i="2"/>
  <c r="H1718" i="2" s="1"/>
  <c r="K1718" i="2"/>
  <c r="B1719" i="2"/>
  <c r="O1718" i="2" l="1"/>
  <c r="I1718" i="2"/>
  <c r="E1718" i="2"/>
  <c r="N1719" i="2"/>
  <c r="C1719" i="2"/>
  <c r="L1719" i="2"/>
  <c r="K1719" i="2"/>
  <c r="G1719" i="2"/>
  <c r="J1719" i="2"/>
  <c r="A1719" i="2"/>
  <c r="B1720" i="2"/>
  <c r="D1719" i="2"/>
  <c r="H1719" i="2" s="1"/>
  <c r="F1719" i="2"/>
  <c r="T1717" i="2"/>
  <c r="U1717" i="2"/>
  <c r="Q1718" i="2"/>
  <c r="R1718" i="2" s="1"/>
  <c r="S1718" i="2"/>
  <c r="M1718" i="2"/>
  <c r="P1718" i="2" s="1"/>
  <c r="O1719" i="2" l="1"/>
  <c r="E1719" i="2"/>
  <c r="I1719" i="2"/>
  <c r="L1720" i="2"/>
  <c r="C1720" i="2"/>
  <c r="K1720" i="2"/>
  <c r="J1720" i="2"/>
  <c r="A1720" i="2"/>
  <c r="N1720" i="2"/>
  <c r="B1721" i="2"/>
  <c r="G1720" i="2"/>
  <c r="F1720" i="2"/>
  <c r="D1720" i="2"/>
  <c r="H1720" i="2" s="1"/>
  <c r="S1719" i="2"/>
  <c r="M1719" i="2"/>
  <c r="P1719" i="2" s="1"/>
  <c r="Q1719" i="2"/>
  <c r="R1719" i="2" s="1"/>
  <c r="U1718" i="2"/>
  <c r="T1718" i="2"/>
  <c r="O1720" i="2" l="1"/>
  <c r="N1721" i="2"/>
  <c r="D1721" i="2"/>
  <c r="H1721" i="2" s="1"/>
  <c r="L1721" i="2"/>
  <c r="F1721" i="2"/>
  <c r="B1722" i="2"/>
  <c r="A1721" i="2"/>
  <c r="K1721" i="2"/>
  <c r="G1721" i="2"/>
  <c r="J1721" i="2"/>
  <c r="C1721" i="2"/>
  <c r="I1720" i="2"/>
  <c r="E1720" i="2"/>
  <c r="T1719" i="2"/>
  <c r="U1719" i="2"/>
  <c r="Q1720" i="2"/>
  <c r="R1720" i="2" s="1"/>
  <c r="M1720" i="2"/>
  <c r="P1720" i="2" s="1"/>
  <c r="S1720" i="2"/>
  <c r="S1721" i="2" l="1"/>
  <c r="Q1721" i="2"/>
  <c r="R1721" i="2" s="1"/>
  <c r="M1721" i="2"/>
  <c r="P1721" i="2" s="1"/>
  <c r="O1721" i="2"/>
  <c r="U1720" i="2"/>
  <c r="T1720" i="2"/>
  <c r="G1722" i="2"/>
  <c r="F1722" i="2"/>
  <c r="A1722" i="2"/>
  <c r="L1722" i="2"/>
  <c r="D1722" i="2"/>
  <c r="H1722" i="2" s="1"/>
  <c r="N1722" i="2"/>
  <c r="J1722" i="2"/>
  <c r="C1722" i="2"/>
  <c r="K1722" i="2"/>
  <c r="B1723" i="2"/>
  <c r="I1721" i="2"/>
  <c r="E1721" i="2"/>
  <c r="O1722" i="2" l="1"/>
  <c r="B1724" i="2"/>
  <c r="C1723" i="2"/>
  <c r="J1723" i="2"/>
  <c r="K1723" i="2"/>
  <c r="F1723" i="2"/>
  <c r="D1723" i="2"/>
  <c r="H1723" i="2" s="1"/>
  <c r="A1723" i="2"/>
  <c r="N1723" i="2"/>
  <c r="G1723" i="2"/>
  <c r="L1723" i="2"/>
  <c r="T1721" i="2"/>
  <c r="U1721" i="2"/>
  <c r="I1722" i="2"/>
  <c r="E1722" i="2"/>
  <c r="S1722" i="2"/>
  <c r="M1722" i="2"/>
  <c r="P1722" i="2" s="1"/>
  <c r="Q1722" i="2"/>
  <c r="R1722" i="2" s="1"/>
  <c r="J1724" i="2" l="1"/>
  <c r="G1724" i="2"/>
  <c r="L1724" i="2"/>
  <c r="B1725" i="2"/>
  <c r="F1724" i="2"/>
  <c r="D1724" i="2"/>
  <c r="H1724" i="2" s="1"/>
  <c r="N1724" i="2"/>
  <c r="C1724" i="2"/>
  <c r="K1724" i="2"/>
  <c r="A1724" i="2"/>
  <c r="I1723" i="2"/>
  <c r="E1723" i="2"/>
  <c r="Q1723" i="2"/>
  <c r="R1723" i="2" s="1"/>
  <c r="M1723" i="2"/>
  <c r="P1723" i="2" s="1"/>
  <c r="S1723" i="2"/>
  <c r="U1722" i="2"/>
  <c r="T1722" i="2"/>
  <c r="O1723" i="2"/>
  <c r="A1725" i="2" l="1"/>
  <c r="F1725" i="2"/>
  <c r="J1725" i="2"/>
  <c r="C1725" i="2"/>
  <c r="D1725" i="2"/>
  <c r="H1725" i="2" s="1"/>
  <c r="N1725" i="2"/>
  <c r="G1725" i="2"/>
  <c r="B1726" i="2"/>
  <c r="K1725" i="2"/>
  <c r="L1725" i="2"/>
  <c r="S1724" i="2"/>
  <c r="M1724" i="2"/>
  <c r="P1724" i="2" s="1"/>
  <c r="Q1724" i="2"/>
  <c r="R1724" i="2" s="1"/>
  <c r="T1723" i="2"/>
  <c r="U1723" i="2"/>
  <c r="O1724" i="2"/>
  <c r="I1724" i="2"/>
  <c r="E1724" i="2"/>
  <c r="I1725" i="2" l="1"/>
  <c r="E1725" i="2"/>
  <c r="O1725" i="2"/>
  <c r="S1725" i="2"/>
  <c r="Q1725" i="2"/>
  <c r="R1725" i="2" s="1"/>
  <c r="M1725" i="2"/>
  <c r="P1725" i="2" s="1"/>
  <c r="U1724" i="2"/>
  <c r="T1724" i="2"/>
  <c r="G1726" i="2"/>
  <c r="J1726" i="2"/>
  <c r="F1726" i="2"/>
  <c r="N1726" i="2"/>
  <c r="D1726" i="2"/>
  <c r="H1726" i="2" s="1"/>
  <c r="C1726" i="2"/>
  <c r="L1726" i="2"/>
  <c r="K1726" i="2"/>
  <c r="A1726" i="2"/>
  <c r="B1727" i="2"/>
  <c r="J1727" i="2" l="1"/>
  <c r="B1728" i="2"/>
  <c r="D1727" i="2"/>
  <c r="H1727" i="2" s="1"/>
  <c r="N1727" i="2"/>
  <c r="C1727" i="2"/>
  <c r="A1727" i="2"/>
  <c r="G1727" i="2"/>
  <c r="L1727" i="2"/>
  <c r="F1727" i="2"/>
  <c r="K1727" i="2"/>
  <c r="T1725" i="2"/>
  <c r="U1725" i="2"/>
  <c r="O1726" i="2"/>
  <c r="S1726" i="2"/>
  <c r="Q1726" i="2"/>
  <c r="R1726" i="2" s="1"/>
  <c r="M1726" i="2"/>
  <c r="P1726" i="2" s="1"/>
  <c r="E1726" i="2"/>
  <c r="I1726" i="2"/>
  <c r="S1727" i="2" l="1"/>
  <c r="M1727" i="2"/>
  <c r="P1727" i="2" s="1"/>
  <c r="Q1727" i="2"/>
  <c r="R1727" i="2" s="1"/>
  <c r="J1728" i="2"/>
  <c r="A1728" i="2"/>
  <c r="K1728" i="2"/>
  <c r="D1728" i="2"/>
  <c r="H1728" i="2" s="1"/>
  <c r="B1729" i="2"/>
  <c r="G1728" i="2"/>
  <c r="C1728" i="2"/>
  <c r="N1728" i="2"/>
  <c r="L1728" i="2"/>
  <c r="F1728" i="2"/>
  <c r="O1727" i="2"/>
  <c r="I1727" i="2"/>
  <c r="E1727" i="2"/>
  <c r="U1726" i="2"/>
  <c r="T1726" i="2"/>
  <c r="O1728" i="2" l="1"/>
  <c r="U1727" i="2"/>
  <c r="T1727" i="2"/>
  <c r="M1728" i="2"/>
  <c r="P1728" i="2" s="1"/>
  <c r="Q1728" i="2"/>
  <c r="R1728" i="2" s="1"/>
  <c r="S1728" i="2"/>
  <c r="E1728" i="2"/>
  <c r="I1728" i="2"/>
  <c r="K1729" i="2"/>
  <c r="J1729" i="2"/>
  <c r="D1729" i="2"/>
  <c r="H1729" i="2" s="1"/>
  <c r="A1729" i="2"/>
  <c r="C1729" i="2"/>
  <c r="G1729" i="2"/>
  <c r="L1729" i="2"/>
  <c r="N1729" i="2"/>
  <c r="B1730" i="2"/>
  <c r="F1729" i="2"/>
  <c r="I1729" i="2" l="1"/>
  <c r="E1729" i="2"/>
  <c r="T1728" i="2"/>
  <c r="U1728" i="2"/>
  <c r="O1729" i="2"/>
  <c r="K1730" i="2"/>
  <c r="B1731" i="2"/>
  <c r="G1730" i="2"/>
  <c r="D1730" i="2"/>
  <c r="H1730" i="2" s="1"/>
  <c r="A1730" i="2"/>
  <c r="N1730" i="2"/>
  <c r="F1730" i="2"/>
  <c r="C1730" i="2"/>
  <c r="J1730" i="2"/>
  <c r="L1730" i="2"/>
  <c r="M1729" i="2"/>
  <c r="P1729" i="2" s="1"/>
  <c r="Q1729" i="2"/>
  <c r="R1729" i="2" s="1"/>
  <c r="S1729" i="2"/>
  <c r="E1730" i="2" l="1"/>
  <c r="I1730" i="2"/>
  <c r="Q1730" i="2"/>
  <c r="R1730" i="2" s="1"/>
  <c r="S1730" i="2"/>
  <c r="M1730" i="2"/>
  <c r="P1730" i="2" s="1"/>
  <c r="T1729" i="2"/>
  <c r="U1729" i="2"/>
  <c r="O1730" i="2"/>
  <c r="D1731" i="2"/>
  <c r="H1731" i="2" s="1"/>
  <c r="C1731" i="2"/>
  <c r="N1731" i="2"/>
  <c r="F1731" i="2"/>
  <c r="K1731" i="2"/>
  <c r="B1732" i="2"/>
  <c r="G1731" i="2"/>
  <c r="L1731" i="2"/>
  <c r="J1731" i="2"/>
  <c r="A1731" i="2"/>
  <c r="O1731" i="2" l="1"/>
  <c r="U1730" i="2"/>
  <c r="T1730" i="2"/>
  <c r="I1731" i="2"/>
  <c r="E1731" i="2"/>
  <c r="Q1731" i="2"/>
  <c r="R1731" i="2" s="1"/>
  <c r="M1731" i="2"/>
  <c r="P1731" i="2" s="1"/>
  <c r="S1731" i="2"/>
  <c r="N1732" i="2"/>
  <c r="A1732" i="2"/>
  <c r="C1732" i="2"/>
  <c r="L1732" i="2"/>
  <c r="K1732" i="2"/>
  <c r="J1732" i="2"/>
  <c r="D1732" i="2"/>
  <c r="H1732" i="2" s="1"/>
  <c r="B1733" i="2"/>
  <c r="F1732" i="2"/>
  <c r="G1732" i="2"/>
  <c r="E1732" i="2" l="1"/>
  <c r="I1732" i="2"/>
  <c r="S1732" i="2"/>
  <c r="Q1732" i="2"/>
  <c r="R1732" i="2" s="1"/>
  <c r="M1732" i="2"/>
  <c r="P1732" i="2" s="1"/>
  <c r="F1733" i="2"/>
  <c r="B1734" i="2"/>
  <c r="L1733" i="2"/>
  <c r="N1733" i="2"/>
  <c r="A1733" i="2"/>
  <c r="G1733" i="2"/>
  <c r="C1733" i="2"/>
  <c r="K1733" i="2"/>
  <c r="D1733" i="2"/>
  <c r="H1733" i="2" s="1"/>
  <c r="J1733" i="2"/>
  <c r="T1731" i="2"/>
  <c r="U1731" i="2"/>
  <c r="O1732" i="2"/>
  <c r="O1733" i="2" l="1"/>
  <c r="U1732" i="2"/>
  <c r="T1732" i="2"/>
  <c r="E1733" i="2"/>
  <c r="I1733" i="2"/>
  <c r="S1733" i="2"/>
  <c r="Q1733" i="2"/>
  <c r="R1733" i="2" s="1"/>
  <c r="M1733" i="2"/>
  <c r="P1733" i="2" s="1"/>
  <c r="D1734" i="2"/>
  <c r="H1734" i="2" s="1"/>
  <c r="L1734" i="2"/>
  <c r="C1734" i="2"/>
  <c r="J1734" i="2"/>
  <c r="B1735" i="2"/>
  <c r="F1734" i="2"/>
  <c r="K1734" i="2"/>
  <c r="A1734" i="2"/>
  <c r="G1734" i="2"/>
  <c r="N1734" i="2"/>
  <c r="E1734" i="2" l="1"/>
  <c r="I1734" i="2"/>
  <c r="T1733" i="2"/>
  <c r="U1733" i="2"/>
  <c r="G1735" i="2"/>
  <c r="B1736" i="2"/>
  <c r="F1735" i="2"/>
  <c r="L1735" i="2"/>
  <c r="D1735" i="2"/>
  <c r="H1735" i="2" s="1"/>
  <c r="N1735" i="2"/>
  <c r="C1735" i="2"/>
  <c r="J1735" i="2"/>
  <c r="K1735" i="2"/>
  <c r="A1735" i="2"/>
  <c r="M1734" i="2"/>
  <c r="P1734" i="2" s="1"/>
  <c r="S1734" i="2"/>
  <c r="Q1734" i="2"/>
  <c r="R1734" i="2" s="1"/>
  <c r="O1734" i="2"/>
  <c r="O1735" i="2" l="1"/>
  <c r="C1736" i="2"/>
  <c r="D1736" i="2"/>
  <c r="H1736" i="2" s="1"/>
  <c r="L1736" i="2"/>
  <c r="J1736" i="2"/>
  <c r="G1736" i="2"/>
  <c r="A1736" i="2"/>
  <c r="B1737" i="2"/>
  <c r="F1736" i="2"/>
  <c r="N1736" i="2"/>
  <c r="K1736" i="2"/>
  <c r="S1735" i="2"/>
  <c r="M1735" i="2"/>
  <c r="P1735" i="2" s="1"/>
  <c r="Q1735" i="2"/>
  <c r="R1735" i="2" s="1"/>
  <c r="I1735" i="2"/>
  <c r="E1735" i="2"/>
  <c r="T1734" i="2"/>
  <c r="U1734" i="2"/>
  <c r="E1736" i="2" l="1"/>
  <c r="I1736" i="2"/>
  <c r="Q1736" i="2"/>
  <c r="R1736" i="2" s="1"/>
  <c r="S1736" i="2"/>
  <c r="M1736" i="2"/>
  <c r="P1736" i="2" s="1"/>
  <c r="T1735" i="2"/>
  <c r="U1735" i="2"/>
  <c r="O1736" i="2"/>
  <c r="F1737" i="2"/>
  <c r="K1737" i="2"/>
  <c r="A1737" i="2"/>
  <c r="L1737" i="2"/>
  <c r="N1737" i="2"/>
  <c r="G1737" i="2"/>
  <c r="B1738" i="2"/>
  <c r="D1737" i="2"/>
  <c r="H1737" i="2" s="1"/>
  <c r="C1737" i="2"/>
  <c r="J1737" i="2"/>
  <c r="Q1737" i="2" l="1"/>
  <c r="R1737" i="2" s="1"/>
  <c r="S1737" i="2"/>
  <c r="M1737" i="2"/>
  <c r="P1737" i="2" s="1"/>
  <c r="U1736" i="2"/>
  <c r="T1736" i="2"/>
  <c r="E1737" i="2"/>
  <c r="I1737" i="2"/>
  <c r="O1737" i="2"/>
  <c r="B1739" i="2"/>
  <c r="N1738" i="2"/>
  <c r="K1738" i="2"/>
  <c r="F1738" i="2"/>
  <c r="D1738" i="2"/>
  <c r="H1738" i="2" s="1"/>
  <c r="J1738" i="2"/>
  <c r="C1738" i="2"/>
  <c r="L1738" i="2"/>
  <c r="G1738" i="2"/>
  <c r="A1738" i="2"/>
  <c r="D1739" i="2" l="1"/>
  <c r="H1739" i="2" s="1"/>
  <c r="B1740" i="2"/>
  <c r="C1739" i="2"/>
  <c r="K1739" i="2"/>
  <c r="N1739" i="2"/>
  <c r="J1739" i="2"/>
  <c r="G1739" i="2"/>
  <c r="F1739" i="2"/>
  <c r="L1739" i="2"/>
  <c r="A1739" i="2"/>
  <c r="U1737" i="2"/>
  <c r="T1737" i="2"/>
  <c r="O1738" i="2"/>
  <c r="Q1738" i="2"/>
  <c r="R1738" i="2" s="1"/>
  <c r="M1738" i="2"/>
  <c r="P1738" i="2" s="1"/>
  <c r="S1738" i="2"/>
  <c r="E1738" i="2"/>
  <c r="I1738" i="2"/>
  <c r="B1741" i="2" l="1"/>
  <c r="G1740" i="2"/>
  <c r="L1740" i="2"/>
  <c r="K1740" i="2"/>
  <c r="F1740" i="2"/>
  <c r="J1740" i="2"/>
  <c r="N1740" i="2"/>
  <c r="C1740" i="2"/>
  <c r="A1740" i="2"/>
  <c r="D1740" i="2"/>
  <c r="H1740" i="2" s="1"/>
  <c r="I1739" i="2"/>
  <c r="E1739" i="2"/>
  <c r="Q1739" i="2"/>
  <c r="R1739" i="2" s="1"/>
  <c r="S1739" i="2"/>
  <c r="M1739" i="2"/>
  <c r="P1739" i="2" s="1"/>
  <c r="O1739" i="2"/>
  <c r="U1738" i="2"/>
  <c r="T1738" i="2"/>
  <c r="F1741" i="2" l="1"/>
  <c r="C1741" i="2"/>
  <c r="G1741" i="2"/>
  <c r="K1741" i="2"/>
  <c r="D1741" i="2"/>
  <c r="H1741" i="2" s="1"/>
  <c r="A1741" i="2"/>
  <c r="N1741" i="2"/>
  <c r="L1741" i="2"/>
  <c r="J1741" i="2"/>
  <c r="B1742" i="2"/>
  <c r="Q1740" i="2"/>
  <c r="R1740" i="2" s="1"/>
  <c r="S1740" i="2"/>
  <c r="M1740" i="2"/>
  <c r="P1740" i="2" s="1"/>
  <c r="T1739" i="2"/>
  <c r="U1739" i="2"/>
  <c r="O1740" i="2"/>
  <c r="E1740" i="2"/>
  <c r="I1740" i="2"/>
  <c r="E1741" i="2" l="1"/>
  <c r="I1741" i="2"/>
  <c r="F1742" i="2"/>
  <c r="N1742" i="2"/>
  <c r="D1742" i="2"/>
  <c r="H1742" i="2" s="1"/>
  <c r="B1743" i="2"/>
  <c r="L1742" i="2"/>
  <c r="C1742" i="2"/>
  <c r="A1742" i="2"/>
  <c r="K1742" i="2"/>
  <c r="G1742" i="2"/>
  <c r="J1742" i="2"/>
  <c r="T1740" i="2"/>
  <c r="U1740" i="2"/>
  <c r="M1741" i="2"/>
  <c r="P1741" i="2" s="1"/>
  <c r="S1741" i="2"/>
  <c r="Q1741" i="2"/>
  <c r="R1741" i="2" s="1"/>
  <c r="O1741" i="2"/>
  <c r="O1742" i="2" l="1"/>
  <c r="F1743" i="2"/>
  <c r="L1743" i="2"/>
  <c r="N1743" i="2"/>
  <c r="K1743" i="2"/>
  <c r="D1743" i="2"/>
  <c r="H1743" i="2" s="1"/>
  <c r="G1743" i="2"/>
  <c r="J1743" i="2"/>
  <c r="C1743" i="2"/>
  <c r="A1743" i="2"/>
  <c r="B1744" i="2"/>
  <c r="M1742" i="2"/>
  <c r="P1742" i="2" s="1"/>
  <c r="Q1742" i="2"/>
  <c r="R1742" i="2" s="1"/>
  <c r="S1742" i="2"/>
  <c r="U1741" i="2"/>
  <c r="T1741" i="2"/>
  <c r="E1742" i="2"/>
  <c r="I1742" i="2"/>
  <c r="O1743" i="2" l="1"/>
  <c r="E1743" i="2"/>
  <c r="I1743" i="2"/>
  <c r="S1743" i="2"/>
  <c r="M1743" i="2"/>
  <c r="P1743" i="2" s="1"/>
  <c r="Q1743" i="2"/>
  <c r="R1743" i="2" s="1"/>
  <c r="T1742" i="2"/>
  <c r="U1742" i="2"/>
  <c r="G1744" i="2"/>
  <c r="D1744" i="2"/>
  <c r="H1744" i="2" s="1"/>
  <c r="L1744" i="2"/>
  <c r="B1745" i="2"/>
  <c r="J1744" i="2"/>
  <c r="K1744" i="2"/>
  <c r="A1744" i="2"/>
  <c r="C1744" i="2"/>
  <c r="F1744" i="2"/>
  <c r="N1744" i="2"/>
  <c r="F1745" i="2" l="1"/>
  <c r="K1745" i="2"/>
  <c r="G1745" i="2"/>
  <c r="B1746" i="2"/>
  <c r="D1745" i="2"/>
  <c r="H1745" i="2" s="1"/>
  <c r="A1745" i="2"/>
  <c r="N1745" i="2"/>
  <c r="L1745" i="2"/>
  <c r="C1745" i="2"/>
  <c r="J1745" i="2"/>
  <c r="T1743" i="2"/>
  <c r="U1743" i="2"/>
  <c r="O1744" i="2"/>
  <c r="M1744" i="2"/>
  <c r="P1744" i="2" s="1"/>
  <c r="S1744" i="2"/>
  <c r="Q1744" i="2"/>
  <c r="R1744" i="2" s="1"/>
  <c r="E1744" i="2"/>
  <c r="I1744" i="2"/>
  <c r="I1745" i="2" l="1"/>
  <c r="E1745" i="2"/>
  <c r="M1745" i="2"/>
  <c r="Q1745" i="2"/>
  <c r="R1745" i="2" s="1"/>
  <c r="S1745" i="2"/>
  <c r="K1746" i="2"/>
  <c r="D1746" i="2"/>
  <c r="H1746" i="2" s="1"/>
  <c r="J1746" i="2"/>
  <c r="G1746" i="2"/>
  <c r="C1746" i="2"/>
  <c r="B1747" i="2"/>
  <c r="A1746" i="2"/>
  <c r="L1746" i="2"/>
  <c r="N1746" i="2"/>
  <c r="O1746" i="2" s="1"/>
  <c r="F1746" i="2"/>
  <c r="P1745" i="2"/>
  <c r="O1745" i="2"/>
  <c r="U1744" i="2"/>
  <c r="T1744" i="2"/>
  <c r="F1747" i="2" l="1"/>
  <c r="B1748" i="2"/>
  <c r="N1747" i="2"/>
  <c r="D1747" i="2"/>
  <c r="H1747" i="2" s="1"/>
  <c r="J1747" i="2"/>
  <c r="A1747" i="2"/>
  <c r="C1747" i="2"/>
  <c r="K1747" i="2"/>
  <c r="G1747" i="2"/>
  <c r="L1747" i="2"/>
  <c r="T1745" i="2"/>
  <c r="U1745" i="2"/>
  <c r="E1746" i="2"/>
  <c r="I1746" i="2"/>
  <c r="M1746" i="2"/>
  <c r="P1746" i="2" s="1"/>
  <c r="S1746" i="2"/>
  <c r="Q1746" i="2"/>
  <c r="R1746" i="2" s="1"/>
  <c r="F1748" i="2" l="1"/>
  <c r="K1748" i="2"/>
  <c r="N1748" i="2"/>
  <c r="J1748" i="2"/>
  <c r="D1748" i="2"/>
  <c r="H1748" i="2" s="1"/>
  <c r="C1748" i="2"/>
  <c r="G1748" i="2"/>
  <c r="A1748" i="2"/>
  <c r="L1748" i="2"/>
  <c r="B1749" i="2"/>
  <c r="O1747" i="2"/>
  <c r="I1747" i="2"/>
  <c r="E1747" i="2"/>
  <c r="T1746" i="2"/>
  <c r="U1746" i="2"/>
  <c r="Q1747" i="2"/>
  <c r="R1747" i="2" s="1"/>
  <c r="M1747" i="2"/>
  <c r="P1747" i="2" s="1"/>
  <c r="S1747" i="2"/>
  <c r="C1749" i="2" l="1"/>
  <c r="K1749" i="2"/>
  <c r="J1749" i="2"/>
  <c r="L1749" i="2"/>
  <c r="N1749" i="2"/>
  <c r="A1749" i="2"/>
  <c r="D1749" i="2"/>
  <c r="H1749" i="2" s="1"/>
  <c r="B1750" i="2"/>
  <c r="G1749" i="2"/>
  <c r="F1749" i="2"/>
  <c r="M1748" i="2"/>
  <c r="P1748" i="2" s="1"/>
  <c r="Q1748" i="2"/>
  <c r="R1748" i="2" s="1"/>
  <c r="S1748" i="2"/>
  <c r="T1747" i="2"/>
  <c r="U1747" i="2"/>
  <c r="O1748" i="2"/>
  <c r="I1748" i="2"/>
  <c r="E1748" i="2"/>
  <c r="E1749" i="2" l="1"/>
  <c r="I1749" i="2"/>
  <c r="Q1749" i="2"/>
  <c r="R1749" i="2" s="1"/>
  <c r="M1749" i="2"/>
  <c r="P1749" i="2" s="1"/>
  <c r="S1749" i="2"/>
  <c r="T1748" i="2"/>
  <c r="U1748" i="2"/>
  <c r="O1749" i="2"/>
  <c r="D1750" i="2"/>
  <c r="H1750" i="2" s="1"/>
  <c r="L1750" i="2"/>
  <c r="F1750" i="2"/>
  <c r="C1750" i="2"/>
  <c r="J1750" i="2"/>
  <c r="K1750" i="2"/>
  <c r="B1751" i="2"/>
  <c r="G1750" i="2"/>
  <c r="A1750" i="2"/>
  <c r="N1750" i="2"/>
  <c r="O1750" i="2" l="1"/>
  <c r="U1749" i="2"/>
  <c r="T1749" i="2"/>
  <c r="M1750" i="2"/>
  <c r="P1750" i="2" s="1"/>
  <c r="S1750" i="2"/>
  <c r="Q1750" i="2"/>
  <c r="R1750" i="2" s="1"/>
  <c r="E1750" i="2"/>
  <c r="I1750" i="2"/>
  <c r="G1751" i="2"/>
  <c r="B1752" i="2"/>
  <c r="F1751" i="2"/>
  <c r="K1751" i="2"/>
  <c r="L1751" i="2"/>
  <c r="N1751" i="2"/>
  <c r="C1751" i="2"/>
  <c r="J1751" i="2"/>
  <c r="D1751" i="2"/>
  <c r="H1751" i="2" s="1"/>
  <c r="A1751" i="2"/>
  <c r="K1752" i="2" l="1"/>
  <c r="J1752" i="2"/>
  <c r="F1752" i="2"/>
  <c r="A1752" i="2"/>
  <c r="N1752" i="2"/>
  <c r="G1752" i="2"/>
  <c r="B1753" i="2"/>
  <c r="L1752" i="2"/>
  <c r="D1752" i="2"/>
  <c r="H1752" i="2" s="1"/>
  <c r="C1752" i="2"/>
  <c r="U1750" i="2"/>
  <c r="T1750" i="2"/>
  <c r="M1751" i="2"/>
  <c r="P1751" i="2" s="1"/>
  <c r="Q1751" i="2"/>
  <c r="R1751" i="2" s="1"/>
  <c r="S1751" i="2"/>
  <c r="O1751" i="2"/>
  <c r="E1751" i="2"/>
  <c r="I1751" i="2"/>
  <c r="M1752" i="2" l="1"/>
  <c r="P1752" i="2" s="1"/>
  <c r="S1752" i="2"/>
  <c r="Q1752" i="2"/>
  <c r="R1752" i="2" s="1"/>
  <c r="E1752" i="2"/>
  <c r="I1752" i="2"/>
  <c r="O1752" i="2"/>
  <c r="U1751" i="2"/>
  <c r="T1751" i="2"/>
  <c r="F1753" i="2"/>
  <c r="N1753" i="2"/>
  <c r="D1753" i="2"/>
  <c r="H1753" i="2" s="1"/>
  <c r="K1753" i="2"/>
  <c r="L1753" i="2"/>
  <c r="C1753" i="2"/>
  <c r="G1753" i="2"/>
  <c r="A1753" i="2"/>
  <c r="J1753" i="2"/>
  <c r="B1754" i="2"/>
  <c r="U1752" i="2" l="1"/>
  <c r="T1752" i="2"/>
  <c r="B1755" i="2"/>
  <c r="D1754" i="2"/>
  <c r="H1754" i="2" s="1"/>
  <c r="K1754" i="2"/>
  <c r="C1754" i="2"/>
  <c r="F1754" i="2"/>
  <c r="N1754" i="2"/>
  <c r="A1754" i="2"/>
  <c r="J1754" i="2"/>
  <c r="G1754" i="2"/>
  <c r="L1754" i="2"/>
  <c r="O1753" i="2"/>
  <c r="E1753" i="2"/>
  <c r="I1753" i="2"/>
  <c r="S1753" i="2"/>
  <c r="Q1753" i="2"/>
  <c r="R1753" i="2" s="1"/>
  <c r="M1753" i="2"/>
  <c r="P1753" i="2" s="1"/>
  <c r="C1755" i="2" l="1"/>
  <c r="K1755" i="2"/>
  <c r="N1755" i="2"/>
  <c r="J1755" i="2"/>
  <c r="F1755" i="2"/>
  <c r="A1755" i="2"/>
  <c r="B1756" i="2"/>
  <c r="G1755" i="2"/>
  <c r="D1755" i="2"/>
  <c r="H1755" i="2" s="1"/>
  <c r="L1755" i="2"/>
  <c r="M1754" i="2"/>
  <c r="P1754" i="2" s="1"/>
  <c r="S1754" i="2"/>
  <c r="Q1754" i="2"/>
  <c r="R1754" i="2" s="1"/>
  <c r="E1754" i="2"/>
  <c r="I1754" i="2"/>
  <c r="U1753" i="2"/>
  <c r="T1753" i="2"/>
  <c r="O1754" i="2"/>
  <c r="I1755" i="2" l="1"/>
  <c r="E1755" i="2"/>
  <c r="Q1755" i="2"/>
  <c r="R1755" i="2" s="1"/>
  <c r="M1755" i="2"/>
  <c r="P1755" i="2" s="1"/>
  <c r="S1755" i="2"/>
  <c r="O1755" i="2"/>
  <c r="T1754" i="2"/>
  <c r="U1754" i="2"/>
  <c r="B1757" i="2"/>
  <c r="F1756" i="2"/>
  <c r="L1756" i="2"/>
  <c r="K1756" i="2"/>
  <c r="N1756" i="2"/>
  <c r="J1756" i="2"/>
  <c r="D1756" i="2"/>
  <c r="H1756" i="2" s="1"/>
  <c r="C1756" i="2"/>
  <c r="A1756" i="2"/>
  <c r="G1756" i="2"/>
  <c r="C1757" i="2" l="1"/>
  <c r="K1757" i="2"/>
  <c r="F1757" i="2"/>
  <c r="J1757" i="2"/>
  <c r="D1757" i="2"/>
  <c r="H1757" i="2" s="1"/>
  <c r="A1757" i="2"/>
  <c r="B1758" i="2"/>
  <c r="L1757" i="2"/>
  <c r="G1757" i="2"/>
  <c r="N1757" i="2"/>
  <c r="O1757" i="2" s="1"/>
  <c r="S1756" i="2"/>
  <c r="Q1756" i="2"/>
  <c r="R1756" i="2" s="1"/>
  <c r="M1756" i="2"/>
  <c r="P1756" i="2" s="1"/>
  <c r="U1755" i="2"/>
  <c r="T1755" i="2"/>
  <c r="I1756" i="2"/>
  <c r="E1756" i="2"/>
  <c r="O1756" i="2"/>
  <c r="E1757" i="2" l="1"/>
  <c r="I1757" i="2"/>
  <c r="M1757" i="2"/>
  <c r="P1757" i="2" s="1"/>
  <c r="S1757" i="2"/>
  <c r="Q1757" i="2"/>
  <c r="R1757" i="2" s="1"/>
  <c r="T1756" i="2"/>
  <c r="U1756" i="2"/>
  <c r="B1759" i="2"/>
  <c r="C1758" i="2"/>
  <c r="A1758" i="2"/>
  <c r="F1758" i="2"/>
  <c r="N1758" i="2"/>
  <c r="D1758" i="2"/>
  <c r="H1758" i="2" s="1"/>
  <c r="G1758" i="2"/>
  <c r="L1758" i="2"/>
  <c r="K1758" i="2"/>
  <c r="J1758" i="2"/>
  <c r="O1758" i="2" l="1"/>
  <c r="U1757" i="2"/>
  <c r="T1757" i="2"/>
  <c r="E1758" i="2"/>
  <c r="I1758" i="2"/>
  <c r="Q1758" i="2"/>
  <c r="R1758" i="2" s="1"/>
  <c r="M1758" i="2"/>
  <c r="P1758" i="2" s="1"/>
  <c r="S1758" i="2"/>
  <c r="F1759" i="2"/>
  <c r="K1759" i="2"/>
  <c r="G1759" i="2"/>
  <c r="N1759" i="2"/>
  <c r="O1759" i="2" s="1"/>
  <c r="C1759" i="2"/>
  <c r="J1759" i="2"/>
  <c r="L1759" i="2"/>
  <c r="D1759" i="2"/>
  <c r="H1759" i="2" s="1"/>
  <c r="A1759" i="2"/>
  <c r="B1760" i="2"/>
  <c r="C1760" i="2" l="1"/>
  <c r="K1760" i="2"/>
  <c r="J1760" i="2"/>
  <c r="N1760" i="2"/>
  <c r="D1760" i="2"/>
  <c r="H1760" i="2" s="1"/>
  <c r="A1760" i="2"/>
  <c r="F1760" i="2"/>
  <c r="G1760" i="2"/>
  <c r="B1761" i="2"/>
  <c r="L1760" i="2"/>
  <c r="Q1759" i="2"/>
  <c r="R1759" i="2" s="1"/>
  <c r="M1759" i="2"/>
  <c r="P1759" i="2" s="1"/>
  <c r="S1759" i="2"/>
  <c r="U1758" i="2"/>
  <c r="T1758" i="2"/>
  <c r="I1759" i="2"/>
  <c r="E1759" i="2"/>
  <c r="E1760" i="2" l="1"/>
  <c r="I1760" i="2"/>
  <c r="S1760" i="2"/>
  <c r="M1760" i="2"/>
  <c r="P1760" i="2" s="1"/>
  <c r="Q1760" i="2"/>
  <c r="R1760" i="2" s="1"/>
  <c r="O1760" i="2"/>
  <c r="N1761" i="2"/>
  <c r="B1762" i="2"/>
  <c r="D1761" i="2"/>
  <c r="H1761" i="2" s="1"/>
  <c r="C1761" i="2"/>
  <c r="L1761" i="2"/>
  <c r="K1761" i="2"/>
  <c r="A1761" i="2"/>
  <c r="J1761" i="2"/>
  <c r="G1761" i="2"/>
  <c r="F1761" i="2"/>
  <c r="U1759" i="2"/>
  <c r="T1759" i="2"/>
  <c r="U1760" i="2" l="1"/>
  <c r="T1760" i="2"/>
  <c r="I1761" i="2"/>
  <c r="E1761" i="2"/>
  <c r="M1761" i="2"/>
  <c r="P1761" i="2" s="1"/>
  <c r="Q1761" i="2"/>
  <c r="R1761" i="2" s="1"/>
  <c r="S1761" i="2"/>
  <c r="O1761" i="2"/>
  <c r="C1762" i="2"/>
  <c r="N1762" i="2"/>
  <c r="K1762" i="2"/>
  <c r="J1762" i="2"/>
  <c r="A1762" i="2"/>
  <c r="G1762" i="2"/>
  <c r="L1762" i="2"/>
  <c r="B1763" i="2"/>
  <c r="F1762" i="2"/>
  <c r="D1762" i="2"/>
  <c r="H1762" i="2" s="1"/>
  <c r="E1762" i="2" l="1"/>
  <c r="I1762" i="2"/>
  <c r="O1762" i="2"/>
  <c r="S1762" i="2"/>
  <c r="M1762" i="2"/>
  <c r="P1762" i="2" s="1"/>
  <c r="Q1762" i="2"/>
  <c r="R1762" i="2" s="1"/>
  <c r="U1761" i="2"/>
  <c r="T1761" i="2"/>
  <c r="F1763" i="2"/>
  <c r="G1763" i="2"/>
  <c r="D1763" i="2"/>
  <c r="H1763" i="2" s="1"/>
  <c r="L1763" i="2"/>
  <c r="C1763" i="2"/>
  <c r="K1763" i="2"/>
  <c r="N1763" i="2"/>
  <c r="O1763" i="2" s="1"/>
  <c r="J1763" i="2"/>
  <c r="B1764" i="2"/>
  <c r="A1763" i="2"/>
  <c r="B1765" i="2" l="1"/>
  <c r="F1764" i="2"/>
  <c r="L1764" i="2"/>
  <c r="N1764" i="2"/>
  <c r="J1764" i="2"/>
  <c r="D1764" i="2"/>
  <c r="H1764" i="2" s="1"/>
  <c r="A1764" i="2"/>
  <c r="C1764" i="2"/>
  <c r="K1764" i="2"/>
  <c r="G1764" i="2"/>
  <c r="T1762" i="2"/>
  <c r="U1762" i="2"/>
  <c r="I1763" i="2"/>
  <c r="E1763" i="2"/>
  <c r="M1763" i="2"/>
  <c r="P1763" i="2" s="1"/>
  <c r="Q1763" i="2"/>
  <c r="R1763" i="2" s="1"/>
  <c r="S1763" i="2"/>
  <c r="U1763" i="2" l="1"/>
  <c r="T1763" i="2"/>
  <c r="Q1764" i="2"/>
  <c r="R1764" i="2" s="1"/>
  <c r="S1764" i="2"/>
  <c r="M1764" i="2"/>
  <c r="J1765" i="2"/>
  <c r="G1765" i="2"/>
  <c r="C1765" i="2"/>
  <c r="A1765" i="2"/>
  <c r="D1765" i="2"/>
  <c r="H1765" i="2" s="1"/>
  <c r="L1765" i="2"/>
  <c r="B1766" i="2"/>
  <c r="F1765" i="2"/>
  <c r="N1765" i="2"/>
  <c r="K1765" i="2"/>
  <c r="P1764" i="2"/>
  <c r="O1764" i="2"/>
  <c r="I1764" i="2"/>
  <c r="E1764" i="2"/>
  <c r="O1765" i="2" l="1"/>
  <c r="A1766" i="2"/>
  <c r="K1766" i="2"/>
  <c r="F1766" i="2"/>
  <c r="N1766" i="2"/>
  <c r="G1766" i="2"/>
  <c r="D1766" i="2"/>
  <c r="H1766" i="2" s="1"/>
  <c r="L1766" i="2"/>
  <c r="C1766" i="2"/>
  <c r="J1766" i="2"/>
  <c r="B1767" i="2"/>
  <c r="U1764" i="2"/>
  <c r="T1764" i="2"/>
  <c r="M1765" i="2"/>
  <c r="P1765" i="2" s="1"/>
  <c r="S1765" i="2"/>
  <c r="Q1765" i="2"/>
  <c r="R1765" i="2" s="1"/>
  <c r="E1765" i="2"/>
  <c r="I1765" i="2"/>
  <c r="A1767" i="2" l="1"/>
  <c r="G1767" i="2"/>
  <c r="B1768" i="2"/>
  <c r="F1767" i="2"/>
  <c r="K1767" i="2"/>
  <c r="N1767" i="2"/>
  <c r="J1767" i="2"/>
  <c r="C1767" i="2"/>
  <c r="D1767" i="2"/>
  <c r="H1767" i="2" s="1"/>
  <c r="L1767" i="2"/>
  <c r="Q1766" i="2"/>
  <c r="R1766" i="2" s="1"/>
  <c r="M1766" i="2"/>
  <c r="P1766" i="2" s="1"/>
  <c r="S1766" i="2"/>
  <c r="O1766" i="2"/>
  <c r="T1765" i="2"/>
  <c r="U1765" i="2"/>
  <c r="I1766" i="2"/>
  <c r="E1766" i="2"/>
  <c r="L1768" i="2" l="1"/>
  <c r="C1768" i="2"/>
  <c r="G1768" i="2"/>
  <c r="K1768" i="2"/>
  <c r="J1768" i="2"/>
  <c r="N1768" i="2"/>
  <c r="B1769" i="2"/>
  <c r="A1768" i="2"/>
  <c r="F1768" i="2"/>
  <c r="D1768" i="2"/>
  <c r="H1768" i="2" s="1"/>
  <c r="U1766" i="2"/>
  <c r="T1766" i="2"/>
  <c r="M1767" i="2"/>
  <c r="P1767" i="2" s="1"/>
  <c r="S1767" i="2"/>
  <c r="Q1767" i="2"/>
  <c r="R1767" i="2" s="1"/>
  <c r="O1767" i="2"/>
  <c r="E1767" i="2"/>
  <c r="I1767" i="2"/>
  <c r="I1768" i="2" l="1"/>
  <c r="E1768" i="2"/>
  <c r="S1768" i="2"/>
  <c r="Q1768" i="2"/>
  <c r="R1768" i="2" s="1"/>
  <c r="M1768" i="2"/>
  <c r="P1768" i="2" s="1"/>
  <c r="U1767" i="2"/>
  <c r="T1767" i="2"/>
  <c r="O1768" i="2"/>
  <c r="B1770" i="2"/>
  <c r="F1769" i="2"/>
  <c r="N1769" i="2"/>
  <c r="D1769" i="2"/>
  <c r="H1769" i="2" s="1"/>
  <c r="C1769" i="2"/>
  <c r="L1769" i="2"/>
  <c r="K1769" i="2"/>
  <c r="A1769" i="2"/>
  <c r="J1769" i="2"/>
  <c r="G1769" i="2"/>
  <c r="O1769" i="2" l="1"/>
  <c r="U1768" i="2"/>
  <c r="T1768" i="2"/>
  <c r="K1770" i="2"/>
  <c r="F1770" i="2"/>
  <c r="B1771" i="2"/>
  <c r="C1770" i="2"/>
  <c r="J1770" i="2"/>
  <c r="D1770" i="2"/>
  <c r="H1770" i="2" s="1"/>
  <c r="A1770" i="2"/>
  <c r="G1770" i="2"/>
  <c r="N1770" i="2"/>
  <c r="L1770" i="2"/>
  <c r="I1769" i="2"/>
  <c r="E1769" i="2"/>
  <c r="S1769" i="2"/>
  <c r="Q1769" i="2"/>
  <c r="R1769" i="2" s="1"/>
  <c r="M1769" i="2"/>
  <c r="P1769" i="2" s="1"/>
  <c r="O1770" i="2" l="1"/>
  <c r="M1770" i="2"/>
  <c r="P1770" i="2" s="1"/>
  <c r="S1770" i="2"/>
  <c r="Q1770" i="2"/>
  <c r="R1770" i="2" s="1"/>
  <c r="D1771" i="2"/>
  <c r="H1771" i="2" s="1"/>
  <c r="A1771" i="2"/>
  <c r="L1771" i="2"/>
  <c r="C1771" i="2"/>
  <c r="K1771" i="2"/>
  <c r="N1771" i="2"/>
  <c r="J1771" i="2"/>
  <c r="F1771" i="2"/>
  <c r="G1771" i="2"/>
  <c r="B1772" i="2"/>
  <c r="E1770" i="2"/>
  <c r="I1770" i="2"/>
  <c r="U1769" i="2"/>
  <c r="T1769" i="2"/>
  <c r="I1771" i="2" l="1"/>
  <c r="E1771" i="2"/>
  <c r="O1771" i="2"/>
  <c r="T1770" i="2"/>
  <c r="U1770" i="2"/>
  <c r="Q1771" i="2"/>
  <c r="R1771" i="2" s="1"/>
  <c r="M1771" i="2"/>
  <c r="P1771" i="2" s="1"/>
  <c r="S1771" i="2"/>
  <c r="F1772" i="2"/>
  <c r="J1772" i="2"/>
  <c r="N1772" i="2"/>
  <c r="D1772" i="2"/>
  <c r="H1772" i="2" s="1"/>
  <c r="A1772" i="2"/>
  <c r="L1772" i="2"/>
  <c r="C1772" i="2"/>
  <c r="K1772" i="2"/>
  <c r="G1772" i="2"/>
  <c r="B1773" i="2"/>
  <c r="O1772" i="2" l="1"/>
  <c r="J1773" i="2"/>
  <c r="L1773" i="2"/>
  <c r="A1773" i="2"/>
  <c r="G1773" i="2"/>
  <c r="D1773" i="2"/>
  <c r="H1773" i="2" s="1"/>
  <c r="C1773" i="2"/>
  <c r="B1774" i="2"/>
  <c r="F1773" i="2"/>
  <c r="N1773" i="2"/>
  <c r="K1773" i="2"/>
  <c r="I1772" i="2"/>
  <c r="E1772" i="2"/>
  <c r="M1772" i="2"/>
  <c r="P1772" i="2" s="1"/>
  <c r="Q1772" i="2"/>
  <c r="R1772" i="2" s="1"/>
  <c r="S1772" i="2"/>
  <c r="U1771" i="2"/>
  <c r="T1771" i="2"/>
  <c r="O1773" i="2" l="1"/>
  <c r="T1772" i="2"/>
  <c r="U1772" i="2"/>
  <c r="K1774" i="2"/>
  <c r="J1774" i="2"/>
  <c r="G1774" i="2"/>
  <c r="N1774" i="2"/>
  <c r="L1774" i="2"/>
  <c r="A1774" i="2"/>
  <c r="F1774" i="2"/>
  <c r="D1774" i="2"/>
  <c r="H1774" i="2" s="1"/>
  <c r="C1774" i="2"/>
  <c r="B1775" i="2"/>
  <c r="Q1773" i="2"/>
  <c r="R1773" i="2" s="1"/>
  <c r="M1773" i="2"/>
  <c r="P1773" i="2" s="1"/>
  <c r="S1773" i="2"/>
  <c r="E1773" i="2"/>
  <c r="I1773" i="2"/>
  <c r="I1774" i="2" l="1"/>
  <c r="E1774" i="2"/>
  <c r="M1774" i="2"/>
  <c r="P1774" i="2" s="1"/>
  <c r="S1774" i="2"/>
  <c r="Q1774" i="2"/>
  <c r="R1774" i="2" s="1"/>
  <c r="D1775" i="2"/>
  <c r="H1775" i="2" s="1"/>
  <c r="L1775" i="2"/>
  <c r="J1775" i="2"/>
  <c r="A1775" i="2"/>
  <c r="N1775" i="2"/>
  <c r="G1775" i="2"/>
  <c r="B1776" i="2"/>
  <c r="F1775" i="2"/>
  <c r="K1775" i="2"/>
  <c r="C1775" i="2"/>
  <c r="O1774" i="2"/>
  <c r="U1773" i="2"/>
  <c r="T1773" i="2"/>
  <c r="K1776" i="2" l="1"/>
  <c r="J1776" i="2"/>
  <c r="N1776" i="2"/>
  <c r="L1776" i="2"/>
  <c r="A1776" i="2"/>
  <c r="F1776" i="2"/>
  <c r="G1776" i="2"/>
  <c r="B1777" i="2"/>
  <c r="D1776" i="2"/>
  <c r="H1776" i="2" s="1"/>
  <c r="C1776" i="2"/>
  <c r="T1774" i="2"/>
  <c r="U1774" i="2"/>
  <c r="O1775" i="2"/>
  <c r="M1775" i="2"/>
  <c r="P1775" i="2" s="1"/>
  <c r="S1775" i="2"/>
  <c r="Q1775" i="2"/>
  <c r="R1775" i="2" s="1"/>
  <c r="E1775" i="2"/>
  <c r="I1775" i="2"/>
  <c r="Q1776" i="2" l="1"/>
  <c r="R1776" i="2" s="1"/>
  <c r="M1776" i="2"/>
  <c r="P1776" i="2" s="1"/>
  <c r="S1776" i="2"/>
  <c r="O1776" i="2"/>
  <c r="E1776" i="2"/>
  <c r="I1776" i="2"/>
  <c r="U1775" i="2"/>
  <c r="T1775" i="2"/>
  <c r="G1777" i="2"/>
  <c r="B1778" i="2"/>
  <c r="F1777" i="2"/>
  <c r="N1777" i="2"/>
  <c r="C1777" i="2"/>
  <c r="D1777" i="2"/>
  <c r="H1777" i="2" s="1"/>
  <c r="A1777" i="2"/>
  <c r="L1777" i="2"/>
  <c r="K1777" i="2"/>
  <c r="J1777" i="2"/>
  <c r="G1778" i="2" l="1"/>
  <c r="F1778" i="2"/>
  <c r="B1779" i="2"/>
  <c r="C1778" i="2"/>
  <c r="N1778" i="2"/>
  <c r="L1778" i="2"/>
  <c r="J1778" i="2"/>
  <c r="K1778" i="2"/>
  <c r="D1778" i="2"/>
  <c r="H1778" i="2" s="1"/>
  <c r="A1778" i="2"/>
  <c r="U1776" i="2"/>
  <c r="T1776" i="2"/>
  <c r="O1777" i="2"/>
  <c r="Q1777" i="2"/>
  <c r="R1777" i="2" s="1"/>
  <c r="S1777" i="2"/>
  <c r="M1777" i="2"/>
  <c r="P1777" i="2" s="1"/>
  <c r="I1777" i="2"/>
  <c r="E1777" i="2"/>
  <c r="O1778" i="2" l="1"/>
  <c r="D1779" i="2"/>
  <c r="H1779" i="2" s="1"/>
  <c r="L1779" i="2"/>
  <c r="C1779" i="2"/>
  <c r="K1779" i="2"/>
  <c r="B1780" i="2"/>
  <c r="J1779" i="2"/>
  <c r="G1779" i="2"/>
  <c r="A1779" i="2"/>
  <c r="N1779" i="2"/>
  <c r="F1779" i="2"/>
  <c r="I1778" i="2"/>
  <c r="E1778" i="2"/>
  <c r="U1777" i="2"/>
  <c r="T1777" i="2"/>
  <c r="S1778" i="2"/>
  <c r="M1778" i="2"/>
  <c r="P1778" i="2" s="1"/>
  <c r="Q1778" i="2"/>
  <c r="R1778" i="2" s="1"/>
  <c r="O1779" i="2" l="1"/>
  <c r="I1779" i="2"/>
  <c r="E1779" i="2"/>
  <c r="M1779" i="2"/>
  <c r="P1779" i="2" s="1"/>
  <c r="S1779" i="2"/>
  <c r="Q1779" i="2"/>
  <c r="R1779" i="2" s="1"/>
  <c r="K1780" i="2"/>
  <c r="G1780" i="2"/>
  <c r="B1781" i="2"/>
  <c r="J1780" i="2"/>
  <c r="F1780" i="2"/>
  <c r="L1780" i="2"/>
  <c r="N1780" i="2"/>
  <c r="D1780" i="2"/>
  <c r="H1780" i="2" s="1"/>
  <c r="A1780" i="2"/>
  <c r="C1780" i="2"/>
  <c r="T1778" i="2"/>
  <c r="U1778" i="2"/>
  <c r="O1780" i="2" l="1"/>
  <c r="A1781" i="2"/>
  <c r="G1781" i="2"/>
  <c r="L1781" i="2"/>
  <c r="B1782" i="2"/>
  <c r="D1781" i="2"/>
  <c r="H1781" i="2" s="1"/>
  <c r="K1781" i="2"/>
  <c r="F1781" i="2"/>
  <c r="N1781" i="2"/>
  <c r="C1781" i="2"/>
  <c r="J1781" i="2"/>
  <c r="U1779" i="2"/>
  <c r="T1779" i="2"/>
  <c r="I1780" i="2"/>
  <c r="E1780" i="2"/>
  <c r="M1780" i="2"/>
  <c r="P1780" i="2" s="1"/>
  <c r="Q1780" i="2"/>
  <c r="R1780" i="2" s="1"/>
  <c r="S1780" i="2"/>
  <c r="T1780" i="2" l="1"/>
  <c r="U1780" i="2"/>
  <c r="J1782" i="2"/>
  <c r="G1782" i="2"/>
  <c r="A1782" i="2"/>
  <c r="F1782" i="2"/>
  <c r="C1782" i="2"/>
  <c r="N1782" i="2"/>
  <c r="D1782" i="2"/>
  <c r="H1782" i="2" s="1"/>
  <c r="L1782" i="2"/>
  <c r="K1782" i="2"/>
  <c r="B1783" i="2"/>
  <c r="E1781" i="2"/>
  <c r="I1781" i="2"/>
  <c r="M1781" i="2"/>
  <c r="P1781" i="2" s="1"/>
  <c r="S1781" i="2"/>
  <c r="Q1781" i="2"/>
  <c r="R1781" i="2" s="1"/>
  <c r="O1781" i="2"/>
  <c r="L1783" i="2" l="1"/>
  <c r="A1783" i="2"/>
  <c r="G1783" i="2"/>
  <c r="B1784" i="2"/>
  <c r="F1783" i="2"/>
  <c r="K1783" i="2"/>
  <c r="N1783" i="2"/>
  <c r="C1783" i="2"/>
  <c r="J1783" i="2"/>
  <c r="D1783" i="2"/>
  <c r="H1783" i="2" s="1"/>
  <c r="Q1782" i="2"/>
  <c r="R1782" i="2" s="1"/>
  <c r="M1782" i="2"/>
  <c r="P1782" i="2" s="1"/>
  <c r="S1782" i="2"/>
  <c r="E1782" i="2"/>
  <c r="I1782" i="2"/>
  <c r="T1781" i="2"/>
  <c r="U1781" i="2"/>
  <c r="O1782" i="2"/>
  <c r="L1784" i="2" l="1"/>
  <c r="C1784" i="2"/>
  <c r="K1784" i="2"/>
  <c r="J1784" i="2"/>
  <c r="N1784" i="2"/>
  <c r="A1784" i="2"/>
  <c r="F1784" i="2"/>
  <c r="B1785" i="2"/>
  <c r="G1784" i="2"/>
  <c r="D1784" i="2"/>
  <c r="H1784" i="2" s="1"/>
  <c r="U1782" i="2"/>
  <c r="T1782" i="2"/>
  <c r="Q1783" i="2"/>
  <c r="R1783" i="2" s="1"/>
  <c r="M1783" i="2"/>
  <c r="P1783" i="2" s="1"/>
  <c r="S1783" i="2"/>
  <c r="O1783" i="2"/>
  <c r="I1783" i="2"/>
  <c r="E1783" i="2"/>
  <c r="I1784" i="2" l="1"/>
  <c r="E1784" i="2"/>
  <c r="Q1784" i="2"/>
  <c r="R1784" i="2" s="1"/>
  <c r="M1784" i="2"/>
  <c r="P1784" i="2" s="1"/>
  <c r="S1784" i="2"/>
  <c r="O1784" i="2"/>
  <c r="T1783" i="2"/>
  <c r="U1783" i="2"/>
  <c r="B1786" i="2"/>
  <c r="J1785" i="2"/>
  <c r="F1785" i="2"/>
  <c r="N1785" i="2"/>
  <c r="D1785" i="2"/>
  <c r="H1785" i="2" s="1"/>
  <c r="L1785" i="2"/>
  <c r="C1785" i="2"/>
  <c r="A1785" i="2"/>
  <c r="K1785" i="2"/>
  <c r="G1785" i="2"/>
  <c r="A1786" i="2" l="1"/>
  <c r="G1786" i="2"/>
  <c r="K1786" i="2"/>
  <c r="B1787" i="2"/>
  <c r="F1786" i="2"/>
  <c r="C1786" i="2"/>
  <c r="N1786" i="2"/>
  <c r="L1786" i="2"/>
  <c r="D1786" i="2"/>
  <c r="H1786" i="2" s="1"/>
  <c r="J1786" i="2"/>
  <c r="O1785" i="2"/>
  <c r="T1784" i="2"/>
  <c r="U1784" i="2"/>
  <c r="Q1785" i="2"/>
  <c r="R1785" i="2" s="1"/>
  <c r="M1785" i="2"/>
  <c r="P1785" i="2" s="1"/>
  <c r="S1785" i="2"/>
  <c r="I1785" i="2"/>
  <c r="E1785" i="2"/>
  <c r="S1786" i="2" l="1"/>
  <c r="M1786" i="2"/>
  <c r="P1786" i="2" s="1"/>
  <c r="Q1786" i="2"/>
  <c r="R1786" i="2" s="1"/>
  <c r="B1788" i="2"/>
  <c r="J1787" i="2"/>
  <c r="F1787" i="2"/>
  <c r="D1787" i="2"/>
  <c r="H1787" i="2" s="1"/>
  <c r="L1787" i="2"/>
  <c r="C1787" i="2"/>
  <c r="N1787" i="2"/>
  <c r="K1787" i="2"/>
  <c r="A1787" i="2"/>
  <c r="G1787" i="2"/>
  <c r="E1786" i="2"/>
  <c r="I1786" i="2"/>
  <c r="O1786" i="2"/>
  <c r="U1785" i="2"/>
  <c r="T1785" i="2"/>
  <c r="E1787" i="2" l="1"/>
  <c r="I1787" i="2"/>
  <c r="T1786" i="2"/>
  <c r="U1786" i="2"/>
  <c r="O1787" i="2"/>
  <c r="M1787" i="2"/>
  <c r="P1787" i="2" s="1"/>
  <c r="S1787" i="2"/>
  <c r="Q1787" i="2"/>
  <c r="R1787" i="2" s="1"/>
  <c r="G1788" i="2"/>
  <c r="B1789" i="2"/>
  <c r="C1788" i="2"/>
  <c r="F1788" i="2"/>
  <c r="N1788" i="2"/>
  <c r="D1788" i="2"/>
  <c r="H1788" i="2" s="1"/>
  <c r="J1788" i="2"/>
  <c r="L1788" i="2"/>
  <c r="A1788" i="2"/>
  <c r="K1788" i="2"/>
  <c r="I1788" i="2" l="1"/>
  <c r="E1788" i="2"/>
  <c r="Q1788" i="2"/>
  <c r="R1788" i="2" s="1"/>
  <c r="S1788" i="2"/>
  <c r="M1788" i="2"/>
  <c r="P1788" i="2" s="1"/>
  <c r="O1788" i="2"/>
  <c r="C1789" i="2"/>
  <c r="K1789" i="2"/>
  <c r="J1789" i="2"/>
  <c r="A1789" i="2"/>
  <c r="G1789" i="2"/>
  <c r="D1789" i="2"/>
  <c r="H1789" i="2" s="1"/>
  <c r="B1790" i="2"/>
  <c r="L1789" i="2"/>
  <c r="N1789" i="2"/>
  <c r="F1789" i="2"/>
  <c r="U1787" i="2"/>
  <c r="T1787" i="2"/>
  <c r="T1788" i="2" l="1"/>
  <c r="U1788" i="2"/>
  <c r="M1789" i="2"/>
  <c r="P1789" i="2" s="1"/>
  <c r="S1789" i="2"/>
  <c r="Q1789" i="2"/>
  <c r="R1789" i="2" s="1"/>
  <c r="N1790" i="2"/>
  <c r="D1790" i="2"/>
  <c r="H1790" i="2" s="1"/>
  <c r="L1790" i="2"/>
  <c r="C1790" i="2"/>
  <c r="A1790" i="2"/>
  <c r="K1790" i="2"/>
  <c r="G1790" i="2"/>
  <c r="J1790" i="2"/>
  <c r="B1791" i="2"/>
  <c r="F1790" i="2"/>
  <c r="O1789" i="2"/>
  <c r="I1789" i="2"/>
  <c r="E1789" i="2"/>
  <c r="I1790" i="2" l="1"/>
  <c r="E1790" i="2"/>
  <c r="Q1790" i="2"/>
  <c r="R1790" i="2" s="1"/>
  <c r="M1790" i="2"/>
  <c r="P1790" i="2" s="1"/>
  <c r="S1790" i="2"/>
  <c r="U1789" i="2"/>
  <c r="T1789" i="2"/>
  <c r="D1791" i="2"/>
  <c r="H1791" i="2" s="1"/>
  <c r="L1791" i="2"/>
  <c r="N1791" i="2"/>
  <c r="C1791" i="2"/>
  <c r="A1791" i="2"/>
  <c r="G1791" i="2"/>
  <c r="B1792" i="2"/>
  <c r="F1791" i="2"/>
  <c r="K1791" i="2"/>
  <c r="J1791" i="2"/>
  <c r="O1790" i="2"/>
  <c r="E1791" i="2" l="1"/>
  <c r="I1791" i="2"/>
  <c r="U1790" i="2"/>
  <c r="T1790" i="2"/>
  <c r="O1791" i="2"/>
  <c r="A1792" i="2"/>
  <c r="N1792" i="2"/>
  <c r="G1792" i="2"/>
  <c r="B1793" i="2"/>
  <c r="C1792" i="2"/>
  <c r="K1792" i="2"/>
  <c r="D1792" i="2"/>
  <c r="H1792" i="2" s="1"/>
  <c r="L1792" i="2"/>
  <c r="J1792" i="2"/>
  <c r="F1792" i="2"/>
  <c r="S1791" i="2"/>
  <c r="Q1791" i="2"/>
  <c r="R1791" i="2" s="1"/>
  <c r="M1791" i="2"/>
  <c r="P1791" i="2" s="1"/>
  <c r="E1792" i="2" l="1"/>
  <c r="I1792" i="2"/>
  <c r="M1792" i="2"/>
  <c r="P1792" i="2" s="1"/>
  <c r="S1792" i="2"/>
  <c r="Q1792" i="2"/>
  <c r="R1792" i="2" s="1"/>
  <c r="T1791" i="2"/>
  <c r="U1791" i="2"/>
  <c r="K1793" i="2"/>
  <c r="J1793" i="2"/>
  <c r="G1793" i="2"/>
  <c r="B1794" i="2"/>
  <c r="L1793" i="2"/>
  <c r="F1793" i="2"/>
  <c r="N1793" i="2"/>
  <c r="D1793" i="2"/>
  <c r="H1793" i="2" s="1"/>
  <c r="C1793" i="2"/>
  <c r="A1793" i="2"/>
  <c r="O1792" i="2"/>
  <c r="U1792" i="2" l="1"/>
  <c r="T1792" i="2"/>
  <c r="B1795" i="2"/>
  <c r="F1794" i="2"/>
  <c r="L1794" i="2"/>
  <c r="N1794" i="2"/>
  <c r="D1794" i="2"/>
  <c r="H1794" i="2" s="1"/>
  <c r="C1794" i="2"/>
  <c r="K1794" i="2"/>
  <c r="A1794" i="2"/>
  <c r="J1794" i="2"/>
  <c r="G1794" i="2"/>
  <c r="O1793" i="2"/>
  <c r="I1793" i="2"/>
  <c r="E1793" i="2"/>
  <c r="S1793" i="2"/>
  <c r="Q1793" i="2"/>
  <c r="R1793" i="2" s="1"/>
  <c r="M1793" i="2"/>
  <c r="P1793" i="2" s="1"/>
  <c r="S1794" i="2" l="1"/>
  <c r="M1794" i="2"/>
  <c r="P1794" i="2" s="1"/>
  <c r="Q1794" i="2"/>
  <c r="R1794" i="2" s="1"/>
  <c r="L1795" i="2"/>
  <c r="C1795" i="2"/>
  <c r="K1795" i="2"/>
  <c r="J1795" i="2"/>
  <c r="G1795" i="2"/>
  <c r="A1795" i="2"/>
  <c r="B1796" i="2"/>
  <c r="N1795" i="2"/>
  <c r="F1795" i="2"/>
  <c r="D1795" i="2"/>
  <c r="H1795" i="2" s="1"/>
  <c r="T1793" i="2"/>
  <c r="U1793" i="2"/>
  <c r="O1794" i="2"/>
  <c r="E1794" i="2"/>
  <c r="I1794" i="2"/>
  <c r="O1795" i="2" l="1"/>
  <c r="U1794" i="2"/>
  <c r="T1794" i="2"/>
  <c r="G1796" i="2"/>
  <c r="B1797" i="2"/>
  <c r="F1796" i="2"/>
  <c r="C1796" i="2"/>
  <c r="N1796" i="2"/>
  <c r="D1796" i="2"/>
  <c r="H1796" i="2" s="1"/>
  <c r="J1796" i="2"/>
  <c r="L1796" i="2"/>
  <c r="A1796" i="2"/>
  <c r="K1796" i="2"/>
  <c r="E1795" i="2"/>
  <c r="I1795" i="2"/>
  <c r="M1795" i="2"/>
  <c r="P1795" i="2" s="1"/>
  <c r="S1795" i="2"/>
  <c r="Q1795" i="2"/>
  <c r="R1795" i="2" s="1"/>
  <c r="Q1796" i="2" l="1"/>
  <c r="R1796" i="2" s="1"/>
  <c r="S1796" i="2"/>
  <c r="M1796" i="2"/>
  <c r="P1796" i="2" s="1"/>
  <c r="B1798" i="2"/>
  <c r="D1797" i="2"/>
  <c r="H1797" i="2" s="1"/>
  <c r="N1797" i="2"/>
  <c r="F1797" i="2"/>
  <c r="C1797" i="2"/>
  <c r="K1797" i="2"/>
  <c r="A1797" i="2"/>
  <c r="J1797" i="2"/>
  <c r="G1797" i="2"/>
  <c r="L1797" i="2"/>
  <c r="I1796" i="2"/>
  <c r="E1796" i="2"/>
  <c r="O1796" i="2"/>
  <c r="U1795" i="2"/>
  <c r="T1795" i="2"/>
  <c r="M1797" i="2" l="1"/>
  <c r="S1797" i="2"/>
  <c r="Q1797" i="2"/>
  <c r="R1797" i="2" s="1"/>
  <c r="U1796" i="2"/>
  <c r="T1796" i="2"/>
  <c r="D1798" i="2"/>
  <c r="H1798" i="2" s="1"/>
  <c r="F1798" i="2"/>
  <c r="L1798" i="2"/>
  <c r="C1798" i="2"/>
  <c r="K1798" i="2"/>
  <c r="B1799" i="2"/>
  <c r="J1798" i="2"/>
  <c r="G1798" i="2"/>
  <c r="A1798" i="2"/>
  <c r="N1798" i="2"/>
  <c r="O1797" i="2"/>
  <c r="P1797" i="2"/>
  <c r="I1797" i="2"/>
  <c r="E1797" i="2"/>
  <c r="E1798" i="2" l="1"/>
  <c r="I1798" i="2"/>
  <c r="M1798" i="2"/>
  <c r="P1798" i="2" s="1"/>
  <c r="S1798" i="2"/>
  <c r="Q1798" i="2"/>
  <c r="R1798" i="2" s="1"/>
  <c r="U1797" i="2"/>
  <c r="T1797" i="2"/>
  <c r="G1799" i="2"/>
  <c r="L1799" i="2"/>
  <c r="B1800" i="2"/>
  <c r="F1799" i="2"/>
  <c r="K1799" i="2"/>
  <c r="N1799" i="2"/>
  <c r="C1799" i="2"/>
  <c r="J1799" i="2"/>
  <c r="D1799" i="2"/>
  <c r="H1799" i="2" s="1"/>
  <c r="A1799" i="2"/>
  <c r="O1798" i="2"/>
  <c r="D1800" i="2" l="1"/>
  <c r="H1800" i="2" s="1"/>
  <c r="G1800" i="2"/>
  <c r="L1800" i="2"/>
  <c r="C1800" i="2"/>
  <c r="K1800" i="2"/>
  <c r="J1800" i="2"/>
  <c r="N1800" i="2"/>
  <c r="A1800" i="2"/>
  <c r="F1800" i="2"/>
  <c r="B1801" i="2"/>
  <c r="S1799" i="2"/>
  <c r="Q1799" i="2"/>
  <c r="R1799" i="2" s="1"/>
  <c r="M1799" i="2"/>
  <c r="P1799" i="2" s="1"/>
  <c r="T1798" i="2"/>
  <c r="U1798" i="2"/>
  <c r="O1799" i="2"/>
  <c r="I1799" i="2"/>
  <c r="E1799" i="2"/>
  <c r="I1800" i="2" l="1"/>
  <c r="E1800" i="2"/>
  <c r="T1799" i="2"/>
  <c r="U1799" i="2"/>
  <c r="S1800" i="2"/>
  <c r="Q1800" i="2"/>
  <c r="R1800" i="2" s="1"/>
  <c r="M1800" i="2"/>
  <c r="P1800" i="2" s="1"/>
  <c r="O1800" i="2"/>
  <c r="B1802" i="2"/>
  <c r="J1801" i="2"/>
  <c r="F1801" i="2"/>
  <c r="N1801" i="2"/>
  <c r="D1801" i="2"/>
  <c r="H1801" i="2" s="1"/>
  <c r="K1801" i="2"/>
  <c r="L1801" i="2"/>
  <c r="C1801" i="2"/>
  <c r="A1801" i="2"/>
  <c r="G1801" i="2"/>
  <c r="O1801" i="2" l="1"/>
  <c r="U1800" i="2"/>
  <c r="T1800" i="2"/>
  <c r="Q1801" i="2"/>
  <c r="R1801" i="2" s="1"/>
  <c r="M1801" i="2"/>
  <c r="P1801" i="2" s="1"/>
  <c r="S1801" i="2"/>
  <c r="C1802" i="2"/>
  <c r="J1802" i="2"/>
  <c r="A1802" i="2"/>
  <c r="G1802" i="2"/>
  <c r="N1802" i="2"/>
  <c r="B1803" i="2"/>
  <c r="F1802" i="2"/>
  <c r="L1802" i="2"/>
  <c r="D1802" i="2"/>
  <c r="H1802" i="2" s="1"/>
  <c r="K1802" i="2"/>
  <c r="I1801" i="2"/>
  <c r="E1801" i="2"/>
  <c r="O1802" i="2" l="1"/>
  <c r="A1803" i="2"/>
  <c r="G1803" i="2"/>
  <c r="N1803" i="2"/>
  <c r="C1803" i="2"/>
  <c r="F1803" i="2"/>
  <c r="D1803" i="2"/>
  <c r="H1803" i="2" s="1"/>
  <c r="L1803" i="2"/>
  <c r="K1803" i="2"/>
  <c r="J1803" i="2"/>
  <c r="B1804" i="2"/>
  <c r="U1801" i="2"/>
  <c r="T1801" i="2"/>
  <c r="E1802" i="2"/>
  <c r="I1802" i="2"/>
  <c r="S1802" i="2"/>
  <c r="M1802" i="2"/>
  <c r="P1802" i="2" s="1"/>
  <c r="Q1802" i="2"/>
  <c r="R1802" i="2" s="1"/>
  <c r="M1803" i="2" l="1"/>
  <c r="P1803" i="2" s="1"/>
  <c r="S1803" i="2"/>
  <c r="Q1803" i="2"/>
  <c r="R1803" i="2" s="1"/>
  <c r="G1804" i="2"/>
  <c r="B1805" i="2"/>
  <c r="F1804" i="2"/>
  <c r="N1804" i="2"/>
  <c r="D1804" i="2"/>
  <c r="H1804" i="2" s="1"/>
  <c r="J1804" i="2"/>
  <c r="C1804" i="2"/>
  <c r="L1804" i="2"/>
  <c r="A1804" i="2"/>
  <c r="K1804" i="2"/>
  <c r="U1802" i="2"/>
  <c r="T1802" i="2"/>
  <c r="O1803" i="2"/>
  <c r="E1803" i="2"/>
  <c r="I1803" i="2"/>
  <c r="I1804" i="2" l="1"/>
  <c r="E1804" i="2"/>
  <c r="U1803" i="2"/>
  <c r="T1803" i="2"/>
  <c r="Q1804" i="2"/>
  <c r="R1804" i="2" s="1"/>
  <c r="S1804" i="2"/>
  <c r="M1804" i="2"/>
  <c r="P1804" i="2" s="1"/>
  <c r="C1805" i="2"/>
  <c r="K1805" i="2"/>
  <c r="J1805" i="2"/>
  <c r="F1805" i="2"/>
  <c r="A1805" i="2"/>
  <c r="D1805" i="2"/>
  <c r="H1805" i="2" s="1"/>
  <c r="G1805" i="2"/>
  <c r="L1805" i="2"/>
  <c r="B1806" i="2"/>
  <c r="N1805" i="2"/>
  <c r="O1804" i="2"/>
  <c r="M1805" i="2" l="1"/>
  <c r="P1805" i="2" s="1"/>
  <c r="S1805" i="2"/>
  <c r="Q1805" i="2"/>
  <c r="R1805" i="2" s="1"/>
  <c r="U1804" i="2"/>
  <c r="T1804" i="2"/>
  <c r="O1805" i="2"/>
  <c r="L1806" i="2"/>
  <c r="N1806" i="2"/>
  <c r="O1806" i="2" s="1"/>
  <c r="C1806" i="2"/>
  <c r="K1806" i="2"/>
  <c r="B1807" i="2"/>
  <c r="J1806" i="2"/>
  <c r="G1806" i="2"/>
  <c r="A1806" i="2"/>
  <c r="F1806" i="2"/>
  <c r="D1806" i="2"/>
  <c r="H1806" i="2" s="1"/>
  <c r="E1805" i="2"/>
  <c r="I1805" i="2"/>
  <c r="U1805" i="2" l="1"/>
  <c r="T1805" i="2"/>
  <c r="G1807" i="2"/>
  <c r="B1808" i="2"/>
  <c r="F1807" i="2"/>
  <c r="K1807" i="2"/>
  <c r="N1807" i="2"/>
  <c r="C1807" i="2"/>
  <c r="L1807" i="2"/>
  <c r="J1807" i="2"/>
  <c r="D1807" i="2"/>
  <c r="H1807" i="2" s="1"/>
  <c r="A1807" i="2"/>
  <c r="I1806" i="2"/>
  <c r="E1806" i="2"/>
  <c r="M1806" i="2"/>
  <c r="P1806" i="2" s="1"/>
  <c r="S1806" i="2"/>
  <c r="Q1806" i="2"/>
  <c r="R1806" i="2" s="1"/>
  <c r="C1808" i="2" l="1"/>
  <c r="K1808" i="2"/>
  <c r="D1808" i="2"/>
  <c r="H1808" i="2" s="1"/>
  <c r="J1808" i="2"/>
  <c r="N1808" i="2"/>
  <c r="A1808" i="2"/>
  <c r="F1808" i="2"/>
  <c r="G1808" i="2"/>
  <c r="B1809" i="2"/>
  <c r="L1808" i="2"/>
  <c r="M1807" i="2"/>
  <c r="P1807" i="2" s="1"/>
  <c r="S1807" i="2"/>
  <c r="Q1807" i="2"/>
  <c r="R1807" i="2" s="1"/>
  <c r="O1807" i="2"/>
  <c r="U1806" i="2"/>
  <c r="T1806" i="2"/>
  <c r="I1807" i="2"/>
  <c r="E1807" i="2"/>
  <c r="E1808" i="2" l="1"/>
  <c r="I1808" i="2"/>
  <c r="S1808" i="2"/>
  <c r="Q1808" i="2"/>
  <c r="R1808" i="2" s="1"/>
  <c r="M1808" i="2"/>
  <c r="P1808" i="2" s="1"/>
  <c r="O1808" i="2"/>
  <c r="N1809" i="2"/>
  <c r="D1809" i="2"/>
  <c r="H1809" i="2" s="1"/>
  <c r="L1809" i="2"/>
  <c r="B1810" i="2"/>
  <c r="C1809" i="2"/>
  <c r="A1809" i="2"/>
  <c r="K1809" i="2"/>
  <c r="J1809" i="2"/>
  <c r="G1809" i="2"/>
  <c r="F1809" i="2"/>
  <c r="U1807" i="2"/>
  <c r="T1807" i="2"/>
  <c r="A1810" i="2" l="1"/>
  <c r="K1810" i="2"/>
  <c r="G1810" i="2"/>
  <c r="B1811" i="2"/>
  <c r="F1810" i="2"/>
  <c r="L1810" i="2"/>
  <c r="N1810" i="2"/>
  <c r="D1810" i="2"/>
  <c r="H1810" i="2" s="1"/>
  <c r="C1810" i="2"/>
  <c r="J1810" i="2"/>
  <c r="U1808" i="2"/>
  <c r="T1808" i="2"/>
  <c r="I1809" i="2"/>
  <c r="E1809" i="2"/>
  <c r="M1809" i="2"/>
  <c r="P1809" i="2" s="1"/>
  <c r="Q1809" i="2"/>
  <c r="R1809" i="2" s="1"/>
  <c r="S1809" i="2"/>
  <c r="O1809" i="2"/>
  <c r="S1810" i="2" l="1"/>
  <c r="M1810" i="2"/>
  <c r="P1810" i="2" s="1"/>
  <c r="Q1810" i="2"/>
  <c r="R1810" i="2" s="1"/>
  <c r="U1809" i="2"/>
  <c r="T1809" i="2"/>
  <c r="K1811" i="2"/>
  <c r="J1811" i="2"/>
  <c r="G1811" i="2"/>
  <c r="A1811" i="2"/>
  <c r="B1812" i="2"/>
  <c r="N1811" i="2"/>
  <c r="F1811" i="2"/>
  <c r="D1811" i="2"/>
  <c r="H1811" i="2" s="1"/>
  <c r="L1811" i="2"/>
  <c r="C1811" i="2"/>
  <c r="E1810" i="2"/>
  <c r="I1810" i="2"/>
  <c r="O1810" i="2"/>
  <c r="O1811" i="2" l="1"/>
  <c r="T1810" i="2"/>
  <c r="U1810" i="2"/>
  <c r="C1812" i="2"/>
  <c r="J1812" i="2"/>
  <c r="K1812" i="2"/>
  <c r="G1812" i="2"/>
  <c r="B1813" i="2"/>
  <c r="F1812" i="2"/>
  <c r="N1812" i="2"/>
  <c r="L1812" i="2"/>
  <c r="A1812" i="2"/>
  <c r="D1812" i="2"/>
  <c r="H1812" i="2" s="1"/>
  <c r="M1811" i="2"/>
  <c r="P1811" i="2" s="1"/>
  <c r="S1811" i="2"/>
  <c r="Q1811" i="2"/>
  <c r="R1811" i="2" s="1"/>
  <c r="E1811" i="2"/>
  <c r="I1811" i="2"/>
  <c r="O1812" i="2" l="1"/>
  <c r="I1812" i="2"/>
  <c r="E1812" i="2"/>
  <c r="M1812" i="2"/>
  <c r="P1812" i="2" s="1"/>
  <c r="Q1812" i="2"/>
  <c r="R1812" i="2" s="1"/>
  <c r="S1812" i="2"/>
  <c r="U1811" i="2"/>
  <c r="T1811" i="2"/>
  <c r="A1813" i="2"/>
  <c r="K1813" i="2"/>
  <c r="G1813" i="2"/>
  <c r="D1813" i="2"/>
  <c r="H1813" i="2" s="1"/>
  <c r="B1814" i="2"/>
  <c r="L1813" i="2"/>
  <c r="F1813" i="2"/>
  <c r="N1813" i="2"/>
  <c r="C1813" i="2"/>
  <c r="J1813" i="2"/>
  <c r="N1814" i="2" l="1"/>
  <c r="D1814" i="2"/>
  <c r="H1814" i="2" s="1"/>
  <c r="L1814" i="2"/>
  <c r="A1814" i="2"/>
  <c r="C1814" i="2"/>
  <c r="K1814" i="2"/>
  <c r="G1814" i="2"/>
  <c r="J1814" i="2"/>
  <c r="B1815" i="2"/>
  <c r="F1814" i="2"/>
  <c r="U1812" i="2"/>
  <c r="T1812" i="2"/>
  <c r="M1813" i="2"/>
  <c r="P1813" i="2" s="1"/>
  <c r="S1813" i="2"/>
  <c r="Q1813" i="2"/>
  <c r="R1813" i="2" s="1"/>
  <c r="O1813" i="2"/>
  <c r="I1813" i="2"/>
  <c r="E1813" i="2"/>
  <c r="G1815" i="2" l="1"/>
  <c r="B1816" i="2"/>
  <c r="F1815" i="2"/>
  <c r="K1815" i="2"/>
  <c r="N1815" i="2"/>
  <c r="C1815" i="2"/>
  <c r="J1815" i="2"/>
  <c r="D1815" i="2"/>
  <c r="H1815" i="2" s="1"/>
  <c r="L1815" i="2"/>
  <c r="A1815" i="2"/>
  <c r="O1814" i="2"/>
  <c r="I1814" i="2"/>
  <c r="E1814" i="2"/>
  <c r="U1813" i="2"/>
  <c r="T1813" i="2"/>
  <c r="Q1814" i="2"/>
  <c r="R1814" i="2" s="1"/>
  <c r="M1814" i="2"/>
  <c r="P1814" i="2" s="1"/>
  <c r="S1814" i="2"/>
  <c r="C1816" i="2" l="1"/>
  <c r="K1816" i="2"/>
  <c r="J1816" i="2"/>
  <c r="N1816" i="2"/>
  <c r="A1816" i="2"/>
  <c r="F1816" i="2"/>
  <c r="G1816" i="2"/>
  <c r="D1816" i="2"/>
  <c r="H1816" i="2" s="1"/>
  <c r="B1817" i="2"/>
  <c r="L1816" i="2"/>
  <c r="U1814" i="2"/>
  <c r="T1814" i="2"/>
  <c r="S1815" i="2"/>
  <c r="Q1815" i="2"/>
  <c r="R1815" i="2" s="1"/>
  <c r="M1815" i="2"/>
  <c r="P1815" i="2" s="1"/>
  <c r="O1815" i="2"/>
  <c r="I1815" i="2"/>
  <c r="E1815" i="2"/>
  <c r="I1816" i="2" l="1"/>
  <c r="E1816" i="2"/>
  <c r="S1816" i="2"/>
  <c r="Q1816" i="2"/>
  <c r="R1816" i="2" s="1"/>
  <c r="M1816" i="2"/>
  <c r="P1816" i="2" s="1"/>
  <c r="O1816" i="2"/>
  <c r="N1817" i="2"/>
  <c r="D1817" i="2"/>
  <c r="H1817" i="2" s="1"/>
  <c r="L1817" i="2"/>
  <c r="C1817" i="2"/>
  <c r="A1817" i="2"/>
  <c r="K1817" i="2"/>
  <c r="J1817" i="2"/>
  <c r="G1817" i="2"/>
  <c r="B1818" i="2"/>
  <c r="F1817" i="2"/>
  <c r="T1815" i="2"/>
  <c r="U1815" i="2"/>
  <c r="E1817" i="2" l="1"/>
  <c r="I1817" i="2"/>
  <c r="U1816" i="2"/>
  <c r="T1816" i="2"/>
  <c r="S1817" i="2"/>
  <c r="Q1817" i="2"/>
  <c r="R1817" i="2" s="1"/>
  <c r="M1817" i="2"/>
  <c r="P1817" i="2" s="1"/>
  <c r="J1818" i="2"/>
  <c r="A1818" i="2"/>
  <c r="K1818" i="2"/>
  <c r="G1818" i="2"/>
  <c r="B1819" i="2"/>
  <c r="F1818" i="2"/>
  <c r="L1818" i="2"/>
  <c r="N1818" i="2"/>
  <c r="D1818" i="2"/>
  <c r="H1818" i="2" s="1"/>
  <c r="C1818" i="2"/>
  <c r="O1817" i="2"/>
  <c r="E1818" i="2" l="1"/>
  <c r="I1818" i="2"/>
  <c r="Q1818" i="2"/>
  <c r="R1818" i="2" s="1"/>
  <c r="S1818" i="2"/>
  <c r="M1818" i="2"/>
  <c r="K1819" i="2"/>
  <c r="L1819" i="2"/>
  <c r="J1819" i="2"/>
  <c r="G1819" i="2"/>
  <c r="A1819" i="2"/>
  <c r="B1820" i="2"/>
  <c r="F1819" i="2"/>
  <c r="N1819" i="2"/>
  <c r="D1819" i="2"/>
  <c r="H1819" i="2" s="1"/>
  <c r="C1819" i="2"/>
  <c r="U1817" i="2"/>
  <c r="T1817" i="2"/>
  <c r="P1818" i="2"/>
  <c r="O1818" i="2"/>
  <c r="B1821" i="2" l="1"/>
  <c r="F1820" i="2"/>
  <c r="K1820" i="2"/>
  <c r="N1820" i="2"/>
  <c r="O1820" i="2" s="1"/>
  <c r="D1820" i="2"/>
  <c r="H1820" i="2" s="1"/>
  <c r="J1820" i="2"/>
  <c r="L1820" i="2"/>
  <c r="A1820" i="2"/>
  <c r="C1820" i="2"/>
  <c r="G1820" i="2"/>
  <c r="U1818" i="2"/>
  <c r="T1818" i="2"/>
  <c r="O1819" i="2"/>
  <c r="M1819" i="2"/>
  <c r="P1819" i="2" s="1"/>
  <c r="S1819" i="2"/>
  <c r="Q1819" i="2"/>
  <c r="R1819" i="2" s="1"/>
  <c r="I1819" i="2"/>
  <c r="E1819" i="2"/>
  <c r="E1820" i="2" l="1"/>
  <c r="I1820" i="2"/>
  <c r="G1821" i="2"/>
  <c r="L1821" i="2"/>
  <c r="B1822" i="2"/>
  <c r="D1821" i="2"/>
  <c r="H1821" i="2" s="1"/>
  <c r="F1821" i="2"/>
  <c r="J1821" i="2"/>
  <c r="N1821" i="2"/>
  <c r="C1821" i="2"/>
  <c r="K1821" i="2"/>
  <c r="A1821" i="2"/>
  <c r="S1820" i="2"/>
  <c r="Q1820" i="2"/>
  <c r="R1820" i="2" s="1"/>
  <c r="M1820" i="2"/>
  <c r="P1820" i="2" s="1"/>
  <c r="U1819" i="2"/>
  <c r="T1819" i="2"/>
  <c r="U1820" i="2" l="1"/>
  <c r="T1820" i="2"/>
  <c r="N1822" i="2"/>
  <c r="J1822" i="2"/>
  <c r="D1822" i="2"/>
  <c r="H1822" i="2" s="1"/>
  <c r="L1822" i="2"/>
  <c r="C1822" i="2"/>
  <c r="B1823" i="2"/>
  <c r="K1822" i="2"/>
  <c r="G1822" i="2"/>
  <c r="A1822" i="2"/>
  <c r="F1822" i="2"/>
  <c r="E1821" i="2"/>
  <c r="I1821" i="2"/>
  <c r="O1821" i="2"/>
  <c r="M1821" i="2"/>
  <c r="P1821" i="2" s="1"/>
  <c r="S1821" i="2"/>
  <c r="Q1821" i="2"/>
  <c r="R1821" i="2" s="1"/>
  <c r="M1822" i="2" l="1"/>
  <c r="P1822" i="2" s="1"/>
  <c r="Q1822" i="2"/>
  <c r="R1822" i="2" s="1"/>
  <c r="S1822" i="2"/>
  <c r="O1822" i="2"/>
  <c r="E1822" i="2"/>
  <c r="I1822" i="2"/>
  <c r="U1821" i="2"/>
  <c r="T1821" i="2"/>
  <c r="F1823" i="2"/>
  <c r="K1823" i="2"/>
  <c r="N1823" i="2"/>
  <c r="C1823" i="2"/>
  <c r="G1823" i="2"/>
  <c r="J1823" i="2"/>
  <c r="D1823" i="2"/>
  <c r="H1823" i="2" s="1"/>
  <c r="L1823" i="2"/>
  <c r="A1823" i="2"/>
  <c r="B1824" i="2"/>
  <c r="K1824" i="2" l="1"/>
  <c r="D1824" i="2"/>
  <c r="H1824" i="2" s="1"/>
  <c r="J1824" i="2"/>
  <c r="N1824" i="2"/>
  <c r="L1824" i="2"/>
  <c r="A1824" i="2"/>
  <c r="F1824" i="2"/>
  <c r="G1824" i="2"/>
  <c r="B1825" i="2"/>
  <c r="C1824" i="2"/>
  <c r="M1823" i="2"/>
  <c r="P1823" i="2" s="1"/>
  <c r="S1823" i="2"/>
  <c r="Q1823" i="2"/>
  <c r="R1823" i="2" s="1"/>
  <c r="U1822" i="2"/>
  <c r="T1822" i="2"/>
  <c r="O1823" i="2"/>
  <c r="E1823" i="2"/>
  <c r="I1823" i="2"/>
  <c r="D1825" i="2" l="1"/>
  <c r="H1825" i="2" s="1"/>
  <c r="L1825" i="2"/>
  <c r="C1825" i="2"/>
  <c r="A1825" i="2"/>
  <c r="F1825" i="2"/>
  <c r="K1825" i="2"/>
  <c r="J1825" i="2"/>
  <c r="G1825" i="2"/>
  <c r="B1826" i="2"/>
  <c r="N1825" i="2"/>
  <c r="S1824" i="2"/>
  <c r="Q1824" i="2"/>
  <c r="R1824" i="2" s="1"/>
  <c r="M1824" i="2"/>
  <c r="P1824" i="2" s="1"/>
  <c r="I1824" i="2"/>
  <c r="E1824" i="2"/>
  <c r="T1823" i="2"/>
  <c r="U1823" i="2"/>
  <c r="O1824" i="2"/>
  <c r="K1826" i="2" l="1"/>
  <c r="A1826" i="2"/>
  <c r="J1826" i="2"/>
  <c r="G1826" i="2"/>
  <c r="D1826" i="2"/>
  <c r="H1826" i="2" s="1"/>
  <c r="F1826" i="2"/>
  <c r="L1826" i="2"/>
  <c r="C1826" i="2"/>
  <c r="N1826" i="2"/>
  <c r="O1826" i="2" s="1"/>
  <c r="B1827" i="2"/>
  <c r="I1825" i="2"/>
  <c r="E1825" i="2"/>
  <c r="T1824" i="2"/>
  <c r="U1824" i="2"/>
  <c r="O1825" i="2"/>
  <c r="Q1825" i="2"/>
  <c r="R1825" i="2" s="1"/>
  <c r="M1825" i="2"/>
  <c r="P1825" i="2" s="1"/>
  <c r="S1825" i="2"/>
  <c r="M1826" i="2" l="1"/>
  <c r="P1826" i="2" s="1"/>
  <c r="Q1826" i="2"/>
  <c r="R1826" i="2" s="1"/>
  <c r="S1826" i="2"/>
  <c r="L1827" i="2"/>
  <c r="J1827" i="2"/>
  <c r="K1827" i="2"/>
  <c r="G1827" i="2"/>
  <c r="C1827" i="2"/>
  <c r="F1827" i="2"/>
  <c r="N1827" i="2"/>
  <c r="B1828" i="2"/>
  <c r="D1827" i="2"/>
  <c r="H1827" i="2" s="1"/>
  <c r="A1827" i="2"/>
  <c r="U1825" i="2"/>
  <c r="T1825" i="2"/>
  <c r="E1826" i="2"/>
  <c r="I1826" i="2"/>
  <c r="O1827" i="2" l="1"/>
  <c r="C1828" i="2"/>
  <c r="L1828" i="2"/>
  <c r="K1828" i="2"/>
  <c r="B1829" i="2"/>
  <c r="A1828" i="2"/>
  <c r="N1828" i="2"/>
  <c r="J1828" i="2"/>
  <c r="G1828" i="2"/>
  <c r="F1828" i="2"/>
  <c r="D1828" i="2"/>
  <c r="H1828" i="2" s="1"/>
  <c r="T1826" i="2"/>
  <c r="U1826" i="2"/>
  <c r="S1827" i="2"/>
  <c r="Q1827" i="2"/>
  <c r="R1827" i="2" s="1"/>
  <c r="M1827" i="2"/>
  <c r="P1827" i="2" s="1"/>
  <c r="I1827" i="2"/>
  <c r="E1827" i="2"/>
  <c r="I1828" i="2" l="1"/>
  <c r="E1828" i="2"/>
  <c r="Q1828" i="2"/>
  <c r="R1828" i="2" s="1"/>
  <c r="M1828" i="2"/>
  <c r="P1828" i="2" s="1"/>
  <c r="S1828" i="2"/>
  <c r="G1829" i="2"/>
  <c r="N1829" i="2"/>
  <c r="J1829" i="2"/>
  <c r="B1830" i="2"/>
  <c r="A1829" i="2"/>
  <c r="D1829" i="2"/>
  <c r="H1829" i="2" s="1"/>
  <c r="F1829" i="2"/>
  <c r="C1829" i="2"/>
  <c r="L1829" i="2"/>
  <c r="K1829" i="2"/>
  <c r="U1827" i="2"/>
  <c r="T1827" i="2"/>
  <c r="O1828" i="2"/>
  <c r="D1830" i="2" l="1"/>
  <c r="H1830" i="2" s="1"/>
  <c r="G1830" i="2"/>
  <c r="N1830" i="2"/>
  <c r="K1830" i="2"/>
  <c r="B1831" i="2"/>
  <c r="J1830" i="2"/>
  <c r="A1830" i="2"/>
  <c r="C1830" i="2"/>
  <c r="L1830" i="2"/>
  <c r="F1830" i="2"/>
  <c r="E1829" i="2"/>
  <c r="I1829" i="2"/>
  <c r="T1828" i="2"/>
  <c r="U1828" i="2"/>
  <c r="S1829" i="2"/>
  <c r="M1829" i="2"/>
  <c r="P1829" i="2" s="1"/>
  <c r="Q1829" i="2"/>
  <c r="R1829" i="2" s="1"/>
  <c r="O1829" i="2"/>
  <c r="O1830" i="2" l="1"/>
  <c r="Q1830" i="2"/>
  <c r="R1830" i="2" s="1"/>
  <c r="S1830" i="2"/>
  <c r="M1830" i="2"/>
  <c r="P1830" i="2" s="1"/>
  <c r="L1831" i="2"/>
  <c r="G1831" i="2"/>
  <c r="D1831" i="2"/>
  <c r="H1831" i="2" s="1"/>
  <c r="K1831" i="2"/>
  <c r="A1831" i="2"/>
  <c r="J1831" i="2"/>
  <c r="N1831" i="2"/>
  <c r="F1831" i="2"/>
  <c r="B1832" i="2"/>
  <c r="C1831" i="2"/>
  <c r="U1829" i="2"/>
  <c r="T1829" i="2"/>
  <c r="I1830" i="2"/>
  <c r="E1830" i="2"/>
  <c r="Q1831" i="2" l="1"/>
  <c r="R1831" i="2" s="1"/>
  <c r="S1831" i="2"/>
  <c r="M1831" i="2"/>
  <c r="P1831" i="2" s="1"/>
  <c r="O1831" i="2"/>
  <c r="T1830" i="2"/>
  <c r="U1830" i="2"/>
  <c r="D1832" i="2"/>
  <c r="H1832" i="2" s="1"/>
  <c r="L1832" i="2"/>
  <c r="A1832" i="2"/>
  <c r="J1832" i="2"/>
  <c r="C1832" i="2"/>
  <c r="F1832" i="2"/>
  <c r="N1832" i="2"/>
  <c r="K1832" i="2"/>
  <c r="B1833" i="2"/>
  <c r="G1832" i="2"/>
  <c r="I1831" i="2"/>
  <c r="E1831" i="2"/>
  <c r="O1832" i="2" l="1"/>
  <c r="U1831" i="2"/>
  <c r="T1831" i="2"/>
  <c r="S1832" i="2"/>
  <c r="M1832" i="2"/>
  <c r="P1832" i="2" s="1"/>
  <c r="Q1832" i="2"/>
  <c r="R1832" i="2" s="1"/>
  <c r="E1832" i="2"/>
  <c r="I1832" i="2"/>
  <c r="N1833" i="2"/>
  <c r="C1833" i="2"/>
  <c r="K1833" i="2"/>
  <c r="D1833" i="2"/>
  <c r="H1833" i="2" s="1"/>
  <c r="G1833" i="2"/>
  <c r="B1834" i="2"/>
  <c r="A1833" i="2"/>
  <c r="J1833" i="2"/>
  <c r="F1833" i="2"/>
  <c r="L1833" i="2"/>
  <c r="I1833" i="2" l="1"/>
  <c r="E1833" i="2"/>
  <c r="U1832" i="2"/>
  <c r="T1832" i="2"/>
  <c r="M1833" i="2"/>
  <c r="P1833" i="2" s="1"/>
  <c r="S1833" i="2"/>
  <c r="Q1833" i="2"/>
  <c r="R1833" i="2" s="1"/>
  <c r="D1834" i="2"/>
  <c r="H1834" i="2" s="1"/>
  <c r="C1834" i="2"/>
  <c r="L1834" i="2"/>
  <c r="J1834" i="2"/>
  <c r="A1834" i="2"/>
  <c r="K1834" i="2"/>
  <c r="N1834" i="2"/>
  <c r="G1834" i="2"/>
  <c r="F1834" i="2"/>
  <c r="B1835" i="2"/>
  <c r="O1833" i="2"/>
  <c r="E1834" i="2" l="1"/>
  <c r="I1834" i="2"/>
  <c r="M1834" i="2"/>
  <c r="P1834" i="2" s="1"/>
  <c r="Q1834" i="2"/>
  <c r="R1834" i="2" s="1"/>
  <c r="S1834" i="2"/>
  <c r="O1834" i="2"/>
  <c r="U1833" i="2"/>
  <c r="T1833" i="2"/>
  <c r="B1836" i="2"/>
  <c r="F1835" i="2"/>
  <c r="C1835" i="2"/>
  <c r="L1835" i="2"/>
  <c r="K1835" i="2"/>
  <c r="A1835" i="2"/>
  <c r="J1835" i="2"/>
  <c r="D1835" i="2"/>
  <c r="H1835" i="2" s="1"/>
  <c r="G1835" i="2"/>
  <c r="N1835" i="2"/>
  <c r="O1835" i="2" l="1"/>
  <c r="E1835" i="2"/>
  <c r="I1835" i="2"/>
  <c r="J1836" i="2"/>
  <c r="F1836" i="2"/>
  <c r="G1836" i="2"/>
  <c r="L1836" i="2"/>
  <c r="B1837" i="2"/>
  <c r="D1836" i="2"/>
  <c r="H1836" i="2" s="1"/>
  <c r="C1836" i="2"/>
  <c r="K1836" i="2"/>
  <c r="N1836" i="2"/>
  <c r="A1836" i="2"/>
  <c r="T1834" i="2"/>
  <c r="U1834" i="2"/>
  <c r="M1835" i="2"/>
  <c r="P1835" i="2" s="1"/>
  <c r="S1835" i="2"/>
  <c r="Q1835" i="2"/>
  <c r="R1835" i="2" s="1"/>
  <c r="N1837" i="2" l="1"/>
  <c r="B1838" i="2"/>
  <c r="G1837" i="2"/>
  <c r="D1837" i="2"/>
  <c r="H1837" i="2" s="1"/>
  <c r="K1837" i="2"/>
  <c r="J1837" i="2"/>
  <c r="A1837" i="2"/>
  <c r="C1837" i="2"/>
  <c r="L1837" i="2"/>
  <c r="F1837" i="2"/>
  <c r="E1836" i="2"/>
  <c r="I1836" i="2"/>
  <c r="U1835" i="2"/>
  <c r="T1835" i="2"/>
  <c r="M1836" i="2"/>
  <c r="P1836" i="2" s="1"/>
  <c r="S1836" i="2"/>
  <c r="Q1836" i="2"/>
  <c r="R1836" i="2" s="1"/>
  <c r="O1836" i="2"/>
  <c r="O1837" i="2" l="1"/>
  <c r="L1838" i="2"/>
  <c r="K1838" i="2"/>
  <c r="B1839" i="2"/>
  <c r="A1838" i="2"/>
  <c r="G1838" i="2"/>
  <c r="J1838" i="2"/>
  <c r="F1838" i="2"/>
  <c r="D1838" i="2"/>
  <c r="H1838" i="2" s="1"/>
  <c r="N1838" i="2"/>
  <c r="C1838" i="2"/>
  <c r="Q1837" i="2"/>
  <c r="R1837" i="2" s="1"/>
  <c r="S1837" i="2"/>
  <c r="M1837" i="2"/>
  <c r="P1837" i="2" s="1"/>
  <c r="U1836" i="2"/>
  <c r="T1836" i="2"/>
  <c r="I1837" i="2"/>
  <c r="E1837" i="2"/>
  <c r="I1838" i="2" l="1"/>
  <c r="E1838" i="2"/>
  <c r="M1838" i="2"/>
  <c r="P1838" i="2" s="1"/>
  <c r="Q1838" i="2"/>
  <c r="R1838" i="2" s="1"/>
  <c r="S1838" i="2"/>
  <c r="O1838" i="2"/>
  <c r="C1839" i="2"/>
  <c r="L1839" i="2"/>
  <c r="K1839" i="2"/>
  <c r="N1839" i="2"/>
  <c r="A1839" i="2"/>
  <c r="B1840" i="2"/>
  <c r="J1839" i="2"/>
  <c r="G1839" i="2"/>
  <c r="D1839" i="2"/>
  <c r="H1839" i="2" s="1"/>
  <c r="F1839" i="2"/>
  <c r="T1837" i="2"/>
  <c r="U1837" i="2"/>
  <c r="O1839" i="2" l="1"/>
  <c r="Q1839" i="2"/>
  <c r="R1839" i="2" s="1"/>
  <c r="M1839" i="2"/>
  <c r="P1839" i="2" s="1"/>
  <c r="S1839" i="2"/>
  <c r="N1840" i="2"/>
  <c r="B1841" i="2"/>
  <c r="C1840" i="2"/>
  <c r="L1840" i="2"/>
  <c r="G1840" i="2"/>
  <c r="K1840" i="2"/>
  <c r="J1840" i="2"/>
  <c r="A1840" i="2"/>
  <c r="D1840" i="2"/>
  <c r="H1840" i="2" s="1"/>
  <c r="F1840" i="2"/>
  <c r="T1838" i="2"/>
  <c r="U1838" i="2"/>
  <c r="E1839" i="2"/>
  <c r="I1839" i="2"/>
  <c r="Q1840" i="2" l="1"/>
  <c r="R1840" i="2" s="1"/>
  <c r="S1840" i="2"/>
  <c r="M1840" i="2"/>
  <c r="P1840" i="2" s="1"/>
  <c r="U1839" i="2"/>
  <c r="T1839" i="2"/>
  <c r="O1840" i="2"/>
  <c r="D1841" i="2"/>
  <c r="H1841" i="2" s="1"/>
  <c r="B1842" i="2"/>
  <c r="C1841" i="2"/>
  <c r="L1841" i="2"/>
  <c r="J1841" i="2"/>
  <c r="K1841" i="2"/>
  <c r="N1841" i="2"/>
  <c r="F1841" i="2"/>
  <c r="A1841" i="2"/>
  <c r="G1841" i="2"/>
  <c r="I1840" i="2"/>
  <c r="E1840" i="2"/>
  <c r="A1842" i="2" l="1"/>
  <c r="N1842" i="2"/>
  <c r="B1843" i="2"/>
  <c r="G1842" i="2"/>
  <c r="K1842" i="2"/>
  <c r="D1842" i="2"/>
  <c r="H1842" i="2" s="1"/>
  <c r="C1842" i="2"/>
  <c r="L1842" i="2"/>
  <c r="J1842" i="2"/>
  <c r="F1842" i="2"/>
  <c r="I1841" i="2"/>
  <c r="E1841" i="2"/>
  <c r="T1840" i="2"/>
  <c r="U1840" i="2"/>
  <c r="Q1841" i="2"/>
  <c r="R1841" i="2" s="1"/>
  <c r="S1841" i="2"/>
  <c r="M1841" i="2"/>
  <c r="P1841" i="2" s="1"/>
  <c r="O1841" i="2"/>
  <c r="O1842" i="2" l="1"/>
  <c r="N1843" i="2"/>
  <c r="O1843" i="2" s="1"/>
  <c r="B1844" i="2"/>
  <c r="A1843" i="2"/>
  <c r="J1843" i="2"/>
  <c r="G1843" i="2"/>
  <c r="F1843" i="2"/>
  <c r="D1843" i="2"/>
  <c r="H1843" i="2" s="1"/>
  <c r="K1843" i="2"/>
  <c r="L1843" i="2"/>
  <c r="C1843" i="2"/>
  <c r="M1842" i="2"/>
  <c r="P1842" i="2" s="1"/>
  <c r="S1842" i="2"/>
  <c r="Q1842" i="2"/>
  <c r="R1842" i="2" s="1"/>
  <c r="E1842" i="2"/>
  <c r="I1842" i="2"/>
  <c r="U1841" i="2"/>
  <c r="T1841" i="2"/>
  <c r="E1843" i="2" l="1"/>
  <c r="I1843" i="2"/>
  <c r="N1844" i="2"/>
  <c r="D1844" i="2"/>
  <c r="H1844" i="2" s="1"/>
  <c r="C1844" i="2"/>
  <c r="L1844" i="2"/>
  <c r="K1844" i="2"/>
  <c r="G1844" i="2"/>
  <c r="J1844" i="2"/>
  <c r="B1845" i="2"/>
  <c r="A1844" i="2"/>
  <c r="F1844" i="2"/>
  <c r="U1842" i="2"/>
  <c r="T1842" i="2"/>
  <c r="Q1843" i="2"/>
  <c r="R1843" i="2" s="1"/>
  <c r="M1843" i="2"/>
  <c r="P1843" i="2" s="1"/>
  <c r="S1843" i="2"/>
  <c r="O1844" i="2" l="1"/>
  <c r="I1844" i="2"/>
  <c r="E1844" i="2"/>
  <c r="U1843" i="2"/>
  <c r="T1843" i="2"/>
  <c r="C1845" i="2"/>
  <c r="B1846" i="2"/>
  <c r="L1845" i="2"/>
  <c r="A1845" i="2"/>
  <c r="K1845" i="2"/>
  <c r="G1845" i="2"/>
  <c r="J1845" i="2"/>
  <c r="F1845" i="2"/>
  <c r="N1845" i="2"/>
  <c r="D1845" i="2"/>
  <c r="H1845" i="2" s="1"/>
  <c r="S1844" i="2"/>
  <c r="Q1844" i="2"/>
  <c r="R1844" i="2" s="1"/>
  <c r="M1844" i="2"/>
  <c r="P1844" i="2" s="1"/>
  <c r="Q1845" i="2" l="1"/>
  <c r="R1845" i="2" s="1"/>
  <c r="M1845" i="2"/>
  <c r="P1845" i="2" s="1"/>
  <c r="S1845" i="2"/>
  <c r="I1845" i="2"/>
  <c r="E1845" i="2"/>
  <c r="T1844" i="2"/>
  <c r="U1844" i="2"/>
  <c r="O1845" i="2"/>
  <c r="C1846" i="2"/>
  <c r="N1846" i="2"/>
  <c r="L1846" i="2"/>
  <c r="J1846" i="2"/>
  <c r="F1846" i="2"/>
  <c r="B1847" i="2"/>
  <c r="K1846" i="2"/>
  <c r="A1846" i="2"/>
  <c r="G1846" i="2"/>
  <c r="D1846" i="2"/>
  <c r="H1846" i="2" s="1"/>
  <c r="O1846" i="2" l="1"/>
  <c r="I1846" i="2"/>
  <c r="E1846" i="2"/>
  <c r="U1845" i="2"/>
  <c r="T1845" i="2"/>
  <c r="A1847" i="2"/>
  <c r="K1847" i="2"/>
  <c r="C1847" i="2"/>
  <c r="B1848" i="2"/>
  <c r="L1847" i="2"/>
  <c r="G1847" i="2"/>
  <c r="F1847" i="2"/>
  <c r="N1847" i="2"/>
  <c r="D1847" i="2"/>
  <c r="H1847" i="2" s="1"/>
  <c r="J1847" i="2"/>
  <c r="S1846" i="2"/>
  <c r="Q1846" i="2"/>
  <c r="R1846" i="2" s="1"/>
  <c r="M1846" i="2"/>
  <c r="P1846" i="2" s="1"/>
  <c r="O1847" i="2" l="1"/>
  <c r="S1847" i="2"/>
  <c r="Q1847" i="2"/>
  <c r="R1847" i="2" s="1"/>
  <c r="M1847" i="2"/>
  <c r="P1847" i="2" s="1"/>
  <c r="I1847" i="2"/>
  <c r="E1847" i="2"/>
  <c r="U1846" i="2"/>
  <c r="T1846" i="2"/>
  <c r="K1848" i="2"/>
  <c r="F1848" i="2"/>
  <c r="N1848" i="2"/>
  <c r="O1848" i="2" s="1"/>
  <c r="B1849" i="2"/>
  <c r="D1848" i="2"/>
  <c r="H1848" i="2" s="1"/>
  <c r="J1848" i="2"/>
  <c r="L1848" i="2"/>
  <c r="A1848" i="2"/>
  <c r="C1848" i="2"/>
  <c r="G1848" i="2"/>
  <c r="T1847" i="2" l="1"/>
  <c r="U1847" i="2"/>
  <c r="A1849" i="2"/>
  <c r="J1849" i="2"/>
  <c r="F1849" i="2"/>
  <c r="D1849" i="2"/>
  <c r="H1849" i="2" s="1"/>
  <c r="L1849" i="2"/>
  <c r="N1849" i="2"/>
  <c r="B1850" i="2"/>
  <c r="G1849" i="2"/>
  <c r="C1849" i="2"/>
  <c r="K1849" i="2"/>
  <c r="E1848" i="2"/>
  <c r="I1848" i="2"/>
  <c r="M1848" i="2"/>
  <c r="P1848" i="2" s="1"/>
  <c r="S1848" i="2"/>
  <c r="Q1848" i="2"/>
  <c r="R1848" i="2" s="1"/>
  <c r="N1850" i="2" l="1"/>
  <c r="B1851" i="2"/>
  <c r="L1850" i="2"/>
  <c r="A1850" i="2"/>
  <c r="K1850" i="2"/>
  <c r="C1850" i="2"/>
  <c r="D1850" i="2"/>
  <c r="H1850" i="2" s="1"/>
  <c r="J1850" i="2"/>
  <c r="G1850" i="2"/>
  <c r="F1850" i="2"/>
  <c r="E1849" i="2"/>
  <c r="I1849" i="2"/>
  <c r="M1849" i="2"/>
  <c r="P1849" i="2" s="1"/>
  <c r="S1849" i="2"/>
  <c r="Q1849" i="2"/>
  <c r="R1849" i="2" s="1"/>
  <c r="U1848" i="2"/>
  <c r="T1848" i="2"/>
  <c r="O1849" i="2"/>
  <c r="O1850" i="2" l="1"/>
  <c r="B1852" i="2"/>
  <c r="C1851" i="2"/>
  <c r="F1851" i="2"/>
  <c r="K1851" i="2"/>
  <c r="D1851" i="2"/>
  <c r="H1851" i="2" s="1"/>
  <c r="A1851" i="2"/>
  <c r="L1851" i="2"/>
  <c r="J1851" i="2"/>
  <c r="G1851" i="2"/>
  <c r="N1851" i="2"/>
  <c r="S1850" i="2"/>
  <c r="M1850" i="2"/>
  <c r="P1850" i="2" s="1"/>
  <c r="Q1850" i="2"/>
  <c r="R1850" i="2" s="1"/>
  <c r="E1850" i="2"/>
  <c r="I1850" i="2"/>
  <c r="T1849" i="2"/>
  <c r="U1849" i="2"/>
  <c r="L1852" i="2" l="1"/>
  <c r="K1852" i="2"/>
  <c r="A1852" i="2"/>
  <c r="J1852" i="2"/>
  <c r="G1852" i="2"/>
  <c r="F1852" i="2"/>
  <c r="B1853" i="2"/>
  <c r="N1852" i="2"/>
  <c r="C1852" i="2"/>
  <c r="D1852" i="2"/>
  <c r="H1852" i="2" s="1"/>
  <c r="I1851" i="2"/>
  <c r="E1851" i="2"/>
  <c r="U1850" i="2"/>
  <c r="T1850" i="2"/>
  <c r="Q1851" i="2"/>
  <c r="R1851" i="2" s="1"/>
  <c r="S1851" i="2"/>
  <c r="M1851" i="2"/>
  <c r="P1851" i="2" s="1"/>
  <c r="O1851" i="2"/>
  <c r="M1852" i="2" l="1"/>
  <c r="Q1852" i="2"/>
  <c r="R1852" i="2" s="1"/>
  <c r="S1852" i="2"/>
  <c r="N1853" i="2"/>
  <c r="J1853" i="2"/>
  <c r="B1854" i="2"/>
  <c r="A1853" i="2"/>
  <c r="C1853" i="2"/>
  <c r="K1853" i="2"/>
  <c r="G1853" i="2"/>
  <c r="F1853" i="2"/>
  <c r="D1853" i="2"/>
  <c r="H1853" i="2" s="1"/>
  <c r="L1853" i="2"/>
  <c r="E1852" i="2"/>
  <c r="I1852" i="2"/>
  <c r="U1851" i="2"/>
  <c r="T1851" i="2"/>
  <c r="O1852" i="2"/>
  <c r="P1852" i="2"/>
  <c r="M1853" i="2" l="1"/>
  <c r="P1853" i="2" s="1"/>
  <c r="S1853" i="2"/>
  <c r="Q1853" i="2"/>
  <c r="R1853" i="2" s="1"/>
  <c r="U1852" i="2"/>
  <c r="T1852" i="2"/>
  <c r="O1853" i="2"/>
  <c r="G1854" i="2"/>
  <c r="F1854" i="2"/>
  <c r="D1854" i="2"/>
  <c r="H1854" i="2" s="1"/>
  <c r="L1854" i="2"/>
  <c r="A1854" i="2"/>
  <c r="N1854" i="2"/>
  <c r="B1855" i="2"/>
  <c r="C1854" i="2"/>
  <c r="J1854" i="2"/>
  <c r="K1854" i="2"/>
  <c r="I1853" i="2"/>
  <c r="E1853" i="2"/>
  <c r="M1854" i="2" l="1"/>
  <c r="P1854" i="2" s="1"/>
  <c r="S1854" i="2"/>
  <c r="Q1854" i="2"/>
  <c r="R1854" i="2" s="1"/>
  <c r="U1853" i="2"/>
  <c r="T1853" i="2"/>
  <c r="A1855" i="2"/>
  <c r="G1855" i="2"/>
  <c r="J1855" i="2"/>
  <c r="F1855" i="2"/>
  <c r="L1855" i="2"/>
  <c r="N1855" i="2"/>
  <c r="B1856" i="2"/>
  <c r="D1855" i="2"/>
  <c r="H1855" i="2" s="1"/>
  <c r="C1855" i="2"/>
  <c r="K1855" i="2"/>
  <c r="O1854" i="2"/>
  <c r="I1854" i="2"/>
  <c r="E1854" i="2"/>
  <c r="T1854" i="2" l="1"/>
  <c r="U1854" i="2"/>
  <c r="O1855" i="2"/>
  <c r="L1856" i="2"/>
  <c r="A1856" i="2"/>
  <c r="J1856" i="2"/>
  <c r="B1857" i="2"/>
  <c r="G1856" i="2"/>
  <c r="C1856" i="2"/>
  <c r="N1856" i="2"/>
  <c r="K1856" i="2"/>
  <c r="D1856" i="2"/>
  <c r="H1856" i="2" s="1"/>
  <c r="F1856" i="2"/>
  <c r="I1855" i="2"/>
  <c r="E1855" i="2"/>
  <c r="Q1855" i="2"/>
  <c r="R1855" i="2" s="1"/>
  <c r="M1855" i="2"/>
  <c r="P1855" i="2" s="1"/>
  <c r="S1855" i="2"/>
  <c r="E1856" i="2" l="1"/>
  <c r="I1856" i="2"/>
  <c r="T1855" i="2"/>
  <c r="U1855" i="2"/>
  <c r="O1856" i="2"/>
  <c r="S1856" i="2"/>
  <c r="M1856" i="2"/>
  <c r="P1856" i="2" s="1"/>
  <c r="Q1856" i="2"/>
  <c r="R1856" i="2" s="1"/>
  <c r="B1858" i="2"/>
  <c r="F1857" i="2"/>
  <c r="K1857" i="2"/>
  <c r="N1857" i="2"/>
  <c r="J1857" i="2"/>
  <c r="A1857" i="2"/>
  <c r="C1857" i="2"/>
  <c r="G1857" i="2"/>
  <c r="L1857" i="2"/>
  <c r="D1857" i="2"/>
  <c r="H1857" i="2" s="1"/>
  <c r="S1857" i="2" l="1"/>
  <c r="Q1857" i="2"/>
  <c r="R1857" i="2" s="1"/>
  <c r="M1857" i="2"/>
  <c r="P1857" i="2" s="1"/>
  <c r="O1857" i="2"/>
  <c r="A1858" i="2"/>
  <c r="J1858" i="2"/>
  <c r="L1858" i="2"/>
  <c r="F1858" i="2"/>
  <c r="N1858" i="2"/>
  <c r="B1859" i="2"/>
  <c r="D1858" i="2"/>
  <c r="H1858" i="2" s="1"/>
  <c r="C1858" i="2"/>
  <c r="K1858" i="2"/>
  <c r="G1858" i="2"/>
  <c r="U1856" i="2"/>
  <c r="T1856" i="2"/>
  <c r="I1857" i="2"/>
  <c r="E1857" i="2"/>
  <c r="T1857" i="2" l="1"/>
  <c r="U1857" i="2"/>
  <c r="O1858" i="2"/>
  <c r="N1859" i="2"/>
  <c r="G1859" i="2"/>
  <c r="D1859" i="2"/>
  <c r="H1859" i="2" s="1"/>
  <c r="C1859" i="2"/>
  <c r="K1859" i="2"/>
  <c r="A1859" i="2"/>
  <c r="J1859" i="2"/>
  <c r="F1859" i="2"/>
  <c r="L1859" i="2"/>
  <c r="B1860" i="2"/>
  <c r="E1858" i="2"/>
  <c r="I1858" i="2"/>
  <c r="S1858" i="2"/>
  <c r="M1858" i="2"/>
  <c r="P1858" i="2" s="1"/>
  <c r="Q1858" i="2"/>
  <c r="R1858" i="2" s="1"/>
  <c r="O1859" i="2" l="1"/>
  <c r="D1860" i="2"/>
  <c r="H1860" i="2" s="1"/>
  <c r="A1860" i="2"/>
  <c r="F1860" i="2"/>
  <c r="J1860" i="2"/>
  <c r="N1860" i="2"/>
  <c r="G1860" i="2"/>
  <c r="C1860" i="2"/>
  <c r="L1860" i="2"/>
  <c r="K1860" i="2"/>
  <c r="B1861" i="2"/>
  <c r="I1859" i="2"/>
  <c r="E1859" i="2"/>
  <c r="U1858" i="2"/>
  <c r="T1858" i="2"/>
  <c r="S1859" i="2"/>
  <c r="M1859" i="2"/>
  <c r="P1859" i="2" s="1"/>
  <c r="Q1859" i="2"/>
  <c r="R1859" i="2" s="1"/>
  <c r="M1860" i="2" l="1"/>
  <c r="P1860" i="2" s="1"/>
  <c r="Q1860" i="2"/>
  <c r="R1860" i="2" s="1"/>
  <c r="S1860" i="2"/>
  <c r="O1860" i="2"/>
  <c r="L1861" i="2"/>
  <c r="A1861" i="2"/>
  <c r="D1861" i="2"/>
  <c r="H1861" i="2" s="1"/>
  <c r="J1861" i="2"/>
  <c r="K1861" i="2"/>
  <c r="G1861" i="2"/>
  <c r="F1861" i="2"/>
  <c r="N1861" i="2"/>
  <c r="B1862" i="2"/>
  <c r="C1861" i="2"/>
  <c r="U1859" i="2"/>
  <c r="T1859" i="2"/>
  <c r="I1860" i="2"/>
  <c r="E1860" i="2"/>
  <c r="M1861" i="2" l="1"/>
  <c r="P1861" i="2" s="1"/>
  <c r="S1861" i="2"/>
  <c r="Q1861" i="2"/>
  <c r="R1861" i="2" s="1"/>
  <c r="U1860" i="2"/>
  <c r="T1860" i="2"/>
  <c r="O1861" i="2"/>
  <c r="N1862" i="2"/>
  <c r="B1863" i="2"/>
  <c r="C1862" i="2"/>
  <c r="F1862" i="2"/>
  <c r="L1862" i="2"/>
  <c r="J1862" i="2"/>
  <c r="K1862" i="2"/>
  <c r="A1862" i="2"/>
  <c r="G1862" i="2"/>
  <c r="D1862" i="2"/>
  <c r="H1862" i="2" s="1"/>
  <c r="I1861" i="2"/>
  <c r="E1861" i="2"/>
  <c r="F1863" i="2" l="1"/>
  <c r="L1863" i="2"/>
  <c r="J1863" i="2"/>
  <c r="C1863" i="2"/>
  <c r="N1863" i="2"/>
  <c r="B1864" i="2"/>
  <c r="K1863" i="2"/>
  <c r="A1863" i="2"/>
  <c r="G1863" i="2"/>
  <c r="D1863" i="2"/>
  <c r="H1863" i="2" s="1"/>
  <c r="T1861" i="2"/>
  <c r="U1861" i="2"/>
  <c r="I1862" i="2"/>
  <c r="E1862" i="2"/>
  <c r="Q1862" i="2"/>
  <c r="R1862" i="2" s="1"/>
  <c r="S1862" i="2"/>
  <c r="M1862" i="2"/>
  <c r="P1862" i="2" s="1"/>
  <c r="O1862" i="2"/>
  <c r="E1863" i="2" l="1"/>
  <c r="I1863" i="2"/>
  <c r="O1863" i="2"/>
  <c r="L1864" i="2"/>
  <c r="J1864" i="2"/>
  <c r="G1864" i="2"/>
  <c r="F1864" i="2"/>
  <c r="N1864" i="2"/>
  <c r="B1865" i="2"/>
  <c r="C1864" i="2"/>
  <c r="D1864" i="2"/>
  <c r="H1864" i="2" s="1"/>
  <c r="K1864" i="2"/>
  <c r="A1864" i="2"/>
  <c r="M1863" i="2"/>
  <c r="P1863" i="2" s="1"/>
  <c r="S1863" i="2"/>
  <c r="Q1863" i="2"/>
  <c r="R1863" i="2" s="1"/>
  <c r="T1862" i="2"/>
  <c r="U1862" i="2"/>
  <c r="I1864" i="2" l="1"/>
  <c r="E1864" i="2"/>
  <c r="O1864" i="2"/>
  <c r="M1864" i="2"/>
  <c r="P1864" i="2" s="1"/>
  <c r="Q1864" i="2"/>
  <c r="R1864" i="2" s="1"/>
  <c r="S1864" i="2"/>
  <c r="L1865" i="2"/>
  <c r="K1865" i="2"/>
  <c r="A1865" i="2"/>
  <c r="J1865" i="2"/>
  <c r="F1865" i="2"/>
  <c r="G1865" i="2"/>
  <c r="B1866" i="2"/>
  <c r="N1865" i="2"/>
  <c r="D1865" i="2"/>
  <c r="H1865" i="2" s="1"/>
  <c r="C1865" i="2"/>
  <c r="U1863" i="2"/>
  <c r="T1863" i="2"/>
  <c r="I1865" i="2" l="1"/>
  <c r="E1865" i="2"/>
  <c r="Q1865" i="2"/>
  <c r="R1865" i="2" s="1"/>
  <c r="M1865" i="2"/>
  <c r="P1865" i="2" s="1"/>
  <c r="S1865" i="2"/>
  <c r="C1866" i="2"/>
  <c r="L1866" i="2"/>
  <c r="K1866" i="2"/>
  <c r="D1866" i="2"/>
  <c r="H1866" i="2" s="1"/>
  <c r="J1866" i="2"/>
  <c r="G1866" i="2"/>
  <c r="N1866" i="2"/>
  <c r="A1866" i="2"/>
  <c r="B1867" i="2"/>
  <c r="F1866" i="2"/>
  <c r="O1865" i="2"/>
  <c r="T1864" i="2"/>
  <c r="U1864" i="2"/>
  <c r="O1866" i="2" l="1"/>
  <c r="U1865" i="2"/>
  <c r="T1865" i="2"/>
  <c r="E1866" i="2"/>
  <c r="I1866" i="2"/>
  <c r="G1867" i="2"/>
  <c r="F1867" i="2"/>
  <c r="N1867" i="2"/>
  <c r="J1867" i="2"/>
  <c r="B1868" i="2"/>
  <c r="D1867" i="2"/>
  <c r="H1867" i="2" s="1"/>
  <c r="A1867" i="2"/>
  <c r="L1867" i="2"/>
  <c r="K1867" i="2"/>
  <c r="C1867" i="2"/>
  <c r="Q1866" i="2"/>
  <c r="R1866" i="2" s="1"/>
  <c r="M1866" i="2"/>
  <c r="P1866" i="2" s="1"/>
  <c r="S1866" i="2"/>
  <c r="T1866" i="2" l="1"/>
  <c r="U1866" i="2"/>
  <c r="G1868" i="2"/>
  <c r="A1868" i="2"/>
  <c r="B1869" i="2"/>
  <c r="J1868" i="2"/>
  <c r="F1868" i="2"/>
  <c r="L1868" i="2"/>
  <c r="N1868" i="2"/>
  <c r="D1868" i="2"/>
  <c r="H1868" i="2" s="1"/>
  <c r="C1868" i="2"/>
  <c r="K1868" i="2"/>
  <c r="I1867" i="2"/>
  <c r="E1867" i="2"/>
  <c r="S1867" i="2"/>
  <c r="M1867" i="2"/>
  <c r="P1867" i="2" s="1"/>
  <c r="Q1867" i="2"/>
  <c r="R1867" i="2" s="1"/>
  <c r="O1867" i="2"/>
  <c r="O1868" i="2" l="1"/>
  <c r="K1869" i="2"/>
  <c r="B1870" i="2"/>
  <c r="J1869" i="2"/>
  <c r="N1869" i="2"/>
  <c r="F1869" i="2"/>
  <c r="G1869" i="2"/>
  <c r="L1869" i="2"/>
  <c r="D1869" i="2"/>
  <c r="H1869" i="2" s="1"/>
  <c r="C1869" i="2"/>
  <c r="A1869" i="2"/>
  <c r="U1867" i="2"/>
  <c r="T1867" i="2"/>
  <c r="E1868" i="2"/>
  <c r="I1868" i="2"/>
  <c r="Q1868" i="2"/>
  <c r="R1868" i="2" s="1"/>
  <c r="S1868" i="2"/>
  <c r="M1868" i="2"/>
  <c r="P1868" i="2" s="1"/>
  <c r="E1869" i="2" l="1"/>
  <c r="I1869" i="2"/>
  <c r="S1869" i="2"/>
  <c r="M1869" i="2"/>
  <c r="P1869" i="2" s="1"/>
  <c r="Q1869" i="2"/>
  <c r="R1869" i="2" s="1"/>
  <c r="G1870" i="2"/>
  <c r="L1870" i="2"/>
  <c r="F1870" i="2"/>
  <c r="C1870" i="2"/>
  <c r="A1870" i="2"/>
  <c r="K1870" i="2"/>
  <c r="D1870" i="2"/>
  <c r="H1870" i="2" s="1"/>
  <c r="N1870" i="2"/>
  <c r="B1871" i="2"/>
  <c r="J1870" i="2"/>
  <c r="O1869" i="2"/>
  <c r="T1868" i="2"/>
  <c r="U1868" i="2"/>
  <c r="S1870" i="2" l="1"/>
  <c r="Q1870" i="2"/>
  <c r="R1870" i="2" s="1"/>
  <c r="M1870" i="2"/>
  <c r="P1870" i="2" s="1"/>
  <c r="U1869" i="2"/>
  <c r="T1869" i="2"/>
  <c r="O1870" i="2"/>
  <c r="I1870" i="2"/>
  <c r="E1870" i="2"/>
  <c r="B1872" i="2"/>
  <c r="D1871" i="2"/>
  <c r="H1871" i="2" s="1"/>
  <c r="G1871" i="2"/>
  <c r="C1871" i="2"/>
  <c r="J1871" i="2"/>
  <c r="F1871" i="2"/>
  <c r="L1871" i="2"/>
  <c r="A1871" i="2"/>
  <c r="K1871" i="2"/>
  <c r="N1871" i="2"/>
  <c r="T1870" i="2" l="1"/>
  <c r="U1870" i="2"/>
  <c r="I1871" i="2"/>
  <c r="E1871" i="2"/>
  <c r="M1871" i="2"/>
  <c r="P1871" i="2" s="1"/>
  <c r="S1871" i="2"/>
  <c r="Q1871" i="2"/>
  <c r="R1871" i="2" s="1"/>
  <c r="D1872" i="2"/>
  <c r="H1872" i="2" s="1"/>
  <c r="L1872" i="2"/>
  <c r="A1872" i="2"/>
  <c r="J1872" i="2"/>
  <c r="C1872" i="2"/>
  <c r="G1872" i="2"/>
  <c r="K1872" i="2"/>
  <c r="F1872" i="2"/>
  <c r="N1872" i="2"/>
  <c r="B1873" i="2"/>
  <c r="O1871" i="2"/>
  <c r="S1872" i="2" l="1"/>
  <c r="Q1872" i="2"/>
  <c r="R1872" i="2" s="1"/>
  <c r="M1872" i="2"/>
  <c r="P1872" i="2" s="1"/>
  <c r="T1871" i="2"/>
  <c r="U1871" i="2"/>
  <c r="N1873" i="2"/>
  <c r="B1874" i="2"/>
  <c r="L1873" i="2"/>
  <c r="C1873" i="2"/>
  <c r="K1873" i="2"/>
  <c r="G1873" i="2"/>
  <c r="A1873" i="2"/>
  <c r="J1873" i="2"/>
  <c r="F1873" i="2"/>
  <c r="D1873" i="2"/>
  <c r="H1873" i="2" s="1"/>
  <c r="E1872" i="2"/>
  <c r="I1872" i="2"/>
  <c r="O1872" i="2"/>
  <c r="E1873" i="2" l="1"/>
  <c r="I1873" i="2"/>
  <c r="U1872" i="2"/>
  <c r="T1872" i="2"/>
  <c r="M1873" i="2"/>
  <c r="P1873" i="2" s="1"/>
  <c r="S1873" i="2"/>
  <c r="Q1873" i="2"/>
  <c r="R1873" i="2" s="1"/>
  <c r="O1873" i="2"/>
  <c r="A1874" i="2"/>
  <c r="J1874" i="2"/>
  <c r="B1875" i="2"/>
  <c r="C1874" i="2"/>
  <c r="L1874" i="2"/>
  <c r="G1874" i="2"/>
  <c r="F1874" i="2"/>
  <c r="N1874" i="2"/>
  <c r="D1874" i="2"/>
  <c r="H1874" i="2" s="1"/>
  <c r="K1874" i="2"/>
  <c r="C1875" i="2" l="1"/>
  <c r="K1875" i="2"/>
  <c r="A1875" i="2"/>
  <c r="N1875" i="2"/>
  <c r="J1875" i="2"/>
  <c r="D1875" i="2"/>
  <c r="H1875" i="2" s="1"/>
  <c r="G1875" i="2"/>
  <c r="L1875" i="2"/>
  <c r="F1875" i="2"/>
  <c r="B1876" i="2"/>
  <c r="Q1874" i="2"/>
  <c r="R1874" i="2" s="1"/>
  <c r="S1874" i="2"/>
  <c r="M1874" i="2"/>
  <c r="P1874" i="2" s="1"/>
  <c r="U1873" i="2"/>
  <c r="T1873" i="2"/>
  <c r="E1874" i="2"/>
  <c r="I1874" i="2"/>
  <c r="O1874" i="2"/>
  <c r="I1875" i="2" l="1"/>
  <c r="E1875" i="2"/>
  <c r="A1876" i="2"/>
  <c r="J1876" i="2"/>
  <c r="G1876" i="2"/>
  <c r="N1876" i="2"/>
  <c r="L1876" i="2"/>
  <c r="B1877" i="2"/>
  <c r="D1876" i="2"/>
  <c r="H1876" i="2" s="1"/>
  <c r="F1876" i="2"/>
  <c r="C1876" i="2"/>
  <c r="K1876" i="2"/>
  <c r="S1875" i="2"/>
  <c r="Q1875" i="2"/>
  <c r="R1875" i="2" s="1"/>
  <c r="M1875" i="2"/>
  <c r="P1875" i="2" s="1"/>
  <c r="T1874" i="2"/>
  <c r="U1874" i="2"/>
  <c r="O1875" i="2"/>
  <c r="E1876" i="2" l="1"/>
  <c r="I1876" i="2"/>
  <c r="O1876" i="2"/>
  <c r="Q1876" i="2"/>
  <c r="R1876" i="2" s="1"/>
  <c r="M1876" i="2"/>
  <c r="P1876" i="2" s="1"/>
  <c r="S1876" i="2"/>
  <c r="U1875" i="2"/>
  <c r="T1875" i="2"/>
  <c r="D1877" i="2"/>
  <c r="H1877" i="2" s="1"/>
  <c r="G1877" i="2"/>
  <c r="F1877" i="2"/>
  <c r="N1877" i="2"/>
  <c r="B1878" i="2"/>
  <c r="C1877" i="2"/>
  <c r="K1877" i="2"/>
  <c r="J1877" i="2"/>
  <c r="L1877" i="2"/>
  <c r="A1877" i="2"/>
  <c r="O1877" i="2" l="1"/>
  <c r="D1878" i="2"/>
  <c r="H1878" i="2" s="1"/>
  <c r="N1878" i="2"/>
  <c r="B1879" i="2"/>
  <c r="C1878" i="2"/>
  <c r="L1878" i="2"/>
  <c r="A1878" i="2"/>
  <c r="K1878" i="2"/>
  <c r="J1878" i="2"/>
  <c r="G1878" i="2"/>
  <c r="F1878" i="2"/>
  <c r="I1877" i="2"/>
  <c r="E1877" i="2"/>
  <c r="U1876" i="2"/>
  <c r="T1876" i="2"/>
  <c r="Q1877" i="2"/>
  <c r="R1877" i="2" s="1"/>
  <c r="M1877" i="2"/>
  <c r="P1877" i="2" s="1"/>
  <c r="S1877" i="2"/>
  <c r="U1877" i="2" l="1"/>
  <c r="T1877" i="2"/>
  <c r="O1878" i="2"/>
  <c r="G1879" i="2"/>
  <c r="D1879" i="2"/>
  <c r="H1879" i="2" s="1"/>
  <c r="J1879" i="2"/>
  <c r="C1879" i="2"/>
  <c r="L1879" i="2"/>
  <c r="K1879" i="2"/>
  <c r="A1879" i="2"/>
  <c r="F1879" i="2"/>
  <c r="B1880" i="2"/>
  <c r="N1879" i="2"/>
  <c r="E1878" i="2"/>
  <c r="I1878" i="2"/>
  <c r="Q1878" i="2"/>
  <c r="R1878" i="2" s="1"/>
  <c r="S1878" i="2"/>
  <c r="M1878" i="2"/>
  <c r="P1878" i="2" s="1"/>
  <c r="M1879" i="2" l="1"/>
  <c r="P1879" i="2" s="1"/>
  <c r="Q1879" i="2"/>
  <c r="R1879" i="2" s="1"/>
  <c r="S1879" i="2"/>
  <c r="N1880" i="2"/>
  <c r="B1881" i="2"/>
  <c r="A1880" i="2"/>
  <c r="J1880" i="2"/>
  <c r="C1880" i="2"/>
  <c r="L1880" i="2"/>
  <c r="G1880" i="2"/>
  <c r="F1880" i="2"/>
  <c r="K1880" i="2"/>
  <c r="D1880" i="2"/>
  <c r="H1880" i="2" s="1"/>
  <c r="T1878" i="2"/>
  <c r="U1878" i="2"/>
  <c r="O1879" i="2"/>
  <c r="E1879" i="2"/>
  <c r="I1879" i="2"/>
  <c r="U1879" i="2" l="1"/>
  <c r="T1879" i="2"/>
  <c r="M1880" i="2"/>
  <c r="P1880" i="2" s="1"/>
  <c r="Q1880" i="2"/>
  <c r="R1880" i="2" s="1"/>
  <c r="S1880" i="2"/>
  <c r="O1880" i="2"/>
  <c r="D1881" i="2"/>
  <c r="H1881" i="2" s="1"/>
  <c r="B1882" i="2"/>
  <c r="C1881" i="2"/>
  <c r="K1881" i="2"/>
  <c r="L1881" i="2"/>
  <c r="F1881" i="2"/>
  <c r="A1881" i="2"/>
  <c r="N1881" i="2"/>
  <c r="J1881" i="2"/>
  <c r="G1881" i="2"/>
  <c r="E1880" i="2"/>
  <c r="I1880" i="2"/>
  <c r="C1882" i="2" l="1"/>
  <c r="L1882" i="2"/>
  <c r="B1883" i="2"/>
  <c r="K1882" i="2"/>
  <c r="J1882" i="2"/>
  <c r="G1882" i="2"/>
  <c r="A1882" i="2"/>
  <c r="F1882" i="2"/>
  <c r="N1882" i="2"/>
  <c r="D1882" i="2"/>
  <c r="H1882" i="2" s="1"/>
  <c r="Q1881" i="2"/>
  <c r="R1881" i="2" s="1"/>
  <c r="S1881" i="2"/>
  <c r="M1881" i="2"/>
  <c r="P1881" i="2" s="1"/>
  <c r="I1881" i="2"/>
  <c r="E1881" i="2"/>
  <c r="U1880" i="2"/>
  <c r="T1880" i="2"/>
  <c r="O1881" i="2"/>
  <c r="E1882" i="2" l="1"/>
  <c r="I1882" i="2"/>
  <c r="O1882" i="2"/>
  <c r="K1883" i="2"/>
  <c r="A1883" i="2"/>
  <c r="J1883" i="2"/>
  <c r="G1883" i="2"/>
  <c r="D1883" i="2"/>
  <c r="H1883" i="2" s="1"/>
  <c r="B1884" i="2"/>
  <c r="L1883" i="2"/>
  <c r="N1883" i="2"/>
  <c r="O1883" i="2" s="1"/>
  <c r="F1883" i="2"/>
  <c r="C1883" i="2"/>
  <c r="T1881" i="2"/>
  <c r="U1881" i="2"/>
  <c r="M1882" i="2"/>
  <c r="P1882" i="2" s="1"/>
  <c r="S1882" i="2"/>
  <c r="Q1882" i="2"/>
  <c r="R1882" i="2" s="1"/>
  <c r="C1884" i="2" l="1"/>
  <c r="B1885" i="2"/>
  <c r="L1884" i="2"/>
  <c r="F1884" i="2"/>
  <c r="J1884" i="2"/>
  <c r="N1884" i="2"/>
  <c r="D1884" i="2"/>
  <c r="H1884" i="2" s="1"/>
  <c r="G1884" i="2"/>
  <c r="K1884" i="2"/>
  <c r="A1884" i="2"/>
  <c r="S1883" i="2"/>
  <c r="Q1883" i="2"/>
  <c r="R1883" i="2" s="1"/>
  <c r="M1883" i="2"/>
  <c r="P1883" i="2" s="1"/>
  <c r="I1883" i="2"/>
  <c r="E1883" i="2"/>
  <c r="U1882" i="2"/>
  <c r="T1882" i="2"/>
  <c r="I1884" i="2" l="1"/>
  <c r="E1884" i="2"/>
  <c r="L1885" i="2"/>
  <c r="A1885" i="2"/>
  <c r="K1885" i="2"/>
  <c r="G1885" i="2"/>
  <c r="J1885" i="2"/>
  <c r="F1885" i="2"/>
  <c r="D1885" i="2"/>
  <c r="H1885" i="2" s="1"/>
  <c r="N1885" i="2"/>
  <c r="B1886" i="2"/>
  <c r="C1885" i="2"/>
  <c r="Q1884" i="2"/>
  <c r="R1884" i="2" s="1"/>
  <c r="S1884" i="2"/>
  <c r="M1884" i="2"/>
  <c r="P1884" i="2" s="1"/>
  <c r="U1883" i="2"/>
  <c r="T1883" i="2"/>
  <c r="O1884" i="2"/>
  <c r="O1885" i="2" l="1"/>
  <c r="G1886" i="2"/>
  <c r="C1886" i="2"/>
  <c r="L1886" i="2"/>
  <c r="B1887" i="2"/>
  <c r="K1886" i="2"/>
  <c r="A1886" i="2"/>
  <c r="F1886" i="2"/>
  <c r="J1886" i="2"/>
  <c r="D1886" i="2"/>
  <c r="H1886" i="2" s="1"/>
  <c r="N1886" i="2"/>
  <c r="Q1885" i="2"/>
  <c r="R1885" i="2" s="1"/>
  <c r="S1885" i="2"/>
  <c r="M1885" i="2"/>
  <c r="P1885" i="2" s="1"/>
  <c r="T1884" i="2"/>
  <c r="U1884" i="2"/>
  <c r="I1885" i="2"/>
  <c r="E1885" i="2"/>
  <c r="O1886" i="2" l="1"/>
  <c r="E1886" i="2"/>
  <c r="I1886" i="2"/>
  <c r="T1885" i="2"/>
  <c r="U1885" i="2"/>
  <c r="G1887" i="2"/>
  <c r="F1887" i="2"/>
  <c r="N1887" i="2"/>
  <c r="L1887" i="2"/>
  <c r="B1888" i="2"/>
  <c r="K1887" i="2"/>
  <c r="A1887" i="2"/>
  <c r="C1887" i="2"/>
  <c r="D1887" i="2"/>
  <c r="H1887" i="2" s="1"/>
  <c r="J1887" i="2"/>
  <c r="S1886" i="2"/>
  <c r="Q1886" i="2"/>
  <c r="R1886" i="2" s="1"/>
  <c r="M1886" i="2"/>
  <c r="P1886" i="2" s="1"/>
  <c r="I1887" i="2" l="1"/>
  <c r="E1887" i="2"/>
  <c r="K1888" i="2"/>
  <c r="J1888" i="2"/>
  <c r="L1888" i="2"/>
  <c r="G1888" i="2"/>
  <c r="F1888" i="2"/>
  <c r="N1888" i="2"/>
  <c r="B1889" i="2"/>
  <c r="D1888" i="2"/>
  <c r="H1888" i="2" s="1"/>
  <c r="C1888" i="2"/>
  <c r="A1888" i="2"/>
  <c r="M1887" i="2"/>
  <c r="P1887" i="2" s="1"/>
  <c r="S1887" i="2"/>
  <c r="Q1887" i="2"/>
  <c r="R1887" i="2" s="1"/>
  <c r="T1886" i="2"/>
  <c r="U1886" i="2"/>
  <c r="O1887" i="2"/>
  <c r="A1889" i="2" l="1"/>
  <c r="J1889" i="2"/>
  <c r="L1889" i="2"/>
  <c r="F1889" i="2"/>
  <c r="G1889" i="2"/>
  <c r="N1889" i="2"/>
  <c r="D1889" i="2"/>
  <c r="H1889" i="2" s="1"/>
  <c r="B1890" i="2"/>
  <c r="C1889" i="2"/>
  <c r="K1889" i="2"/>
  <c r="M1888" i="2"/>
  <c r="S1888" i="2"/>
  <c r="Q1888" i="2"/>
  <c r="R1888" i="2" s="1"/>
  <c r="E1888" i="2"/>
  <c r="I1888" i="2"/>
  <c r="U1887" i="2"/>
  <c r="T1887" i="2"/>
  <c r="P1888" i="2"/>
  <c r="O1888" i="2"/>
  <c r="T1888" i="2" l="1"/>
  <c r="U1888" i="2"/>
  <c r="E1889" i="2"/>
  <c r="I1889" i="2"/>
  <c r="O1889" i="2"/>
  <c r="Q1889" i="2"/>
  <c r="R1889" i="2" s="1"/>
  <c r="M1889" i="2"/>
  <c r="P1889" i="2" s="1"/>
  <c r="S1889" i="2"/>
  <c r="A1890" i="2"/>
  <c r="D1890" i="2"/>
  <c r="H1890" i="2" s="1"/>
  <c r="G1890" i="2"/>
  <c r="C1890" i="2"/>
  <c r="N1890" i="2"/>
  <c r="B1891" i="2"/>
  <c r="K1890" i="2"/>
  <c r="J1890" i="2"/>
  <c r="F1890" i="2"/>
  <c r="L1890" i="2"/>
  <c r="U1889" i="2" l="1"/>
  <c r="T1889" i="2"/>
  <c r="L1891" i="2"/>
  <c r="J1891" i="2"/>
  <c r="C1891" i="2"/>
  <c r="K1891" i="2"/>
  <c r="G1891" i="2"/>
  <c r="F1891" i="2"/>
  <c r="N1891" i="2"/>
  <c r="B1892" i="2"/>
  <c r="D1891" i="2"/>
  <c r="H1891" i="2" s="1"/>
  <c r="A1891" i="2"/>
  <c r="E1890" i="2"/>
  <c r="I1890" i="2"/>
  <c r="O1890" i="2"/>
  <c r="M1890" i="2"/>
  <c r="P1890" i="2" s="1"/>
  <c r="S1890" i="2"/>
  <c r="Q1890" i="2"/>
  <c r="R1890" i="2" s="1"/>
  <c r="O1891" i="2" l="1"/>
  <c r="U1890" i="2"/>
  <c r="T1890" i="2"/>
  <c r="C1892" i="2"/>
  <c r="L1892" i="2"/>
  <c r="B1893" i="2"/>
  <c r="K1892" i="2"/>
  <c r="A1892" i="2"/>
  <c r="N1892" i="2"/>
  <c r="J1892" i="2"/>
  <c r="G1892" i="2"/>
  <c r="F1892" i="2"/>
  <c r="D1892" i="2"/>
  <c r="H1892" i="2" s="1"/>
  <c r="I1891" i="2"/>
  <c r="E1891" i="2"/>
  <c r="Q1891" i="2"/>
  <c r="R1891" i="2" s="1"/>
  <c r="M1891" i="2"/>
  <c r="P1891" i="2" s="1"/>
  <c r="S1891" i="2"/>
  <c r="O1892" i="2" l="1"/>
  <c r="E1892" i="2"/>
  <c r="I1892" i="2"/>
  <c r="U1891" i="2"/>
  <c r="T1891" i="2"/>
  <c r="L1893" i="2"/>
  <c r="A1893" i="2"/>
  <c r="K1893" i="2"/>
  <c r="B1894" i="2"/>
  <c r="N1893" i="2"/>
  <c r="G1893" i="2"/>
  <c r="D1893" i="2"/>
  <c r="H1893" i="2" s="1"/>
  <c r="J1893" i="2"/>
  <c r="F1893" i="2"/>
  <c r="C1893" i="2"/>
  <c r="M1892" i="2"/>
  <c r="P1892" i="2" s="1"/>
  <c r="Q1892" i="2"/>
  <c r="R1892" i="2" s="1"/>
  <c r="S1892" i="2"/>
  <c r="Q1893" i="2" l="1"/>
  <c r="R1893" i="2" s="1"/>
  <c r="M1893" i="2"/>
  <c r="P1893" i="2" s="1"/>
  <c r="S1893" i="2"/>
  <c r="D1894" i="2"/>
  <c r="H1894" i="2" s="1"/>
  <c r="N1894" i="2"/>
  <c r="K1894" i="2"/>
  <c r="B1895" i="2"/>
  <c r="J1894" i="2"/>
  <c r="A1894" i="2"/>
  <c r="G1894" i="2"/>
  <c r="C1894" i="2"/>
  <c r="L1894" i="2"/>
  <c r="F1894" i="2"/>
  <c r="O1893" i="2"/>
  <c r="U1892" i="2"/>
  <c r="T1892" i="2"/>
  <c r="E1893" i="2"/>
  <c r="I1893" i="2"/>
  <c r="I1894" i="2" l="1"/>
  <c r="E1894" i="2"/>
  <c r="U1893" i="2"/>
  <c r="T1893" i="2"/>
  <c r="O1894" i="2"/>
  <c r="M1894" i="2"/>
  <c r="P1894" i="2" s="1"/>
  <c r="S1894" i="2"/>
  <c r="Q1894" i="2"/>
  <c r="R1894" i="2" s="1"/>
  <c r="B1896" i="2"/>
  <c r="F1895" i="2"/>
  <c r="D1895" i="2"/>
  <c r="H1895" i="2" s="1"/>
  <c r="C1895" i="2"/>
  <c r="L1895" i="2"/>
  <c r="G1895" i="2"/>
  <c r="K1895" i="2"/>
  <c r="A1895" i="2"/>
  <c r="J1895" i="2"/>
  <c r="N1895" i="2"/>
  <c r="I1895" i="2" l="1"/>
  <c r="E1895" i="2"/>
  <c r="O1895" i="2"/>
  <c r="B1897" i="2"/>
  <c r="G1896" i="2"/>
  <c r="F1896" i="2"/>
  <c r="D1896" i="2"/>
  <c r="H1896" i="2" s="1"/>
  <c r="L1896" i="2"/>
  <c r="A1896" i="2"/>
  <c r="J1896" i="2"/>
  <c r="K1896" i="2"/>
  <c r="N1896" i="2"/>
  <c r="C1896" i="2"/>
  <c r="Q1895" i="2"/>
  <c r="R1895" i="2" s="1"/>
  <c r="S1895" i="2"/>
  <c r="M1895" i="2"/>
  <c r="P1895" i="2" s="1"/>
  <c r="T1894" i="2"/>
  <c r="U1894" i="2"/>
  <c r="S1896" i="2" l="1"/>
  <c r="M1896" i="2"/>
  <c r="P1896" i="2" s="1"/>
  <c r="Q1896" i="2"/>
  <c r="R1896" i="2" s="1"/>
  <c r="J1897" i="2"/>
  <c r="G1897" i="2"/>
  <c r="C1897" i="2"/>
  <c r="B1898" i="2"/>
  <c r="F1897" i="2"/>
  <c r="L1897" i="2"/>
  <c r="N1897" i="2"/>
  <c r="K1897" i="2"/>
  <c r="D1897" i="2"/>
  <c r="H1897" i="2" s="1"/>
  <c r="A1897" i="2"/>
  <c r="O1896" i="2"/>
  <c r="E1896" i="2"/>
  <c r="I1896" i="2"/>
  <c r="U1895" i="2"/>
  <c r="T1895" i="2"/>
  <c r="T1896" i="2" l="1"/>
  <c r="U1896" i="2"/>
  <c r="O1897" i="2"/>
  <c r="S1897" i="2"/>
  <c r="Q1897" i="2"/>
  <c r="R1897" i="2" s="1"/>
  <c r="M1897" i="2"/>
  <c r="P1897" i="2" s="1"/>
  <c r="I1897" i="2"/>
  <c r="E1897" i="2"/>
  <c r="B1899" i="2"/>
  <c r="D1898" i="2"/>
  <c r="H1898" i="2" s="1"/>
  <c r="C1898" i="2"/>
  <c r="L1898" i="2"/>
  <c r="J1898" i="2"/>
  <c r="A1898" i="2"/>
  <c r="K1898" i="2"/>
  <c r="G1898" i="2"/>
  <c r="N1898" i="2"/>
  <c r="F1898" i="2"/>
  <c r="D1899" i="2" l="1"/>
  <c r="H1899" i="2" s="1"/>
  <c r="G1899" i="2"/>
  <c r="L1899" i="2"/>
  <c r="F1899" i="2"/>
  <c r="N1899" i="2"/>
  <c r="B1900" i="2"/>
  <c r="A1899" i="2"/>
  <c r="C1899" i="2"/>
  <c r="K1899" i="2"/>
  <c r="J1899" i="2"/>
  <c r="E1898" i="2"/>
  <c r="I1898" i="2"/>
  <c r="O1898" i="2"/>
  <c r="U1897" i="2"/>
  <c r="T1897" i="2"/>
  <c r="Q1898" i="2"/>
  <c r="R1898" i="2" s="1"/>
  <c r="S1898" i="2"/>
  <c r="M1898" i="2"/>
  <c r="P1898" i="2" s="1"/>
  <c r="Q1899" i="2" l="1"/>
  <c r="R1899" i="2" s="1"/>
  <c r="M1899" i="2"/>
  <c r="P1899" i="2" s="1"/>
  <c r="S1899" i="2"/>
  <c r="O1899" i="2"/>
  <c r="U1898" i="2"/>
  <c r="T1898" i="2"/>
  <c r="N1900" i="2"/>
  <c r="K1900" i="2"/>
  <c r="B1901" i="2"/>
  <c r="A1900" i="2"/>
  <c r="J1900" i="2"/>
  <c r="F1900" i="2"/>
  <c r="G1900" i="2"/>
  <c r="D1900" i="2"/>
  <c r="H1900" i="2" s="1"/>
  <c r="C1900" i="2"/>
  <c r="L1900" i="2"/>
  <c r="E1899" i="2"/>
  <c r="I1899" i="2"/>
  <c r="M1900" i="2" l="1"/>
  <c r="P1900" i="2" s="1"/>
  <c r="S1900" i="2"/>
  <c r="Q1900" i="2"/>
  <c r="R1900" i="2" s="1"/>
  <c r="G1901" i="2"/>
  <c r="F1901" i="2"/>
  <c r="N1901" i="2"/>
  <c r="B1902" i="2"/>
  <c r="D1901" i="2"/>
  <c r="H1901" i="2" s="1"/>
  <c r="K1901" i="2"/>
  <c r="C1901" i="2"/>
  <c r="J1901" i="2"/>
  <c r="A1901" i="2"/>
  <c r="L1901" i="2"/>
  <c r="U1899" i="2"/>
  <c r="T1899" i="2"/>
  <c r="E1900" i="2"/>
  <c r="I1900" i="2"/>
  <c r="O1900" i="2"/>
  <c r="S1901" i="2" l="1"/>
  <c r="Q1901" i="2"/>
  <c r="R1901" i="2" s="1"/>
  <c r="M1901" i="2"/>
  <c r="P1901" i="2" s="1"/>
  <c r="I1901" i="2"/>
  <c r="E1901" i="2"/>
  <c r="U1900" i="2"/>
  <c r="T1900" i="2"/>
  <c r="O1901" i="2"/>
  <c r="D1902" i="2"/>
  <c r="H1902" i="2" s="1"/>
  <c r="N1902" i="2"/>
  <c r="B1903" i="2"/>
  <c r="C1902" i="2"/>
  <c r="L1902" i="2"/>
  <c r="G1902" i="2"/>
  <c r="K1902" i="2"/>
  <c r="A1902" i="2"/>
  <c r="J1902" i="2"/>
  <c r="F1902" i="2"/>
  <c r="O1902" i="2" l="1"/>
  <c r="T1901" i="2"/>
  <c r="U1901" i="2"/>
  <c r="K1903" i="2"/>
  <c r="C1903" i="2"/>
  <c r="A1903" i="2"/>
  <c r="J1903" i="2"/>
  <c r="N1903" i="2"/>
  <c r="G1903" i="2"/>
  <c r="D1903" i="2"/>
  <c r="H1903" i="2" s="1"/>
  <c r="B1904" i="2"/>
  <c r="F1903" i="2"/>
  <c r="L1903" i="2"/>
  <c r="E1902" i="2"/>
  <c r="I1902" i="2"/>
  <c r="Q1902" i="2"/>
  <c r="R1902" i="2" s="1"/>
  <c r="S1902" i="2"/>
  <c r="M1902" i="2"/>
  <c r="P1902" i="2" s="1"/>
  <c r="N1904" i="2" l="1"/>
  <c r="G1904" i="2"/>
  <c r="B1905" i="2"/>
  <c r="C1904" i="2"/>
  <c r="L1904" i="2"/>
  <c r="K1904" i="2"/>
  <c r="J1904" i="2"/>
  <c r="A1904" i="2"/>
  <c r="D1904" i="2"/>
  <c r="H1904" i="2" s="1"/>
  <c r="F1904" i="2"/>
  <c r="M1903" i="2"/>
  <c r="P1903" i="2" s="1"/>
  <c r="S1903" i="2"/>
  <c r="Q1903" i="2"/>
  <c r="R1903" i="2" s="1"/>
  <c r="E1903" i="2"/>
  <c r="I1903" i="2"/>
  <c r="O1903" i="2"/>
  <c r="T1902" i="2"/>
  <c r="U1902" i="2"/>
  <c r="O1904" i="2" l="1"/>
  <c r="D1905" i="2"/>
  <c r="H1905" i="2" s="1"/>
  <c r="B1906" i="2"/>
  <c r="N1905" i="2"/>
  <c r="J1905" i="2"/>
  <c r="C1905" i="2"/>
  <c r="L1905" i="2"/>
  <c r="K1905" i="2"/>
  <c r="F1905" i="2"/>
  <c r="A1905" i="2"/>
  <c r="G1905" i="2"/>
  <c r="I1904" i="2"/>
  <c r="E1904" i="2"/>
  <c r="U1903" i="2"/>
  <c r="T1903" i="2"/>
  <c r="Q1904" i="2"/>
  <c r="R1904" i="2" s="1"/>
  <c r="M1904" i="2"/>
  <c r="P1904" i="2" s="1"/>
  <c r="S1904" i="2"/>
  <c r="L1906" i="2" l="1"/>
  <c r="K1906" i="2"/>
  <c r="D1906" i="2"/>
  <c r="H1906" i="2" s="1"/>
  <c r="J1906" i="2"/>
  <c r="B1907" i="2"/>
  <c r="A1906" i="2"/>
  <c r="N1906" i="2"/>
  <c r="F1906" i="2"/>
  <c r="G1906" i="2"/>
  <c r="C1906" i="2"/>
  <c r="O1905" i="2"/>
  <c r="I1905" i="2"/>
  <c r="E1905" i="2"/>
  <c r="Q1905" i="2"/>
  <c r="R1905" i="2" s="1"/>
  <c r="S1905" i="2"/>
  <c r="M1905" i="2"/>
  <c r="P1905" i="2" s="1"/>
  <c r="U1904" i="2"/>
  <c r="T1904" i="2"/>
  <c r="I1906" i="2" l="1"/>
  <c r="E1906" i="2"/>
  <c r="M1906" i="2"/>
  <c r="P1906" i="2" s="1"/>
  <c r="S1906" i="2"/>
  <c r="Q1906" i="2"/>
  <c r="R1906" i="2" s="1"/>
  <c r="A1907" i="2"/>
  <c r="J1907" i="2"/>
  <c r="N1907" i="2"/>
  <c r="G1907" i="2"/>
  <c r="F1907" i="2"/>
  <c r="D1907" i="2"/>
  <c r="H1907" i="2" s="1"/>
  <c r="C1907" i="2"/>
  <c r="L1907" i="2"/>
  <c r="K1907" i="2"/>
  <c r="B1908" i="2"/>
  <c r="O1906" i="2"/>
  <c r="T1905" i="2"/>
  <c r="U1905" i="2"/>
  <c r="I1907" i="2" l="1"/>
  <c r="E1907" i="2"/>
  <c r="U1906" i="2"/>
  <c r="T1906" i="2"/>
  <c r="S1907" i="2"/>
  <c r="Q1907" i="2"/>
  <c r="R1907" i="2" s="1"/>
  <c r="M1907" i="2"/>
  <c r="P1907" i="2" s="1"/>
  <c r="N1908" i="2"/>
  <c r="K1908" i="2"/>
  <c r="D1908" i="2"/>
  <c r="H1908" i="2" s="1"/>
  <c r="C1908" i="2"/>
  <c r="L1908" i="2"/>
  <c r="G1908" i="2"/>
  <c r="J1908" i="2"/>
  <c r="B1909" i="2"/>
  <c r="A1908" i="2"/>
  <c r="F1908" i="2"/>
  <c r="O1907" i="2"/>
  <c r="I1908" i="2" l="1"/>
  <c r="E1908" i="2"/>
  <c r="Q1908" i="2"/>
  <c r="R1908" i="2" s="1"/>
  <c r="S1908" i="2"/>
  <c r="M1908" i="2"/>
  <c r="P1908" i="2" s="1"/>
  <c r="U1907" i="2"/>
  <c r="T1907" i="2"/>
  <c r="B1910" i="2"/>
  <c r="F1909" i="2"/>
  <c r="D1909" i="2"/>
  <c r="H1909" i="2" s="1"/>
  <c r="C1909" i="2"/>
  <c r="L1909" i="2"/>
  <c r="J1909" i="2"/>
  <c r="A1909" i="2"/>
  <c r="K1909" i="2"/>
  <c r="G1909" i="2"/>
  <c r="N1909" i="2"/>
  <c r="O1908" i="2"/>
  <c r="E1909" i="2" l="1"/>
  <c r="I1909" i="2"/>
  <c r="O1909" i="2"/>
  <c r="U1908" i="2"/>
  <c r="T1908" i="2"/>
  <c r="Q1909" i="2"/>
  <c r="R1909" i="2" s="1"/>
  <c r="M1909" i="2"/>
  <c r="P1909" i="2" s="1"/>
  <c r="S1909" i="2"/>
  <c r="C1910" i="2"/>
  <c r="B1911" i="2"/>
  <c r="F1910" i="2"/>
  <c r="G1910" i="2"/>
  <c r="D1910" i="2"/>
  <c r="H1910" i="2" s="1"/>
  <c r="K1910" i="2"/>
  <c r="A1910" i="2"/>
  <c r="J1910" i="2"/>
  <c r="N1910" i="2"/>
  <c r="L1910" i="2"/>
  <c r="G1911" i="2" l="1"/>
  <c r="F1911" i="2"/>
  <c r="N1911" i="2"/>
  <c r="B1912" i="2"/>
  <c r="K1911" i="2"/>
  <c r="D1911" i="2"/>
  <c r="H1911" i="2" s="1"/>
  <c r="J1911" i="2"/>
  <c r="C1911" i="2"/>
  <c r="A1911" i="2"/>
  <c r="L1911" i="2"/>
  <c r="I1910" i="2"/>
  <c r="E1910" i="2"/>
  <c r="Q1910" i="2"/>
  <c r="R1910" i="2" s="1"/>
  <c r="M1910" i="2"/>
  <c r="P1910" i="2" s="1"/>
  <c r="S1910" i="2"/>
  <c r="U1909" i="2"/>
  <c r="T1909" i="2"/>
  <c r="O1910" i="2"/>
  <c r="O1911" i="2" l="1"/>
  <c r="C1912" i="2"/>
  <c r="G1912" i="2"/>
  <c r="K1912" i="2"/>
  <c r="F1912" i="2"/>
  <c r="A1912" i="2"/>
  <c r="N1912" i="2"/>
  <c r="B1913" i="2"/>
  <c r="D1912" i="2"/>
  <c r="H1912" i="2" s="1"/>
  <c r="L1912" i="2"/>
  <c r="J1912" i="2"/>
  <c r="S1911" i="2"/>
  <c r="Q1911" i="2"/>
  <c r="R1911" i="2" s="1"/>
  <c r="M1911" i="2"/>
  <c r="P1911" i="2" s="1"/>
  <c r="T1910" i="2"/>
  <c r="U1910" i="2"/>
  <c r="I1911" i="2"/>
  <c r="E1911" i="2"/>
  <c r="I1912" i="2" l="1"/>
  <c r="E1912" i="2"/>
  <c r="T1911" i="2"/>
  <c r="U1911" i="2"/>
  <c r="Q1912" i="2"/>
  <c r="R1912" i="2" s="1"/>
  <c r="M1912" i="2"/>
  <c r="P1912" i="2" s="1"/>
  <c r="S1912" i="2"/>
  <c r="O1912" i="2"/>
  <c r="J1913" i="2"/>
  <c r="F1913" i="2"/>
  <c r="B1914" i="2"/>
  <c r="N1913" i="2"/>
  <c r="D1913" i="2"/>
  <c r="H1913" i="2" s="1"/>
  <c r="G1913" i="2"/>
  <c r="K1913" i="2"/>
  <c r="C1913" i="2"/>
  <c r="L1913" i="2"/>
  <c r="A1913" i="2"/>
  <c r="O1913" i="2" l="1"/>
  <c r="F1914" i="2"/>
  <c r="N1914" i="2"/>
  <c r="O1914" i="2" s="1"/>
  <c r="B1915" i="2"/>
  <c r="C1914" i="2"/>
  <c r="A1914" i="2"/>
  <c r="L1914" i="2"/>
  <c r="J1914" i="2"/>
  <c r="K1914" i="2"/>
  <c r="D1914" i="2"/>
  <c r="H1914" i="2" s="1"/>
  <c r="G1914" i="2"/>
  <c r="I1913" i="2"/>
  <c r="E1913" i="2"/>
  <c r="U1912" i="2"/>
  <c r="T1912" i="2"/>
  <c r="S1913" i="2"/>
  <c r="M1913" i="2"/>
  <c r="P1913" i="2" s="1"/>
  <c r="Q1913" i="2"/>
  <c r="R1913" i="2" s="1"/>
  <c r="K1915" i="2" l="1"/>
  <c r="D1915" i="2"/>
  <c r="H1915" i="2" s="1"/>
  <c r="A1915" i="2"/>
  <c r="B1916" i="2"/>
  <c r="L1915" i="2"/>
  <c r="J1915" i="2"/>
  <c r="G1915" i="2"/>
  <c r="F1915" i="2"/>
  <c r="N1915" i="2"/>
  <c r="C1915" i="2"/>
  <c r="E1914" i="2"/>
  <c r="I1914" i="2"/>
  <c r="T1913" i="2"/>
  <c r="U1913" i="2"/>
  <c r="Q1914" i="2"/>
  <c r="R1914" i="2" s="1"/>
  <c r="M1914" i="2"/>
  <c r="P1914" i="2" s="1"/>
  <c r="S1914" i="2"/>
  <c r="U1914" i="2" l="1"/>
  <c r="T1914" i="2"/>
  <c r="O1915" i="2"/>
  <c r="M1915" i="2"/>
  <c r="P1915" i="2" s="1"/>
  <c r="Q1915" i="2"/>
  <c r="R1915" i="2" s="1"/>
  <c r="S1915" i="2"/>
  <c r="G1916" i="2"/>
  <c r="N1916" i="2"/>
  <c r="B1917" i="2"/>
  <c r="F1916" i="2"/>
  <c r="D1916" i="2"/>
  <c r="H1916" i="2" s="1"/>
  <c r="C1916" i="2"/>
  <c r="L1916" i="2"/>
  <c r="K1916" i="2"/>
  <c r="J1916" i="2"/>
  <c r="A1916" i="2"/>
  <c r="I1915" i="2"/>
  <c r="E1915" i="2"/>
  <c r="O1916" i="2" l="1"/>
  <c r="E1916" i="2"/>
  <c r="I1916" i="2"/>
  <c r="C1917" i="2"/>
  <c r="F1917" i="2"/>
  <c r="D1917" i="2"/>
  <c r="H1917" i="2" s="1"/>
  <c r="N1917" i="2"/>
  <c r="B1918" i="2"/>
  <c r="A1917" i="2"/>
  <c r="K1917" i="2"/>
  <c r="G1917" i="2"/>
  <c r="J1917" i="2"/>
  <c r="L1917" i="2"/>
  <c r="Q1916" i="2"/>
  <c r="R1916" i="2" s="1"/>
  <c r="M1916" i="2"/>
  <c r="P1916" i="2" s="1"/>
  <c r="S1916" i="2"/>
  <c r="U1915" i="2"/>
  <c r="T1915" i="2"/>
  <c r="T1916" i="2" l="1"/>
  <c r="U1916" i="2"/>
  <c r="G1918" i="2"/>
  <c r="F1918" i="2"/>
  <c r="D1918" i="2"/>
  <c r="H1918" i="2" s="1"/>
  <c r="A1918" i="2"/>
  <c r="N1918" i="2"/>
  <c r="B1919" i="2"/>
  <c r="C1918" i="2"/>
  <c r="J1918" i="2"/>
  <c r="L1918" i="2"/>
  <c r="K1918" i="2"/>
  <c r="E1917" i="2"/>
  <c r="I1917" i="2"/>
  <c r="M1917" i="2"/>
  <c r="P1917" i="2" s="1"/>
  <c r="S1917" i="2"/>
  <c r="Q1917" i="2"/>
  <c r="R1917" i="2" s="1"/>
  <c r="O1917" i="2"/>
  <c r="I1918" i="2" l="1"/>
  <c r="E1918" i="2"/>
  <c r="S1918" i="2"/>
  <c r="Q1918" i="2"/>
  <c r="R1918" i="2" s="1"/>
  <c r="M1918" i="2"/>
  <c r="P1918" i="2" s="1"/>
  <c r="O1918" i="2"/>
  <c r="U1917" i="2"/>
  <c r="T1917" i="2"/>
  <c r="D1919" i="2"/>
  <c r="H1919" i="2" s="1"/>
  <c r="C1919" i="2"/>
  <c r="L1919" i="2"/>
  <c r="N1919" i="2"/>
  <c r="K1919" i="2"/>
  <c r="A1919" i="2"/>
  <c r="G1919" i="2"/>
  <c r="J1919" i="2"/>
  <c r="F1919" i="2"/>
  <c r="B1920" i="2"/>
  <c r="O1919" i="2" l="1"/>
  <c r="I1919" i="2"/>
  <c r="E1919" i="2"/>
  <c r="U1918" i="2"/>
  <c r="T1918" i="2"/>
  <c r="L1920" i="2"/>
  <c r="A1920" i="2"/>
  <c r="J1920" i="2"/>
  <c r="G1920" i="2"/>
  <c r="D1920" i="2"/>
  <c r="H1920" i="2" s="1"/>
  <c r="C1920" i="2"/>
  <c r="B1921" i="2"/>
  <c r="K1920" i="2"/>
  <c r="N1920" i="2"/>
  <c r="F1920" i="2"/>
  <c r="Q1919" i="2"/>
  <c r="R1919" i="2" s="1"/>
  <c r="M1919" i="2"/>
  <c r="P1919" i="2" s="1"/>
  <c r="S1919" i="2"/>
  <c r="G1921" i="2" l="1"/>
  <c r="D1921" i="2"/>
  <c r="H1921" i="2" s="1"/>
  <c r="B1922" i="2"/>
  <c r="F1921" i="2"/>
  <c r="A1921" i="2"/>
  <c r="C1921" i="2"/>
  <c r="N1921" i="2"/>
  <c r="K1921" i="2"/>
  <c r="J1921" i="2"/>
  <c r="L1921" i="2"/>
  <c r="U1919" i="2"/>
  <c r="T1919" i="2"/>
  <c r="M1920" i="2"/>
  <c r="P1920" i="2" s="1"/>
  <c r="Q1920" i="2"/>
  <c r="R1920" i="2" s="1"/>
  <c r="S1920" i="2"/>
  <c r="O1920" i="2"/>
  <c r="I1920" i="2"/>
  <c r="E1920" i="2"/>
  <c r="O1921" i="2" l="1"/>
  <c r="F1922" i="2"/>
  <c r="N1922" i="2"/>
  <c r="B1923" i="2"/>
  <c r="D1922" i="2"/>
  <c r="H1922" i="2" s="1"/>
  <c r="K1922" i="2"/>
  <c r="G1922" i="2"/>
  <c r="C1922" i="2"/>
  <c r="L1922" i="2"/>
  <c r="A1922" i="2"/>
  <c r="J1922" i="2"/>
  <c r="I1921" i="2"/>
  <c r="E1921" i="2"/>
  <c r="U1920" i="2"/>
  <c r="T1920" i="2"/>
  <c r="S1921" i="2"/>
  <c r="Q1921" i="2"/>
  <c r="R1921" i="2" s="1"/>
  <c r="M1921" i="2"/>
  <c r="P1921" i="2" s="1"/>
  <c r="O1922" i="2" l="1"/>
  <c r="J1923" i="2"/>
  <c r="D1923" i="2"/>
  <c r="H1923" i="2" s="1"/>
  <c r="B1924" i="2"/>
  <c r="K1923" i="2"/>
  <c r="L1923" i="2"/>
  <c r="N1923" i="2"/>
  <c r="F1923" i="2"/>
  <c r="G1923" i="2"/>
  <c r="C1923" i="2"/>
  <c r="A1923" i="2"/>
  <c r="M1922" i="2"/>
  <c r="P1922" i="2" s="1"/>
  <c r="S1922" i="2"/>
  <c r="Q1922" i="2"/>
  <c r="R1922" i="2" s="1"/>
  <c r="E1922" i="2"/>
  <c r="I1922" i="2"/>
  <c r="U1921" i="2"/>
  <c r="T1921" i="2"/>
  <c r="A1924" i="2" l="1"/>
  <c r="K1924" i="2"/>
  <c r="J1924" i="2"/>
  <c r="F1924" i="2"/>
  <c r="N1924" i="2"/>
  <c r="G1924" i="2"/>
  <c r="L1924" i="2"/>
  <c r="B1925" i="2"/>
  <c r="C1924" i="2"/>
  <c r="D1924" i="2"/>
  <c r="H1924" i="2" s="1"/>
  <c r="T1922" i="2"/>
  <c r="U1922" i="2"/>
  <c r="M1923" i="2"/>
  <c r="P1923" i="2" s="1"/>
  <c r="S1923" i="2"/>
  <c r="Q1923" i="2"/>
  <c r="R1923" i="2" s="1"/>
  <c r="E1923" i="2"/>
  <c r="I1923" i="2"/>
  <c r="O1923" i="2"/>
  <c r="M1924" i="2" l="1"/>
  <c r="P1924" i="2" s="1"/>
  <c r="S1924" i="2"/>
  <c r="Q1924" i="2"/>
  <c r="R1924" i="2" s="1"/>
  <c r="O1924" i="2"/>
  <c r="U1923" i="2"/>
  <c r="T1923" i="2"/>
  <c r="I1924" i="2"/>
  <c r="E1924" i="2"/>
  <c r="L1925" i="2"/>
  <c r="A1925" i="2"/>
  <c r="J1925" i="2"/>
  <c r="K1925" i="2"/>
  <c r="D1925" i="2"/>
  <c r="H1925" i="2" s="1"/>
  <c r="G1925" i="2"/>
  <c r="F1925" i="2"/>
  <c r="N1925" i="2"/>
  <c r="B1926" i="2"/>
  <c r="C1925" i="2"/>
  <c r="U1924" i="2" l="1"/>
  <c r="T1924" i="2"/>
  <c r="Q1925" i="2"/>
  <c r="R1925" i="2" s="1"/>
  <c r="S1925" i="2"/>
  <c r="M1925" i="2"/>
  <c r="P1925" i="2" s="1"/>
  <c r="I1925" i="2"/>
  <c r="E1925" i="2"/>
  <c r="O1925" i="2"/>
  <c r="B1927" i="2"/>
  <c r="C1926" i="2"/>
  <c r="D1926" i="2"/>
  <c r="H1926" i="2" s="1"/>
  <c r="L1926" i="2"/>
  <c r="K1926" i="2"/>
  <c r="A1926" i="2"/>
  <c r="G1926" i="2"/>
  <c r="J1926" i="2"/>
  <c r="F1926" i="2"/>
  <c r="N1926" i="2"/>
  <c r="N1927" i="2" l="1"/>
  <c r="F1927" i="2"/>
  <c r="B1928" i="2"/>
  <c r="K1927" i="2"/>
  <c r="D1927" i="2"/>
  <c r="H1927" i="2" s="1"/>
  <c r="A1927" i="2"/>
  <c r="J1927" i="2"/>
  <c r="G1927" i="2"/>
  <c r="L1927" i="2"/>
  <c r="C1927" i="2"/>
  <c r="E1926" i="2"/>
  <c r="I1926" i="2"/>
  <c r="T1925" i="2"/>
  <c r="U1925" i="2"/>
  <c r="O1926" i="2"/>
  <c r="Q1926" i="2"/>
  <c r="R1926" i="2" s="1"/>
  <c r="S1926" i="2"/>
  <c r="M1926" i="2"/>
  <c r="P1926" i="2" s="1"/>
  <c r="O1927" i="2" l="1"/>
  <c r="E1927" i="2"/>
  <c r="I1927" i="2"/>
  <c r="K1928" i="2"/>
  <c r="J1928" i="2"/>
  <c r="L1928" i="2"/>
  <c r="G1928" i="2"/>
  <c r="D1928" i="2"/>
  <c r="H1928" i="2" s="1"/>
  <c r="F1928" i="2"/>
  <c r="N1928" i="2"/>
  <c r="B1929" i="2"/>
  <c r="C1928" i="2"/>
  <c r="A1928" i="2"/>
  <c r="M1927" i="2"/>
  <c r="P1927" i="2" s="1"/>
  <c r="S1927" i="2"/>
  <c r="Q1927" i="2"/>
  <c r="R1927" i="2" s="1"/>
  <c r="T1926" i="2"/>
  <c r="U1926" i="2"/>
  <c r="I1928" i="2" l="1"/>
  <c r="E1928" i="2"/>
  <c r="S1928" i="2"/>
  <c r="Q1928" i="2"/>
  <c r="R1928" i="2" s="1"/>
  <c r="M1928" i="2"/>
  <c r="P1928" i="2" s="1"/>
  <c r="O1928" i="2"/>
  <c r="A1929" i="2"/>
  <c r="J1929" i="2"/>
  <c r="F1929" i="2"/>
  <c r="G1929" i="2"/>
  <c r="L1929" i="2"/>
  <c r="N1929" i="2"/>
  <c r="D1929" i="2"/>
  <c r="H1929" i="2" s="1"/>
  <c r="B1930" i="2"/>
  <c r="C1929" i="2"/>
  <c r="K1929" i="2"/>
  <c r="U1927" i="2"/>
  <c r="T1927" i="2"/>
  <c r="U1928" i="2" l="1"/>
  <c r="T1928" i="2"/>
  <c r="O1929" i="2"/>
  <c r="Q1929" i="2"/>
  <c r="R1929" i="2" s="1"/>
  <c r="M1929" i="2"/>
  <c r="P1929" i="2" s="1"/>
  <c r="S1929" i="2"/>
  <c r="L1930" i="2"/>
  <c r="K1930" i="2"/>
  <c r="J1930" i="2"/>
  <c r="F1930" i="2"/>
  <c r="G1930" i="2"/>
  <c r="B1931" i="2"/>
  <c r="A1930" i="2"/>
  <c r="N1930" i="2"/>
  <c r="D1930" i="2"/>
  <c r="H1930" i="2" s="1"/>
  <c r="C1930" i="2"/>
  <c r="E1929" i="2"/>
  <c r="I1929" i="2"/>
  <c r="S1930" i="2" l="1"/>
  <c r="Q1930" i="2"/>
  <c r="R1930" i="2" s="1"/>
  <c r="M1930" i="2"/>
  <c r="P1930" i="2" s="1"/>
  <c r="G1931" i="2"/>
  <c r="F1931" i="2"/>
  <c r="D1931" i="2"/>
  <c r="H1931" i="2" s="1"/>
  <c r="K1931" i="2"/>
  <c r="N1931" i="2"/>
  <c r="J1931" i="2"/>
  <c r="B1932" i="2"/>
  <c r="A1931" i="2"/>
  <c r="L1931" i="2"/>
  <c r="C1931" i="2"/>
  <c r="E1930" i="2"/>
  <c r="I1930" i="2"/>
  <c r="O1930" i="2"/>
  <c r="U1929" i="2"/>
  <c r="T1929" i="2"/>
  <c r="T1930" i="2" l="1"/>
  <c r="U1930" i="2"/>
  <c r="C1932" i="2"/>
  <c r="N1932" i="2"/>
  <c r="L1932" i="2"/>
  <c r="K1932" i="2"/>
  <c r="G1932" i="2"/>
  <c r="A1932" i="2"/>
  <c r="B1933" i="2"/>
  <c r="J1932" i="2"/>
  <c r="F1932" i="2"/>
  <c r="D1932" i="2"/>
  <c r="H1932" i="2" s="1"/>
  <c r="I1931" i="2"/>
  <c r="E1931" i="2"/>
  <c r="S1931" i="2"/>
  <c r="M1931" i="2"/>
  <c r="P1931" i="2" s="1"/>
  <c r="Q1931" i="2"/>
  <c r="R1931" i="2" s="1"/>
  <c r="O1931" i="2"/>
  <c r="D1933" i="2" l="1"/>
  <c r="H1933" i="2" s="1"/>
  <c r="C1933" i="2"/>
  <c r="L1933" i="2"/>
  <c r="A1933" i="2"/>
  <c r="K1933" i="2"/>
  <c r="F1933" i="2"/>
  <c r="J1933" i="2"/>
  <c r="B1934" i="2"/>
  <c r="N1933" i="2"/>
  <c r="G1933" i="2"/>
  <c r="E1932" i="2"/>
  <c r="I1932" i="2"/>
  <c r="O1932" i="2"/>
  <c r="Q1932" i="2"/>
  <c r="R1932" i="2" s="1"/>
  <c r="S1932" i="2"/>
  <c r="M1932" i="2"/>
  <c r="P1932" i="2" s="1"/>
  <c r="U1931" i="2"/>
  <c r="T1931" i="2"/>
  <c r="O1933" i="2" l="1"/>
  <c r="E1933" i="2"/>
  <c r="I1933" i="2"/>
  <c r="M1933" i="2"/>
  <c r="P1933" i="2" s="1"/>
  <c r="S1933" i="2"/>
  <c r="Q1933" i="2"/>
  <c r="R1933" i="2" s="1"/>
  <c r="U1932" i="2"/>
  <c r="T1932" i="2"/>
  <c r="N1934" i="2"/>
  <c r="B1935" i="2"/>
  <c r="A1934" i="2"/>
  <c r="J1934" i="2"/>
  <c r="G1934" i="2"/>
  <c r="L1934" i="2"/>
  <c r="F1934" i="2"/>
  <c r="K1934" i="2"/>
  <c r="C1934" i="2"/>
  <c r="D1934" i="2"/>
  <c r="H1934" i="2" s="1"/>
  <c r="O1934" i="2" l="1"/>
  <c r="S1934" i="2"/>
  <c r="Q1934" i="2"/>
  <c r="R1934" i="2" s="1"/>
  <c r="M1934" i="2"/>
  <c r="P1934" i="2" s="1"/>
  <c r="U1933" i="2"/>
  <c r="T1933" i="2"/>
  <c r="I1934" i="2"/>
  <c r="E1934" i="2"/>
  <c r="N1935" i="2"/>
  <c r="J1935" i="2"/>
  <c r="K1935" i="2"/>
  <c r="G1935" i="2"/>
  <c r="F1935" i="2"/>
  <c r="D1935" i="2"/>
  <c r="H1935" i="2" s="1"/>
  <c r="C1935" i="2"/>
  <c r="L1935" i="2"/>
  <c r="B1936" i="2"/>
  <c r="A1935" i="2"/>
  <c r="O1935" i="2" l="1"/>
  <c r="T1934" i="2"/>
  <c r="U1934" i="2"/>
  <c r="S1935" i="2"/>
  <c r="Q1935" i="2"/>
  <c r="R1935" i="2" s="1"/>
  <c r="M1935" i="2"/>
  <c r="P1935" i="2" s="1"/>
  <c r="A1936" i="2"/>
  <c r="L1936" i="2"/>
  <c r="G1936" i="2"/>
  <c r="F1936" i="2"/>
  <c r="D1936" i="2"/>
  <c r="H1936" i="2" s="1"/>
  <c r="N1936" i="2"/>
  <c r="B1937" i="2"/>
  <c r="C1936" i="2"/>
  <c r="K1936" i="2"/>
  <c r="J1936" i="2"/>
  <c r="I1935" i="2"/>
  <c r="E1935" i="2"/>
  <c r="T1935" i="2" l="1"/>
  <c r="U1935" i="2"/>
  <c r="O1936" i="2"/>
  <c r="D1937" i="2"/>
  <c r="H1937" i="2" s="1"/>
  <c r="J1937" i="2"/>
  <c r="L1937" i="2"/>
  <c r="A1937" i="2"/>
  <c r="K1937" i="2"/>
  <c r="B1938" i="2"/>
  <c r="G1937" i="2"/>
  <c r="C1937" i="2"/>
  <c r="F1937" i="2"/>
  <c r="N1937" i="2"/>
  <c r="E1936" i="2"/>
  <c r="I1936" i="2"/>
  <c r="M1936" i="2"/>
  <c r="P1936" i="2" s="1"/>
  <c r="S1936" i="2"/>
  <c r="Q1936" i="2"/>
  <c r="R1936" i="2" s="1"/>
  <c r="M1937" i="2" l="1"/>
  <c r="S1937" i="2"/>
  <c r="Q1937" i="2"/>
  <c r="R1937" i="2" s="1"/>
  <c r="U1936" i="2"/>
  <c r="T1936" i="2"/>
  <c r="N1938" i="2"/>
  <c r="C1938" i="2"/>
  <c r="A1938" i="2"/>
  <c r="G1938" i="2"/>
  <c r="K1938" i="2"/>
  <c r="B1939" i="2"/>
  <c r="J1938" i="2"/>
  <c r="L1938" i="2"/>
  <c r="F1938" i="2"/>
  <c r="D1938" i="2"/>
  <c r="H1938" i="2" s="1"/>
  <c r="I1937" i="2"/>
  <c r="E1937" i="2"/>
  <c r="P1937" i="2"/>
  <c r="O1937" i="2"/>
  <c r="Q1938" i="2" l="1"/>
  <c r="R1938" i="2" s="1"/>
  <c r="S1938" i="2"/>
  <c r="M1938" i="2"/>
  <c r="U1937" i="2"/>
  <c r="T1937" i="2"/>
  <c r="G1939" i="2"/>
  <c r="F1939" i="2"/>
  <c r="C1939" i="2"/>
  <c r="N1939" i="2"/>
  <c r="D1939" i="2"/>
  <c r="H1939" i="2" s="1"/>
  <c r="L1939" i="2"/>
  <c r="K1939" i="2"/>
  <c r="J1939" i="2"/>
  <c r="A1939" i="2"/>
  <c r="B1940" i="2"/>
  <c r="P1938" i="2"/>
  <c r="O1938" i="2"/>
  <c r="E1938" i="2"/>
  <c r="I1938" i="2"/>
  <c r="O1939" i="2" l="1"/>
  <c r="U1938" i="2"/>
  <c r="T1938" i="2"/>
  <c r="M1939" i="2"/>
  <c r="P1939" i="2" s="1"/>
  <c r="S1939" i="2"/>
  <c r="Q1939" i="2"/>
  <c r="R1939" i="2" s="1"/>
  <c r="D1940" i="2"/>
  <c r="H1940" i="2" s="1"/>
  <c r="C1940" i="2"/>
  <c r="N1940" i="2"/>
  <c r="G1940" i="2"/>
  <c r="K1940" i="2"/>
  <c r="B1941" i="2"/>
  <c r="J1940" i="2"/>
  <c r="A1940" i="2"/>
  <c r="L1940" i="2"/>
  <c r="F1940" i="2"/>
  <c r="I1939" i="2"/>
  <c r="E1939" i="2"/>
  <c r="G1941" i="2" l="1"/>
  <c r="F1941" i="2"/>
  <c r="D1941" i="2"/>
  <c r="H1941" i="2" s="1"/>
  <c r="N1941" i="2"/>
  <c r="A1941" i="2"/>
  <c r="J1941" i="2"/>
  <c r="L1941" i="2"/>
  <c r="K1941" i="2"/>
  <c r="C1941" i="2"/>
  <c r="B1942" i="2"/>
  <c r="U1939" i="2"/>
  <c r="T1939" i="2"/>
  <c r="S1940" i="2"/>
  <c r="Q1940" i="2"/>
  <c r="R1940" i="2" s="1"/>
  <c r="M1940" i="2"/>
  <c r="P1940" i="2" s="1"/>
  <c r="I1940" i="2"/>
  <c r="E1940" i="2"/>
  <c r="O1940" i="2"/>
  <c r="O1941" i="2" l="1"/>
  <c r="A1942" i="2"/>
  <c r="N1942" i="2"/>
  <c r="O1942" i="2" s="1"/>
  <c r="G1942" i="2"/>
  <c r="F1942" i="2"/>
  <c r="D1942" i="2"/>
  <c r="H1942" i="2" s="1"/>
  <c r="C1942" i="2"/>
  <c r="B1943" i="2"/>
  <c r="K1942" i="2"/>
  <c r="L1942" i="2"/>
  <c r="J1942" i="2"/>
  <c r="I1941" i="2"/>
  <c r="E1941" i="2"/>
  <c r="T1940" i="2"/>
  <c r="U1940" i="2"/>
  <c r="M1941" i="2"/>
  <c r="P1941" i="2" s="1"/>
  <c r="S1941" i="2"/>
  <c r="Q1941" i="2"/>
  <c r="R1941" i="2" s="1"/>
  <c r="I1942" i="2" l="1"/>
  <c r="E1942" i="2"/>
  <c r="D1943" i="2"/>
  <c r="H1943" i="2" s="1"/>
  <c r="F1943" i="2"/>
  <c r="A1943" i="2"/>
  <c r="N1943" i="2"/>
  <c r="B1944" i="2"/>
  <c r="L1943" i="2"/>
  <c r="K1943" i="2"/>
  <c r="C1943" i="2"/>
  <c r="J1943" i="2"/>
  <c r="G1943" i="2"/>
  <c r="U1941" i="2"/>
  <c r="T1941" i="2"/>
  <c r="Q1942" i="2"/>
  <c r="R1942" i="2" s="1"/>
  <c r="M1942" i="2"/>
  <c r="P1942" i="2" s="1"/>
  <c r="S1942" i="2"/>
  <c r="T1942" i="2" l="1"/>
  <c r="U1942" i="2"/>
  <c r="I1943" i="2"/>
  <c r="E1943" i="2"/>
  <c r="O1943" i="2"/>
  <c r="M1943" i="2"/>
  <c r="P1943" i="2" s="1"/>
  <c r="S1943" i="2"/>
  <c r="Q1943" i="2"/>
  <c r="R1943" i="2" s="1"/>
  <c r="K1944" i="2"/>
  <c r="B1945" i="2"/>
  <c r="A1944" i="2"/>
  <c r="L1944" i="2"/>
  <c r="D1944" i="2"/>
  <c r="H1944" i="2" s="1"/>
  <c r="N1944" i="2"/>
  <c r="J1944" i="2"/>
  <c r="G1944" i="2"/>
  <c r="F1944" i="2"/>
  <c r="C1944" i="2"/>
  <c r="M1944" i="2" l="1"/>
  <c r="P1944" i="2" s="1"/>
  <c r="S1944" i="2"/>
  <c r="Q1944" i="2"/>
  <c r="R1944" i="2" s="1"/>
  <c r="I1944" i="2"/>
  <c r="E1944" i="2"/>
  <c r="J1945" i="2"/>
  <c r="G1945" i="2"/>
  <c r="F1945" i="2"/>
  <c r="N1945" i="2"/>
  <c r="D1945" i="2"/>
  <c r="H1945" i="2" s="1"/>
  <c r="A1945" i="2"/>
  <c r="L1945" i="2"/>
  <c r="B1946" i="2"/>
  <c r="K1945" i="2"/>
  <c r="C1945" i="2"/>
  <c r="O1944" i="2"/>
  <c r="U1943" i="2"/>
  <c r="T1943" i="2"/>
  <c r="O1945" i="2" l="1"/>
  <c r="U1944" i="2"/>
  <c r="T1944" i="2"/>
  <c r="G1946" i="2"/>
  <c r="L1946" i="2"/>
  <c r="B1947" i="2"/>
  <c r="C1946" i="2"/>
  <c r="D1946" i="2"/>
  <c r="H1946" i="2" s="1"/>
  <c r="N1946" i="2"/>
  <c r="K1946" i="2"/>
  <c r="J1946" i="2"/>
  <c r="F1946" i="2"/>
  <c r="A1946" i="2"/>
  <c r="M1945" i="2"/>
  <c r="P1945" i="2" s="1"/>
  <c r="S1945" i="2"/>
  <c r="Q1945" i="2"/>
  <c r="R1945" i="2" s="1"/>
  <c r="I1945" i="2"/>
  <c r="E1945" i="2"/>
  <c r="O1946" i="2" l="1"/>
  <c r="M1946" i="2"/>
  <c r="P1946" i="2" s="1"/>
  <c r="S1946" i="2"/>
  <c r="Q1946" i="2"/>
  <c r="R1946" i="2" s="1"/>
  <c r="B1948" i="2"/>
  <c r="N1947" i="2"/>
  <c r="K1947" i="2"/>
  <c r="G1947" i="2"/>
  <c r="F1947" i="2"/>
  <c r="D1947" i="2"/>
  <c r="H1947" i="2" s="1"/>
  <c r="L1947" i="2"/>
  <c r="C1947" i="2"/>
  <c r="J1947" i="2"/>
  <c r="A1947" i="2"/>
  <c r="U1945" i="2"/>
  <c r="T1945" i="2"/>
  <c r="E1946" i="2"/>
  <c r="I1946" i="2"/>
  <c r="U1946" i="2" l="1"/>
  <c r="T1946" i="2"/>
  <c r="E1947" i="2"/>
  <c r="I1947" i="2"/>
  <c r="B1949" i="2"/>
  <c r="L1948" i="2"/>
  <c r="C1948" i="2"/>
  <c r="D1948" i="2"/>
  <c r="H1948" i="2" s="1"/>
  <c r="A1948" i="2"/>
  <c r="K1948" i="2"/>
  <c r="J1948" i="2"/>
  <c r="F1948" i="2"/>
  <c r="G1948" i="2"/>
  <c r="N1948" i="2"/>
  <c r="O1947" i="2"/>
  <c r="M1947" i="2"/>
  <c r="P1947" i="2" s="1"/>
  <c r="S1947" i="2"/>
  <c r="Q1947" i="2"/>
  <c r="R1947" i="2" s="1"/>
  <c r="K1949" i="2" l="1"/>
  <c r="G1949" i="2"/>
  <c r="F1949" i="2"/>
  <c r="D1949" i="2"/>
  <c r="H1949" i="2" s="1"/>
  <c r="J1949" i="2"/>
  <c r="C1949" i="2"/>
  <c r="B1950" i="2"/>
  <c r="N1949" i="2"/>
  <c r="A1949" i="2"/>
  <c r="L1949" i="2"/>
  <c r="S1948" i="2"/>
  <c r="Q1948" i="2"/>
  <c r="R1948" i="2" s="1"/>
  <c r="M1948" i="2"/>
  <c r="P1948" i="2" s="1"/>
  <c r="I1948" i="2"/>
  <c r="E1948" i="2"/>
  <c r="U1947" i="2"/>
  <c r="T1947" i="2"/>
  <c r="O1948" i="2"/>
  <c r="Q1949" i="2" l="1"/>
  <c r="R1949" i="2" s="1"/>
  <c r="M1949" i="2"/>
  <c r="P1949" i="2" s="1"/>
  <c r="S1949" i="2"/>
  <c r="T1948" i="2"/>
  <c r="U1948" i="2"/>
  <c r="E1949" i="2"/>
  <c r="I1949" i="2"/>
  <c r="B1951" i="2"/>
  <c r="J1950" i="2"/>
  <c r="G1950" i="2"/>
  <c r="C1950" i="2"/>
  <c r="N1950" i="2"/>
  <c r="K1950" i="2"/>
  <c r="D1950" i="2"/>
  <c r="H1950" i="2" s="1"/>
  <c r="F1950" i="2"/>
  <c r="A1950" i="2"/>
  <c r="L1950" i="2"/>
  <c r="O1949" i="2"/>
  <c r="O1950" i="2" l="1"/>
  <c r="E1950" i="2"/>
  <c r="I1950" i="2"/>
  <c r="U1949" i="2"/>
  <c r="T1949" i="2"/>
  <c r="Q1950" i="2"/>
  <c r="R1950" i="2" s="1"/>
  <c r="M1950" i="2"/>
  <c r="P1950" i="2" s="1"/>
  <c r="S1950" i="2"/>
  <c r="A1951" i="2"/>
  <c r="K1951" i="2"/>
  <c r="F1951" i="2"/>
  <c r="D1951" i="2"/>
  <c r="H1951" i="2" s="1"/>
  <c r="J1951" i="2"/>
  <c r="G1951" i="2"/>
  <c r="L1951" i="2"/>
  <c r="N1951" i="2"/>
  <c r="C1951" i="2"/>
  <c r="B1952" i="2"/>
  <c r="J1952" i="2" l="1"/>
  <c r="G1952" i="2"/>
  <c r="B1953" i="2"/>
  <c r="C1952" i="2"/>
  <c r="K1952" i="2"/>
  <c r="N1952" i="2"/>
  <c r="A1952" i="2"/>
  <c r="D1952" i="2"/>
  <c r="H1952" i="2" s="1"/>
  <c r="F1952" i="2"/>
  <c r="L1952" i="2"/>
  <c r="M1951" i="2"/>
  <c r="P1951" i="2" s="1"/>
  <c r="Q1951" i="2"/>
  <c r="R1951" i="2" s="1"/>
  <c r="S1951" i="2"/>
  <c r="O1951" i="2"/>
  <c r="U1950" i="2"/>
  <c r="T1950" i="2"/>
  <c r="E1951" i="2"/>
  <c r="I1951" i="2"/>
  <c r="B1954" i="2" l="1"/>
  <c r="J1953" i="2"/>
  <c r="F1953" i="2"/>
  <c r="N1953" i="2"/>
  <c r="A1953" i="2"/>
  <c r="D1953" i="2"/>
  <c r="H1953" i="2" s="1"/>
  <c r="C1953" i="2"/>
  <c r="L1953" i="2"/>
  <c r="G1953" i="2"/>
  <c r="K1953" i="2"/>
  <c r="I1952" i="2"/>
  <c r="E1952" i="2"/>
  <c r="U1951" i="2"/>
  <c r="T1951" i="2"/>
  <c r="S1952" i="2"/>
  <c r="Q1952" i="2"/>
  <c r="R1952" i="2" s="1"/>
  <c r="M1952" i="2"/>
  <c r="P1952" i="2" s="1"/>
  <c r="O1952" i="2"/>
  <c r="B1955" i="2" l="1"/>
  <c r="D1954" i="2"/>
  <c r="H1954" i="2" s="1"/>
  <c r="F1954" i="2"/>
  <c r="K1954" i="2"/>
  <c r="C1954" i="2"/>
  <c r="L1954" i="2"/>
  <c r="J1954" i="2"/>
  <c r="A1954" i="2"/>
  <c r="G1954" i="2"/>
  <c r="N1954" i="2"/>
  <c r="O1953" i="2"/>
  <c r="S1953" i="2"/>
  <c r="M1953" i="2"/>
  <c r="P1953" i="2" s="1"/>
  <c r="Q1953" i="2"/>
  <c r="R1953" i="2" s="1"/>
  <c r="E1953" i="2"/>
  <c r="I1953" i="2"/>
  <c r="U1952" i="2"/>
  <c r="T1952" i="2"/>
  <c r="O1954" i="2" l="1"/>
  <c r="K1955" i="2"/>
  <c r="D1955" i="2"/>
  <c r="H1955" i="2" s="1"/>
  <c r="A1955" i="2"/>
  <c r="L1955" i="2"/>
  <c r="F1955" i="2"/>
  <c r="J1955" i="2"/>
  <c r="G1955" i="2"/>
  <c r="C1955" i="2"/>
  <c r="N1955" i="2"/>
  <c r="O1955" i="2" s="1"/>
  <c r="B1956" i="2"/>
  <c r="U1953" i="2"/>
  <c r="T1953" i="2"/>
  <c r="M1954" i="2"/>
  <c r="P1954" i="2" s="1"/>
  <c r="S1954" i="2"/>
  <c r="Q1954" i="2"/>
  <c r="R1954" i="2" s="1"/>
  <c r="E1954" i="2"/>
  <c r="I1954" i="2"/>
  <c r="Q1955" i="2" l="1"/>
  <c r="R1955" i="2" s="1"/>
  <c r="M1955" i="2"/>
  <c r="P1955" i="2" s="1"/>
  <c r="S1955" i="2"/>
  <c r="N1956" i="2"/>
  <c r="L1956" i="2"/>
  <c r="A1956" i="2"/>
  <c r="B1957" i="2"/>
  <c r="K1956" i="2"/>
  <c r="D1956" i="2"/>
  <c r="H1956" i="2" s="1"/>
  <c r="J1956" i="2"/>
  <c r="G1956" i="2"/>
  <c r="F1956" i="2"/>
  <c r="C1956" i="2"/>
  <c r="U1954" i="2"/>
  <c r="T1954" i="2"/>
  <c r="E1955" i="2"/>
  <c r="I1955" i="2"/>
  <c r="U1955" i="2" l="1"/>
  <c r="T1955" i="2"/>
  <c r="O1956" i="2"/>
  <c r="I1956" i="2"/>
  <c r="E1956" i="2"/>
  <c r="C1957" i="2"/>
  <c r="B1958" i="2"/>
  <c r="A1957" i="2"/>
  <c r="L1957" i="2"/>
  <c r="K1957" i="2"/>
  <c r="F1957" i="2"/>
  <c r="J1957" i="2"/>
  <c r="G1957" i="2"/>
  <c r="N1957" i="2"/>
  <c r="D1957" i="2"/>
  <c r="H1957" i="2" s="1"/>
  <c r="M1956" i="2"/>
  <c r="P1956" i="2" s="1"/>
  <c r="Q1956" i="2"/>
  <c r="R1956" i="2" s="1"/>
  <c r="S1956" i="2"/>
  <c r="T1956" i="2" l="1"/>
  <c r="U1956" i="2"/>
  <c r="S1957" i="2"/>
  <c r="M1957" i="2"/>
  <c r="P1957" i="2" s="1"/>
  <c r="Q1957" i="2"/>
  <c r="R1957" i="2" s="1"/>
  <c r="E1957" i="2"/>
  <c r="I1957" i="2"/>
  <c r="O1957" i="2"/>
  <c r="N1958" i="2"/>
  <c r="A1958" i="2"/>
  <c r="L1958" i="2"/>
  <c r="B1959" i="2"/>
  <c r="J1958" i="2"/>
  <c r="K1958" i="2"/>
  <c r="F1958" i="2"/>
  <c r="C1958" i="2"/>
  <c r="G1958" i="2"/>
  <c r="D1958" i="2"/>
  <c r="H1958" i="2" s="1"/>
  <c r="O1958" i="2" l="1"/>
  <c r="U1957" i="2"/>
  <c r="T1957" i="2"/>
  <c r="I1958" i="2"/>
  <c r="E1958" i="2"/>
  <c r="B1960" i="2"/>
  <c r="A1959" i="2"/>
  <c r="C1959" i="2"/>
  <c r="K1959" i="2"/>
  <c r="J1959" i="2"/>
  <c r="F1959" i="2"/>
  <c r="G1959" i="2"/>
  <c r="N1959" i="2"/>
  <c r="D1959" i="2"/>
  <c r="H1959" i="2" s="1"/>
  <c r="L1959" i="2"/>
  <c r="S1958" i="2"/>
  <c r="Q1958" i="2"/>
  <c r="R1958" i="2" s="1"/>
  <c r="M1958" i="2"/>
  <c r="P1958" i="2" s="1"/>
  <c r="A1960" i="2" l="1"/>
  <c r="F1960" i="2"/>
  <c r="D1960" i="2"/>
  <c r="H1960" i="2" s="1"/>
  <c r="C1960" i="2"/>
  <c r="N1960" i="2"/>
  <c r="B1961" i="2"/>
  <c r="L1960" i="2"/>
  <c r="J1960" i="2"/>
  <c r="K1960" i="2"/>
  <c r="G1960" i="2"/>
  <c r="O1959" i="2"/>
  <c r="E1959" i="2"/>
  <c r="I1959" i="2"/>
  <c r="U1958" i="2"/>
  <c r="T1958" i="2"/>
  <c r="Q1959" i="2"/>
  <c r="R1959" i="2" s="1"/>
  <c r="S1959" i="2"/>
  <c r="M1959" i="2"/>
  <c r="P1959" i="2" s="1"/>
  <c r="E1960" i="2" l="1"/>
  <c r="I1960" i="2"/>
  <c r="O1960" i="2"/>
  <c r="J1961" i="2"/>
  <c r="K1961" i="2"/>
  <c r="F1961" i="2"/>
  <c r="N1961" i="2"/>
  <c r="D1961" i="2"/>
  <c r="H1961" i="2" s="1"/>
  <c r="G1961" i="2"/>
  <c r="L1961" i="2"/>
  <c r="C1961" i="2"/>
  <c r="A1961" i="2"/>
  <c r="B1962" i="2"/>
  <c r="S1960" i="2"/>
  <c r="M1960" i="2"/>
  <c r="P1960" i="2" s="1"/>
  <c r="Q1960" i="2"/>
  <c r="R1960" i="2" s="1"/>
  <c r="U1959" i="2"/>
  <c r="T1959" i="2"/>
  <c r="E1961" i="2" l="1"/>
  <c r="I1961" i="2"/>
  <c r="A1962" i="2"/>
  <c r="G1962" i="2"/>
  <c r="F1962" i="2"/>
  <c r="C1962" i="2"/>
  <c r="L1962" i="2"/>
  <c r="B1963" i="2"/>
  <c r="J1962" i="2"/>
  <c r="D1962" i="2"/>
  <c r="H1962" i="2" s="1"/>
  <c r="N1962" i="2"/>
  <c r="K1962" i="2"/>
  <c r="M1961" i="2"/>
  <c r="P1961" i="2" s="1"/>
  <c r="Q1961" i="2"/>
  <c r="R1961" i="2" s="1"/>
  <c r="S1961" i="2"/>
  <c r="U1960" i="2"/>
  <c r="T1960" i="2"/>
  <c r="O1961" i="2"/>
  <c r="O1962" i="2" l="1"/>
  <c r="E1962" i="2"/>
  <c r="I1962" i="2"/>
  <c r="S1962" i="2"/>
  <c r="M1962" i="2"/>
  <c r="P1962" i="2" s="1"/>
  <c r="Q1962" i="2"/>
  <c r="R1962" i="2" s="1"/>
  <c r="U1961" i="2"/>
  <c r="T1961" i="2"/>
  <c r="B1964" i="2"/>
  <c r="K1963" i="2"/>
  <c r="N1963" i="2"/>
  <c r="D1963" i="2"/>
  <c r="H1963" i="2" s="1"/>
  <c r="L1963" i="2"/>
  <c r="G1963" i="2"/>
  <c r="J1963" i="2"/>
  <c r="F1963" i="2"/>
  <c r="C1963" i="2"/>
  <c r="A1963" i="2"/>
  <c r="S1963" i="2" l="1"/>
  <c r="Q1963" i="2"/>
  <c r="R1963" i="2" s="1"/>
  <c r="M1963" i="2"/>
  <c r="P1963" i="2" s="1"/>
  <c r="O1963" i="2"/>
  <c r="T1962" i="2"/>
  <c r="U1962" i="2"/>
  <c r="I1963" i="2"/>
  <c r="E1963" i="2"/>
  <c r="B1965" i="2"/>
  <c r="F1964" i="2"/>
  <c r="D1964" i="2"/>
  <c r="H1964" i="2" s="1"/>
  <c r="C1964" i="2"/>
  <c r="N1964" i="2"/>
  <c r="L1964" i="2"/>
  <c r="A1964" i="2"/>
  <c r="K1964" i="2"/>
  <c r="G1964" i="2"/>
  <c r="J1964" i="2"/>
  <c r="U1963" i="2" l="1"/>
  <c r="T1963" i="2"/>
  <c r="J1965" i="2"/>
  <c r="K1965" i="2"/>
  <c r="F1965" i="2"/>
  <c r="D1965" i="2"/>
  <c r="H1965" i="2" s="1"/>
  <c r="N1965" i="2"/>
  <c r="C1965" i="2"/>
  <c r="B1966" i="2"/>
  <c r="A1965" i="2"/>
  <c r="L1965" i="2"/>
  <c r="G1965" i="2"/>
  <c r="I1964" i="2"/>
  <c r="E1964" i="2"/>
  <c r="S1964" i="2"/>
  <c r="Q1964" i="2"/>
  <c r="R1964" i="2" s="1"/>
  <c r="M1964" i="2"/>
  <c r="P1964" i="2" s="1"/>
  <c r="O1964" i="2"/>
  <c r="N1966" i="2" l="1"/>
  <c r="A1966" i="2"/>
  <c r="L1966" i="2"/>
  <c r="B1967" i="2"/>
  <c r="C1966" i="2"/>
  <c r="J1966" i="2"/>
  <c r="K1966" i="2"/>
  <c r="G1966" i="2"/>
  <c r="F1966" i="2"/>
  <c r="D1966" i="2"/>
  <c r="H1966" i="2" s="1"/>
  <c r="M1965" i="2"/>
  <c r="P1965" i="2" s="1"/>
  <c r="S1965" i="2"/>
  <c r="Q1965" i="2"/>
  <c r="R1965" i="2" s="1"/>
  <c r="T1964" i="2"/>
  <c r="U1964" i="2"/>
  <c r="O1965" i="2"/>
  <c r="I1965" i="2"/>
  <c r="E1965" i="2"/>
  <c r="O1966" i="2" l="1"/>
  <c r="T1965" i="2"/>
  <c r="U1965" i="2"/>
  <c r="F1967" i="2"/>
  <c r="J1967" i="2"/>
  <c r="N1967" i="2"/>
  <c r="A1967" i="2"/>
  <c r="K1967" i="2"/>
  <c r="G1967" i="2"/>
  <c r="D1967" i="2"/>
  <c r="H1967" i="2" s="1"/>
  <c r="C1967" i="2"/>
  <c r="L1967" i="2"/>
  <c r="B1968" i="2"/>
  <c r="I1966" i="2"/>
  <c r="E1966" i="2"/>
  <c r="Q1966" i="2"/>
  <c r="R1966" i="2" s="1"/>
  <c r="M1966" i="2"/>
  <c r="P1966" i="2" s="1"/>
  <c r="S1966" i="2"/>
  <c r="I1967" i="2" l="1"/>
  <c r="E1967" i="2"/>
  <c r="O1967" i="2"/>
  <c r="D1968" i="2"/>
  <c r="H1968" i="2" s="1"/>
  <c r="N1968" i="2"/>
  <c r="B1969" i="2"/>
  <c r="C1968" i="2"/>
  <c r="K1968" i="2"/>
  <c r="J1968" i="2"/>
  <c r="A1968" i="2"/>
  <c r="L1968" i="2"/>
  <c r="G1968" i="2"/>
  <c r="F1968" i="2"/>
  <c r="M1967" i="2"/>
  <c r="P1967" i="2" s="1"/>
  <c r="S1967" i="2"/>
  <c r="Q1967" i="2"/>
  <c r="R1967" i="2" s="1"/>
  <c r="T1966" i="2"/>
  <c r="U1966" i="2"/>
  <c r="M1968" i="2" l="1"/>
  <c r="P1968" i="2" s="1"/>
  <c r="S1968" i="2"/>
  <c r="Q1968" i="2"/>
  <c r="R1968" i="2" s="1"/>
  <c r="O1968" i="2"/>
  <c r="G1969" i="2"/>
  <c r="C1969" i="2"/>
  <c r="F1969" i="2"/>
  <c r="N1969" i="2"/>
  <c r="O1969" i="2" s="1"/>
  <c r="D1969" i="2"/>
  <c r="H1969" i="2" s="1"/>
  <c r="J1969" i="2"/>
  <c r="L1969" i="2"/>
  <c r="A1969" i="2"/>
  <c r="K1969" i="2"/>
  <c r="B1970" i="2"/>
  <c r="T1967" i="2"/>
  <c r="U1967" i="2"/>
  <c r="E1968" i="2"/>
  <c r="I1968" i="2"/>
  <c r="U1968" i="2" l="1"/>
  <c r="T1968" i="2"/>
  <c r="S1969" i="2"/>
  <c r="Q1969" i="2"/>
  <c r="R1969" i="2" s="1"/>
  <c r="M1969" i="2"/>
  <c r="P1969" i="2" s="1"/>
  <c r="I1969" i="2"/>
  <c r="E1969" i="2"/>
  <c r="G1970" i="2"/>
  <c r="K1970" i="2"/>
  <c r="B1971" i="2"/>
  <c r="J1970" i="2"/>
  <c r="L1970" i="2"/>
  <c r="F1970" i="2"/>
  <c r="D1970" i="2"/>
  <c r="H1970" i="2" s="1"/>
  <c r="N1970" i="2"/>
  <c r="C1970" i="2"/>
  <c r="A1970" i="2"/>
  <c r="S1970" i="2" l="1"/>
  <c r="M1970" i="2"/>
  <c r="P1970" i="2" s="1"/>
  <c r="Q1970" i="2"/>
  <c r="R1970" i="2" s="1"/>
  <c r="L1971" i="2"/>
  <c r="K1971" i="2"/>
  <c r="J1971" i="2"/>
  <c r="A1971" i="2"/>
  <c r="B1972" i="2"/>
  <c r="G1971" i="2"/>
  <c r="F1971" i="2"/>
  <c r="C1971" i="2"/>
  <c r="N1971" i="2"/>
  <c r="D1971" i="2"/>
  <c r="H1971" i="2" s="1"/>
  <c r="U1969" i="2"/>
  <c r="T1969" i="2"/>
  <c r="O1970" i="2"/>
  <c r="E1970" i="2"/>
  <c r="I1970" i="2"/>
  <c r="O1971" i="2" l="1"/>
  <c r="U1970" i="2"/>
  <c r="T1970" i="2"/>
  <c r="I1971" i="2"/>
  <c r="E1971" i="2"/>
  <c r="Q1971" i="2"/>
  <c r="R1971" i="2" s="1"/>
  <c r="M1971" i="2"/>
  <c r="P1971" i="2" s="1"/>
  <c r="S1971" i="2"/>
  <c r="N1972" i="2"/>
  <c r="G1972" i="2"/>
  <c r="K1972" i="2"/>
  <c r="B1973" i="2"/>
  <c r="J1972" i="2"/>
  <c r="A1972" i="2"/>
  <c r="L1972" i="2"/>
  <c r="F1972" i="2"/>
  <c r="D1972" i="2"/>
  <c r="H1972" i="2" s="1"/>
  <c r="C1972" i="2"/>
  <c r="I1972" i="2" l="1"/>
  <c r="E1972" i="2"/>
  <c r="S1972" i="2"/>
  <c r="Q1972" i="2"/>
  <c r="R1972" i="2" s="1"/>
  <c r="M1972" i="2"/>
  <c r="P1972" i="2" s="1"/>
  <c r="G1973" i="2"/>
  <c r="F1973" i="2"/>
  <c r="D1973" i="2"/>
  <c r="H1973" i="2" s="1"/>
  <c r="N1973" i="2"/>
  <c r="A1973" i="2"/>
  <c r="J1973" i="2"/>
  <c r="L1973" i="2"/>
  <c r="K1973" i="2"/>
  <c r="C1973" i="2"/>
  <c r="B1974" i="2"/>
  <c r="U1971" i="2"/>
  <c r="T1971" i="2"/>
  <c r="O1972" i="2"/>
  <c r="O1973" i="2" l="1"/>
  <c r="T1972" i="2"/>
  <c r="U1972" i="2"/>
  <c r="M1973" i="2"/>
  <c r="P1973" i="2" s="1"/>
  <c r="S1973" i="2"/>
  <c r="Q1973" i="2"/>
  <c r="R1973" i="2" s="1"/>
  <c r="I1973" i="2"/>
  <c r="E1973" i="2"/>
  <c r="N1974" i="2"/>
  <c r="G1974" i="2"/>
  <c r="F1974" i="2"/>
  <c r="D1974" i="2"/>
  <c r="H1974" i="2" s="1"/>
  <c r="C1974" i="2"/>
  <c r="B1975" i="2"/>
  <c r="K1974" i="2"/>
  <c r="L1974" i="2"/>
  <c r="J1974" i="2"/>
  <c r="A1974" i="2"/>
  <c r="I1974" i="2" l="1"/>
  <c r="E1974" i="2"/>
  <c r="U1973" i="2"/>
  <c r="T1973" i="2"/>
  <c r="A1975" i="2"/>
  <c r="B1976" i="2"/>
  <c r="C1975" i="2"/>
  <c r="J1975" i="2"/>
  <c r="G1975" i="2"/>
  <c r="D1975" i="2"/>
  <c r="H1975" i="2" s="1"/>
  <c r="F1975" i="2"/>
  <c r="L1975" i="2"/>
  <c r="N1975" i="2"/>
  <c r="K1975" i="2"/>
  <c r="Q1974" i="2"/>
  <c r="R1974" i="2" s="1"/>
  <c r="M1974" i="2"/>
  <c r="P1974" i="2" s="1"/>
  <c r="S1974" i="2"/>
  <c r="O1974" i="2"/>
  <c r="O1975" i="2" l="1"/>
  <c r="M1975" i="2"/>
  <c r="P1975" i="2" s="1"/>
  <c r="S1975" i="2"/>
  <c r="Q1975" i="2"/>
  <c r="R1975" i="2" s="1"/>
  <c r="K1976" i="2"/>
  <c r="B1977" i="2"/>
  <c r="A1976" i="2"/>
  <c r="L1976" i="2"/>
  <c r="D1976" i="2"/>
  <c r="H1976" i="2" s="1"/>
  <c r="N1976" i="2"/>
  <c r="J1976" i="2"/>
  <c r="G1976" i="2"/>
  <c r="F1976" i="2"/>
  <c r="C1976" i="2"/>
  <c r="I1975" i="2"/>
  <c r="E1975" i="2"/>
  <c r="T1974" i="2"/>
  <c r="U1974" i="2"/>
  <c r="O1976" i="2" l="1"/>
  <c r="U1975" i="2"/>
  <c r="T1975" i="2"/>
  <c r="M1976" i="2"/>
  <c r="P1976" i="2" s="1"/>
  <c r="S1976" i="2"/>
  <c r="Q1976" i="2"/>
  <c r="R1976" i="2" s="1"/>
  <c r="E1976" i="2"/>
  <c r="I1976" i="2"/>
  <c r="G1977" i="2"/>
  <c r="F1977" i="2"/>
  <c r="N1977" i="2"/>
  <c r="D1977" i="2"/>
  <c r="H1977" i="2" s="1"/>
  <c r="K1977" i="2"/>
  <c r="L1977" i="2"/>
  <c r="A1977" i="2"/>
  <c r="B1978" i="2"/>
  <c r="C1977" i="2"/>
  <c r="J1977" i="2"/>
  <c r="F1978" i="2" l="1"/>
  <c r="D1978" i="2"/>
  <c r="H1978" i="2" s="1"/>
  <c r="A1978" i="2"/>
  <c r="K1978" i="2"/>
  <c r="G1978" i="2"/>
  <c r="L1978" i="2"/>
  <c r="B1979" i="2"/>
  <c r="C1978" i="2"/>
  <c r="N1978" i="2"/>
  <c r="J1978" i="2"/>
  <c r="I1977" i="2"/>
  <c r="E1977" i="2"/>
  <c r="O1977" i="2"/>
  <c r="M1977" i="2"/>
  <c r="P1977" i="2" s="1"/>
  <c r="S1977" i="2"/>
  <c r="Q1977" i="2"/>
  <c r="R1977" i="2" s="1"/>
  <c r="U1976" i="2"/>
  <c r="T1976" i="2"/>
  <c r="O1978" i="2" l="1"/>
  <c r="Q1978" i="2"/>
  <c r="R1978" i="2" s="1"/>
  <c r="M1978" i="2"/>
  <c r="P1978" i="2" s="1"/>
  <c r="S1978" i="2"/>
  <c r="D1979" i="2"/>
  <c r="H1979" i="2" s="1"/>
  <c r="L1979" i="2"/>
  <c r="N1979" i="2"/>
  <c r="J1979" i="2"/>
  <c r="C1979" i="2"/>
  <c r="A1979" i="2"/>
  <c r="B1980" i="2"/>
  <c r="G1979" i="2"/>
  <c r="K1979" i="2"/>
  <c r="F1979" i="2"/>
  <c r="U1977" i="2"/>
  <c r="T1977" i="2"/>
  <c r="E1978" i="2"/>
  <c r="I1978" i="2"/>
  <c r="U1978" i="2" l="1"/>
  <c r="T1978" i="2"/>
  <c r="M1979" i="2"/>
  <c r="P1979" i="2" s="1"/>
  <c r="S1979" i="2"/>
  <c r="Q1979" i="2"/>
  <c r="R1979" i="2" s="1"/>
  <c r="J1980" i="2"/>
  <c r="F1980" i="2"/>
  <c r="G1980" i="2"/>
  <c r="N1980" i="2"/>
  <c r="B1981" i="2"/>
  <c r="L1980" i="2"/>
  <c r="C1980" i="2"/>
  <c r="D1980" i="2"/>
  <c r="H1980" i="2" s="1"/>
  <c r="A1980" i="2"/>
  <c r="K1980" i="2"/>
  <c r="E1979" i="2"/>
  <c r="I1979" i="2"/>
  <c r="O1979" i="2"/>
  <c r="O1980" i="2" l="1"/>
  <c r="F1981" i="2"/>
  <c r="D1981" i="2"/>
  <c r="H1981" i="2" s="1"/>
  <c r="J1981" i="2"/>
  <c r="N1981" i="2"/>
  <c r="C1981" i="2"/>
  <c r="B1982" i="2"/>
  <c r="A1981" i="2"/>
  <c r="L1981" i="2"/>
  <c r="K1981" i="2"/>
  <c r="G1981" i="2"/>
  <c r="I1980" i="2"/>
  <c r="E1980" i="2"/>
  <c r="U1979" i="2"/>
  <c r="T1979" i="2"/>
  <c r="S1980" i="2"/>
  <c r="Q1980" i="2"/>
  <c r="R1980" i="2" s="1"/>
  <c r="M1980" i="2"/>
  <c r="P1980" i="2" s="1"/>
  <c r="M1981" i="2" l="1"/>
  <c r="P1981" i="2" s="1"/>
  <c r="S1981" i="2"/>
  <c r="Q1981" i="2"/>
  <c r="R1981" i="2" s="1"/>
  <c r="O1981" i="2"/>
  <c r="E1981" i="2"/>
  <c r="I1981" i="2"/>
  <c r="A1982" i="2"/>
  <c r="L1982" i="2"/>
  <c r="B1983" i="2"/>
  <c r="J1982" i="2"/>
  <c r="G1982" i="2"/>
  <c r="C1982" i="2"/>
  <c r="N1982" i="2"/>
  <c r="K1982" i="2"/>
  <c r="D1982" i="2"/>
  <c r="H1982" i="2" s="1"/>
  <c r="F1982" i="2"/>
  <c r="U1980" i="2"/>
  <c r="T1980" i="2"/>
  <c r="O1982" i="2" l="1"/>
  <c r="B1984" i="2"/>
  <c r="A1983" i="2"/>
  <c r="K1983" i="2"/>
  <c r="J1983" i="2"/>
  <c r="G1983" i="2"/>
  <c r="F1983" i="2"/>
  <c r="D1983" i="2"/>
  <c r="H1983" i="2" s="1"/>
  <c r="N1983" i="2"/>
  <c r="C1983" i="2"/>
  <c r="L1983" i="2"/>
  <c r="U1981" i="2"/>
  <c r="T1981" i="2"/>
  <c r="I1982" i="2"/>
  <c r="E1982" i="2"/>
  <c r="Q1982" i="2"/>
  <c r="R1982" i="2" s="1"/>
  <c r="M1982" i="2"/>
  <c r="P1982" i="2" s="1"/>
  <c r="S1982" i="2"/>
  <c r="E1983" i="2" l="1"/>
  <c r="I1983" i="2"/>
  <c r="L1984" i="2"/>
  <c r="J1984" i="2"/>
  <c r="G1984" i="2"/>
  <c r="C1984" i="2"/>
  <c r="K1984" i="2"/>
  <c r="N1984" i="2"/>
  <c r="A1984" i="2"/>
  <c r="D1984" i="2"/>
  <c r="H1984" i="2" s="1"/>
  <c r="F1984" i="2"/>
  <c r="B1985" i="2"/>
  <c r="M1983" i="2"/>
  <c r="P1983" i="2" s="1"/>
  <c r="Q1983" i="2"/>
  <c r="R1983" i="2" s="1"/>
  <c r="S1983" i="2"/>
  <c r="T1982" i="2"/>
  <c r="U1982" i="2"/>
  <c r="O1983" i="2"/>
  <c r="E1984" i="2" l="1"/>
  <c r="I1984" i="2"/>
  <c r="J1985" i="2"/>
  <c r="F1985" i="2"/>
  <c r="N1985" i="2"/>
  <c r="D1985" i="2"/>
  <c r="H1985" i="2" s="1"/>
  <c r="C1985" i="2"/>
  <c r="L1985" i="2"/>
  <c r="G1985" i="2"/>
  <c r="A1985" i="2"/>
  <c r="K1985" i="2"/>
  <c r="B1986" i="2"/>
  <c r="U1983" i="2"/>
  <c r="T1983" i="2"/>
  <c r="M1984" i="2"/>
  <c r="P1984" i="2" s="1"/>
  <c r="S1984" i="2"/>
  <c r="Q1984" i="2"/>
  <c r="R1984" i="2" s="1"/>
  <c r="O1984" i="2"/>
  <c r="A1986" i="2" l="1"/>
  <c r="G1986" i="2"/>
  <c r="N1986" i="2"/>
  <c r="B1987" i="2"/>
  <c r="D1986" i="2"/>
  <c r="H1986" i="2" s="1"/>
  <c r="F1986" i="2"/>
  <c r="C1986" i="2"/>
  <c r="L1986" i="2"/>
  <c r="K1986" i="2"/>
  <c r="J1986" i="2"/>
  <c r="O1985" i="2"/>
  <c r="S1985" i="2"/>
  <c r="Q1985" i="2"/>
  <c r="R1985" i="2" s="1"/>
  <c r="M1985" i="2"/>
  <c r="P1985" i="2" s="1"/>
  <c r="E1985" i="2"/>
  <c r="I1985" i="2"/>
  <c r="U1984" i="2"/>
  <c r="T1984" i="2"/>
  <c r="O1986" i="2" l="1"/>
  <c r="U1985" i="2"/>
  <c r="T1985" i="2"/>
  <c r="B1988" i="2"/>
  <c r="K1987" i="2"/>
  <c r="D1987" i="2"/>
  <c r="H1987" i="2" s="1"/>
  <c r="L1987" i="2"/>
  <c r="F1987" i="2"/>
  <c r="J1987" i="2"/>
  <c r="G1987" i="2"/>
  <c r="C1987" i="2"/>
  <c r="N1987" i="2"/>
  <c r="A1987" i="2"/>
  <c r="M1986" i="2"/>
  <c r="P1986" i="2" s="1"/>
  <c r="S1986" i="2"/>
  <c r="Q1986" i="2"/>
  <c r="R1986" i="2" s="1"/>
  <c r="E1986" i="2"/>
  <c r="I1986" i="2"/>
  <c r="O1987" i="2" l="1"/>
  <c r="L1988" i="2"/>
  <c r="A1988" i="2"/>
  <c r="K1988" i="2"/>
  <c r="J1988" i="2"/>
  <c r="G1988" i="2"/>
  <c r="F1988" i="2"/>
  <c r="B1989" i="2"/>
  <c r="D1988" i="2"/>
  <c r="H1988" i="2" s="1"/>
  <c r="C1988" i="2"/>
  <c r="N1988" i="2"/>
  <c r="Q1987" i="2"/>
  <c r="R1987" i="2" s="1"/>
  <c r="M1987" i="2"/>
  <c r="P1987" i="2" s="1"/>
  <c r="S1987" i="2"/>
  <c r="E1987" i="2"/>
  <c r="I1987" i="2"/>
  <c r="U1986" i="2"/>
  <c r="T1986" i="2"/>
  <c r="C1989" i="2" l="1"/>
  <c r="B1990" i="2"/>
  <c r="A1989" i="2"/>
  <c r="L1989" i="2"/>
  <c r="K1989" i="2"/>
  <c r="F1989" i="2"/>
  <c r="J1989" i="2"/>
  <c r="G1989" i="2"/>
  <c r="D1989" i="2"/>
  <c r="H1989" i="2" s="1"/>
  <c r="N1989" i="2"/>
  <c r="I1988" i="2"/>
  <c r="E1988" i="2"/>
  <c r="O1988" i="2"/>
  <c r="Q1988" i="2"/>
  <c r="R1988" i="2" s="1"/>
  <c r="S1988" i="2"/>
  <c r="M1988" i="2"/>
  <c r="P1988" i="2" s="1"/>
  <c r="U1987" i="2"/>
  <c r="T1987" i="2"/>
  <c r="I1989" i="2" l="1"/>
  <c r="E1989" i="2"/>
  <c r="O1989" i="2"/>
  <c r="L1990" i="2"/>
  <c r="N1990" i="2"/>
  <c r="B1991" i="2"/>
  <c r="J1990" i="2"/>
  <c r="C1990" i="2"/>
  <c r="G1990" i="2"/>
  <c r="K1990" i="2"/>
  <c r="F1990" i="2"/>
  <c r="D1990" i="2"/>
  <c r="H1990" i="2" s="1"/>
  <c r="A1990" i="2"/>
  <c r="M1989" i="2"/>
  <c r="P1989" i="2" s="1"/>
  <c r="Q1989" i="2"/>
  <c r="R1989" i="2" s="1"/>
  <c r="S1989" i="2"/>
  <c r="T1988" i="2"/>
  <c r="U1988" i="2"/>
  <c r="M1990" i="2" l="1"/>
  <c r="P1990" i="2" s="1"/>
  <c r="Q1990" i="2"/>
  <c r="R1990" i="2" s="1"/>
  <c r="S1990" i="2"/>
  <c r="U1989" i="2"/>
  <c r="T1989" i="2"/>
  <c r="I1990" i="2"/>
  <c r="E1990" i="2"/>
  <c r="O1990" i="2"/>
  <c r="J1991" i="2"/>
  <c r="F1991" i="2"/>
  <c r="G1991" i="2"/>
  <c r="N1991" i="2"/>
  <c r="D1991" i="2"/>
  <c r="H1991" i="2" s="1"/>
  <c r="C1991" i="2"/>
  <c r="L1991" i="2"/>
  <c r="A1991" i="2"/>
  <c r="B1992" i="2"/>
  <c r="K1991" i="2"/>
  <c r="Q1991" i="2" l="1"/>
  <c r="R1991" i="2" s="1"/>
  <c r="S1991" i="2"/>
  <c r="M1991" i="2"/>
  <c r="P1991" i="2" s="1"/>
  <c r="T1990" i="2"/>
  <c r="U1990" i="2"/>
  <c r="O1991" i="2"/>
  <c r="E1991" i="2"/>
  <c r="I1991" i="2"/>
  <c r="N1992" i="2"/>
  <c r="B1993" i="2"/>
  <c r="F1992" i="2"/>
  <c r="L1992" i="2"/>
  <c r="J1992" i="2"/>
  <c r="A1992" i="2"/>
  <c r="C1992" i="2"/>
  <c r="K1992" i="2"/>
  <c r="G1992" i="2"/>
  <c r="D1992" i="2"/>
  <c r="H1992" i="2" s="1"/>
  <c r="O1992" i="2" l="1"/>
  <c r="T1991" i="2"/>
  <c r="U1991" i="2"/>
  <c r="L1993" i="2"/>
  <c r="C1993" i="2"/>
  <c r="A1993" i="2"/>
  <c r="K1993" i="2"/>
  <c r="B1994" i="2"/>
  <c r="J1993" i="2"/>
  <c r="N1993" i="2"/>
  <c r="F1993" i="2"/>
  <c r="D1993" i="2"/>
  <c r="H1993" i="2" s="1"/>
  <c r="G1993" i="2"/>
  <c r="M1992" i="2"/>
  <c r="P1992" i="2" s="1"/>
  <c r="S1992" i="2"/>
  <c r="Q1992" i="2"/>
  <c r="R1992" i="2" s="1"/>
  <c r="E1992" i="2"/>
  <c r="I1992" i="2"/>
  <c r="C1994" i="2" l="1"/>
  <c r="L1994" i="2"/>
  <c r="K1994" i="2"/>
  <c r="A1994" i="2"/>
  <c r="G1994" i="2"/>
  <c r="F1994" i="2"/>
  <c r="D1994" i="2"/>
  <c r="H1994" i="2" s="1"/>
  <c r="B1995" i="2"/>
  <c r="J1994" i="2"/>
  <c r="N1994" i="2"/>
  <c r="E1993" i="2"/>
  <c r="I1993" i="2"/>
  <c r="O1993" i="2"/>
  <c r="T1992" i="2"/>
  <c r="U1992" i="2"/>
  <c r="Q1993" i="2"/>
  <c r="R1993" i="2" s="1"/>
  <c r="S1993" i="2"/>
  <c r="M1993" i="2"/>
  <c r="P1993" i="2" s="1"/>
  <c r="O1994" i="2" l="1"/>
  <c r="E1994" i="2"/>
  <c r="I1994" i="2"/>
  <c r="S1994" i="2"/>
  <c r="M1994" i="2"/>
  <c r="P1994" i="2" s="1"/>
  <c r="Q1994" i="2"/>
  <c r="R1994" i="2" s="1"/>
  <c r="U1993" i="2"/>
  <c r="T1993" i="2"/>
  <c r="J1995" i="2"/>
  <c r="F1995" i="2"/>
  <c r="C1995" i="2"/>
  <c r="K1995" i="2"/>
  <c r="N1995" i="2"/>
  <c r="A1995" i="2"/>
  <c r="B1996" i="2"/>
  <c r="D1995" i="2"/>
  <c r="H1995" i="2" s="1"/>
  <c r="L1995" i="2"/>
  <c r="G1995" i="2"/>
  <c r="Q1995" i="2" l="1"/>
  <c r="R1995" i="2" s="1"/>
  <c r="S1995" i="2"/>
  <c r="M1995" i="2"/>
  <c r="P1995" i="2" s="1"/>
  <c r="T1994" i="2"/>
  <c r="U1994" i="2"/>
  <c r="I1995" i="2"/>
  <c r="E1995" i="2"/>
  <c r="L1996" i="2"/>
  <c r="A1996" i="2"/>
  <c r="K1996" i="2"/>
  <c r="G1996" i="2"/>
  <c r="J1996" i="2"/>
  <c r="C1996" i="2"/>
  <c r="B1997" i="2"/>
  <c r="F1996" i="2"/>
  <c r="D1996" i="2"/>
  <c r="H1996" i="2" s="1"/>
  <c r="N1996" i="2"/>
  <c r="O1995" i="2"/>
  <c r="S1996" i="2" l="1"/>
  <c r="Q1996" i="2"/>
  <c r="R1996" i="2" s="1"/>
  <c r="M1996" i="2"/>
  <c r="P1996" i="2" s="1"/>
  <c r="U1995" i="2"/>
  <c r="T1995" i="2"/>
  <c r="E1996" i="2"/>
  <c r="I1996" i="2"/>
  <c r="O1996" i="2"/>
  <c r="N1997" i="2"/>
  <c r="C1997" i="2"/>
  <c r="F1997" i="2"/>
  <c r="B1998" i="2"/>
  <c r="A1997" i="2"/>
  <c r="L1997" i="2"/>
  <c r="G1997" i="2"/>
  <c r="J1997" i="2"/>
  <c r="K1997" i="2"/>
  <c r="D1997" i="2"/>
  <c r="H1997" i="2" s="1"/>
  <c r="T1996" i="2" l="1"/>
  <c r="U1996" i="2"/>
  <c r="S1997" i="2"/>
  <c r="Q1997" i="2"/>
  <c r="R1997" i="2" s="1"/>
  <c r="M1997" i="2"/>
  <c r="P1997" i="2" s="1"/>
  <c r="O1997" i="2"/>
  <c r="E1997" i="2"/>
  <c r="I1997" i="2"/>
  <c r="K1998" i="2"/>
  <c r="G1998" i="2"/>
  <c r="F1998" i="2"/>
  <c r="B1999" i="2"/>
  <c r="D1998" i="2"/>
  <c r="H1998" i="2" s="1"/>
  <c r="N1998" i="2"/>
  <c r="A1998" i="2"/>
  <c r="L1998" i="2"/>
  <c r="C1998" i="2"/>
  <c r="J1998" i="2"/>
  <c r="T1997" i="2" l="1"/>
  <c r="U1997" i="2"/>
  <c r="S1998" i="2"/>
  <c r="Q1998" i="2"/>
  <c r="R1998" i="2" s="1"/>
  <c r="M1998" i="2"/>
  <c r="P1998" i="2" s="1"/>
  <c r="F1999" i="2"/>
  <c r="J1999" i="2"/>
  <c r="L1999" i="2"/>
  <c r="N1999" i="2"/>
  <c r="A1999" i="2"/>
  <c r="K1999" i="2"/>
  <c r="G1999" i="2"/>
  <c r="D1999" i="2"/>
  <c r="H1999" i="2" s="1"/>
  <c r="C1999" i="2"/>
  <c r="B2000" i="2"/>
  <c r="I1998" i="2"/>
  <c r="E1998" i="2"/>
  <c r="O1998" i="2"/>
  <c r="O1999" i="2" l="1"/>
  <c r="S1999" i="2"/>
  <c r="Q1999" i="2"/>
  <c r="R1999" i="2" s="1"/>
  <c r="M1999" i="2"/>
  <c r="P1999" i="2" s="1"/>
  <c r="T1998" i="2"/>
  <c r="U1998" i="2"/>
  <c r="I1999" i="2"/>
  <c r="E1999" i="2"/>
  <c r="A2000" i="2"/>
  <c r="L2000" i="2"/>
  <c r="G2000" i="2"/>
  <c r="C2000" i="2"/>
  <c r="F2000" i="2"/>
  <c r="D2000" i="2"/>
  <c r="H2000" i="2" s="1"/>
  <c r="N2000" i="2"/>
  <c r="B2001" i="2"/>
  <c r="K2000" i="2"/>
  <c r="J2000" i="2"/>
  <c r="T1999" i="2" l="1"/>
  <c r="U1999" i="2"/>
  <c r="E2000" i="2"/>
  <c r="I2000" i="2"/>
  <c r="N2001" i="2"/>
  <c r="D2001" i="2"/>
  <c r="H2001" i="2" s="1"/>
  <c r="J2001" i="2"/>
  <c r="L2001" i="2"/>
  <c r="A2001" i="2"/>
  <c r="K2001" i="2"/>
  <c r="C2001" i="2"/>
  <c r="B2002" i="2"/>
  <c r="G2001" i="2"/>
  <c r="F2001" i="2"/>
  <c r="S2000" i="2"/>
  <c r="M2000" i="2"/>
  <c r="P2000" i="2" s="1"/>
  <c r="Q2000" i="2"/>
  <c r="R2000" i="2" s="1"/>
  <c r="O2000" i="2"/>
  <c r="S2001" i="2" l="1"/>
  <c r="Q2001" i="2"/>
  <c r="R2001" i="2" s="1"/>
  <c r="M2001" i="2"/>
  <c r="P2001" i="2" s="1"/>
  <c r="O2001" i="2"/>
  <c r="G2002" i="2"/>
  <c r="K2002" i="2"/>
  <c r="B2003" i="2"/>
  <c r="J2002" i="2"/>
  <c r="L2002" i="2"/>
  <c r="F2002" i="2"/>
  <c r="D2002" i="2"/>
  <c r="H2002" i="2" s="1"/>
  <c r="C2002" i="2"/>
  <c r="N2002" i="2"/>
  <c r="A2002" i="2"/>
  <c r="I2001" i="2"/>
  <c r="E2001" i="2"/>
  <c r="U2000" i="2"/>
  <c r="T2000" i="2"/>
  <c r="O2002" i="2" l="1"/>
  <c r="U2001" i="2"/>
  <c r="T2001" i="2"/>
  <c r="E2002" i="2"/>
  <c r="I2002" i="2"/>
  <c r="S2002" i="2"/>
  <c r="M2002" i="2"/>
  <c r="P2002" i="2" s="1"/>
  <c r="Q2002" i="2"/>
  <c r="R2002" i="2" s="1"/>
  <c r="C2003" i="2"/>
  <c r="N2003" i="2"/>
  <c r="D2003" i="2"/>
  <c r="H2003" i="2" s="1"/>
  <c r="L2003" i="2"/>
  <c r="K2003" i="2"/>
  <c r="J2003" i="2"/>
  <c r="A2003" i="2"/>
  <c r="B2004" i="2"/>
  <c r="G2003" i="2"/>
  <c r="F2003" i="2"/>
  <c r="O2003" i="2" l="1"/>
  <c r="U2002" i="2"/>
  <c r="T2002" i="2"/>
  <c r="M2003" i="2"/>
  <c r="P2003" i="2" s="1"/>
  <c r="S2003" i="2"/>
  <c r="Q2003" i="2"/>
  <c r="R2003" i="2" s="1"/>
  <c r="L2004" i="2"/>
  <c r="F2004" i="2"/>
  <c r="D2004" i="2"/>
  <c r="H2004" i="2" s="1"/>
  <c r="C2004" i="2"/>
  <c r="N2004" i="2"/>
  <c r="G2004" i="2"/>
  <c r="A2004" i="2"/>
  <c r="B2005" i="2"/>
  <c r="K2004" i="2"/>
  <c r="J2004" i="2"/>
  <c r="E2003" i="2"/>
  <c r="I2003" i="2"/>
  <c r="I2004" i="2" l="1"/>
  <c r="E2004" i="2"/>
  <c r="U2003" i="2"/>
  <c r="T2003" i="2"/>
  <c r="A2005" i="2"/>
  <c r="C2005" i="2"/>
  <c r="B2006" i="2"/>
  <c r="G2005" i="2"/>
  <c r="F2005" i="2"/>
  <c r="D2005" i="2"/>
  <c r="H2005" i="2" s="1"/>
  <c r="N2005" i="2"/>
  <c r="L2005" i="2"/>
  <c r="J2005" i="2"/>
  <c r="K2005" i="2"/>
  <c r="O2004" i="2"/>
  <c r="S2004" i="2"/>
  <c r="Q2004" i="2"/>
  <c r="R2004" i="2" s="1"/>
  <c r="M2004" i="2"/>
  <c r="P2004" i="2" s="1"/>
  <c r="O2005" i="2" l="1"/>
  <c r="T2004" i="2"/>
  <c r="U2004" i="2"/>
  <c r="I2005" i="2"/>
  <c r="E2005" i="2"/>
  <c r="S2005" i="2"/>
  <c r="M2005" i="2"/>
  <c r="P2005" i="2" s="1"/>
  <c r="Q2005" i="2"/>
  <c r="R2005" i="2" s="1"/>
  <c r="J2006" i="2"/>
  <c r="F2006" i="2"/>
  <c r="N2006" i="2"/>
  <c r="K2006" i="2"/>
  <c r="B2007" i="2"/>
  <c r="G2006" i="2"/>
  <c r="C2006" i="2"/>
  <c r="A2006" i="2"/>
  <c r="L2006" i="2"/>
  <c r="D2006" i="2"/>
  <c r="H2006" i="2" s="1"/>
  <c r="O2006" i="2" l="1"/>
  <c r="U2005" i="2"/>
  <c r="T2005" i="2"/>
  <c r="I2006" i="2"/>
  <c r="E2006" i="2"/>
  <c r="S2006" i="2"/>
  <c r="Q2006" i="2"/>
  <c r="R2006" i="2" s="1"/>
  <c r="M2006" i="2"/>
  <c r="P2006" i="2" s="1"/>
  <c r="D2007" i="2"/>
  <c r="H2007" i="2" s="1"/>
  <c r="F2007" i="2"/>
  <c r="B2008" i="2"/>
  <c r="N2007" i="2"/>
  <c r="L2007" i="2"/>
  <c r="K2007" i="2"/>
  <c r="A2007" i="2"/>
  <c r="C2007" i="2"/>
  <c r="J2007" i="2"/>
  <c r="G2007" i="2"/>
  <c r="O2007" i="2" l="1"/>
  <c r="A2008" i="2"/>
  <c r="L2008" i="2"/>
  <c r="D2008" i="2"/>
  <c r="H2008" i="2" s="1"/>
  <c r="G2008" i="2"/>
  <c r="N2008" i="2"/>
  <c r="J2008" i="2"/>
  <c r="F2008" i="2"/>
  <c r="C2008" i="2"/>
  <c r="K2008" i="2"/>
  <c r="B2009" i="2"/>
  <c r="M2007" i="2"/>
  <c r="P2007" i="2" s="1"/>
  <c r="S2007" i="2"/>
  <c r="Q2007" i="2"/>
  <c r="R2007" i="2" s="1"/>
  <c r="T2006" i="2"/>
  <c r="U2006" i="2"/>
  <c r="E2007" i="2"/>
  <c r="I2007" i="2"/>
  <c r="M2008" i="2" l="1"/>
  <c r="P2008" i="2" s="1"/>
  <c r="S2008" i="2"/>
  <c r="Q2008" i="2"/>
  <c r="R2008" i="2" s="1"/>
  <c r="D2009" i="2"/>
  <c r="H2009" i="2" s="1"/>
  <c r="B2010" i="2"/>
  <c r="L2009" i="2"/>
  <c r="K2009" i="2"/>
  <c r="A2009" i="2"/>
  <c r="C2009" i="2"/>
  <c r="J2009" i="2"/>
  <c r="G2009" i="2"/>
  <c r="F2009" i="2"/>
  <c r="N2009" i="2"/>
  <c r="U2007" i="2"/>
  <c r="T2007" i="2"/>
  <c r="O2008" i="2"/>
  <c r="I2008" i="2"/>
  <c r="E2008" i="2"/>
  <c r="I2009" i="2" l="1"/>
  <c r="E2009" i="2"/>
  <c r="U2008" i="2"/>
  <c r="T2008" i="2"/>
  <c r="O2009" i="2"/>
  <c r="F2010" i="2"/>
  <c r="K2010" i="2"/>
  <c r="A2010" i="2"/>
  <c r="G2010" i="2"/>
  <c r="C2010" i="2"/>
  <c r="B2011" i="2"/>
  <c r="L2010" i="2"/>
  <c r="D2010" i="2"/>
  <c r="H2010" i="2" s="1"/>
  <c r="N2010" i="2"/>
  <c r="J2010" i="2"/>
  <c r="M2009" i="2"/>
  <c r="P2009" i="2" s="1"/>
  <c r="S2009" i="2"/>
  <c r="Q2009" i="2"/>
  <c r="R2009" i="2" s="1"/>
  <c r="O2010" i="2" l="1"/>
  <c r="E2010" i="2"/>
  <c r="I2010" i="2"/>
  <c r="L2011" i="2"/>
  <c r="N2011" i="2"/>
  <c r="J2011" i="2"/>
  <c r="B2012" i="2"/>
  <c r="C2011" i="2"/>
  <c r="A2011" i="2"/>
  <c r="K2011" i="2"/>
  <c r="G2011" i="2"/>
  <c r="F2011" i="2"/>
  <c r="D2011" i="2"/>
  <c r="H2011" i="2" s="1"/>
  <c r="U2009" i="2"/>
  <c r="T2009" i="2"/>
  <c r="M2010" i="2"/>
  <c r="P2010" i="2" s="1"/>
  <c r="S2010" i="2"/>
  <c r="Q2010" i="2"/>
  <c r="R2010" i="2" s="1"/>
  <c r="M2011" i="2" l="1"/>
  <c r="P2011" i="2" s="1"/>
  <c r="S2011" i="2"/>
  <c r="Q2011" i="2"/>
  <c r="R2011" i="2" s="1"/>
  <c r="O2011" i="2"/>
  <c r="A2012" i="2"/>
  <c r="K2012" i="2"/>
  <c r="J2012" i="2"/>
  <c r="F2012" i="2"/>
  <c r="G2012" i="2"/>
  <c r="C2012" i="2"/>
  <c r="B2013" i="2"/>
  <c r="N2012" i="2"/>
  <c r="L2012" i="2"/>
  <c r="D2012" i="2"/>
  <c r="H2012" i="2" s="1"/>
  <c r="E2011" i="2"/>
  <c r="I2011" i="2"/>
  <c r="U2010" i="2"/>
  <c r="T2010" i="2"/>
  <c r="O2012" i="2" l="1"/>
  <c r="I2012" i="2"/>
  <c r="E2012" i="2"/>
  <c r="U2011" i="2"/>
  <c r="T2011" i="2"/>
  <c r="K2013" i="2"/>
  <c r="G2013" i="2"/>
  <c r="F2013" i="2"/>
  <c r="N2013" i="2"/>
  <c r="J2013" i="2"/>
  <c r="B2014" i="2"/>
  <c r="D2013" i="2"/>
  <c r="H2013" i="2" s="1"/>
  <c r="C2013" i="2"/>
  <c r="A2013" i="2"/>
  <c r="L2013" i="2"/>
  <c r="Q2012" i="2"/>
  <c r="R2012" i="2" s="1"/>
  <c r="M2012" i="2"/>
  <c r="P2012" i="2" s="1"/>
  <c r="S2012" i="2"/>
  <c r="E2013" i="2" l="1"/>
  <c r="I2013" i="2"/>
  <c r="M2013" i="2"/>
  <c r="S2013" i="2"/>
  <c r="Q2013" i="2"/>
  <c r="R2013" i="2" s="1"/>
  <c r="T2012" i="2"/>
  <c r="U2012" i="2"/>
  <c r="G2014" i="2"/>
  <c r="C2014" i="2"/>
  <c r="D2014" i="2"/>
  <c r="H2014" i="2" s="1"/>
  <c r="K2014" i="2"/>
  <c r="N2014" i="2"/>
  <c r="F2014" i="2"/>
  <c r="A2014" i="2"/>
  <c r="L2014" i="2"/>
  <c r="B2015" i="2"/>
  <c r="J2014" i="2"/>
  <c r="P2013" i="2"/>
  <c r="O2013" i="2"/>
  <c r="M2014" i="2" l="1"/>
  <c r="P2014" i="2" s="1"/>
  <c r="S2014" i="2"/>
  <c r="Q2014" i="2"/>
  <c r="R2014" i="2" s="1"/>
  <c r="O2014" i="2"/>
  <c r="U2013" i="2"/>
  <c r="T2013" i="2"/>
  <c r="I2014" i="2"/>
  <c r="E2014" i="2"/>
  <c r="K2015" i="2"/>
  <c r="J2015" i="2"/>
  <c r="G2015" i="2"/>
  <c r="F2015" i="2"/>
  <c r="D2015" i="2"/>
  <c r="H2015" i="2" s="1"/>
  <c r="N2015" i="2"/>
  <c r="C2015" i="2"/>
  <c r="L2015" i="2"/>
  <c r="B2016" i="2"/>
  <c r="A2015" i="2"/>
  <c r="L2016" i="2" l="1"/>
  <c r="J2016" i="2"/>
  <c r="G2016" i="2"/>
  <c r="C2016" i="2"/>
  <c r="K2016" i="2"/>
  <c r="D2016" i="2"/>
  <c r="H2016" i="2" s="1"/>
  <c r="A2016" i="2"/>
  <c r="N2016" i="2"/>
  <c r="F2016" i="2"/>
  <c r="B2017" i="2"/>
  <c r="S2015" i="2"/>
  <c r="M2015" i="2"/>
  <c r="P2015" i="2" s="1"/>
  <c r="Q2015" i="2"/>
  <c r="R2015" i="2" s="1"/>
  <c r="T2014" i="2"/>
  <c r="U2014" i="2"/>
  <c r="O2015" i="2"/>
  <c r="E2015" i="2"/>
  <c r="I2015" i="2"/>
  <c r="E2016" i="2" l="1"/>
  <c r="I2016" i="2"/>
  <c r="M2016" i="2"/>
  <c r="P2016" i="2" s="1"/>
  <c r="S2016" i="2"/>
  <c r="Q2016" i="2"/>
  <c r="R2016" i="2" s="1"/>
  <c r="D2017" i="2"/>
  <c r="H2017" i="2" s="1"/>
  <c r="C2017" i="2"/>
  <c r="L2017" i="2"/>
  <c r="G2017" i="2"/>
  <c r="A2017" i="2"/>
  <c r="K2017" i="2"/>
  <c r="B2018" i="2"/>
  <c r="J2017" i="2"/>
  <c r="F2017" i="2"/>
  <c r="N2017" i="2"/>
  <c r="U2015" i="2"/>
  <c r="T2015" i="2"/>
  <c r="O2016" i="2"/>
  <c r="Q2017" i="2" l="1"/>
  <c r="R2017" i="2" s="1"/>
  <c r="M2017" i="2"/>
  <c r="S2017" i="2"/>
  <c r="B2019" i="2"/>
  <c r="N2018" i="2"/>
  <c r="F2018" i="2"/>
  <c r="C2018" i="2"/>
  <c r="L2018" i="2"/>
  <c r="K2018" i="2"/>
  <c r="J2018" i="2"/>
  <c r="A2018" i="2"/>
  <c r="G2018" i="2"/>
  <c r="D2018" i="2"/>
  <c r="H2018" i="2" s="1"/>
  <c r="U2016" i="2"/>
  <c r="T2016" i="2"/>
  <c r="E2017" i="2"/>
  <c r="I2017" i="2"/>
  <c r="P2017" i="2"/>
  <c r="O2017" i="2"/>
  <c r="M2018" i="2" l="1"/>
  <c r="P2018" i="2" s="1"/>
  <c r="S2018" i="2"/>
  <c r="Q2018" i="2"/>
  <c r="R2018" i="2" s="1"/>
  <c r="U2017" i="2"/>
  <c r="T2017" i="2"/>
  <c r="C2019" i="2"/>
  <c r="N2019" i="2"/>
  <c r="A2019" i="2"/>
  <c r="L2019" i="2"/>
  <c r="F2019" i="2"/>
  <c r="B2020" i="2"/>
  <c r="K2019" i="2"/>
  <c r="D2019" i="2"/>
  <c r="H2019" i="2" s="1"/>
  <c r="J2019" i="2"/>
  <c r="G2019" i="2"/>
  <c r="O2018" i="2"/>
  <c r="E2018" i="2"/>
  <c r="I2018" i="2"/>
  <c r="U2018" i="2" l="1"/>
  <c r="T2018" i="2"/>
  <c r="G2020" i="2"/>
  <c r="F2020" i="2"/>
  <c r="B2021" i="2"/>
  <c r="D2020" i="2"/>
  <c r="H2020" i="2" s="1"/>
  <c r="C2020" i="2"/>
  <c r="K2020" i="2"/>
  <c r="N2020" i="2"/>
  <c r="L2020" i="2"/>
  <c r="A2020" i="2"/>
  <c r="J2020" i="2"/>
  <c r="Q2019" i="2"/>
  <c r="R2019" i="2" s="1"/>
  <c r="M2019" i="2"/>
  <c r="P2019" i="2" s="1"/>
  <c r="S2019" i="2"/>
  <c r="E2019" i="2"/>
  <c r="I2019" i="2"/>
  <c r="O2019" i="2"/>
  <c r="O2020" i="2" l="1"/>
  <c r="D2021" i="2"/>
  <c r="H2021" i="2" s="1"/>
  <c r="N2021" i="2"/>
  <c r="C2021" i="2"/>
  <c r="B2022" i="2"/>
  <c r="L2021" i="2"/>
  <c r="A2021" i="2"/>
  <c r="K2021" i="2"/>
  <c r="F2021" i="2"/>
  <c r="J2021" i="2"/>
  <c r="G2021" i="2"/>
  <c r="U2019" i="2"/>
  <c r="T2019" i="2"/>
  <c r="E2020" i="2"/>
  <c r="I2020" i="2"/>
  <c r="Q2020" i="2"/>
  <c r="R2020" i="2" s="1"/>
  <c r="S2020" i="2"/>
  <c r="M2020" i="2"/>
  <c r="P2020" i="2" s="1"/>
  <c r="S2021" i="2" l="1"/>
  <c r="M2021" i="2"/>
  <c r="P2021" i="2" s="1"/>
  <c r="Q2021" i="2"/>
  <c r="R2021" i="2" s="1"/>
  <c r="O2021" i="2"/>
  <c r="E2021" i="2"/>
  <c r="I2021" i="2"/>
  <c r="T2020" i="2"/>
  <c r="U2020" i="2"/>
  <c r="L2022" i="2"/>
  <c r="B2023" i="2"/>
  <c r="J2022" i="2"/>
  <c r="C2022" i="2"/>
  <c r="G2022" i="2"/>
  <c r="K2022" i="2"/>
  <c r="F2022" i="2"/>
  <c r="D2022" i="2"/>
  <c r="H2022" i="2" s="1"/>
  <c r="N2022" i="2"/>
  <c r="A2022" i="2"/>
  <c r="O2022" i="2" l="1"/>
  <c r="U2021" i="2"/>
  <c r="T2021" i="2"/>
  <c r="I2022" i="2"/>
  <c r="E2022" i="2"/>
  <c r="F2023" i="2"/>
  <c r="G2023" i="2"/>
  <c r="N2023" i="2"/>
  <c r="D2023" i="2"/>
  <c r="H2023" i="2" s="1"/>
  <c r="C2023" i="2"/>
  <c r="L2023" i="2"/>
  <c r="B2024" i="2"/>
  <c r="A2023" i="2"/>
  <c r="K2023" i="2"/>
  <c r="J2023" i="2"/>
  <c r="Q2022" i="2"/>
  <c r="R2022" i="2" s="1"/>
  <c r="M2022" i="2"/>
  <c r="P2022" i="2" s="1"/>
  <c r="S2022" i="2"/>
  <c r="E2023" i="2" l="1"/>
  <c r="I2023" i="2"/>
  <c r="T2022" i="2"/>
  <c r="U2022" i="2"/>
  <c r="Q2023" i="2"/>
  <c r="R2023" i="2" s="1"/>
  <c r="S2023" i="2"/>
  <c r="M2023" i="2"/>
  <c r="P2023" i="2" s="1"/>
  <c r="C2024" i="2"/>
  <c r="K2024" i="2"/>
  <c r="G2024" i="2"/>
  <c r="A2024" i="2"/>
  <c r="F2024" i="2"/>
  <c r="D2024" i="2"/>
  <c r="H2024" i="2" s="1"/>
  <c r="N2024" i="2"/>
  <c r="B2025" i="2"/>
  <c r="L2024" i="2"/>
  <c r="J2024" i="2"/>
  <c r="O2023" i="2"/>
  <c r="M2024" i="2" l="1"/>
  <c r="P2024" i="2" s="1"/>
  <c r="S2024" i="2"/>
  <c r="Q2024" i="2"/>
  <c r="R2024" i="2" s="1"/>
  <c r="O2024" i="2"/>
  <c r="U2023" i="2"/>
  <c r="T2023" i="2"/>
  <c r="D2025" i="2"/>
  <c r="H2025" i="2" s="1"/>
  <c r="G2025" i="2"/>
  <c r="L2025" i="2"/>
  <c r="C2025" i="2"/>
  <c r="A2025" i="2"/>
  <c r="K2025" i="2"/>
  <c r="B2026" i="2"/>
  <c r="J2025" i="2"/>
  <c r="F2025" i="2"/>
  <c r="N2025" i="2"/>
  <c r="O2025" i="2" s="1"/>
  <c r="E2024" i="2"/>
  <c r="I2024" i="2"/>
  <c r="T2024" i="2" l="1"/>
  <c r="U2024" i="2"/>
  <c r="I2025" i="2"/>
  <c r="E2025" i="2"/>
  <c r="A2026" i="2"/>
  <c r="G2026" i="2"/>
  <c r="F2026" i="2"/>
  <c r="B2027" i="2"/>
  <c r="J2026" i="2"/>
  <c r="D2026" i="2"/>
  <c r="H2026" i="2" s="1"/>
  <c r="N2026" i="2"/>
  <c r="C2026" i="2"/>
  <c r="L2026" i="2"/>
  <c r="K2026" i="2"/>
  <c r="Q2025" i="2"/>
  <c r="R2025" i="2" s="1"/>
  <c r="S2025" i="2"/>
  <c r="M2025" i="2"/>
  <c r="P2025" i="2" s="1"/>
  <c r="O2026" i="2" l="1"/>
  <c r="E2026" i="2"/>
  <c r="I2026" i="2"/>
  <c r="S2026" i="2"/>
  <c r="M2026" i="2"/>
  <c r="P2026" i="2" s="1"/>
  <c r="Q2026" i="2"/>
  <c r="R2026" i="2" s="1"/>
  <c r="T2025" i="2"/>
  <c r="U2025" i="2"/>
  <c r="D2027" i="2"/>
  <c r="H2027" i="2" s="1"/>
  <c r="L2027" i="2"/>
  <c r="G2027" i="2"/>
  <c r="J2027" i="2"/>
  <c r="F2027" i="2"/>
  <c r="C2027" i="2"/>
  <c r="N2027" i="2"/>
  <c r="A2027" i="2"/>
  <c r="B2028" i="2"/>
  <c r="K2027" i="2"/>
  <c r="D2028" i="2" l="1"/>
  <c r="H2028" i="2" s="1"/>
  <c r="C2028" i="2"/>
  <c r="N2028" i="2"/>
  <c r="L2028" i="2"/>
  <c r="A2028" i="2"/>
  <c r="K2028" i="2"/>
  <c r="G2028" i="2"/>
  <c r="J2028" i="2"/>
  <c r="B2029" i="2"/>
  <c r="F2028" i="2"/>
  <c r="S2027" i="2"/>
  <c r="Q2027" i="2"/>
  <c r="R2027" i="2" s="1"/>
  <c r="M2027" i="2"/>
  <c r="P2027" i="2" s="1"/>
  <c r="U2026" i="2"/>
  <c r="T2026" i="2"/>
  <c r="I2027" i="2"/>
  <c r="E2027" i="2"/>
  <c r="O2027" i="2"/>
  <c r="O2028" i="2" l="1"/>
  <c r="D2029" i="2"/>
  <c r="H2029" i="2" s="1"/>
  <c r="N2029" i="2"/>
  <c r="C2029" i="2"/>
  <c r="B2030" i="2"/>
  <c r="A2029" i="2"/>
  <c r="L2029" i="2"/>
  <c r="G2029" i="2"/>
  <c r="J2029" i="2"/>
  <c r="K2029" i="2"/>
  <c r="F2029" i="2"/>
  <c r="I2028" i="2"/>
  <c r="E2028" i="2"/>
  <c r="T2027" i="2"/>
  <c r="U2027" i="2"/>
  <c r="S2028" i="2"/>
  <c r="Q2028" i="2"/>
  <c r="R2028" i="2" s="1"/>
  <c r="M2028" i="2"/>
  <c r="P2028" i="2" s="1"/>
  <c r="S2029" i="2" l="1"/>
  <c r="Q2029" i="2"/>
  <c r="R2029" i="2" s="1"/>
  <c r="M2029" i="2"/>
  <c r="P2029" i="2" s="1"/>
  <c r="O2029" i="2"/>
  <c r="I2029" i="2"/>
  <c r="E2029" i="2"/>
  <c r="B2031" i="2"/>
  <c r="C2030" i="2"/>
  <c r="J2030" i="2"/>
  <c r="K2030" i="2"/>
  <c r="G2030" i="2"/>
  <c r="F2030" i="2"/>
  <c r="D2030" i="2"/>
  <c r="H2030" i="2" s="1"/>
  <c r="N2030" i="2"/>
  <c r="A2030" i="2"/>
  <c r="L2030" i="2"/>
  <c r="U2028" i="2"/>
  <c r="T2028" i="2"/>
  <c r="U2029" i="2" l="1"/>
  <c r="T2029" i="2"/>
  <c r="M2030" i="2"/>
  <c r="P2030" i="2" s="1"/>
  <c r="S2030" i="2"/>
  <c r="Q2030" i="2"/>
  <c r="R2030" i="2" s="1"/>
  <c r="O2030" i="2"/>
  <c r="C2031" i="2"/>
  <c r="L2031" i="2"/>
  <c r="B2032" i="2"/>
  <c r="F2031" i="2"/>
  <c r="J2031" i="2"/>
  <c r="N2031" i="2"/>
  <c r="A2031" i="2"/>
  <c r="K2031" i="2"/>
  <c r="G2031" i="2"/>
  <c r="D2031" i="2"/>
  <c r="H2031" i="2" s="1"/>
  <c r="I2030" i="2"/>
  <c r="E2030" i="2"/>
  <c r="T2030" i="2" l="1"/>
  <c r="U2030" i="2"/>
  <c r="K2032" i="2"/>
  <c r="J2032" i="2"/>
  <c r="A2032" i="2"/>
  <c r="L2032" i="2"/>
  <c r="G2032" i="2"/>
  <c r="F2032" i="2"/>
  <c r="D2032" i="2"/>
  <c r="H2032" i="2" s="1"/>
  <c r="N2032" i="2"/>
  <c r="B2033" i="2"/>
  <c r="C2032" i="2"/>
  <c r="O2031" i="2"/>
  <c r="S2031" i="2"/>
  <c r="Q2031" i="2"/>
  <c r="R2031" i="2" s="1"/>
  <c r="M2031" i="2"/>
  <c r="P2031" i="2" s="1"/>
  <c r="E2031" i="2"/>
  <c r="I2031" i="2"/>
  <c r="N2033" i="2" l="1"/>
  <c r="D2033" i="2"/>
  <c r="H2033" i="2" s="1"/>
  <c r="J2033" i="2"/>
  <c r="L2033" i="2"/>
  <c r="A2033" i="2"/>
  <c r="K2033" i="2"/>
  <c r="B2034" i="2"/>
  <c r="G2033" i="2"/>
  <c r="C2033" i="2"/>
  <c r="F2033" i="2"/>
  <c r="M2032" i="2"/>
  <c r="P2032" i="2" s="1"/>
  <c r="S2032" i="2"/>
  <c r="Q2032" i="2"/>
  <c r="R2032" i="2" s="1"/>
  <c r="O2032" i="2"/>
  <c r="E2032" i="2"/>
  <c r="I2032" i="2"/>
  <c r="T2031" i="2"/>
  <c r="U2031" i="2"/>
  <c r="O2033" i="2" l="1"/>
  <c r="S2033" i="2"/>
  <c r="Q2033" i="2"/>
  <c r="R2033" i="2" s="1"/>
  <c r="M2033" i="2"/>
  <c r="P2033" i="2" s="1"/>
  <c r="I2033" i="2"/>
  <c r="E2033" i="2"/>
  <c r="T2032" i="2"/>
  <c r="U2032" i="2"/>
  <c r="D2034" i="2"/>
  <c r="H2034" i="2" s="1"/>
  <c r="N2034" i="2"/>
  <c r="C2034" i="2"/>
  <c r="A2034" i="2"/>
  <c r="G2034" i="2"/>
  <c r="K2034" i="2"/>
  <c r="B2035" i="2"/>
  <c r="J2034" i="2"/>
  <c r="L2034" i="2"/>
  <c r="F2034" i="2"/>
  <c r="O2034" i="2" l="1"/>
  <c r="U2033" i="2"/>
  <c r="T2033" i="2"/>
  <c r="E2034" i="2"/>
  <c r="I2034" i="2"/>
  <c r="M2034" i="2"/>
  <c r="P2034" i="2" s="1"/>
  <c r="Q2034" i="2"/>
  <c r="R2034" i="2" s="1"/>
  <c r="S2034" i="2"/>
  <c r="D2035" i="2"/>
  <c r="H2035" i="2" s="1"/>
  <c r="L2035" i="2"/>
  <c r="K2035" i="2"/>
  <c r="J2035" i="2"/>
  <c r="A2035" i="2"/>
  <c r="B2036" i="2"/>
  <c r="G2035" i="2"/>
  <c r="F2035" i="2"/>
  <c r="C2035" i="2"/>
  <c r="N2035" i="2"/>
  <c r="O2035" i="2" l="1"/>
  <c r="U2034" i="2"/>
  <c r="T2034" i="2"/>
  <c r="M2035" i="2"/>
  <c r="P2035" i="2" s="1"/>
  <c r="S2035" i="2"/>
  <c r="Q2035" i="2"/>
  <c r="R2035" i="2" s="1"/>
  <c r="I2035" i="2"/>
  <c r="E2035" i="2"/>
  <c r="N2036" i="2"/>
  <c r="G2036" i="2"/>
  <c r="K2036" i="2"/>
  <c r="B2037" i="2"/>
  <c r="A2036" i="2"/>
  <c r="J2036" i="2"/>
  <c r="L2036" i="2"/>
  <c r="F2036" i="2"/>
  <c r="D2036" i="2"/>
  <c r="H2036" i="2" s="1"/>
  <c r="C2036" i="2"/>
  <c r="D2037" i="2" l="1"/>
  <c r="H2037" i="2" s="1"/>
  <c r="N2037" i="2"/>
  <c r="L2037" i="2"/>
  <c r="J2037" i="2"/>
  <c r="K2037" i="2"/>
  <c r="A2037" i="2"/>
  <c r="C2037" i="2"/>
  <c r="B2038" i="2"/>
  <c r="G2037" i="2"/>
  <c r="F2037" i="2"/>
  <c r="T2035" i="2"/>
  <c r="U2035" i="2"/>
  <c r="I2036" i="2"/>
  <c r="E2036" i="2"/>
  <c r="S2036" i="2"/>
  <c r="Q2036" i="2"/>
  <c r="R2036" i="2" s="1"/>
  <c r="M2036" i="2"/>
  <c r="P2036" i="2" s="1"/>
  <c r="O2036" i="2"/>
  <c r="O2037" i="2" l="1"/>
  <c r="M2037" i="2"/>
  <c r="P2037" i="2" s="1"/>
  <c r="S2037" i="2"/>
  <c r="Q2037" i="2"/>
  <c r="R2037" i="2" s="1"/>
  <c r="I2037" i="2"/>
  <c r="E2037" i="2"/>
  <c r="U2036" i="2"/>
  <c r="T2036" i="2"/>
  <c r="F2038" i="2"/>
  <c r="D2038" i="2"/>
  <c r="H2038" i="2" s="1"/>
  <c r="C2038" i="2"/>
  <c r="A2038" i="2"/>
  <c r="K2038" i="2"/>
  <c r="L2038" i="2"/>
  <c r="J2038" i="2"/>
  <c r="B2039" i="2"/>
  <c r="N2038" i="2"/>
  <c r="G2038" i="2"/>
  <c r="O2038" i="2" l="1"/>
  <c r="A2039" i="2"/>
  <c r="C2039" i="2"/>
  <c r="J2039" i="2"/>
  <c r="G2039" i="2"/>
  <c r="D2039" i="2"/>
  <c r="H2039" i="2" s="1"/>
  <c r="F2039" i="2"/>
  <c r="B2040" i="2"/>
  <c r="N2039" i="2"/>
  <c r="L2039" i="2"/>
  <c r="K2039" i="2"/>
  <c r="I2038" i="2"/>
  <c r="E2038" i="2"/>
  <c r="U2037" i="2"/>
  <c r="T2037" i="2"/>
  <c r="Q2038" i="2"/>
  <c r="R2038" i="2" s="1"/>
  <c r="M2038" i="2"/>
  <c r="P2038" i="2" s="1"/>
  <c r="S2038" i="2"/>
  <c r="I2039" i="2" l="1"/>
  <c r="E2039" i="2"/>
  <c r="T2038" i="2"/>
  <c r="U2038" i="2"/>
  <c r="S2039" i="2"/>
  <c r="M2039" i="2"/>
  <c r="P2039" i="2" s="1"/>
  <c r="Q2039" i="2"/>
  <c r="R2039" i="2" s="1"/>
  <c r="F2040" i="2"/>
  <c r="C2040" i="2"/>
  <c r="K2040" i="2"/>
  <c r="L2040" i="2"/>
  <c r="A2040" i="2"/>
  <c r="B2041" i="2"/>
  <c r="D2040" i="2"/>
  <c r="H2040" i="2" s="1"/>
  <c r="N2040" i="2"/>
  <c r="J2040" i="2"/>
  <c r="G2040" i="2"/>
  <c r="O2039" i="2"/>
  <c r="S2040" i="2" l="1"/>
  <c r="Q2040" i="2"/>
  <c r="R2040" i="2" s="1"/>
  <c r="M2040" i="2"/>
  <c r="P2040" i="2" s="1"/>
  <c r="D2041" i="2"/>
  <c r="H2041" i="2" s="1"/>
  <c r="B2042" i="2"/>
  <c r="L2041" i="2"/>
  <c r="K2041" i="2"/>
  <c r="A2041" i="2"/>
  <c r="C2041" i="2"/>
  <c r="J2041" i="2"/>
  <c r="G2041" i="2"/>
  <c r="F2041" i="2"/>
  <c r="N2041" i="2"/>
  <c r="U2039" i="2"/>
  <c r="T2039" i="2"/>
  <c r="E2040" i="2"/>
  <c r="I2040" i="2"/>
  <c r="O2040" i="2"/>
  <c r="I2041" i="2" l="1"/>
  <c r="E2041" i="2"/>
  <c r="U2040" i="2"/>
  <c r="T2040" i="2"/>
  <c r="O2041" i="2"/>
  <c r="K2042" i="2"/>
  <c r="J2042" i="2"/>
  <c r="F2042" i="2"/>
  <c r="A2042" i="2"/>
  <c r="G2042" i="2"/>
  <c r="C2042" i="2"/>
  <c r="B2043" i="2"/>
  <c r="L2042" i="2"/>
  <c r="D2042" i="2"/>
  <c r="H2042" i="2" s="1"/>
  <c r="N2042" i="2"/>
  <c r="O2042" i="2" s="1"/>
  <c r="Q2041" i="2"/>
  <c r="R2041" i="2" s="1"/>
  <c r="M2041" i="2"/>
  <c r="P2041" i="2" s="1"/>
  <c r="S2041" i="2"/>
  <c r="U2041" i="2" l="1"/>
  <c r="T2041" i="2"/>
  <c r="E2042" i="2"/>
  <c r="I2042" i="2"/>
  <c r="F2043" i="2"/>
  <c r="D2043" i="2"/>
  <c r="H2043" i="2" s="1"/>
  <c r="L2043" i="2"/>
  <c r="B2044" i="2"/>
  <c r="J2043" i="2"/>
  <c r="N2043" i="2"/>
  <c r="C2043" i="2"/>
  <c r="A2043" i="2"/>
  <c r="K2043" i="2"/>
  <c r="G2043" i="2"/>
  <c r="S2042" i="2"/>
  <c r="Q2042" i="2"/>
  <c r="R2042" i="2" s="1"/>
  <c r="M2042" i="2"/>
  <c r="P2042" i="2" s="1"/>
  <c r="O2043" i="2" l="1"/>
  <c r="E2043" i="2"/>
  <c r="I2043" i="2"/>
  <c r="M2043" i="2"/>
  <c r="P2043" i="2" s="1"/>
  <c r="S2043" i="2"/>
  <c r="Q2043" i="2"/>
  <c r="R2043" i="2" s="1"/>
  <c r="U2042" i="2"/>
  <c r="T2042" i="2"/>
  <c r="B2045" i="2"/>
  <c r="C2044" i="2"/>
  <c r="L2044" i="2"/>
  <c r="D2044" i="2"/>
  <c r="H2044" i="2" s="1"/>
  <c r="A2044" i="2"/>
  <c r="K2044" i="2"/>
  <c r="J2044" i="2"/>
  <c r="F2044" i="2"/>
  <c r="G2044" i="2"/>
  <c r="N2044" i="2"/>
  <c r="O2044" i="2" l="1"/>
  <c r="U2043" i="2"/>
  <c r="T2043" i="2"/>
  <c r="S2044" i="2"/>
  <c r="Q2044" i="2"/>
  <c r="R2044" i="2" s="1"/>
  <c r="M2044" i="2"/>
  <c r="P2044" i="2" s="1"/>
  <c r="I2044" i="2"/>
  <c r="E2044" i="2"/>
  <c r="J2045" i="2"/>
  <c r="N2045" i="2"/>
  <c r="D2045" i="2"/>
  <c r="H2045" i="2" s="1"/>
  <c r="C2045" i="2"/>
  <c r="A2045" i="2"/>
  <c r="L2045" i="2"/>
  <c r="K2045" i="2"/>
  <c r="G2045" i="2"/>
  <c r="F2045" i="2"/>
  <c r="B2046" i="2"/>
  <c r="O2045" i="2" l="1"/>
  <c r="E2045" i="2"/>
  <c r="I2045" i="2"/>
  <c r="T2044" i="2"/>
  <c r="U2044" i="2"/>
  <c r="M2045" i="2"/>
  <c r="P2045" i="2" s="1"/>
  <c r="S2045" i="2"/>
  <c r="Q2045" i="2"/>
  <c r="R2045" i="2" s="1"/>
  <c r="K2046" i="2"/>
  <c r="N2046" i="2"/>
  <c r="F2046" i="2"/>
  <c r="A2046" i="2"/>
  <c r="G2046" i="2"/>
  <c r="L2046" i="2"/>
  <c r="B2047" i="2"/>
  <c r="J2046" i="2"/>
  <c r="C2046" i="2"/>
  <c r="D2046" i="2"/>
  <c r="H2046" i="2" s="1"/>
  <c r="O2046" i="2" l="1"/>
  <c r="K2047" i="2"/>
  <c r="J2047" i="2"/>
  <c r="G2047" i="2"/>
  <c r="F2047" i="2"/>
  <c r="D2047" i="2"/>
  <c r="H2047" i="2" s="1"/>
  <c r="N2047" i="2"/>
  <c r="C2047" i="2"/>
  <c r="L2047" i="2"/>
  <c r="B2048" i="2"/>
  <c r="A2047" i="2"/>
  <c r="U2045" i="2"/>
  <c r="T2045" i="2"/>
  <c r="I2046" i="2"/>
  <c r="E2046" i="2"/>
  <c r="M2046" i="2"/>
  <c r="P2046" i="2" s="1"/>
  <c r="S2046" i="2"/>
  <c r="Q2046" i="2"/>
  <c r="R2046" i="2" s="1"/>
  <c r="E2047" i="2" l="1"/>
  <c r="I2047" i="2"/>
  <c r="T2046" i="2"/>
  <c r="U2046" i="2"/>
  <c r="J2048" i="2"/>
  <c r="G2048" i="2"/>
  <c r="F2048" i="2"/>
  <c r="B2049" i="2"/>
  <c r="C2048" i="2"/>
  <c r="K2048" i="2"/>
  <c r="N2048" i="2"/>
  <c r="A2048" i="2"/>
  <c r="D2048" i="2"/>
  <c r="H2048" i="2" s="1"/>
  <c r="L2048" i="2"/>
  <c r="M2047" i="2"/>
  <c r="P2047" i="2" s="1"/>
  <c r="Q2047" i="2"/>
  <c r="R2047" i="2" s="1"/>
  <c r="S2047" i="2"/>
  <c r="O2047" i="2"/>
  <c r="E2048" i="2" l="1"/>
  <c r="I2048" i="2"/>
  <c r="U2047" i="2"/>
  <c r="T2047" i="2"/>
  <c r="Q2048" i="2"/>
  <c r="R2048" i="2" s="1"/>
  <c r="M2048" i="2"/>
  <c r="P2048" i="2" s="1"/>
  <c r="S2048" i="2"/>
  <c r="L2049" i="2"/>
  <c r="G2049" i="2"/>
  <c r="A2049" i="2"/>
  <c r="K2049" i="2"/>
  <c r="B2050" i="2"/>
  <c r="J2049" i="2"/>
  <c r="F2049" i="2"/>
  <c r="N2049" i="2"/>
  <c r="D2049" i="2"/>
  <c r="H2049" i="2" s="1"/>
  <c r="C2049" i="2"/>
  <c r="O2048" i="2"/>
  <c r="E2049" i="2" l="1"/>
  <c r="I2049" i="2"/>
  <c r="G2050" i="2"/>
  <c r="N2050" i="2"/>
  <c r="B2051" i="2"/>
  <c r="D2050" i="2"/>
  <c r="H2050" i="2" s="1"/>
  <c r="F2050" i="2"/>
  <c r="C2050" i="2"/>
  <c r="L2050" i="2"/>
  <c r="K2050" i="2"/>
  <c r="J2050" i="2"/>
  <c r="A2050" i="2"/>
  <c r="U2048" i="2"/>
  <c r="T2048" i="2"/>
  <c r="O2049" i="2"/>
  <c r="M2049" i="2"/>
  <c r="P2049" i="2" s="1"/>
  <c r="S2049" i="2"/>
  <c r="Q2049" i="2"/>
  <c r="R2049" i="2" s="1"/>
  <c r="O2050" i="2" l="1"/>
  <c r="M2050" i="2"/>
  <c r="P2050" i="2" s="1"/>
  <c r="S2050" i="2"/>
  <c r="Q2050" i="2"/>
  <c r="R2050" i="2" s="1"/>
  <c r="N2051" i="2"/>
  <c r="A2051" i="2"/>
  <c r="B2052" i="2"/>
  <c r="K2051" i="2"/>
  <c r="D2051" i="2"/>
  <c r="H2051" i="2" s="1"/>
  <c r="C2051" i="2"/>
  <c r="L2051" i="2"/>
  <c r="F2051" i="2"/>
  <c r="J2051" i="2"/>
  <c r="G2051" i="2"/>
  <c r="T2049" i="2"/>
  <c r="U2049" i="2"/>
  <c r="I2050" i="2"/>
  <c r="E2050" i="2"/>
  <c r="Q2051" i="2" l="1"/>
  <c r="R2051" i="2" s="1"/>
  <c r="M2051" i="2"/>
  <c r="P2051" i="2" s="1"/>
  <c r="S2051" i="2"/>
  <c r="E2051" i="2"/>
  <c r="I2051" i="2"/>
  <c r="U2050" i="2"/>
  <c r="T2050" i="2"/>
  <c r="O2051" i="2"/>
  <c r="J2052" i="2"/>
  <c r="G2052" i="2"/>
  <c r="F2052" i="2"/>
  <c r="B2053" i="2"/>
  <c r="D2052" i="2"/>
  <c r="H2052" i="2" s="1"/>
  <c r="C2052" i="2"/>
  <c r="N2052" i="2"/>
  <c r="L2052" i="2"/>
  <c r="A2052" i="2"/>
  <c r="K2052" i="2"/>
  <c r="Q2052" i="2" l="1"/>
  <c r="R2052" i="2" s="1"/>
  <c r="S2052" i="2"/>
  <c r="M2052" i="2"/>
  <c r="U2051" i="2"/>
  <c r="T2051" i="2"/>
  <c r="L2053" i="2"/>
  <c r="K2053" i="2"/>
  <c r="F2053" i="2"/>
  <c r="J2053" i="2"/>
  <c r="G2053" i="2"/>
  <c r="D2053" i="2"/>
  <c r="H2053" i="2" s="1"/>
  <c r="N2053" i="2"/>
  <c r="C2053" i="2"/>
  <c r="B2054" i="2"/>
  <c r="A2053" i="2"/>
  <c r="I2052" i="2"/>
  <c r="E2052" i="2"/>
  <c r="O2052" i="2"/>
  <c r="P2052" i="2"/>
  <c r="T2052" i="2" l="1"/>
  <c r="U2052" i="2"/>
  <c r="O2053" i="2"/>
  <c r="E2053" i="2"/>
  <c r="I2053" i="2"/>
  <c r="B2055" i="2"/>
  <c r="J2054" i="2"/>
  <c r="C2054" i="2"/>
  <c r="G2054" i="2"/>
  <c r="K2054" i="2"/>
  <c r="F2054" i="2"/>
  <c r="D2054" i="2"/>
  <c r="H2054" i="2" s="1"/>
  <c r="N2054" i="2"/>
  <c r="A2054" i="2"/>
  <c r="L2054" i="2"/>
  <c r="Q2053" i="2"/>
  <c r="R2053" i="2" s="1"/>
  <c r="S2053" i="2"/>
  <c r="M2053" i="2"/>
  <c r="P2053" i="2" s="1"/>
  <c r="I2054" i="2" l="1"/>
  <c r="E2054" i="2"/>
  <c r="Q2054" i="2"/>
  <c r="R2054" i="2" s="1"/>
  <c r="M2054" i="2"/>
  <c r="P2054" i="2" s="1"/>
  <c r="S2054" i="2"/>
  <c r="U2053" i="2"/>
  <c r="T2053" i="2"/>
  <c r="O2054" i="2"/>
  <c r="B2056" i="2"/>
  <c r="A2055" i="2"/>
  <c r="K2055" i="2"/>
  <c r="J2055" i="2"/>
  <c r="F2055" i="2"/>
  <c r="G2055" i="2"/>
  <c r="N2055" i="2"/>
  <c r="D2055" i="2"/>
  <c r="H2055" i="2" s="1"/>
  <c r="C2055" i="2"/>
  <c r="L2055" i="2"/>
  <c r="E2055" i="2" l="1"/>
  <c r="I2055" i="2"/>
  <c r="Q2055" i="2"/>
  <c r="R2055" i="2" s="1"/>
  <c r="S2055" i="2"/>
  <c r="M2055" i="2"/>
  <c r="T2054" i="2"/>
  <c r="U2054" i="2"/>
  <c r="B2057" i="2"/>
  <c r="L2056" i="2"/>
  <c r="J2056" i="2"/>
  <c r="C2056" i="2"/>
  <c r="K2056" i="2"/>
  <c r="G2056" i="2"/>
  <c r="A2056" i="2"/>
  <c r="F2056" i="2"/>
  <c r="D2056" i="2"/>
  <c r="H2056" i="2" s="1"/>
  <c r="N2056" i="2"/>
  <c r="O2056" i="2" s="1"/>
  <c r="O2055" i="2"/>
  <c r="P2055" i="2"/>
  <c r="M2056" i="2" l="1"/>
  <c r="P2056" i="2" s="1"/>
  <c r="S2056" i="2"/>
  <c r="Q2056" i="2"/>
  <c r="R2056" i="2" s="1"/>
  <c r="U2055" i="2"/>
  <c r="T2055" i="2"/>
  <c r="E2056" i="2"/>
  <c r="I2056" i="2"/>
  <c r="A2057" i="2"/>
  <c r="K2057" i="2"/>
  <c r="B2058" i="2"/>
  <c r="J2057" i="2"/>
  <c r="F2057" i="2"/>
  <c r="G2057" i="2"/>
  <c r="N2057" i="2"/>
  <c r="D2057" i="2"/>
  <c r="H2057" i="2" s="1"/>
  <c r="L2057" i="2"/>
  <c r="C2057" i="2"/>
  <c r="S2057" i="2" l="1"/>
  <c r="M2057" i="2"/>
  <c r="P2057" i="2" s="1"/>
  <c r="Q2057" i="2"/>
  <c r="R2057" i="2" s="1"/>
  <c r="I2057" i="2"/>
  <c r="E2057" i="2"/>
  <c r="G2058" i="2"/>
  <c r="F2058" i="2"/>
  <c r="B2059" i="2"/>
  <c r="J2058" i="2"/>
  <c r="D2058" i="2"/>
  <c r="H2058" i="2" s="1"/>
  <c r="N2058" i="2"/>
  <c r="C2058" i="2"/>
  <c r="L2058" i="2"/>
  <c r="K2058" i="2"/>
  <c r="A2058" i="2"/>
  <c r="T2056" i="2"/>
  <c r="U2056" i="2"/>
  <c r="O2057" i="2"/>
  <c r="U2057" i="2" l="1"/>
  <c r="T2057" i="2"/>
  <c r="O2058" i="2"/>
  <c r="E2058" i="2"/>
  <c r="I2058" i="2"/>
  <c r="S2058" i="2"/>
  <c r="M2058" i="2"/>
  <c r="P2058" i="2" s="1"/>
  <c r="Q2058" i="2"/>
  <c r="R2058" i="2" s="1"/>
  <c r="K2059" i="2"/>
  <c r="D2059" i="2"/>
  <c r="H2059" i="2" s="1"/>
  <c r="L2059" i="2"/>
  <c r="G2059" i="2"/>
  <c r="J2059" i="2"/>
  <c r="F2059" i="2"/>
  <c r="C2059" i="2"/>
  <c r="N2059" i="2"/>
  <c r="A2059" i="2"/>
  <c r="B2060" i="2"/>
  <c r="O2059" i="2" l="1"/>
  <c r="Q2059" i="2"/>
  <c r="R2059" i="2" s="1"/>
  <c r="M2059" i="2"/>
  <c r="P2059" i="2" s="1"/>
  <c r="S2059" i="2"/>
  <c r="C2060" i="2"/>
  <c r="N2060" i="2"/>
  <c r="L2060" i="2"/>
  <c r="A2060" i="2"/>
  <c r="K2060" i="2"/>
  <c r="G2060" i="2"/>
  <c r="J2060" i="2"/>
  <c r="B2061" i="2"/>
  <c r="F2060" i="2"/>
  <c r="D2060" i="2"/>
  <c r="H2060" i="2" s="1"/>
  <c r="T2058" i="2"/>
  <c r="U2058" i="2"/>
  <c r="E2059" i="2"/>
  <c r="I2059" i="2"/>
  <c r="S2060" i="2" l="1"/>
  <c r="Q2060" i="2"/>
  <c r="R2060" i="2" s="1"/>
  <c r="M2060" i="2"/>
  <c r="P2060" i="2" s="1"/>
  <c r="N2061" i="2"/>
  <c r="C2061" i="2"/>
  <c r="B2062" i="2"/>
  <c r="A2061" i="2"/>
  <c r="L2061" i="2"/>
  <c r="G2061" i="2"/>
  <c r="D2061" i="2"/>
  <c r="H2061" i="2" s="1"/>
  <c r="J2061" i="2"/>
  <c r="K2061" i="2"/>
  <c r="F2061" i="2"/>
  <c r="U2059" i="2"/>
  <c r="T2059" i="2"/>
  <c r="I2060" i="2"/>
  <c r="E2060" i="2"/>
  <c r="O2060" i="2"/>
  <c r="U2060" i="2" l="1"/>
  <c r="T2060" i="2"/>
  <c r="S2061" i="2"/>
  <c r="Q2061" i="2"/>
  <c r="R2061" i="2" s="1"/>
  <c r="M2061" i="2"/>
  <c r="P2061" i="2" s="1"/>
  <c r="O2061" i="2"/>
  <c r="I2061" i="2"/>
  <c r="E2061" i="2"/>
  <c r="B2063" i="2"/>
  <c r="C2062" i="2"/>
  <c r="J2062" i="2"/>
  <c r="K2062" i="2"/>
  <c r="G2062" i="2"/>
  <c r="F2062" i="2"/>
  <c r="D2062" i="2"/>
  <c r="H2062" i="2" s="1"/>
  <c r="N2062" i="2"/>
  <c r="A2062" i="2"/>
  <c r="L2062" i="2"/>
  <c r="D2063" i="2" l="1"/>
  <c r="H2063" i="2" s="1"/>
  <c r="C2063" i="2"/>
  <c r="F2063" i="2"/>
  <c r="J2063" i="2"/>
  <c r="N2063" i="2"/>
  <c r="L2063" i="2"/>
  <c r="B2064" i="2"/>
  <c r="A2063" i="2"/>
  <c r="K2063" i="2"/>
  <c r="G2063" i="2"/>
  <c r="T2061" i="2"/>
  <c r="U2061" i="2"/>
  <c r="I2062" i="2"/>
  <c r="E2062" i="2"/>
  <c r="Q2062" i="2"/>
  <c r="R2062" i="2" s="1"/>
  <c r="M2062" i="2"/>
  <c r="P2062" i="2" s="1"/>
  <c r="S2062" i="2"/>
  <c r="O2062" i="2"/>
  <c r="T2062" i="2" l="1"/>
  <c r="U2062" i="2"/>
  <c r="S2063" i="2"/>
  <c r="Q2063" i="2"/>
  <c r="R2063" i="2" s="1"/>
  <c r="M2063" i="2"/>
  <c r="P2063" i="2" s="1"/>
  <c r="I2063" i="2"/>
  <c r="E2063" i="2"/>
  <c r="O2063" i="2"/>
  <c r="K2064" i="2"/>
  <c r="J2064" i="2"/>
  <c r="A2064" i="2"/>
  <c r="L2064" i="2"/>
  <c r="G2064" i="2"/>
  <c r="B2065" i="2"/>
  <c r="F2064" i="2"/>
  <c r="D2064" i="2"/>
  <c r="H2064" i="2" s="1"/>
  <c r="N2064" i="2"/>
  <c r="C2064" i="2"/>
  <c r="M2064" i="2" l="1"/>
  <c r="P2064" i="2" s="1"/>
  <c r="S2064" i="2"/>
  <c r="Q2064" i="2"/>
  <c r="R2064" i="2" s="1"/>
  <c r="T2063" i="2"/>
  <c r="U2063" i="2"/>
  <c r="O2064" i="2"/>
  <c r="E2064" i="2"/>
  <c r="I2064" i="2"/>
  <c r="F2065" i="2"/>
  <c r="N2065" i="2"/>
  <c r="D2065" i="2"/>
  <c r="H2065" i="2" s="1"/>
  <c r="J2065" i="2"/>
  <c r="G2065" i="2"/>
  <c r="L2065" i="2"/>
  <c r="A2065" i="2"/>
  <c r="K2065" i="2"/>
  <c r="B2066" i="2"/>
  <c r="C2065" i="2"/>
  <c r="I2065" i="2" l="1"/>
  <c r="E2065" i="2"/>
  <c r="O2065" i="2"/>
  <c r="U2064" i="2"/>
  <c r="T2064" i="2"/>
  <c r="G2066" i="2"/>
  <c r="K2066" i="2"/>
  <c r="B2067" i="2"/>
  <c r="J2066" i="2"/>
  <c r="N2066" i="2"/>
  <c r="L2066" i="2"/>
  <c r="F2066" i="2"/>
  <c r="D2066" i="2"/>
  <c r="H2066" i="2" s="1"/>
  <c r="C2066" i="2"/>
  <c r="A2066" i="2"/>
  <c r="S2065" i="2"/>
  <c r="Q2065" i="2"/>
  <c r="R2065" i="2" s="1"/>
  <c r="M2065" i="2"/>
  <c r="P2065" i="2" s="1"/>
  <c r="O2066" i="2" l="1"/>
  <c r="U2065" i="2"/>
  <c r="T2065" i="2"/>
  <c r="B2068" i="2"/>
  <c r="G2067" i="2"/>
  <c r="F2067" i="2"/>
  <c r="C2067" i="2"/>
  <c r="N2067" i="2"/>
  <c r="O2067" i="2" s="1"/>
  <c r="D2067" i="2"/>
  <c r="H2067" i="2" s="1"/>
  <c r="L2067" i="2"/>
  <c r="K2067" i="2"/>
  <c r="J2067" i="2"/>
  <c r="A2067" i="2"/>
  <c r="E2066" i="2"/>
  <c r="I2066" i="2"/>
  <c r="S2066" i="2"/>
  <c r="M2066" i="2"/>
  <c r="P2066" i="2" s="1"/>
  <c r="Q2066" i="2"/>
  <c r="R2066" i="2" s="1"/>
  <c r="U2066" i="2" l="1"/>
  <c r="T2066" i="2"/>
  <c r="M2067" i="2"/>
  <c r="P2067" i="2" s="1"/>
  <c r="S2067" i="2"/>
  <c r="Q2067" i="2"/>
  <c r="R2067" i="2" s="1"/>
  <c r="F2068" i="2"/>
  <c r="D2068" i="2"/>
  <c r="H2068" i="2" s="1"/>
  <c r="C2068" i="2"/>
  <c r="N2068" i="2"/>
  <c r="G2068" i="2"/>
  <c r="K2068" i="2"/>
  <c r="B2069" i="2"/>
  <c r="J2068" i="2"/>
  <c r="A2068" i="2"/>
  <c r="L2068" i="2"/>
  <c r="I2067" i="2"/>
  <c r="E2067" i="2"/>
  <c r="O2068" i="2" l="1"/>
  <c r="S2068" i="2"/>
  <c r="Q2068" i="2"/>
  <c r="R2068" i="2" s="1"/>
  <c r="M2068" i="2"/>
  <c r="P2068" i="2" s="1"/>
  <c r="D2069" i="2"/>
  <c r="H2069" i="2" s="1"/>
  <c r="N2069" i="2"/>
  <c r="A2069" i="2"/>
  <c r="J2069" i="2"/>
  <c r="L2069" i="2"/>
  <c r="K2069" i="2"/>
  <c r="C2069" i="2"/>
  <c r="B2070" i="2"/>
  <c r="G2069" i="2"/>
  <c r="F2069" i="2"/>
  <c r="U2067" i="2"/>
  <c r="T2067" i="2"/>
  <c r="I2068" i="2"/>
  <c r="E2068" i="2"/>
  <c r="M2069" i="2" l="1"/>
  <c r="S2069" i="2"/>
  <c r="Q2069" i="2"/>
  <c r="R2069" i="2" s="1"/>
  <c r="U2068" i="2"/>
  <c r="T2068" i="2"/>
  <c r="I2069" i="2"/>
  <c r="E2069" i="2"/>
  <c r="F2070" i="2"/>
  <c r="D2070" i="2"/>
  <c r="H2070" i="2" s="1"/>
  <c r="C2070" i="2"/>
  <c r="L2070" i="2"/>
  <c r="K2070" i="2"/>
  <c r="B2071" i="2"/>
  <c r="J2070" i="2"/>
  <c r="A2070" i="2"/>
  <c r="N2070" i="2"/>
  <c r="G2070" i="2"/>
  <c r="O2069" i="2"/>
  <c r="P2069" i="2"/>
  <c r="I2070" i="2" l="1"/>
  <c r="E2070" i="2"/>
  <c r="U2069" i="2"/>
  <c r="T2069" i="2"/>
  <c r="Q2070" i="2"/>
  <c r="R2070" i="2" s="1"/>
  <c r="M2070" i="2"/>
  <c r="P2070" i="2" s="1"/>
  <c r="S2070" i="2"/>
  <c r="D2071" i="2"/>
  <c r="H2071" i="2" s="1"/>
  <c r="F2071" i="2"/>
  <c r="N2071" i="2"/>
  <c r="L2071" i="2"/>
  <c r="A2071" i="2"/>
  <c r="B2072" i="2"/>
  <c r="K2071" i="2"/>
  <c r="C2071" i="2"/>
  <c r="J2071" i="2"/>
  <c r="G2071" i="2"/>
  <c r="O2070" i="2"/>
  <c r="A2072" i="2" l="1"/>
  <c r="K2072" i="2"/>
  <c r="F2072" i="2"/>
  <c r="J2072" i="2"/>
  <c r="G2072" i="2"/>
  <c r="B2073" i="2"/>
  <c r="C2072" i="2"/>
  <c r="N2072" i="2"/>
  <c r="L2072" i="2"/>
  <c r="D2072" i="2"/>
  <c r="H2072" i="2" s="1"/>
  <c r="M2071" i="2"/>
  <c r="P2071" i="2" s="1"/>
  <c r="S2071" i="2"/>
  <c r="Q2071" i="2"/>
  <c r="R2071" i="2" s="1"/>
  <c r="O2071" i="2"/>
  <c r="I2071" i="2"/>
  <c r="E2071" i="2"/>
  <c r="U2070" i="2"/>
  <c r="T2070" i="2"/>
  <c r="M2072" i="2" l="1"/>
  <c r="P2072" i="2" s="1"/>
  <c r="Q2072" i="2"/>
  <c r="R2072" i="2" s="1"/>
  <c r="S2072" i="2"/>
  <c r="U2071" i="2"/>
  <c r="T2071" i="2"/>
  <c r="J2073" i="2"/>
  <c r="N2073" i="2"/>
  <c r="F2073" i="2"/>
  <c r="L2073" i="2"/>
  <c r="K2073" i="2"/>
  <c r="B2074" i="2"/>
  <c r="G2073" i="2"/>
  <c r="D2073" i="2"/>
  <c r="H2073" i="2" s="1"/>
  <c r="C2073" i="2"/>
  <c r="A2073" i="2"/>
  <c r="E2072" i="2"/>
  <c r="I2072" i="2"/>
  <c r="O2072" i="2"/>
  <c r="S2073" i="2" l="1"/>
  <c r="Q2073" i="2"/>
  <c r="R2073" i="2" s="1"/>
  <c r="M2073" i="2"/>
  <c r="P2073" i="2" s="1"/>
  <c r="B2075" i="2"/>
  <c r="C2074" i="2"/>
  <c r="F2074" i="2"/>
  <c r="L2074" i="2"/>
  <c r="J2074" i="2"/>
  <c r="D2074" i="2"/>
  <c r="H2074" i="2" s="1"/>
  <c r="A2074" i="2"/>
  <c r="K2074" i="2"/>
  <c r="G2074" i="2"/>
  <c r="N2074" i="2"/>
  <c r="O2074" i="2" s="1"/>
  <c r="U2072" i="2"/>
  <c r="T2072" i="2"/>
  <c r="I2073" i="2"/>
  <c r="E2073" i="2"/>
  <c r="O2073" i="2"/>
  <c r="T2073" i="2" l="1"/>
  <c r="U2073" i="2"/>
  <c r="S2074" i="2"/>
  <c r="M2074" i="2"/>
  <c r="P2074" i="2" s="1"/>
  <c r="Q2074" i="2"/>
  <c r="R2074" i="2" s="1"/>
  <c r="G2075" i="2"/>
  <c r="F2075" i="2"/>
  <c r="N2075" i="2"/>
  <c r="B2076" i="2"/>
  <c r="D2075" i="2"/>
  <c r="H2075" i="2" s="1"/>
  <c r="L2075" i="2"/>
  <c r="C2075" i="2"/>
  <c r="A2075" i="2"/>
  <c r="K2075" i="2"/>
  <c r="J2075" i="2"/>
  <c r="E2074" i="2"/>
  <c r="I2074" i="2"/>
  <c r="F2076" i="2" l="1"/>
  <c r="J2076" i="2"/>
  <c r="N2076" i="2"/>
  <c r="B2077" i="2"/>
  <c r="L2076" i="2"/>
  <c r="D2076" i="2"/>
  <c r="H2076" i="2" s="1"/>
  <c r="C2076" i="2"/>
  <c r="A2076" i="2"/>
  <c r="K2076" i="2"/>
  <c r="G2076" i="2"/>
  <c r="T2074" i="2"/>
  <c r="U2074" i="2"/>
  <c r="E2075" i="2"/>
  <c r="I2075" i="2"/>
  <c r="Q2075" i="2"/>
  <c r="R2075" i="2" s="1"/>
  <c r="M2075" i="2"/>
  <c r="P2075" i="2" s="1"/>
  <c r="S2075" i="2"/>
  <c r="O2075" i="2"/>
  <c r="T2075" i="2" l="1"/>
  <c r="U2075" i="2"/>
  <c r="M2076" i="2"/>
  <c r="P2076" i="2" s="1"/>
  <c r="S2076" i="2"/>
  <c r="Q2076" i="2"/>
  <c r="R2076" i="2" s="1"/>
  <c r="O2076" i="2"/>
  <c r="N2077" i="2"/>
  <c r="B2078" i="2"/>
  <c r="D2077" i="2"/>
  <c r="H2077" i="2" s="1"/>
  <c r="C2077" i="2"/>
  <c r="A2077" i="2"/>
  <c r="L2077" i="2"/>
  <c r="K2077" i="2"/>
  <c r="J2077" i="2"/>
  <c r="G2077" i="2"/>
  <c r="F2077" i="2"/>
  <c r="E2076" i="2"/>
  <c r="I2076" i="2"/>
  <c r="U2076" i="2" l="1"/>
  <c r="T2076" i="2"/>
  <c r="S2077" i="2"/>
  <c r="M2077" i="2"/>
  <c r="P2077" i="2" s="1"/>
  <c r="Q2077" i="2"/>
  <c r="R2077" i="2" s="1"/>
  <c r="E2077" i="2"/>
  <c r="I2077" i="2"/>
  <c r="O2077" i="2"/>
  <c r="B2079" i="2"/>
  <c r="F2078" i="2"/>
  <c r="C2078" i="2"/>
  <c r="K2078" i="2"/>
  <c r="A2078" i="2"/>
  <c r="J2078" i="2"/>
  <c r="D2078" i="2"/>
  <c r="H2078" i="2" s="1"/>
  <c r="N2078" i="2"/>
  <c r="L2078" i="2"/>
  <c r="G2078" i="2"/>
  <c r="F2079" i="2" l="1"/>
  <c r="D2079" i="2"/>
  <c r="H2079" i="2" s="1"/>
  <c r="C2079" i="2"/>
  <c r="L2079" i="2"/>
  <c r="A2079" i="2"/>
  <c r="J2079" i="2"/>
  <c r="G2079" i="2"/>
  <c r="N2079" i="2"/>
  <c r="B2080" i="2"/>
  <c r="K2079" i="2"/>
  <c r="I2078" i="2"/>
  <c r="E2078" i="2"/>
  <c r="T2077" i="2"/>
  <c r="U2077" i="2"/>
  <c r="Q2078" i="2"/>
  <c r="R2078" i="2" s="1"/>
  <c r="M2078" i="2"/>
  <c r="P2078" i="2" s="1"/>
  <c r="S2078" i="2"/>
  <c r="O2078" i="2"/>
  <c r="U2078" i="2" l="1"/>
  <c r="T2078" i="2"/>
  <c r="N2080" i="2"/>
  <c r="B2081" i="2"/>
  <c r="L2080" i="2"/>
  <c r="G2080" i="2"/>
  <c r="J2080" i="2"/>
  <c r="K2080" i="2"/>
  <c r="D2080" i="2"/>
  <c r="H2080" i="2" s="1"/>
  <c r="C2080" i="2"/>
  <c r="A2080" i="2"/>
  <c r="F2080" i="2"/>
  <c r="M2079" i="2"/>
  <c r="P2079" i="2" s="1"/>
  <c r="S2079" i="2"/>
  <c r="Q2079" i="2"/>
  <c r="R2079" i="2" s="1"/>
  <c r="E2079" i="2"/>
  <c r="I2079" i="2"/>
  <c r="O2079" i="2"/>
  <c r="O2080" i="2" l="1"/>
  <c r="E2080" i="2"/>
  <c r="I2080" i="2"/>
  <c r="B2082" i="2"/>
  <c r="D2081" i="2"/>
  <c r="H2081" i="2" s="1"/>
  <c r="C2081" i="2"/>
  <c r="L2081" i="2"/>
  <c r="J2081" i="2"/>
  <c r="K2081" i="2"/>
  <c r="F2081" i="2"/>
  <c r="A2081" i="2"/>
  <c r="G2081" i="2"/>
  <c r="N2081" i="2"/>
  <c r="T2079" i="2"/>
  <c r="U2079" i="2"/>
  <c r="M2080" i="2"/>
  <c r="P2080" i="2" s="1"/>
  <c r="Q2080" i="2"/>
  <c r="R2080" i="2" s="1"/>
  <c r="S2080" i="2"/>
  <c r="D2082" i="2" l="1"/>
  <c r="H2082" i="2" s="1"/>
  <c r="K2082" i="2"/>
  <c r="A2082" i="2"/>
  <c r="F2082" i="2"/>
  <c r="J2082" i="2"/>
  <c r="B2083" i="2"/>
  <c r="G2082" i="2"/>
  <c r="C2082" i="2"/>
  <c r="N2082" i="2"/>
  <c r="L2082" i="2"/>
  <c r="O2081" i="2"/>
  <c r="I2081" i="2"/>
  <c r="E2081" i="2"/>
  <c r="U2080" i="2"/>
  <c r="T2080" i="2"/>
  <c r="M2081" i="2"/>
  <c r="P2081" i="2" s="1"/>
  <c r="S2081" i="2"/>
  <c r="Q2081" i="2"/>
  <c r="R2081" i="2" s="1"/>
  <c r="O2082" i="2" l="1"/>
  <c r="Q2082" i="2"/>
  <c r="R2082" i="2" s="1"/>
  <c r="M2082" i="2"/>
  <c r="P2082" i="2" s="1"/>
  <c r="S2082" i="2"/>
  <c r="F2083" i="2"/>
  <c r="C2083" i="2"/>
  <c r="D2083" i="2"/>
  <c r="H2083" i="2" s="1"/>
  <c r="K2083" i="2"/>
  <c r="B2084" i="2"/>
  <c r="N2083" i="2"/>
  <c r="L2083" i="2"/>
  <c r="A2083" i="2"/>
  <c r="J2083" i="2"/>
  <c r="G2083" i="2"/>
  <c r="T2081" i="2"/>
  <c r="U2081" i="2"/>
  <c r="E2082" i="2"/>
  <c r="I2082" i="2"/>
  <c r="O2083" i="2" l="1"/>
  <c r="U2082" i="2"/>
  <c r="T2082" i="2"/>
  <c r="E2083" i="2"/>
  <c r="I2083" i="2"/>
  <c r="M2083" i="2"/>
  <c r="P2083" i="2" s="1"/>
  <c r="Q2083" i="2"/>
  <c r="R2083" i="2" s="1"/>
  <c r="S2083" i="2"/>
  <c r="G2084" i="2"/>
  <c r="D2084" i="2"/>
  <c r="H2084" i="2" s="1"/>
  <c r="B2085" i="2"/>
  <c r="C2084" i="2"/>
  <c r="L2084" i="2"/>
  <c r="F2084" i="2"/>
  <c r="A2084" i="2"/>
  <c r="N2084" i="2"/>
  <c r="K2084" i="2"/>
  <c r="J2084" i="2"/>
  <c r="L2085" i="2" l="1"/>
  <c r="K2085" i="2"/>
  <c r="J2085" i="2"/>
  <c r="G2085" i="2"/>
  <c r="A2085" i="2"/>
  <c r="F2085" i="2"/>
  <c r="D2085" i="2"/>
  <c r="H2085" i="2" s="1"/>
  <c r="N2085" i="2"/>
  <c r="B2086" i="2"/>
  <c r="C2085" i="2"/>
  <c r="I2084" i="2"/>
  <c r="E2084" i="2"/>
  <c r="U2083" i="2"/>
  <c r="T2083" i="2"/>
  <c r="O2084" i="2"/>
  <c r="Q2084" i="2"/>
  <c r="R2084" i="2" s="1"/>
  <c r="M2084" i="2"/>
  <c r="P2084" i="2" s="1"/>
  <c r="S2084" i="2"/>
  <c r="C2086" i="2" l="1"/>
  <c r="A2086" i="2"/>
  <c r="K2086" i="2"/>
  <c r="G2086" i="2"/>
  <c r="D2086" i="2"/>
  <c r="H2086" i="2" s="1"/>
  <c r="N2086" i="2"/>
  <c r="L2086" i="2"/>
  <c r="J2086" i="2"/>
  <c r="F2086" i="2"/>
  <c r="B2087" i="2"/>
  <c r="M2085" i="2"/>
  <c r="S2085" i="2"/>
  <c r="Q2085" i="2"/>
  <c r="R2085" i="2" s="1"/>
  <c r="T2084" i="2"/>
  <c r="U2084" i="2"/>
  <c r="E2085" i="2"/>
  <c r="I2085" i="2"/>
  <c r="P2085" i="2"/>
  <c r="O2085" i="2"/>
  <c r="E2086" i="2" l="1"/>
  <c r="I2086" i="2"/>
  <c r="M2086" i="2"/>
  <c r="S2086" i="2"/>
  <c r="Q2086" i="2"/>
  <c r="R2086" i="2" s="1"/>
  <c r="U2085" i="2"/>
  <c r="T2085" i="2"/>
  <c r="O2086" i="2"/>
  <c r="P2086" i="2"/>
  <c r="N2087" i="2"/>
  <c r="D2087" i="2"/>
  <c r="H2087" i="2" s="1"/>
  <c r="G2087" i="2"/>
  <c r="K2087" i="2"/>
  <c r="B2088" i="2"/>
  <c r="J2087" i="2"/>
  <c r="L2087" i="2"/>
  <c r="C2087" i="2"/>
  <c r="A2087" i="2"/>
  <c r="F2087" i="2"/>
  <c r="O2087" i="2" l="1"/>
  <c r="I2087" i="2"/>
  <c r="E2087" i="2"/>
  <c r="U2086" i="2"/>
  <c r="T2086" i="2"/>
  <c r="S2087" i="2"/>
  <c r="Q2087" i="2"/>
  <c r="R2087" i="2" s="1"/>
  <c r="M2087" i="2"/>
  <c r="P2087" i="2" s="1"/>
  <c r="A2088" i="2"/>
  <c r="K2088" i="2"/>
  <c r="G2088" i="2"/>
  <c r="J2088" i="2"/>
  <c r="B2089" i="2"/>
  <c r="N2088" i="2"/>
  <c r="F2088" i="2"/>
  <c r="D2088" i="2"/>
  <c r="H2088" i="2" s="1"/>
  <c r="C2088" i="2"/>
  <c r="L2088" i="2"/>
  <c r="M2088" i="2" l="1"/>
  <c r="P2088" i="2" s="1"/>
  <c r="S2088" i="2"/>
  <c r="Q2088" i="2"/>
  <c r="R2088" i="2" s="1"/>
  <c r="O2088" i="2"/>
  <c r="U2087" i="2"/>
  <c r="T2087" i="2"/>
  <c r="C2089" i="2"/>
  <c r="L2089" i="2"/>
  <c r="A2089" i="2"/>
  <c r="F2089" i="2"/>
  <c r="J2089" i="2"/>
  <c r="B2090" i="2"/>
  <c r="D2089" i="2"/>
  <c r="H2089" i="2" s="1"/>
  <c r="G2089" i="2"/>
  <c r="N2089" i="2"/>
  <c r="K2089" i="2"/>
  <c r="I2088" i="2"/>
  <c r="E2088" i="2"/>
  <c r="U2088" i="2" l="1"/>
  <c r="T2088" i="2"/>
  <c r="F2090" i="2"/>
  <c r="N2090" i="2"/>
  <c r="C2090" i="2"/>
  <c r="B2091" i="2"/>
  <c r="D2090" i="2"/>
  <c r="H2090" i="2" s="1"/>
  <c r="L2090" i="2"/>
  <c r="K2090" i="2"/>
  <c r="A2090" i="2"/>
  <c r="J2090" i="2"/>
  <c r="G2090" i="2"/>
  <c r="M2089" i="2"/>
  <c r="P2089" i="2" s="1"/>
  <c r="S2089" i="2"/>
  <c r="Q2089" i="2"/>
  <c r="R2089" i="2" s="1"/>
  <c r="I2089" i="2"/>
  <c r="E2089" i="2"/>
  <c r="O2089" i="2"/>
  <c r="M2090" i="2" l="1"/>
  <c r="P2090" i="2" s="1"/>
  <c r="S2090" i="2"/>
  <c r="Q2090" i="2"/>
  <c r="R2090" i="2" s="1"/>
  <c r="O2090" i="2"/>
  <c r="I2090" i="2"/>
  <c r="E2090" i="2"/>
  <c r="T2089" i="2"/>
  <c r="U2089" i="2"/>
  <c r="K2091" i="2"/>
  <c r="J2091" i="2"/>
  <c r="F2091" i="2"/>
  <c r="G2091" i="2"/>
  <c r="N2091" i="2"/>
  <c r="B2092" i="2"/>
  <c r="D2091" i="2"/>
  <c r="H2091" i="2" s="1"/>
  <c r="L2091" i="2"/>
  <c r="C2091" i="2"/>
  <c r="A2091" i="2"/>
  <c r="U2090" i="2" l="1"/>
  <c r="T2090" i="2"/>
  <c r="I2091" i="2"/>
  <c r="E2091" i="2"/>
  <c r="Q2091" i="2"/>
  <c r="R2091" i="2" s="1"/>
  <c r="M2091" i="2"/>
  <c r="P2091" i="2" s="1"/>
  <c r="S2091" i="2"/>
  <c r="O2091" i="2"/>
  <c r="A2092" i="2"/>
  <c r="J2092" i="2"/>
  <c r="F2092" i="2"/>
  <c r="L2092" i="2"/>
  <c r="N2092" i="2"/>
  <c r="G2092" i="2"/>
  <c r="C2092" i="2"/>
  <c r="D2092" i="2"/>
  <c r="H2092" i="2" s="1"/>
  <c r="B2093" i="2"/>
  <c r="K2092" i="2"/>
  <c r="G2093" i="2" l="1"/>
  <c r="F2093" i="2"/>
  <c r="L2093" i="2"/>
  <c r="A2093" i="2"/>
  <c r="N2093" i="2"/>
  <c r="J2093" i="2"/>
  <c r="B2094" i="2"/>
  <c r="D2093" i="2"/>
  <c r="H2093" i="2" s="1"/>
  <c r="C2093" i="2"/>
  <c r="K2093" i="2"/>
  <c r="O2092" i="2"/>
  <c r="Q2092" i="2"/>
  <c r="R2092" i="2" s="1"/>
  <c r="M2092" i="2"/>
  <c r="P2092" i="2" s="1"/>
  <c r="S2092" i="2"/>
  <c r="T2091" i="2"/>
  <c r="U2091" i="2"/>
  <c r="E2092" i="2"/>
  <c r="I2092" i="2"/>
  <c r="E2093" i="2" l="1"/>
  <c r="I2093" i="2"/>
  <c r="O2093" i="2"/>
  <c r="U2092" i="2"/>
  <c r="T2092" i="2"/>
  <c r="B2095" i="2"/>
  <c r="C2094" i="2"/>
  <c r="D2094" i="2"/>
  <c r="H2094" i="2" s="1"/>
  <c r="J2094" i="2"/>
  <c r="L2094" i="2"/>
  <c r="K2094" i="2"/>
  <c r="G2094" i="2"/>
  <c r="A2094" i="2"/>
  <c r="F2094" i="2"/>
  <c r="N2094" i="2"/>
  <c r="M2093" i="2"/>
  <c r="P2093" i="2" s="1"/>
  <c r="S2093" i="2"/>
  <c r="Q2093" i="2"/>
  <c r="R2093" i="2" s="1"/>
  <c r="S2094" i="2" l="1"/>
  <c r="Q2094" i="2"/>
  <c r="R2094" i="2" s="1"/>
  <c r="M2094" i="2"/>
  <c r="P2094" i="2" s="1"/>
  <c r="N2095" i="2"/>
  <c r="C2095" i="2"/>
  <c r="L2095" i="2"/>
  <c r="K2095" i="2"/>
  <c r="A2095" i="2"/>
  <c r="J2095" i="2"/>
  <c r="G2095" i="2"/>
  <c r="F2095" i="2"/>
  <c r="B2096" i="2"/>
  <c r="D2095" i="2"/>
  <c r="H2095" i="2" s="1"/>
  <c r="U2093" i="2"/>
  <c r="T2093" i="2"/>
  <c r="I2094" i="2"/>
  <c r="E2094" i="2"/>
  <c r="O2094" i="2"/>
  <c r="O2095" i="2" l="1"/>
  <c r="U2094" i="2"/>
  <c r="T2094" i="2"/>
  <c r="K2096" i="2"/>
  <c r="C2096" i="2"/>
  <c r="A2096" i="2"/>
  <c r="L2096" i="2"/>
  <c r="F2096" i="2"/>
  <c r="G2096" i="2"/>
  <c r="B2097" i="2"/>
  <c r="J2096" i="2"/>
  <c r="D2096" i="2"/>
  <c r="H2096" i="2" s="1"/>
  <c r="N2096" i="2"/>
  <c r="O2096" i="2" s="1"/>
  <c r="I2095" i="2"/>
  <c r="E2095" i="2"/>
  <c r="Q2095" i="2"/>
  <c r="R2095" i="2" s="1"/>
  <c r="M2095" i="2"/>
  <c r="P2095" i="2" s="1"/>
  <c r="S2095" i="2"/>
  <c r="U2095" i="2" l="1"/>
  <c r="T2095" i="2"/>
  <c r="L2097" i="2"/>
  <c r="K2097" i="2"/>
  <c r="J2097" i="2"/>
  <c r="G2097" i="2"/>
  <c r="F2097" i="2"/>
  <c r="D2097" i="2"/>
  <c r="H2097" i="2" s="1"/>
  <c r="N2097" i="2"/>
  <c r="A2097" i="2"/>
  <c r="B2098" i="2"/>
  <c r="C2097" i="2"/>
  <c r="M2096" i="2"/>
  <c r="P2096" i="2" s="1"/>
  <c r="S2096" i="2"/>
  <c r="Q2096" i="2"/>
  <c r="R2096" i="2" s="1"/>
  <c r="E2096" i="2"/>
  <c r="I2096" i="2"/>
  <c r="O2097" i="2" l="1"/>
  <c r="I2097" i="2"/>
  <c r="E2097" i="2"/>
  <c r="S2097" i="2"/>
  <c r="Q2097" i="2"/>
  <c r="R2097" i="2" s="1"/>
  <c r="M2097" i="2"/>
  <c r="P2097" i="2" s="1"/>
  <c r="K2098" i="2"/>
  <c r="A2098" i="2"/>
  <c r="J2098" i="2"/>
  <c r="F2098" i="2"/>
  <c r="N2098" i="2"/>
  <c r="B2099" i="2"/>
  <c r="D2098" i="2"/>
  <c r="H2098" i="2" s="1"/>
  <c r="C2098" i="2"/>
  <c r="L2098" i="2"/>
  <c r="G2098" i="2"/>
  <c r="T2096" i="2"/>
  <c r="U2096" i="2"/>
  <c r="A2099" i="2" l="1"/>
  <c r="J2099" i="2"/>
  <c r="N2099" i="2"/>
  <c r="C2099" i="2"/>
  <c r="G2099" i="2"/>
  <c r="K2099" i="2"/>
  <c r="F2099" i="2"/>
  <c r="B2100" i="2"/>
  <c r="D2099" i="2"/>
  <c r="H2099" i="2" s="1"/>
  <c r="L2099" i="2"/>
  <c r="T2097" i="2"/>
  <c r="U2097" i="2"/>
  <c r="I2098" i="2"/>
  <c r="E2098" i="2"/>
  <c r="O2098" i="2"/>
  <c r="S2098" i="2"/>
  <c r="Q2098" i="2"/>
  <c r="R2098" i="2" s="1"/>
  <c r="M2098" i="2"/>
  <c r="P2098" i="2" s="1"/>
  <c r="O2099" i="2" l="1"/>
  <c r="E2099" i="2"/>
  <c r="I2099" i="2"/>
  <c r="U2098" i="2"/>
  <c r="T2098" i="2"/>
  <c r="M2099" i="2"/>
  <c r="P2099" i="2" s="1"/>
  <c r="Q2099" i="2"/>
  <c r="R2099" i="2" s="1"/>
  <c r="S2099" i="2"/>
  <c r="D2100" i="2"/>
  <c r="H2100" i="2" s="1"/>
  <c r="C2100" i="2"/>
  <c r="B2101" i="2"/>
  <c r="A2100" i="2"/>
  <c r="J2100" i="2"/>
  <c r="G2100" i="2"/>
  <c r="F2100" i="2"/>
  <c r="L2100" i="2"/>
  <c r="N2100" i="2"/>
  <c r="K2100" i="2"/>
  <c r="O2100" i="2" l="1"/>
  <c r="U2099" i="2"/>
  <c r="T2099" i="2"/>
  <c r="Q2100" i="2"/>
  <c r="R2100" i="2" s="1"/>
  <c r="M2100" i="2"/>
  <c r="P2100" i="2" s="1"/>
  <c r="S2100" i="2"/>
  <c r="C2101" i="2"/>
  <c r="L2101" i="2"/>
  <c r="K2101" i="2"/>
  <c r="A2101" i="2"/>
  <c r="J2101" i="2"/>
  <c r="G2101" i="2"/>
  <c r="F2101" i="2"/>
  <c r="N2101" i="2"/>
  <c r="B2102" i="2"/>
  <c r="D2101" i="2"/>
  <c r="H2101" i="2" s="1"/>
  <c r="I2100" i="2"/>
  <c r="E2100" i="2"/>
  <c r="O2101" i="2" l="1"/>
  <c r="T2100" i="2"/>
  <c r="U2100" i="2"/>
  <c r="E2101" i="2"/>
  <c r="I2101" i="2"/>
  <c r="K2102" i="2"/>
  <c r="A2102" i="2"/>
  <c r="J2102" i="2"/>
  <c r="D2102" i="2"/>
  <c r="H2102" i="2" s="1"/>
  <c r="G2102" i="2"/>
  <c r="L2102" i="2"/>
  <c r="F2102" i="2"/>
  <c r="N2102" i="2"/>
  <c r="B2103" i="2"/>
  <c r="C2102" i="2"/>
  <c r="S2101" i="2"/>
  <c r="M2101" i="2"/>
  <c r="P2101" i="2" s="1"/>
  <c r="Q2101" i="2"/>
  <c r="R2101" i="2" s="1"/>
  <c r="O2102" i="2" l="1"/>
  <c r="K2103" i="2"/>
  <c r="C2103" i="2"/>
  <c r="A2103" i="2"/>
  <c r="J2103" i="2"/>
  <c r="B2104" i="2"/>
  <c r="F2103" i="2"/>
  <c r="N2103" i="2"/>
  <c r="O2103" i="2" s="1"/>
  <c r="G2103" i="2"/>
  <c r="L2103" i="2"/>
  <c r="D2103" i="2"/>
  <c r="H2103" i="2" s="1"/>
  <c r="S2102" i="2"/>
  <c r="Q2102" i="2"/>
  <c r="R2102" i="2" s="1"/>
  <c r="M2102" i="2"/>
  <c r="P2102" i="2" s="1"/>
  <c r="T2101" i="2"/>
  <c r="U2101" i="2"/>
  <c r="E2102" i="2"/>
  <c r="I2102" i="2"/>
  <c r="M2103" i="2" l="1"/>
  <c r="P2103" i="2" s="1"/>
  <c r="S2103" i="2"/>
  <c r="Q2103" i="2"/>
  <c r="R2103" i="2" s="1"/>
  <c r="E2103" i="2"/>
  <c r="I2103" i="2"/>
  <c r="T2102" i="2"/>
  <c r="U2102" i="2"/>
  <c r="G2104" i="2"/>
  <c r="F2104" i="2"/>
  <c r="N2104" i="2"/>
  <c r="K2104" i="2"/>
  <c r="B2105" i="2"/>
  <c r="D2104" i="2"/>
  <c r="H2104" i="2" s="1"/>
  <c r="A2104" i="2"/>
  <c r="J2104" i="2"/>
  <c r="C2104" i="2"/>
  <c r="L2104" i="2"/>
  <c r="O2104" i="2" l="1"/>
  <c r="U2103" i="2"/>
  <c r="T2103" i="2"/>
  <c r="S2104" i="2"/>
  <c r="Q2104" i="2"/>
  <c r="R2104" i="2" s="1"/>
  <c r="M2104" i="2"/>
  <c r="P2104" i="2" s="1"/>
  <c r="A2105" i="2"/>
  <c r="G2105" i="2"/>
  <c r="J2105" i="2"/>
  <c r="F2105" i="2"/>
  <c r="D2105" i="2"/>
  <c r="H2105" i="2" s="1"/>
  <c r="N2105" i="2"/>
  <c r="B2106" i="2"/>
  <c r="C2105" i="2"/>
  <c r="L2105" i="2"/>
  <c r="K2105" i="2"/>
  <c r="E2104" i="2"/>
  <c r="I2104" i="2"/>
  <c r="O2105" i="2" l="1"/>
  <c r="U2104" i="2"/>
  <c r="T2104" i="2"/>
  <c r="L2106" i="2"/>
  <c r="K2106" i="2"/>
  <c r="A2106" i="2"/>
  <c r="J2106" i="2"/>
  <c r="F2106" i="2"/>
  <c r="G2106" i="2"/>
  <c r="D2106" i="2"/>
  <c r="H2106" i="2" s="1"/>
  <c r="B2107" i="2"/>
  <c r="N2106" i="2"/>
  <c r="C2106" i="2"/>
  <c r="Q2105" i="2"/>
  <c r="R2105" i="2" s="1"/>
  <c r="S2105" i="2"/>
  <c r="M2105" i="2"/>
  <c r="P2105" i="2" s="1"/>
  <c r="E2105" i="2"/>
  <c r="I2105" i="2"/>
  <c r="O2106" i="2" l="1"/>
  <c r="C2107" i="2"/>
  <c r="L2107" i="2"/>
  <c r="A2107" i="2"/>
  <c r="G2107" i="2"/>
  <c r="K2107" i="2"/>
  <c r="J2107" i="2"/>
  <c r="D2107" i="2"/>
  <c r="H2107" i="2" s="1"/>
  <c r="F2107" i="2"/>
  <c r="N2107" i="2"/>
  <c r="B2108" i="2"/>
  <c r="I2106" i="2"/>
  <c r="E2106" i="2"/>
  <c r="M2106" i="2"/>
  <c r="P2106" i="2" s="1"/>
  <c r="S2106" i="2"/>
  <c r="Q2106" i="2"/>
  <c r="R2106" i="2" s="1"/>
  <c r="T2105" i="2"/>
  <c r="U2105" i="2"/>
  <c r="I2107" i="2" l="1"/>
  <c r="E2107" i="2"/>
  <c r="O2107" i="2"/>
  <c r="B2109" i="2"/>
  <c r="C2108" i="2"/>
  <c r="L2108" i="2"/>
  <c r="K2108" i="2"/>
  <c r="F2108" i="2"/>
  <c r="J2108" i="2"/>
  <c r="N2108" i="2"/>
  <c r="A2108" i="2"/>
  <c r="G2108" i="2"/>
  <c r="D2108" i="2"/>
  <c r="H2108" i="2" s="1"/>
  <c r="S2107" i="2"/>
  <c r="M2107" i="2"/>
  <c r="P2107" i="2" s="1"/>
  <c r="Q2107" i="2"/>
  <c r="R2107" i="2" s="1"/>
  <c r="U2106" i="2"/>
  <c r="T2106" i="2"/>
  <c r="O2108" i="2" l="1"/>
  <c r="L2109" i="2"/>
  <c r="K2109" i="2"/>
  <c r="J2109" i="2"/>
  <c r="B2110" i="2"/>
  <c r="A2109" i="2"/>
  <c r="N2109" i="2"/>
  <c r="G2109" i="2"/>
  <c r="F2109" i="2"/>
  <c r="D2109" i="2"/>
  <c r="H2109" i="2" s="1"/>
  <c r="C2109" i="2"/>
  <c r="I2108" i="2"/>
  <c r="E2108" i="2"/>
  <c r="U2107" i="2"/>
  <c r="T2107" i="2"/>
  <c r="Q2108" i="2"/>
  <c r="R2108" i="2" s="1"/>
  <c r="S2108" i="2"/>
  <c r="M2108" i="2"/>
  <c r="P2108" i="2" s="1"/>
  <c r="E2109" i="2" l="1"/>
  <c r="I2109" i="2"/>
  <c r="S2109" i="2"/>
  <c r="Q2109" i="2"/>
  <c r="R2109" i="2" s="1"/>
  <c r="M2109" i="2"/>
  <c r="C2110" i="2"/>
  <c r="A2110" i="2"/>
  <c r="J2110" i="2"/>
  <c r="G2110" i="2"/>
  <c r="F2110" i="2"/>
  <c r="D2110" i="2"/>
  <c r="H2110" i="2" s="1"/>
  <c r="B2111" i="2"/>
  <c r="L2110" i="2"/>
  <c r="N2110" i="2"/>
  <c r="K2110" i="2"/>
  <c r="P2109" i="2"/>
  <c r="O2109" i="2"/>
  <c r="U2108" i="2"/>
  <c r="T2108" i="2"/>
  <c r="T2109" i="2" l="1"/>
  <c r="U2109" i="2"/>
  <c r="G2111" i="2"/>
  <c r="A2111" i="2"/>
  <c r="B2112" i="2"/>
  <c r="K2111" i="2"/>
  <c r="J2111" i="2"/>
  <c r="F2111" i="2"/>
  <c r="N2111" i="2"/>
  <c r="D2111" i="2"/>
  <c r="H2111" i="2" s="1"/>
  <c r="C2111" i="2"/>
  <c r="L2111" i="2"/>
  <c r="O2110" i="2"/>
  <c r="E2110" i="2"/>
  <c r="I2110" i="2"/>
  <c r="M2110" i="2"/>
  <c r="P2110" i="2" s="1"/>
  <c r="S2110" i="2"/>
  <c r="Q2110" i="2"/>
  <c r="R2110" i="2" s="1"/>
  <c r="O2111" i="2" l="1"/>
  <c r="U2110" i="2"/>
  <c r="T2110" i="2"/>
  <c r="J2112" i="2"/>
  <c r="G2112" i="2"/>
  <c r="L2112" i="2"/>
  <c r="N2112" i="2"/>
  <c r="C2112" i="2"/>
  <c r="B2113" i="2"/>
  <c r="D2112" i="2"/>
  <c r="H2112" i="2" s="1"/>
  <c r="A2112" i="2"/>
  <c r="K2112" i="2"/>
  <c r="F2112" i="2"/>
  <c r="I2111" i="2"/>
  <c r="E2111" i="2"/>
  <c r="S2111" i="2"/>
  <c r="Q2111" i="2"/>
  <c r="R2111" i="2" s="1"/>
  <c r="M2111" i="2"/>
  <c r="P2111" i="2" s="1"/>
  <c r="E2112" i="2" l="1"/>
  <c r="I2112" i="2"/>
  <c r="G2113" i="2"/>
  <c r="D2113" i="2"/>
  <c r="H2113" i="2" s="1"/>
  <c r="L2113" i="2"/>
  <c r="C2113" i="2"/>
  <c r="B2114" i="2"/>
  <c r="K2113" i="2"/>
  <c r="N2113" i="2"/>
  <c r="A2113" i="2"/>
  <c r="J2113" i="2"/>
  <c r="F2113" i="2"/>
  <c r="T2111" i="2"/>
  <c r="U2111" i="2"/>
  <c r="Q2112" i="2"/>
  <c r="R2112" i="2" s="1"/>
  <c r="M2112" i="2"/>
  <c r="P2112" i="2" s="1"/>
  <c r="S2112" i="2"/>
  <c r="O2112" i="2"/>
  <c r="O2113" i="2" l="1"/>
  <c r="U2112" i="2"/>
  <c r="T2112" i="2"/>
  <c r="I2113" i="2"/>
  <c r="E2113" i="2"/>
  <c r="F2114" i="2"/>
  <c r="N2114" i="2"/>
  <c r="B2115" i="2"/>
  <c r="K2114" i="2"/>
  <c r="D2114" i="2"/>
  <c r="H2114" i="2" s="1"/>
  <c r="J2114" i="2"/>
  <c r="L2114" i="2"/>
  <c r="C2114" i="2"/>
  <c r="A2114" i="2"/>
  <c r="G2114" i="2"/>
  <c r="S2113" i="2"/>
  <c r="Q2113" i="2"/>
  <c r="R2113" i="2" s="1"/>
  <c r="M2113" i="2"/>
  <c r="P2113" i="2" s="1"/>
  <c r="T2113" i="2" l="1"/>
  <c r="U2113" i="2"/>
  <c r="N2115" i="2"/>
  <c r="B2116" i="2"/>
  <c r="D2115" i="2"/>
  <c r="H2115" i="2" s="1"/>
  <c r="L2115" i="2"/>
  <c r="A2115" i="2"/>
  <c r="J2115" i="2"/>
  <c r="C2115" i="2"/>
  <c r="G2115" i="2"/>
  <c r="K2115" i="2"/>
  <c r="F2115" i="2"/>
  <c r="S2114" i="2"/>
  <c r="Q2114" i="2"/>
  <c r="R2114" i="2" s="1"/>
  <c r="M2114" i="2"/>
  <c r="P2114" i="2" s="1"/>
  <c r="I2114" i="2"/>
  <c r="E2114" i="2"/>
  <c r="O2114" i="2"/>
  <c r="Q2115" i="2" l="1"/>
  <c r="R2115" i="2" s="1"/>
  <c r="M2115" i="2"/>
  <c r="P2115" i="2" s="1"/>
  <c r="S2115" i="2"/>
  <c r="O2115" i="2"/>
  <c r="J2116" i="2"/>
  <c r="F2116" i="2"/>
  <c r="B2117" i="2"/>
  <c r="N2116" i="2"/>
  <c r="G2116" i="2"/>
  <c r="D2116" i="2"/>
  <c r="H2116" i="2" s="1"/>
  <c r="C2116" i="2"/>
  <c r="L2116" i="2"/>
  <c r="K2116" i="2"/>
  <c r="A2116" i="2"/>
  <c r="I2115" i="2"/>
  <c r="E2115" i="2"/>
  <c r="U2114" i="2"/>
  <c r="T2114" i="2"/>
  <c r="O2116" i="2" l="1"/>
  <c r="U2115" i="2"/>
  <c r="T2115" i="2"/>
  <c r="E2116" i="2"/>
  <c r="I2116" i="2"/>
  <c r="Q2116" i="2"/>
  <c r="R2116" i="2" s="1"/>
  <c r="M2116" i="2"/>
  <c r="P2116" i="2" s="1"/>
  <c r="S2116" i="2"/>
  <c r="A2117" i="2"/>
  <c r="K2117" i="2"/>
  <c r="N2117" i="2"/>
  <c r="O2117" i="2" s="1"/>
  <c r="D2117" i="2"/>
  <c r="H2117" i="2" s="1"/>
  <c r="C2117" i="2"/>
  <c r="J2117" i="2"/>
  <c r="G2117" i="2"/>
  <c r="F2117" i="2"/>
  <c r="B2118" i="2"/>
  <c r="L2117" i="2"/>
  <c r="U2116" i="2" l="1"/>
  <c r="T2116" i="2"/>
  <c r="M2117" i="2"/>
  <c r="P2117" i="2" s="1"/>
  <c r="S2117" i="2"/>
  <c r="Q2117" i="2"/>
  <c r="R2117" i="2" s="1"/>
  <c r="D2118" i="2"/>
  <c r="H2118" i="2" s="1"/>
  <c r="A2118" i="2"/>
  <c r="L2118" i="2"/>
  <c r="J2118" i="2"/>
  <c r="G2118" i="2"/>
  <c r="F2118" i="2"/>
  <c r="N2118" i="2"/>
  <c r="B2119" i="2"/>
  <c r="C2118" i="2"/>
  <c r="K2118" i="2"/>
  <c r="E2117" i="2"/>
  <c r="I2117" i="2"/>
  <c r="O2118" i="2" l="1"/>
  <c r="U2117" i="2"/>
  <c r="T2117" i="2"/>
  <c r="L2119" i="2"/>
  <c r="K2119" i="2"/>
  <c r="A2119" i="2"/>
  <c r="J2119" i="2"/>
  <c r="G2119" i="2"/>
  <c r="F2119" i="2"/>
  <c r="B2120" i="2"/>
  <c r="N2119" i="2"/>
  <c r="D2119" i="2"/>
  <c r="H2119" i="2" s="1"/>
  <c r="C2119" i="2"/>
  <c r="I2118" i="2"/>
  <c r="E2118" i="2"/>
  <c r="S2118" i="2"/>
  <c r="Q2118" i="2"/>
  <c r="R2118" i="2" s="1"/>
  <c r="M2118" i="2"/>
  <c r="P2118" i="2" s="1"/>
  <c r="O2119" i="2" l="1"/>
  <c r="U2118" i="2"/>
  <c r="T2118" i="2"/>
  <c r="K2120" i="2"/>
  <c r="G2120" i="2"/>
  <c r="F2120" i="2"/>
  <c r="D2120" i="2"/>
  <c r="H2120" i="2" s="1"/>
  <c r="J2120" i="2"/>
  <c r="L2120" i="2"/>
  <c r="C2120" i="2"/>
  <c r="B2121" i="2"/>
  <c r="N2120" i="2"/>
  <c r="O2120" i="2" s="1"/>
  <c r="A2120" i="2"/>
  <c r="E2119" i="2"/>
  <c r="I2119" i="2"/>
  <c r="M2119" i="2"/>
  <c r="P2119" i="2" s="1"/>
  <c r="S2119" i="2"/>
  <c r="Q2119" i="2"/>
  <c r="R2119" i="2" s="1"/>
  <c r="E2120" i="2" l="1"/>
  <c r="I2120" i="2"/>
  <c r="F2121" i="2"/>
  <c r="D2121" i="2"/>
  <c r="H2121" i="2" s="1"/>
  <c r="N2121" i="2"/>
  <c r="B2122" i="2"/>
  <c r="C2121" i="2"/>
  <c r="J2121" i="2"/>
  <c r="L2121" i="2"/>
  <c r="K2121" i="2"/>
  <c r="A2121" i="2"/>
  <c r="G2121" i="2"/>
  <c r="S2120" i="2"/>
  <c r="Q2120" i="2"/>
  <c r="R2120" i="2" s="1"/>
  <c r="M2120" i="2"/>
  <c r="P2120" i="2" s="1"/>
  <c r="U2119" i="2"/>
  <c r="T2119" i="2"/>
  <c r="S2121" i="2" l="1"/>
  <c r="Q2121" i="2"/>
  <c r="R2121" i="2" s="1"/>
  <c r="M2121" i="2"/>
  <c r="P2121" i="2" s="1"/>
  <c r="O2121" i="2"/>
  <c r="U2120" i="2"/>
  <c r="T2120" i="2"/>
  <c r="B2123" i="2"/>
  <c r="D2122" i="2"/>
  <c r="H2122" i="2" s="1"/>
  <c r="C2122" i="2"/>
  <c r="L2122" i="2"/>
  <c r="K2122" i="2"/>
  <c r="A2122" i="2"/>
  <c r="G2122" i="2"/>
  <c r="J2122" i="2"/>
  <c r="F2122" i="2"/>
  <c r="N2122" i="2"/>
  <c r="E2121" i="2"/>
  <c r="I2121" i="2"/>
  <c r="I2122" i="2" l="1"/>
  <c r="E2122" i="2"/>
  <c r="T2121" i="2"/>
  <c r="U2121" i="2"/>
  <c r="S2122" i="2"/>
  <c r="Q2122" i="2"/>
  <c r="R2122" i="2" s="1"/>
  <c r="M2122" i="2"/>
  <c r="P2122" i="2" s="1"/>
  <c r="J2123" i="2"/>
  <c r="G2123" i="2"/>
  <c r="C2123" i="2"/>
  <c r="N2123" i="2"/>
  <c r="K2123" i="2"/>
  <c r="F2123" i="2"/>
  <c r="D2123" i="2"/>
  <c r="H2123" i="2" s="1"/>
  <c r="B2124" i="2"/>
  <c r="L2123" i="2"/>
  <c r="A2123" i="2"/>
  <c r="O2122" i="2"/>
  <c r="O2123" i="2" l="1"/>
  <c r="E2123" i="2"/>
  <c r="I2123" i="2"/>
  <c r="U2122" i="2"/>
  <c r="T2122" i="2"/>
  <c r="M2123" i="2"/>
  <c r="P2123" i="2" s="1"/>
  <c r="Q2123" i="2"/>
  <c r="R2123" i="2" s="1"/>
  <c r="S2123" i="2"/>
  <c r="C2124" i="2"/>
  <c r="A2124" i="2"/>
  <c r="G2124" i="2"/>
  <c r="D2124" i="2"/>
  <c r="H2124" i="2" s="1"/>
  <c r="B2125" i="2"/>
  <c r="F2124" i="2"/>
  <c r="N2124" i="2"/>
  <c r="L2124" i="2"/>
  <c r="K2124" i="2"/>
  <c r="J2124" i="2"/>
  <c r="A2125" i="2" l="1"/>
  <c r="G2125" i="2"/>
  <c r="F2125" i="2"/>
  <c r="N2125" i="2"/>
  <c r="B2126" i="2"/>
  <c r="D2125" i="2"/>
  <c r="H2125" i="2" s="1"/>
  <c r="C2125" i="2"/>
  <c r="L2125" i="2"/>
  <c r="K2125" i="2"/>
  <c r="J2125" i="2"/>
  <c r="O2124" i="2"/>
  <c r="U2123" i="2"/>
  <c r="T2123" i="2"/>
  <c r="S2124" i="2"/>
  <c r="Q2124" i="2"/>
  <c r="R2124" i="2" s="1"/>
  <c r="M2124" i="2"/>
  <c r="P2124" i="2" s="1"/>
  <c r="I2124" i="2"/>
  <c r="E2124" i="2"/>
  <c r="O2125" i="2" l="1"/>
  <c r="L2126" i="2"/>
  <c r="B2127" i="2"/>
  <c r="N2126" i="2"/>
  <c r="G2126" i="2"/>
  <c r="A2126" i="2"/>
  <c r="C2126" i="2"/>
  <c r="K2126" i="2"/>
  <c r="J2126" i="2"/>
  <c r="D2126" i="2"/>
  <c r="H2126" i="2" s="1"/>
  <c r="F2126" i="2"/>
  <c r="M2125" i="2"/>
  <c r="P2125" i="2" s="1"/>
  <c r="Q2125" i="2"/>
  <c r="R2125" i="2" s="1"/>
  <c r="S2125" i="2"/>
  <c r="T2124" i="2"/>
  <c r="U2124" i="2"/>
  <c r="E2125" i="2"/>
  <c r="I2125" i="2"/>
  <c r="M2126" i="2" l="1"/>
  <c r="P2126" i="2" s="1"/>
  <c r="S2126" i="2"/>
  <c r="Q2126" i="2"/>
  <c r="R2126" i="2" s="1"/>
  <c r="N2127" i="2"/>
  <c r="G2127" i="2"/>
  <c r="D2127" i="2"/>
  <c r="H2127" i="2" s="1"/>
  <c r="A2127" i="2"/>
  <c r="B2128" i="2"/>
  <c r="C2127" i="2"/>
  <c r="K2127" i="2"/>
  <c r="L2127" i="2"/>
  <c r="J2127" i="2"/>
  <c r="F2127" i="2"/>
  <c r="O2126" i="2"/>
  <c r="U2125" i="2"/>
  <c r="T2125" i="2"/>
  <c r="I2126" i="2"/>
  <c r="E2126" i="2"/>
  <c r="I2127" i="2" l="1"/>
  <c r="E2127" i="2"/>
  <c r="M2127" i="2"/>
  <c r="P2127" i="2" s="1"/>
  <c r="S2127" i="2"/>
  <c r="Q2127" i="2"/>
  <c r="R2127" i="2" s="1"/>
  <c r="U2126" i="2"/>
  <c r="T2126" i="2"/>
  <c r="O2127" i="2"/>
  <c r="N2128" i="2"/>
  <c r="B2129" i="2"/>
  <c r="D2128" i="2"/>
  <c r="H2128" i="2" s="1"/>
  <c r="K2128" i="2"/>
  <c r="A2128" i="2"/>
  <c r="C2128" i="2"/>
  <c r="L2128" i="2"/>
  <c r="J2128" i="2"/>
  <c r="G2128" i="2"/>
  <c r="F2128" i="2"/>
  <c r="A2129" i="2" l="1"/>
  <c r="G2129" i="2"/>
  <c r="J2129" i="2"/>
  <c r="F2129" i="2"/>
  <c r="D2129" i="2"/>
  <c r="H2129" i="2" s="1"/>
  <c r="N2129" i="2"/>
  <c r="B2130" i="2"/>
  <c r="C2129" i="2"/>
  <c r="L2129" i="2"/>
  <c r="K2129" i="2"/>
  <c r="U2127" i="2"/>
  <c r="T2127" i="2"/>
  <c r="S2128" i="2"/>
  <c r="Q2128" i="2"/>
  <c r="R2128" i="2" s="1"/>
  <c r="M2128" i="2"/>
  <c r="P2128" i="2" s="1"/>
  <c r="E2128" i="2"/>
  <c r="I2128" i="2"/>
  <c r="O2128" i="2"/>
  <c r="Q2129" i="2" l="1"/>
  <c r="R2129" i="2" s="1"/>
  <c r="S2129" i="2"/>
  <c r="M2129" i="2"/>
  <c r="P2129" i="2" s="1"/>
  <c r="O2129" i="2"/>
  <c r="T2128" i="2"/>
  <c r="U2128" i="2"/>
  <c r="A2130" i="2"/>
  <c r="J2130" i="2"/>
  <c r="N2130" i="2"/>
  <c r="G2130" i="2"/>
  <c r="F2130" i="2"/>
  <c r="L2130" i="2"/>
  <c r="D2130" i="2"/>
  <c r="H2130" i="2" s="1"/>
  <c r="C2130" i="2"/>
  <c r="B2131" i="2"/>
  <c r="K2130" i="2"/>
  <c r="I2129" i="2"/>
  <c r="E2129" i="2"/>
  <c r="T2129" i="2" l="1"/>
  <c r="U2129" i="2"/>
  <c r="O2130" i="2"/>
  <c r="M2130" i="2"/>
  <c r="P2130" i="2" s="1"/>
  <c r="S2130" i="2"/>
  <c r="Q2130" i="2"/>
  <c r="R2130" i="2" s="1"/>
  <c r="E2130" i="2"/>
  <c r="I2130" i="2"/>
  <c r="K2131" i="2"/>
  <c r="J2131" i="2"/>
  <c r="A2131" i="2"/>
  <c r="G2131" i="2"/>
  <c r="F2131" i="2"/>
  <c r="N2131" i="2"/>
  <c r="B2132" i="2"/>
  <c r="D2131" i="2"/>
  <c r="H2131" i="2" s="1"/>
  <c r="C2131" i="2"/>
  <c r="L2131" i="2"/>
  <c r="S2131" i="2" l="1"/>
  <c r="Q2131" i="2"/>
  <c r="R2131" i="2" s="1"/>
  <c r="M2131" i="2"/>
  <c r="P2131" i="2" s="1"/>
  <c r="U2130" i="2"/>
  <c r="T2130" i="2"/>
  <c r="I2131" i="2"/>
  <c r="E2131" i="2"/>
  <c r="O2131" i="2"/>
  <c r="F2132" i="2"/>
  <c r="G2132" i="2"/>
  <c r="N2132" i="2"/>
  <c r="D2132" i="2"/>
  <c r="H2132" i="2" s="1"/>
  <c r="B2133" i="2"/>
  <c r="C2132" i="2"/>
  <c r="L2132" i="2"/>
  <c r="K2132" i="2"/>
  <c r="A2132" i="2"/>
  <c r="J2132" i="2"/>
  <c r="T2131" i="2" l="1"/>
  <c r="U2131" i="2"/>
  <c r="O2132" i="2"/>
  <c r="Q2132" i="2"/>
  <c r="R2132" i="2" s="1"/>
  <c r="M2132" i="2"/>
  <c r="P2132" i="2" s="1"/>
  <c r="S2132" i="2"/>
  <c r="J2133" i="2"/>
  <c r="G2133" i="2"/>
  <c r="D2133" i="2"/>
  <c r="H2133" i="2" s="1"/>
  <c r="A2133" i="2"/>
  <c r="B2134" i="2"/>
  <c r="N2133" i="2"/>
  <c r="F2133" i="2"/>
  <c r="C2133" i="2"/>
  <c r="L2133" i="2"/>
  <c r="K2133" i="2"/>
  <c r="I2132" i="2"/>
  <c r="E2132" i="2"/>
  <c r="O2133" i="2" l="1"/>
  <c r="A2134" i="2"/>
  <c r="K2134" i="2"/>
  <c r="G2134" i="2"/>
  <c r="F2134" i="2"/>
  <c r="N2134" i="2"/>
  <c r="B2135" i="2"/>
  <c r="D2134" i="2"/>
  <c r="H2134" i="2" s="1"/>
  <c r="C2134" i="2"/>
  <c r="L2134" i="2"/>
  <c r="J2134" i="2"/>
  <c r="M2133" i="2"/>
  <c r="P2133" i="2" s="1"/>
  <c r="S2133" i="2"/>
  <c r="Q2133" i="2"/>
  <c r="R2133" i="2" s="1"/>
  <c r="E2133" i="2"/>
  <c r="I2133" i="2"/>
  <c r="U2132" i="2"/>
  <c r="T2132" i="2"/>
  <c r="I2134" i="2" l="1"/>
  <c r="E2134" i="2"/>
  <c r="S2134" i="2"/>
  <c r="M2134" i="2"/>
  <c r="P2134" i="2" s="1"/>
  <c r="Q2134" i="2"/>
  <c r="R2134" i="2" s="1"/>
  <c r="U2133" i="2"/>
  <c r="T2133" i="2"/>
  <c r="O2134" i="2"/>
  <c r="D2135" i="2"/>
  <c r="H2135" i="2" s="1"/>
  <c r="C2135" i="2"/>
  <c r="L2135" i="2"/>
  <c r="K2135" i="2"/>
  <c r="G2135" i="2"/>
  <c r="J2135" i="2"/>
  <c r="B2136" i="2"/>
  <c r="A2135" i="2"/>
  <c r="F2135" i="2"/>
  <c r="N2135" i="2"/>
  <c r="O2135" i="2" l="1"/>
  <c r="I2135" i="2"/>
  <c r="E2135" i="2"/>
  <c r="T2134" i="2"/>
  <c r="U2134" i="2"/>
  <c r="S2135" i="2"/>
  <c r="Q2135" i="2"/>
  <c r="R2135" i="2" s="1"/>
  <c r="M2135" i="2"/>
  <c r="P2135" i="2" s="1"/>
  <c r="B2137" i="2"/>
  <c r="D2136" i="2"/>
  <c r="H2136" i="2" s="1"/>
  <c r="C2136" i="2"/>
  <c r="N2136" i="2"/>
  <c r="J2136" i="2"/>
  <c r="L2136" i="2"/>
  <c r="G2136" i="2"/>
  <c r="A2136" i="2"/>
  <c r="K2136" i="2"/>
  <c r="F2136" i="2"/>
  <c r="O2136" i="2" l="1"/>
  <c r="E2136" i="2"/>
  <c r="I2136" i="2"/>
  <c r="U2135" i="2"/>
  <c r="T2135" i="2"/>
  <c r="M2136" i="2"/>
  <c r="P2136" i="2" s="1"/>
  <c r="S2136" i="2"/>
  <c r="Q2136" i="2"/>
  <c r="R2136" i="2" s="1"/>
  <c r="A2137" i="2"/>
  <c r="J2137" i="2"/>
  <c r="G2137" i="2"/>
  <c r="N2137" i="2"/>
  <c r="F2137" i="2"/>
  <c r="L2137" i="2"/>
  <c r="K2137" i="2"/>
  <c r="D2137" i="2"/>
  <c r="H2137" i="2" s="1"/>
  <c r="C2137" i="2"/>
  <c r="B2138" i="2"/>
  <c r="O2137" i="2" l="1"/>
  <c r="D2138" i="2"/>
  <c r="H2138" i="2" s="1"/>
  <c r="C2138" i="2"/>
  <c r="K2138" i="2"/>
  <c r="L2138" i="2"/>
  <c r="J2138" i="2"/>
  <c r="A2138" i="2"/>
  <c r="G2138" i="2"/>
  <c r="F2138" i="2"/>
  <c r="N2138" i="2"/>
  <c r="B2139" i="2"/>
  <c r="S2137" i="2"/>
  <c r="Q2137" i="2"/>
  <c r="R2137" i="2" s="1"/>
  <c r="M2137" i="2"/>
  <c r="P2137" i="2" s="1"/>
  <c r="U2136" i="2"/>
  <c r="T2136" i="2"/>
  <c r="E2137" i="2"/>
  <c r="I2137" i="2"/>
  <c r="O2138" i="2" l="1"/>
  <c r="I2138" i="2"/>
  <c r="E2138" i="2"/>
  <c r="N2139" i="2"/>
  <c r="B2140" i="2"/>
  <c r="D2139" i="2"/>
  <c r="H2139" i="2" s="1"/>
  <c r="L2139" i="2"/>
  <c r="A2139" i="2"/>
  <c r="J2139" i="2"/>
  <c r="C2139" i="2"/>
  <c r="G2139" i="2"/>
  <c r="K2139" i="2"/>
  <c r="F2139" i="2"/>
  <c r="T2137" i="2"/>
  <c r="U2137" i="2"/>
  <c r="S2138" i="2"/>
  <c r="Q2138" i="2"/>
  <c r="R2138" i="2" s="1"/>
  <c r="M2138" i="2"/>
  <c r="P2138" i="2" s="1"/>
  <c r="O2139" i="2" l="1"/>
  <c r="Q2139" i="2"/>
  <c r="R2139" i="2" s="1"/>
  <c r="M2139" i="2"/>
  <c r="P2139" i="2" s="1"/>
  <c r="S2139" i="2"/>
  <c r="G2140" i="2"/>
  <c r="F2140" i="2"/>
  <c r="B2141" i="2"/>
  <c r="N2140" i="2"/>
  <c r="C2140" i="2"/>
  <c r="D2140" i="2"/>
  <c r="H2140" i="2" s="1"/>
  <c r="L2140" i="2"/>
  <c r="K2140" i="2"/>
  <c r="A2140" i="2"/>
  <c r="J2140" i="2"/>
  <c r="E2139" i="2"/>
  <c r="I2139" i="2"/>
  <c r="T2138" i="2"/>
  <c r="U2138" i="2"/>
  <c r="O2140" i="2" l="1"/>
  <c r="E2140" i="2"/>
  <c r="I2140" i="2"/>
  <c r="M2140" i="2"/>
  <c r="P2140" i="2" s="1"/>
  <c r="S2140" i="2"/>
  <c r="Q2140" i="2"/>
  <c r="R2140" i="2" s="1"/>
  <c r="U2139" i="2"/>
  <c r="T2139" i="2"/>
  <c r="L2141" i="2"/>
  <c r="K2141" i="2"/>
  <c r="G2141" i="2"/>
  <c r="F2141" i="2"/>
  <c r="N2141" i="2"/>
  <c r="B2142" i="2"/>
  <c r="D2141" i="2"/>
  <c r="H2141" i="2" s="1"/>
  <c r="C2141" i="2"/>
  <c r="A2141" i="2"/>
  <c r="J2141" i="2"/>
  <c r="O2141" i="2" l="1"/>
  <c r="U2140" i="2"/>
  <c r="T2140" i="2"/>
  <c r="S2141" i="2"/>
  <c r="M2141" i="2"/>
  <c r="P2141" i="2" s="1"/>
  <c r="Q2141" i="2"/>
  <c r="R2141" i="2" s="1"/>
  <c r="C2142" i="2"/>
  <c r="K2142" i="2"/>
  <c r="A2142" i="2"/>
  <c r="J2142" i="2"/>
  <c r="D2142" i="2"/>
  <c r="H2142" i="2" s="1"/>
  <c r="G2142" i="2"/>
  <c r="L2142" i="2"/>
  <c r="F2142" i="2"/>
  <c r="N2142" i="2"/>
  <c r="B2143" i="2"/>
  <c r="E2141" i="2"/>
  <c r="I2141" i="2"/>
  <c r="Q2142" i="2" l="1"/>
  <c r="R2142" i="2" s="1"/>
  <c r="M2142" i="2"/>
  <c r="P2142" i="2" s="1"/>
  <c r="S2142" i="2"/>
  <c r="J2143" i="2"/>
  <c r="G2143" i="2"/>
  <c r="F2143" i="2"/>
  <c r="B2144" i="2"/>
  <c r="N2143" i="2"/>
  <c r="D2143" i="2"/>
  <c r="H2143" i="2" s="1"/>
  <c r="C2143" i="2"/>
  <c r="L2143" i="2"/>
  <c r="K2143" i="2"/>
  <c r="A2143" i="2"/>
  <c r="U2141" i="2"/>
  <c r="T2141" i="2"/>
  <c r="I2142" i="2"/>
  <c r="E2142" i="2"/>
  <c r="O2142" i="2"/>
  <c r="U2142" i="2" l="1"/>
  <c r="T2142" i="2"/>
  <c r="E2143" i="2"/>
  <c r="I2143" i="2"/>
  <c r="M2143" i="2"/>
  <c r="P2143" i="2" s="1"/>
  <c r="S2143" i="2"/>
  <c r="Q2143" i="2"/>
  <c r="R2143" i="2" s="1"/>
  <c r="C2144" i="2"/>
  <c r="A2144" i="2"/>
  <c r="G2144" i="2"/>
  <c r="F2144" i="2"/>
  <c r="N2144" i="2"/>
  <c r="B2145" i="2"/>
  <c r="L2144" i="2"/>
  <c r="J2144" i="2"/>
  <c r="K2144" i="2"/>
  <c r="D2144" i="2"/>
  <c r="H2144" i="2" s="1"/>
  <c r="O2143" i="2"/>
  <c r="O2144" i="2" l="1"/>
  <c r="C2145" i="2"/>
  <c r="L2145" i="2"/>
  <c r="J2145" i="2"/>
  <c r="K2145" i="2"/>
  <c r="A2145" i="2"/>
  <c r="G2145" i="2"/>
  <c r="F2145" i="2"/>
  <c r="D2145" i="2"/>
  <c r="H2145" i="2" s="1"/>
  <c r="N2145" i="2"/>
  <c r="B2146" i="2"/>
  <c r="U2143" i="2"/>
  <c r="T2143" i="2"/>
  <c r="M2144" i="2"/>
  <c r="P2144" i="2" s="1"/>
  <c r="S2144" i="2"/>
  <c r="Q2144" i="2"/>
  <c r="R2144" i="2" s="1"/>
  <c r="E2144" i="2"/>
  <c r="I2144" i="2"/>
  <c r="I2145" i="2" l="1"/>
  <c r="E2145" i="2"/>
  <c r="Q2145" i="2"/>
  <c r="R2145" i="2" s="1"/>
  <c r="S2145" i="2"/>
  <c r="M2145" i="2"/>
  <c r="D2146" i="2"/>
  <c r="H2146" i="2" s="1"/>
  <c r="G2146" i="2"/>
  <c r="C2146" i="2"/>
  <c r="L2146" i="2"/>
  <c r="K2146" i="2"/>
  <c r="A2146" i="2"/>
  <c r="B2147" i="2"/>
  <c r="J2146" i="2"/>
  <c r="N2146" i="2"/>
  <c r="F2146" i="2"/>
  <c r="T2144" i="2"/>
  <c r="U2144" i="2"/>
  <c r="P2145" i="2"/>
  <c r="O2145" i="2"/>
  <c r="L2147" i="2" l="1"/>
  <c r="A2147" i="2"/>
  <c r="J2147" i="2"/>
  <c r="G2147" i="2"/>
  <c r="F2147" i="2"/>
  <c r="C2147" i="2"/>
  <c r="B2148" i="2"/>
  <c r="K2147" i="2"/>
  <c r="D2147" i="2"/>
  <c r="H2147" i="2" s="1"/>
  <c r="N2147" i="2"/>
  <c r="T2145" i="2"/>
  <c r="U2145" i="2"/>
  <c r="Q2146" i="2"/>
  <c r="R2146" i="2" s="1"/>
  <c r="M2146" i="2"/>
  <c r="P2146" i="2" s="1"/>
  <c r="S2146" i="2"/>
  <c r="O2146" i="2"/>
  <c r="E2146" i="2"/>
  <c r="I2146" i="2"/>
  <c r="E2147" i="2" l="1"/>
  <c r="I2147" i="2"/>
  <c r="U2146" i="2"/>
  <c r="T2146" i="2"/>
  <c r="B2149" i="2"/>
  <c r="C2148" i="2"/>
  <c r="L2148" i="2"/>
  <c r="F2148" i="2"/>
  <c r="A2148" i="2"/>
  <c r="N2148" i="2"/>
  <c r="K2148" i="2"/>
  <c r="J2148" i="2"/>
  <c r="G2148" i="2"/>
  <c r="D2148" i="2"/>
  <c r="H2148" i="2" s="1"/>
  <c r="O2147" i="2"/>
  <c r="M2147" i="2"/>
  <c r="P2147" i="2" s="1"/>
  <c r="Q2147" i="2"/>
  <c r="R2147" i="2" s="1"/>
  <c r="S2147" i="2"/>
  <c r="S2148" i="2" l="1"/>
  <c r="Q2148" i="2"/>
  <c r="R2148" i="2" s="1"/>
  <c r="M2148" i="2"/>
  <c r="P2148" i="2" s="1"/>
  <c r="B2150" i="2"/>
  <c r="D2149" i="2"/>
  <c r="H2149" i="2" s="1"/>
  <c r="C2149" i="2"/>
  <c r="L2149" i="2"/>
  <c r="K2149" i="2"/>
  <c r="J2149" i="2"/>
  <c r="G2149" i="2"/>
  <c r="A2149" i="2"/>
  <c r="F2149" i="2"/>
  <c r="N2149" i="2"/>
  <c r="E2148" i="2"/>
  <c r="I2148" i="2"/>
  <c r="O2148" i="2"/>
  <c r="U2147" i="2"/>
  <c r="T2147" i="2"/>
  <c r="T2148" i="2" l="1"/>
  <c r="U2148" i="2"/>
  <c r="J2150" i="2"/>
  <c r="G2150" i="2"/>
  <c r="D2150" i="2"/>
  <c r="H2150" i="2" s="1"/>
  <c r="F2150" i="2"/>
  <c r="L2150" i="2"/>
  <c r="N2150" i="2"/>
  <c r="K2150" i="2"/>
  <c r="C2150" i="2"/>
  <c r="B2151" i="2"/>
  <c r="A2150" i="2"/>
  <c r="O2149" i="2"/>
  <c r="E2149" i="2"/>
  <c r="I2149" i="2"/>
  <c r="Q2149" i="2"/>
  <c r="R2149" i="2" s="1"/>
  <c r="M2149" i="2"/>
  <c r="P2149" i="2" s="1"/>
  <c r="S2149" i="2"/>
  <c r="S2150" i="2" l="1"/>
  <c r="Q2150" i="2"/>
  <c r="R2150" i="2" s="1"/>
  <c r="M2150" i="2"/>
  <c r="E2150" i="2"/>
  <c r="I2150" i="2"/>
  <c r="C2151" i="2"/>
  <c r="A2151" i="2"/>
  <c r="F2151" i="2"/>
  <c r="N2151" i="2"/>
  <c r="D2151" i="2"/>
  <c r="H2151" i="2" s="1"/>
  <c r="G2151" i="2"/>
  <c r="L2151" i="2"/>
  <c r="B2152" i="2"/>
  <c r="K2151" i="2"/>
  <c r="J2151" i="2"/>
  <c r="U2149" i="2"/>
  <c r="T2149" i="2"/>
  <c r="O2150" i="2"/>
  <c r="P2150" i="2"/>
  <c r="O2151" i="2" l="1"/>
  <c r="T2150" i="2"/>
  <c r="U2150" i="2"/>
  <c r="K2152" i="2"/>
  <c r="G2152" i="2"/>
  <c r="J2152" i="2"/>
  <c r="F2152" i="2"/>
  <c r="N2152" i="2"/>
  <c r="C2152" i="2"/>
  <c r="B2153" i="2"/>
  <c r="D2152" i="2"/>
  <c r="H2152" i="2" s="1"/>
  <c r="L2152" i="2"/>
  <c r="A2152" i="2"/>
  <c r="S2151" i="2"/>
  <c r="Q2151" i="2"/>
  <c r="R2151" i="2" s="1"/>
  <c r="M2151" i="2"/>
  <c r="P2151" i="2" s="1"/>
  <c r="I2151" i="2"/>
  <c r="E2151" i="2"/>
  <c r="O2152" i="2" l="1"/>
  <c r="A2153" i="2"/>
  <c r="B2154" i="2"/>
  <c r="J2153" i="2"/>
  <c r="N2153" i="2"/>
  <c r="G2153" i="2"/>
  <c r="F2153" i="2"/>
  <c r="D2153" i="2"/>
  <c r="H2153" i="2" s="1"/>
  <c r="C2153" i="2"/>
  <c r="L2153" i="2"/>
  <c r="K2153" i="2"/>
  <c r="I2152" i="2"/>
  <c r="E2152" i="2"/>
  <c r="Q2152" i="2"/>
  <c r="R2152" i="2" s="1"/>
  <c r="S2152" i="2"/>
  <c r="M2152" i="2"/>
  <c r="P2152" i="2" s="1"/>
  <c r="T2151" i="2"/>
  <c r="U2151" i="2"/>
  <c r="M2153" i="2" l="1"/>
  <c r="P2153" i="2" s="1"/>
  <c r="S2153" i="2"/>
  <c r="Q2153" i="2"/>
  <c r="R2153" i="2" s="1"/>
  <c r="N2154" i="2"/>
  <c r="C2154" i="2"/>
  <c r="B2155" i="2"/>
  <c r="L2154" i="2"/>
  <c r="K2154" i="2"/>
  <c r="G2154" i="2"/>
  <c r="D2154" i="2"/>
  <c r="H2154" i="2" s="1"/>
  <c r="J2154" i="2"/>
  <c r="A2154" i="2"/>
  <c r="F2154" i="2"/>
  <c r="I2153" i="2"/>
  <c r="E2153" i="2"/>
  <c r="O2153" i="2"/>
  <c r="U2152" i="2"/>
  <c r="T2152" i="2"/>
  <c r="O2154" i="2" l="1"/>
  <c r="T2153" i="2"/>
  <c r="U2153" i="2"/>
  <c r="I2154" i="2"/>
  <c r="E2154" i="2"/>
  <c r="B2156" i="2"/>
  <c r="D2155" i="2"/>
  <c r="H2155" i="2" s="1"/>
  <c r="L2155" i="2"/>
  <c r="C2155" i="2"/>
  <c r="A2155" i="2"/>
  <c r="K2155" i="2"/>
  <c r="J2155" i="2"/>
  <c r="G2155" i="2"/>
  <c r="F2155" i="2"/>
  <c r="N2155" i="2"/>
  <c r="M2154" i="2"/>
  <c r="P2154" i="2" s="1"/>
  <c r="S2154" i="2"/>
  <c r="Q2154" i="2"/>
  <c r="R2154" i="2" s="1"/>
  <c r="Q2155" i="2" l="1"/>
  <c r="R2155" i="2" s="1"/>
  <c r="M2155" i="2"/>
  <c r="P2155" i="2" s="1"/>
  <c r="S2155" i="2"/>
  <c r="C2156" i="2"/>
  <c r="L2156" i="2"/>
  <c r="K2156" i="2"/>
  <c r="A2156" i="2"/>
  <c r="J2156" i="2"/>
  <c r="F2156" i="2"/>
  <c r="G2156" i="2"/>
  <c r="N2156" i="2"/>
  <c r="D2156" i="2"/>
  <c r="H2156" i="2" s="1"/>
  <c r="B2157" i="2"/>
  <c r="O2155" i="2"/>
  <c r="T2154" i="2"/>
  <c r="U2154" i="2"/>
  <c r="I2155" i="2"/>
  <c r="E2155" i="2"/>
  <c r="O2156" i="2" l="1"/>
  <c r="T2155" i="2"/>
  <c r="U2155" i="2"/>
  <c r="I2156" i="2"/>
  <c r="E2156" i="2"/>
  <c r="F2157" i="2"/>
  <c r="L2157" i="2"/>
  <c r="A2157" i="2"/>
  <c r="D2157" i="2"/>
  <c r="H2157" i="2" s="1"/>
  <c r="C2157" i="2"/>
  <c r="B2158" i="2"/>
  <c r="N2157" i="2"/>
  <c r="K2157" i="2"/>
  <c r="J2157" i="2"/>
  <c r="G2157" i="2"/>
  <c r="Q2156" i="2"/>
  <c r="R2156" i="2" s="1"/>
  <c r="M2156" i="2"/>
  <c r="P2156" i="2" s="1"/>
  <c r="S2156" i="2"/>
  <c r="O2157" i="2" l="1"/>
  <c r="M2157" i="2"/>
  <c r="P2157" i="2" s="1"/>
  <c r="S2157" i="2"/>
  <c r="Q2157" i="2"/>
  <c r="R2157" i="2" s="1"/>
  <c r="E2157" i="2"/>
  <c r="I2157" i="2"/>
  <c r="L2158" i="2"/>
  <c r="J2158" i="2"/>
  <c r="A2158" i="2"/>
  <c r="G2158" i="2"/>
  <c r="F2158" i="2"/>
  <c r="N2158" i="2"/>
  <c r="B2159" i="2"/>
  <c r="C2158" i="2"/>
  <c r="D2158" i="2"/>
  <c r="H2158" i="2" s="1"/>
  <c r="K2158" i="2"/>
  <c r="U2156" i="2"/>
  <c r="T2156" i="2"/>
  <c r="U2157" i="2" l="1"/>
  <c r="T2157" i="2"/>
  <c r="O2158" i="2"/>
  <c r="I2158" i="2"/>
  <c r="E2158" i="2"/>
  <c r="B2160" i="2"/>
  <c r="N2159" i="2"/>
  <c r="D2159" i="2"/>
  <c r="H2159" i="2" s="1"/>
  <c r="C2159" i="2"/>
  <c r="L2159" i="2"/>
  <c r="K2159" i="2"/>
  <c r="A2159" i="2"/>
  <c r="J2159" i="2"/>
  <c r="G2159" i="2"/>
  <c r="F2159" i="2"/>
  <c r="S2158" i="2"/>
  <c r="Q2158" i="2"/>
  <c r="R2158" i="2" s="1"/>
  <c r="M2158" i="2"/>
  <c r="P2158" i="2" s="1"/>
  <c r="U2158" i="2" l="1"/>
  <c r="T2158" i="2"/>
  <c r="Q2159" i="2"/>
  <c r="R2159" i="2" s="1"/>
  <c r="M2159" i="2"/>
  <c r="P2159" i="2" s="1"/>
  <c r="S2159" i="2"/>
  <c r="I2159" i="2"/>
  <c r="E2159" i="2"/>
  <c r="F2160" i="2"/>
  <c r="D2160" i="2"/>
  <c r="H2160" i="2" s="1"/>
  <c r="C2160" i="2"/>
  <c r="L2160" i="2"/>
  <c r="A2160" i="2"/>
  <c r="K2160" i="2"/>
  <c r="G2160" i="2"/>
  <c r="B2161" i="2"/>
  <c r="J2160" i="2"/>
  <c r="N2160" i="2"/>
  <c r="O2159" i="2"/>
  <c r="O2160" i="2" l="1"/>
  <c r="E2160" i="2"/>
  <c r="I2160" i="2"/>
  <c r="M2160" i="2"/>
  <c r="P2160" i="2" s="1"/>
  <c r="S2160" i="2"/>
  <c r="Q2160" i="2"/>
  <c r="R2160" i="2" s="1"/>
  <c r="U2159" i="2"/>
  <c r="T2159" i="2"/>
  <c r="K2161" i="2"/>
  <c r="J2161" i="2"/>
  <c r="C2161" i="2"/>
  <c r="G2161" i="2"/>
  <c r="F2161" i="2"/>
  <c r="D2161" i="2"/>
  <c r="H2161" i="2" s="1"/>
  <c r="N2161" i="2"/>
  <c r="O2161" i="2" s="1"/>
  <c r="A2161" i="2"/>
  <c r="B2162" i="2"/>
  <c r="L2161" i="2"/>
  <c r="I2161" i="2" l="1"/>
  <c r="E2161" i="2"/>
  <c r="U2160" i="2"/>
  <c r="T2160" i="2"/>
  <c r="K2162" i="2"/>
  <c r="G2162" i="2"/>
  <c r="J2162" i="2"/>
  <c r="F2162" i="2"/>
  <c r="N2162" i="2"/>
  <c r="B2163" i="2"/>
  <c r="D2162" i="2"/>
  <c r="H2162" i="2" s="1"/>
  <c r="C2162" i="2"/>
  <c r="L2162" i="2"/>
  <c r="A2162" i="2"/>
  <c r="S2161" i="2"/>
  <c r="Q2161" i="2"/>
  <c r="R2161" i="2" s="1"/>
  <c r="M2161" i="2"/>
  <c r="P2161" i="2" s="1"/>
  <c r="E2162" i="2" l="1"/>
  <c r="I2162" i="2"/>
  <c r="O2162" i="2"/>
  <c r="S2162" i="2"/>
  <c r="Q2162" i="2"/>
  <c r="R2162" i="2" s="1"/>
  <c r="M2162" i="2"/>
  <c r="P2162" i="2" s="1"/>
  <c r="N2163" i="2"/>
  <c r="D2163" i="2"/>
  <c r="H2163" i="2" s="1"/>
  <c r="L2163" i="2"/>
  <c r="A2163" i="2"/>
  <c r="J2163" i="2"/>
  <c r="C2163" i="2"/>
  <c r="F2163" i="2"/>
  <c r="K2163" i="2"/>
  <c r="G2163" i="2"/>
  <c r="B2164" i="2"/>
  <c r="T2161" i="2"/>
  <c r="U2161" i="2"/>
  <c r="C2164" i="2" l="1"/>
  <c r="B2165" i="2"/>
  <c r="A2164" i="2"/>
  <c r="J2164" i="2"/>
  <c r="D2164" i="2"/>
  <c r="H2164" i="2" s="1"/>
  <c r="G2164" i="2"/>
  <c r="F2164" i="2"/>
  <c r="K2164" i="2"/>
  <c r="N2164" i="2"/>
  <c r="L2164" i="2"/>
  <c r="E2163" i="2"/>
  <c r="I2163" i="2"/>
  <c r="U2162" i="2"/>
  <c r="T2162" i="2"/>
  <c r="M2163" i="2"/>
  <c r="P2163" i="2" s="1"/>
  <c r="Q2163" i="2"/>
  <c r="R2163" i="2" s="1"/>
  <c r="S2163" i="2"/>
  <c r="O2163" i="2"/>
  <c r="O2164" i="2" l="1"/>
  <c r="I2164" i="2"/>
  <c r="E2164" i="2"/>
  <c r="L2165" i="2"/>
  <c r="K2165" i="2"/>
  <c r="A2165" i="2"/>
  <c r="J2165" i="2"/>
  <c r="G2165" i="2"/>
  <c r="F2165" i="2"/>
  <c r="N2165" i="2"/>
  <c r="B2166" i="2"/>
  <c r="D2165" i="2"/>
  <c r="H2165" i="2" s="1"/>
  <c r="C2165" i="2"/>
  <c r="U2163" i="2"/>
  <c r="T2163" i="2"/>
  <c r="M2164" i="2"/>
  <c r="P2164" i="2" s="1"/>
  <c r="S2164" i="2"/>
  <c r="Q2164" i="2"/>
  <c r="R2164" i="2" s="1"/>
  <c r="E2165" i="2" l="1"/>
  <c r="I2165" i="2"/>
  <c r="S2165" i="2"/>
  <c r="M2165" i="2"/>
  <c r="P2165" i="2" s="1"/>
  <c r="Q2165" i="2"/>
  <c r="R2165" i="2" s="1"/>
  <c r="O2165" i="2"/>
  <c r="N2166" i="2"/>
  <c r="B2167" i="2"/>
  <c r="C2166" i="2"/>
  <c r="G2166" i="2"/>
  <c r="K2166" i="2"/>
  <c r="A2166" i="2"/>
  <c r="J2166" i="2"/>
  <c r="D2166" i="2"/>
  <c r="H2166" i="2" s="1"/>
  <c r="L2166" i="2"/>
  <c r="F2166" i="2"/>
  <c r="U2164" i="2"/>
  <c r="T2164" i="2"/>
  <c r="T2165" i="2" l="1"/>
  <c r="U2165" i="2"/>
  <c r="Q2166" i="2"/>
  <c r="R2166" i="2" s="1"/>
  <c r="M2166" i="2"/>
  <c r="P2166" i="2" s="1"/>
  <c r="S2166" i="2"/>
  <c r="G2167" i="2"/>
  <c r="N2167" i="2"/>
  <c r="B2168" i="2"/>
  <c r="L2167" i="2"/>
  <c r="D2167" i="2"/>
  <c r="H2167" i="2" s="1"/>
  <c r="C2167" i="2"/>
  <c r="K2167" i="2"/>
  <c r="A2167" i="2"/>
  <c r="J2167" i="2"/>
  <c r="F2167" i="2"/>
  <c r="E2166" i="2"/>
  <c r="I2166" i="2"/>
  <c r="O2166" i="2"/>
  <c r="E2167" i="2" l="1"/>
  <c r="I2167" i="2"/>
  <c r="M2167" i="2"/>
  <c r="P2167" i="2" s="1"/>
  <c r="S2167" i="2"/>
  <c r="Q2167" i="2"/>
  <c r="R2167" i="2" s="1"/>
  <c r="U2166" i="2"/>
  <c r="T2166" i="2"/>
  <c r="O2167" i="2"/>
  <c r="K2168" i="2"/>
  <c r="C2168" i="2"/>
  <c r="G2168" i="2"/>
  <c r="F2168" i="2"/>
  <c r="N2168" i="2"/>
  <c r="B2169" i="2"/>
  <c r="D2168" i="2"/>
  <c r="H2168" i="2" s="1"/>
  <c r="A2168" i="2"/>
  <c r="J2168" i="2"/>
  <c r="L2168" i="2"/>
  <c r="I2168" i="2" l="1"/>
  <c r="E2168" i="2"/>
  <c r="U2167" i="2"/>
  <c r="T2167" i="2"/>
  <c r="O2168" i="2"/>
  <c r="B2170" i="2"/>
  <c r="L2169" i="2"/>
  <c r="C2169" i="2"/>
  <c r="J2169" i="2"/>
  <c r="K2169" i="2"/>
  <c r="G2169" i="2"/>
  <c r="A2169" i="2"/>
  <c r="F2169" i="2"/>
  <c r="D2169" i="2"/>
  <c r="H2169" i="2" s="1"/>
  <c r="N2169" i="2"/>
  <c r="M2168" i="2"/>
  <c r="P2168" i="2" s="1"/>
  <c r="S2168" i="2"/>
  <c r="Q2168" i="2"/>
  <c r="R2168" i="2" s="1"/>
  <c r="I2169" i="2" l="1"/>
  <c r="E2169" i="2"/>
  <c r="U2168" i="2"/>
  <c r="T2168" i="2"/>
  <c r="L2170" i="2"/>
  <c r="K2170" i="2"/>
  <c r="A2170" i="2"/>
  <c r="B2171" i="2"/>
  <c r="J2170" i="2"/>
  <c r="D2170" i="2"/>
  <c r="H2170" i="2" s="1"/>
  <c r="G2170" i="2"/>
  <c r="F2170" i="2"/>
  <c r="N2170" i="2"/>
  <c r="O2170" i="2" s="1"/>
  <c r="C2170" i="2"/>
  <c r="Q2169" i="2"/>
  <c r="R2169" i="2" s="1"/>
  <c r="S2169" i="2"/>
  <c r="M2169" i="2"/>
  <c r="P2169" i="2" s="1"/>
  <c r="O2169" i="2"/>
  <c r="M2170" i="2" l="1"/>
  <c r="P2170" i="2" s="1"/>
  <c r="S2170" i="2"/>
  <c r="Q2170" i="2"/>
  <c r="R2170" i="2" s="1"/>
  <c r="E2170" i="2"/>
  <c r="I2170" i="2"/>
  <c r="T2169" i="2"/>
  <c r="U2169" i="2"/>
  <c r="C2171" i="2"/>
  <c r="L2171" i="2"/>
  <c r="K2171" i="2"/>
  <c r="D2171" i="2"/>
  <c r="H2171" i="2" s="1"/>
  <c r="A2171" i="2"/>
  <c r="B2172" i="2"/>
  <c r="N2171" i="2"/>
  <c r="J2171" i="2"/>
  <c r="G2171" i="2"/>
  <c r="F2171" i="2"/>
  <c r="S2171" i="2" l="1"/>
  <c r="Q2171" i="2"/>
  <c r="R2171" i="2" s="1"/>
  <c r="M2171" i="2"/>
  <c r="P2171" i="2" s="1"/>
  <c r="U2170" i="2"/>
  <c r="T2170" i="2"/>
  <c r="L2172" i="2"/>
  <c r="K2172" i="2"/>
  <c r="C2172" i="2"/>
  <c r="A2172" i="2"/>
  <c r="J2172" i="2"/>
  <c r="G2172" i="2"/>
  <c r="F2172" i="2"/>
  <c r="N2172" i="2"/>
  <c r="D2172" i="2"/>
  <c r="H2172" i="2" s="1"/>
  <c r="B2173" i="2"/>
  <c r="O2171" i="2"/>
  <c r="E2171" i="2"/>
  <c r="I2171" i="2"/>
  <c r="U2171" i="2" l="1"/>
  <c r="T2171" i="2"/>
  <c r="O2172" i="2"/>
  <c r="A2173" i="2"/>
  <c r="C2173" i="2"/>
  <c r="G2173" i="2"/>
  <c r="N2173" i="2"/>
  <c r="B2174" i="2"/>
  <c r="L2173" i="2"/>
  <c r="D2173" i="2"/>
  <c r="H2173" i="2" s="1"/>
  <c r="K2173" i="2"/>
  <c r="J2173" i="2"/>
  <c r="F2173" i="2"/>
  <c r="S2172" i="2"/>
  <c r="M2172" i="2"/>
  <c r="P2172" i="2" s="1"/>
  <c r="Q2172" i="2"/>
  <c r="R2172" i="2" s="1"/>
  <c r="I2172" i="2"/>
  <c r="E2172" i="2"/>
  <c r="D2174" i="2" l="1"/>
  <c r="H2174" i="2" s="1"/>
  <c r="L2174" i="2"/>
  <c r="C2174" i="2"/>
  <c r="J2174" i="2"/>
  <c r="A2174" i="2"/>
  <c r="G2174" i="2"/>
  <c r="B2175" i="2"/>
  <c r="N2174" i="2"/>
  <c r="K2174" i="2"/>
  <c r="F2174" i="2"/>
  <c r="E2173" i="2"/>
  <c r="I2173" i="2"/>
  <c r="S2173" i="2"/>
  <c r="Q2173" i="2"/>
  <c r="R2173" i="2" s="1"/>
  <c r="M2173" i="2"/>
  <c r="P2173" i="2" s="1"/>
  <c r="U2172" i="2"/>
  <c r="T2172" i="2"/>
  <c r="O2173" i="2"/>
  <c r="M2174" i="2" l="1"/>
  <c r="S2174" i="2"/>
  <c r="Q2174" i="2"/>
  <c r="R2174" i="2" s="1"/>
  <c r="E2174" i="2"/>
  <c r="I2174" i="2"/>
  <c r="U2173" i="2"/>
  <c r="T2173" i="2"/>
  <c r="G2175" i="2"/>
  <c r="L2175" i="2"/>
  <c r="B2176" i="2"/>
  <c r="D2175" i="2"/>
  <c r="H2175" i="2" s="1"/>
  <c r="N2175" i="2"/>
  <c r="C2175" i="2"/>
  <c r="A2175" i="2"/>
  <c r="K2175" i="2"/>
  <c r="J2175" i="2"/>
  <c r="F2175" i="2"/>
  <c r="P2174" i="2"/>
  <c r="O2174" i="2"/>
  <c r="G2176" i="2" l="1"/>
  <c r="F2176" i="2"/>
  <c r="N2176" i="2"/>
  <c r="J2176" i="2"/>
  <c r="B2177" i="2"/>
  <c r="D2176" i="2"/>
  <c r="H2176" i="2" s="1"/>
  <c r="C2176" i="2"/>
  <c r="L2176" i="2"/>
  <c r="A2176" i="2"/>
  <c r="K2176" i="2"/>
  <c r="U2174" i="2"/>
  <c r="T2174" i="2"/>
  <c r="O2175" i="2"/>
  <c r="I2175" i="2"/>
  <c r="E2175" i="2"/>
  <c r="M2175" i="2"/>
  <c r="P2175" i="2" s="1"/>
  <c r="S2175" i="2"/>
  <c r="Q2175" i="2"/>
  <c r="R2175" i="2" s="1"/>
  <c r="M2176" i="2" l="1"/>
  <c r="P2176" i="2" s="1"/>
  <c r="S2176" i="2"/>
  <c r="Q2176" i="2"/>
  <c r="R2176" i="2" s="1"/>
  <c r="O2176" i="2"/>
  <c r="T2175" i="2"/>
  <c r="U2175" i="2"/>
  <c r="L2177" i="2"/>
  <c r="B2178" i="2"/>
  <c r="J2177" i="2"/>
  <c r="G2177" i="2"/>
  <c r="C2177" i="2"/>
  <c r="N2177" i="2"/>
  <c r="K2177" i="2"/>
  <c r="F2177" i="2"/>
  <c r="D2177" i="2"/>
  <c r="H2177" i="2" s="1"/>
  <c r="A2177" i="2"/>
  <c r="E2176" i="2"/>
  <c r="I2176" i="2"/>
  <c r="O2177" i="2" l="1"/>
  <c r="U2176" i="2"/>
  <c r="T2176" i="2"/>
  <c r="I2177" i="2"/>
  <c r="E2177" i="2"/>
  <c r="Q2177" i="2"/>
  <c r="R2177" i="2" s="1"/>
  <c r="M2177" i="2"/>
  <c r="P2177" i="2" s="1"/>
  <c r="S2177" i="2"/>
  <c r="N2178" i="2"/>
  <c r="C2178" i="2"/>
  <c r="L2178" i="2"/>
  <c r="B2179" i="2"/>
  <c r="A2178" i="2"/>
  <c r="K2178" i="2"/>
  <c r="J2178" i="2"/>
  <c r="G2178" i="2"/>
  <c r="F2178" i="2"/>
  <c r="D2178" i="2"/>
  <c r="H2178" i="2" s="1"/>
  <c r="Q2178" i="2" l="1"/>
  <c r="R2178" i="2" s="1"/>
  <c r="M2178" i="2"/>
  <c r="S2178" i="2"/>
  <c r="E2178" i="2"/>
  <c r="I2178" i="2"/>
  <c r="C2179" i="2"/>
  <c r="K2179" i="2"/>
  <c r="N2179" i="2"/>
  <c r="A2179" i="2"/>
  <c r="F2179" i="2"/>
  <c r="D2179" i="2"/>
  <c r="H2179" i="2" s="1"/>
  <c r="B2180" i="2"/>
  <c r="L2179" i="2"/>
  <c r="J2179" i="2"/>
  <c r="G2179" i="2"/>
  <c r="T2177" i="2"/>
  <c r="U2177" i="2"/>
  <c r="O2178" i="2"/>
  <c r="P2178" i="2"/>
  <c r="T2178" i="2" l="1"/>
  <c r="U2178" i="2"/>
  <c r="N2180" i="2"/>
  <c r="D2180" i="2"/>
  <c r="H2180" i="2" s="1"/>
  <c r="G2180" i="2"/>
  <c r="L2180" i="2"/>
  <c r="C2180" i="2"/>
  <c r="A2180" i="2"/>
  <c r="K2180" i="2"/>
  <c r="B2181" i="2"/>
  <c r="J2180" i="2"/>
  <c r="F2180" i="2"/>
  <c r="E2179" i="2"/>
  <c r="I2179" i="2"/>
  <c r="M2179" i="2"/>
  <c r="P2179" i="2" s="1"/>
  <c r="S2179" i="2"/>
  <c r="Q2179" i="2"/>
  <c r="R2179" i="2" s="1"/>
  <c r="O2179" i="2"/>
  <c r="O2180" i="2" l="1"/>
  <c r="Q2180" i="2"/>
  <c r="R2180" i="2" s="1"/>
  <c r="M2180" i="2"/>
  <c r="P2180" i="2" s="1"/>
  <c r="S2180" i="2"/>
  <c r="E2180" i="2"/>
  <c r="I2180" i="2"/>
  <c r="F2181" i="2"/>
  <c r="C2181" i="2"/>
  <c r="L2181" i="2"/>
  <c r="K2181" i="2"/>
  <c r="J2181" i="2"/>
  <c r="A2181" i="2"/>
  <c r="G2181" i="2"/>
  <c r="D2181" i="2"/>
  <c r="H2181" i="2" s="1"/>
  <c r="B2182" i="2"/>
  <c r="N2181" i="2"/>
  <c r="U2179" i="2"/>
  <c r="T2179" i="2"/>
  <c r="U2180" i="2" l="1"/>
  <c r="T2180" i="2"/>
  <c r="M2181" i="2"/>
  <c r="P2181" i="2" s="1"/>
  <c r="S2181" i="2"/>
  <c r="Q2181" i="2"/>
  <c r="R2181" i="2" s="1"/>
  <c r="B2183" i="2"/>
  <c r="K2182" i="2"/>
  <c r="D2182" i="2"/>
  <c r="H2182" i="2" s="1"/>
  <c r="L2182" i="2"/>
  <c r="F2182" i="2"/>
  <c r="J2182" i="2"/>
  <c r="G2182" i="2"/>
  <c r="C2182" i="2"/>
  <c r="N2182" i="2"/>
  <c r="A2182" i="2"/>
  <c r="E2181" i="2"/>
  <c r="I2181" i="2"/>
  <c r="O2181" i="2"/>
  <c r="O2182" i="2" l="1"/>
  <c r="U2181" i="2"/>
  <c r="T2181" i="2"/>
  <c r="E2182" i="2"/>
  <c r="I2182" i="2"/>
  <c r="K2183" i="2"/>
  <c r="J2183" i="2"/>
  <c r="G2183" i="2"/>
  <c r="F2183" i="2"/>
  <c r="B2184" i="2"/>
  <c r="D2183" i="2"/>
  <c r="H2183" i="2" s="1"/>
  <c r="C2183" i="2"/>
  <c r="N2183" i="2"/>
  <c r="L2183" i="2"/>
  <c r="A2183" i="2"/>
  <c r="Q2182" i="2"/>
  <c r="R2182" i="2" s="1"/>
  <c r="M2182" i="2"/>
  <c r="P2182" i="2" s="1"/>
  <c r="S2182" i="2"/>
  <c r="U2182" i="2" l="1"/>
  <c r="T2182" i="2"/>
  <c r="K2184" i="2"/>
  <c r="G2184" i="2"/>
  <c r="J2184" i="2"/>
  <c r="F2184" i="2"/>
  <c r="D2184" i="2"/>
  <c r="H2184" i="2" s="1"/>
  <c r="C2184" i="2"/>
  <c r="N2184" i="2"/>
  <c r="B2185" i="2"/>
  <c r="A2184" i="2"/>
  <c r="L2184" i="2"/>
  <c r="Q2183" i="2"/>
  <c r="R2183" i="2" s="1"/>
  <c r="S2183" i="2"/>
  <c r="M2183" i="2"/>
  <c r="P2183" i="2" s="1"/>
  <c r="I2183" i="2"/>
  <c r="E2183" i="2"/>
  <c r="O2183" i="2"/>
  <c r="L2185" i="2" l="1"/>
  <c r="B2186" i="2"/>
  <c r="J2185" i="2"/>
  <c r="C2185" i="2"/>
  <c r="F2185" i="2"/>
  <c r="K2185" i="2"/>
  <c r="G2185" i="2"/>
  <c r="D2185" i="2"/>
  <c r="H2185" i="2" s="1"/>
  <c r="N2185" i="2"/>
  <c r="A2185" i="2"/>
  <c r="S2184" i="2"/>
  <c r="Q2184" i="2"/>
  <c r="R2184" i="2" s="1"/>
  <c r="M2184" i="2"/>
  <c r="P2184" i="2" s="1"/>
  <c r="T2183" i="2"/>
  <c r="U2183" i="2"/>
  <c r="O2184" i="2"/>
  <c r="E2184" i="2"/>
  <c r="I2184" i="2"/>
  <c r="F2186" i="2" l="1"/>
  <c r="G2186" i="2"/>
  <c r="N2186" i="2"/>
  <c r="D2186" i="2"/>
  <c r="H2186" i="2" s="1"/>
  <c r="C2186" i="2"/>
  <c r="L2186" i="2"/>
  <c r="B2187" i="2"/>
  <c r="A2186" i="2"/>
  <c r="K2186" i="2"/>
  <c r="J2186" i="2"/>
  <c r="E2185" i="2"/>
  <c r="I2185" i="2"/>
  <c r="O2185" i="2"/>
  <c r="Q2185" i="2"/>
  <c r="R2185" i="2" s="1"/>
  <c r="M2185" i="2"/>
  <c r="P2185" i="2" s="1"/>
  <c r="S2185" i="2"/>
  <c r="U2184" i="2"/>
  <c r="T2184" i="2"/>
  <c r="T2185" i="2" l="1"/>
  <c r="U2185" i="2"/>
  <c r="O2186" i="2"/>
  <c r="E2186" i="2"/>
  <c r="I2186" i="2"/>
  <c r="N2187" i="2"/>
  <c r="B2188" i="2"/>
  <c r="L2187" i="2"/>
  <c r="J2187" i="2"/>
  <c r="C2187" i="2"/>
  <c r="K2187" i="2"/>
  <c r="G2187" i="2"/>
  <c r="A2187" i="2"/>
  <c r="F2187" i="2"/>
  <c r="D2187" i="2"/>
  <c r="H2187" i="2" s="1"/>
  <c r="Q2186" i="2"/>
  <c r="R2186" i="2" s="1"/>
  <c r="M2186" i="2"/>
  <c r="P2186" i="2" s="1"/>
  <c r="S2186" i="2"/>
  <c r="U2186" i="2" l="1"/>
  <c r="T2186" i="2"/>
  <c r="O2187" i="2"/>
  <c r="E2187" i="2"/>
  <c r="I2187" i="2"/>
  <c r="M2187" i="2"/>
  <c r="P2187" i="2" s="1"/>
  <c r="S2187" i="2"/>
  <c r="Q2187" i="2"/>
  <c r="R2187" i="2" s="1"/>
  <c r="A2188" i="2"/>
  <c r="K2188" i="2"/>
  <c r="B2189" i="2"/>
  <c r="J2188" i="2"/>
  <c r="F2188" i="2"/>
  <c r="N2188" i="2"/>
  <c r="D2188" i="2"/>
  <c r="H2188" i="2" s="1"/>
  <c r="G2188" i="2"/>
  <c r="L2188" i="2"/>
  <c r="C2188" i="2"/>
  <c r="S2188" i="2" l="1"/>
  <c r="Q2188" i="2"/>
  <c r="R2188" i="2" s="1"/>
  <c r="M2188" i="2"/>
  <c r="P2188" i="2" s="1"/>
  <c r="A2189" i="2"/>
  <c r="G2189" i="2"/>
  <c r="F2189" i="2"/>
  <c r="B2190" i="2"/>
  <c r="J2189" i="2"/>
  <c r="D2189" i="2"/>
  <c r="H2189" i="2" s="1"/>
  <c r="N2189" i="2"/>
  <c r="C2189" i="2"/>
  <c r="L2189" i="2"/>
  <c r="K2189" i="2"/>
  <c r="O2188" i="2"/>
  <c r="T2187" i="2"/>
  <c r="U2187" i="2"/>
  <c r="E2188" i="2"/>
  <c r="I2188" i="2"/>
  <c r="U2188" i="2" l="1"/>
  <c r="T2188" i="2"/>
  <c r="O2189" i="2"/>
  <c r="E2189" i="2"/>
  <c r="I2189" i="2"/>
  <c r="S2189" i="2"/>
  <c r="M2189" i="2"/>
  <c r="P2189" i="2" s="1"/>
  <c r="Q2189" i="2"/>
  <c r="R2189" i="2" s="1"/>
  <c r="L2190" i="2"/>
  <c r="G2190" i="2"/>
  <c r="J2190" i="2"/>
  <c r="F2190" i="2"/>
  <c r="C2190" i="2"/>
  <c r="N2190" i="2"/>
  <c r="A2190" i="2"/>
  <c r="B2191" i="2"/>
  <c r="K2190" i="2"/>
  <c r="D2190" i="2"/>
  <c r="H2190" i="2" s="1"/>
  <c r="C2191" i="2" l="1"/>
  <c r="N2191" i="2"/>
  <c r="L2191" i="2"/>
  <c r="A2191" i="2"/>
  <c r="K2191" i="2"/>
  <c r="G2191" i="2"/>
  <c r="J2191" i="2"/>
  <c r="B2192" i="2"/>
  <c r="F2191" i="2"/>
  <c r="D2191" i="2"/>
  <c r="H2191" i="2" s="1"/>
  <c r="S2190" i="2"/>
  <c r="Q2190" i="2"/>
  <c r="R2190" i="2" s="1"/>
  <c r="M2190" i="2"/>
  <c r="P2190" i="2" s="1"/>
  <c r="I2190" i="2"/>
  <c r="E2190" i="2"/>
  <c r="O2190" i="2"/>
  <c r="U2189" i="2"/>
  <c r="T2189" i="2"/>
  <c r="O2191" i="2" l="1"/>
  <c r="E2191" i="2"/>
  <c r="I2191" i="2"/>
  <c r="U2190" i="2"/>
  <c r="T2190" i="2"/>
  <c r="S2191" i="2"/>
  <c r="Q2191" i="2"/>
  <c r="R2191" i="2" s="1"/>
  <c r="M2191" i="2"/>
  <c r="P2191" i="2" s="1"/>
  <c r="J2192" i="2"/>
  <c r="G2192" i="2"/>
  <c r="F2192" i="2"/>
  <c r="D2192" i="2"/>
  <c r="H2192" i="2" s="1"/>
  <c r="N2192" i="2"/>
  <c r="C2192" i="2"/>
  <c r="B2193" i="2"/>
  <c r="A2192" i="2"/>
  <c r="L2192" i="2"/>
  <c r="K2192" i="2"/>
  <c r="S2192" i="2" l="1"/>
  <c r="Q2192" i="2"/>
  <c r="R2192" i="2" s="1"/>
  <c r="M2192" i="2"/>
  <c r="P2192" i="2" s="1"/>
  <c r="O2192" i="2"/>
  <c r="T2191" i="2"/>
  <c r="U2191" i="2"/>
  <c r="I2192" i="2"/>
  <c r="E2192" i="2"/>
  <c r="B2194" i="2"/>
  <c r="C2193" i="2"/>
  <c r="J2193" i="2"/>
  <c r="K2193" i="2"/>
  <c r="G2193" i="2"/>
  <c r="F2193" i="2"/>
  <c r="D2193" i="2"/>
  <c r="H2193" i="2" s="1"/>
  <c r="N2193" i="2"/>
  <c r="O2193" i="2" s="1"/>
  <c r="A2193" i="2"/>
  <c r="L2193" i="2"/>
  <c r="U2192" i="2" l="1"/>
  <c r="T2192" i="2"/>
  <c r="L2194" i="2"/>
  <c r="B2195" i="2"/>
  <c r="C2194" i="2"/>
  <c r="F2194" i="2"/>
  <c r="J2194" i="2"/>
  <c r="N2194" i="2"/>
  <c r="K2194" i="2"/>
  <c r="A2194" i="2"/>
  <c r="D2194" i="2"/>
  <c r="H2194" i="2" s="1"/>
  <c r="G2194" i="2"/>
  <c r="Q2193" i="2"/>
  <c r="R2193" i="2" s="1"/>
  <c r="M2193" i="2"/>
  <c r="P2193" i="2" s="1"/>
  <c r="S2193" i="2"/>
  <c r="E2193" i="2"/>
  <c r="I2193" i="2"/>
  <c r="K2195" i="2" l="1"/>
  <c r="L2195" i="2"/>
  <c r="A2195" i="2"/>
  <c r="J2195" i="2"/>
  <c r="G2195" i="2"/>
  <c r="F2195" i="2"/>
  <c r="D2195" i="2"/>
  <c r="H2195" i="2" s="1"/>
  <c r="N2195" i="2"/>
  <c r="B2196" i="2"/>
  <c r="C2195" i="2"/>
  <c r="I2194" i="2"/>
  <c r="E2194" i="2"/>
  <c r="S2194" i="2"/>
  <c r="Q2194" i="2"/>
  <c r="R2194" i="2" s="1"/>
  <c r="M2194" i="2"/>
  <c r="P2194" i="2" s="1"/>
  <c r="T2193" i="2"/>
  <c r="U2193" i="2"/>
  <c r="O2194" i="2"/>
  <c r="C2196" i="2" l="1"/>
  <c r="F2196" i="2"/>
  <c r="N2196" i="2"/>
  <c r="D2196" i="2"/>
  <c r="H2196" i="2" s="1"/>
  <c r="B2197" i="2"/>
  <c r="L2196" i="2"/>
  <c r="K2196" i="2"/>
  <c r="J2196" i="2"/>
  <c r="A2196" i="2"/>
  <c r="G2196" i="2"/>
  <c r="S2195" i="2"/>
  <c r="Q2195" i="2"/>
  <c r="R2195" i="2" s="1"/>
  <c r="M2195" i="2"/>
  <c r="P2195" i="2" s="1"/>
  <c r="E2195" i="2"/>
  <c r="I2195" i="2"/>
  <c r="U2194" i="2"/>
  <c r="T2194" i="2"/>
  <c r="O2195" i="2"/>
  <c r="O2196" i="2" l="1"/>
  <c r="I2196" i="2"/>
  <c r="E2196" i="2"/>
  <c r="T2195" i="2"/>
  <c r="U2195" i="2"/>
  <c r="A2197" i="2"/>
  <c r="G2197" i="2"/>
  <c r="J2197" i="2"/>
  <c r="B2198" i="2"/>
  <c r="L2197" i="2"/>
  <c r="K2197" i="2"/>
  <c r="F2197" i="2"/>
  <c r="D2197" i="2"/>
  <c r="H2197" i="2" s="1"/>
  <c r="N2197" i="2"/>
  <c r="C2197" i="2"/>
  <c r="S2196" i="2"/>
  <c r="Q2196" i="2"/>
  <c r="R2196" i="2" s="1"/>
  <c r="M2196" i="2"/>
  <c r="P2196" i="2" s="1"/>
  <c r="S2197" i="2" l="1"/>
  <c r="M2197" i="2"/>
  <c r="P2197" i="2" s="1"/>
  <c r="Q2197" i="2"/>
  <c r="R2197" i="2" s="1"/>
  <c r="O2197" i="2"/>
  <c r="I2197" i="2"/>
  <c r="E2197" i="2"/>
  <c r="U2196" i="2"/>
  <c r="T2196" i="2"/>
  <c r="D2198" i="2"/>
  <c r="H2198" i="2" s="1"/>
  <c r="L2198" i="2"/>
  <c r="K2198" i="2"/>
  <c r="J2198" i="2"/>
  <c r="A2198" i="2"/>
  <c r="B2199" i="2"/>
  <c r="G2198" i="2"/>
  <c r="F2198" i="2"/>
  <c r="C2198" i="2"/>
  <c r="N2198" i="2"/>
  <c r="U2197" i="2" l="1"/>
  <c r="T2197" i="2"/>
  <c r="I2198" i="2"/>
  <c r="E2198" i="2"/>
  <c r="M2198" i="2"/>
  <c r="P2198" i="2" s="1"/>
  <c r="S2198" i="2"/>
  <c r="Q2198" i="2"/>
  <c r="R2198" i="2" s="1"/>
  <c r="O2198" i="2"/>
  <c r="G2199" i="2"/>
  <c r="L2199" i="2"/>
  <c r="B2200" i="2"/>
  <c r="K2199" i="2"/>
  <c r="J2199" i="2"/>
  <c r="A2199" i="2"/>
  <c r="F2199" i="2"/>
  <c r="D2199" i="2"/>
  <c r="H2199" i="2" s="1"/>
  <c r="C2199" i="2"/>
  <c r="N2199" i="2"/>
  <c r="O2199" i="2" l="1"/>
  <c r="I2199" i="2"/>
  <c r="E2199" i="2"/>
  <c r="T2198" i="2"/>
  <c r="U2198" i="2"/>
  <c r="L2200" i="2"/>
  <c r="K2200" i="2"/>
  <c r="F2200" i="2"/>
  <c r="C2200" i="2"/>
  <c r="G2200" i="2"/>
  <c r="D2200" i="2"/>
  <c r="H2200" i="2" s="1"/>
  <c r="N2200" i="2"/>
  <c r="B2201" i="2"/>
  <c r="J2200" i="2"/>
  <c r="A2200" i="2"/>
  <c r="S2199" i="2"/>
  <c r="Q2199" i="2"/>
  <c r="R2199" i="2" s="1"/>
  <c r="M2199" i="2"/>
  <c r="P2199" i="2" s="1"/>
  <c r="O2200" i="2" l="1"/>
  <c r="N2201" i="2"/>
  <c r="L2201" i="2"/>
  <c r="G2201" i="2"/>
  <c r="F2201" i="2"/>
  <c r="D2201" i="2"/>
  <c r="H2201" i="2" s="1"/>
  <c r="C2201" i="2"/>
  <c r="A2201" i="2"/>
  <c r="K2201" i="2"/>
  <c r="J2201" i="2"/>
  <c r="B2202" i="2"/>
  <c r="M2200" i="2"/>
  <c r="P2200" i="2" s="1"/>
  <c r="S2200" i="2"/>
  <c r="Q2200" i="2"/>
  <c r="R2200" i="2" s="1"/>
  <c r="U2199" i="2"/>
  <c r="T2199" i="2"/>
  <c r="I2200" i="2"/>
  <c r="E2200" i="2"/>
  <c r="O2201" i="2" l="1"/>
  <c r="U2200" i="2"/>
  <c r="T2200" i="2"/>
  <c r="F2202" i="2"/>
  <c r="L2202" i="2"/>
  <c r="N2202" i="2"/>
  <c r="K2202" i="2"/>
  <c r="C2202" i="2"/>
  <c r="A2202" i="2"/>
  <c r="B2203" i="2"/>
  <c r="J2202" i="2"/>
  <c r="G2202" i="2"/>
  <c r="D2202" i="2"/>
  <c r="H2202" i="2" s="1"/>
  <c r="I2201" i="2"/>
  <c r="E2201" i="2"/>
  <c r="S2201" i="2"/>
  <c r="Q2201" i="2"/>
  <c r="R2201" i="2" s="1"/>
  <c r="M2201" i="2"/>
  <c r="P2201" i="2" s="1"/>
  <c r="O2202" i="2" l="1"/>
  <c r="I2202" i="2"/>
  <c r="E2202" i="2"/>
  <c r="T2201" i="2"/>
  <c r="U2201" i="2"/>
  <c r="J2203" i="2"/>
  <c r="G2203" i="2"/>
  <c r="F2203" i="2"/>
  <c r="C2203" i="2"/>
  <c r="K2203" i="2"/>
  <c r="N2203" i="2"/>
  <c r="A2203" i="2"/>
  <c r="B2204" i="2"/>
  <c r="L2203" i="2"/>
  <c r="D2203" i="2"/>
  <c r="H2203" i="2" s="1"/>
  <c r="M2202" i="2"/>
  <c r="P2202" i="2" s="1"/>
  <c r="S2202" i="2"/>
  <c r="Q2202" i="2"/>
  <c r="R2202" i="2" s="1"/>
  <c r="M2203" i="2" l="1"/>
  <c r="P2203" i="2" s="1"/>
  <c r="S2203" i="2"/>
  <c r="Q2203" i="2"/>
  <c r="R2203" i="2" s="1"/>
  <c r="J2204" i="2"/>
  <c r="G2204" i="2"/>
  <c r="F2204" i="2"/>
  <c r="N2204" i="2"/>
  <c r="D2204" i="2"/>
  <c r="H2204" i="2" s="1"/>
  <c r="A2204" i="2"/>
  <c r="L2204" i="2"/>
  <c r="B2205" i="2"/>
  <c r="K2204" i="2"/>
  <c r="C2204" i="2"/>
  <c r="U2202" i="2"/>
  <c r="T2202" i="2"/>
  <c r="E2203" i="2"/>
  <c r="I2203" i="2"/>
  <c r="O2203" i="2"/>
  <c r="U2203" i="2" l="1"/>
  <c r="T2203" i="2"/>
  <c r="F2205" i="2"/>
  <c r="A2205" i="2"/>
  <c r="G2205" i="2"/>
  <c r="D2205" i="2"/>
  <c r="H2205" i="2" s="1"/>
  <c r="B2206" i="2"/>
  <c r="C2205" i="2"/>
  <c r="L2205" i="2"/>
  <c r="N2205" i="2"/>
  <c r="K2205" i="2"/>
  <c r="J2205" i="2"/>
  <c r="M2204" i="2"/>
  <c r="P2204" i="2" s="1"/>
  <c r="S2204" i="2"/>
  <c r="Q2204" i="2"/>
  <c r="R2204" i="2" s="1"/>
  <c r="E2204" i="2"/>
  <c r="I2204" i="2"/>
  <c r="O2204" i="2"/>
  <c r="O2205" i="2" l="1"/>
  <c r="S2205" i="2"/>
  <c r="Q2205" i="2"/>
  <c r="R2205" i="2" s="1"/>
  <c r="M2205" i="2"/>
  <c r="P2205" i="2" s="1"/>
  <c r="U2204" i="2"/>
  <c r="T2204" i="2"/>
  <c r="L2206" i="2"/>
  <c r="N2206" i="2"/>
  <c r="J2206" i="2"/>
  <c r="C2206" i="2"/>
  <c r="A2206" i="2"/>
  <c r="B2207" i="2"/>
  <c r="K2206" i="2"/>
  <c r="G2206" i="2"/>
  <c r="F2206" i="2"/>
  <c r="D2206" i="2"/>
  <c r="H2206" i="2" s="1"/>
  <c r="E2205" i="2"/>
  <c r="I2205" i="2"/>
  <c r="U2205" i="2" l="1"/>
  <c r="T2205" i="2"/>
  <c r="J2207" i="2"/>
  <c r="F2207" i="2"/>
  <c r="G2207" i="2"/>
  <c r="N2207" i="2"/>
  <c r="B2208" i="2"/>
  <c r="L2207" i="2"/>
  <c r="D2207" i="2"/>
  <c r="H2207" i="2" s="1"/>
  <c r="C2207" i="2"/>
  <c r="A2207" i="2"/>
  <c r="K2207" i="2"/>
  <c r="E2206" i="2"/>
  <c r="I2206" i="2"/>
  <c r="M2206" i="2"/>
  <c r="P2206" i="2" s="1"/>
  <c r="S2206" i="2"/>
  <c r="Q2206" i="2"/>
  <c r="R2206" i="2" s="1"/>
  <c r="O2206" i="2"/>
  <c r="I2207" i="2" l="1"/>
  <c r="E2207" i="2"/>
  <c r="O2207" i="2"/>
  <c r="L2208" i="2"/>
  <c r="K2208" i="2"/>
  <c r="G2208" i="2"/>
  <c r="F2208" i="2"/>
  <c r="C2208" i="2"/>
  <c r="B2209" i="2"/>
  <c r="J2208" i="2"/>
  <c r="D2208" i="2"/>
  <c r="H2208" i="2" s="1"/>
  <c r="N2208" i="2"/>
  <c r="A2208" i="2"/>
  <c r="Q2207" i="2"/>
  <c r="R2207" i="2" s="1"/>
  <c r="M2207" i="2"/>
  <c r="P2207" i="2" s="1"/>
  <c r="S2207" i="2"/>
  <c r="U2206" i="2"/>
  <c r="T2206" i="2"/>
  <c r="O2208" i="2" l="1"/>
  <c r="G2209" i="2"/>
  <c r="C2209" i="2"/>
  <c r="F2209" i="2"/>
  <c r="K2209" i="2"/>
  <c r="D2209" i="2"/>
  <c r="H2209" i="2" s="1"/>
  <c r="N2209" i="2"/>
  <c r="A2209" i="2"/>
  <c r="L2209" i="2"/>
  <c r="B2210" i="2"/>
  <c r="J2209" i="2"/>
  <c r="T2207" i="2"/>
  <c r="U2207" i="2"/>
  <c r="Q2208" i="2"/>
  <c r="R2208" i="2" s="1"/>
  <c r="M2208" i="2"/>
  <c r="P2208" i="2" s="1"/>
  <c r="S2208" i="2"/>
  <c r="E2208" i="2"/>
  <c r="I2208" i="2"/>
  <c r="E2209" i="2" l="1"/>
  <c r="I2209" i="2"/>
  <c r="Q2209" i="2"/>
  <c r="R2209" i="2" s="1"/>
  <c r="M2209" i="2"/>
  <c r="P2209" i="2" s="1"/>
  <c r="S2209" i="2"/>
  <c r="F2210" i="2"/>
  <c r="D2210" i="2"/>
  <c r="H2210" i="2" s="1"/>
  <c r="N2210" i="2"/>
  <c r="C2210" i="2"/>
  <c r="L2210" i="2"/>
  <c r="B2211" i="2"/>
  <c r="A2210" i="2"/>
  <c r="K2210" i="2"/>
  <c r="J2210" i="2"/>
  <c r="G2210" i="2"/>
  <c r="O2209" i="2"/>
  <c r="U2208" i="2"/>
  <c r="T2208" i="2"/>
  <c r="E2210" i="2" l="1"/>
  <c r="I2210" i="2"/>
  <c r="K2211" i="2"/>
  <c r="N2211" i="2"/>
  <c r="O2211" i="2" s="1"/>
  <c r="A2211" i="2"/>
  <c r="F2211" i="2"/>
  <c r="D2211" i="2"/>
  <c r="H2211" i="2" s="1"/>
  <c r="B2212" i="2"/>
  <c r="L2211" i="2"/>
  <c r="J2211" i="2"/>
  <c r="G2211" i="2"/>
  <c r="C2211" i="2"/>
  <c r="T2209" i="2"/>
  <c r="U2209" i="2"/>
  <c r="M2210" i="2"/>
  <c r="P2210" i="2" s="1"/>
  <c r="Q2210" i="2"/>
  <c r="R2210" i="2" s="1"/>
  <c r="S2210" i="2"/>
  <c r="O2210" i="2"/>
  <c r="E2211" i="2" l="1"/>
  <c r="I2211" i="2"/>
  <c r="U2210" i="2"/>
  <c r="T2210" i="2"/>
  <c r="M2211" i="2"/>
  <c r="P2211" i="2" s="1"/>
  <c r="S2211" i="2"/>
  <c r="Q2211" i="2"/>
  <c r="R2211" i="2" s="1"/>
  <c r="F2212" i="2"/>
  <c r="N2212" i="2"/>
  <c r="B2213" i="2"/>
  <c r="D2212" i="2"/>
  <c r="H2212" i="2" s="1"/>
  <c r="C2212" i="2"/>
  <c r="L2212" i="2"/>
  <c r="G2212" i="2"/>
  <c r="A2212" i="2"/>
  <c r="K2212" i="2"/>
  <c r="J2212" i="2"/>
  <c r="O2212" i="2" l="1"/>
  <c r="U2211" i="2"/>
  <c r="T2211" i="2"/>
  <c r="E2212" i="2"/>
  <c r="I2212" i="2"/>
  <c r="D2213" i="2"/>
  <c r="H2213" i="2" s="1"/>
  <c r="C2213" i="2"/>
  <c r="L2213" i="2"/>
  <c r="K2213" i="2"/>
  <c r="J2213" i="2"/>
  <c r="A2213" i="2"/>
  <c r="G2213" i="2"/>
  <c r="F2213" i="2"/>
  <c r="B2214" i="2"/>
  <c r="N2213" i="2"/>
  <c r="O2213" i="2" s="1"/>
  <c r="Q2212" i="2"/>
  <c r="R2212" i="2" s="1"/>
  <c r="M2212" i="2"/>
  <c r="P2212" i="2" s="1"/>
  <c r="S2212" i="2"/>
  <c r="E2213" i="2" l="1"/>
  <c r="I2213" i="2"/>
  <c r="B2215" i="2"/>
  <c r="K2214" i="2"/>
  <c r="D2214" i="2"/>
  <c r="H2214" i="2" s="1"/>
  <c r="L2214" i="2"/>
  <c r="G2214" i="2"/>
  <c r="J2214" i="2"/>
  <c r="F2214" i="2"/>
  <c r="C2214" i="2"/>
  <c r="N2214" i="2"/>
  <c r="A2214" i="2"/>
  <c r="U2212" i="2"/>
  <c r="T2212" i="2"/>
  <c r="M2213" i="2"/>
  <c r="P2213" i="2" s="1"/>
  <c r="S2213" i="2"/>
  <c r="Q2213" i="2"/>
  <c r="R2213" i="2" s="1"/>
  <c r="O2214" i="2" l="1"/>
  <c r="A2215" i="2"/>
  <c r="K2215" i="2"/>
  <c r="B2216" i="2"/>
  <c r="J2215" i="2"/>
  <c r="N2215" i="2"/>
  <c r="G2215" i="2"/>
  <c r="F2215" i="2"/>
  <c r="D2215" i="2"/>
  <c r="H2215" i="2" s="1"/>
  <c r="C2215" i="2"/>
  <c r="L2215" i="2"/>
  <c r="S2214" i="2"/>
  <c r="Q2214" i="2"/>
  <c r="R2214" i="2" s="1"/>
  <c r="M2214" i="2"/>
  <c r="P2214" i="2" s="1"/>
  <c r="E2214" i="2"/>
  <c r="I2214" i="2"/>
  <c r="U2213" i="2"/>
  <c r="T2213" i="2"/>
  <c r="Q2215" i="2" l="1"/>
  <c r="R2215" i="2" s="1"/>
  <c r="S2215" i="2"/>
  <c r="M2215" i="2"/>
  <c r="U2214" i="2"/>
  <c r="T2214" i="2"/>
  <c r="K2216" i="2"/>
  <c r="F2216" i="2"/>
  <c r="J2216" i="2"/>
  <c r="G2216" i="2"/>
  <c r="D2216" i="2"/>
  <c r="H2216" i="2" s="1"/>
  <c r="C2216" i="2"/>
  <c r="N2216" i="2"/>
  <c r="B2217" i="2"/>
  <c r="A2216" i="2"/>
  <c r="L2216" i="2"/>
  <c r="P2215" i="2"/>
  <c r="O2215" i="2"/>
  <c r="I2215" i="2"/>
  <c r="E2215" i="2"/>
  <c r="T2215" i="2" l="1"/>
  <c r="U2215" i="2"/>
  <c r="E2216" i="2"/>
  <c r="I2216" i="2"/>
  <c r="Q2216" i="2"/>
  <c r="R2216" i="2" s="1"/>
  <c r="M2216" i="2"/>
  <c r="P2216" i="2" s="1"/>
  <c r="S2216" i="2"/>
  <c r="O2216" i="2"/>
  <c r="N2217" i="2"/>
  <c r="A2217" i="2"/>
  <c r="F2217" i="2"/>
  <c r="L2217" i="2"/>
  <c r="B2218" i="2"/>
  <c r="J2217" i="2"/>
  <c r="D2217" i="2"/>
  <c r="H2217" i="2" s="1"/>
  <c r="C2217" i="2"/>
  <c r="G2217" i="2"/>
  <c r="K2217" i="2"/>
  <c r="O2217" i="2" l="1"/>
  <c r="Q2217" i="2"/>
  <c r="R2217" i="2" s="1"/>
  <c r="M2217" i="2"/>
  <c r="P2217" i="2" s="1"/>
  <c r="S2217" i="2"/>
  <c r="F2218" i="2"/>
  <c r="G2218" i="2"/>
  <c r="N2218" i="2"/>
  <c r="D2218" i="2"/>
  <c r="H2218" i="2" s="1"/>
  <c r="C2218" i="2"/>
  <c r="L2218" i="2"/>
  <c r="B2219" i="2"/>
  <c r="A2218" i="2"/>
  <c r="K2218" i="2"/>
  <c r="J2218" i="2"/>
  <c r="U2216" i="2"/>
  <c r="T2216" i="2"/>
  <c r="I2217" i="2"/>
  <c r="E2217" i="2"/>
  <c r="T2217" i="2" l="1"/>
  <c r="U2217" i="2"/>
  <c r="N2219" i="2"/>
  <c r="B2220" i="2"/>
  <c r="L2219" i="2"/>
  <c r="J2219" i="2"/>
  <c r="A2219" i="2"/>
  <c r="F2219" i="2"/>
  <c r="C2219" i="2"/>
  <c r="K2219" i="2"/>
  <c r="G2219" i="2"/>
  <c r="D2219" i="2"/>
  <c r="H2219" i="2" s="1"/>
  <c r="S2218" i="2"/>
  <c r="M2218" i="2"/>
  <c r="P2218" i="2" s="1"/>
  <c r="Q2218" i="2"/>
  <c r="R2218" i="2" s="1"/>
  <c r="O2218" i="2"/>
  <c r="I2218" i="2"/>
  <c r="E2218" i="2"/>
  <c r="O2219" i="2" l="1"/>
  <c r="D2220" i="2"/>
  <c r="H2220" i="2" s="1"/>
  <c r="G2220" i="2"/>
  <c r="L2220" i="2"/>
  <c r="C2220" i="2"/>
  <c r="A2220" i="2"/>
  <c r="K2220" i="2"/>
  <c r="B2221" i="2"/>
  <c r="F2220" i="2"/>
  <c r="J2220" i="2"/>
  <c r="N2220" i="2"/>
  <c r="E2219" i="2"/>
  <c r="I2219" i="2"/>
  <c r="M2219" i="2"/>
  <c r="P2219" i="2" s="1"/>
  <c r="Q2219" i="2"/>
  <c r="R2219" i="2" s="1"/>
  <c r="S2219" i="2"/>
  <c r="U2218" i="2"/>
  <c r="T2218" i="2"/>
  <c r="I2220" i="2" l="1"/>
  <c r="E2220" i="2"/>
  <c r="O2220" i="2"/>
  <c r="M2220" i="2"/>
  <c r="P2220" i="2" s="1"/>
  <c r="S2220" i="2"/>
  <c r="Q2220" i="2"/>
  <c r="R2220" i="2" s="1"/>
  <c r="T2219" i="2"/>
  <c r="U2219" i="2"/>
  <c r="N2221" i="2"/>
  <c r="A2221" i="2"/>
  <c r="C2221" i="2"/>
  <c r="L2221" i="2"/>
  <c r="K2221" i="2"/>
  <c r="G2221" i="2"/>
  <c r="J2221" i="2"/>
  <c r="B2222" i="2"/>
  <c r="F2221" i="2"/>
  <c r="D2221" i="2"/>
  <c r="H2221" i="2" s="1"/>
  <c r="O2221" i="2" l="1"/>
  <c r="E2221" i="2"/>
  <c r="I2221" i="2"/>
  <c r="S2221" i="2"/>
  <c r="M2221" i="2"/>
  <c r="P2221" i="2" s="1"/>
  <c r="Q2221" i="2"/>
  <c r="R2221" i="2" s="1"/>
  <c r="U2220" i="2"/>
  <c r="T2220" i="2"/>
  <c r="A2222" i="2"/>
  <c r="L2222" i="2"/>
  <c r="N2222" i="2"/>
  <c r="B2223" i="2"/>
  <c r="K2222" i="2"/>
  <c r="D2222" i="2"/>
  <c r="H2222" i="2" s="1"/>
  <c r="C2222" i="2"/>
  <c r="G2222" i="2"/>
  <c r="J2222" i="2"/>
  <c r="F2222" i="2"/>
  <c r="O2222" i="2" l="1"/>
  <c r="K2223" i="2"/>
  <c r="G2223" i="2"/>
  <c r="J2223" i="2"/>
  <c r="A2223" i="2"/>
  <c r="B2224" i="2"/>
  <c r="F2223" i="2"/>
  <c r="D2223" i="2"/>
  <c r="H2223" i="2" s="1"/>
  <c r="C2223" i="2"/>
  <c r="N2223" i="2"/>
  <c r="L2223" i="2"/>
  <c r="U2221" i="2"/>
  <c r="T2221" i="2"/>
  <c r="I2222" i="2"/>
  <c r="E2222" i="2"/>
  <c r="S2222" i="2"/>
  <c r="Q2222" i="2"/>
  <c r="R2222" i="2" s="1"/>
  <c r="M2222" i="2"/>
  <c r="P2222" i="2" s="1"/>
  <c r="Q2223" i="2" l="1"/>
  <c r="R2223" i="2" s="1"/>
  <c r="S2223" i="2"/>
  <c r="M2223" i="2"/>
  <c r="P2223" i="2" s="1"/>
  <c r="L2224" i="2"/>
  <c r="G2224" i="2"/>
  <c r="J2224" i="2"/>
  <c r="K2224" i="2"/>
  <c r="F2224" i="2"/>
  <c r="D2224" i="2"/>
  <c r="H2224" i="2" s="1"/>
  <c r="N2224" i="2"/>
  <c r="B2225" i="2"/>
  <c r="C2224" i="2"/>
  <c r="A2224" i="2"/>
  <c r="U2222" i="2"/>
  <c r="T2222" i="2"/>
  <c r="O2223" i="2"/>
  <c r="I2223" i="2"/>
  <c r="E2223" i="2"/>
  <c r="O2224" i="2" l="1"/>
  <c r="U2223" i="2"/>
  <c r="T2223" i="2"/>
  <c r="B2226" i="2"/>
  <c r="C2225" i="2"/>
  <c r="J2225" i="2"/>
  <c r="F2225" i="2"/>
  <c r="D2225" i="2"/>
  <c r="H2225" i="2" s="1"/>
  <c r="K2225" i="2"/>
  <c r="G2225" i="2"/>
  <c r="N2225" i="2"/>
  <c r="A2225" i="2"/>
  <c r="L2225" i="2"/>
  <c r="E2224" i="2"/>
  <c r="I2224" i="2"/>
  <c r="S2224" i="2"/>
  <c r="Q2224" i="2"/>
  <c r="R2224" i="2" s="1"/>
  <c r="M2224" i="2"/>
  <c r="P2224" i="2" s="1"/>
  <c r="Q2225" i="2" l="1"/>
  <c r="R2225" i="2" s="1"/>
  <c r="M2225" i="2"/>
  <c r="P2225" i="2" s="1"/>
  <c r="S2225" i="2"/>
  <c r="U2224" i="2"/>
  <c r="T2224" i="2"/>
  <c r="O2225" i="2"/>
  <c r="D2226" i="2"/>
  <c r="H2226" i="2" s="1"/>
  <c r="C2226" i="2"/>
  <c r="L2226" i="2"/>
  <c r="B2227" i="2"/>
  <c r="F2226" i="2"/>
  <c r="K2226" i="2"/>
  <c r="N2226" i="2"/>
  <c r="J2226" i="2"/>
  <c r="A2226" i="2"/>
  <c r="G2226" i="2"/>
  <c r="I2225" i="2"/>
  <c r="E2225" i="2"/>
  <c r="I2226" i="2" l="1"/>
  <c r="E2226" i="2"/>
  <c r="T2225" i="2"/>
  <c r="U2225" i="2"/>
  <c r="C2227" i="2"/>
  <c r="K2227" i="2"/>
  <c r="L2227" i="2"/>
  <c r="A2227" i="2"/>
  <c r="J2227" i="2"/>
  <c r="G2227" i="2"/>
  <c r="F2227" i="2"/>
  <c r="D2227" i="2"/>
  <c r="H2227" i="2" s="1"/>
  <c r="N2227" i="2"/>
  <c r="B2228" i="2"/>
  <c r="S2226" i="2"/>
  <c r="Q2226" i="2"/>
  <c r="R2226" i="2" s="1"/>
  <c r="M2226" i="2"/>
  <c r="P2226" i="2" s="1"/>
  <c r="O2226" i="2"/>
  <c r="E2227" i="2" l="1"/>
  <c r="I2227" i="2"/>
  <c r="O2227" i="2"/>
  <c r="C2228" i="2"/>
  <c r="F2228" i="2"/>
  <c r="N2228" i="2"/>
  <c r="D2228" i="2"/>
  <c r="H2228" i="2" s="1"/>
  <c r="A2228" i="2"/>
  <c r="L2228" i="2"/>
  <c r="J2228" i="2"/>
  <c r="B2229" i="2"/>
  <c r="K2228" i="2"/>
  <c r="G2228" i="2"/>
  <c r="S2227" i="2"/>
  <c r="Q2227" i="2"/>
  <c r="R2227" i="2" s="1"/>
  <c r="M2227" i="2"/>
  <c r="P2227" i="2" s="1"/>
  <c r="T2226" i="2"/>
  <c r="U2226" i="2"/>
  <c r="I2228" i="2" l="1"/>
  <c r="E2228" i="2"/>
  <c r="A2229" i="2"/>
  <c r="G2229" i="2"/>
  <c r="L2229" i="2"/>
  <c r="B2230" i="2"/>
  <c r="K2229" i="2"/>
  <c r="J2229" i="2"/>
  <c r="F2229" i="2"/>
  <c r="D2229" i="2"/>
  <c r="H2229" i="2" s="1"/>
  <c r="N2229" i="2"/>
  <c r="C2229" i="2"/>
  <c r="U2227" i="2"/>
  <c r="T2227" i="2"/>
  <c r="O2228" i="2"/>
  <c r="S2228" i="2"/>
  <c r="Q2228" i="2"/>
  <c r="R2228" i="2" s="1"/>
  <c r="M2228" i="2"/>
  <c r="P2228" i="2" s="1"/>
  <c r="U2228" i="2" l="1"/>
  <c r="T2228" i="2"/>
  <c r="O2229" i="2"/>
  <c r="D2230" i="2"/>
  <c r="H2230" i="2" s="1"/>
  <c r="L2230" i="2"/>
  <c r="B2231" i="2"/>
  <c r="J2230" i="2"/>
  <c r="K2230" i="2"/>
  <c r="A2230" i="2"/>
  <c r="G2230" i="2"/>
  <c r="F2230" i="2"/>
  <c r="C2230" i="2"/>
  <c r="N2230" i="2"/>
  <c r="E2229" i="2"/>
  <c r="I2229" i="2"/>
  <c r="S2229" i="2"/>
  <c r="M2229" i="2"/>
  <c r="P2229" i="2" s="1"/>
  <c r="Q2229" i="2"/>
  <c r="R2229" i="2" s="1"/>
  <c r="M2230" i="2" l="1"/>
  <c r="P2230" i="2" s="1"/>
  <c r="S2230" i="2"/>
  <c r="Q2230" i="2"/>
  <c r="R2230" i="2" s="1"/>
  <c r="I2230" i="2"/>
  <c r="E2230" i="2"/>
  <c r="O2230" i="2"/>
  <c r="T2229" i="2"/>
  <c r="U2229" i="2"/>
  <c r="B2232" i="2"/>
  <c r="L2231" i="2"/>
  <c r="K2231" i="2"/>
  <c r="J2231" i="2"/>
  <c r="F2231" i="2"/>
  <c r="D2231" i="2"/>
  <c r="H2231" i="2" s="1"/>
  <c r="C2231" i="2"/>
  <c r="N2231" i="2"/>
  <c r="G2231" i="2"/>
  <c r="A2231" i="2"/>
  <c r="U2230" i="2" l="1"/>
  <c r="T2230" i="2"/>
  <c r="B2233" i="2"/>
  <c r="N2232" i="2"/>
  <c r="G2232" i="2"/>
  <c r="F2232" i="2"/>
  <c r="D2232" i="2"/>
  <c r="H2232" i="2" s="1"/>
  <c r="K2232" i="2"/>
  <c r="J2232" i="2"/>
  <c r="C2232" i="2"/>
  <c r="L2232" i="2"/>
  <c r="A2232" i="2"/>
  <c r="M2231" i="2"/>
  <c r="P2231" i="2" s="1"/>
  <c r="S2231" i="2"/>
  <c r="Q2231" i="2"/>
  <c r="R2231" i="2" s="1"/>
  <c r="I2231" i="2"/>
  <c r="E2231" i="2"/>
  <c r="O2231" i="2"/>
  <c r="F2233" i="2" l="1"/>
  <c r="D2233" i="2"/>
  <c r="H2233" i="2" s="1"/>
  <c r="C2233" i="2"/>
  <c r="N2233" i="2"/>
  <c r="K2233" i="2"/>
  <c r="L2233" i="2"/>
  <c r="J2233" i="2"/>
  <c r="A2233" i="2"/>
  <c r="B2234" i="2"/>
  <c r="G2233" i="2"/>
  <c r="I2232" i="2"/>
  <c r="E2232" i="2"/>
  <c r="O2232" i="2"/>
  <c r="T2231" i="2"/>
  <c r="U2231" i="2"/>
  <c r="M2232" i="2"/>
  <c r="P2232" i="2" s="1"/>
  <c r="S2232" i="2"/>
  <c r="Q2232" i="2"/>
  <c r="R2232" i="2" s="1"/>
  <c r="C2234" i="2" l="1"/>
  <c r="B2235" i="2"/>
  <c r="J2234" i="2"/>
  <c r="G2234" i="2"/>
  <c r="D2234" i="2"/>
  <c r="H2234" i="2" s="1"/>
  <c r="F2234" i="2"/>
  <c r="N2234" i="2"/>
  <c r="A2234" i="2"/>
  <c r="L2234" i="2"/>
  <c r="K2234" i="2"/>
  <c r="I2233" i="2"/>
  <c r="E2233" i="2"/>
  <c r="O2233" i="2"/>
  <c r="U2232" i="2"/>
  <c r="T2232" i="2"/>
  <c r="Q2233" i="2"/>
  <c r="R2233" i="2" s="1"/>
  <c r="M2233" i="2"/>
  <c r="P2233" i="2" s="1"/>
  <c r="S2233" i="2"/>
  <c r="I2234" i="2" l="1"/>
  <c r="E2234" i="2"/>
  <c r="L2235" i="2"/>
  <c r="J2235" i="2"/>
  <c r="G2235" i="2"/>
  <c r="F2235" i="2"/>
  <c r="C2235" i="2"/>
  <c r="K2235" i="2"/>
  <c r="D2235" i="2"/>
  <c r="H2235" i="2" s="1"/>
  <c r="A2235" i="2"/>
  <c r="B2236" i="2"/>
  <c r="N2235" i="2"/>
  <c r="T2233" i="2"/>
  <c r="U2233" i="2"/>
  <c r="O2234" i="2"/>
  <c r="M2234" i="2"/>
  <c r="P2234" i="2" s="1"/>
  <c r="S2234" i="2"/>
  <c r="Q2234" i="2"/>
  <c r="R2234" i="2" s="1"/>
  <c r="O2235" i="2" l="1"/>
  <c r="U2234" i="2"/>
  <c r="T2234" i="2"/>
  <c r="L2236" i="2"/>
  <c r="C2236" i="2"/>
  <c r="A2236" i="2"/>
  <c r="B2237" i="2"/>
  <c r="J2236" i="2"/>
  <c r="G2236" i="2"/>
  <c r="F2236" i="2"/>
  <c r="N2236" i="2"/>
  <c r="D2236" i="2"/>
  <c r="H2236" i="2" s="1"/>
  <c r="K2236" i="2"/>
  <c r="E2235" i="2"/>
  <c r="I2235" i="2"/>
  <c r="M2235" i="2"/>
  <c r="P2235" i="2" s="1"/>
  <c r="S2235" i="2"/>
  <c r="Q2235" i="2"/>
  <c r="R2235" i="2" s="1"/>
  <c r="O2236" i="2" l="1"/>
  <c r="I2236" i="2"/>
  <c r="E2236" i="2"/>
  <c r="M2236" i="2"/>
  <c r="P2236" i="2" s="1"/>
  <c r="S2236" i="2"/>
  <c r="Q2236" i="2"/>
  <c r="R2236" i="2" s="1"/>
  <c r="G2237" i="2"/>
  <c r="N2237" i="2"/>
  <c r="B2238" i="2"/>
  <c r="L2237" i="2"/>
  <c r="D2237" i="2"/>
  <c r="H2237" i="2" s="1"/>
  <c r="C2237" i="2"/>
  <c r="K2237" i="2"/>
  <c r="J2237" i="2"/>
  <c r="F2237" i="2"/>
  <c r="A2237" i="2"/>
  <c r="U2235" i="2"/>
  <c r="T2235" i="2"/>
  <c r="Q2237" i="2" l="1"/>
  <c r="R2237" i="2" s="1"/>
  <c r="M2237" i="2"/>
  <c r="P2237" i="2" s="1"/>
  <c r="S2237" i="2"/>
  <c r="U2236" i="2"/>
  <c r="T2236" i="2"/>
  <c r="E2237" i="2"/>
  <c r="I2237" i="2"/>
  <c r="F2238" i="2"/>
  <c r="D2238" i="2"/>
  <c r="H2238" i="2" s="1"/>
  <c r="L2238" i="2"/>
  <c r="B2239" i="2"/>
  <c r="J2238" i="2"/>
  <c r="A2238" i="2"/>
  <c r="N2238" i="2"/>
  <c r="C2238" i="2"/>
  <c r="K2238" i="2"/>
  <c r="G2238" i="2"/>
  <c r="O2237" i="2"/>
  <c r="K2239" i="2" l="1"/>
  <c r="J2239" i="2"/>
  <c r="F2239" i="2"/>
  <c r="G2239" i="2"/>
  <c r="C2239" i="2"/>
  <c r="B2240" i="2"/>
  <c r="D2239" i="2"/>
  <c r="H2239" i="2" s="1"/>
  <c r="N2239" i="2"/>
  <c r="L2239" i="2"/>
  <c r="A2239" i="2"/>
  <c r="U2237" i="2"/>
  <c r="T2237" i="2"/>
  <c r="O2238" i="2"/>
  <c r="E2238" i="2"/>
  <c r="I2238" i="2"/>
  <c r="S2238" i="2"/>
  <c r="Q2238" i="2"/>
  <c r="R2238" i="2" s="1"/>
  <c r="M2238" i="2"/>
  <c r="P2238" i="2" s="1"/>
  <c r="S2239" i="2" l="1"/>
  <c r="Q2239" i="2"/>
  <c r="R2239" i="2" s="1"/>
  <c r="M2239" i="2"/>
  <c r="P2239" i="2" s="1"/>
  <c r="I2239" i="2"/>
  <c r="E2239" i="2"/>
  <c r="F2240" i="2"/>
  <c r="N2240" i="2"/>
  <c r="J2240" i="2"/>
  <c r="D2240" i="2"/>
  <c r="H2240" i="2" s="1"/>
  <c r="C2240" i="2"/>
  <c r="B2241" i="2"/>
  <c r="A2240" i="2"/>
  <c r="L2240" i="2"/>
  <c r="K2240" i="2"/>
  <c r="G2240" i="2"/>
  <c r="U2238" i="2"/>
  <c r="T2238" i="2"/>
  <c r="O2239" i="2"/>
  <c r="T2239" i="2" l="1"/>
  <c r="U2239" i="2"/>
  <c r="G2241" i="2"/>
  <c r="C2241" i="2"/>
  <c r="N2241" i="2"/>
  <c r="K2241" i="2"/>
  <c r="F2241" i="2"/>
  <c r="D2241" i="2"/>
  <c r="H2241" i="2" s="1"/>
  <c r="A2241" i="2"/>
  <c r="L2241" i="2"/>
  <c r="B2242" i="2"/>
  <c r="J2241" i="2"/>
  <c r="E2240" i="2"/>
  <c r="I2240" i="2"/>
  <c r="M2240" i="2"/>
  <c r="P2240" i="2" s="1"/>
  <c r="S2240" i="2"/>
  <c r="Q2240" i="2"/>
  <c r="R2240" i="2" s="1"/>
  <c r="O2240" i="2"/>
  <c r="O2241" i="2" l="1"/>
  <c r="I2241" i="2"/>
  <c r="E2241" i="2"/>
  <c r="N2242" i="2"/>
  <c r="O2242" i="2" s="1"/>
  <c r="D2242" i="2"/>
  <c r="H2242" i="2" s="1"/>
  <c r="L2242" i="2"/>
  <c r="B2243" i="2"/>
  <c r="A2242" i="2"/>
  <c r="K2242" i="2"/>
  <c r="J2242" i="2"/>
  <c r="G2242" i="2"/>
  <c r="F2242" i="2"/>
  <c r="C2242" i="2"/>
  <c r="Q2241" i="2"/>
  <c r="R2241" i="2" s="1"/>
  <c r="M2241" i="2"/>
  <c r="P2241" i="2" s="1"/>
  <c r="S2241" i="2"/>
  <c r="U2240" i="2"/>
  <c r="T2240" i="2"/>
  <c r="G2243" i="2" l="1"/>
  <c r="B2244" i="2"/>
  <c r="C2243" i="2"/>
  <c r="K2243" i="2"/>
  <c r="D2243" i="2"/>
  <c r="H2243" i="2" s="1"/>
  <c r="A2243" i="2"/>
  <c r="F2243" i="2"/>
  <c r="N2243" i="2"/>
  <c r="L2243" i="2"/>
  <c r="J2243" i="2"/>
  <c r="E2242" i="2"/>
  <c r="I2242" i="2"/>
  <c r="T2241" i="2"/>
  <c r="U2241" i="2"/>
  <c r="M2242" i="2"/>
  <c r="P2242" i="2" s="1"/>
  <c r="S2242" i="2"/>
  <c r="Q2242" i="2"/>
  <c r="R2242" i="2" s="1"/>
  <c r="F2244" i="2" l="1"/>
  <c r="N2244" i="2"/>
  <c r="D2244" i="2"/>
  <c r="H2244" i="2" s="1"/>
  <c r="G2244" i="2"/>
  <c r="L2244" i="2"/>
  <c r="C2244" i="2"/>
  <c r="A2244" i="2"/>
  <c r="K2244" i="2"/>
  <c r="B2245" i="2"/>
  <c r="J2244" i="2"/>
  <c r="E2243" i="2"/>
  <c r="I2243" i="2"/>
  <c r="M2243" i="2"/>
  <c r="P2243" i="2" s="1"/>
  <c r="S2243" i="2"/>
  <c r="Q2243" i="2"/>
  <c r="R2243" i="2" s="1"/>
  <c r="U2242" i="2"/>
  <c r="T2242" i="2"/>
  <c r="O2243" i="2"/>
  <c r="O2244" i="2" l="1"/>
  <c r="C2245" i="2"/>
  <c r="L2245" i="2"/>
  <c r="K2245" i="2"/>
  <c r="J2245" i="2"/>
  <c r="A2245" i="2"/>
  <c r="G2245" i="2"/>
  <c r="N2245" i="2"/>
  <c r="B2246" i="2"/>
  <c r="F2245" i="2"/>
  <c r="D2245" i="2"/>
  <c r="H2245" i="2" s="1"/>
  <c r="E2244" i="2"/>
  <c r="I2244" i="2"/>
  <c r="T2243" i="2"/>
  <c r="U2243" i="2"/>
  <c r="Q2244" i="2"/>
  <c r="R2244" i="2" s="1"/>
  <c r="M2244" i="2"/>
  <c r="P2244" i="2" s="1"/>
  <c r="S2244" i="2"/>
  <c r="I2245" i="2" l="1"/>
  <c r="E2245" i="2"/>
  <c r="U2244" i="2"/>
  <c r="T2244" i="2"/>
  <c r="M2245" i="2"/>
  <c r="P2245" i="2" s="1"/>
  <c r="S2245" i="2"/>
  <c r="Q2245" i="2"/>
  <c r="R2245" i="2" s="1"/>
  <c r="O2245" i="2"/>
  <c r="N2246" i="2"/>
  <c r="A2246" i="2"/>
  <c r="B2247" i="2"/>
  <c r="K2246" i="2"/>
  <c r="D2246" i="2"/>
  <c r="H2246" i="2" s="1"/>
  <c r="L2246" i="2"/>
  <c r="G2246" i="2"/>
  <c r="J2246" i="2"/>
  <c r="F2246" i="2"/>
  <c r="C2246" i="2"/>
  <c r="O2246" i="2" l="1"/>
  <c r="E2246" i="2"/>
  <c r="I2246" i="2"/>
  <c r="N2247" i="2"/>
  <c r="L2247" i="2"/>
  <c r="A2247" i="2"/>
  <c r="K2247" i="2"/>
  <c r="J2247" i="2"/>
  <c r="G2247" i="2"/>
  <c r="F2247" i="2"/>
  <c r="B2248" i="2"/>
  <c r="D2247" i="2"/>
  <c r="H2247" i="2" s="1"/>
  <c r="C2247" i="2"/>
  <c r="U2245" i="2"/>
  <c r="T2245" i="2"/>
  <c r="M2246" i="2"/>
  <c r="P2246" i="2" s="1"/>
  <c r="S2246" i="2"/>
  <c r="Q2246" i="2"/>
  <c r="R2246" i="2" s="1"/>
  <c r="O2247" i="2" l="1"/>
  <c r="U2246" i="2"/>
  <c r="T2246" i="2"/>
  <c r="C2248" i="2"/>
  <c r="B2249" i="2"/>
  <c r="A2248" i="2"/>
  <c r="L2248" i="2"/>
  <c r="K2248" i="2"/>
  <c r="G2248" i="2"/>
  <c r="J2248" i="2"/>
  <c r="F2248" i="2"/>
  <c r="D2248" i="2"/>
  <c r="H2248" i="2" s="1"/>
  <c r="N2248" i="2"/>
  <c r="I2247" i="2"/>
  <c r="E2247" i="2"/>
  <c r="Q2247" i="2"/>
  <c r="R2247" i="2" s="1"/>
  <c r="S2247" i="2"/>
  <c r="M2247" i="2"/>
  <c r="P2247" i="2" s="1"/>
  <c r="O2248" i="2" l="1"/>
  <c r="E2248" i="2"/>
  <c r="I2248" i="2"/>
  <c r="A2249" i="2"/>
  <c r="L2249" i="2"/>
  <c r="B2250" i="2"/>
  <c r="J2249" i="2"/>
  <c r="C2249" i="2"/>
  <c r="G2249" i="2"/>
  <c r="K2249" i="2"/>
  <c r="F2249" i="2"/>
  <c r="D2249" i="2"/>
  <c r="H2249" i="2" s="1"/>
  <c r="N2249" i="2"/>
  <c r="Q2248" i="2"/>
  <c r="R2248" i="2" s="1"/>
  <c r="S2248" i="2"/>
  <c r="M2248" i="2"/>
  <c r="P2248" i="2" s="1"/>
  <c r="T2247" i="2"/>
  <c r="U2247" i="2"/>
  <c r="O2249" i="2" l="1"/>
  <c r="N2250" i="2"/>
  <c r="D2250" i="2"/>
  <c r="H2250" i="2" s="1"/>
  <c r="J2250" i="2"/>
  <c r="C2250" i="2"/>
  <c r="L2250" i="2"/>
  <c r="B2251" i="2"/>
  <c r="A2250" i="2"/>
  <c r="K2250" i="2"/>
  <c r="F2250" i="2"/>
  <c r="G2250" i="2"/>
  <c r="I2249" i="2"/>
  <c r="E2249" i="2"/>
  <c r="Q2249" i="2"/>
  <c r="R2249" i="2" s="1"/>
  <c r="M2249" i="2"/>
  <c r="P2249" i="2" s="1"/>
  <c r="S2249" i="2"/>
  <c r="U2248" i="2"/>
  <c r="T2248" i="2"/>
  <c r="O2250" i="2" l="1"/>
  <c r="T2249" i="2"/>
  <c r="U2249" i="2"/>
  <c r="S2250" i="2"/>
  <c r="Q2250" i="2"/>
  <c r="R2250" i="2" s="1"/>
  <c r="M2250" i="2"/>
  <c r="P2250" i="2" s="1"/>
  <c r="I2250" i="2"/>
  <c r="E2250" i="2"/>
  <c r="K2251" i="2"/>
  <c r="G2251" i="2"/>
  <c r="B2252" i="2"/>
  <c r="A2251" i="2"/>
  <c r="F2251" i="2"/>
  <c r="N2251" i="2"/>
  <c r="D2251" i="2"/>
  <c r="H2251" i="2" s="1"/>
  <c r="L2251" i="2"/>
  <c r="J2251" i="2"/>
  <c r="C2251" i="2"/>
  <c r="E2251" i="2" l="1"/>
  <c r="I2251" i="2"/>
  <c r="L2252" i="2"/>
  <c r="C2252" i="2"/>
  <c r="A2252" i="2"/>
  <c r="K2252" i="2"/>
  <c r="B2253" i="2"/>
  <c r="J2252" i="2"/>
  <c r="F2252" i="2"/>
  <c r="N2252" i="2"/>
  <c r="D2252" i="2"/>
  <c r="H2252" i="2" s="1"/>
  <c r="G2252" i="2"/>
  <c r="U2250" i="2"/>
  <c r="T2250" i="2"/>
  <c r="M2251" i="2"/>
  <c r="P2251" i="2" s="1"/>
  <c r="S2251" i="2"/>
  <c r="Q2251" i="2"/>
  <c r="R2251" i="2" s="1"/>
  <c r="O2251" i="2"/>
  <c r="O2252" i="2" l="1"/>
  <c r="I2252" i="2"/>
  <c r="E2252" i="2"/>
  <c r="S2252" i="2"/>
  <c r="M2252" i="2"/>
  <c r="P2252" i="2" s="1"/>
  <c r="Q2252" i="2"/>
  <c r="R2252" i="2" s="1"/>
  <c r="G2253" i="2"/>
  <c r="J2253" i="2"/>
  <c r="B2254" i="2"/>
  <c r="F2253" i="2"/>
  <c r="D2253" i="2"/>
  <c r="H2253" i="2" s="1"/>
  <c r="N2253" i="2"/>
  <c r="L2253" i="2"/>
  <c r="C2253" i="2"/>
  <c r="K2253" i="2"/>
  <c r="A2253" i="2"/>
  <c r="T2251" i="2"/>
  <c r="U2251" i="2"/>
  <c r="O2253" i="2" l="1"/>
  <c r="U2252" i="2"/>
  <c r="T2252" i="2"/>
  <c r="I2253" i="2"/>
  <c r="E2253" i="2"/>
  <c r="S2253" i="2"/>
  <c r="M2253" i="2"/>
  <c r="P2253" i="2" s="1"/>
  <c r="Q2253" i="2"/>
  <c r="R2253" i="2" s="1"/>
  <c r="L2254" i="2"/>
  <c r="G2254" i="2"/>
  <c r="J2254" i="2"/>
  <c r="F2254" i="2"/>
  <c r="C2254" i="2"/>
  <c r="N2254" i="2"/>
  <c r="B2255" i="2"/>
  <c r="A2254" i="2"/>
  <c r="K2254" i="2"/>
  <c r="D2254" i="2"/>
  <c r="H2254" i="2" s="1"/>
  <c r="S2254" i="2" l="1"/>
  <c r="Q2254" i="2"/>
  <c r="R2254" i="2" s="1"/>
  <c r="M2254" i="2"/>
  <c r="P2254" i="2" s="1"/>
  <c r="T2253" i="2"/>
  <c r="U2253" i="2"/>
  <c r="I2254" i="2"/>
  <c r="E2254" i="2"/>
  <c r="O2254" i="2"/>
  <c r="D2255" i="2"/>
  <c r="H2255" i="2" s="1"/>
  <c r="C2255" i="2"/>
  <c r="N2255" i="2"/>
  <c r="K2255" i="2"/>
  <c r="L2255" i="2"/>
  <c r="A2255" i="2"/>
  <c r="G2255" i="2"/>
  <c r="J2255" i="2"/>
  <c r="B2256" i="2"/>
  <c r="F2255" i="2"/>
  <c r="T2254" i="2" l="1"/>
  <c r="U2254" i="2"/>
  <c r="E2255" i="2"/>
  <c r="I2255" i="2"/>
  <c r="O2255" i="2"/>
  <c r="N2256" i="2"/>
  <c r="L2256" i="2"/>
  <c r="K2256" i="2"/>
  <c r="C2256" i="2"/>
  <c r="D2256" i="2"/>
  <c r="H2256" i="2" s="1"/>
  <c r="B2257" i="2"/>
  <c r="A2256" i="2"/>
  <c r="J2256" i="2"/>
  <c r="G2256" i="2"/>
  <c r="F2256" i="2"/>
  <c r="Q2255" i="2"/>
  <c r="R2255" i="2" s="1"/>
  <c r="S2255" i="2"/>
  <c r="M2255" i="2"/>
  <c r="P2255" i="2" s="1"/>
  <c r="S2256" i="2" l="1"/>
  <c r="Q2256" i="2"/>
  <c r="R2256" i="2" s="1"/>
  <c r="M2256" i="2"/>
  <c r="P2256" i="2" s="1"/>
  <c r="U2255" i="2"/>
  <c r="T2255" i="2"/>
  <c r="C2257" i="2"/>
  <c r="J2257" i="2"/>
  <c r="K2257" i="2"/>
  <c r="G2257" i="2"/>
  <c r="N2257" i="2"/>
  <c r="F2257" i="2"/>
  <c r="L2257" i="2"/>
  <c r="D2257" i="2"/>
  <c r="H2257" i="2" s="1"/>
  <c r="A2257" i="2"/>
  <c r="B2258" i="2"/>
  <c r="I2256" i="2"/>
  <c r="E2256" i="2"/>
  <c r="O2256" i="2"/>
  <c r="O2257" i="2" l="1"/>
  <c r="T2256" i="2"/>
  <c r="U2256" i="2"/>
  <c r="E2257" i="2"/>
  <c r="I2257" i="2"/>
  <c r="G2258" i="2"/>
  <c r="D2258" i="2"/>
  <c r="H2258" i="2" s="1"/>
  <c r="C2258" i="2"/>
  <c r="N2258" i="2"/>
  <c r="K2258" i="2"/>
  <c r="L2258" i="2"/>
  <c r="F2258" i="2"/>
  <c r="A2258" i="2"/>
  <c r="B2259" i="2"/>
  <c r="J2258" i="2"/>
  <c r="Q2257" i="2"/>
  <c r="R2257" i="2" s="1"/>
  <c r="M2257" i="2"/>
  <c r="P2257" i="2" s="1"/>
  <c r="S2257" i="2"/>
  <c r="S2258" i="2" l="1"/>
  <c r="Q2258" i="2"/>
  <c r="R2258" i="2" s="1"/>
  <c r="M2258" i="2"/>
  <c r="P2258" i="2" s="1"/>
  <c r="T2257" i="2"/>
  <c r="U2257" i="2"/>
  <c r="B2260" i="2"/>
  <c r="C2259" i="2"/>
  <c r="K2259" i="2"/>
  <c r="J2259" i="2"/>
  <c r="F2259" i="2"/>
  <c r="D2259" i="2"/>
  <c r="H2259" i="2" s="1"/>
  <c r="A2259" i="2"/>
  <c r="L2259" i="2"/>
  <c r="G2259" i="2"/>
  <c r="N2259" i="2"/>
  <c r="I2258" i="2"/>
  <c r="E2258" i="2"/>
  <c r="O2258" i="2"/>
  <c r="O2259" i="2" l="1"/>
  <c r="U2258" i="2"/>
  <c r="T2258" i="2"/>
  <c r="N2260" i="2"/>
  <c r="D2260" i="2"/>
  <c r="H2260" i="2" s="1"/>
  <c r="K2260" i="2"/>
  <c r="G2260" i="2"/>
  <c r="C2260" i="2"/>
  <c r="L2260" i="2"/>
  <c r="J2260" i="2"/>
  <c r="A2260" i="2"/>
  <c r="B2261" i="2"/>
  <c r="F2260" i="2"/>
  <c r="E2259" i="2"/>
  <c r="I2259" i="2"/>
  <c r="M2259" i="2"/>
  <c r="P2259" i="2" s="1"/>
  <c r="S2259" i="2"/>
  <c r="Q2259" i="2"/>
  <c r="R2259" i="2" s="1"/>
  <c r="O2260" i="2" l="1"/>
  <c r="M2260" i="2"/>
  <c r="P2260" i="2" s="1"/>
  <c r="S2260" i="2"/>
  <c r="Q2260" i="2"/>
  <c r="R2260" i="2" s="1"/>
  <c r="A2261" i="2"/>
  <c r="J2261" i="2"/>
  <c r="N2261" i="2"/>
  <c r="G2261" i="2"/>
  <c r="L2261" i="2"/>
  <c r="D2261" i="2"/>
  <c r="H2261" i="2" s="1"/>
  <c r="B2262" i="2"/>
  <c r="K2261" i="2"/>
  <c r="F2261" i="2"/>
  <c r="C2261" i="2"/>
  <c r="I2260" i="2"/>
  <c r="E2260" i="2"/>
  <c r="U2259" i="2"/>
  <c r="T2259" i="2"/>
  <c r="C2262" i="2" l="1"/>
  <c r="N2262" i="2"/>
  <c r="D2262" i="2"/>
  <c r="H2262" i="2" s="1"/>
  <c r="K2262" i="2"/>
  <c r="L2262" i="2"/>
  <c r="A2262" i="2"/>
  <c r="J2262" i="2"/>
  <c r="B2263" i="2"/>
  <c r="G2262" i="2"/>
  <c r="F2262" i="2"/>
  <c r="U2260" i="2"/>
  <c r="T2260" i="2"/>
  <c r="S2261" i="2"/>
  <c r="M2261" i="2"/>
  <c r="P2261" i="2" s="1"/>
  <c r="Q2261" i="2"/>
  <c r="R2261" i="2" s="1"/>
  <c r="O2261" i="2"/>
  <c r="E2261" i="2"/>
  <c r="I2261" i="2"/>
  <c r="E2262" i="2" l="1"/>
  <c r="I2262" i="2"/>
  <c r="O2262" i="2"/>
  <c r="Q2262" i="2"/>
  <c r="R2262" i="2" s="1"/>
  <c r="M2262" i="2"/>
  <c r="P2262" i="2" s="1"/>
  <c r="S2262" i="2"/>
  <c r="U2261" i="2"/>
  <c r="T2261" i="2"/>
  <c r="G2263" i="2"/>
  <c r="K2263" i="2"/>
  <c r="C2263" i="2"/>
  <c r="B2264" i="2"/>
  <c r="J2263" i="2"/>
  <c r="L2263" i="2"/>
  <c r="A2263" i="2"/>
  <c r="F2263" i="2"/>
  <c r="D2263" i="2"/>
  <c r="H2263" i="2" s="1"/>
  <c r="N2263" i="2"/>
  <c r="I2263" i="2" l="1"/>
  <c r="E2263" i="2"/>
  <c r="J2264" i="2"/>
  <c r="K2264" i="2"/>
  <c r="G2264" i="2"/>
  <c r="D2264" i="2"/>
  <c r="H2264" i="2" s="1"/>
  <c r="C2264" i="2"/>
  <c r="A2264" i="2"/>
  <c r="B2265" i="2"/>
  <c r="F2264" i="2"/>
  <c r="N2264" i="2"/>
  <c r="L2264" i="2"/>
  <c r="O2263" i="2"/>
  <c r="S2263" i="2"/>
  <c r="Q2263" i="2"/>
  <c r="R2263" i="2" s="1"/>
  <c r="M2263" i="2"/>
  <c r="P2263" i="2" s="1"/>
  <c r="U2262" i="2"/>
  <c r="T2262" i="2"/>
  <c r="M2264" i="2" l="1"/>
  <c r="S2264" i="2"/>
  <c r="Q2264" i="2"/>
  <c r="R2264" i="2" s="1"/>
  <c r="K2265" i="2"/>
  <c r="A2265" i="2"/>
  <c r="N2265" i="2"/>
  <c r="D2265" i="2"/>
  <c r="H2265" i="2" s="1"/>
  <c r="L2265" i="2"/>
  <c r="J2265" i="2"/>
  <c r="G2265" i="2"/>
  <c r="F2265" i="2"/>
  <c r="C2265" i="2"/>
  <c r="B2266" i="2"/>
  <c r="I2264" i="2"/>
  <c r="E2264" i="2"/>
  <c r="O2264" i="2"/>
  <c r="P2264" i="2"/>
  <c r="T2263" i="2"/>
  <c r="U2263" i="2"/>
  <c r="U2264" i="2" l="1"/>
  <c r="T2264" i="2"/>
  <c r="M2265" i="2"/>
  <c r="P2265" i="2" s="1"/>
  <c r="Q2265" i="2"/>
  <c r="R2265" i="2" s="1"/>
  <c r="S2265" i="2"/>
  <c r="O2265" i="2"/>
  <c r="I2265" i="2"/>
  <c r="E2265" i="2"/>
  <c r="G2266" i="2"/>
  <c r="D2266" i="2"/>
  <c r="H2266" i="2" s="1"/>
  <c r="L2266" i="2"/>
  <c r="F2266" i="2"/>
  <c r="C2266" i="2"/>
  <c r="N2266" i="2"/>
  <c r="K2266" i="2"/>
  <c r="A2266" i="2"/>
  <c r="B2267" i="2"/>
  <c r="J2266" i="2"/>
  <c r="G2267" i="2" l="1"/>
  <c r="N2267" i="2"/>
  <c r="B2268" i="2"/>
  <c r="D2267" i="2"/>
  <c r="H2267" i="2" s="1"/>
  <c r="K2267" i="2"/>
  <c r="F2267" i="2"/>
  <c r="C2267" i="2"/>
  <c r="L2267" i="2"/>
  <c r="A2267" i="2"/>
  <c r="J2267" i="2"/>
  <c r="T2265" i="2"/>
  <c r="U2265" i="2"/>
  <c r="I2266" i="2"/>
  <c r="E2266" i="2"/>
  <c r="O2266" i="2"/>
  <c r="S2266" i="2"/>
  <c r="Q2266" i="2"/>
  <c r="R2266" i="2" s="1"/>
  <c r="M2266" i="2"/>
  <c r="P2266" i="2" s="1"/>
  <c r="O2267" i="2" l="1"/>
  <c r="A2268" i="2"/>
  <c r="L2268" i="2"/>
  <c r="B2269" i="2"/>
  <c r="K2268" i="2"/>
  <c r="C2268" i="2"/>
  <c r="G2268" i="2"/>
  <c r="F2268" i="2"/>
  <c r="J2268" i="2"/>
  <c r="D2268" i="2"/>
  <c r="H2268" i="2" s="1"/>
  <c r="N2268" i="2"/>
  <c r="S2267" i="2"/>
  <c r="M2267" i="2"/>
  <c r="P2267" i="2" s="1"/>
  <c r="Q2267" i="2"/>
  <c r="R2267" i="2" s="1"/>
  <c r="I2267" i="2"/>
  <c r="E2267" i="2"/>
  <c r="U2266" i="2"/>
  <c r="T2266" i="2"/>
  <c r="O2268" i="2" l="1"/>
  <c r="T2267" i="2"/>
  <c r="U2267" i="2"/>
  <c r="N2269" i="2"/>
  <c r="J2269" i="2"/>
  <c r="B2270" i="2"/>
  <c r="F2269" i="2"/>
  <c r="C2269" i="2"/>
  <c r="G2269" i="2"/>
  <c r="A2269" i="2"/>
  <c r="L2269" i="2"/>
  <c r="K2269" i="2"/>
  <c r="D2269" i="2"/>
  <c r="H2269" i="2" s="1"/>
  <c r="Q2268" i="2"/>
  <c r="R2268" i="2" s="1"/>
  <c r="M2268" i="2"/>
  <c r="P2268" i="2" s="1"/>
  <c r="S2268" i="2"/>
  <c r="E2268" i="2"/>
  <c r="I2268" i="2"/>
  <c r="O2269" i="2" l="1"/>
  <c r="K2270" i="2"/>
  <c r="L2270" i="2"/>
  <c r="B2271" i="2"/>
  <c r="J2270" i="2"/>
  <c r="A2270" i="2"/>
  <c r="G2270" i="2"/>
  <c r="C2270" i="2"/>
  <c r="F2270" i="2"/>
  <c r="D2270" i="2"/>
  <c r="H2270" i="2" s="1"/>
  <c r="N2270" i="2"/>
  <c r="S2269" i="2"/>
  <c r="Q2269" i="2"/>
  <c r="R2269" i="2" s="1"/>
  <c r="M2269" i="2"/>
  <c r="P2269" i="2" s="1"/>
  <c r="T2268" i="2"/>
  <c r="U2268" i="2"/>
  <c r="I2269" i="2"/>
  <c r="E2269" i="2"/>
  <c r="S2270" i="2" l="1"/>
  <c r="Q2270" i="2"/>
  <c r="R2270" i="2" s="1"/>
  <c r="M2270" i="2"/>
  <c r="P2270" i="2" s="1"/>
  <c r="E2270" i="2"/>
  <c r="I2270" i="2"/>
  <c r="T2269" i="2"/>
  <c r="U2269" i="2"/>
  <c r="A2271" i="2"/>
  <c r="J2271" i="2"/>
  <c r="G2271" i="2"/>
  <c r="C2271" i="2"/>
  <c r="N2271" i="2"/>
  <c r="K2271" i="2"/>
  <c r="D2271" i="2"/>
  <c r="H2271" i="2" s="1"/>
  <c r="L2271" i="2"/>
  <c r="B2272" i="2"/>
  <c r="F2271" i="2"/>
  <c r="O2270" i="2"/>
  <c r="U2270" i="2" l="1"/>
  <c r="T2270" i="2"/>
  <c r="Q2271" i="2"/>
  <c r="R2271" i="2" s="1"/>
  <c r="S2271" i="2"/>
  <c r="M2271" i="2"/>
  <c r="P2271" i="2" s="1"/>
  <c r="I2271" i="2"/>
  <c r="E2271" i="2"/>
  <c r="O2271" i="2"/>
  <c r="N2272" i="2"/>
  <c r="D2272" i="2"/>
  <c r="H2272" i="2" s="1"/>
  <c r="J2272" i="2"/>
  <c r="C2272" i="2"/>
  <c r="A2272" i="2"/>
  <c r="L2272" i="2"/>
  <c r="K2272" i="2"/>
  <c r="B2273" i="2"/>
  <c r="F2272" i="2"/>
  <c r="G2272" i="2"/>
  <c r="L2273" i="2" l="1"/>
  <c r="K2273" i="2"/>
  <c r="A2273" i="2"/>
  <c r="J2273" i="2"/>
  <c r="G2273" i="2"/>
  <c r="F2273" i="2"/>
  <c r="D2273" i="2"/>
  <c r="H2273" i="2" s="1"/>
  <c r="B2274" i="2"/>
  <c r="N2273" i="2"/>
  <c r="C2273" i="2"/>
  <c r="T2271" i="2"/>
  <c r="U2271" i="2"/>
  <c r="I2272" i="2"/>
  <c r="E2272" i="2"/>
  <c r="O2272" i="2"/>
  <c r="S2272" i="2"/>
  <c r="M2272" i="2"/>
  <c r="P2272" i="2" s="1"/>
  <c r="Q2272" i="2"/>
  <c r="R2272" i="2" s="1"/>
  <c r="M2273" i="2" l="1"/>
  <c r="P2273" i="2" s="1"/>
  <c r="Q2273" i="2"/>
  <c r="R2273" i="2" s="1"/>
  <c r="S2273" i="2"/>
  <c r="T2272" i="2"/>
  <c r="U2272" i="2"/>
  <c r="O2273" i="2"/>
  <c r="E2273" i="2"/>
  <c r="I2273" i="2"/>
  <c r="G2274" i="2"/>
  <c r="F2274" i="2"/>
  <c r="K2274" i="2"/>
  <c r="D2274" i="2"/>
  <c r="H2274" i="2" s="1"/>
  <c r="A2274" i="2"/>
  <c r="L2274" i="2"/>
  <c r="N2274" i="2"/>
  <c r="C2274" i="2"/>
  <c r="J2274" i="2"/>
  <c r="B2275" i="2"/>
  <c r="U2273" i="2" l="1"/>
  <c r="T2273" i="2"/>
  <c r="M2274" i="2"/>
  <c r="S2274" i="2"/>
  <c r="Q2274" i="2"/>
  <c r="R2274" i="2" s="1"/>
  <c r="E2274" i="2"/>
  <c r="I2274" i="2"/>
  <c r="B2276" i="2"/>
  <c r="N2275" i="2"/>
  <c r="C2275" i="2"/>
  <c r="F2275" i="2"/>
  <c r="A2275" i="2"/>
  <c r="L2275" i="2"/>
  <c r="K2275" i="2"/>
  <c r="J2275" i="2"/>
  <c r="G2275" i="2"/>
  <c r="D2275" i="2"/>
  <c r="H2275" i="2" s="1"/>
  <c r="O2274" i="2"/>
  <c r="P2274" i="2"/>
  <c r="O2275" i="2" l="1"/>
  <c r="I2275" i="2"/>
  <c r="E2275" i="2"/>
  <c r="U2274" i="2"/>
  <c r="T2274" i="2"/>
  <c r="S2275" i="2"/>
  <c r="Q2275" i="2"/>
  <c r="R2275" i="2" s="1"/>
  <c r="M2275" i="2"/>
  <c r="P2275" i="2" s="1"/>
  <c r="L2276" i="2"/>
  <c r="K2276" i="2"/>
  <c r="B2277" i="2"/>
  <c r="F2276" i="2"/>
  <c r="D2276" i="2"/>
  <c r="H2276" i="2" s="1"/>
  <c r="G2276" i="2"/>
  <c r="J2276" i="2"/>
  <c r="C2276" i="2"/>
  <c r="A2276" i="2"/>
  <c r="N2276" i="2"/>
  <c r="S2276" i="2" l="1"/>
  <c r="Q2276" i="2"/>
  <c r="R2276" i="2" s="1"/>
  <c r="M2276" i="2"/>
  <c r="P2276" i="2" s="1"/>
  <c r="U2275" i="2"/>
  <c r="T2275" i="2"/>
  <c r="O2276" i="2"/>
  <c r="I2276" i="2"/>
  <c r="E2276" i="2"/>
  <c r="K2277" i="2"/>
  <c r="G2277" i="2"/>
  <c r="F2277" i="2"/>
  <c r="D2277" i="2"/>
  <c r="H2277" i="2" s="1"/>
  <c r="C2277" i="2"/>
  <c r="A2277" i="2"/>
  <c r="B2278" i="2"/>
  <c r="L2277" i="2"/>
  <c r="J2277" i="2"/>
  <c r="N2277" i="2"/>
  <c r="U2276" i="2" l="1"/>
  <c r="T2276" i="2"/>
  <c r="O2277" i="2"/>
  <c r="Q2277" i="2"/>
  <c r="R2277" i="2" s="1"/>
  <c r="S2277" i="2"/>
  <c r="M2277" i="2"/>
  <c r="P2277" i="2" s="1"/>
  <c r="I2277" i="2"/>
  <c r="E2277" i="2"/>
  <c r="K2278" i="2"/>
  <c r="F2278" i="2"/>
  <c r="G2278" i="2"/>
  <c r="N2278" i="2"/>
  <c r="A2278" i="2"/>
  <c r="J2278" i="2"/>
  <c r="D2278" i="2"/>
  <c r="H2278" i="2" s="1"/>
  <c r="L2278" i="2"/>
  <c r="C2278" i="2"/>
  <c r="B2279" i="2"/>
  <c r="I2278" i="2" l="1"/>
  <c r="E2278" i="2"/>
  <c r="J2279" i="2"/>
  <c r="G2279" i="2"/>
  <c r="N2279" i="2"/>
  <c r="A2279" i="2"/>
  <c r="B2280" i="2"/>
  <c r="C2279" i="2"/>
  <c r="F2279" i="2"/>
  <c r="K2279" i="2"/>
  <c r="D2279" i="2"/>
  <c r="H2279" i="2" s="1"/>
  <c r="L2279" i="2"/>
  <c r="O2278" i="2"/>
  <c r="T2277" i="2"/>
  <c r="U2277" i="2"/>
  <c r="Q2278" i="2"/>
  <c r="R2278" i="2" s="1"/>
  <c r="M2278" i="2"/>
  <c r="P2278" i="2" s="1"/>
  <c r="S2278" i="2"/>
  <c r="O2279" i="2" l="1"/>
  <c r="Q2279" i="2"/>
  <c r="R2279" i="2" s="1"/>
  <c r="S2279" i="2"/>
  <c r="M2279" i="2"/>
  <c r="P2279" i="2" s="1"/>
  <c r="F2280" i="2"/>
  <c r="J2280" i="2"/>
  <c r="N2280" i="2"/>
  <c r="G2280" i="2"/>
  <c r="C2280" i="2"/>
  <c r="B2281" i="2"/>
  <c r="A2280" i="2"/>
  <c r="L2280" i="2"/>
  <c r="D2280" i="2"/>
  <c r="H2280" i="2" s="1"/>
  <c r="K2280" i="2"/>
  <c r="U2278" i="2"/>
  <c r="T2278" i="2"/>
  <c r="I2279" i="2"/>
  <c r="E2279" i="2"/>
  <c r="G2281" i="2" l="1"/>
  <c r="F2281" i="2"/>
  <c r="D2281" i="2"/>
  <c r="H2281" i="2" s="1"/>
  <c r="K2281" i="2"/>
  <c r="L2281" i="2"/>
  <c r="A2281" i="2"/>
  <c r="N2281" i="2"/>
  <c r="C2281" i="2"/>
  <c r="J2281" i="2"/>
  <c r="B2282" i="2"/>
  <c r="T2279" i="2"/>
  <c r="U2279" i="2"/>
  <c r="I2280" i="2"/>
  <c r="E2280" i="2"/>
  <c r="M2280" i="2"/>
  <c r="P2280" i="2" s="1"/>
  <c r="S2280" i="2"/>
  <c r="Q2280" i="2"/>
  <c r="R2280" i="2" s="1"/>
  <c r="O2280" i="2"/>
  <c r="B2283" i="2" l="1"/>
  <c r="N2282" i="2"/>
  <c r="F2282" i="2"/>
  <c r="C2282" i="2"/>
  <c r="D2282" i="2"/>
  <c r="H2282" i="2" s="1"/>
  <c r="G2282" i="2"/>
  <c r="L2282" i="2"/>
  <c r="A2282" i="2"/>
  <c r="K2282" i="2"/>
  <c r="J2282" i="2"/>
  <c r="M2281" i="2"/>
  <c r="P2281" i="2" s="1"/>
  <c r="S2281" i="2"/>
  <c r="Q2281" i="2"/>
  <c r="R2281" i="2" s="1"/>
  <c r="O2281" i="2"/>
  <c r="U2280" i="2"/>
  <c r="T2280" i="2"/>
  <c r="E2281" i="2"/>
  <c r="I2281" i="2"/>
  <c r="O2282" i="2" l="1"/>
  <c r="S2282" i="2"/>
  <c r="Q2282" i="2"/>
  <c r="R2282" i="2" s="1"/>
  <c r="M2282" i="2"/>
  <c r="P2282" i="2" s="1"/>
  <c r="G2283" i="2"/>
  <c r="K2283" i="2"/>
  <c r="B2284" i="2"/>
  <c r="F2283" i="2"/>
  <c r="D2283" i="2"/>
  <c r="H2283" i="2" s="1"/>
  <c r="N2283" i="2"/>
  <c r="C2283" i="2"/>
  <c r="J2283" i="2"/>
  <c r="L2283" i="2"/>
  <c r="A2283" i="2"/>
  <c r="E2282" i="2"/>
  <c r="I2282" i="2"/>
  <c r="U2281" i="2"/>
  <c r="T2281" i="2"/>
  <c r="O2283" i="2" l="1"/>
  <c r="U2282" i="2"/>
  <c r="T2282" i="2"/>
  <c r="I2283" i="2"/>
  <c r="E2283" i="2"/>
  <c r="S2283" i="2"/>
  <c r="M2283" i="2"/>
  <c r="P2283" i="2" s="1"/>
  <c r="Q2283" i="2"/>
  <c r="R2283" i="2" s="1"/>
  <c r="L2284" i="2"/>
  <c r="G2284" i="2"/>
  <c r="B2285" i="2"/>
  <c r="J2284" i="2"/>
  <c r="F2284" i="2"/>
  <c r="D2284" i="2"/>
  <c r="H2284" i="2" s="1"/>
  <c r="A2284" i="2"/>
  <c r="K2284" i="2"/>
  <c r="N2284" i="2"/>
  <c r="C2284" i="2"/>
  <c r="E2284" i="2" l="1"/>
  <c r="I2284" i="2"/>
  <c r="F2285" i="2"/>
  <c r="C2285" i="2"/>
  <c r="N2285" i="2"/>
  <c r="A2285" i="2"/>
  <c r="G2285" i="2"/>
  <c r="D2285" i="2"/>
  <c r="H2285" i="2" s="1"/>
  <c r="B2286" i="2"/>
  <c r="L2285" i="2"/>
  <c r="J2285" i="2"/>
  <c r="K2285" i="2"/>
  <c r="O2284" i="2"/>
  <c r="S2284" i="2"/>
  <c r="Q2284" i="2"/>
  <c r="R2284" i="2" s="1"/>
  <c r="M2284" i="2"/>
  <c r="P2284" i="2" s="1"/>
  <c r="T2283" i="2"/>
  <c r="U2283" i="2"/>
  <c r="E2285" i="2" l="1"/>
  <c r="I2285" i="2"/>
  <c r="L2286" i="2"/>
  <c r="F2286" i="2"/>
  <c r="D2286" i="2"/>
  <c r="H2286" i="2" s="1"/>
  <c r="B2287" i="2"/>
  <c r="K2286" i="2"/>
  <c r="J2286" i="2"/>
  <c r="G2286" i="2"/>
  <c r="C2286" i="2"/>
  <c r="A2286" i="2"/>
  <c r="N2286" i="2"/>
  <c r="O2285" i="2"/>
  <c r="Q2285" i="2"/>
  <c r="R2285" i="2" s="1"/>
  <c r="S2285" i="2"/>
  <c r="M2285" i="2"/>
  <c r="P2285" i="2" s="1"/>
  <c r="T2284" i="2"/>
  <c r="U2284" i="2"/>
  <c r="O2286" i="2" l="1"/>
  <c r="C2287" i="2"/>
  <c r="N2287" i="2"/>
  <c r="K2287" i="2"/>
  <c r="L2287" i="2"/>
  <c r="G2287" i="2"/>
  <c r="B2288" i="2"/>
  <c r="F2287" i="2"/>
  <c r="D2287" i="2"/>
  <c r="H2287" i="2" s="1"/>
  <c r="A2287" i="2"/>
  <c r="J2287" i="2"/>
  <c r="I2286" i="2"/>
  <c r="E2286" i="2"/>
  <c r="S2286" i="2"/>
  <c r="Q2286" i="2"/>
  <c r="R2286" i="2" s="1"/>
  <c r="M2286" i="2"/>
  <c r="P2286" i="2" s="1"/>
  <c r="T2285" i="2"/>
  <c r="U2285" i="2"/>
  <c r="E2287" i="2" l="1"/>
  <c r="I2287" i="2"/>
  <c r="Q2287" i="2"/>
  <c r="R2287" i="2" s="1"/>
  <c r="S2287" i="2"/>
  <c r="M2287" i="2"/>
  <c r="P2287" i="2" s="1"/>
  <c r="O2287" i="2"/>
  <c r="U2286" i="2"/>
  <c r="T2286" i="2"/>
  <c r="A2288" i="2"/>
  <c r="J2288" i="2"/>
  <c r="F2288" i="2"/>
  <c r="B2289" i="2"/>
  <c r="N2288" i="2"/>
  <c r="L2288" i="2"/>
  <c r="K2288" i="2"/>
  <c r="G2288" i="2"/>
  <c r="D2288" i="2"/>
  <c r="H2288" i="2" s="1"/>
  <c r="C2288" i="2"/>
  <c r="E2288" i="2" l="1"/>
  <c r="I2288" i="2"/>
  <c r="O2288" i="2"/>
  <c r="U2287" i="2"/>
  <c r="T2287" i="2"/>
  <c r="G2289" i="2"/>
  <c r="N2289" i="2"/>
  <c r="B2290" i="2"/>
  <c r="C2289" i="2"/>
  <c r="L2289" i="2"/>
  <c r="D2289" i="2"/>
  <c r="H2289" i="2" s="1"/>
  <c r="A2289" i="2"/>
  <c r="F2289" i="2"/>
  <c r="K2289" i="2"/>
  <c r="J2289" i="2"/>
  <c r="M2288" i="2"/>
  <c r="P2288" i="2" s="1"/>
  <c r="S2288" i="2"/>
  <c r="Q2288" i="2"/>
  <c r="R2288" i="2" s="1"/>
  <c r="D2290" i="2" l="1"/>
  <c r="H2290" i="2" s="1"/>
  <c r="J2290" i="2"/>
  <c r="L2290" i="2"/>
  <c r="G2290" i="2"/>
  <c r="F2290" i="2"/>
  <c r="C2290" i="2"/>
  <c r="A2290" i="2"/>
  <c r="N2290" i="2"/>
  <c r="B2291" i="2"/>
  <c r="K2290" i="2"/>
  <c r="E2289" i="2"/>
  <c r="I2289" i="2"/>
  <c r="U2288" i="2"/>
  <c r="T2288" i="2"/>
  <c r="S2289" i="2"/>
  <c r="M2289" i="2"/>
  <c r="P2289" i="2" s="1"/>
  <c r="Q2289" i="2"/>
  <c r="R2289" i="2" s="1"/>
  <c r="O2289" i="2"/>
  <c r="M2290" i="2" l="1"/>
  <c r="P2290" i="2" s="1"/>
  <c r="S2290" i="2"/>
  <c r="Q2290" i="2"/>
  <c r="R2290" i="2" s="1"/>
  <c r="J2291" i="2"/>
  <c r="K2291" i="2"/>
  <c r="F2291" i="2"/>
  <c r="G2291" i="2"/>
  <c r="D2291" i="2"/>
  <c r="H2291" i="2" s="1"/>
  <c r="B2292" i="2"/>
  <c r="C2291" i="2"/>
  <c r="A2291" i="2"/>
  <c r="N2291" i="2"/>
  <c r="L2291" i="2"/>
  <c r="E2290" i="2"/>
  <c r="I2290" i="2"/>
  <c r="T2289" i="2"/>
  <c r="U2289" i="2"/>
  <c r="O2290" i="2"/>
  <c r="U2290" i="2" l="1"/>
  <c r="T2290" i="2"/>
  <c r="E2291" i="2"/>
  <c r="I2291" i="2"/>
  <c r="F2292" i="2"/>
  <c r="D2292" i="2"/>
  <c r="H2292" i="2" s="1"/>
  <c r="N2292" i="2"/>
  <c r="J2292" i="2"/>
  <c r="L2292" i="2"/>
  <c r="K2292" i="2"/>
  <c r="A2292" i="2"/>
  <c r="B2293" i="2"/>
  <c r="G2292" i="2"/>
  <c r="C2292" i="2"/>
  <c r="M2291" i="2"/>
  <c r="P2291" i="2" s="1"/>
  <c r="S2291" i="2"/>
  <c r="Q2291" i="2"/>
  <c r="R2291" i="2" s="1"/>
  <c r="O2291" i="2"/>
  <c r="C2293" i="2" l="1"/>
  <c r="L2293" i="2"/>
  <c r="K2293" i="2"/>
  <c r="A2293" i="2"/>
  <c r="G2293" i="2"/>
  <c r="J2293" i="2"/>
  <c r="D2293" i="2"/>
  <c r="H2293" i="2" s="1"/>
  <c r="B2294" i="2"/>
  <c r="N2293" i="2"/>
  <c r="F2293" i="2"/>
  <c r="I2292" i="2"/>
  <c r="E2292" i="2"/>
  <c r="O2292" i="2"/>
  <c r="S2292" i="2"/>
  <c r="Q2292" i="2"/>
  <c r="R2292" i="2" s="1"/>
  <c r="M2292" i="2"/>
  <c r="P2292" i="2" s="1"/>
  <c r="U2291" i="2"/>
  <c r="T2291" i="2"/>
  <c r="I2293" i="2" l="1"/>
  <c r="E2293" i="2"/>
  <c r="O2293" i="2"/>
  <c r="M2293" i="2"/>
  <c r="P2293" i="2" s="1"/>
  <c r="Q2293" i="2"/>
  <c r="R2293" i="2" s="1"/>
  <c r="S2293" i="2"/>
  <c r="U2292" i="2"/>
  <c r="T2292" i="2"/>
  <c r="C2294" i="2"/>
  <c r="L2294" i="2"/>
  <c r="A2294" i="2"/>
  <c r="J2294" i="2"/>
  <c r="F2294" i="2"/>
  <c r="G2294" i="2"/>
  <c r="B2295" i="2"/>
  <c r="D2294" i="2"/>
  <c r="H2294" i="2" s="1"/>
  <c r="N2294" i="2"/>
  <c r="K2294" i="2"/>
  <c r="E2294" i="2" l="1"/>
  <c r="I2294" i="2"/>
  <c r="M2294" i="2"/>
  <c r="P2294" i="2" s="1"/>
  <c r="S2294" i="2"/>
  <c r="Q2294" i="2"/>
  <c r="R2294" i="2" s="1"/>
  <c r="U2293" i="2"/>
  <c r="T2293" i="2"/>
  <c r="O2294" i="2"/>
  <c r="F2295" i="2"/>
  <c r="N2295" i="2"/>
  <c r="B2296" i="2"/>
  <c r="C2295" i="2"/>
  <c r="A2295" i="2"/>
  <c r="K2295" i="2"/>
  <c r="D2295" i="2"/>
  <c r="H2295" i="2" s="1"/>
  <c r="L2295" i="2"/>
  <c r="J2295" i="2"/>
  <c r="G2295" i="2"/>
  <c r="T2294" i="2" l="1"/>
  <c r="U2294" i="2"/>
  <c r="I2295" i="2"/>
  <c r="E2295" i="2"/>
  <c r="O2295" i="2"/>
  <c r="N2296" i="2"/>
  <c r="J2296" i="2"/>
  <c r="G2296" i="2"/>
  <c r="D2296" i="2"/>
  <c r="H2296" i="2" s="1"/>
  <c r="B2297" i="2"/>
  <c r="C2296" i="2"/>
  <c r="L2296" i="2"/>
  <c r="K2296" i="2"/>
  <c r="F2296" i="2"/>
  <c r="A2296" i="2"/>
  <c r="Q2295" i="2"/>
  <c r="R2295" i="2" s="1"/>
  <c r="M2295" i="2"/>
  <c r="P2295" i="2" s="1"/>
  <c r="S2295" i="2"/>
  <c r="I2296" i="2" l="1"/>
  <c r="E2296" i="2"/>
  <c r="U2295" i="2"/>
  <c r="T2295" i="2"/>
  <c r="J2297" i="2"/>
  <c r="N2297" i="2"/>
  <c r="G2297" i="2"/>
  <c r="A2297" i="2"/>
  <c r="L2297" i="2"/>
  <c r="F2297" i="2"/>
  <c r="B2298" i="2"/>
  <c r="C2297" i="2"/>
  <c r="D2297" i="2"/>
  <c r="H2297" i="2" s="1"/>
  <c r="K2297" i="2"/>
  <c r="S2296" i="2"/>
  <c r="Q2296" i="2"/>
  <c r="R2296" i="2" s="1"/>
  <c r="M2296" i="2"/>
  <c r="P2296" i="2" s="1"/>
  <c r="O2296" i="2"/>
  <c r="M2297" i="2" l="1"/>
  <c r="P2297" i="2" s="1"/>
  <c r="S2297" i="2"/>
  <c r="Q2297" i="2"/>
  <c r="R2297" i="2" s="1"/>
  <c r="O2297" i="2"/>
  <c r="E2297" i="2"/>
  <c r="I2297" i="2"/>
  <c r="T2296" i="2"/>
  <c r="U2296" i="2"/>
  <c r="F2298" i="2"/>
  <c r="D2298" i="2"/>
  <c r="H2298" i="2" s="1"/>
  <c r="N2298" i="2"/>
  <c r="L2298" i="2"/>
  <c r="K2298" i="2"/>
  <c r="B2299" i="2"/>
  <c r="C2298" i="2"/>
  <c r="A2298" i="2"/>
  <c r="J2298" i="2"/>
  <c r="G2298" i="2"/>
  <c r="O2298" i="2" l="1"/>
  <c r="U2297" i="2"/>
  <c r="T2297" i="2"/>
  <c r="I2298" i="2"/>
  <c r="E2298" i="2"/>
  <c r="S2298" i="2"/>
  <c r="Q2298" i="2"/>
  <c r="R2298" i="2" s="1"/>
  <c r="M2298" i="2"/>
  <c r="P2298" i="2" s="1"/>
  <c r="D2299" i="2"/>
  <c r="H2299" i="2" s="1"/>
  <c r="C2299" i="2"/>
  <c r="L2299" i="2"/>
  <c r="G2299" i="2"/>
  <c r="J2299" i="2"/>
  <c r="B2300" i="2"/>
  <c r="K2299" i="2"/>
  <c r="F2299" i="2"/>
  <c r="A2299" i="2"/>
  <c r="N2299" i="2"/>
  <c r="O2299" i="2" l="1"/>
  <c r="K2300" i="2"/>
  <c r="G2300" i="2"/>
  <c r="J2300" i="2"/>
  <c r="F2300" i="2"/>
  <c r="D2300" i="2"/>
  <c r="H2300" i="2" s="1"/>
  <c r="N2300" i="2"/>
  <c r="B2301" i="2"/>
  <c r="C2300" i="2"/>
  <c r="L2300" i="2"/>
  <c r="A2300" i="2"/>
  <c r="U2298" i="2"/>
  <c r="T2298" i="2"/>
  <c r="S2299" i="2"/>
  <c r="Q2299" i="2"/>
  <c r="R2299" i="2" s="1"/>
  <c r="M2299" i="2"/>
  <c r="P2299" i="2" s="1"/>
  <c r="I2299" i="2"/>
  <c r="E2299" i="2"/>
  <c r="A2301" i="2" l="1"/>
  <c r="N2301" i="2"/>
  <c r="L2301" i="2"/>
  <c r="J2301" i="2"/>
  <c r="K2301" i="2"/>
  <c r="F2301" i="2"/>
  <c r="G2301" i="2"/>
  <c r="B2302" i="2"/>
  <c r="D2301" i="2"/>
  <c r="H2301" i="2" s="1"/>
  <c r="C2301" i="2"/>
  <c r="Q2300" i="2"/>
  <c r="R2300" i="2" s="1"/>
  <c r="M2300" i="2"/>
  <c r="P2300" i="2" s="1"/>
  <c r="S2300" i="2"/>
  <c r="E2300" i="2"/>
  <c r="I2300" i="2"/>
  <c r="T2299" i="2"/>
  <c r="U2299" i="2"/>
  <c r="O2300" i="2"/>
  <c r="O2301" i="2" l="1"/>
  <c r="I2301" i="2"/>
  <c r="E2301" i="2"/>
  <c r="U2300" i="2"/>
  <c r="T2300" i="2"/>
  <c r="S2301" i="2"/>
  <c r="Q2301" i="2"/>
  <c r="R2301" i="2" s="1"/>
  <c r="M2301" i="2"/>
  <c r="P2301" i="2" s="1"/>
  <c r="N2302" i="2"/>
  <c r="B2303" i="2"/>
  <c r="A2302" i="2"/>
  <c r="D2302" i="2"/>
  <c r="H2302" i="2" s="1"/>
  <c r="C2302" i="2"/>
  <c r="L2302" i="2"/>
  <c r="K2302" i="2"/>
  <c r="J2302" i="2"/>
  <c r="G2302" i="2"/>
  <c r="F2302" i="2"/>
  <c r="K2303" i="2" l="1"/>
  <c r="G2303" i="2"/>
  <c r="B2304" i="2"/>
  <c r="F2303" i="2"/>
  <c r="D2303" i="2"/>
  <c r="H2303" i="2" s="1"/>
  <c r="L2303" i="2"/>
  <c r="A2303" i="2"/>
  <c r="J2303" i="2"/>
  <c r="C2303" i="2"/>
  <c r="N2303" i="2"/>
  <c r="T2301" i="2"/>
  <c r="U2301" i="2"/>
  <c r="I2302" i="2"/>
  <c r="E2302" i="2"/>
  <c r="S2302" i="2"/>
  <c r="Q2302" i="2"/>
  <c r="R2302" i="2" s="1"/>
  <c r="M2302" i="2"/>
  <c r="P2302" i="2" s="1"/>
  <c r="O2302" i="2"/>
  <c r="I2303" i="2" l="1"/>
  <c r="E2303" i="2"/>
  <c r="S2303" i="2"/>
  <c r="Q2303" i="2"/>
  <c r="R2303" i="2" s="1"/>
  <c r="M2303" i="2"/>
  <c r="P2303" i="2" s="1"/>
  <c r="J2304" i="2"/>
  <c r="F2304" i="2"/>
  <c r="K2304" i="2"/>
  <c r="N2304" i="2"/>
  <c r="G2304" i="2"/>
  <c r="D2304" i="2"/>
  <c r="H2304" i="2" s="1"/>
  <c r="B2305" i="2"/>
  <c r="C2304" i="2"/>
  <c r="L2304" i="2"/>
  <c r="A2304" i="2"/>
  <c r="O2303" i="2"/>
  <c r="U2302" i="2"/>
  <c r="T2302" i="2"/>
  <c r="U2303" i="2" l="1"/>
  <c r="T2303" i="2"/>
  <c r="E2304" i="2"/>
  <c r="I2304" i="2"/>
  <c r="O2304" i="2"/>
  <c r="G2305" i="2"/>
  <c r="F2305" i="2"/>
  <c r="N2305" i="2"/>
  <c r="B2306" i="2"/>
  <c r="L2305" i="2"/>
  <c r="A2305" i="2"/>
  <c r="K2305" i="2"/>
  <c r="D2305" i="2"/>
  <c r="H2305" i="2" s="1"/>
  <c r="C2305" i="2"/>
  <c r="J2305" i="2"/>
  <c r="Q2304" i="2"/>
  <c r="R2304" i="2" s="1"/>
  <c r="M2304" i="2"/>
  <c r="P2304" i="2" s="1"/>
  <c r="S2304" i="2"/>
  <c r="O2305" i="2" l="1"/>
  <c r="Q2305" i="2"/>
  <c r="R2305" i="2" s="1"/>
  <c r="M2305" i="2"/>
  <c r="P2305" i="2" s="1"/>
  <c r="S2305" i="2"/>
  <c r="B2307" i="2"/>
  <c r="C2306" i="2"/>
  <c r="K2306" i="2"/>
  <c r="D2306" i="2"/>
  <c r="H2306" i="2" s="1"/>
  <c r="J2306" i="2"/>
  <c r="L2306" i="2"/>
  <c r="F2306" i="2"/>
  <c r="A2306" i="2"/>
  <c r="G2306" i="2"/>
  <c r="N2306" i="2"/>
  <c r="E2305" i="2"/>
  <c r="I2305" i="2"/>
  <c r="T2304" i="2"/>
  <c r="U2304" i="2"/>
  <c r="U2305" i="2" l="1"/>
  <c r="T2305" i="2"/>
  <c r="D2307" i="2"/>
  <c r="H2307" i="2" s="1"/>
  <c r="C2307" i="2"/>
  <c r="L2307" i="2"/>
  <c r="K2307" i="2"/>
  <c r="A2307" i="2"/>
  <c r="J2307" i="2"/>
  <c r="G2307" i="2"/>
  <c r="N2307" i="2"/>
  <c r="B2308" i="2"/>
  <c r="F2307" i="2"/>
  <c r="O2306" i="2"/>
  <c r="I2306" i="2"/>
  <c r="E2306" i="2"/>
  <c r="S2306" i="2"/>
  <c r="Q2306" i="2"/>
  <c r="R2306" i="2" s="1"/>
  <c r="M2306" i="2"/>
  <c r="P2306" i="2" s="1"/>
  <c r="E2307" i="2" l="1"/>
  <c r="I2307" i="2"/>
  <c r="O2307" i="2"/>
  <c r="D2308" i="2"/>
  <c r="H2308" i="2" s="1"/>
  <c r="C2308" i="2"/>
  <c r="B2309" i="2"/>
  <c r="A2308" i="2"/>
  <c r="K2308" i="2"/>
  <c r="G2308" i="2"/>
  <c r="F2308" i="2"/>
  <c r="N2308" i="2"/>
  <c r="J2308" i="2"/>
  <c r="L2308" i="2"/>
  <c r="U2306" i="2"/>
  <c r="T2306" i="2"/>
  <c r="Q2307" i="2"/>
  <c r="R2307" i="2" s="1"/>
  <c r="M2307" i="2"/>
  <c r="P2307" i="2" s="1"/>
  <c r="S2307" i="2"/>
  <c r="E2308" i="2" l="1"/>
  <c r="I2308" i="2"/>
  <c r="M2308" i="2"/>
  <c r="P2308" i="2" s="1"/>
  <c r="S2308" i="2"/>
  <c r="Q2308" i="2"/>
  <c r="R2308" i="2" s="1"/>
  <c r="O2308" i="2"/>
  <c r="L2309" i="2"/>
  <c r="J2309" i="2"/>
  <c r="A2309" i="2"/>
  <c r="G2309" i="2"/>
  <c r="F2309" i="2"/>
  <c r="D2309" i="2"/>
  <c r="H2309" i="2" s="1"/>
  <c r="N2309" i="2"/>
  <c r="B2310" i="2"/>
  <c r="C2309" i="2"/>
  <c r="K2309" i="2"/>
  <c r="U2307" i="2"/>
  <c r="T2307" i="2"/>
  <c r="S2309" i="2" l="1"/>
  <c r="Q2309" i="2"/>
  <c r="R2309" i="2" s="1"/>
  <c r="M2309" i="2"/>
  <c r="P2309" i="2" s="1"/>
  <c r="U2308" i="2"/>
  <c r="T2308" i="2"/>
  <c r="O2309" i="2"/>
  <c r="L2310" i="2"/>
  <c r="K2310" i="2"/>
  <c r="A2310" i="2"/>
  <c r="G2310" i="2"/>
  <c r="J2310" i="2"/>
  <c r="F2310" i="2"/>
  <c r="N2310" i="2"/>
  <c r="B2311" i="2"/>
  <c r="D2310" i="2"/>
  <c r="H2310" i="2" s="1"/>
  <c r="C2310" i="2"/>
  <c r="E2309" i="2"/>
  <c r="I2309" i="2"/>
  <c r="T2309" i="2" l="1"/>
  <c r="U2309" i="2"/>
  <c r="I2310" i="2"/>
  <c r="E2310" i="2"/>
  <c r="Q2310" i="2"/>
  <c r="R2310" i="2" s="1"/>
  <c r="S2310" i="2"/>
  <c r="M2310" i="2"/>
  <c r="P2310" i="2" s="1"/>
  <c r="O2310" i="2"/>
  <c r="A2311" i="2"/>
  <c r="J2311" i="2"/>
  <c r="G2311" i="2"/>
  <c r="F2311" i="2"/>
  <c r="C2311" i="2"/>
  <c r="B2312" i="2"/>
  <c r="K2311" i="2"/>
  <c r="D2311" i="2"/>
  <c r="H2311" i="2" s="1"/>
  <c r="N2311" i="2"/>
  <c r="L2311" i="2"/>
  <c r="U2310" i="2" l="1"/>
  <c r="T2310" i="2"/>
  <c r="O2311" i="2"/>
  <c r="E2311" i="2"/>
  <c r="I2311" i="2"/>
  <c r="N2312" i="2"/>
  <c r="C2312" i="2"/>
  <c r="A2312" i="2"/>
  <c r="L2312" i="2"/>
  <c r="K2312" i="2"/>
  <c r="G2312" i="2"/>
  <c r="D2312" i="2"/>
  <c r="H2312" i="2" s="1"/>
  <c r="B2313" i="2"/>
  <c r="F2312" i="2"/>
  <c r="J2312" i="2"/>
  <c r="M2311" i="2"/>
  <c r="P2311" i="2" s="1"/>
  <c r="Q2311" i="2"/>
  <c r="R2311" i="2" s="1"/>
  <c r="S2311" i="2"/>
  <c r="U2311" i="2" l="1"/>
  <c r="T2311" i="2"/>
  <c r="S2312" i="2"/>
  <c r="Q2312" i="2"/>
  <c r="R2312" i="2" s="1"/>
  <c r="M2312" i="2"/>
  <c r="P2312" i="2" s="1"/>
  <c r="C2313" i="2"/>
  <c r="L2313" i="2"/>
  <c r="B2314" i="2"/>
  <c r="K2313" i="2"/>
  <c r="G2313" i="2"/>
  <c r="A2313" i="2"/>
  <c r="J2313" i="2"/>
  <c r="F2313" i="2"/>
  <c r="N2313" i="2"/>
  <c r="D2313" i="2"/>
  <c r="H2313" i="2" s="1"/>
  <c r="O2312" i="2"/>
  <c r="I2312" i="2"/>
  <c r="E2312" i="2"/>
  <c r="U2312" i="2" l="1"/>
  <c r="T2312" i="2"/>
  <c r="S2313" i="2"/>
  <c r="M2313" i="2"/>
  <c r="P2313" i="2" s="1"/>
  <c r="Q2313" i="2"/>
  <c r="R2313" i="2" s="1"/>
  <c r="I2313" i="2"/>
  <c r="E2313" i="2"/>
  <c r="O2313" i="2"/>
  <c r="B2315" i="2"/>
  <c r="C2314" i="2"/>
  <c r="K2314" i="2"/>
  <c r="A2314" i="2"/>
  <c r="J2314" i="2"/>
  <c r="D2314" i="2"/>
  <c r="H2314" i="2" s="1"/>
  <c r="N2314" i="2"/>
  <c r="L2314" i="2"/>
  <c r="G2314" i="2"/>
  <c r="F2314" i="2"/>
  <c r="E2314" i="2" l="1"/>
  <c r="I2314" i="2"/>
  <c r="U2313" i="2"/>
  <c r="T2313" i="2"/>
  <c r="A2315" i="2"/>
  <c r="J2315" i="2"/>
  <c r="F2315" i="2"/>
  <c r="N2315" i="2"/>
  <c r="G2315" i="2"/>
  <c r="L2315" i="2"/>
  <c r="B2316" i="2"/>
  <c r="K2315" i="2"/>
  <c r="D2315" i="2"/>
  <c r="H2315" i="2" s="1"/>
  <c r="C2315" i="2"/>
  <c r="M2314" i="2"/>
  <c r="P2314" i="2" s="1"/>
  <c r="S2314" i="2"/>
  <c r="Q2314" i="2"/>
  <c r="R2314" i="2" s="1"/>
  <c r="O2314" i="2"/>
  <c r="N2316" i="2" l="1"/>
  <c r="B2317" i="2"/>
  <c r="D2316" i="2"/>
  <c r="H2316" i="2" s="1"/>
  <c r="C2316" i="2"/>
  <c r="L2316" i="2"/>
  <c r="K2316" i="2"/>
  <c r="J2316" i="2"/>
  <c r="A2316" i="2"/>
  <c r="G2316" i="2"/>
  <c r="F2316" i="2"/>
  <c r="Q2315" i="2"/>
  <c r="R2315" i="2" s="1"/>
  <c r="M2315" i="2"/>
  <c r="P2315" i="2" s="1"/>
  <c r="S2315" i="2"/>
  <c r="I2315" i="2"/>
  <c r="E2315" i="2"/>
  <c r="U2314" i="2"/>
  <c r="T2314" i="2"/>
  <c r="O2315" i="2"/>
  <c r="O2316" i="2" l="1"/>
  <c r="N2317" i="2"/>
  <c r="B2318" i="2"/>
  <c r="C2317" i="2"/>
  <c r="L2317" i="2"/>
  <c r="K2317" i="2"/>
  <c r="A2317" i="2"/>
  <c r="G2317" i="2"/>
  <c r="J2317" i="2"/>
  <c r="F2317" i="2"/>
  <c r="D2317" i="2"/>
  <c r="H2317" i="2" s="1"/>
  <c r="I2316" i="2"/>
  <c r="E2316" i="2"/>
  <c r="T2315" i="2"/>
  <c r="U2315" i="2"/>
  <c r="Q2316" i="2"/>
  <c r="R2316" i="2" s="1"/>
  <c r="M2316" i="2"/>
  <c r="P2316" i="2" s="1"/>
  <c r="S2316" i="2"/>
  <c r="O2317" i="2" l="1"/>
  <c r="J2318" i="2"/>
  <c r="G2318" i="2"/>
  <c r="D2318" i="2"/>
  <c r="H2318" i="2" s="1"/>
  <c r="F2318" i="2"/>
  <c r="B2319" i="2"/>
  <c r="C2318" i="2"/>
  <c r="N2318" i="2"/>
  <c r="L2318" i="2"/>
  <c r="K2318" i="2"/>
  <c r="A2318" i="2"/>
  <c r="I2317" i="2"/>
  <c r="E2317" i="2"/>
  <c r="Q2317" i="2"/>
  <c r="R2317" i="2" s="1"/>
  <c r="S2317" i="2"/>
  <c r="M2317" i="2"/>
  <c r="P2317" i="2" s="1"/>
  <c r="T2316" i="2"/>
  <c r="U2316" i="2"/>
  <c r="M2318" i="2" l="1"/>
  <c r="S2318" i="2"/>
  <c r="Q2318" i="2"/>
  <c r="R2318" i="2" s="1"/>
  <c r="J2319" i="2"/>
  <c r="G2319" i="2"/>
  <c r="F2319" i="2"/>
  <c r="N2319" i="2"/>
  <c r="B2320" i="2"/>
  <c r="D2319" i="2"/>
  <c r="H2319" i="2" s="1"/>
  <c r="C2319" i="2"/>
  <c r="A2319" i="2"/>
  <c r="K2319" i="2"/>
  <c r="L2319" i="2"/>
  <c r="E2318" i="2"/>
  <c r="I2318" i="2"/>
  <c r="T2317" i="2"/>
  <c r="U2317" i="2"/>
  <c r="O2318" i="2"/>
  <c r="P2318" i="2"/>
  <c r="U2318" i="2" l="1"/>
  <c r="T2318" i="2"/>
  <c r="I2319" i="2"/>
  <c r="E2319" i="2"/>
  <c r="Q2319" i="2"/>
  <c r="R2319" i="2" s="1"/>
  <c r="M2319" i="2"/>
  <c r="P2319" i="2" s="1"/>
  <c r="S2319" i="2"/>
  <c r="O2319" i="2"/>
  <c r="F2320" i="2"/>
  <c r="G2320" i="2"/>
  <c r="N2320" i="2"/>
  <c r="D2320" i="2"/>
  <c r="H2320" i="2" s="1"/>
  <c r="B2321" i="2"/>
  <c r="C2320" i="2"/>
  <c r="L2320" i="2"/>
  <c r="K2320" i="2"/>
  <c r="A2320" i="2"/>
  <c r="J2320" i="2"/>
  <c r="O2320" i="2" l="1"/>
  <c r="D2321" i="2"/>
  <c r="H2321" i="2" s="1"/>
  <c r="B2322" i="2"/>
  <c r="C2321" i="2"/>
  <c r="L2321" i="2"/>
  <c r="K2321" i="2"/>
  <c r="J2321" i="2"/>
  <c r="G2321" i="2"/>
  <c r="N2321" i="2"/>
  <c r="A2321" i="2"/>
  <c r="F2321" i="2"/>
  <c r="I2320" i="2"/>
  <c r="E2320" i="2"/>
  <c r="U2319" i="2"/>
  <c r="T2319" i="2"/>
  <c r="Q2320" i="2"/>
  <c r="R2320" i="2" s="1"/>
  <c r="M2320" i="2"/>
  <c r="P2320" i="2" s="1"/>
  <c r="S2320" i="2"/>
  <c r="N2322" i="2" l="1"/>
  <c r="B2323" i="2"/>
  <c r="D2322" i="2"/>
  <c r="H2322" i="2" s="1"/>
  <c r="K2322" i="2"/>
  <c r="L2322" i="2"/>
  <c r="J2322" i="2"/>
  <c r="C2322" i="2"/>
  <c r="A2322" i="2"/>
  <c r="G2322" i="2"/>
  <c r="F2322" i="2"/>
  <c r="E2321" i="2"/>
  <c r="I2321" i="2"/>
  <c r="O2321" i="2"/>
  <c r="U2320" i="2"/>
  <c r="T2320" i="2"/>
  <c r="Q2321" i="2"/>
  <c r="R2321" i="2" s="1"/>
  <c r="M2321" i="2"/>
  <c r="P2321" i="2" s="1"/>
  <c r="S2321" i="2"/>
  <c r="O2322" i="2" l="1"/>
  <c r="K2323" i="2"/>
  <c r="J2323" i="2"/>
  <c r="B2324" i="2"/>
  <c r="A2323" i="2"/>
  <c r="F2323" i="2"/>
  <c r="G2323" i="2"/>
  <c r="N2323" i="2"/>
  <c r="D2323" i="2"/>
  <c r="H2323" i="2" s="1"/>
  <c r="C2323" i="2"/>
  <c r="L2323" i="2"/>
  <c r="S2322" i="2"/>
  <c r="M2322" i="2"/>
  <c r="P2322" i="2" s="1"/>
  <c r="Q2322" i="2"/>
  <c r="R2322" i="2" s="1"/>
  <c r="T2321" i="2"/>
  <c r="U2321" i="2"/>
  <c r="I2322" i="2"/>
  <c r="E2322" i="2"/>
  <c r="S2323" i="2" l="1"/>
  <c r="Q2323" i="2"/>
  <c r="R2323" i="2" s="1"/>
  <c r="M2323" i="2"/>
  <c r="P2323" i="2" s="1"/>
  <c r="U2322" i="2"/>
  <c r="T2322" i="2"/>
  <c r="D2324" i="2"/>
  <c r="H2324" i="2" s="1"/>
  <c r="C2324" i="2"/>
  <c r="L2324" i="2"/>
  <c r="A2324" i="2"/>
  <c r="K2324" i="2"/>
  <c r="B2325" i="2"/>
  <c r="J2324" i="2"/>
  <c r="N2324" i="2"/>
  <c r="G2324" i="2"/>
  <c r="F2324" i="2"/>
  <c r="I2323" i="2"/>
  <c r="E2323" i="2"/>
  <c r="O2323" i="2"/>
  <c r="U2323" i="2" l="1"/>
  <c r="T2323" i="2"/>
  <c r="M2324" i="2"/>
  <c r="P2324" i="2" s="1"/>
  <c r="S2324" i="2"/>
  <c r="Q2324" i="2"/>
  <c r="R2324" i="2" s="1"/>
  <c r="K2325" i="2"/>
  <c r="D2325" i="2"/>
  <c r="H2325" i="2" s="1"/>
  <c r="A2325" i="2"/>
  <c r="J2325" i="2"/>
  <c r="G2325" i="2"/>
  <c r="C2325" i="2"/>
  <c r="F2325" i="2"/>
  <c r="B2326" i="2"/>
  <c r="N2325" i="2"/>
  <c r="L2325" i="2"/>
  <c r="O2324" i="2"/>
  <c r="I2324" i="2"/>
  <c r="E2324" i="2"/>
  <c r="U2324" i="2" l="1"/>
  <c r="T2324" i="2"/>
  <c r="E2325" i="2"/>
  <c r="I2325" i="2"/>
  <c r="F2326" i="2"/>
  <c r="N2326" i="2"/>
  <c r="B2327" i="2"/>
  <c r="D2326" i="2"/>
  <c r="H2326" i="2" s="1"/>
  <c r="C2326" i="2"/>
  <c r="A2326" i="2"/>
  <c r="L2326" i="2"/>
  <c r="K2326" i="2"/>
  <c r="J2326" i="2"/>
  <c r="G2326" i="2"/>
  <c r="O2325" i="2"/>
  <c r="S2325" i="2"/>
  <c r="Q2325" i="2"/>
  <c r="R2325" i="2" s="1"/>
  <c r="M2325" i="2"/>
  <c r="P2325" i="2" s="1"/>
  <c r="T2325" i="2" l="1"/>
  <c r="U2325" i="2"/>
  <c r="Q2326" i="2"/>
  <c r="R2326" i="2" s="1"/>
  <c r="M2326" i="2"/>
  <c r="P2326" i="2" s="1"/>
  <c r="S2326" i="2"/>
  <c r="O2326" i="2"/>
  <c r="I2326" i="2"/>
  <c r="E2326" i="2"/>
  <c r="A2327" i="2"/>
  <c r="J2327" i="2"/>
  <c r="C2327" i="2"/>
  <c r="G2327" i="2"/>
  <c r="K2327" i="2"/>
  <c r="F2327" i="2"/>
  <c r="N2327" i="2"/>
  <c r="O2327" i="2" s="1"/>
  <c r="B2328" i="2"/>
  <c r="D2327" i="2"/>
  <c r="H2327" i="2" s="1"/>
  <c r="L2327" i="2"/>
  <c r="B2329" i="2" l="1"/>
  <c r="K2328" i="2"/>
  <c r="A2328" i="2"/>
  <c r="J2328" i="2"/>
  <c r="G2328" i="2"/>
  <c r="F2328" i="2"/>
  <c r="L2328" i="2"/>
  <c r="N2328" i="2"/>
  <c r="D2328" i="2"/>
  <c r="H2328" i="2" s="1"/>
  <c r="C2328" i="2"/>
  <c r="I2327" i="2"/>
  <c r="E2327" i="2"/>
  <c r="T2326" i="2"/>
  <c r="U2326" i="2"/>
  <c r="Q2327" i="2"/>
  <c r="R2327" i="2" s="1"/>
  <c r="M2327" i="2"/>
  <c r="P2327" i="2" s="1"/>
  <c r="S2327" i="2"/>
  <c r="A2329" i="2" l="1"/>
  <c r="K2329" i="2"/>
  <c r="J2329" i="2"/>
  <c r="C2329" i="2"/>
  <c r="G2329" i="2"/>
  <c r="F2329" i="2"/>
  <c r="N2329" i="2"/>
  <c r="B2330" i="2"/>
  <c r="D2329" i="2"/>
  <c r="H2329" i="2" s="1"/>
  <c r="L2329" i="2"/>
  <c r="M2328" i="2"/>
  <c r="P2328" i="2" s="1"/>
  <c r="S2328" i="2"/>
  <c r="Q2328" i="2"/>
  <c r="R2328" i="2" s="1"/>
  <c r="U2327" i="2"/>
  <c r="T2327" i="2"/>
  <c r="E2328" i="2"/>
  <c r="I2328" i="2"/>
  <c r="O2328" i="2"/>
  <c r="E2329" i="2" l="1"/>
  <c r="I2329" i="2"/>
  <c r="U2328" i="2"/>
  <c r="T2328" i="2"/>
  <c r="O2329" i="2"/>
  <c r="S2329" i="2"/>
  <c r="M2329" i="2"/>
  <c r="P2329" i="2" s="1"/>
  <c r="Q2329" i="2"/>
  <c r="R2329" i="2" s="1"/>
  <c r="K2330" i="2"/>
  <c r="A2330" i="2"/>
  <c r="J2330" i="2"/>
  <c r="D2330" i="2"/>
  <c r="H2330" i="2" s="1"/>
  <c r="G2330" i="2"/>
  <c r="L2330" i="2"/>
  <c r="F2330" i="2"/>
  <c r="N2330" i="2"/>
  <c r="B2331" i="2"/>
  <c r="C2330" i="2"/>
  <c r="S2330" i="2" l="1"/>
  <c r="Q2330" i="2"/>
  <c r="R2330" i="2" s="1"/>
  <c r="M2330" i="2"/>
  <c r="P2330" i="2" s="1"/>
  <c r="O2330" i="2"/>
  <c r="A2331" i="2"/>
  <c r="J2331" i="2"/>
  <c r="G2331" i="2"/>
  <c r="N2331" i="2"/>
  <c r="O2331" i="2" s="1"/>
  <c r="B2332" i="2"/>
  <c r="F2331" i="2"/>
  <c r="D2331" i="2"/>
  <c r="H2331" i="2" s="1"/>
  <c r="C2331" i="2"/>
  <c r="L2331" i="2"/>
  <c r="K2331" i="2"/>
  <c r="I2330" i="2"/>
  <c r="E2330" i="2"/>
  <c r="U2329" i="2"/>
  <c r="T2329" i="2"/>
  <c r="U2330" i="2" l="1"/>
  <c r="T2330" i="2"/>
  <c r="G2332" i="2"/>
  <c r="F2332" i="2"/>
  <c r="N2332" i="2"/>
  <c r="B2333" i="2"/>
  <c r="C2332" i="2"/>
  <c r="J2332" i="2"/>
  <c r="A2332" i="2"/>
  <c r="L2332" i="2"/>
  <c r="K2332" i="2"/>
  <c r="D2332" i="2"/>
  <c r="H2332" i="2" s="1"/>
  <c r="E2331" i="2"/>
  <c r="I2331" i="2"/>
  <c r="M2331" i="2"/>
  <c r="P2331" i="2" s="1"/>
  <c r="S2331" i="2"/>
  <c r="Q2331" i="2"/>
  <c r="R2331" i="2" s="1"/>
  <c r="O2332" i="2" l="1"/>
  <c r="Q2332" i="2"/>
  <c r="R2332" i="2" s="1"/>
  <c r="M2332" i="2"/>
  <c r="P2332" i="2" s="1"/>
  <c r="S2332" i="2"/>
  <c r="B2334" i="2"/>
  <c r="C2333" i="2"/>
  <c r="L2333" i="2"/>
  <c r="A2333" i="2"/>
  <c r="K2333" i="2"/>
  <c r="J2333" i="2"/>
  <c r="G2333" i="2"/>
  <c r="F2333" i="2"/>
  <c r="D2333" i="2"/>
  <c r="H2333" i="2" s="1"/>
  <c r="N2333" i="2"/>
  <c r="I2332" i="2"/>
  <c r="E2332" i="2"/>
  <c r="U2331" i="2"/>
  <c r="T2331" i="2"/>
  <c r="S2333" i="2" l="1"/>
  <c r="Q2333" i="2"/>
  <c r="R2333" i="2" s="1"/>
  <c r="M2333" i="2"/>
  <c r="P2333" i="2" s="1"/>
  <c r="U2332" i="2"/>
  <c r="T2332" i="2"/>
  <c r="J2334" i="2"/>
  <c r="G2334" i="2"/>
  <c r="B2335" i="2"/>
  <c r="N2334" i="2"/>
  <c r="D2334" i="2"/>
  <c r="H2334" i="2" s="1"/>
  <c r="C2334" i="2"/>
  <c r="L2334" i="2"/>
  <c r="K2334" i="2"/>
  <c r="A2334" i="2"/>
  <c r="F2334" i="2"/>
  <c r="O2333" i="2"/>
  <c r="I2333" i="2"/>
  <c r="E2333" i="2"/>
  <c r="O2334" i="2" l="1"/>
  <c r="T2333" i="2"/>
  <c r="U2333" i="2"/>
  <c r="I2334" i="2"/>
  <c r="E2334" i="2"/>
  <c r="Q2334" i="2"/>
  <c r="R2334" i="2" s="1"/>
  <c r="M2334" i="2"/>
  <c r="P2334" i="2" s="1"/>
  <c r="S2334" i="2"/>
  <c r="J2335" i="2"/>
  <c r="G2335" i="2"/>
  <c r="F2335" i="2"/>
  <c r="C2335" i="2"/>
  <c r="L2335" i="2"/>
  <c r="K2335" i="2"/>
  <c r="D2335" i="2"/>
  <c r="H2335" i="2" s="1"/>
  <c r="B2336" i="2"/>
  <c r="N2335" i="2"/>
  <c r="A2335" i="2"/>
  <c r="O2335" i="2" l="1"/>
  <c r="M2335" i="2"/>
  <c r="P2335" i="2" s="1"/>
  <c r="Q2335" i="2"/>
  <c r="R2335" i="2" s="1"/>
  <c r="S2335" i="2"/>
  <c r="E2335" i="2"/>
  <c r="I2335" i="2"/>
  <c r="F2336" i="2"/>
  <c r="K2336" i="2"/>
  <c r="N2336" i="2"/>
  <c r="J2336" i="2"/>
  <c r="A2336" i="2"/>
  <c r="G2336" i="2"/>
  <c r="D2336" i="2"/>
  <c r="H2336" i="2" s="1"/>
  <c r="B2337" i="2"/>
  <c r="C2336" i="2"/>
  <c r="L2336" i="2"/>
  <c r="U2334" i="2"/>
  <c r="T2334" i="2"/>
  <c r="U2335" i="2" l="1"/>
  <c r="T2335" i="2"/>
  <c r="I2336" i="2"/>
  <c r="E2336" i="2"/>
  <c r="S2336" i="2"/>
  <c r="Q2336" i="2"/>
  <c r="R2336" i="2" s="1"/>
  <c r="M2336" i="2"/>
  <c r="P2336" i="2" s="1"/>
  <c r="A2337" i="2"/>
  <c r="F2337" i="2"/>
  <c r="N2337" i="2"/>
  <c r="B2338" i="2"/>
  <c r="D2337" i="2"/>
  <c r="H2337" i="2" s="1"/>
  <c r="C2337" i="2"/>
  <c r="L2337" i="2"/>
  <c r="K2337" i="2"/>
  <c r="J2337" i="2"/>
  <c r="G2337" i="2"/>
  <c r="O2336" i="2"/>
  <c r="O2337" i="2" l="1"/>
  <c r="E2337" i="2"/>
  <c r="I2337" i="2"/>
  <c r="T2336" i="2"/>
  <c r="U2336" i="2"/>
  <c r="G2338" i="2"/>
  <c r="D2338" i="2"/>
  <c r="H2338" i="2" s="1"/>
  <c r="B2339" i="2"/>
  <c r="L2338" i="2"/>
  <c r="N2338" i="2"/>
  <c r="F2338" i="2"/>
  <c r="C2338" i="2"/>
  <c r="K2338" i="2"/>
  <c r="A2338" i="2"/>
  <c r="J2338" i="2"/>
  <c r="M2337" i="2"/>
  <c r="P2337" i="2" s="1"/>
  <c r="S2337" i="2"/>
  <c r="Q2337" i="2"/>
  <c r="R2337" i="2" s="1"/>
  <c r="O2338" i="2" l="1"/>
  <c r="E2338" i="2"/>
  <c r="I2338" i="2"/>
  <c r="Q2338" i="2"/>
  <c r="R2338" i="2" s="1"/>
  <c r="M2338" i="2"/>
  <c r="P2338" i="2" s="1"/>
  <c r="S2338" i="2"/>
  <c r="B2340" i="2"/>
  <c r="L2339" i="2"/>
  <c r="K2339" i="2"/>
  <c r="J2339" i="2"/>
  <c r="C2339" i="2"/>
  <c r="F2339" i="2"/>
  <c r="N2339" i="2"/>
  <c r="D2339" i="2"/>
  <c r="H2339" i="2" s="1"/>
  <c r="G2339" i="2"/>
  <c r="A2339" i="2"/>
  <c r="U2337" i="2"/>
  <c r="T2337" i="2"/>
  <c r="U2338" i="2" l="1"/>
  <c r="T2338" i="2"/>
  <c r="C2340" i="2"/>
  <c r="L2340" i="2"/>
  <c r="A2340" i="2"/>
  <c r="K2340" i="2"/>
  <c r="G2340" i="2"/>
  <c r="J2340" i="2"/>
  <c r="F2340" i="2"/>
  <c r="N2340" i="2"/>
  <c r="B2341" i="2"/>
  <c r="D2340" i="2"/>
  <c r="H2340" i="2" s="1"/>
  <c r="I2339" i="2"/>
  <c r="E2339" i="2"/>
  <c r="O2339" i="2"/>
  <c r="Q2339" i="2"/>
  <c r="R2339" i="2" s="1"/>
  <c r="M2339" i="2"/>
  <c r="P2339" i="2" s="1"/>
  <c r="S2339" i="2"/>
  <c r="O2340" i="2" l="1"/>
  <c r="I2340" i="2"/>
  <c r="E2340" i="2"/>
  <c r="S2340" i="2"/>
  <c r="Q2340" i="2"/>
  <c r="R2340" i="2" s="1"/>
  <c r="M2340" i="2"/>
  <c r="P2340" i="2" s="1"/>
  <c r="U2339" i="2"/>
  <c r="T2339" i="2"/>
  <c r="N2341" i="2"/>
  <c r="C2341" i="2"/>
  <c r="L2341" i="2"/>
  <c r="K2341" i="2"/>
  <c r="A2341" i="2"/>
  <c r="D2341" i="2"/>
  <c r="H2341" i="2" s="1"/>
  <c r="J2341" i="2"/>
  <c r="G2341" i="2"/>
  <c r="F2341" i="2"/>
  <c r="B2342" i="2"/>
  <c r="J2342" i="2" l="1"/>
  <c r="G2342" i="2"/>
  <c r="F2342" i="2"/>
  <c r="N2342" i="2"/>
  <c r="L2342" i="2"/>
  <c r="B2343" i="2"/>
  <c r="K2342" i="2"/>
  <c r="D2342" i="2"/>
  <c r="H2342" i="2" s="1"/>
  <c r="C2342" i="2"/>
  <c r="A2342" i="2"/>
  <c r="U2340" i="2"/>
  <c r="T2340" i="2"/>
  <c r="S2341" i="2"/>
  <c r="Q2341" i="2"/>
  <c r="R2341" i="2" s="1"/>
  <c r="M2341" i="2"/>
  <c r="P2341" i="2" s="1"/>
  <c r="E2341" i="2"/>
  <c r="I2341" i="2"/>
  <c r="O2341" i="2"/>
  <c r="O2342" i="2" l="1"/>
  <c r="I2342" i="2"/>
  <c r="E2342" i="2"/>
  <c r="K2343" i="2"/>
  <c r="A2343" i="2"/>
  <c r="G2343" i="2"/>
  <c r="F2343" i="2"/>
  <c r="N2343" i="2"/>
  <c r="B2344" i="2"/>
  <c r="D2343" i="2"/>
  <c r="H2343" i="2" s="1"/>
  <c r="L2343" i="2"/>
  <c r="C2343" i="2"/>
  <c r="J2343" i="2"/>
  <c r="T2341" i="2"/>
  <c r="U2341" i="2"/>
  <c r="M2342" i="2"/>
  <c r="P2342" i="2" s="1"/>
  <c r="S2342" i="2"/>
  <c r="Q2342" i="2"/>
  <c r="R2342" i="2" s="1"/>
  <c r="Q2343" i="2" l="1"/>
  <c r="R2343" i="2" s="1"/>
  <c r="M2343" i="2"/>
  <c r="P2343" i="2" s="1"/>
  <c r="S2343" i="2"/>
  <c r="O2343" i="2"/>
  <c r="I2343" i="2"/>
  <c r="E2343" i="2"/>
  <c r="U2342" i="2"/>
  <c r="T2342" i="2"/>
  <c r="K2344" i="2"/>
  <c r="A2344" i="2"/>
  <c r="J2344" i="2"/>
  <c r="F2344" i="2"/>
  <c r="G2344" i="2"/>
  <c r="N2344" i="2"/>
  <c r="D2344" i="2"/>
  <c r="H2344" i="2" s="1"/>
  <c r="B2345" i="2"/>
  <c r="C2344" i="2"/>
  <c r="L2344" i="2"/>
  <c r="T2343" i="2" l="1"/>
  <c r="U2343" i="2"/>
  <c r="E2344" i="2"/>
  <c r="I2344" i="2"/>
  <c r="Q2344" i="2"/>
  <c r="R2344" i="2" s="1"/>
  <c r="M2344" i="2"/>
  <c r="P2344" i="2" s="1"/>
  <c r="S2344" i="2"/>
  <c r="J2345" i="2"/>
  <c r="G2345" i="2"/>
  <c r="F2345" i="2"/>
  <c r="N2345" i="2"/>
  <c r="A2345" i="2"/>
  <c r="L2345" i="2"/>
  <c r="D2345" i="2"/>
  <c r="H2345" i="2" s="1"/>
  <c r="C2345" i="2"/>
  <c r="B2346" i="2"/>
  <c r="K2345" i="2"/>
  <c r="O2344" i="2"/>
  <c r="Q2345" i="2" l="1"/>
  <c r="R2345" i="2" s="1"/>
  <c r="M2345" i="2"/>
  <c r="P2345" i="2" s="1"/>
  <c r="S2345" i="2"/>
  <c r="O2345" i="2"/>
  <c r="E2345" i="2"/>
  <c r="I2345" i="2"/>
  <c r="U2344" i="2"/>
  <c r="T2344" i="2"/>
  <c r="F2346" i="2"/>
  <c r="N2346" i="2"/>
  <c r="B2347" i="2"/>
  <c r="C2346" i="2"/>
  <c r="D2346" i="2"/>
  <c r="H2346" i="2" s="1"/>
  <c r="A2346" i="2"/>
  <c r="L2346" i="2"/>
  <c r="K2346" i="2"/>
  <c r="J2346" i="2"/>
  <c r="G2346" i="2"/>
  <c r="S2346" i="2" l="1"/>
  <c r="Q2346" i="2"/>
  <c r="R2346" i="2" s="1"/>
  <c r="M2346" i="2"/>
  <c r="P2346" i="2" s="1"/>
  <c r="U2345" i="2"/>
  <c r="T2345" i="2"/>
  <c r="O2346" i="2"/>
  <c r="G2347" i="2"/>
  <c r="F2347" i="2"/>
  <c r="L2347" i="2"/>
  <c r="B2348" i="2"/>
  <c r="N2347" i="2"/>
  <c r="D2347" i="2"/>
  <c r="H2347" i="2" s="1"/>
  <c r="C2347" i="2"/>
  <c r="A2347" i="2"/>
  <c r="K2347" i="2"/>
  <c r="J2347" i="2"/>
  <c r="I2346" i="2"/>
  <c r="E2346" i="2"/>
  <c r="U2346" i="2" l="1"/>
  <c r="T2346" i="2"/>
  <c r="K2348" i="2"/>
  <c r="G2348" i="2"/>
  <c r="F2348" i="2"/>
  <c r="J2348" i="2"/>
  <c r="D2348" i="2"/>
  <c r="H2348" i="2" s="1"/>
  <c r="B2349" i="2"/>
  <c r="N2348" i="2"/>
  <c r="C2348" i="2"/>
  <c r="L2348" i="2"/>
  <c r="A2348" i="2"/>
  <c r="O2347" i="2"/>
  <c r="E2347" i="2"/>
  <c r="I2347" i="2"/>
  <c r="Q2347" i="2"/>
  <c r="R2347" i="2" s="1"/>
  <c r="M2347" i="2"/>
  <c r="P2347" i="2" s="1"/>
  <c r="S2347" i="2"/>
  <c r="O2348" i="2" l="1"/>
  <c r="M2348" i="2"/>
  <c r="P2348" i="2" s="1"/>
  <c r="S2348" i="2"/>
  <c r="Q2348" i="2"/>
  <c r="R2348" i="2" s="1"/>
  <c r="E2348" i="2"/>
  <c r="I2348" i="2"/>
  <c r="U2347" i="2"/>
  <c r="T2347" i="2"/>
  <c r="B2350" i="2"/>
  <c r="J2349" i="2"/>
  <c r="G2349" i="2"/>
  <c r="F2349" i="2"/>
  <c r="C2349" i="2"/>
  <c r="N2349" i="2"/>
  <c r="K2349" i="2"/>
  <c r="L2349" i="2"/>
  <c r="D2349" i="2"/>
  <c r="H2349" i="2" s="1"/>
  <c r="A2349" i="2"/>
  <c r="O2349" i="2" l="1"/>
  <c r="U2348" i="2"/>
  <c r="T2348" i="2"/>
  <c r="Q2349" i="2"/>
  <c r="R2349" i="2" s="1"/>
  <c r="M2349" i="2"/>
  <c r="P2349" i="2" s="1"/>
  <c r="S2349" i="2"/>
  <c r="I2349" i="2"/>
  <c r="E2349" i="2"/>
  <c r="K2350" i="2"/>
  <c r="J2350" i="2"/>
  <c r="G2350" i="2"/>
  <c r="F2350" i="2"/>
  <c r="B2351" i="2"/>
  <c r="N2350" i="2"/>
  <c r="L2350" i="2"/>
  <c r="D2350" i="2"/>
  <c r="H2350" i="2" s="1"/>
  <c r="C2350" i="2"/>
  <c r="A2350" i="2"/>
  <c r="I2350" i="2" l="1"/>
  <c r="E2350" i="2"/>
  <c r="Q2350" i="2"/>
  <c r="R2350" i="2" s="1"/>
  <c r="M2350" i="2"/>
  <c r="P2350" i="2" s="1"/>
  <c r="S2350" i="2"/>
  <c r="C2351" i="2"/>
  <c r="K2351" i="2"/>
  <c r="B2352" i="2"/>
  <c r="A2351" i="2"/>
  <c r="N2351" i="2"/>
  <c r="D2351" i="2"/>
  <c r="H2351" i="2" s="1"/>
  <c r="L2351" i="2"/>
  <c r="J2351" i="2"/>
  <c r="G2351" i="2"/>
  <c r="F2351" i="2"/>
  <c r="T2349" i="2"/>
  <c r="U2349" i="2"/>
  <c r="O2350" i="2"/>
  <c r="U2350" i="2" l="1"/>
  <c r="T2350" i="2"/>
  <c r="E2351" i="2"/>
  <c r="I2351" i="2"/>
  <c r="O2351" i="2"/>
  <c r="M2351" i="2"/>
  <c r="P2351" i="2" s="1"/>
  <c r="S2351" i="2"/>
  <c r="Q2351" i="2"/>
  <c r="R2351" i="2" s="1"/>
  <c r="J2352" i="2"/>
  <c r="G2352" i="2"/>
  <c r="F2352" i="2"/>
  <c r="N2352" i="2"/>
  <c r="D2352" i="2"/>
  <c r="H2352" i="2" s="1"/>
  <c r="C2352" i="2"/>
  <c r="L2352" i="2"/>
  <c r="A2352" i="2"/>
  <c r="K2352" i="2"/>
  <c r="B2353" i="2"/>
  <c r="M2352" i="2" l="1"/>
  <c r="P2352" i="2" s="1"/>
  <c r="S2352" i="2"/>
  <c r="Q2352" i="2"/>
  <c r="R2352" i="2" s="1"/>
  <c r="A2353" i="2"/>
  <c r="G2353" i="2"/>
  <c r="N2353" i="2"/>
  <c r="B2354" i="2"/>
  <c r="D2353" i="2"/>
  <c r="H2353" i="2" s="1"/>
  <c r="C2353" i="2"/>
  <c r="L2353" i="2"/>
  <c r="K2353" i="2"/>
  <c r="J2353" i="2"/>
  <c r="F2353" i="2"/>
  <c r="O2352" i="2"/>
  <c r="I2352" i="2"/>
  <c r="E2352" i="2"/>
  <c r="U2351" i="2"/>
  <c r="T2351" i="2"/>
  <c r="T2352" i="2" l="1"/>
  <c r="U2352" i="2"/>
  <c r="M2353" i="2"/>
  <c r="P2353" i="2" s="1"/>
  <c r="S2353" i="2"/>
  <c r="Q2353" i="2"/>
  <c r="R2353" i="2" s="1"/>
  <c r="E2353" i="2"/>
  <c r="I2353" i="2"/>
  <c r="O2353" i="2"/>
  <c r="B2355" i="2"/>
  <c r="K2354" i="2"/>
  <c r="G2354" i="2"/>
  <c r="D2354" i="2"/>
  <c r="H2354" i="2" s="1"/>
  <c r="L2354" i="2"/>
  <c r="N2354" i="2"/>
  <c r="J2354" i="2"/>
  <c r="F2354" i="2"/>
  <c r="C2354" i="2"/>
  <c r="A2354" i="2"/>
  <c r="J2355" i="2" l="1"/>
  <c r="G2355" i="2"/>
  <c r="C2355" i="2"/>
  <c r="B2356" i="2"/>
  <c r="N2355" i="2"/>
  <c r="F2355" i="2"/>
  <c r="D2355" i="2"/>
  <c r="H2355" i="2" s="1"/>
  <c r="L2355" i="2"/>
  <c r="A2355" i="2"/>
  <c r="K2355" i="2"/>
  <c r="T2353" i="2"/>
  <c r="U2353" i="2"/>
  <c r="M2354" i="2"/>
  <c r="P2354" i="2" s="1"/>
  <c r="S2354" i="2"/>
  <c r="Q2354" i="2"/>
  <c r="R2354" i="2" s="1"/>
  <c r="E2354" i="2"/>
  <c r="I2354" i="2"/>
  <c r="O2354" i="2"/>
  <c r="I2355" i="2" l="1"/>
  <c r="E2355" i="2"/>
  <c r="G2356" i="2"/>
  <c r="F2356" i="2"/>
  <c r="J2356" i="2"/>
  <c r="D2356" i="2"/>
  <c r="H2356" i="2" s="1"/>
  <c r="N2356" i="2"/>
  <c r="C2356" i="2"/>
  <c r="B2357" i="2"/>
  <c r="A2356" i="2"/>
  <c r="L2356" i="2"/>
  <c r="K2356" i="2"/>
  <c r="Q2355" i="2"/>
  <c r="R2355" i="2" s="1"/>
  <c r="S2355" i="2"/>
  <c r="M2355" i="2"/>
  <c r="P2355" i="2" s="1"/>
  <c r="O2355" i="2"/>
  <c r="U2354" i="2"/>
  <c r="T2354" i="2"/>
  <c r="Q2356" i="2" l="1"/>
  <c r="R2356" i="2" s="1"/>
  <c r="M2356" i="2"/>
  <c r="P2356" i="2" s="1"/>
  <c r="S2356" i="2"/>
  <c r="U2355" i="2"/>
  <c r="T2355" i="2"/>
  <c r="O2356" i="2"/>
  <c r="L2357" i="2"/>
  <c r="B2358" i="2"/>
  <c r="J2357" i="2"/>
  <c r="C2357" i="2"/>
  <c r="G2357" i="2"/>
  <c r="K2357" i="2"/>
  <c r="F2357" i="2"/>
  <c r="D2357" i="2"/>
  <c r="H2357" i="2" s="1"/>
  <c r="N2357" i="2"/>
  <c r="A2357" i="2"/>
  <c r="E2356" i="2"/>
  <c r="I2356" i="2"/>
  <c r="C2358" i="2" l="1"/>
  <c r="L2358" i="2"/>
  <c r="B2359" i="2"/>
  <c r="A2358" i="2"/>
  <c r="K2358" i="2"/>
  <c r="J2358" i="2"/>
  <c r="F2358" i="2"/>
  <c r="G2358" i="2"/>
  <c r="N2358" i="2"/>
  <c r="D2358" i="2"/>
  <c r="H2358" i="2" s="1"/>
  <c r="I2357" i="2"/>
  <c r="E2357" i="2"/>
  <c r="U2356" i="2"/>
  <c r="T2356" i="2"/>
  <c r="Q2357" i="2"/>
  <c r="R2357" i="2" s="1"/>
  <c r="M2357" i="2"/>
  <c r="P2357" i="2" s="1"/>
  <c r="S2357" i="2"/>
  <c r="O2357" i="2"/>
  <c r="O2358" i="2" l="1"/>
  <c r="E2358" i="2"/>
  <c r="I2358" i="2"/>
  <c r="A2359" i="2"/>
  <c r="F2359" i="2"/>
  <c r="D2359" i="2"/>
  <c r="H2359" i="2" s="1"/>
  <c r="N2359" i="2"/>
  <c r="B2360" i="2"/>
  <c r="L2359" i="2"/>
  <c r="J2359" i="2"/>
  <c r="C2359" i="2"/>
  <c r="K2359" i="2"/>
  <c r="G2359" i="2"/>
  <c r="T2357" i="2"/>
  <c r="U2357" i="2"/>
  <c r="Q2358" i="2"/>
  <c r="R2358" i="2" s="1"/>
  <c r="M2358" i="2"/>
  <c r="P2358" i="2" s="1"/>
  <c r="S2358" i="2"/>
  <c r="E2359" i="2" l="1"/>
  <c r="I2359" i="2"/>
  <c r="U2358" i="2"/>
  <c r="T2358" i="2"/>
  <c r="O2359" i="2"/>
  <c r="M2359" i="2"/>
  <c r="P2359" i="2" s="1"/>
  <c r="S2359" i="2"/>
  <c r="Q2359" i="2"/>
  <c r="R2359" i="2" s="1"/>
  <c r="N2360" i="2"/>
  <c r="D2360" i="2"/>
  <c r="H2360" i="2" s="1"/>
  <c r="G2360" i="2"/>
  <c r="L2360" i="2"/>
  <c r="C2360" i="2"/>
  <c r="A2360" i="2"/>
  <c r="K2360" i="2"/>
  <c r="B2361" i="2"/>
  <c r="J2360" i="2"/>
  <c r="F2360" i="2"/>
  <c r="O2360" i="2" l="1"/>
  <c r="U2359" i="2"/>
  <c r="T2359" i="2"/>
  <c r="I2360" i="2"/>
  <c r="E2360" i="2"/>
  <c r="Q2360" i="2"/>
  <c r="R2360" i="2" s="1"/>
  <c r="M2360" i="2"/>
  <c r="P2360" i="2" s="1"/>
  <c r="S2360" i="2"/>
  <c r="K2361" i="2"/>
  <c r="J2361" i="2"/>
  <c r="A2361" i="2"/>
  <c r="C2361" i="2"/>
  <c r="G2361" i="2"/>
  <c r="F2361" i="2"/>
  <c r="B2362" i="2"/>
  <c r="D2361" i="2"/>
  <c r="H2361" i="2" s="1"/>
  <c r="N2361" i="2"/>
  <c r="L2361" i="2"/>
  <c r="E2361" i="2" l="1"/>
  <c r="I2361" i="2"/>
  <c r="U2360" i="2"/>
  <c r="T2360" i="2"/>
  <c r="N2362" i="2"/>
  <c r="A2362" i="2"/>
  <c r="B2363" i="2"/>
  <c r="K2362" i="2"/>
  <c r="D2362" i="2"/>
  <c r="H2362" i="2" s="1"/>
  <c r="L2362" i="2"/>
  <c r="G2362" i="2"/>
  <c r="J2362" i="2"/>
  <c r="F2362" i="2"/>
  <c r="C2362" i="2"/>
  <c r="O2361" i="2"/>
  <c r="M2361" i="2"/>
  <c r="P2361" i="2" s="1"/>
  <c r="Q2361" i="2"/>
  <c r="R2361" i="2" s="1"/>
  <c r="S2361" i="2"/>
  <c r="O2362" i="2" l="1"/>
  <c r="U2361" i="2"/>
  <c r="T2361" i="2"/>
  <c r="E2362" i="2"/>
  <c r="I2362" i="2"/>
  <c r="J2363" i="2"/>
  <c r="G2363" i="2"/>
  <c r="F2363" i="2"/>
  <c r="B2364" i="2"/>
  <c r="D2363" i="2"/>
  <c r="H2363" i="2" s="1"/>
  <c r="C2363" i="2"/>
  <c r="N2363" i="2"/>
  <c r="L2363" i="2"/>
  <c r="A2363" i="2"/>
  <c r="K2363" i="2"/>
  <c r="S2362" i="2"/>
  <c r="Q2362" i="2"/>
  <c r="R2362" i="2" s="1"/>
  <c r="M2362" i="2"/>
  <c r="P2362" i="2" s="1"/>
  <c r="O2363" i="2" l="1"/>
  <c r="I2363" i="2"/>
  <c r="E2363" i="2"/>
  <c r="S2363" i="2"/>
  <c r="Q2363" i="2"/>
  <c r="R2363" i="2" s="1"/>
  <c r="M2363" i="2"/>
  <c r="P2363" i="2" s="1"/>
  <c r="U2362" i="2"/>
  <c r="T2362" i="2"/>
  <c r="K2364" i="2"/>
  <c r="G2364" i="2"/>
  <c r="J2364" i="2"/>
  <c r="F2364" i="2"/>
  <c r="D2364" i="2"/>
  <c r="H2364" i="2" s="1"/>
  <c r="N2364" i="2"/>
  <c r="O2364" i="2" s="1"/>
  <c r="C2364" i="2"/>
  <c r="B2365" i="2"/>
  <c r="A2364" i="2"/>
  <c r="L2364" i="2"/>
  <c r="I2364" i="2" l="1"/>
  <c r="E2364" i="2"/>
  <c r="T2363" i="2"/>
  <c r="U2363" i="2"/>
  <c r="B2366" i="2"/>
  <c r="J2365" i="2"/>
  <c r="C2365" i="2"/>
  <c r="G2365" i="2"/>
  <c r="K2365" i="2"/>
  <c r="F2365" i="2"/>
  <c r="D2365" i="2"/>
  <c r="H2365" i="2" s="1"/>
  <c r="N2365" i="2"/>
  <c r="A2365" i="2"/>
  <c r="L2365" i="2"/>
  <c r="S2364" i="2"/>
  <c r="Q2364" i="2"/>
  <c r="R2364" i="2" s="1"/>
  <c r="M2364" i="2"/>
  <c r="P2364" i="2" s="1"/>
  <c r="O2365" i="2" l="1"/>
  <c r="C2366" i="2"/>
  <c r="L2366" i="2"/>
  <c r="B2367" i="2"/>
  <c r="A2366" i="2"/>
  <c r="K2366" i="2"/>
  <c r="F2366" i="2"/>
  <c r="J2366" i="2"/>
  <c r="N2366" i="2"/>
  <c r="G2366" i="2"/>
  <c r="D2366" i="2"/>
  <c r="H2366" i="2" s="1"/>
  <c r="E2365" i="2"/>
  <c r="I2365" i="2"/>
  <c r="Q2365" i="2"/>
  <c r="R2365" i="2" s="1"/>
  <c r="M2365" i="2"/>
  <c r="P2365" i="2" s="1"/>
  <c r="S2365" i="2"/>
  <c r="T2364" i="2"/>
  <c r="U2364" i="2"/>
  <c r="E2366" i="2" l="1"/>
  <c r="I2366" i="2"/>
  <c r="C2367" i="2"/>
  <c r="K2367" i="2"/>
  <c r="G2367" i="2"/>
  <c r="A2367" i="2"/>
  <c r="J2367" i="2"/>
  <c r="F2367" i="2"/>
  <c r="D2367" i="2"/>
  <c r="H2367" i="2" s="1"/>
  <c r="N2367" i="2"/>
  <c r="B2368" i="2"/>
  <c r="L2367" i="2"/>
  <c r="T2365" i="2"/>
  <c r="U2365" i="2"/>
  <c r="O2366" i="2"/>
  <c r="S2366" i="2"/>
  <c r="Q2366" i="2"/>
  <c r="R2366" i="2" s="1"/>
  <c r="M2366" i="2"/>
  <c r="P2366" i="2" s="1"/>
  <c r="E2367" i="2" l="1"/>
  <c r="I2367" i="2"/>
  <c r="M2367" i="2"/>
  <c r="P2367" i="2" s="1"/>
  <c r="S2367" i="2"/>
  <c r="Q2367" i="2"/>
  <c r="R2367" i="2" s="1"/>
  <c r="T2366" i="2"/>
  <c r="U2366" i="2"/>
  <c r="O2367" i="2"/>
  <c r="C2368" i="2"/>
  <c r="A2368" i="2"/>
  <c r="K2368" i="2"/>
  <c r="B2369" i="2"/>
  <c r="F2368" i="2"/>
  <c r="N2368" i="2"/>
  <c r="D2368" i="2"/>
  <c r="H2368" i="2" s="1"/>
  <c r="J2368" i="2"/>
  <c r="L2368" i="2"/>
  <c r="G2368" i="2"/>
  <c r="U2367" i="2" l="1"/>
  <c r="T2367" i="2"/>
  <c r="I2368" i="2"/>
  <c r="E2368" i="2"/>
  <c r="O2368" i="2"/>
  <c r="M2368" i="2"/>
  <c r="P2368" i="2" s="1"/>
  <c r="S2368" i="2"/>
  <c r="Q2368" i="2"/>
  <c r="R2368" i="2" s="1"/>
  <c r="C2369" i="2"/>
  <c r="L2369" i="2"/>
  <c r="A2369" i="2"/>
  <c r="G2369" i="2"/>
  <c r="K2369" i="2"/>
  <c r="B2370" i="2"/>
  <c r="J2369" i="2"/>
  <c r="F2369" i="2"/>
  <c r="D2369" i="2"/>
  <c r="H2369" i="2" s="1"/>
  <c r="N2369" i="2"/>
  <c r="E2369" i="2" l="1"/>
  <c r="I2369" i="2"/>
  <c r="O2369" i="2"/>
  <c r="Q2369" i="2"/>
  <c r="R2369" i="2" s="1"/>
  <c r="S2369" i="2"/>
  <c r="M2369" i="2"/>
  <c r="P2369" i="2" s="1"/>
  <c r="A2370" i="2"/>
  <c r="B2371" i="2"/>
  <c r="D2370" i="2"/>
  <c r="H2370" i="2" s="1"/>
  <c r="L2370" i="2"/>
  <c r="K2370" i="2"/>
  <c r="J2370" i="2"/>
  <c r="G2370" i="2"/>
  <c r="F2370" i="2"/>
  <c r="C2370" i="2"/>
  <c r="N2370" i="2"/>
  <c r="U2368" i="2"/>
  <c r="T2368" i="2"/>
  <c r="T2369" i="2" l="1"/>
  <c r="U2369" i="2"/>
  <c r="O2370" i="2"/>
  <c r="C2371" i="2"/>
  <c r="N2371" i="2"/>
  <c r="O2371" i="2" s="1"/>
  <c r="L2371" i="2"/>
  <c r="G2371" i="2"/>
  <c r="A2371" i="2"/>
  <c r="B2372" i="2"/>
  <c r="K2371" i="2"/>
  <c r="J2371" i="2"/>
  <c r="F2371" i="2"/>
  <c r="D2371" i="2"/>
  <c r="H2371" i="2" s="1"/>
  <c r="M2370" i="2"/>
  <c r="P2370" i="2" s="1"/>
  <c r="S2370" i="2"/>
  <c r="Q2370" i="2"/>
  <c r="R2370" i="2" s="1"/>
  <c r="I2370" i="2"/>
  <c r="E2370" i="2"/>
  <c r="U2370" i="2" l="1"/>
  <c r="T2370" i="2"/>
  <c r="S2371" i="2"/>
  <c r="Q2371" i="2"/>
  <c r="R2371" i="2" s="1"/>
  <c r="M2371" i="2"/>
  <c r="P2371" i="2" s="1"/>
  <c r="B2373" i="2"/>
  <c r="L2372" i="2"/>
  <c r="J2372" i="2"/>
  <c r="K2372" i="2"/>
  <c r="A2372" i="2"/>
  <c r="G2372" i="2"/>
  <c r="F2372" i="2"/>
  <c r="D2372" i="2"/>
  <c r="H2372" i="2" s="1"/>
  <c r="N2372" i="2"/>
  <c r="C2372" i="2"/>
  <c r="I2371" i="2"/>
  <c r="E2371" i="2"/>
  <c r="M2372" i="2" l="1"/>
  <c r="P2372" i="2" s="1"/>
  <c r="S2372" i="2"/>
  <c r="Q2372" i="2"/>
  <c r="R2372" i="2" s="1"/>
  <c r="T2371" i="2"/>
  <c r="U2371" i="2"/>
  <c r="O2372" i="2"/>
  <c r="N2373" i="2"/>
  <c r="C2373" i="2"/>
  <c r="L2373" i="2"/>
  <c r="K2373" i="2"/>
  <c r="J2373" i="2"/>
  <c r="A2373" i="2"/>
  <c r="B2374" i="2"/>
  <c r="G2373" i="2"/>
  <c r="F2373" i="2"/>
  <c r="D2373" i="2"/>
  <c r="H2373" i="2" s="1"/>
  <c r="E2372" i="2"/>
  <c r="I2372" i="2"/>
  <c r="I2373" i="2" l="1"/>
  <c r="E2373" i="2"/>
  <c r="U2372" i="2"/>
  <c r="T2372" i="2"/>
  <c r="Q2373" i="2"/>
  <c r="R2373" i="2" s="1"/>
  <c r="M2373" i="2"/>
  <c r="P2373" i="2" s="1"/>
  <c r="S2373" i="2"/>
  <c r="G2374" i="2"/>
  <c r="D2374" i="2"/>
  <c r="H2374" i="2" s="1"/>
  <c r="C2374" i="2"/>
  <c r="F2374" i="2"/>
  <c r="B2375" i="2"/>
  <c r="N2374" i="2"/>
  <c r="A2374" i="2"/>
  <c r="L2374" i="2"/>
  <c r="K2374" i="2"/>
  <c r="J2374" i="2"/>
  <c r="O2373" i="2"/>
  <c r="O2374" i="2" l="1"/>
  <c r="I2374" i="2"/>
  <c r="E2374" i="2"/>
  <c r="K2375" i="2"/>
  <c r="J2375" i="2"/>
  <c r="A2375" i="2"/>
  <c r="B2376" i="2"/>
  <c r="L2375" i="2"/>
  <c r="G2375" i="2"/>
  <c r="F2375" i="2"/>
  <c r="D2375" i="2"/>
  <c r="H2375" i="2" s="1"/>
  <c r="N2375" i="2"/>
  <c r="C2375" i="2"/>
  <c r="U2373" i="2"/>
  <c r="T2373" i="2"/>
  <c r="S2374" i="2"/>
  <c r="Q2374" i="2"/>
  <c r="R2374" i="2" s="1"/>
  <c r="M2374" i="2"/>
  <c r="P2374" i="2" s="1"/>
  <c r="M2375" i="2" l="1"/>
  <c r="P2375" i="2" s="1"/>
  <c r="S2375" i="2"/>
  <c r="Q2375" i="2"/>
  <c r="R2375" i="2" s="1"/>
  <c r="O2375" i="2"/>
  <c r="L2376" i="2"/>
  <c r="J2376" i="2"/>
  <c r="A2376" i="2"/>
  <c r="B2377" i="2"/>
  <c r="G2376" i="2"/>
  <c r="C2376" i="2"/>
  <c r="F2376" i="2"/>
  <c r="N2376" i="2"/>
  <c r="D2376" i="2"/>
  <c r="H2376" i="2" s="1"/>
  <c r="K2376" i="2"/>
  <c r="U2374" i="2"/>
  <c r="T2374" i="2"/>
  <c r="E2375" i="2"/>
  <c r="I2375" i="2"/>
  <c r="O2376" i="2" l="1"/>
  <c r="G2377" i="2"/>
  <c r="L2377" i="2"/>
  <c r="B2378" i="2"/>
  <c r="K2377" i="2"/>
  <c r="C2377" i="2"/>
  <c r="J2377" i="2"/>
  <c r="F2377" i="2"/>
  <c r="D2377" i="2"/>
  <c r="H2377" i="2" s="1"/>
  <c r="N2377" i="2"/>
  <c r="A2377" i="2"/>
  <c r="U2375" i="2"/>
  <c r="T2375" i="2"/>
  <c r="I2376" i="2"/>
  <c r="E2376" i="2"/>
  <c r="M2376" i="2"/>
  <c r="P2376" i="2" s="1"/>
  <c r="S2376" i="2"/>
  <c r="Q2376" i="2"/>
  <c r="R2376" i="2" s="1"/>
  <c r="J2378" i="2" l="1"/>
  <c r="A2378" i="2"/>
  <c r="N2378" i="2"/>
  <c r="K2378" i="2"/>
  <c r="C2378" i="2"/>
  <c r="G2378" i="2"/>
  <c r="F2378" i="2"/>
  <c r="D2378" i="2"/>
  <c r="H2378" i="2" s="1"/>
  <c r="L2378" i="2"/>
  <c r="B2379" i="2"/>
  <c r="M2377" i="2"/>
  <c r="P2377" i="2" s="1"/>
  <c r="S2377" i="2"/>
  <c r="Q2377" i="2"/>
  <c r="R2377" i="2" s="1"/>
  <c r="E2377" i="2"/>
  <c r="I2377" i="2"/>
  <c r="O2377" i="2"/>
  <c r="U2376" i="2"/>
  <c r="T2376" i="2"/>
  <c r="O2378" i="2" l="1"/>
  <c r="L2379" i="2"/>
  <c r="G2379" i="2"/>
  <c r="A2379" i="2"/>
  <c r="J2379" i="2"/>
  <c r="F2379" i="2"/>
  <c r="B2380" i="2"/>
  <c r="K2379" i="2"/>
  <c r="D2379" i="2"/>
  <c r="H2379" i="2" s="1"/>
  <c r="C2379" i="2"/>
  <c r="N2379" i="2"/>
  <c r="U2377" i="2"/>
  <c r="T2377" i="2"/>
  <c r="M2378" i="2"/>
  <c r="P2378" i="2" s="1"/>
  <c r="S2378" i="2"/>
  <c r="Q2378" i="2"/>
  <c r="R2378" i="2" s="1"/>
  <c r="I2378" i="2"/>
  <c r="E2378" i="2"/>
  <c r="O2379" i="2" l="1"/>
  <c r="T2378" i="2"/>
  <c r="U2378" i="2"/>
  <c r="G2380" i="2"/>
  <c r="F2380" i="2"/>
  <c r="N2380" i="2"/>
  <c r="J2380" i="2"/>
  <c r="L2380" i="2"/>
  <c r="D2380" i="2"/>
  <c r="H2380" i="2" s="1"/>
  <c r="C2380" i="2"/>
  <c r="A2380" i="2"/>
  <c r="B2381" i="2"/>
  <c r="K2380" i="2"/>
  <c r="S2379" i="2"/>
  <c r="Q2379" i="2"/>
  <c r="R2379" i="2" s="1"/>
  <c r="M2379" i="2"/>
  <c r="P2379" i="2" s="1"/>
  <c r="I2379" i="2"/>
  <c r="E2379" i="2"/>
  <c r="I2380" i="2" l="1"/>
  <c r="E2380" i="2"/>
  <c r="M2380" i="2"/>
  <c r="P2380" i="2" s="1"/>
  <c r="S2380" i="2"/>
  <c r="Q2380" i="2"/>
  <c r="R2380" i="2" s="1"/>
  <c r="J2381" i="2"/>
  <c r="G2381" i="2"/>
  <c r="F2381" i="2"/>
  <c r="C2381" i="2"/>
  <c r="B2382" i="2"/>
  <c r="K2381" i="2"/>
  <c r="N2381" i="2"/>
  <c r="L2381" i="2"/>
  <c r="D2381" i="2"/>
  <c r="H2381" i="2" s="1"/>
  <c r="A2381" i="2"/>
  <c r="T2379" i="2"/>
  <c r="U2379" i="2"/>
  <c r="O2380" i="2"/>
  <c r="D2382" i="2" l="1"/>
  <c r="H2382" i="2" s="1"/>
  <c r="A2382" i="2"/>
  <c r="K2382" i="2"/>
  <c r="J2382" i="2"/>
  <c r="G2382" i="2"/>
  <c r="F2382" i="2"/>
  <c r="C2382" i="2"/>
  <c r="N2382" i="2"/>
  <c r="B2383" i="2"/>
  <c r="L2382" i="2"/>
  <c r="M2381" i="2"/>
  <c r="P2381" i="2" s="1"/>
  <c r="S2381" i="2"/>
  <c r="Q2381" i="2"/>
  <c r="R2381" i="2" s="1"/>
  <c r="O2381" i="2"/>
  <c r="U2380" i="2"/>
  <c r="T2380" i="2"/>
  <c r="I2381" i="2"/>
  <c r="E2381" i="2"/>
  <c r="L2383" i="2" l="1"/>
  <c r="J2383" i="2"/>
  <c r="G2383" i="2"/>
  <c r="F2383" i="2"/>
  <c r="C2383" i="2"/>
  <c r="K2383" i="2"/>
  <c r="D2383" i="2"/>
  <c r="H2383" i="2" s="1"/>
  <c r="A2383" i="2"/>
  <c r="B2384" i="2"/>
  <c r="N2383" i="2"/>
  <c r="T2381" i="2"/>
  <c r="U2381" i="2"/>
  <c r="S2382" i="2"/>
  <c r="Q2382" i="2"/>
  <c r="R2382" i="2" s="1"/>
  <c r="M2382" i="2"/>
  <c r="P2382" i="2" s="1"/>
  <c r="I2382" i="2"/>
  <c r="E2382" i="2"/>
  <c r="O2382" i="2"/>
  <c r="O2383" i="2" l="1"/>
  <c r="E2383" i="2"/>
  <c r="I2383" i="2"/>
  <c r="J2384" i="2"/>
  <c r="G2384" i="2"/>
  <c r="F2384" i="2"/>
  <c r="N2384" i="2"/>
  <c r="D2384" i="2"/>
  <c r="H2384" i="2" s="1"/>
  <c r="C2384" i="2"/>
  <c r="L2384" i="2"/>
  <c r="A2384" i="2"/>
  <c r="K2384" i="2"/>
  <c r="B2385" i="2"/>
  <c r="M2383" i="2"/>
  <c r="P2383" i="2" s="1"/>
  <c r="S2383" i="2"/>
  <c r="Q2383" i="2"/>
  <c r="R2383" i="2" s="1"/>
  <c r="U2382" i="2"/>
  <c r="T2382" i="2"/>
  <c r="U2383" i="2" l="1"/>
  <c r="T2383" i="2"/>
  <c r="O2384" i="2"/>
  <c r="M2384" i="2"/>
  <c r="P2384" i="2" s="1"/>
  <c r="S2384" i="2"/>
  <c r="Q2384" i="2"/>
  <c r="R2384" i="2" s="1"/>
  <c r="F2385" i="2"/>
  <c r="A2385" i="2"/>
  <c r="G2385" i="2"/>
  <c r="N2385" i="2"/>
  <c r="L2385" i="2"/>
  <c r="B2386" i="2"/>
  <c r="D2385" i="2"/>
  <c r="H2385" i="2" s="1"/>
  <c r="K2385" i="2"/>
  <c r="C2385" i="2"/>
  <c r="J2385" i="2"/>
  <c r="E2384" i="2"/>
  <c r="I2384" i="2"/>
  <c r="O2385" i="2" l="1"/>
  <c r="U2384" i="2"/>
  <c r="T2384" i="2"/>
  <c r="J2386" i="2"/>
  <c r="N2386" i="2"/>
  <c r="F2386" i="2"/>
  <c r="A2386" i="2"/>
  <c r="B2387" i="2"/>
  <c r="K2386" i="2"/>
  <c r="G2386" i="2"/>
  <c r="D2386" i="2"/>
  <c r="H2386" i="2" s="1"/>
  <c r="L2386" i="2"/>
  <c r="C2386" i="2"/>
  <c r="M2385" i="2"/>
  <c r="P2385" i="2" s="1"/>
  <c r="S2385" i="2"/>
  <c r="Q2385" i="2"/>
  <c r="R2385" i="2" s="1"/>
  <c r="E2385" i="2"/>
  <c r="I2385" i="2"/>
  <c r="E2386" i="2" l="1"/>
  <c r="I2386" i="2"/>
  <c r="O2386" i="2"/>
  <c r="U2385" i="2"/>
  <c r="T2385" i="2"/>
  <c r="B2388" i="2"/>
  <c r="F2387" i="2"/>
  <c r="D2387" i="2"/>
  <c r="H2387" i="2" s="1"/>
  <c r="C2387" i="2"/>
  <c r="L2387" i="2"/>
  <c r="A2387" i="2"/>
  <c r="K2387" i="2"/>
  <c r="J2387" i="2"/>
  <c r="G2387" i="2"/>
  <c r="N2387" i="2"/>
  <c r="M2386" i="2"/>
  <c r="P2386" i="2" s="1"/>
  <c r="S2386" i="2"/>
  <c r="Q2386" i="2"/>
  <c r="R2386" i="2" s="1"/>
  <c r="U2386" i="2" l="1"/>
  <c r="T2386" i="2"/>
  <c r="E2387" i="2"/>
  <c r="I2387" i="2"/>
  <c r="Q2387" i="2"/>
  <c r="R2387" i="2" s="1"/>
  <c r="S2387" i="2"/>
  <c r="M2387" i="2"/>
  <c r="P2387" i="2" s="1"/>
  <c r="C2388" i="2"/>
  <c r="B2389" i="2"/>
  <c r="A2388" i="2"/>
  <c r="L2388" i="2"/>
  <c r="K2388" i="2"/>
  <c r="G2388" i="2"/>
  <c r="N2388" i="2"/>
  <c r="J2388" i="2"/>
  <c r="F2388" i="2"/>
  <c r="D2388" i="2"/>
  <c r="H2388" i="2" s="1"/>
  <c r="O2387" i="2"/>
  <c r="D2389" i="2" l="1"/>
  <c r="H2389" i="2" s="1"/>
  <c r="N2389" i="2"/>
  <c r="A2389" i="2"/>
  <c r="L2389" i="2"/>
  <c r="B2390" i="2"/>
  <c r="J2389" i="2"/>
  <c r="C2389" i="2"/>
  <c r="G2389" i="2"/>
  <c r="K2389" i="2"/>
  <c r="F2389" i="2"/>
  <c r="Q2388" i="2"/>
  <c r="R2388" i="2" s="1"/>
  <c r="M2388" i="2"/>
  <c r="P2388" i="2" s="1"/>
  <c r="S2388" i="2"/>
  <c r="T2387" i="2"/>
  <c r="U2387" i="2"/>
  <c r="O2388" i="2"/>
  <c r="E2388" i="2"/>
  <c r="I2388" i="2"/>
  <c r="O2389" i="2" l="1"/>
  <c r="Q2389" i="2"/>
  <c r="R2389" i="2" s="1"/>
  <c r="M2389" i="2"/>
  <c r="P2389" i="2" s="1"/>
  <c r="S2389" i="2"/>
  <c r="U2388" i="2"/>
  <c r="T2388" i="2"/>
  <c r="N2390" i="2"/>
  <c r="G2390" i="2"/>
  <c r="C2390" i="2"/>
  <c r="L2390" i="2"/>
  <c r="B2391" i="2"/>
  <c r="A2390" i="2"/>
  <c r="K2390" i="2"/>
  <c r="J2390" i="2"/>
  <c r="F2390" i="2"/>
  <c r="D2390" i="2"/>
  <c r="H2390" i="2" s="1"/>
  <c r="I2389" i="2"/>
  <c r="E2389" i="2"/>
  <c r="T2389" i="2" l="1"/>
  <c r="U2389" i="2"/>
  <c r="L2391" i="2"/>
  <c r="J2391" i="2"/>
  <c r="C2391" i="2"/>
  <c r="K2391" i="2"/>
  <c r="G2391" i="2"/>
  <c r="A2391" i="2"/>
  <c r="F2391" i="2"/>
  <c r="D2391" i="2"/>
  <c r="H2391" i="2" s="1"/>
  <c r="N2391" i="2"/>
  <c r="B2392" i="2"/>
  <c r="E2390" i="2"/>
  <c r="I2390" i="2"/>
  <c r="Q2390" i="2"/>
  <c r="R2390" i="2" s="1"/>
  <c r="M2390" i="2"/>
  <c r="P2390" i="2" s="1"/>
  <c r="S2390" i="2"/>
  <c r="O2390" i="2"/>
  <c r="O2391" i="2" l="1"/>
  <c r="U2390" i="2"/>
  <c r="T2390" i="2"/>
  <c r="E2391" i="2"/>
  <c r="I2391" i="2"/>
  <c r="M2391" i="2"/>
  <c r="P2391" i="2" s="1"/>
  <c r="Q2391" i="2"/>
  <c r="R2391" i="2" s="1"/>
  <c r="S2391" i="2"/>
  <c r="D2392" i="2"/>
  <c r="H2392" i="2" s="1"/>
  <c r="G2392" i="2"/>
  <c r="L2392" i="2"/>
  <c r="C2392" i="2"/>
  <c r="A2392" i="2"/>
  <c r="B2393" i="2"/>
  <c r="K2392" i="2"/>
  <c r="J2392" i="2"/>
  <c r="F2392" i="2"/>
  <c r="N2392" i="2"/>
  <c r="O2392" i="2" l="1"/>
  <c r="E2392" i="2"/>
  <c r="I2392" i="2"/>
  <c r="Q2392" i="2"/>
  <c r="R2392" i="2" s="1"/>
  <c r="M2392" i="2"/>
  <c r="P2392" i="2" s="1"/>
  <c r="S2392" i="2"/>
  <c r="U2391" i="2"/>
  <c r="T2391" i="2"/>
  <c r="N2393" i="2"/>
  <c r="C2393" i="2"/>
  <c r="L2393" i="2"/>
  <c r="K2393" i="2"/>
  <c r="J2393" i="2"/>
  <c r="A2393" i="2"/>
  <c r="G2393" i="2"/>
  <c r="F2393" i="2"/>
  <c r="B2394" i="2"/>
  <c r="D2393" i="2"/>
  <c r="H2393" i="2" s="1"/>
  <c r="U2392" i="2" l="1"/>
  <c r="T2392" i="2"/>
  <c r="I2393" i="2"/>
  <c r="E2393" i="2"/>
  <c r="S2393" i="2"/>
  <c r="M2393" i="2"/>
  <c r="P2393" i="2" s="1"/>
  <c r="Q2393" i="2"/>
  <c r="R2393" i="2" s="1"/>
  <c r="N2394" i="2"/>
  <c r="A2394" i="2"/>
  <c r="B2395" i="2"/>
  <c r="K2394" i="2"/>
  <c r="D2394" i="2"/>
  <c r="H2394" i="2" s="1"/>
  <c r="L2394" i="2"/>
  <c r="G2394" i="2"/>
  <c r="J2394" i="2"/>
  <c r="F2394" i="2"/>
  <c r="C2394" i="2"/>
  <c r="O2393" i="2"/>
  <c r="E2394" i="2" l="1"/>
  <c r="I2394" i="2"/>
  <c r="U2393" i="2"/>
  <c r="T2393" i="2"/>
  <c r="B2396" i="2"/>
  <c r="D2395" i="2"/>
  <c r="H2395" i="2" s="1"/>
  <c r="C2395" i="2"/>
  <c r="N2395" i="2"/>
  <c r="L2395" i="2"/>
  <c r="A2395" i="2"/>
  <c r="K2395" i="2"/>
  <c r="J2395" i="2"/>
  <c r="G2395" i="2"/>
  <c r="F2395" i="2"/>
  <c r="S2394" i="2"/>
  <c r="Q2394" i="2"/>
  <c r="R2394" i="2" s="1"/>
  <c r="M2394" i="2"/>
  <c r="P2394" i="2" s="1"/>
  <c r="O2394" i="2"/>
  <c r="Q2395" i="2" l="1"/>
  <c r="R2395" i="2" s="1"/>
  <c r="S2395" i="2"/>
  <c r="M2395" i="2"/>
  <c r="P2395" i="2" s="1"/>
  <c r="I2395" i="2"/>
  <c r="E2395" i="2"/>
  <c r="C2396" i="2"/>
  <c r="B2397" i="2"/>
  <c r="A2396" i="2"/>
  <c r="L2396" i="2"/>
  <c r="K2396" i="2"/>
  <c r="G2396" i="2"/>
  <c r="J2396" i="2"/>
  <c r="F2396" i="2"/>
  <c r="D2396" i="2"/>
  <c r="H2396" i="2" s="1"/>
  <c r="N2396" i="2"/>
  <c r="U2394" i="2"/>
  <c r="T2394" i="2"/>
  <c r="O2395" i="2"/>
  <c r="M2396" i="2" l="1"/>
  <c r="S2396" i="2"/>
  <c r="Q2396" i="2"/>
  <c r="R2396" i="2" s="1"/>
  <c r="T2395" i="2"/>
  <c r="U2395" i="2"/>
  <c r="I2396" i="2"/>
  <c r="E2396" i="2"/>
  <c r="O2396" i="2"/>
  <c r="P2396" i="2"/>
  <c r="D2397" i="2"/>
  <c r="H2397" i="2" s="1"/>
  <c r="B2398" i="2"/>
  <c r="N2397" i="2"/>
  <c r="A2397" i="2"/>
  <c r="L2397" i="2"/>
  <c r="J2397" i="2"/>
  <c r="C2397" i="2"/>
  <c r="G2397" i="2"/>
  <c r="K2397" i="2"/>
  <c r="F2397" i="2"/>
  <c r="T2396" i="2" l="1"/>
  <c r="U2396" i="2"/>
  <c r="Q2397" i="2"/>
  <c r="R2397" i="2" s="1"/>
  <c r="M2397" i="2"/>
  <c r="P2397" i="2" s="1"/>
  <c r="S2397" i="2"/>
  <c r="B2399" i="2"/>
  <c r="A2398" i="2"/>
  <c r="K2398" i="2"/>
  <c r="F2398" i="2"/>
  <c r="G2398" i="2"/>
  <c r="N2398" i="2"/>
  <c r="J2398" i="2"/>
  <c r="D2398" i="2"/>
  <c r="H2398" i="2" s="1"/>
  <c r="C2398" i="2"/>
  <c r="L2398" i="2"/>
  <c r="O2397" i="2"/>
  <c r="I2397" i="2"/>
  <c r="E2397" i="2"/>
  <c r="T2397" i="2" l="1"/>
  <c r="U2397" i="2"/>
  <c r="I2398" i="2"/>
  <c r="E2398" i="2"/>
  <c r="A2399" i="2"/>
  <c r="G2399" i="2"/>
  <c r="F2399" i="2"/>
  <c r="D2399" i="2"/>
  <c r="H2399" i="2" s="1"/>
  <c r="N2399" i="2"/>
  <c r="B2400" i="2"/>
  <c r="L2399" i="2"/>
  <c r="C2399" i="2"/>
  <c r="K2399" i="2"/>
  <c r="J2399" i="2"/>
  <c r="O2398" i="2"/>
  <c r="S2398" i="2"/>
  <c r="Q2398" i="2"/>
  <c r="R2398" i="2" s="1"/>
  <c r="M2398" i="2"/>
  <c r="P2398" i="2" s="1"/>
  <c r="O2399" i="2" l="1"/>
  <c r="B2401" i="2"/>
  <c r="F2400" i="2"/>
  <c r="N2400" i="2"/>
  <c r="D2400" i="2"/>
  <c r="H2400" i="2" s="1"/>
  <c r="J2400" i="2"/>
  <c r="L2400" i="2"/>
  <c r="G2400" i="2"/>
  <c r="C2400" i="2"/>
  <c r="A2400" i="2"/>
  <c r="K2400" i="2"/>
  <c r="T2398" i="2"/>
  <c r="U2398" i="2"/>
  <c r="E2399" i="2"/>
  <c r="I2399" i="2"/>
  <c r="M2399" i="2"/>
  <c r="P2399" i="2" s="1"/>
  <c r="S2399" i="2"/>
  <c r="Q2399" i="2"/>
  <c r="R2399" i="2" s="1"/>
  <c r="L2401" i="2" l="1"/>
  <c r="A2401" i="2"/>
  <c r="G2401" i="2"/>
  <c r="K2401" i="2"/>
  <c r="B2402" i="2"/>
  <c r="J2401" i="2"/>
  <c r="F2401" i="2"/>
  <c r="D2401" i="2"/>
  <c r="H2401" i="2" s="1"/>
  <c r="N2401" i="2"/>
  <c r="C2401" i="2"/>
  <c r="O2400" i="2"/>
  <c r="Q2400" i="2"/>
  <c r="R2400" i="2" s="1"/>
  <c r="M2400" i="2"/>
  <c r="P2400" i="2" s="1"/>
  <c r="S2400" i="2"/>
  <c r="U2399" i="2"/>
  <c r="T2399" i="2"/>
  <c r="I2400" i="2"/>
  <c r="E2400" i="2"/>
  <c r="O2401" i="2" l="1"/>
  <c r="Q2401" i="2"/>
  <c r="R2401" i="2" s="1"/>
  <c r="S2401" i="2"/>
  <c r="M2401" i="2"/>
  <c r="P2401" i="2" s="1"/>
  <c r="A2402" i="2"/>
  <c r="B2403" i="2"/>
  <c r="D2402" i="2"/>
  <c r="H2402" i="2" s="1"/>
  <c r="L2402" i="2"/>
  <c r="K2402" i="2"/>
  <c r="J2402" i="2"/>
  <c r="G2402" i="2"/>
  <c r="F2402" i="2"/>
  <c r="C2402" i="2"/>
  <c r="N2402" i="2"/>
  <c r="E2401" i="2"/>
  <c r="I2401" i="2"/>
  <c r="U2400" i="2"/>
  <c r="T2400" i="2"/>
  <c r="U2401" i="2" l="1"/>
  <c r="T2401" i="2"/>
  <c r="S2402" i="2"/>
  <c r="Q2402" i="2"/>
  <c r="R2402" i="2" s="1"/>
  <c r="M2402" i="2"/>
  <c r="P2402" i="2" s="1"/>
  <c r="E2402" i="2"/>
  <c r="I2402" i="2"/>
  <c r="O2402" i="2"/>
  <c r="C2403" i="2"/>
  <c r="N2403" i="2"/>
  <c r="L2403" i="2"/>
  <c r="G2403" i="2"/>
  <c r="K2403" i="2"/>
  <c r="B2404" i="2"/>
  <c r="J2403" i="2"/>
  <c r="A2403" i="2"/>
  <c r="F2403" i="2"/>
  <c r="D2403" i="2"/>
  <c r="H2403" i="2" s="1"/>
  <c r="O2403" i="2" l="1"/>
  <c r="T2402" i="2"/>
  <c r="U2402" i="2"/>
  <c r="F2404" i="2"/>
  <c r="D2404" i="2"/>
  <c r="H2404" i="2" s="1"/>
  <c r="N2404" i="2"/>
  <c r="C2404" i="2"/>
  <c r="B2405" i="2"/>
  <c r="L2404" i="2"/>
  <c r="J2404" i="2"/>
  <c r="K2404" i="2"/>
  <c r="A2404" i="2"/>
  <c r="G2404" i="2"/>
  <c r="I2403" i="2"/>
  <c r="E2403" i="2"/>
  <c r="S2403" i="2"/>
  <c r="Q2403" i="2"/>
  <c r="R2403" i="2" s="1"/>
  <c r="M2403" i="2"/>
  <c r="P2403" i="2" s="1"/>
  <c r="M2404" i="2" l="1"/>
  <c r="P2404" i="2" s="1"/>
  <c r="S2404" i="2"/>
  <c r="Q2404" i="2"/>
  <c r="R2404" i="2" s="1"/>
  <c r="O2404" i="2"/>
  <c r="I2404" i="2"/>
  <c r="E2404" i="2"/>
  <c r="T2403" i="2"/>
  <c r="U2403" i="2"/>
  <c r="F2405" i="2"/>
  <c r="D2405" i="2"/>
  <c r="H2405" i="2" s="1"/>
  <c r="N2405" i="2"/>
  <c r="C2405" i="2"/>
  <c r="B2406" i="2"/>
  <c r="K2405" i="2"/>
  <c r="A2405" i="2"/>
  <c r="L2405" i="2"/>
  <c r="J2405" i="2"/>
  <c r="G2405" i="2"/>
  <c r="T2404" i="2" l="1"/>
  <c r="U2404" i="2"/>
  <c r="O2405" i="2"/>
  <c r="I2405" i="2"/>
  <c r="E2405" i="2"/>
  <c r="N2406" i="2"/>
  <c r="J2406" i="2"/>
  <c r="A2406" i="2"/>
  <c r="B2407" i="2"/>
  <c r="K2406" i="2"/>
  <c r="L2406" i="2"/>
  <c r="G2406" i="2"/>
  <c r="D2406" i="2"/>
  <c r="H2406" i="2" s="1"/>
  <c r="C2406" i="2"/>
  <c r="F2406" i="2"/>
  <c r="Q2405" i="2"/>
  <c r="R2405" i="2" s="1"/>
  <c r="M2405" i="2"/>
  <c r="P2405" i="2" s="1"/>
  <c r="S2405" i="2"/>
  <c r="F2407" i="2" l="1"/>
  <c r="D2407" i="2"/>
  <c r="H2407" i="2" s="1"/>
  <c r="N2407" i="2"/>
  <c r="C2407" i="2"/>
  <c r="K2407" i="2"/>
  <c r="L2407" i="2"/>
  <c r="A2407" i="2"/>
  <c r="J2407" i="2"/>
  <c r="B2408" i="2"/>
  <c r="G2407" i="2"/>
  <c r="M2406" i="2"/>
  <c r="P2406" i="2" s="1"/>
  <c r="S2406" i="2"/>
  <c r="Q2406" i="2"/>
  <c r="R2406" i="2" s="1"/>
  <c r="I2406" i="2"/>
  <c r="E2406" i="2"/>
  <c r="O2406" i="2"/>
  <c r="T2405" i="2"/>
  <c r="U2405" i="2"/>
  <c r="O2407" i="2" l="1"/>
  <c r="A2408" i="2"/>
  <c r="G2408" i="2"/>
  <c r="C2408" i="2"/>
  <c r="F2408" i="2"/>
  <c r="N2408" i="2"/>
  <c r="D2408" i="2"/>
  <c r="H2408" i="2" s="1"/>
  <c r="B2409" i="2"/>
  <c r="L2408" i="2"/>
  <c r="K2408" i="2"/>
  <c r="J2408" i="2"/>
  <c r="I2407" i="2"/>
  <c r="E2407" i="2"/>
  <c r="U2406" i="2"/>
  <c r="T2406" i="2"/>
  <c r="M2407" i="2"/>
  <c r="P2407" i="2" s="1"/>
  <c r="S2407" i="2"/>
  <c r="Q2407" i="2"/>
  <c r="R2407" i="2" s="1"/>
  <c r="I2408" i="2" l="1"/>
  <c r="E2408" i="2"/>
  <c r="M2408" i="2"/>
  <c r="P2408" i="2" s="1"/>
  <c r="S2408" i="2"/>
  <c r="Q2408" i="2"/>
  <c r="R2408" i="2" s="1"/>
  <c r="O2408" i="2"/>
  <c r="B2410" i="2"/>
  <c r="L2409" i="2"/>
  <c r="K2409" i="2"/>
  <c r="J2409" i="2"/>
  <c r="F2409" i="2"/>
  <c r="D2409" i="2"/>
  <c r="H2409" i="2" s="1"/>
  <c r="N2409" i="2"/>
  <c r="A2409" i="2"/>
  <c r="G2409" i="2"/>
  <c r="C2409" i="2"/>
  <c r="U2407" i="2"/>
  <c r="T2407" i="2"/>
  <c r="S2409" i="2" l="1"/>
  <c r="Q2409" i="2"/>
  <c r="R2409" i="2" s="1"/>
  <c r="M2409" i="2"/>
  <c r="P2409" i="2" s="1"/>
  <c r="U2408" i="2"/>
  <c r="T2408" i="2"/>
  <c r="O2409" i="2"/>
  <c r="B2411" i="2"/>
  <c r="N2410" i="2"/>
  <c r="O2410" i="2" s="1"/>
  <c r="G2410" i="2"/>
  <c r="F2410" i="2"/>
  <c r="D2410" i="2"/>
  <c r="H2410" i="2" s="1"/>
  <c r="L2410" i="2"/>
  <c r="K2410" i="2"/>
  <c r="J2410" i="2"/>
  <c r="C2410" i="2"/>
  <c r="A2410" i="2"/>
  <c r="E2409" i="2"/>
  <c r="I2409" i="2"/>
  <c r="T2409" i="2" l="1"/>
  <c r="U2409" i="2"/>
  <c r="M2410" i="2"/>
  <c r="P2410" i="2" s="1"/>
  <c r="S2410" i="2"/>
  <c r="Q2410" i="2"/>
  <c r="R2410" i="2" s="1"/>
  <c r="I2410" i="2"/>
  <c r="E2410" i="2"/>
  <c r="B2412" i="2"/>
  <c r="N2411" i="2"/>
  <c r="K2411" i="2"/>
  <c r="C2411" i="2"/>
  <c r="A2411" i="2"/>
  <c r="J2411" i="2"/>
  <c r="F2411" i="2"/>
  <c r="D2411" i="2"/>
  <c r="H2411" i="2" s="1"/>
  <c r="G2411" i="2"/>
  <c r="L2411" i="2"/>
  <c r="U2410" i="2" l="1"/>
  <c r="T2410" i="2"/>
  <c r="O2411" i="2"/>
  <c r="Q2411" i="2"/>
  <c r="R2411" i="2" s="1"/>
  <c r="M2411" i="2"/>
  <c r="P2411" i="2" s="1"/>
  <c r="S2411" i="2"/>
  <c r="I2411" i="2"/>
  <c r="E2411" i="2"/>
  <c r="C2412" i="2"/>
  <c r="K2412" i="2"/>
  <c r="G2412" i="2"/>
  <c r="F2412" i="2"/>
  <c r="B2413" i="2"/>
  <c r="J2412" i="2"/>
  <c r="A2412" i="2"/>
  <c r="N2412" i="2"/>
  <c r="O2412" i="2" s="1"/>
  <c r="L2412" i="2"/>
  <c r="D2412" i="2"/>
  <c r="H2412" i="2" s="1"/>
  <c r="I2412" i="2" l="1"/>
  <c r="E2412" i="2"/>
  <c r="M2412" i="2"/>
  <c r="P2412" i="2" s="1"/>
  <c r="S2412" i="2"/>
  <c r="Q2412" i="2"/>
  <c r="R2412" i="2" s="1"/>
  <c r="J2413" i="2"/>
  <c r="G2413" i="2"/>
  <c r="F2413" i="2"/>
  <c r="C2413" i="2"/>
  <c r="D2413" i="2"/>
  <c r="H2413" i="2" s="1"/>
  <c r="K2413" i="2"/>
  <c r="A2413" i="2"/>
  <c r="B2414" i="2"/>
  <c r="N2413" i="2"/>
  <c r="O2413" i="2" s="1"/>
  <c r="L2413" i="2"/>
  <c r="T2411" i="2"/>
  <c r="U2411" i="2"/>
  <c r="I2413" i="2" l="1"/>
  <c r="E2413" i="2"/>
  <c r="U2412" i="2"/>
  <c r="T2412" i="2"/>
  <c r="K2414" i="2"/>
  <c r="J2414" i="2"/>
  <c r="G2414" i="2"/>
  <c r="F2414" i="2"/>
  <c r="L2414" i="2"/>
  <c r="N2414" i="2"/>
  <c r="D2414" i="2"/>
  <c r="H2414" i="2" s="1"/>
  <c r="C2414" i="2"/>
  <c r="B2415" i="2"/>
  <c r="A2414" i="2"/>
  <c r="Q2413" i="2"/>
  <c r="R2413" i="2" s="1"/>
  <c r="M2413" i="2"/>
  <c r="P2413" i="2" s="1"/>
  <c r="S2413" i="2"/>
  <c r="O2414" i="2" l="1"/>
  <c r="T2413" i="2"/>
  <c r="U2413" i="2"/>
  <c r="I2414" i="2"/>
  <c r="E2414" i="2"/>
  <c r="G2415" i="2"/>
  <c r="F2415" i="2"/>
  <c r="C2415" i="2"/>
  <c r="K2415" i="2"/>
  <c r="N2415" i="2"/>
  <c r="A2415" i="2"/>
  <c r="B2416" i="2"/>
  <c r="D2415" i="2"/>
  <c r="H2415" i="2" s="1"/>
  <c r="L2415" i="2"/>
  <c r="J2415" i="2"/>
  <c r="M2414" i="2"/>
  <c r="P2414" i="2" s="1"/>
  <c r="S2414" i="2"/>
  <c r="Q2414" i="2"/>
  <c r="R2414" i="2" s="1"/>
  <c r="O2415" i="2" l="1"/>
  <c r="B2417" i="2"/>
  <c r="J2416" i="2"/>
  <c r="G2416" i="2"/>
  <c r="F2416" i="2"/>
  <c r="N2416" i="2"/>
  <c r="D2416" i="2"/>
  <c r="H2416" i="2" s="1"/>
  <c r="C2416" i="2"/>
  <c r="L2416" i="2"/>
  <c r="A2416" i="2"/>
  <c r="K2416" i="2"/>
  <c r="I2415" i="2"/>
  <c r="E2415" i="2"/>
  <c r="U2414" i="2"/>
  <c r="T2414" i="2"/>
  <c r="M2415" i="2"/>
  <c r="P2415" i="2" s="1"/>
  <c r="S2415" i="2"/>
  <c r="Q2415" i="2"/>
  <c r="R2415" i="2" s="1"/>
  <c r="U2415" i="2" l="1"/>
  <c r="T2415" i="2"/>
  <c r="A2417" i="2"/>
  <c r="G2417" i="2"/>
  <c r="D2417" i="2"/>
  <c r="H2417" i="2" s="1"/>
  <c r="B2418" i="2"/>
  <c r="C2417" i="2"/>
  <c r="N2417" i="2"/>
  <c r="L2417" i="2"/>
  <c r="K2417" i="2"/>
  <c r="J2417" i="2"/>
  <c r="F2417" i="2"/>
  <c r="I2416" i="2"/>
  <c r="E2416" i="2"/>
  <c r="M2416" i="2"/>
  <c r="P2416" i="2" s="1"/>
  <c r="S2416" i="2"/>
  <c r="Q2416" i="2"/>
  <c r="R2416" i="2" s="1"/>
  <c r="O2416" i="2"/>
  <c r="M2417" i="2" l="1"/>
  <c r="P2417" i="2" s="1"/>
  <c r="S2417" i="2"/>
  <c r="Q2417" i="2"/>
  <c r="R2417" i="2" s="1"/>
  <c r="D2418" i="2"/>
  <c r="H2418" i="2" s="1"/>
  <c r="L2418" i="2"/>
  <c r="N2418" i="2"/>
  <c r="J2418" i="2"/>
  <c r="F2418" i="2"/>
  <c r="C2418" i="2"/>
  <c r="A2418" i="2"/>
  <c r="B2419" i="2"/>
  <c r="K2418" i="2"/>
  <c r="G2418" i="2"/>
  <c r="E2417" i="2"/>
  <c r="I2417" i="2"/>
  <c r="T2416" i="2"/>
  <c r="U2416" i="2"/>
  <c r="O2417" i="2"/>
  <c r="U2417" i="2" l="1"/>
  <c r="T2417" i="2"/>
  <c r="A2419" i="2"/>
  <c r="K2419" i="2"/>
  <c r="J2419" i="2"/>
  <c r="G2419" i="2"/>
  <c r="N2419" i="2"/>
  <c r="B2420" i="2"/>
  <c r="F2419" i="2"/>
  <c r="D2419" i="2"/>
  <c r="H2419" i="2" s="1"/>
  <c r="C2419" i="2"/>
  <c r="L2419" i="2"/>
  <c r="M2418" i="2"/>
  <c r="P2418" i="2" s="1"/>
  <c r="S2418" i="2"/>
  <c r="Q2418" i="2"/>
  <c r="R2418" i="2" s="1"/>
  <c r="O2418" i="2"/>
  <c r="E2418" i="2"/>
  <c r="I2418" i="2"/>
  <c r="O2419" i="2" l="1"/>
  <c r="I2419" i="2"/>
  <c r="E2419" i="2"/>
  <c r="S2419" i="2"/>
  <c r="M2419" i="2"/>
  <c r="P2419" i="2" s="1"/>
  <c r="Q2419" i="2"/>
  <c r="R2419" i="2" s="1"/>
  <c r="U2418" i="2"/>
  <c r="T2418" i="2"/>
  <c r="B2421" i="2"/>
  <c r="A2420" i="2"/>
  <c r="L2420" i="2"/>
  <c r="K2420" i="2"/>
  <c r="G2420" i="2"/>
  <c r="D2420" i="2"/>
  <c r="H2420" i="2" s="1"/>
  <c r="J2420" i="2"/>
  <c r="N2420" i="2"/>
  <c r="F2420" i="2"/>
  <c r="C2420" i="2"/>
  <c r="O2420" i="2" l="1"/>
  <c r="Q2420" i="2"/>
  <c r="R2420" i="2" s="1"/>
  <c r="M2420" i="2"/>
  <c r="P2420" i="2" s="1"/>
  <c r="S2420" i="2"/>
  <c r="T2419" i="2"/>
  <c r="U2419" i="2"/>
  <c r="J2421" i="2"/>
  <c r="C2421" i="2"/>
  <c r="G2421" i="2"/>
  <c r="K2421" i="2"/>
  <c r="F2421" i="2"/>
  <c r="D2421" i="2"/>
  <c r="H2421" i="2" s="1"/>
  <c r="N2421" i="2"/>
  <c r="A2421" i="2"/>
  <c r="L2421" i="2"/>
  <c r="B2422" i="2"/>
  <c r="I2420" i="2"/>
  <c r="E2420" i="2"/>
  <c r="Q2421" i="2" l="1"/>
  <c r="R2421" i="2" s="1"/>
  <c r="M2421" i="2"/>
  <c r="P2421" i="2" s="1"/>
  <c r="S2421" i="2"/>
  <c r="U2420" i="2"/>
  <c r="T2420" i="2"/>
  <c r="O2421" i="2"/>
  <c r="L2422" i="2"/>
  <c r="B2423" i="2"/>
  <c r="A2422" i="2"/>
  <c r="K2422" i="2"/>
  <c r="J2422" i="2"/>
  <c r="F2422" i="2"/>
  <c r="G2422" i="2"/>
  <c r="N2422" i="2"/>
  <c r="D2422" i="2"/>
  <c r="H2422" i="2" s="1"/>
  <c r="C2422" i="2"/>
  <c r="E2421" i="2"/>
  <c r="I2421" i="2"/>
  <c r="E2422" i="2" l="1"/>
  <c r="I2422" i="2"/>
  <c r="A2423" i="2"/>
  <c r="F2423" i="2"/>
  <c r="D2423" i="2"/>
  <c r="H2423" i="2" s="1"/>
  <c r="N2423" i="2"/>
  <c r="B2424" i="2"/>
  <c r="L2423" i="2"/>
  <c r="J2423" i="2"/>
  <c r="C2423" i="2"/>
  <c r="K2423" i="2"/>
  <c r="G2423" i="2"/>
  <c r="T2421" i="2"/>
  <c r="U2421" i="2"/>
  <c r="Q2422" i="2"/>
  <c r="R2422" i="2" s="1"/>
  <c r="M2422" i="2"/>
  <c r="P2422" i="2" s="1"/>
  <c r="S2422" i="2"/>
  <c r="O2422" i="2"/>
  <c r="E2423" i="2" l="1"/>
  <c r="I2423" i="2"/>
  <c r="U2422" i="2"/>
  <c r="T2422" i="2"/>
  <c r="O2423" i="2"/>
  <c r="N2424" i="2"/>
  <c r="D2424" i="2"/>
  <c r="H2424" i="2" s="1"/>
  <c r="G2424" i="2"/>
  <c r="L2424" i="2"/>
  <c r="C2424" i="2"/>
  <c r="A2424" i="2"/>
  <c r="K2424" i="2"/>
  <c r="B2425" i="2"/>
  <c r="J2424" i="2"/>
  <c r="F2424" i="2"/>
  <c r="M2423" i="2"/>
  <c r="P2423" i="2" s="1"/>
  <c r="S2423" i="2"/>
  <c r="Q2423" i="2"/>
  <c r="R2423" i="2" s="1"/>
  <c r="T2423" i="2" l="1"/>
  <c r="U2423" i="2"/>
  <c r="O2424" i="2"/>
  <c r="Q2424" i="2"/>
  <c r="R2424" i="2" s="1"/>
  <c r="M2424" i="2"/>
  <c r="P2424" i="2" s="1"/>
  <c r="S2424" i="2"/>
  <c r="K2425" i="2"/>
  <c r="J2425" i="2"/>
  <c r="A2425" i="2"/>
  <c r="G2425" i="2"/>
  <c r="F2425" i="2"/>
  <c r="C2425" i="2"/>
  <c r="B2426" i="2"/>
  <c r="D2425" i="2"/>
  <c r="H2425" i="2" s="1"/>
  <c r="N2425" i="2"/>
  <c r="L2425" i="2"/>
  <c r="E2424" i="2"/>
  <c r="I2424" i="2"/>
  <c r="E2425" i="2" l="1"/>
  <c r="I2425" i="2"/>
  <c r="L2426" i="2"/>
  <c r="G2426" i="2"/>
  <c r="J2426" i="2"/>
  <c r="F2426" i="2"/>
  <c r="C2426" i="2"/>
  <c r="N2426" i="2"/>
  <c r="A2426" i="2"/>
  <c r="B2427" i="2"/>
  <c r="K2426" i="2"/>
  <c r="D2426" i="2"/>
  <c r="H2426" i="2" s="1"/>
  <c r="U2424" i="2"/>
  <c r="T2424" i="2"/>
  <c r="O2425" i="2"/>
  <c r="S2425" i="2"/>
  <c r="M2425" i="2"/>
  <c r="P2425" i="2" s="1"/>
  <c r="Q2425" i="2"/>
  <c r="R2425" i="2" s="1"/>
  <c r="Q2426" i="2" l="1"/>
  <c r="R2426" i="2" s="1"/>
  <c r="S2426" i="2"/>
  <c r="M2426" i="2"/>
  <c r="P2426" i="2" s="1"/>
  <c r="U2425" i="2"/>
  <c r="T2425" i="2"/>
  <c r="E2426" i="2"/>
  <c r="I2426" i="2"/>
  <c r="L2427" i="2"/>
  <c r="A2427" i="2"/>
  <c r="K2427" i="2"/>
  <c r="J2427" i="2"/>
  <c r="G2427" i="2"/>
  <c r="F2427" i="2"/>
  <c r="B2428" i="2"/>
  <c r="D2427" i="2"/>
  <c r="H2427" i="2" s="1"/>
  <c r="C2427" i="2"/>
  <c r="N2427" i="2"/>
  <c r="O2426" i="2"/>
  <c r="S2427" i="2" l="1"/>
  <c r="Q2427" i="2"/>
  <c r="R2427" i="2" s="1"/>
  <c r="M2427" i="2"/>
  <c r="P2427" i="2" s="1"/>
  <c r="U2426" i="2"/>
  <c r="T2426" i="2"/>
  <c r="B2429" i="2"/>
  <c r="A2428" i="2"/>
  <c r="L2428" i="2"/>
  <c r="K2428" i="2"/>
  <c r="F2428" i="2"/>
  <c r="J2428" i="2"/>
  <c r="G2428" i="2"/>
  <c r="D2428" i="2"/>
  <c r="H2428" i="2" s="1"/>
  <c r="N2428" i="2"/>
  <c r="C2428" i="2"/>
  <c r="O2427" i="2"/>
  <c r="I2427" i="2"/>
  <c r="E2427" i="2"/>
  <c r="M2428" i="2" l="1"/>
  <c r="P2428" i="2" s="1"/>
  <c r="S2428" i="2"/>
  <c r="Q2428" i="2"/>
  <c r="R2428" i="2" s="1"/>
  <c r="T2427" i="2"/>
  <c r="U2427" i="2"/>
  <c r="O2428" i="2"/>
  <c r="A2429" i="2"/>
  <c r="L2429" i="2"/>
  <c r="B2430" i="2"/>
  <c r="J2429" i="2"/>
  <c r="C2429" i="2"/>
  <c r="G2429" i="2"/>
  <c r="K2429" i="2"/>
  <c r="F2429" i="2"/>
  <c r="D2429" i="2"/>
  <c r="H2429" i="2" s="1"/>
  <c r="N2429" i="2"/>
  <c r="O2429" i="2" s="1"/>
  <c r="I2428" i="2"/>
  <c r="E2428" i="2"/>
  <c r="T2428" i="2" l="1"/>
  <c r="U2428" i="2"/>
  <c r="I2429" i="2"/>
  <c r="E2429" i="2"/>
  <c r="Q2429" i="2"/>
  <c r="R2429" i="2" s="1"/>
  <c r="M2429" i="2"/>
  <c r="P2429" i="2" s="1"/>
  <c r="S2429" i="2"/>
  <c r="L2430" i="2"/>
  <c r="B2431" i="2"/>
  <c r="A2430" i="2"/>
  <c r="K2430" i="2"/>
  <c r="F2430" i="2"/>
  <c r="J2430" i="2"/>
  <c r="N2430" i="2"/>
  <c r="G2430" i="2"/>
  <c r="D2430" i="2"/>
  <c r="H2430" i="2" s="1"/>
  <c r="C2430" i="2"/>
  <c r="F2431" i="2" l="1"/>
  <c r="D2431" i="2"/>
  <c r="H2431" i="2" s="1"/>
  <c r="N2431" i="2"/>
  <c r="B2432" i="2"/>
  <c r="L2431" i="2"/>
  <c r="C2431" i="2"/>
  <c r="K2431" i="2"/>
  <c r="J2431" i="2"/>
  <c r="A2431" i="2"/>
  <c r="G2431" i="2"/>
  <c r="I2430" i="2"/>
  <c r="E2430" i="2"/>
  <c r="S2430" i="2"/>
  <c r="Q2430" i="2"/>
  <c r="R2430" i="2" s="1"/>
  <c r="M2430" i="2"/>
  <c r="P2430" i="2" s="1"/>
  <c r="T2429" i="2"/>
  <c r="U2429" i="2"/>
  <c r="O2430" i="2"/>
  <c r="O2431" i="2" l="1"/>
  <c r="B2433" i="2"/>
  <c r="F2432" i="2"/>
  <c r="N2432" i="2"/>
  <c r="D2432" i="2"/>
  <c r="H2432" i="2" s="1"/>
  <c r="J2432" i="2"/>
  <c r="L2432" i="2"/>
  <c r="G2432" i="2"/>
  <c r="C2432" i="2"/>
  <c r="A2432" i="2"/>
  <c r="K2432" i="2"/>
  <c r="E2431" i="2"/>
  <c r="I2431" i="2"/>
  <c r="T2430" i="2"/>
  <c r="U2430" i="2"/>
  <c r="S2431" i="2"/>
  <c r="M2431" i="2"/>
  <c r="P2431" i="2" s="1"/>
  <c r="Q2431" i="2"/>
  <c r="R2431" i="2" s="1"/>
  <c r="A2433" i="2" l="1"/>
  <c r="G2433" i="2"/>
  <c r="J2433" i="2"/>
  <c r="B2434" i="2"/>
  <c r="K2433" i="2"/>
  <c r="F2433" i="2"/>
  <c r="D2433" i="2"/>
  <c r="H2433" i="2" s="1"/>
  <c r="N2433" i="2"/>
  <c r="C2433" i="2"/>
  <c r="L2433" i="2"/>
  <c r="M2432" i="2"/>
  <c r="P2432" i="2" s="1"/>
  <c r="S2432" i="2"/>
  <c r="Q2432" i="2"/>
  <c r="R2432" i="2" s="1"/>
  <c r="O2432" i="2"/>
  <c r="U2431" i="2"/>
  <c r="T2431" i="2"/>
  <c r="I2432" i="2"/>
  <c r="E2432" i="2"/>
  <c r="I2433" i="2" l="1"/>
  <c r="E2433" i="2"/>
  <c r="D2434" i="2"/>
  <c r="H2434" i="2" s="1"/>
  <c r="L2434" i="2"/>
  <c r="K2434" i="2"/>
  <c r="J2434" i="2"/>
  <c r="G2434" i="2"/>
  <c r="F2434" i="2"/>
  <c r="C2434" i="2"/>
  <c r="N2434" i="2"/>
  <c r="A2434" i="2"/>
  <c r="B2435" i="2"/>
  <c r="S2433" i="2"/>
  <c r="M2433" i="2"/>
  <c r="P2433" i="2" s="1"/>
  <c r="Q2433" i="2"/>
  <c r="R2433" i="2" s="1"/>
  <c r="U2432" i="2"/>
  <c r="T2432" i="2"/>
  <c r="O2433" i="2"/>
  <c r="N2435" i="2" l="1"/>
  <c r="L2435" i="2"/>
  <c r="G2435" i="2"/>
  <c r="K2435" i="2"/>
  <c r="B2436" i="2"/>
  <c r="J2435" i="2"/>
  <c r="A2435" i="2"/>
  <c r="F2435" i="2"/>
  <c r="D2435" i="2"/>
  <c r="H2435" i="2" s="1"/>
  <c r="C2435" i="2"/>
  <c r="S2434" i="2"/>
  <c r="Q2434" i="2"/>
  <c r="R2434" i="2" s="1"/>
  <c r="M2434" i="2"/>
  <c r="P2434" i="2" s="1"/>
  <c r="I2434" i="2"/>
  <c r="E2434" i="2"/>
  <c r="O2434" i="2"/>
  <c r="T2433" i="2"/>
  <c r="U2433" i="2"/>
  <c r="O2435" i="2" l="1"/>
  <c r="I2435" i="2"/>
  <c r="E2435" i="2"/>
  <c r="S2435" i="2"/>
  <c r="Q2435" i="2"/>
  <c r="R2435" i="2" s="1"/>
  <c r="M2435" i="2"/>
  <c r="P2435" i="2" s="1"/>
  <c r="U2434" i="2"/>
  <c r="T2434" i="2"/>
  <c r="G2436" i="2"/>
  <c r="F2436" i="2"/>
  <c r="D2436" i="2"/>
  <c r="H2436" i="2" s="1"/>
  <c r="N2436" i="2"/>
  <c r="C2436" i="2"/>
  <c r="B2437" i="2"/>
  <c r="A2436" i="2"/>
  <c r="J2436" i="2"/>
  <c r="L2436" i="2"/>
  <c r="K2436" i="2"/>
  <c r="U2435" i="2" l="1"/>
  <c r="T2435" i="2"/>
  <c r="O2436" i="2"/>
  <c r="I2436" i="2"/>
  <c r="E2436" i="2"/>
  <c r="D2437" i="2"/>
  <c r="H2437" i="2" s="1"/>
  <c r="N2437" i="2"/>
  <c r="C2437" i="2"/>
  <c r="L2437" i="2"/>
  <c r="K2437" i="2"/>
  <c r="J2437" i="2"/>
  <c r="A2437" i="2"/>
  <c r="B2438" i="2"/>
  <c r="G2437" i="2"/>
  <c r="F2437" i="2"/>
  <c r="S2436" i="2"/>
  <c r="Q2436" i="2"/>
  <c r="R2436" i="2" s="1"/>
  <c r="M2436" i="2"/>
  <c r="P2436" i="2" s="1"/>
  <c r="C2438" i="2" l="1"/>
  <c r="F2438" i="2"/>
  <c r="L2438" i="2"/>
  <c r="N2438" i="2"/>
  <c r="K2438" i="2"/>
  <c r="J2438" i="2"/>
  <c r="A2438" i="2"/>
  <c r="B2439" i="2"/>
  <c r="G2438" i="2"/>
  <c r="D2438" i="2"/>
  <c r="H2438" i="2" s="1"/>
  <c r="Q2437" i="2"/>
  <c r="R2437" i="2" s="1"/>
  <c r="M2437" i="2"/>
  <c r="P2437" i="2" s="1"/>
  <c r="S2437" i="2"/>
  <c r="O2437" i="2"/>
  <c r="U2436" i="2"/>
  <c r="T2436" i="2"/>
  <c r="I2437" i="2"/>
  <c r="E2437" i="2"/>
  <c r="I2438" i="2" l="1"/>
  <c r="E2438" i="2"/>
  <c r="O2438" i="2"/>
  <c r="S2438" i="2"/>
  <c r="Q2438" i="2"/>
  <c r="R2438" i="2" s="1"/>
  <c r="M2438" i="2"/>
  <c r="P2438" i="2" s="1"/>
  <c r="U2437" i="2"/>
  <c r="T2437" i="2"/>
  <c r="N2439" i="2"/>
  <c r="C2439" i="2"/>
  <c r="K2439" i="2"/>
  <c r="B2440" i="2"/>
  <c r="A2439" i="2"/>
  <c r="L2439" i="2"/>
  <c r="J2439" i="2"/>
  <c r="G2439" i="2"/>
  <c r="F2439" i="2"/>
  <c r="D2439" i="2"/>
  <c r="H2439" i="2" s="1"/>
  <c r="O2439" i="2" l="1"/>
  <c r="S2439" i="2"/>
  <c r="Q2439" i="2"/>
  <c r="R2439" i="2" s="1"/>
  <c r="M2439" i="2"/>
  <c r="P2439" i="2" s="1"/>
  <c r="F2440" i="2"/>
  <c r="N2440" i="2"/>
  <c r="D2440" i="2"/>
  <c r="H2440" i="2" s="1"/>
  <c r="A2440" i="2"/>
  <c r="L2440" i="2"/>
  <c r="J2440" i="2"/>
  <c r="B2441" i="2"/>
  <c r="K2440" i="2"/>
  <c r="G2440" i="2"/>
  <c r="C2440" i="2"/>
  <c r="U2438" i="2"/>
  <c r="T2438" i="2"/>
  <c r="E2439" i="2"/>
  <c r="I2439" i="2"/>
  <c r="M2440" i="2" l="1"/>
  <c r="P2440" i="2" s="1"/>
  <c r="S2440" i="2"/>
  <c r="Q2440" i="2"/>
  <c r="R2440" i="2" s="1"/>
  <c r="I2440" i="2"/>
  <c r="E2440" i="2"/>
  <c r="O2440" i="2"/>
  <c r="T2439" i="2"/>
  <c r="U2439" i="2"/>
  <c r="G2441" i="2"/>
  <c r="L2441" i="2"/>
  <c r="B2442" i="2"/>
  <c r="K2441" i="2"/>
  <c r="C2441" i="2"/>
  <c r="J2441" i="2"/>
  <c r="F2441" i="2"/>
  <c r="D2441" i="2"/>
  <c r="H2441" i="2" s="1"/>
  <c r="N2441" i="2"/>
  <c r="A2441" i="2"/>
  <c r="U2440" i="2" l="1"/>
  <c r="T2440" i="2"/>
  <c r="K2442" i="2"/>
  <c r="C2442" i="2"/>
  <c r="A2442" i="2"/>
  <c r="G2442" i="2"/>
  <c r="F2442" i="2"/>
  <c r="D2442" i="2"/>
  <c r="H2442" i="2" s="1"/>
  <c r="L2442" i="2"/>
  <c r="B2443" i="2"/>
  <c r="J2442" i="2"/>
  <c r="N2442" i="2"/>
  <c r="O2441" i="2"/>
  <c r="M2441" i="2"/>
  <c r="P2441" i="2" s="1"/>
  <c r="S2441" i="2"/>
  <c r="Q2441" i="2"/>
  <c r="R2441" i="2" s="1"/>
  <c r="E2441" i="2"/>
  <c r="I2441" i="2"/>
  <c r="F2443" i="2" l="1"/>
  <c r="D2443" i="2"/>
  <c r="H2443" i="2" s="1"/>
  <c r="G2443" i="2"/>
  <c r="A2443" i="2"/>
  <c r="B2444" i="2"/>
  <c r="N2443" i="2"/>
  <c r="L2443" i="2"/>
  <c r="K2443" i="2"/>
  <c r="C2443" i="2"/>
  <c r="J2443" i="2"/>
  <c r="I2442" i="2"/>
  <c r="E2442" i="2"/>
  <c r="Q2442" i="2"/>
  <c r="R2442" i="2" s="1"/>
  <c r="M2442" i="2"/>
  <c r="P2442" i="2" s="1"/>
  <c r="S2442" i="2"/>
  <c r="O2442" i="2"/>
  <c r="U2441" i="2"/>
  <c r="T2441" i="2"/>
  <c r="O2443" i="2" l="1"/>
  <c r="N2444" i="2"/>
  <c r="K2444" i="2"/>
  <c r="G2444" i="2"/>
  <c r="F2444" i="2"/>
  <c r="C2444" i="2"/>
  <c r="J2444" i="2"/>
  <c r="D2444" i="2"/>
  <c r="H2444" i="2" s="1"/>
  <c r="L2444" i="2"/>
  <c r="A2444" i="2"/>
  <c r="B2445" i="2"/>
  <c r="E2443" i="2"/>
  <c r="I2443" i="2"/>
  <c r="U2442" i="2"/>
  <c r="T2442" i="2"/>
  <c r="S2443" i="2"/>
  <c r="Q2443" i="2"/>
  <c r="R2443" i="2" s="1"/>
  <c r="M2443" i="2"/>
  <c r="P2443" i="2" s="1"/>
  <c r="O2444" i="2" l="1"/>
  <c r="Q2444" i="2"/>
  <c r="R2444" i="2" s="1"/>
  <c r="M2444" i="2"/>
  <c r="P2444" i="2" s="1"/>
  <c r="S2444" i="2"/>
  <c r="I2444" i="2"/>
  <c r="E2444" i="2"/>
  <c r="T2443" i="2"/>
  <c r="U2443" i="2"/>
  <c r="J2445" i="2"/>
  <c r="G2445" i="2"/>
  <c r="F2445" i="2"/>
  <c r="C2445" i="2"/>
  <c r="N2445" i="2"/>
  <c r="K2445" i="2"/>
  <c r="L2445" i="2"/>
  <c r="D2445" i="2"/>
  <c r="H2445" i="2" s="1"/>
  <c r="A2445" i="2"/>
  <c r="B2446" i="2"/>
  <c r="N2446" i="2" l="1"/>
  <c r="D2446" i="2"/>
  <c r="H2446" i="2" s="1"/>
  <c r="C2446" i="2"/>
  <c r="A2446" i="2"/>
  <c r="K2446" i="2"/>
  <c r="B2447" i="2"/>
  <c r="J2446" i="2"/>
  <c r="G2446" i="2"/>
  <c r="F2446" i="2"/>
  <c r="L2446" i="2"/>
  <c r="I2445" i="2"/>
  <c r="E2445" i="2"/>
  <c r="U2444" i="2"/>
  <c r="T2444" i="2"/>
  <c r="O2445" i="2"/>
  <c r="Q2445" i="2"/>
  <c r="R2445" i="2" s="1"/>
  <c r="M2445" i="2"/>
  <c r="P2445" i="2" s="1"/>
  <c r="S2445" i="2"/>
  <c r="O2446" i="2" l="1"/>
  <c r="I2446" i="2"/>
  <c r="E2446" i="2"/>
  <c r="T2445" i="2"/>
  <c r="U2445" i="2"/>
  <c r="M2446" i="2"/>
  <c r="P2446" i="2" s="1"/>
  <c r="S2446" i="2"/>
  <c r="Q2446" i="2"/>
  <c r="R2446" i="2" s="1"/>
  <c r="C2447" i="2"/>
  <c r="K2447" i="2"/>
  <c r="A2447" i="2"/>
  <c r="G2447" i="2"/>
  <c r="D2447" i="2"/>
  <c r="H2447" i="2" s="1"/>
  <c r="B2448" i="2"/>
  <c r="F2447" i="2"/>
  <c r="N2447" i="2"/>
  <c r="L2447" i="2"/>
  <c r="J2447" i="2"/>
  <c r="Q2447" i="2" l="1"/>
  <c r="R2447" i="2" s="1"/>
  <c r="M2447" i="2"/>
  <c r="P2447" i="2" s="1"/>
  <c r="S2447" i="2"/>
  <c r="U2446" i="2"/>
  <c r="T2446" i="2"/>
  <c r="F2448" i="2"/>
  <c r="N2448" i="2"/>
  <c r="D2448" i="2"/>
  <c r="H2448" i="2" s="1"/>
  <c r="L2448" i="2"/>
  <c r="K2448" i="2"/>
  <c r="J2448" i="2"/>
  <c r="B2449" i="2"/>
  <c r="G2448" i="2"/>
  <c r="C2448" i="2"/>
  <c r="A2448" i="2"/>
  <c r="O2447" i="2"/>
  <c r="E2447" i="2"/>
  <c r="I2447" i="2"/>
  <c r="Q2448" i="2" l="1"/>
  <c r="R2448" i="2" s="1"/>
  <c r="M2448" i="2"/>
  <c r="P2448" i="2" s="1"/>
  <c r="S2448" i="2"/>
  <c r="I2448" i="2"/>
  <c r="E2448" i="2"/>
  <c r="U2447" i="2"/>
  <c r="T2447" i="2"/>
  <c r="D2449" i="2"/>
  <c r="H2449" i="2" s="1"/>
  <c r="C2449" i="2"/>
  <c r="K2449" i="2"/>
  <c r="A2449" i="2"/>
  <c r="G2449" i="2"/>
  <c r="N2449" i="2"/>
  <c r="B2450" i="2"/>
  <c r="L2449" i="2"/>
  <c r="J2449" i="2"/>
  <c r="F2449" i="2"/>
  <c r="O2448" i="2"/>
  <c r="I2449" i="2" l="1"/>
  <c r="E2449" i="2"/>
  <c r="S2449" i="2"/>
  <c r="Q2449" i="2"/>
  <c r="R2449" i="2" s="1"/>
  <c r="M2449" i="2"/>
  <c r="P2449" i="2" s="1"/>
  <c r="U2448" i="2"/>
  <c r="T2448" i="2"/>
  <c r="O2449" i="2"/>
  <c r="D2450" i="2"/>
  <c r="H2450" i="2" s="1"/>
  <c r="L2450" i="2"/>
  <c r="G2450" i="2"/>
  <c r="J2450" i="2"/>
  <c r="F2450" i="2"/>
  <c r="C2450" i="2"/>
  <c r="A2450" i="2"/>
  <c r="N2450" i="2"/>
  <c r="K2450" i="2"/>
  <c r="B2451" i="2"/>
  <c r="A2451" i="2" l="1"/>
  <c r="N2451" i="2"/>
  <c r="L2451" i="2"/>
  <c r="G2451" i="2"/>
  <c r="B2452" i="2"/>
  <c r="C2451" i="2"/>
  <c r="K2451" i="2"/>
  <c r="J2451" i="2"/>
  <c r="F2451" i="2"/>
  <c r="D2451" i="2"/>
  <c r="H2451" i="2" s="1"/>
  <c r="T2449" i="2"/>
  <c r="U2449" i="2"/>
  <c r="O2450" i="2"/>
  <c r="E2450" i="2"/>
  <c r="I2450" i="2"/>
  <c r="Q2450" i="2"/>
  <c r="R2450" i="2" s="1"/>
  <c r="M2450" i="2"/>
  <c r="P2450" i="2" s="1"/>
  <c r="S2450" i="2"/>
  <c r="O2451" i="2" l="1"/>
  <c r="U2450" i="2"/>
  <c r="T2450" i="2"/>
  <c r="N2452" i="2"/>
  <c r="C2452" i="2"/>
  <c r="D2452" i="2"/>
  <c r="H2452" i="2" s="1"/>
  <c r="L2452" i="2"/>
  <c r="K2452" i="2"/>
  <c r="B2453" i="2"/>
  <c r="G2452" i="2"/>
  <c r="J2452" i="2"/>
  <c r="F2452" i="2"/>
  <c r="A2452" i="2"/>
  <c r="I2451" i="2"/>
  <c r="E2451" i="2"/>
  <c r="Q2451" i="2"/>
  <c r="R2451" i="2" s="1"/>
  <c r="M2451" i="2"/>
  <c r="P2451" i="2" s="1"/>
  <c r="S2451" i="2"/>
  <c r="M2452" i="2" l="1"/>
  <c r="P2452" i="2" s="1"/>
  <c r="S2452" i="2"/>
  <c r="Q2452" i="2"/>
  <c r="R2452" i="2" s="1"/>
  <c r="B2454" i="2"/>
  <c r="C2453" i="2"/>
  <c r="K2453" i="2"/>
  <c r="G2453" i="2"/>
  <c r="A2453" i="2"/>
  <c r="F2453" i="2"/>
  <c r="D2453" i="2"/>
  <c r="H2453" i="2" s="1"/>
  <c r="N2453" i="2"/>
  <c r="L2453" i="2"/>
  <c r="J2453" i="2"/>
  <c r="O2452" i="2"/>
  <c r="I2452" i="2"/>
  <c r="E2452" i="2"/>
  <c r="T2451" i="2"/>
  <c r="U2451" i="2"/>
  <c r="U2452" i="2" l="1"/>
  <c r="T2452" i="2"/>
  <c r="O2453" i="2"/>
  <c r="C2454" i="2"/>
  <c r="F2454" i="2"/>
  <c r="N2454" i="2"/>
  <c r="D2454" i="2"/>
  <c r="H2454" i="2" s="1"/>
  <c r="B2455" i="2"/>
  <c r="L2454" i="2"/>
  <c r="K2454" i="2"/>
  <c r="J2454" i="2"/>
  <c r="A2454" i="2"/>
  <c r="G2454" i="2"/>
  <c r="I2453" i="2"/>
  <c r="E2453" i="2"/>
  <c r="M2453" i="2"/>
  <c r="P2453" i="2" s="1"/>
  <c r="S2453" i="2"/>
  <c r="Q2453" i="2"/>
  <c r="R2453" i="2" s="1"/>
  <c r="M2454" i="2" l="1"/>
  <c r="S2454" i="2"/>
  <c r="Q2454" i="2"/>
  <c r="R2454" i="2" s="1"/>
  <c r="U2453" i="2"/>
  <c r="T2453" i="2"/>
  <c r="I2454" i="2"/>
  <c r="E2454" i="2"/>
  <c r="O2454" i="2"/>
  <c r="P2454" i="2"/>
  <c r="C2455" i="2"/>
  <c r="K2455" i="2"/>
  <c r="A2455" i="2"/>
  <c r="G2455" i="2"/>
  <c r="D2455" i="2"/>
  <c r="H2455" i="2" s="1"/>
  <c r="B2456" i="2"/>
  <c r="N2455" i="2"/>
  <c r="L2455" i="2"/>
  <c r="J2455" i="2"/>
  <c r="F2455" i="2"/>
  <c r="E2455" i="2" l="1"/>
  <c r="I2455" i="2"/>
  <c r="U2454" i="2"/>
  <c r="T2454" i="2"/>
  <c r="S2455" i="2"/>
  <c r="Q2455" i="2"/>
  <c r="R2455" i="2" s="1"/>
  <c r="M2455" i="2"/>
  <c r="P2455" i="2" s="1"/>
  <c r="N2456" i="2"/>
  <c r="D2456" i="2"/>
  <c r="H2456" i="2" s="1"/>
  <c r="L2456" i="2"/>
  <c r="G2456" i="2"/>
  <c r="J2456" i="2"/>
  <c r="B2457" i="2"/>
  <c r="C2456" i="2"/>
  <c r="A2456" i="2"/>
  <c r="K2456" i="2"/>
  <c r="F2456" i="2"/>
  <c r="O2455" i="2"/>
  <c r="U2455" i="2" l="1"/>
  <c r="T2455" i="2"/>
  <c r="B2458" i="2"/>
  <c r="F2457" i="2"/>
  <c r="L2457" i="2"/>
  <c r="N2457" i="2"/>
  <c r="K2457" i="2"/>
  <c r="J2457" i="2"/>
  <c r="D2457" i="2"/>
  <c r="H2457" i="2" s="1"/>
  <c r="C2457" i="2"/>
  <c r="A2457" i="2"/>
  <c r="G2457" i="2"/>
  <c r="I2456" i="2"/>
  <c r="E2456" i="2"/>
  <c r="S2456" i="2"/>
  <c r="Q2456" i="2"/>
  <c r="R2456" i="2" s="1"/>
  <c r="M2456" i="2"/>
  <c r="P2456" i="2" s="1"/>
  <c r="O2456" i="2"/>
  <c r="F2458" i="2" l="1"/>
  <c r="C2458" i="2"/>
  <c r="N2458" i="2"/>
  <c r="D2458" i="2"/>
  <c r="H2458" i="2" s="1"/>
  <c r="L2458" i="2"/>
  <c r="J2458" i="2"/>
  <c r="B2459" i="2"/>
  <c r="A2458" i="2"/>
  <c r="K2458" i="2"/>
  <c r="G2458" i="2"/>
  <c r="I2457" i="2"/>
  <c r="E2457" i="2"/>
  <c r="O2457" i="2"/>
  <c r="U2456" i="2"/>
  <c r="T2456" i="2"/>
  <c r="Q2457" i="2"/>
  <c r="R2457" i="2" s="1"/>
  <c r="M2457" i="2"/>
  <c r="P2457" i="2" s="1"/>
  <c r="S2457" i="2"/>
  <c r="M2458" i="2" l="1"/>
  <c r="P2458" i="2" s="1"/>
  <c r="S2458" i="2"/>
  <c r="Q2458" i="2"/>
  <c r="R2458" i="2" s="1"/>
  <c r="E2458" i="2"/>
  <c r="I2458" i="2"/>
  <c r="O2458" i="2"/>
  <c r="T2457" i="2"/>
  <c r="U2457" i="2"/>
  <c r="C2459" i="2"/>
  <c r="F2459" i="2"/>
  <c r="K2459" i="2"/>
  <c r="A2459" i="2"/>
  <c r="D2459" i="2"/>
  <c r="H2459" i="2" s="1"/>
  <c r="N2459" i="2"/>
  <c r="J2459" i="2"/>
  <c r="G2459" i="2"/>
  <c r="B2460" i="2"/>
  <c r="L2459" i="2"/>
  <c r="B2461" i="2" l="1"/>
  <c r="F2460" i="2"/>
  <c r="C2460" i="2"/>
  <c r="N2460" i="2"/>
  <c r="A2460" i="2"/>
  <c r="L2460" i="2"/>
  <c r="K2460" i="2"/>
  <c r="D2460" i="2"/>
  <c r="H2460" i="2" s="1"/>
  <c r="J2460" i="2"/>
  <c r="G2460" i="2"/>
  <c r="U2458" i="2"/>
  <c r="T2458" i="2"/>
  <c r="S2459" i="2"/>
  <c r="Q2459" i="2"/>
  <c r="R2459" i="2" s="1"/>
  <c r="M2459" i="2"/>
  <c r="P2459" i="2" s="1"/>
  <c r="I2459" i="2"/>
  <c r="E2459" i="2"/>
  <c r="O2459" i="2"/>
  <c r="O2460" i="2" l="1"/>
  <c r="G2461" i="2"/>
  <c r="B2462" i="2"/>
  <c r="F2461" i="2"/>
  <c r="D2461" i="2"/>
  <c r="H2461" i="2" s="1"/>
  <c r="C2461" i="2"/>
  <c r="K2461" i="2"/>
  <c r="J2461" i="2"/>
  <c r="N2461" i="2"/>
  <c r="A2461" i="2"/>
  <c r="L2461" i="2"/>
  <c r="I2460" i="2"/>
  <c r="E2460" i="2"/>
  <c r="U2459" i="2"/>
  <c r="T2459" i="2"/>
  <c r="Q2460" i="2"/>
  <c r="R2460" i="2" s="1"/>
  <c r="S2460" i="2"/>
  <c r="M2460" i="2"/>
  <c r="P2460" i="2" s="1"/>
  <c r="C2462" i="2" l="1"/>
  <c r="A2462" i="2"/>
  <c r="K2462" i="2"/>
  <c r="J2462" i="2"/>
  <c r="F2462" i="2"/>
  <c r="N2462" i="2"/>
  <c r="D2462" i="2"/>
  <c r="H2462" i="2" s="1"/>
  <c r="B2463" i="2"/>
  <c r="L2462" i="2"/>
  <c r="G2462" i="2"/>
  <c r="E2461" i="2"/>
  <c r="I2461" i="2"/>
  <c r="M2461" i="2"/>
  <c r="P2461" i="2" s="1"/>
  <c r="S2461" i="2"/>
  <c r="Q2461" i="2"/>
  <c r="R2461" i="2" s="1"/>
  <c r="U2460" i="2"/>
  <c r="T2460" i="2"/>
  <c r="O2461" i="2"/>
  <c r="I2462" i="2" l="1"/>
  <c r="E2462" i="2"/>
  <c r="T2461" i="2"/>
  <c r="U2461" i="2"/>
  <c r="O2462" i="2"/>
  <c r="S2462" i="2"/>
  <c r="Q2462" i="2"/>
  <c r="R2462" i="2" s="1"/>
  <c r="M2462" i="2"/>
  <c r="P2462" i="2" s="1"/>
  <c r="F2463" i="2"/>
  <c r="C2463" i="2"/>
  <c r="K2463" i="2"/>
  <c r="A2463" i="2"/>
  <c r="G2463" i="2"/>
  <c r="N2463" i="2"/>
  <c r="B2464" i="2"/>
  <c r="D2463" i="2"/>
  <c r="H2463" i="2" s="1"/>
  <c r="L2463" i="2"/>
  <c r="J2463" i="2"/>
  <c r="E2463" i="2" l="1"/>
  <c r="I2463" i="2"/>
  <c r="Q2463" i="2"/>
  <c r="R2463" i="2" s="1"/>
  <c r="M2463" i="2"/>
  <c r="P2463" i="2" s="1"/>
  <c r="S2463" i="2"/>
  <c r="U2462" i="2"/>
  <c r="T2462" i="2"/>
  <c r="O2463" i="2"/>
  <c r="L2464" i="2"/>
  <c r="C2464" i="2"/>
  <c r="K2464" i="2"/>
  <c r="G2464" i="2"/>
  <c r="J2464" i="2"/>
  <c r="B2465" i="2"/>
  <c r="A2464" i="2"/>
  <c r="F2464" i="2"/>
  <c r="N2464" i="2"/>
  <c r="O2464" i="2" s="1"/>
  <c r="D2464" i="2"/>
  <c r="H2464" i="2" s="1"/>
  <c r="I2464" i="2" l="1"/>
  <c r="E2464" i="2"/>
  <c r="T2463" i="2"/>
  <c r="U2463" i="2"/>
  <c r="M2464" i="2"/>
  <c r="P2464" i="2" s="1"/>
  <c r="Q2464" i="2"/>
  <c r="R2464" i="2" s="1"/>
  <c r="S2464" i="2"/>
  <c r="N2465" i="2"/>
  <c r="J2465" i="2"/>
  <c r="C2465" i="2"/>
  <c r="L2465" i="2"/>
  <c r="K2465" i="2"/>
  <c r="A2465" i="2"/>
  <c r="G2465" i="2"/>
  <c r="B2466" i="2"/>
  <c r="F2465" i="2"/>
  <c r="D2465" i="2"/>
  <c r="H2465" i="2" s="1"/>
  <c r="I2465" i="2" l="1"/>
  <c r="E2465" i="2"/>
  <c r="S2465" i="2"/>
  <c r="Q2465" i="2"/>
  <c r="R2465" i="2" s="1"/>
  <c r="M2465" i="2"/>
  <c r="P2465" i="2" s="1"/>
  <c r="B2467" i="2"/>
  <c r="F2466" i="2"/>
  <c r="D2466" i="2"/>
  <c r="H2466" i="2" s="1"/>
  <c r="L2466" i="2"/>
  <c r="J2466" i="2"/>
  <c r="C2466" i="2"/>
  <c r="A2466" i="2"/>
  <c r="N2466" i="2"/>
  <c r="K2466" i="2"/>
  <c r="G2466" i="2"/>
  <c r="U2464" i="2"/>
  <c r="T2464" i="2"/>
  <c r="O2465" i="2"/>
  <c r="O2466" i="2" l="1"/>
  <c r="T2465" i="2"/>
  <c r="U2465" i="2"/>
  <c r="E2466" i="2"/>
  <c r="I2466" i="2"/>
  <c r="S2466" i="2"/>
  <c r="M2466" i="2"/>
  <c r="P2466" i="2" s="1"/>
  <c r="Q2466" i="2"/>
  <c r="R2466" i="2" s="1"/>
  <c r="G2467" i="2"/>
  <c r="B2468" i="2"/>
  <c r="F2467" i="2"/>
  <c r="D2467" i="2"/>
  <c r="H2467" i="2" s="1"/>
  <c r="L2467" i="2"/>
  <c r="C2467" i="2"/>
  <c r="N2467" i="2"/>
  <c r="K2467" i="2"/>
  <c r="J2467" i="2"/>
  <c r="A2467" i="2"/>
  <c r="O2467" i="2" l="1"/>
  <c r="I2467" i="2"/>
  <c r="E2467" i="2"/>
  <c r="U2466" i="2"/>
  <c r="T2466" i="2"/>
  <c r="C2468" i="2"/>
  <c r="A2468" i="2"/>
  <c r="L2468" i="2"/>
  <c r="J2468" i="2"/>
  <c r="G2468" i="2"/>
  <c r="B2469" i="2"/>
  <c r="F2468" i="2"/>
  <c r="K2468" i="2"/>
  <c r="N2468" i="2"/>
  <c r="D2468" i="2"/>
  <c r="H2468" i="2" s="1"/>
  <c r="Q2467" i="2"/>
  <c r="R2467" i="2" s="1"/>
  <c r="M2467" i="2"/>
  <c r="P2467" i="2" s="1"/>
  <c r="S2467" i="2"/>
  <c r="S2468" i="2" l="1"/>
  <c r="Q2468" i="2"/>
  <c r="R2468" i="2" s="1"/>
  <c r="M2468" i="2"/>
  <c r="P2468" i="2" s="1"/>
  <c r="E2468" i="2"/>
  <c r="I2468" i="2"/>
  <c r="U2467" i="2"/>
  <c r="T2467" i="2"/>
  <c r="K2469" i="2"/>
  <c r="J2469" i="2"/>
  <c r="D2469" i="2"/>
  <c r="H2469" i="2" s="1"/>
  <c r="A2469" i="2"/>
  <c r="F2469" i="2"/>
  <c r="N2469" i="2"/>
  <c r="L2469" i="2"/>
  <c r="G2469" i="2"/>
  <c r="B2470" i="2"/>
  <c r="C2469" i="2"/>
  <c r="O2468" i="2"/>
  <c r="U2468" i="2" l="1"/>
  <c r="T2468" i="2"/>
  <c r="E2469" i="2"/>
  <c r="I2469" i="2"/>
  <c r="O2469" i="2"/>
  <c r="J2470" i="2"/>
  <c r="G2470" i="2"/>
  <c r="B2471" i="2"/>
  <c r="C2470" i="2"/>
  <c r="F2470" i="2"/>
  <c r="N2470" i="2"/>
  <c r="D2470" i="2"/>
  <c r="H2470" i="2" s="1"/>
  <c r="K2470" i="2"/>
  <c r="L2470" i="2"/>
  <c r="A2470" i="2"/>
  <c r="M2469" i="2"/>
  <c r="P2469" i="2" s="1"/>
  <c r="S2469" i="2"/>
  <c r="Q2469" i="2"/>
  <c r="R2469" i="2" s="1"/>
  <c r="I2470" i="2" l="1"/>
  <c r="E2470" i="2"/>
  <c r="G2471" i="2"/>
  <c r="F2471" i="2"/>
  <c r="B2472" i="2"/>
  <c r="L2471" i="2"/>
  <c r="J2471" i="2"/>
  <c r="D2471" i="2"/>
  <c r="H2471" i="2" s="1"/>
  <c r="N2471" i="2"/>
  <c r="C2471" i="2"/>
  <c r="K2471" i="2"/>
  <c r="A2471" i="2"/>
  <c r="T2469" i="2"/>
  <c r="U2469" i="2"/>
  <c r="O2470" i="2"/>
  <c r="Q2470" i="2"/>
  <c r="R2470" i="2" s="1"/>
  <c r="S2470" i="2"/>
  <c r="M2470" i="2"/>
  <c r="P2470" i="2" s="1"/>
  <c r="O2471" i="2" l="1"/>
  <c r="E2471" i="2"/>
  <c r="I2471" i="2"/>
  <c r="N2472" i="2"/>
  <c r="D2472" i="2"/>
  <c r="H2472" i="2" s="1"/>
  <c r="L2472" i="2"/>
  <c r="C2472" i="2"/>
  <c r="K2472" i="2"/>
  <c r="B2473" i="2"/>
  <c r="J2472" i="2"/>
  <c r="G2472" i="2"/>
  <c r="A2472" i="2"/>
  <c r="F2472" i="2"/>
  <c r="T2470" i="2"/>
  <c r="U2470" i="2"/>
  <c r="M2471" i="2"/>
  <c r="P2471" i="2" s="1"/>
  <c r="S2471" i="2"/>
  <c r="Q2471" i="2"/>
  <c r="R2471" i="2" s="1"/>
  <c r="O2472" i="2" l="1"/>
  <c r="E2472" i="2"/>
  <c r="I2472" i="2"/>
  <c r="Q2472" i="2"/>
  <c r="R2472" i="2" s="1"/>
  <c r="M2472" i="2"/>
  <c r="P2472" i="2" s="1"/>
  <c r="S2472" i="2"/>
  <c r="T2471" i="2"/>
  <c r="U2471" i="2"/>
  <c r="C2473" i="2"/>
  <c r="A2473" i="2"/>
  <c r="G2473" i="2"/>
  <c r="B2474" i="2"/>
  <c r="F2473" i="2"/>
  <c r="L2473" i="2"/>
  <c r="N2473" i="2"/>
  <c r="K2473" i="2"/>
  <c r="J2473" i="2"/>
  <c r="D2473" i="2"/>
  <c r="H2473" i="2" s="1"/>
  <c r="U2472" i="2" l="1"/>
  <c r="T2472" i="2"/>
  <c r="N2474" i="2"/>
  <c r="D2474" i="2"/>
  <c r="H2474" i="2" s="1"/>
  <c r="L2474" i="2"/>
  <c r="J2474" i="2"/>
  <c r="B2475" i="2"/>
  <c r="A2474" i="2"/>
  <c r="K2474" i="2"/>
  <c r="G2474" i="2"/>
  <c r="F2474" i="2"/>
  <c r="C2474" i="2"/>
  <c r="O2473" i="2"/>
  <c r="S2473" i="2"/>
  <c r="Q2473" i="2"/>
  <c r="R2473" i="2" s="1"/>
  <c r="M2473" i="2"/>
  <c r="P2473" i="2" s="1"/>
  <c r="E2473" i="2"/>
  <c r="I2473" i="2"/>
  <c r="M2474" i="2" l="1"/>
  <c r="P2474" i="2" s="1"/>
  <c r="S2474" i="2"/>
  <c r="Q2474" i="2"/>
  <c r="R2474" i="2" s="1"/>
  <c r="O2474" i="2"/>
  <c r="I2474" i="2"/>
  <c r="E2474" i="2"/>
  <c r="T2473" i="2"/>
  <c r="U2473" i="2"/>
  <c r="C2475" i="2"/>
  <c r="F2475" i="2"/>
  <c r="K2475" i="2"/>
  <c r="A2475" i="2"/>
  <c r="N2475" i="2"/>
  <c r="J2475" i="2"/>
  <c r="G2475" i="2"/>
  <c r="B2476" i="2"/>
  <c r="D2475" i="2"/>
  <c r="H2475" i="2" s="1"/>
  <c r="L2475" i="2"/>
  <c r="U2474" i="2" l="1"/>
  <c r="T2474" i="2"/>
  <c r="E2475" i="2"/>
  <c r="I2475" i="2"/>
  <c r="Q2475" i="2"/>
  <c r="R2475" i="2" s="1"/>
  <c r="M2475" i="2"/>
  <c r="P2475" i="2" s="1"/>
  <c r="S2475" i="2"/>
  <c r="O2475" i="2"/>
  <c r="J2476" i="2"/>
  <c r="D2476" i="2"/>
  <c r="H2476" i="2" s="1"/>
  <c r="G2476" i="2"/>
  <c r="B2477" i="2"/>
  <c r="F2476" i="2"/>
  <c r="C2476" i="2"/>
  <c r="N2476" i="2"/>
  <c r="A2476" i="2"/>
  <c r="K2476" i="2"/>
  <c r="L2476" i="2"/>
  <c r="J2477" i="2" l="1"/>
  <c r="N2477" i="2"/>
  <c r="A2477" i="2"/>
  <c r="L2477" i="2"/>
  <c r="G2477" i="2"/>
  <c r="B2478" i="2"/>
  <c r="F2477" i="2"/>
  <c r="D2477" i="2"/>
  <c r="H2477" i="2" s="1"/>
  <c r="C2477" i="2"/>
  <c r="K2477" i="2"/>
  <c r="S2476" i="2"/>
  <c r="Q2476" i="2"/>
  <c r="R2476" i="2" s="1"/>
  <c r="M2476" i="2"/>
  <c r="P2476" i="2" s="1"/>
  <c r="I2476" i="2"/>
  <c r="E2476" i="2"/>
  <c r="U2475" i="2"/>
  <c r="T2475" i="2"/>
  <c r="O2476" i="2"/>
  <c r="O2477" i="2" l="1"/>
  <c r="N2478" i="2"/>
  <c r="D2478" i="2"/>
  <c r="H2478" i="2" s="1"/>
  <c r="B2479" i="2"/>
  <c r="L2478" i="2"/>
  <c r="G2478" i="2"/>
  <c r="C2478" i="2"/>
  <c r="A2478" i="2"/>
  <c r="K2478" i="2"/>
  <c r="J2478" i="2"/>
  <c r="F2478" i="2"/>
  <c r="E2477" i="2"/>
  <c r="I2477" i="2"/>
  <c r="M2477" i="2"/>
  <c r="P2477" i="2" s="1"/>
  <c r="S2477" i="2"/>
  <c r="Q2477" i="2"/>
  <c r="R2477" i="2" s="1"/>
  <c r="U2476" i="2"/>
  <c r="T2476" i="2"/>
  <c r="O2478" i="2" l="1"/>
  <c r="A2479" i="2"/>
  <c r="G2479" i="2"/>
  <c r="D2479" i="2"/>
  <c r="H2479" i="2" s="1"/>
  <c r="B2480" i="2"/>
  <c r="N2479" i="2"/>
  <c r="L2479" i="2"/>
  <c r="J2479" i="2"/>
  <c r="F2479" i="2"/>
  <c r="C2479" i="2"/>
  <c r="K2479" i="2"/>
  <c r="I2478" i="2"/>
  <c r="E2478" i="2"/>
  <c r="T2477" i="2"/>
  <c r="U2477" i="2"/>
  <c r="S2478" i="2"/>
  <c r="Q2478" i="2"/>
  <c r="R2478" i="2" s="1"/>
  <c r="M2478" i="2"/>
  <c r="P2478" i="2" s="1"/>
  <c r="D2480" i="2" l="1"/>
  <c r="H2480" i="2" s="1"/>
  <c r="L2480" i="2"/>
  <c r="C2480" i="2"/>
  <c r="K2480" i="2"/>
  <c r="G2480" i="2"/>
  <c r="J2480" i="2"/>
  <c r="A2480" i="2"/>
  <c r="F2480" i="2"/>
  <c r="N2480" i="2"/>
  <c r="B2481" i="2"/>
  <c r="Q2479" i="2"/>
  <c r="R2479" i="2" s="1"/>
  <c r="M2479" i="2"/>
  <c r="P2479" i="2" s="1"/>
  <c r="S2479" i="2"/>
  <c r="O2479" i="2"/>
  <c r="E2479" i="2"/>
  <c r="I2479" i="2"/>
  <c r="U2478" i="2"/>
  <c r="T2478" i="2"/>
  <c r="O2480" i="2" l="1"/>
  <c r="I2480" i="2"/>
  <c r="E2480" i="2"/>
  <c r="M2480" i="2"/>
  <c r="P2480" i="2" s="1"/>
  <c r="Q2480" i="2"/>
  <c r="R2480" i="2" s="1"/>
  <c r="S2480" i="2"/>
  <c r="B2482" i="2"/>
  <c r="K2481" i="2"/>
  <c r="J2481" i="2"/>
  <c r="G2481" i="2"/>
  <c r="F2481" i="2"/>
  <c r="L2481" i="2"/>
  <c r="N2481" i="2"/>
  <c r="D2481" i="2"/>
  <c r="H2481" i="2" s="1"/>
  <c r="C2481" i="2"/>
  <c r="A2481" i="2"/>
  <c r="T2479" i="2"/>
  <c r="U2479" i="2"/>
  <c r="O2481" i="2" l="1"/>
  <c r="U2480" i="2"/>
  <c r="T2480" i="2"/>
  <c r="E2481" i="2"/>
  <c r="I2481" i="2"/>
  <c r="G2482" i="2"/>
  <c r="F2482" i="2"/>
  <c r="N2482" i="2"/>
  <c r="B2483" i="2"/>
  <c r="D2482" i="2"/>
  <c r="H2482" i="2" s="1"/>
  <c r="L2482" i="2"/>
  <c r="A2482" i="2"/>
  <c r="K2482" i="2"/>
  <c r="J2482" i="2"/>
  <c r="C2482" i="2"/>
  <c r="Q2481" i="2"/>
  <c r="R2481" i="2" s="1"/>
  <c r="M2481" i="2"/>
  <c r="P2481" i="2" s="1"/>
  <c r="S2481" i="2"/>
  <c r="E2482" i="2" l="1"/>
  <c r="I2482" i="2"/>
  <c r="O2482" i="2"/>
  <c r="U2481" i="2"/>
  <c r="T2481" i="2"/>
  <c r="S2482" i="2"/>
  <c r="M2482" i="2"/>
  <c r="P2482" i="2" s="1"/>
  <c r="Q2482" i="2"/>
  <c r="R2482" i="2" s="1"/>
  <c r="D2483" i="2"/>
  <c r="H2483" i="2" s="1"/>
  <c r="G2483" i="2"/>
  <c r="L2483" i="2"/>
  <c r="F2483" i="2"/>
  <c r="N2483" i="2"/>
  <c r="B2484" i="2"/>
  <c r="C2483" i="2"/>
  <c r="K2483" i="2"/>
  <c r="A2483" i="2"/>
  <c r="J2483" i="2"/>
  <c r="O2483" i="2" l="1"/>
  <c r="J2484" i="2"/>
  <c r="G2484" i="2"/>
  <c r="N2484" i="2"/>
  <c r="B2485" i="2"/>
  <c r="F2484" i="2"/>
  <c r="D2484" i="2"/>
  <c r="H2484" i="2" s="1"/>
  <c r="C2484" i="2"/>
  <c r="L2484" i="2"/>
  <c r="K2484" i="2"/>
  <c r="A2484" i="2"/>
  <c r="U2482" i="2"/>
  <c r="T2482" i="2"/>
  <c r="I2483" i="2"/>
  <c r="E2483" i="2"/>
  <c r="Q2483" i="2"/>
  <c r="R2483" i="2" s="1"/>
  <c r="M2483" i="2"/>
  <c r="P2483" i="2" s="1"/>
  <c r="S2483" i="2"/>
  <c r="O2484" i="2" l="1"/>
  <c r="D2485" i="2"/>
  <c r="H2485" i="2" s="1"/>
  <c r="G2485" i="2"/>
  <c r="F2485" i="2"/>
  <c r="N2485" i="2"/>
  <c r="B2486" i="2"/>
  <c r="C2485" i="2"/>
  <c r="J2485" i="2"/>
  <c r="A2485" i="2"/>
  <c r="L2485" i="2"/>
  <c r="K2485" i="2"/>
  <c r="U2483" i="2"/>
  <c r="T2483" i="2"/>
  <c r="Q2484" i="2"/>
  <c r="R2484" i="2" s="1"/>
  <c r="M2484" i="2"/>
  <c r="P2484" i="2" s="1"/>
  <c r="S2484" i="2"/>
  <c r="E2484" i="2"/>
  <c r="I2484" i="2"/>
  <c r="M2485" i="2" l="1"/>
  <c r="P2485" i="2" s="1"/>
  <c r="S2485" i="2"/>
  <c r="Q2485" i="2"/>
  <c r="R2485" i="2" s="1"/>
  <c r="O2485" i="2"/>
  <c r="C2486" i="2"/>
  <c r="N2486" i="2"/>
  <c r="L2486" i="2"/>
  <c r="A2486" i="2"/>
  <c r="K2486" i="2"/>
  <c r="J2486" i="2"/>
  <c r="G2486" i="2"/>
  <c r="F2486" i="2"/>
  <c r="D2486" i="2"/>
  <c r="H2486" i="2" s="1"/>
  <c r="B2487" i="2"/>
  <c r="I2485" i="2"/>
  <c r="E2485" i="2"/>
  <c r="U2484" i="2"/>
  <c r="T2484" i="2"/>
  <c r="U2485" i="2" l="1"/>
  <c r="T2485" i="2"/>
  <c r="S2486" i="2"/>
  <c r="Q2486" i="2"/>
  <c r="R2486" i="2" s="1"/>
  <c r="M2486" i="2"/>
  <c r="P2486" i="2" s="1"/>
  <c r="I2486" i="2"/>
  <c r="E2486" i="2"/>
  <c r="B2488" i="2"/>
  <c r="G2487" i="2"/>
  <c r="N2487" i="2"/>
  <c r="D2487" i="2"/>
  <c r="H2487" i="2" s="1"/>
  <c r="C2487" i="2"/>
  <c r="L2487" i="2"/>
  <c r="K2487" i="2"/>
  <c r="A2487" i="2"/>
  <c r="J2487" i="2"/>
  <c r="F2487" i="2"/>
  <c r="O2486" i="2"/>
  <c r="O2487" i="2" l="1"/>
  <c r="T2486" i="2"/>
  <c r="U2486" i="2"/>
  <c r="I2487" i="2"/>
  <c r="E2487" i="2"/>
  <c r="Q2487" i="2"/>
  <c r="R2487" i="2" s="1"/>
  <c r="M2487" i="2"/>
  <c r="P2487" i="2" s="1"/>
  <c r="S2487" i="2"/>
  <c r="J2488" i="2"/>
  <c r="G2488" i="2"/>
  <c r="F2488" i="2"/>
  <c r="C2488" i="2"/>
  <c r="L2488" i="2"/>
  <c r="K2488" i="2"/>
  <c r="D2488" i="2"/>
  <c r="H2488" i="2" s="1"/>
  <c r="B2489" i="2"/>
  <c r="N2488" i="2"/>
  <c r="A2488" i="2"/>
  <c r="M2488" i="2" l="1"/>
  <c r="Q2488" i="2"/>
  <c r="R2488" i="2" s="1"/>
  <c r="S2488" i="2"/>
  <c r="I2488" i="2"/>
  <c r="E2488" i="2"/>
  <c r="B2490" i="2"/>
  <c r="C2489" i="2"/>
  <c r="L2489" i="2"/>
  <c r="F2489" i="2"/>
  <c r="K2489" i="2"/>
  <c r="N2489" i="2"/>
  <c r="J2489" i="2"/>
  <c r="A2489" i="2"/>
  <c r="G2489" i="2"/>
  <c r="D2489" i="2"/>
  <c r="H2489" i="2" s="1"/>
  <c r="U2487" i="2"/>
  <c r="T2487" i="2"/>
  <c r="P2488" i="2"/>
  <c r="O2488" i="2"/>
  <c r="Q2489" i="2" l="1"/>
  <c r="R2489" i="2" s="1"/>
  <c r="S2489" i="2"/>
  <c r="M2489" i="2"/>
  <c r="P2489" i="2" s="1"/>
  <c r="T2488" i="2"/>
  <c r="U2488" i="2"/>
  <c r="O2489" i="2"/>
  <c r="N2490" i="2"/>
  <c r="B2491" i="2"/>
  <c r="D2490" i="2"/>
  <c r="H2490" i="2" s="1"/>
  <c r="C2490" i="2"/>
  <c r="L2490" i="2"/>
  <c r="K2490" i="2"/>
  <c r="J2490" i="2"/>
  <c r="G2490" i="2"/>
  <c r="A2490" i="2"/>
  <c r="F2490" i="2"/>
  <c r="I2489" i="2"/>
  <c r="E2489" i="2"/>
  <c r="T2489" i="2" l="1"/>
  <c r="U2489" i="2"/>
  <c r="M2490" i="2"/>
  <c r="P2490" i="2" s="1"/>
  <c r="S2490" i="2"/>
  <c r="Q2490" i="2"/>
  <c r="R2490" i="2" s="1"/>
  <c r="O2490" i="2"/>
  <c r="E2490" i="2"/>
  <c r="I2490" i="2"/>
  <c r="F2491" i="2"/>
  <c r="C2491" i="2"/>
  <c r="K2491" i="2"/>
  <c r="G2491" i="2"/>
  <c r="A2491" i="2"/>
  <c r="J2491" i="2"/>
  <c r="D2491" i="2"/>
  <c r="H2491" i="2" s="1"/>
  <c r="B2492" i="2"/>
  <c r="L2491" i="2"/>
  <c r="N2491" i="2"/>
  <c r="O2491" i="2" l="1"/>
  <c r="F2492" i="2"/>
  <c r="N2492" i="2"/>
  <c r="O2492" i="2" s="1"/>
  <c r="D2492" i="2"/>
  <c r="H2492" i="2" s="1"/>
  <c r="G2492" i="2"/>
  <c r="A2492" i="2"/>
  <c r="B2493" i="2"/>
  <c r="L2492" i="2"/>
  <c r="K2492" i="2"/>
  <c r="J2492" i="2"/>
  <c r="C2492" i="2"/>
  <c r="E2491" i="2"/>
  <c r="I2491" i="2"/>
  <c r="M2491" i="2"/>
  <c r="P2491" i="2" s="1"/>
  <c r="S2491" i="2"/>
  <c r="Q2491" i="2"/>
  <c r="R2491" i="2" s="1"/>
  <c r="U2490" i="2"/>
  <c r="T2490" i="2"/>
  <c r="I2492" i="2" l="1"/>
  <c r="E2492" i="2"/>
  <c r="B2494" i="2"/>
  <c r="D2493" i="2"/>
  <c r="H2493" i="2" s="1"/>
  <c r="C2493" i="2"/>
  <c r="L2493" i="2"/>
  <c r="A2493" i="2"/>
  <c r="K2493" i="2"/>
  <c r="G2493" i="2"/>
  <c r="J2493" i="2"/>
  <c r="F2493" i="2"/>
  <c r="N2493" i="2"/>
  <c r="U2491" i="2"/>
  <c r="T2491" i="2"/>
  <c r="S2492" i="2"/>
  <c r="Q2492" i="2"/>
  <c r="R2492" i="2" s="1"/>
  <c r="M2492" i="2"/>
  <c r="P2492" i="2" s="1"/>
  <c r="B2495" i="2" l="1"/>
  <c r="N2494" i="2"/>
  <c r="C2494" i="2"/>
  <c r="L2494" i="2"/>
  <c r="K2494" i="2"/>
  <c r="A2494" i="2"/>
  <c r="D2494" i="2"/>
  <c r="H2494" i="2" s="1"/>
  <c r="J2494" i="2"/>
  <c r="G2494" i="2"/>
  <c r="F2494" i="2"/>
  <c r="E2493" i="2"/>
  <c r="I2493" i="2"/>
  <c r="O2493" i="2"/>
  <c r="U2492" i="2"/>
  <c r="T2492" i="2"/>
  <c r="S2493" i="2"/>
  <c r="Q2493" i="2"/>
  <c r="R2493" i="2" s="1"/>
  <c r="M2493" i="2"/>
  <c r="P2493" i="2" s="1"/>
  <c r="J2495" i="2" l="1"/>
  <c r="G2495" i="2"/>
  <c r="F2495" i="2"/>
  <c r="N2495" i="2"/>
  <c r="L2495" i="2"/>
  <c r="B2496" i="2"/>
  <c r="K2495" i="2"/>
  <c r="D2495" i="2"/>
  <c r="H2495" i="2" s="1"/>
  <c r="C2495" i="2"/>
  <c r="A2495" i="2"/>
  <c r="O2494" i="2"/>
  <c r="E2494" i="2"/>
  <c r="I2494" i="2"/>
  <c r="S2494" i="2"/>
  <c r="Q2494" i="2"/>
  <c r="R2494" i="2" s="1"/>
  <c r="M2494" i="2"/>
  <c r="P2494" i="2" s="1"/>
  <c r="U2493" i="2"/>
  <c r="T2493" i="2"/>
  <c r="O2495" i="2" l="1"/>
  <c r="I2495" i="2"/>
  <c r="E2495" i="2"/>
  <c r="L2496" i="2"/>
  <c r="C2496" i="2"/>
  <c r="J2496" i="2"/>
  <c r="K2496" i="2"/>
  <c r="A2496" i="2"/>
  <c r="G2496" i="2"/>
  <c r="F2496" i="2"/>
  <c r="N2496" i="2"/>
  <c r="B2497" i="2"/>
  <c r="D2496" i="2"/>
  <c r="H2496" i="2" s="1"/>
  <c r="T2494" i="2"/>
  <c r="U2494" i="2"/>
  <c r="M2495" i="2"/>
  <c r="P2495" i="2" s="1"/>
  <c r="S2495" i="2"/>
  <c r="Q2495" i="2"/>
  <c r="R2495" i="2" s="1"/>
  <c r="I2496" i="2" l="1"/>
  <c r="E2496" i="2"/>
  <c r="S2496" i="2"/>
  <c r="Q2496" i="2"/>
  <c r="R2496" i="2" s="1"/>
  <c r="M2496" i="2"/>
  <c r="P2496" i="2" s="1"/>
  <c r="O2496" i="2"/>
  <c r="A2497" i="2"/>
  <c r="J2497" i="2"/>
  <c r="F2497" i="2"/>
  <c r="G2497" i="2"/>
  <c r="N2497" i="2"/>
  <c r="D2497" i="2"/>
  <c r="H2497" i="2" s="1"/>
  <c r="B2498" i="2"/>
  <c r="C2497" i="2"/>
  <c r="L2497" i="2"/>
  <c r="K2497" i="2"/>
  <c r="U2495" i="2"/>
  <c r="T2495" i="2"/>
  <c r="T2496" i="2" l="1"/>
  <c r="U2496" i="2"/>
  <c r="O2497" i="2"/>
  <c r="B2499" i="2"/>
  <c r="K2498" i="2"/>
  <c r="J2498" i="2"/>
  <c r="G2498" i="2"/>
  <c r="F2498" i="2"/>
  <c r="N2498" i="2"/>
  <c r="A2498" i="2"/>
  <c r="L2498" i="2"/>
  <c r="D2498" i="2"/>
  <c r="H2498" i="2" s="1"/>
  <c r="C2498" i="2"/>
  <c r="E2497" i="2"/>
  <c r="I2497" i="2"/>
  <c r="Q2497" i="2"/>
  <c r="R2497" i="2" s="1"/>
  <c r="M2497" i="2"/>
  <c r="P2497" i="2" s="1"/>
  <c r="S2497" i="2"/>
  <c r="O2498" i="2" l="1"/>
  <c r="U2497" i="2"/>
  <c r="T2497" i="2"/>
  <c r="N2499" i="2"/>
  <c r="B2500" i="2"/>
  <c r="C2499" i="2"/>
  <c r="D2499" i="2"/>
  <c r="H2499" i="2" s="1"/>
  <c r="A2499" i="2"/>
  <c r="L2499" i="2"/>
  <c r="K2499" i="2"/>
  <c r="J2499" i="2"/>
  <c r="G2499" i="2"/>
  <c r="F2499" i="2"/>
  <c r="E2498" i="2"/>
  <c r="I2498" i="2"/>
  <c r="M2498" i="2"/>
  <c r="P2498" i="2" s="1"/>
  <c r="S2498" i="2"/>
  <c r="Q2498" i="2"/>
  <c r="R2498" i="2" s="1"/>
  <c r="S2499" i="2" l="1"/>
  <c r="Q2499" i="2"/>
  <c r="R2499" i="2" s="1"/>
  <c r="M2499" i="2"/>
  <c r="P2499" i="2" s="1"/>
  <c r="O2499" i="2"/>
  <c r="A2500" i="2"/>
  <c r="J2500" i="2"/>
  <c r="G2500" i="2"/>
  <c r="F2500" i="2"/>
  <c r="B2501" i="2"/>
  <c r="N2500" i="2"/>
  <c r="D2500" i="2"/>
  <c r="H2500" i="2" s="1"/>
  <c r="C2500" i="2"/>
  <c r="L2500" i="2"/>
  <c r="K2500" i="2"/>
  <c r="I2499" i="2"/>
  <c r="E2499" i="2"/>
  <c r="U2498" i="2"/>
  <c r="T2498" i="2"/>
  <c r="U2499" i="2" l="1"/>
  <c r="T2499" i="2"/>
  <c r="C2501" i="2"/>
  <c r="L2501" i="2"/>
  <c r="A2501" i="2"/>
  <c r="K2501" i="2"/>
  <c r="G2501" i="2"/>
  <c r="F2501" i="2"/>
  <c r="J2501" i="2"/>
  <c r="D2501" i="2"/>
  <c r="H2501" i="2" s="1"/>
  <c r="B2502" i="2"/>
  <c r="N2501" i="2"/>
  <c r="O2500" i="2"/>
  <c r="I2500" i="2"/>
  <c r="E2500" i="2"/>
  <c r="Q2500" i="2"/>
  <c r="R2500" i="2" s="1"/>
  <c r="M2500" i="2"/>
  <c r="P2500" i="2" s="1"/>
  <c r="S2500" i="2"/>
  <c r="O2501" i="2" l="1"/>
  <c r="E2501" i="2"/>
  <c r="I2501" i="2"/>
  <c r="M2501" i="2"/>
  <c r="P2501" i="2" s="1"/>
  <c r="S2501" i="2"/>
  <c r="Q2501" i="2"/>
  <c r="R2501" i="2" s="1"/>
  <c r="U2500" i="2"/>
  <c r="T2500" i="2"/>
  <c r="G2502" i="2"/>
  <c r="F2502" i="2"/>
  <c r="D2502" i="2"/>
  <c r="H2502" i="2" s="1"/>
  <c r="N2502" i="2"/>
  <c r="J2502" i="2"/>
  <c r="B2503" i="2"/>
  <c r="K2502" i="2"/>
  <c r="C2502" i="2"/>
  <c r="A2502" i="2"/>
  <c r="L2502" i="2"/>
  <c r="O2502" i="2" l="1"/>
  <c r="T2501" i="2"/>
  <c r="U2501" i="2"/>
  <c r="C2503" i="2"/>
  <c r="L2503" i="2"/>
  <c r="J2503" i="2"/>
  <c r="K2503" i="2"/>
  <c r="G2503" i="2"/>
  <c r="A2503" i="2"/>
  <c r="F2503" i="2"/>
  <c r="N2503" i="2"/>
  <c r="B2504" i="2"/>
  <c r="D2503" i="2"/>
  <c r="H2503" i="2" s="1"/>
  <c r="S2502" i="2"/>
  <c r="Q2502" i="2"/>
  <c r="R2502" i="2" s="1"/>
  <c r="M2502" i="2"/>
  <c r="P2502" i="2" s="1"/>
  <c r="I2502" i="2"/>
  <c r="E2502" i="2"/>
  <c r="I2503" i="2" l="1"/>
  <c r="E2503" i="2"/>
  <c r="O2503" i="2"/>
  <c r="A2504" i="2"/>
  <c r="J2504" i="2"/>
  <c r="C2504" i="2"/>
  <c r="N2504" i="2"/>
  <c r="K2504" i="2"/>
  <c r="G2504" i="2"/>
  <c r="F2504" i="2"/>
  <c r="B2505" i="2"/>
  <c r="D2504" i="2"/>
  <c r="H2504" i="2" s="1"/>
  <c r="L2504" i="2"/>
  <c r="T2502" i="2"/>
  <c r="U2502" i="2"/>
  <c r="M2503" i="2"/>
  <c r="P2503" i="2" s="1"/>
  <c r="Q2503" i="2"/>
  <c r="R2503" i="2" s="1"/>
  <c r="S2503" i="2"/>
  <c r="J2505" i="2" l="1"/>
  <c r="G2505" i="2"/>
  <c r="F2505" i="2"/>
  <c r="L2505" i="2"/>
  <c r="N2505" i="2"/>
  <c r="K2505" i="2"/>
  <c r="D2505" i="2"/>
  <c r="H2505" i="2" s="1"/>
  <c r="C2505" i="2"/>
  <c r="B2506" i="2"/>
  <c r="A2505" i="2"/>
  <c r="E2504" i="2"/>
  <c r="I2504" i="2"/>
  <c r="S2504" i="2"/>
  <c r="M2504" i="2"/>
  <c r="P2504" i="2" s="1"/>
  <c r="Q2504" i="2"/>
  <c r="R2504" i="2" s="1"/>
  <c r="U2503" i="2"/>
  <c r="T2503" i="2"/>
  <c r="O2504" i="2"/>
  <c r="O2505" i="2" l="1"/>
  <c r="F2506" i="2"/>
  <c r="N2506" i="2"/>
  <c r="B2507" i="2"/>
  <c r="D2506" i="2"/>
  <c r="H2506" i="2" s="1"/>
  <c r="C2506" i="2"/>
  <c r="L2506" i="2"/>
  <c r="K2506" i="2"/>
  <c r="A2506" i="2"/>
  <c r="J2506" i="2"/>
  <c r="G2506" i="2"/>
  <c r="U2504" i="2"/>
  <c r="T2504" i="2"/>
  <c r="M2505" i="2"/>
  <c r="P2505" i="2" s="1"/>
  <c r="S2505" i="2"/>
  <c r="Q2505" i="2"/>
  <c r="R2505" i="2" s="1"/>
  <c r="I2505" i="2"/>
  <c r="E2505" i="2"/>
  <c r="O2506" i="2" l="1"/>
  <c r="K2507" i="2"/>
  <c r="A2507" i="2"/>
  <c r="J2507" i="2"/>
  <c r="D2507" i="2"/>
  <c r="H2507" i="2" s="1"/>
  <c r="F2507" i="2"/>
  <c r="L2507" i="2"/>
  <c r="G2507" i="2"/>
  <c r="N2507" i="2"/>
  <c r="B2508" i="2"/>
  <c r="C2507" i="2"/>
  <c r="E2506" i="2"/>
  <c r="I2506" i="2"/>
  <c r="U2505" i="2"/>
  <c r="T2505" i="2"/>
  <c r="Q2506" i="2"/>
  <c r="R2506" i="2" s="1"/>
  <c r="S2506" i="2"/>
  <c r="M2506" i="2"/>
  <c r="P2506" i="2" s="1"/>
  <c r="T2506" i="2" l="1"/>
  <c r="U2506" i="2"/>
  <c r="O2507" i="2"/>
  <c r="K2508" i="2"/>
  <c r="A2508" i="2"/>
  <c r="J2508" i="2"/>
  <c r="F2508" i="2"/>
  <c r="G2508" i="2"/>
  <c r="D2508" i="2"/>
  <c r="H2508" i="2" s="1"/>
  <c r="B2509" i="2"/>
  <c r="C2508" i="2"/>
  <c r="N2508" i="2"/>
  <c r="L2508" i="2"/>
  <c r="Q2507" i="2"/>
  <c r="R2507" i="2" s="1"/>
  <c r="M2507" i="2"/>
  <c r="P2507" i="2" s="1"/>
  <c r="S2507" i="2"/>
  <c r="E2507" i="2"/>
  <c r="I2507" i="2"/>
  <c r="O2508" i="2" l="1"/>
  <c r="U2507" i="2"/>
  <c r="T2507" i="2"/>
  <c r="F2509" i="2"/>
  <c r="N2509" i="2"/>
  <c r="B2510" i="2"/>
  <c r="D2509" i="2"/>
  <c r="H2509" i="2" s="1"/>
  <c r="C2509" i="2"/>
  <c r="J2509" i="2"/>
  <c r="K2509" i="2"/>
  <c r="A2509" i="2"/>
  <c r="L2509" i="2"/>
  <c r="G2509" i="2"/>
  <c r="M2508" i="2"/>
  <c r="P2508" i="2" s="1"/>
  <c r="S2508" i="2"/>
  <c r="Q2508" i="2"/>
  <c r="R2508" i="2" s="1"/>
  <c r="E2508" i="2"/>
  <c r="I2508" i="2"/>
  <c r="S2509" i="2" l="1"/>
  <c r="Q2509" i="2"/>
  <c r="R2509" i="2" s="1"/>
  <c r="M2509" i="2"/>
  <c r="P2509" i="2" s="1"/>
  <c r="O2509" i="2"/>
  <c r="A2510" i="2"/>
  <c r="G2510" i="2"/>
  <c r="J2510" i="2"/>
  <c r="F2510" i="2"/>
  <c r="D2510" i="2"/>
  <c r="H2510" i="2" s="1"/>
  <c r="N2510" i="2"/>
  <c r="B2511" i="2"/>
  <c r="C2510" i="2"/>
  <c r="L2510" i="2"/>
  <c r="K2510" i="2"/>
  <c r="U2508" i="2"/>
  <c r="T2508" i="2"/>
  <c r="I2509" i="2"/>
  <c r="E2509" i="2"/>
  <c r="U2509" i="2" l="1"/>
  <c r="T2509" i="2"/>
  <c r="O2510" i="2"/>
  <c r="C2511" i="2"/>
  <c r="L2511" i="2"/>
  <c r="K2511" i="2"/>
  <c r="A2511" i="2"/>
  <c r="J2511" i="2"/>
  <c r="N2511" i="2"/>
  <c r="G2511" i="2"/>
  <c r="F2511" i="2"/>
  <c r="D2511" i="2"/>
  <c r="H2511" i="2" s="1"/>
  <c r="B2512" i="2"/>
  <c r="I2510" i="2"/>
  <c r="E2510" i="2"/>
  <c r="Q2510" i="2"/>
  <c r="R2510" i="2" s="1"/>
  <c r="S2510" i="2"/>
  <c r="M2510" i="2"/>
  <c r="P2510" i="2" s="1"/>
  <c r="O2511" i="2" l="1"/>
  <c r="T2510" i="2"/>
  <c r="U2510" i="2"/>
  <c r="E2511" i="2"/>
  <c r="I2511" i="2"/>
  <c r="D2512" i="2"/>
  <c r="H2512" i="2" s="1"/>
  <c r="A2512" i="2"/>
  <c r="G2512" i="2"/>
  <c r="F2512" i="2"/>
  <c r="N2512" i="2"/>
  <c r="B2513" i="2"/>
  <c r="C2512" i="2"/>
  <c r="L2512" i="2"/>
  <c r="K2512" i="2"/>
  <c r="J2512" i="2"/>
  <c r="M2511" i="2"/>
  <c r="P2511" i="2" s="1"/>
  <c r="S2511" i="2"/>
  <c r="Q2511" i="2"/>
  <c r="R2511" i="2" s="1"/>
  <c r="O2512" i="2" l="1"/>
  <c r="I2512" i="2"/>
  <c r="E2512" i="2"/>
  <c r="C2513" i="2"/>
  <c r="L2513" i="2"/>
  <c r="K2513" i="2"/>
  <c r="F2513" i="2"/>
  <c r="J2513" i="2"/>
  <c r="N2513" i="2"/>
  <c r="A2513" i="2"/>
  <c r="G2513" i="2"/>
  <c r="D2513" i="2"/>
  <c r="H2513" i="2" s="1"/>
  <c r="B2514" i="2"/>
  <c r="M2512" i="2"/>
  <c r="P2512" i="2" s="1"/>
  <c r="Q2512" i="2"/>
  <c r="R2512" i="2" s="1"/>
  <c r="S2512" i="2"/>
  <c r="U2511" i="2"/>
  <c r="T2511" i="2"/>
  <c r="I2513" i="2" l="1"/>
  <c r="E2513" i="2"/>
  <c r="S2513" i="2"/>
  <c r="Q2513" i="2"/>
  <c r="R2513" i="2" s="1"/>
  <c r="M2513" i="2"/>
  <c r="P2513" i="2" s="1"/>
  <c r="D2514" i="2"/>
  <c r="H2514" i="2" s="1"/>
  <c r="C2514" i="2"/>
  <c r="L2514" i="2"/>
  <c r="K2514" i="2"/>
  <c r="J2514" i="2"/>
  <c r="B2515" i="2"/>
  <c r="A2514" i="2"/>
  <c r="N2514" i="2"/>
  <c r="G2514" i="2"/>
  <c r="F2514" i="2"/>
  <c r="U2512" i="2"/>
  <c r="T2512" i="2"/>
  <c r="O2513" i="2"/>
  <c r="T2513" i="2" l="1"/>
  <c r="U2513" i="2"/>
  <c r="O2514" i="2"/>
  <c r="E2514" i="2"/>
  <c r="I2514" i="2"/>
  <c r="M2514" i="2"/>
  <c r="P2514" i="2" s="1"/>
  <c r="S2514" i="2"/>
  <c r="Q2514" i="2"/>
  <c r="R2514" i="2" s="1"/>
  <c r="F2515" i="2"/>
  <c r="D2515" i="2"/>
  <c r="H2515" i="2" s="1"/>
  <c r="C2515" i="2"/>
  <c r="L2515" i="2"/>
  <c r="B2516" i="2"/>
  <c r="N2515" i="2"/>
  <c r="K2515" i="2"/>
  <c r="A2515" i="2"/>
  <c r="J2515" i="2"/>
  <c r="G2515" i="2"/>
  <c r="E2515" i="2" l="1"/>
  <c r="I2515" i="2"/>
  <c r="C2516" i="2"/>
  <c r="L2516" i="2"/>
  <c r="G2516" i="2"/>
  <c r="J2516" i="2"/>
  <c r="B2517" i="2"/>
  <c r="A2516" i="2"/>
  <c r="K2516" i="2"/>
  <c r="F2516" i="2"/>
  <c r="N2516" i="2"/>
  <c r="D2516" i="2"/>
  <c r="H2516" i="2" s="1"/>
  <c r="O2515" i="2"/>
  <c r="S2515" i="2"/>
  <c r="Q2515" i="2"/>
  <c r="R2515" i="2" s="1"/>
  <c r="M2515" i="2"/>
  <c r="P2515" i="2" s="1"/>
  <c r="U2514" i="2"/>
  <c r="T2514" i="2"/>
  <c r="I2516" i="2" l="1"/>
  <c r="E2516" i="2"/>
  <c r="S2516" i="2"/>
  <c r="Q2516" i="2"/>
  <c r="R2516" i="2" s="1"/>
  <c r="M2516" i="2"/>
  <c r="P2516" i="2" s="1"/>
  <c r="U2515" i="2"/>
  <c r="T2515" i="2"/>
  <c r="C2517" i="2"/>
  <c r="L2517" i="2"/>
  <c r="A2517" i="2"/>
  <c r="K2517" i="2"/>
  <c r="G2517" i="2"/>
  <c r="J2517" i="2"/>
  <c r="F2517" i="2"/>
  <c r="N2517" i="2"/>
  <c r="B2518" i="2"/>
  <c r="D2517" i="2"/>
  <c r="H2517" i="2" s="1"/>
  <c r="O2516" i="2"/>
  <c r="U2516" i="2" l="1"/>
  <c r="T2516" i="2"/>
  <c r="Q2517" i="2"/>
  <c r="R2517" i="2" s="1"/>
  <c r="M2517" i="2"/>
  <c r="P2517" i="2" s="1"/>
  <c r="S2517" i="2"/>
  <c r="O2517" i="2"/>
  <c r="D2518" i="2"/>
  <c r="H2518" i="2" s="1"/>
  <c r="C2518" i="2"/>
  <c r="B2519" i="2"/>
  <c r="K2518" i="2"/>
  <c r="A2518" i="2"/>
  <c r="J2518" i="2"/>
  <c r="L2518" i="2"/>
  <c r="G2518" i="2"/>
  <c r="N2518" i="2"/>
  <c r="F2518" i="2"/>
  <c r="E2517" i="2"/>
  <c r="I2517" i="2"/>
  <c r="I2518" i="2" l="1"/>
  <c r="E2518" i="2"/>
  <c r="U2517" i="2"/>
  <c r="T2517" i="2"/>
  <c r="J2519" i="2"/>
  <c r="C2519" i="2"/>
  <c r="A2519" i="2"/>
  <c r="G2519" i="2"/>
  <c r="F2519" i="2"/>
  <c r="N2519" i="2"/>
  <c r="B2520" i="2"/>
  <c r="L2519" i="2"/>
  <c r="D2519" i="2"/>
  <c r="H2519" i="2" s="1"/>
  <c r="K2519" i="2"/>
  <c r="S2518" i="2"/>
  <c r="Q2518" i="2"/>
  <c r="R2518" i="2" s="1"/>
  <c r="M2518" i="2"/>
  <c r="P2518" i="2" s="1"/>
  <c r="O2518" i="2"/>
  <c r="O2519" i="2" l="1"/>
  <c r="I2519" i="2"/>
  <c r="E2519" i="2"/>
  <c r="B2521" i="2"/>
  <c r="D2520" i="2"/>
  <c r="H2520" i="2" s="1"/>
  <c r="L2520" i="2"/>
  <c r="A2520" i="2"/>
  <c r="J2520" i="2"/>
  <c r="C2520" i="2"/>
  <c r="G2520" i="2"/>
  <c r="K2520" i="2"/>
  <c r="F2520" i="2"/>
  <c r="N2520" i="2"/>
  <c r="O2520" i="2" s="1"/>
  <c r="Q2519" i="2"/>
  <c r="R2519" i="2" s="1"/>
  <c r="M2519" i="2"/>
  <c r="P2519" i="2" s="1"/>
  <c r="S2519" i="2"/>
  <c r="T2518" i="2"/>
  <c r="U2518" i="2"/>
  <c r="G2521" i="2" l="1"/>
  <c r="C2521" i="2"/>
  <c r="L2521" i="2"/>
  <c r="K2521" i="2"/>
  <c r="A2521" i="2"/>
  <c r="J2521" i="2"/>
  <c r="F2521" i="2"/>
  <c r="B2522" i="2"/>
  <c r="N2521" i="2"/>
  <c r="D2521" i="2"/>
  <c r="H2521" i="2" s="1"/>
  <c r="T2519" i="2"/>
  <c r="U2519" i="2"/>
  <c r="Q2520" i="2"/>
  <c r="R2520" i="2" s="1"/>
  <c r="M2520" i="2"/>
  <c r="P2520" i="2" s="1"/>
  <c r="S2520" i="2"/>
  <c r="I2520" i="2"/>
  <c r="E2520" i="2"/>
  <c r="O2521" i="2" l="1"/>
  <c r="E2521" i="2"/>
  <c r="I2521" i="2"/>
  <c r="M2521" i="2"/>
  <c r="P2521" i="2" s="1"/>
  <c r="S2521" i="2"/>
  <c r="Q2521" i="2"/>
  <c r="R2521" i="2" s="1"/>
  <c r="U2520" i="2"/>
  <c r="T2520" i="2"/>
  <c r="J2522" i="2"/>
  <c r="G2522" i="2"/>
  <c r="F2522" i="2"/>
  <c r="N2522" i="2"/>
  <c r="B2523" i="2"/>
  <c r="D2522" i="2"/>
  <c r="H2522" i="2" s="1"/>
  <c r="A2522" i="2"/>
  <c r="C2522" i="2"/>
  <c r="L2522" i="2"/>
  <c r="K2522" i="2"/>
  <c r="M2522" i="2" l="1"/>
  <c r="P2522" i="2" s="1"/>
  <c r="S2522" i="2"/>
  <c r="Q2522" i="2"/>
  <c r="R2522" i="2" s="1"/>
  <c r="G2523" i="2"/>
  <c r="F2523" i="2"/>
  <c r="N2523" i="2"/>
  <c r="B2524" i="2"/>
  <c r="C2523" i="2"/>
  <c r="K2523" i="2"/>
  <c r="D2523" i="2"/>
  <c r="H2523" i="2" s="1"/>
  <c r="A2523" i="2"/>
  <c r="L2523" i="2"/>
  <c r="J2523" i="2"/>
  <c r="U2521" i="2"/>
  <c r="T2521" i="2"/>
  <c r="O2522" i="2"/>
  <c r="E2522" i="2"/>
  <c r="I2522" i="2"/>
  <c r="U2522" i="2" l="1"/>
  <c r="T2522" i="2"/>
  <c r="O2523" i="2"/>
  <c r="K2524" i="2"/>
  <c r="A2524" i="2"/>
  <c r="J2524" i="2"/>
  <c r="G2524" i="2"/>
  <c r="N2524" i="2"/>
  <c r="B2525" i="2"/>
  <c r="F2524" i="2"/>
  <c r="D2524" i="2"/>
  <c r="H2524" i="2" s="1"/>
  <c r="C2524" i="2"/>
  <c r="L2524" i="2"/>
  <c r="S2523" i="2"/>
  <c r="Q2523" i="2"/>
  <c r="R2523" i="2" s="1"/>
  <c r="M2523" i="2"/>
  <c r="P2523" i="2" s="1"/>
  <c r="I2523" i="2"/>
  <c r="E2523" i="2"/>
  <c r="O2524" i="2" l="1"/>
  <c r="K2525" i="2"/>
  <c r="G2525" i="2"/>
  <c r="F2525" i="2"/>
  <c r="N2525" i="2"/>
  <c r="J2525" i="2"/>
  <c r="L2525" i="2"/>
  <c r="D2525" i="2"/>
  <c r="H2525" i="2" s="1"/>
  <c r="C2525" i="2"/>
  <c r="B2526" i="2"/>
  <c r="A2525" i="2"/>
  <c r="E2524" i="2"/>
  <c r="I2524" i="2"/>
  <c r="M2524" i="2"/>
  <c r="P2524" i="2" s="1"/>
  <c r="S2524" i="2"/>
  <c r="Q2524" i="2"/>
  <c r="R2524" i="2" s="1"/>
  <c r="U2523" i="2"/>
  <c r="T2523" i="2"/>
  <c r="D2526" i="2" l="1"/>
  <c r="H2526" i="2" s="1"/>
  <c r="N2526" i="2"/>
  <c r="B2527" i="2"/>
  <c r="C2526" i="2"/>
  <c r="K2526" i="2"/>
  <c r="L2526" i="2"/>
  <c r="J2526" i="2"/>
  <c r="A2526" i="2"/>
  <c r="G2526" i="2"/>
  <c r="F2526" i="2"/>
  <c r="M2525" i="2"/>
  <c r="P2525" i="2" s="1"/>
  <c r="S2525" i="2"/>
  <c r="Q2525" i="2"/>
  <c r="R2525" i="2" s="1"/>
  <c r="O2525" i="2"/>
  <c r="E2525" i="2"/>
  <c r="I2525" i="2"/>
  <c r="U2524" i="2"/>
  <c r="T2524" i="2"/>
  <c r="C2527" i="2" l="1"/>
  <c r="G2527" i="2"/>
  <c r="L2527" i="2"/>
  <c r="K2527" i="2"/>
  <c r="A2527" i="2"/>
  <c r="J2527" i="2"/>
  <c r="F2527" i="2"/>
  <c r="N2527" i="2"/>
  <c r="B2528" i="2"/>
  <c r="D2527" i="2"/>
  <c r="H2527" i="2" s="1"/>
  <c r="I2526" i="2"/>
  <c r="E2526" i="2"/>
  <c r="U2525" i="2"/>
  <c r="T2525" i="2"/>
  <c r="M2526" i="2"/>
  <c r="P2526" i="2" s="1"/>
  <c r="S2526" i="2"/>
  <c r="Q2526" i="2"/>
  <c r="R2526" i="2" s="1"/>
  <c r="O2526" i="2"/>
  <c r="C2528" i="2" l="1"/>
  <c r="B2529" i="2"/>
  <c r="K2528" i="2"/>
  <c r="D2528" i="2"/>
  <c r="H2528" i="2" s="1"/>
  <c r="N2528" i="2"/>
  <c r="F2528" i="2"/>
  <c r="L2528" i="2"/>
  <c r="A2528" i="2"/>
  <c r="J2528" i="2"/>
  <c r="G2528" i="2"/>
  <c r="Q2527" i="2"/>
  <c r="R2527" i="2" s="1"/>
  <c r="M2527" i="2"/>
  <c r="P2527" i="2" s="1"/>
  <c r="S2527" i="2"/>
  <c r="I2527" i="2"/>
  <c r="E2527" i="2"/>
  <c r="T2526" i="2"/>
  <c r="U2526" i="2"/>
  <c r="O2527" i="2"/>
  <c r="E2528" i="2" l="1"/>
  <c r="I2528" i="2"/>
  <c r="K2529" i="2"/>
  <c r="J2529" i="2"/>
  <c r="D2529" i="2"/>
  <c r="H2529" i="2" s="1"/>
  <c r="N2529" i="2"/>
  <c r="F2529" i="2"/>
  <c r="G2529" i="2"/>
  <c r="C2529" i="2"/>
  <c r="B2530" i="2"/>
  <c r="A2529" i="2"/>
  <c r="L2529" i="2"/>
  <c r="M2528" i="2"/>
  <c r="P2528" i="2" s="1"/>
  <c r="Q2528" i="2"/>
  <c r="R2528" i="2" s="1"/>
  <c r="S2528" i="2"/>
  <c r="U2527" i="2"/>
  <c r="T2527" i="2"/>
  <c r="O2528" i="2"/>
  <c r="Q2529" i="2" l="1"/>
  <c r="R2529" i="2" s="1"/>
  <c r="M2529" i="2"/>
  <c r="P2529" i="2" s="1"/>
  <c r="S2529" i="2"/>
  <c r="I2529" i="2"/>
  <c r="E2529" i="2"/>
  <c r="O2529" i="2"/>
  <c r="G2530" i="2"/>
  <c r="F2530" i="2"/>
  <c r="D2530" i="2"/>
  <c r="H2530" i="2" s="1"/>
  <c r="L2530" i="2"/>
  <c r="J2530" i="2"/>
  <c r="K2530" i="2"/>
  <c r="C2530" i="2"/>
  <c r="A2530" i="2"/>
  <c r="B2531" i="2"/>
  <c r="N2530" i="2"/>
  <c r="U2528" i="2"/>
  <c r="T2528" i="2"/>
  <c r="U2529" i="2" l="1"/>
  <c r="T2529" i="2"/>
  <c r="S2530" i="2"/>
  <c r="Q2530" i="2"/>
  <c r="R2530" i="2" s="1"/>
  <c r="M2530" i="2"/>
  <c r="P2530" i="2" s="1"/>
  <c r="I2530" i="2"/>
  <c r="E2530" i="2"/>
  <c r="O2530" i="2"/>
  <c r="F2531" i="2"/>
  <c r="D2531" i="2"/>
  <c r="H2531" i="2" s="1"/>
  <c r="A2531" i="2"/>
  <c r="L2531" i="2"/>
  <c r="J2531" i="2"/>
  <c r="N2531" i="2"/>
  <c r="K2531" i="2"/>
  <c r="C2531" i="2"/>
  <c r="B2532" i="2"/>
  <c r="G2531" i="2"/>
  <c r="I2531" i="2" l="1"/>
  <c r="E2531" i="2"/>
  <c r="N2532" i="2"/>
  <c r="B2533" i="2"/>
  <c r="G2532" i="2"/>
  <c r="A2532" i="2"/>
  <c r="L2532" i="2"/>
  <c r="K2532" i="2"/>
  <c r="C2532" i="2"/>
  <c r="J2532" i="2"/>
  <c r="D2532" i="2"/>
  <c r="H2532" i="2" s="1"/>
  <c r="F2532" i="2"/>
  <c r="U2530" i="2"/>
  <c r="T2530" i="2"/>
  <c r="O2531" i="2"/>
  <c r="Q2531" i="2"/>
  <c r="R2531" i="2" s="1"/>
  <c r="S2531" i="2"/>
  <c r="M2531" i="2"/>
  <c r="P2531" i="2" s="1"/>
  <c r="O2532" i="2" l="1"/>
  <c r="I2532" i="2"/>
  <c r="E2532" i="2"/>
  <c r="G2533" i="2"/>
  <c r="F2533" i="2"/>
  <c r="D2533" i="2"/>
  <c r="H2533" i="2" s="1"/>
  <c r="N2533" i="2"/>
  <c r="B2534" i="2"/>
  <c r="C2533" i="2"/>
  <c r="A2533" i="2"/>
  <c r="K2533" i="2"/>
  <c r="L2533" i="2"/>
  <c r="J2533" i="2"/>
  <c r="T2531" i="2"/>
  <c r="U2531" i="2"/>
  <c r="M2532" i="2"/>
  <c r="P2532" i="2" s="1"/>
  <c r="S2532" i="2"/>
  <c r="Q2532" i="2"/>
  <c r="R2532" i="2" s="1"/>
  <c r="M2533" i="2" l="1"/>
  <c r="P2533" i="2" s="1"/>
  <c r="Q2533" i="2"/>
  <c r="R2533" i="2" s="1"/>
  <c r="S2533" i="2"/>
  <c r="O2533" i="2"/>
  <c r="D2534" i="2"/>
  <c r="H2534" i="2" s="1"/>
  <c r="K2534" i="2"/>
  <c r="F2534" i="2"/>
  <c r="J2534" i="2"/>
  <c r="N2534" i="2"/>
  <c r="C2534" i="2"/>
  <c r="L2534" i="2"/>
  <c r="A2534" i="2"/>
  <c r="B2535" i="2"/>
  <c r="G2534" i="2"/>
  <c r="U2532" i="2"/>
  <c r="T2532" i="2"/>
  <c r="I2533" i="2"/>
  <c r="E2533" i="2"/>
  <c r="O2534" i="2" l="1"/>
  <c r="U2533" i="2"/>
  <c r="T2533" i="2"/>
  <c r="I2534" i="2"/>
  <c r="E2534" i="2"/>
  <c r="S2534" i="2"/>
  <c r="Q2534" i="2"/>
  <c r="R2534" i="2" s="1"/>
  <c r="M2534" i="2"/>
  <c r="P2534" i="2" s="1"/>
  <c r="G2535" i="2"/>
  <c r="F2535" i="2"/>
  <c r="D2535" i="2"/>
  <c r="H2535" i="2" s="1"/>
  <c r="N2535" i="2"/>
  <c r="L2535" i="2"/>
  <c r="A2535" i="2"/>
  <c r="K2535" i="2"/>
  <c r="C2535" i="2"/>
  <c r="B2536" i="2"/>
  <c r="J2535" i="2"/>
  <c r="O2535" i="2" l="1"/>
  <c r="E2535" i="2"/>
  <c r="I2535" i="2"/>
  <c r="G2536" i="2"/>
  <c r="C2536" i="2"/>
  <c r="N2536" i="2"/>
  <c r="F2536" i="2"/>
  <c r="D2536" i="2"/>
  <c r="H2536" i="2" s="1"/>
  <c r="B2537" i="2"/>
  <c r="L2536" i="2"/>
  <c r="K2536" i="2"/>
  <c r="J2536" i="2"/>
  <c r="A2536" i="2"/>
  <c r="U2534" i="2"/>
  <c r="T2534" i="2"/>
  <c r="Q2535" i="2"/>
  <c r="R2535" i="2" s="1"/>
  <c r="M2535" i="2"/>
  <c r="P2535" i="2" s="1"/>
  <c r="S2535" i="2"/>
  <c r="U2535" i="2" l="1"/>
  <c r="T2535" i="2"/>
  <c r="M2536" i="2"/>
  <c r="P2536" i="2" s="1"/>
  <c r="S2536" i="2"/>
  <c r="Q2536" i="2"/>
  <c r="R2536" i="2" s="1"/>
  <c r="O2536" i="2"/>
  <c r="I2536" i="2"/>
  <c r="E2536" i="2"/>
  <c r="D2537" i="2"/>
  <c r="H2537" i="2" s="1"/>
  <c r="N2537" i="2"/>
  <c r="C2537" i="2"/>
  <c r="L2537" i="2"/>
  <c r="G2537" i="2"/>
  <c r="A2537" i="2"/>
  <c r="B2538" i="2"/>
  <c r="K2537" i="2"/>
  <c r="J2537" i="2"/>
  <c r="F2537" i="2"/>
  <c r="U2536" i="2" l="1"/>
  <c r="T2536" i="2"/>
  <c r="I2537" i="2"/>
  <c r="E2537" i="2"/>
  <c r="N2538" i="2"/>
  <c r="K2538" i="2"/>
  <c r="J2538" i="2"/>
  <c r="C2538" i="2"/>
  <c r="L2538" i="2"/>
  <c r="A2538" i="2"/>
  <c r="B2539" i="2"/>
  <c r="G2538" i="2"/>
  <c r="F2538" i="2"/>
  <c r="D2538" i="2"/>
  <c r="H2538" i="2" s="1"/>
  <c r="O2537" i="2"/>
  <c r="M2537" i="2"/>
  <c r="P2537" i="2" s="1"/>
  <c r="S2537" i="2"/>
  <c r="Q2537" i="2"/>
  <c r="R2537" i="2" s="1"/>
  <c r="O2538" i="2" l="1"/>
  <c r="F2539" i="2"/>
  <c r="D2539" i="2"/>
  <c r="H2539" i="2" s="1"/>
  <c r="C2539" i="2"/>
  <c r="N2539" i="2"/>
  <c r="L2539" i="2"/>
  <c r="G2539" i="2"/>
  <c r="K2539" i="2"/>
  <c r="J2539" i="2"/>
  <c r="A2539" i="2"/>
  <c r="B2540" i="2"/>
  <c r="Q2538" i="2"/>
  <c r="R2538" i="2" s="1"/>
  <c r="S2538" i="2"/>
  <c r="M2538" i="2"/>
  <c r="P2538" i="2" s="1"/>
  <c r="T2537" i="2"/>
  <c r="U2537" i="2"/>
  <c r="E2538" i="2"/>
  <c r="I2538" i="2"/>
  <c r="S2539" i="2" l="1"/>
  <c r="Q2539" i="2"/>
  <c r="R2539" i="2" s="1"/>
  <c r="M2539" i="2"/>
  <c r="I2539" i="2"/>
  <c r="E2539" i="2"/>
  <c r="G2540" i="2"/>
  <c r="F2540" i="2"/>
  <c r="C2540" i="2"/>
  <c r="N2540" i="2"/>
  <c r="B2541" i="2"/>
  <c r="D2540" i="2"/>
  <c r="H2540" i="2" s="1"/>
  <c r="L2540" i="2"/>
  <c r="K2540" i="2"/>
  <c r="J2540" i="2"/>
  <c r="A2540" i="2"/>
  <c r="U2538" i="2"/>
  <c r="T2538" i="2"/>
  <c r="O2539" i="2"/>
  <c r="P2539" i="2"/>
  <c r="O2540" i="2" l="1"/>
  <c r="T2539" i="2"/>
  <c r="U2539" i="2"/>
  <c r="K2541" i="2"/>
  <c r="L2541" i="2"/>
  <c r="G2541" i="2"/>
  <c r="F2541" i="2"/>
  <c r="D2541" i="2"/>
  <c r="H2541" i="2" s="1"/>
  <c r="N2541" i="2"/>
  <c r="A2541" i="2"/>
  <c r="J2541" i="2"/>
  <c r="C2541" i="2"/>
  <c r="B2542" i="2"/>
  <c r="S2540" i="2"/>
  <c r="Q2540" i="2"/>
  <c r="R2540" i="2" s="1"/>
  <c r="M2540" i="2"/>
  <c r="P2540" i="2" s="1"/>
  <c r="I2540" i="2"/>
  <c r="E2540" i="2"/>
  <c r="O2541" i="2" l="1"/>
  <c r="Q2541" i="2"/>
  <c r="R2541" i="2" s="1"/>
  <c r="S2541" i="2"/>
  <c r="M2541" i="2"/>
  <c r="P2541" i="2" s="1"/>
  <c r="I2541" i="2"/>
  <c r="E2541" i="2"/>
  <c r="B2543" i="2"/>
  <c r="L2542" i="2"/>
  <c r="G2542" i="2"/>
  <c r="D2542" i="2"/>
  <c r="H2542" i="2" s="1"/>
  <c r="C2542" i="2"/>
  <c r="F2542" i="2"/>
  <c r="K2542" i="2"/>
  <c r="N2542" i="2"/>
  <c r="J2542" i="2"/>
  <c r="A2542" i="2"/>
  <c r="U2540" i="2"/>
  <c r="T2540" i="2"/>
  <c r="I2542" i="2" l="1"/>
  <c r="E2542" i="2"/>
  <c r="U2541" i="2"/>
  <c r="T2541" i="2"/>
  <c r="S2542" i="2"/>
  <c r="M2542" i="2"/>
  <c r="P2542" i="2" s="1"/>
  <c r="Q2542" i="2"/>
  <c r="R2542" i="2" s="1"/>
  <c r="O2542" i="2"/>
  <c r="B2544" i="2"/>
  <c r="L2543" i="2"/>
  <c r="A2543" i="2"/>
  <c r="K2543" i="2"/>
  <c r="J2543" i="2"/>
  <c r="G2543" i="2"/>
  <c r="F2543" i="2"/>
  <c r="D2543" i="2"/>
  <c r="H2543" i="2" s="1"/>
  <c r="C2543" i="2"/>
  <c r="N2543" i="2"/>
  <c r="U2542" i="2" l="1"/>
  <c r="T2542" i="2"/>
  <c r="E2543" i="2"/>
  <c r="I2543" i="2"/>
  <c r="S2543" i="2"/>
  <c r="M2543" i="2"/>
  <c r="P2543" i="2" s="1"/>
  <c r="Q2543" i="2"/>
  <c r="R2543" i="2" s="1"/>
  <c r="A2544" i="2"/>
  <c r="G2544" i="2"/>
  <c r="B2545" i="2"/>
  <c r="F2544" i="2"/>
  <c r="C2544" i="2"/>
  <c r="N2544" i="2"/>
  <c r="K2544" i="2"/>
  <c r="D2544" i="2"/>
  <c r="H2544" i="2" s="1"/>
  <c r="L2544" i="2"/>
  <c r="J2544" i="2"/>
  <c r="O2543" i="2"/>
  <c r="O2544" i="2" l="1"/>
  <c r="K2545" i="2"/>
  <c r="J2545" i="2"/>
  <c r="F2545" i="2"/>
  <c r="D2545" i="2"/>
  <c r="H2545" i="2" s="1"/>
  <c r="N2545" i="2"/>
  <c r="C2545" i="2"/>
  <c r="G2545" i="2"/>
  <c r="A2545" i="2"/>
  <c r="B2546" i="2"/>
  <c r="L2545" i="2"/>
  <c r="T2543" i="2"/>
  <c r="U2543" i="2"/>
  <c r="Q2544" i="2"/>
  <c r="R2544" i="2" s="1"/>
  <c r="S2544" i="2"/>
  <c r="M2544" i="2"/>
  <c r="P2544" i="2" s="1"/>
  <c r="I2544" i="2"/>
  <c r="E2544" i="2"/>
  <c r="S2545" i="2" l="1"/>
  <c r="Q2545" i="2"/>
  <c r="R2545" i="2" s="1"/>
  <c r="M2545" i="2"/>
  <c r="P2545" i="2" s="1"/>
  <c r="N2546" i="2"/>
  <c r="C2546" i="2"/>
  <c r="B2547" i="2"/>
  <c r="F2546" i="2"/>
  <c r="K2546" i="2"/>
  <c r="J2546" i="2"/>
  <c r="A2546" i="2"/>
  <c r="L2546" i="2"/>
  <c r="G2546" i="2"/>
  <c r="D2546" i="2"/>
  <c r="H2546" i="2" s="1"/>
  <c r="O2545" i="2"/>
  <c r="E2545" i="2"/>
  <c r="I2545" i="2"/>
  <c r="U2544" i="2"/>
  <c r="T2544" i="2"/>
  <c r="U2545" i="2" l="1"/>
  <c r="T2545" i="2"/>
  <c r="O2546" i="2"/>
  <c r="I2546" i="2"/>
  <c r="E2546" i="2"/>
  <c r="L2547" i="2"/>
  <c r="J2547" i="2"/>
  <c r="A2547" i="2"/>
  <c r="B2548" i="2"/>
  <c r="G2547" i="2"/>
  <c r="F2547" i="2"/>
  <c r="D2547" i="2"/>
  <c r="H2547" i="2" s="1"/>
  <c r="N2547" i="2"/>
  <c r="C2547" i="2"/>
  <c r="K2547" i="2"/>
  <c r="S2546" i="2"/>
  <c r="Q2546" i="2"/>
  <c r="R2546" i="2" s="1"/>
  <c r="M2546" i="2"/>
  <c r="P2546" i="2" s="1"/>
  <c r="U2546" i="2" l="1"/>
  <c r="T2546" i="2"/>
  <c r="I2547" i="2"/>
  <c r="E2547" i="2"/>
  <c r="D2548" i="2"/>
  <c r="H2548" i="2" s="1"/>
  <c r="N2548" i="2"/>
  <c r="C2548" i="2"/>
  <c r="B2549" i="2"/>
  <c r="A2548" i="2"/>
  <c r="L2548" i="2"/>
  <c r="J2548" i="2"/>
  <c r="K2548" i="2"/>
  <c r="G2548" i="2"/>
  <c r="F2548" i="2"/>
  <c r="O2547" i="2"/>
  <c r="S2547" i="2"/>
  <c r="Q2547" i="2"/>
  <c r="R2547" i="2" s="1"/>
  <c r="M2547" i="2"/>
  <c r="P2547" i="2" s="1"/>
  <c r="U2547" i="2" l="1"/>
  <c r="T2547" i="2"/>
  <c r="Q2548" i="2"/>
  <c r="R2548" i="2" s="1"/>
  <c r="M2548" i="2"/>
  <c r="P2548" i="2" s="1"/>
  <c r="S2548" i="2"/>
  <c r="O2548" i="2"/>
  <c r="I2548" i="2"/>
  <c r="E2548" i="2"/>
  <c r="D2549" i="2"/>
  <c r="H2549" i="2" s="1"/>
  <c r="N2549" i="2"/>
  <c r="B2550" i="2"/>
  <c r="G2549" i="2"/>
  <c r="C2549" i="2"/>
  <c r="A2549" i="2"/>
  <c r="K2549" i="2"/>
  <c r="L2549" i="2"/>
  <c r="J2549" i="2"/>
  <c r="F2549" i="2"/>
  <c r="O2549" i="2" l="1"/>
  <c r="C2550" i="2"/>
  <c r="L2550" i="2"/>
  <c r="D2550" i="2"/>
  <c r="H2550" i="2" s="1"/>
  <c r="K2550" i="2"/>
  <c r="B2551" i="2"/>
  <c r="F2550" i="2"/>
  <c r="J2550" i="2"/>
  <c r="N2550" i="2"/>
  <c r="A2550" i="2"/>
  <c r="G2550" i="2"/>
  <c r="I2549" i="2"/>
  <c r="E2549" i="2"/>
  <c r="U2548" i="2"/>
  <c r="T2548" i="2"/>
  <c r="Q2549" i="2"/>
  <c r="R2549" i="2" s="1"/>
  <c r="M2549" i="2"/>
  <c r="P2549" i="2" s="1"/>
  <c r="S2549" i="2"/>
  <c r="I2550" i="2" l="1"/>
  <c r="E2550" i="2"/>
  <c r="S2550" i="2"/>
  <c r="Q2550" i="2"/>
  <c r="R2550" i="2" s="1"/>
  <c r="M2550" i="2"/>
  <c r="P2550" i="2" s="1"/>
  <c r="C2551" i="2"/>
  <c r="B2552" i="2"/>
  <c r="K2551" i="2"/>
  <c r="L2551" i="2"/>
  <c r="A2551" i="2"/>
  <c r="J2551" i="2"/>
  <c r="G2551" i="2"/>
  <c r="F2551" i="2"/>
  <c r="D2551" i="2"/>
  <c r="H2551" i="2" s="1"/>
  <c r="N2551" i="2"/>
  <c r="O2550" i="2"/>
  <c r="U2549" i="2"/>
  <c r="T2549" i="2"/>
  <c r="U2550" i="2" l="1"/>
  <c r="T2550" i="2"/>
  <c r="E2551" i="2"/>
  <c r="I2551" i="2"/>
  <c r="O2551" i="2"/>
  <c r="L2552" i="2"/>
  <c r="J2552" i="2"/>
  <c r="A2552" i="2"/>
  <c r="G2552" i="2"/>
  <c r="F2552" i="2"/>
  <c r="C2552" i="2"/>
  <c r="N2552" i="2"/>
  <c r="B2553" i="2"/>
  <c r="D2552" i="2"/>
  <c r="H2552" i="2" s="1"/>
  <c r="K2552" i="2"/>
  <c r="S2551" i="2"/>
  <c r="M2551" i="2"/>
  <c r="P2551" i="2" s="1"/>
  <c r="Q2551" i="2"/>
  <c r="R2551" i="2" s="1"/>
  <c r="U2551" i="2" l="1"/>
  <c r="T2551" i="2"/>
  <c r="O2552" i="2"/>
  <c r="I2552" i="2"/>
  <c r="E2552" i="2"/>
  <c r="L2553" i="2"/>
  <c r="N2553" i="2"/>
  <c r="G2553" i="2"/>
  <c r="A2553" i="2"/>
  <c r="B2554" i="2"/>
  <c r="K2553" i="2"/>
  <c r="J2553" i="2"/>
  <c r="F2553" i="2"/>
  <c r="D2553" i="2"/>
  <c r="H2553" i="2" s="1"/>
  <c r="C2553" i="2"/>
  <c r="Q2552" i="2"/>
  <c r="R2552" i="2" s="1"/>
  <c r="S2552" i="2"/>
  <c r="M2552" i="2"/>
  <c r="P2552" i="2" s="1"/>
  <c r="B2555" i="2" l="1"/>
  <c r="C2554" i="2"/>
  <c r="L2554" i="2"/>
  <c r="K2554" i="2"/>
  <c r="J2554" i="2"/>
  <c r="G2554" i="2"/>
  <c r="F2554" i="2"/>
  <c r="D2554" i="2"/>
  <c r="H2554" i="2" s="1"/>
  <c r="N2554" i="2"/>
  <c r="A2554" i="2"/>
  <c r="T2552" i="2"/>
  <c r="U2552" i="2"/>
  <c r="S2553" i="2"/>
  <c r="Q2553" i="2"/>
  <c r="R2553" i="2" s="1"/>
  <c r="M2553" i="2"/>
  <c r="P2553" i="2" s="1"/>
  <c r="I2553" i="2"/>
  <c r="E2553" i="2"/>
  <c r="O2553" i="2"/>
  <c r="O2554" i="2" l="1"/>
  <c r="F2555" i="2"/>
  <c r="D2555" i="2"/>
  <c r="H2555" i="2" s="1"/>
  <c r="C2555" i="2"/>
  <c r="N2555" i="2"/>
  <c r="L2555" i="2"/>
  <c r="J2555" i="2"/>
  <c r="B2556" i="2"/>
  <c r="K2555" i="2"/>
  <c r="A2555" i="2"/>
  <c r="G2555" i="2"/>
  <c r="I2554" i="2"/>
  <c r="E2554" i="2"/>
  <c r="S2554" i="2"/>
  <c r="Q2554" i="2"/>
  <c r="R2554" i="2" s="1"/>
  <c r="M2554" i="2"/>
  <c r="P2554" i="2" s="1"/>
  <c r="U2553" i="2"/>
  <c r="T2553" i="2"/>
  <c r="I2555" i="2" l="1"/>
  <c r="E2555" i="2"/>
  <c r="O2555" i="2"/>
  <c r="G2556" i="2"/>
  <c r="D2556" i="2"/>
  <c r="H2556" i="2" s="1"/>
  <c r="N2556" i="2"/>
  <c r="C2556" i="2"/>
  <c r="B2557" i="2"/>
  <c r="L2556" i="2"/>
  <c r="K2556" i="2"/>
  <c r="F2556" i="2"/>
  <c r="J2556" i="2"/>
  <c r="A2556" i="2"/>
  <c r="T2554" i="2"/>
  <c r="U2554" i="2"/>
  <c r="Q2555" i="2"/>
  <c r="R2555" i="2" s="1"/>
  <c r="M2555" i="2"/>
  <c r="P2555" i="2" s="1"/>
  <c r="S2555" i="2"/>
  <c r="D2557" i="2" l="1"/>
  <c r="H2557" i="2" s="1"/>
  <c r="C2557" i="2"/>
  <c r="J2557" i="2"/>
  <c r="K2557" i="2"/>
  <c r="G2557" i="2"/>
  <c r="F2557" i="2"/>
  <c r="N2557" i="2"/>
  <c r="A2557" i="2"/>
  <c r="L2557" i="2"/>
  <c r="B2558" i="2"/>
  <c r="S2556" i="2"/>
  <c r="Q2556" i="2"/>
  <c r="R2556" i="2" s="1"/>
  <c r="M2556" i="2"/>
  <c r="P2556" i="2" s="1"/>
  <c r="T2555" i="2"/>
  <c r="U2555" i="2"/>
  <c r="O2556" i="2"/>
  <c r="I2556" i="2"/>
  <c r="E2556" i="2"/>
  <c r="E2557" i="2" l="1"/>
  <c r="I2557" i="2"/>
  <c r="S2557" i="2"/>
  <c r="Q2557" i="2"/>
  <c r="R2557" i="2" s="1"/>
  <c r="M2557" i="2"/>
  <c r="P2557" i="2" s="1"/>
  <c r="A2558" i="2"/>
  <c r="J2558" i="2"/>
  <c r="F2558" i="2"/>
  <c r="K2558" i="2"/>
  <c r="N2558" i="2"/>
  <c r="G2558" i="2"/>
  <c r="C2558" i="2"/>
  <c r="D2558" i="2"/>
  <c r="H2558" i="2" s="1"/>
  <c r="L2558" i="2"/>
  <c r="B2559" i="2"/>
  <c r="U2556" i="2"/>
  <c r="T2556" i="2"/>
  <c r="O2557" i="2"/>
  <c r="U2557" i="2" l="1"/>
  <c r="T2557" i="2"/>
  <c r="I2558" i="2"/>
  <c r="E2558" i="2"/>
  <c r="Q2558" i="2"/>
  <c r="R2558" i="2" s="1"/>
  <c r="M2558" i="2"/>
  <c r="P2558" i="2" s="1"/>
  <c r="S2558" i="2"/>
  <c r="O2558" i="2"/>
  <c r="B2560" i="2"/>
  <c r="L2559" i="2"/>
  <c r="G2559" i="2"/>
  <c r="K2559" i="2"/>
  <c r="A2559" i="2"/>
  <c r="J2559" i="2"/>
  <c r="F2559" i="2"/>
  <c r="D2559" i="2"/>
  <c r="H2559" i="2" s="1"/>
  <c r="N2559" i="2"/>
  <c r="C2559" i="2"/>
  <c r="I2559" i="2" l="1"/>
  <c r="E2559" i="2"/>
  <c r="S2559" i="2"/>
  <c r="M2559" i="2"/>
  <c r="P2559" i="2" s="1"/>
  <c r="Q2559" i="2"/>
  <c r="R2559" i="2" s="1"/>
  <c r="O2559" i="2"/>
  <c r="B2561" i="2"/>
  <c r="D2560" i="2"/>
  <c r="H2560" i="2" s="1"/>
  <c r="J2560" i="2"/>
  <c r="L2560" i="2"/>
  <c r="G2560" i="2"/>
  <c r="F2560" i="2"/>
  <c r="C2560" i="2"/>
  <c r="A2560" i="2"/>
  <c r="K2560" i="2"/>
  <c r="N2560" i="2"/>
  <c r="O2560" i="2" s="1"/>
  <c r="U2558" i="2"/>
  <c r="T2558" i="2"/>
  <c r="U2559" i="2" l="1"/>
  <c r="T2559" i="2"/>
  <c r="I2560" i="2"/>
  <c r="E2560" i="2"/>
  <c r="S2560" i="2"/>
  <c r="Q2560" i="2"/>
  <c r="R2560" i="2" s="1"/>
  <c r="M2560" i="2"/>
  <c r="P2560" i="2" s="1"/>
  <c r="G2561" i="2"/>
  <c r="J2561" i="2"/>
  <c r="B2562" i="2"/>
  <c r="F2561" i="2"/>
  <c r="D2561" i="2"/>
  <c r="H2561" i="2" s="1"/>
  <c r="N2561" i="2"/>
  <c r="C2561" i="2"/>
  <c r="A2561" i="2"/>
  <c r="L2561" i="2"/>
  <c r="K2561" i="2"/>
  <c r="U2560" i="2" l="1"/>
  <c r="T2560" i="2"/>
  <c r="O2561" i="2"/>
  <c r="E2561" i="2"/>
  <c r="I2561" i="2"/>
  <c r="S2561" i="2"/>
  <c r="Q2561" i="2"/>
  <c r="R2561" i="2" s="1"/>
  <c r="M2561" i="2"/>
  <c r="P2561" i="2" s="1"/>
  <c r="A2562" i="2"/>
  <c r="L2562" i="2"/>
  <c r="G2562" i="2"/>
  <c r="J2562" i="2"/>
  <c r="K2562" i="2"/>
  <c r="F2562" i="2"/>
  <c r="D2562" i="2"/>
  <c r="H2562" i="2" s="1"/>
  <c r="N2562" i="2"/>
  <c r="C2562" i="2"/>
  <c r="B2563" i="2"/>
  <c r="E2562" i="2" l="1"/>
  <c r="I2562" i="2"/>
  <c r="B2564" i="2"/>
  <c r="A2563" i="2"/>
  <c r="K2563" i="2"/>
  <c r="J2563" i="2"/>
  <c r="F2563" i="2"/>
  <c r="G2563" i="2"/>
  <c r="D2563" i="2"/>
  <c r="H2563" i="2" s="1"/>
  <c r="C2563" i="2"/>
  <c r="N2563" i="2"/>
  <c r="L2563" i="2"/>
  <c r="U2561" i="2"/>
  <c r="T2561" i="2"/>
  <c r="S2562" i="2"/>
  <c r="M2562" i="2"/>
  <c r="P2562" i="2" s="1"/>
  <c r="Q2562" i="2"/>
  <c r="R2562" i="2" s="1"/>
  <c r="O2562" i="2"/>
  <c r="L2564" i="2" l="1"/>
  <c r="G2564" i="2"/>
  <c r="F2564" i="2"/>
  <c r="D2564" i="2"/>
  <c r="H2564" i="2" s="1"/>
  <c r="N2564" i="2"/>
  <c r="B2565" i="2"/>
  <c r="A2564" i="2"/>
  <c r="K2564" i="2"/>
  <c r="C2564" i="2"/>
  <c r="J2564" i="2"/>
  <c r="S2563" i="2"/>
  <c r="Q2563" i="2"/>
  <c r="R2563" i="2" s="1"/>
  <c r="M2563" i="2"/>
  <c r="P2563" i="2" s="1"/>
  <c r="I2563" i="2"/>
  <c r="E2563" i="2"/>
  <c r="O2563" i="2"/>
  <c r="U2562" i="2"/>
  <c r="T2562" i="2"/>
  <c r="O2564" i="2" l="1"/>
  <c r="T2563" i="2"/>
  <c r="U2563" i="2"/>
  <c r="I2564" i="2"/>
  <c r="E2564" i="2"/>
  <c r="B2566" i="2"/>
  <c r="A2565" i="2"/>
  <c r="L2565" i="2"/>
  <c r="C2565" i="2"/>
  <c r="J2565" i="2"/>
  <c r="K2565" i="2"/>
  <c r="G2565" i="2"/>
  <c r="F2565" i="2"/>
  <c r="D2565" i="2"/>
  <c r="H2565" i="2" s="1"/>
  <c r="N2565" i="2"/>
  <c r="S2564" i="2"/>
  <c r="Q2564" i="2"/>
  <c r="R2564" i="2" s="1"/>
  <c r="M2564" i="2"/>
  <c r="P2564" i="2" s="1"/>
  <c r="Q2565" i="2" l="1"/>
  <c r="R2565" i="2" s="1"/>
  <c r="M2565" i="2"/>
  <c r="P2565" i="2" s="1"/>
  <c r="S2565" i="2"/>
  <c r="L2566" i="2"/>
  <c r="B2567" i="2"/>
  <c r="A2566" i="2"/>
  <c r="K2566" i="2"/>
  <c r="G2566" i="2"/>
  <c r="F2566" i="2"/>
  <c r="J2566" i="2"/>
  <c r="N2566" i="2"/>
  <c r="D2566" i="2"/>
  <c r="H2566" i="2" s="1"/>
  <c r="C2566" i="2"/>
  <c r="O2565" i="2"/>
  <c r="U2564" i="2"/>
  <c r="T2564" i="2"/>
  <c r="E2565" i="2"/>
  <c r="I2565" i="2"/>
  <c r="U2565" i="2" l="1"/>
  <c r="T2565" i="2"/>
  <c r="I2566" i="2"/>
  <c r="E2566" i="2"/>
  <c r="A2567" i="2"/>
  <c r="G2567" i="2"/>
  <c r="F2567" i="2"/>
  <c r="C2567" i="2"/>
  <c r="N2567" i="2"/>
  <c r="L2567" i="2"/>
  <c r="B2568" i="2"/>
  <c r="K2567" i="2"/>
  <c r="D2567" i="2"/>
  <c r="H2567" i="2" s="1"/>
  <c r="J2567" i="2"/>
  <c r="S2566" i="2"/>
  <c r="Q2566" i="2"/>
  <c r="R2566" i="2" s="1"/>
  <c r="M2566" i="2"/>
  <c r="P2566" i="2" s="1"/>
  <c r="O2566" i="2"/>
  <c r="O2567" i="2" l="1"/>
  <c r="U2566" i="2"/>
  <c r="T2566" i="2"/>
  <c r="B2569" i="2"/>
  <c r="K2568" i="2"/>
  <c r="A2568" i="2"/>
  <c r="J2568" i="2"/>
  <c r="D2568" i="2"/>
  <c r="H2568" i="2" s="1"/>
  <c r="G2568" i="2"/>
  <c r="L2568" i="2"/>
  <c r="F2568" i="2"/>
  <c r="C2568" i="2"/>
  <c r="N2568" i="2"/>
  <c r="S2567" i="2"/>
  <c r="M2567" i="2"/>
  <c r="P2567" i="2" s="1"/>
  <c r="Q2567" i="2"/>
  <c r="R2567" i="2" s="1"/>
  <c r="E2567" i="2"/>
  <c r="I2567" i="2"/>
  <c r="I2568" i="2" l="1"/>
  <c r="E2568" i="2"/>
  <c r="B2570" i="2"/>
  <c r="F2569" i="2"/>
  <c r="D2569" i="2"/>
  <c r="H2569" i="2" s="1"/>
  <c r="N2569" i="2"/>
  <c r="C2569" i="2"/>
  <c r="L2569" i="2"/>
  <c r="A2569" i="2"/>
  <c r="K2569" i="2"/>
  <c r="G2569" i="2"/>
  <c r="J2569" i="2"/>
  <c r="O2568" i="2"/>
  <c r="Q2568" i="2"/>
  <c r="R2568" i="2" s="1"/>
  <c r="M2568" i="2"/>
  <c r="P2568" i="2" s="1"/>
  <c r="S2568" i="2"/>
  <c r="T2567" i="2"/>
  <c r="U2567" i="2"/>
  <c r="B2571" i="2" l="1"/>
  <c r="G2570" i="2"/>
  <c r="J2570" i="2"/>
  <c r="F2570" i="2"/>
  <c r="D2570" i="2"/>
  <c r="H2570" i="2" s="1"/>
  <c r="C2570" i="2"/>
  <c r="A2570" i="2"/>
  <c r="L2570" i="2"/>
  <c r="K2570" i="2"/>
  <c r="N2570" i="2"/>
  <c r="O2570" i="2" s="1"/>
  <c r="S2569" i="2"/>
  <c r="M2569" i="2"/>
  <c r="P2569" i="2" s="1"/>
  <c r="Q2569" i="2"/>
  <c r="R2569" i="2" s="1"/>
  <c r="O2569" i="2"/>
  <c r="I2569" i="2"/>
  <c r="E2569" i="2"/>
  <c r="U2568" i="2"/>
  <c r="T2568" i="2"/>
  <c r="S2570" i="2" l="1"/>
  <c r="Q2570" i="2"/>
  <c r="R2570" i="2" s="1"/>
  <c r="M2570" i="2"/>
  <c r="P2570" i="2" s="1"/>
  <c r="B2572" i="2"/>
  <c r="J2571" i="2"/>
  <c r="G2571" i="2"/>
  <c r="C2571" i="2"/>
  <c r="K2571" i="2"/>
  <c r="F2571" i="2"/>
  <c r="D2571" i="2"/>
  <c r="H2571" i="2" s="1"/>
  <c r="N2571" i="2"/>
  <c r="A2571" i="2"/>
  <c r="L2571" i="2"/>
  <c r="U2569" i="2"/>
  <c r="T2569" i="2"/>
  <c r="I2570" i="2"/>
  <c r="E2570" i="2"/>
  <c r="T2570" i="2" l="1"/>
  <c r="U2570" i="2"/>
  <c r="O2571" i="2"/>
  <c r="N2572" i="2"/>
  <c r="C2572" i="2"/>
  <c r="B2573" i="2"/>
  <c r="L2572" i="2"/>
  <c r="A2572" i="2"/>
  <c r="J2572" i="2"/>
  <c r="K2572" i="2"/>
  <c r="G2572" i="2"/>
  <c r="F2572" i="2"/>
  <c r="D2572" i="2"/>
  <c r="H2572" i="2" s="1"/>
  <c r="I2571" i="2"/>
  <c r="E2571" i="2"/>
  <c r="M2571" i="2"/>
  <c r="P2571" i="2" s="1"/>
  <c r="Q2571" i="2"/>
  <c r="R2571" i="2" s="1"/>
  <c r="S2571" i="2"/>
  <c r="S2572" i="2" l="1"/>
  <c r="Q2572" i="2"/>
  <c r="R2572" i="2" s="1"/>
  <c r="M2572" i="2"/>
  <c r="P2572" i="2" s="1"/>
  <c r="T2571" i="2"/>
  <c r="U2571" i="2"/>
  <c r="O2572" i="2"/>
  <c r="E2572" i="2"/>
  <c r="I2572" i="2"/>
  <c r="K2573" i="2"/>
  <c r="D2573" i="2"/>
  <c r="H2573" i="2" s="1"/>
  <c r="N2573" i="2"/>
  <c r="B2574" i="2"/>
  <c r="A2573" i="2"/>
  <c r="L2573" i="2"/>
  <c r="J2573" i="2"/>
  <c r="F2573" i="2"/>
  <c r="C2573" i="2"/>
  <c r="G2573" i="2"/>
  <c r="Q2573" i="2" l="1"/>
  <c r="R2573" i="2" s="1"/>
  <c r="M2573" i="2"/>
  <c r="P2573" i="2" s="1"/>
  <c r="S2573" i="2"/>
  <c r="T2572" i="2"/>
  <c r="U2572" i="2"/>
  <c r="O2573" i="2"/>
  <c r="L2574" i="2"/>
  <c r="F2574" i="2"/>
  <c r="G2574" i="2"/>
  <c r="N2574" i="2"/>
  <c r="D2574" i="2"/>
  <c r="H2574" i="2" s="1"/>
  <c r="A2574" i="2"/>
  <c r="K2574" i="2"/>
  <c r="B2575" i="2"/>
  <c r="J2574" i="2"/>
  <c r="C2574" i="2"/>
  <c r="I2573" i="2"/>
  <c r="E2573" i="2"/>
  <c r="T2573" i="2" l="1"/>
  <c r="U2573" i="2"/>
  <c r="I2574" i="2"/>
  <c r="E2574" i="2"/>
  <c r="O2574" i="2"/>
  <c r="S2574" i="2"/>
  <c r="Q2574" i="2"/>
  <c r="R2574" i="2" s="1"/>
  <c r="M2574" i="2"/>
  <c r="P2574" i="2" s="1"/>
  <c r="L2575" i="2"/>
  <c r="K2575" i="2"/>
  <c r="J2575" i="2"/>
  <c r="G2575" i="2"/>
  <c r="A2575" i="2"/>
  <c r="F2575" i="2"/>
  <c r="D2575" i="2"/>
  <c r="H2575" i="2" s="1"/>
  <c r="N2575" i="2"/>
  <c r="C2575" i="2"/>
  <c r="B2576" i="2"/>
  <c r="N2576" i="2" l="1"/>
  <c r="B2577" i="2"/>
  <c r="A2576" i="2"/>
  <c r="K2576" i="2"/>
  <c r="J2576" i="2"/>
  <c r="G2576" i="2"/>
  <c r="D2576" i="2"/>
  <c r="H2576" i="2" s="1"/>
  <c r="F2576" i="2"/>
  <c r="L2576" i="2"/>
  <c r="C2576" i="2"/>
  <c r="M2575" i="2"/>
  <c r="P2575" i="2" s="1"/>
  <c r="S2575" i="2"/>
  <c r="Q2575" i="2"/>
  <c r="R2575" i="2" s="1"/>
  <c r="O2575" i="2"/>
  <c r="T2574" i="2"/>
  <c r="U2574" i="2"/>
  <c r="E2575" i="2"/>
  <c r="I2575" i="2"/>
  <c r="O2576" i="2" l="1"/>
  <c r="S2576" i="2"/>
  <c r="Q2576" i="2"/>
  <c r="R2576" i="2" s="1"/>
  <c r="M2576" i="2"/>
  <c r="P2576" i="2" s="1"/>
  <c r="E2576" i="2"/>
  <c r="I2576" i="2"/>
  <c r="J2577" i="2"/>
  <c r="D2577" i="2"/>
  <c r="H2577" i="2" s="1"/>
  <c r="G2577" i="2"/>
  <c r="F2577" i="2"/>
  <c r="B2578" i="2"/>
  <c r="C2577" i="2"/>
  <c r="N2577" i="2"/>
  <c r="L2577" i="2"/>
  <c r="A2577" i="2"/>
  <c r="K2577" i="2"/>
  <c r="T2575" i="2"/>
  <c r="U2575" i="2"/>
  <c r="O2577" i="2" l="1"/>
  <c r="T2576" i="2"/>
  <c r="U2576" i="2"/>
  <c r="L2578" i="2"/>
  <c r="A2578" i="2"/>
  <c r="K2578" i="2"/>
  <c r="G2578" i="2"/>
  <c r="J2578" i="2"/>
  <c r="F2578" i="2"/>
  <c r="D2578" i="2"/>
  <c r="H2578" i="2" s="1"/>
  <c r="N2578" i="2"/>
  <c r="C2578" i="2"/>
  <c r="B2579" i="2"/>
  <c r="I2577" i="2"/>
  <c r="E2577" i="2"/>
  <c r="S2577" i="2"/>
  <c r="Q2577" i="2"/>
  <c r="R2577" i="2" s="1"/>
  <c r="M2577" i="2"/>
  <c r="P2577" i="2" s="1"/>
  <c r="S2578" i="2" l="1"/>
  <c r="Q2578" i="2"/>
  <c r="R2578" i="2" s="1"/>
  <c r="M2578" i="2"/>
  <c r="P2578" i="2" s="1"/>
  <c r="E2578" i="2"/>
  <c r="I2578" i="2"/>
  <c r="D2579" i="2"/>
  <c r="H2579" i="2" s="1"/>
  <c r="C2579" i="2"/>
  <c r="N2579" i="2"/>
  <c r="L2579" i="2"/>
  <c r="B2580" i="2"/>
  <c r="A2579" i="2"/>
  <c r="K2579" i="2"/>
  <c r="G2579" i="2"/>
  <c r="J2579" i="2"/>
  <c r="F2579" i="2"/>
  <c r="O2578" i="2"/>
  <c r="U2577" i="2"/>
  <c r="T2577" i="2"/>
  <c r="U2578" i="2" l="1"/>
  <c r="T2578" i="2"/>
  <c r="A2580" i="2"/>
  <c r="K2580" i="2"/>
  <c r="J2580" i="2"/>
  <c r="N2580" i="2"/>
  <c r="G2580" i="2"/>
  <c r="B2581" i="2"/>
  <c r="F2580" i="2"/>
  <c r="D2580" i="2"/>
  <c r="H2580" i="2" s="1"/>
  <c r="C2580" i="2"/>
  <c r="L2580" i="2"/>
  <c r="S2579" i="2"/>
  <c r="Q2579" i="2"/>
  <c r="R2579" i="2" s="1"/>
  <c r="M2579" i="2"/>
  <c r="P2579" i="2" s="1"/>
  <c r="I2579" i="2"/>
  <c r="E2579" i="2"/>
  <c r="O2579" i="2"/>
  <c r="M2580" i="2" l="1"/>
  <c r="P2580" i="2" s="1"/>
  <c r="Q2580" i="2"/>
  <c r="R2580" i="2" s="1"/>
  <c r="S2580" i="2"/>
  <c r="T2579" i="2"/>
  <c r="U2579" i="2"/>
  <c r="O2580" i="2"/>
  <c r="I2580" i="2"/>
  <c r="E2580" i="2"/>
  <c r="B2582" i="2"/>
  <c r="J2581" i="2"/>
  <c r="L2581" i="2"/>
  <c r="C2581" i="2"/>
  <c r="G2581" i="2"/>
  <c r="K2581" i="2"/>
  <c r="F2581" i="2"/>
  <c r="D2581" i="2"/>
  <c r="H2581" i="2" s="1"/>
  <c r="N2581" i="2"/>
  <c r="A2581" i="2"/>
  <c r="O2581" i="2" l="1"/>
  <c r="U2580" i="2"/>
  <c r="T2580" i="2"/>
  <c r="E2581" i="2"/>
  <c r="I2581" i="2"/>
  <c r="Q2581" i="2"/>
  <c r="R2581" i="2" s="1"/>
  <c r="M2581" i="2"/>
  <c r="P2581" i="2" s="1"/>
  <c r="S2581" i="2"/>
  <c r="C2582" i="2"/>
  <c r="G2582" i="2"/>
  <c r="L2582" i="2"/>
  <c r="F2582" i="2"/>
  <c r="B2583" i="2"/>
  <c r="A2582" i="2"/>
  <c r="K2582" i="2"/>
  <c r="J2582" i="2"/>
  <c r="N2582" i="2"/>
  <c r="D2582" i="2"/>
  <c r="H2582" i="2" s="1"/>
  <c r="T2581" i="2" l="1"/>
  <c r="U2581" i="2"/>
  <c r="E2582" i="2"/>
  <c r="I2582" i="2"/>
  <c r="O2582" i="2"/>
  <c r="N2583" i="2"/>
  <c r="D2583" i="2"/>
  <c r="H2583" i="2" s="1"/>
  <c r="C2583" i="2"/>
  <c r="G2583" i="2"/>
  <c r="B2584" i="2"/>
  <c r="L2583" i="2"/>
  <c r="K2583" i="2"/>
  <c r="J2583" i="2"/>
  <c r="F2583" i="2"/>
  <c r="A2583" i="2"/>
  <c r="S2582" i="2"/>
  <c r="Q2582" i="2"/>
  <c r="R2582" i="2" s="1"/>
  <c r="M2582" i="2"/>
  <c r="P2582" i="2" s="1"/>
  <c r="D2584" i="2" l="1"/>
  <c r="H2584" i="2" s="1"/>
  <c r="G2584" i="2"/>
  <c r="L2584" i="2"/>
  <c r="F2584" i="2"/>
  <c r="N2584" i="2"/>
  <c r="A2584" i="2"/>
  <c r="K2584" i="2"/>
  <c r="B2585" i="2"/>
  <c r="J2584" i="2"/>
  <c r="C2584" i="2"/>
  <c r="S2583" i="2"/>
  <c r="M2583" i="2"/>
  <c r="P2583" i="2" s="1"/>
  <c r="Q2583" i="2"/>
  <c r="R2583" i="2" s="1"/>
  <c r="U2582" i="2"/>
  <c r="T2582" i="2"/>
  <c r="O2583" i="2"/>
  <c r="E2583" i="2"/>
  <c r="I2583" i="2"/>
  <c r="O2584" i="2" l="1"/>
  <c r="U2583" i="2"/>
  <c r="T2583" i="2"/>
  <c r="E2584" i="2"/>
  <c r="I2584" i="2"/>
  <c r="Q2584" i="2"/>
  <c r="R2584" i="2" s="1"/>
  <c r="S2584" i="2"/>
  <c r="M2584" i="2"/>
  <c r="P2584" i="2" s="1"/>
  <c r="L2585" i="2"/>
  <c r="K2585" i="2"/>
  <c r="A2585" i="2"/>
  <c r="J2585" i="2"/>
  <c r="G2585" i="2"/>
  <c r="F2585" i="2"/>
  <c r="B2586" i="2"/>
  <c r="D2585" i="2"/>
  <c r="H2585" i="2" s="1"/>
  <c r="N2585" i="2"/>
  <c r="C2585" i="2"/>
  <c r="Q2585" i="2" l="1"/>
  <c r="R2585" i="2" s="1"/>
  <c r="M2585" i="2"/>
  <c r="P2585" i="2" s="1"/>
  <c r="S2585" i="2"/>
  <c r="L2586" i="2"/>
  <c r="B2587" i="2"/>
  <c r="K2586" i="2"/>
  <c r="G2586" i="2"/>
  <c r="F2586" i="2"/>
  <c r="J2586" i="2"/>
  <c r="D2586" i="2"/>
  <c r="H2586" i="2" s="1"/>
  <c r="N2586" i="2"/>
  <c r="C2586" i="2"/>
  <c r="A2586" i="2"/>
  <c r="U2584" i="2"/>
  <c r="T2584" i="2"/>
  <c r="E2585" i="2"/>
  <c r="I2585" i="2"/>
  <c r="O2585" i="2"/>
  <c r="O2586" i="2" l="1"/>
  <c r="U2585" i="2"/>
  <c r="T2585" i="2"/>
  <c r="C2587" i="2"/>
  <c r="J2587" i="2"/>
  <c r="K2587" i="2"/>
  <c r="B2588" i="2"/>
  <c r="F2587" i="2"/>
  <c r="D2587" i="2"/>
  <c r="H2587" i="2" s="1"/>
  <c r="A2587" i="2"/>
  <c r="N2587" i="2"/>
  <c r="L2587" i="2"/>
  <c r="G2587" i="2"/>
  <c r="E2586" i="2"/>
  <c r="I2586" i="2"/>
  <c r="S2586" i="2"/>
  <c r="M2586" i="2"/>
  <c r="P2586" i="2" s="1"/>
  <c r="Q2586" i="2"/>
  <c r="R2586" i="2" s="1"/>
  <c r="T2586" i="2" l="1"/>
  <c r="U2586" i="2"/>
  <c r="O2587" i="2"/>
  <c r="I2587" i="2"/>
  <c r="E2587" i="2"/>
  <c r="M2587" i="2"/>
  <c r="P2587" i="2" s="1"/>
  <c r="S2587" i="2"/>
  <c r="Q2587" i="2"/>
  <c r="R2587" i="2" s="1"/>
  <c r="C2588" i="2"/>
  <c r="G2588" i="2"/>
  <c r="F2588" i="2"/>
  <c r="B2589" i="2"/>
  <c r="N2588" i="2"/>
  <c r="L2588" i="2"/>
  <c r="K2588" i="2"/>
  <c r="A2588" i="2"/>
  <c r="J2588" i="2"/>
  <c r="D2588" i="2"/>
  <c r="H2588" i="2" s="1"/>
  <c r="O2588" i="2" l="1"/>
  <c r="I2588" i="2"/>
  <c r="E2588" i="2"/>
  <c r="L2589" i="2"/>
  <c r="B2590" i="2"/>
  <c r="J2589" i="2"/>
  <c r="F2589" i="2"/>
  <c r="G2589" i="2"/>
  <c r="C2589" i="2"/>
  <c r="K2589" i="2"/>
  <c r="D2589" i="2"/>
  <c r="H2589" i="2" s="1"/>
  <c r="A2589" i="2"/>
  <c r="N2589" i="2"/>
  <c r="M2588" i="2"/>
  <c r="P2588" i="2" s="1"/>
  <c r="S2588" i="2"/>
  <c r="Q2588" i="2"/>
  <c r="R2588" i="2" s="1"/>
  <c r="T2587" i="2"/>
  <c r="U2587" i="2"/>
  <c r="O2589" i="2" l="1"/>
  <c r="J2590" i="2"/>
  <c r="B2591" i="2"/>
  <c r="F2590" i="2"/>
  <c r="N2590" i="2"/>
  <c r="D2590" i="2"/>
  <c r="H2590" i="2" s="1"/>
  <c r="G2590" i="2"/>
  <c r="L2590" i="2"/>
  <c r="C2590" i="2"/>
  <c r="A2590" i="2"/>
  <c r="K2590" i="2"/>
  <c r="S2589" i="2"/>
  <c r="M2589" i="2"/>
  <c r="P2589" i="2" s="1"/>
  <c r="Q2589" i="2"/>
  <c r="R2589" i="2" s="1"/>
  <c r="U2588" i="2"/>
  <c r="T2588" i="2"/>
  <c r="E2589" i="2"/>
  <c r="I2589" i="2"/>
  <c r="F2591" i="2" l="1"/>
  <c r="D2591" i="2"/>
  <c r="H2591" i="2" s="1"/>
  <c r="B2592" i="2"/>
  <c r="K2591" i="2"/>
  <c r="C2591" i="2"/>
  <c r="N2591" i="2"/>
  <c r="A2591" i="2"/>
  <c r="G2591" i="2"/>
  <c r="L2591" i="2"/>
  <c r="J2591" i="2"/>
  <c r="U2589" i="2"/>
  <c r="T2589" i="2"/>
  <c r="O2590" i="2"/>
  <c r="I2590" i="2"/>
  <c r="E2590" i="2"/>
  <c r="Q2590" i="2"/>
  <c r="R2590" i="2" s="1"/>
  <c r="M2590" i="2"/>
  <c r="P2590" i="2" s="1"/>
  <c r="S2590" i="2"/>
  <c r="B2593" i="2" l="1"/>
  <c r="G2592" i="2"/>
  <c r="F2592" i="2"/>
  <c r="D2592" i="2"/>
  <c r="H2592" i="2" s="1"/>
  <c r="L2592" i="2"/>
  <c r="A2592" i="2"/>
  <c r="J2592" i="2"/>
  <c r="C2592" i="2"/>
  <c r="N2592" i="2"/>
  <c r="K2592" i="2"/>
  <c r="Q2591" i="2"/>
  <c r="R2591" i="2" s="1"/>
  <c r="M2591" i="2"/>
  <c r="P2591" i="2" s="1"/>
  <c r="S2591" i="2"/>
  <c r="E2591" i="2"/>
  <c r="I2591" i="2"/>
  <c r="U2590" i="2"/>
  <c r="T2590" i="2"/>
  <c r="O2591" i="2"/>
  <c r="F2593" i="2" l="1"/>
  <c r="G2593" i="2"/>
  <c r="J2593" i="2"/>
  <c r="B2594" i="2"/>
  <c r="D2593" i="2"/>
  <c r="H2593" i="2" s="1"/>
  <c r="C2593" i="2"/>
  <c r="A2593" i="2"/>
  <c r="N2593" i="2"/>
  <c r="L2593" i="2"/>
  <c r="K2593" i="2"/>
  <c r="O2592" i="2"/>
  <c r="S2592" i="2"/>
  <c r="M2592" i="2"/>
  <c r="P2592" i="2" s="1"/>
  <c r="Q2592" i="2"/>
  <c r="R2592" i="2" s="1"/>
  <c r="U2591" i="2"/>
  <c r="T2591" i="2"/>
  <c r="I2592" i="2"/>
  <c r="E2592" i="2"/>
  <c r="U2592" i="2" l="1"/>
  <c r="T2592" i="2"/>
  <c r="D2594" i="2"/>
  <c r="H2594" i="2" s="1"/>
  <c r="F2594" i="2"/>
  <c r="C2594" i="2"/>
  <c r="J2594" i="2"/>
  <c r="A2594" i="2"/>
  <c r="N2594" i="2"/>
  <c r="L2594" i="2"/>
  <c r="K2594" i="2"/>
  <c r="B2595" i="2"/>
  <c r="G2594" i="2"/>
  <c r="S2593" i="2"/>
  <c r="Q2593" i="2"/>
  <c r="R2593" i="2" s="1"/>
  <c r="M2593" i="2"/>
  <c r="P2593" i="2" s="1"/>
  <c r="I2593" i="2"/>
  <c r="E2593" i="2"/>
  <c r="O2593" i="2"/>
  <c r="E2594" i="2" l="1"/>
  <c r="I2594" i="2"/>
  <c r="Q2594" i="2"/>
  <c r="R2594" i="2" s="1"/>
  <c r="M2594" i="2"/>
  <c r="P2594" i="2" s="1"/>
  <c r="S2594" i="2"/>
  <c r="K2595" i="2"/>
  <c r="J2595" i="2"/>
  <c r="F2595" i="2"/>
  <c r="D2595" i="2"/>
  <c r="H2595" i="2" s="1"/>
  <c r="A2595" i="2"/>
  <c r="N2595" i="2"/>
  <c r="L2595" i="2"/>
  <c r="G2595" i="2"/>
  <c r="C2595" i="2"/>
  <c r="B2596" i="2"/>
  <c r="T2593" i="2"/>
  <c r="U2593" i="2"/>
  <c r="O2594" i="2"/>
  <c r="O2595" i="2" l="1"/>
  <c r="U2594" i="2"/>
  <c r="T2594" i="2"/>
  <c r="I2595" i="2"/>
  <c r="E2595" i="2"/>
  <c r="S2595" i="2"/>
  <c r="Q2595" i="2"/>
  <c r="R2595" i="2" s="1"/>
  <c r="M2595" i="2"/>
  <c r="P2595" i="2" s="1"/>
  <c r="B2597" i="2"/>
  <c r="D2596" i="2"/>
  <c r="H2596" i="2" s="1"/>
  <c r="J2596" i="2"/>
  <c r="G2596" i="2"/>
  <c r="F2596" i="2"/>
  <c r="A2596" i="2"/>
  <c r="N2596" i="2"/>
  <c r="C2596" i="2"/>
  <c r="L2596" i="2"/>
  <c r="K2596" i="2"/>
  <c r="I2596" i="2" l="1"/>
  <c r="E2596" i="2"/>
  <c r="S2596" i="2"/>
  <c r="Q2596" i="2"/>
  <c r="R2596" i="2" s="1"/>
  <c r="M2596" i="2"/>
  <c r="P2596" i="2" s="1"/>
  <c r="J2597" i="2"/>
  <c r="G2597" i="2"/>
  <c r="C2597" i="2"/>
  <c r="K2597" i="2"/>
  <c r="L2597" i="2"/>
  <c r="A2597" i="2"/>
  <c r="F2597" i="2"/>
  <c r="B2598" i="2"/>
  <c r="D2597" i="2"/>
  <c r="H2597" i="2" s="1"/>
  <c r="N2597" i="2"/>
  <c r="T2595" i="2"/>
  <c r="U2595" i="2"/>
  <c r="O2596" i="2"/>
  <c r="T2596" i="2" l="1"/>
  <c r="U2596" i="2"/>
  <c r="F2598" i="2"/>
  <c r="N2598" i="2"/>
  <c r="B2599" i="2"/>
  <c r="D2598" i="2"/>
  <c r="H2598" i="2" s="1"/>
  <c r="A2598" i="2"/>
  <c r="L2598" i="2"/>
  <c r="C2598" i="2"/>
  <c r="K2598" i="2"/>
  <c r="G2598" i="2"/>
  <c r="J2598" i="2"/>
  <c r="M2597" i="2"/>
  <c r="S2597" i="2"/>
  <c r="Q2597" i="2"/>
  <c r="R2597" i="2" s="1"/>
  <c r="P2597" i="2"/>
  <c r="O2597" i="2"/>
  <c r="E2597" i="2"/>
  <c r="I2597" i="2"/>
  <c r="I2598" i="2" l="1"/>
  <c r="E2598" i="2"/>
  <c r="Q2598" i="2"/>
  <c r="R2598" i="2" s="1"/>
  <c r="M2598" i="2"/>
  <c r="S2598" i="2"/>
  <c r="P2598" i="2"/>
  <c r="O2598" i="2"/>
  <c r="C2599" i="2"/>
  <c r="N2599" i="2"/>
  <c r="K2599" i="2"/>
  <c r="A2599" i="2"/>
  <c r="G2599" i="2"/>
  <c r="L2599" i="2"/>
  <c r="B2600" i="2"/>
  <c r="J2599" i="2"/>
  <c r="F2599" i="2"/>
  <c r="D2599" i="2"/>
  <c r="H2599" i="2" s="1"/>
  <c r="T2597" i="2"/>
  <c r="U2597" i="2"/>
  <c r="O2599" i="2" l="1"/>
  <c r="M2599" i="2"/>
  <c r="P2599" i="2" s="1"/>
  <c r="S2599" i="2"/>
  <c r="Q2599" i="2"/>
  <c r="R2599" i="2" s="1"/>
  <c r="U2598" i="2"/>
  <c r="T2598" i="2"/>
  <c r="F2600" i="2"/>
  <c r="K2600" i="2"/>
  <c r="D2600" i="2"/>
  <c r="H2600" i="2" s="1"/>
  <c r="L2600" i="2"/>
  <c r="C2600" i="2"/>
  <c r="J2600" i="2"/>
  <c r="A2600" i="2"/>
  <c r="N2600" i="2"/>
  <c r="G2600" i="2"/>
  <c r="B2601" i="2"/>
  <c r="E2599" i="2"/>
  <c r="I2599" i="2"/>
  <c r="T2599" i="2" l="1"/>
  <c r="U2599" i="2"/>
  <c r="I2600" i="2"/>
  <c r="E2600" i="2"/>
  <c r="O2600" i="2"/>
  <c r="A2601" i="2"/>
  <c r="K2601" i="2"/>
  <c r="L2601" i="2"/>
  <c r="G2601" i="2"/>
  <c r="J2601" i="2"/>
  <c r="B2602" i="2"/>
  <c r="F2601" i="2"/>
  <c r="D2601" i="2"/>
  <c r="H2601" i="2" s="1"/>
  <c r="C2601" i="2"/>
  <c r="N2601" i="2"/>
  <c r="Q2600" i="2"/>
  <c r="R2600" i="2" s="1"/>
  <c r="M2600" i="2"/>
  <c r="P2600" i="2" s="1"/>
  <c r="S2600" i="2"/>
  <c r="B2603" i="2" l="1"/>
  <c r="F2602" i="2"/>
  <c r="A2602" i="2"/>
  <c r="L2602" i="2"/>
  <c r="D2602" i="2"/>
  <c r="H2602" i="2" s="1"/>
  <c r="J2602" i="2"/>
  <c r="C2602" i="2"/>
  <c r="N2602" i="2"/>
  <c r="K2602" i="2"/>
  <c r="G2602" i="2"/>
  <c r="U2600" i="2"/>
  <c r="T2600" i="2"/>
  <c r="I2601" i="2"/>
  <c r="E2601" i="2"/>
  <c r="O2601" i="2"/>
  <c r="Q2601" i="2"/>
  <c r="R2601" i="2" s="1"/>
  <c r="S2601" i="2"/>
  <c r="M2601" i="2"/>
  <c r="P2601" i="2" s="1"/>
  <c r="S2602" i="2" l="1"/>
  <c r="Q2602" i="2"/>
  <c r="R2602" i="2" s="1"/>
  <c r="M2602" i="2"/>
  <c r="B2604" i="2"/>
  <c r="C2603" i="2"/>
  <c r="N2603" i="2"/>
  <c r="K2603" i="2"/>
  <c r="J2603" i="2"/>
  <c r="G2603" i="2"/>
  <c r="F2603" i="2"/>
  <c r="D2603" i="2"/>
  <c r="H2603" i="2" s="1"/>
  <c r="A2603" i="2"/>
  <c r="L2603" i="2"/>
  <c r="T2601" i="2"/>
  <c r="U2601" i="2"/>
  <c r="I2602" i="2"/>
  <c r="E2602" i="2"/>
  <c r="O2602" i="2"/>
  <c r="P2602" i="2"/>
  <c r="U2602" i="2" l="1"/>
  <c r="T2602" i="2"/>
  <c r="A2604" i="2"/>
  <c r="K2604" i="2"/>
  <c r="G2604" i="2"/>
  <c r="L2604" i="2"/>
  <c r="B2605" i="2"/>
  <c r="J2604" i="2"/>
  <c r="F2604" i="2"/>
  <c r="D2604" i="2"/>
  <c r="H2604" i="2" s="1"/>
  <c r="N2604" i="2"/>
  <c r="C2604" i="2"/>
  <c r="I2603" i="2"/>
  <c r="E2603" i="2"/>
  <c r="O2603" i="2"/>
  <c r="Q2603" i="2"/>
  <c r="R2603" i="2" s="1"/>
  <c r="M2603" i="2"/>
  <c r="P2603" i="2" s="1"/>
  <c r="S2603" i="2"/>
  <c r="O2604" i="2" l="1"/>
  <c r="I2604" i="2"/>
  <c r="E2604" i="2"/>
  <c r="S2604" i="2"/>
  <c r="Q2604" i="2"/>
  <c r="R2604" i="2" s="1"/>
  <c r="M2604" i="2"/>
  <c r="P2604" i="2" s="1"/>
  <c r="T2603" i="2"/>
  <c r="U2603" i="2"/>
  <c r="B2606" i="2"/>
  <c r="J2605" i="2"/>
  <c r="C2605" i="2"/>
  <c r="K2605" i="2"/>
  <c r="N2605" i="2"/>
  <c r="A2605" i="2"/>
  <c r="L2605" i="2"/>
  <c r="G2605" i="2"/>
  <c r="F2605" i="2"/>
  <c r="D2605" i="2"/>
  <c r="H2605" i="2" s="1"/>
  <c r="U2604" i="2" l="1"/>
  <c r="T2604" i="2"/>
  <c r="M2605" i="2"/>
  <c r="P2605" i="2" s="1"/>
  <c r="S2605" i="2"/>
  <c r="Q2605" i="2"/>
  <c r="R2605" i="2" s="1"/>
  <c r="I2605" i="2"/>
  <c r="E2605" i="2"/>
  <c r="O2605" i="2"/>
  <c r="K2606" i="2"/>
  <c r="B2607" i="2"/>
  <c r="J2606" i="2"/>
  <c r="F2606" i="2"/>
  <c r="N2606" i="2"/>
  <c r="D2606" i="2"/>
  <c r="H2606" i="2" s="1"/>
  <c r="G2606" i="2"/>
  <c r="L2606" i="2"/>
  <c r="C2606" i="2"/>
  <c r="A2606" i="2"/>
  <c r="T2605" i="2" l="1"/>
  <c r="U2605" i="2"/>
  <c r="E2606" i="2"/>
  <c r="I2606" i="2"/>
  <c r="Q2606" i="2"/>
  <c r="R2606" i="2" s="1"/>
  <c r="S2606" i="2"/>
  <c r="M2606" i="2"/>
  <c r="P2606" i="2" s="1"/>
  <c r="B2608" i="2"/>
  <c r="L2607" i="2"/>
  <c r="J2607" i="2"/>
  <c r="F2607" i="2"/>
  <c r="D2607" i="2"/>
  <c r="H2607" i="2" s="1"/>
  <c r="C2607" i="2"/>
  <c r="K2607" i="2"/>
  <c r="A2607" i="2"/>
  <c r="G2607" i="2"/>
  <c r="N2607" i="2"/>
  <c r="O2606" i="2"/>
  <c r="O2607" i="2" l="1"/>
  <c r="S2607" i="2"/>
  <c r="M2607" i="2"/>
  <c r="P2607" i="2" s="1"/>
  <c r="Q2607" i="2"/>
  <c r="R2607" i="2" s="1"/>
  <c r="U2606" i="2"/>
  <c r="T2606" i="2"/>
  <c r="E2607" i="2"/>
  <c r="I2607" i="2"/>
  <c r="D2608" i="2"/>
  <c r="H2608" i="2" s="1"/>
  <c r="L2608" i="2"/>
  <c r="G2608" i="2"/>
  <c r="J2608" i="2"/>
  <c r="F2608" i="2"/>
  <c r="A2608" i="2"/>
  <c r="B2609" i="2"/>
  <c r="C2608" i="2"/>
  <c r="N2608" i="2"/>
  <c r="K2608" i="2"/>
  <c r="T2607" i="2" l="1"/>
  <c r="U2607" i="2"/>
  <c r="Q2608" i="2"/>
  <c r="R2608" i="2" s="1"/>
  <c r="S2608" i="2"/>
  <c r="M2608" i="2"/>
  <c r="P2608" i="2" s="1"/>
  <c r="D2609" i="2"/>
  <c r="H2609" i="2" s="1"/>
  <c r="K2609" i="2"/>
  <c r="C2609" i="2"/>
  <c r="L2609" i="2"/>
  <c r="N2609" i="2"/>
  <c r="A2609" i="2"/>
  <c r="G2609" i="2"/>
  <c r="B2610" i="2"/>
  <c r="J2609" i="2"/>
  <c r="F2609" i="2"/>
  <c r="I2608" i="2"/>
  <c r="E2608" i="2"/>
  <c r="O2608" i="2"/>
  <c r="O2609" i="2" l="1"/>
  <c r="U2608" i="2"/>
  <c r="T2608" i="2"/>
  <c r="B2611" i="2"/>
  <c r="D2610" i="2"/>
  <c r="H2610" i="2" s="1"/>
  <c r="N2610" i="2"/>
  <c r="A2610" i="2"/>
  <c r="L2610" i="2"/>
  <c r="G2610" i="2"/>
  <c r="J2610" i="2"/>
  <c r="F2610" i="2"/>
  <c r="C2610" i="2"/>
  <c r="K2610" i="2"/>
  <c r="S2609" i="2"/>
  <c r="Q2609" i="2"/>
  <c r="R2609" i="2" s="1"/>
  <c r="M2609" i="2"/>
  <c r="P2609" i="2" s="1"/>
  <c r="I2609" i="2"/>
  <c r="E2609" i="2"/>
  <c r="E2610" i="2" l="1"/>
  <c r="I2610" i="2"/>
  <c r="G2611" i="2"/>
  <c r="F2611" i="2"/>
  <c r="D2611" i="2"/>
  <c r="H2611" i="2" s="1"/>
  <c r="A2611" i="2"/>
  <c r="L2611" i="2"/>
  <c r="B2612" i="2"/>
  <c r="C2611" i="2"/>
  <c r="N2611" i="2"/>
  <c r="K2611" i="2"/>
  <c r="J2611" i="2"/>
  <c r="S2610" i="2"/>
  <c r="Q2610" i="2"/>
  <c r="R2610" i="2" s="1"/>
  <c r="M2610" i="2"/>
  <c r="P2610" i="2" s="1"/>
  <c r="T2609" i="2"/>
  <c r="U2609" i="2"/>
  <c r="O2610" i="2"/>
  <c r="I2611" i="2" l="1"/>
  <c r="E2611" i="2"/>
  <c r="O2611" i="2"/>
  <c r="M2611" i="2"/>
  <c r="P2611" i="2" s="1"/>
  <c r="S2611" i="2"/>
  <c r="Q2611" i="2"/>
  <c r="R2611" i="2" s="1"/>
  <c r="U2610" i="2"/>
  <c r="T2610" i="2"/>
  <c r="L2612" i="2"/>
  <c r="B2613" i="2"/>
  <c r="F2612" i="2"/>
  <c r="G2612" i="2"/>
  <c r="N2612" i="2"/>
  <c r="C2612" i="2"/>
  <c r="A2612" i="2"/>
  <c r="K2612" i="2"/>
  <c r="J2612" i="2"/>
  <c r="D2612" i="2"/>
  <c r="H2612" i="2" s="1"/>
  <c r="J2613" i="2" l="1"/>
  <c r="G2613" i="2"/>
  <c r="F2613" i="2"/>
  <c r="D2613" i="2"/>
  <c r="H2613" i="2" s="1"/>
  <c r="B2614" i="2"/>
  <c r="C2613" i="2"/>
  <c r="K2613" i="2"/>
  <c r="N2613" i="2"/>
  <c r="A2613" i="2"/>
  <c r="L2613" i="2"/>
  <c r="T2611" i="2"/>
  <c r="U2611" i="2"/>
  <c r="O2612" i="2"/>
  <c r="S2612" i="2"/>
  <c r="Q2612" i="2"/>
  <c r="R2612" i="2" s="1"/>
  <c r="M2612" i="2"/>
  <c r="P2612" i="2" s="1"/>
  <c r="E2612" i="2"/>
  <c r="I2612" i="2"/>
  <c r="F2614" i="2" l="1"/>
  <c r="N2614" i="2"/>
  <c r="O2614" i="2" s="1"/>
  <c r="D2614" i="2"/>
  <c r="H2614" i="2" s="1"/>
  <c r="G2614" i="2"/>
  <c r="L2614" i="2"/>
  <c r="B2615" i="2"/>
  <c r="C2614" i="2"/>
  <c r="A2614" i="2"/>
  <c r="K2614" i="2"/>
  <c r="J2614" i="2"/>
  <c r="E2613" i="2"/>
  <c r="I2613" i="2"/>
  <c r="U2612" i="2"/>
  <c r="T2612" i="2"/>
  <c r="M2613" i="2"/>
  <c r="P2613" i="2" s="1"/>
  <c r="S2613" i="2"/>
  <c r="Q2613" i="2"/>
  <c r="R2613" i="2" s="1"/>
  <c r="O2613" i="2"/>
  <c r="S2614" i="2" l="1"/>
  <c r="Q2614" i="2"/>
  <c r="R2614" i="2" s="1"/>
  <c r="M2614" i="2"/>
  <c r="P2614" i="2" s="1"/>
  <c r="B2616" i="2"/>
  <c r="L2615" i="2"/>
  <c r="K2615" i="2"/>
  <c r="J2615" i="2"/>
  <c r="F2615" i="2"/>
  <c r="D2615" i="2"/>
  <c r="H2615" i="2" s="1"/>
  <c r="C2615" i="2"/>
  <c r="A2615" i="2"/>
  <c r="G2615" i="2"/>
  <c r="N2615" i="2"/>
  <c r="I2614" i="2"/>
  <c r="E2614" i="2"/>
  <c r="U2613" i="2"/>
  <c r="T2613" i="2"/>
  <c r="U2614" i="2" l="1"/>
  <c r="T2614" i="2"/>
  <c r="E2615" i="2"/>
  <c r="I2615" i="2"/>
  <c r="F2616" i="2"/>
  <c r="C2616" i="2"/>
  <c r="N2616" i="2"/>
  <c r="D2616" i="2"/>
  <c r="H2616" i="2" s="1"/>
  <c r="L2616" i="2"/>
  <c r="B2617" i="2"/>
  <c r="J2616" i="2"/>
  <c r="G2616" i="2"/>
  <c r="A2616" i="2"/>
  <c r="K2616" i="2"/>
  <c r="O2615" i="2"/>
  <c r="Q2615" i="2"/>
  <c r="R2615" i="2" s="1"/>
  <c r="S2615" i="2"/>
  <c r="M2615" i="2"/>
  <c r="P2615" i="2" s="1"/>
  <c r="E2616" i="2" l="1"/>
  <c r="I2616" i="2"/>
  <c r="F2617" i="2"/>
  <c r="C2617" i="2"/>
  <c r="N2617" i="2"/>
  <c r="G2617" i="2"/>
  <c r="L2617" i="2"/>
  <c r="B2618" i="2"/>
  <c r="A2617" i="2"/>
  <c r="K2617" i="2"/>
  <c r="J2617" i="2"/>
  <c r="D2617" i="2"/>
  <c r="H2617" i="2" s="1"/>
  <c r="S2616" i="2"/>
  <c r="Q2616" i="2"/>
  <c r="R2616" i="2" s="1"/>
  <c r="M2616" i="2"/>
  <c r="P2616" i="2" s="1"/>
  <c r="O2616" i="2"/>
  <c r="U2615" i="2"/>
  <c r="T2615" i="2"/>
  <c r="S2617" i="2" l="1"/>
  <c r="Q2617" i="2"/>
  <c r="R2617" i="2" s="1"/>
  <c r="M2617" i="2"/>
  <c r="P2617" i="2" s="1"/>
  <c r="E2617" i="2"/>
  <c r="I2617" i="2"/>
  <c r="O2617" i="2"/>
  <c r="U2616" i="2"/>
  <c r="T2616" i="2"/>
  <c r="A2618" i="2"/>
  <c r="L2618" i="2"/>
  <c r="F2618" i="2"/>
  <c r="D2618" i="2"/>
  <c r="H2618" i="2" s="1"/>
  <c r="N2618" i="2"/>
  <c r="B2619" i="2"/>
  <c r="J2618" i="2"/>
  <c r="K2618" i="2"/>
  <c r="G2618" i="2"/>
  <c r="C2618" i="2"/>
  <c r="T2617" i="2" l="1"/>
  <c r="U2617" i="2"/>
  <c r="I2618" i="2"/>
  <c r="E2618" i="2"/>
  <c r="O2618" i="2"/>
  <c r="B2620" i="2"/>
  <c r="F2619" i="2"/>
  <c r="G2619" i="2"/>
  <c r="D2619" i="2"/>
  <c r="H2619" i="2" s="1"/>
  <c r="C2619" i="2"/>
  <c r="N2619" i="2"/>
  <c r="K2619" i="2"/>
  <c r="A2619" i="2"/>
  <c r="L2619" i="2"/>
  <c r="J2619" i="2"/>
  <c r="M2618" i="2"/>
  <c r="P2618" i="2" s="1"/>
  <c r="Q2618" i="2"/>
  <c r="R2618" i="2" s="1"/>
  <c r="S2618" i="2"/>
  <c r="O2619" i="2" l="1"/>
  <c r="I2619" i="2"/>
  <c r="E2619" i="2"/>
  <c r="Q2619" i="2"/>
  <c r="R2619" i="2" s="1"/>
  <c r="M2619" i="2"/>
  <c r="P2619" i="2" s="1"/>
  <c r="S2619" i="2"/>
  <c r="J2620" i="2"/>
  <c r="C2620" i="2"/>
  <c r="A2620" i="2"/>
  <c r="L2620" i="2"/>
  <c r="G2620" i="2"/>
  <c r="D2620" i="2"/>
  <c r="H2620" i="2" s="1"/>
  <c r="F2620" i="2"/>
  <c r="B2621" i="2"/>
  <c r="N2620" i="2"/>
  <c r="K2620" i="2"/>
  <c r="U2618" i="2"/>
  <c r="T2618" i="2"/>
  <c r="F2621" i="2" l="1"/>
  <c r="G2621" i="2"/>
  <c r="C2621" i="2"/>
  <c r="K2621" i="2"/>
  <c r="D2621" i="2"/>
  <c r="H2621" i="2" s="1"/>
  <c r="A2621" i="2"/>
  <c r="N2621" i="2"/>
  <c r="L2621" i="2"/>
  <c r="J2621" i="2"/>
  <c r="B2622" i="2"/>
  <c r="T2619" i="2"/>
  <c r="U2619" i="2"/>
  <c r="E2620" i="2"/>
  <c r="I2620" i="2"/>
  <c r="O2620" i="2"/>
  <c r="S2620" i="2"/>
  <c r="Q2620" i="2"/>
  <c r="R2620" i="2" s="1"/>
  <c r="M2620" i="2"/>
  <c r="P2620" i="2" s="1"/>
  <c r="E2621" i="2" l="1"/>
  <c r="I2621" i="2"/>
  <c r="U2620" i="2"/>
  <c r="T2620" i="2"/>
  <c r="M2621" i="2"/>
  <c r="P2621" i="2" s="1"/>
  <c r="S2621" i="2"/>
  <c r="Q2621" i="2"/>
  <c r="R2621" i="2" s="1"/>
  <c r="J2622" i="2"/>
  <c r="G2622" i="2"/>
  <c r="C2622" i="2"/>
  <c r="A2622" i="2"/>
  <c r="F2622" i="2"/>
  <c r="N2622" i="2"/>
  <c r="D2622" i="2"/>
  <c r="H2622" i="2" s="1"/>
  <c r="B2623" i="2"/>
  <c r="L2622" i="2"/>
  <c r="K2622" i="2"/>
  <c r="O2621" i="2"/>
  <c r="S2622" i="2" l="1"/>
  <c r="Q2622" i="2"/>
  <c r="R2622" i="2" s="1"/>
  <c r="M2622" i="2"/>
  <c r="P2622" i="2" s="1"/>
  <c r="I2622" i="2"/>
  <c r="E2622" i="2"/>
  <c r="O2622" i="2"/>
  <c r="T2621" i="2"/>
  <c r="U2621" i="2"/>
  <c r="B2624" i="2"/>
  <c r="N2623" i="2"/>
  <c r="D2623" i="2"/>
  <c r="H2623" i="2" s="1"/>
  <c r="L2623" i="2"/>
  <c r="K2623" i="2"/>
  <c r="J2623" i="2"/>
  <c r="F2623" i="2"/>
  <c r="A2623" i="2"/>
  <c r="G2623" i="2"/>
  <c r="C2623" i="2"/>
  <c r="O2623" i="2" l="1"/>
  <c r="U2622" i="2"/>
  <c r="T2622" i="2"/>
  <c r="G2624" i="2"/>
  <c r="C2624" i="2"/>
  <c r="A2624" i="2"/>
  <c r="N2624" i="2"/>
  <c r="F2624" i="2"/>
  <c r="D2624" i="2"/>
  <c r="H2624" i="2" s="1"/>
  <c r="L2624" i="2"/>
  <c r="B2625" i="2"/>
  <c r="J2624" i="2"/>
  <c r="K2624" i="2"/>
  <c r="E2623" i="2"/>
  <c r="I2623" i="2"/>
  <c r="M2623" i="2"/>
  <c r="P2623" i="2" s="1"/>
  <c r="S2623" i="2"/>
  <c r="Q2623" i="2"/>
  <c r="R2623" i="2" s="1"/>
  <c r="I2624" i="2" l="1"/>
  <c r="E2624" i="2"/>
  <c r="O2624" i="2"/>
  <c r="M2624" i="2"/>
  <c r="P2624" i="2" s="1"/>
  <c r="Q2624" i="2"/>
  <c r="R2624" i="2" s="1"/>
  <c r="S2624" i="2"/>
  <c r="A2625" i="2"/>
  <c r="N2625" i="2"/>
  <c r="L2625" i="2"/>
  <c r="K2625" i="2"/>
  <c r="J2625" i="2"/>
  <c r="F2625" i="2"/>
  <c r="G2625" i="2"/>
  <c r="D2625" i="2"/>
  <c r="H2625" i="2" s="1"/>
  <c r="B2626" i="2"/>
  <c r="C2625" i="2"/>
  <c r="T2623" i="2"/>
  <c r="U2623" i="2"/>
  <c r="U2624" i="2" l="1"/>
  <c r="T2624" i="2"/>
  <c r="S2625" i="2"/>
  <c r="Q2625" i="2"/>
  <c r="R2625" i="2" s="1"/>
  <c r="M2625" i="2"/>
  <c r="P2625" i="2" s="1"/>
  <c r="F2626" i="2"/>
  <c r="K2626" i="2"/>
  <c r="J2626" i="2"/>
  <c r="L2626" i="2"/>
  <c r="B2627" i="2"/>
  <c r="G2626" i="2"/>
  <c r="D2626" i="2"/>
  <c r="H2626" i="2" s="1"/>
  <c r="C2626" i="2"/>
  <c r="A2626" i="2"/>
  <c r="N2626" i="2"/>
  <c r="I2625" i="2"/>
  <c r="E2625" i="2"/>
  <c r="O2625" i="2"/>
  <c r="U2625" i="2" l="1"/>
  <c r="T2625" i="2"/>
  <c r="K2627" i="2"/>
  <c r="D2627" i="2"/>
  <c r="H2627" i="2" s="1"/>
  <c r="A2627" i="2"/>
  <c r="F2627" i="2"/>
  <c r="N2627" i="2"/>
  <c r="L2627" i="2"/>
  <c r="J2627" i="2"/>
  <c r="B2628" i="2"/>
  <c r="G2627" i="2"/>
  <c r="C2627" i="2"/>
  <c r="E2626" i="2"/>
  <c r="I2626" i="2"/>
  <c r="O2626" i="2"/>
  <c r="M2626" i="2"/>
  <c r="P2626" i="2" s="1"/>
  <c r="S2626" i="2"/>
  <c r="Q2626" i="2"/>
  <c r="R2626" i="2" s="1"/>
  <c r="M2627" i="2" l="1"/>
  <c r="S2627" i="2"/>
  <c r="Q2627" i="2"/>
  <c r="R2627" i="2" s="1"/>
  <c r="U2626" i="2"/>
  <c r="T2626" i="2"/>
  <c r="C2628" i="2"/>
  <c r="J2628" i="2"/>
  <c r="G2628" i="2"/>
  <c r="F2628" i="2"/>
  <c r="L2628" i="2"/>
  <c r="N2628" i="2"/>
  <c r="K2628" i="2"/>
  <c r="A2628" i="2"/>
  <c r="B2629" i="2"/>
  <c r="D2628" i="2"/>
  <c r="H2628" i="2" s="1"/>
  <c r="I2627" i="2"/>
  <c r="E2627" i="2"/>
  <c r="P2627" i="2"/>
  <c r="O2627" i="2"/>
  <c r="O2628" i="2" l="1"/>
  <c r="I2628" i="2"/>
  <c r="E2628" i="2"/>
  <c r="T2627" i="2"/>
  <c r="U2627" i="2"/>
  <c r="S2628" i="2"/>
  <c r="Q2628" i="2"/>
  <c r="R2628" i="2" s="1"/>
  <c r="M2628" i="2"/>
  <c r="P2628" i="2" s="1"/>
  <c r="B2630" i="2"/>
  <c r="J2629" i="2"/>
  <c r="G2629" i="2"/>
  <c r="C2629" i="2"/>
  <c r="K2629" i="2"/>
  <c r="F2629" i="2"/>
  <c r="A2629" i="2"/>
  <c r="D2629" i="2"/>
  <c r="H2629" i="2" s="1"/>
  <c r="N2629" i="2"/>
  <c r="L2629" i="2"/>
  <c r="E2629" i="2" l="1"/>
  <c r="I2629" i="2"/>
  <c r="T2628" i="2"/>
  <c r="U2628" i="2"/>
  <c r="O2629" i="2"/>
  <c r="B2631" i="2"/>
  <c r="F2630" i="2"/>
  <c r="C2630" i="2"/>
  <c r="J2630" i="2"/>
  <c r="N2630" i="2"/>
  <c r="D2630" i="2"/>
  <c r="H2630" i="2" s="1"/>
  <c r="A2630" i="2"/>
  <c r="L2630" i="2"/>
  <c r="K2630" i="2"/>
  <c r="G2630" i="2"/>
  <c r="M2629" i="2"/>
  <c r="P2629" i="2" s="1"/>
  <c r="Q2629" i="2"/>
  <c r="R2629" i="2" s="1"/>
  <c r="S2629" i="2"/>
  <c r="O2630" i="2" l="1"/>
  <c r="T2629" i="2"/>
  <c r="U2629" i="2"/>
  <c r="M2630" i="2"/>
  <c r="P2630" i="2" s="1"/>
  <c r="S2630" i="2"/>
  <c r="Q2630" i="2"/>
  <c r="R2630" i="2" s="1"/>
  <c r="B2632" i="2"/>
  <c r="D2631" i="2"/>
  <c r="H2631" i="2" s="1"/>
  <c r="C2631" i="2"/>
  <c r="N2631" i="2"/>
  <c r="L2631" i="2"/>
  <c r="J2631" i="2"/>
  <c r="K2631" i="2"/>
  <c r="A2631" i="2"/>
  <c r="G2631" i="2"/>
  <c r="F2631" i="2"/>
  <c r="I2630" i="2"/>
  <c r="E2630" i="2"/>
  <c r="O2631" i="2" l="1"/>
  <c r="U2630" i="2"/>
  <c r="T2630" i="2"/>
  <c r="F2632" i="2"/>
  <c r="C2632" i="2"/>
  <c r="K2632" i="2"/>
  <c r="D2632" i="2"/>
  <c r="H2632" i="2" s="1"/>
  <c r="L2632" i="2"/>
  <c r="A2632" i="2"/>
  <c r="J2632" i="2"/>
  <c r="N2632" i="2"/>
  <c r="G2632" i="2"/>
  <c r="B2633" i="2"/>
  <c r="M2631" i="2"/>
  <c r="P2631" i="2" s="1"/>
  <c r="S2631" i="2"/>
  <c r="Q2631" i="2"/>
  <c r="R2631" i="2" s="1"/>
  <c r="E2631" i="2"/>
  <c r="I2631" i="2"/>
  <c r="I2632" i="2" l="1"/>
  <c r="E2632" i="2"/>
  <c r="S2632" i="2"/>
  <c r="M2632" i="2"/>
  <c r="P2632" i="2" s="1"/>
  <c r="Q2632" i="2"/>
  <c r="R2632" i="2" s="1"/>
  <c r="T2631" i="2"/>
  <c r="U2631" i="2"/>
  <c r="O2632" i="2"/>
  <c r="A2633" i="2"/>
  <c r="K2633" i="2"/>
  <c r="G2633" i="2"/>
  <c r="F2633" i="2"/>
  <c r="B2634" i="2"/>
  <c r="D2633" i="2"/>
  <c r="H2633" i="2" s="1"/>
  <c r="C2633" i="2"/>
  <c r="N2633" i="2"/>
  <c r="L2633" i="2"/>
  <c r="J2633" i="2"/>
  <c r="U2632" i="2" l="1"/>
  <c r="T2632" i="2"/>
  <c r="B2635" i="2"/>
  <c r="F2634" i="2"/>
  <c r="D2634" i="2"/>
  <c r="H2634" i="2" s="1"/>
  <c r="A2634" i="2"/>
  <c r="L2634" i="2"/>
  <c r="N2634" i="2"/>
  <c r="J2634" i="2"/>
  <c r="C2634" i="2"/>
  <c r="K2634" i="2"/>
  <c r="G2634" i="2"/>
  <c r="M2633" i="2"/>
  <c r="P2633" i="2" s="1"/>
  <c r="Q2633" i="2"/>
  <c r="R2633" i="2" s="1"/>
  <c r="S2633" i="2"/>
  <c r="O2633" i="2"/>
  <c r="I2633" i="2"/>
  <c r="E2633" i="2"/>
  <c r="J2635" i="2" l="1"/>
  <c r="A2635" i="2"/>
  <c r="L2635" i="2"/>
  <c r="B2636" i="2"/>
  <c r="C2635" i="2"/>
  <c r="G2635" i="2"/>
  <c r="K2635" i="2"/>
  <c r="F2635" i="2"/>
  <c r="D2635" i="2"/>
  <c r="H2635" i="2" s="1"/>
  <c r="N2635" i="2"/>
  <c r="E2634" i="2"/>
  <c r="I2634" i="2"/>
  <c r="Q2634" i="2"/>
  <c r="R2634" i="2" s="1"/>
  <c r="M2634" i="2"/>
  <c r="P2634" i="2" s="1"/>
  <c r="S2634" i="2"/>
  <c r="T2633" i="2"/>
  <c r="U2633" i="2"/>
  <c r="O2634" i="2"/>
  <c r="O2635" i="2" l="1"/>
  <c r="N2636" i="2"/>
  <c r="A2636" i="2"/>
  <c r="K2636" i="2"/>
  <c r="G2636" i="2"/>
  <c r="D2636" i="2"/>
  <c r="H2636" i="2" s="1"/>
  <c r="L2636" i="2"/>
  <c r="B2637" i="2"/>
  <c r="J2636" i="2"/>
  <c r="F2636" i="2"/>
  <c r="C2636" i="2"/>
  <c r="I2635" i="2"/>
  <c r="E2635" i="2"/>
  <c r="U2634" i="2"/>
  <c r="T2634" i="2"/>
  <c r="Q2635" i="2"/>
  <c r="R2635" i="2" s="1"/>
  <c r="M2635" i="2"/>
  <c r="P2635" i="2" s="1"/>
  <c r="S2635" i="2"/>
  <c r="L2637" i="2" l="1"/>
  <c r="B2638" i="2"/>
  <c r="J2637" i="2"/>
  <c r="C2637" i="2"/>
  <c r="K2637" i="2"/>
  <c r="G2637" i="2"/>
  <c r="A2637" i="2"/>
  <c r="F2637" i="2"/>
  <c r="D2637" i="2"/>
  <c r="H2637" i="2" s="1"/>
  <c r="N2637" i="2"/>
  <c r="O2636" i="2"/>
  <c r="Q2636" i="2"/>
  <c r="R2636" i="2" s="1"/>
  <c r="M2636" i="2"/>
  <c r="P2636" i="2" s="1"/>
  <c r="S2636" i="2"/>
  <c r="T2635" i="2"/>
  <c r="U2635" i="2"/>
  <c r="I2636" i="2"/>
  <c r="E2636" i="2"/>
  <c r="D2638" i="2" l="1"/>
  <c r="H2638" i="2" s="1"/>
  <c r="C2638" i="2"/>
  <c r="L2638" i="2"/>
  <c r="A2638" i="2"/>
  <c r="K2638" i="2"/>
  <c r="G2638" i="2"/>
  <c r="B2639" i="2"/>
  <c r="J2638" i="2"/>
  <c r="F2638" i="2"/>
  <c r="N2638" i="2"/>
  <c r="E2637" i="2"/>
  <c r="I2637" i="2"/>
  <c r="M2637" i="2"/>
  <c r="S2637" i="2"/>
  <c r="Q2637" i="2"/>
  <c r="R2637" i="2" s="1"/>
  <c r="P2637" i="2"/>
  <c r="O2637" i="2"/>
  <c r="U2636" i="2"/>
  <c r="T2636" i="2"/>
  <c r="I2638" i="2" l="1"/>
  <c r="E2638" i="2"/>
  <c r="S2638" i="2"/>
  <c r="M2638" i="2"/>
  <c r="P2638" i="2" s="1"/>
  <c r="Q2638" i="2"/>
  <c r="R2638" i="2" s="1"/>
  <c r="O2638" i="2"/>
  <c r="T2637" i="2"/>
  <c r="U2637" i="2"/>
  <c r="D2639" i="2"/>
  <c r="H2639" i="2" s="1"/>
  <c r="C2639" i="2"/>
  <c r="K2639" i="2"/>
  <c r="A2639" i="2"/>
  <c r="G2639" i="2"/>
  <c r="L2639" i="2"/>
  <c r="B2640" i="2"/>
  <c r="J2639" i="2"/>
  <c r="N2639" i="2"/>
  <c r="F2639" i="2"/>
  <c r="U2638" i="2" l="1"/>
  <c r="T2638" i="2"/>
  <c r="I2639" i="2"/>
  <c r="E2639" i="2"/>
  <c r="M2639" i="2"/>
  <c r="P2639" i="2" s="1"/>
  <c r="S2639" i="2"/>
  <c r="Q2639" i="2"/>
  <c r="R2639" i="2" s="1"/>
  <c r="O2639" i="2"/>
  <c r="C2640" i="2"/>
  <c r="N2640" i="2"/>
  <c r="K2640" i="2"/>
  <c r="D2640" i="2"/>
  <c r="H2640" i="2" s="1"/>
  <c r="L2640" i="2"/>
  <c r="B2641" i="2"/>
  <c r="J2640" i="2"/>
  <c r="G2640" i="2"/>
  <c r="F2640" i="2"/>
  <c r="A2640" i="2"/>
  <c r="O2640" i="2" l="1"/>
  <c r="Q2640" i="2"/>
  <c r="R2640" i="2" s="1"/>
  <c r="M2640" i="2"/>
  <c r="P2640" i="2" s="1"/>
  <c r="S2640" i="2"/>
  <c r="U2639" i="2"/>
  <c r="T2639" i="2"/>
  <c r="I2640" i="2"/>
  <c r="E2640" i="2"/>
  <c r="C2641" i="2"/>
  <c r="N2641" i="2"/>
  <c r="A2641" i="2"/>
  <c r="K2641" i="2"/>
  <c r="G2641" i="2"/>
  <c r="D2641" i="2"/>
  <c r="H2641" i="2" s="1"/>
  <c r="B2642" i="2"/>
  <c r="F2641" i="2"/>
  <c r="L2641" i="2"/>
  <c r="J2641" i="2"/>
  <c r="I2641" i="2" l="1"/>
  <c r="E2641" i="2"/>
  <c r="Q2641" i="2"/>
  <c r="R2641" i="2" s="1"/>
  <c r="S2641" i="2"/>
  <c r="M2641" i="2"/>
  <c r="P2641" i="2" s="1"/>
  <c r="T2640" i="2"/>
  <c r="U2640" i="2"/>
  <c r="O2641" i="2"/>
  <c r="B2643" i="2"/>
  <c r="D2642" i="2"/>
  <c r="H2642" i="2" s="1"/>
  <c r="N2642" i="2"/>
  <c r="A2642" i="2"/>
  <c r="L2642" i="2"/>
  <c r="C2642" i="2"/>
  <c r="J2642" i="2"/>
  <c r="K2642" i="2"/>
  <c r="G2642" i="2"/>
  <c r="F2642" i="2"/>
  <c r="F2643" i="2" l="1"/>
  <c r="D2643" i="2"/>
  <c r="H2643" i="2" s="1"/>
  <c r="A2643" i="2"/>
  <c r="L2643" i="2"/>
  <c r="B2644" i="2"/>
  <c r="C2643" i="2"/>
  <c r="N2643" i="2"/>
  <c r="K2643" i="2"/>
  <c r="J2643" i="2"/>
  <c r="G2643" i="2"/>
  <c r="O2642" i="2"/>
  <c r="T2641" i="2"/>
  <c r="U2641" i="2"/>
  <c r="Q2642" i="2"/>
  <c r="R2642" i="2" s="1"/>
  <c r="M2642" i="2"/>
  <c r="P2642" i="2" s="1"/>
  <c r="S2642" i="2"/>
  <c r="E2642" i="2"/>
  <c r="I2642" i="2"/>
  <c r="O2643" i="2" l="1"/>
  <c r="B2645" i="2"/>
  <c r="J2644" i="2"/>
  <c r="F2644" i="2"/>
  <c r="K2644" i="2"/>
  <c r="N2644" i="2"/>
  <c r="G2644" i="2"/>
  <c r="C2644" i="2"/>
  <c r="A2644" i="2"/>
  <c r="D2644" i="2"/>
  <c r="H2644" i="2" s="1"/>
  <c r="L2644" i="2"/>
  <c r="I2643" i="2"/>
  <c r="E2643" i="2"/>
  <c r="U2642" i="2"/>
  <c r="T2642" i="2"/>
  <c r="Q2643" i="2"/>
  <c r="R2643" i="2" s="1"/>
  <c r="M2643" i="2"/>
  <c r="P2643" i="2" s="1"/>
  <c r="S2643" i="2"/>
  <c r="D2645" i="2" l="1"/>
  <c r="H2645" i="2" s="1"/>
  <c r="J2645" i="2"/>
  <c r="N2645" i="2"/>
  <c r="L2645" i="2"/>
  <c r="B2646" i="2"/>
  <c r="C2645" i="2"/>
  <c r="K2645" i="2"/>
  <c r="G2645" i="2"/>
  <c r="A2645" i="2"/>
  <c r="F2645" i="2"/>
  <c r="T2643" i="2"/>
  <c r="U2643" i="2"/>
  <c r="S2644" i="2"/>
  <c r="Q2644" i="2"/>
  <c r="R2644" i="2" s="1"/>
  <c r="M2644" i="2"/>
  <c r="P2644" i="2" s="1"/>
  <c r="O2644" i="2"/>
  <c r="E2644" i="2"/>
  <c r="I2644" i="2"/>
  <c r="O2645" i="2" l="1"/>
  <c r="U2644" i="2"/>
  <c r="T2644" i="2"/>
  <c r="N2646" i="2"/>
  <c r="O2646" i="2" s="1"/>
  <c r="D2646" i="2"/>
  <c r="H2646" i="2" s="1"/>
  <c r="A2646" i="2"/>
  <c r="L2646" i="2"/>
  <c r="C2646" i="2"/>
  <c r="K2646" i="2"/>
  <c r="G2646" i="2"/>
  <c r="B2647" i="2"/>
  <c r="J2646" i="2"/>
  <c r="F2646" i="2"/>
  <c r="I2645" i="2"/>
  <c r="E2645" i="2"/>
  <c r="M2645" i="2"/>
  <c r="P2645" i="2" s="1"/>
  <c r="S2645" i="2"/>
  <c r="Q2645" i="2"/>
  <c r="R2645" i="2" s="1"/>
  <c r="D2647" i="2" l="1"/>
  <c r="H2647" i="2" s="1"/>
  <c r="C2647" i="2"/>
  <c r="K2647" i="2"/>
  <c r="A2647" i="2"/>
  <c r="G2647" i="2"/>
  <c r="N2647" i="2"/>
  <c r="B2648" i="2"/>
  <c r="L2647" i="2"/>
  <c r="J2647" i="2"/>
  <c r="F2647" i="2"/>
  <c r="I2646" i="2"/>
  <c r="E2646" i="2"/>
  <c r="T2645" i="2"/>
  <c r="U2645" i="2"/>
  <c r="S2646" i="2"/>
  <c r="Q2646" i="2"/>
  <c r="R2646" i="2" s="1"/>
  <c r="M2646" i="2"/>
  <c r="P2646" i="2" s="1"/>
  <c r="E2647" i="2" l="1"/>
  <c r="I2647" i="2"/>
  <c r="M2647" i="2"/>
  <c r="P2647" i="2" s="1"/>
  <c r="Q2647" i="2"/>
  <c r="R2647" i="2" s="1"/>
  <c r="S2647" i="2"/>
  <c r="O2647" i="2"/>
  <c r="U2646" i="2"/>
  <c r="T2646" i="2"/>
  <c r="C2648" i="2"/>
  <c r="N2648" i="2"/>
  <c r="K2648" i="2"/>
  <c r="D2648" i="2"/>
  <c r="H2648" i="2" s="1"/>
  <c r="L2648" i="2"/>
  <c r="G2648" i="2"/>
  <c r="J2648" i="2"/>
  <c r="B2649" i="2"/>
  <c r="A2648" i="2"/>
  <c r="F2648" i="2"/>
  <c r="O2648" i="2" l="1"/>
  <c r="I2648" i="2"/>
  <c r="E2648" i="2"/>
  <c r="M2648" i="2"/>
  <c r="P2648" i="2" s="1"/>
  <c r="S2648" i="2"/>
  <c r="Q2648" i="2"/>
  <c r="R2648" i="2" s="1"/>
  <c r="T2647" i="2"/>
  <c r="U2647" i="2"/>
  <c r="K2649" i="2"/>
  <c r="G2649" i="2"/>
  <c r="D2649" i="2"/>
  <c r="H2649" i="2" s="1"/>
  <c r="B2650" i="2"/>
  <c r="L2649" i="2"/>
  <c r="J2649" i="2"/>
  <c r="F2649" i="2"/>
  <c r="C2649" i="2"/>
  <c r="N2649" i="2"/>
  <c r="A2649" i="2"/>
  <c r="U2648" i="2" l="1"/>
  <c r="T2648" i="2"/>
  <c r="L2650" i="2"/>
  <c r="C2650" i="2"/>
  <c r="J2650" i="2"/>
  <c r="K2650" i="2"/>
  <c r="G2650" i="2"/>
  <c r="B2651" i="2"/>
  <c r="F2650" i="2"/>
  <c r="D2650" i="2"/>
  <c r="H2650" i="2" s="1"/>
  <c r="N2650" i="2"/>
  <c r="A2650" i="2"/>
  <c r="I2649" i="2"/>
  <c r="E2649" i="2"/>
  <c r="O2649" i="2"/>
  <c r="S2649" i="2"/>
  <c r="Q2649" i="2"/>
  <c r="R2649" i="2" s="1"/>
  <c r="M2649" i="2"/>
  <c r="P2649" i="2" s="1"/>
  <c r="T2649" i="2" l="1"/>
  <c r="U2649" i="2"/>
  <c r="E2650" i="2"/>
  <c r="I2650" i="2"/>
  <c r="M2650" i="2"/>
  <c r="P2650" i="2" s="1"/>
  <c r="Q2650" i="2"/>
  <c r="R2650" i="2" s="1"/>
  <c r="S2650" i="2"/>
  <c r="O2650" i="2"/>
  <c r="L2651" i="2"/>
  <c r="B2652" i="2"/>
  <c r="C2651" i="2"/>
  <c r="N2651" i="2"/>
  <c r="K2651" i="2"/>
  <c r="J2651" i="2"/>
  <c r="F2651" i="2"/>
  <c r="G2651" i="2"/>
  <c r="D2651" i="2"/>
  <c r="H2651" i="2" s="1"/>
  <c r="A2651" i="2"/>
  <c r="O2651" i="2" l="1"/>
  <c r="I2651" i="2"/>
  <c r="E2651" i="2"/>
  <c r="C2652" i="2"/>
  <c r="A2652" i="2"/>
  <c r="G2652" i="2"/>
  <c r="D2652" i="2"/>
  <c r="H2652" i="2" s="1"/>
  <c r="L2652" i="2"/>
  <c r="B2653" i="2"/>
  <c r="F2652" i="2"/>
  <c r="J2652" i="2"/>
  <c r="N2652" i="2"/>
  <c r="K2652" i="2"/>
  <c r="Q2651" i="2"/>
  <c r="R2651" i="2" s="1"/>
  <c r="M2651" i="2"/>
  <c r="P2651" i="2" s="1"/>
  <c r="S2651" i="2"/>
  <c r="U2650" i="2"/>
  <c r="T2650" i="2"/>
  <c r="O2652" i="2" l="1"/>
  <c r="I2652" i="2"/>
  <c r="E2652" i="2"/>
  <c r="T2651" i="2"/>
  <c r="U2651" i="2"/>
  <c r="L2653" i="2"/>
  <c r="G2653" i="2"/>
  <c r="B2654" i="2"/>
  <c r="C2653" i="2"/>
  <c r="K2653" i="2"/>
  <c r="J2653" i="2"/>
  <c r="A2653" i="2"/>
  <c r="F2653" i="2"/>
  <c r="D2653" i="2"/>
  <c r="H2653" i="2" s="1"/>
  <c r="N2653" i="2"/>
  <c r="Q2652" i="2"/>
  <c r="R2652" i="2" s="1"/>
  <c r="M2652" i="2"/>
  <c r="P2652" i="2" s="1"/>
  <c r="S2652" i="2"/>
  <c r="S2653" i="2" l="1"/>
  <c r="Q2653" i="2"/>
  <c r="R2653" i="2" s="1"/>
  <c r="M2653" i="2"/>
  <c r="P2653" i="2"/>
  <c r="O2653" i="2"/>
  <c r="F2654" i="2"/>
  <c r="N2654" i="2"/>
  <c r="D2654" i="2"/>
  <c r="H2654" i="2" s="1"/>
  <c r="G2654" i="2"/>
  <c r="L2654" i="2"/>
  <c r="C2654" i="2"/>
  <c r="A2654" i="2"/>
  <c r="B2655" i="2"/>
  <c r="K2654" i="2"/>
  <c r="J2654" i="2"/>
  <c r="U2652" i="2"/>
  <c r="T2652" i="2"/>
  <c r="E2653" i="2"/>
  <c r="I2653" i="2"/>
  <c r="U2653" i="2" l="1"/>
  <c r="T2653" i="2"/>
  <c r="E2654" i="2"/>
  <c r="I2654" i="2"/>
  <c r="M2654" i="2"/>
  <c r="P2654" i="2" s="1"/>
  <c r="S2654" i="2"/>
  <c r="Q2654" i="2"/>
  <c r="R2654" i="2" s="1"/>
  <c r="O2654" i="2"/>
  <c r="D2655" i="2"/>
  <c r="H2655" i="2" s="1"/>
  <c r="C2655" i="2"/>
  <c r="A2655" i="2"/>
  <c r="G2655" i="2"/>
  <c r="N2655" i="2"/>
  <c r="B2656" i="2"/>
  <c r="L2655" i="2"/>
  <c r="K2655" i="2"/>
  <c r="J2655" i="2"/>
  <c r="F2655" i="2"/>
  <c r="O2655" i="2" l="1"/>
  <c r="E2655" i="2"/>
  <c r="I2655" i="2"/>
  <c r="C2656" i="2"/>
  <c r="N2656" i="2"/>
  <c r="D2656" i="2"/>
  <c r="H2656" i="2" s="1"/>
  <c r="L2656" i="2"/>
  <c r="K2656" i="2"/>
  <c r="J2656" i="2"/>
  <c r="G2656" i="2"/>
  <c r="B2657" i="2"/>
  <c r="A2656" i="2"/>
  <c r="F2656" i="2"/>
  <c r="U2654" i="2"/>
  <c r="T2654" i="2"/>
  <c r="S2655" i="2"/>
  <c r="M2655" i="2"/>
  <c r="P2655" i="2" s="1"/>
  <c r="Q2655" i="2"/>
  <c r="R2655" i="2" s="1"/>
  <c r="E2656" i="2" l="1"/>
  <c r="I2656" i="2"/>
  <c r="O2656" i="2"/>
  <c r="D2657" i="2"/>
  <c r="H2657" i="2" s="1"/>
  <c r="C2657" i="2"/>
  <c r="N2657" i="2"/>
  <c r="G2657" i="2"/>
  <c r="L2657" i="2"/>
  <c r="B2658" i="2"/>
  <c r="K2657" i="2"/>
  <c r="J2657" i="2"/>
  <c r="A2657" i="2"/>
  <c r="F2657" i="2"/>
  <c r="T2655" i="2"/>
  <c r="U2655" i="2"/>
  <c r="M2656" i="2"/>
  <c r="P2656" i="2" s="1"/>
  <c r="Q2656" i="2"/>
  <c r="R2656" i="2" s="1"/>
  <c r="S2656" i="2"/>
  <c r="S2657" i="2" l="1"/>
  <c r="Q2657" i="2"/>
  <c r="R2657" i="2" s="1"/>
  <c r="M2657" i="2"/>
  <c r="P2657" i="2" s="1"/>
  <c r="G2658" i="2"/>
  <c r="C2658" i="2"/>
  <c r="B2659" i="2"/>
  <c r="A2658" i="2"/>
  <c r="F2658" i="2"/>
  <c r="D2658" i="2"/>
  <c r="H2658" i="2" s="1"/>
  <c r="N2658" i="2"/>
  <c r="L2658" i="2"/>
  <c r="J2658" i="2"/>
  <c r="K2658" i="2"/>
  <c r="U2656" i="2"/>
  <c r="T2656" i="2"/>
  <c r="I2657" i="2"/>
  <c r="E2657" i="2"/>
  <c r="O2657" i="2"/>
  <c r="O2658" i="2" l="1"/>
  <c r="T2657" i="2"/>
  <c r="U2657" i="2"/>
  <c r="I2658" i="2"/>
  <c r="E2658" i="2"/>
  <c r="Q2658" i="2"/>
  <c r="R2658" i="2" s="1"/>
  <c r="M2658" i="2"/>
  <c r="P2658" i="2" s="1"/>
  <c r="S2658" i="2"/>
  <c r="B2660" i="2"/>
  <c r="A2659" i="2"/>
  <c r="G2659" i="2"/>
  <c r="F2659" i="2"/>
  <c r="N2659" i="2"/>
  <c r="O2659" i="2" s="1"/>
  <c r="D2659" i="2"/>
  <c r="H2659" i="2" s="1"/>
  <c r="C2659" i="2"/>
  <c r="L2659" i="2"/>
  <c r="K2659" i="2"/>
  <c r="J2659" i="2"/>
  <c r="I2659" i="2" l="1"/>
  <c r="E2659" i="2"/>
  <c r="U2658" i="2"/>
  <c r="T2658" i="2"/>
  <c r="Q2659" i="2"/>
  <c r="R2659" i="2" s="1"/>
  <c r="M2659" i="2"/>
  <c r="P2659" i="2" s="1"/>
  <c r="S2659" i="2"/>
  <c r="N2660" i="2"/>
  <c r="K2660" i="2"/>
  <c r="C2660" i="2"/>
  <c r="B2661" i="2"/>
  <c r="A2660" i="2"/>
  <c r="J2660" i="2"/>
  <c r="G2660" i="2"/>
  <c r="D2660" i="2"/>
  <c r="H2660" i="2" s="1"/>
  <c r="F2660" i="2"/>
  <c r="L2660" i="2"/>
  <c r="Q2660" i="2" l="1"/>
  <c r="R2660" i="2" s="1"/>
  <c r="M2660" i="2"/>
  <c r="P2660" i="2" s="1"/>
  <c r="S2660" i="2"/>
  <c r="G2661" i="2"/>
  <c r="F2661" i="2"/>
  <c r="C2661" i="2"/>
  <c r="K2661" i="2"/>
  <c r="N2661" i="2"/>
  <c r="A2661" i="2"/>
  <c r="L2661" i="2"/>
  <c r="D2661" i="2"/>
  <c r="H2661" i="2" s="1"/>
  <c r="B2662" i="2"/>
  <c r="J2661" i="2"/>
  <c r="T2659" i="2"/>
  <c r="U2659" i="2"/>
  <c r="I2660" i="2"/>
  <c r="E2660" i="2"/>
  <c r="O2660" i="2"/>
  <c r="U2660" i="2" l="1"/>
  <c r="T2660" i="2"/>
  <c r="E2661" i="2"/>
  <c r="I2661" i="2"/>
  <c r="F2662" i="2"/>
  <c r="G2662" i="2"/>
  <c r="N2662" i="2"/>
  <c r="D2662" i="2"/>
  <c r="H2662" i="2" s="1"/>
  <c r="K2662" i="2"/>
  <c r="L2662" i="2"/>
  <c r="C2662" i="2"/>
  <c r="J2662" i="2"/>
  <c r="A2662" i="2"/>
  <c r="B2663" i="2"/>
  <c r="M2661" i="2"/>
  <c r="P2661" i="2" s="1"/>
  <c r="S2661" i="2"/>
  <c r="Q2661" i="2"/>
  <c r="R2661" i="2" s="1"/>
  <c r="O2661" i="2"/>
  <c r="E2662" i="2" l="1"/>
  <c r="I2662" i="2"/>
  <c r="Q2662" i="2"/>
  <c r="R2662" i="2" s="1"/>
  <c r="M2662" i="2"/>
  <c r="P2662" i="2" s="1"/>
  <c r="S2662" i="2"/>
  <c r="O2662" i="2"/>
  <c r="K2663" i="2"/>
  <c r="B2664" i="2"/>
  <c r="L2663" i="2"/>
  <c r="F2663" i="2"/>
  <c r="A2663" i="2"/>
  <c r="G2663" i="2"/>
  <c r="N2663" i="2"/>
  <c r="J2663" i="2"/>
  <c r="D2663" i="2"/>
  <c r="H2663" i="2" s="1"/>
  <c r="C2663" i="2"/>
  <c r="T2661" i="2"/>
  <c r="U2661" i="2"/>
  <c r="O2663" i="2" l="1"/>
  <c r="U2662" i="2"/>
  <c r="T2662" i="2"/>
  <c r="Q2663" i="2"/>
  <c r="R2663" i="2" s="1"/>
  <c r="M2663" i="2"/>
  <c r="P2663" i="2" s="1"/>
  <c r="S2663" i="2"/>
  <c r="E2663" i="2"/>
  <c r="I2663" i="2"/>
  <c r="G2664" i="2"/>
  <c r="F2664" i="2"/>
  <c r="D2664" i="2"/>
  <c r="H2664" i="2" s="1"/>
  <c r="L2664" i="2"/>
  <c r="N2664" i="2"/>
  <c r="J2664" i="2"/>
  <c r="C2664" i="2"/>
  <c r="A2664" i="2"/>
  <c r="B2665" i="2"/>
  <c r="K2664" i="2"/>
  <c r="K2665" i="2" l="1"/>
  <c r="F2665" i="2"/>
  <c r="G2665" i="2"/>
  <c r="N2665" i="2"/>
  <c r="B2666" i="2"/>
  <c r="L2665" i="2"/>
  <c r="J2665" i="2"/>
  <c r="D2665" i="2"/>
  <c r="H2665" i="2" s="1"/>
  <c r="C2665" i="2"/>
  <c r="A2665" i="2"/>
  <c r="Q2664" i="2"/>
  <c r="R2664" i="2" s="1"/>
  <c r="M2664" i="2"/>
  <c r="P2664" i="2" s="1"/>
  <c r="S2664" i="2"/>
  <c r="O2664" i="2"/>
  <c r="T2663" i="2"/>
  <c r="U2663" i="2"/>
  <c r="I2664" i="2"/>
  <c r="E2664" i="2"/>
  <c r="M2665" i="2" l="1"/>
  <c r="P2665" i="2" s="1"/>
  <c r="S2665" i="2"/>
  <c r="Q2665" i="2"/>
  <c r="R2665" i="2" s="1"/>
  <c r="I2665" i="2"/>
  <c r="E2665" i="2"/>
  <c r="O2665" i="2"/>
  <c r="U2664" i="2"/>
  <c r="T2664" i="2"/>
  <c r="A2666" i="2"/>
  <c r="C2666" i="2"/>
  <c r="L2666" i="2"/>
  <c r="G2666" i="2"/>
  <c r="F2666" i="2"/>
  <c r="N2666" i="2"/>
  <c r="J2666" i="2"/>
  <c r="K2666" i="2"/>
  <c r="D2666" i="2"/>
  <c r="H2666" i="2" s="1"/>
  <c r="B2667" i="2"/>
  <c r="T2665" i="2" l="1"/>
  <c r="U2665" i="2"/>
  <c r="E2666" i="2"/>
  <c r="I2666" i="2"/>
  <c r="M2666" i="2"/>
  <c r="P2666" i="2" s="1"/>
  <c r="S2666" i="2"/>
  <c r="Q2666" i="2"/>
  <c r="R2666" i="2" s="1"/>
  <c r="O2666" i="2"/>
  <c r="F2667" i="2"/>
  <c r="D2667" i="2"/>
  <c r="H2667" i="2" s="1"/>
  <c r="A2667" i="2"/>
  <c r="L2667" i="2"/>
  <c r="B2668" i="2"/>
  <c r="G2667" i="2"/>
  <c r="C2667" i="2"/>
  <c r="N2667" i="2"/>
  <c r="K2667" i="2"/>
  <c r="J2667" i="2"/>
  <c r="B2669" i="2" l="1"/>
  <c r="J2668" i="2"/>
  <c r="C2668" i="2"/>
  <c r="G2668" i="2"/>
  <c r="F2668" i="2"/>
  <c r="K2668" i="2"/>
  <c r="N2668" i="2"/>
  <c r="D2668" i="2"/>
  <c r="H2668" i="2" s="1"/>
  <c r="A2668" i="2"/>
  <c r="L2668" i="2"/>
  <c r="U2666" i="2"/>
  <c r="T2666" i="2"/>
  <c r="O2667" i="2"/>
  <c r="S2667" i="2"/>
  <c r="Q2667" i="2"/>
  <c r="R2667" i="2" s="1"/>
  <c r="M2667" i="2"/>
  <c r="P2667" i="2" s="1"/>
  <c r="I2667" i="2"/>
  <c r="E2667" i="2"/>
  <c r="D2669" i="2" l="1"/>
  <c r="H2669" i="2" s="1"/>
  <c r="B2670" i="2"/>
  <c r="J2669" i="2"/>
  <c r="G2669" i="2"/>
  <c r="C2669" i="2"/>
  <c r="K2669" i="2"/>
  <c r="N2669" i="2"/>
  <c r="A2669" i="2"/>
  <c r="L2669" i="2"/>
  <c r="F2669" i="2"/>
  <c r="Q2668" i="2"/>
  <c r="R2668" i="2" s="1"/>
  <c r="M2668" i="2"/>
  <c r="P2668" i="2" s="1"/>
  <c r="S2668" i="2"/>
  <c r="E2668" i="2"/>
  <c r="I2668" i="2"/>
  <c r="U2667" i="2"/>
  <c r="T2667" i="2"/>
  <c r="O2668" i="2"/>
  <c r="J2670" i="2" l="1"/>
  <c r="A2670" i="2"/>
  <c r="F2670" i="2"/>
  <c r="N2670" i="2"/>
  <c r="D2670" i="2"/>
  <c r="H2670" i="2" s="1"/>
  <c r="K2670" i="2"/>
  <c r="L2670" i="2"/>
  <c r="G2670" i="2"/>
  <c r="C2670" i="2"/>
  <c r="B2671" i="2"/>
  <c r="E2669" i="2"/>
  <c r="I2669" i="2"/>
  <c r="M2669" i="2"/>
  <c r="P2669" i="2" s="1"/>
  <c r="S2669" i="2"/>
  <c r="Q2669" i="2"/>
  <c r="R2669" i="2" s="1"/>
  <c r="O2669" i="2"/>
  <c r="T2668" i="2"/>
  <c r="U2668" i="2"/>
  <c r="J2671" i="2" l="1"/>
  <c r="A2671" i="2"/>
  <c r="G2671" i="2"/>
  <c r="N2671" i="2"/>
  <c r="B2672" i="2"/>
  <c r="L2671" i="2"/>
  <c r="C2671" i="2"/>
  <c r="F2671" i="2"/>
  <c r="D2671" i="2"/>
  <c r="H2671" i="2" s="1"/>
  <c r="K2671" i="2"/>
  <c r="O2670" i="2"/>
  <c r="E2670" i="2"/>
  <c r="I2670" i="2"/>
  <c r="T2669" i="2"/>
  <c r="U2669" i="2"/>
  <c r="Q2670" i="2"/>
  <c r="R2670" i="2" s="1"/>
  <c r="M2670" i="2"/>
  <c r="P2670" i="2" s="1"/>
  <c r="S2670" i="2"/>
  <c r="O2671" i="2" l="1"/>
  <c r="K2672" i="2"/>
  <c r="D2672" i="2"/>
  <c r="H2672" i="2" s="1"/>
  <c r="L2672" i="2"/>
  <c r="G2672" i="2"/>
  <c r="J2672" i="2"/>
  <c r="F2672" i="2"/>
  <c r="A2672" i="2"/>
  <c r="B2673" i="2"/>
  <c r="C2672" i="2"/>
  <c r="N2672" i="2"/>
  <c r="M2671" i="2"/>
  <c r="P2671" i="2" s="1"/>
  <c r="S2671" i="2"/>
  <c r="Q2671" i="2"/>
  <c r="R2671" i="2" s="1"/>
  <c r="U2670" i="2"/>
  <c r="T2670" i="2"/>
  <c r="E2671" i="2"/>
  <c r="I2671" i="2"/>
  <c r="Q2672" i="2" l="1"/>
  <c r="R2672" i="2" s="1"/>
  <c r="M2672" i="2"/>
  <c r="P2672" i="2" s="1"/>
  <c r="S2672" i="2"/>
  <c r="E2672" i="2"/>
  <c r="I2672" i="2"/>
  <c r="U2671" i="2"/>
  <c r="T2671" i="2"/>
  <c r="L2673" i="2"/>
  <c r="J2673" i="2"/>
  <c r="G2673" i="2"/>
  <c r="B2674" i="2"/>
  <c r="C2673" i="2"/>
  <c r="F2673" i="2"/>
  <c r="K2673" i="2"/>
  <c r="D2673" i="2"/>
  <c r="H2673" i="2" s="1"/>
  <c r="A2673" i="2"/>
  <c r="N2673" i="2"/>
  <c r="O2672" i="2"/>
  <c r="O2673" i="2" l="1"/>
  <c r="T2672" i="2"/>
  <c r="U2672" i="2"/>
  <c r="I2673" i="2"/>
  <c r="E2673" i="2"/>
  <c r="Q2673" i="2"/>
  <c r="R2673" i="2" s="1"/>
  <c r="M2673" i="2"/>
  <c r="P2673" i="2" s="1"/>
  <c r="S2673" i="2"/>
  <c r="K2674" i="2"/>
  <c r="B2675" i="2"/>
  <c r="N2674" i="2"/>
  <c r="A2674" i="2"/>
  <c r="G2674" i="2"/>
  <c r="D2674" i="2"/>
  <c r="H2674" i="2" s="1"/>
  <c r="C2674" i="2"/>
  <c r="J2674" i="2"/>
  <c r="F2674" i="2"/>
  <c r="L2674" i="2"/>
  <c r="J2675" i="2" l="1"/>
  <c r="B2676" i="2"/>
  <c r="G2675" i="2"/>
  <c r="C2675" i="2"/>
  <c r="K2675" i="2"/>
  <c r="F2675" i="2"/>
  <c r="A2675" i="2"/>
  <c r="D2675" i="2"/>
  <c r="H2675" i="2" s="1"/>
  <c r="L2675" i="2"/>
  <c r="N2675" i="2"/>
  <c r="O2674" i="2"/>
  <c r="I2674" i="2"/>
  <c r="E2674" i="2"/>
  <c r="T2673" i="2"/>
  <c r="U2673" i="2"/>
  <c r="Q2674" i="2"/>
  <c r="R2674" i="2" s="1"/>
  <c r="M2674" i="2"/>
  <c r="P2674" i="2" s="1"/>
  <c r="S2674" i="2"/>
  <c r="O2675" i="2" l="1"/>
  <c r="N2676" i="2"/>
  <c r="D2676" i="2"/>
  <c r="H2676" i="2" s="1"/>
  <c r="G2676" i="2"/>
  <c r="L2676" i="2"/>
  <c r="J2676" i="2"/>
  <c r="A2676" i="2"/>
  <c r="C2676" i="2"/>
  <c r="B2677" i="2"/>
  <c r="K2676" i="2"/>
  <c r="F2676" i="2"/>
  <c r="E2675" i="2"/>
  <c r="I2675" i="2"/>
  <c r="M2675" i="2"/>
  <c r="P2675" i="2" s="1"/>
  <c r="S2675" i="2"/>
  <c r="Q2675" i="2"/>
  <c r="R2675" i="2" s="1"/>
  <c r="T2674" i="2"/>
  <c r="U2674" i="2"/>
  <c r="O2676" i="2" l="1"/>
  <c r="S2676" i="2"/>
  <c r="Q2676" i="2"/>
  <c r="R2676" i="2" s="1"/>
  <c r="M2676" i="2"/>
  <c r="P2676" i="2" s="1"/>
  <c r="I2676" i="2"/>
  <c r="E2676" i="2"/>
  <c r="T2675" i="2"/>
  <c r="U2675" i="2"/>
  <c r="G2677" i="2"/>
  <c r="N2677" i="2"/>
  <c r="B2678" i="2"/>
  <c r="L2677" i="2"/>
  <c r="J2677" i="2"/>
  <c r="F2677" i="2"/>
  <c r="D2677" i="2"/>
  <c r="H2677" i="2" s="1"/>
  <c r="C2677" i="2"/>
  <c r="K2677" i="2"/>
  <c r="A2677" i="2"/>
  <c r="S2677" i="2" l="1"/>
  <c r="Q2677" i="2"/>
  <c r="R2677" i="2" s="1"/>
  <c r="M2677" i="2"/>
  <c r="P2677" i="2" s="1"/>
  <c r="U2676" i="2"/>
  <c r="T2676" i="2"/>
  <c r="N2678" i="2"/>
  <c r="K2678" i="2"/>
  <c r="D2678" i="2"/>
  <c r="H2678" i="2" s="1"/>
  <c r="B2679" i="2"/>
  <c r="L2678" i="2"/>
  <c r="G2678" i="2"/>
  <c r="J2678" i="2"/>
  <c r="C2678" i="2"/>
  <c r="A2678" i="2"/>
  <c r="F2678" i="2"/>
  <c r="O2677" i="2"/>
  <c r="E2677" i="2"/>
  <c r="I2677" i="2"/>
  <c r="N2679" i="2" l="1"/>
  <c r="L2679" i="2"/>
  <c r="D2679" i="2"/>
  <c r="H2679" i="2" s="1"/>
  <c r="A2679" i="2"/>
  <c r="F2679" i="2"/>
  <c r="G2679" i="2"/>
  <c r="K2679" i="2"/>
  <c r="B2680" i="2"/>
  <c r="J2679" i="2"/>
  <c r="C2679" i="2"/>
  <c r="T2677" i="2"/>
  <c r="U2677" i="2"/>
  <c r="O2678" i="2"/>
  <c r="I2678" i="2"/>
  <c r="E2678" i="2"/>
  <c r="S2678" i="2"/>
  <c r="Q2678" i="2"/>
  <c r="R2678" i="2" s="1"/>
  <c r="M2678" i="2"/>
  <c r="P2678" i="2" s="1"/>
  <c r="O2679" i="2" l="1"/>
  <c r="T2678" i="2"/>
  <c r="U2678" i="2"/>
  <c r="I2679" i="2"/>
  <c r="E2679" i="2"/>
  <c r="S2679" i="2"/>
  <c r="Q2679" i="2"/>
  <c r="R2679" i="2" s="1"/>
  <c r="M2679" i="2"/>
  <c r="P2679" i="2" s="1"/>
  <c r="B2681" i="2"/>
  <c r="G2680" i="2"/>
  <c r="F2680" i="2"/>
  <c r="D2680" i="2"/>
  <c r="H2680" i="2" s="1"/>
  <c r="L2680" i="2"/>
  <c r="C2680" i="2"/>
  <c r="J2680" i="2"/>
  <c r="A2680" i="2"/>
  <c r="N2680" i="2"/>
  <c r="K2680" i="2"/>
  <c r="O2680" i="2" l="1"/>
  <c r="S2680" i="2"/>
  <c r="Q2680" i="2"/>
  <c r="R2680" i="2" s="1"/>
  <c r="M2680" i="2"/>
  <c r="P2680" i="2" s="1"/>
  <c r="I2680" i="2"/>
  <c r="E2680" i="2"/>
  <c r="T2679" i="2"/>
  <c r="U2679" i="2"/>
  <c r="G2681" i="2"/>
  <c r="B2682" i="2"/>
  <c r="C2681" i="2"/>
  <c r="F2681" i="2"/>
  <c r="K2681" i="2"/>
  <c r="D2681" i="2"/>
  <c r="H2681" i="2" s="1"/>
  <c r="A2681" i="2"/>
  <c r="N2681" i="2"/>
  <c r="L2681" i="2"/>
  <c r="J2681" i="2"/>
  <c r="U2680" i="2" l="1"/>
  <c r="T2680" i="2"/>
  <c r="D2682" i="2"/>
  <c r="H2682" i="2" s="1"/>
  <c r="C2682" i="2"/>
  <c r="A2682" i="2"/>
  <c r="B2683" i="2"/>
  <c r="J2682" i="2"/>
  <c r="F2682" i="2"/>
  <c r="L2682" i="2"/>
  <c r="N2682" i="2"/>
  <c r="K2682" i="2"/>
  <c r="G2682" i="2"/>
  <c r="I2681" i="2"/>
  <c r="E2681" i="2"/>
  <c r="Q2681" i="2"/>
  <c r="R2681" i="2" s="1"/>
  <c r="M2681" i="2"/>
  <c r="P2681" i="2" s="1"/>
  <c r="S2681" i="2"/>
  <c r="O2681" i="2"/>
  <c r="T2681" i="2" l="1"/>
  <c r="U2681" i="2"/>
  <c r="O2682" i="2"/>
  <c r="S2682" i="2"/>
  <c r="Q2682" i="2"/>
  <c r="R2682" i="2" s="1"/>
  <c r="M2682" i="2"/>
  <c r="P2682" i="2" s="1"/>
  <c r="I2682" i="2"/>
  <c r="E2682" i="2"/>
  <c r="A2683" i="2"/>
  <c r="J2683" i="2"/>
  <c r="D2683" i="2"/>
  <c r="H2683" i="2" s="1"/>
  <c r="B2684" i="2"/>
  <c r="L2683" i="2"/>
  <c r="G2683" i="2"/>
  <c r="F2683" i="2"/>
  <c r="C2683" i="2"/>
  <c r="K2683" i="2"/>
  <c r="N2683" i="2"/>
  <c r="Q2683" i="2" l="1"/>
  <c r="R2683" i="2" s="1"/>
  <c r="M2683" i="2"/>
  <c r="P2683" i="2" s="1"/>
  <c r="S2683" i="2"/>
  <c r="N2684" i="2"/>
  <c r="D2684" i="2"/>
  <c r="H2684" i="2" s="1"/>
  <c r="G2684" i="2"/>
  <c r="L2684" i="2"/>
  <c r="C2684" i="2"/>
  <c r="A2684" i="2"/>
  <c r="K2684" i="2"/>
  <c r="J2684" i="2"/>
  <c r="B2685" i="2"/>
  <c r="F2684" i="2"/>
  <c r="U2682" i="2"/>
  <c r="T2682" i="2"/>
  <c r="E2683" i="2"/>
  <c r="I2683" i="2"/>
  <c r="O2683" i="2"/>
  <c r="T2683" i="2" l="1"/>
  <c r="U2683" i="2"/>
  <c r="M2684" i="2"/>
  <c r="P2684" i="2" s="1"/>
  <c r="S2684" i="2"/>
  <c r="Q2684" i="2"/>
  <c r="R2684" i="2" s="1"/>
  <c r="K2685" i="2"/>
  <c r="A2685" i="2"/>
  <c r="G2685" i="2"/>
  <c r="L2685" i="2"/>
  <c r="B2686" i="2"/>
  <c r="J2685" i="2"/>
  <c r="F2685" i="2"/>
  <c r="D2685" i="2"/>
  <c r="H2685" i="2" s="1"/>
  <c r="N2685" i="2"/>
  <c r="C2685" i="2"/>
  <c r="O2684" i="2"/>
  <c r="I2684" i="2"/>
  <c r="E2684" i="2"/>
  <c r="O2685" i="2" l="1"/>
  <c r="F2686" i="2"/>
  <c r="A2686" i="2"/>
  <c r="N2686" i="2"/>
  <c r="D2686" i="2"/>
  <c r="H2686" i="2" s="1"/>
  <c r="B2687" i="2"/>
  <c r="L2686" i="2"/>
  <c r="C2686" i="2"/>
  <c r="J2686" i="2"/>
  <c r="K2686" i="2"/>
  <c r="G2686" i="2"/>
  <c r="T2684" i="2"/>
  <c r="U2684" i="2"/>
  <c r="M2685" i="2"/>
  <c r="P2685" i="2" s="1"/>
  <c r="S2685" i="2"/>
  <c r="Q2685" i="2"/>
  <c r="R2685" i="2" s="1"/>
  <c r="E2685" i="2"/>
  <c r="I2685" i="2"/>
  <c r="Q2686" i="2" l="1"/>
  <c r="R2686" i="2" s="1"/>
  <c r="M2686" i="2"/>
  <c r="P2686" i="2" s="1"/>
  <c r="S2686" i="2"/>
  <c r="O2686" i="2"/>
  <c r="L2687" i="2"/>
  <c r="K2687" i="2"/>
  <c r="A2687" i="2"/>
  <c r="G2687" i="2"/>
  <c r="J2687" i="2"/>
  <c r="B2688" i="2"/>
  <c r="F2687" i="2"/>
  <c r="C2687" i="2"/>
  <c r="D2687" i="2"/>
  <c r="H2687" i="2" s="1"/>
  <c r="N2687" i="2"/>
  <c r="T2685" i="2"/>
  <c r="U2685" i="2"/>
  <c r="E2686" i="2"/>
  <c r="I2686" i="2"/>
  <c r="U2686" i="2" l="1"/>
  <c r="T2686" i="2"/>
  <c r="I2687" i="2"/>
  <c r="E2687" i="2"/>
  <c r="O2687" i="2"/>
  <c r="S2687" i="2"/>
  <c r="Q2687" i="2"/>
  <c r="R2687" i="2" s="1"/>
  <c r="M2687" i="2"/>
  <c r="P2687" i="2" s="1"/>
  <c r="L2688" i="2"/>
  <c r="N2688" i="2"/>
  <c r="J2688" i="2"/>
  <c r="K2688" i="2"/>
  <c r="G2688" i="2"/>
  <c r="A2688" i="2"/>
  <c r="B2689" i="2"/>
  <c r="F2688" i="2"/>
  <c r="C2688" i="2"/>
  <c r="D2688" i="2"/>
  <c r="H2688" i="2" s="1"/>
  <c r="M2688" i="2" l="1"/>
  <c r="P2688" i="2" s="1"/>
  <c r="S2688" i="2"/>
  <c r="Q2688" i="2"/>
  <c r="R2688" i="2" s="1"/>
  <c r="I2688" i="2"/>
  <c r="E2688" i="2"/>
  <c r="O2688" i="2"/>
  <c r="T2687" i="2"/>
  <c r="U2687" i="2"/>
  <c r="N2689" i="2"/>
  <c r="J2689" i="2"/>
  <c r="G2689" i="2"/>
  <c r="B2690" i="2"/>
  <c r="C2689" i="2"/>
  <c r="L2689" i="2"/>
  <c r="K2689" i="2"/>
  <c r="F2689" i="2"/>
  <c r="D2689" i="2"/>
  <c r="H2689" i="2" s="1"/>
  <c r="A2689" i="2"/>
  <c r="O2689" i="2" l="1"/>
  <c r="U2688" i="2"/>
  <c r="T2688" i="2"/>
  <c r="A2690" i="2"/>
  <c r="L2690" i="2"/>
  <c r="J2690" i="2"/>
  <c r="F2690" i="2"/>
  <c r="B2691" i="2"/>
  <c r="N2690" i="2"/>
  <c r="K2690" i="2"/>
  <c r="G2690" i="2"/>
  <c r="D2690" i="2"/>
  <c r="H2690" i="2" s="1"/>
  <c r="C2690" i="2"/>
  <c r="I2689" i="2"/>
  <c r="E2689" i="2"/>
  <c r="Q2689" i="2"/>
  <c r="R2689" i="2" s="1"/>
  <c r="M2689" i="2"/>
  <c r="P2689" i="2" s="1"/>
  <c r="S2689" i="2"/>
  <c r="T2689" i="2" l="1"/>
  <c r="U2689" i="2"/>
  <c r="Q2690" i="2"/>
  <c r="R2690" i="2" s="1"/>
  <c r="S2690" i="2"/>
  <c r="M2690" i="2"/>
  <c r="P2690" i="2" s="1"/>
  <c r="J2691" i="2"/>
  <c r="B2692" i="2"/>
  <c r="G2691" i="2"/>
  <c r="F2691" i="2"/>
  <c r="D2691" i="2"/>
  <c r="H2691" i="2" s="1"/>
  <c r="C2691" i="2"/>
  <c r="K2691" i="2"/>
  <c r="N2691" i="2"/>
  <c r="A2691" i="2"/>
  <c r="L2691" i="2"/>
  <c r="I2690" i="2"/>
  <c r="E2690" i="2"/>
  <c r="O2690" i="2"/>
  <c r="E2691" i="2" l="1"/>
  <c r="I2691" i="2"/>
  <c r="M2691" i="2"/>
  <c r="P2691" i="2" s="1"/>
  <c r="S2691" i="2"/>
  <c r="Q2691" i="2"/>
  <c r="R2691" i="2" s="1"/>
  <c r="U2690" i="2"/>
  <c r="T2690" i="2"/>
  <c r="O2691" i="2"/>
  <c r="J2692" i="2"/>
  <c r="B2693" i="2"/>
  <c r="F2692" i="2"/>
  <c r="N2692" i="2"/>
  <c r="D2692" i="2"/>
  <c r="H2692" i="2" s="1"/>
  <c r="G2692" i="2"/>
  <c r="L2692" i="2"/>
  <c r="C2692" i="2"/>
  <c r="A2692" i="2"/>
  <c r="K2692" i="2"/>
  <c r="O2692" i="2" l="1"/>
  <c r="E2692" i="2"/>
  <c r="I2692" i="2"/>
  <c r="T2691" i="2"/>
  <c r="U2691" i="2"/>
  <c r="Q2692" i="2"/>
  <c r="R2692" i="2" s="1"/>
  <c r="M2692" i="2"/>
  <c r="P2692" i="2" s="1"/>
  <c r="S2692" i="2"/>
  <c r="N2693" i="2"/>
  <c r="C2693" i="2"/>
  <c r="K2693" i="2"/>
  <c r="A2693" i="2"/>
  <c r="G2693" i="2"/>
  <c r="L2693" i="2"/>
  <c r="B2694" i="2"/>
  <c r="J2693" i="2"/>
  <c r="F2693" i="2"/>
  <c r="D2693" i="2"/>
  <c r="H2693" i="2" s="1"/>
  <c r="M2693" i="2" l="1"/>
  <c r="S2693" i="2"/>
  <c r="Q2693" i="2"/>
  <c r="R2693" i="2" s="1"/>
  <c r="I2693" i="2"/>
  <c r="E2693" i="2"/>
  <c r="U2692" i="2"/>
  <c r="T2692" i="2"/>
  <c r="G2694" i="2"/>
  <c r="F2694" i="2"/>
  <c r="N2694" i="2"/>
  <c r="D2694" i="2"/>
  <c r="H2694" i="2" s="1"/>
  <c r="L2694" i="2"/>
  <c r="C2694" i="2"/>
  <c r="J2694" i="2"/>
  <c r="A2694" i="2"/>
  <c r="B2695" i="2"/>
  <c r="K2694" i="2"/>
  <c r="P2693" i="2"/>
  <c r="O2693" i="2"/>
  <c r="O2694" i="2" l="1"/>
  <c r="U2693" i="2"/>
  <c r="T2693" i="2"/>
  <c r="M2694" i="2"/>
  <c r="P2694" i="2" s="1"/>
  <c r="S2694" i="2"/>
  <c r="Q2694" i="2"/>
  <c r="R2694" i="2" s="1"/>
  <c r="I2694" i="2"/>
  <c r="E2694" i="2"/>
  <c r="K2695" i="2"/>
  <c r="J2695" i="2"/>
  <c r="A2695" i="2"/>
  <c r="G2695" i="2"/>
  <c r="N2695" i="2"/>
  <c r="O2695" i="2" s="1"/>
  <c r="B2696" i="2"/>
  <c r="F2695" i="2"/>
  <c r="D2695" i="2"/>
  <c r="H2695" i="2" s="1"/>
  <c r="C2695" i="2"/>
  <c r="L2695" i="2"/>
  <c r="U2694" i="2" l="1"/>
  <c r="T2694" i="2"/>
  <c r="A2696" i="2"/>
  <c r="N2696" i="2"/>
  <c r="D2696" i="2"/>
  <c r="H2696" i="2" s="1"/>
  <c r="L2696" i="2"/>
  <c r="B2697" i="2"/>
  <c r="J2696" i="2"/>
  <c r="K2696" i="2"/>
  <c r="F2696" i="2"/>
  <c r="G2696" i="2"/>
  <c r="C2696" i="2"/>
  <c r="I2695" i="2"/>
  <c r="E2695" i="2"/>
  <c r="Q2695" i="2"/>
  <c r="R2695" i="2" s="1"/>
  <c r="M2695" i="2"/>
  <c r="P2695" i="2" s="1"/>
  <c r="S2695" i="2"/>
  <c r="S2696" i="2" l="1"/>
  <c r="M2696" i="2"/>
  <c r="P2696" i="2" s="1"/>
  <c r="Q2696" i="2"/>
  <c r="R2696" i="2" s="1"/>
  <c r="I2696" i="2"/>
  <c r="E2696" i="2"/>
  <c r="O2696" i="2"/>
  <c r="T2695" i="2"/>
  <c r="U2695" i="2"/>
  <c r="G2697" i="2"/>
  <c r="B2698" i="2"/>
  <c r="C2697" i="2"/>
  <c r="D2697" i="2"/>
  <c r="H2697" i="2" s="1"/>
  <c r="L2697" i="2"/>
  <c r="K2697" i="2"/>
  <c r="A2697" i="2"/>
  <c r="N2697" i="2"/>
  <c r="J2697" i="2"/>
  <c r="F2697" i="2"/>
  <c r="U2696" i="2" l="1"/>
  <c r="T2696" i="2"/>
  <c r="O2697" i="2"/>
  <c r="J2698" i="2"/>
  <c r="F2698" i="2"/>
  <c r="G2698" i="2"/>
  <c r="N2698" i="2"/>
  <c r="C2698" i="2"/>
  <c r="D2698" i="2"/>
  <c r="H2698" i="2" s="1"/>
  <c r="A2698" i="2"/>
  <c r="L2698" i="2"/>
  <c r="K2698" i="2"/>
  <c r="B2699" i="2"/>
  <c r="I2697" i="2"/>
  <c r="E2697" i="2"/>
  <c r="S2697" i="2"/>
  <c r="Q2697" i="2"/>
  <c r="R2697" i="2" s="1"/>
  <c r="M2697" i="2"/>
  <c r="P2697" i="2" s="1"/>
  <c r="S2698" i="2" l="1"/>
  <c r="Q2698" i="2"/>
  <c r="R2698" i="2" s="1"/>
  <c r="M2698" i="2"/>
  <c r="P2698" i="2" s="1"/>
  <c r="B2700" i="2"/>
  <c r="F2699" i="2"/>
  <c r="D2699" i="2"/>
  <c r="H2699" i="2" s="1"/>
  <c r="K2699" i="2"/>
  <c r="C2699" i="2"/>
  <c r="J2699" i="2"/>
  <c r="A2699" i="2"/>
  <c r="N2699" i="2"/>
  <c r="L2699" i="2"/>
  <c r="G2699" i="2"/>
  <c r="I2698" i="2"/>
  <c r="E2698" i="2"/>
  <c r="U2697" i="2"/>
  <c r="T2697" i="2"/>
  <c r="O2698" i="2"/>
  <c r="U2698" i="2" l="1"/>
  <c r="T2698" i="2"/>
  <c r="B2701" i="2"/>
  <c r="G2700" i="2"/>
  <c r="F2700" i="2"/>
  <c r="N2700" i="2"/>
  <c r="D2700" i="2"/>
  <c r="H2700" i="2" s="1"/>
  <c r="K2700" i="2"/>
  <c r="L2700" i="2"/>
  <c r="C2700" i="2"/>
  <c r="A2700" i="2"/>
  <c r="J2700" i="2"/>
  <c r="M2699" i="2"/>
  <c r="P2699" i="2" s="1"/>
  <c r="S2699" i="2"/>
  <c r="Q2699" i="2"/>
  <c r="R2699" i="2" s="1"/>
  <c r="O2699" i="2"/>
  <c r="E2699" i="2"/>
  <c r="I2699" i="2"/>
  <c r="E2700" i="2" l="1"/>
  <c r="I2700" i="2"/>
  <c r="O2700" i="2"/>
  <c r="L2701" i="2"/>
  <c r="C2701" i="2"/>
  <c r="K2701" i="2"/>
  <c r="A2701" i="2"/>
  <c r="G2701" i="2"/>
  <c r="J2701" i="2"/>
  <c r="B2702" i="2"/>
  <c r="F2701" i="2"/>
  <c r="D2701" i="2"/>
  <c r="H2701" i="2" s="1"/>
  <c r="N2701" i="2"/>
  <c r="T2699" i="2"/>
  <c r="U2699" i="2"/>
  <c r="S2700" i="2"/>
  <c r="Q2700" i="2"/>
  <c r="R2700" i="2" s="1"/>
  <c r="M2700" i="2"/>
  <c r="P2700" i="2" s="1"/>
  <c r="O2701" i="2" l="1"/>
  <c r="E2701" i="2"/>
  <c r="I2701" i="2"/>
  <c r="F2702" i="2"/>
  <c r="N2702" i="2"/>
  <c r="D2702" i="2"/>
  <c r="H2702" i="2" s="1"/>
  <c r="L2702" i="2"/>
  <c r="A2702" i="2"/>
  <c r="J2702" i="2"/>
  <c r="K2702" i="2"/>
  <c r="G2702" i="2"/>
  <c r="B2703" i="2"/>
  <c r="C2702" i="2"/>
  <c r="M2701" i="2"/>
  <c r="P2701" i="2" s="1"/>
  <c r="S2701" i="2"/>
  <c r="Q2701" i="2"/>
  <c r="R2701" i="2" s="1"/>
  <c r="U2700" i="2"/>
  <c r="T2700" i="2"/>
  <c r="L2703" i="2" l="1"/>
  <c r="K2703" i="2"/>
  <c r="J2703" i="2"/>
  <c r="A2703" i="2"/>
  <c r="G2703" i="2"/>
  <c r="F2703" i="2"/>
  <c r="B2704" i="2"/>
  <c r="D2703" i="2"/>
  <c r="H2703" i="2" s="1"/>
  <c r="C2703" i="2"/>
  <c r="N2703" i="2"/>
  <c r="M2702" i="2"/>
  <c r="P2702" i="2" s="1"/>
  <c r="S2702" i="2"/>
  <c r="Q2702" i="2"/>
  <c r="R2702" i="2" s="1"/>
  <c r="O2702" i="2"/>
  <c r="I2702" i="2"/>
  <c r="E2702" i="2"/>
  <c r="T2701" i="2"/>
  <c r="U2701" i="2"/>
  <c r="S2703" i="2" l="1"/>
  <c r="Q2703" i="2"/>
  <c r="R2703" i="2" s="1"/>
  <c r="M2703" i="2"/>
  <c r="P2703" i="2" s="1"/>
  <c r="I2703" i="2"/>
  <c r="E2703" i="2"/>
  <c r="O2703" i="2"/>
  <c r="T2702" i="2"/>
  <c r="U2702" i="2"/>
  <c r="C2704" i="2"/>
  <c r="A2704" i="2"/>
  <c r="N2704" i="2"/>
  <c r="D2704" i="2"/>
  <c r="H2704" i="2" s="1"/>
  <c r="L2704" i="2"/>
  <c r="B2705" i="2"/>
  <c r="J2704" i="2"/>
  <c r="K2704" i="2"/>
  <c r="G2704" i="2"/>
  <c r="F2704" i="2"/>
  <c r="T2703" i="2" l="1"/>
  <c r="U2703" i="2"/>
  <c r="S2704" i="2"/>
  <c r="Q2704" i="2"/>
  <c r="R2704" i="2" s="1"/>
  <c r="M2704" i="2"/>
  <c r="P2704" i="2" s="1"/>
  <c r="I2704" i="2"/>
  <c r="E2704" i="2"/>
  <c r="F2705" i="2"/>
  <c r="D2705" i="2"/>
  <c r="H2705" i="2" s="1"/>
  <c r="G2705" i="2"/>
  <c r="B2706" i="2"/>
  <c r="C2705" i="2"/>
  <c r="L2705" i="2"/>
  <c r="K2705" i="2"/>
  <c r="A2705" i="2"/>
  <c r="N2705" i="2"/>
  <c r="J2705" i="2"/>
  <c r="O2704" i="2"/>
  <c r="A2706" i="2" l="1"/>
  <c r="L2706" i="2"/>
  <c r="K2706" i="2"/>
  <c r="B2707" i="2"/>
  <c r="J2706" i="2"/>
  <c r="F2706" i="2"/>
  <c r="G2706" i="2"/>
  <c r="N2706" i="2"/>
  <c r="D2706" i="2"/>
  <c r="H2706" i="2" s="1"/>
  <c r="C2706" i="2"/>
  <c r="T2704" i="2"/>
  <c r="U2704" i="2"/>
  <c r="I2705" i="2"/>
  <c r="E2705" i="2"/>
  <c r="Q2705" i="2"/>
  <c r="R2705" i="2" s="1"/>
  <c r="M2705" i="2"/>
  <c r="P2705" i="2" s="1"/>
  <c r="S2705" i="2"/>
  <c r="O2705" i="2"/>
  <c r="Q2706" i="2" l="1"/>
  <c r="R2706" i="2" s="1"/>
  <c r="S2706" i="2"/>
  <c r="M2706" i="2"/>
  <c r="T2705" i="2"/>
  <c r="U2705" i="2"/>
  <c r="I2706" i="2"/>
  <c r="E2706" i="2"/>
  <c r="C2707" i="2"/>
  <c r="K2707" i="2"/>
  <c r="B2708" i="2"/>
  <c r="A2707" i="2"/>
  <c r="L2707" i="2"/>
  <c r="J2707" i="2"/>
  <c r="G2707" i="2"/>
  <c r="F2707" i="2"/>
  <c r="D2707" i="2"/>
  <c r="H2707" i="2" s="1"/>
  <c r="N2707" i="2"/>
  <c r="O2707" i="2" s="1"/>
  <c r="O2706" i="2"/>
  <c r="P2706" i="2"/>
  <c r="M2707" i="2" l="1"/>
  <c r="P2707" i="2" s="1"/>
  <c r="S2707" i="2"/>
  <c r="Q2707" i="2"/>
  <c r="R2707" i="2" s="1"/>
  <c r="K2708" i="2"/>
  <c r="J2708" i="2"/>
  <c r="B2709" i="2"/>
  <c r="G2708" i="2"/>
  <c r="F2708" i="2"/>
  <c r="N2708" i="2"/>
  <c r="D2708" i="2"/>
  <c r="H2708" i="2" s="1"/>
  <c r="C2708" i="2"/>
  <c r="L2708" i="2"/>
  <c r="A2708" i="2"/>
  <c r="T2706" i="2"/>
  <c r="U2706" i="2"/>
  <c r="E2707" i="2"/>
  <c r="I2707" i="2"/>
  <c r="O2708" i="2" l="1"/>
  <c r="T2707" i="2"/>
  <c r="U2707" i="2"/>
  <c r="I2708" i="2"/>
  <c r="E2708" i="2"/>
  <c r="M2708" i="2"/>
  <c r="P2708" i="2" s="1"/>
  <c r="Q2708" i="2"/>
  <c r="R2708" i="2" s="1"/>
  <c r="S2708" i="2"/>
  <c r="N2709" i="2"/>
  <c r="L2709" i="2"/>
  <c r="J2709" i="2"/>
  <c r="C2709" i="2"/>
  <c r="K2709" i="2"/>
  <c r="A2709" i="2"/>
  <c r="G2709" i="2"/>
  <c r="F2709" i="2"/>
  <c r="B2710" i="2"/>
  <c r="D2709" i="2"/>
  <c r="H2709" i="2" s="1"/>
  <c r="I2709" i="2" l="1"/>
  <c r="E2709" i="2"/>
  <c r="M2709" i="2"/>
  <c r="S2709" i="2"/>
  <c r="Q2709" i="2"/>
  <c r="R2709" i="2" s="1"/>
  <c r="U2708" i="2"/>
  <c r="T2708" i="2"/>
  <c r="F2710" i="2"/>
  <c r="N2710" i="2"/>
  <c r="D2710" i="2"/>
  <c r="H2710" i="2" s="1"/>
  <c r="L2710" i="2"/>
  <c r="B2711" i="2"/>
  <c r="J2710" i="2"/>
  <c r="K2710" i="2"/>
  <c r="G2710" i="2"/>
  <c r="C2710" i="2"/>
  <c r="A2710" i="2"/>
  <c r="P2709" i="2"/>
  <c r="O2709" i="2"/>
  <c r="O2710" i="2" l="1"/>
  <c r="J2711" i="2"/>
  <c r="F2711" i="2"/>
  <c r="A2711" i="2"/>
  <c r="G2711" i="2"/>
  <c r="N2711" i="2"/>
  <c r="B2712" i="2"/>
  <c r="D2711" i="2"/>
  <c r="H2711" i="2" s="1"/>
  <c r="C2711" i="2"/>
  <c r="L2711" i="2"/>
  <c r="K2711" i="2"/>
  <c r="U2709" i="2"/>
  <c r="T2709" i="2"/>
  <c r="M2710" i="2"/>
  <c r="P2710" i="2" s="1"/>
  <c r="S2710" i="2"/>
  <c r="Q2710" i="2"/>
  <c r="R2710" i="2" s="1"/>
  <c r="I2710" i="2"/>
  <c r="E2710" i="2"/>
  <c r="O2711" i="2" l="1"/>
  <c r="Q2711" i="2"/>
  <c r="R2711" i="2" s="1"/>
  <c r="M2711" i="2"/>
  <c r="P2711" i="2" s="1"/>
  <c r="S2711" i="2"/>
  <c r="U2710" i="2"/>
  <c r="T2710" i="2"/>
  <c r="N2712" i="2"/>
  <c r="K2712" i="2"/>
  <c r="B2713" i="2"/>
  <c r="D2712" i="2"/>
  <c r="H2712" i="2" s="1"/>
  <c r="L2712" i="2"/>
  <c r="G2712" i="2"/>
  <c r="J2712" i="2"/>
  <c r="F2712" i="2"/>
  <c r="C2712" i="2"/>
  <c r="A2712" i="2"/>
  <c r="I2711" i="2"/>
  <c r="E2711" i="2"/>
  <c r="T2711" i="2" l="1"/>
  <c r="U2711" i="2"/>
  <c r="S2712" i="2"/>
  <c r="Q2712" i="2"/>
  <c r="R2712" i="2" s="1"/>
  <c r="M2712" i="2"/>
  <c r="P2712" i="2" s="1"/>
  <c r="D2713" i="2"/>
  <c r="H2713" i="2" s="1"/>
  <c r="G2713" i="2"/>
  <c r="B2714" i="2"/>
  <c r="C2713" i="2"/>
  <c r="L2713" i="2"/>
  <c r="K2713" i="2"/>
  <c r="J2713" i="2"/>
  <c r="A2713" i="2"/>
  <c r="N2713" i="2"/>
  <c r="F2713" i="2"/>
  <c r="I2712" i="2"/>
  <c r="E2712" i="2"/>
  <c r="O2712" i="2"/>
  <c r="U2712" i="2" l="1"/>
  <c r="T2712" i="2"/>
  <c r="I2713" i="2"/>
  <c r="E2713" i="2"/>
  <c r="O2713" i="2"/>
  <c r="Q2713" i="2"/>
  <c r="R2713" i="2" s="1"/>
  <c r="M2713" i="2"/>
  <c r="P2713" i="2" s="1"/>
  <c r="S2713" i="2"/>
  <c r="N2714" i="2"/>
  <c r="C2714" i="2"/>
  <c r="A2714" i="2"/>
  <c r="L2714" i="2"/>
  <c r="K2714" i="2"/>
  <c r="B2715" i="2"/>
  <c r="G2714" i="2"/>
  <c r="J2714" i="2"/>
  <c r="F2714" i="2"/>
  <c r="D2714" i="2"/>
  <c r="H2714" i="2" s="1"/>
  <c r="E2714" i="2" l="1"/>
  <c r="I2714" i="2"/>
  <c r="T2713" i="2"/>
  <c r="U2713" i="2"/>
  <c r="O2714" i="2"/>
  <c r="L2715" i="2"/>
  <c r="C2715" i="2"/>
  <c r="K2715" i="2"/>
  <c r="G2715" i="2"/>
  <c r="A2715" i="2"/>
  <c r="B2716" i="2"/>
  <c r="J2715" i="2"/>
  <c r="F2715" i="2"/>
  <c r="D2715" i="2"/>
  <c r="H2715" i="2" s="1"/>
  <c r="N2715" i="2"/>
  <c r="Q2714" i="2"/>
  <c r="R2714" i="2" s="1"/>
  <c r="M2714" i="2"/>
  <c r="P2714" i="2" s="1"/>
  <c r="S2714" i="2"/>
  <c r="M2715" i="2" l="1"/>
  <c r="P2715" i="2" s="1"/>
  <c r="S2715" i="2"/>
  <c r="Q2715" i="2"/>
  <c r="R2715" i="2" s="1"/>
  <c r="U2714" i="2"/>
  <c r="T2714" i="2"/>
  <c r="B2717" i="2"/>
  <c r="G2716" i="2"/>
  <c r="C2716" i="2"/>
  <c r="J2716" i="2"/>
  <c r="F2716" i="2"/>
  <c r="N2716" i="2"/>
  <c r="D2716" i="2"/>
  <c r="H2716" i="2" s="1"/>
  <c r="K2716" i="2"/>
  <c r="L2716" i="2"/>
  <c r="A2716" i="2"/>
  <c r="O2715" i="2"/>
  <c r="I2715" i="2"/>
  <c r="E2715" i="2"/>
  <c r="O2716" i="2" l="1"/>
  <c r="T2715" i="2"/>
  <c r="U2715" i="2"/>
  <c r="M2716" i="2"/>
  <c r="P2716" i="2" s="1"/>
  <c r="S2716" i="2"/>
  <c r="Q2716" i="2"/>
  <c r="R2716" i="2" s="1"/>
  <c r="B2718" i="2"/>
  <c r="D2717" i="2"/>
  <c r="H2717" i="2" s="1"/>
  <c r="N2717" i="2"/>
  <c r="L2717" i="2"/>
  <c r="J2717" i="2"/>
  <c r="C2717" i="2"/>
  <c r="K2717" i="2"/>
  <c r="A2717" i="2"/>
  <c r="G2717" i="2"/>
  <c r="F2717" i="2"/>
  <c r="I2716" i="2"/>
  <c r="E2716" i="2"/>
  <c r="E2717" i="2" l="1"/>
  <c r="I2717" i="2"/>
  <c r="U2716" i="2"/>
  <c r="T2716" i="2"/>
  <c r="M2717" i="2"/>
  <c r="P2717" i="2" s="1"/>
  <c r="S2717" i="2"/>
  <c r="Q2717" i="2"/>
  <c r="R2717" i="2" s="1"/>
  <c r="L2718" i="2"/>
  <c r="B2719" i="2"/>
  <c r="J2718" i="2"/>
  <c r="K2718" i="2"/>
  <c r="G2718" i="2"/>
  <c r="C2718" i="2"/>
  <c r="A2718" i="2"/>
  <c r="F2718" i="2"/>
  <c r="N2718" i="2"/>
  <c r="D2718" i="2"/>
  <c r="H2718" i="2" s="1"/>
  <c r="O2717" i="2"/>
  <c r="J2719" i="2" l="1"/>
  <c r="F2719" i="2"/>
  <c r="D2719" i="2"/>
  <c r="H2719" i="2" s="1"/>
  <c r="A2719" i="2"/>
  <c r="G2719" i="2"/>
  <c r="N2719" i="2"/>
  <c r="B2720" i="2"/>
  <c r="L2719" i="2"/>
  <c r="C2719" i="2"/>
  <c r="K2719" i="2"/>
  <c r="M2718" i="2"/>
  <c r="P2718" i="2" s="1"/>
  <c r="S2718" i="2"/>
  <c r="Q2718" i="2"/>
  <c r="R2718" i="2" s="1"/>
  <c r="T2717" i="2"/>
  <c r="U2717" i="2"/>
  <c r="I2718" i="2"/>
  <c r="E2718" i="2"/>
  <c r="O2718" i="2"/>
  <c r="I2719" i="2" l="1"/>
  <c r="E2719" i="2"/>
  <c r="O2719" i="2"/>
  <c r="S2719" i="2"/>
  <c r="Q2719" i="2"/>
  <c r="R2719" i="2" s="1"/>
  <c r="M2719" i="2"/>
  <c r="P2719" i="2" s="1"/>
  <c r="U2718" i="2"/>
  <c r="T2718" i="2"/>
  <c r="B2721" i="2"/>
  <c r="D2720" i="2"/>
  <c r="H2720" i="2" s="1"/>
  <c r="L2720" i="2"/>
  <c r="G2720" i="2"/>
  <c r="J2720" i="2"/>
  <c r="F2720" i="2"/>
  <c r="C2720" i="2"/>
  <c r="A2720" i="2"/>
  <c r="N2720" i="2"/>
  <c r="K2720" i="2"/>
  <c r="O2720" i="2" l="1"/>
  <c r="T2719" i="2"/>
  <c r="U2719" i="2"/>
  <c r="G2721" i="2"/>
  <c r="B2722" i="2"/>
  <c r="C2721" i="2"/>
  <c r="L2721" i="2"/>
  <c r="K2721" i="2"/>
  <c r="J2721" i="2"/>
  <c r="F2721" i="2"/>
  <c r="D2721" i="2"/>
  <c r="H2721" i="2" s="1"/>
  <c r="A2721" i="2"/>
  <c r="N2721" i="2"/>
  <c r="S2720" i="2"/>
  <c r="Q2720" i="2"/>
  <c r="R2720" i="2" s="1"/>
  <c r="M2720" i="2"/>
  <c r="P2720" i="2" s="1"/>
  <c r="E2720" i="2"/>
  <c r="I2720" i="2"/>
  <c r="Q2721" i="2" l="1"/>
  <c r="R2721" i="2" s="1"/>
  <c r="M2721" i="2"/>
  <c r="P2721" i="2" s="1"/>
  <c r="S2721" i="2"/>
  <c r="O2721" i="2"/>
  <c r="K2722" i="2"/>
  <c r="B2723" i="2"/>
  <c r="A2722" i="2"/>
  <c r="G2722" i="2"/>
  <c r="J2722" i="2"/>
  <c r="F2722" i="2"/>
  <c r="D2722" i="2"/>
  <c r="H2722" i="2" s="1"/>
  <c r="N2722" i="2"/>
  <c r="C2722" i="2"/>
  <c r="L2722" i="2"/>
  <c r="I2721" i="2"/>
  <c r="E2721" i="2"/>
  <c r="U2720" i="2"/>
  <c r="T2720" i="2"/>
  <c r="T2721" i="2" l="1"/>
  <c r="U2721" i="2"/>
  <c r="I2722" i="2"/>
  <c r="E2722" i="2"/>
  <c r="S2722" i="2"/>
  <c r="Q2722" i="2"/>
  <c r="R2722" i="2" s="1"/>
  <c r="M2722" i="2"/>
  <c r="P2722" i="2" s="1"/>
  <c r="O2722" i="2"/>
  <c r="C2723" i="2"/>
  <c r="K2723" i="2"/>
  <c r="G2723" i="2"/>
  <c r="A2723" i="2"/>
  <c r="F2723" i="2"/>
  <c r="D2723" i="2"/>
  <c r="H2723" i="2" s="1"/>
  <c r="N2723" i="2"/>
  <c r="L2723" i="2"/>
  <c r="J2723" i="2"/>
  <c r="B2724" i="2"/>
  <c r="F2724" i="2" l="1"/>
  <c r="N2724" i="2"/>
  <c r="D2724" i="2"/>
  <c r="H2724" i="2" s="1"/>
  <c r="K2724" i="2"/>
  <c r="L2724" i="2"/>
  <c r="B2725" i="2"/>
  <c r="J2724" i="2"/>
  <c r="A2724" i="2"/>
  <c r="G2724" i="2"/>
  <c r="C2724" i="2"/>
  <c r="U2722" i="2"/>
  <c r="T2722" i="2"/>
  <c r="E2723" i="2"/>
  <c r="I2723" i="2"/>
  <c r="M2723" i="2"/>
  <c r="P2723" i="2" s="1"/>
  <c r="S2723" i="2"/>
  <c r="Q2723" i="2"/>
  <c r="R2723" i="2" s="1"/>
  <c r="O2723" i="2"/>
  <c r="O2724" i="2" l="1"/>
  <c r="I2724" i="2"/>
  <c r="E2724" i="2"/>
  <c r="M2724" i="2"/>
  <c r="P2724" i="2" s="1"/>
  <c r="S2724" i="2"/>
  <c r="Q2724" i="2"/>
  <c r="R2724" i="2" s="1"/>
  <c r="L2725" i="2"/>
  <c r="J2725" i="2"/>
  <c r="F2725" i="2"/>
  <c r="C2725" i="2"/>
  <c r="K2725" i="2"/>
  <c r="A2725" i="2"/>
  <c r="G2725" i="2"/>
  <c r="N2725" i="2"/>
  <c r="B2726" i="2"/>
  <c r="D2725" i="2"/>
  <c r="H2725" i="2" s="1"/>
  <c r="T2723" i="2"/>
  <c r="U2723" i="2"/>
  <c r="Q2725" i="2" l="1"/>
  <c r="R2725" i="2" s="1"/>
  <c r="M2725" i="2"/>
  <c r="P2725" i="2" s="1"/>
  <c r="S2725" i="2"/>
  <c r="U2724" i="2"/>
  <c r="T2724" i="2"/>
  <c r="O2725" i="2"/>
  <c r="E2725" i="2"/>
  <c r="I2725" i="2"/>
  <c r="N2726" i="2"/>
  <c r="D2726" i="2"/>
  <c r="H2726" i="2" s="1"/>
  <c r="L2726" i="2"/>
  <c r="G2726" i="2"/>
  <c r="J2726" i="2"/>
  <c r="B2727" i="2"/>
  <c r="C2726" i="2"/>
  <c r="A2726" i="2"/>
  <c r="K2726" i="2"/>
  <c r="F2726" i="2"/>
  <c r="O2726" i="2" l="1"/>
  <c r="U2725" i="2"/>
  <c r="T2725" i="2"/>
  <c r="Q2726" i="2"/>
  <c r="R2726" i="2" s="1"/>
  <c r="M2726" i="2"/>
  <c r="P2726" i="2" s="1"/>
  <c r="S2726" i="2"/>
  <c r="G2727" i="2"/>
  <c r="N2727" i="2"/>
  <c r="B2728" i="2"/>
  <c r="L2727" i="2"/>
  <c r="K2727" i="2"/>
  <c r="J2727" i="2"/>
  <c r="F2727" i="2"/>
  <c r="D2727" i="2"/>
  <c r="H2727" i="2" s="1"/>
  <c r="C2727" i="2"/>
  <c r="A2727" i="2"/>
  <c r="I2726" i="2"/>
  <c r="E2726" i="2"/>
  <c r="Q2727" i="2" l="1"/>
  <c r="R2727" i="2" s="1"/>
  <c r="M2727" i="2"/>
  <c r="P2727" i="2" s="1"/>
  <c r="S2727" i="2"/>
  <c r="U2726" i="2"/>
  <c r="T2726" i="2"/>
  <c r="O2727" i="2"/>
  <c r="I2727" i="2"/>
  <c r="E2727" i="2"/>
  <c r="G2728" i="2"/>
  <c r="D2728" i="2"/>
  <c r="H2728" i="2" s="1"/>
  <c r="L2728" i="2"/>
  <c r="C2728" i="2"/>
  <c r="J2728" i="2"/>
  <c r="F2728" i="2"/>
  <c r="A2728" i="2"/>
  <c r="N2728" i="2"/>
  <c r="O2728" i="2" s="1"/>
  <c r="K2728" i="2"/>
  <c r="B2729" i="2"/>
  <c r="T2727" i="2" l="1"/>
  <c r="U2727" i="2"/>
  <c r="S2728" i="2"/>
  <c r="Q2728" i="2"/>
  <c r="R2728" i="2" s="1"/>
  <c r="M2728" i="2"/>
  <c r="P2728" i="2" s="1"/>
  <c r="D2729" i="2"/>
  <c r="H2729" i="2" s="1"/>
  <c r="A2729" i="2"/>
  <c r="N2729" i="2"/>
  <c r="L2729" i="2"/>
  <c r="G2729" i="2"/>
  <c r="B2730" i="2"/>
  <c r="C2729" i="2"/>
  <c r="J2729" i="2"/>
  <c r="K2729" i="2"/>
  <c r="F2729" i="2"/>
  <c r="E2728" i="2"/>
  <c r="I2728" i="2"/>
  <c r="D2730" i="2" l="1"/>
  <c r="H2730" i="2" s="1"/>
  <c r="K2730" i="2"/>
  <c r="G2730" i="2"/>
  <c r="F2730" i="2"/>
  <c r="C2730" i="2"/>
  <c r="N2730" i="2"/>
  <c r="A2730" i="2"/>
  <c r="L2730" i="2"/>
  <c r="J2730" i="2"/>
  <c r="B2731" i="2"/>
  <c r="U2728" i="2"/>
  <c r="T2728" i="2"/>
  <c r="I2729" i="2"/>
  <c r="E2729" i="2"/>
  <c r="Q2729" i="2"/>
  <c r="R2729" i="2" s="1"/>
  <c r="M2729" i="2"/>
  <c r="P2729" i="2" s="1"/>
  <c r="S2729" i="2"/>
  <c r="O2729" i="2"/>
  <c r="T2729" i="2" l="1"/>
  <c r="U2729" i="2"/>
  <c r="M2730" i="2"/>
  <c r="P2730" i="2" s="1"/>
  <c r="S2730" i="2"/>
  <c r="Q2730" i="2"/>
  <c r="R2730" i="2" s="1"/>
  <c r="E2730" i="2"/>
  <c r="I2730" i="2"/>
  <c r="O2730" i="2"/>
  <c r="B2732" i="2"/>
  <c r="K2731" i="2"/>
  <c r="C2731" i="2"/>
  <c r="J2731" i="2"/>
  <c r="N2731" i="2"/>
  <c r="L2731" i="2"/>
  <c r="F2731" i="2"/>
  <c r="D2731" i="2"/>
  <c r="H2731" i="2" s="1"/>
  <c r="A2731" i="2"/>
  <c r="G2731" i="2"/>
  <c r="M2731" i="2" l="1"/>
  <c r="Q2731" i="2"/>
  <c r="R2731" i="2" s="1"/>
  <c r="S2731" i="2"/>
  <c r="E2731" i="2"/>
  <c r="I2731" i="2"/>
  <c r="U2730" i="2"/>
  <c r="T2730" i="2"/>
  <c r="C2732" i="2"/>
  <c r="A2732" i="2"/>
  <c r="J2732" i="2"/>
  <c r="D2732" i="2"/>
  <c r="H2732" i="2" s="1"/>
  <c r="N2732" i="2"/>
  <c r="L2732" i="2"/>
  <c r="K2732" i="2"/>
  <c r="B2733" i="2"/>
  <c r="G2732" i="2"/>
  <c r="F2732" i="2"/>
  <c r="P2731" i="2"/>
  <c r="O2731" i="2"/>
  <c r="U2731" i="2" l="1"/>
  <c r="T2731" i="2"/>
  <c r="O2732" i="2"/>
  <c r="Q2732" i="2"/>
  <c r="R2732" i="2" s="1"/>
  <c r="M2732" i="2"/>
  <c r="P2732" i="2" s="1"/>
  <c r="S2732" i="2"/>
  <c r="B2734" i="2"/>
  <c r="F2733" i="2"/>
  <c r="D2733" i="2"/>
  <c r="H2733" i="2" s="1"/>
  <c r="N2733" i="2"/>
  <c r="C2733" i="2"/>
  <c r="L2733" i="2"/>
  <c r="A2733" i="2"/>
  <c r="J2733" i="2"/>
  <c r="G2733" i="2"/>
  <c r="K2733" i="2"/>
  <c r="E2732" i="2"/>
  <c r="I2732" i="2"/>
  <c r="Q2733" i="2" l="1"/>
  <c r="R2733" i="2" s="1"/>
  <c r="M2733" i="2"/>
  <c r="P2733" i="2" s="1"/>
  <c r="S2733" i="2"/>
  <c r="O2733" i="2"/>
  <c r="I2733" i="2"/>
  <c r="E2733" i="2"/>
  <c r="U2732" i="2"/>
  <c r="T2732" i="2"/>
  <c r="G2734" i="2"/>
  <c r="N2734" i="2"/>
  <c r="B2735" i="2"/>
  <c r="F2734" i="2"/>
  <c r="J2734" i="2"/>
  <c r="D2734" i="2"/>
  <c r="H2734" i="2" s="1"/>
  <c r="C2734" i="2"/>
  <c r="A2734" i="2"/>
  <c r="L2734" i="2"/>
  <c r="K2734" i="2"/>
  <c r="S2734" i="2" l="1"/>
  <c r="Q2734" i="2"/>
  <c r="R2734" i="2" s="1"/>
  <c r="M2734" i="2"/>
  <c r="P2734" i="2" s="1"/>
  <c r="O2734" i="2"/>
  <c r="G2735" i="2"/>
  <c r="D2735" i="2"/>
  <c r="H2735" i="2" s="1"/>
  <c r="N2735" i="2"/>
  <c r="B2736" i="2"/>
  <c r="J2735" i="2"/>
  <c r="K2735" i="2"/>
  <c r="L2735" i="2"/>
  <c r="F2735" i="2"/>
  <c r="C2735" i="2"/>
  <c r="A2735" i="2"/>
  <c r="T2733" i="2"/>
  <c r="U2733" i="2"/>
  <c r="I2734" i="2"/>
  <c r="E2734" i="2"/>
  <c r="D2736" i="2" l="1"/>
  <c r="H2736" i="2" s="1"/>
  <c r="B2737" i="2"/>
  <c r="K2736" i="2"/>
  <c r="G2736" i="2"/>
  <c r="F2736" i="2"/>
  <c r="C2736" i="2"/>
  <c r="A2736" i="2"/>
  <c r="N2736" i="2"/>
  <c r="L2736" i="2"/>
  <c r="J2736" i="2"/>
  <c r="T2734" i="2"/>
  <c r="U2734" i="2"/>
  <c r="S2735" i="2"/>
  <c r="Q2735" i="2"/>
  <c r="R2735" i="2" s="1"/>
  <c r="M2735" i="2"/>
  <c r="P2735" i="2" s="1"/>
  <c r="I2735" i="2"/>
  <c r="E2735" i="2"/>
  <c r="O2735" i="2"/>
  <c r="D2737" i="2" l="1"/>
  <c r="H2737" i="2" s="1"/>
  <c r="A2737" i="2"/>
  <c r="J2737" i="2"/>
  <c r="F2737" i="2"/>
  <c r="C2737" i="2"/>
  <c r="N2737" i="2"/>
  <c r="K2737" i="2"/>
  <c r="L2737" i="2"/>
  <c r="B2738" i="2"/>
  <c r="G2737" i="2"/>
  <c r="S2736" i="2"/>
  <c r="Q2736" i="2"/>
  <c r="R2736" i="2" s="1"/>
  <c r="M2736" i="2"/>
  <c r="P2736" i="2" s="1"/>
  <c r="T2735" i="2"/>
  <c r="U2735" i="2"/>
  <c r="E2736" i="2"/>
  <c r="I2736" i="2"/>
  <c r="O2736" i="2"/>
  <c r="O2737" i="2" l="1"/>
  <c r="N2738" i="2"/>
  <c r="B2739" i="2"/>
  <c r="G2738" i="2"/>
  <c r="D2738" i="2"/>
  <c r="H2738" i="2" s="1"/>
  <c r="A2738" i="2"/>
  <c r="K2738" i="2"/>
  <c r="C2738" i="2"/>
  <c r="L2738" i="2"/>
  <c r="F2738" i="2"/>
  <c r="J2738" i="2"/>
  <c r="I2737" i="2"/>
  <c r="E2737" i="2"/>
  <c r="U2736" i="2"/>
  <c r="T2736" i="2"/>
  <c r="M2737" i="2"/>
  <c r="P2737" i="2" s="1"/>
  <c r="Q2737" i="2"/>
  <c r="R2737" i="2" s="1"/>
  <c r="S2737" i="2"/>
  <c r="U2737" i="2" l="1"/>
  <c r="T2737" i="2"/>
  <c r="O2738" i="2"/>
  <c r="B2740" i="2"/>
  <c r="C2739" i="2"/>
  <c r="L2739" i="2"/>
  <c r="J2739" i="2"/>
  <c r="D2739" i="2"/>
  <c r="H2739" i="2" s="1"/>
  <c r="A2739" i="2"/>
  <c r="K2739" i="2"/>
  <c r="G2739" i="2"/>
  <c r="F2739" i="2"/>
  <c r="N2739" i="2"/>
  <c r="M2738" i="2"/>
  <c r="P2738" i="2" s="1"/>
  <c r="Q2738" i="2"/>
  <c r="R2738" i="2" s="1"/>
  <c r="S2738" i="2"/>
  <c r="I2738" i="2"/>
  <c r="E2738" i="2"/>
  <c r="N2740" i="2" l="1"/>
  <c r="K2740" i="2"/>
  <c r="G2740" i="2"/>
  <c r="D2740" i="2"/>
  <c r="H2740" i="2" s="1"/>
  <c r="B2741" i="2"/>
  <c r="L2740" i="2"/>
  <c r="J2740" i="2"/>
  <c r="F2740" i="2"/>
  <c r="C2740" i="2"/>
  <c r="A2740" i="2"/>
  <c r="T2738" i="2"/>
  <c r="U2738" i="2"/>
  <c r="E2739" i="2"/>
  <c r="I2739" i="2"/>
  <c r="M2739" i="2"/>
  <c r="P2739" i="2" s="1"/>
  <c r="S2739" i="2"/>
  <c r="Q2739" i="2"/>
  <c r="R2739" i="2" s="1"/>
  <c r="O2739" i="2"/>
  <c r="E2740" i="2" l="1"/>
  <c r="I2740" i="2"/>
  <c r="O2740" i="2"/>
  <c r="S2740" i="2"/>
  <c r="Q2740" i="2"/>
  <c r="R2740" i="2" s="1"/>
  <c r="M2740" i="2"/>
  <c r="P2740" i="2" s="1"/>
  <c r="K2741" i="2"/>
  <c r="J2741" i="2"/>
  <c r="F2741" i="2"/>
  <c r="D2741" i="2"/>
  <c r="H2741" i="2" s="1"/>
  <c r="G2741" i="2"/>
  <c r="C2741" i="2"/>
  <c r="B2742" i="2"/>
  <c r="A2741" i="2"/>
  <c r="N2741" i="2"/>
  <c r="L2741" i="2"/>
  <c r="T2739" i="2"/>
  <c r="U2739" i="2"/>
  <c r="U2740" i="2" l="1"/>
  <c r="T2740" i="2"/>
  <c r="E2741" i="2"/>
  <c r="I2741" i="2"/>
  <c r="F2742" i="2"/>
  <c r="D2742" i="2"/>
  <c r="H2742" i="2" s="1"/>
  <c r="A2742" i="2"/>
  <c r="K2742" i="2"/>
  <c r="L2742" i="2"/>
  <c r="J2742" i="2"/>
  <c r="N2742" i="2"/>
  <c r="B2743" i="2"/>
  <c r="G2742" i="2"/>
  <c r="C2742" i="2"/>
  <c r="O2741" i="2"/>
  <c r="M2741" i="2"/>
  <c r="P2741" i="2" s="1"/>
  <c r="S2741" i="2"/>
  <c r="Q2741" i="2"/>
  <c r="R2741" i="2" s="1"/>
  <c r="O2742" i="2" l="1"/>
  <c r="K2743" i="2"/>
  <c r="C2743" i="2"/>
  <c r="L2743" i="2"/>
  <c r="A2743" i="2"/>
  <c r="B2744" i="2"/>
  <c r="J2743" i="2"/>
  <c r="G2743" i="2"/>
  <c r="F2743" i="2"/>
  <c r="D2743" i="2"/>
  <c r="H2743" i="2" s="1"/>
  <c r="N2743" i="2"/>
  <c r="T2741" i="2"/>
  <c r="U2741" i="2"/>
  <c r="E2742" i="2"/>
  <c r="I2742" i="2"/>
  <c r="S2742" i="2"/>
  <c r="Q2742" i="2"/>
  <c r="R2742" i="2" s="1"/>
  <c r="M2742" i="2"/>
  <c r="P2742" i="2" s="1"/>
  <c r="S2743" i="2" l="1"/>
  <c r="Q2743" i="2"/>
  <c r="R2743" i="2" s="1"/>
  <c r="M2743" i="2"/>
  <c r="I2743" i="2"/>
  <c r="E2743" i="2"/>
  <c r="C2744" i="2"/>
  <c r="A2744" i="2"/>
  <c r="J2744" i="2"/>
  <c r="G2744" i="2"/>
  <c r="N2744" i="2"/>
  <c r="L2744" i="2"/>
  <c r="B2745" i="2"/>
  <c r="K2744" i="2"/>
  <c r="F2744" i="2"/>
  <c r="D2744" i="2"/>
  <c r="H2744" i="2" s="1"/>
  <c r="P2743" i="2"/>
  <c r="O2743" i="2"/>
  <c r="U2742" i="2"/>
  <c r="T2742" i="2"/>
  <c r="T2743" i="2" l="1"/>
  <c r="U2743" i="2"/>
  <c r="O2744" i="2"/>
  <c r="I2744" i="2"/>
  <c r="E2744" i="2"/>
  <c r="M2744" i="2"/>
  <c r="P2744" i="2" s="1"/>
  <c r="S2744" i="2"/>
  <c r="Q2744" i="2"/>
  <c r="R2744" i="2" s="1"/>
  <c r="K2745" i="2"/>
  <c r="D2745" i="2"/>
  <c r="H2745" i="2" s="1"/>
  <c r="A2745" i="2"/>
  <c r="J2745" i="2"/>
  <c r="G2745" i="2"/>
  <c r="N2745" i="2"/>
  <c r="B2746" i="2"/>
  <c r="L2745" i="2"/>
  <c r="C2745" i="2"/>
  <c r="F2745" i="2"/>
  <c r="I2745" i="2" l="1"/>
  <c r="E2745" i="2"/>
  <c r="S2745" i="2"/>
  <c r="Q2745" i="2"/>
  <c r="R2745" i="2" s="1"/>
  <c r="M2745" i="2"/>
  <c r="P2745" i="2" s="1"/>
  <c r="D2746" i="2"/>
  <c r="H2746" i="2" s="1"/>
  <c r="B2747" i="2"/>
  <c r="K2746" i="2"/>
  <c r="F2746" i="2"/>
  <c r="C2746" i="2"/>
  <c r="L2746" i="2"/>
  <c r="J2746" i="2"/>
  <c r="N2746" i="2"/>
  <c r="A2746" i="2"/>
  <c r="G2746" i="2"/>
  <c r="U2744" i="2"/>
  <c r="T2744" i="2"/>
  <c r="O2745" i="2"/>
  <c r="T2745" i="2" l="1"/>
  <c r="U2745" i="2"/>
  <c r="E2746" i="2"/>
  <c r="I2746" i="2"/>
  <c r="O2746" i="2"/>
  <c r="J2747" i="2"/>
  <c r="G2747" i="2"/>
  <c r="D2747" i="2"/>
  <c r="H2747" i="2" s="1"/>
  <c r="C2747" i="2"/>
  <c r="N2747" i="2"/>
  <c r="K2747" i="2"/>
  <c r="F2747" i="2"/>
  <c r="B2748" i="2"/>
  <c r="A2747" i="2"/>
  <c r="L2747" i="2"/>
  <c r="Q2746" i="2"/>
  <c r="R2746" i="2" s="1"/>
  <c r="S2746" i="2"/>
  <c r="M2746" i="2"/>
  <c r="P2746" i="2" s="1"/>
  <c r="O2747" i="2" l="1"/>
  <c r="U2746" i="2"/>
  <c r="T2746" i="2"/>
  <c r="E2747" i="2"/>
  <c r="I2747" i="2"/>
  <c r="L2748" i="2"/>
  <c r="N2748" i="2"/>
  <c r="K2748" i="2"/>
  <c r="J2748" i="2"/>
  <c r="B2749" i="2"/>
  <c r="G2748" i="2"/>
  <c r="F2748" i="2"/>
  <c r="C2748" i="2"/>
  <c r="D2748" i="2"/>
  <c r="H2748" i="2" s="1"/>
  <c r="A2748" i="2"/>
  <c r="S2747" i="2"/>
  <c r="M2747" i="2"/>
  <c r="P2747" i="2" s="1"/>
  <c r="Q2747" i="2"/>
  <c r="R2747" i="2" s="1"/>
  <c r="O2748" i="2" l="1"/>
  <c r="B2750" i="2"/>
  <c r="F2749" i="2"/>
  <c r="D2749" i="2"/>
  <c r="H2749" i="2" s="1"/>
  <c r="N2749" i="2"/>
  <c r="C2749" i="2"/>
  <c r="L2749" i="2"/>
  <c r="A2749" i="2"/>
  <c r="J2749" i="2"/>
  <c r="G2749" i="2"/>
  <c r="K2749" i="2"/>
  <c r="E2748" i="2"/>
  <c r="I2748" i="2"/>
  <c r="U2747" i="2"/>
  <c r="T2747" i="2"/>
  <c r="S2748" i="2"/>
  <c r="Q2748" i="2"/>
  <c r="R2748" i="2" s="1"/>
  <c r="M2748" i="2"/>
  <c r="P2748" i="2" s="1"/>
  <c r="A2750" i="2" l="1"/>
  <c r="N2750" i="2"/>
  <c r="K2750" i="2"/>
  <c r="B2751" i="2"/>
  <c r="C2750" i="2"/>
  <c r="L2750" i="2"/>
  <c r="G2750" i="2"/>
  <c r="D2750" i="2"/>
  <c r="H2750" i="2" s="1"/>
  <c r="J2750" i="2"/>
  <c r="F2750" i="2"/>
  <c r="M2749" i="2"/>
  <c r="P2749" i="2" s="1"/>
  <c r="Q2749" i="2"/>
  <c r="R2749" i="2" s="1"/>
  <c r="S2749" i="2"/>
  <c r="O2749" i="2"/>
  <c r="I2749" i="2"/>
  <c r="E2749" i="2"/>
  <c r="U2748" i="2"/>
  <c r="T2748" i="2"/>
  <c r="O2750" i="2" l="1"/>
  <c r="S2750" i="2"/>
  <c r="Q2750" i="2"/>
  <c r="R2750" i="2" s="1"/>
  <c r="M2750" i="2"/>
  <c r="P2750" i="2" s="1"/>
  <c r="F2751" i="2"/>
  <c r="C2751" i="2"/>
  <c r="G2751" i="2"/>
  <c r="D2751" i="2"/>
  <c r="H2751" i="2" s="1"/>
  <c r="N2751" i="2"/>
  <c r="L2751" i="2"/>
  <c r="B2752" i="2"/>
  <c r="K2751" i="2"/>
  <c r="A2751" i="2"/>
  <c r="J2751" i="2"/>
  <c r="E2750" i="2"/>
  <c r="I2750" i="2"/>
  <c r="T2749" i="2"/>
  <c r="U2749" i="2"/>
  <c r="O2751" i="2" l="1"/>
  <c r="T2750" i="2"/>
  <c r="U2750" i="2"/>
  <c r="L2752" i="2"/>
  <c r="J2752" i="2"/>
  <c r="F2752" i="2"/>
  <c r="D2752" i="2"/>
  <c r="H2752" i="2" s="1"/>
  <c r="B2753" i="2"/>
  <c r="K2752" i="2"/>
  <c r="G2752" i="2"/>
  <c r="C2752" i="2"/>
  <c r="A2752" i="2"/>
  <c r="N2752" i="2"/>
  <c r="S2751" i="2"/>
  <c r="Q2751" i="2"/>
  <c r="R2751" i="2" s="1"/>
  <c r="M2751" i="2"/>
  <c r="P2751" i="2" s="1"/>
  <c r="I2751" i="2"/>
  <c r="E2751" i="2"/>
  <c r="S2752" i="2" l="1"/>
  <c r="Q2752" i="2"/>
  <c r="R2752" i="2" s="1"/>
  <c r="M2752" i="2"/>
  <c r="P2752" i="2" s="1"/>
  <c r="C2753" i="2"/>
  <c r="N2753" i="2"/>
  <c r="K2753" i="2"/>
  <c r="L2753" i="2"/>
  <c r="G2753" i="2"/>
  <c r="B2754" i="2"/>
  <c r="F2753" i="2"/>
  <c r="D2753" i="2"/>
  <c r="H2753" i="2" s="1"/>
  <c r="A2753" i="2"/>
  <c r="J2753" i="2"/>
  <c r="O2752" i="2"/>
  <c r="T2751" i="2"/>
  <c r="U2751" i="2"/>
  <c r="E2752" i="2"/>
  <c r="I2752" i="2"/>
  <c r="C2754" i="2" l="1"/>
  <c r="L2754" i="2"/>
  <c r="A2754" i="2"/>
  <c r="J2754" i="2"/>
  <c r="F2754" i="2"/>
  <c r="B2755" i="2"/>
  <c r="N2754" i="2"/>
  <c r="K2754" i="2"/>
  <c r="G2754" i="2"/>
  <c r="D2754" i="2"/>
  <c r="H2754" i="2" s="1"/>
  <c r="U2752" i="2"/>
  <c r="T2752" i="2"/>
  <c r="E2753" i="2"/>
  <c r="I2753" i="2"/>
  <c r="O2753" i="2"/>
  <c r="M2753" i="2"/>
  <c r="P2753" i="2" s="1"/>
  <c r="Q2753" i="2"/>
  <c r="R2753" i="2" s="1"/>
  <c r="S2753" i="2"/>
  <c r="O2754" i="2" l="1"/>
  <c r="I2754" i="2"/>
  <c r="E2754" i="2"/>
  <c r="A2755" i="2"/>
  <c r="K2755" i="2"/>
  <c r="J2755" i="2"/>
  <c r="F2755" i="2"/>
  <c r="G2755" i="2"/>
  <c r="N2755" i="2"/>
  <c r="B2756" i="2"/>
  <c r="C2755" i="2"/>
  <c r="L2755" i="2"/>
  <c r="D2755" i="2"/>
  <c r="H2755" i="2" s="1"/>
  <c r="U2753" i="2"/>
  <c r="T2753" i="2"/>
  <c r="M2754" i="2"/>
  <c r="P2754" i="2" s="1"/>
  <c r="S2754" i="2"/>
  <c r="Q2754" i="2"/>
  <c r="R2754" i="2" s="1"/>
  <c r="A2756" i="2" l="1"/>
  <c r="N2756" i="2"/>
  <c r="B2757" i="2"/>
  <c r="K2756" i="2"/>
  <c r="D2756" i="2"/>
  <c r="H2756" i="2" s="1"/>
  <c r="J2756" i="2"/>
  <c r="L2756" i="2"/>
  <c r="G2756" i="2"/>
  <c r="F2756" i="2"/>
  <c r="C2756" i="2"/>
  <c r="S2755" i="2"/>
  <c r="M2755" i="2"/>
  <c r="P2755" i="2" s="1"/>
  <c r="Q2755" i="2"/>
  <c r="R2755" i="2" s="1"/>
  <c r="E2755" i="2"/>
  <c r="I2755" i="2"/>
  <c r="U2754" i="2"/>
  <c r="T2754" i="2"/>
  <c r="O2755" i="2"/>
  <c r="O2756" i="2" l="1"/>
  <c r="T2755" i="2"/>
  <c r="U2755" i="2"/>
  <c r="G2757" i="2"/>
  <c r="D2757" i="2"/>
  <c r="H2757" i="2" s="1"/>
  <c r="B2758" i="2"/>
  <c r="C2757" i="2"/>
  <c r="A2757" i="2"/>
  <c r="N2757" i="2"/>
  <c r="L2757" i="2"/>
  <c r="J2757" i="2"/>
  <c r="K2757" i="2"/>
  <c r="F2757" i="2"/>
  <c r="E2756" i="2"/>
  <c r="I2756" i="2"/>
  <c r="M2756" i="2"/>
  <c r="P2756" i="2" s="1"/>
  <c r="S2756" i="2"/>
  <c r="Q2756" i="2"/>
  <c r="R2756" i="2" s="1"/>
  <c r="O2757" i="2" l="1"/>
  <c r="Q2757" i="2"/>
  <c r="R2757" i="2" s="1"/>
  <c r="S2757" i="2"/>
  <c r="M2757" i="2"/>
  <c r="P2757" i="2" s="1"/>
  <c r="U2756" i="2"/>
  <c r="T2756" i="2"/>
  <c r="D2758" i="2"/>
  <c r="H2758" i="2" s="1"/>
  <c r="N2758" i="2"/>
  <c r="J2758" i="2"/>
  <c r="L2758" i="2"/>
  <c r="K2758" i="2"/>
  <c r="B2759" i="2"/>
  <c r="G2758" i="2"/>
  <c r="C2758" i="2"/>
  <c r="A2758" i="2"/>
  <c r="F2758" i="2"/>
  <c r="E2757" i="2"/>
  <c r="I2757" i="2"/>
  <c r="Q2758" i="2" l="1"/>
  <c r="R2758" i="2" s="1"/>
  <c r="M2758" i="2"/>
  <c r="P2758" i="2" s="1"/>
  <c r="S2758" i="2"/>
  <c r="U2757" i="2"/>
  <c r="T2757" i="2"/>
  <c r="C2759" i="2"/>
  <c r="J2759" i="2"/>
  <c r="L2759" i="2"/>
  <c r="D2759" i="2"/>
  <c r="H2759" i="2" s="1"/>
  <c r="A2759" i="2"/>
  <c r="G2759" i="2"/>
  <c r="B2760" i="2"/>
  <c r="N2759" i="2"/>
  <c r="K2759" i="2"/>
  <c r="F2759" i="2"/>
  <c r="I2758" i="2"/>
  <c r="E2758" i="2"/>
  <c r="O2758" i="2"/>
  <c r="T2758" i="2" l="1"/>
  <c r="U2758" i="2"/>
  <c r="D2760" i="2"/>
  <c r="H2760" i="2" s="1"/>
  <c r="C2760" i="2"/>
  <c r="L2760" i="2"/>
  <c r="A2760" i="2"/>
  <c r="J2760" i="2"/>
  <c r="N2760" i="2"/>
  <c r="G2760" i="2"/>
  <c r="K2760" i="2"/>
  <c r="B2761" i="2"/>
  <c r="F2760" i="2"/>
  <c r="O2759" i="2"/>
  <c r="I2759" i="2"/>
  <c r="E2759" i="2"/>
  <c r="Q2759" i="2"/>
  <c r="R2759" i="2" s="1"/>
  <c r="S2759" i="2"/>
  <c r="M2759" i="2"/>
  <c r="P2759" i="2" s="1"/>
  <c r="M2760" i="2" l="1"/>
  <c r="P2760" i="2" s="1"/>
  <c r="S2760" i="2"/>
  <c r="Q2760" i="2"/>
  <c r="R2760" i="2" s="1"/>
  <c r="L2761" i="2"/>
  <c r="G2761" i="2"/>
  <c r="N2761" i="2"/>
  <c r="B2762" i="2"/>
  <c r="C2761" i="2"/>
  <c r="F2761" i="2"/>
  <c r="K2761" i="2"/>
  <c r="J2761" i="2"/>
  <c r="D2761" i="2"/>
  <c r="H2761" i="2" s="1"/>
  <c r="A2761" i="2"/>
  <c r="I2760" i="2"/>
  <c r="E2760" i="2"/>
  <c r="U2759" i="2"/>
  <c r="T2759" i="2"/>
  <c r="O2760" i="2"/>
  <c r="Q2761" i="2" l="1"/>
  <c r="R2761" i="2" s="1"/>
  <c r="M2761" i="2"/>
  <c r="P2761" i="2" s="1"/>
  <c r="S2761" i="2"/>
  <c r="T2760" i="2"/>
  <c r="U2760" i="2"/>
  <c r="O2761" i="2"/>
  <c r="B2763" i="2"/>
  <c r="K2762" i="2"/>
  <c r="F2762" i="2"/>
  <c r="C2762" i="2"/>
  <c r="N2762" i="2"/>
  <c r="A2762" i="2"/>
  <c r="L2762" i="2"/>
  <c r="J2762" i="2"/>
  <c r="G2762" i="2"/>
  <c r="D2762" i="2"/>
  <c r="H2762" i="2" s="1"/>
  <c r="I2761" i="2"/>
  <c r="E2761" i="2"/>
  <c r="M2762" i="2" l="1"/>
  <c r="Q2762" i="2"/>
  <c r="R2762" i="2" s="1"/>
  <c r="S2762" i="2"/>
  <c r="I2762" i="2"/>
  <c r="E2762" i="2"/>
  <c r="U2761" i="2"/>
  <c r="T2761" i="2"/>
  <c r="O2762" i="2"/>
  <c r="P2762" i="2"/>
  <c r="F2763" i="2"/>
  <c r="C2763" i="2"/>
  <c r="N2763" i="2"/>
  <c r="L2763" i="2"/>
  <c r="D2763" i="2"/>
  <c r="H2763" i="2" s="1"/>
  <c r="B2764" i="2"/>
  <c r="K2763" i="2"/>
  <c r="G2763" i="2"/>
  <c r="A2763" i="2"/>
  <c r="J2763" i="2"/>
  <c r="U2762" i="2" l="1"/>
  <c r="T2762" i="2"/>
  <c r="E2763" i="2"/>
  <c r="I2763" i="2"/>
  <c r="J2764" i="2"/>
  <c r="F2764" i="2"/>
  <c r="D2764" i="2"/>
  <c r="H2764" i="2" s="1"/>
  <c r="C2764" i="2"/>
  <c r="L2764" i="2"/>
  <c r="N2764" i="2"/>
  <c r="K2764" i="2"/>
  <c r="B2765" i="2"/>
  <c r="G2764" i="2"/>
  <c r="A2764" i="2"/>
  <c r="O2763" i="2"/>
  <c r="S2763" i="2"/>
  <c r="M2763" i="2"/>
  <c r="P2763" i="2" s="1"/>
  <c r="Q2763" i="2"/>
  <c r="R2763" i="2" s="1"/>
  <c r="U2763" i="2" l="1"/>
  <c r="T2763" i="2"/>
  <c r="O2764" i="2"/>
  <c r="M2764" i="2"/>
  <c r="P2764" i="2" s="1"/>
  <c r="S2764" i="2"/>
  <c r="Q2764" i="2"/>
  <c r="R2764" i="2" s="1"/>
  <c r="N2765" i="2"/>
  <c r="C2765" i="2"/>
  <c r="L2765" i="2"/>
  <c r="D2765" i="2"/>
  <c r="H2765" i="2" s="1"/>
  <c r="G2765" i="2"/>
  <c r="K2765" i="2"/>
  <c r="B2766" i="2"/>
  <c r="J2765" i="2"/>
  <c r="F2765" i="2"/>
  <c r="A2765" i="2"/>
  <c r="I2764" i="2"/>
  <c r="E2764" i="2"/>
  <c r="I2765" i="2" l="1"/>
  <c r="E2765" i="2"/>
  <c r="M2765" i="2"/>
  <c r="P2765" i="2" s="1"/>
  <c r="S2765" i="2"/>
  <c r="Q2765" i="2"/>
  <c r="R2765" i="2" s="1"/>
  <c r="K2766" i="2"/>
  <c r="N2766" i="2"/>
  <c r="B2767" i="2"/>
  <c r="C2766" i="2"/>
  <c r="L2766" i="2"/>
  <c r="G2766" i="2"/>
  <c r="J2766" i="2"/>
  <c r="F2766" i="2"/>
  <c r="D2766" i="2"/>
  <c r="H2766" i="2" s="1"/>
  <c r="A2766" i="2"/>
  <c r="U2764" i="2"/>
  <c r="T2764" i="2"/>
  <c r="O2765" i="2"/>
  <c r="T2765" i="2" l="1"/>
  <c r="U2765" i="2"/>
  <c r="S2766" i="2"/>
  <c r="Q2766" i="2"/>
  <c r="R2766" i="2" s="1"/>
  <c r="M2766" i="2"/>
  <c r="P2766" i="2" s="1"/>
  <c r="E2766" i="2"/>
  <c r="I2766" i="2"/>
  <c r="O2766" i="2"/>
  <c r="F2767" i="2"/>
  <c r="D2767" i="2"/>
  <c r="H2767" i="2" s="1"/>
  <c r="C2767" i="2"/>
  <c r="K2767" i="2"/>
  <c r="N2767" i="2"/>
  <c r="G2767" i="2"/>
  <c r="L2767" i="2"/>
  <c r="A2767" i="2"/>
  <c r="J2767" i="2"/>
  <c r="B2768" i="2"/>
  <c r="T2766" i="2" l="1"/>
  <c r="U2766" i="2"/>
  <c r="A2768" i="2"/>
  <c r="N2768" i="2"/>
  <c r="L2768" i="2"/>
  <c r="K2768" i="2"/>
  <c r="F2768" i="2"/>
  <c r="G2768" i="2"/>
  <c r="D2768" i="2"/>
  <c r="H2768" i="2" s="1"/>
  <c r="J2768" i="2"/>
  <c r="B2769" i="2"/>
  <c r="C2768" i="2"/>
  <c r="I2767" i="2"/>
  <c r="E2767" i="2"/>
  <c r="S2767" i="2"/>
  <c r="Q2767" i="2"/>
  <c r="R2767" i="2" s="1"/>
  <c r="M2767" i="2"/>
  <c r="P2767" i="2" s="1"/>
  <c r="O2767" i="2"/>
  <c r="O2768" i="2" l="1"/>
  <c r="D2769" i="2"/>
  <c r="H2769" i="2" s="1"/>
  <c r="A2769" i="2"/>
  <c r="J2769" i="2"/>
  <c r="C2769" i="2"/>
  <c r="N2769" i="2"/>
  <c r="K2769" i="2"/>
  <c r="L2769" i="2"/>
  <c r="B2770" i="2"/>
  <c r="G2769" i="2"/>
  <c r="F2769" i="2"/>
  <c r="S2768" i="2"/>
  <c r="Q2768" i="2"/>
  <c r="R2768" i="2" s="1"/>
  <c r="M2768" i="2"/>
  <c r="P2768" i="2" s="1"/>
  <c r="T2767" i="2"/>
  <c r="U2767" i="2"/>
  <c r="E2768" i="2"/>
  <c r="I2768" i="2"/>
  <c r="I2769" i="2" l="1"/>
  <c r="E2769" i="2"/>
  <c r="O2769" i="2"/>
  <c r="Q2769" i="2"/>
  <c r="R2769" i="2" s="1"/>
  <c r="M2769" i="2"/>
  <c r="P2769" i="2" s="1"/>
  <c r="S2769" i="2"/>
  <c r="U2768" i="2"/>
  <c r="T2768" i="2"/>
  <c r="D2770" i="2"/>
  <c r="H2770" i="2" s="1"/>
  <c r="B2771" i="2"/>
  <c r="C2770" i="2"/>
  <c r="L2770" i="2"/>
  <c r="A2770" i="2"/>
  <c r="J2770" i="2"/>
  <c r="F2770" i="2"/>
  <c r="K2770" i="2"/>
  <c r="N2770" i="2"/>
  <c r="G2770" i="2"/>
  <c r="I2770" i="2" l="1"/>
  <c r="E2770" i="2"/>
  <c r="M2770" i="2"/>
  <c r="P2770" i="2" s="1"/>
  <c r="S2770" i="2"/>
  <c r="Q2770" i="2"/>
  <c r="R2770" i="2" s="1"/>
  <c r="O2770" i="2"/>
  <c r="U2769" i="2"/>
  <c r="T2769" i="2"/>
  <c r="L2771" i="2"/>
  <c r="K2771" i="2"/>
  <c r="F2771" i="2"/>
  <c r="J2771" i="2"/>
  <c r="G2771" i="2"/>
  <c r="N2771" i="2"/>
  <c r="B2772" i="2"/>
  <c r="D2771" i="2"/>
  <c r="H2771" i="2" s="1"/>
  <c r="A2771" i="2"/>
  <c r="C2771" i="2"/>
  <c r="T2770" i="2" l="1"/>
  <c r="U2770" i="2"/>
  <c r="M2771" i="2"/>
  <c r="P2771" i="2" s="1"/>
  <c r="S2771" i="2"/>
  <c r="Q2771" i="2"/>
  <c r="R2771" i="2" s="1"/>
  <c r="E2771" i="2"/>
  <c r="I2771" i="2"/>
  <c r="O2771" i="2"/>
  <c r="L2772" i="2"/>
  <c r="F2772" i="2"/>
  <c r="C2772" i="2"/>
  <c r="A2772" i="2"/>
  <c r="G2772" i="2"/>
  <c r="N2772" i="2"/>
  <c r="B2773" i="2"/>
  <c r="K2772" i="2"/>
  <c r="D2772" i="2"/>
  <c r="H2772" i="2" s="1"/>
  <c r="J2772" i="2"/>
  <c r="I2772" i="2" l="1"/>
  <c r="E2772" i="2"/>
  <c r="T2771" i="2"/>
  <c r="U2771" i="2"/>
  <c r="M2772" i="2"/>
  <c r="P2772" i="2" s="1"/>
  <c r="S2772" i="2"/>
  <c r="Q2772" i="2"/>
  <c r="R2772" i="2" s="1"/>
  <c r="L2773" i="2"/>
  <c r="J2773" i="2"/>
  <c r="D2773" i="2"/>
  <c r="H2773" i="2" s="1"/>
  <c r="K2773" i="2"/>
  <c r="G2773" i="2"/>
  <c r="F2773" i="2"/>
  <c r="B2774" i="2"/>
  <c r="C2773" i="2"/>
  <c r="A2773" i="2"/>
  <c r="N2773" i="2"/>
  <c r="O2772" i="2"/>
  <c r="Q2773" i="2" l="1"/>
  <c r="R2773" i="2" s="1"/>
  <c r="M2773" i="2"/>
  <c r="S2773" i="2"/>
  <c r="A2774" i="2"/>
  <c r="K2774" i="2"/>
  <c r="F2774" i="2"/>
  <c r="L2774" i="2"/>
  <c r="J2774" i="2"/>
  <c r="N2774" i="2"/>
  <c r="B2775" i="2"/>
  <c r="G2774" i="2"/>
  <c r="D2774" i="2"/>
  <c r="H2774" i="2" s="1"/>
  <c r="C2774" i="2"/>
  <c r="U2772" i="2"/>
  <c r="T2772" i="2"/>
  <c r="E2773" i="2"/>
  <c r="I2773" i="2"/>
  <c r="P2773" i="2"/>
  <c r="O2773" i="2"/>
  <c r="O2774" i="2" l="1"/>
  <c r="K2775" i="2"/>
  <c r="J2775" i="2"/>
  <c r="F2775" i="2"/>
  <c r="C2775" i="2"/>
  <c r="B2776" i="2"/>
  <c r="L2775" i="2"/>
  <c r="G2775" i="2"/>
  <c r="D2775" i="2"/>
  <c r="H2775" i="2" s="1"/>
  <c r="A2775" i="2"/>
  <c r="N2775" i="2"/>
  <c r="U2773" i="2"/>
  <c r="T2773" i="2"/>
  <c r="I2774" i="2"/>
  <c r="E2774" i="2"/>
  <c r="S2774" i="2"/>
  <c r="Q2774" i="2"/>
  <c r="R2774" i="2" s="1"/>
  <c r="M2774" i="2"/>
  <c r="P2774" i="2" s="1"/>
  <c r="S2775" i="2" l="1"/>
  <c r="Q2775" i="2"/>
  <c r="R2775" i="2" s="1"/>
  <c r="M2775" i="2"/>
  <c r="P2775" i="2" s="1"/>
  <c r="O2775" i="2"/>
  <c r="I2775" i="2"/>
  <c r="E2775" i="2"/>
  <c r="F2776" i="2"/>
  <c r="D2776" i="2"/>
  <c r="H2776" i="2" s="1"/>
  <c r="N2776" i="2"/>
  <c r="B2777" i="2"/>
  <c r="C2776" i="2"/>
  <c r="L2776" i="2"/>
  <c r="A2776" i="2"/>
  <c r="K2776" i="2"/>
  <c r="J2776" i="2"/>
  <c r="G2776" i="2"/>
  <c r="U2774" i="2"/>
  <c r="T2774" i="2"/>
  <c r="O2776" i="2" l="1"/>
  <c r="T2775" i="2"/>
  <c r="U2775" i="2"/>
  <c r="N2777" i="2"/>
  <c r="L2777" i="2"/>
  <c r="G2777" i="2"/>
  <c r="C2777" i="2"/>
  <c r="J2777" i="2"/>
  <c r="K2777" i="2"/>
  <c r="B2778" i="2"/>
  <c r="F2777" i="2"/>
  <c r="D2777" i="2"/>
  <c r="H2777" i="2" s="1"/>
  <c r="A2777" i="2"/>
  <c r="I2776" i="2"/>
  <c r="E2776" i="2"/>
  <c r="Q2776" i="2"/>
  <c r="R2776" i="2" s="1"/>
  <c r="M2776" i="2"/>
  <c r="P2776" i="2" s="1"/>
  <c r="S2776" i="2"/>
  <c r="B2779" i="2" l="1"/>
  <c r="F2778" i="2"/>
  <c r="A2778" i="2"/>
  <c r="N2778" i="2"/>
  <c r="C2778" i="2"/>
  <c r="L2778" i="2"/>
  <c r="K2778" i="2"/>
  <c r="J2778" i="2"/>
  <c r="G2778" i="2"/>
  <c r="D2778" i="2"/>
  <c r="H2778" i="2" s="1"/>
  <c r="T2776" i="2"/>
  <c r="U2776" i="2"/>
  <c r="O2777" i="2"/>
  <c r="E2777" i="2"/>
  <c r="I2777" i="2"/>
  <c r="S2777" i="2"/>
  <c r="Q2777" i="2"/>
  <c r="R2777" i="2" s="1"/>
  <c r="M2777" i="2"/>
  <c r="P2777" i="2" s="1"/>
  <c r="O2778" i="2" l="1"/>
  <c r="N2779" i="2"/>
  <c r="F2779" i="2"/>
  <c r="D2779" i="2"/>
  <c r="H2779" i="2" s="1"/>
  <c r="K2779" i="2"/>
  <c r="B2780" i="2"/>
  <c r="A2779" i="2"/>
  <c r="L2779" i="2"/>
  <c r="J2779" i="2"/>
  <c r="G2779" i="2"/>
  <c r="C2779" i="2"/>
  <c r="E2778" i="2"/>
  <c r="I2778" i="2"/>
  <c r="T2777" i="2"/>
  <c r="U2777" i="2"/>
  <c r="S2778" i="2"/>
  <c r="Q2778" i="2"/>
  <c r="R2778" i="2" s="1"/>
  <c r="M2778" i="2"/>
  <c r="P2778" i="2" s="1"/>
  <c r="O2779" i="2" l="1"/>
  <c r="S2779" i="2"/>
  <c r="M2779" i="2"/>
  <c r="P2779" i="2" s="1"/>
  <c r="Q2779" i="2"/>
  <c r="R2779" i="2" s="1"/>
  <c r="B2781" i="2"/>
  <c r="C2780" i="2"/>
  <c r="A2780" i="2"/>
  <c r="J2780" i="2"/>
  <c r="D2780" i="2"/>
  <c r="H2780" i="2" s="1"/>
  <c r="F2780" i="2"/>
  <c r="L2780" i="2"/>
  <c r="N2780" i="2"/>
  <c r="K2780" i="2"/>
  <c r="G2780" i="2"/>
  <c r="I2779" i="2"/>
  <c r="E2779" i="2"/>
  <c r="U2778" i="2"/>
  <c r="T2778" i="2"/>
  <c r="O2780" i="2" l="1"/>
  <c r="T2779" i="2"/>
  <c r="U2779" i="2"/>
  <c r="M2780" i="2"/>
  <c r="P2780" i="2" s="1"/>
  <c r="S2780" i="2"/>
  <c r="Q2780" i="2"/>
  <c r="R2780" i="2" s="1"/>
  <c r="J2781" i="2"/>
  <c r="N2781" i="2"/>
  <c r="G2781" i="2"/>
  <c r="L2781" i="2"/>
  <c r="B2782" i="2"/>
  <c r="K2781" i="2"/>
  <c r="F2781" i="2"/>
  <c r="D2781" i="2"/>
  <c r="H2781" i="2" s="1"/>
  <c r="C2781" i="2"/>
  <c r="A2781" i="2"/>
  <c r="E2780" i="2"/>
  <c r="I2780" i="2"/>
  <c r="M2781" i="2" l="1"/>
  <c r="P2781" i="2" s="1"/>
  <c r="S2781" i="2"/>
  <c r="Q2781" i="2"/>
  <c r="R2781" i="2" s="1"/>
  <c r="U2780" i="2"/>
  <c r="T2780" i="2"/>
  <c r="L2782" i="2"/>
  <c r="F2782" i="2"/>
  <c r="J2782" i="2"/>
  <c r="D2782" i="2"/>
  <c r="H2782" i="2" s="1"/>
  <c r="A2782" i="2"/>
  <c r="K2782" i="2"/>
  <c r="G2782" i="2"/>
  <c r="N2782" i="2"/>
  <c r="B2783" i="2"/>
  <c r="C2782" i="2"/>
  <c r="I2781" i="2"/>
  <c r="E2781" i="2"/>
  <c r="O2781" i="2"/>
  <c r="U2781" i="2" l="1"/>
  <c r="T2781" i="2"/>
  <c r="S2782" i="2"/>
  <c r="Q2782" i="2"/>
  <c r="R2782" i="2" s="1"/>
  <c r="M2782" i="2"/>
  <c r="P2782" i="2" s="1"/>
  <c r="O2782" i="2"/>
  <c r="F2783" i="2"/>
  <c r="C2783" i="2"/>
  <c r="D2783" i="2"/>
  <c r="H2783" i="2" s="1"/>
  <c r="N2783" i="2"/>
  <c r="B2784" i="2"/>
  <c r="A2783" i="2"/>
  <c r="K2783" i="2"/>
  <c r="L2783" i="2"/>
  <c r="J2783" i="2"/>
  <c r="G2783" i="2"/>
  <c r="I2782" i="2"/>
  <c r="E2782" i="2"/>
  <c r="O2783" i="2" l="1"/>
  <c r="T2782" i="2"/>
  <c r="U2782" i="2"/>
  <c r="C2784" i="2"/>
  <c r="A2784" i="2"/>
  <c r="N2784" i="2"/>
  <c r="L2784" i="2"/>
  <c r="K2784" i="2"/>
  <c r="B2785" i="2"/>
  <c r="F2784" i="2"/>
  <c r="J2784" i="2"/>
  <c r="G2784" i="2"/>
  <c r="D2784" i="2"/>
  <c r="H2784" i="2" s="1"/>
  <c r="E2783" i="2"/>
  <c r="I2783" i="2"/>
  <c r="S2783" i="2"/>
  <c r="Q2783" i="2"/>
  <c r="R2783" i="2" s="1"/>
  <c r="M2783" i="2"/>
  <c r="P2783" i="2" s="1"/>
  <c r="O2784" i="2" l="1"/>
  <c r="E2784" i="2"/>
  <c r="I2784" i="2"/>
  <c r="T2783" i="2"/>
  <c r="U2783" i="2"/>
  <c r="S2784" i="2"/>
  <c r="Q2784" i="2"/>
  <c r="R2784" i="2" s="1"/>
  <c r="M2784" i="2"/>
  <c r="P2784" i="2" s="1"/>
  <c r="G2785" i="2"/>
  <c r="F2785" i="2"/>
  <c r="D2785" i="2"/>
  <c r="H2785" i="2" s="1"/>
  <c r="C2785" i="2"/>
  <c r="N2785" i="2"/>
  <c r="K2785" i="2"/>
  <c r="A2785" i="2"/>
  <c r="L2785" i="2"/>
  <c r="J2785" i="2"/>
  <c r="B2786" i="2"/>
  <c r="I2785" i="2" l="1"/>
  <c r="E2785" i="2"/>
  <c r="O2785" i="2"/>
  <c r="Q2785" i="2"/>
  <c r="R2785" i="2" s="1"/>
  <c r="M2785" i="2"/>
  <c r="P2785" i="2" s="1"/>
  <c r="S2785" i="2"/>
  <c r="U2784" i="2"/>
  <c r="T2784" i="2"/>
  <c r="C2786" i="2"/>
  <c r="L2786" i="2"/>
  <c r="A2786" i="2"/>
  <c r="J2786" i="2"/>
  <c r="F2786" i="2"/>
  <c r="B2787" i="2"/>
  <c r="N2786" i="2"/>
  <c r="K2786" i="2"/>
  <c r="G2786" i="2"/>
  <c r="D2786" i="2"/>
  <c r="H2786" i="2" s="1"/>
  <c r="I2786" i="2" l="1"/>
  <c r="E2786" i="2"/>
  <c r="Q2786" i="2"/>
  <c r="R2786" i="2" s="1"/>
  <c r="M2786" i="2"/>
  <c r="S2786" i="2"/>
  <c r="F2787" i="2"/>
  <c r="C2787" i="2"/>
  <c r="L2787" i="2"/>
  <c r="J2787" i="2"/>
  <c r="G2787" i="2"/>
  <c r="D2787" i="2"/>
  <c r="H2787" i="2" s="1"/>
  <c r="A2787" i="2"/>
  <c r="N2787" i="2"/>
  <c r="K2787" i="2"/>
  <c r="B2788" i="2"/>
  <c r="U2785" i="2"/>
  <c r="T2785" i="2"/>
  <c r="P2786" i="2"/>
  <c r="O2786" i="2"/>
  <c r="O2787" i="2" l="1"/>
  <c r="T2786" i="2"/>
  <c r="U2786" i="2"/>
  <c r="M2787" i="2"/>
  <c r="P2787" i="2" s="1"/>
  <c r="S2787" i="2"/>
  <c r="Q2787" i="2"/>
  <c r="R2787" i="2" s="1"/>
  <c r="E2787" i="2"/>
  <c r="I2787" i="2"/>
  <c r="L2788" i="2"/>
  <c r="J2788" i="2"/>
  <c r="F2788" i="2"/>
  <c r="C2788" i="2"/>
  <c r="A2788" i="2"/>
  <c r="G2788" i="2"/>
  <c r="N2788" i="2"/>
  <c r="B2789" i="2"/>
  <c r="D2788" i="2"/>
  <c r="H2788" i="2" s="1"/>
  <c r="K2788" i="2"/>
  <c r="T2787" i="2" l="1"/>
  <c r="U2787" i="2"/>
  <c r="M2788" i="2"/>
  <c r="P2788" i="2" s="1"/>
  <c r="S2788" i="2"/>
  <c r="Q2788" i="2"/>
  <c r="R2788" i="2" s="1"/>
  <c r="I2788" i="2"/>
  <c r="E2788" i="2"/>
  <c r="F2789" i="2"/>
  <c r="D2789" i="2"/>
  <c r="H2789" i="2" s="1"/>
  <c r="K2789" i="2"/>
  <c r="G2789" i="2"/>
  <c r="C2789" i="2"/>
  <c r="B2790" i="2"/>
  <c r="A2789" i="2"/>
  <c r="N2789" i="2"/>
  <c r="L2789" i="2"/>
  <c r="J2789" i="2"/>
  <c r="O2788" i="2"/>
  <c r="U2788" i="2" l="1"/>
  <c r="T2788" i="2"/>
  <c r="E2789" i="2"/>
  <c r="I2789" i="2"/>
  <c r="C2790" i="2"/>
  <c r="D2790" i="2"/>
  <c r="H2790" i="2" s="1"/>
  <c r="A2790" i="2"/>
  <c r="K2790" i="2"/>
  <c r="N2790" i="2"/>
  <c r="J2790" i="2"/>
  <c r="L2790" i="2"/>
  <c r="G2790" i="2"/>
  <c r="B2791" i="2"/>
  <c r="F2790" i="2"/>
  <c r="S2789" i="2"/>
  <c r="Q2789" i="2"/>
  <c r="R2789" i="2" s="1"/>
  <c r="M2789" i="2"/>
  <c r="P2789" i="2" s="1"/>
  <c r="O2789" i="2"/>
  <c r="I2790" i="2" l="1"/>
  <c r="E2790" i="2"/>
  <c r="O2790" i="2"/>
  <c r="C2791" i="2"/>
  <c r="N2791" i="2"/>
  <c r="L2791" i="2"/>
  <c r="K2791" i="2"/>
  <c r="A2791" i="2"/>
  <c r="J2791" i="2"/>
  <c r="D2791" i="2"/>
  <c r="H2791" i="2" s="1"/>
  <c r="F2791" i="2"/>
  <c r="B2792" i="2"/>
  <c r="G2791" i="2"/>
  <c r="T2789" i="2"/>
  <c r="U2789" i="2"/>
  <c r="S2790" i="2"/>
  <c r="M2790" i="2"/>
  <c r="P2790" i="2" s="1"/>
  <c r="Q2790" i="2"/>
  <c r="R2790" i="2" s="1"/>
  <c r="O2791" i="2" l="1"/>
  <c r="I2791" i="2"/>
  <c r="E2791" i="2"/>
  <c r="D2792" i="2"/>
  <c r="H2792" i="2" s="1"/>
  <c r="G2792" i="2"/>
  <c r="N2792" i="2"/>
  <c r="B2793" i="2"/>
  <c r="C2792" i="2"/>
  <c r="A2792" i="2"/>
  <c r="L2792" i="2"/>
  <c r="K2792" i="2"/>
  <c r="J2792" i="2"/>
  <c r="F2792" i="2"/>
  <c r="U2790" i="2"/>
  <c r="T2790" i="2"/>
  <c r="S2791" i="2"/>
  <c r="Q2791" i="2"/>
  <c r="R2791" i="2" s="1"/>
  <c r="M2791" i="2"/>
  <c r="P2791" i="2" s="1"/>
  <c r="O2792" i="2" l="1"/>
  <c r="D2793" i="2"/>
  <c r="H2793" i="2" s="1"/>
  <c r="A2793" i="2"/>
  <c r="N2793" i="2"/>
  <c r="B2794" i="2"/>
  <c r="L2793" i="2"/>
  <c r="C2793" i="2"/>
  <c r="J2793" i="2"/>
  <c r="K2793" i="2"/>
  <c r="G2793" i="2"/>
  <c r="F2793" i="2"/>
  <c r="E2792" i="2"/>
  <c r="I2792" i="2"/>
  <c r="M2792" i="2"/>
  <c r="P2792" i="2" s="1"/>
  <c r="S2792" i="2"/>
  <c r="Q2792" i="2"/>
  <c r="R2792" i="2" s="1"/>
  <c r="T2791" i="2"/>
  <c r="U2791" i="2"/>
  <c r="O2793" i="2" l="1"/>
  <c r="G2794" i="2"/>
  <c r="F2794" i="2"/>
  <c r="D2794" i="2"/>
  <c r="H2794" i="2" s="1"/>
  <c r="N2794" i="2"/>
  <c r="C2794" i="2"/>
  <c r="A2794" i="2"/>
  <c r="L2794" i="2"/>
  <c r="J2794" i="2"/>
  <c r="B2795" i="2"/>
  <c r="K2794" i="2"/>
  <c r="Q2793" i="2"/>
  <c r="R2793" i="2" s="1"/>
  <c r="M2793" i="2"/>
  <c r="P2793" i="2" s="1"/>
  <c r="S2793" i="2"/>
  <c r="T2792" i="2"/>
  <c r="U2792" i="2"/>
  <c r="E2793" i="2"/>
  <c r="I2793" i="2"/>
  <c r="Q2794" i="2" l="1"/>
  <c r="R2794" i="2" s="1"/>
  <c r="S2794" i="2"/>
  <c r="M2794" i="2"/>
  <c r="P2794" i="2" s="1"/>
  <c r="O2794" i="2"/>
  <c r="E2794" i="2"/>
  <c r="I2794" i="2"/>
  <c r="C2795" i="2"/>
  <c r="N2795" i="2"/>
  <c r="O2795" i="2" s="1"/>
  <c r="F2795" i="2"/>
  <c r="D2795" i="2"/>
  <c r="H2795" i="2" s="1"/>
  <c r="B2796" i="2"/>
  <c r="A2795" i="2"/>
  <c r="L2795" i="2"/>
  <c r="K2795" i="2"/>
  <c r="J2795" i="2"/>
  <c r="G2795" i="2"/>
  <c r="T2793" i="2"/>
  <c r="U2793" i="2"/>
  <c r="T2794" i="2" l="1"/>
  <c r="U2794" i="2"/>
  <c r="K2796" i="2"/>
  <c r="J2796" i="2"/>
  <c r="B2797" i="2"/>
  <c r="F2796" i="2"/>
  <c r="C2796" i="2"/>
  <c r="A2796" i="2"/>
  <c r="D2796" i="2"/>
  <c r="H2796" i="2" s="1"/>
  <c r="G2796" i="2"/>
  <c r="L2796" i="2"/>
  <c r="N2796" i="2"/>
  <c r="S2795" i="2"/>
  <c r="M2795" i="2"/>
  <c r="P2795" i="2" s="1"/>
  <c r="Q2795" i="2"/>
  <c r="R2795" i="2" s="1"/>
  <c r="E2795" i="2"/>
  <c r="I2795" i="2"/>
  <c r="Q2796" i="2" l="1"/>
  <c r="R2796" i="2" s="1"/>
  <c r="M2796" i="2"/>
  <c r="P2796" i="2" s="1"/>
  <c r="S2796" i="2"/>
  <c r="O2796" i="2"/>
  <c r="U2795" i="2"/>
  <c r="T2795" i="2"/>
  <c r="G2797" i="2"/>
  <c r="N2797" i="2"/>
  <c r="B2798" i="2"/>
  <c r="K2797" i="2"/>
  <c r="F2797" i="2"/>
  <c r="D2797" i="2"/>
  <c r="H2797" i="2" s="1"/>
  <c r="C2797" i="2"/>
  <c r="L2797" i="2"/>
  <c r="A2797" i="2"/>
  <c r="J2797" i="2"/>
  <c r="E2796" i="2"/>
  <c r="I2796" i="2"/>
  <c r="O2797" i="2" l="1"/>
  <c r="C2798" i="2"/>
  <c r="A2798" i="2"/>
  <c r="L2798" i="2"/>
  <c r="K2798" i="2"/>
  <c r="G2798" i="2"/>
  <c r="N2798" i="2"/>
  <c r="B2799" i="2"/>
  <c r="D2798" i="2"/>
  <c r="H2798" i="2" s="1"/>
  <c r="J2798" i="2"/>
  <c r="F2798" i="2"/>
  <c r="M2797" i="2"/>
  <c r="P2797" i="2" s="1"/>
  <c r="S2797" i="2"/>
  <c r="Q2797" i="2"/>
  <c r="R2797" i="2" s="1"/>
  <c r="U2796" i="2"/>
  <c r="T2796" i="2"/>
  <c r="I2797" i="2"/>
  <c r="E2797" i="2"/>
  <c r="J2799" i="2" l="1"/>
  <c r="B2800" i="2"/>
  <c r="F2799" i="2"/>
  <c r="C2799" i="2"/>
  <c r="G2799" i="2"/>
  <c r="D2799" i="2"/>
  <c r="H2799" i="2" s="1"/>
  <c r="N2799" i="2"/>
  <c r="L2799" i="2"/>
  <c r="K2799" i="2"/>
  <c r="A2799" i="2"/>
  <c r="T2797" i="2"/>
  <c r="U2797" i="2"/>
  <c r="Q2798" i="2"/>
  <c r="R2798" i="2" s="1"/>
  <c r="M2798" i="2"/>
  <c r="P2798" i="2" s="1"/>
  <c r="S2798" i="2"/>
  <c r="I2798" i="2"/>
  <c r="E2798" i="2"/>
  <c r="O2798" i="2"/>
  <c r="L2800" i="2" l="1"/>
  <c r="G2800" i="2"/>
  <c r="B2801" i="2"/>
  <c r="F2800" i="2"/>
  <c r="C2800" i="2"/>
  <c r="N2800" i="2"/>
  <c r="A2800" i="2"/>
  <c r="K2800" i="2"/>
  <c r="D2800" i="2"/>
  <c r="H2800" i="2" s="1"/>
  <c r="J2800" i="2"/>
  <c r="I2799" i="2"/>
  <c r="E2799" i="2"/>
  <c r="S2799" i="2"/>
  <c r="M2799" i="2"/>
  <c r="P2799" i="2" s="1"/>
  <c r="Q2799" i="2"/>
  <c r="R2799" i="2" s="1"/>
  <c r="U2798" i="2"/>
  <c r="T2798" i="2"/>
  <c r="O2799" i="2"/>
  <c r="O2800" i="2" l="1"/>
  <c r="B2802" i="2"/>
  <c r="F2801" i="2"/>
  <c r="D2801" i="2"/>
  <c r="H2801" i="2" s="1"/>
  <c r="N2801" i="2"/>
  <c r="A2801" i="2"/>
  <c r="L2801" i="2"/>
  <c r="C2801" i="2"/>
  <c r="K2801" i="2"/>
  <c r="G2801" i="2"/>
  <c r="J2801" i="2"/>
  <c r="I2800" i="2"/>
  <c r="E2800" i="2"/>
  <c r="T2799" i="2"/>
  <c r="U2799" i="2"/>
  <c r="M2800" i="2"/>
  <c r="P2800" i="2" s="1"/>
  <c r="S2800" i="2"/>
  <c r="Q2800" i="2"/>
  <c r="R2800" i="2" s="1"/>
  <c r="B2803" i="2" l="1"/>
  <c r="F2802" i="2"/>
  <c r="N2802" i="2"/>
  <c r="C2802" i="2"/>
  <c r="J2802" i="2"/>
  <c r="K2802" i="2"/>
  <c r="G2802" i="2"/>
  <c r="D2802" i="2"/>
  <c r="H2802" i="2" s="1"/>
  <c r="A2802" i="2"/>
  <c r="L2802" i="2"/>
  <c r="O2801" i="2"/>
  <c r="I2801" i="2"/>
  <c r="E2801" i="2"/>
  <c r="U2800" i="2"/>
  <c r="T2800" i="2"/>
  <c r="M2801" i="2"/>
  <c r="P2801" i="2" s="1"/>
  <c r="Q2801" i="2"/>
  <c r="R2801" i="2" s="1"/>
  <c r="S2801" i="2"/>
  <c r="C2803" i="2" l="1"/>
  <c r="F2803" i="2"/>
  <c r="A2803" i="2"/>
  <c r="D2803" i="2"/>
  <c r="H2803" i="2" s="1"/>
  <c r="B2804" i="2"/>
  <c r="L2803" i="2"/>
  <c r="N2803" i="2"/>
  <c r="K2803" i="2"/>
  <c r="J2803" i="2"/>
  <c r="G2803" i="2"/>
  <c r="O2802" i="2"/>
  <c r="E2802" i="2"/>
  <c r="I2802" i="2"/>
  <c r="M2802" i="2"/>
  <c r="P2802" i="2" s="1"/>
  <c r="Q2802" i="2"/>
  <c r="R2802" i="2" s="1"/>
  <c r="S2802" i="2"/>
  <c r="U2801" i="2"/>
  <c r="T2801" i="2"/>
  <c r="I2803" i="2" l="1"/>
  <c r="E2803" i="2"/>
  <c r="U2802" i="2"/>
  <c r="T2802" i="2"/>
  <c r="O2803" i="2"/>
  <c r="J2804" i="2"/>
  <c r="F2804" i="2"/>
  <c r="D2804" i="2"/>
  <c r="H2804" i="2" s="1"/>
  <c r="L2804" i="2"/>
  <c r="G2804" i="2"/>
  <c r="N2804" i="2"/>
  <c r="B2805" i="2"/>
  <c r="K2804" i="2"/>
  <c r="C2804" i="2"/>
  <c r="A2804" i="2"/>
  <c r="Q2803" i="2"/>
  <c r="R2803" i="2" s="1"/>
  <c r="M2803" i="2"/>
  <c r="P2803" i="2" s="1"/>
  <c r="S2803" i="2"/>
  <c r="O2804" i="2" l="1"/>
  <c r="U2803" i="2"/>
  <c r="T2803" i="2"/>
  <c r="K2805" i="2"/>
  <c r="F2805" i="2"/>
  <c r="J2805" i="2"/>
  <c r="D2805" i="2"/>
  <c r="H2805" i="2" s="1"/>
  <c r="A2805" i="2"/>
  <c r="N2805" i="2"/>
  <c r="L2805" i="2"/>
  <c r="G2805" i="2"/>
  <c r="B2806" i="2"/>
  <c r="C2805" i="2"/>
  <c r="Q2804" i="2"/>
  <c r="R2804" i="2" s="1"/>
  <c r="M2804" i="2"/>
  <c r="P2804" i="2" s="1"/>
  <c r="S2804" i="2"/>
  <c r="I2804" i="2"/>
  <c r="E2804" i="2"/>
  <c r="M2805" i="2" l="1"/>
  <c r="Q2805" i="2"/>
  <c r="R2805" i="2" s="1"/>
  <c r="S2805" i="2"/>
  <c r="I2805" i="2"/>
  <c r="E2805" i="2"/>
  <c r="C2806" i="2"/>
  <c r="J2806" i="2"/>
  <c r="F2806" i="2"/>
  <c r="L2806" i="2"/>
  <c r="N2806" i="2"/>
  <c r="K2806" i="2"/>
  <c r="D2806" i="2"/>
  <c r="H2806" i="2" s="1"/>
  <c r="A2806" i="2"/>
  <c r="B2807" i="2"/>
  <c r="G2806" i="2"/>
  <c r="U2804" i="2"/>
  <c r="T2804" i="2"/>
  <c r="P2805" i="2"/>
  <c r="O2805" i="2"/>
  <c r="O2806" i="2" l="1"/>
  <c r="Q2806" i="2"/>
  <c r="R2806" i="2" s="1"/>
  <c r="S2806" i="2"/>
  <c r="M2806" i="2"/>
  <c r="P2806" i="2" s="1"/>
  <c r="U2805" i="2"/>
  <c r="T2805" i="2"/>
  <c r="E2806" i="2"/>
  <c r="I2806" i="2"/>
  <c r="L2807" i="2"/>
  <c r="G2807" i="2"/>
  <c r="N2807" i="2"/>
  <c r="B2808" i="2"/>
  <c r="A2807" i="2"/>
  <c r="J2807" i="2"/>
  <c r="K2807" i="2"/>
  <c r="F2807" i="2"/>
  <c r="D2807" i="2"/>
  <c r="H2807" i="2" s="1"/>
  <c r="C2807" i="2"/>
  <c r="T2806" i="2" l="1"/>
  <c r="U2806" i="2"/>
  <c r="E2807" i="2"/>
  <c r="I2807" i="2"/>
  <c r="O2807" i="2"/>
  <c r="C2808" i="2"/>
  <c r="B2809" i="2"/>
  <c r="D2808" i="2"/>
  <c r="H2808" i="2" s="1"/>
  <c r="A2808" i="2"/>
  <c r="K2808" i="2"/>
  <c r="G2808" i="2"/>
  <c r="F2808" i="2"/>
  <c r="L2808" i="2"/>
  <c r="N2808" i="2"/>
  <c r="J2808" i="2"/>
  <c r="M2807" i="2"/>
  <c r="P2807" i="2" s="1"/>
  <c r="Q2807" i="2"/>
  <c r="R2807" i="2" s="1"/>
  <c r="S2807" i="2"/>
  <c r="M2808" i="2" l="1"/>
  <c r="P2808" i="2" s="1"/>
  <c r="S2808" i="2"/>
  <c r="Q2808" i="2"/>
  <c r="R2808" i="2" s="1"/>
  <c r="T2807" i="2"/>
  <c r="U2807" i="2"/>
  <c r="I2808" i="2"/>
  <c r="E2808" i="2"/>
  <c r="O2808" i="2"/>
  <c r="J2809" i="2"/>
  <c r="D2809" i="2"/>
  <c r="H2809" i="2" s="1"/>
  <c r="B2810" i="2"/>
  <c r="G2809" i="2"/>
  <c r="F2809" i="2"/>
  <c r="C2809" i="2"/>
  <c r="L2809" i="2"/>
  <c r="A2809" i="2"/>
  <c r="K2809" i="2"/>
  <c r="N2809" i="2"/>
  <c r="O2809" i="2" l="1"/>
  <c r="U2808" i="2"/>
  <c r="T2808" i="2"/>
  <c r="G2810" i="2"/>
  <c r="C2810" i="2"/>
  <c r="F2810" i="2"/>
  <c r="A2810" i="2"/>
  <c r="J2810" i="2"/>
  <c r="D2810" i="2"/>
  <c r="H2810" i="2" s="1"/>
  <c r="B2811" i="2"/>
  <c r="L2810" i="2"/>
  <c r="N2810" i="2"/>
  <c r="K2810" i="2"/>
  <c r="E2809" i="2"/>
  <c r="I2809" i="2"/>
  <c r="M2809" i="2"/>
  <c r="P2809" i="2" s="1"/>
  <c r="Q2809" i="2"/>
  <c r="R2809" i="2" s="1"/>
  <c r="S2809" i="2"/>
  <c r="T2809" i="2" l="1"/>
  <c r="U2809" i="2"/>
  <c r="C2811" i="2"/>
  <c r="L2811" i="2"/>
  <c r="F2811" i="2"/>
  <c r="G2811" i="2"/>
  <c r="J2811" i="2"/>
  <c r="B2812" i="2"/>
  <c r="D2811" i="2"/>
  <c r="H2811" i="2" s="1"/>
  <c r="A2811" i="2"/>
  <c r="N2811" i="2"/>
  <c r="K2811" i="2"/>
  <c r="O2810" i="2"/>
  <c r="S2810" i="2"/>
  <c r="M2810" i="2"/>
  <c r="P2810" i="2" s="1"/>
  <c r="Q2810" i="2"/>
  <c r="R2810" i="2" s="1"/>
  <c r="E2810" i="2"/>
  <c r="I2810" i="2"/>
  <c r="I2811" i="2" l="1"/>
  <c r="E2811" i="2"/>
  <c r="O2811" i="2"/>
  <c r="S2811" i="2"/>
  <c r="Q2811" i="2"/>
  <c r="R2811" i="2" s="1"/>
  <c r="M2811" i="2"/>
  <c r="P2811" i="2" s="1"/>
  <c r="U2810" i="2"/>
  <c r="T2810" i="2"/>
  <c r="L2812" i="2"/>
  <c r="F2812" i="2"/>
  <c r="N2812" i="2"/>
  <c r="B2813" i="2"/>
  <c r="D2812" i="2"/>
  <c r="H2812" i="2" s="1"/>
  <c r="K2812" i="2"/>
  <c r="J2812" i="2"/>
  <c r="G2812" i="2"/>
  <c r="C2812" i="2"/>
  <c r="A2812" i="2"/>
  <c r="I2812" i="2" l="1"/>
  <c r="E2812" i="2"/>
  <c r="O2812" i="2"/>
  <c r="T2811" i="2"/>
  <c r="U2811" i="2"/>
  <c r="C2813" i="2"/>
  <c r="N2813" i="2"/>
  <c r="B2814" i="2"/>
  <c r="G2813" i="2"/>
  <c r="K2813" i="2"/>
  <c r="A2813" i="2"/>
  <c r="L2813" i="2"/>
  <c r="J2813" i="2"/>
  <c r="D2813" i="2"/>
  <c r="H2813" i="2" s="1"/>
  <c r="F2813" i="2"/>
  <c r="S2812" i="2"/>
  <c r="Q2812" i="2"/>
  <c r="R2812" i="2" s="1"/>
  <c r="M2812" i="2"/>
  <c r="P2812" i="2" s="1"/>
  <c r="Q2813" i="2" l="1"/>
  <c r="R2813" i="2" s="1"/>
  <c r="S2813" i="2"/>
  <c r="M2813" i="2"/>
  <c r="P2813" i="2" s="1"/>
  <c r="U2812" i="2"/>
  <c r="T2812" i="2"/>
  <c r="I2813" i="2"/>
  <c r="E2813" i="2"/>
  <c r="A2814" i="2"/>
  <c r="N2814" i="2"/>
  <c r="K2814" i="2"/>
  <c r="F2814" i="2"/>
  <c r="D2814" i="2"/>
  <c r="H2814" i="2" s="1"/>
  <c r="L2814" i="2"/>
  <c r="G2814" i="2"/>
  <c r="J2814" i="2"/>
  <c r="C2814" i="2"/>
  <c r="B2815" i="2"/>
  <c r="O2813" i="2"/>
  <c r="O2814" i="2" l="1"/>
  <c r="M2814" i="2"/>
  <c r="P2814" i="2" s="1"/>
  <c r="Q2814" i="2"/>
  <c r="R2814" i="2" s="1"/>
  <c r="S2814" i="2"/>
  <c r="T2813" i="2"/>
  <c r="U2813" i="2"/>
  <c r="J2815" i="2"/>
  <c r="F2815" i="2"/>
  <c r="N2815" i="2"/>
  <c r="B2816" i="2"/>
  <c r="C2815" i="2"/>
  <c r="L2815" i="2"/>
  <c r="K2815" i="2"/>
  <c r="G2815" i="2"/>
  <c r="D2815" i="2"/>
  <c r="H2815" i="2" s="1"/>
  <c r="A2815" i="2"/>
  <c r="E2814" i="2"/>
  <c r="I2814" i="2"/>
  <c r="F2816" i="2" l="1"/>
  <c r="J2816" i="2"/>
  <c r="N2816" i="2"/>
  <c r="G2816" i="2"/>
  <c r="D2816" i="2"/>
  <c r="H2816" i="2" s="1"/>
  <c r="B2817" i="2"/>
  <c r="A2816" i="2"/>
  <c r="C2816" i="2"/>
  <c r="L2816" i="2"/>
  <c r="K2816" i="2"/>
  <c r="T2814" i="2"/>
  <c r="U2814" i="2"/>
  <c r="I2815" i="2"/>
  <c r="E2815" i="2"/>
  <c r="Q2815" i="2"/>
  <c r="R2815" i="2" s="1"/>
  <c r="M2815" i="2"/>
  <c r="P2815" i="2" s="1"/>
  <c r="S2815" i="2"/>
  <c r="O2815" i="2"/>
  <c r="O2816" i="2" l="1"/>
  <c r="N2817" i="2"/>
  <c r="B2818" i="2"/>
  <c r="J2817" i="2"/>
  <c r="L2817" i="2"/>
  <c r="A2817" i="2"/>
  <c r="G2817" i="2"/>
  <c r="D2817" i="2"/>
  <c r="H2817" i="2" s="1"/>
  <c r="K2817" i="2"/>
  <c r="F2817" i="2"/>
  <c r="C2817" i="2"/>
  <c r="U2815" i="2"/>
  <c r="T2815" i="2"/>
  <c r="Q2816" i="2"/>
  <c r="R2816" i="2" s="1"/>
  <c r="S2816" i="2"/>
  <c r="M2816" i="2"/>
  <c r="P2816" i="2" s="1"/>
  <c r="E2816" i="2"/>
  <c r="I2816" i="2"/>
  <c r="M2817" i="2" l="1"/>
  <c r="P2817" i="2" s="1"/>
  <c r="S2817" i="2"/>
  <c r="Q2817" i="2"/>
  <c r="R2817" i="2" s="1"/>
  <c r="O2817" i="2"/>
  <c r="E2817" i="2"/>
  <c r="I2817" i="2"/>
  <c r="J2818" i="2"/>
  <c r="K2818" i="2"/>
  <c r="G2818" i="2"/>
  <c r="F2818" i="2"/>
  <c r="D2818" i="2"/>
  <c r="H2818" i="2" s="1"/>
  <c r="B2819" i="2"/>
  <c r="L2818" i="2"/>
  <c r="A2818" i="2"/>
  <c r="C2818" i="2"/>
  <c r="N2818" i="2"/>
  <c r="O2818" i="2" s="1"/>
  <c r="T2816" i="2"/>
  <c r="U2816" i="2"/>
  <c r="T2817" i="2" l="1"/>
  <c r="U2817" i="2"/>
  <c r="D2819" i="2"/>
  <c r="H2819" i="2" s="1"/>
  <c r="C2819" i="2"/>
  <c r="L2819" i="2"/>
  <c r="G2819" i="2"/>
  <c r="A2819" i="2"/>
  <c r="B2820" i="2"/>
  <c r="N2819" i="2"/>
  <c r="J2819" i="2"/>
  <c r="F2819" i="2"/>
  <c r="K2819" i="2"/>
  <c r="I2818" i="2"/>
  <c r="E2818" i="2"/>
  <c r="S2818" i="2"/>
  <c r="Q2818" i="2"/>
  <c r="R2818" i="2" s="1"/>
  <c r="M2818" i="2"/>
  <c r="P2818" i="2" s="1"/>
  <c r="E2819" i="2" l="1"/>
  <c r="I2819" i="2"/>
  <c r="O2819" i="2"/>
  <c r="Q2819" i="2"/>
  <c r="R2819" i="2" s="1"/>
  <c r="S2819" i="2"/>
  <c r="M2819" i="2"/>
  <c r="P2819" i="2" s="1"/>
  <c r="U2818" i="2"/>
  <c r="T2818" i="2"/>
  <c r="F2820" i="2"/>
  <c r="A2820" i="2"/>
  <c r="K2820" i="2"/>
  <c r="B2821" i="2"/>
  <c r="J2820" i="2"/>
  <c r="G2820" i="2"/>
  <c r="D2820" i="2"/>
  <c r="H2820" i="2" s="1"/>
  <c r="N2820" i="2"/>
  <c r="L2820" i="2"/>
  <c r="C2820" i="2"/>
  <c r="O2820" i="2" l="1"/>
  <c r="N2821" i="2"/>
  <c r="J2821" i="2"/>
  <c r="F2821" i="2"/>
  <c r="C2821" i="2"/>
  <c r="L2821" i="2"/>
  <c r="D2821" i="2"/>
  <c r="H2821" i="2" s="1"/>
  <c r="G2821" i="2"/>
  <c r="A2821" i="2"/>
  <c r="B2822" i="2"/>
  <c r="K2821" i="2"/>
  <c r="T2819" i="2"/>
  <c r="U2819" i="2"/>
  <c r="I2820" i="2"/>
  <c r="E2820" i="2"/>
  <c r="Q2820" i="2"/>
  <c r="R2820" i="2" s="1"/>
  <c r="M2820" i="2"/>
  <c r="P2820" i="2" s="1"/>
  <c r="S2820" i="2"/>
  <c r="U2820" i="2" l="1"/>
  <c r="T2820" i="2"/>
  <c r="J2822" i="2"/>
  <c r="C2822" i="2"/>
  <c r="N2822" i="2"/>
  <c r="B2823" i="2"/>
  <c r="K2822" i="2"/>
  <c r="D2822" i="2"/>
  <c r="H2822" i="2" s="1"/>
  <c r="F2822" i="2"/>
  <c r="L2822" i="2"/>
  <c r="G2822" i="2"/>
  <c r="A2822" i="2"/>
  <c r="O2821" i="2"/>
  <c r="S2821" i="2"/>
  <c r="Q2821" i="2"/>
  <c r="R2821" i="2" s="1"/>
  <c r="M2821" i="2"/>
  <c r="P2821" i="2" s="1"/>
  <c r="I2821" i="2"/>
  <c r="E2821" i="2"/>
  <c r="O2822" i="2" l="1"/>
  <c r="C2823" i="2"/>
  <c r="N2823" i="2"/>
  <c r="K2823" i="2"/>
  <c r="F2823" i="2"/>
  <c r="D2823" i="2"/>
  <c r="H2823" i="2" s="1"/>
  <c r="B2824" i="2"/>
  <c r="G2823" i="2"/>
  <c r="L2823" i="2"/>
  <c r="A2823" i="2"/>
  <c r="J2823" i="2"/>
  <c r="T2821" i="2"/>
  <c r="U2821" i="2"/>
  <c r="Q2822" i="2"/>
  <c r="R2822" i="2" s="1"/>
  <c r="S2822" i="2"/>
  <c r="M2822" i="2"/>
  <c r="P2822" i="2" s="1"/>
  <c r="I2822" i="2"/>
  <c r="E2822" i="2"/>
  <c r="I2823" i="2" l="1"/>
  <c r="E2823" i="2"/>
  <c r="O2823" i="2"/>
  <c r="S2823" i="2"/>
  <c r="Q2823" i="2"/>
  <c r="R2823" i="2" s="1"/>
  <c r="M2823" i="2"/>
  <c r="P2823" i="2" s="1"/>
  <c r="T2822" i="2"/>
  <c r="U2822" i="2"/>
  <c r="J2824" i="2"/>
  <c r="D2824" i="2"/>
  <c r="H2824" i="2" s="1"/>
  <c r="B2825" i="2"/>
  <c r="F2824" i="2"/>
  <c r="L2824" i="2"/>
  <c r="N2824" i="2"/>
  <c r="K2824" i="2"/>
  <c r="G2824" i="2"/>
  <c r="C2824" i="2"/>
  <c r="A2824" i="2"/>
  <c r="U2823" i="2" l="1"/>
  <c r="T2823" i="2"/>
  <c r="E2824" i="2"/>
  <c r="I2824" i="2"/>
  <c r="B2826" i="2"/>
  <c r="L2825" i="2"/>
  <c r="A2825" i="2"/>
  <c r="G2825" i="2"/>
  <c r="D2825" i="2"/>
  <c r="H2825" i="2" s="1"/>
  <c r="C2825" i="2"/>
  <c r="J2825" i="2"/>
  <c r="K2825" i="2"/>
  <c r="F2825" i="2"/>
  <c r="N2825" i="2"/>
  <c r="O2824" i="2"/>
  <c r="S2824" i="2"/>
  <c r="M2824" i="2"/>
  <c r="P2824" i="2" s="1"/>
  <c r="Q2824" i="2"/>
  <c r="R2824" i="2" s="1"/>
  <c r="M2825" i="2" l="1"/>
  <c r="P2825" i="2" s="1"/>
  <c r="S2825" i="2"/>
  <c r="Q2825" i="2"/>
  <c r="R2825" i="2" s="1"/>
  <c r="J2826" i="2"/>
  <c r="G2826" i="2"/>
  <c r="K2826" i="2"/>
  <c r="B2827" i="2"/>
  <c r="F2826" i="2"/>
  <c r="C2826" i="2"/>
  <c r="D2826" i="2"/>
  <c r="H2826" i="2" s="1"/>
  <c r="N2826" i="2"/>
  <c r="L2826" i="2"/>
  <c r="A2826" i="2"/>
  <c r="O2825" i="2"/>
  <c r="I2825" i="2"/>
  <c r="E2825" i="2"/>
  <c r="U2824" i="2"/>
  <c r="T2824" i="2"/>
  <c r="I2826" i="2" l="1"/>
  <c r="E2826" i="2"/>
  <c r="T2825" i="2"/>
  <c r="U2825" i="2"/>
  <c r="S2826" i="2"/>
  <c r="Q2826" i="2"/>
  <c r="R2826" i="2" s="1"/>
  <c r="M2826" i="2"/>
  <c r="P2826" i="2" s="1"/>
  <c r="D2827" i="2"/>
  <c r="H2827" i="2" s="1"/>
  <c r="L2827" i="2"/>
  <c r="N2827" i="2"/>
  <c r="A2827" i="2"/>
  <c r="J2827" i="2"/>
  <c r="G2827" i="2"/>
  <c r="K2827" i="2"/>
  <c r="B2828" i="2"/>
  <c r="F2827" i="2"/>
  <c r="C2827" i="2"/>
  <c r="O2826" i="2"/>
  <c r="O2827" i="2" l="1"/>
  <c r="I2827" i="2"/>
  <c r="E2827" i="2"/>
  <c r="U2826" i="2"/>
  <c r="T2826" i="2"/>
  <c r="Q2827" i="2"/>
  <c r="R2827" i="2" s="1"/>
  <c r="M2827" i="2"/>
  <c r="P2827" i="2" s="1"/>
  <c r="S2827" i="2"/>
  <c r="C2828" i="2"/>
  <c r="L2828" i="2"/>
  <c r="G2828" i="2"/>
  <c r="F2828" i="2"/>
  <c r="A2828" i="2"/>
  <c r="D2828" i="2"/>
  <c r="H2828" i="2" s="1"/>
  <c r="J2828" i="2"/>
  <c r="N2828" i="2"/>
  <c r="K2828" i="2"/>
  <c r="B2829" i="2"/>
  <c r="O2828" i="2" l="1"/>
  <c r="U2827" i="2"/>
  <c r="T2827" i="2"/>
  <c r="L2829" i="2"/>
  <c r="A2829" i="2"/>
  <c r="K2829" i="2"/>
  <c r="J2829" i="2"/>
  <c r="G2829" i="2"/>
  <c r="D2829" i="2"/>
  <c r="H2829" i="2" s="1"/>
  <c r="N2829" i="2"/>
  <c r="B2830" i="2"/>
  <c r="C2829" i="2"/>
  <c r="F2829" i="2"/>
  <c r="S2828" i="2"/>
  <c r="Q2828" i="2"/>
  <c r="R2828" i="2" s="1"/>
  <c r="M2828" i="2"/>
  <c r="P2828" i="2" s="1"/>
  <c r="I2828" i="2"/>
  <c r="E2828" i="2"/>
  <c r="O2829" i="2" l="1"/>
  <c r="F2830" i="2"/>
  <c r="C2830" i="2"/>
  <c r="L2830" i="2"/>
  <c r="N2830" i="2"/>
  <c r="K2830" i="2"/>
  <c r="A2830" i="2"/>
  <c r="G2830" i="2"/>
  <c r="J2830" i="2"/>
  <c r="B2831" i="2"/>
  <c r="D2830" i="2"/>
  <c r="H2830" i="2" s="1"/>
  <c r="I2829" i="2"/>
  <c r="E2829" i="2"/>
  <c r="T2828" i="2"/>
  <c r="U2828" i="2"/>
  <c r="Q2829" i="2"/>
  <c r="R2829" i="2" s="1"/>
  <c r="S2829" i="2"/>
  <c r="M2829" i="2"/>
  <c r="P2829" i="2" s="1"/>
  <c r="O2830" i="2" l="1"/>
  <c r="N2831" i="2"/>
  <c r="J2831" i="2"/>
  <c r="D2831" i="2"/>
  <c r="H2831" i="2" s="1"/>
  <c r="G2831" i="2"/>
  <c r="C2831" i="2"/>
  <c r="L2831" i="2"/>
  <c r="K2831" i="2"/>
  <c r="F2831" i="2"/>
  <c r="B2832" i="2"/>
  <c r="A2831" i="2"/>
  <c r="E2830" i="2"/>
  <c r="I2830" i="2"/>
  <c r="Q2830" i="2"/>
  <c r="R2830" i="2" s="1"/>
  <c r="M2830" i="2"/>
  <c r="P2830" i="2" s="1"/>
  <c r="S2830" i="2"/>
  <c r="T2829" i="2"/>
  <c r="U2829" i="2"/>
  <c r="O2831" i="2" l="1"/>
  <c r="E2831" i="2"/>
  <c r="I2831" i="2"/>
  <c r="U2830" i="2"/>
  <c r="T2830" i="2"/>
  <c r="M2831" i="2"/>
  <c r="P2831" i="2" s="1"/>
  <c r="Q2831" i="2"/>
  <c r="R2831" i="2" s="1"/>
  <c r="S2831" i="2"/>
  <c r="J2832" i="2"/>
  <c r="G2832" i="2"/>
  <c r="D2832" i="2"/>
  <c r="H2832" i="2" s="1"/>
  <c r="B2833" i="2"/>
  <c r="F2832" i="2"/>
  <c r="L2832" i="2"/>
  <c r="N2832" i="2"/>
  <c r="C2832" i="2"/>
  <c r="K2832" i="2"/>
  <c r="A2832" i="2"/>
  <c r="U2831" i="2" l="1"/>
  <c r="T2831" i="2"/>
  <c r="I2832" i="2"/>
  <c r="E2832" i="2"/>
  <c r="S2832" i="2"/>
  <c r="M2832" i="2"/>
  <c r="P2832" i="2" s="1"/>
  <c r="Q2832" i="2"/>
  <c r="R2832" i="2" s="1"/>
  <c r="C2833" i="2"/>
  <c r="L2833" i="2"/>
  <c r="K2833" i="2"/>
  <c r="F2833" i="2"/>
  <c r="A2833" i="2"/>
  <c r="J2833" i="2"/>
  <c r="N2833" i="2"/>
  <c r="B2834" i="2"/>
  <c r="G2833" i="2"/>
  <c r="D2833" i="2"/>
  <c r="H2833" i="2" s="1"/>
  <c r="O2832" i="2"/>
  <c r="U2832" i="2" l="1"/>
  <c r="T2832" i="2"/>
  <c r="O2833" i="2"/>
  <c r="D2834" i="2"/>
  <c r="H2834" i="2" s="1"/>
  <c r="G2834" i="2"/>
  <c r="L2834" i="2"/>
  <c r="C2834" i="2"/>
  <c r="K2834" i="2"/>
  <c r="F2834" i="2"/>
  <c r="N2834" i="2"/>
  <c r="B2835" i="2"/>
  <c r="A2834" i="2"/>
  <c r="J2834" i="2"/>
  <c r="S2833" i="2"/>
  <c r="M2833" i="2"/>
  <c r="P2833" i="2" s="1"/>
  <c r="Q2833" i="2"/>
  <c r="R2833" i="2" s="1"/>
  <c r="E2833" i="2"/>
  <c r="I2833" i="2"/>
  <c r="K2835" i="2" l="1"/>
  <c r="F2835" i="2"/>
  <c r="N2835" i="2"/>
  <c r="G2835" i="2"/>
  <c r="L2835" i="2"/>
  <c r="B2836" i="2"/>
  <c r="J2835" i="2"/>
  <c r="D2835" i="2"/>
  <c r="H2835" i="2" s="1"/>
  <c r="A2835" i="2"/>
  <c r="C2835" i="2"/>
  <c r="T2833" i="2"/>
  <c r="U2833" i="2"/>
  <c r="M2834" i="2"/>
  <c r="P2834" i="2" s="1"/>
  <c r="S2834" i="2"/>
  <c r="Q2834" i="2"/>
  <c r="R2834" i="2" s="1"/>
  <c r="O2834" i="2"/>
  <c r="E2834" i="2"/>
  <c r="I2834" i="2"/>
  <c r="Q2835" i="2" l="1"/>
  <c r="R2835" i="2" s="1"/>
  <c r="M2835" i="2"/>
  <c r="P2835" i="2" s="1"/>
  <c r="S2835" i="2"/>
  <c r="I2835" i="2"/>
  <c r="E2835" i="2"/>
  <c r="U2834" i="2"/>
  <c r="T2834" i="2"/>
  <c r="C2836" i="2"/>
  <c r="L2836" i="2"/>
  <c r="A2836" i="2"/>
  <c r="J2836" i="2"/>
  <c r="K2836" i="2"/>
  <c r="G2836" i="2"/>
  <c r="F2836" i="2"/>
  <c r="N2836" i="2"/>
  <c r="B2837" i="2"/>
  <c r="D2836" i="2"/>
  <c r="H2836" i="2" s="1"/>
  <c r="O2835" i="2"/>
  <c r="U2835" i="2" l="1"/>
  <c r="T2835" i="2"/>
  <c r="O2836" i="2"/>
  <c r="M2836" i="2"/>
  <c r="P2836" i="2" s="1"/>
  <c r="S2836" i="2"/>
  <c r="Q2836" i="2"/>
  <c r="R2836" i="2" s="1"/>
  <c r="L2837" i="2"/>
  <c r="F2837" i="2"/>
  <c r="K2837" i="2"/>
  <c r="A2837" i="2"/>
  <c r="G2837" i="2"/>
  <c r="J2837" i="2"/>
  <c r="D2837" i="2"/>
  <c r="H2837" i="2" s="1"/>
  <c r="B2838" i="2"/>
  <c r="N2837" i="2"/>
  <c r="C2837" i="2"/>
  <c r="I2836" i="2"/>
  <c r="E2836" i="2"/>
  <c r="I2837" i="2" l="1"/>
  <c r="E2837" i="2"/>
  <c r="Q2837" i="2"/>
  <c r="R2837" i="2" s="1"/>
  <c r="S2837" i="2"/>
  <c r="M2837" i="2"/>
  <c r="P2837" i="2" s="1"/>
  <c r="U2836" i="2"/>
  <c r="T2836" i="2"/>
  <c r="J2838" i="2"/>
  <c r="C2838" i="2"/>
  <c r="L2838" i="2"/>
  <c r="G2838" i="2"/>
  <c r="N2838" i="2"/>
  <c r="F2838" i="2"/>
  <c r="K2838" i="2"/>
  <c r="D2838" i="2"/>
  <c r="H2838" i="2" s="1"/>
  <c r="B2839" i="2"/>
  <c r="A2838" i="2"/>
  <c r="O2837" i="2"/>
  <c r="O2838" i="2" l="1"/>
  <c r="E2838" i="2"/>
  <c r="I2838" i="2"/>
  <c r="T2837" i="2"/>
  <c r="U2837" i="2"/>
  <c r="S2838" i="2"/>
  <c r="M2838" i="2"/>
  <c r="P2838" i="2" s="1"/>
  <c r="Q2838" i="2"/>
  <c r="R2838" i="2" s="1"/>
  <c r="N2839" i="2"/>
  <c r="B2840" i="2"/>
  <c r="D2839" i="2"/>
  <c r="H2839" i="2" s="1"/>
  <c r="C2839" i="2"/>
  <c r="L2839" i="2"/>
  <c r="K2839" i="2"/>
  <c r="A2839" i="2"/>
  <c r="J2839" i="2"/>
  <c r="G2839" i="2"/>
  <c r="F2839" i="2"/>
  <c r="Q2839" i="2" l="1"/>
  <c r="R2839" i="2" s="1"/>
  <c r="M2839" i="2"/>
  <c r="S2839" i="2"/>
  <c r="T2838" i="2"/>
  <c r="U2838" i="2"/>
  <c r="I2839" i="2"/>
  <c r="E2839" i="2"/>
  <c r="G2840" i="2"/>
  <c r="C2840" i="2"/>
  <c r="L2840" i="2"/>
  <c r="K2840" i="2"/>
  <c r="A2840" i="2"/>
  <c r="J2840" i="2"/>
  <c r="F2840" i="2"/>
  <c r="D2840" i="2"/>
  <c r="H2840" i="2" s="1"/>
  <c r="N2840" i="2"/>
  <c r="B2841" i="2"/>
  <c r="P2839" i="2"/>
  <c r="O2839" i="2"/>
  <c r="E2840" i="2" l="1"/>
  <c r="I2840" i="2"/>
  <c r="Q2840" i="2"/>
  <c r="R2840" i="2" s="1"/>
  <c r="M2840" i="2"/>
  <c r="P2840" i="2" s="1"/>
  <c r="S2840" i="2"/>
  <c r="T2839" i="2"/>
  <c r="U2839" i="2"/>
  <c r="A2841" i="2"/>
  <c r="L2841" i="2"/>
  <c r="F2841" i="2"/>
  <c r="C2841" i="2"/>
  <c r="K2841" i="2"/>
  <c r="B2842" i="2"/>
  <c r="D2841" i="2"/>
  <c r="H2841" i="2" s="1"/>
  <c r="J2841" i="2"/>
  <c r="G2841" i="2"/>
  <c r="N2841" i="2"/>
  <c r="O2840" i="2"/>
  <c r="O2841" i="2" l="1"/>
  <c r="E2841" i="2"/>
  <c r="I2841" i="2"/>
  <c r="S2841" i="2"/>
  <c r="Q2841" i="2"/>
  <c r="R2841" i="2" s="1"/>
  <c r="M2841" i="2"/>
  <c r="P2841" i="2" s="1"/>
  <c r="N2842" i="2"/>
  <c r="B2843" i="2"/>
  <c r="D2842" i="2"/>
  <c r="H2842" i="2" s="1"/>
  <c r="K2842" i="2"/>
  <c r="L2842" i="2"/>
  <c r="C2842" i="2"/>
  <c r="A2842" i="2"/>
  <c r="J2842" i="2"/>
  <c r="G2842" i="2"/>
  <c r="F2842" i="2"/>
  <c r="U2840" i="2"/>
  <c r="T2840" i="2"/>
  <c r="C2843" i="2" l="1"/>
  <c r="L2843" i="2"/>
  <c r="K2843" i="2"/>
  <c r="G2843" i="2"/>
  <c r="A2843" i="2"/>
  <c r="F2843" i="2"/>
  <c r="B2844" i="2"/>
  <c r="J2843" i="2"/>
  <c r="N2843" i="2"/>
  <c r="D2843" i="2"/>
  <c r="H2843" i="2" s="1"/>
  <c r="I2842" i="2"/>
  <c r="E2842" i="2"/>
  <c r="U2841" i="2"/>
  <c r="T2841" i="2"/>
  <c r="M2842" i="2"/>
  <c r="P2842" i="2" s="1"/>
  <c r="Q2842" i="2"/>
  <c r="R2842" i="2" s="1"/>
  <c r="S2842" i="2"/>
  <c r="O2842" i="2"/>
  <c r="I2843" i="2" l="1"/>
  <c r="E2843" i="2"/>
  <c r="S2843" i="2"/>
  <c r="Q2843" i="2"/>
  <c r="R2843" i="2" s="1"/>
  <c r="M2843" i="2"/>
  <c r="P2843" i="2" s="1"/>
  <c r="U2842" i="2"/>
  <c r="T2842" i="2"/>
  <c r="N2844" i="2"/>
  <c r="B2845" i="2"/>
  <c r="A2844" i="2"/>
  <c r="K2844" i="2"/>
  <c r="G2844" i="2"/>
  <c r="J2844" i="2"/>
  <c r="F2844" i="2"/>
  <c r="D2844" i="2"/>
  <c r="H2844" i="2" s="1"/>
  <c r="C2844" i="2"/>
  <c r="L2844" i="2"/>
  <c r="O2843" i="2"/>
  <c r="M2844" i="2" l="1"/>
  <c r="S2844" i="2"/>
  <c r="Q2844" i="2"/>
  <c r="R2844" i="2" s="1"/>
  <c r="U2843" i="2"/>
  <c r="T2843" i="2"/>
  <c r="G2845" i="2"/>
  <c r="N2845" i="2"/>
  <c r="F2845" i="2"/>
  <c r="J2845" i="2"/>
  <c r="D2845" i="2"/>
  <c r="H2845" i="2" s="1"/>
  <c r="C2845" i="2"/>
  <c r="A2845" i="2"/>
  <c r="B2846" i="2"/>
  <c r="L2845" i="2"/>
  <c r="K2845" i="2"/>
  <c r="E2844" i="2"/>
  <c r="I2844" i="2"/>
  <c r="P2844" i="2"/>
  <c r="O2844" i="2"/>
  <c r="U2844" i="2" l="1"/>
  <c r="T2844" i="2"/>
  <c r="I2845" i="2"/>
  <c r="E2845" i="2"/>
  <c r="B2847" i="2"/>
  <c r="D2846" i="2"/>
  <c r="H2846" i="2" s="1"/>
  <c r="C2846" i="2"/>
  <c r="K2846" i="2"/>
  <c r="L2846" i="2"/>
  <c r="G2846" i="2"/>
  <c r="A2846" i="2"/>
  <c r="J2846" i="2"/>
  <c r="F2846" i="2"/>
  <c r="N2846" i="2"/>
  <c r="M2845" i="2"/>
  <c r="P2845" i="2" s="1"/>
  <c r="S2845" i="2"/>
  <c r="Q2845" i="2"/>
  <c r="R2845" i="2" s="1"/>
  <c r="O2845" i="2"/>
  <c r="O2846" i="2" l="1"/>
  <c r="D2847" i="2"/>
  <c r="H2847" i="2" s="1"/>
  <c r="F2847" i="2"/>
  <c r="L2847" i="2"/>
  <c r="A2847" i="2"/>
  <c r="J2847" i="2"/>
  <c r="C2847" i="2"/>
  <c r="B2848" i="2"/>
  <c r="K2847" i="2"/>
  <c r="N2847" i="2"/>
  <c r="O2847" i="2" s="1"/>
  <c r="G2847" i="2"/>
  <c r="I2846" i="2"/>
  <c r="E2846" i="2"/>
  <c r="T2845" i="2"/>
  <c r="U2845" i="2"/>
  <c r="S2846" i="2"/>
  <c r="Q2846" i="2"/>
  <c r="R2846" i="2" s="1"/>
  <c r="M2846" i="2"/>
  <c r="P2846" i="2" s="1"/>
  <c r="E2847" i="2" l="1"/>
  <c r="I2847" i="2"/>
  <c r="T2846" i="2"/>
  <c r="U2846" i="2"/>
  <c r="F2848" i="2"/>
  <c r="K2848" i="2"/>
  <c r="N2848" i="2"/>
  <c r="J2848" i="2"/>
  <c r="D2848" i="2"/>
  <c r="H2848" i="2" s="1"/>
  <c r="B2849" i="2"/>
  <c r="A2848" i="2"/>
  <c r="C2848" i="2"/>
  <c r="L2848" i="2"/>
  <c r="G2848" i="2"/>
  <c r="Q2847" i="2"/>
  <c r="R2847" i="2" s="1"/>
  <c r="M2847" i="2"/>
  <c r="P2847" i="2" s="1"/>
  <c r="S2847" i="2"/>
  <c r="U2847" i="2" l="1"/>
  <c r="T2847" i="2"/>
  <c r="E2848" i="2"/>
  <c r="I2848" i="2"/>
  <c r="F2849" i="2"/>
  <c r="N2849" i="2"/>
  <c r="B2850" i="2"/>
  <c r="D2849" i="2"/>
  <c r="H2849" i="2" s="1"/>
  <c r="L2849" i="2"/>
  <c r="A2849" i="2"/>
  <c r="K2849" i="2"/>
  <c r="C2849" i="2"/>
  <c r="G2849" i="2"/>
  <c r="J2849" i="2"/>
  <c r="Q2848" i="2"/>
  <c r="R2848" i="2" s="1"/>
  <c r="M2848" i="2"/>
  <c r="P2848" i="2" s="1"/>
  <c r="S2848" i="2"/>
  <c r="O2848" i="2"/>
  <c r="T2848" i="2" l="1"/>
  <c r="U2848" i="2"/>
  <c r="Q2849" i="2"/>
  <c r="R2849" i="2" s="1"/>
  <c r="S2849" i="2"/>
  <c r="M2849" i="2"/>
  <c r="P2849" i="2" s="1"/>
  <c r="E2849" i="2"/>
  <c r="I2849" i="2"/>
  <c r="O2849" i="2"/>
  <c r="K2850" i="2"/>
  <c r="A2850" i="2"/>
  <c r="J2850" i="2"/>
  <c r="D2850" i="2"/>
  <c r="H2850" i="2" s="1"/>
  <c r="F2850" i="2"/>
  <c r="L2850" i="2"/>
  <c r="B2851" i="2"/>
  <c r="N2850" i="2"/>
  <c r="G2850" i="2"/>
  <c r="C2850" i="2"/>
  <c r="O2850" i="2" l="1"/>
  <c r="Q2850" i="2"/>
  <c r="R2850" i="2" s="1"/>
  <c r="M2850" i="2"/>
  <c r="P2850" i="2" s="1"/>
  <c r="S2850" i="2"/>
  <c r="U2849" i="2"/>
  <c r="T2849" i="2"/>
  <c r="I2850" i="2"/>
  <c r="E2850" i="2"/>
  <c r="N2851" i="2"/>
  <c r="L2851" i="2"/>
  <c r="K2851" i="2"/>
  <c r="D2851" i="2"/>
  <c r="H2851" i="2" s="1"/>
  <c r="A2851" i="2"/>
  <c r="J2851" i="2"/>
  <c r="G2851" i="2"/>
  <c r="C2851" i="2"/>
  <c r="B2852" i="2"/>
  <c r="F2851" i="2"/>
  <c r="O2851" i="2" l="1"/>
  <c r="A2852" i="2"/>
  <c r="K2852" i="2"/>
  <c r="G2852" i="2"/>
  <c r="F2852" i="2"/>
  <c r="N2852" i="2"/>
  <c r="B2853" i="2"/>
  <c r="D2852" i="2"/>
  <c r="H2852" i="2" s="1"/>
  <c r="J2852" i="2"/>
  <c r="C2852" i="2"/>
  <c r="L2852" i="2"/>
  <c r="M2851" i="2"/>
  <c r="P2851" i="2" s="1"/>
  <c r="S2851" i="2"/>
  <c r="Q2851" i="2"/>
  <c r="R2851" i="2" s="1"/>
  <c r="E2851" i="2"/>
  <c r="I2851" i="2"/>
  <c r="U2850" i="2"/>
  <c r="T2850" i="2"/>
  <c r="Q2852" i="2" l="1"/>
  <c r="R2852" i="2" s="1"/>
  <c r="S2852" i="2"/>
  <c r="M2852" i="2"/>
  <c r="P2852" i="2" s="1"/>
  <c r="U2851" i="2"/>
  <c r="T2851" i="2"/>
  <c r="I2852" i="2"/>
  <c r="E2852" i="2"/>
  <c r="O2852" i="2"/>
  <c r="N2853" i="2"/>
  <c r="B2854" i="2"/>
  <c r="C2853" i="2"/>
  <c r="L2853" i="2"/>
  <c r="A2853" i="2"/>
  <c r="K2853" i="2"/>
  <c r="J2853" i="2"/>
  <c r="G2853" i="2"/>
  <c r="F2853" i="2"/>
  <c r="D2853" i="2"/>
  <c r="H2853" i="2" s="1"/>
  <c r="O2853" i="2" l="1"/>
  <c r="U2852" i="2"/>
  <c r="T2852" i="2"/>
  <c r="F2854" i="2"/>
  <c r="D2854" i="2"/>
  <c r="H2854" i="2" s="1"/>
  <c r="C2854" i="2"/>
  <c r="N2854" i="2"/>
  <c r="B2855" i="2"/>
  <c r="K2854" i="2"/>
  <c r="A2854" i="2"/>
  <c r="G2854" i="2"/>
  <c r="J2854" i="2"/>
  <c r="L2854" i="2"/>
  <c r="I2853" i="2"/>
  <c r="E2853" i="2"/>
  <c r="S2853" i="2"/>
  <c r="Q2853" i="2"/>
  <c r="R2853" i="2" s="1"/>
  <c r="M2853" i="2"/>
  <c r="P2853" i="2" s="1"/>
  <c r="T2853" i="2" l="1"/>
  <c r="U2853" i="2"/>
  <c r="L2855" i="2"/>
  <c r="G2855" i="2"/>
  <c r="F2855" i="2"/>
  <c r="C2855" i="2"/>
  <c r="B2856" i="2"/>
  <c r="K2855" i="2"/>
  <c r="N2855" i="2"/>
  <c r="J2855" i="2"/>
  <c r="D2855" i="2"/>
  <c r="H2855" i="2" s="1"/>
  <c r="A2855" i="2"/>
  <c r="E2854" i="2"/>
  <c r="I2854" i="2"/>
  <c r="Q2854" i="2"/>
  <c r="R2854" i="2" s="1"/>
  <c r="M2854" i="2"/>
  <c r="P2854" i="2" s="1"/>
  <c r="S2854" i="2"/>
  <c r="O2854" i="2"/>
  <c r="O2855" i="2" l="1"/>
  <c r="E2855" i="2"/>
  <c r="I2855" i="2"/>
  <c r="U2854" i="2"/>
  <c r="T2854" i="2"/>
  <c r="C2856" i="2"/>
  <c r="L2856" i="2"/>
  <c r="F2856" i="2"/>
  <c r="K2856" i="2"/>
  <c r="N2856" i="2"/>
  <c r="J2856" i="2"/>
  <c r="G2856" i="2"/>
  <c r="A2856" i="2"/>
  <c r="D2856" i="2"/>
  <c r="H2856" i="2" s="1"/>
  <c r="B2857" i="2"/>
  <c r="S2855" i="2"/>
  <c r="M2855" i="2"/>
  <c r="P2855" i="2" s="1"/>
  <c r="Q2855" i="2"/>
  <c r="R2855" i="2" s="1"/>
  <c r="T2855" i="2" l="1"/>
  <c r="U2855" i="2"/>
  <c r="S2856" i="2"/>
  <c r="Q2856" i="2"/>
  <c r="R2856" i="2" s="1"/>
  <c r="M2856" i="2"/>
  <c r="P2856" i="2" s="1"/>
  <c r="I2856" i="2"/>
  <c r="E2856" i="2"/>
  <c r="O2856" i="2"/>
  <c r="J2857" i="2"/>
  <c r="B2858" i="2"/>
  <c r="A2857" i="2"/>
  <c r="G2857" i="2"/>
  <c r="D2857" i="2"/>
  <c r="H2857" i="2" s="1"/>
  <c r="N2857" i="2"/>
  <c r="F2857" i="2"/>
  <c r="C2857" i="2"/>
  <c r="L2857" i="2"/>
  <c r="K2857" i="2"/>
  <c r="T2856" i="2" l="1"/>
  <c r="U2856" i="2"/>
  <c r="O2857" i="2"/>
  <c r="Q2857" i="2"/>
  <c r="R2857" i="2" s="1"/>
  <c r="M2857" i="2"/>
  <c r="P2857" i="2" s="1"/>
  <c r="S2857" i="2"/>
  <c r="G2858" i="2"/>
  <c r="D2858" i="2"/>
  <c r="H2858" i="2" s="1"/>
  <c r="F2858" i="2"/>
  <c r="L2858" i="2"/>
  <c r="B2859" i="2"/>
  <c r="A2858" i="2"/>
  <c r="N2858" i="2"/>
  <c r="K2858" i="2"/>
  <c r="J2858" i="2"/>
  <c r="C2858" i="2"/>
  <c r="E2857" i="2"/>
  <c r="I2857" i="2"/>
  <c r="O2858" i="2" l="1"/>
  <c r="E2858" i="2"/>
  <c r="I2858" i="2"/>
  <c r="G2859" i="2"/>
  <c r="L2859" i="2"/>
  <c r="B2860" i="2"/>
  <c r="C2859" i="2"/>
  <c r="K2859" i="2"/>
  <c r="A2859" i="2"/>
  <c r="J2859" i="2"/>
  <c r="F2859" i="2"/>
  <c r="N2859" i="2"/>
  <c r="D2859" i="2"/>
  <c r="H2859" i="2" s="1"/>
  <c r="S2858" i="2"/>
  <c r="M2858" i="2"/>
  <c r="P2858" i="2" s="1"/>
  <c r="Q2858" i="2"/>
  <c r="R2858" i="2" s="1"/>
  <c r="U2857" i="2"/>
  <c r="T2857" i="2"/>
  <c r="T2858" i="2" l="1"/>
  <c r="U2858" i="2"/>
  <c r="A2860" i="2"/>
  <c r="K2860" i="2"/>
  <c r="N2860" i="2"/>
  <c r="G2860" i="2"/>
  <c r="C2860" i="2"/>
  <c r="J2860" i="2"/>
  <c r="F2860" i="2"/>
  <c r="D2860" i="2"/>
  <c r="H2860" i="2" s="1"/>
  <c r="B2861" i="2"/>
  <c r="L2860" i="2"/>
  <c r="E2859" i="2"/>
  <c r="I2859" i="2"/>
  <c r="O2859" i="2"/>
  <c r="Q2859" i="2"/>
  <c r="R2859" i="2" s="1"/>
  <c r="S2859" i="2"/>
  <c r="M2859" i="2"/>
  <c r="P2859" i="2" s="1"/>
  <c r="T2859" i="2" l="1"/>
  <c r="U2859" i="2"/>
  <c r="K2861" i="2"/>
  <c r="F2861" i="2"/>
  <c r="C2861" i="2"/>
  <c r="D2861" i="2"/>
  <c r="H2861" i="2" s="1"/>
  <c r="N2861" i="2"/>
  <c r="B2862" i="2"/>
  <c r="A2861" i="2"/>
  <c r="L2861" i="2"/>
  <c r="J2861" i="2"/>
  <c r="G2861" i="2"/>
  <c r="S2860" i="2"/>
  <c r="Q2860" i="2"/>
  <c r="R2860" i="2" s="1"/>
  <c r="M2860" i="2"/>
  <c r="P2860" i="2" s="1"/>
  <c r="O2860" i="2"/>
  <c r="I2860" i="2"/>
  <c r="E2860" i="2"/>
  <c r="M2861" i="2" l="1"/>
  <c r="P2861" i="2" s="1"/>
  <c r="S2861" i="2"/>
  <c r="Q2861" i="2"/>
  <c r="R2861" i="2" s="1"/>
  <c r="I2861" i="2"/>
  <c r="E2861" i="2"/>
  <c r="U2860" i="2"/>
  <c r="T2860" i="2"/>
  <c r="O2861" i="2"/>
  <c r="G2862" i="2"/>
  <c r="F2862" i="2"/>
  <c r="N2862" i="2"/>
  <c r="L2862" i="2"/>
  <c r="B2863" i="2"/>
  <c r="J2862" i="2"/>
  <c r="D2862" i="2"/>
  <c r="H2862" i="2" s="1"/>
  <c r="A2862" i="2"/>
  <c r="C2862" i="2"/>
  <c r="K2862" i="2"/>
  <c r="T2861" i="2" l="1"/>
  <c r="U2861" i="2"/>
  <c r="O2862" i="2"/>
  <c r="I2862" i="2"/>
  <c r="E2862" i="2"/>
  <c r="M2862" i="2"/>
  <c r="P2862" i="2" s="1"/>
  <c r="S2862" i="2"/>
  <c r="Q2862" i="2"/>
  <c r="R2862" i="2" s="1"/>
  <c r="K2863" i="2"/>
  <c r="G2863" i="2"/>
  <c r="A2863" i="2"/>
  <c r="F2863" i="2"/>
  <c r="N2863" i="2"/>
  <c r="B2864" i="2"/>
  <c r="D2863" i="2"/>
  <c r="H2863" i="2" s="1"/>
  <c r="L2863" i="2"/>
  <c r="C2863" i="2"/>
  <c r="J2863" i="2"/>
  <c r="Q2863" i="2" l="1"/>
  <c r="R2863" i="2" s="1"/>
  <c r="M2863" i="2"/>
  <c r="P2863" i="2" s="1"/>
  <c r="S2863" i="2"/>
  <c r="I2863" i="2"/>
  <c r="E2863" i="2"/>
  <c r="O2863" i="2"/>
  <c r="N2864" i="2"/>
  <c r="G2864" i="2"/>
  <c r="D2864" i="2"/>
  <c r="H2864" i="2" s="1"/>
  <c r="C2864" i="2"/>
  <c r="L2864" i="2"/>
  <c r="K2864" i="2"/>
  <c r="A2864" i="2"/>
  <c r="J2864" i="2"/>
  <c r="F2864" i="2"/>
  <c r="B2865" i="2"/>
  <c r="U2862" i="2"/>
  <c r="T2862" i="2"/>
  <c r="E2864" i="2" l="1"/>
  <c r="I2864" i="2"/>
  <c r="T2863" i="2"/>
  <c r="U2863" i="2"/>
  <c r="F2865" i="2"/>
  <c r="D2865" i="2"/>
  <c r="H2865" i="2" s="1"/>
  <c r="A2865" i="2"/>
  <c r="B2866" i="2"/>
  <c r="N2865" i="2"/>
  <c r="K2865" i="2"/>
  <c r="J2865" i="2"/>
  <c r="C2865" i="2"/>
  <c r="L2865" i="2"/>
  <c r="G2865" i="2"/>
  <c r="Q2864" i="2"/>
  <c r="R2864" i="2" s="1"/>
  <c r="M2864" i="2"/>
  <c r="P2864" i="2" s="1"/>
  <c r="S2864" i="2"/>
  <c r="O2864" i="2"/>
  <c r="E2865" i="2" l="1"/>
  <c r="I2865" i="2"/>
  <c r="U2864" i="2"/>
  <c r="T2864" i="2"/>
  <c r="O2865" i="2"/>
  <c r="S2865" i="2"/>
  <c r="M2865" i="2"/>
  <c r="P2865" i="2" s="1"/>
  <c r="Q2865" i="2"/>
  <c r="R2865" i="2" s="1"/>
  <c r="B2867" i="2"/>
  <c r="C2866" i="2"/>
  <c r="D2866" i="2"/>
  <c r="H2866" i="2" s="1"/>
  <c r="K2866" i="2"/>
  <c r="L2866" i="2"/>
  <c r="A2866" i="2"/>
  <c r="J2866" i="2"/>
  <c r="G2866" i="2"/>
  <c r="F2866" i="2"/>
  <c r="N2866" i="2"/>
  <c r="I2866" i="2" l="1"/>
  <c r="E2866" i="2"/>
  <c r="F2867" i="2"/>
  <c r="C2867" i="2"/>
  <c r="L2867" i="2"/>
  <c r="K2867" i="2"/>
  <c r="A2867" i="2"/>
  <c r="J2867" i="2"/>
  <c r="G2867" i="2"/>
  <c r="N2867" i="2"/>
  <c r="B2868" i="2"/>
  <c r="D2867" i="2"/>
  <c r="H2867" i="2" s="1"/>
  <c r="O2866" i="2"/>
  <c r="S2866" i="2"/>
  <c r="Q2866" i="2"/>
  <c r="R2866" i="2" s="1"/>
  <c r="M2866" i="2"/>
  <c r="P2866" i="2" s="1"/>
  <c r="T2865" i="2"/>
  <c r="U2865" i="2"/>
  <c r="G2868" i="2" l="1"/>
  <c r="N2868" i="2"/>
  <c r="J2868" i="2"/>
  <c r="L2868" i="2"/>
  <c r="C2868" i="2"/>
  <c r="F2868" i="2"/>
  <c r="K2868" i="2"/>
  <c r="B2869" i="2"/>
  <c r="A2868" i="2"/>
  <c r="D2868" i="2"/>
  <c r="H2868" i="2" s="1"/>
  <c r="E2867" i="2"/>
  <c r="I2867" i="2"/>
  <c r="Q2867" i="2"/>
  <c r="R2867" i="2" s="1"/>
  <c r="M2867" i="2"/>
  <c r="P2867" i="2" s="1"/>
  <c r="S2867" i="2"/>
  <c r="O2867" i="2"/>
  <c r="U2866" i="2"/>
  <c r="T2866" i="2"/>
  <c r="O2868" i="2" l="1"/>
  <c r="M2868" i="2"/>
  <c r="P2868" i="2" s="1"/>
  <c r="S2868" i="2"/>
  <c r="Q2868" i="2"/>
  <c r="R2868" i="2" s="1"/>
  <c r="E2868" i="2"/>
  <c r="I2868" i="2"/>
  <c r="T2867" i="2"/>
  <c r="U2867" i="2"/>
  <c r="G2869" i="2"/>
  <c r="F2869" i="2"/>
  <c r="A2869" i="2"/>
  <c r="D2869" i="2"/>
  <c r="H2869" i="2" s="1"/>
  <c r="N2869" i="2"/>
  <c r="L2869" i="2"/>
  <c r="B2870" i="2"/>
  <c r="K2869" i="2"/>
  <c r="C2869" i="2"/>
  <c r="J2869" i="2"/>
  <c r="U2868" i="2" l="1"/>
  <c r="T2868" i="2"/>
  <c r="O2869" i="2"/>
  <c r="L2870" i="2"/>
  <c r="J2870" i="2"/>
  <c r="K2870" i="2"/>
  <c r="F2870" i="2"/>
  <c r="A2870" i="2"/>
  <c r="B2871" i="2"/>
  <c r="N2870" i="2"/>
  <c r="G2870" i="2"/>
  <c r="D2870" i="2"/>
  <c r="H2870" i="2" s="1"/>
  <c r="C2870" i="2"/>
  <c r="Q2869" i="2"/>
  <c r="R2869" i="2" s="1"/>
  <c r="S2869" i="2"/>
  <c r="M2869" i="2"/>
  <c r="P2869" i="2" s="1"/>
  <c r="I2869" i="2"/>
  <c r="E2869" i="2"/>
  <c r="O2870" i="2" l="1"/>
  <c r="M2870" i="2"/>
  <c r="P2870" i="2" s="1"/>
  <c r="S2870" i="2"/>
  <c r="Q2870" i="2"/>
  <c r="R2870" i="2" s="1"/>
  <c r="J2871" i="2"/>
  <c r="C2871" i="2"/>
  <c r="G2871" i="2"/>
  <c r="K2871" i="2"/>
  <c r="F2871" i="2"/>
  <c r="D2871" i="2"/>
  <c r="H2871" i="2" s="1"/>
  <c r="L2871" i="2"/>
  <c r="N2871" i="2"/>
  <c r="B2872" i="2"/>
  <c r="A2871" i="2"/>
  <c r="I2870" i="2"/>
  <c r="E2870" i="2"/>
  <c r="T2869" i="2"/>
  <c r="U2869" i="2"/>
  <c r="O2871" i="2" l="1"/>
  <c r="U2870" i="2"/>
  <c r="T2870" i="2"/>
  <c r="G2872" i="2"/>
  <c r="F2872" i="2"/>
  <c r="D2872" i="2"/>
  <c r="H2872" i="2" s="1"/>
  <c r="N2872" i="2"/>
  <c r="C2872" i="2"/>
  <c r="A2872" i="2"/>
  <c r="B2873" i="2"/>
  <c r="L2872" i="2"/>
  <c r="J2872" i="2"/>
  <c r="K2872" i="2"/>
  <c r="E2871" i="2"/>
  <c r="I2871" i="2"/>
  <c r="M2871" i="2"/>
  <c r="P2871" i="2" s="1"/>
  <c r="Q2871" i="2"/>
  <c r="R2871" i="2" s="1"/>
  <c r="S2871" i="2"/>
  <c r="S2872" i="2" l="1"/>
  <c r="M2872" i="2"/>
  <c r="P2872" i="2" s="1"/>
  <c r="Q2872" i="2"/>
  <c r="R2872" i="2" s="1"/>
  <c r="O2872" i="2"/>
  <c r="I2872" i="2"/>
  <c r="E2872" i="2"/>
  <c r="U2871" i="2"/>
  <c r="T2871" i="2"/>
  <c r="A2873" i="2"/>
  <c r="J2873" i="2"/>
  <c r="G2873" i="2"/>
  <c r="F2873" i="2"/>
  <c r="N2873" i="2"/>
  <c r="B2874" i="2"/>
  <c r="D2873" i="2"/>
  <c r="H2873" i="2" s="1"/>
  <c r="C2873" i="2"/>
  <c r="L2873" i="2"/>
  <c r="K2873" i="2"/>
  <c r="U2872" i="2" l="1"/>
  <c r="T2872" i="2"/>
  <c r="E2873" i="2"/>
  <c r="I2873" i="2"/>
  <c r="S2873" i="2"/>
  <c r="M2873" i="2"/>
  <c r="P2873" i="2" s="1"/>
  <c r="Q2873" i="2"/>
  <c r="R2873" i="2" s="1"/>
  <c r="J2874" i="2"/>
  <c r="D2874" i="2"/>
  <c r="H2874" i="2" s="1"/>
  <c r="C2874" i="2"/>
  <c r="L2874" i="2"/>
  <c r="G2874" i="2"/>
  <c r="F2874" i="2"/>
  <c r="N2874" i="2"/>
  <c r="B2875" i="2"/>
  <c r="K2874" i="2"/>
  <c r="A2874" i="2"/>
  <c r="O2873" i="2"/>
  <c r="E2874" i="2" l="1"/>
  <c r="I2874" i="2"/>
  <c r="T2873" i="2"/>
  <c r="U2873" i="2"/>
  <c r="O2874" i="2"/>
  <c r="K2875" i="2"/>
  <c r="F2875" i="2"/>
  <c r="G2875" i="2"/>
  <c r="D2875" i="2"/>
  <c r="H2875" i="2" s="1"/>
  <c r="B2876" i="2"/>
  <c r="A2875" i="2"/>
  <c r="N2875" i="2"/>
  <c r="J2875" i="2"/>
  <c r="C2875" i="2"/>
  <c r="L2875" i="2"/>
  <c r="S2874" i="2"/>
  <c r="Q2874" i="2"/>
  <c r="R2874" i="2" s="1"/>
  <c r="M2874" i="2"/>
  <c r="P2874" i="2" s="1"/>
  <c r="U2874" i="2" l="1"/>
  <c r="T2874" i="2"/>
  <c r="C2876" i="2"/>
  <c r="A2876" i="2"/>
  <c r="B2877" i="2"/>
  <c r="L2876" i="2"/>
  <c r="F2876" i="2"/>
  <c r="N2876" i="2"/>
  <c r="D2876" i="2"/>
  <c r="H2876" i="2" s="1"/>
  <c r="K2876" i="2"/>
  <c r="J2876" i="2"/>
  <c r="G2876" i="2"/>
  <c r="O2875" i="2"/>
  <c r="I2875" i="2"/>
  <c r="E2875" i="2"/>
  <c r="M2875" i="2"/>
  <c r="P2875" i="2" s="1"/>
  <c r="S2875" i="2"/>
  <c r="Q2875" i="2"/>
  <c r="R2875" i="2" s="1"/>
  <c r="E2876" i="2" l="1"/>
  <c r="I2876" i="2"/>
  <c r="L2877" i="2"/>
  <c r="K2877" i="2"/>
  <c r="A2877" i="2"/>
  <c r="N2877" i="2"/>
  <c r="J2877" i="2"/>
  <c r="D2877" i="2"/>
  <c r="H2877" i="2" s="1"/>
  <c r="B2878" i="2"/>
  <c r="G2877" i="2"/>
  <c r="F2877" i="2"/>
  <c r="C2877" i="2"/>
  <c r="U2875" i="2"/>
  <c r="T2875" i="2"/>
  <c r="S2876" i="2"/>
  <c r="Q2876" i="2"/>
  <c r="R2876" i="2" s="1"/>
  <c r="M2876" i="2"/>
  <c r="P2876" i="2" s="1"/>
  <c r="O2876" i="2"/>
  <c r="C2878" i="2" l="1"/>
  <c r="L2878" i="2"/>
  <c r="A2878" i="2"/>
  <c r="J2878" i="2"/>
  <c r="N2878" i="2"/>
  <c r="G2878" i="2"/>
  <c r="K2878" i="2"/>
  <c r="F2878" i="2"/>
  <c r="B2879" i="2"/>
  <c r="D2878" i="2"/>
  <c r="H2878" i="2" s="1"/>
  <c r="I2877" i="2"/>
  <c r="E2877" i="2"/>
  <c r="Q2877" i="2"/>
  <c r="R2877" i="2" s="1"/>
  <c r="S2877" i="2"/>
  <c r="M2877" i="2"/>
  <c r="P2877" i="2" s="1"/>
  <c r="O2877" i="2"/>
  <c r="U2876" i="2"/>
  <c r="T2876" i="2"/>
  <c r="E2878" i="2" l="1"/>
  <c r="I2878" i="2"/>
  <c r="F2879" i="2"/>
  <c r="N2879" i="2"/>
  <c r="B2880" i="2"/>
  <c r="C2879" i="2"/>
  <c r="L2879" i="2"/>
  <c r="K2879" i="2"/>
  <c r="D2879" i="2"/>
  <c r="H2879" i="2" s="1"/>
  <c r="A2879" i="2"/>
  <c r="J2879" i="2"/>
  <c r="G2879" i="2"/>
  <c r="O2878" i="2"/>
  <c r="S2878" i="2"/>
  <c r="Q2878" i="2"/>
  <c r="R2878" i="2" s="1"/>
  <c r="M2878" i="2"/>
  <c r="P2878" i="2" s="1"/>
  <c r="T2877" i="2"/>
  <c r="U2877" i="2"/>
  <c r="O2879" i="2" l="1"/>
  <c r="F2880" i="2"/>
  <c r="J2880" i="2"/>
  <c r="N2880" i="2"/>
  <c r="A2880" i="2"/>
  <c r="G2880" i="2"/>
  <c r="D2880" i="2"/>
  <c r="H2880" i="2" s="1"/>
  <c r="B2881" i="2"/>
  <c r="C2880" i="2"/>
  <c r="L2880" i="2"/>
  <c r="K2880" i="2"/>
  <c r="I2879" i="2"/>
  <c r="E2879" i="2"/>
  <c r="T2878" i="2"/>
  <c r="U2878" i="2"/>
  <c r="Q2879" i="2"/>
  <c r="R2879" i="2" s="1"/>
  <c r="M2879" i="2"/>
  <c r="P2879" i="2" s="1"/>
  <c r="S2879" i="2"/>
  <c r="Q2880" i="2" l="1"/>
  <c r="R2880" i="2" s="1"/>
  <c r="M2880" i="2"/>
  <c r="P2880" i="2" s="1"/>
  <c r="S2880" i="2"/>
  <c r="O2880" i="2"/>
  <c r="B2882" i="2"/>
  <c r="D2881" i="2"/>
  <c r="H2881" i="2" s="1"/>
  <c r="K2881" i="2"/>
  <c r="J2881" i="2"/>
  <c r="C2881" i="2"/>
  <c r="A2881" i="2"/>
  <c r="L2881" i="2"/>
  <c r="G2881" i="2"/>
  <c r="F2881" i="2"/>
  <c r="N2881" i="2"/>
  <c r="U2879" i="2"/>
  <c r="T2879" i="2"/>
  <c r="I2880" i="2"/>
  <c r="E2880" i="2"/>
  <c r="O2881" i="2" l="1"/>
  <c r="E2881" i="2"/>
  <c r="I2881" i="2"/>
  <c r="U2880" i="2"/>
  <c r="T2880" i="2"/>
  <c r="N2882" i="2"/>
  <c r="K2882" i="2"/>
  <c r="A2882" i="2"/>
  <c r="J2882" i="2"/>
  <c r="G2882" i="2"/>
  <c r="F2882" i="2"/>
  <c r="D2882" i="2"/>
  <c r="H2882" i="2" s="1"/>
  <c r="B2883" i="2"/>
  <c r="L2882" i="2"/>
  <c r="C2882" i="2"/>
  <c r="M2881" i="2"/>
  <c r="P2881" i="2" s="1"/>
  <c r="S2881" i="2"/>
  <c r="Q2881" i="2"/>
  <c r="R2881" i="2" s="1"/>
  <c r="O2882" i="2" l="1"/>
  <c r="N2883" i="2"/>
  <c r="D2883" i="2"/>
  <c r="H2883" i="2" s="1"/>
  <c r="C2883" i="2"/>
  <c r="L2883" i="2"/>
  <c r="G2883" i="2"/>
  <c r="J2883" i="2"/>
  <c r="B2884" i="2"/>
  <c r="F2883" i="2"/>
  <c r="A2883" i="2"/>
  <c r="K2883" i="2"/>
  <c r="E2882" i="2"/>
  <c r="I2882" i="2"/>
  <c r="M2882" i="2"/>
  <c r="P2882" i="2" s="1"/>
  <c r="S2882" i="2"/>
  <c r="Q2882" i="2"/>
  <c r="R2882" i="2" s="1"/>
  <c r="U2881" i="2"/>
  <c r="T2881" i="2"/>
  <c r="O2883" i="2" l="1"/>
  <c r="I2883" i="2"/>
  <c r="E2883" i="2"/>
  <c r="S2883" i="2"/>
  <c r="Q2883" i="2"/>
  <c r="R2883" i="2" s="1"/>
  <c r="M2883" i="2"/>
  <c r="P2883" i="2" s="1"/>
  <c r="U2882" i="2"/>
  <c r="T2882" i="2"/>
  <c r="F2884" i="2"/>
  <c r="N2884" i="2"/>
  <c r="B2885" i="2"/>
  <c r="C2884" i="2"/>
  <c r="L2884" i="2"/>
  <c r="A2884" i="2"/>
  <c r="K2884" i="2"/>
  <c r="G2884" i="2"/>
  <c r="J2884" i="2"/>
  <c r="D2884" i="2"/>
  <c r="H2884" i="2" s="1"/>
  <c r="O2884" i="2" l="1"/>
  <c r="E2884" i="2"/>
  <c r="I2884" i="2"/>
  <c r="T2883" i="2"/>
  <c r="U2883" i="2"/>
  <c r="L2885" i="2"/>
  <c r="K2885" i="2"/>
  <c r="J2885" i="2"/>
  <c r="G2885" i="2"/>
  <c r="N2885" i="2"/>
  <c r="D2885" i="2"/>
  <c r="H2885" i="2" s="1"/>
  <c r="F2885" i="2"/>
  <c r="A2885" i="2"/>
  <c r="B2886" i="2"/>
  <c r="C2885" i="2"/>
  <c r="M2884" i="2"/>
  <c r="P2884" i="2" s="1"/>
  <c r="Q2884" i="2"/>
  <c r="R2884" i="2" s="1"/>
  <c r="S2884" i="2"/>
  <c r="I2885" i="2" l="1"/>
  <c r="E2885" i="2"/>
  <c r="S2885" i="2"/>
  <c r="Q2885" i="2"/>
  <c r="R2885" i="2" s="1"/>
  <c r="M2885" i="2"/>
  <c r="P2885" i="2" s="1"/>
  <c r="U2884" i="2"/>
  <c r="T2884" i="2"/>
  <c r="O2885" i="2"/>
  <c r="F2886" i="2"/>
  <c r="N2886" i="2"/>
  <c r="B2887" i="2"/>
  <c r="L2886" i="2"/>
  <c r="D2886" i="2"/>
  <c r="H2886" i="2" s="1"/>
  <c r="G2886" i="2"/>
  <c r="K2886" i="2"/>
  <c r="C2886" i="2"/>
  <c r="A2886" i="2"/>
  <c r="J2886" i="2"/>
  <c r="T2885" i="2" l="1"/>
  <c r="U2885" i="2"/>
  <c r="I2886" i="2"/>
  <c r="E2886" i="2"/>
  <c r="O2886" i="2"/>
  <c r="G2887" i="2"/>
  <c r="F2887" i="2"/>
  <c r="D2887" i="2"/>
  <c r="H2887" i="2" s="1"/>
  <c r="L2887" i="2"/>
  <c r="A2887" i="2"/>
  <c r="J2887" i="2"/>
  <c r="C2887" i="2"/>
  <c r="B2888" i="2"/>
  <c r="K2887" i="2"/>
  <c r="N2887" i="2"/>
  <c r="Q2886" i="2"/>
  <c r="R2886" i="2" s="1"/>
  <c r="S2886" i="2"/>
  <c r="M2886" i="2"/>
  <c r="P2886" i="2" s="1"/>
  <c r="I2887" i="2" l="1"/>
  <c r="E2887" i="2"/>
  <c r="T2886" i="2"/>
  <c r="U2886" i="2"/>
  <c r="C2888" i="2"/>
  <c r="L2888" i="2"/>
  <c r="A2888" i="2"/>
  <c r="J2888" i="2"/>
  <c r="F2888" i="2"/>
  <c r="K2888" i="2"/>
  <c r="N2888" i="2"/>
  <c r="G2888" i="2"/>
  <c r="D2888" i="2"/>
  <c r="H2888" i="2" s="1"/>
  <c r="B2889" i="2"/>
  <c r="S2887" i="2"/>
  <c r="Q2887" i="2"/>
  <c r="R2887" i="2" s="1"/>
  <c r="M2887" i="2"/>
  <c r="P2887" i="2" s="1"/>
  <c r="O2887" i="2"/>
  <c r="M2888" i="2" l="1"/>
  <c r="P2888" i="2" s="1"/>
  <c r="S2888" i="2"/>
  <c r="Q2888" i="2"/>
  <c r="R2888" i="2" s="1"/>
  <c r="E2888" i="2"/>
  <c r="I2888" i="2"/>
  <c r="B2890" i="2"/>
  <c r="D2889" i="2"/>
  <c r="H2889" i="2" s="1"/>
  <c r="A2889" i="2"/>
  <c r="C2889" i="2"/>
  <c r="L2889" i="2"/>
  <c r="K2889" i="2"/>
  <c r="J2889" i="2"/>
  <c r="G2889" i="2"/>
  <c r="F2889" i="2"/>
  <c r="N2889" i="2"/>
  <c r="U2887" i="2"/>
  <c r="T2887" i="2"/>
  <c r="O2888" i="2"/>
  <c r="T2888" i="2" l="1"/>
  <c r="U2888" i="2"/>
  <c r="E2889" i="2"/>
  <c r="I2889" i="2"/>
  <c r="M2889" i="2"/>
  <c r="P2889" i="2" s="1"/>
  <c r="S2889" i="2"/>
  <c r="Q2889" i="2"/>
  <c r="R2889" i="2" s="1"/>
  <c r="D2890" i="2"/>
  <c r="H2890" i="2" s="1"/>
  <c r="F2890" i="2"/>
  <c r="L2890" i="2"/>
  <c r="A2890" i="2"/>
  <c r="J2890" i="2"/>
  <c r="G2890" i="2"/>
  <c r="N2890" i="2"/>
  <c r="B2891" i="2"/>
  <c r="C2890" i="2"/>
  <c r="K2890" i="2"/>
  <c r="O2889" i="2"/>
  <c r="Q2890" i="2" l="1"/>
  <c r="R2890" i="2" s="1"/>
  <c r="M2890" i="2"/>
  <c r="P2890" i="2" s="1"/>
  <c r="S2890" i="2"/>
  <c r="U2889" i="2"/>
  <c r="T2889" i="2"/>
  <c r="O2890" i="2"/>
  <c r="K2891" i="2"/>
  <c r="A2891" i="2"/>
  <c r="J2891" i="2"/>
  <c r="G2891" i="2"/>
  <c r="L2891" i="2"/>
  <c r="B2892" i="2"/>
  <c r="F2891" i="2"/>
  <c r="C2891" i="2"/>
  <c r="N2891" i="2"/>
  <c r="D2891" i="2"/>
  <c r="H2891" i="2" s="1"/>
  <c r="I2890" i="2"/>
  <c r="E2890" i="2"/>
  <c r="U2890" i="2" l="1"/>
  <c r="T2890" i="2"/>
  <c r="L2892" i="2"/>
  <c r="A2892" i="2"/>
  <c r="K2892" i="2"/>
  <c r="G2892" i="2"/>
  <c r="F2892" i="2"/>
  <c r="N2892" i="2"/>
  <c r="J2892" i="2"/>
  <c r="D2892" i="2"/>
  <c r="H2892" i="2" s="1"/>
  <c r="B2893" i="2"/>
  <c r="C2892" i="2"/>
  <c r="E2891" i="2"/>
  <c r="I2891" i="2"/>
  <c r="O2891" i="2"/>
  <c r="Q2891" i="2"/>
  <c r="R2891" i="2" s="1"/>
  <c r="M2891" i="2"/>
  <c r="P2891" i="2" s="1"/>
  <c r="S2891" i="2"/>
  <c r="I2892" i="2" l="1"/>
  <c r="E2892" i="2"/>
  <c r="S2892" i="2"/>
  <c r="Q2892" i="2"/>
  <c r="R2892" i="2" s="1"/>
  <c r="M2892" i="2"/>
  <c r="P2892" i="2" s="1"/>
  <c r="U2891" i="2"/>
  <c r="T2891" i="2"/>
  <c r="D2893" i="2"/>
  <c r="H2893" i="2" s="1"/>
  <c r="N2893" i="2"/>
  <c r="B2894" i="2"/>
  <c r="C2893" i="2"/>
  <c r="K2893" i="2"/>
  <c r="L2893" i="2"/>
  <c r="G2893" i="2"/>
  <c r="J2893" i="2"/>
  <c r="A2893" i="2"/>
  <c r="F2893" i="2"/>
  <c r="O2892" i="2"/>
  <c r="I2893" i="2" l="1"/>
  <c r="E2893" i="2"/>
  <c r="U2892" i="2"/>
  <c r="T2892" i="2"/>
  <c r="L2894" i="2"/>
  <c r="B2895" i="2"/>
  <c r="A2894" i="2"/>
  <c r="K2894" i="2"/>
  <c r="F2894" i="2"/>
  <c r="J2894" i="2"/>
  <c r="N2894" i="2"/>
  <c r="D2894" i="2"/>
  <c r="H2894" i="2" s="1"/>
  <c r="G2894" i="2"/>
  <c r="C2894" i="2"/>
  <c r="S2893" i="2"/>
  <c r="Q2893" i="2"/>
  <c r="R2893" i="2" s="1"/>
  <c r="M2893" i="2"/>
  <c r="P2893" i="2" s="1"/>
  <c r="O2893" i="2"/>
  <c r="O2894" i="2" l="1"/>
  <c r="F2895" i="2"/>
  <c r="D2895" i="2"/>
  <c r="H2895" i="2" s="1"/>
  <c r="N2895" i="2"/>
  <c r="B2896" i="2"/>
  <c r="L2895" i="2"/>
  <c r="C2895" i="2"/>
  <c r="K2895" i="2"/>
  <c r="J2895" i="2"/>
  <c r="A2895" i="2"/>
  <c r="G2895" i="2"/>
  <c r="I2894" i="2"/>
  <c r="E2894" i="2"/>
  <c r="T2893" i="2"/>
  <c r="U2893" i="2"/>
  <c r="S2894" i="2"/>
  <c r="Q2894" i="2"/>
  <c r="R2894" i="2" s="1"/>
  <c r="M2894" i="2"/>
  <c r="P2894" i="2" s="1"/>
  <c r="T2894" i="2" l="1"/>
  <c r="U2894" i="2"/>
  <c r="O2895" i="2"/>
  <c r="B2897" i="2"/>
  <c r="F2896" i="2"/>
  <c r="N2896" i="2"/>
  <c r="D2896" i="2"/>
  <c r="H2896" i="2" s="1"/>
  <c r="J2896" i="2"/>
  <c r="L2896" i="2"/>
  <c r="G2896" i="2"/>
  <c r="C2896" i="2"/>
  <c r="A2896" i="2"/>
  <c r="K2896" i="2"/>
  <c r="M2895" i="2"/>
  <c r="P2895" i="2" s="1"/>
  <c r="S2895" i="2"/>
  <c r="Q2895" i="2"/>
  <c r="R2895" i="2" s="1"/>
  <c r="E2895" i="2"/>
  <c r="I2895" i="2"/>
  <c r="L2897" i="2" l="1"/>
  <c r="A2897" i="2"/>
  <c r="G2897" i="2"/>
  <c r="K2897" i="2"/>
  <c r="B2898" i="2"/>
  <c r="J2897" i="2"/>
  <c r="F2897" i="2"/>
  <c r="D2897" i="2"/>
  <c r="H2897" i="2" s="1"/>
  <c r="N2897" i="2"/>
  <c r="C2897" i="2"/>
  <c r="O2896" i="2"/>
  <c r="I2896" i="2"/>
  <c r="E2896" i="2"/>
  <c r="Q2896" i="2"/>
  <c r="R2896" i="2" s="1"/>
  <c r="M2896" i="2"/>
  <c r="P2896" i="2" s="1"/>
  <c r="S2896" i="2"/>
  <c r="T2895" i="2"/>
  <c r="U2895" i="2"/>
  <c r="U2896" i="2" l="1"/>
  <c r="T2896" i="2"/>
  <c r="O2897" i="2"/>
  <c r="Q2897" i="2"/>
  <c r="R2897" i="2" s="1"/>
  <c r="S2897" i="2"/>
  <c r="M2897" i="2"/>
  <c r="P2897" i="2" s="1"/>
  <c r="E2897" i="2"/>
  <c r="I2897" i="2"/>
  <c r="A2898" i="2"/>
  <c r="B2899" i="2"/>
  <c r="D2898" i="2"/>
  <c r="H2898" i="2" s="1"/>
  <c r="L2898" i="2"/>
  <c r="K2898" i="2"/>
  <c r="J2898" i="2"/>
  <c r="F2898" i="2"/>
  <c r="G2898" i="2"/>
  <c r="C2898" i="2"/>
  <c r="N2898" i="2"/>
  <c r="I2898" i="2" l="1"/>
  <c r="E2898" i="2"/>
  <c r="O2898" i="2"/>
  <c r="C2899" i="2"/>
  <c r="N2899" i="2"/>
  <c r="L2899" i="2"/>
  <c r="G2899" i="2"/>
  <c r="F2899" i="2"/>
  <c r="B2900" i="2"/>
  <c r="A2899" i="2"/>
  <c r="K2899" i="2"/>
  <c r="J2899" i="2"/>
  <c r="D2899" i="2"/>
  <c r="H2899" i="2" s="1"/>
  <c r="M2898" i="2"/>
  <c r="P2898" i="2" s="1"/>
  <c r="S2898" i="2"/>
  <c r="Q2898" i="2"/>
  <c r="R2898" i="2" s="1"/>
  <c r="T2897" i="2"/>
  <c r="U2897" i="2"/>
  <c r="I2899" i="2" l="1"/>
  <c r="E2899" i="2"/>
  <c r="D2900" i="2"/>
  <c r="H2900" i="2" s="1"/>
  <c r="N2900" i="2"/>
  <c r="C2900" i="2"/>
  <c r="B2901" i="2"/>
  <c r="F2900" i="2"/>
  <c r="J2900" i="2"/>
  <c r="L2900" i="2"/>
  <c r="K2900" i="2"/>
  <c r="A2900" i="2"/>
  <c r="G2900" i="2"/>
  <c r="O2899" i="2"/>
  <c r="Q2899" i="2"/>
  <c r="R2899" i="2" s="1"/>
  <c r="S2899" i="2"/>
  <c r="M2899" i="2"/>
  <c r="P2899" i="2" s="1"/>
  <c r="U2898" i="2"/>
  <c r="T2898" i="2"/>
  <c r="O2900" i="2" l="1"/>
  <c r="E2900" i="2"/>
  <c r="I2900" i="2"/>
  <c r="Q2900" i="2"/>
  <c r="R2900" i="2" s="1"/>
  <c r="M2900" i="2"/>
  <c r="P2900" i="2" s="1"/>
  <c r="S2900" i="2"/>
  <c r="N2901" i="2"/>
  <c r="J2901" i="2"/>
  <c r="C2901" i="2"/>
  <c r="L2901" i="2"/>
  <c r="K2901" i="2"/>
  <c r="G2901" i="2"/>
  <c r="A2901" i="2"/>
  <c r="B2902" i="2"/>
  <c r="F2901" i="2"/>
  <c r="D2901" i="2"/>
  <c r="H2901" i="2" s="1"/>
  <c r="T2899" i="2"/>
  <c r="U2899" i="2"/>
  <c r="Q2901" i="2" l="1"/>
  <c r="R2901" i="2" s="1"/>
  <c r="M2901" i="2"/>
  <c r="S2901" i="2"/>
  <c r="D2902" i="2"/>
  <c r="H2902" i="2" s="1"/>
  <c r="C2902" i="2"/>
  <c r="F2902" i="2"/>
  <c r="B2903" i="2"/>
  <c r="N2902" i="2"/>
  <c r="L2902" i="2"/>
  <c r="A2902" i="2"/>
  <c r="K2902" i="2"/>
  <c r="G2902" i="2"/>
  <c r="J2902" i="2"/>
  <c r="U2900" i="2"/>
  <c r="T2900" i="2"/>
  <c r="I2901" i="2"/>
  <c r="E2901" i="2"/>
  <c r="P2901" i="2"/>
  <c r="O2901" i="2"/>
  <c r="T2901" i="2" l="1"/>
  <c r="U2901" i="2"/>
  <c r="I2902" i="2"/>
  <c r="E2902" i="2"/>
  <c r="S2902" i="2"/>
  <c r="Q2902" i="2"/>
  <c r="R2902" i="2" s="1"/>
  <c r="M2902" i="2"/>
  <c r="P2902" i="2" s="1"/>
  <c r="L2903" i="2"/>
  <c r="J2903" i="2"/>
  <c r="F2903" i="2"/>
  <c r="D2903" i="2"/>
  <c r="H2903" i="2" s="1"/>
  <c r="N2903" i="2"/>
  <c r="C2903" i="2"/>
  <c r="K2903" i="2"/>
  <c r="G2903" i="2"/>
  <c r="A2903" i="2"/>
  <c r="B2904" i="2"/>
  <c r="O2902" i="2"/>
  <c r="O2903" i="2" l="1"/>
  <c r="E2903" i="2"/>
  <c r="I2903" i="2"/>
  <c r="U2902" i="2"/>
  <c r="T2902" i="2"/>
  <c r="M2903" i="2"/>
  <c r="P2903" i="2" s="1"/>
  <c r="S2903" i="2"/>
  <c r="Q2903" i="2"/>
  <c r="R2903" i="2" s="1"/>
  <c r="B2905" i="2"/>
  <c r="J2904" i="2"/>
  <c r="G2904" i="2"/>
  <c r="C2904" i="2"/>
  <c r="F2904" i="2"/>
  <c r="N2904" i="2"/>
  <c r="D2904" i="2"/>
  <c r="H2904" i="2" s="1"/>
  <c r="K2904" i="2"/>
  <c r="L2904" i="2"/>
  <c r="A2904" i="2"/>
  <c r="O2904" i="2" l="1"/>
  <c r="I2904" i="2"/>
  <c r="E2904" i="2"/>
  <c r="U2903" i="2"/>
  <c r="T2903" i="2"/>
  <c r="M2904" i="2"/>
  <c r="P2904" i="2" s="1"/>
  <c r="S2904" i="2"/>
  <c r="Q2904" i="2"/>
  <c r="R2904" i="2" s="1"/>
  <c r="A2905" i="2"/>
  <c r="G2905" i="2"/>
  <c r="L2905" i="2"/>
  <c r="B2906" i="2"/>
  <c r="C2905" i="2"/>
  <c r="K2905" i="2"/>
  <c r="J2905" i="2"/>
  <c r="F2905" i="2"/>
  <c r="D2905" i="2"/>
  <c r="H2905" i="2" s="1"/>
  <c r="N2905" i="2"/>
  <c r="O2905" i="2" l="1"/>
  <c r="G2906" i="2"/>
  <c r="F2906" i="2"/>
  <c r="D2906" i="2"/>
  <c r="H2906" i="2" s="1"/>
  <c r="L2906" i="2"/>
  <c r="A2906" i="2"/>
  <c r="J2906" i="2"/>
  <c r="B2907" i="2"/>
  <c r="N2906" i="2"/>
  <c r="C2906" i="2"/>
  <c r="K2906" i="2"/>
  <c r="U2904" i="2"/>
  <c r="T2904" i="2"/>
  <c r="E2905" i="2"/>
  <c r="I2905" i="2"/>
  <c r="S2905" i="2"/>
  <c r="M2905" i="2"/>
  <c r="P2905" i="2" s="1"/>
  <c r="Q2905" i="2"/>
  <c r="R2905" i="2" s="1"/>
  <c r="I2906" i="2" l="1"/>
  <c r="E2906" i="2"/>
  <c r="M2906" i="2"/>
  <c r="Q2906" i="2"/>
  <c r="R2906" i="2" s="1"/>
  <c r="S2906" i="2"/>
  <c r="U2905" i="2"/>
  <c r="T2905" i="2"/>
  <c r="K2907" i="2"/>
  <c r="J2907" i="2"/>
  <c r="F2907" i="2"/>
  <c r="D2907" i="2"/>
  <c r="H2907" i="2" s="1"/>
  <c r="G2907" i="2"/>
  <c r="C2907" i="2"/>
  <c r="B2908" i="2"/>
  <c r="N2907" i="2"/>
  <c r="L2907" i="2"/>
  <c r="A2907" i="2"/>
  <c r="P2906" i="2"/>
  <c r="O2906" i="2"/>
  <c r="I2907" i="2" l="1"/>
  <c r="E2907" i="2"/>
  <c r="U2906" i="2"/>
  <c r="T2906" i="2"/>
  <c r="O2907" i="2"/>
  <c r="K2908" i="2"/>
  <c r="G2908" i="2"/>
  <c r="F2908" i="2"/>
  <c r="N2908" i="2"/>
  <c r="J2908" i="2"/>
  <c r="C2908" i="2"/>
  <c r="D2908" i="2"/>
  <c r="H2908" i="2" s="1"/>
  <c r="B2909" i="2"/>
  <c r="A2908" i="2"/>
  <c r="L2908" i="2"/>
  <c r="Q2907" i="2"/>
  <c r="R2907" i="2" s="1"/>
  <c r="M2907" i="2"/>
  <c r="P2907" i="2" s="1"/>
  <c r="S2907" i="2"/>
  <c r="T2907" i="2" l="1"/>
  <c r="U2907" i="2"/>
  <c r="I2908" i="2"/>
  <c r="E2908" i="2"/>
  <c r="B2910" i="2"/>
  <c r="J2909" i="2"/>
  <c r="G2909" i="2"/>
  <c r="F2909" i="2"/>
  <c r="C2909" i="2"/>
  <c r="N2909" i="2"/>
  <c r="K2909" i="2"/>
  <c r="D2909" i="2"/>
  <c r="H2909" i="2" s="1"/>
  <c r="A2909" i="2"/>
  <c r="L2909" i="2"/>
  <c r="O2908" i="2"/>
  <c r="S2908" i="2"/>
  <c r="Q2908" i="2"/>
  <c r="R2908" i="2" s="1"/>
  <c r="M2908" i="2"/>
  <c r="P2908" i="2" s="1"/>
  <c r="O2909" i="2" l="1"/>
  <c r="I2909" i="2"/>
  <c r="E2909" i="2"/>
  <c r="T2908" i="2"/>
  <c r="U2908" i="2"/>
  <c r="A2910" i="2"/>
  <c r="K2910" i="2"/>
  <c r="G2910" i="2"/>
  <c r="F2910" i="2"/>
  <c r="C2910" i="2"/>
  <c r="N2910" i="2"/>
  <c r="J2910" i="2"/>
  <c r="D2910" i="2"/>
  <c r="H2910" i="2" s="1"/>
  <c r="L2910" i="2"/>
  <c r="B2911" i="2"/>
  <c r="Q2909" i="2"/>
  <c r="R2909" i="2" s="1"/>
  <c r="M2909" i="2"/>
  <c r="P2909" i="2" s="1"/>
  <c r="S2909" i="2"/>
  <c r="O2910" i="2" l="1"/>
  <c r="T2909" i="2"/>
  <c r="U2909" i="2"/>
  <c r="I2910" i="2"/>
  <c r="E2910" i="2"/>
  <c r="L2911" i="2"/>
  <c r="G2911" i="2"/>
  <c r="F2911" i="2"/>
  <c r="C2911" i="2"/>
  <c r="K2911" i="2"/>
  <c r="J2911" i="2"/>
  <c r="A2911" i="2"/>
  <c r="D2911" i="2"/>
  <c r="H2911" i="2" s="1"/>
  <c r="N2911" i="2"/>
  <c r="B2912" i="2"/>
  <c r="Q2910" i="2"/>
  <c r="R2910" i="2" s="1"/>
  <c r="M2910" i="2"/>
  <c r="P2910" i="2" s="1"/>
  <c r="S2910" i="2"/>
  <c r="E2911" i="2" l="1"/>
  <c r="I2911" i="2"/>
  <c r="T2910" i="2"/>
  <c r="U2910" i="2"/>
  <c r="M2911" i="2"/>
  <c r="P2911" i="2" s="1"/>
  <c r="S2911" i="2"/>
  <c r="Q2911" i="2"/>
  <c r="R2911" i="2" s="1"/>
  <c r="O2911" i="2"/>
  <c r="L2912" i="2"/>
  <c r="C2912" i="2"/>
  <c r="A2912" i="2"/>
  <c r="K2912" i="2"/>
  <c r="B2913" i="2"/>
  <c r="G2912" i="2"/>
  <c r="F2912" i="2"/>
  <c r="N2912" i="2"/>
  <c r="D2912" i="2"/>
  <c r="H2912" i="2" s="1"/>
  <c r="J2912" i="2"/>
  <c r="E2912" i="2" l="1"/>
  <c r="I2912" i="2"/>
  <c r="Q2912" i="2"/>
  <c r="R2912" i="2" s="1"/>
  <c r="M2912" i="2"/>
  <c r="P2912" i="2" s="1"/>
  <c r="S2912" i="2"/>
  <c r="A2913" i="2"/>
  <c r="G2913" i="2"/>
  <c r="K2913" i="2"/>
  <c r="B2914" i="2"/>
  <c r="N2913" i="2"/>
  <c r="D2913" i="2"/>
  <c r="H2913" i="2" s="1"/>
  <c r="C2913" i="2"/>
  <c r="L2913" i="2"/>
  <c r="J2913" i="2"/>
  <c r="F2913" i="2"/>
  <c r="U2911" i="2"/>
  <c r="T2911" i="2"/>
  <c r="O2912" i="2"/>
  <c r="O2913" i="2" l="1"/>
  <c r="L2914" i="2"/>
  <c r="K2914" i="2"/>
  <c r="J2914" i="2"/>
  <c r="F2914" i="2"/>
  <c r="B2915" i="2"/>
  <c r="C2914" i="2"/>
  <c r="N2914" i="2"/>
  <c r="A2914" i="2"/>
  <c r="G2914" i="2"/>
  <c r="D2914" i="2"/>
  <c r="H2914" i="2" s="1"/>
  <c r="U2912" i="2"/>
  <c r="T2912" i="2"/>
  <c r="E2913" i="2"/>
  <c r="I2913" i="2"/>
  <c r="S2913" i="2"/>
  <c r="M2913" i="2"/>
  <c r="P2913" i="2" s="1"/>
  <c r="Q2913" i="2"/>
  <c r="R2913" i="2" s="1"/>
  <c r="S2914" i="2" l="1"/>
  <c r="Q2914" i="2"/>
  <c r="R2914" i="2" s="1"/>
  <c r="M2914" i="2"/>
  <c r="P2914" i="2" s="1"/>
  <c r="A2915" i="2"/>
  <c r="C2915" i="2"/>
  <c r="N2915" i="2"/>
  <c r="L2915" i="2"/>
  <c r="J2915" i="2"/>
  <c r="G2915" i="2"/>
  <c r="K2915" i="2"/>
  <c r="B2916" i="2"/>
  <c r="F2915" i="2"/>
  <c r="D2915" i="2"/>
  <c r="H2915" i="2" s="1"/>
  <c r="E2914" i="2"/>
  <c r="I2914" i="2"/>
  <c r="U2913" i="2"/>
  <c r="T2913" i="2"/>
  <c r="O2914" i="2"/>
  <c r="U2914" i="2" l="1"/>
  <c r="T2914" i="2"/>
  <c r="B2917" i="2"/>
  <c r="K2916" i="2"/>
  <c r="G2916" i="2"/>
  <c r="L2916" i="2"/>
  <c r="J2916" i="2"/>
  <c r="F2916" i="2"/>
  <c r="A2916" i="2"/>
  <c r="D2916" i="2"/>
  <c r="H2916" i="2" s="1"/>
  <c r="N2916" i="2"/>
  <c r="C2916" i="2"/>
  <c r="I2915" i="2"/>
  <c r="E2915" i="2"/>
  <c r="O2915" i="2"/>
  <c r="M2915" i="2"/>
  <c r="P2915" i="2" s="1"/>
  <c r="Q2915" i="2"/>
  <c r="R2915" i="2" s="1"/>
  <c r="S2915" i="2"/>
  <c r="T2915" i="2" l="1"/>
  <c r="U2915" i="2"/>
  <c r="O2916" i="2"/>
  <c r="F2917" i="2"/>
  <c r="A2917" i="2"/>
  <c r="C2917" i="2"/>
  <c r="B2918" i="2"/>
  <c r="D2917" i="2"/>
  <c r="H2917" i="2" s="1"/>
  <c r="N2917" i="2"/>
  <c r="J2917" i="2"/>
  <c r="K2917" i="2"/>
  <c r="L2917" i="2"/>
  <c r="G2917" i="2"/>
  <c r="E2916" i="2"/>
  <c r="I2916" i="2"/>
  <c r="M2916" i="2"/>
  <c r="P2916" i="2" s="1"/>
  <c r="S2916" i="2"/>
  <c r="Q2916" i="2"/>
  <c r="R2916" i="2" s="1"/>
  <c r="O2917" i="2" l="1"/>
  <c r="Q2917" i="2"/>
  <c r="R2917" i="2" s="1"/>
  <c r="M2917" i="2"/>
  <c r="P2917" i="2" s="1"/>
  <c r="S2917" i="2"/>
  <c r="U2916" i="2"/>
  <c r="T2916" i="2"/>
  <c r="I2917" i="2"/>
  <c r="E2917" i="2"/>
  <c r="N2918" i="2"/>
  <c r="L2918" i="2"/>
  <c r="G2918" i="2"/>
  <c r="D2918" i="2"/>
  <c r="H2918" i="2" s="1"/>
  <c r="C2918" i="2"/>
  <c r="A2918" i="2"/>
  <c r="K2918" i="2"/>
  <c r="J2918" i="2"/>
  <c r="F2918" i="2"/>
  <c r="B2919" i="2"/>
  <c r="T2917" i="2" l="1"/>
  <c r="U2917" i="2"/>
  <c r="E2918" i="2"/>
  <c r="I2918" i="2"/>
  <c r="Q2918" i="2"/>
  <c r="R2918" i="2" s="1"/>
  <c r="M2918" i="2"/>
  <c r="P2918" i="2" s="1"/>
  <c r="S2918" i="2"/>
  <c r="N2919" i="2"/>
  <c r="L2919" i="2"/>
  <c r="J2919" i="2"/>
  <c r="C2919" i="2"/>
  <c r="K2919" i="2"/>
  <c r="G2919" i="2"/>
  <c r="A2919" i="2"/>
  <c r="F2919" i="2"/>
  <c r="B2920" i="2"/>
  <c r="D2919" i="2"/>
  <c r="H2919" i="2" s="1"/>
  <c r="O2918" i="2"/>
  <c r="M2919" i="2" l="1"/>
  <c r="P2919" i="2" s="1"/>
  <c r="S2919" i="2"/>
  <c r="Q2919" i="2"/>
  <c r="R2919" i="2" s="1"/>
  <c r="E2919" i="2"/>
  <c r="I2919" i="2"/>
  <c r="U2918" i="2"/>
  <c r="T2918" i="2"/>
  <c r="L2920" i="2"/>
  <c r="C2920" i="2"/>
  <c r="A2920" i="2"/>
  <c r="K2920" i="2"/>
  <c r="B2921" i="2"/>
  <c r="J2920" i="2"/>
  <c r="F2920" i="2"/>
  <c r="N2920" i="2"/>
  <c r="D2920" i="2"/>
  <c r="H2920" i="2" s="1"/>
  <c r="G2920" i="2"/>
  <c r="O2919" i="2"/>
  <c r="U2919" i="2" l="1"/>
  <c r="T2919" i="2"/>
  <c r="E2920" i="2"/>
  <c r="I2920" i="2"/>
  <c r="S2920" i="2"/>
  <c r="Q2920" i="2"/>
  <c r="R2920" i="2" s="1"/>
  <c r="M2920" i="2"/>
  <c r="P2920" i="2" s="1"/>
  <c r="A2921" i="2"/>
  <c r="G2921" i="2"/>
  <c r="F2921" i="2"/>
  <c r="B2922" i="2"/>
  <c r="C2921" i="2"/>
  <c r="D2921" i="2"/>
  <c r="H2921" i="2" s="1"/>
  <c r="N2921" i="2"/>
  <c r="L2921" i="2"/>
  <c r="K2921" i="2"/>
  <c r="J2921" i="2"/>
  <c r="O2920" i="2"/>
  <c r="U2920" i="2" l="1"/>
  <c r="T2920" i="2"/>
  <c r="E2921" i="2"/>
  <c r="I2921" i="2"/>
  <c r="O2921" i="2"/>
  <c r="D2922" i="2"/>
  <c r="H2922" i="2" s="1"/>
  <c r="L2922" i="2"/>
  <c r="G2922" i="2"/>
  <c r="J2922" i="2"/>
  <c r="C2922" i="2"/>
  <c r="N2922" i="2"/>
  <c r="F2922" i="2"/>
  <c r="A2922" i="2"/>
  <c r="B2923" i="2"/>
  <c r="K2922" i="2"/>
  <c r="S2921" i="2"/>
  <c r="M2921" i="2"/>
  <c r="P2921" i="2" s="1"/>
  <c r="Q2921" i="2"/>
  <c r="R2921" i="2" s="1"/>
  <c r="O2922" i="2" l="1"/>
  <c r="E2922" i="2"/>
  <c r="I2922" i="2"/>
  <c r="A2923" i="2"/>
  <c r="K2923" i="2"/>
  <c r="J2923" i="2"/>
  <c r="G2923" i="2"/>
  <c r="N2923" i="2"/>
  <c r="D2923" i="2"/>
  <c r="H2923" i="2" s="1"/>
  <c r="B2924" i="2"/>
  <c r="C2923" i="2"/>
  <c r="F2923" i="2"/>
  <c r="L2923" i="2"/>
  <c r="Q2922" i="2"/>
  <c r="R2922" i="2" s="1"/>
  <c r="M2922" i="2"/>
  <c r="P2922" i="2" s="1"/>
  <c r="S2922" i="2"/>
  <c r="U2921" i="2"/>
  <c r="T2921" i="2"/>
  <c r="O2923" i="2" l="1"/>
  <c r="T2922" i="2"/>
  <c r="U2922" i="2"/>
  <c r="S2923" i="2"/>
  <c r="Q2923" i="2"/>
  <c r="R2923" i="2" s="1"/>
  <c r="M2923" i="2"/>
  <c r="P2923" i="2" s="1"/>
  <c r="C2924" i="2"/>
  <c r="B2925" i="2"/>
  <c r="A2924" i="2"/>
  <c r="L2924" i="2"/>
  <c r="K2924" i="2"/>
  <c r="N2924" i="2"/>
  <c r="D2924" i="2"/>
  <c r="H2924" i="2" s="1"/>
  <c r="F2924" i="2"/>
  <c r="J2924" i="2"/>
  <c r="G2924" i="2"/>
  <c r="I2923" i="2"/>
  <c r="E2923" i="2"/>
  <c r="Q2924" i="2" l="1"/>
  <c r="R2924" i="2" s="1"/>
  <c r="M2924" i="2"/>
  <c r="P2924" i="2" s="1"/>
  <c r="S2924" i="2"/>
  <c r="T2923" i="2"/>
  <c r="U2923" i="2"/>
  <c r="I2924" i="2"/>
  <c r="E2924" i="2"/>
  <c r="L2925" i="2"/>
  <c r="B2926" i="2"/>
  <c r="C2925" i="2"/>
  <c r="D2925" i="2"/>
  <c r="H2925" i="2" s="1"/>
  <c r="K2925" i="2"/>
  <c r="G2925" i="2"/>
  <c r="F2925" i="2"/>
  <c r="J2925" i="2"/>
  <c r="A2925" i="2"/>
  <c r="N2925" i="2"/>
  <c r="O2924" i="2"/>
  <c r="N2926" i="2" l="1"/>
  <c r="J2926" i="2"/>
  <c r="G2926" i="2"/>
  <c r="C2926" i="2"/>
  <c r="L2926" i="2"/>
  <c r="A2926" i="2"/>
  <c r="K2926" i="2"/>
  <c r="F2926" i="2"/>
  <c r="D2926" i="2"/>
  <c r="H2926" i="2" s="1"/>
  <c r="B2927" i="2"/>
  <c r="O2925" i="2"/>
  <c r="T2924" i="2"/>
  <c r="U2924" i="2"/>
  <c r="Q2925" i="2"/>
  <c r="R2925" i="2" s="1"/>
  <c r="M2925" i="2"/>
  <c r="P2925" i="2" s="1"/>
  <c r="S2925" i="2"/>
  <c r="I2925" i="2"/>
  <c r="E2925" i="2"/>
  <c r="O2926" i="2" l="1"/>
  <c r="C2927" i="2"/>
  <c r="L2927" i="2"/>
  <c r="K2927" i="2"/>
  <c r="J2927" i="2"/>
  <c r="A2927" i="2"/>
  <c r="G2927" i="2"/>
  <c r="D2927" i="2"/>
  <c r="H2927" i="2" s="1"/>
  <c r="N2927" i="2"/>
  <c r="F2927" i="2"/>
  <c r="B2928" i="2"/>
  <c r="I2926" i="2"/>
  <c r="E2926" i="2"/>
  <c r="S2926" i="2"/>
  <c r="Q2926" i="2"/>
  <c r="R2926" i="2" s="1"/>
  <c r="M2926" i="2"/>
  <c r="P2926" i="2" s="1"/>
  <c r="U2925" i="2"/>
  <c r="T2925" i="2"/>
  <c r="O2927" i="2" l="1"/>
  <c r="E2927" i="2"/>
  <c r="I2927" i="2"/>
  <c r="C2928" i="2"/>
  <c r="A2928" i="2"/>
  <c r="F2928" i="2"/>
  <c r="N2928" i="2"/>
  <c r="D2928" i="2"/>
  <c r="H2928" i="2" s="1"/>
  <c r="J2928" i="2"/>
  <c r="G2928" i="2"/>
  <c r="L2928" i="2"/>
  <c r="K2928" i="2"/>
  <c r="B2929" i="2"/>
  <c r="M2927" i="2"/>
  <c r="P2927" i="2" s="1"/>
  <c r="S2927" i="2"/>
  <c r="Q2927" i="2"/>
  <c r="R2927" i="2" s="1"/>
  <c r="T2926" i="2"/>
  <c r="U2926" i="2"/>
  <c r="E2928" i="2" l="1"/>
  <c r="I2928" i="2"/>
  <c r="U2927" i="2"/>
  <c r="T2927" i="2"/>
  <c r="O2928" i="2"/>
  <c r="S2928" i="2"/>
  <c r="Q2928" i="2"/>
  <c r="R2928" i="2" s="1"/>
  <c r="M2928" i="2"/>
  <c r="P2928" i="2" s="1"/>
  <c r="L2929" i="2"/>
  <c r="G2929" i="2"/>
  <c r="K2929" i="2"/>
  <c r="A2929" i="2"/>
  <c r="B2930" i="2"/>
  <c r="J2929" i="2"/>
  <c r="F2929" i="2"/>
  <c r="N2929" i="2"/>
  <c r="D2929" i="2"/>
  <c r="H2929" i="2" s="1"/>
  <c r="C2929" i="2"/>
  <c r="E2929" i="2" l="1"/>
  <c r="I2929" i="2"/>
  <c r="M2929" i="2"/>
  <c r="P2929" i="2" s="1"/>
  <c r="Q2929" i="2"/>
  <c r="R2929" i="2" s="1"/>
  <c r="S2929" i="2"/>
  <c r="O2929" i="2"/>
  <c r="T2928" i="2"/>
  <c r="U2928" i="2"/>
  <c r="D2930" i="2"/>
  <c r="H2930" i="2" s="1"/>
  <c r="L2930" i="2"/>
  <c r="F2930" i="2"/>
  <c r="C2930" i="2"/>
  <c r="A2930" i="2"/>
  <c r="J2930" i="2"/>
  <c r="K2930" i="2"/>
  <c r="G2930" i="2"/>
  <c r="N2930" i="2"/>
  <c r="B2931" i="2"/>
  <c r="O2930" i="2" l="1"/>
  <c r="L2931" i="2"/>
  <c r="J2931" i="2"/>
  <c r="C2931" i="2"/>
  <c r="G2931" i="2"/>
  <c r="K2931" i="2"/>
  <c r="F2931" i="2"/>
  <c r="B2932" i="2"/>
  <c r="A2931" i="2"/>
  <c r="D2931" i="2"/>
  <c r="H2931" i="2" s="1"/>
  <c r="N2931" i="2"/>
  <c r="U2929" i="2"/>
  <c r="T2929" i="2"/>
  <c r="I2930" i="2"/>
  <c r="E2930" i="2"/>
  <c r="M2930" i="2"/>
  <c r="P2930" i="2" s="1"/>
  <c r="S2930" i="2"/>
  <c r="Q2930" i="2"/>
  <c r="R2930" i="2" s="1"/>
  <c r="O2931" i="2" l="1"/>
  <c r="C2932" i="2"/>
  <c r="B2933" i="2"/>
  <c r="K2932" i="2"/>
  <c r="L2932" i="2"/>
  <c r="F2932" i="2"/>
  <c r="A2932" i="2"/>
  <c r="J2932" i="2"/>
  <c r="G2932" i="2"/>
  <c r="D2932" i="2"/>
  <c r="H2932" i="2" s="1"/>
  <c r="N2932" i="2"/>
  <c r="U2930" i="2"/>
  <c r="T2930" i="2"/>
  <c r="I2931" i="2"/>
  <c r="E2931" i="2"/>
  <c r="M2931" i="2"/>
  <c r="P2931" i="2" s="1"/>
  <c r="Q2931" i="2"/>
  <c r="R2931" i="2" s="1"/>
  <c r="S2931" i="2"/>
  <c r="O2932" i="2" l="1"/>
  <c r="I2932" i="2"/>
  <c r="E2932" i="2"/>
  <c r="D2933" i="2"/>
  <c r="H2933" i="2" s="1"/>
  <c r="N2933" i="2"/>
  <c r="C2933" i="2"/>
  <c r="A2933" i="2"/>
  <c r="K2933" i="2"/>
  <c r="B2934" i="2"/>
  <c r="G2933" i="2"/>
  <c r="L2933" i="2"/>
  <c r="J2933" i="2"/>
  <c r="F2933" i="2"/>
  <c r="Q2932" i="2"/>
  <c r="R2932" i="2" s="1"/>
  <c r="M2932" i="2"/>
  <c r="P2932" i="2" s="1"/>
  <c r="S2932" i="2"/>
  <c r="T2931" i="2"/>
  <c r="U2931" i="2"/>
  <c r="O2933" i="2" l="1"/>
  <c r="I2933" i="2"/>
  <c r="E2933" i="2"/>
  <c r="U2932" i="2"/>
  <c r="T2932" i="2"/>
  <c r="M2933" i="2"/>
  <c r="P2933" i="2" s="1"/>
  <c r="S2933" i="2"/>
  <c r="Q2933" i="2"/>
  <c r="R2933" i="2" s="1"/>
  <c r="D2934" i="2"/>
  <c r="H2934" i="2" s="1"/>
  <c r="F2934" i="2"/>
  <c r="N2934" i="2"/>
  <c r="G2934" i="2"/>
  <c r="A2934" i="2"/>
  <c r="L2934" i="2"/>
  <c r="J2934" i="2"/>
  <c r="C2934" i="2"/>
  <c r="B2935" i="2"/>
  <c r="K2934" i="2"/>
  <c r="S2934" i="2" l="1"/>
  <c r="M2934" i="2"/>
  <c r="P2934" i="2" s="1"/>
  <c r="Q2934" i="2"/>
  <c r="R2934" i="2" s="1"/>
  <c r="T2933" i="2"/>
  <c r="U2933" i="2"/>
  <c r="O2934" i="2"/>
  <c r="I2934" i="2"/>
  <c r="E2934" i="2"/>
  <c r="C2935" i="2"/>
  <c r="G2935" i="2"/>
  <c r="J2935" i="2"/>
  <c r="F2935" i="2"/>
  <c r="K2935" i="2"/>
  <c r="L2935" i="2"/>
  <c r="B2936" i="2"/>
  <c r="N2935" i="2"/>
  <c r="A2935" i="2"/>
  <c r="D2935" i="2"/>
  <c r="H2935" i="2" s="1"/>
  <c r="T2934" i="2" l="1"/>
  <c r="U2934" i="2"/>
  <c r="E2935" i="2"/>
  <c r="I2935" i="2"/>
  <c r="O2935" i="2"/>
  <c r="M2935" i="2"/>
  <c r="P2935" i="2" s="1"/>
  <c r="S2935" i="2"/>
  <c r="Q2935" i="2"/>
  <c r="R2935" i="2" s="1"/>
  <c r="D2936" i="2"/>
  <c r="H2936" i="2" s="1"/>
  <c r="B2937" i="2"/>
  <c r="G2936" i="2"/>
  <c r="L2936" i="2"/>
  <c r="K2936" i="2"/>
  <c r="A2936" i="2"/>
  <c r="C2936" i="2"/>
  <c r="N2936" i="2"/>
  <c r="F2936" i="2"/>
  <c r="J2936" i="2"/>
  <c r="O2936" i="2" l="1"/>
  <c r="S2936" i="2"/>
  <c r="M2936" i="2"/>
  <c r="P2936" i="2" s="1"/>
  <c r="Q2936" i="2"/>
  <c r="R2936" i="2" s="1"/>
  <c r="K2937" i="2"/>
  <c r="N2937" i="2"/>
  <c r="J2937" i="2"/>
  <c r="F2937" i="2"/>
  <c r="D2937" i="2"/>
  <c r="H2937" i="2" s="1"/>
  <c r="G2937" i="2"/>
  <c r="C2937" i="2"/>
  <c r="A2937" i="2"/>
  <c r="B2938" i="2"/>
  <c r="L2937" i="2"/>
  <c r="I2936" i="2"/>
  <c r="E2936" i="2"/>
  <c r="U2935" i="2"/>
  <c r="T2935" i="2"/>
  <c r="T2936" i="2" l="1"/>
  <c r="U2936" i="2"/>
  <c r="E2937" i="2"/>
  <c r="I2937" i="2"/>
  <c r="N2938" i="2"/>
  <c r="G2938" i="2"/>
  <c r="K2938" i="2"/>
  <c r="C2938" i="2"/>
  <c r="D2938" i="2"/>
  <c r="H2938" i="2" s="1"/>
  <c r="B2939" i="2"/>
  <c r="F2938" i="2"/>
  <c r="L2938" i="2"/>
  <c r="A2938" i="2"/>
  <c r="J2938" i="2"/>
  <c r="M2937" i="2"/>
  <c r="P2937" i="2" s="1"/>
  <c r="Q2937" i="2"/>
  <c r="R2937" i="2" s="1"/>
  <c r="S2937" i="2"/>
  <c r="O2937" i="2"/>
  <c r="O2938" i="2" l="1"/>
  <c r="C2939" i="2"/>
  <c r="J2939" i="2"/>
  <c r="A2939" i="2"/>
  <c r="K2939" i="2"/>
  <c r="F2939" i="2"/>
  <c r="D2939" i="2"/>
  <c r="H2939" i="2" s="1"/>
  <c r="N2939" i="2"/>
  <c r="B2940" i="2"/>
  <c r="L2939" i="2"/>
  <c r="G2939" i="2"/>
  <c r="M2938" i="2"/>
  <c r="P2938" i="2" s="1"/>
  <c r="Q2938" i="2"/>
  <c r="R2938" i="2" s="1"/>
  <c r="S2938" i="2"/>
  <c r="U2937" i="2"/>
  <c r="T2937" i="2"/>
  <c r="E2938" i="2"/>
  <c r="I2938" i="2"/>
  <c r="E2939" i="2" l="1"/>
  <c r="I2939" i="2"/>
  <c r="S2939" i="2"/>
  <c r="M2939" i="2"/>
  <c r="P2939" i="2" s="1"/>
  <c r="Q2939" i="2"/>
  <c r="R2939" i="2" s="1"/>
  <c r="U2938" i="2"/>
  <c r="T2938" i="2"/>
  <c r="O2939" i="2"/>
  <c r="A2940" i="2"/>
  <c r="J2940" i="2"/>
  <c r="D2940" i="2"/>
  <c r="H2940" i="2" s="1"/>
  <c r="L2940" i="2"/>
  <c r="K2940" i="2"/>
  <c r="G2940" i="2"/>
  <c r="F2940" i="2"/>
  <c r="B2941" i="2"/>
  <c r="N2940" i="2"/>
  <c r="C2940" i="2"/>
  <c r="O2940" i="2" l="1"/>
  <c r="I2940" i="2"/>
  <c r="E2940" i="2"/>
  <c r="B2942" i="2"/>
  <c r="J2941" i="2"/>
  <c r="G2941" i="2"/>
  <c r="C2941" i="2"/>
  <c r="D2941" i="2"/>
  <c r="H2941" i="2" s="1"/>
  <c r="L2941" i="2"/>
  <c r="N2941" i="2"/>
  <c r="A2941" i="2"/>
  <c r="F2941" i="2"/>
  <c r="K2941" i="2"/>
  <c r="U2939" i="2"/>
  <c r="T2939" i="2"/>
  <c r="S2940" i="2"/>
  <c r="Q2940" i="2"/>
  <c r="R2940" i="2" s="1"/>
  <c r="M2940" i="2"/>
  <c r="P2940" i="2" s="1"/>
  <c r="O2941" i="2" l="1"/>
  <c r="K2942" i="2"/>
  <c r="N2942" i="2"/>
  <c r="L2942" i="2"/>
  <c r="G2942" i="2"/>
  <c r="F2942" i="2"/>
  <c r="J2942" i="2"/>
  <c r="D2942" i="2"/>
  <c r="H2942" i="2" s="1"/>
  <c r="B2943" i="2"/>
  <c r="A2942" i="2"/>
  <c r="C2942" i="2"/>
  <c r="E2941" i="2"/>
  <c r="I2941" i="2"/>
  <c r="Q2941" i="2"/>
  <c r="R2941" i="2" s="1"/>
  <c r="M2941" i="2"/>
  <c r="P2941" i="2" s="1"/>
  <c r="S2941" i="2"/>
  <c r="T2940" i="2"/>
  <c r="U2940" i="2"/>
  <c r="M2942" i="2" l="1"/>
  <c r="P2942" i="2" s="1"/>
  <c r="S2942" i="2"/>
  <c r="Q2942" i="2"/>
  <c r="R2942" i="2" s="1"/>
  <c r="E2942" i="2"/>
  <c r="I2942" i="2"/>
  <c r="O2942" i="2"/>
  <c r="T2941" i="2"/>
  <c r="U2941" i="2"/>
  <c r="G2943" i="2"/>
  <c r="C2943" i="2"/>
  <c r="F2943" i="2"/>
  <c r="D2943" i="2"/>
  <c r="H2943" i="2" s="1"/>
  <c r="N2943" i="2"/>
  <c r="L2943" i="2"/>
  <c r="K2943" i="2"/>
  <c r="B2944" i="2"/>
  <c r="A2943" i="2"/>
  <c r="J2943" i="2"/>
  <c r="O2943" i="2" l="1"/>
  <c r="G2944" i="2"/>
  <c r="F2944" i="2"/>
  <c r="N2944" i="2"/>
  <c r="O2944" i="2" s="1"/>
  <c r="D2944" i="2"/>
  <c r="H2944" i="2" s="1"/>
  <c r="J2944" i="2"/>
  <c r="L2944" i="2"/>
  <c r="A2944" i="2"/>
  <c r="K2944" i="2"/>
  <c r="C2944" i="2"/>
  <c r="B2945" i="2"/>
  <c r="T2942" i="2"/>
  <c r="U2942" i="2"/>
  <c r="I2943" i="2"/>
  <c r="E2943" i="2"/>
  <c r="M2943" i="2"/>
  <c r="P2943" i="2" s="1"/>
  <c r="S2943" i="2"/>
  <c r="Q2943" i="2"/>
  <c r="R2943" i="2" s="1"/>
  <c r="I2944" i="2" l="1"/>
  <c r="E2944" i="2"/>
  <c r="A2945" i="2"/>
  <c r="G2945" i="2"/>
  <c r="D2945" i="2"/>
  <c r="H2945" i="2" s="1"/>
  <c r="B2946" i="2"/>
  <c r="N2945" i="2"/>
  <c r="J2945" i="2"/>
  <c r="F2945" i="2"/>
  <c r="K2945" i="2"/>
  <c r="C2945" i="2"/>
  <c r="L2945" i="2"/>
  <c r="U2943" i="2"/>
  <c r="T2943" i="2"/>
  <c r="Q2944" i="2"/>
  <c r="R2944" i="2" s="1"/>
  <c r="M2944" i="2"/>
  <c r="P2944" i="2" s="1"/>
  <c r="S2944" i="2"/>
  <c r="U2944" i="2" l="1"/>
  <c r="T2944" i="2"/>
  <c r="S2945" i="2"/>
  <c r="Q2945" i="2"/>
  <c r="R2945" i="2" s="1"/>
  <c r="M2945" i="2"/>
  <c r="P2945" i="2" s="1"/>
  <c r="A2946" i="2"/>
  <c r="G2946" i="2"/>
  <c r="N2946" i="2"/>
  <c r="B2947" i="2"/>
  <c r="D2946" i="2"/>
  <c r="H2946" i="2" s="1"/>
  <c r="L2946" i="2"/>
  <c r="K2946" i="2"/>
  <c r="C2946" i="2"/>
  <c r="J2946" i="2"/>
  <c r="F2946" i="2"/>
  <c r="E2945" i="2"/>
  <c r="I2945" i="2"/>
  <c r="O2945" i="2"/>
  <c r="U2945" i="2" l="1"/>
  <c r="T2945" i="2"/>
  <c r="M2946" i="2"/>
  <c r="P2946" i="2" s="1"/>
  <c r="Q2946" i="2"/>
  <c r="R2946" i="2" s="1"/>
  <c r="S2946" i="2"/>
  <c r="E2946" i="2"/>
  <c r="I2946" i="2"/>
  <c r="G2947" i="2"/>
  <c r="F2947" i="2"/>
  <c r="D2947" i="2"/>
  <c r="H2947" i="2" s="1"/>
  <c r="A2947" i="2"/>
  <c r="C2947" i="2"/>
  <c r="N2947" i="2"/>
  <c r="B2948" i="2"/>
  <c r="K2947" i="2"/>
  <c r="L2947" i="2"/>
  <c r="J2947" i="2"/>
  <c r="O2946" i="2"/>
  <c r="E2947" i="2" l="1"/>
  <c r="I2947" i="2"/>
  <c r="O2947" i="2"/>
  <c r="U2946" i="2"/>
  <c r="T2946" i="2"/>
  <c r="S2947" i="2"/>
  <c r="M2947" i="2"/>
  <c r="P2947" i="2" s="1"/>
  <c r="Q2947" i="2"/>
  <c r="R2947" i="2" s="1"/>
  <c r="D2948" i="2"/>
  <c r="H2948" i="2" s="1"/>
  <c r="C2948" i="2"/>
  <c r="B2949" i="2"/>
  <c r="K2948" i="2"/>
  <c r="N2948" i="2"/>
  <c r="A2948" i="2"/>
  <c r="J2948" i="2"/>
  <c r="G2948" i="2"/>
  <c r="F2948" i="2"/>
  <c r="L2948" i="2"/>
  <c r="I2948" i="2" l="1"/>
  <c r="E2948" i="2"/>
  <c r="J2949" i="2"/>
  <c r="C2949" i="2"/>
  <c r="G2949" i="2"/>
  <c r="N2949" i="2"/>
  <c r="K2949" i="2"/>
  <c r="F2949" i="2"/>
  <c r="A2949" i="2"/>
  <c r="B2950" i="2"/>
  <c r="L2949" i="2"/>
  <c r="D2949" i="2"/>
  <c r="H2949" i="2" s="1"/>
  <c r="S2948" i="2"/>
  <c r="Q2948" i="2"/>
  <c r="R2948" i="2" s="1"/>
  <c r="M2948" i="2"/>
  <c r="P2948" i="2" s="1"/>
  <c r="O2948" i="2"/>
  <c r="T2947" i="2"/>
  <c r="U2947" i="2"/>
  <c r="K2950" i="2" l="1"/>
  <c r="J2950" i="2"/>
  <c r="L2950" i="2"/>
  <c r="D2950" i="2"/>
  <c r="H2950" i="2" s="1"/>
  <c r="F2950" i="2"/>
  <c r="N2950" i="2"/>
  <c r="G2950" i="2"/>
  <c r="B2951" i="2"/>
  <c r="A2950" i="2"/>
  <c r="C2950" i="2"/>
  <c r="E2949" i="2"/>
  <c r="I2949" i="2"/>
  <c r="O2949" i="2"/>
  <c r="M2949" i="2"/>
  <c r="P2949" i="2" s="1"/>
  <c r="S2949" i="2"/>
  <c r="Q2949" i="2"/>
  <c r="R2949" i="2" s="1"/>
  <c r="U2948" i="2"/>
  <c r="T2948" i="2"/>
  <c r="S2950" i="2" l="1"/>
  <c r="Q2950" i="2"/>
  <c r="R2950" i="2" s="1"/>
  <c r="M2950" i="2"/>
  <c r="P2950" i="2" s="1"/>
  <c r="I2950" i="2"/>
  <c r="E2950" i="2"/>
  <c r="O2950" i="2"/>
  <c r="T2949" i="2"/>
  <c r="U2949" i="2"/>
  <c r="C2951" i="2"/>
  <c r="D2951" i="2"/>
  <c r="H2951" i="2" s="1"/>
  <c r="L2951" i="2"/>
  <c r="K2951" i="2"/>
  <c r="B2952" i="2"/>
  <c r="A2951" i="2"/>
  <c r="G2951" i="2"/>
  <c r="F2951" i="2"/>
  <c r="N2951" i="2"/>
  <c r="J2951" i="2"/>
  <c r="O2951" i="2" l="1"/>
  <c r="I2951" i="2"/>
  <c r="E2951" i="2"/>
  <c r="T2950" i="2"/>
  <c r="U2950" i="2"/>
  <c r="M2951" i="2"/>
  <c r="P2951" i="2" s="1"/>
  <c r="S2951" i="2"/>
  <c r="Q2951" i="2"/>
  <c r="R2951" i="2" s="1"/>
  <c r="K2952" i="2"/>
  <c r="B2953" i="2"/>
  <c r="J2952" i="2"/>
  <c r="N2952" i="2"/>
  <c r="D2952" i="2"/>
  <c r="H2952" i="2" s="1"/>
  <c r="G2952" i="2"/>
  <c r="L2952" i="2"/>
  <c r="C2952" i="2"/>
  <c r="A2952" i="2"/>
  <c r="F2952" i="2"/>
  <c r="O2952" i="2" l="1"/>
  <c r="U2951" i="2"/>
  <c r="T2951" i="2"/>
  <c r="E2952" i="2"/>
  <c r="I2952" i="2"/>
  <c r="G2953" i="2"/>
  <c r="F2953" i="2"/>
  <c r="A2953" i="2"/>
  <c r="B2954" i="2"/>
  <c r="C2953" i="2"/>
  <c r="D2953" i="2"/>
  <c r="H2953" i="2" s="1"/>
  <c r="K2953" i="2"/>
  <c r="N2953" i="2"/>
  <c r="L2953" i="2"/>
  <c r="J2953" i="2"/>
  <c r="M2952" i="2"/>
  <c r="P2952" i="2" s="1"/>
  <c r="S2952" i="2"/>
  <c r="Q2952" i="2"/>
  <c r="R2952" i="2" s="1"/>
  <c r="E2953" i="2" l="1"/>
  <c r="I2953" i="2"/>
  <c r="S2953" i="2"/>
  <c r="M2953" i="2"/>
  <c r="P2953" i="2" s="1"/>
  <c r="Q2953" i="2"/>
  <c r="R2953" i="2" s="1"/>
  <c r="O2953" i="2"/>
  <c r="T2952" i="2"/>
  <c r="U2952" i="2"/>
  <c r="N2954" i="2"/>
  <c r="L2954" i="2"/>
  <c r="B2955" i="2"/>
  <c r="J2954" i="2"/>
  <c r="K2954" i="2"/>
  <c r="D2954" i="2"/>
  <c r="H2954" i="2" s="1"/>
  <c r="G2954" i="2"/>
  <c r="C2954" i="2"/>
  <c r="F2954" i="2"/>
  <c r="A2954" i="2"/>
  <c r="O2954" i="2" l="1"/>
  <c r="I2954" i="2"/>
  <c r="E2954" i="2"/>
  <c r="T2953" i="2"/>
  <c r="U2953" i="2"/>
  <c r="K2955" i="2"/>
  <c r="F2955" i="2"/>
  <c r="D2955" i="2"/>
  <c r="H2955" i="2" s="1"/>
  <c r="N2955" i="2"/>
  <c r="B2956" i="2"/>
  <c r="G2955" i="2"/>
  <c r="J2955" i="2"/>
  <c r="A2955" i="2"/>
  <c r="L2955" i="2"/>
  <c r="C2955" i="2"/>
  <c r="Q2954" i="2"/>
  <c r="R2954" i="2" s="1"/>
  <c r="S2954" i="2"/>
  <c r="M2954" i="2"/>
  <c r="P2954" i="2" s="1"/>
  <c r="M2955" i="2" l="1"/>
  <c r="Q2955" i="2"/>
  <c r="R2955" i="2" s="1"/>
  <c r="S2955" i="2"/>
  <c r="C2956" i="2"/>
  <c r="G2956" i="2"/>
  <c r="L2956" i="2"/>
  <c r="A2956" i="2"/>
  <c r="B2957" i="2"/>
  <c r="N2956" i="2"/>
  <c r="F2956" i="2"/>
  <c r="K2956" i="2"/>
  <c r="D2956" i="2"/>
  <c r="H2956" i="2" s="1"/>
  <c r="J2956" i="2"/>
  <c r="I2955" i="2"/>
  <c r="E2955" i="2"/>
  <c r="T2954" i="2"/>
  <c r="U2954" i="2"/>
  <c r="P2955" i="2"/>
  <c r="O2955" i="2"/>
  <c r="O2956" i="2" l="1"/>
  <c r="M2956" i="2"/>
  <c r="P2956" i="2" s="1"/>
  <c r="Q2956" i="2"/>
  <c r="R2956" i="2" s="1"/>
  <c r="S2956" i="2"/>
  <c r="T2955" i="2"/>
  <c r="U2955" i="2"/>
  <c r="I2956" i="2"/>
  <c r="E2956" i="2"/>
  <c r="D2957" i="2"/>
  <c r="H2957" i="2" s="1"/>
  <c r="L2957" i="2"/>
  <c r="N2957" i="2"/>
  <c r="C2957" i="2"/>
  <c r="F2957" i="2"/>
  <c r="J2957" i="2"/>
  <c r="A2957" i="2"/>
  <c r="K2957" i="2"/>
  <c r="G2957" i="2"/>
  <c r="B2958" i="2"/>
  <c r="O2957" i="2" l="1"/>
  <c r="E2957" i="2"/>
  <c r="I2957" i="2"/>
  <c r="U2956" i="2"/>
  <c r="T2956" i="2"/>
  <c r="G2958" i="2"/>
  <c r="J2958" i="2"/>
  <c r="A2958" i="2"/>
  <c r="C2958" i="2"/>
  <c r="B2959" i="2"/>
  <c r="D2958" i="2"/>
  <c r="H2958" i="2" s="1"/>
  <c r="K2958" i="2"/>
  <c r="N2958" i="2"/>
  <c r="O2958" i="2" s="1"/>
  <c r="L2958" i="2"/>
  <c r="F2958" i="2"/>
  <c r="M2957" i="2"/>
  <c r="P2957" i="2" s="1"/>
  <c r="S2957" i="2"/>
  <c r="Q2957" i="2"/>
  <c r="R2957" i="2" s="1"/>
  <c r="S2958" i="2" l="1"/>
  <c r="Q2958" i="2"/>
  <c r="R2958" i="2" s="1"/>
  <c r="M2958" i="2"/>
  <c r="P2958" i="2" s="1"/>
  <c r="L2959" i="2"/>
  <c r="F2959" i="2"/>
  <c r="D2959" i="2"/>
  <c r="H2959" i="2" s="1"/>
  <c r="A2959" i="2"/>
  <c r="J2959" i="2"/>
  <c r="N2959" i="2"/>
  <c r="K2959" i="2"/>
  <c r="G2959" i="2"/>
  <c r="C2959" i="2"/>
  <c r="B2960" i="2"/>
  <c r="T2957" i="2"/>
  <c r="U2957" i="2"/>
  <c r="I2958" i="2"/>
  <c r="E2958" i="2"/>
  <c r="O2959" i="2" l="1"/>
  <c r="T2958" i="2"/>
  <c r="U2958" i="2"/>
  <c r="Q2959" i="2"/>
  <c r="R2959" i="2" s="1"/>
  <c r="M2959" i="2"/>
  <c r="P2959" i="2" s="1"/>
  <c r="S2959" i="2"/>
  <c r="E2959" i="2"/>
  <c r="I2959" i="2"/>
  <c r="B2961" i="2"/>
  <c r="D2960" i="2"/>
  <c r="H2960" i="2" s="1"/>
  <c r="C2960" i="2"/>
  <c r="N2960" i="2"/>
  <c r="A2960" i="2"/>
  <c r="L2960" i="2"/>
  <c r="F2960" i="2"/>
  <c r="G2960" i="2"/>
  <c r="J2960" i="2"/>
  <c r="K2960" i="2"/>
  <c r="O2960" i="2" l="1"/>
  <c r="E2960" i="2"/>
  <c r="I2960" i="2"/>
  <c r="T2959" i="2"/>
  <c r="U2959" i="2"/>
  <c r="Q2960" i="2"/>
  <c r="R2960" i="2" s="1"/>
  <c r="S2960" i="2"/>
  <c r="M2960" i="2"/>
  <c r="P2960" i="2" s="1"/>
  <c r="L2961" i="2"/>
  <c r="K2961" i="2"/>
  <c r="J2961" i="2"/>
  <c r="B2962" i="2"/>
  <c r="D2961" i="2"/>
  <c r="H2961" i="2" s="1"/>
  <c r="N2961" i="2"/>
  <c r="F2961" i="2"/>
  <c r="C2961" i="2"/>
  <c r="G2961" i="2"/>
  <c r="A2961" i="2"/>
  <c r="S2961" i="2" l="1"/>
  <c r="M2961" i="2"/>
  <c r="P2961" i="2" s="1"/>
  <c r="Q2961" i="2"/>
  <c r="R2961" i="2" s="1"/>
  <c r="K2962" i="2"/>
  <c r="G2962" i="2"/>
  <c r="F2962" i="2"/>
  <c r="C2962" i="2"/>
  <c r="D2962" i="2"/>
  <c r="H2962" i="2" s="1"/>
  <c r="J2962" i="2"/>
  <c r="L2962" i="2"/>
  <c r="A2962" i="2"/>
  <c r="B2963" i="2"/>
  <c r="N2962" i="2"/>
  <c r="O2961" i="2"/>
  <c r="U2960" i="2"/>
  <c r="T2960" i="2"/>
  <c r="E2961" i="2"/>
  <c r="I2961" i="2"/>
  <c r="T2961" i="2" l="1"/>
  <c r="U2961" i="2"/>
  <c r="M2962" i="2"/>
  <c r="P2962" i="2" s="1"/>
  <c r="S2962" i="2"/>
  <c r="Q2962" i="2"/>
  <c r="R2962" i="2" s="1"/>
  <c r="E2962" i="2"/>
  <c r="I2962" i="2"/>
  <c r="A2963" i="2"/>
  <c r="J2963" i="2"/>
  <c r="K2963" i="2"/>
  <c r="F2963" i="2"/>
  <c r="B2964" i="2"/>
  <c r="N2963" i="2"/>
  <c r="D2963" i="2"/>
  <c r="H2963" i="2" s="1"/>
  <c r="C2963" i="2"/>
  <c r="G2963" i="2"/>
  <c r="L2963" i="2"/>
  <c r="O2962" i="2"/>
  <c r="U2962" i="2" l="1"/>
  <c r="T2962" i="2"/>
  <c r="M2963" i="2"/>
  <c r="P2963" i="2" s="1"/>
  <c r="S2963" i="2"/>
  <c r="Q2963" i="2"/>
  <c r="R2963" i="2" s="1"/>
  <c r="D2964" i="2"/>
  <c r="H2964" i="2" s="1"/>
  <c r="C2964" i="2"/>
  <c r="L2964" i="2"/>
  <c r="A2964" i="2"/>
  <c r="G2964" i="2"/>
  <c r="N2964" i="2"/>
  <c r="K2964" i="2"/>
  <c r="F2964" i="2"/>
  <c r="B2965" i="2"/>
  <c r="J2964" i="2"/>
  <c r="O2963" i="2"/>
  <c r="I2963" i="2"/>
  <c r="E2963" i="2"/>
  <c r="O2964" i="2" l="1"/>
  <c r="M2964" i="2"/>
  <c r="P2964" i="2" s="1"/>
  <c r="S2964" i="2"/>
  <c r="Q2964" i="2"/>
  <c r="R2964" i="2" s="1"/>
  <c r="T2963" i="2"/>
  <c r="U2963" i="2"/>
  <c r="D2965" i="2"/>
  <c r="H2965" i="2" s="1"/>
  <c r="G2965" i="2"/>
  <c r="B2966" i="2"/>
  <c r="L2965" i="2"/>
  <c r="C2965" i="2"/>
  <c r="A2965" i="2"/>
  <c r="J2965" i="2"/>
  <c r="N2965" i="2"/>
  <c r="F2965" i="2"/>
  <c r="K2965" i="2"/>
  <c r="E2964" i="2"/>
  <c r="I2964" i="2"/>
  <c r="T2964" i="2" l="1"/>
  <c r="U2964" i="2"/>
  <c r="I2965" i="2"/>
  <c r="E2965" i="2"/>
  <c r="O2965" i="2"/>
  <c r="Q2965" i="2"/>
  <c r="R2965" i="2" s="1"/>
  <c r="S2965" i="2"/>
  <c r="M2965" i="2"/>
  <c r="P2965" i="2" s="1"/>
  <c r="K2966" i="2"/>
  <c r="C2966" i="2"/>
  <c r="L2966" i="2"/>
  <c r="G2966" i="2"/>
  <c r="D2966" i="2"/>
  <c r="H2966" i="2" s="1"/>
  <c r="A2966" i="2"/>
  <c r="F2966" i="2"/>
  <c r="N2966" i="2"/>
  <c r="O2966" i="2" s="1"/>
  <c r="B2967" i="2"/>
  <c r="J2966" i="2"/>
  <c r="E2966" i="2" l="1"/>
  <c r="I2966" i="2"/>
  <c r="C2967" i="2"/>
  <c r="A2967" i="2"/>
  <c r="F2967" i="2"/>
  <c r="B2968" i="2"/>
  <c r="L2967" i="2"/>
  <c r="D2967" i="2"/>
  <c r="H2967" i="2" s="1"/>
  <c r="N2967" i="2"/>
  <c r="J2967" i="2"/>
  <c r="G2967" i="2"/>
  <c r="K2967" i="2"/>
  <c r="Q2966" i="2"/>
  <c r="R2966" i="2" s="1"/>
  <c r="M2966" i="2"/>
  <c r="P2966" i="2" s="1"/>
  <c r="S2966" i="2"/>
  <c r="T2965" i="2"/>
  <c r="U2965" i="2"/>
  <c r="O2967" i="2" l="1"/>
  <c r="E2967" i="2"/>
  <c r="I2967" i="2"/>
  <c r="N2968" i="2"/>
  <c r="K2968" i="2"/>
  <c r="J2968" i="2"/>
  <c r="C2968" i="2"/>
  <c r="D2968" i="2"/>
  <c r="H2968" i="2" s="1"/>
  <c r="F2968" i="2"/>
  <c r="B2969" i="2"/>
  <c r="L2968" i="2"/>
  <c r="G2968" i="2"/>
  <c r="A2968" i="2"/>
  <c r="T2966" i="2"/>
  <c r="U2966" i="2"/>
  <c r="M2967" i="2"/>
  <c r="P2967" i="2" s="1"/>
  <c r="Q2967" i="2"/>
  <c r="R2967" i="2" s="1"/>
  <c r="S2967" i="2"/>
  <c r="O2968" i="2" l="1"/>
  <c r="Q2968" i="2"/>
  <c r="R2968" i="2" s="1"/>
  <c r="S2968" i="2"/>
  <c r="M2968" i="2"/>
  <c r="P2968" i="2" s="1"/>
  <c r="U2967" i="2"/>
  <c r="T2967" i="2"/>
  <c r="I2968" i="2"/>
  <c r="E2968" i="2"/>
  <c r="D2969" i="2"/>
  <c r="H2969" i="2" s="1"/>
  <c r="K2969" i="2"/>
  <c r="G2969" i="2"/>
  <c r="F2969" i="2"/>
  <c r="L2969" i="2"/>
  <c r="B2970" i="2"/>
  <c r="C2969" i="2"/>
  <c r="A2969" i="2"/>
  <c r="N2969" i="2"/>
  <c r="J2969" i="2"/>
  <c r="S2969" i="2" l="1"/>
  <c r="M2969" i="2"/>
  <c r="P2969" i="2" s="1"/>
  <c r="Q2969" i="2"/>
  <c r="R2969" i="2" s="1"/>
  <c r="T2968" i="2"/>
  <c r="U2968" i="2"/>
  <c r="J2970" i="2"/>
  <c r="C2970" i="2"/>
  <c r="F2970" i="2"/>
  <c r="K2970" i="2"/>
  <c r="D2970" i="2"/>
  <c r="H2970" i="2" s="1"/>
  <c r="N2970" i="2"/>
  <c r="L2970" i="2"/>
  <c r="B2971" i="2"/>
  <c r="G2970" i="2"/>
  <c r="A2970" i="2"/>
  <c r="I2969" i="2"/>
  <c r="E2969" i="2"/>
  <c r="O2969" i="2"/>
  <c r="M2970" i="2" l="1"/>
  <c r="P2970" i="2" s="1"/>
  <c r="S2970" i="2"/>
  <c r="Q2970" i="2"/>
  <c r="R2970" i="2" s="1"/>
  <c r="T2969" i="2"/>
  <c r="U2969" i="2"/>
  <c r="O2970" i="2"/>
  <c r="G2971" i="2"/>
  <c r="D2971" i="2"/>
  <c r="H2971" i="2" s="1"/>
  <c r="J2971" i="2"/>
  <c r="B2972" i="2"/>
  <c r="F2971" i="2"/>
  <c r="A2971" i="2"/>
  <c r="K2971" i="2"/>
  <c r="N2971" i="2"/>
  <c r="O2971" i="2" s="1"/>
  <c r="L2971" i="2"/>
  <c r="C2971" i="2"/>
  <c r="E2970" i="2"/>
  <c r="I2970" i="2"/>
  <c r="I2971" i="2" l="1"/>
  <c r="E2971" i="2"/>
  <c r="U2970" i="2"/>
  <c r="T2970" i="2"/>
  <c r="B2973" i="2"/>
  <c r="G2972" i="2"/>
  <c r="D2972" i="2"/>
  <c r="H2972" i="2" s="1"/>
  <c r="N2972" i="2"/>
  <c r="A2972" i="2"/>
  <c r="F2972" i="2"/>
  <c r="C2972" i="2"/>
  <c r="L2972" i="2"/>
  <c r="J2972" i="2"/>
  <c r="K2972" i="2"/>
  <c r="M2971" i="2"/>
  <c r="P2971" i="2" s="1"/>
  <c r="Q2971" i="2"/>
  <c r="R2971" i="2" s="1"/>
  <c r="S2971" i="2"/>
  <c r="E2972" i="2" l="1"/>
  <c r="I2972" i="2"/>
  <c r="B2974" i="2"/>
  <c r="F2973" i="2"/>
  <c r="L2973" i="2"/>
  <c r="A2973" i="2"/>
  <c r="J2973" i="2"/>
  <c r="K2973" i="2"/>
  <c r="C2973" i="2"/>
  <c r="N2973" i="2"/>
  <c r="G2973" i="2"/>
  <c r="D2973" i="2"/>
  <c r="H2973" i="2" s="1"/>
  <c r="U2971" i="2"/>
  <c r="T2971" i="2"/>
  <c r="S2972" i="2"/>
  <c r="M2972" i="2"/>
  <c r="P2972" i="2" s="1"/>
  <c r="Q2972" i="2"/>
  <c r="R2972" i="2" s="1"/>
  <c r="O2972" i="2"/>
  <c r="N2974" i="2" l="1"/>
  <c r="F2974" i="2"/>
  <c r="D2974" i="2"/>
  <c r="H2974" i="2" s="1"/>
  <c r="A2974" i="2"/>
  <c r="G2974" i="2"/>
  <c r="K2974" i="2"/>
  <c r="B2975" i="2"/>
  <c r="J2974" i="2"/>
  <c r="C2974" i="2"/>
  <c r="L2974" i="2"/>
  <c r="I2973" i="2"/>
  <c r="E2973" i="2"/>
  <c r="O2973" i="2"/>
  <c r="T2972" i="2"/>
  <c r="U2972" i="2"/>
  <c r="M2973" i="2"/>
  <c r="P2973" i="2" s="1"/>
  <c r="S2973" i="2"/>
  <c r="Q2973" i="2"/>
  <c r="R2973" i="2" s="1"/>
  <c r="E2974" i="2" l="1"/>
  <c r="I2974" i="2"/>
  <c r="O2974" i="2"/>
  <c r="T2973" i="2"/>
  <c r="U2973" i="2"/>
  <c r="S2974" i="2"/>
  <c r="M2974" i="2"/>
  <c r="P2974" i="2" s="1"/>
  <c r="Q2974" i="2"/>
  <c r="R2974" i="2" s="1"/>
  <c r="F2975" i="2"/>
  <c r="D2975" i="2"/>
  <c r="H2975" i="2" s="1"/>
  <c r="J2975" i="2"/>
  <c r="A2975" i="2"/>
  <c r="N2975" i="2"/>
  <c r="K2975" i="2"/>
  <c r="G2975" i="2"/>
  <c r="B2976" i="2"/>
  <c r="C2975" i="2"/>
  <c r="L2975" i="2"/>
  <c r="O2975" i="2" l="1"/>
  <c r="G2976" i="2"/>
  <c r="B2977" i="2"/>
  <c r="K2976" i="2"/>
  <c r="N2976" i="2"/>
  <c r="L2976" i="2"/>
  <c r="J2976" i="2"/>
  <c r="C2976" i="2"/>
  <c r="F2976" i="2"/>
  <c r="D2976" i="2"/>
  <c r="H2976" i="2" s="1"/>
  <c r="A2976" i="2"/>
  <c r="I2975" i="2"/>
  <c r="E2975" i="2"/>
  <c r="S2975" i="2"/>
  <c r="Q2975" i="2"/>
  <c r="R2975" i="2" s="1"/>
  <c r="M2975" i="2"/>
  <c r="P2975" i="2" s="1"/>
  <c r="U2974" i="2"/>
  <c r="T2974" i="2"/>
  <c r="G2977" i="2" l="1"/>
  <c r="F2977" i="2"/>
  <c r="A2977" i="2"/>
  <c r="C2977" i="2"/>
  <c r="N2977" i="2"/>
  <c r="K2977" i="2"/>
  <c r="D2977" i="2"/>
  <c r="H2977" i="2" s="1"/>
  <c r="L2977" i="2"/>
  <c r="B2978" i="2"/>
  <c r="J2977" i="2"/>
  <c r="M2976" i="2"/>
  <c r="P2976" i="2" s="1"/>
  <c r="S2976" i="2"/>
  <c r="Q2976" i="2"/>
  <c r="R2976" i="2" s="1"/>
  <c r="O2976" i="2"/>
  <c r="I2976" i="2"/>
  <c r="E2976" i="2"/>
  <c r="T2975" i="2"/>
  <c r="U2975" i="2"/>
  <c r="O2977" i="2" l="1"/>
  <c r="E2977" i="2"/>
  <c r="I2977" i="2"/>
  <c r="J2978" i="2"/>
  <c r="B2979" i="2"/>
  <c r="F2978" i="2"/>
  <c r="G2978" i="2"/>
  <c r="K2978" i="2"/>
  <c r="L2978" i="2"/>
  <c r="A2978" i="2"/>
  <c r="D2978" i="2"/>
  <c r="H2978" i="2" s="1"/>
  <c r="C2978" i="2"/>
  <c r="N2978" i="2"/>
  <c r="Q2977" i="2"/>
  <c r="R2977" i="2" s="1"/>
  <c r="M2977" i="2"/>
  <c r="P2977" i="2" s="1"/>
  <c r="S2977" i="2"/>
  <c r="U2976" i="2"/>
  <c r="T2976" i="2"/>
  <c r="O2978" i="2" l="1"/>
  <c r="D2979" i="2"/>
  <c r="H2979" i="2" s="1"/>
  <c r="N2979" i="2"/>
  <c r="K2979" i="2"/>
  <c r="L2979" i="2"/>
  <c r="B2980" i="2"/>
  <c r="G2979" i="2"/>
  <c r="A2979" i="2"/>
  <c r="J2979" i="2"/>
  <c r="F2979" i="2"/>
  <c r="C2979" i="2"/>
  <c r="T2977" i="2"/>
  <c r="U2977" i="2"/>
  <c r="M2978" i="2"/>
  <c r="P2978" i="2" s="1"/>
  <c r="S2978" i="2"/>
  <c r="Q2978" i="2"/>
  <c r="R2978" i="2" s="1"/>
  <c r="E2978" i="2"/>
  <c r="I2978" i="2"/>
  <c r="O2979" i="2" l="1"/>
  <c r="Q2979" i="2"/>
  <c r="R2979" i="2" s="1"/>
  <c r="S2979" i="2"/>
  <c r="M2979" i="2"/>
  <c r="P2979" i="2" s="1"/>
  <c r="A2980" i="2"/>
  <c r="C2980" i="2"/>
  <c r="L2980" i="2"/>
  <c r="B2981" i="2"/>
  <c r="K2980" i="2"/>
  <c r="G2980" i="2"/>
  <c r="N2980" i="2"/>
  <c r="F2980" i="2"/>
  <c r="D2980" i="2"/>
  <c r="H2980" i="2" s="1"/>
  <c r="J2980" i="2"/>
  <c r="E2979" i="2"/>
  <c r="I2979" i="2"/>
  <c r="U2978" i="2"/>
  <c r="T2978" i="2"/>
  <c r="N2981" i="2" l="1"/>
  <c r="B2982" i="2"/>
  <c r="D2981" i="2"/>
  <c r="H2981" i="2" s="1"/>
  <c r="J2981" i="2"/>
  <c r="L2981" i="2"/>
  <c r="F2981" i="2"/>
  <c r="C2981" i="2"/>
  <c r="A2981" i="2"/>
  <c r="K2981" i="2"/>
  <c r="G2981" i="2"/>
  <c r="M2980" i="2"/>
  <c r="P2980" i="2" s="1"/>
  <c r="S2980" i="2"/>
  <c r="Q2980" i="2"/>
  <c r="R2980" i="2" s="1"/>
  <c r="T2979" i="2"/>
  <c r="U2979" i="2"/>
  <c r="O2980" i="2"/>
  <c r="E2980" i="2"/>
  <c r="I2980" i="2"/>
  <c r="O2981" i="2" l="1"/>
  <c r="N2982" i="2"/>
  <c r="G2982" i="2"/>
  <c r="F2982" i="2"/>
  <c r="A2982" i="2"/>
  <c r="B2983" i="2"/>
  <c r="C2982" i="2"/>
  <c r="K2982" i="2"/>
  <c r="L2982" i="2"/>
  <c r="D2982" i="2"/>
  <c r="H2982" i="2" s="1"/>
  <c r="J2982" i="2"/>
  <c r="T2980" i="2"/>
  <c r="U2980" i="2"/>
  <c r="I2981" i="2"/>
  <c r="E2981" i="2"/>
  <c r="S2981" i="2"/>
  <c r="M2981" i="2"/>
  <c r="P2981" i="2" s="1"/>
  <c r="Q2981" i="2"/>
  <c r="R2981" i="2" s="1"/>
  <c r="O2982" i="2" l="1"/>
  <c r="L2983" i="2"/>
  <c r="D2983" i="2"/>
  <c r="H2983" i="2" s="1"/>
  <c r="C2983" i="2"/>
  <c r="J2983" i="2"/>
  <c r="N2983" i="2"/>
  <c r="F2983" i="2"/>
  <c r="B2984" i="2"/>
  <c r="A2983" i="2"/>
  <c r="K2983" i="2"/>
  <c r="G2983" i="2"/>
  <c r="I2982" i="2"/>
  <c r="E2982" i="2"/>
  <c r="U2981" i="2"/>
  <c r="T2981" i="2"/>
  <c r="S2982" i="2"/>
  <c r="Q2982" i="2"/>
  <c r="R2982" i="2" s="1"/>
  <c r="M2982" i="2"/>
  <c r="P2982" i="2" s="1"/>
  <c r="I2983" i="2" l="1"/>
  <c r="E2983" i="2"/>
  <c r="O2983" i="2"/>
  <c r="U2982" i="2"/>
  <c r="T2982" i="2"/>
  <c r="B2985" i="2"/>
  <c r="L2984" i="2"/>
  <c r="D2984" i="2"/>
  <c r="H2984" i="2" s="1"/>
  <c r="K2984" i="2"/>
  <c r="J2984" i="2"/>
  <c r="G2984" i="2"/>
  <c r="F2984" i="2"/>
  <c r="A2984" i="2"/>
  <c r="C2984" i="2"/>
  <c r="N2984" i="2"/>
  <c r="S2983" i="2"/>
  <c r="M2983" i="2"/>
  <c r="P2983" i="2" s="1"/>
  <c r="Q2983" i="2"/>
  <c r="R2983" i="2" s="1"/>
  <c r="T2983" i="2" l="1"/>
  <c r="U2983" i="2"/>
  <c r="S2984" i="2"/>
  <c r="Q2984" i="2"/>
  <c r="R2984" i="2" s="1"/>
  <c r="M2984" i="2"/>
  <c r="P2984" i="2" s="1"/>
  <c r="E2984" i="2"/>
  <c r="I2984" i="2"/>
  <c r="L2985" i="2"/>
  <c r="K2985" i="2"/>
  <c r="J2985" i="2"/>
  <c r="A2985" i="2"/>
  <c r="B2986" i="2"/>
  <c r="F2985" i="2"/>
  <c r="G2985" i="2"/>
  <c r="D2985" i="2"/>
  <c r="H2985" i="2" s="1"/>
  <c r="N2985" i="2"/>
  <c r="C2985" i="2"/>
  <c r="O2984" i="2"/>
  <c r="Q2985" i="2" l="1"/>
  <c r="R2985" i="2" s="1"/>
  <c r="M2985" i="2"/>
  <c r="P2985" i="2" s="1"/>
  <c r="S2985" i="2"/>
  <c r="T2984" i="2"/>
  <c r="U2984" i="2"/>
  <c r="F2986" i="2"/>
  <c r="D2986" i="2"/>
  <c r="H2986" i="2" s="1"/>
  <c r="B2987" i="2"/>
  <c r="A2986" i="2"/>
  <c r="L2986" i="2"/>
  <c r="J2986" i="2"/>
  <c r="C2986" i="2"/>
  <c r="K2986" i="2"/>
  <c r="N2986" i="2"/>
  <c r="G2986" i="2"/>
  <c r="E2985" i="2"/>
  <c r="I2985" i="2"/>
  <c r="O2985" i="2"/>
  <c r="U2985" i="2" l="1"/>
  <c r="T2985" i="2"/>
  <c r="E2986" i="2"/>
  <c r="I2986" i="2"/>
  <c r="M2986" i="2"/>
  <c r="P2986" i="2" s="1"/>
  <c r="S2986" i="2"/>
  <c r="Q2986" i="2"/>
  <c r="R2986" i="2" s="1"/>
  <c r="O2986" i="2"/>
  <c r="C2987" i="2"/>
  <c r="L2987" i="2"/>
  <c r="G2987" i="2"/>
  <c r="K2987" i="2"/>
  <c r="N2987" i="2"/>
  <c r="D2987" i="2"/>
  <c r="H2987" i="2" s="1"/>
  <c r="B2988" i="2"/>
  <c r="A2987" i="2"/>
  <c r="J2987" i="2"/>
  <c r="F2987" i="2"/>
  <c r="I2987" i="2" l="1"/>
  <c r="E2987" i="2"/>
  <c r="Q2987" i="2"/>
  <c r="R2987" i="2" s="1"/>
  <c r="M2987" i="2"/>
  <c r="P2987" i="2" s="1"/>
  <c r="S2987" i="2"/>
  <c r="T2986" i="2"/>
  <c r="U2986" i="2"/>
  <c r="O2987" i="2"/>
  <c r="K2988" i="2"/>
  <c r="J2988" i="2"/>
  <c r="F2988" i="2"/>
  <c r="D2988" i="2"/>
  <c r="H2988" i="2" s="1"/>
  <c r="L2988" i="2"/>
  <c r="C2988" i="2"/>
  <c r="G2988" i="2"/>
  <c r="B2989" i="2"/>
  <c r="A2988" i="2"/>
  <c r="N2988" i="2"/>
  <c r="U2987" i="2" l="1"/>
  <c r="T2987" i="2"/>
  <c r="O2988" i="2"/>
  <c r="S2988" i="2"/>
  <c r="M2988" i="2"/>
  <c r="P2988" i="2" s="1"/>
  <c r="Q2988" i="2"/>
  <c r="R2988" i="2" s="1"/>
  <c r="E2988" i="2"/>
  <c r="I2988" i="2"/>
  <c r="G2989" i="2"/>
  <c r="C2989" i="2"/>
  <c r="A2989" i="2"/>
  <c r="J2989" i="2"/>
  <c r="K2989" i="2"/>
  <c r="D2989" i="2"/>
  <c r="H2989" i="2" s="1"/>
  <c r="F2989" i="2"/>
  <c r="N2989" i="2"/>
  <c r="B2990" i="2"/>
  <c r="L2989" i="2"/>
  <c r="O2989" i="2" l="1"/>
  <c r="A2990" i="2"/>
  <c r="N2990" i="2"/>
  <c r="L2990" i="2"/>
  <c r="D2990" i="2"/>
  <c r="H2990" i="2" s="1"/>
  <c r="J2990" i="2"/>
  <c r="F2990" i="2"/>
  <c r="K2990" i="2"/>
  <c r="G2990" i="2"/>
  <c r="C2990" i="2"/>
  <c r="B2991" i="2"/>
  <c r="T2988" i="2"/>
  <c r="U2988" i="2"/>
  <c r="Q2989" i="2"/>
  <c r="R2989" i="2" s="1"/>
  <c r="S2989" i="2"/>
  <c r="M2989" i="2"/>
  <c r="P2989" i="2" s="1"/>
  <c r="E2989" i="2"/>
  <c r="I2989" i="2"/>
  <c r="M2990" i="2" l="1"/>
  <c r="P2990" i="2" s="1"/>
  <c r="S2990" i="2"/>
  <c r="Q2990" i="2"/>
  <c r="R2990" i="2" s="1"/>
  <c r="O2990" i="2"/>
  <c r="D2991" i="2"/>
  <c r="H2991" i="2" s="1"/>
  <c r="L2991" i="2"/>
  <c r="J2991" i="2"/>
  <c r="K2991" i="2"/>
  <c r="F2991" i="2"/>
  <c r="C2991" i="2"/>
  <c r="A2991" i="2"/>
  <c r="N2991" i="2"/>
  <c r="G2991" i="2"/>
  <c r="B2992" i="2"/>
  <c r="I2990" i="2"/>
  <c r="E2990" i="2"/>
  <c r="U2989" i="2"/>
  <c r="T2989" i="2"/>
  <c r="U2990" i="2" l="1"/>
  <c r="T2990" i="2"/>
  <c r="E2991" i="2"/>
  <c r="I2991" i="2"/>
  <c r="O2991" i="2"/>
  <c r="J2992" i="2"/>
  <c r="L2992" i="2"/>
  <c r="B2993" i="2"/>
  <c r="K2992" i="2"/>
  <c r="A2992" i="2"/>
  <c r="F2992" i="2"/>
  <c r="G2992" i="2"/>
  <c r="C2992" i="2"/>
  <c r="D2992" i="2"/>
  <c r="H2992" i="2" s="1"/>
  <c r="N2992" i="2"/>
  <c r="Q2991" i="2"/>
  <c r="R2991" i="2" s="1"/>
  <c r="S2991" i="2"/>
  <c r="M2991" i="2"/>
  <c r="P2991" i="2" s="1"/>
  <c r="L2993" i="2" l="1"/>
  <c r="F2993" i="2"/>
  <c r="D2993" i="2"/>
  <c r="H2993" i="2" s="1"/>
  <c r="G2993" i="2"/>
  <c r="B2994" i="2"/>
  <c r="A2993" i="2"/>
  <c r="N2993" i="2"/>
  <c r="K2993" i="2"/>
  <c r="J2993" i="2"/>
  <c r="C2993" i="2"/>
  <c r="S2992" i="2"/>
  <c r="M2992" i="2"/>
  <c r="P2992" i="2" s="1"/>
  <c r="Q2992" i="2"/>
  <c r="R2992" i="2" s="1"/>
  <c r="I2992" i="2"/>
  <c r="E2992" i="2"/>
  <c r="U2991" i="2"/>
  <c r="T2991" i="2"/>
  <c r="O2992" i="2"/>
  <c r="O2993" i="2" l="1"/>
  <c r="E2993" i="2"/>
  <c r="I2993" i="2"/>
  <c r="T2992" i="2"/>
  <c r="U2992" i="2"/>
  <c r="D2994" i="2"/>
  <c r="H2994" i="2" s="1"/>
  <c r="A2994" i="2"/>
  <c r="L2994" i="2"/>
  <c r="F2994" i="2"/>
  <c r="N2994" i="2"/>
  <c r="B2995" i="2"/>
  <c r="C2994" i="2"/>
  <c r="J2994" i="2"/>
  <c r="K2994" i="2"/>
  <c r="G2994" i="2"/>
  <c r="M2993" i="2"/>
  <c r="P2993" i="2" s="1"/>
  <c r="S2993" i="2"/>
  <c r="Q2993" i="2"/>
  <c r="R2993" i="2" s="1"/>
  <c r="E2994" i="2" l="1"/>
  <c r="I2994" i="2"/>
  <c r="M2994" i="2"/>
  <c r="P2994" i="2" s="1"/>
  <c r="Q2994" i="2"/>
  <c r="R2994" i="2" s="1"/>
  <c r="S2994" i="2"/>
  <c r="O2994" i="2"/>
  <c r="A2995" i="2"/>
  <c r="J2995" i="2"/>
  <c r="K2995" i="2"/>
  <c r="G2995" i="2"/>
  <c r="C2995" i="2"/>
  <c r="F2995" i="2"/>
  <c r="L2995" i="2"/>
  <c r="B2996" i="2"/>
  <c r="N2995" i="2"/>
  <c r="D2995" i="2"/>
  <c r="H2995" i="2" s="1"/>
  <c r="T2993" i="2"/>
  <c r="U2993" i="2"/>
  <c r="S2995" i="2" l="1"/>
  <c r="Q2995" i="2"/>
  <c r="R2995" i="2" s="1"/>
  <c r="M2995" i="2"/>
  <c r="P2995" i="2" s="1"/>
  <c r="I2995" i="2"/>
  <c r="E2995" i="2"/>
  <c r="U2994" i="2"/>
  <c r="T2994" i="2"/>
  <c r="J2996" i="2"/>
  <c r="D2996" i="2"/>
  <c r="H2996" i="2" s="1"/>
  <c r="B2997" i="2"/>
  <c r="A2996" i="2"/>
  <c r="N2996" i="2"/>
  <c r="K2996" i="2"/>
  <c r="G2996" i="2"/>
  <c r="C2996" i="2"/>
  <c r="F2996" i="2"/>
  <c r="L2996" i="2"/>
  <c r="O2995" i="2"/>
  <c r="U2995" i="2" l="1"/>
  <c r="T2995" i="2"/>
  <c r="L2997" i="2"/>
  <c r="K2997" i="2"/>
  <c r="B2998" i="2"/>
  <c r="C2997" i="2"/>
  <c r="G2997" i="2"/>
  <c r="F2997" i="2"/>
  <c r="A2997" i="2"/>
  <c r="J2997" i="2"/>
  <c r="D2997" i="2"/>
  <c r="H2997" i="2" s="1"/>
  <c r="N2997" i="2"/>
  <c r="S2996" i="2"/>
  <c r="M2996" i="2"/>
  <c r="P2996" i="2" s="1"/>
  <c r="Q2996" i="2"/>
  <c r="R2996" i="2" s="1"/>
  <c r="E2996" i="2"/>
  <c r="I2996" i="2"/>
  <c r="O2996" i="2"/>
  <c r="Q2997" i="2" l="1"/>
  <c r="R2997" i="2" s="1"/>
  <c r="M2997" i="2"/>
  <c r="P2997" i="2" s="1"/>
  <c r="S2997" i="2"/>
  <c r="O2997" i="2"/>
  <c r="U2996" i="2"/>
  <c r="T2996" i="2"/>
  <c r="G2998" i="2"/>
  <c r="N2998" i="2"/>
  <c r="B2999" i="2"/>
  <c r="K2998" i="2"/>
  <c r="A2998" i="2"/>
  <c r="F2998" i="2"/>
  <c r="J2998" i="2"/>
  <c r="C2998" i="2"/>
  <c r="L2998" i="2"/>
  <c r="D2998" i="2"/>
  <c r="H2998" i="2" s="1"/>
  <c r="I2997" i="2"/>
  <c r="E2997" i="2"/>
  <c r="A2999" i="2" l="1"/>
  <c r="K2999" i="2"/>
  <c r="N2999" i="2"/>
  <c r="B3000" i="2"/>
  <c r="L2999" i="2"/>
  <c r="J2999" i="2"/>
  <c r="G2999" i="2"/>
  <c r="F2999" i="2"/>
  <c r="C2999" i="2"/>
  <c r="D2999" i="2"/>
  <c r="H2999" i="2" s="1"/>
  <c r="S2998" i="2"/>
  <c r="M2998" i="2"/>
  <c r="P2998" i="2" s="1"/>
  <c r="Q2998" i="2"/>
  <c r="R2998" i="2" s="1"/>
  <c r="T2997" i="2"/>
  <c r="U2997" i="2"/>
  <c r="O2998" i="2"/>
  <c r="I2998" i="2"/>
  <c r="E2998" i="2"/>
  <c r="S2999" i="2" l="1"/>
  <c r="Q2999" i="2"/>
  <c r="R2999" i="2" s="1"/>
  <c r="M2999" i="2"/>
  <c r="P2999" i="2" s="1"/>
  <c r="O2999" i="2"/>
  <c r="N3000" i="2"/>
  <c r="A3000" i="2"/>
  <c r="J3000" i="2"/>
  <c r="K3000" i="2"/>
  <c r="F3000" i="2"/>
  <c r="G3000" i="2"/>
  <c r="L3000" i="2"/>
  <c r="D3000" i="2"/>
  <c r="H3000" i="2" s="1"/>
  <c r="B3001" i="2"/>
  <c r="C3000" i="2"/>
  <c r="I2999" i="2"/>
  <c r="E2999" i="2"/>
  <c r="T2998" i="2"/>
  <c r="U2998" i="2"/>
  <c r="Q3000" i="2" l="1"/>
  <c r="R3000" i="2" s="1"/>
  <c r="M3000" i="2"/>
  <c r="P3000" i="2" s="1"/>
  <c r="S3000" i="2"/>
  <c r="U2999" i="2"/>
  <c r="T2999" i="2"/>
  <c r="B3002" i="2"/>
  <c r="J3001" i="2"/>
  <c r="D3001" i="2"/>
  <c r="H3001" i="2" s="1"/>
  <c r="F3001" i="2"/>
  <c r="C3001" i="2"/>
  <c r="L3001" i="2"/>
  <c r="N3001" i="2"/>
  <c r="A3001" i="2"/>
  <c r="K3001" i="2"/>
  <c r="G3001" i="2"/>
  <c r="O3000" i="2"/>
  <c r="E3000" i="2"/>
  <c r="I3000" i="2"/>
  <c r="E3001" i="2" l="1"/>
  <c r="I3001" i="2"/>
  <c r="T3000" i="2"/>
  <c r="U3000" i="2"/>
  <c r="S3001" i="2"/>
  <c r="Q3001" i="2"/>
  <c r="R3001" i="2" s="1"/>
  <c r="M3001" i="2"/>
  <c r="P3001" i="2" s="1"/>
  <c r="K3002" i="2"/>
  <c r="D3002" i="2"/>
  <c r="H3002" i="2" s="1"/>
  <c r="N3002" i="2"/>
  <c r="B3003" i="2"/>
  <c r="L3002" i="2"/>
  <c r="A3002" i="2"/>
  <c r="J3002" i="2"/>
  <c r="F3002" i="2"/>
  <c r="G3002" i="2"/>
  <c r="C3002" i="2"/>
  <c r="O3001" i="2"/>
  <c r="O3002" i="2" l="1"/>
  <c r="L3003" i="2"/>
  <c r="F3003" i="2"/>
  <c r="J3003" i="2"/>
  <c r="K3003" i="2"/>
  <c r="C3003" i="2"/>
  <c r="B3004" i="2"/>
  <c r="G3003" i="2"/>
  <c r="N3003" i="2"/>
  <c r="D3003" i="2"/>
  <c r="H3003" i="2" s="1"/>
  <c r="A3003" i="2"/>
  <c r="I3002" i="2"/>
  <c r="E3002" i="2"/>
  <c r="U3001" i="2"/>
  <c r="T3001" i="2"/>
  <c r="Q3002" i="2"/>
  <c r="R3002" i="2" s="1"/>
  <c r="M3002" i="2"/>
  <c r="P3002" i="2" s="1"/>
  <c r="S3002" i="2"/>
  <c r="S3003" i="2" l="1"/>
  <c r="M3003" i="2"/>
  <c r="P3003" i="2" s="1"/>
  <c r="Q3003" i="2"/>
  <c r="R3003" i="2" s="1"/>
  <c r="O3003" i="2"/>
  <c r="E3003" i="2"/>
  <c r="I3003" i="2"/>
  <c r="T3002" i="2"/>
  <c r="U3002" i="2"/>
  <c r="G3004" i="2"/>
  <c r="D3004" i="2"/>
  <c r="H3004" i="2" s="1"/>
  <c r="F3004" i="2"/>
  <c r="N3004" i="2"/>
  <c r="J3004" i="2"/>
  <c r="L3004" i="2"/>
  <c r="B3005" i="2"/>
  <c r="A3004" i="2"/>
  <c r="C3004" i="2"/>
  <c r="K3004" i="2"/>
  <c r="T3003" i="2" l="1"/>
  <c r="U3003" i="2"/>
  <c r="M3004" i="2"/>
  <c r="P3004" i="2" s="1"/>
  <c r="S3004" i="2"/>
  <c r="Q3004" i="2"/>
  <c r="R3004" i="2" s="1"/>
  <c r="E3004" i="2"/>
  <c r="I3004" i="2"/>
  <c r="O3004" i="2"/>
  <c r="D3005" i="2"/>
  <c r="H3005" i="2" s="1"/>
  <c r="N3005" i="2"/>
  <c r="C3005" i="2"/>
  <c r="L3005" i="2"/>
  <c r="J3005" i="2"/>
  <c r="A3005" i="2"/>
  <c r="F3005" i="2"/>
  <c r="B3006" i="2"/>
  <c r="K3005" i="2"/>
  <c r="G3005" i="2"/>
  <c r="O3005" i="2" l="1"/>
  <c r="Q3005" i="2"/>
  <c r="R3005" i="2" s="1"/>
  <c r="S3005" i="2"/>
  <c r="M3005" i="2"/>
  <c r="P3005" i="2" s="1"/>
  <c r="T3004" i="2"/>
  <c r="U3004" i="2"/>
  <c r="E3005" i="2"/>
  <c r="I3005" i="2"/>
  <c r="A3006" i="2"/>
  <c r="G3006" i="2"/>
  <c r="B3007" i="2"/>
  <c r="J3006" i="2"/>
  <c r="D3006" i="2"/>
  <c r="H3006" i="2" s="1"/>
  <c r="K3006" i="2"/>
  <c r="F3006" i="2"/>
  <c r="N3006" i="2"/>
  <c r="L3006" i="2"/>
  <c r="C3006" i="2"/>
  <c r="U3005" i="2" l="1"/>
  <c r="T3005" i="2"/>
  <c r="I3006" i="2"/>
  <c r="E3006" i="2"/>
  <c r="B3008" i="2"/>
  <c r="F3007" i="2"/>
  <c r="A3007" i="2"/>
  <c r="C3007" i="2"/>
  <c r="J3007" i="2"/>
  <c r="G3007" i="2"/>
  <c r="L3007" i="2"/>
  <c r="K3007" i="2"/>
  <c r="D3007" i="2"/>
  <c r="H3007" i="2" s="1"/>
  <c r="N3007" i="2"/>
  <c r="Q3006" i="2"/>
  <c r="R3006" i="2" s="1"/>
  <c r="M3006" i="2"/>
  <c r="P3006" i="2" s="1"/>
  <c r="S3006" i="2"/>
  <c r="O3006" i="2"/>
  <c r="B3009" i="2" l="1"/>
  <c r="J3008" i="2"/>
  <c r="C3008" i="2"/>
  <c r="N3008" i="2"/>
  <c r="L3008" i="2"/>
  <c r="G3008" i="2"/>
  <c r="F3008" i="2"/>
  <c r="K3008" i="2"/>
  <c r="D3008" i="2"/>
  <c r="H3008" i="2" s="1"/>
  <c r="A3008" i="2"/>
  <c r="M3007" i="2"/>
  <c r="P3007" i="2" s="1"/>
  <c r="S3007" i="2"/>
  <c r="Q3007" i="2"/>
  <c r="R3007" i="2" s="1"/>
  <c r="O3007" i="2"/>
  <c r="U3006" i="2"/>
  <c r="T3006" i="2"/>
  <c r="E3007" i="2"/>
  <c r="I3007" i="2"/>
  <c r="O3008" i="2" l="1"/>
  <c r="N3009" i="2"/>
  <c r="F3009" i="2"/>
  <c r="B3010" i="2"/>
  <c r="C3009" i="2"/>
  <c r="A3009" i="2"/>
  <c r="D3009" i="2"/>
  <c r="H3009" i="2" s="1"/>
  <c r="G3009" i="2"/>
  <c r="K3009" i="2"/>
  <c r="J3009" i="2"/>
  <c r="L3009" i="2"/>
  <c r="I3008" i="2"/>
  <c r="E3008" i="2"/>
  <c r="T3007" i="2"/>
  <c r="U3007" i="2"/>
  <c r="M3008" i="2"/>
  <c r="P3008" i="2" s="1"/>
  <c r="S3008" i="2"/>
  <c r="Q3008" i="2"/>
  <c r="R3008" i="2" s="1"/>
  <c r="O3009" i="2" l="1"/>
  <c r="C3010" i="2"/>
  <c r="G3010" i="2"/>
  <c r="K3010" i="2"/>
  <c r="F3010" i="2"/>
  <c r="N3010" i="2"/>
  <c r="L3010" i="2"/>
  <c r="J3010" i="2"/>
  <c r="B3011" i="2"/>
  <c r="D3010" i="2"/>
  <c r="H3010" i="2" s="1"/>
  <c r="A3010" i="2"/>
  <c r="I3009" i="2"/>
  <c r="E3009" i="2"/>
  <c r="T3008" i="2"/>
  <c r="U3008" i="2"/>
  <c r="S3009" i="2"/>
  <c r="M3009" i="2"/>
  <c r="P3009" i="2" s="1"/>
  <c r="Q3009" i="2"/>
  <c r="R3009" i="2" s="1"/>
  <c r="I3010" i="2" l="1"/>
  <c r="E3010" i="2"/>
  <c r="M3010" i="2"/>
  <c r="P3010" i="2" s="1"/>
  <c r="S3010" i="2"/>
  <c r="Q3010" i="2"/>
  <c r="R3010" i="2" s="1"/>
  <c r="O3010" i="2"/>
  <c r="U3009" i="2"/>
  <c r="T3009" i="2"/>
  <c r="N3011" i="2"/>
  <c r="C3011" i="2"/>
  <c r="G3011" i="2"/>
  <c r="A3011" i="2"/>
  <c r="F3011" i="2"/>
  <c r="K3011" i="2"/>
  <c r="D3011" i="2"/>
  <c r="H3011" i="2" s="1"/>
  <c r="L3011" i="2"/>
  <c r="B3012" i="2"/>
  <c r="J3011" i="2"/>
  <c r="O3011" i="2" l="1"/>
  <c r="U3010" i="2"/>
  <c r="T3010" i="2"/>
  <c r="I3011" i="2"/>
  <c r="E3011" i="2"/>
  <c r="L3012" i="2"/>
  <c r="B3013" i="2"/>
  <c r="K3012" i="2"/>
  <c r="G3012" i="2"/>
  <c r="C3012" i="2"/>
  <c r="F3012" i="2"/>
  <c r="A3012" i="2"/>
  <c r="J3012" i="2"/>
  <c r="N3012" i="2"/>
  <c r="D3012" i="2"/>
  <c r="H3012" i="2" s="1"/>
  <c r="M3011" i="2"/>
  <c r="P3011" i="2" s="1"/>
  <c r="Q3011" i="2"/>
  <c r="R3011" i="2" s="1"/>
  <c r="S3011" i="2"/>
  <c r="T3011" i="2" l="1"/>
  <c r="U3011" i="2"/>
  <c r="I3012" i="2"/>
  <c r="E3012" i="2"/>
  <c r="C3013" i="2"/>
  <c r="B3014" i="2"/>
  <c r="K3013" i="2"/>
  <c r="F3013" i="2"/>
  <c r="N3013" i="2"/>
  <c r="A3013" i="2"/>
  <c r="G3013" i="2"/>
  <c r="D3013" i="2"/>
  <c r="H3013" i="2" s="1"/>
  <c r="L3013" i="2"/>
  <c r="J3013" i="2"/>
  <c r="S3012" i="2"/>
  <c r="Q3012" i="2"/>
  <c r="R3012" i="2" s="1"/>
  <c r="M3012" i="2"/>
  <c r="P3012" i="2" s="1"/>
  <c r="O3012" i="2"/>
  <c r="O3013" i="2" l="1"/>
  <c r="I3013" i="2"/>
  <c r="E3013" i="2"/>
  <c r="G3014" i="2"/>
  <c r="D3014" i="2"/>
  <c r="H3014" i="2" s="1"/>
  <c r="N3014" i="2"/>
  <c r="L3014" i="2"/>
  <c r="J3014" i="2"/>
  <c r="C3014" i="2"/>
  <c r="B3015" i="2"/>
  <c r="F3014" i="2"/>
  <c r="A3014" i="2"/>
  <c r="K3014" i="2"/>
  <c r="T3012" i="2"/>
  <c r="U3012" i="2"/>
  <c r="M3013" i="2"/>
  <c r="P3013" i="2" s="1"/>
  <c r="Q3013" i="2"/>
  <c r="R3013" i="2" s="1"/>
  <c r="S3013" i="2"/>
  <c r="A3015" i="2" l="1"/>
  <c r="L3015" i="2"/>
  <c r="F3015" i="2"/>
  <c r="J3015" i="2"/>
  <c r="G3015" i="2"/>
  <c r="N3015" i="2"/>
  <c r="B3016" i="2"/>
  <c r="K3015" i="2"/>
  <c r="D3015" i="2"/>
  <c r="H3015" i="2" s="1"/>
  <c r="C3015" i="2"/>
  <c r="S3014" i="2"/>
  <c r="M3014" i="2"/>
  <c r="P3014" i="2" s="1"/>
  <c r="Q3014" i="2"/>
  <c r="R3014" i="2" s="1"/>
  <c r="T3013" i="2"/>
  <c r="U3013" i="2"/>
  <c r="O3014" i="2"/>
  <c r="I3014" i="2"/>
  <c r="E3014" i="2"/>
  <c r="T3014" i="2" l="1"/>
  <c r="U3014" i="2"/>
  <c r="O3015" i="2"/>
  <c r="I3015" i="2"/>
  <c r="E3015" i="2"/>
  <c r="G3016" i="2"/>
  <c r="K3016" i="2"/>
  <c r="F3016" i="2"/>
  <c r="L3016" i="2"/>
  <c r="J3016" i="2"/>
  <c r="D3016" i="2"/>
  <c r="H3016" i="2" s="1"/>
  <c r="C3016" i="2"/>
  <c r="N3016" i="2"/>
  <c r="A3016" i="2"/>
  <c r="B3017" i="2"/>
  <c r="M3015" i="2"/>
  <c r="P3015" i="2" s="1"/>
  <c r="S3015" i="2"/>
  <c r="Q3015" i="2"/>
  <c r="R3015" i="2" s="1"/>
  <c r="O3016" i="2" l="1"/>
  <c r="U3015" i="2"/>
  <c r="T3015" i="2"/>
  <c r="E3016" i="2"/>
  <c r="I3016" i="2"/>
  <c r="L3017" i="2"/>
  <c r="N3017" i="2"/>
  <c r="B3018" i="2"/>
  <c r="K3017" i="2"/>
  <c r="G3017" i="2"/>
  <c r="J3017" i="2"/>
  <c r="C3017" i="2"/>
  <c r="F3017" i="2"/>
  <c r="D3017" i="2"/>
  <c r="H3017" i="2" s="1"/>
  <c r="A3017" i="2"/>
  <c r="S3016" i="2"/>
  <c r="M3016" i="2"/>
  <c r="P3016" i="2" s="1"/>
  <c r="Q3016" i="2"/>
  <c r="R3016" i="2" s="1"/>
  <c r="O3017" i="2" l="1"/>
  <c r="D3018" i="2"/>
  <c r="H3018" i="2" s="1"/>
  <c r="N3018" i="2"/>
  <c r="B3019" i="2"/>
  <c r="G3018" i="2"/>
  <c r="C3018" i="2"/>
  <c r="L3018" i="2"/>
  <c r="A3018" i="2"/>
  <c r="K3018" i="2"/>
  <c r="J3018" i="2"/>
  <c r="F3018" i="2"/>
  <c r="I3017" i="2"/>
  <c r="E3017" i="2"/>
  <c r="T3016" i="2"/>
  <c r="U3016" i="2"/>
  <c r="M3017" i="2"/>
  <c r="P3017" i="2" s="1"/>
  <c r="Q3017" i="2"/>
  <c r="R3017" i="2" s="1"/>
  <c r="S3017" i="2"/>
  <c r="T3017" i="2" l="1"/>
  <c r="U3017" i="2"/>
  <c r="O3018" i="2"/>
  <c r="B3020" i="2"/>
  <c r="G3019" i="2"/>
  <c r="L3019" i="2"/>
  <c r="D3019" i="2"/>
  <c r="H3019" i="2" s="1"/>
  <c r="F3019" i="2"/>
  <c r="N3019" i="2"/>
  <c r="A3019" i="2"/>
  <c r="C3019" i="2"/>
  <c r="K3019" i="2"/>
  <c r="J3019" i="2"/>
  <c r="M3018" i="2"/>
  <c r="P3018" i="2" s="1"/>
  <c r="S3018" i="2"/>
  <c r="Q3018" i="2"/>
  <c r="R3018" i="2" s="1"/>
  <c r="E3018" i="2"/>
  <c r="I3018" i="2"/>
  <c r="O3019" i="2" l="1"/>
  <c r="Q3019" i="2"/>
  <c r="R3019" i="2" s="1"/>
  <c r="S3019" i="2"/>
  <c r="M3019" i="2"/>
  <c r="P3019" i="2" s="1"/>
  <c r="J3020" i="2"/>
  <c r="B3021" i="2"/>
  <c r="N3020" i="2"/>
  <c r="K3020" i="2"/>
  <c r="G3020" i="2"/>
  <c r="D3020" i="2"/>
  <c r="H3020" i="2" s="1"/>
  <c r="C3020" i="2"/>
  <c r="A3020" i="2"/>
  <c r="F3020" i="2"/>
  <c r="L3020" i="2"/>
  <c r="I3019" i="2"/>
  <c r="E3019" i="2"/>
  <c r="T3018" i="2"/>
  <c r="U3018" i="2"/>
  <c r="E3020" i="2" l="1"/>
  <c r="I3020" i="2"/>
  <c r="T3019" i="2"/>
  <c r="U3019" i="2"/>
  <c r="G3021" i="2"/>
  <c r="N3021" i="2"/>
  <c r="D3021" i="2"/>
  <c r="H3021" i="2" s="1"/>
  <c r="C3021" i="2"/>
  <c r="L3021" i="2"/>
  <c r="K3021" i="2"/>
  <c r="A3021" i="2"/>
  <c r="J3021" i="2"/>
  <c r="F3021" i="2"/>
  <c r="B3022" i="2"/>
  <c r="Q3020" i="2"/>
  <c r="R3020" i="2" s="1"/>
  <c r="S3020" i="2"/>
  <c r="M3020" i="2"/>
  <c r="P3020" i="2" s="1"/>
  <c r="O3020" i="2"/>
  <c r="Q3021" i="2" l="1"/>
  <c r="R3021" i="2" s="1"/>
  <c r="M3021" i="2"/>
  <c r="P3021" i="2" s="1"/>
  <c r="S3021" i="2"/>
  <c r="D3022" i="2"/>
  <c r="H3022" i="2" s="1"/>
  <c r="K3022" i="2"/>
  <c r="L3022" i="2"/>
  <c r="J3022" i="2"/>
  <c r="N3022" i="2"/>
  <c r="F3022" i="2"/>
  <c r="G3022" i="2"/>
  <c r="A3022" i="2"/>
  <c r="C3022" i="2"/>
  <c r="B3023" i="2"/>
  <c r="O3021" i="2"/>
  <c r="T3020" i="2"/>
  <c r="U3020" i="2"/>
  <c r="E3021" i="2"/>
  <c r="I3021" i="2"/>
  <c r="U3021" i="2" l="1"/>
  <c r="T3021" i="2"/>
  <c r="E3022" i="2"/>
  <c r="I3022" i="2"/>
  <c r="D3023" i="2"/>
  <c r="H3023" i="2" s="1"/>
  <c r="N3023" i="2"/>
  <c r="K3023" i="2"/>
  <c r="B3024" i="2"/>
  <c r="F3023" i="2"/>
  <c r="J3023" i="2"/>
  <c r="G3023" i="2"/>
  <c r="L3023" i="2"/>
  <c r="C3023" i="2"/>
  <c r="A3023" i="2"/>
  <c r="Q3022" i="2"/>
  <c r="R3022" i="2" s="1"/>
  <c r="M3022" i="2"/>
  <c r="P3022" i="2" s="1"/>
  <c r="S3022" i="2"/>
  <c r="O3022" i="2"/>
  <c r="O3023" i="2" l="1"/>
  <c r="U3022" i="2"/>
  <c r="T3022" i="2"/>
  <c r="E3023" i="2"/>
  <c r="I3023" i="2"/>
  <c r="Q3023" i="2"/>
  <c r="R3023" i="2" s="1"/>
  <c r="M3023" i="2"/>
  <c r="P3023" i="2" s="1"/>
  <c r="S3023" i="2"/>
  <c r="D3024" i="2"/>
  <c r="H3024" i="2" s="1"/>
  <c r="N3024" i="2"/>
  <c r="L3024" i="2"/>
  <c r="F3024" i="2"/>
  <c r="J3024" i="2"/>
  <c r="K3024" i="2"/>
  <c r="B3025" i="2"/>
  <c r="G3024" i="2"/>
  <c r="C3024" i="2"/>
  <c r="A3024" i="2"/>
  <c r="Q3024" i="2" l="1"/>
  <c r="R3024" i="2" s="1"/>
  <c r="S3024" i="2"/>
  <c r="M3024" i="2"/>
  <c r="P3024" i="2" s="1"/>
  <c r="D3025" i="2"/>
  <c r="H3025" i="2" s="1"/>
  <c r="A3025" i="2"/>
  <c r="K3025" i="2"/>
  <c r="J3025" i="2"/>
  <c r="N3025" i="2"/>
  <c r="L3025" i="2"/>
  <c r="G3025" i="2"/>
  <c r="C3025" i="2"/>
  <c r="F3025" i="2"/>
  <c r="B3026" i="2"/>
  <c r="U3023" i="2"/>
  <c r="T3023" i="2"/>
  <c r="O3024" i="2"/>
  <c r="E3024" i="2"/>
  <c r="I3024" i="2"/>
  <c r="T3024" i="2" l="1"/>
  <c r="U3024" i="2"/>
  <c r="S3025" i="2"/>
  <c r="Q3025" i="2"/>
  <c r="R3025" i="2" s="1"/>
  <c r="M3025" i="2"/>
  <c r="P3025" i="2" s="1"/>
  <c r="E3025" i="2"/>
  <c r="I3025" i="2"/>
  <c r="J3026" i="2"/>
  <c r="C3026" i="2"/>
  <c r="A3026" i="2"/>
  <c r="D3026" i="2"/>
  <c r="H3026" i="2" s="1"/>
  <c r="B3027" i="2"/>
  <c r="F3026" i="2"/>
  <c r="K3026" i="2"/>
  <c r="N3026" i="2"/>
  <c r="L3026" i="2"/>
  <c r="G3026" i="2"/>
  <c r="O3025" i="2"/>
  <c r="T3025" i="2" l="1"/>
  <c r="U3025" i="2"/>
  <c r="C3027" i="2"/>
  <c r="B3028" i="2"/>
  <c r="L3027" i="2"/>
  <c r="D3027" i="2"/>
  <c r="H3027" i="2" s="1"/>
  <c r="G3027" i="2"/>
  <c r="J3027" i="2"/>
  <c r="K3027" i="2"/>
  <c r="A3027" i="2"/>
  <c r="F3027" i="2"/>
  <c r="N3027" i="2"/>
  <c r="I3026" i="2"/>
  <c r="E3026" i="2"/>
  <c r="Q3026" i="2"/>
  <c r="R3026" i="2" s="1"/>
  <c r="S3026" i="2"/>
  <c r="M3026" i="2"/>
  <c r="P3026" i="2" s="1"/>
  <c r="O3026" i="2"/>
  <c r="M3027" i="2" l="1"/>
  <c r="P3027" i="2" s="1"/>
  <c r="Q3027" i="2"/>
  <c r="R3027" i="2" s="1"/>
  <c r="S3027" i="2"/>
  <c r="I3027" i="2"/>
  <c r="E3027" i="2"/>
  <c r="O3027" i="2"/>
  <c r="N3028" i="2"/>
  <c r="L3028" i="2"/>
  <c r="D3028" i="2"/>
  <c r="H3028" i="2" s="1"/>
  <c r="C3028" i="2"/>
  <c r="J3028" i="2"/>
  <c r="G3028" i="2"/>
  <c r="F3028" i="2"/>
  <c r="B3029" i="2"/>
  <c r="K3028" i="2"/>
  <c r="A3028" i="2"/>
  <c r="T3026" i="2"/>
  <c r="U3026" i="2"/>
  <c r="E3028" i="2" l="1"/>
  <c r="I3028" i="2"/>
  <c r="T3027" i="2"/>
  <c r="U3027" i="2"/>
  <c r="A3029" i="2"/>
  <c r="N3029" i="2"/>
  <c r="C3029" i="2"/>
  <c r="J3029" i="2"/>
  <c r="L3029" i="2"/>
  <c r="B3030" i="2"/>
  <c r="G3029" i="2"/>
  <c r="D3029" i="2"/>
  <c r="H3029" i="2" s="1"/>
  <c r="F3029" i="2"/>
  <c r="K3029" i="2"/>
  <c r="S3028" i="2"/>
  <c r="M3028" i="2"/>
  <c r="P3028" i="2" s="1"/>
  <c r="Q3028" i="2"/>
  <c r="R3028" i="2" s="1"/>
  <c r="O3028" i="2"/>
  <c r="S3029" i="2" l="1"/>
  <c r="M3029" i="2"/>
  <c r="P3029" i="2" s="1"/>
  <c r="Q3029" i="2"/>
  <c r="R3029" i="2" s="1"/>
  <c r="O3029" i="2"/>
  <c r="E3029" i="2"/>
  <c r="I3029" i="2"/>
  <c r="F3030" i="2"/>
  <c r="A3030" i="2"/>
  <c r="K3030" i="2"/>
  <c r="G3030" i="2"/>
  <c r="D3030" i="2"/>
  <c r="H3030" i="2" s="1"/>
  <c r="C3030" i="2"/>
  <c r="B3031" i="2"/>
  <c r="N3030" i="2"/>
  <c r="L3030" i="2"/>
  <c r="J3030" i="2"/>
  <c r="T3028" i="2"/>
  <c r="U3028" i="2"/>
  <c r="S3030" i="2" l="1"/>
  <c r="M3030" i="2"/>
  <c r="P3030" i="2" s="1"/>
  <c r="Q3030" i="2"/>
  <c r="R3030" i="2" s="1"/>
  <c r="T3029" i="2"/>
  <c r="U3029" i="2"/>
  <c r="I3030" i="2"/>
  <c r="E3030" i="2"/>
  <c r="A3031" i="2"/>
  <c r="N3031" i="2"/>
  <c r="L3031" i="2"/>
  <c r="B3032" i="2"/>
  <c r="K3031" i="2"/>
  <c r="J3031" i="2"/>
  <c r="C3031" i="2"/>
  <c r="G3031" i="2"/>
  <c r="D3031" i="2"/>
  <c r="H3031" i="2" s="1"/>
  <c r="F3031" i="2"/>
  <c r="O3030" i="2"/>
  <c r="O3031" i="2" l="1"/>
  <c r="T3030" i="2"/>
  <c r="U3030" i="2"/>
  <c r="D3032" i="2"/>
  <c r="H3032" i="2" s="1"/>
  <c r="L3032" i="2"/>
  <c r="N3032" i="2"/>
  <c r="C3032" i="2"/>
  <c r="K3032" i="2"/>
  <c r="F3032" i="2"/>
  <c r="A3032" i="2"/>
  <c r="J3032" i="2"/>
  <c r="B3033" i="2"/>
  <c r="G3032" i="2"/>
  <c r="Q3031" i="2"/>
  <c r="R3031" i="2" s="1"/>
  <c r="M3031" i="2"/>
  <c r="P3031" i="2" s="1"/>
  <c r="S3031" i="2"/>
  <c r="I3031" i="2"/>
  <c r="E3031" i="2"/>
  <c r="U3031" i="2" l="1"/>
  <c r="T3031" i="2"/>
  <c r="Q3032" i="2"/>
  <c r="R3032" i="2" s="1"/>
  <c r="M3032" i="2"/>
  <c r="P3032" i="2" s="1"/>
  <c r="S3032" i="2"/>
  <c r="D3033" i="2"/>
  <c r="H3033" i="2" s="1"/>
  <c r="B3034" i="2"/>
  <c r="G3033" i="2"/>
  <c r="A3033" i="2"/>
  <c r="F3033" i="2"/>
  <c r="C3033" i="2"/>
  <c r="K3033" i="2"/>
  <c r="L3033" i="2"/>
  <c r="J3033" i="2"/>
  <c r="N3033" i="2"/>
  <c r="O3032" i="2"/>
  <c r="E3032" i="2"/>
  <c r="I3032" i="2"/>
  <c r="S3033" i="2" l="1"/>
  <c r="Q3033" i="2"/>
  <c r="R3033" i="2" s="1"/>
  <c r="M3033" i="2"/>
  <c r="P3033" i="2" s="1"/>
  <c r="T3032" i="2"/>
  <c r="U3032" i="2"/>
  <c r="I3033" i="2"/>
  <c r="E3033" i="2"/>
  <c r="O3033" i="2"/>
  <c r="A3034" i="2"/>
  <c r="F3034" i="2"/>
  <c r="C3034" i="2"/>
  <c r="B3035" i="2"/>
  <c r="N3034" i="2"/>
  <c r="K3034" i="2"/>
  <c r="G3034" i="2"/>
  <c r="D3034" i="2"/>
  <c r="H3034" i="2" s="1"/>
  <c r="J3034" i="2"/>
  <c r="L3034" i="2"/>
  <c r="U3033" i="2" l="1"/>
  <c r="T3033" i="2"/>
  <c r="E3034" i="2"/>
  <c r="I3034" i="2"/>
  <c r="D3035" i="2"/>
  <c r="H3035" i="2" s="1"/>
  <c r="K3035" i="2"/>
  <c r="L3035" i="2"/>
  <c r="G3035" i="2"/>
  <c r="F3035" i="2"/>
  <c r="J3035" i="2"/>
  <c r="A3035" i="2"/>
  <c r="N3035" i="2"/>
  <c r="C3035" i="2"/>
  <c r="B3036" i="2"/>
  <c r="O3034" i="2"/>
  <c r="S3034" i="2"/>
  <c r="M3034" i="2"/>
  <c r="P3034" i="2" s="1"/>
  <c r="Q3034" i="2"/>
  <c r="R3034" i="2" s="1"/>
  <c r="E3035" i="2" l="1"/>
  <c r="I3035" i="2"/>
  <c r="N3036" i="2"/>
  <c r="A3036" i="2"/>
  <c r="K3036" i="2"/>
  <c r="J3036" i="2"/>
  <c r="L3036" i="2"/>
  <c r="G3036" i="2"/>
  <c r="F3036" i="2"/>
  <c r="B3037" i="2"/>
  <c r="C3036" i="2"/>
  <c r="D3036" i="2"/>
  <c r="H3036" i="2" s="1"/>
  <c r="M3035" i="2"/>
  <c r="P3035" i="2" s="1"/>
  <c r="S3035" i="2"/>
  <c r="Q3035" i="2"/>
  <c r="R3035" i="2" s="1"/>
  <c r="O3035" i="2"/>
  <c r="T3034" i="2"/>
  <c r="U3034" i="2"/>
  <c r="O3036" i="2" l="1"/>
  <c r="M3036" i="2"/>
  <c r="P3036" i="2" s="1"/>
  <c r="Q3036" i="2"/>
  <c r="R3036" i="2" s="1"/>
  <c r="S3036" i="2"/>
  <c r="G3037" i="2"/>
  <c r="B3038" i="2"/>
  <c r="J3037" i="2"/>
  <c r="N3037" i="2"/>
  <c r="C3037" i="2"/>
  <c r="F3037" i="2"/>
  <c r="A3037" i="2"/>
  <c r="K3037" i="2"/>
  <c r="D3037" i="2"/>
  <c r="H3037" i="2" s="1"/>
  <c r="L3037" i="2"/>
  <c r="E3036" i="2"/>
  <c r="I3036" i="2"/>
  <c r="T3035" i="2"/>
  <c r="U3035" i="2"/>
  <c r="S3037" i="2" l="1"/>
  <c r="M3037" i="2"/>
  <c r="P3037" i="2" s="1"/>
  <c r="Q3037" i="2"/>
  <c r="R3037" i="2" s="1"/>
  <c r="U3036" i="2"/>
  <c r="T3036" i="2"/>
  <c r="N3038" i="2"/>
  <c r="L3038" i="2"/>
  <c r="B3039" i="2"/>
  <c r="A3038" i="2"/>
  <c r="C3038" i="2"/>
  <c r="J3038" i="2"/>
  <c r="G3038" i="2"/>
  <c r="K3038" i="2"/>
  <c r="D3038" i="2"/>
  <c r="H3038" i="2" s="1"/>
  <c r="F3038" i="2"/>
  <c r="O3037" i="2"/>
  <c r="I3037" i="2"/>
  <c r="E3037" i="2"/>
  <c r="U3037" i="2" l="1"/>
  <c r="T3037" i="2"/>
  <c r="I3038" i="2"/>
  <c r="E3038" i="2"/>
  <c r="O3038" i="2"/>
  <c r="Q3038" i="2"/>
  <c r="R3038" i="2" s="1"/>
  <c r="M3038" i="2"/>
  <c r="P3038" i="2" s="1"/>
  <c r="S3038" i="2"/>
  <c r="F3039" i="2"/>
  <c r="C3039" i="2"/>
  <c r="L3039" i="2"/>
  <c r="J3039" i="2"/>
  <c r="G3039" i="2"/>
  <c r="B3040" i="2"/>
  <c r="D3039" i="2"/>
  <c r="H3039" i="2" s="1"/>
  <c r="K3039" i="2"/>
  <c r="A3039" i="2"/>
  <c r="N3039" i="2"/>
  <c r="S3039" i="2" l="1"/>
  <c r="Q3039" i="2"/>
  <c r="R3039" i="2" s="1"/>
  <c r="M3039" i="2"/>
  <c r="P3039" i="2" s="1"/>
  <c r="I3039" i="2"/>
  <c r="E3039" i="2"/>
  <c r="T3038" i="2"/>
  <c r="U3038" i="2"/>
  <c r="N3040" i="2"/>
  <c r="K3040" i="2"/>
  <c r="J3040" i="2"/>
  <c r="D3040" i="2"/>
  <c r="H3040" i="2" s="1"/>
  <c r="C3040" i="2"/>
  <c r="A3040" i="2"/>
  <c r="F3040" i="2"/>
  <c r="L3040" i="2"/>
  <c r="G3040" i="2"/>
  <c r="B3041" i="2"/>
  <c r="O3039" i="2"/>
  <c r="K3041" i="2" l="1"/>
  <c r="D3041" i="2"/>
  <c r="H3041" i="2" s="1"/>
  <c r="A3041" i="2"/>
  <c r="J3041" i="2"/>
  <c r="G3041" i="2"/>
  <c r="C3041" i="2"/>
  <c r="N3041" i="2"/>
  <c r="F3041" i="2"/>
  <c r="B3042" i="2"/>
  <c r="L3041" i="2"/>
  <c r="Q3040" i="2"/>
  <c r="R3040" i="2" s="1"/>
  <c r="S3040" i="2"/>
  <c r="M3040" i="2"/>
  <c r="P3040" i="2" s="1"/>
  <c r="U3039" i="2"/>
  <c r="T3039" i="2"/>
  <c r="E3040" i="2"/>
  <c r="I3040" i="2"/>
  <c r="O3040" i="2"/>
  <c r="B3043" i="2" l="1"/>
  <c r="G3042" i="2"/>
  <c r="D3042" i="2"/>
  <c r="H3042" i="2" s="1"/>
  <c r="L3042" i="2"/>
  <c r="K3042" i="2"/>
  <c r="A3042" i="2"/>
  <c r="F3042" i="2"/>
  <c r="N3042" i="2"/>
  <c r="C3042" i="2"/>
  <c r="J3042" i="2"/>
  <c r="S3041" i="2"/>
  <c r="M3041" i="2"/>
  <c r="P3041" i="2" s="1"/>
  <c r="Q3041" i="2"/>
  <c r="R3041" i="2" s="1"/>
  <c r="I3041" i="2"/>
  <c r="E3041" i="2"/>
  <c r="T3040" i="2"/>
  <c r="U3040" i="2"/>
  <c r="O3041" i="2"/>
  <c r="E3042" i="2" l="1"/>
  <c r="I3042" i="2"/>
  <c r="D3043" i="2"/>
  <c r="H3043" i="2" s="1"/>
  <c r="K3043" i="2"/>
  <c r="L3043" i="2"/>
  <c r="F3043" i="2"/>
  <c r="B3044" i="2"/>
  <c r="A3043" i="2"/>
  <c r="G3043" i="2"/>
  <c r="C3043" i="2"/>
  <c r="N3043" i="2"/>
  <c r="J3043" i="2"/>
  <c r="T3041" i="2"/>
  <c r="U3041" i="2"/>
  <c r="S3042" i="2"/>
  <c r="M3042" i="2"/>
  <c r="P3042" i="2" s="1"/>
  <c r="Q3042" i="2"/>
  <c r="R3042" i="2" s="1"/>
  <c r="O3042" i="2"/>
  <c r="O3043" i="2" l="1"/>
  <c r="M3043" i="2"/>
  <c r="P3043" i="2" s="1"/>
  <c r="Q3043" i="2"/>
  <c r="R3043" i="2" s="1"/>
  <c r="S3043" i="2"/>
  <c r="E3043" i="2"/>
  <c r="I3043" i="2"/>
  <c r="T3042" i="2"/>
  <c r="U3042" i="2"/>
  <c r="N3044" i="2"/>
  <c r="L3044" i="2"/>
  <c r="J3044" i="2"/>
  <c r="G3044" i="2"/>
  <c r="A3044" i="2"/>
  <c r="K3044" i="2"/>
  <c r="D3044" i="2"/>
  <c r="H3044" i="2" s="1"/>
  <c r="C3044" i="2"/>
  <c r="F3044" i="2"/>
  <c r="B3045" i="2"/>
  <c r="D3045" i="2" l="1"/>
  <c r="H3045" i="2" s="1"/>
  <c r="L3045" i="2"/>
  <c r="J3045" i="2"/>
  <c r="G3045" i="2"/>
  <c r="C3045" i="2"/>
  <c r="B3046" i="2"/>
  <c r="A3045" i="2"/>
  <c r="F3045" i="2"/>
  <c r="N3045" i="2"/>
  <c r="K3045" i="2"/>
  <c r="U3043" i="2"/>
  <c r="T3043" i="2"/>
  <c r="E3044" i="2"/>
  <c r="I3044" i="2"/>
  <c r="S3044" i="2"/>
  <c r="M3044" i="2"/>
  <c r="P3044" i="2" s="1"/>
  <c r="Q3044" i="2"/>
  <c r="R3044" i="2" s="1"/>
  <c r="O3044" i="2"/>
  <c r="I3045" i="2" l="1"/>
  <c r="E3045" i="2"/>
  <c r="D3046" i="2"/>
  <c r="H3046" i="2" s="1"/>
  <c r="F3046" i="2"/>
  <c r="K3046" i="2"/>
  <c r="C3046" i="2"/>
  <c r="L3046" i="2"/>
  <c r="A3046" i="2"/>
  <c r="G3046" i="2"/>
  <c r="J3046" i="2"/>
  <c r="B3047" i="2"/>
  <c r="N3046" i="2"/>
  <c r="M3045" i="2"/>
  <c r="Q3045" i="2"/>
  <c r="R3045" i="2" s="1"/>
  <c r="S3045" i="2"/>
  <c r="P3045" i="2"/>
  <c r="O3045" i="2"/>
  <c r="U3044" i="2"/>
  <c r="T3044" i="2"/>
  <c r="O3046" i="2" l="1"/>
  <c r="S3046" i="2"/>
  <c r="M3046" i="2"/>
  <c r="P3046" i="2" s="1"/>
  <c r="Q3046" i="2"/>
  <c r="R3046" i="2" s="1"/>
  <c r="E3046" i="2"/>
  <c r="I3046" i="2"/>
  <c r="J3047" i="2"/>
  <c r="D3047" i="2"/>
  <c r="H3047" i="2" s="1"/>
  <c r="A3047" i="2"/>
  <c r="G3047" i="2"/>
  <c r="B3048" i="2"/>
  <c r="K3047" i="2"/>
  <c r="F3047" i="2"/>
  <c r="C3047" i="2"/>
  <c r="L3047" i="2"/>
  <c r="N3047" i="2"/>
  <c r="U3045" i="2"/>
  <c r="T3045" i="2"/>
  <c r="O3047" i="2" l="1"/>
  <c r="T3046" i="2"/>
  <c r="U3046" i="2"/>
  <c r="F3048" i="2"/>
  <c r="K3048" i="2"/>
  <c r="N3048" i="2"/>
  <c r="B3049" i="2"/>
  <c r="L3048" i="2"/>
  <c r="A3048" i="2"/>
  <c r="G3048" i="2"/>
  <c r="C3048" i="2"/>
  <c r="J3048" i="2"/>
  <c r="D3048" i="2"/>
  <c r="H3048" i="2" s="1"/>
  <c r="S3047" i="2"/>
  <c r="M3047" i="2"/>
  <c r="P3047" i="2" s="1"/>
  <c r="Q3047" i="2"/>
  <c r="R3047" i="2" s="1"/>
  <c r="E3047" i="2"/>
  <c r="I3047" i="2"/>
  <c r="I3048" i="2" l="1"/>
  <c r="E3048" i="2"/>
  <c r="Q3048" i="2"/>
  <c r="R3048" i="2" s="1"/>
  <c r="M3048" i="2"/>
  <c r="P3048" i="2" s="1"/>
  <c r="S3048" i="2"/>
  <c r="T3047" i="2"/>
  <c r="U3047" i="2"/>
  <c r="O3048" i="2"/>
  <c r="A3049" i="2"/>
  <c r="D3049" i="2"/>
  <c r="H3049" i="2" s="1"/>
  <c r="B3050" i="2"/>
  <c r="G3049" i="2"/>
  <c r="F3049" i="2"/>
  <c r="J3049" i="2"/>
  <c r="C3049" i="2"/>
  <c r="L3049" i="2"/>
  <c r="K3049" i="2"/>
  <c r="N3049" i="2"/>
  <c r="O3049" i="2" l="1"/>
  <c r="K3050" i="2"/>
  <c r="G3050" i="2"/>
  <c r="B3051" i="2"/>
  <c r="F3050" i="2"/>
  <c r="C3050" i="2"/>
  <c r="D3050" i="2"/>
  <c r="H3050" i="2" s="1"/>
  <c r="J3050" i="2"/>
  <c r="N3050" i="2"/>
  <c r="A3050" i="2"/>
  <c r="L3050" i="2"/>
  <c r="T3048" i="2"/>
  <c r="U3048" i="2"/>
  <c r="I3049" i="2"/>
  <c r="E3049" i="2"/>
  <c r="S3049" i="2"/>
  <c r="Q3049" i="2"/>
  <c r="R3049" i="2" s="1"/>
  <c r="M3049" i="2"/>
  <c r="P3049" i="2" s="1"/>
  <c r="Q3050" i="2" l="1"/>
  <c r="R3050" i="2" s="1"/>
  <c r="M3050" i="2"/>
  <c r="P3050" i="2" s="1"/>
  <c r="S3050" i="2"/>
  <c r="U3049" i="2"/>
  <c r="T3049" i="2"/>
  <c r="O3050" i="2"/>
  <c r="F3051" i="2"/>
  <c r="D3051" i="2"/>
  <c r="H3051" i="2" s="1"/>
  <c r="C3051" i="2"/>
  <c r="N3051" i="2"/>
  <c r="J3051" i="2"/>
  <c r="L3051" i="2"/>
  <c r="G3051" i="2"/>
  <c r="K3051" i="2"/>
  <c r="B3052" i="2"/>
  <c r="A3051" i="2"/>
  <c r="E3050" i="2"/>
  <c r="I3050" i="2"/>
  <c r="O3051" i="2" l="1"/>
  <c r="U3050" i="2"/>
  <c r="T3050" i="2"/>
  <c r="E3051" i="2"/>
  <c r="I3051" i="2"/>
  <c r="M3051" i="2"/>
  <c r="P3051" i="2" s="1"/>
  <c r="Q3051" i="2"/>
  <c r="R3051" i="2" s="1"/>
  <c r="S3051" i="2"/>
  <c r="N3052" i="2"/>
  <c r="J3052" i="2"/>
  <c r="F3052" i="2"/>
  <c r="A3052" i="2"/>
  <c r="D3052" i="2"/>
  <c r="H3052" i="2" s="1"/>
  <c r="C3052" i="2"/>
  <c r="G3052" i="2"/>
  <c r="K3052" i="2"/>
  <c r="B3053" i="2"/>
  <c r="L3052" i="2"/>
  <c r="I3052" i="2" l="1"/>
  <c r="E3052" i="2"/>
  <c r="S3052" i="2"/>
  <c r="Q3052" i="2"/>
  <c r="R3052" i="2" s="1"/>
  <c r="M3052" i="2"/>
  <c r="P3052" i="2" s="1"/>
  <c r="U3051" i="2"/>
  <c r="T3051" i="2"/>
  <c r="D3053" i="2"/>
  <c r="H3053" i="2" s="1"/>
  <c r="N3053" i="2"/>
  <c r="B3054" i="2"/>
  <c r="F3053" i="2"/>
  <c r="C3053" i="2"/>
  <c r="A3053" i="2"/>
  <c r="L3053" i="2"/>
  <c r="K3053" i="2"/>
  <c r="G3053" i="2"/>
  <c r="J3053" i="2"/>
  <c r="O3052" i="2"/>
  <c r="O3053" i="2" l="1"/>
  <c r="U3052" i="2"/>
  <c r="T3052" i="2"/>
  <c r="E3053" i="2"/>
  <c r="I3053" i="2"/>
  <c r="M3053" i="2"/>
  <c r="P3053" i="2" s="1"/>
  <c r="Q3053" i="2"/>
  <c r="R3053" i="2" s="1"/>
  <c r="S3053" i="2"/>
  <c r="K3054" i="2"/>
  <c r="B3055" i="2"/>
  <c r="C3054" i="2"/>
  <c r="J3054" i="2"/>
  <c r="G3054" i="2"/>
  <c r="N3054" i="2"/>
  <c r="A3054" i="2"/>
  <c r="F3054" i="2"/>
  <c r="D3054" i="2"/>
  <c r="H3054" i="2" s="1"/>
  <c r="L3054" i="2"/>
  <c r="E3054" i="2" l="1"/>
  <c r="I3054" i="2"/>
  <c r="U3053" i="2"/>
  <c r="T3053" i="2"/>
  <c r="B3056" i="2"/>
  <c r="G3055" i="2"/>
  <c r="A3055" i="2"/>
  <c r="L3055" i="2"/>
  <c r="D3055" i="2"/>
  <c r="H3055" i="2" s="1"/>
  <c r="K3055" i="2"/>
  <c r="J3055" i="2"/>
  <c r="C3055" i="2"/>
  <c r="F3055" i="2"/>
  <c r="N3055" i="2"/>
  <c r="O3054" i="2"/>
  <c r="S3054" i="2"/>
  <c r="Q3054" i="2"/>
  <c r="R3054" i="2" s="1"/>
  <c r="M3054" i="2"/>
  <c r="P3054" i="2" s="1"/>
  <c r="I3055" i="2" l="1"/>
  <c r="E3055" i="2"/>
  <c r="K3056" i="2"/>
  <c r="B3057" i="2"/>
  <c r="J3056" i="2"/>
  <c r="D3056" i="2"/>
  <c r="H3056" i="2" s="1"/>
  <c r="G3056" i="2"/>
  <c r="F3056" i="2"/>
  <c r="C3056" i="2"/>
  <c r="N3056" i="2"/>
  <c r="L3056" i="2"/>
  <c r="A3056" i="2"/>
  <c r="T3054" i="2"/>
  <c r="U3054" i="2"/>
  <c r="M3055" i="2"/>
  <c r="P3055" i="2" s="1"/>
  <c r="Q3055" i="2"/>
  <c r="R3055" i="2" s="1"/>
  <c r="S3055" i="2"/>
  <c r="O3055" i="2"/>
  <c r="O3056" i="2" l="1"/>
  <c r="E3056" i="2"/>
  <c r="I3056" i="2"/>
  <c r="Q3056" i="2"/>
  <c r="R3056" i="2" s="1"/>
  <c r="M3056" i="2"/>
  <c r="P3056" i="2" s="1"/>
  <c r="S3056" i="2"/>
  <c r="D3057" i="2"/>
  <c r="H3057" i="2" s="1"/>
  <c r="J3057" i="2"/>
  <c r="A3057" i="2"/>
  <c r="G3057" i="2"/>
  <c r="L3057" i="2"/>
  <c r="F3057" i="2"/>
  <c r="K3057" i="2"/>
  <c r="B3058" i="2"/>
  <c r="C3057" i="2"/>
  <c r="N3057" i="2"/>
  <c r="T3055" i="2"/>
  <c r="U3055" i="2"/>
  <c r="S3057" i="2" l="1"/>
  <c r="M3057" i="2"/>
  <c r="P3057" i="2" s="1"/>
  <c r="Q3057" i="2"/>
  <c r="R3057" i="2" s="1"/>
  <c r="F3058" i="2"/>
  <c r="N3058" i="2"/>
  <c r="B3059" i="2"/>
  <c r="C3058" i="2"/>
  <c r="L3058" i="2"/>
  <c r="D3058" i="2"/>
  <c r="H3058" i="2" s="1"/>
  <c r="K3058" i="2"/>
  <c r="A3058" i="2"/>
  <c r="G3058" i="2"/>
  <c r="J3058" i="2"/>
  <c r="U3056" i="2"/>
  <c r="T3056" i="2"/>
  <c r="O3057" i="2"/>
  <c r="E3057" i="2"/>
  <c r="I3057" i="2"/>
  <c r="U3057" i="2" l="1"/>
  <c r="T3057" i="2"/>
  <c r="M3058" i="2"/>
  <c r="P3058" i="2" s="1"/>
  <c r="S3058" i="2"/>
  <c r="Q3058" i="2"/>
  <c r="R3058" i="2" s="1"/>
  <c r="O3058" i="2"/>
  <c r="C3059" i="2"/>
  <c r="B3060" i="2"/>
  <c r="K3059" i="2"/>
  <c r="J3059" i="2"/>
  <c r="G3059" i="2"/>
  <c r="D3059" i="2"/>
  <c r="H3059" i="2" s="1"/>
  <c r="L3059" i="2"/>
  <c r="F3059" i="2"/>
  <c r="N3059" i="2"/>
  <c r="A3059" i="2"/>
  <c r="E3058" i="2"/>
  <c r="I3058" i="2"/>
  <c r="U3058" i="2" l="1"/>
  <c r="T3058" i="2"/>
  <c r="S3059" i="2"/>
  <c r="M3059" i="2"/>
  <c r="P3059" i="2" s="1"/>
  <c r="Q3059" i="2"/>
  <c r="R3059" i="2" s="1"/>
  <c r="I3059" i="2"/>
  <c r="E3059" i="2"/>
  <c r="A3060" i="2"/>
  <c r="G3060" i="2"/>
  <c r="N3060" i="2"/>
  <c r="B3061" i="2"/>
  <c r="K3060" i="2"/>
  <c r="D3060" i="2"/>
  <c r="H3060" i="2" s="1"/>
  <c r="J3060" i="2"/>
  <c r="F3060" i="2"/>
  <c r="L3060" i="2"/>
  <c r="C3060" i="2"/>
  <c r="O3059" i="2"/>
  <c r="O3060" i="2" l="1"/>
  <c r="F3061" i="2"/>
  <c r="N3061" i="2"/>
  <c r="J3061" i="2"/>
  <c r="C3061" i="2"/>
  <c r="L3061" i="2"/>
  <c r="K3061" i="2"/>
  <c r="B3062" i="2"/>
  <c r="A3061" i="2"/>
  <c r="G3061" i="2"/>
  <c r="D3061" i="2"/>
  <c r="H3061" i="2" s="1"/>
  <c r="U3059" i="2"/>
  <c r="T3059" i="2"/>
  <c r="M3060" i="2"/>
  <c r="P3060" i="2" s="1"/>
  <c r="Q3060" i="2"/>
  <c r="R3060" i="2" s="1"/>
  <c r="S3060" i="2"/>
  <c r="E3060" i="2"/>
  <c r="I3060" i="2"/>
  <c r="O3061" i="2" l="1"/>
  <c r="E3061" i="2"/>
  <c r="I3061" i="2"/>
  <c r="T3060" i="2"/>
  <c r="U3060" i="2"/>
  <c r="C3062" i="2"/>
  <c r="G3062" i="2"/>
  <c r="L3062" i="2"/>
  <c r="A3062" i="2"/>
  <c r="K3062" i="2"/>
  <c r="F3062" i="2"/>
  <c r="D3062" i="2"/>
  <c r="H3062" i="2" s="1"/>
  <c r="N3062" i="2"/>
  <c r="B3063" i="2"/>
  <c r="J3062" i="2"/>
  <c r="Q3061" i="2"/>
  <c r="R3061" i="2" s="1"/>
  <c r="S3061" i="2"/>
  <c r="M3061" i="2"/>
  <c r="P3061" i="2" s="1"/>
  <c r="U3061" i="2" l="1"/>
  <c r="T3061" i="2"/>
  <c r="M3062" i="2"/>
  <c r="P3062" i="2" s="1"/>
  <c r="S3062" i="2"/>
  <c r="Q3062" i="2"/>
  <c r="R3062" i="2" s="1"/>
  <c r="O3062" i="2"/>
  <c r="L3063" i="2"/>
  <c r="G3063" i="2"/>
  <c r="B3064" i="2"/>
  <c r="D3063" i="2"/>
  <c r="H3063" i="2" s="1"/>
  <c r="F3063" i="2"/>
  <c r="N3063" i="2"/>
  <c r="A3063" i="2"/>
  <c r="C3063" i="2"/>
  <c r="J3063" i="2"/>
  <c r="K3063" i="2"/>
  <c r="I3062" i="2"/>
  <c r="E3062" i="2"/>
  <c r="O3063" i="2" l="1"/>
  <c r="T3062" i="2"/>
  <c r="U3062" i="2"/>
  <c r="F3064" i="2"/>
  <c r="D3064" i="2"/>
  <c r="H3064" i="2" s="1"/>
  <c r="N3064" i="2"/>
  <c r="L3064" i="2"/>
  <c r="G3064" i="2"/>
  <c r="C3064" i="2"/>
  <c r="B3065" i="2"/>
  <c r="J3064" i="2"/>
  <c r="A3064" i="2"/>
  <c r="K3064" i="2"/>
  <c r="E3063" i="2"/>
  <c r="I3063" i="2"/>
  <c r="Q3063" i="2"/>
  <c r="R3063" i="2" s="1"/>
  <c r="M3063" i="2"/>
  <c r="P3063" i="2" s="1"/>
  <c r="S3063" i="2"/>
  <c r="U3063" i="2" l="1"/>
  <c r="T3063" i="2"/>
  <c r="C3065" i="2"/>
  <c r="L3065" i="2"/>
  <c r="A3065" i="2"/>
  <c r="D3065" i="2"/>
  <c r="H3065" i="2" s="1"/>
  <c r="K3065" i="2"/>
  <c r="G3065" i="2"/>
  <c r="J3065" i="2"/>
  <c r="B3066" i="2"/>
  <c r="F3065" i="2"/>
  <c r="N3065" i="2"/>
  <c r="M3064" i="2"/>
  <c r="P3064" i="2" s="1"/>
  <c r="Q3064" i="2"/>
  <c r="R3064" i="2" s="1"/>
  <c r="S3064" i="2"/>
  <c r="O3064" i="2"/>
  <c r="E3064" i="2"/>
  <c r="I3064" i="2"/>
  <c r="L3066" i="2" l="1"/>
  <c r="C3066" i="2"/>
  <c r="K3066" i="2"/>
  <c r="J3066" i="2"/>
  <c r="A3066" i="2"/>
  <c r="D3066" i="2"/>
  <c r="H3066" i="2" s="1"/>
  <c r="B3067" i="2"/>
  <c r="F3066" i="2"/>
  <c r="N3066" i="2"/>
  <c r="G3066" i="2"/>
  <c r="O3065" i="2"/>
  <c r="U3064" i="2"/>
  <c r="T3064" i="2"/>
  <c r="M3065" i="2"/>
  <c r="P3065" i="2" s="1"/>
  <c r="S3065" i="2"/>
  <c r="Q3065" i="2"/>
  <c r="R3065" i="2" s="1"/>
  <c r="I3065" i="2"/>
  <c r="E3065" i="2"/>
  <c r="O3066" i="2" l="1"/>
  <c r="S3066" i="2"/>
  <c r="M3066" i="2"/>
  <c r="P3066" i="2" s="1"/>
  <c r="Q3066" i="2"/>
  <c r="R3066" i="2" s="1"/>
  <c r="D3067" i="2"/>
  <c r="H3067" i="2" s="1"/>
  <c r="N3067" i="2"/>
  <c r="G3067" i="2"/>
  <c r="F3067" i="2"/>
  <c r="A3067" i="2"/>
  <c r="L3067" i="2"/>
  <c r="B3068" i="2"/>
  <c r="C3067" i="2"/>
  <c r="K3067" i="2"/>
  <c r="J3067" i="2"/>
  <c r="E3066" i="2"/>
  <c r="I3066" i="2"/>
  <c r="T3065" i="2"/>
  <c r="U3065" i="2"/>
  <c r="T3066" i="2" l="1"/>
  <c r="U3066" i="2"/>
  <c r="A3068" i="2"/>
  <c r="J3068" i="2"/>
  <c r="D3068" i="2"/>
  <c r="H3068" i="2" s="1"/>
  <c r="K3068" i="2"/>
  <c r="F3068" i="2"/>
  <c r="N3068" i="2"/>
  <c r="B3069" i="2"/>
  <c r="G3068" i="2"/>
  <c r="L3068" i="2"/>
  <c r="C3068" i="2"/>
  <c r="E3067" i="2"/>
  <c r="I3067" i="2"/>
  <c r="S3067" i="2"/>
  <c r="M3067" i="2"/>
  <c r="P3067" i="2" s="1"/>
  <c r="Q3067" i="2"/>
  <c r="R3067" i="2" s="1"/>
  <c r="O3067" i="2"/>
  <c r="L3069" i="2" l="1"/>
  <c r="F3069" i="2"/>
  <c r="B3070" i="2"/>
  <c r="C3069" i="2"/>
  <c r="J3069" i="2"/>
  <c r="A3069" i="2"/>
  <c r="N3069" i="2"/>
  <c r="G3069" i="2"/>
  <c r="D3069" i="2"/>
  <c r="H3069" i="2" s="1"/>
  <c r="K3069" i="2"/>
  <c r="I3068" i="2"/>
  <c r="E3068" i="2"/>
  <c r="Q3068" i="2"/>
  <c r="R3068" i="2" s="1"/>
  <c r="M3068" i="2"/>
  <c r="P3068" i="2" s="1"/>
  <c r="S3068" i="2"/>
  <c r="U3067" i="2"/>
  <c r="T3067" i="2"/>
  <c r="O3068" i="2"/>
  <c r="Q3069" i="2" l="1"/>
  <c r="R3069" i="2" s="1"/>
  <c r="M3069" i="2"/>
  <c r="S3069" i="2"/>
  <c r="A3070" i="2"/>
  <c r="C3070" i="2"/>
  <c r="J3070" i="2"/>
  <c r="K3070" i="2"/>
  <c r="G3070" i="2"/>
  <c r="F3070" i="2"/>
  <c r="D3070" i="2"/>
  <c r="H3070" i="2" s="1"/>
  <c r="L3070" i="2"/>
  <c r="N3070" i="2"/>
  <c r="B3071" i="2"/>
  <c r="I3069" i="2"/>
  <c r="E3069" i="2"/>
  <c r="U3068" i="2"/>
  <c r="T3068" i="2"/>
  <c r="P3069" i="2"/>
  <c r="O3069" i="2"/>
  <c r="U3069" i="2" l="1"/>
  <c r="T3069" i="2"/>
  <c r="I3070" i="2"/>
  <c r="E3070" i="2"/>
  <c r="Q3070" i="2"/>
  <c r="R3070" i="2" s="1"/>
  <c r="S3070" i="2"/>
  <c r="M3070" i="2"/>
  <c r="P3070" i="2" s="1"/>
  <c r="O3070" i="2"/>
  <c r="N3071" i="2"/>
  <c r="G3071" i="2"/>
  <c r="L3071" i="2"/>
  <c r="F3071" i="2"/>
  <c r="C3071" i="2"/>
  <c r="B3072" i="2"/>
  <c r="A3071" i="2"/>
  <c r="K3071" i="2"/>
  <c r="J3071" i="2"/>
  <c r="D3071" i="2"/>
  <c r="H3071" i="2" s="1"/>
  <c r="S3071" i="2" l="1"/>
  <c r="M3071" i="2"/>
  <c r="P3071" i="2" s="1"/>
  <c r="Q3071" i="2"/>
  <c r="R3071" i="2" s="1"/>
  <c r="U3070" i="2"/>
  <c r="T3070" i="2"/>
  <c r="I3071" i="2"/>
  <c r="E3071" i="2"/>
  <c r="F3072" i="2"/>
  <c r="L3072" i="2"/>
  <c r="G3072" i="2"/>
  <c r="C3072" i="2"/>
  <c r="A3072" i="2"/>
  <c r="N3072" i="2"/>
  <c r="B3073" i="2"/>
  <c r="K3072" i="2"/>
  <c r="D3072" i="2"/>
  <c r="H3072" i="2" s="1"/>
  <c r="J3072" i="2"/>
  <c r="O3071" i="2"/>
  <c r="U3071" i="2" l="1"/>
  <c r="T3071" i="2"/>
  <c r="I3072" i="2"/>
  <c r="E3072" i="2"/>
  <c r="O3072" i="2"/>
  <c r="N3073" i="2"/>
  <c r="L3073" i="2"/>
  <c r="A3073" i="2"/>
  <c r="G3073" i="2"/>
  <c r="D3073" i="2"/>
  <c r="H3073" i="2" s="1"/>
  <c r="C3073" i="2"/>
  <c r="J3073" i="2"/>
  <c r="F3073" i="2"/>
  <c r="B3074" i="2"/>
  <c r="K3073" i="2"/>
  <c r="S3072" i="2"/>
  <c r="Q3072" i="2"/>
  <c r="R3072" i="2" s="1"/>
  <c r="M3072" i="2"/>
  <c r="P3072" i="2" s="1"/>
  <c r="T3072" i="2" l="1"/>
  <c r="U3072" i="2"/>
  <c r="B3075" i="2"/>
  <c r="L3074" i="2"/>
  <c r="G3074" i="2"/>
  <c r="F3074" i="2"/>
  <c r="D3074" i="2"/>
  <c r="H3074" i="2" s="1"/>
  <c r="C3074" i="2"/>
  <c r="A3074" i="2"/>
  <c r="N3074" i="2"/>
  <c r="J3074" i="2"/>
  <c r="K3074" i="2"/>
  <c r="O3073" i="2"/>
  <c r="E3073" i="2"/>
  <c r="I3073" i="2"/>
  <c r="M3073" i="2"/>
  <c r="P3073" i="2" s="1"/>
  <c r="Q3073" i="2"/>
  <c r="R3073" i="2" s="1"/>
  <c r="S3073" i="2"/>
  <c r="C3075" i="2" l="1"/>
  <c r="J3075" i="2"/>
  <c r="G3075" i="2"/>
  <c r="B3076" i="2"/>
  <c r="F3075" i="2"/>
  <c r="N3075" i="2"/>
  <c r="D3075" i="2"/>
  <c r="H3075" i="2" s="1"/>
  <c r="K3075" i="2"/>
  <c r="L3075" i="2"/>
  <c r="A3075" i="2"/>
  <c r="O3074" i="2"/>
  <c r="T3073" i="2"/>
  <c r="U3073" i="2"/>
  <c r="S3074" i="2"/>
  <c r="M3074" i="2"/>
  <c r="P3074" i="2" s="1"/>
  <c r="Q3074" i="2"/>
  <c r="R3074" i="2" s="1"/>
  <c r="E3074" i="2"/>
  <c r="I3074" i="2"/>
  <c r="O3075" i="2" l="1"/>
  <c r="I3075" i="2"/>
  <c r="E3075" i="2"/>
  <c r="G3076" i="2"/>
  <c r="N3076" i="2"/>
  <c r="J3076" i="2"/>
  <c r="D3076" i="2"/>
  <c r="H3076" i="2" s="1"/>
  <c r="C3076" i="2"/>
  <c r="L3076" i="2"/>
  <c r="K3076" i="2"/>
  <c r="B3077" i="2"/>
  <c r="A3076" i="2"/>
  <c r="F3076" i="2"/>
  <c r="T3074" i="2"/>
  <c r="U3074" i="2"/>
  <c r="M3075" i="2"/>
  <c r="P3075" i="2" s="1"/>
  <c r="Q3075" i="2"/>
  <c r="R3075" i="2" s="1"/>
  <c r="S3075" i="2"/>
  <c r="O3076" i="2" l="1"/>
  <c r="M3076" i="2"/>
  <c r="P3076" i="2" s="1"/>
  <c r="S3076" i="2"/>
  <c r="Q3076" i="2"/>
  <c r="R3076" i="2" s="1"/>
  <c r="U3075" i="2"/>
  <c r="T3075" i="2"/>
  <c r="L3077" i="2"/>
  <c r="D3077" i="2"/>
  <c r="H3077" i="2" s="1"/>
  <c r="N3077" i="2"/>
  <c r="J3077" i="2"/>
  <c r="G3077" i="2"/>
  <c r="C3077" i="2"/>
  <c r="A3077" i="2"/>
  <c r="B3078" i="2"/>
  <c r="F3077" i="2"/>
  <c r="K3077" i="2"/>
  <c r="E3076" i="2"/>
  <c r="I3076" i="2"/>
  <c r="O3077" i="2" l="1"/>
  <c r="U3076" i="2"/>
  <c r="T3076" i="2"/>
  <c r="E3077" i="2"/>
  <c r="I3077" i="2"/>
  <c r="D3078" i="2"/>
  <c r="H3078" i="2" s="1"/>
  <c r="G3078" i="2"/>
  <c r="B3079" i="2"/>
  <c r="N3078" i="2"/>
  <c r="L3078" i="2"/>
  <c r="A3078" i="2"/>
  <c r="J3078" i="2"/>
  <c r="K3078" i="2"/>
  <c r="F3078" i="2"/>
  <c r="C3078" i="2"/>
  <c r="Q3077" i="2"/>
  <c r="R3077" i="2" s="1"/>
  <c r="S3077" i="2"/>
  <c r="M3077" i="2"/>
  <c r="P3077" i="2" s="1"/>
  <c r="Q3078" i="2" l="1"/>
  <c r="R3078" i="2" s="1"/>
  <c r="S3078" i="2"/>
  <c r="M3078" i="2"/>
  <c r="P3078" i="2" s="1"/>
  <c r="E3078" i="2"/>
  <c r="I3078" i="2"/>
  <c r="D3079" i="2"/>
  <c r="H3079" i="2" s="1"/>
  <c r="A3079" i="2"/>
  <c r="N3079" i="2"/>
  <c r="C3079" i="2"/>
  <c r="B3080" i="2"/>
  <c r="G3079" i="2"/>
  <c r="L3079" i="2"/>
  <c r="J3079" i="2"/>
  <c r="K3079" i="2"/>
  <c r="F3079" i="2"/>
  <c r="U3077" i="2"/>
  <c r="T3077" i="2"/>
  <c r="O3078" i="2"/>
  <c r="E3079" i="2" l="1"/>
  <c r="I3079" i="2"/>
  <c r="T3078" i="2"/>
  <c r="U3078" i="2"/>
  <c r="J3080" i="2"/>
  <c r="C3080" i="2"/>
  <c r="D3080" i="2"/>
  <c r="H3080" i="2" s="1"/>
  <c r="B3081" i="2"/>
  <c r="K3080" i="2"/>
  <c r="L3080" i="2"/>
  <c r="N3080" i="2"/>
  <c r="F3080" i="2"/>
  <c r="G3080" i="2"/>
  <c r="A3080" i="2"/>
  <c r="M3079" i="2"/>
  <c r="P3079" i="2" s="1"/>
  <c r="S3079" i="2"/>
  <c r="Q3079" i="2"/>
  <c r="R3079" i="2" s="1"/>
  <c r="O3079" i="2"/>
  <c r="S3080" i="2" l="1"/>
  <c r="M3080" i="2"/>
  <c r="P3080" i="2" s="1"/>
  <c r="Q3080" i="2"/>
  <c r="R3080" i="2" s="1"/>
  <c r="I3080" i="2"/>
  <c r="E3080" i="2"/>
  <c r="O3080" i="2"/>
  <c r="T3079" i="2"/>
  <c r="U3079" i="2"/>
  <c r="B3082" i="2"/>
  <c r="G3081" i="2"/>
  <c r="F3081" i="2"/>
  <c r="L3081" i="2"/>
  <c r="N3081" i="2"/>
  <c r="D3081" i="2"/>
  <c r="H3081" i="2" s="1"/>
  <c r="C3081" i="2"/>
  <c r="J3081" i="2"/>
  <c r="A3081" i="2"/>
  <c r="K3081" i="2"/>
  <c r="U3080" i="2" l="1"/>
  <c r="T3080" i="2"/>
  <c r="D3082" i="2"/>
  <c r="H3082" i="2" s="1"/>
  <c r="L3082" i="2"/>
  <c r="A3082" i="2"/>
  <c r="K3082" i="2"/>
  <c r="C3082" i="2"/>
  <c r="F3082" i="2"/>
  <c r="G3082" i="2"/>
  <c r="J3082" i="2"/>
  <c r="N3082" i="2"/>
  <c r="B3083" i="2"/>
  <c r="M3081" i="2"/>
  <c r="P3081" i="2" s="1"/>
  <c r="Q3081" i="2"/>
  <c r="R3081" i="2" s="1"/>
  <c r="S3081" i="2"/>
  <c r="O3081" i="2"/>
  <c r="I3081" i="2"/>
  <c r="E3081" i="2"/>
  <c r="O3082" i="2" l="1"/>
  <c r="S3082" i="2"/>
  <c r="M3082" i="2"/>
  <c r="P3082" i="2" s="1"/>
  <c r="Q3082" i="2"/>
  <c r="R3082" i="2" s="1"/>
  <c r="E3082" i="2"/>
  <c r="I3082" i="2"/>
  <c r="D3083" i="2"/>
  <c r="H3083" i="2" s="1"/>
  <c r="B3084" i="2"/>
  <c r="A3083" i="2"/>
  <c r="J3083" i="2"/>
  <c r="L3083" i="2"/>
  <c r="N3083" i="2"/>
  <c r="G3083" i="2"/>
  <c r="C3083" i="2"/>
  <c r="F3083" i="2"/>
  <c r="K3083" i="2"/>
  <c r="T3081" i="2"/>
  <c r="U3081" i="2"/>
  <c r="O3083" i="2" l="1"/>
  <c r="T3082" i="2"/>
  <c r="U3082" i="2"/>
  <c r="E3083" i="2"/>
  <c r="I3083" i="2"/>
  <c r="Q3083" i="2"/>
  <c r="R3083" i="2" s="1"/>
  <c r="S3083" i="2"/>
  <c r="M3083" i="2"/>
  <c r="P3083" i="2" s="1"/>
  <c r="C3084" i="2"/>
  <c r="B3085" i="2"/>
  <c r="A3084" i="2"/>
  <c r="N3084" i="2"/>
  <c r="J3084" i="2"/>
  <c r="L3084" i="2"/>
  <c r="G3084" i="2"/>
  <c r="F3084" i="2"/>
  <c r="D3084" i="2"/>
  <c r="H3084" i="2" s="1"/>
  <c r="K3084" i="2"/>
  <c r="M3084" i="2" l="1"/>
  <c r="P3084" i="2" s="1"/>
  <c r="Q3084" i="2"/>
  <c r="R3084" i="2" s="1"/>
  <c r="S3084" i="2"/>
  <c r="B3086" i="2"/>
  <c r="K3085" i="2"/>
  <c r="D3085" i="2"/>
  <c r="H3085" i="2" s="1"/>
  <c r="F3085" i="2"/>
  <c r="J3085" i="2"/>
  <c r="G3085" i="2"/>
  <c r="C3085" i="2"/>
  <c r="L3085" i="2"/>
  <c r="A3085" i="2"/>
  <c r="N3085" i="2"/>
  <c r="O3085" i="2" s="1"/>
  <c r="T3083" i="2"/>
  <c r="U3083" i="2"/>
  <c r="E3084" i="2"/>
  <c r="I3084" i="2"/>
  <c r="O3084" i="2"/>
  <c r="I3085" i="2" l="1"/>
  <c r="E3085" i="2"/>
  <c r="T3084" i="2"/>
  <c r="U3084" i="2"/>
  <c r="J3086" i="2"/>
  <c r="D3086" i="2"/>
  <c r="H3086" i="2" s="1"/>
  <c r="B3087" i="2"/>
  <c r="G3086" i="2"/>
  <c r="K3086" i="2"/>
  <c r="F3086" i="2"/>
  <c r="N3086" i="2"/>
  <c r="C3086" i="2"/>
  <c r="L3086" i="2"/>
  <c r="A3086" i="2"/>
  <c r="Q3085" i="2"/>
  <c r="R3085" i="2" s="1"/>
  <c r="M3085" i="2"/>
  <c r="P3085" i="2" s="1"/>
  <c r="S3085" i="2"/>
  <c r="Q3086" i="2" l="1"/>
  <c r="R3086" i="2" s="1"/>
  <c r="S3086" i="2"/>
  <c r="M3086" i="2"/>
  <c r="P3086" i="2" s="1"/>
  <c r="O3086" i="2"/>
  <c r="U3085" i="2"/>
  <c r="T3085" i="2"/>
  <c r="B3088" i="2"/>
  <c r="J3087" i="2"/>
  <c r="L3087" i="2"/>
  <c r="K3087" i="2"/>
  <c r="N3087" i="2"/>
  <c r="F3087" i="2"/>
  <c r="D3087" i="2"/>
  <c r="H3087" i="2" s="1"/>
  <c r="A3087" i="2"/>
  <c r="G3087" i="2"/>
  <c r="C3087" i="2"/>
  <c r="I3086" i="2"/>
  <c r="E3086" i="2"/>
  <c r="U3086" i="2" l="1"/>
  <c r="T3086" i="2"/>
  <c r="Q3087" i="2"/>
  <c r="R3087" i="2" s="1"/>
  <c r="M3087" i="2"/>
  <c r="P3087" i="2" s="1"/>
  <c r="S3087" i="2"/>
  <c r="E3087" i="2"/>
  <c r="I3087" i="2"/>
  <c r="O3087" i="2"/>
  <c r="K3088" i="2"/>
  <c r="D3088" i="2"/>
  <c r="H3088" i="2" s="1"/>
  <c r="C3088" i="2"/>
  <c r="L3088" i="2"/>
  <c r="B3089" i="2"/>
  <c r="N3088" i="2"/>
  <c r="O3088" i="2" s="1"/>
  <c r="A3088" i="2"/>
  <c r="J3088" i="2"/>
  <c r="G3088" i="2"/>
  <c r="F3088" i="2"/>
  <c r="I3088" i="2" l="1"/>
  <c r="E3088" i="2"/>
  <c r="Q3088" i="2"/>
  <c r="R3088" i="2" s="1"/>
  <c r="M3088" i="2"/>
  <c r="P3088" i="2" s="1"/>
  <c r="S3088" i="2"/>
  <c r="C3089" i="2"/>
  <c r="L3089" i="2"/>
  <c r="D3089" i="2"/>
  <c r="H3089" i="2" s="1"/>
  <c r="F3089" i="2"/>
  <c r="K3089" i="2"/>
  <c r="N3089" i="2"/>
  <c r="J3089" i="2"/>
  <c r="G3089" i="2"/>
  <c r="A3089" i="2"/>
  <c r="B3090" i="2"/>
  <c r="T3087" i="2"/>
  <c r="U3087" i="2"/>
  <c r="S3089" i="2" l="1"/>
  <c r="Q3089" i="2"/>
  <c r="R3089" i="2" s="1"/>
  <c r="M3089" i="2"/>
  <c r="P3089" i="2" s="1"/>
  <c r="O3089" i="2"/>
  <c r="T3088" i="2"/>
  <c r="U3088" i="2"/>
  <c r="E3089" i="2"/>
  <c r="I3089" i="2"/>
  <c r="C3090" i="2"/>
  <c r="N3090" i="2"/>
  <c r="B3091" i="2"/>
  <c r="J3090" i="2"/>
  <c r="K3090" i="2"/>
  <c r="D3090" i="2"/>
  <c r="H3090" i="2" s="1"/>
  <c r="A3090" i="2"/>
  <c r="L3090" i="2"/>
  <c r="F3090" i="2"/>
  <c r="G3090" i="2"/>
  <c r="O3090" i="2" l="1"/>
  <c r="T3089" i="2"/>
  <c r="U3089" i="2"/>
  <c r="I3090" i="2"/>
  <c r="E3090" i="2"/>
  <c r="Q3090" i="2"/>
  <c r="R3090" i="2" s="1"/>
  <c r="M3090" i="2"/>
  <c r="P3090" i="2" s="1"/>
  <c r="S3090" i="2"/>
  <c r="D3091" i="2"/>
  <c r="H3091" i="2" s="1"/>
  <c r="F3091" i="2"/>
  <c r="L3091" i="2"/>
  <c r="A3091" i="2"/>
  <c r="N3091" i="2"/>
  <c r="B3092" i="2"/>
  <c r="G3091" i="2"/>
  <c r="C3091" i="2"/>
  <c r="J3091" i="2"/>
  <c r="K3091" i="2"/>
  <c r="O3091" i="2" l="1"/>
  <c r="N3092" i="2"/>
  <c r="D3092" i="2"/>
  <c r="H3092" i="2" s="1"/>
  <c r="G3092" i="2"/>
  <c r="B3093" i="2"/>
  <c r="F3092" i="2"/>
  <c r="J3092" i="2"/>
  <c r="K3092" i="2"/>
  <c r="C3092" i="2"/>
  <c r="A3092" i="2"/>
  <c r="L3092" i="2"/>
  <c r="M3091" i="2"/>
  <c r="P3091" i="2" s="1"/>
  <c r="S3091" i="2"/>
  <c r="Q3091" i="2"/>
  <c r="R3091" i="2" s="1"/>
  <c r="I3091" i="2"/>
  <c r="E3091" i="2"/>
  <c r="U3090" i="2"/>
  <c r="T3090" i="2"/>
  <c r="I3092" i="2" l="1"/>
  <c r="E3092" i="2"/>
  <c r="U3091" i="2"/>
  <c r="T3091" i="2"/>
  <c r="K3093" i="2"/>
  <c r="B3094" i="2"/>
  <c r="J3093" i="2"/>
  <c r="N3093" i="2"/>
  <c r="D3093" i="2"/>
  <c r="H3093" i="2" s="1"/>
  <c r="G3093" i="2"/>
  <c r="F3093" i="2"/>
  <c r="L3093" i="2"/>
  <c r="C3093" i="2"/>
  <c r="A3093" i="2"/>
  <c r="M3092" i="2"/>
  <c r="P3092" i="2" s="1"/>
  <c r="Q3092" i="2"/>
  <c r="R3092" i="2" s="1"/>
  <c r="S3092" i="2"/>
  <c r="O3092" i="2"/>
  <c r="T3092" i="2" l="1"/>
  <c r="U3092" i="2"/>
  <c r="I3093" i="2"/>
  <c r="E3093" i="2"/>
  <c r="Q3093" i="2"/>
  <c r="R3093" i="2" s="1"/>
  <c r="S3093" i="2"/>
  <c r="M3093" i="2"/>
  <c r="P3093" i="2" s="1"/>
  <c r="F3094" i="2"/>
  <c r="C3094" i="2"/>
  <c r="G3094" i="2"/>
  <c r="L3094" i="2"/>
  <c r="B3095" i="2"/>
  <c r="J3094" i="2"/>
  <c r="N3094" i="2"/>
  <c r="D3094" i="2"/>
  <c r="H3094" i="2" s="1"/>
  <c r="A3094" i="2"/>
  <c r="K3094" i="2"/>
  <c r="O3093" i="2"/>
  <c r="M3094" i="2" l="1"/>
  <c r="P3094" i="2" s="1"/>
  <c r="S3094" i="2"/>
  <c r="Q3094" i="2"/>
  <c r="R3094" i="2" s="1"/>
  <c r="U3093" i="2"/>
  <c r="T3093" i="2"/>
  <c r="O3094" i="2"/>
  <c r="I3094" i="2"/>
  <c r="E3094" i="2"/>
  <c r="F3095" i="2"/>
  <c r="N3095" i="2"/>
  <c r="K3095" i="2"/>
  <c r="D3095" i="2"/>
  <c r="H3095" i="2" s="1"/>
  <c r="C3095" i="2"/>
  <c r="B3096" i="2"/>
  <c r="L3095" i="2"/>
  <c r="G3095" i="2"/>
  <c r="A3095" i="2"/>
  <c r="J3095" i="2"/>
  <c r="O3095" i="2" l="1"/>
  <c r="T3094" i="2"/>
  <c r="U3094" i="2"/>
  <c r="M3095" i="2"/>
  <c r="P3095" i="2" s="1"/>
  <c r="Q3095" i="2"/>
  <c r="R3095" i="2" s="1"/>
  <c r="S3095" i="2"/>
  <c r="I3095" i="2"/>
  <c r="E3095" i="2"/>
  <c r="C3096" i="2"/>
  <c r="N3096" i="2"/>
  <c r="K3096" i="2"/>
  <c r="J3096" i="2"/>
  <c r="F3096" i="2"/>
  <c r="A3096" i="2"/>
  <c r="B3097" i="2"/>
  <c r="D3096" i="2"/>
  <c r="H3096" i="2" s="1"/>
  <c r="G3096" i="2"/>
  <c r="L3096" i="2"/>
  <c r="U3095" i="2" l="1"/>
  <c r="T3095" i="2"/>
  <c r="O3096" i="2"/>
  <c r="M3096" i="2"/>
  <c r="P3096" i="2" s="1"/>
  <c r="S3096" i="2"/>
  <c r="Q3096" i="2"/>
  <c r="R3096" i="2" s="1"/>
  <c r="B3098" i="2"/>
  <c r="A3097" i="2"/>
  <c r="G3097" i="2"/>
  <c r="K3097" i="2"/>
  <c r="D3097" i="2"/>
  <c r="H3097" i="2" s="1"/>
  <c r="J3097" i="2"/>
  <c r="F3097" i="2"/>
  <c r="C3097" i="2"/>
  <c r="N3097" i="2"/>
  <c r="L3097" i="2"/>
  <c r="E3096" i="2"/>
  <c r="I3096" i="2"/>
  <c r="S3097" i="2" l="1"/>
  <c r="Q3097" i="2"/>
  <c r="R3097" i="2" s="1"/>
  <c r="M3097" i="2"/>
  <c r="P3097" i="2" s="1"/>
  <c r="T3096" i="2"/>
  <c r="U3096" i="2"/>
  <c r="E3097" i="2"/>
  <c r="I3097" i="2"/>
  <c r="A3098" i="2"/>
  <c r="N3098" i="2"/>
  <c r="K3098" i="2"/>
  <c r="G3098" i="2"/>
  <c r="D3098" i="2"/>
  <c r="H3098" i="2" s="1"/>
  <c r="C3098" i="2"/>
  <c r="J3098" i="2"/>
  <c r="F3098" i="2"/>
  <c r="L3098" i="2"/>
  <c r="B3099" i="2"/>
  <c r="O3097" i="2"/>
  <c r="D3099" i="2" l="1"/>
  <c r="H3099" i="2" s="1"/>
  <c r="G3099" i="2"/>
  <c r="L3099" i="2"/>
  <c r="F3099" i="2"/>
  <c r="N3099" i="2"/>
  <c r="B3100" i="2"/>
  <c r="C3099" i="2"/>
  <c r="A3099" i="2"/>
  <c r="K3099" i="2"/>
  <c r="J3099" i="2"/>
  <c r="O3098" i="2"/>
  <c r="U3097" i="2"/>
  <c r="T3097" i="2"/>
  <c r="Q3098" i="2"/>
  <c r="R3098" i="2" s="1"/>
  <c r="M3098" i="2"/>
  <c r="P3098" i="2" s="1"/>
  <c r="S3098" i="2"/>
  <c r="E3098" i="2"/>
  <c r="I3098" i="2"/>
  <c r="T3098" i="2" l="1"/>
  <c r="U3098" i="2"/>
  <c r="S3099" i="2"/>
  <c r="Q3099" i="2"/>
  <c r="R3099" i="2" s="1"/>
  <c r="M3099" i="2"/>
  <c r="P3099" i="2" s="1"/>
  <c r="O3099" i="2"/>
  <c r="K3100" i="2"/>
  <c r="A3100" i="2"/>
  <c r="J3100" i="2"/>
  <c r="G3100" i="2"/>
  <c r="C3100" i="2"/>
  <c r="B3101" i="2"/>
  <c r="F3100" i="2"/>
  <c r="D3100" i="2"/>
  <c r="H3100" i="2" s="1"/>
  <c r="L3100" i="2"/>
  <c r="N3100" i="2"/>
  <c r="I3099" i="2"/>
  <c r="E3099" i="2"/>
  <c r="U3099" i="2" l="1"/>
  <c r="T3099" i="2"/>
  <c r="L3101" i="2"/>
  <c r="G3101" i="2"/>
  <c r="F3101" i="2"/>
  <c r="J3101" i="2"/>
  <c r="A3101" i="2"/>
  <c r="D3101" i="2"/>
  <c r="H3101" i="2" s="1"/>
  <c r="C3101" i="2"/>
  <c r="B3102" i="2"/>
  <c r="K3101" i="2"/>
  <c r="N3101" i="2"/>
  <c r="Q3100" i="2"/>
  <c r="R3100" i="2" s="1"/>
  <c r="M3100" i="2"/>
  <c r="P3100" i="2" s="1"/>
  <c r="S3100" i="2"/>
  <c r="E3100" i="2"/>
  <c r="I3100" i="2"/>
  <c r="O3100" i="2"/>
  <c r="S3101" i="2" l="1"/>
  <c r="M3101" i="2"/>
  <c r="P3101" i="2" s="1"/>
  <c r="Q3101" i="2"/>
  <c r="R3101" i="2" s="1"/>
  <c r="O3101" i="2"/>
  <c r="B3103" i="2"/>
  <c r="A3102" i="2"/>
  <c r="D3102" i="2"/>
  <c r="H3102" i="2" s="1"/>
  <c r="C3102" i="2"/>
  <c r="K3102" i="2"/>
  <c r="J3102" i="2"/>
  <c r="G3102" i="2"/>
  <c r="L3102" i="2"/>
  <c r="F3102" i="2"/>
  <c r="N3102" i="2"/>
  <c r="U3100" i="2"/>
  <c r="T3100" i="2"/>
  <c r="I3101" i="2"/>
  <c r="E3101" i="2"/>
  <c r="T3101" i="2" l="1"/>
  <c r="U3101" i="2"/>
  <c r="I3102" i="2"/>
  <c r="E3102" i="2"/>
  <c r="G3103" i="2"/>
  <c r="F3103" i="2"/>
  <c r="D3103" i="2"/>
  <c r="H3103" i="2" s="1"/>
  <c r="C3103" i="2"/>
  <c r="L3103" i="2"/>
  <c r="B3104" i="2"/>
  <c r="K3103" i="2"/>
  <c r="N3103" i="2"/>
  <c r="O3103" i="2" s="1"/>
  <c r="J3103" i="2"/>
  <c r="A3103" i="2"/>
  <c r="S3102" i="2"/>
  <c r="Q3102" i="2"/>
  <c r="R3102" i="2" s="1"/>
  <c r="M3102" i="2"/>
  <c r="P3102" i="2" s="1"/>
  <c r="O3102" i="2"/>
  <c r="D3104" i="2" l="1"/>
  <c r="H3104" i="2" s="1"/>
  <c r="C3104" i="2"/>
  <c r="F3104" i="2"/>
  <c r="K3104" i="2"/>
  <c r="N3104" i="2"/>
  <c r="J3104" i="2"/>
  <c r="L3104" i="2"/>
  <c r="G3104" i="2"/>
  <c r="B3105" i="2"/>
  <c r="A3104" i="2"/>
  <c r="M3103" i="2"/>
  <c r="P3103" i="2" s="1"/>
  <c r="S3103" i="2"/>
  <c r="Q3103" i="2"/>
  <c r="R3103" i="2" s="1"/>
  <c r="U3102" i="2"/>
  <c r="T3102" i="2"/>
  <c r="I3103" i="2"/>
  <c r="E3103" i="2"/>
  <c r="E3104" i="2" l="1"/>
  <c r="I3104" i="2"/>
  <c r="M3104" i="2"/>
  <c r="P3104" i="2" s="1"/>
  <c r="S3104" i="2"/>
  <c r="Q3104" i="2"/>
  <c r="R3104" i="2" s="1"/>
  <c r="T3103" i="2"/>
  <c r="U3103" i="2"/>
  <c r="O3104" i="2"/>
  <c r="A3105" i="2"/>
  <c r="J3105" i="2"/>
  <c r="G3105" i="2"/>
  <c r="D3105" i="2"/>
  <c r="H3105" i="2" s="1"/>
  <c r="C3105" i="2"/>
  <c r="F3105" i="2"/>
  <c r="L3105" i="2"/>
  <c r="N3105" i="2"/>
  <c r="K3105" i="2"/>
  <c r="B3106" i="2"/>
  <c r="M3105" i="2" l="1"/>
  <c r="Q3105" i="2"/>
  <c r="R3105" i="2" s="1"/>
  <c r="S3105" i="2"/>
  <c r="A3106" i="2"/>
  <c r="B3107" i="2"/>
  <c r="N3106" i="2"/>
  <c r="K3106" i="2"/>
  <c r="J3106" i="2"/>
  <c r="G3106" i="2"/>
  <c r="D3106" i="2"/>
  <c r="H3106" i="2" s="1"/>
  <c r="F3106" i="2"/>
  <c r="C3106" i="2"/>
  <c r="L3106" i="2"/>
  <c r="T3104" i="2"/>
  <c r="U3104" i="2"/>
  <c r="P3105" i="2"/>
  <c r="O3105" i="2"/>
  <c r="I3105" i="2"/>
  <c r="E3105" i="2"/>
  <c r="O3106" i="2" l="1"/>
  <c r="U3105" i="2"/>
  <c r="T3105" i="2"/>
  <c r="A3107" i="2"/>
  <c r="D3107" i="2"/>
  <c r="H3107" i="2" s="1"/>
  <c r="G3107" i="2"/>
  <c r="L3107" i="2"/>
  <c r="F3107" i="2"/>
  <c r="K3107" i="2"/>
  <c r="B3108" i="2"/>
  <c r="J3107" i="2"/>
  <c r="N3107" i="2"/>
  <c r="C3107" i="2"/>
  <c r="E3106" i="2"/>
  <c r="I3106" i="2"/>
  <c r="S3106" i="2"/>
  <c r="Q3106" i="2"/>
  <c r="R3106" i="2" s="1"/>
  <c r="M3106" i="2"/>
  <c r="P3106" i="2" s="1"/>
  <c r="L3108" i="2" l="1"/>
  <c r="D3108" i="2"/>
  <c r="H3108" i="2" s="1"/>
  <c r="K3108" i="2"/>
  <c r="B3109" i="2"/>
  <c r="F3108" i="2"/>
  <c r="C3108" i="2"/>
  <c r="A3108" i="2"/>
  <c r="N3108" i="2"/>
  <c r="G3108" i="2"/>
  <c r="J3108" i="2"/>
  <c r="E3107" i="2"/>
  <c r="I3107" i="2"/>
  <c r="T3106" i="2"/>
  <c r="U3106" i="2"/>
  <c r="O3107" i="2"/>
  <c r="M3107" i="2"/>
  <c r="P3107" i="2" s="1"/>
  <c r="S3107" i="2"/>
  <c r="Q3107" i="2"/>
  <c r="R3107" i="2" s="1"/>
  <c r="Q3108" i="2" l="1"/>
  <c r="R3108" i="2" s="1"/>
  <c r="M3108" i="2"/>
  <c r="P3108" i="2" s="1"/>
  <c r="S3108" i="2"/>
  <c r="N3109" i="2"/>
  <c r="J3109" i="2"/>
  <c r="A3109" i="2"/>
  <c r="K3109" i="2"/>
  <c r="G3109" i="2"/>
  <c r="B3110" i="2"/>
  <c r="D3109" i="2"/>
  <c r="H3109" i="2" s="1"/>
  <c r="C3109" i="2"/>
  <c r="L3109" i="2"/>
  <c r="F3109" i="2"/>
  <c r="I3108" i="2"/>
  <c r="E3108" i="2"/>
  <c r="T3107" i="2"/>
  <c r="U3107" i="2"/>
  <c r="O3108" i="2"/>
  <c r="E3109" i="2" l="1"/>
  <c r="I3109" i="2"/>
  <c r="U3108" i="2"/>
  <c r="T3108" i="2"/>
  <c r="C3110" i="2"/>
  <c r="A3110" i="2"/>
  <c r="N3110" i="2"/>
  <c r="B3111" i="2"/>
  <c r="D3110" i="2"/>
  <c r="H3110" i="2" s="1"/>
  <c r="G3110" i="2"/>
  <c r="F3110" i="2"/>
  <c r="K3110" i="2"/>
  <c r="J3110" i="2"/>
  <c r="L3110" i="2"/>
  <c r="O3109" i="2"/>
  <c r="M3109" i="2"/>
  <c r="P3109" i="2" s="1"/>
  <c r="S3109" i="2"/>
  <c r="Q3109" i="2"/>
  <c r="R3109" i="2" s="1"/>
  <c r="U3109" i="2" l="1"/>
  <c r="T3109" i="2"/>
  <c r="I3110" i="2"/>
  <c r="E3110" i="2"/>
  <c r="O3110" i="2"/>
  <c r="M3110" i="2"/>
  <c r="P3110" i="2" s="1"/>
  <c r="Q3110" i="2"/>
  <c r="R3110" i="2" s="1"/>
  <c r="S3110" i="2"/>
  <c r="J3111" i="2"/>
  <c r="C3111" i="2"/>
  <c r="B3112" i="2"/>
  <c r="K3111" i="2"/>
  <c r="F3111" i="2"/>
  <c r="D3111" i="2"/>
  <c r="H3111" i="2" s="1"/>
  <c r="N3111" i="2"/>
  <c r="L3111" i="2"/>
  <c r="G3111" i="2"/>
  <c r="A3111" i="2"/>
  <c r="T3110" i="2" l="1"/>
  <c r="U3110" i="2"/>
  <c r="E3111" i="2"/>
  <c r="I3111" i="2"/>
  <c r="G3112" i="2"/>
  <c r="B3113" i="2"/>
  <c r="K3112" i="2"/>
  <c r="N3112" i="2"/>
  <c r="D3112" i="2"/>
  <c r="H3112" i="2" s="1"/>
  <c r="J3112" i="2"/>
  <c r="C3112" i="2"/>
  <c r="A3112" i="2"/>
  <c r="F3112" i="2"/>
  <c r="L3112" i="2"/>
  <c r="M3111" i="2"/>
  <c r="P3111" i="2" s="1"/>
  <c r="Q3111" i="2"/>
  <c r="R3111" i="2" s="1"/>
  <c r="S3111" i="2"/>
  <c r="O3111" i="2"/>
  <c r="U3111" i="2" l="1"/>
  <c r="T3111" i="2"/>
  <c r="A3113" i="2"/>
  <c r="G3113" i="2"/>
  <c r="B3114" i="2"/>
  <c r="C3113" i="2"/>
  <c r="L3113" i="2"/>
  <c r="D3113" i="2"/>
  <c r="H3113" i="2" s="1"/>
  <c r="K3113" i="2"/>
  <c r="J3113" i="2"/>
  <c r="F3113" i="2"/>
  <c r="N3113" i="2"/>
  <c r="Q3112" i="2"/>
  <c r="R3112" i="2" s="1"/>
  <c r="M3112" i="2"/>
  <c r="P3112" i="2" s="1"/>
  <c r="S3112" i="2"/>
  <c r="E3112" i="2"/>
  <c r="I3112" i="2"/>
  <c r="O3112" i="2"/>
  <c r="M3113" i="2" l="1"/>
  <c r="P3113" i="2" s="1"/>
  <c r="S3113" i="2"/>
  <c r="Q3113" i="2"/>
  <c r="R3113" i="2" s="1"/>
  <c r="D3114" i="2"/>
  <c r="H3114" i="2" s="1"/>
  <c r="G3114" i="2"/>
  <c r="L3114" i="2"/>
  <c r="C3114" i="2"/>
  <c r="B3115" i="2"/>
  <c r="K3114" i="2"/>
  <c r="J3114" i="2"/>
  <c r="N3114" i="2"/>
  <c r="F3114" i="2"/>
  <c r="A3114" i="2"/>
  <c r="O3113" i="2"/>
  <c r="E3113" i="2"/>
  <c r="I3113" i="2"/>
  <c r="U3112" i="2"/>
  <c r="T3112" i="2"/>
  <c r="U3113" i="2" l="1"/>
  <c r="T3113" i="2"/>
  <c r="S3114" i="2"/>
  <c r="Q3114" i="2"/>
  <c r="R3114" i="2" s="1"/>
  <c r="M3114" i="2"/>
  <c r="P3114" i="2" s="1"/>
  <c r="O3114" i="2"/>
  <c r="I3114" i="2"/>
  <c r="E3114" i="2"/>
  <c r="D3115" i="2"/>
  <c r="H3115" i="2" s="1"/>
  <c r="G3115" i="2"/>
  <c r="F3115" i="2"/>
  <c r="L3115" i="2"/>
  <c r="J3115" i="2"/>
  <c r="B3116" i="2"/>
  <c r="C3115" i="2"/>
  <c r="A3115" i="2"/>
  <c r="K3115" i="2"/>
  <c r="N3115" i="2"/>
  <c r="O3115" i="2" l="1"/>
  <c r="U3114" i="2"/>
  <c r="T3114" i="2"/>
  <c r="S3115" i="2"/>
  <c r="Q3115" i="2"/>
  <c r="R3115" i="2" s="1"/>
  <c r="M3115" i="2"/>
  <c r="P3115" i="2" s="1"/>
  <c r="F3116" i="2"/>
  <c r="N3116" i="2"/>
  <c r="A3116" i="2"/>
  <c r="G3116" i="2"/>
  <c r="D3116" i="2"/>
  <c r="H3116" i="2" s="1"/>
  <c r="C3116" i="2"/>
  <c r="L3116" i="2"/>
  <c r="K3116" i="2"/>
  <c r="B3117" i="2"/>
  <c r="J3116" i="2"/>
  <c r="I3115" i="2"/>
  <c r="E3115" i="2"/>
  <c r="O3116" i="2" l="1"/>
  <c r="E3116" i="2"/>
  <c r="I3116" i="2"/>
  <c r="U3115" i="2"/>
  <c r="T3115" i="2"/>
  <c r="S3116" i="2"/>
  <c r="Q3116" i="2"/>
  <c r="R3116" i="2" s="1"/>
  <c r="M3116" i="2"/>
  <c r="P3116" i="2" s="1"/>
  <c r="N3117" i="2"/>
  <c r="L3117" i="2"/>
  <c r="J3117" i="2"/>
  <c r="G3117" i="2"/>
  <c r="K3117" i="2"/>
  <c r="D3117" i="2"/>
  <c r="H3117" i="2" s="1"/>
  <c r="B3118" i="2"/>
  <c r="C3117" i="2"/>
  <c r="F3117" i="2"/>
  <c r="A3117" i="2"/>
  <c r="O3117" i="2" l="1"/>
  <c r="I3117" i="2"/>
  <c r="E3117" i="2"/>
  <c r="M3117" i="2"/>
  <c r="P3117" i="2" s="1"/>
  <c r="S3117" i="2"/>
  <c r="Q3117" i="2"/>
  <c r="R3117" i="2" s="1"/>
  <c r="U3116" i="2"/>
  <c r="T3116" i="2"/>
  <c r="F3118" i="2"/>
  <c r="L3118" i="2"/>
  <c r="A3118" i="2"/>
  <c r="K3118" i="2"/>
  <c r="B3119" i="2"/>
  <c r="D3118" i="2"/>
  <c r="H3118" i="2" s="1"/>
  <c r="C3118" i="2"/>
  <c r="N3118" i="2"/>
  <c r="G3118" i="2"/>
  <c r="J3118" i="2"/>
  <c r="T3117" i="2" l="1"/>
  <c r="U3117" i="2"/>
  <c r="Q3118" i="2"/>
  <c r="R3118" i="2" s="1"/>
  <c r="M3118" i="2"/>
  <c r="P3118" i="2" s="1"/>
  <c r="S3118" i="2"/>
  <c r="N3119" i="2"/>
  <c r="J3119" i="2"/>
  <c r="G3119" i="2"/>
  <c r="C3119" i="2"/>
  <c r="K3119" i="2"/>
  <c r="F3119" i="2"/>
  <c r="A3119" i="2"/>
  <c r="D3119" i="2"/>
  <c r="H3119" i="2" s="1"/>
  <c r="B3120" i="2"/>
  <c r="L3119" i="2"/>
  <c r="O3118" i="2"/>
  <c r="I3118" i="2"/>
  <c r="E3118" i="2"/>
  <c r="E3119" i="2" l="1"/>
  <c r="I3119" i="2"/>
  <c r="M3119" i="2"/>
  <c r="P3119" i="2" s="1"/>
  <c r="S3119" i="2"/>
  <c r="Q3119" i="2"/>
  <c r="R3119" i="2" s="1"/>
  <c r="U3118" i="2"/>
  <c r="T3118" i="2"/>
  <c r="C3120" i="2"/>
  <c r="G3120" i="2"/>
  <c r="K3120" i="2"/>
  <c r="F3120" i="2"/>
  <c r="J3120" i="2"/>
  <c r="A3120" i="2"/>
  <c r="N3120" i="2"/>
  <c r="L3120" i="2"/>
  <c r="B3121" i="2"/>
  <c r="D3120" i="2"/>
  <c r="H3120" i="2" s="1"/>
  <c r="O3119" i="2"/>
  <c r="T3119" i="2" l="1"/>
  <c r="U3119" i="2"/>
  <c r="O3120" i="2"/>
  <c r="S3120" i="2"/>
  <c r="Q3120" i="2"/>
  <c r="R3120" i="2" s="1"/>
  <c r="M3120" i="2"/>
  <c r="P3120" i="2" s="1"/>
  <c r="G3121" i="2"/>
  <c r="L3121" i="2"/>
  <c r="B3122" i="2"/>
  <c r="C3121" i="2"/>
  <c r="J3121" i="2"/>
  <c r="D3121" i="2"/>
  <c r="H3121" i="2" s="1"/>
  <c r="F3121" i="2"/>
  <c r="K3121" i="2"/>
  <c r="N3121" i="2"/>
  <c r="A3121" i="2"/>
  <c r="E3120" i="2"/>
  <c r="I3120" i="2"/>
  <c r="O3121" i="2" l="1"/>
  <c r="U3120" i="2"/>
  <c r="T3120" i="2"/>
  <c r="E3121" i="2"/>
  <c r="I3121" i="2"/>
  <c r="M3121" i="2"/>
  <c r="P3121" i="2" s="1"/>
  <c r="S3121" i="2"/>
  <c r="Q3121" i="2"/>
  <c r="R3121" i="2" s="1"/>
  <c r="C3122" i="2"/>
  <c r="K3122" i="2"/>
  <c r="B3123" i="2"/>
  <c r="D3122" i="2"/>
  <c r="H3122" i="2" s="1"/>
  <c r="N3122" i="2"/>
  <c r="G3122" i="2"/>
  <c r="A3122" i="2"/>
  <c r="L3122" i="2"/>
  <c r="F3122" i="2"/>
  <c r="J3122" i="2"/>
  <c r="U3121" i="2" l="1"/>
  <c r="T3121" i="2"/>
  <c r="Q3122" i="2"/>
  <c r="R3122" i="2" s="1"/>
  <c r="M3122" i="2"/>
  <c r="P3122" i="2" s="1"/>
  <c r="S3122" i="2"/>
  <c r="G3123" i="2"/>
  <c r="K3123" i="2"/>
  <c r="B3124" i="2"/>
  <c r="F3123" i="2"/>
  <c r="L3123" i="2"/>
  <c r="J3123" i="2"/>
  <c r="C3123" i="2"/>
  <c r="A3123" i="2"/>
  <c r="N3123" i="2"/>
  <c r="D3123" i="2"/>
  <c r="H3123" i="2" s="1"/>
  <c r="O3122" i="2"/>
  <c r="I3122" i="2"/>
  <c r="E3122" i="2"/>
  <c r="T3122" i="2" l="1"/>
  <c r="U3122" i="2"/>
  <c r="O3123" i="2"/>
  <c r="S3123" i="2"/>
  <c r="Q3123" i="2"/>
  <c r="R3123" i="2" s="1"/>
  <c r="M3123" i="2"/>
  <c r="P3123" i="2" s="1"/>
  <c r="I3123" i="2"/>
  <c r="E3123" i="2"/>
  <c r="B3125" i="2"/>
  <c r="K3124" i="2"/>
  <c r="J3124" i="2"/>
  <c r="N3124" i="2"/>
  <c r="F3124" i="2"/>
  <c r="D3124" i="2"/>
  <c r="H3124" i="2" s="1"/>
  <c r="A3124" i="2"/>
  <c r="C3124" i="2"/>
  <c r="L3124" i="2"/>
  <c r="G3124" i="2"/>
  <c r="N3125" i="2" l="1"/>
  <c r="F3125" i="2"/>
  <c r="A3125" i="2"/>
  <c r="B3126" i="2"/>
  <c r="J3125" i="2"/>
  <c r="C3125" i="2"/>
  <c r="K3125" i="2"/>
  <c r="D3125" i="2"/>
  <c r="H3125" i="2" s="1"/>
  <c r="L3125" i="2"/>
  <c r="G3125" i="2"/>
  <c r="Q3124" i="2"/>
  <c r="R3124" i="2" s="1"/>
  <c r="M3124" i="2"/>
  <c r="P3124" i="2" s="1"/>
  <c r="S3124" i="2"/>
  <c r="O3124" i="2"/>
  <c r="T3123" i="2"/>
  <c r="U3123" i="2"/>
  <c r="I3124" i="2"/>
  <c r="E3124" i="2"/>
  <c r="O3125" i="2" l="1"/>
  <c r="J3126" i="2"/>
  <c r="D3126" i="2"/>
  <c r="H3126" i="2" s="1"/>
  <c r="B3127" i="2"/>
  <c r="L3126" i="2"/>
  <c r="N3126" i="2"/>
  <c r="F3126" i="2"/>
  <c r="K3126" i="2"/>
  <c r="C3126" i="2"/>
  <c r="A3126" i="2"/>
  <c r="G3126" i="2"/>
  <c r="I3125" i="2"/>
  <c r="E3125" i="2"/>
  <c r="T3124" i="2"/>
  <c r="U3124" i="2"/>
  <c r="S3125" i="2"/>
  <c r="M3125" i="2"/>
  <c r="P3125" i="2" s="1"/>
  <c r="Q3125" i="2"/>
  <c r="R3125" i="2" s="1"/>
  <c r="E3126" i="2" l="1"/>
  <c r="I3126" i="2"/>
  <c r="U3125" i="2"/>
  <c r="T3125" i="2"/>
  <c r="L3127" i="2"/>
  <c r="G3127" i="2"/>
  <c r="J3127" i="2"/>
  <c r="K3127" i="2"/>
  <c r="D3127" i="2"/>
  <c r="H3127" i="2" s="1"/>
  <c r="F3127" i="2"/>
  <c r="A3127" i="2"/>
  <c r="C3127" i="2"/>
  <c r="B3128" i="2"/>
  <c r="N3127" i="2"/>
  <c r="O3126" i="2"/>
  <c r="M3126" i="2"/>
  <c r="P3126" i="2" s="1"/>
  <c r="S3126" i="2"/>
  <c r="Q3126" i="2"/>
  <c r="R3126" i="2" s="1"/>
  <c r="O3127" i="2" l="1"/>
  <c r="U3126" i="2"/>
  <c r="T3126" i="2"/>
  <c r="I3127" i="2"/>
  <c r="E3127" i="2"/>
  <c r="B3129" i="2"/>
  <c r="C3128" i="2"/>
  <c r="A3128" i="2"/>
  <c r="L3128" i="2"/>
  <c r="D3128" i="2"/>
  <c r="H3128" i="2" s="1"/>
  <c r="J3128" i="2"/>
  <c r="G3128" i="2"/>
  <c r="F3128" i="2"/>
  <c r="K3128" i="2"/>
  <c r="N3128" i="2"/>
  <c r="O3128" i="2" s="1"/>
  <c r="M3127" i="2"/>
  <c r="P3127" i="2" s="1"/>
  <c r="Q3127" i="2"/>
  <c r="R3127" i="2" s="1"/>
  <c r="S3127" i="2"/>
  <c r="Q3128" i="2" l="1"/>
  <c r="R3128" i="2" s="1"/>
  <c r="M3128" i="2"/>
  <c r="P3128" i="2" s="1"/>
  <c r="S3128" i="2"/>
  <c r="D3129" i="2"/>
  <c r="H3129" i="2" s="1"/>
  <c r="C3129" i="2"/>
  <c r="L3129" i="2"/>
  <c r="F3129" i="2"/>
  <c r="A3129" i="2"/>
  <c r="N3129" i="2"/>
  <c r="B3130" i="2"/>
  <c r="K3129" i="2"/>
  <c r="J3129" i="2"/>
  <c r="G3129" i="2"/>
  <c r="E3128" i="2"/>
  <c r="I3128" i="2"/>
  <c r="U3127" i="2"/>
  <c r="T3127" i="2"/>
  <c r="O3129" i="2" l="1"/>
  <c r="Q3129" i="2"/>
  <c r="R3129" i="2" s="1"/>
  <c r="M3129" i="2"/>
  <c r="P3129" i="2" s="1"/>
  <c r="S3129" i="2"/>
  <c r="U3128" i="2"/>
  <c r="T3128" i="2"/>
  <c r="I3129" i="2"/>
  <c r="E3129" i="2"/>
  <c r="D3130" i="2"/>
  <c r="H3130" i="2" s="1"/>
  <c r="G3130" i="2"/>
  <c r="N3130" i="2"/>
  <c r="A3130" i="2"/>
  <c r="J3130" i="2"/>
  <c r="K3130" i="2"/>
  <c r="B3131" i="2"/>
  <c r="C3130" i="2"/>
  <c r="F3130" i="2"/>
  <c r="L3130" i="2"/>
  <c r="U3129" i="2" l="1"/>
  <c r="T3129" i="2"/>
  <c r="I3130" i="2"/>
  <c r="E3130" i="2"/>
  <c r="O3130" i="2"/>
  <c r="S3130" i="2"/>
  <c r="M3130" i="2"/>
  <c r="P3130" i="2" s="1"/>
  <c r="Q3130" i="2"/>
  <c r="R3130" i="2" s="1"/>
  <c r="A3131" i="2"/>
  <c r="L3131" i="2"/>
  <c r="B3132" i="2"/>
  <c r="F3131" i="2"/>
  <c r="N3131" i="2"/>
  <c r="D3131" i="2"/>
  <c r="H3131" i="2" s="1"/>
  <c r="C3131" i="2"/>
  <c r="J3131" i="2"/>
  <c r="K3131" i="2"/>
  <c r="G3131" i="2"/>
  <c r="T3130" i="2" l="1"/>
  <c r="U3130" i="2"/>
  <c r="Q3131" i="2"/>
  <c r="R3131" i="2" s="1"/>
  <c r="M3131" i="2"/>
  <c r="P3131" i="2" s="1"/>
  <c r="S3131" i="2"/>
  <c r="J3132" i="2"/>
  <c r="F3132" i="2"/>
  <c r="G3132" i="2"/>
  <c r="N3132" i="2"/>
  <c r="B3133" i="2"/>
  <c r="L3132" i="2"/>
  <c r="D3132" i="2"/>
  <c r="H3132" i="2" s="1"/>
  <c r="C3132" i="2"/>
  <c r="K3132" i="2"/>
  <c r="A3132" i="2"/>
  <c r="O3131" i="2"/>
  <c r="I3131" i="2"/>
  <c r="E3131" i="2"/>
  <c r="E3132" i="2" l="1"/>
  <c r="I3132" i="2"/>
  <c r="T3131" i="2"/>
  <c r="U3131" i="2"/>
  <c r="O3132" i="2"/>
  <c r="N3133" i="2"/>
  <c r="F3133" i="2"/>
  <c r="J3133" i="2"/>
  <c r="G3133" i="2"/>
  <c r="L3133" i="2"/>
  <c r="A3133" i="2"/>
  <c r="K3133" i="2"/>
  <c r="D3133" i="2"/>
  <c r="H3133" i="2" s="1"/>
  <c r="C3133" i="2"/>
  <c r="B3134" i="2"/>
  <c r="M3132" i="2"/>
  <c r="P3132" i="2" s="1"/>
  <c r="Q3132" i="2"/>
  <c r="R3132" i="2" s="1"/>
  <c r="S3132" i="2"/>
  <c r="U3132" i="2" l="1"/>
  <c r="T3132" i="2"/>
  <c r="M3133" i="2"/>
  <c r="P3133" i="2" s="1"/>
  <c r="S3133" i="2"/>
  <c r="Q3133" i="2"/>
  <c r="R3133" i="2" s="1"/>
  <c r="O3133" i="2"/>
  <c r="E3133" i="2"/>
  <c r="I3133" i="2"/>
  <c r="D3134" i="2"/>
  <c r="H3134" i="2" s="1"/>
  <c r="A3134" i="2"/>
  <c r="L3134" i="2"/>
  <c r="J3134" i="2"/>
  <c r="K3134" i="2"/>
  <c r="C3134" i="2"/>
  <c r="F3134" i="2"/>
  <c r="N3134" i="2"/>
  <c r="O3134" i="2" s="1"/>
  <c r="B3135" i="2"/>
  <c r="G3134" i="2"/>
  <c r="G3135" i="2" l="1"/>
  <c r="F3135" i="2"/>
  <c r="K3135" i="2"/>
  <c r="B3136" i="2"/>
  <c r="N3135" i="2"/>
  <c r="A3135" i="2"/>
  <c r="J3135" i="2"/>
  <c r="D3135" i="2"/>
  <c r="H3135" i="2" s="1"/>
  <c r="C3135" i="2"/>
  <c r="L3135" i="2"/>
  <c r="U3133" i="2"/>
  <c r="T3133" i="2"/>
  <c r="S3134" i="2"/>
  <c r="Q3134" i="2"/>
  <c r="R3134" i="2" s="1"/>
  <c r="M3134" i="2"/>
  <c r="P3134" i="2" s="1"/>
  <c r="I3134" i="2"/>
  <c r="E3134" i="2"/>
  <c r="Q3135" i="2" l="1"/>
  <c r="R3135" i="2" s="1"/>
  <c r="S3135" i="2"/>
  <c r="M3135" i="2"/>
  <c r="P3135" i="2" s="1"/>
  <c r="E3135" i="2"/>
  <c r="I3135" i="2"/>
  <c r="C3136" i="2"/>
  <c r="L3136" i="2"/>
  <c r="A3136" i="2"/>
  <c r="B3137" i="2"/>
  <c r="G3136" i="2"/>
  <c r="K3136" i="2"/>
  <c r="N3136" i="2"/>
  <c r="J3136" i="2"/>
  <c r="D3136" i="2"/>
  <c r="H3136" i="2" s="1"/>
  <c r="F3136" i="2"/>
  <c r="T3134" i="2"/>
  <c r="U3134" i="2"/>
  <c r="O3135" i="2"/>
  <c r="N3137" i="2" l="1"/>
  <c r="B3138" i="2"/>
  <c r="G3137" i="2"/>
  <c r="K3137" i="2"/>
  <c r="J3137" i="2"/>
  <c r="L3137" i="2"/>
  <c r="A3137" i="2"/>
  <c r="F3137" i="2"/>
  <c r="C3137" i="2"/>
  <c r="D3137" i="2"/>
  <c r="H3137" i="2" s="1"/>
  <c r="U3135" i="2"/>
  <c r="T3135" i="2"/>
  <c r="Q3136" i="2"/>
  <c r="R3136" i="2" s="1"/>
  <c r="M3136" i="2"/>
  <c r="P3136" i="2" s="1"/>
  <c r="S3136" i="2"/>
  <c r="E3136" i="2"/>
  <c r="I3136" i="2"/>
  <c r="O3136" i="2"/>
  <c r="O3137" i="2" l="1"/>
  <c r="K3138" i="2"/>
  <c r="B3139" i="2"/>
  <c r="N3138" i="2"/>
  <c r="D3138" i="2"/>
  <c r="H3138" i="2" s="1"/>
  <c r="C3138" i="2"/>
  <c r="G3138" i="2"/>
  <c r="A3138" i="2"/>
  <c r="L3138" i="2"/>
  <c r="J3138" i="2"/>
  <c r="F3138" i="2"/>
  <c r="Q3137" i="2"/>
  <c r="R3137" i="2" s="1"/>
  <c r="S3137" i="2"/>
  <c r="M3137" i="2"/>
  <c r="P3137" i="2" s="1"/>
  <c r="I3137" i="2"/>
  <c r="E3137" i="2"/>
  <c r="U3136" i="2"/>
  <c r="T3136" i="2"/>
  <c r="Q3138" i="2" l="1"/>
  <c r="R3138" i="2" s="1"/>
  <c r="S3138" i="2"/>
  <c r="M3138" i="2"/>
  <c r="P3138" i="2" s="1"/>
  <c r="C3139" i="2"/>
  <c r="N3139" i="2"/>
  <c r="K3139" i="2"/>
  <c r="F3139" i="2"/>
  <c r="B3140" i="2"/>
  <c r="D3139" i="2"/>
  <c r="H3139" i="2" s="1"/>
  <c r="L3139" i="2"/>
  <c r="J3139" i="2"/>
  <c r="G3139" i="2"/>
  <c r="A3139" i="2"/>
  <c r="O3138" i="2"/>
  <c r="U3137" i="2"/>
  <c r="T3137" i="2"/>
  <c r="E3138" i="2"/>
  <c r="I3138" i="2"/>
  <c r="O3139" i="2" l="1"/>
  <c r="T3138" i="2"/>
  <c r="U3138" i="2"/>
  <c r="E3139" i="2"/>
  <c r="I3139" i="2"/>
  <c r="Q3139" i="2"/>
  <c r="R3139" i="2" s="1"/>
  <c r="S3139" i="2"/>
  <c r="M3139" i="2"/>
  <c r="P3139" i="2" s="1"/>
  <c r="F3140" i="2"/>
  <c r="K3140" i="2"/>
  <c r="N3140" i="2"/>
  <c r="G3140" i="2"/>
  <c r="J3140" i="2"/>
  <c r="C3140" i="2"/>
  <c r="A3140" i="2"/>
  <c r="D3140" i="2"/>
  <c r="H3140" i="2" s="1"/>
  <c r="L3140" i="2"/>
  <c r="B3141" i="2"/>
  <c r="S3140" i="2" l="1"/>
  <c r="M3140" i="2"/>
  <c r="P3140" i="2" s="1"/>
  <c r="Q3140" i="2"/>
  <c r="R3140" i="2" s="1"/>
  <c r="T3139" i="2"/>
  <c r="U3139" i="2"/>
  <c r="O3140" i="2"/>
  <c r="F3141" i="2"/>
  <c r="N3141" i="2"/>
  <c r="K3141" i="2"/>
  <c r="J3141" i="2"/>
  <c r="B3142" i="2"/>
  <c r="D3141" i="2"/>
  <c r="H3141" i="2" s="1"/>
  <c r="G3141" i="2"/>
  <c r="A3141" i="2"/>
  <c r="C3141" i="2"/>
  <c r="L3141" i="2"/>
  <c r="E3140" i="2"/>
  <c r="I3140" i="2"/>
  <c r="U3140" i="2" l="1"/>
  <c r="T3140" i="2"/>
  <c r="D3142" i="2"/>
  <c r="H3142" i="2" s="1"/>
  <c r="F3142" i="2"/>
  <c r="A3142" i="2"/>
  <c r="J3142" i="2"/>
  <c r="L3142" i="2"/>
  <c r="B3143" i="2"/>
  <c r="G3142" i="2"/>
  <c r="K3142" i="2"/>
  <c r="C3142" i="2"/>
  <c r="N3142" i="2"/>
  <c r="S3141" i="2"/>
  <c r="M3141" i="2"/>
  <c r="P3141" i="2" s="1"/>
  <c r="Q3141" i="2"/>
  <c r="R3141" i="2" s="1"/>
  <c r="I3141" i="2"/>
  <c r="E3141" i="2"/>
  <c r="O3141" i="2"/>
  <c r="M3142" i="2" l="1"/>
  <c r="Q3142" i="2"/>
  <c r="R3142" i="2" s="1"/>
  <c r="S3142" i="2"/>
  <c r="E3142" i="2"/>
  <c r="I3142" i="2"/>
  <c r="T3141" i="2"/>
  <c r="U3141" i="2"/>
  <c r="O3142" i="2"/>
  <c r="P3142" i="2"/>
  <c r="L3143" i="2"/>
  <c r="F3143" i="2"/>
  <c r="N3143" i="2"/>
  <c r="J3143" i="2"/>
  <c r="K3143" i="2"/>
  <c r="A3143" i="2"/>
  <c r="G3143" i="2"/>
  <c r="C3143" i="2"/>
  <c r="D3143" i="2"/>
  <c r="H3143" i="2" s="1"/>
  <c r="B3144" i="2"/>
  <c r="U3142" i="2" l="1"/>
  <c r="T3142" i="2"/>
  <c r="L3144" i="2"/>
  <c r="C3144" i="2"/>
  <c r="F3144" i="2"/>
  <c r="D3144" i="2"/>
  <c r="H3144" i="2" s="1"/>
  <c r="N3144" i="2"/>
  <c r="G3144" i="2"/>
  <c r="B3145" i="2"/>
  <c r="K3144" i="2"/>
  <c r="A3144" i="2"/>
  <c r="J3144" i="2"/>
  <c r="O3143" i="2"/>
  <c r="M3143" i="2"/>
  <c r="P3143" i="2" s="1"/>
  <c r="S3143" i="2"/>
  <c r="Q3143" i="2"/>
  <c r="R3143" i="2" s="1"/>
  <c r="E3143" i="2"/>
  <c r="I3143" i="2"/>
  <c r="F3145" i="2" l="1"/>
  <c r="L3145" i="2"/>
  <c r="J3145" i="2"/>
  <c r="K3145" i="2"/>
  <c r="C3145" i="2"/>
  <c r="G3145" i="2"/>
  <c r="A3145" i="2"/>
  <c r="D3145" i="2"/>
  <c r="H3145" i="2" s="1"/>
  <c r="N3145" i="2"/>
  <c r="B3146" i="2"/>
  <c r="I3144" i="2"/>
  <c r="E3144" i="2"/>
  <c r="S3144" i="2"/>
  <c r="Q3144" i="2"/>
  <c r="R3144" i="2" s="1"/>
  <c r="M3144" i="2"/>
  <c r="P3144" i="2" s="1"/>
  <c r="O3144" i="2"/>
  <c r="T3143" i="2"/>
  <c r="U3143" i="2"/>
  <c r="M3145" i="2" l="1"/>
  <c r="P3145" i="2" s="1"/>
  <c r="Q3145" i="2"/>
  <c r="R3145" i="2" s="1"/>
  <c r="S3145" i="2"/>
  <c r="I3145" i="2"/>
  <c r="E3145" i="2"/>
  <c r="O3145" i="2"/>
  <c r="A3146" i="2"/>
  <c r="C3146" i="2"/>
  <c r="N3146" i="2"/>
  <c r="G3146" i="2"/>
  <c r="K3146" i="2"/>
  <c r="J3146" i="2"/>
  <c r="D3146" i="2"/>
  <c r="H3146" i="2" s="1"/>
  <c r="L3146" i="2"/>
  <c r="F3146" i="2"/>
  <c r="B3147" i="2"/>
  <c r="U3144" i="2"/>
  <c r="T3144" i="2"/>
  <c r="E3146" i="2" l="1"/>
  <c r="I3146" i="2"/>
  <c r="F3147" i="2"/>
  <c r="C3147" i="2"/>
  <c r="A3147" i="2"/>
  <c r="K3147" i="2"/>
  <c r="B3148" i="2"/>
  <c r="L3147" i="2"/>
  <c r="J3147" i="2"/>
  <c r="N3147" i="2"/>
  <c r="G3147" i="2"/>
  <c r="D3147" i="2"/>
  <c r="H3147" i="2" s="1"/>
  <c r="O3146" i="2"/>
  <c r="U3145" i="2"/>
  <c r="T3145" i="2"/>
  <c r="S3146" i="2"/>
  <c r="Q3146" i="2"/>
  <c r="R3146" i="2" s="1"/>
  <c r="M3146" i="2"/>
  <c r="P3146" i="2" s="1"/>
  <c r="O3147" i="2" l="1"/>
  <c r="E3147" i="2"/>
  <c r="I3147" i="2"/>
  <c r="U3146" i="2"/>
  <c r="T3146" i="2"/>
  <c r="S3147" i="2"/>
  <c r="Q3147" i="2"/>
  <c r="R3147" i="2" s="1"/>
  <c r="M3147" i="2"/>
  <c r="P3147" i="2" s="1"/>
  <c r="K3148" i="2"/>
  <c r="D3148" i="2"/>
  <c r="H3148" i="2" s="1"/>
  <c r="C3148" i="2"/>
  <c r="F3148" i="2"/>
  <c r="J3148" i="2"/>
  <c r="N3148" i="2"/>
  <c r="B3149" i="2"/>
  <c r="L3148" i="2"/>
  <c r="A3148" i="2"/>
  <c r="G3148" i="2"/>
  <c r="M3148" i="2" l="1"/>
  <c r="P3148" i="2" s="1"/>
  <c r="Q3148" i="2"/>
  <c r="R3148" i="2" s="1"/>
  <c r="S3148" i="2"/>
  <c r="T3147" i="2"/>
  <c r="U3147" i="2"/>
  <c r="E3148" i="2"/>
  <c r="I3148" i="2"/>
  <c r="O3148" i="2"/>
  <c r="N3149" i="2"/>
  <c r="L3149" i="2"/>
  <c r="J3149" i="2"/>
  <c r="A3149" i="2"/>
  <c r="C3149" i="2"/>
  <c r="K3149" i="2"/>
  <c r="B3150" i="2"/>
  <c r="D3149" i="2"/>
  <c r="H3149" i="2" s="1"/>
  <c r="G3149" i="2"/>
  <c r="F3149" i="2"/>
  <c r="O3149" i="2" l="1"/>
  <c r="U3148" i="2"/>
  <c r="T3148" i="2"/>
  <c r="I3149" i="2"/>
  <c r="E3149" i="2"/>
  <c r="M3149" i="2"/>
  <c r="P3149" i="2" s="1"/>
  <c r="S3149" i="2"/>
  <c r="Q3149" i="2"/>
  <c r="R3149" i="2" s="1"/>
  <c r="J3150" i="2"/>
  <c r="D3150" i="2"/>
  <c r="H3150" i="2" s="1"/>
  <c r="C3150" i="2"/>
  <c r="G3150" i="2"/>
  <c r="A3150" i="2"/>
  <c r="B3151" i="2"/>
  <c r="L3150" i="2"/>
  <c r="N3150" i="2"/>
  <c r="K3150" i="2"/>
  <c r="F3150" i="2"/>
  <c r="O3150" i="2" l="1"/>
  <c r="M3150" i="2"/>
  <c r="P3150" i="2" s="1"/>
  <c r="S3150" i="2"/>
  <c r="Q3150" i="2"/>
  <c r="R3150" i="2" s="1"/>
  <c r="G3151" i="2"/>
  <c r="A3151" i="2"/>
  <c r="B3152" i="2"/>
  <c r="N3151" i="2"/>
  <c r="C3151" i="2"/>
  <c r="K3151" i="2"/>
  <c r="F3151" i="2"/>
  <c r="J3151" i="2"/>
  <c r="D3151" i="2"/>
  <c r="H3151" i="2" s="1"/>
  <c r="L3151" i="2"/>
  <c r="E3150" i="2"/>
  <c r="I3150" i="2"/>
  <c r="U3149" i="2"/>
  <c r="T3149" i="2"/>
  <c r="M3151" i="2" l="1"/>
  <c r="P3151" i="2" s="1"/>
  <c r="Q3151" i="2"/>
  <c r="R3151" i="2" s="1"/>
  <c r="S3151" i="2"/>
  <c r="U3150" i="2"/>
  <c r="T3150" i="2"/>
  <c r="B3153" i="2"/>
  <c r="L3152" i="2"/>
  <c r="F3152" i="2"/>
  <c r="J3152" i="2"/>
  <c r="D3152" i="2"/>
  <c r="H3152" i="2" s="1"/>
  <c r="A3152" i="2"/>
  <c r="C3152" i="2"/>
  <c r="G3152" i="2"/>
  <c r="N3152" i="2"/>
  <c r="K3152" i="2"/>
  <c r="I3151" i="2"/>
  <c r="E3151" i="2"/>
  <c r="O3151" i="2"/>
  <c r="T3151" i="2" l="1"/>
  <c r="U3151" i="2"/>
  <c r="O3152" i="2"/>
  <c r="F3153" i="2"/>
  <c r="K3153" i="2"/>
  <c r="N3153" i="2"/>
  <c r="D3153" i="2"/>
  <c r="H3153" i="2" s="1"/>
  <c r="A3153" i="2"/>
  <c r="J3153" i="2"/>
  <c r="C3153" i="2"/>
  <c r="B3154" i="2"/>
  <c r="L3153" i="2"/>
  <c r="G3153" i="2"/>
  <c r="S3152" i="2"/>
  <c r="Q3152" i="2"/>
  <c r="R3152" i="2" s="1"/>
  <c r="M3152" i="2"/>
  <c r="P3152" i="2" s="1"/>
  <c r="E3152" i="2"/>
  <c r="I3152" i="2"/>
  <c r="Q3153" i="2" l="1"/>
  <c r="R3153" i="2" s="1"/>
  <c r="S3153" i="2"/>
  <c r="M3153" i="2"/>
  <c r="P3153" i="2" s="1"/>
  <c r="I3153" i="2"/>
  <c r="E3153" i="2"/>
  <c r="C3154" i="2"/>
  <c r="G3154" i="2"/>
  <c r="A3154" i="2"/>
  <c r="B3155" i="2"/>
  <c r="N3154" i="2"/>
  <c r="L3154" i="2"/>
  <c r="F3154" i="2"/>
  <c r="J3154" i="2"/>
  <c r="D3154" i="2"/>
  <c r="H3154" i="2" s="1"/>
  <c r="K3154" i="2"/>
  <c r="U3152" i="2"/>
  <c r="T3152" i="2"/>
  <c r="O3153" i="2"/>
  <c r="K3155" i="2" l="1"/>
  <c r="B3156" i="2"/>
  <c r="G3155" i="2"/>
  <c r="F3155" i="2"/>
  <c r="A3155" i="2"/>
  <c r="J3155" i="2"/>
  <c r="N3155" i="2"/>
  <c r="L3155" i="2"/>
  <c r="C3155" i="2"/>
  <c r="D3155" i="2"/>
  <c r="H3155" i="2" s="1"/>
  <c r="O3154" i="2"/>
  <c r="T3153" i="2"/>
  <c r="U3153" i="2"/>
  <c r="I3154" i="2"/>
  <c r="E3154" i="2"/>
  <c r="Q3154" i="2"/>
  <c r="R3154" i="2" s="1"/>
  <c r="M3154" i="2"/>
  <c r="P3154" i="2" s="1"/>
  <c r="S3154" i="2"/>
  <c r="E3155" i="2" l="1"/>
  <c r="I3155" i="2"/>
  <c r="M3155" i="2"/>
  <c r="P3155" i="2" s="1"/>
  <c r="Q3155" i="2"/>
  <c r="R3155" i="2" s="1"/>
  <c r="S3155" i="2"/>
  <c r="F3156" i="2"/>
  <c r="D3156" i="2"/>
  <c r="H3156" i="2" s="1"/>
  <c r="N3156" i="2"/>
  <c r="G3156" i="2"/>
  <c r="A3156" i="2"/>
  <c r="L3156" i="2"/>
  <c r="J3156" i="2"/>
  <c r="C3156" i="2"/>
  <c r="K3156" i="2"/>
  <c r="B3157" i="2"/>
  <c r="O3155" i="2"/>
  <c r="T3154" i="2"/>
  <c r="U3154" i="2"/>
  <c r="T3155" i="2" l="1"/>
  <c r="U3155" i="2"/>
  <c r="I3156" i="2"/>
  <c r="E3156" i="2"/>
  <c r="M3156" i="2"/>
  <c r="P3156" i="2" s="1"/>
  <c r="Q3156" i="2"/>
  <c r="R3156" i="2" s="1"/>
  <c r="S3156" i="2"/>
  <c r="N3157" i="2"/>
  <c r="D3157" i="2"/>
  <c r="H3157" i="2" s="1"/>
  <c r="A3157" i="2"/>
  <c r="G3157" i="2"/>
  <c r="C3157" i="2"/>
  <c r="L3157" i="2"/>
  <c r="J3157" i="2"/>
  <c r="F3157" i="2"/>
  <c r="B3158" i="2"/>
  <c r="K3157" i="2"/>
  <c r="O3156" i="2"/>
  <c r="E3157" i="2" l="1"/>
  <c r="I3157" i="2"/>
  <c r="M3157" i="2"/>
  <c r="P3157" i="2" s="1"/>
  <c r="Q3157" i="2"/>
  <c r="R3157" i="2" s="1"/>
  <c r="S3157" i="2"/>
  <c r="T3156" i="2"/>
  <c r="U3156" i="2"/>
  <c r="A3158" i="2"/>
  <c r="D3158" i="2"/>
  <c r="H3158" i="2" s="1"/>
  <c r="N3158" i="2"/>
  <c r="G3158" i="2"/>
  <c r="F3158" i="2"/>
  <c r="B3159" i="2"/>
  <c r="K3158" i="2"/>
  <c r="J3158" i="2"/>
  <c r="L3158" i="2"/>
  <c r="C3158" i="2"/>
  <c r="O3157" i="2"/>
  <c r="O3158" i="2" l="1"/>
  <c r="J3159" i="2"/>
  <c r="B3160" i="2"/>
  <c r="F3159" i="2"/>
  <c r="D3159" i="2"/>
  <c r="H3159" i="2" s="1"/>
  <c r="A3159" i="2"/>
  <c r="K3159" i="2"/>
  <c r="L3159" i="2"/>
  <c r="G3159" i="2"/>
  <c r="C3159" i="2"/>
  <c r="N3159" i="2"/>
  <c r="U3157" i="2"/>
  <c r="T3157" i="2"/>
  <c r="E3158" i="2"/>
  <c r="I3158" i="2"/>
  <c r="S3158" i="2"/>
  <c r="M3158" i="2"/>
  <c r="P3158" i="2" s="1"/>
  <c r="Q3158" i="2"/>
  <c r="R3158" i="2" s="1"/>
  <c r="O3159" i="2" l="1"/>
  <c r="G3160" i="2"/>
  <c r="B3161" i="2"/>
  <c r="N3160" i="2"/>
  <c r="C3160" i="2"/>
  <c r="A3160" i="2"/>
  <c r="K3160" i="2"/>
  <c r="J3160" i="2"/>
  <c r="F3160" i="2"/>
  <c r="D3160" i="2"/>
  <c r="H3160" i="2" s="1"/>
  <c r="L3160" i="2"/>
  <c r="E3159" i="2"/>
  <c r="I3159" i="2"/>
  <c r="T3158" i="2"/>
  <c r="U3158" i="2"/>
  <c r="S3159" i="2"/>
  <c r="Q3159" i="2"/>
  <c r="R3159" i="2" s="1"/>
  <c r="M3159" i="2"/>
  <c r="P3159" i="2" s="1"/>
  <c r="K3161" i="2" l="1"/>
  <c r="G3161" i="2"/>
  <c r="J3161" i="2"/>
  <c r="F3161" i="2"/>
  <c r="D3161" i="2"/>
  <c r="H3161" i="2" s="1"/>
  <c r="A3161" i="2"/>
  <c r="L3161" i="2"/>
  <c r="C3161" i="2"/>
  <c r="N3161" i="2"/>
  <c r="B3162" i="2"/>
  <c r="O3160" i="2"/>
  <c r="E3160" i="2"/>
  <c r="I3160" i="2"/>
  <c r="T3159" i="2"/>
  <c r="U3159" i="2"/>
  <c r="S3160" i="2"/>
  <c r="M3160" i="2"/>
  <c r="P3160" i="2" s="1"/>
  <c r="Q3160" i="2"/>
  <c r="R3160" i="2" s="1"/>
  <c r="U3160" i="2" l="1"/>
  <c r="T3160" i="2"/>
  <c r="O3161" i="2"/>
  <c r="Q3161" i="2"/>
  <c r="R3161" i="2" s="1"/>
  <c r="S3161" i="2"/>
  <c r="M3161" i="2"/>
  <c r="P3161" i="2" s="1"/>
  <c r="F3162" i="2"/>
  <c r="J3162" i="2"/>
  <c r="N3162" i="2"/>
  <c r="L3162" i="2"/>
  <c r="B3163" i="2"/>
  <c r="K3162" i="2"/>
  <c r="C3162" i="2"/>
  <c r="A3162" i="2"/>
  <c r="D3162" i="2"/>
  <c r="H3162" i="2" s="1"/>
  <c r="G3162" i="2"/>
  <c r="I3161" i="2"/>
  <c r="E3161" i="2"/>
  <c r="O3162" i="2" l="1"/>
  <c r="M3162" i="2"/>
  <c r="P3162" i="2" s="1"/>
  <c r="S3162" i="2"/>
  <c r="Q3162" i="2"/>
  <c r="R3162" i="2" s="1"/>
  <c r="T3161" i="2"/>
  <c r="U3161" i="2"/>
  <c r="I3162" i="2"/>
  <c r="E3162" i="2"/>
  <c r="N3163" i="2"/>
  <c r="A3163" i="2"/>
  <c r="L3163" i="2"/>
  <c r="C3163" i="2"/>
  <c r="F3163" i="2"/>
  <c r="G3163" i="2"/>
  <c r="B3164" i="2"/>
  <c r="J3163" i="2"/>
  <c r="D3163" i="2"/>
  <c r="H3163" i="2" s="1"/>
  <c r="K3163" i="2"/>
  <c r="O3163" i="2" l="1"/>
  <c r="T3162" i="2"/>
  <c r="U3162" i="2"/>
  <c r="E3163" i="2"/>
  <c r="I3163" i="2"/>
  <c r="Q3163" i="2"/>
  <c r="R3163" i="2" s="1"/>
  <c r="M3163" i="2"/>
  <c r="P3163" i="2" s="1"/>
  <c r="S3163" i="2"/>
  <c r="F3164" i="2"/>
  <c r="J3164" i="2"/>
  <c r="N3164" i="2"/>
  <c r="G3164" i="2"/>
  <c r="B3165" i="2"/>
  <c r="A3164" i="2"/>
  <c r="L3164" i="2"/>
  <c r="C3164" i="2"/>
  <c r="D3164" i="2"/>
  <c r="H3164" i="2" s="1"/>
  <c r="K3164" i="2"/>
  <c r="O3164" i="2" l="1"/>
  <c r="S3164" i="2"/>
  <c r="M3164" i="2"/>
  <c r="P3164" i="2" s="1"/>
  <c r="Q3164" i="2"/>
  <c r="R3164" i="2" s="1"/>
  <c r="E3164" i="2"/>
  <c r="I3164" i="2"/>
  <c r="T3163" i="2"/>
  <c r="U3163" i="2"/>
  <c r="K3165" i="2"/>
  <c r="L3165" i="2"/>
  <c r="A3165" i="2"/>
  <c r="D3165" i="2"/>
  <c r="H3165" i="2" s="1"/>
  <c r="C3165" i="2"/>
  <c r="J3165" i="2"/>
  <c r="F3165" i="2"/>
  <c r="B3166" i="2"/>
  <c r="G3165" i="2"/>
  <c r="N3165" i="2"/>
  <c r="T3164" i="2" l="1"/>
  <c r="U3164" i="2"/>
  <c r="D3166" i="2"/>
  <c r="H3166" i="2" s="1"/>
  <c r="G3166" i="2"/>
  <c r="L3166" i="2"/>
  <c r="C3166" i="2"/>
  <c r="J3166" i="2"/>
  <c r="B3167" i="2"/>
  <c r="K3166" i="2"/>
  <c r="A3166" i="2"/>
  <c r="F3166" i="2"/>
  <c r="N3166" i="2"/>
  <c r="M3165" i="2"/>
  <c r="P3165" i="2" s="1"/>
  <c r="S3165" i="2"/>
  <c r="Q3165" i="2"/>
  <c r="R3165" i="2" s="1"/>
  <c r="O3165" i="2"/>
  <c r="I3165" i="2"/>
  <c r="E3165" i="2"/>
  <c r="S3166" i="2" l="1"/>
  <c r="M3166" i="2"/>
  <c r="P3166" i="2" s="1"/>
  <c r="Q3166" i="2"/>
  <c r="R3166" i="2" s="1"/>
  <c r="E3166" i="2"/>
  <c r="I3166" i="2"/>
  <c r="O3166" i="2"/>
  <c r="U3165" i="2"/>
  <c r="T3165" i="2"/>
  <c r="A3167" i="2"/>
  <c r="G3167" i="2"/>
  <c r="J3167" i="2"/>
  <c r="B3168" i="2"/>
  <c r="K3167" i="2"/>
  <c r="N3167" i="2"/>
  <c r="F3167" i="2"/>
  <c r="C3167" i="2"/>
  <c r="D3167" i="2"/>
  <c r="H3167" i="2" s="1"/>
  <c r="L3167" i="2"/>
  <c r="E3167" i="2" l="1"/>
  <c r="I3167" i="2"/>
  <c r="U3166" i="2"/>
  <c r="T3166" i="2"/>
  <c r="N3168" i="2"/>
  <c r="F3168" i="2"/>
  <c r="K3168" i="2"/>
  <c r="J3168" i="2"/>
  <c r="G3168" i="2"/>
  <c r="B3169" i="2"/>
  <c r="D3168" i="2"/>
  <c r="H3168" i="2" s="1"/>
  <c r="L3168" i="2"/>
  <c r="A3168" i="2"/>
  <c r="C3168" i="2"/>
  <c r="S3167" i="2"/>
  <c r="Q3167" i="2"/>
  <c r="R3167" i="2" s="1"/>
  <c r="M3167" i="2"/>
  <c r="P3167" i="2" s="1"/>
  <c r="O3167" i="2"/>
  <c r="O3168" i="2" l="1"/>
  <c r="G3169" i="2"/>
  <c r="D3169" i="2"/>
  <c r="H3169" i="2" s="1"/>
  <c r="B3170" i="2"/>
  <c r="F3169" i="2"/>
  <c r="K3169" i="2"/>
  <c r="C3169" i="2"/>
  <c r="A3169" i="2"/>
  <c r="N3169" i="2"/>
  <c r="L3169" i="2"/>
  <c r="J3169" i="2"/>
  <c r="I3168" i="2"/>
  <c r="E3168" i="2"/>
  <c r="U3167" i="2"/>
  <c r="T3167" i="2"/>
  <c r="S3168" i="2"/>
  <c r="Q3168" i="2"/>
  <c r="R3168" i="2" s="1"/>
  <c r="M3168" i="2"/>
  <c r="P3168" i="2" s="1"/>
  <c r="D3170" i="2" l="1"/>
  <c r="H3170" i="2" s="1"/>
  <c r="B3171" i="2"/>
  <c r="J3170" i="2"/>
  <c r="L3170" i="2"/>
  <c r="K3170" i="2"/>
  <c r="F3170" i="2"/>
  <c r="C3170" i="2"/>
  <c r="A3170" i="2"/>
  <c r="N3170" i="2"/>
  <c r="G3170" i="2"/>
  <c r="Q3169" i="2"/>
  <c r="R3169" i="2" s="1"/>
  <c r="S3169" i="2"/>
  <c r="M3169" i="2"/>
  <c r="P3169" i="2" s="1"/>
  <c r="E3169" i="2"/>
  <c r="I3169" i="2"/>
  <c r="T3168" i="2"/>
  <c r="U3168" i="2"/>
  <c r="O3169" i="2"/>
  <c r="O3170" i="2" l="1"/>
  <c r="K3171" i="2"/>
  <c r="N3171" i="2"/>
  <c r="G3171" i="2"/>
  <c r="A3171" i="2"/>
  <c r="F3171" i="2"/>
  <c r="D3171" i="2"/>
  <c r="H3171" i="2" s="1"/>
  <c r="L3171" i="2"/>
  <c r="J3171" i="2"/>
  <c r="B3172" i="2"/>
  <c r="C3171" i="2"/>
  <c r="U3169" i="2"/>
  <c r="T3169" i="2"/>
  <c r="S3170" i="2"/>
  <c r="Q3170" i="2"/>
  <c r="R3170" i="2" s="1"/>
  <c r="M3170" i="2"/>
  <c r="P3170" i="2" s="1"/>
  <c r="I3170" i="2"/>
  <c r="E3170" i="2"/>
  <c r="M3171" i="2" l="1"/>
  <c r="P3171" i="2" s="1"/>
  <c r="S3171" i="2"/>
  <c r="Q3171" i="2"/>
  <c r="R3171" i="2" s="1"/>
  <c r="O3171" i="2"/>
  <c r="T3170" i="2"/>
  <c r="U3170" i="2"/>
  <c r="C3172" i="2"/>
  <c r="K3172" i="2"/>
  <c r="F3172" i="2"/>
  <c r="G3172" i="2"/>
  <c r="J3172" i="2"/>
  <c r="D3172" i="2"/>
  <c r="H3172" i="2" s="1"/>
  <c r="L3172" i="2"/>
  <c r="B3173" i="2"/>
  <c r="A3172" i="2"/>
  <c r="N3172" i="2"/>
  <c r="I3171" i="2"/>
  <c r="E3171" i="2"/>
  <c r="M3172" i="2" l="1"/>
  <c r="P3172" i="2" s="1"/>
  <c r="S3172" i="2"/>
  <c r="Q3172" i="2"/>
  <c r="R3172" i="2" s="1"/>
  <c r="T3171" i="2"/>
  <c r="U3171" i="2"/>
  <c r="O3172" i="2"/>
  <c r="F3173" i="2"/>
  <c r="N3173" i="2"/>
  <c r="C3173" i="2"/>
  <c r="A3173" i="2"/>
  <c r="L3173" i="2"/>
  <c r="J3173" i="2"/>
  <c r="K3173" i="2"/>
  <c r="B3174" i="2"/>
  <c r="D3173" i="2"/>
  <c r="H3173" i="2" s="1"/>
  <c r="G3173" i="2"/>
  <c r="I3172" i="2"/>
  <c r="E3172" i="2"/>
  <c r="T3172" i="2" l="1"/>
  <c r="U3172" i="2"/>
  <c r="O3173" i="2"/>
  <c r="I3173" i="2"/>
  <c r="E3173" i="2"/>
  <c r="M3173" i="2"/>
  <c r="P3173" i="2" s="1"/>
  <c r="S3173" i="2"/>
  <c r="Q3173" i="2"/>
  <c r="R3173" i="2" s="1"/>
  <c r="D3174" i="2"/>
  <c r="H3174" i="2" s="1"/>
  <c r="L3174" i="2"/>
  <c r="G3174" i="2"/>
  <c r="K3174" i="2"/>
  <c r="J3174" i="2"/>
  <c r="B3175" i="2"/>
  <c r="A3174" i="2"/>
  <c r="F3174" i="2"/>
  <c r="N3174" i="2"/>
  <c r="C3174" i="2"/>
  <c r="O3174" i="2" l="1"/>
  <c r="E3174" i="2"/>
  <c r="I3174" i="2"/>
  <c r="C3175" i="2"/>
  <c r="N3175" i="2"/>
  <c r="L3175" i="2"/>
  <c r="D3175" i="2"/>
  <c r="H3175" i="2" s="1"/>
  <c r="A3175" i="2"/>
  <c r="G3175" i="2"/>
  <c r="J3175" i="2"/>
  <c r="B3176" i="2"/>
  <c r="F3175" i="2"/>
  <c r="K3175" i="2"/>
  <c r="S3174" i="2"/>
  <c r="M3174" i="2"/>
  <c r="P3174" i="2" s="1"/>
  <c r="Q3174" i="2"/>
  <c r="R3174" i="2" s="1"/>
  <c r="T3173" i="2"/>
  <c r="U3173" i="2"/>
  <c r="I3175" i="2" l="1"/>
  <c r="E3175" i="2"/>
  <c r="S3175" i="2"/>
  <c r="M3175" i="2"/>
  <c r="P3175" i="2" s="1"/>
  <c r="Q3175" i="2"/>
  <c r="R3175" i="2" s="1"/>
  <c r="O3175" i="2"/>
  <c r="C3176" i="2"/>
  <c r="A3176" i="2"/>
  <c r="K3176" i="2"/>
  <c r="F3176" i="2"/>
  <c r="G3176" i="2"/>
  <c r="B3177" i="2"/>
  <c r="N3176" i="2"/>
  <c r="D3176" i="2"/>
  <c r="H3176" i="2" s="1"/>
  <c r="J3176" i="2"/>
  <c r="L3176" i="2"/>
  <c r="U3174" i="2"/>
  <c r="T3174" i="2"/>
  <c r="U3175" i="2" l="1"/>
  <c r="T3175" i="2"/>
  <c r="G3177" i="2"/>
  <c r="D3177" i="2"/>
  <c r="H3177" i="2" s="1"/>
  <c r="B3178" i="2"/>
  <c r="C3177" i="2"/>
  <c r="L3177" i="2"/>
  <c r="K3177" i="2"/>
  <c r="N3177" i="2"/>
  <c r="F3177" i="2"/>
  <c r="A3177" i="2"/>
  <c r="J3177" i="2"/>
  <c r="Q3176" i="2"/>
  <c r="R3176" i="2" s="1"/>
  <c r="S3176" i="2"/>
  <c r="M3176" i="2"/>
  <c r="P3176" i="2" s="1"/>
  <c r="O3176" i="2"/>
  <c r="E3176" i="2"/>
  <c r="I3176" i="2"/>
  <c r="O3177" i="2" l="1"/>
  <c r="N3178" i="2"/>
  <c r="C3178" i="2"/>
  <c r="B3179" i="2"/>
  <c r="G3178" i="2"/>
  <c r="A3178" i="2"/>
  <c r="J3178" i="2"/>
  <c r="K3178" i="2"/>
  <c r="L3178" i="2"/>
  <c r="F3178" i="2"/>
  <c r="D3178" i="2"/>
  <c r="H3178" i="2" s="1"/>
  <c r="I3177" i="2"/>
  <c r="E3177" i="2"/>
  <c r="U3176" i="2"/>
  <c r="T3176" i="2"/>
  <c r="Q3177" i="2"/>
  <c r="R3177" i="2" s="1"/>
  <c r="M3177" i="2"/>
  <c r="P3177" i="2" s="1"/>
  <c r="S3177" i="2"/>
  <c r="O3178" i="2" l="1"/>
  <c r="I3178" i="2"/>
  <c r="E3178" i="2"/>
  <c r="C3179" i="2"/>
  <c r="K3179" i="2"/>
  <c r="N3179" i="2"/>
  <c r="J3179" i="2"/>
  <c r="G3179" i="2"/>
  <c r="A3179" i="2"/>
  <c r="F3179" i="2"/>
  <c r="D3179" i="2"/>
  <c r="H3179" i="2" s="1"/>
  <c r="L3179" i="2"/>
  <c r="B3180" i="2"/>
  <c r="T3177" i="2"/>
  <c r="U3177" i="2"/>
  <c r="S3178" i="2"/>
  <c r="Q3178" i="2"/>
  <c r="R3178" i="2" s="1"/>
  <c r="M3178" i="2"/>
  <c r="P3178" i="2" s="1"/>
  <c r="I3179" i="2" l="1"/>
  <c r="E3179" i="2"/>
  <c r="K3180" i="2"/>
  <c r="G3180" i="2"/>
  <c r="C3180" i="2"/>
  <c r="F3180" i="2"/>
  <c r="N3180" i="2"/>
  <c r="D3180" i="2"/>
  <c r="H3180" i="2" s="1"/>
  <c r="J3180" i="2"/>
  <c r="B3181" i="2"/>
  <c r="A3180" i="2"/>
  <c r="L3180" i="2"/>
  <c r="S3179" i="2"/>
  <c r="Q3179" i="2"/>
  <c r="R3179" i="2" s="1"/>
  <c r="M3179" i="2"/>
  <c r="P3179" i="2" s="1"/>
  <c r="O3179" i="2"/>
  <c r="T3178" i="2"/>
  <c r="U3178" i="2"/>
  <c r="I3180" i="2" l="1"/>
  <c r="E3180" i="2"/>
  <c r="Q3180" i="2"/>
  <c r="R3180" i="2" s="1"/>
  <c r="S3180" i="2"/>
  <c r="M3180" i="2"/>
  <c r="P3180" i="2" s="1"/>
  <c r="O3180" i="2"/>
  <c r="A3181" i="2"/>
  <c r="J3181" i="2"/>
  <c r="G3181" i="2"/>
  <c r="D3181" i="2"/>
  <c r="H3181" i="2" s="1"/>
  <c r="B3182" i="2"/>
  <c r="L3181" i="2"/>
  <c r="K3181" i="2"/>
  <c r="F3181" i="2"/>
  <c r="N3181" i="2"/>
  <c r="C3181" i="2"/>
  <c r="U3179" i="2"/>
  <c r="T3179" i="2"/>
  <c r="U3180" i="2" l="1"/>
  <c r="T3180" i="2"/>
  <c r="J3182" i="2"/>
  <c r="G3182" i="2"/>
  <c r="B3183" i="2"/>
  <c r="K3182" i="2"/>
  <c r="A3182" i="2"/>
  <c r="F3182" i="2"/>
  <c r="D3182" i="2"/>
  <c r="H3182" i="2" s="1"/>
  <c r="N3182" i="2"/>
  <c r="L3182" i="2"/>
  <c r="C3182" i="2"/>
  <c r="M3181" i="2"/>
  <c r="P3181" i="2" s="1"/>
  <c r="S3181" i="2"/>
  <c r="Q3181" i="2"/>
  <c r="R3181" i="2" s="1"/>
  <c r="E3181" i="2"/>
  <c r="I3181" i="2"/>
  <c r="O3181" i="2"/>
  <c r="O3182" i="2" l="1"/>
  <c r="G3183" i="2"/>
  <c r="K3183" i="2"/>
  <c r="B3184" i="2"/>
  <c r="J3183" i="2"/>
  <c r="N3183" i="2"/>
  <c r="D3183" i="2"/>
  <c r="H3183" i="2" s="1"/>
  <c r="F3183" i="2"/>
  <c r="C3183" i="2"/>
  <c r="L3183" i="2"/>
  <c r="A3183" i="2"/>
  <c r="E3182" i="2"/>
  <c r="I3182" i="2"/>
  <c r="U3181" i="2"/>
  <c r="T3181" i="2"/>
  <c r="S3182" i="2"/>
  <c r="M3182" i="2"/>
  <c r="P3182" i="2" s="1"/>
  <c r="Q3182" i="2"/>
  <c r="R3182" i="2" s="1"/>
  <c r="S3183" i="2" l="1"/>
  <c r="M3183" i="2"/>
  <c r="P3183" i="2" s="1"/>
  <c r="Q3183" i="2"/>
  <c r="R3183" i="2" s="1"/>
  <c r="D3184" i="2"/>
  <c r="H3184" i="2" s="1"/>
  <c r="L3184" i="2"/>
  <c r="F3184" i="2"/>
  <c r="J3184" i="2"/>
  <c r="K3184" i="2"/>
  <c r="C3184" i="2"/>
  <c r="G3184" i="2"/>
  <c r="A3184" i="2"/>
  <c r="N3184" i="2"/>
  <c r="B3185" i="2"/>
  <c r="O3183" i="2"/>
  <c r="U3182" i="2"/>
  <c r="T3182" i="2"/>
  <c r="I3183" i="2"/>
  <c r="E3183" i="2"/>
  <c r="E3184" i="2" l="1"/>
  <c r="I3184" i="2"/>
  <c r="T3183" i="2"/>
  <c r="U3183" i="2"/>
  <c r="O3184" i="2"/>
  <c r="B3186" i="2"/>
  <c r="D3185" i="2"/>
  <c r="H3185" i="2" s="1"/>
  <c r="L3185" i="2"/>
  <c r="C3185" i="2"/>
  <c r="A3185" i="2"/>
  <c r="F3185" i="2"/>
  <c r="J3185" i="2"/>
  <c r="G3185" i="2"/>
  <c r="K3185" i="2"/>
  <c r="N3185" i="2"/>
  <c r="S3184" i="2"/>
  <c r="M3184" i="2"/>
  <c r="P3184" i="2" s="1"/>
  <c r="Q3184" i="2"/>
  <c r="R3184" i="2" s="1"/>
  <c r="I3185" i="2" l="1"/>
  <c r="E3185" i="2"/>
  <c r="U3184" i="2"/>
  <c r="T3184" i="2"/>
  <c r="Q3185" i="2"/>
  <c r="R3185" i="2" s="1"/>
  <c r="M3185" i="2"/>
  <c r="S3185" i="2"/>
  <c r="G3186" i="2"/>
  <c r="B3187" i="2"/>
  <c r="N3186" i="2"/>
  <c r="C3186" i="2"/>
  <c r="D3186" i="2"/>
  <c r="H3186" i="2" s="1"/>
  <c r="F3186" i="2"/>
  <c r="K3186" i="2"/>
  <c r="L3186" i="2"/>
  <c r="J3186" i="2"/>
  <c r="A3186" i="2"/>
  <c r="P3185" i="2"/>
  <c r="O3185" i="2"/>
  <c r="O3186" i="2" l="1"/>
  <c r="A3187" i="2"/>
  <c r="J3187" i="2"/>
  <c r="G3187" i="2"/>
  <c r="F3187" i="2"/>
  <c r="N3187" i="2"/>
  <c r="L3187" i="2"/>
  <c r="C3187" i="2"/>
  <c r="D3187" i="2"/>
  <c r="H3187" i="2" s="1"/>
  <c r="K3187" i="2"/>
  <c r="B3188" i="2"/>
  <c r="S3186" i="2"/>
  <c r="M3186" i="2"/>
  <c r="P3186" i="2" s="1"/>
  <c r="Q3186" i="2"/>
  <c r="R3186" i="2" s="1"/>
  <c r="I3186" i="2"/>
  <c r="E3186" i="2"/>
  <c r="T3185" i="2"/>
  <c r="U3185" i="2"/>
  <c r="Q3187" i="2" l="1"/>
  <c r="R3187" i="2" s="1"/>
  <c r="S3187" i="2"/>
  <c r="M3187" i="2"/>
  <c r="P3187" i="2" s="1"/>
  <c r="F3188" i="2"/>
  <c r="N3188" i="2"/>
  <c r="K3188" i="2"/>
  <c r="B3189" i="2"/>
  <c r="J3188" i="2"/>
  <c r="D3188" i="2"/>
  <c r="H3188" i="2" s="1"/>
  <c r="A3188" i="2"/>
  <c r="G3188" i="2"/>
  <c r="C3188" i="2"/>
  <c r="L3188" i="2"/>
  <c r="T3186" i="2"/>
  <c r="U3186" i="2"/>
  <c r="O3187" i="2"/>
  <c r="E3187" i="2"/>
  <c r="I3187" i="2"/>
  <c r="O3188" i="2" l="1"/>
  <c r="T3187" i="2"/>
  <c r="U3187" i="2"/>
  <c r="E3188" i="2"/>
  <c r="I3188" i="2"/>
  <c r="Q3188" i="2"/>
  <c r="R3188" i="2" s="1"/>
  <c r="M3188" i="2"/>
  <c r="P3188" i="2" s="1"/>
  <c r="S3188" i="2"/>
  <c r="C3189" i="2"/>
  <c r="K3189" i="2"/>
  <c r="A3189" i="2"/>
  <c r="G3189" i="2"/>
  <c r="L3189" i="2"/>
  <c r="B3190" i="2"/>
  <c r="D3189" i="2"/>
  <c r="H3189" i="2" s="1"/>
  <c r="J3189" i="2"/>
  <c r="F3189" i="2"/>
  <c r="N3189" i="2"/>
  <c r="O3189" i="2" l="1"/>
  <c r="M3189" i="2"/>
  <c r="P3189" i="2" s="1"/>
  <c r="S3189" i="2"/>
  <c r="Q3189" i="2"/>
  <c r="R3189" i="2" s="1"/>
  <c r="J3190" i="2"/>
  <c r="K3190" i="2"/>
  <c r="B3191" i="2"/>
  <c r="C3190" i="2"/>
  <c r="N3190" i="2"/>
  <c r="D3190" i="2"/>
  <c r="H3190" i="2" s="1"/>
  <c r="L3190" i="2"/>
  <c r="A3190" i="2"/>
  <c r="F3190" i="2"/>
  <c r="G3190" i="2"/>
  <c r="U3188" i="2"/>
  <c r="T3188" i="2"/>
  <c r="E3189" i="2"/>
  <c r="I3189" i="2"/>
  <c r="O3190" i="2" l="1"/>
  <c r="T3189" i="2"/>
  <c r="U3189" i="2"/>
  <c r="E3190" i="2"/>
  <c r="I3190" i="2"/>
  <c r="S3190" i="2"/>
  <c r="Q3190" i="2"/>
  <c r="R3190" i="2" s="1"/>
  <c r="M3190" i="2"/>
  <c r="P3190" i="2" s="1"/>
  <c r="J3191" i="2"/>
  <c r="B3192" i="2"/>
  <c r="C3191" i="2"/>
  <c r="N3191" i="2"/>
  <c r="K3191" i="2"/>
  <c r="G3191" i="2"/>
  <c r="F3191" i="2"/>
  <c r="A3191" i="2"/>
  <c r="D3191" i="2"/>
  <c r="H3191" i="2" s="1"/>
  <c r="L3191" i="2"/>
  <c r="O3191" i="2" l="1"/>
  <c r="D3192" i="2"/>
  <c r="H3192" i="2" s="1"/>
  <c r="J3192" i="2"/>
  <c r="N3192" i="2"/>
  <c r="L3192" i="2"/>
  <c r="A3192" i="2"/>
  <c r="F3192" i="2"/>
  <c r="C3192" i="2"/>
  <c r="K3192" i="2"/>
  <c r="G3192" i="2"/>
  <c r="B3193" i="2"/>
  <c r="I3191" i="2"/>
  <c r="E3191" i="2"/>
  <c r="U3190" i="2"/>
  <c r="T3190" i="2"/>
  <c r="Q3191" i="2"/>
  <c r="R3191" i="2" s="1"/>
  <c r="M3191" i="2"/>
  <c r="P3191" i="2" s="1"/>
  <c r="S3191" i="2"/>
  <c r="O3192" i="2" l="1"/>
  <c r="U3191" i="2"/>
  <c r="T3191" i="2"/>
  <c r="J3193" i="2"/>
  <c r="G3193" i="2"/>
  <c r="N3193" i="2"/>
  <c r="F3193" i="2"/>
  <c r="B3194" i="2"/>
  <c r="C3193" i="2"/>
  <c r="L3193" i="2"/>
  <c r="K3193" i="2"/>
  <c r="D3193" i="2"/>
  <c r="H3193" i="2" s="1"/>
  <c r="A3193" i="2"/>
  <c r="E3192" i="2"/>
  <c r="I3192" i="2"/>
  <c r="Q3192" i="2"/>
  <c r="R3192" i="2" s="1"/>
  <c r="S3192" i="2"/>
  <c r="M3192" i="2"/>
  <c r="P3192" i="2" s="1"/>
  <c r="I3193" i="2" l="1"/>
  <c r="E3193" i="2"/>
  <c r="J3194" i="2"/>
  <c r="F3194" i="2"/>
  <c r="G3194" i="2"/>
  <c r="K3194" i="2"/>
  <c r="A3194" i="2"/>
  <c r="L3194" i="2"/>
  <c r="N3194" i="2"/>
  <c r="D3194" i="2"/>
  <c r="H3194" i="2" s="1"/>
  <c r="B3195" i="2"/>
  <c r="C3194" i="2"/>
  <c r="U3192" i="2"/>
  <c r="T3192" i="2"/>
  <c r="M3193" i="2"/>
  <c r="P3193" i="2" s="1"/>
  <c r="S3193" i="2"/>
  <c r="Q3193" i="2"/>
  <c r="R3193" i="2" s="1"/>
  <c r="O3193" i="2"/>
  <c r="I3194" i="2" l="1"/>
  <c r="E3194" i="2"/>
  <c r="A3195" i="2"/>
  <c r="F3195" i="2"/>
  <c r="J3195" i="2"/>
  <c r="G3195" i="2"/>
  <c r="D3195" i="2"/>
  <c r="H3195" i="2" s="1"/>
  <c r="L3195" i="2"/>
  <c r="C3195" i="2"/>
  <c r="N3195" i="2"/>
  <c r="B3196" i="2"/>
  <c r="K3195" i="2"/>
  <c r="S3194" i="2"/>
  <c r="Q3194" i="2"/>
  <c r="R3194" i="2" s="1"/>
  <c r="M3194" i="2"/>
  <c r="P3194" i="2" s="1"/>
  <c r="O3194" i="2"/>
  <c r="U3193" i="2"/>
  <c r="T3193" i="2"/>
  <c r="O3195" i="2" l="1"/>
  <c r="M3195" i="2"/>
  <c r="P3195" i="2" s="1"/>
  <c r="S3195" i="2"/>
  <c r="Q3195" i="2"/>
  <c r="R3195" i="2" s="1"/>
  <c r="T3194" i="2"/>
  <c r="U3194" i="2"/>
  <c r="I3195" i="2"/>
  <c r="E3195" i="2"/>
  <c r="B3197" i="2"/>
  <c r="C3196" i="2"/>
  <c r="D3196" i="2"/>
  <c r="H3196" i="2" s="1"/>
  <c r="F3196" i="2"/>
  <c r="G3196" i="2"/>
  <c r="K3196" i="2"/>
  <c r="N3196" i="2"/>
  <c r="A3196" i="2"/>
  <c r="J3196" i="2"/>
  <c r="L3196" i="2"/>
  <c r="T3195" i="2" l="1"/>
  <c r="U3195" i="2"/>
  <c r="A3197" i="2"/>
  <c r="G3197" i="2"/>
  <c r="D3197" i="2"/>
  <c r="H3197" i="2" s="1"/>
  <c r="B3198" i="2"/>
  <c r="L3197" i="2"/>
  <c r="J3197" i="2"/>
  <c r="F3197" i="2"/>
  <c r="C3197" i="2"/>
  <c r="K3197" i="2"/>
  <c r="N3197" i="2"/>
  <c r="Q3196" i="2"/>
  <c r="R3196" i="2" s="1"/>
  <c r="S3196" i="2"/>
  <c r="M3196" i="2"/>
  <c r="P3196" i="2" s="1"/>
  <c r="I3196" i="2"/>
  <c r="E3196" i="2"/>
  <c r="O3196" i="2"/>
  <c r="E3197" i="2" l="1"/>
  <c r="I3197" i="2"/>
  <c r="Q3197" i="2"/>
  <c r="R3197" i="2" s="1"/>
  <c r="M3197" i="2"/>
  <c r="P3197" i="2" s="1"/>
  <c r="S3197" i="2"/>
  <c r="U3196" i="2"/>
  <c r="T3196" i="2"/>
  <c r="L3198" i="2"/>
  <c r="C3198" i="2"/>
  <c r="J3198" i="2"/>
  <c r="G3198" i="2"/>
  <c r="B3199" i="2"/>
  <c r="K3198" i="2"/>
  <c r="F3198" i="2"/>
  <c r="N3198" i="2"/>
  <c r="D3198" i="2"/>
  <c r="H3198" i="2" s="1"/>
  <c r="A3198" i="2"/>
  <c r="O3197" i="2"/>
  <c r="S3198" i="2" l="1"/>
  <c r="M3198" i="2"/>
  <c r="P3198" i="2" s="1"/>
  <c r="Q3198" i="2"/>
  <c r="R3198" i="2" s="1"/>
  <c r="T3197" i="2"/>
  <c r="U3197" i="2"/>
  <c r="E3198" i="2"/>
  <c r="I3198" i="2"/>
  <c r="O3198" i="2"/>
  <c r="J3199" i="2"/>
  <c r="F3199" i="2"/>
  <c r="L3199" i="2"/>
  <c r="N3199" i="2"/>
  <c r="B3200" i="2"/>
  <c r="C3199" i="2"/>
  <c r="D3199" i="2"/>
  <c r="H3199" i="2" s="1"/>
  <c r="A3199" i="2"/>
  <c r="G3199" i="2"/>
  <c r="K3199" i="2"/>
  <c r="U3198" i="2" l="1"/>
  <c r="T3198" i="2"/>
  <c r="Q3199" i="2"/>
  <c r="R3199" i="2" s="1"/>
  <c r="S3199" i="2"/>
  <c r="M3199" i="2"/>
  <c r="P3199" i="2" s="1"/>
  <c r="A3200" i="2"/>
  <c r="N3200" i="2"/>
  <c r="G3200" i="2"/>
  <c r="L3200" i="2"/>
  <c r="F3200" i="2"/>
  <c r="K3200" i="2"/>
  <c r="J3200" i="2"/>
  <c r="C3200" i="2"/>
  <c r="B3201" i="2"/>
  <c r="D3200" i="2"/>
  <c r="H3200" i="2" s="1"/>
  <c r="O3199" i="2"/>
  <c r="I3199" i="2"/>
  <c r="E3199" i="2"/>
  <c r="U3199" i="2" l="1"/>
  <c r="T3199" i="2"/>
  <c r="E3200" i="2"/>
  <c r="I3200" i="2"/>
  <c r="L3201" i="2"/>
  <c r="D3201" i="2"/>
  <c r="H3201" i="2" s="1"/>
  <c r="A3201" i="2"/>
  <c r="F3201" i="2"/>
  <c r="N3201" i="2"/>
  <c r="J3201" i="2"/>
  <c r="B3202" i="2"/>
  <c r="K3201" i="2"/>
  <c r="G3201" i="2"/>
  <c r="C3201" i="2"/>
  <c r="O3200" i="2"/>
  <c r="S3200" i="2"/>
  <c r="Q3200" i="2"/>
  <c r="R3200" i="2" s="1"/>
  <c r="M3200" i="2"/>
  <c r="P3200" i="2" s="1"/>
  <c r="F3202" i="2" l="1"/>
  <c r="L3202" i="2"/>
  <c r="N3202" i="2"/>
  <c r="K3202" i="2"/>
  <c r="A3202" i="2"/>
  <c r="B3203" i="2"/>
  <c r="D3202" i="2"/>
  <c r="H3202" i="2" s="1"/>
  <c r="J3202" i="2"/>
  <c r="C3202" i="2"/>
  <c r="G3202" i="2"/>
  <c r="O3201" i="2"/>
  <c r="Q3201" i="2"/>
  <c r="R3201" i="2" s="1"/>
  <c r="M3201" i="2"/>
  <c r="P3201" i="2" s="1"/>
  <c r="S3201" i="2"/>
  <c r="E3201" i="2"/>
  <c r="I3201" i="2"/>
  <c r="U3200" i="2"/>
  <c r="T3200" i="2"/>
  <c r="S3202" i="2" l="1"/>
  <c r="Q3202" i="2"/>
  <c r="R3202" i="2" s="1"/>
  <c r="M3202" i="2"/>
  <c r="P3202" i="2" s="1"/>
  <c r="G3203" i="2"/>
  <c r="B3204" i="2"/>
  <c r="F3203" i="2"/>
  <c r="C3203" i="2"/>
  <c r="N3203" i="2"/>
  <c r="L3203" i="2"/>
  <c r="D3203" i="2"/>
  <c r="H3203" i="2" s="1"/>
  <c r="K3203" i="2"/>
  <c r="J3203" i="2"/>
  <c r="A3203" i="2"/>
  <c r="I3202" i="2"/>
  <c r="E3202" i="2"/>
  <c r="U3201" i="2"/>
  <c r="T3201" i="2"/>
  <c r="O3202" i="2"/>
  <c r="T3202" i="2" l="1"/>
  <c r="U3202" i="2"/>
  <c r="K3204" i="2"/>
  <c r="F3204" i="2"/>
  <c r="N3204" i="2"/>
  <c r="L3204" i="2"/>
  <c r="G3204" i="2"/>
  <c r="B3205" i="2"/>
  <c r="D3204" i="2"/>
  <c r="H3204" i="2" s="1"/>
  <c r="A3204" i="2"/>
  <c r="J3204" i="2"/>
  <c r="C3204" i="2"/>
  <c r="Q3203" i="2"/>
  <c r="R3203" i="2" s="1"/>
  <c r="S3203" i="2"/>
  <c r="M3203" i="2"/>
  <c r="P3203" i="2" s="1"/>
  <c r="E3203" i="2"/>
  <c r="I3203" i="2"/>
  <c r="O3203" i="2"/>
  <c r="S3204" i="2" l="1"/>
  <c r="Q3204" i="2"/>
  <c r="R3204" i="2" s="1"/>
  <c r="M3204" i="2"/>
  <c r="P3204" i="2" s="1"/>
  <c r="E3204" i="2"/>
  <c r="I3204" i="2"/>
  <c r="O3204" i="2"/>
  <c r="T3203" i="2"/>
  <c r="U3203" i="2"/>
  <c r="G3205" i="2"/>
  <c r="L3205" i="2"/>
  <c r="J3205" i="2"/>
  <c r="F3205" i="2"/>
  <c r="B3206" i="2"/>
  <c r="D3205" i="2"/>
  <c r="H3205" i="2" s="1"/>
  <c r="N3205" i="2"/>
  <c r="C3205" i="2"/>
  <c r="K3205" i="2"/>
  <c r="A3205" i="2"/>
  <c r="U3204" i="2" l="1"/>
  <c r="T3204" i="2"/>
  <c r="Q3205" i="2"/>
  <c r="R3205" i="2" s="1"/>
  <c r="S3205" i="2"/>
  <c r="M3205" i="2"/>
  <c r="P3205" i="2" s="1"/>
  <c r="E3205" i="2"/>
  <c r="I3205" i="2"/>
  <c r="A3206" i="2"/>
  <c r="F3206" i="2"/>
  <c r="N3206" i="2"/>
  <c r="L3206" i="2"/>
  <c r="J3206" i="2"/>
  <c r="D3206" i="2"/>
  <c r="H3206" i="2" s="1"/>
  <c r="K3206" i="2"/>
  <c r="B3207" i="2"/>
  <c r="G3206" i="2"/>
  <c r="C3206" i="2"/>
  <c r="O3205" i="2"/>
  <c r="O3206" i="2" l="1"/>
  <c r="E3206" i="2"/>
  <c r="I3206" i="2"/>
  <c r="T3205" i="2"/>
  <c r="U3205" i="2"/>
  <c r="Q3206" i="2"/>
  <c r="R3206" i="2" s="1"/>
  <c r="M3206" i="2"/>
  <c r="P3206" i="2" s="1"/>
  <c r="S3206" i="2"/>
  <c r="J3207" i="2"/>
  <c r="N3207" i="2"/>
  <c r="G3207" i="2"/>
  <c r="K3207" i="2"/>
  <c r="D3207" i="2"/>
  <c r="H3207" i="2" s="1"/>
  <c r="L3207" i="2"/>
  <c r="A3207" i="2"/>
  <c r="F3207" i="2"/>
  <c r="B3208" i="2"/>
  <c r="C3207" i="2"/>
  <c r="O3207" i="2" l="1"/>
  <c r="I3207" i="2"/>
  <c r="E3207" i="2"/>
  <c r="S3207" i="2"/>
  <c r="Q3207" i="2"/>
  <c r="R3207" i="2" s="1"/>
  <c r="M3207" i="2"/>
  <c r="P3207" i="2" s="1"/>
  <c r="U3206" i="2"/>
  <c r="T3206" i="2"/>
  <c r="J3208" i="2"/>
  <c r="A3208" i="2"/>
  <c r="K3208" i="2"/>
  <c r="C3208" i="2"/>
  <c r="F3208" i="2"/>
  <c r="G3208" i="2"/>
  <c r="B3209" i="2"/>
  <c r="D3208" i="2"/>
  <c r="H3208" i="2" s="1"/>
  <c r="L3208" i="2"/>
  <c r="N3208" i="2"/>
  <c r="O3208" i="2" l="1"/>
  <c r="M3208" i="2"/>
  <c r="P3208" i="2" s="1"/>
  <c r="S3208" i="2"/>
  <c r="Q3208" i="2"/>
  <c r="R3208" i="2" s="1"/>
  <c r="T3207" i="2"/>
  <c r="U3207" i="2"/>
  <c r="E3208" i="2"/>
  <c r="I3208" i="2"/>
  <c r="F3209" i="2"/>
  <c r="G3209" i="2"/>
  <c r="D3209" i="2"/>
  <c r="H3209" i="2" s="1"/>
  <c r="A3209" i="2"/>
  <c r="J3209" i="2"/>
  <c r="B3210" i="2"/>
  <c r="C3209" i="2"/>
  <c r="L3209" i="2"/>
  <c r="N3209" i="2"/>
  <c r="K3209" i="2"/>
  <c r="U3208" i="2" l="1"/>
  <c r="T3208" i="2"/>
  <c r="M3209" i="2"/>
  <c r="Q3209" i="2"/>
  <c r="R3209" i="2" s="1"/>
  <c r="S3209" i="2"/>
  <c r="A3210" i="2"/>
  <c r="C3210" i="2"/>
  <c r="K3210" i="2"/>
  <c r="L3210" i="2"/>
  <c r="J3210" i="2"/>
  <c r="F3210" i="2"/>
  <c r="G3210" i="2"/>
  <c r="N3210" i="2"/>
  <c r="D3210" i="2"/>
  <c r="H3210" i="2" s="1"/>
  <c r="B3211" i="2"/>
  <c r="I3209" i="2"/>
  <c r="E3209" i="2"/>
  <c r="P3209" i="2"/>
  <c r="O3209" i="2"/>
  <c r="O3210" i="2" l="1"/>
  <c r="T3209" i="2"/>
  <c r="U3209" i="2"/>
  <c r="I3210" i="2"/>
  <c r="E3210" i="2"/>
  <c r="D3211" i="2"/>
  <c r="H3211" i="2" s="1"/>
  <c r="L3211" i="2"/>
  <c r="G3211" i="2"/>
  <c r="B3212" i="2"/>
  <c r="C3211" i="2"/>
  <c r="K3211" i="2"/>
  <c r="N3211" i="2"/>
  <c r="O3211" i="2" s="1"/>
  <c r="F3211" i="2"/>
  <c r="A3211" i="2"/>
  <c r="J3211" i="2"/>
  <c r="S3210" i="2"/>
  <c r="Q3210" i="2"/>
  <c r="R3210" i="2" s="1"/>
  <c r="M3210" i="2"/>
  <c r="P3210" i="2" s="1"/>
  <c r="E3211" i="2" l="1"/>
  <c r="I3211" i="2"/>
  <c r="T3210" i="2"/>
  <c r="U3210" i="2"/>
  <c r="Q3211" i="2"/>
  <c r="R3211" i="2" s="1"/>
  <c r="M3211" i="2"/>
  <c r="P3211" i="2" s="1"/>
  <c r="S3211" i="2"/>
  <c r="D3212" i="2"/>
  <c r="H3212" i="2" s="1"/>
  <c r="J3212" i="2"/>
  <c r="C3212" i="2"/>
  <c r="L3212" i="2"/>
  <c r="A3212" i="2"/>
  <c r="G3212" i="2"/>
  <c r="F3212" i="2"/>
  <c r="N3212" i="2"/>
  <c r="B3213" i="2"/>
  <c r="K3212" i="2"/>
  <c r="I3212" i="2" l="1"/>
  <c r="E3212" i="2"/>
  <c r="S3212" i="2"/>
  <c r="M3212" i="2"/>
  <c r="P3212" i="2" s="1"/>
  <c r="Q3212" i="2"/>
  <c r="R3212" i="2" s="1"/>
  <c r="O3212" i="2"/>
  <c r="T3211" i="2"/>
  <c r="U3211" i="2"/>
  <c r="K3213" i="2"/>
  <c r="A3213" i="2"/>
  <c r="G3213" i="2"/>
  <c r="D3213" i="2"/>
  <c r="H3213" i="2" s="1"/>
  <c r="B3214" i="2"/>
  <c r="J3213" i="2"/>
  <c r="F3213" i="2"/>
  <c r="L3213" i="2"/>
  <c r="N3213" i="2"/>
  <c r="C3213" i="2"/>
  <c r="S3213" i="2" l="1"/>
  <c r="M3213" i="2"/>
  <c r="P3213" i="2" s="1"/>
  <c r="Q3213" i="2"/>
  <c r="R3213" i="2" s="1"/>
  <c r="U3212" i="2"/>
  <c r="T3212" i="2"/>
  <c r="E3213" i="2"/>
  <c r="I3213" i="2"/>
  <c r="O3213" i="2"/>
  <c r="D3214" i="2"/>
  <c r="H3214" i="2" s="1"/>
  <c r="L3214" i="2"/>
  <c r="C3214" i="2"/>
  <c r="G3214" i="2"/>
  <c r="B3215" i="2"/>
  <c r="K3214" i="2"/>
  <c r="A3214" i="2"/>
  <c r="J3214" i="2"/>
  <c r="F3214" i="2"/>
  <c r="N3214" i="2"/>
  <c r="O3214" i="2" l="1"/>
  <c r="U3213" i="2"/>
  <c r="T3213" i="2"/>
  <c r="S3214" i="2"/>
  <c r="M3214" i="2"/>
  <c r="P3214" i="2" s="1"/>
  <c r="Q3214" i="2"/>
  <c r="R3214" i="2" s="1"/>
  <c r="E3214" i="2"/>
  <c r="I3214" i="2"/>
  <c r="J3215" i="2"/>
  <c r="C3215" i="2"/>
  <c r="A3215" i="2"/>
  <c r="N3215" i="2"/>
  <c r="B3216" i="2"/>
  <c r="K3215" i="2"/>
  <c r="F3215" i="2"/>
  <c r="D3215" i="2"/>
  <c r="H3215" i="2" s="1"/>
  <c r="L3215" i="2"/>
  <c r="G3215" i="2"/>
  <c r="I3215" i="2" l="1"/>
  <c r="E3215" i="2"/>
  <c r="U3214" i="2"/>
  <c r="T3214" i="2"/>
  <c r="O3215" i="2"/>
  <c r="N3216" i="2"/>
  <c r="G3216" i="2"/>
  <c r="B3217" i="2"/>
  <c r="L3216" i="2"/>
  <c r="J3216" i="2"/>
  <c r="A3216" i="2"/>
  <c r="K3216" i="2"/>
  <c r="D3216" i="2"/>
  <c r="H3216" i="2" s="1"/>
  <c r="F3216" i="2"/>
  <c r="C3216" i="2"/>
  <c r="M3215" i="2"/>
  <c r="P3215" i="2" s="1"/>
  <c r="S3215" i="2"/>
  <c r="Q3215" i="2"/>
  <c r="R3215" i="2" s="1"/>
  <c r="L3217" i="2" l="1"/>
  <c r="J3217" i="2"/>
  <c r="G3217" i="2"/>
  <c r="C3217" i="2"/>
  <c r="F3217" i="2"/>
  <c r="N3217" i="2"/>
  <c r="D3217" i="2"/>
  <c r="H3217" i="2" s="1"/>
  <c r="B3218" i="2"/>
  <c r="A3217" i="2"/>
  <c r="K3217" i="2"/>
  <c r="U3215" i="2"/>
  <c r="T3215" i="2"/>
  <c r="M3216" i="2"/>
  <c r="P3216" i="2" s="1"/>
  <c r="S3216" i="2"/>
  <c r="Q3216" i="2"/>
  <c r="R3216" i="2" s="1"/>
  <c r="O3216" i="2"/>
  <c r="I3216" i="2"/>
  <c r="E3216" i="2"/>
  <c r="E3217" i="2" l="1"/>
  <c r="I3217" i="2"/>
  <c r="S3217" i="2"/>
  <c r="Q3217" i="2"/>
  <c r="R3217" i="2" s="1"/>
  <c r="M3217" i="2"/>
  <c r="P3217" i="2" s="1"/>
  <c r="O3217" i="2"/>
  <c r="T3216" i="2"/>
  <c r="U3216" i="2"/>
  <c r="J3218" i="2"/>
  <c r="F3218" i="2"/>
  <c r="L3218" i="2"/>
  <c r="C3218" i="2"/>
  <c r="A3218" i="2"/>
  <c r="D3218" i="2"/>
  <c r="H3218" i="2" s="1"/>
  <c r="B3219" i="2"/>
  <c r="N3218" i="2"/>
  <c r="K3218" i="2"/>
  <c r="G3218" i="2"/>
  <c r="O3218" i="2" l="1"/>
  <c r="S3218" i="2"/>
  <c r="Q3218" i="2"/>
  <c r="R3218" i="2" s="1"/>
  <c r="M3218" i="2"/>
  <c r="P3218" i="2" s="1"/>
  <c r="U3217" i="2"/>
  <c r="T3217" i="2"/>
  <c r="I3218" i="2"/>
  <c r="E3218" i="2"/>
  <c r="L3219" i="2"/>
  <c r="K3219" i="2"/>
  <c r="B3220" i="2"/>
  <c r="J3219" i="2"/>
  <c r="D3219" i="2"/>
  <c r="H3219" i="2" s="1"/>
  <c r="C3219" i="2"/>
  <c r="A3219" i="2"/>
  <c r="F3219" i="2"/>
  <c r="G3219" i="2"/>
  <c r="N3219" i="2"/>
  <c r="M3219" i="2" l="1"/>
  <c r="P3219" i="2" s="1"/>
  <c r="S3219" i="2"/>
  <c r="Q3219" i="2"/>
  <c r="R3219" i="2" s="1"/>
  <c r="T3218" i="2"/>
  <c r="U3218" i="2"/>
  <c r="F3220" i="2"/>
  <c r="B3221" i="2"/>
  <c r="K3220" i="2"/>
  <c r="N3220" i="2"/>
  <c r="A3220" i="2"/>
  <c r="G3220" i="2"/>
  <c r="J3220" i="2"/>
  <c r="C3220" i="2"/>
  <c r="D3220" i="2"/>
  <c r="H3220" i="2" s="1"/>
  <c r="L3220" i="2"/>
  <c r="E3219" i="2"/>
  <c r="I3219" i="2"/>
  <c r="O3219" i="2"/>
  <c r="T3219" i="2" l="1"/>
  <c r="U3219" i="2"/>
  <c r="E3220" i="2"/>
  <c r="I3220" i="2"/>
  <c r="A3221" i="2"/>
  <c r="G3221" i="2"/>
  <c r="L3221" i="2"/>
  <c r="K3221" i="2"/>
  <c r="D3221" i="2"/>
  <c r="H3221" i="2" s="1"/>
  <c r="F3221" i="2"/>
  <c r="N3221" i="2"/>
  <c r="B3222" i="2"/>
  <c r="J3221" i="2"/>
  <c r="C3221" i="2"/>
  <c r="O3220" i="2"/>
  <c r="M3220" i="2"/>
  <c r="P3220" i="2" s="1"/>
  <c r="S3220" i="2"/>
  <c r="Q3220" i="2"/>
  <c r="R3220" i="2" s="1"/>
  <c r="O3221" i="2" l="1"/>
  <c r="J3222" i="2"/>
  <c r="K3222" i="2"/>
  <c r="C3222" i="2"/>
  <c r="D3222" i="2"/>
  <c r="H3222" i="2" s="1"/>
  <c r="B3223" i="2"/>
  <c r="G3222" i="2"/>
  <c r="A3222" i="2"/>
  <c r="F3222" i="2"/>
  <c r="N3222" i="2"/>
  <c r="L3222" i="2"/>
  <c r="U3220" i="2"/>
  <c r="T3220" i="2"/>
  <c r="I3221" i="2"/>
  <c r="E3221" i="2"/>
  <c r="M3221" i="2"/>
  <c r="P3221" i="2" s="1"/>
  <c r="S3221" i="2"/>
  <c r="Q3221" i="2"/>
  <c r="R3221" i="2" s="1"/>
  <c r="S3222" i="2" l="1"/>
  <c r="M3222" i="2"/>
  <c r="P3222" i="2" s="1"/>
  <c r="Q3222" i="2"/>
  <c r="R3222" i="2" s="1"/>
  <c r="I3222" i="2"/>
  <c r="E3222" i="2"/>
  <c r="U3221" i="2"/>
  <c r="T3221" i="2"/>
  <c r="O3222" i="2"/>
  <c r="A3223" i="2"/>
  <c r="J3223" i="2"/>
  <c r="G3223" i="2"/>
  <c r="C3223" i="2"/>
  <c r="B3224" i="2"/>
  <c r="F3223" i="2"/>
  <c r="K3223" i="2"/>
  <c r="L3223" i="2"/>
  <c r="D3223" i="2"/>
  <c r="H3223" i="2" s="1"/>
  <c r="N3223" i="2"/>
  <c r="T3222" i="2" l="1"/>
  <c r="U3222" i="2"/>
  <c r="O3223" i="2"/>
  <c r="I3223" i="2"/>
  <c r="E3223" i="2"/>
  <c r="B3225" i="2"/>
  <c r="D3224" i="2"/>
  <c r="H3224" i="2" s="1"/>
  <c r="L3224" i="2"/>
  <c r="A3224" i="2"/>
  <c r="J3224" i="2"/>
  <c r="N3224" i="2"/>
  <c r="K3224" i="2"/>
  <c r="F3224" i="2"/>
  <c r="C3224" i="2"/>
  <c r="G3224" i="2"/>
  <c r="S3223" i="2"/>
  <c r="Q3223" i="2"/>
  <c r="R3223" i="2" s="1"/>
  <c r="M3223" i="2"/>
  <c r="P3223" i="2" s="1"/>
  <c r="O3224" i="2" l="1"/>
  <c r="T3223" i="2"/>
  <c r="U3223" i="2"/>
  <c r="I3224" i="2"/>
  <c r="E3224" i="2"/>
  <c r="D3225" i="2"/>
  <c r="H3225" i="2" s="1"/>
  <c r="J3225" i="2"/>
  <c r="K3225" i="2"/>
  <c r="N3225" i="2"/>
  <c r="F3225" i="2"/>
  <c r="A3225" i="2"/>
  <c r="G3225" i="2"/>
  <c r="B3226" i="2"/>
  <c r="C3225" i="2"/>
  <c r="L3225" i="2"/>
  <c r="Q3224" i="2"/>
  <c r="R3224" i="2" s="1"/>
  <c r="M3224" i="2"/>
  <c r="P3224" i="2" s="1"/>
  <c r="S3224" i="2"/>
  <c r="L3226" i="2" l="1"/>
  <c r="J3226" i="2"/>
  <c r="D3226" i="2"/>
  <c r="H3226" i="2" s="1"/>
  <c r="G3226" i="2"/>
  <c r="F3226" i="2"/>
  <c r="N3226" i="2"/>
  <c r="C3226" i="2"/>
  <c r="B3227" i="2"/>
  <c r="K3226" i="2"/>
  <c r="A3226" i="2"/>
  <c r="Q3225" i="2"/>
  <c r="R3225" i="2" s="1"/>
  <c r="M3225" i="2"/>
  <c r="P3225" i="2" s="1"/>
  <c r="S3225" i="2"/>
  <c r="U3224" i="2"/>
  <c r="T3224" i="2"/>
  <c r="I3225" i="2"/>
  <c r="E3225" i="2"/>
  <c r="O3225" i="2"/>
  <c r="U3225" i="2" l="1"/>
  <c r="T3225" i="2"/>
  <c r="O3226" i="2"/>
  <c r="I3226" i="2"/>
  <c r="E3226" i="2"/>
  <c r="S3226" i="2"/>
  <c r="M3226" i="2"/>
  <c r="P3226" i="2" s="1"/>
  <c r="Q3226" i="2"/>
  <c r="R3226" i="2" s="1"/>
  <c r="B3228" i="2"/>
  <c r="G3227" i="2"/>
  <c r="C3227" i="2"/>
  <c r="K3227" i="2"/>
  <c r="N3227" i="2"/>
  <c r="A3227" i="2"/>
  <c r="F3227" i="2"/>
  <c r="D3227" i="2"/>
  <c r="H3227" i="2" s="1"/>
  <c r="L3227" i="2"/>
  <c r="J3227" i="2"/>
  <c r="D3228" i="2" l="1"/>
  <c r="H3228" i="2" s="1"/>
  <c r="J3228" i="2"/>
  <c r="C3228" i="2"/>
  <c r="L3228" i="2"/>
  <c r="A3228" i="2"/>
  <c r="G3228" i="2"/>
  <c r="B3229" i="2"/>
  <c r="K3228" i="2"/>
  <c r="N3228" i="2"/>
  <c r="F3228" i="2"/>
  <c r="U3226" i="2"/>
  <c r="T3226" i="2"/>
  <c r="E3227" i="2"/>
  <c r="I3227" i="2"/>
  <c r="S3227" i="2"/>
  <c r="Q3227" i="2"/>
  <c r="R3227" i="2" s="1"/>
  <c r="M3227" i="2"/>
  <c r="P3227" i="2" s="1"/>
  <c r="O3227" i="2"/>
  <c r="O3228" i="2" l="1"/>
  <c r="I3228" i="2"/>
  <c r="E3228" i="2"/>
  <c r="T3227" i="2"/>
  <c r="U3227" i="2"/>
  <c r="A3229" i="2"/>
  <c r="G3229" i="2"/>
  <c r="D3229" i="2"/>
  <c r="H3229" i="2" s="1"/>
  <c r="J3229" i="2"/>
  <c r="F3229" i="2"/>
  <c r="N3229" i="2"/>
  <c r="C3229" i="2"/>
  <c r="B3230" i="2"/>
  <c r="L3229" i="2"/>
  <c r="K3229" i="2"/>
  <c r="S3228" i="2"/>
  <c r="M3228" i="2"/>
  <c r="P3228" i="2" s="1"/>
  <c r="Q3228" i="2"/>
  <c r="R3228" i="2" s="1"/>
  <c r="E3229" i="2" l="1"/>
  <c r="I3229" i="2"/>
  <c r="F3230" i="2"/>
  <c r="N3230" i="2"/>
  <c r="G3230" i="2"/>
  <c r="D3230" i="2"/>
  <c r="H3230" i="2" s="1"/>
  <c r="K3230" i="2"/>
  <c r="L3230" i="2"/>
  <c r="C3230" i="2"/>
  <c r="A3230" i="2"/>
  <c r="J3230" i="2"/>
  <c r="B3231" i="2"/>
  <c r="O3229" i="2"/>
  <c r="Q3229" i="2"/>
  <c r="R3229" i="2" s="1"/>
  <c r="S3229" i="2"/>
  <c r="M3229" i="2"/>
  <c r="P3229" i="2" s="1"/>
  <c r="U3228" i="2"/>
  <c r="T3228" i="2"/>
  <c r="O3230" i="2" l="1"/>
  <c r="E3230" i="2"/>
  <c r="I3230" i="2"/>
  <c r="S3230" i="2"/>
  <c r="M3230" i="2"/>
  <c r="P3230" i="2" s="1"/>
  <c r="Q3230" i="2"/>
  <c r="R3230" i="2" s="1"/>
  <c r="G3231" i="2"/>
  <c r="J3231" i="2"/>
  <c r="B3232" i="2"/>
  <c r="N3231" i="2"/>
  <c r="K3231" i="2"/>
  <c r="D3231" i="2"/>
  <c r="H3231" i="2" s="1"/>
  <c r="F3231" i="2"/>
  <c r="C3231" i="2"/>
  <c r="L3231" i="2"/>
  <c r="A3231" i="2"/>
  <c r="T3229" i="2"/>
  <c r="U3229" i="2"/>
  <c r="O3231" i="2" l="1"/>
  <c r="N3232" i="2"/>
  <c r="K3232" i="2"/>
  <c r="G3232" i="2"/>
  <c r="D3232" i="2"/>
  <c r="H3232" i="2" s="1"/>
  <c r="L3232" i="2"/>
  <c r="F3232" i="2"/>
  <c r="B3233" i="2"/>
  <c r="C3232" i="2"/>
  <c r="J3232" i="2"/>
  <c r="A3232" i="2"/>
  <c r="T3230" i="2"/>
  <c r="U3230" i="2"/>
  <c r="S3231" i="2"/>
  <c r="Q3231" i="2"/>
  <c r="R3231" i="2" s="1"/>
  <c r="M3231" i="2"/>
  <c r="P3231" i="2" s="1"/>
  <c r="I3231" i="2"/>
  <c r="E3231" i="2"/>
  <c r="O3232" i="2" l="1"/>
  <c r="M3232" i="2"/>
  <c r="P3232" i="2" s="1"/>
  <c r="S3232" i="2"/>
  <c r="Q3232" i="2"/>
  <c r="R3232" i="2" s="1"/>
  <c r="U3231" i="2"/>
  <c r="T3231" i="2"/>
  <c r="B3234" i="2"/>
  <c r="C3233" i="2"/>
  <c r="A3233" i="2"/>
  <c r="K3233" i="2"/>
  <c r="D3233" i="2"/>
  <c r="H3233" i="2" s="1"/>
  <c r="F3233" i="2"/>
  <c r="N3233" i="2"/>
  <c r="L3233" i="2"/>
  <c r="J3233" i="2"/>
  <c r="G3233" i="2"/>
  <c r="E3232" i="2"/>
  <c r="I3232" i="2"/>
  <c r="U3232" i="2" l="1"/>
  <c r="T3232" i="2"/>
  <c r="Q3233" i="2"/>
  <c r="R3233" i="2" s="1"/>
  <c r="S3233" i="2"/>
  <c r="M3233" i="2"/>
  <c r="P3233" i="2" s="1"/>
  <c r="O3233" i="2"/>
  <c r="C3234" i="2"/>
  <c r="A3234" i="2"/>
  <c r="B3235" i="2"/>
  <c r="F3234" i="2"/>
  <c r="K3234" i="2"/>
  <c r="G3234" i="2"/>
  <c r="D3234" i="2"/>
  <c r="H3234" i="2" s="1"/>
  <c r="J3234" i="2"/>
  <c r="N3234" i="2"/>
  <c r="O3234" i="2" s="1"/>
  <c r="L3234" i="2"/>
  <c r="E3233" i="2"/>
  <c r="I3233" i="2"/>
  <c r="G3235" i="2" l="1"/>
  <c r="J3235" i="2"/>
  <c r="A3235" i="2"/>
  <c r="B3236" i="2"/>
  <c r="N3235" i="2"/>
  <c r="K3235" i="2"/>
  <c r="F3235" i="2"/>
  <c r="L3235" i="2"/>
  <c r="C3235" i="2"/>
  <c r="D3235" i="2"/>
  <c r="H3235" i="2" s="1"/>
  <c r="S3234" i="2"/>
  <c r="Q3234" i="2"/>
  <c r="R3234" i="2" s="1"/>
  <c r="M3234" i="2"/>
  <c r="P3234" i="2" s="1"/>
  <c r="T3233" i="2"/>
  <c r="U3233" i="2"/>
  <c r="E3234" i="2"/>
  <c r="I3234" i="2"/>
  <c r="E3235" i="2" l="1"/>
  <c r="I3235" i="2"/>
  <c r="N3236" i="2"/>
  <c r="D3236" i="2"/>
  <c r="H3236" i="2" s="1"/>
  <c r="A3236" i="2"/>
  <c r="J3236" i="2"/>
  <c r="C3236" i="2"/>
  <c r="B3237" i="2"/>
  <c r="L3236" i="2"/>
  <c r="G3236" i="2"/>
  <c r="K3236" i="2"/>
  <c r="F3236" i="2"/>
  <c r="T3234" i="2"/>
  <c r="U3234" i="2"/>
  <c r="O3235" i="2"/>
  <c r="S3235" i="2"/>
  <c r="Q3235" i="2"/>
  <c r="R3235" i="2" s="1"/>
  <c r="M3235" i="2"/>
  <c r="P3235" i="2" s="1"/>
  <c r="Q3236" i="2" l="1"/>
  <c r="R3236" i="2" s="1"/>
  <c r="M3236" i="2"/>
  <c r="P3236" i="2" s="1"/>
  <c r="S3236" i="2"/>
  <c r="T3235" i="2"/>
  <c r="U3235" i="2"/>
  <c r="E3236" i="2"/>
  <c r="I3236" i="2"/>
  <c r="N3237" i="2"/>
  <c r="C3237" i="2"/>
  <c r="K3237" i="2"/>
  <c r="A3237" i="2"/>
  <c r="L3237" i="2"/>
  <c r="G3237" i="2"/>
  <c r="F3237" i="2"/>
  <c r="B3238" i="2"/>
  <c r="D3237" i="2"/>
  <c r="H3237" i="2" s="1"/>
  <c r="J3237" i="2"/>
  <c r="O3236" i="2"/>
  <c r="E3237" i="2" l="1"/>
  <c r="I3237" i="2"/>
  <c r="M3237" i="2"/>
  <c r="P3237" i="2" s="1"/>
  <c r="S3237" i="2"/>
  <c r="Q3237" i="2"/>
  <c r="R3237" i="2" s="1"/>
  <c r="U3236" i="2"/>
  <c r="T3236" i="2"/>
  <c r="K3238" i="2"/>
  <c r="C3238" i="2"/>
  <c r="A3238" i="2"/>
  <c r="J3238" i="2"/>
  <c r="F3238" i="2"/>
  <c r="N3238" i="2"/>
  <c r="D3238" i="2"/>
  <c r="H3238" i="2" s="1"/>
  <c r="L3238" i="2"/>
  <c r="B3239" i="2"/>
  <c r="G3238" i="2"/>
  <c r="O3237" i="2"/>
  <c r="U3237" i="2" l="1"/>
  <c r="T3237" i="2"/>
  <c r="O3238" i="2"/>
  <c r="E3238" i="2"/>
  <c r="I3238" i="2"/>
  <c r="J3239" i="2"/>
  <c r="K3239" i="2"/>
  <c r="A3239" i="2"/>
  <c r="C3239" i="2"/>
  <c r="F3239" i="2"/>
  <c r="N3239" i="2"/>
  <c r="G3239" i="2"/>
  <c r="B3240" i="2"/>
  <c r="D3239" i="2"/>
  <c r="H3239" i="2" s="1"/>
  <c r="L3239" i="2"/>
  <c r="M3238" i="2"/>
  <c r="P3238" i="2" s="1"/>
  <c r="S3238" i="2"/>
  <c r="Q3238" i="2"/>
  <c r="R3238" i="2" s="1"/>
  <c r="U3238" i="2" l="1"/>
  <c r="T3238" i="2"/>
  <c r="O3239" i="2"/>
  <c r="I3239" i="2"/>
  <c r="E3239" i="2"/>
  <c r="G3240" i="2"/>
  <c r="J3240" i="2"/>
  <c r="B3241" i="2"/>
  <c r="D3240" i="2"/>
  <c r="H3240" i="2" s="1"/>
  <c r="A3240" i="2"/>
  <c r="N3240" i="2"/>
  <c r="K3240" i="2"/>
  <c r="L3240" i="2"/>
  <c r="C3240" i="2"/>
  <c r="F3240" i="2"/>
  <c r="S3239" i="2"/>
  <c r="Q3239" i="2"/>
  <c r="R3239" i="2" s="1"/>
  <c r="M3239" i="2"/>
  <c r="P3239" i="2" s="1"/>
  <c r="T3239" i="2" l="1"/>
  <c r="U3239" i="2"/>
  <c r="O3240" i="2"/>
  <c r="Q3240" i="2"/>
  <c r="R3240" i="2" s="1"/>
  <c r="M3240" i="2"/>
  <c r="P3240" i="2" s="1"/>
  <c r="S3240" i="2"/>
  <c r="J3241" i="2"/>
  <c r="B3242" i="2"/>
  <c r="A3241" i="2"/>
  <c r="G3241" i="2"/>
  <c r="C3241" i="2"/>
  <c r="L3241" i="2"/>
  <c r="K3241" i="2"/>
  <c r="N3241" i="2"/>
  <c r="F3241" i="2"/>
  <c r="D3241" i="2"/>
  <c r="H3241" i="2" s="1"/>
  <c r="I3240" i="2"/>
  <c r="E3240" i="2"/>
  <c r="D3242" i="2" l="1"/>
  <c r="H3242" i="2" s="1"/>
  <c r="C3242" i="2"/>
  <c r="K3242" i="2"/>
  <c r="A3242" i="2"/>
  <c r="F3242" i="2"/>
  <c r="N3242" i="2"/>
  <c r="L3242" i="2"/>
  <c r="J3242" i="2"/>
  <c r="B3243" i="2"/>
  <c r="G3242" i="2"/>
  <c r="I3241" i="2"/>
  <c r="E3241" i="2"/>
  <c r="Q3241" i="2"/>
  <c r="R3241" i="2" s="1"/>
  <c r="M3241" i="2"/>
  <c r="P3241" i="2" s="1"/>
  <c r="S3241" i="2"/>
  <c r="U3240" i="2"/>
  <c r="T3240" i="2"/>
  <c r="O3241" i="2"/>
  <c r="G3243" i="2" l="1"/>
  <c r="B3244" i="2"/>
  <c r="C3243" i="2"/>
  <c r="J3243" i="2"/>
  <c r="K3243" i="2"/>
  <c r="N3243" i="2"/>
  <c r="F3243" i="2"/>
  <c r="D3243" i="2"/>
  <c r="H3243" i="2" s="1"/>
  <c r="A3243" i="2"/>
  <c r="L3243" i="2"/>
  <c r="I3242" i="2"/>
  <c r="E3242" i="2"/>
  <c r="S3242" i="2"/>
  <c r="Q3242" i="2"/>
  <c r="R3242" i="2" s="1"/>
  <c r="M3242" i="2"/>
  <c r="P3242" i="2" s="1"/>
  <c r="O3242" i="2"/>
  <c r="T3241" i="2"/>
  <c r="U3241" i="2"/>
  <c r="E3243" i="2" l="1"/>
  <c r="I3243" i="2"/>
  <c r="S3243" i="2"/>
  <c r="Q3243" i="2"/>
  <c r="R3243" i="2" s="1"/>
  <c r="M3243" i="2"/>
  <c r="P3243" i="2" s="1"/>
  <c r="O3243" i="2"/>
  <c r="C3244" i="2"/>
  <c r="N3244" i="2"/>
  <c r="K3244" i="2"/>
  <c r="F3244" i="2"/>
  <c r="D3244" i="2"/>
  <c r="H3244" i="2" s="1"/>
  <c r="J3244" i="2"/>
  <c r="G3244" i="2"/>
  <c r="L3244" i="2"/>
  <c r="A3244" i="2"/>
  <c r="B3245" i="2"/>
  <c r="T3242" i="2"/>
  <c r="U3242" i="2"/>
  <c r="T3243" i="2" l="1"/>
  <c r="U3243" i="2"/>
  <c r="M3244" i="2"/>
  <c r="S3244" i="2"/>
  <c r="Q3244" i="2"/>
  <c r="R3244" i="2" s="1"/>
  <c r="I3244" i="2"/>
  <c r="E3244" i="2"/>
  <c r="C3245" i="2"/>
  <c r="K3245" i="2"/>
  <c r="F3245" i="2"/>
  <c r="A3245" i="2"/>
  <c r="G3245" i="2"/>
  <c r="D3245" i="2"/>
  <c r="H3245" i="2" s="1"/>
  <c r="B3246" i="2"/>
  <c r="L3245" i="2"/>
  <c r="J3245" i="2"/>
  <c r="N3245" i="2"/>
  <c r="O3244" i="2"/>
  <c r="P3244" i="2"/>
  <c r="O3245" i="2" l="1"/>
  <c r="U3244" i="2"/>
  <c r="T3244" i="2"/>
  <c r="M3245" i="2"/>
  <c r="P3245" i="2" s="1"/>
  <c r="Q3245" i="2"/>
  <c r="R3245" i="2" s="1"/>
  <c r="S3245" i="2"/>
  <c r="D3246" i="2"/>
  <c r="H3246" i="2" s="1"/>
  <c r="B3247" i="2"/>
  <c r="A3246" i="2"/>
  <c r="L3246" i="2"/>
  <c r="C3246" i="2"/>
  <c r="J3246" i="2"/>
  <c r="G3246" i="2"/>
  <c r="K3246" i="2"/>
  <c r="F3246" i="2"/>
  <c r="N3246" i="2"/>
  <c r="E3245" i="2"/>
  <c r="I3245" i="2"/>
  <c r="O3246" i="2" l="1"/>
  <c r="A3247" i="2"/>
  <c r="G3247" i="2"/>
  <c r="J3247" i="2"/>
  <c r="B3248" i="2"/>
  <c r="K3247" i="2"/>
  <c r="N3247" i="2"/>
  <c r="F3247" i="2"/>
  <c r="D3247" i="2"/>
  <c r="H3247" i="2" s="1"/>
  <c r="L3247" i="2"/>
  <c r="C3247" i="2"/>
  <c r="I3246" i="2"/>
  <c r="E3246" i="2"/>
  <c r="S3246" i="2"/>
  <c r="M3246" i="2"/>
  <c r="P3246" i="2" s="1"/>
  <c r="Q3246" i="2"/>
  <c r="R3246" i="2" s="1"/>
  <c r="T3245" i="2"/>
  <c r="U3245" i="2"/>
  <c r="I3247" i="2" l="1"/>
  <c r="E3247" i="2"/>
  <c r="A3248" i="2"/>
  <c r="C3248" i="2"/>
  <c r="N3248" i="2"/>
  <c r="G3248" i="2"/>
  <c r="B3249" i="2"/>
  <c r="D3248" i="2"/>
  <c r="H3248" i="2" s="1"/>
  <c r="F3248" i="2"/>
  <c r="J3248" i="2"/>
  <c r="K3248" i="2"/>
  <c r="L3248" i="2"/>
  <c r="Q3247" i="2"/>
  <c r="R3247" i="2" s="1"/>
  <c r="M3247" i="2"/>
  <c r="P3247" i="2" s="1"/>
  <c r="S3247" i="2"/>
  <c r="O3247" i="2"/>
  <c r="U3246" i="2"/>
  <c r="T3246" i="2"/>
  <c r="S3248" i="2" l="1"/>
  <c r="M3248" i="2"/>
  <c r="P3248" i="2" s="1"/>
  <c r="Q3248" i="2"/>
  <c r="R3248" i="2" s="1"/>
  <c r="I3248" i="2"/>
  <c r="E3248" i="2"/>
  <c r="O3248" i="2"/>
  <c r="U3247" i="2"/>
  <c r="T3247" i="2"/>
  <c r="K3249" i="2"/>
  <c r="A3249" i="2"/>
  <c r="F3249" i="2"/>
  <c r="L3249" i="2"/>
  <c r="J3249" i="2"/>
  <c r="B3250" i="2"/>
  <c r="C3249" i="2"/>
  <c r="N3249" i="2"/>
  <c r="D3249" i="2"/>
  <c r="H3249" i="2" s="1"/>
  <c r="G3249" i="2"/>
  <c r="U3248" i="2" l="1"/>
  <c r="T3248" i="2"/>
  <c r="Q3249" i="2"/>
  <c r="R3249" i="2" s="1"/>
  <c r="S3249" i="2"/>
  <c r="M3249" i="2"/>
  <c r="P3249" i="2" s="1"/>
  <c r="G3250" i="2"/>
  <c r="B3251" i="2"/>
  <c r="D3250" i="2"/>
  <c r="H3250" i="2" s="1"/>
  <c r="L3250" i="2"/>
  <c r="N3250" i="2"/>
  <c r="J3250" i="2"/>
  <c r="F3250" i="2"/>
  <c r="K3250" i="2"/>
  <c r="C3250" i="2"/>
  <c r="A3250" i="2"/>
  <c r="O3249" i="2"/>
  <c r="I3249" i="2"/>
  <c r="E3249" i="2"/>
  <c r="O3250" i="2" l="1"/>
  <c r="T3249" i="2"/>
  <c r="U3249" i="2"/>
  <c r="S3250" i="2"/>
  <c r="Q3250" i="2"/>
  <c r="R3250" i="2" s="1"/>
  <c r="M3250" i="2"/>
  <c r="P3250" i="2" s="1"/>
  <c r="C3251" i="2"/>
  <c r="K3251" i="2"/>
  <c r="G3251" i="2"/>
  <c r="A3251" i="2"/>
  <c r="F3251" i="2"/>
  <c r="B3252" i="2"/>
  <c r="J3251" i="2"/>
  <c r="N3251" i="2"/>
  <c r="L3251" i="2"/>
  <c r="D3251" i="2"/>
  <c r="H3251" i="2" s="1"/>
  <c r="I3250" i="2"/>
  <c r="E3250" i="2"/>
  <c r="N3252" i="2" l="1"/>
  <c r="D3252" i="2"/>
  <c r="H3252" i="2" s="1"/>
  <c r="A3252" i="2"/>
  <c r="L3252" i="2"/>
  <c r="B3253" i="2"/>
  <c r="K3252" i="2"/>
  <c r="G3252" i="2"/>
  <c r="J3252" i="2"/>
  <c r="F3252" i="2"/>
  <c r="C3252" i="2"/>
  <c r="T3250" i="2"/>
  <c r="U3250" i="2"/>
  <c r="O3251" i="2"/>
  <c r="M3251" i="2"/>
  <c r="P3251" i="2" s="1"/>
  <c r="S3251" i="2"/>
  <c r="Q3251" i="2"/>
  <c r="R3251" i="2" s="1"/>
  <c r="I3251" i="2"/>
  <c r="E3251" i="2"/>
  <c r="O3252" i="2" l="1"/>
  <c r="E3252" i="2"/>
  <c r="I3252" i="2"/>
  <c r="G3253" i="2"/>
  <c r="L3253" i="2"/>
  <c r="B3254" i="2"/>
  <c r="D3253" i="2"/>
  <c r="H3253" i="2" s="1"/>
  <c r="F3253" i="2"/>
  <c r="A3253" i="2"/>
  <c r="J3253" i="2"/>
  <c r="N3253" i="2"/>
  <c r="C3253" i="2"/>
  <c r="K3253" i="2"/>
  <c r="M3252" i="2"/>
  <c r="P3252" i="2" s="1"/>
  <c r="S3252" i="2"/>
  <c r="Q3252" i="2"/>
  <c r="R3252" i="2" s="1"/>
  <c r="T3251" i="2"/>
  <c r="U3251" i="2"/>
  <c r="O3253" i="2" l="1"/>
  <c r="M3253" i="2"/>
  <c r="P3253" i="2" s="1"/>
  <c r="Q3253" i="2"/>
  <c r="R3253" i="2" s="1"/>
  <c r="S3253" i="2"/>
  <c r="C3254" i="2"/>
  <c r="A3254" i="2"/>
  <c r="L3254" i="2"/>
  <c r="F3254" i="2"/>
  <c r="N3254" i="2"/>
  <c r="D3254" i="2"/>
  <c r="H3254" i="2" s="1"/>
  <c r="K3254" i="2"/>
  <c r="B3255" i="2"/>
  <c r="J3254" i="2"/>
  <c r="G3254" i="2"/>
  <c r="I3253" i="2"/>
  <c r="E3253" i="2"/>
  <c r="U3252" i="2"/>
  <c r="T3252" i="2"/>
  <c r="S3254" i="2" l="1"/>
  <c r="Q3254" i="2"/>
  <c r="R3254" i="2" s="1"/>
  <c r="M3254" i="2"/>
  <c r="B3256" i="2"/>
  <c r="C3255" i="2"/>
  <c r="J3255" i="2"/>
  <c r="G3255" i="2"/>
  <c r="F3255" i="2"/>
  <c r="N3255" i="2"/>
  <c r="K3255" i="2"/>
  <c r="L3255" i="2"/>
  <c r="D3255" i="2"/>
  <c r="H3255" i="2" s="1"/>
  <c r="A3255" i="2"/>
  <c r="U3253" i="2"/>
  <c r="T3253" i="2"/>
  <c r="E3254" i="2"/>
  <c r="I3254" i="2"/>
  <c r="O3254" i="2"/>
  <c r="P3254" i="2"/>
  <c r="O3255" i="2" l="1"/>
  <c r="T3254" i="2"/>
  <c r="U3254" i="2"/>
  <c r="S3255" i="2"/>
  <c r="Q3255" i="2"/>
  <c r="R3255" i="2" s="1"/>
  <c r="M3255" i="2"/>
  <c r="P3255" i="2" s="1"/>
  <c r="B3257" i="2"/>
  <c r="D3256" i="2"/>
  <c r="H3256" i="2" s="1"/>
  <c r="L3256" i="2"/>
  <c r="N3256" i="2"/>
  <c r="J3256" i="2"/>
  <c r="A3256" i="2"/>
  <c r="C3256" i="2"/>
  <c r="K3256" i="2"/>
  <c r="F3256" i="2"/>
  <c r="G3256" i="2"/>
  <c r="E3255" i="2"/>
  <c r="I3255" i="2"/>
  <c r="O3256" i="2" l="1"/>
  <c r="T3255" i="2"/>
  <c r="U3255" i="2"/>
  <c r="E3256" i="2"/>
  <c r="I3256" i="2"/>
  <c r="S3256" i="2"/>
  <c r="M3256" i="2"/>
  <c r="P3256" i="2" s="1"/>
  <c r="Q3256" i="2"/>
  <c r="R3256" i="2" s="1"/>
  <c r="K3257" i="2"/>
  <c r="N3257" i="2"/>
  <c r="A3257" i="2"/>
  <c r="J3257" i="2"/>
  <c r="F3257" i="2"/>
  <c r="L3257" i="2"/>
  <c r="D3257" i="2"/>
  <c r="H3257" i="2" s="1"/>
  <c r="G3257" i="2"/>
  <c r="B3258" i="2"/>
  <c r="C3257" i="2"/>
  <c r="O3257" i="2" l="1"/>
  <c r="T3256" i="2"/>
  <c r="U3256" i="2"/>
  <c r="I3257" i="2"/>
  <c r="E3257" i="2"/>
  <c r="F3258" i="2"/>
  <c r="B3259" i="2"/>
  <c r="C3258" i="2"/>
  <c r="N3258" i="2"/>
  <c r="G3258" i="2"/>
  <c r="D3258" i="2"/>
  <c r="H3258" i="2" s="1"/>
  <c r="J3258" i="2"/>
  <c r="K3258" i="2"/>
  <c r="A3258" i="2"/>
  <c r="L3258" i="2"/>
  <c r="S3257" i="2"/>
  <c r="M3257" i="2"/>
  <c r="P3257" i="2" s="1"/>
  <c r="Q3257" i="2"/>
  <c r="R3257" i="2" s="1"/>
  <c r="I3258" i="2" l="1"/>
  <c r="E3258" i="2"/>
  <c r="O3258" i="2"/>
  <c r="U3257" i="2"/>
  <c r="T3257" i="2"/>
  <c r="S3258" i="2"/>
  <c r="Q3258" i="2"/>
  <c r="R3258" i="2" s="1"/>
  <c r="M3258" i="2"/>
  <c r="P3258" i="2" s="1"/>
  <c r="A3259" i="2"/>
  <c r="F3259" i="2"/>
  <c r="D3259" i="2"/>
  <c r="H3259" i="2" s="1"/>
  <c r="L3259" i="2"/>
  <c r="N3259" i="2"/>
  <c r="J3259" i="2"/>
  <c r="G3259" i="2"/>
  <c r="B3260" i="2"/>
  <c r="C3259" i="2"/>
  <c r="K3259" i="2"/>
  <c r="S3259" i="2" l="1"/>
  <c r="M3259" i="2"/>
  <c r="P3259" i="2" s="1"/>
  <c r="Q3259" i="2"/>
  <c r="R3259" i="2" s="1"/>
  <c r="F3260" i="2"/>
  <c r="B3261" i="2"/>
  <c r="C3260" i="2"/>
  <c r="K3260" i="2"/>
  <c r="N3260" i="2"/>
  <c r="D3260" i="2"/>
  <c r="H3260" i="2" s="1"/>
  <c r="J3260" i="2"/>
  <c r="L3260" i="2"/>
  <c r="A3260" i="2"/>
  <c r="G3260" i="2"/>
  <c r="T3258" i="2"/>
  <c r="U3258" i="2"/>
  <c r="I3259" i="2"/>
  <c r="E3259" i="2"/>
  <c r="O3259" i="2"/>
  <c r="T3259" i="2" l="1"/>
  <c r="U3259" i="2"/>
  <c r="N3261" i="2"/>
  <c r="J3261" i="2"/>
  <c r="C3261" i="2"/>
  <c r="L3261" i="2"/>
  <c r="F3261" i="2"/>
  <c r="K3261" i="2"/>
  <c r="G3261" i="2"/>
  <c r="D3261" i="2"/>
  <c r="H3261" i="2" s="1"/>
  <c r="B3262" i="2"/>
  <c r="A3261" i="2"/>
  <c r="I3260" i="2"/>
  <c r="E3260" i="2"/>
  <c r="M3260" i="2"/>
  <c r="P3260" i="2" s="1"/>
  <c r="Q3260" i="2"/>
  <c r="R3260" i="2" s="1"/>
  <c r="S3260" i="2"/>
  <c r="O3260" i="2"/>
  <c r="B3263" i="2" l="1"/>
  <c r="A3262" i="2"/>
  <c r="K3262" i="2"/>
  <c r="F3262" i="2"/>
  <c r="N3262" i="2"/>
  <c r="L3262" i="2"/>
  <c r="C3262" i="2"/>
  <c r="J3262" i="2"/>
  <c r="D3262" i="2"/>
  <c r="H3262" i="2" s="1"/>
  <c r="G3262" i="2"/>
  <c r="O3261" i="2"/>
  <c r="E3261" i="2"/>
  <c r="I3261" i="2"/>
  <c r="U3260" i="2"/>
  <c r="T3260" i="2"/>
  <c r="M3261" i="2"/>
  <c r="P3261" i="2" s="1"/>
  <c r="S3261" i="2"/>
  <c r="Q3261" i="2"/>
  <c r="R3261" i="2" s="1"/>
  <c r="D3263" i="2" l="1"/>
  <c r="H3263" i="2" s="1"/>
  <c r="L3263" i="2"/>
  <c r="A3263" i="2"/>
  <c r="N3263" i="2"/>
  <c r="F3263" i="2"/>
  <c r="G3263" i="2"/>
  <c r="K3263" i="2"/>
  <c r="B3264" i="2"/>
  <c r="J3263" i="2"/>
  <c r="C3263" i="2"/>
  <c r="T3261" i="2"/>
  <c r="U3261" i="2"/>
  <c r="S3262" i="2"/>
  <c r="Q3262" i="2"/>
  <c r="R3262" i="2" s="1"/>
  <c r="M3262" i="2"/>
  <c r="P3262" i="2" s="1"/>
  <c r="O3262" i="2"/>
  <c r="I3262" i="2"/>
  <c r="E3262" i="2"/>
  <c r="O3263" i="2" l="1"/>
  <c r="I3263" i="2"/>
  <c r="E3263" i="2"/>
  <c r="S3263" i="2"/>
  <c r="Q3263" i="2"/>
  <c r="R3263" i="2" s="1"/>
  <c r="M3263" i="2"/>
  <c r="P3263" i="2" s="1"/>
  <c r="T3262" i="2"/>
  <c r="U3262" i="2"/>
  <c r="A3264" i="2"/>
  <c r="N3264" i="2"/>
  <c r="B3265" i="2"/>
  <c r="D3264" i="2"/>
  <c r="H3264" i="2" s="1"/>
  <c r="G3264" i="2"/>
  <c r="F3264" i="2"/>
  <c r="J3264" i="2"/>
  <c r="K3264" i="2"/>
  <c r="C3264" i="2"/>
  <c r="L3264" i="2"/>
  <c r="O3264" i="2" l="1"/>
  <c r="T3263" i="2"/>
  <c r="U3263" i="2"/>
  <c r="B3266" i="2"/>
  <c r="C3265" i="2"/>
  <c r="K3265" i="2"/>
  <c r="A3265" i="2"/>
  <c r="F3265" i="2"/>
  <c r="N3265" i="2"/>
  <c r="D3265" i="2"/>
  <c r="H3265" i="2" s="1"/>
  <c r="L3265" i="2"/>
  <c r="J3265" i="2"/>
  <c r="G3265" i="2"/>
  <c r="M3264" i="2"/>
  <c r="P3264" i="2" s="1"/>
  <c r="Q3264" i="2"/>
  <c r="R3264" i="2" s="1"/>
  <c r="S3264" i="2"/>
  <c r="I3264" i="2"/>
  <c r="E3264" i="2"/>
  <c r="B3267" i="2" l="1"/>
  <c r="D3266" i="2"/>
  <c r="H3266" i="2" s="1"/>
  <c r="J3266" i="2"/>
  <c r="F3266" i="2"/>
  <c r="L3266" i="2"/>
  <c r="K3266" i="2"/>
  <c r="C3266" i="2"/>
  <c r="N3266" i="2"/>
  <c r="G3266" i="2"/>
  <c r="A3266" i="2"/>
  <c r="I3265" i="2"/>
  <c r="E3265" i="2"/>
  <c r="Q3265" i="2"/>
  <c r="R3265" i="2" s="1"/>
  <c r="M3265" i="2"/>
  <c r="P3265" i="2" s="1"/>
  <c r="S3265" i="2"/>
  <c r="T3264" i="2"/>
  <c r="U3264" i="2"/>
  <c r="O3265" i="2"/>
  <c r="A3267" i="2" l="1"/>
  <c r="J3267" i="2"/>
  <c r="N3267" i="2"/>
  <c r="K3267" i="2"/>
  <c r="B3268" i="2"/>
  <c r="G3267" i="2"/>
  <c r="F3267" i="2"/>
  <c r="L3267" i="2"/>
  <c r="D3267" i="2"/>
  <c r="H3267" i="2" s="1"/>
  <c r="C3267" i="2"/>
  <c r="S3266" i="2"/>
  <c r="Q3266" i="2"/>
  <c r="R3266" i="2" s="1"/>
  <c r="M3266" i="2"/>
  <c r="P3266" i="2" s="1"/>
  <c r="I3266" i="2"/>
  <c r="E3266" i="2"/>
  <c r="T3265" i="2"/>
  <c r="U3265" i="2"/>
  <c r="O3266" i="2"/>
  <c r="O3267" i="2" l="1"/>
  <c r="E3267" i="2"/>
  <c r="I3267" i="2"/>
  <c r="S3267" i="2"/>
  <c r="M3267" i="2"/>
  <c r="P3267" i="2" s="1"/>
  <c r="Q3267" i="2"/>
  <c r="R3267" i="2" s="1"/>
  <c r="T3266" i="2"/>
  <c r="U3266" i="2"/>
  <c r="J3268" i="2"/>
  <c r="C3268" i="2"/>
  <c r="A3268" i="2"/>
  <c r="G3268" i="2"/>
  <c r="D3268" i="2"/>
  <c r="H3268" i="2" s="1"/>
  <c r="K3268" i="2"/>
  <c r="F3268" i="2"/>
  <c r="B3269" i="2"/>
  <c r="L3268" i="2"/>
  <c r="N3268" i="2"/>
  <c r="I3268" i="2" l="1"/>
  <c r="E3268" i="2"/>
  <c r="U3267" i="2"/>
  <c r="T3267" i="2"/>
  <c r="O3268" i="2"/>
  <c r="N3269" i="2"/>
  <c r="J3269" i="2"/>
  <c r="D3269" i="2"/>
  <c r="H3269" i="2" s="1"/>
  <c r="B3270" i="2"/>
  <c r="F3269" i="2"/>
  <c r="K3269" i="2"/>
  <c r="G3269" i="2"/>
  <c r="A3269" i="2"/>
  <c r="L3269" i="2"/>
  <c r="C3269" i="2"/>
  <c r="Q3268" i="2"/>
  <c r="R3268" i="2" s="1"/>
  <c r="S3268" i="2"/>
  <c r="M3268" i="2"/>
  <c r="P3268" i="2" s="1"/>
  <c r="Q3269" i="2" l="1"/>
  <c r="R3269" i="2" s="1"/>
  <c r="S3269" i="2"/>
  <c r="M3269" i="2"/>
  <c r="P3269" i="2" s="1"/>
  <c r="U3268" i="2"/>
  <c r="T3268" i="2"/>
  <c r="J3270" i="2"/>
  <c r="G3270" i="2"/>
  <c r="A3270" i="2"/>
  <c r="L3270" i="2"/>
  <c r="F3270" i="2"/>
  <c r="D3270" i="2"/>
  <c r="H3270" i="2" s="1"/>
  <c r="B3271" i="2"/>
  <c r="K3270" i="2"/>
  <c r="C3270" i="2"/>
  <c r="N3270" i="2"/>
  <c r="O3269" i="2"/>
  <c r="E3269" i="2"/>
  <c r="I3269" i="2"/>
  <c r="U3269" i="2" l="1"/>
  <c r="T3269" i="2"/>
  <c r="S3270" i="2"/>
  <c r="Q3270" i="2"/>
  <c r="R3270" i="2" s="1"/>
  <c r="M3270" i="2"/>
  <c r="P3270" i="2" s="1"/>
  <c r="N3271" i="2"/>
  <c r="J3271" i="2"/>
  <c r="C3271" i="2"/>
  <c r="K3271" i="2"/>
  <c r="G3271" i="2"/>
  <c r="B3272" i="2"/>
  <c r="A3271" i="2"/>
  <c r="F3271" i="2"/>
  <c r="D3271" i="2"/>
  <c r="H3271" i="2" s="1"/>
  <c r="L3271" i="2"/>
  <c r="O3270" i="2"/>
  <c r="I3270" i="2"/>
  <c r="E3270" i="2"/>
  <c r="L3272" i="2" l="1"/>
  <c r="J3272" i="2"/>
  <c r="A3272" i="2"/>
  <c r="C3272" i="2"/>
  <c r="D3272" i="2"/>
  <c r="H3272" i="2" s="1"/>
  <c r="K3272" i="2"/>
  <c r="F3272" i="2"/>
  <c r="B3273" i="2"/>
  <c r="G3272" i="2"/>
  <c r="N3272" i="2"/>
  <c r="T3270" i="2"/>
  <c r="U3270" i="2"/>
  <c r="Q3271" i="2"/>
  <c r="R3271" i="2" s="1"/>
  <c r="M3271" i="2"/>
  <c r="P3271" i="2" s="1"/>
  <c r="S3271" i="2"/>
  <c r="O3271" i="2"/>
  <c r="I3271" i="2"/>
  <c r="E3271" i="2"/>
  <c r="I3272" i="2" l="1"/>
  <c r="E3272" i="2"/>
  <c r="M3272" i="2"/>
  <c r="P3272" i="2" s="1"/>
  <c r="S3272" i="2"/>
  <c r="Q3272" i="2"/>
  <c r="R3272" i="2" s="1"/>
  <c r="O3272" i="2"/>
  <c r="T3271" i="2"/>
  <c r="U3271" i="2"/>
  <c r="A3273" i="2"/>
  <c r="B3274" i="2"/>
  <c r="G3273" i="2"/>
  <c r="L3273" i="2"/>
  <c r="K3273" i="2"/>
  <c r="C3273" i="2"/>
  <c r="F3273" i="2"/>
  <c r="J3273" i="2"/>
  <c r="N3273" i="2"/>
  <c r="D3273" i="2"/>
  <c r="H3273" i="2" s="1"/>
  <c r="T3272" i="2" l="1"/>
  <c r="U3272" i="2"/>
  <c r="O3273" i="2"/>
  <c r="D3274" i="2"/>
  <c r="H3274" i="2" s="1"/>
  <c r="G3274" i="2"/>
  <c r="L3274" i="2"/>
  <c r="C3274" i="2"/>
  <c r="J3274" i="2"/>
  <c r="K3274" i="2"/>
  <c r="B3275" i="2"/>
  <c r="N3274" i="2"/>
  <c r="A3274" i="2"/>
  <c r="F3274" i="2"/>
  <c r="E3273" i="2"/>
  <c r="I3273" i="2"/>
  <c r="Q3273" i="2"/>
  <c r="R3273" i="2" s="1"/>
  <c r="S3273" i="2"/>
  <c r="M3273" i="2"/>
  <c r="P3273" i="2" s="1"/>
  <c r="M3274" i="2" l="1"/>
  <c r="P3274" i="2" s="1"/>
  <c r="S3274" i="2"/>
  <c r="Q3274" i="2"/>
  <c r="R3274" i="2" s="1"/>
  <c r="O3274" i="2"/>
  <c r="T3273" i="2"/>
  <c r="U3273" i="2"/>
  <c r="C3275" i="2"/>
  <c r="D3275" i="2"/>
  <c r="H3275" i="2" s="1"/>
  <c r="K3275" i="2"/>
  <c r="J3275" i="2"/>
  <c r="A3275" i="2"/>
  <c r="N3275" i="2"/>
  <c r="G3275" i="2"/>
  <c r="L3275" i="2"/>
  <c r="B3276" i="2"/>
  <c r="F3275" i="2"/>
  <c r="E3274" i="2"/>
  <c r="I3274" i="2"/>
  <c r="T3274" i="2" l="1"/>
  <c r="U3274" i="2"/>
  <c r="O3275" i="2"/>
  <c r="M3275" i="2"/>
  <c r="P3275" i="2" s="1"/>
  <c r="Q3275" i="2"/>
  <c r="R3275" i="2" s="1"/>
  <c r="S3275" i="2"/>
  <c r="E3275" i="2"/>
  <c r="I3275" i="2"/>
  <c r="N3276" i="2"/>
  <c r="D3276" i="2"/>
  <c r="H3276" i="2" s="1"/>
  <c r="K3276" i="2"/>
  <c r="L3276" i="2"/>
  <c r="B3277" i="2"/>
  <c r="J3276" i="2"/>
  <c r="F3276" i="2"/>
  <c r="C3276" i="2"/>
  <c r="G3276" i="2"/>
  <c r="A3276" i="2"/>
  <c r="O3276" i="2" l="1"/>
  <c r="M3276" i="2"/>
  <c r="P3276" i="2" s="1"/>
  <c r="Q3276" i="2"/>
  <c r="R3276" i="2" s="1"/>
  <c r="S3276" i="2"/>
  <c r="G3277" i="2"/>
  <c r="D3277" i="2"/>
  <c r="H3277" i="2" s="1"/>
  <c r="A3277" i="2"/>
  <c r="C3277" i="2"/>
  <c r="N3277" i="2"/>
  <c r="F3277" i="2"/>
  <c r="B3278" i="2"/>
  <c r="J3277" i="2"/>
  <c r="K3277" i="2"/>
  <c r="L3277" i="2"/>
  <c r="T3275" i="2"/>
  <c r="U3275" i="2"/>
  <c r="I3276" i="2"/>
  <c r="E3276" i="2"/>
  <c r="O3277" i="2" l="1"/>
  <c r="L3278" i="2"/>
  <c r="N3278" i="2"/>
  <c r="C3278" i="2"/>
  <c r="K3278" i="2"/>
  <c r="A3278" i="2"/>
  <c r="F3278" i="2"/>
  <c r="B3279" i="2"/>
  <c r="G3278" i="2"/>
  <c r="D3278" i="2"/>
  <c r="H3278" i="2" s="1"/>
  <c r="J3278" i="2"/>
  <c r="U3276" i="2"/>
  <c r="T3276" i="2"/>
  <c r="S3277" i="2"/>
  <c r="M3277" i="2"/>
  <c r="P3277" i="2" s="1"/>
  <c r="Q3277" i="2"/>
  <c r="R3277" i="2" s="1"/>
  <c r="E3277" i="2"/>
  <c r="I3277" i="2"/>
  <c r="O3278" i="2" l="1"/>
  <c r="S3278" i="2"/>
  <c r="Q3278" i="2"/>
  <c r="R3278" i="2" s="1"/>
  <c r="M3278" i="2"/>
  <c r="P3278" i="2" s="1"/>
  <c r="T3277" i="2"/>
  <c r="U3277" i="2"/>
  <c r="E3278" i="2"/>
  <c r="I3278" i="2"/>
  <c r="F3279" i="2"/>
  <c r="J3279" i="2"/>
  <c r="C3279" i="2"/>
  <c r="G3279" i="2"/>
  <c r="B3280" i="2"/>
  <c r="N3279" i="2"/>
  <c r="A3279" i="2"/>
  <c r="K3279" i="2"/>
  <c r="D3279" i="2"/>
  <c r="H3279" i="2" s="1"/>
  <c r="L3279" i="2"/>
  <c r="O3279" i="2" l="1"/>
  <c r="T3278" i="2"/>
  <c r="U3278" i="2"/>
  <c r="E3279" i="2"/>
  <c r="I3279" i="2"/>
  <c r="G3280" i="2"/>
  <c r="K3280" i="2"/>
  <c r="F3280" i="2"/>
  <c r="N3280" i="2"/>
  <c r="J3280" i="2"/>
  <c r="C3280" i="2"/>
  <c r="D3280" i="2"/>
  <c r="H3280" i="2" s="1"/>
  <c r="L3280" i="2"/>
  <c r="A3280" i="2"/>
  <c r="B3281" i="2"/>
  <c r="M3279" i="2"/>
  <c r="P3279" i="2" s="1"/>
  <c r="Q3279" i="2"/>
  <c r="R3279" i="2" s="1"/>
  <c r="S3279" i="2"/>
  <c r="M3280" i="2" l="1"/>
  <c r="P3280" i="2" s="1"/>
  <c r="S3280" i="2"/>
  <c r="Q3280" i="2"/>
  <c r="R3280" i="2" s="1"/>
  <c r="I3280" i="2"/>
  <c r="E3280" i="2"/>
  <c r="T3279" i="2"/>
  <c r="U3279" i="2"/>
  <c r="G3281" i="2"/>
  <c r="C3281" i="2"/>
  <c r="N3281" i="2"/>
  <c r="A3281" i="2"/>
  <c r="F3281" i="2"/>
  <c r="J3281" i="2"/>
  <c r="L3281" i="2"/>
  <c r="B3282" i="2"/>
  <c r="K3281" i="2"/>
  <c r="D3281" i="2"/>
  <c r="H3281" i="2" s="1"/>
  <c r="O3280" i="2"/>
  <c r="T3280" i="2" l="1"/>
  <c r="U3280" i="2"/>
  <c r="I3281" i="2"/>
  <c r="E3281" i="2"/>
  <c r="O3281" i="2"/>
  <c r="C3282" i="2"/>
  <c r="N3282" i="2"/>
  <c r="A3282" i="2"/>
  <c r="K3282" i="2"/>
  <c r="D3282" i="2"/>
  <c r="H3282" i="2" s="1"/>
  <c r="J3282" i="2"/>
  <c r="B3283" i="2"/>
  <c r="G3282" i="2"/>
  <c r="L3282" i="2"/>
  <c r="F3282" i="2"/>
  <c r="M3281" i="2"/>
  <c r="P3281" i="2" s="1"/>
  <c r="S3281" i="2"/>
  <c r="Q3281" i="2"/>
  <c r="R3281" i="2" s="1"/>
  <c r="T3281" i="2" l="1"/>
  <c r="U3281" i="2"/>
  <c r="M3282" i="2"/>
  <c r="P3282" i="2" s="1"/>
  <c r="Q3282" i="2"/>
  <c r="R3282" i="2" s="1"/>
  <c r="S3282" i="2"/>
  <c r="K3283" i="2"/>
  <c r="F3283" i="2"/>
  <c r="D3283" i="2"/>
  <c r="H3283" i="2" s="1"/>
  <c r="N3283" i="2"/>
  <c r="L3283" i="2"/>
  <c r="C3283" i="2"/>
  <c r="A3283" i="2"/>
  <c r="J3283" i="2"/>
  <c r="G3283" i="2"/>
  <c r="B3284" i="2"/>
  <c r="E3282" i="2"/>
  <c r="I3282" i="2"/>
  <c r="O3282" i="2"/>
  <c r="E3283" i="2" l="1"/>
  <c r="I3283" i="2"/>
  <c r="T3282" i="2"/>
  <c r="U3282" i="2"/>
  <c r="S3283" i="2"/>
  <c r="M3283" i="2"/>
  <c r="P3283" i="2" s="1"/>
  <c r="Q3283" i="2"/>
  <c r="R3283" i="2" s="1"/>
  <c r="O3283" i="2"/>
  <c r="J3284" i="2"/>
  <c r="C3284" i="2"/>
  <c r="D3284" i="2"/>
  <c r="H3284" i="2" s="1"/>
  <c r="F3284" i="2"/>
  <c r="K3284" i="2"/>
  <c r="G3284" i="2"/>
  <c r="N3284" i="2"/>
  <c r="A3284" i="2"/>
  <c r="L3284" i="2"/>
  <c r="B3285" i="2"/>
  <c r="K3285" i="2" l="1"/>
  <c r="J3285" i="2"/>
  <c r="F3285" i="2"/>
  <c r="B3286" i="2"/>
  <c r="A3285" i="2"/>
  <c r="C3285" i="2"/>
  <c r="D3285" i="2"/>
  <c r="H3285" i="2" s="1"/>
  <c r="L3285" i="2"/>
  <c r="N3285" i="2"/>
  <c r="O3285" i="2" s="1"/>
  <c r="G3285" i="2"/>
  <c r="E3284" i="2"/>
  <c r="I3284" i="2"/>
  <c r="T3283" i="2"/>
  <c r="U3283" i="2"/>
  <c r="S3284" i="2"/>
  <c r="Q3284" i="2"/>
  <c r="R3284" i="2" s="1"/>
  <c r="M3284" i="2"/>
  <c r="P3284" i="2" s="1"/>
  <c r="O3284" i="2"/>
  <c r="S3285" i="2" l="1"/>
  <c r="M3285" i="2"/>
  <c r="P3285" i="2" s="1"/>
  <c r="Q3285" i="2"/>
  <c r="R3285" i="2" s="1"/>
  <c r="C3286" i="2"/>
  <c r="D3286" i="2"/>
  <c r="H3286" i="2" s="1"/>
  <c r="L3286" i="2"/>
  <c r="G3286" i="2"/>
  <c r="K3286" i="2"/>
  <c r="B3287" i="2"/>
  <c r="A3286" i="2"/>
  <c r="J3286" i="2"/>
  <c r="N3286" i="2"/>
  <c r="F3286" i="2"/>
  <c r="I3285" i="2"/>
  <c r="E3285" i="2"/>
  <c r="T3284" i="2"/>
  <c r="U3284" i="2"/>
  <c r="O3286" i="2" l="1"/>
  <c r="J3287" i="2"/>
  <c r="C3287" i="2"/>
  <c r="G3287" i="2"/>
  <c r="F3287" i="2"/>
  <c r="B3288" i="2"/>
  <c r="D3287" i="2"/>
  <c r="H3287" i="2" s="1"/>
  <c r="K3287" i="2"/>
  <c r="N3287" i="2"/>
  <c r="A3287" i="2"/>
  <c r="L3287" i="2"/>
  <c r="U3285" i="2"/>
  <c r="T3285" i="2"/>
  <c r="I3286" i="2"/>
  <c r="E3286" i="2"/>
  <c r="Q3286" i="2"/>
  <c r="R3286" i="2" s="1"/>
  <c r="S3286" i="2"/>
  <c r="M3286" i="2"/>
  <c r="P3286" i="2" s="1"/>
  <c r="E3287" i="2" l="1"/>
  <c r="I3287" i="2"/>
  <c r="B3289" i="2"/>
  <c r="K3288" i="2"/>
  <c r="F3288" i="2"/>
  <c r="N3288" i="2"/>
  <c r="G3288" i="2"/>
  <c r="D3288" i="2"/>
  <c r="H3288" i="2" s="1"/>
  <c r="A3288" i="2"/>
  <c r="L3288" i="2"/>
  <c r="J3288" i="2"/>
  <c r="C3288" i="2"/>
  <c r="Q3287" i="2"/>
  <c r="R3287" i="2" s="1"/>
  <c r="M3287" i="2"/>
  <c r="P3287" i="2" s="1"/>
  <c r="S3287" i="2"/>
  <c r="U3286" i="2"/>
  <c r="T3286" i="2"/>
  <c r="O3287" i="2"/>
  <c r="N3289" i="2" l="1"/>
  <c r="L3289" i="2"/>
  <c r="B3290" i="2"/>
  <c r="K3289" i="2"/>
  <c r="G3289" i="2"/>
  <c r="D3289" i="2"/>
  <c r="H3289" i="2" s="1"/>
  <c r="J3289" i="2"/>
  <c r="A3289" i="2"/>
  <c r="F3289" i="2"/>
  <c r="C3289" i="2"/>
  <c r="S3288" i="2"/>
  <c r="M3288" i="2"/>
  <c r="P3288" i="2" s="1"/>
  <c r="Q3288" i="2"/>
  <c r="R3288" i="2" s="1"/>
  <c r="I3288" i="2"/>
  <c r="E3288" i="2"/>
  <c r="O3288" i="2"/>
  <c r="T3287" i="2"/>
  <c r="U3287" i="2"/>
  <c r="O3289" i="2" l="1"/>
  <c r="U3288" i="2"/>
  <c r="T3288" i="2"/>
  <c r="K3290" i="2"/>
  <c r="G3290" i="2"/>
  <c r="B3291" i="2"/>
  <c r="D3290" i="2"/>
  <c r="H3290" i="2" s="1"/>
  <c r="L3290" i="2"/>
  <c r="J3290" i="2"/>
  <c r="N3290" i="2"/>
  <c r="A3290" i="2"/>
  <c r="F3290" i="2"/>
  <c r="C3290" i="2"/>
  <c r="E3289" i="2"/>
  <c r="I3289" i="2"/>
  <c r="S3289" i="2"/>
  <c r="Q3289" i="2"/>
  <c r="R3289" i="2" s="1"/>
  <c r="M3289" i="2"/>
  <c r="P3289" i="2" s="1"/>
  <c r="O3290" i="2" l="1"/>
  <c r="S3290" i="2"/>
  <c r="Q3290" i="2"/>
  <c r="R3290" i="2" s="1"/>
  <c r="M3290" i="2"/>
  <c r="P3290" i="2" s="1"/>
  <c r="L3291" i="2"/>
  <c r="G3291" i="2"/>
  <c r="F3291" i="2"/>
  <c r="B3292" i="2"/>
  <c r="D3291" i="2"/>
  <c r="H3291" i="2" s="1"/>
  <c r="C3291" i="2"/>
  <c r="J3291" i="2"/>
  <c r="K3291" i="2"/>
  <c r="N3291" i="2"/>
  <c r="A3291" i="2"/>
  <c r="E3290" i="2"/>
  <c r="I3290" i="2"/>
  <c r="T3289" i="2"/>
  <c r="U3289" i="2"/>
  <c r="U3290" i="2" l="1"/>
  <c r="T3290" i="2"/>
  <c r="M3291" i="2"/>
  <c r="P3291" i="2" s="1"/>
  <c r="Q3291" i="2"/>
  <c r="R3291" i="2" s="1"/>
  <c r="S3291" i="2"/>
  <c r="O3291" i="2"/>
  <c r="N3292" i="2"/>
  <c r="G3292" i="2"/>
  <c r="C3292" i="2"/>
  <c r="A3292" i="2"/>
  <c r="D3292" i="2"/>
  <c r="H3292" i="2" s="1"/>
  <c r="B3293" i="2"/>
  <c r="L3292" i="2"/>
  <c r="J3292" i="2"/>
  <c r="F3292" i="2"/>
  <c r="K3292" i="2"/>
  <c r="E3291" i="2"/>
  <c r="I3291" i="2"/>
  <c r="M3292" i="2" l="1"/>
  <c r="S3292" i="2"/>
  <c r="Q3292" i="2"/>
  <c r="R3292" i="2" s="1"/>
  <c r="E3292" i="2"/>
  <c r="I3292" i="2"/>
  <c r="T3291" i="2"/>
  <c r="U3291" i="2"/>
  <c r="C3293" i="2"/>
  <c r="G3293" i="2"/>
  <c r="N3293" i="2"/>
  <c r="L3293" i="2"/>
  <c r="D3293" i="2"/>
  <c r="H3293" i="2" s="1"/>
  <c r="B3294" i="2"/>
  <c r="F3293" i="2"/>
  <c r="A3293" i="2"/>
  <c r="K3293" i="2"/>
  <c r="J3293" i="2"/>
  <c r="O3292" i="2"/>
  <c r="P3292" i="2"/>
  <c r="O3293" i="2" l="1"/>
  <c r="U3292" i="2"/>
  <c r="T3292" i="2"/>
  <c r="K3294" i="2"/>
  <c r="B3295" i="2"/>
  <c r="G3294" i="2"/>
  <c r="C3294" i="2"/>
  <c r="D3294" i="2"/>
  <c r="H3294" i="2" s="1"/>
  <c r="F3294" i="2"/>
  <c r="L3294" i="2"/>
  <c r="A3294" i="2"/>
  <c r="N3294" i="2"/>
  <c r="J3294" i="2"/>
  <c r="S3293" i="2"/>
  <c r="M3293" i="2"/>
  <c r="P3293" i="2" s="1"/>
  <c r="Q3293" i="2"/>
  <c r="R3293" i="2" s="1"/>
  <c r="I3293" i="2"/>
  <c r="E3293" i="2"/>
  <c r="O3294" i="2" l="1"/>
  <c r="S3294" i="2"/>
  <c r="M3294" i="2"/>
  <c r="P3294" i="2" s="1"/>
  <c r="Q3294" i="2"/>
  <c r="R3294" i="2" s="1"/>
  <c r="G3295" i="2"/>
  <c r="K3295" i="2"/>
  <c r="B3296" i="2"/>
  <c r="N3295" i="2"/>
  <c r="A3295" i="2"/>
  <c r="L3295" i="2"/>
  <c r="J3295" i="2"/>
  <c r="F3295" i="2"/>
  <c r="C3295" i="2"/>
  <c r="D3295" i="2"/>
  <c r="H3295" i="2" s="1"/>
  <c r="U3293" i="2"/>
  <c r="T3293" i="2"/>
  <c r="I3294" i="2"/>
  <c r="E3294" i="2"/>
  <c r="O3295" i="2" l="1"/>
  <c r="U3294" i="2"/>
  <c r="T3294" i="2"/>
  <c r="S3295" i="2"/>
  <c r="Q3295" i="2"/>
  <c r="R3295" i="2" s="1"/>
  <c r="M3295" i="2"/>
  <c r="P3295" i="2" s="1"/>
  <c r="E3295" i="2"/>
  <c r="I3295" i="2"/>
  <c r="F3296" i="2"/>
  <c r="B3297" i="2"/>
  <c r="J3296" i="2"/>
  <c r="L3296" i="2"/>
  <c r="D3296" i="2"/>
  <c r="H3296" i="2" s="1"/>
  <c r="A3296" i="2"/>
  <c r="K3296" i="2"/>
  <c r="N3296" i="2"/>
  <c r="C3296" i="2"/>
  <c r="G3296" i="2"/>
  <c r="T3295" i="2" l="1"/>
  <c r="U3295" i="2"/>
  <c r="O3296" i="2"/>
  <c r="B3298" i="2"/>
  <c r="F3297" i="2"/>
  <c r="J3297" i="2"/>
  <c r="C3297" i="2"/>
  <c r="G3297" i="2"/>
  <c r="L3297" i="2"/>
  <c r="D3297" i="2"/>
  <c r="H3297" i="2" s="1"/>
  <c r="A3297" i="2"/>
  <c r="N3297" i="2"/>
  <c r="K3297" i="2"/>
  <c r="M3296" i="2"/>
  <c r="P3296" i="2" s="1"/>
  <c r="S3296" i="2"/>
  <c r="Q3296" i="2"/>
  <c r="R3296" i="2" s="1"/>
  <c r="E3296" i="2"/>
  <c r="I3296" i="2"/>
  <c r="O3297" i="2" l="1"/>
  <c r="G3298" i="2"/>
  <c r="L3298" i="2"/>
  <c r="D3298" i="2"/>
  <c r="H3298" i="2" s="1"/>
  <c r="C3298" i="2"/>
  <c r="A3298" i="2"/>
  <c r="F3298" i="2"/>
  <c r="N3298" i="2"/>
  <c r="B3299" i="2"/>
  <c r="J3298" i="2"/>
  <c r="K3298" i="2"/>
  <c r="S3297" i="2"/>
  <c r="Q3297" i="2"/>
  <c r="R3297" i="2" s="1"/>
  <c r="M3297" i="2"/>
  <c r="P3297" i="2" s="1"/>
  <c r="U3296" i="2"/>
  <c r="T3296" i="2"/>
  <c r="E3297" i="2"/>
  <c r="I3297" i="2"/>
  <c r="O3298" i="2" l="1"/>
  <c r="L3299" i="2"/>
  <c r="D3299" i="2"/>
  <c r="H3299" i="2" s="1"/>
  <c r="B3300" i="2"/>
  <c r="G3299" i="2"/>
  <c r="C3299" i="2"/>
  <c r="K3299" i="2"/>
  <c r="A3299" i="2"/>
  <c r="N3299" i="2"/>
  <c r="J3299" i="2"/>
  <c r="F3299" i="2"/>
  <c r="E3298" i="2"/>
  <c r="I3298" i="2"/>
  <c r="S3298" i="2"/>
  <c r="Q3298" i="2"/>
  <c r="R3298" i="2" s="1"/>
  <c r="M3298" i="2"/>
  <c r="P3298" i="2" s="1"/>
  <c r="T3297" i="2"/>
  <c r="U3297" i="2"/>
  <c r="O3299" i="2" l="1"/>
  <c r="K3300" i="2"/>
  <c r="G3300" i="2"/>
  <c r="J3300" i="2"/>
  <c r="D3300" i="2"/>
  <c r="H3300" i="2" s="1"/>
  <c r="B3301" i="2"/>
  <c r="F3300" i="2"/>
  <c r="C3300" i="2"/>
  <c r="N3300" i="2"/>
  <c r="A3300" i="2"/>
  <c r="L3300" i="2"/>
  <c r="I3299" i="2"/>
  <c r="E3299" i="2"/>
  <c r="U3298" i="2"/>
  <c r="T3298" i="2"/>
  <c r="M3299" i="2"/>
  <c r="P3299" i="2" s="1"/>
  <c r="Q3299" i="2"/>
  <c r="R3299" i="2" s="1"/>
  <c r="S3299" i="2"/>
  <c r="M3300" i="2" l="1"/>
  <c r="S3300" i="2"/>
  <c r="Q3300" i="2"/>
  <c r="R3300" i="2" s="1"/>
  <c r="T3299" i="2"/>
  <c r="U3299" i="2"/>
  <c r="A3301" i="2"/>
  <c r="G3301" i="2"/>
  <c r="B3302" i="2"/>
  <c r="D3301" i="2"/>
  <c r="H3301" i="2" s="1"/>
  <c r="C3301" i="2"/>
  <c r="N3301" i="2"/>
  <c r="J3301" i="2"/>
  <c r="L3301" i="2"/>
  <c r="F3301" i="2"/>
  <c r="K3301" i="2"/>
  <c r="E3300" i="2"/>
  <c r="I3300" i="2"/>
  <c r="O3300" i="2"/>
  <c r="P3300" i="2"/>
  <c r="O3301" i="2" l="1"/>
  <c r="E3301" i="2"/>
  <c r="I3301" i="2"/>
  <c r="U3300" i="2"/>
  <c r="T3300" i="2"/>
  <c r="Q3301" i="2"/>
  <c r="R3301" i="2" s="1"/>
  <c r="M3301" i="2"/>
  <c r="P3301" i="2" s="1"/>
  <c r="S3301" i="2"/>
  <c r="L3302" i="2"/>
  <c r="B3303" i="2"/>
  <c r="J3302" i="2"/>
  <c r="A3302" i="2"/>
  <c r="D3302" i="2"/>
  <c r="H3302" i="2" s="1"/>
  <c r="N3302" i="2"/>
  <c r="K3302" i="2"/>
  <c r="G3302" i="2"/>
  <c r="F3302" i="2"/>
  <c r="C3302" i="2"/>
  <c r="O3302" i="2" l="1"/>
  <c r="T3301" i="2"/>
  <c r="U3301" i="2"/>
  <c r="E3302" i="2"/>
  <c r="I3302" i="2"/>
  <c r="G3303" i="2"/>
  <c r="K3303" i="2"/>
  <c r="B3304" i="2"/>
  <c r="C3303" i="2"/>
  <c r="A3303" i="2"/>
  <c r="N3303" i="2"/>
  <c r="L3303" i="2"/>
  <c r="J3303" i="2"/>
  <c r="D3303" i="2"/>
  <c r="H3303" i="2" s="1"/>
  <c r="F3303" i="2"/>
  <c r="M3302" i="2"/>
  <c r="P3302" i="2" s="1"/>
  <c r="S3302" i="2"/>
  <c r="Q3302" i="2"/>
  <c r="R3302" i="2" s="1"/>
  <c r="O3303" i="2" l="1"/>
  <c r="U3302" i="2"/>
  <c r="T3302" i="2"/>
  <c r="A3304" i="2"/>
  <c r="G3304" i="2"/>
  <c r="L3304" i="2"/>
  <c r="N3304" i="2"/>
  <c r="O3304" i="2" s="1"/>
  <c r="J3304" i="2"/>
  <c r="K3304" i="2"/>
  <c r="F3304" i="2"/>
  <c r="C3304" i="2"/>
  <c r="B3305" i="2"/>
  <c r="D3304" i="2"/>
  <c r="H3304" i="2" s="1"/>
  <c r="I3303" i="2"/>
  <c r="E3303" i="2"/>
  <c r="S3303" i="2"/>
  <c r="Q3303" i="2"/>
  <c r="R3303" i="2" s="1"/>
  <c r="M3303" i="2"/>
  <c r="P3303" i="2" s="1"/>
  <c r="I3304" i="2" l="1"/>
  <c r="E3304" i="2"/>
  <c r="N3305" i="2"/>
  <c r="D3305" i="2"/>
  <c r="H3305" i="2" s="1"/>
  <c r="B3306" i="2"/>
  <c r="F3305" i="2"/>
  <c r="K3305" i="2"/>
  <c r="L3305" i="2"/>
  <c r="A3305" i="2"/>
  <c r="J3305" i="2"/>
  <c r="G3305" i="2"/>
  <c r="C3305" i="2"/>
  <c r="T3303" i="2"/>
  <c r="U3303" i="2"/>
  <c r="S3304" i="2"/>
  <c r="M3304" i="2"/>
  <c r="P3304" i="2" s="1"/>
  <c r="Q3304" i="2"/>
  <c r="R3304" i="2" s="1"/>
  <c r="O3305" i="2" l="1"/>
  <c r="G3306" i="2"/>
  <c r="J3306" i="2"/>
  <c r="F3306" i="2"/>
  <c r="L3306" i="2"/>
  <c r="N3306" i="2"/>
  <c r="D3306" i="2"/>
  <c r="H3306" i="2" s="1"/>
  <c r="B3307" i="2"/>
  <c r="C3306" i="2"/>
  <c r="A3306" i="2"/>
  <c r="K3306" i="2"/>
  <c r="I3305" i="2"/>
  <c r="E3305" i="2"/>
  <c r="T3304" i="2"/>
  <c r="U3304" i="2"/>
  <c r="Q3305" i="2"/>
  <c r="R3305" i="2" s="1"/>
  <c r="M3305" i="2"/>
  <c r="P3305" i="2" s="1"/>
  <c r="S3305" i="2"/>
  <c r="G3307" i="2" l="1"/>
  <c r="C3307" i="2"/>
  <c r="L3307" i="2"/>
  <c r="A3307" i="2"/>
  <c r="B3308" i="2"/>
  <c r="N3307" i="2"/>
  <c r="K3307" i="2"/>
  <c r="D3307" i="2"/>
  <c r="H3307" i="2" s="1"/>
  <c r="J3307" i="2"/>
  <c r="F3307" i="2"/>
  <c r="I3306" i="2"/>
  <c r="E3306" i="2"/>
  <c r="T3305" i="2"/>
  <c r="U3305" i="2"/>
  <c r="M3306" i="2"/>
  <c r="P3306" i="2" s="1"/>
  <c r="S3306" i="2"/>
  <c r="Q3306" i="2"/>
  <c r="R3306" i="2" s="1"/>
  <c r="O3306" i="2"/>
  <c r="B3309" i="2" l="1"/>
  <c r="F3308" i="2"/>
  <c r="N3308" i="2"/>
  <c r="D3308" i="2"/>
  <c r="H3308" i="2" s="1"/>
  <c r="C3308" i="2"/>
  <c r="L3308" i="2"/>
  <c r="J3308" i="2"/>
  <c r="G3308" i="2"/>
  <c r="A3308" i="2"/>
  <c r="K3308" i="2"/>
  <c r="O3307" i="2"/>
  <c r="I3307" i="2"/>
  <c r="E3307" i="2"/>
  <c r="M3307" i="2"/>
  <c r="P3307" i="2" s="1"/>
  <c r="Q3307" i="2"/>
  <c r="R3307" i="2" s="1"/>
  <c r="S3307" i="2"/>
  <c r="U3306" i="2"/>
  <c r="T3306" i="2"/>
  <c r="K3309" i="2" l="1"/>
  <c r="J3309" i="2"/>
  <c r="F3309" i="2"/>
  <c r="L3309" i="2"/>
  <c r="A3309" i="2"/>
  <c r="C3309" i="2"/>
  <c r="B3310" i="2"/>
  <c r="G3309" i="2"/>
  <c r="D3309" i="2"/>
  <c r="H3309" i="2" s="1"/>
  <c r="N3309" i="2"/>
  <c r="O3309" i="2" s="1"/>
  <c r="U3307" i="2"/>
  <c r="T3307" i="2"/>
  <c r="S3308" i="2"/>
  <c r="M3308" i="2"/>
  <c r="P3308" i="2" s="1"/>
  <c r="Q3308" i="2"/>
  <c r="R3308" i="2" s="1"/>
  <c r="O3308" i="2"/>
  <c r="E3308" i="2"/>
  <c r="I3308" i="2"/>
  <c r="M3309" i="2" l="1"/>
  <c r="P3309" i="2" s="1"/>
  <c r="S3309" i="2"/>
  <c r="Q3309" i="2"/>
  <c r="R3309" i="2" s="1"/>
  <c r="E3309" i="2"/>
  <c r="I3309" i="2"/>
  <c r="U3308" i="2"/>
  <c r="T3308" i="2"/>
  <c r="F3310" i="2"/>
  <c r="N3310" i="2"/>
  <c r="J3310" i="2"/>
  <c r="K3310" i="2"/>
  <c r="C3310" i="2"/>
  <c r="G3310" i="2"/>
  <c r="A3310" i="2"/>
  <c r="D3310" i="2"/>
  <c r="H3310" i="2" s="1"/>
  <c r="L3310" i="2"/>
  <c r="B3311" i="2"/>
  <c r="O3310" i="2" l="1"/>
  <c r="U3309" i="2"/>
  <c r="T3309" i="2"/>
  <c r="M3310" i="2"/>
  <c r="P3310" i="2" s="1"/>
  <c r="S3310" i="2"/>
  <c r="Q3310" i="2"/>
  <c r="R3310" i="2" s="1"/>
  <c r="A3311" i="2"/>
  <c r="L3311" i="2"/>
  <c r="G3311" i="2"/>
  <c r="J3311" i="2"/>
  <c r="D3311" i="2"/>
  <c r="H3311" i="2" s="1"/>
  <c r="K3311" i="2"/>
  <c r="F3311" i="2"/>
  <c r="B3312" i="2"/>
  <c r="C3311" i="2"/>
  <c r="N3311" i="2"/>
  <c r="I3310" i="2"/>
  <c r="E3310" i="2"/>
  <c r="Q3311" i="2" l="1"/>
  <c r="R3311" i="2" s="1"/>
  <c r="S3311" i="2"/>
  <c r="M3311" i="2"/>
  <c r="P3311" i="2" s="1"/>
  <c r="U3310" i="2"/>
  <c r="T3310" i="2"/>
  <c r="F3312" i="2"/>
  <c r="N3312" i="2"/>
  <c r="G3312" i="2"/>
  <c r="C3312" i="2"/>
  <c r="A3312" i="2"/>
  <c r="D3312" i="2"/>
  <c r="H3312" i="2" s="1"/>
  <c r="L3312" i="2"/>
  <c r="B3313" i="2"/>
  <c r="J3312" i="2"/>
  <c r="K3312" i="2"/>
  <c r="E3311" i="2"/>
  <c r="I3311" i="2"/>
  <c r="O3311" i="2"/>
  <c r="E3312" i="2" l="1"/>
  <c r="I3312" i="2"/>
  <c r="T3311" i="2"/>
  <c r="U3311" i="2"/>
  <c r="C3313" i="2"/>
  <c r="A3313" i="2"/>
  <c r="K3313" i="2"/>
  <c r="F3313" i="2"/>
  <c r="N3313" i="2"/>
  <c r="B3314" i="2"/>
  <c r="G3313" i="2"/>
  <c r="D3313" i="2"/>
  <c r="H3313" i="2" s="1"/>
  <c r="L3313" i="2"/>
  <c r="J3313" i="2"/>
  <c r="Q3312" i="2"/>
  <c r="R3312" i="2" s="1"/>
  <c r="S3312" i="2"/>
  <c r="M3312" i="2"/>
  <c r="P3312" i="2" s="1"/>
  <c r="O3312" i="2"/>
  <c r="O3313" i="2" l="1"/>
  <c r="I3313" i="2"/>
  <c r="E3313" i="2"/>
  <c r="J3314" i="2"/>
  <c r="F3314" i="2"/>
  <c r="K3314" i="2"/>
  <c r="N3314" i="2"/>
  <c r="A3314" i="2"/>
  <c r="L3314" i="2"/>
  <c r="G3314" i="2"/>
  <c r="B3315" i="2"/>
  <c r="D3314" i="2"/>
  <c r="H3314" i="2" s="1"/>
  <c r="C3314" i="2"/>
  <c r="M3313" i="2"/>
  <c r="P3313" i="2" s="1"/>
  <c r="S3313" i="2"/>
  <c r="Q3313" i="2"/>
  <c r="R3313" i="2" s="1"/>
  <c r="U3312" i="2"/>
  <c r="T3312" i="2"/>
  <c r="K3315" i="2" l="1"/>
  <c r="L3315" i="2"/>
  <c r="C3315" i="2"/>
  <c r="A3315" i="2"/>
  <c r="F3315" i="2"/>
  <c r="B3316" i="2"/>
  <c r="G3315" i="2"/>
  <c r="J3315" i="2"/>
  <c r="D3315" i="2"/>
  <c r="H3315" i="2" s="1"/>
  <c r="N3315" i="2"/>
  <c r="O3315" i="2" s="1"/>
  <c r="E3314" i="2"/>
  <c r="I3314" i="2"/>
  <c r="M3314" i="2"/>
  <c r="P3314" i="2" s="1"/>
  <c r="Q3314" i="2"/>
  <c r="R3314" i="2" s="1"/>
  <c r="S3314" i="2"/>
  <c r="T3313" i="2"/>
  <c r="U3313" i="2"/>
  <c r="O3314" i="2"/>
  <c r="S3315" i="2" l="1"/>
  <c r="Q3315" i="2"/>
  <c r="R3315" i="2" s="1"/>
  <c r="M3315" i="2"/>
  <c r="P3315" i="2" s="1"/>
  <c r="I3315" i="2"/>
  <c r="E3315" i="2"/>
  <c r="D3316" i="2"/>
  <c r="H3316" i="2" s="1"/>
  <c r="G3316" i="2"/>
  <c r="L3316" i="2"/>
  <c r="K3316" i="2"/>
  <c r="B3317" i="2"/>
  <c r="A3316" i="2"/>
  <c r="N3316" i="2"/>
  <c r="C3316" i="2"/>
  <c r="J3316" i="2"/>
  <c r="F3316" i="2"/>
  <c r="U3314" i="2"/>
  <c r="T3314" i="2"/>
  <c r="Q3316" i="2" l="1"/>
  <c r="R3316" i="2" s="1"/>
  <c r="M3316" i="2"/>
  <c r="P3316" i="2" s="1"/>
  <c r="S3316" i="2"/>
  <c r="U3315" i="2"/>
  <c r="T3315" i="2"/>
  <c r="G3317" i="2"/>
  <c r="C3317" i="2"/>
  <c r="B3318" i="2"/>
  <c r="F3317" i="2"/>
  <c r="L3317" i="2"/>
  <c r="J3317" i="2"/>
  <c r="N3317" i="2"/>
  <c r="K3317" i="2"/>
  <c r="D3317" i="2"/>
  <c r="H3317" i="2" s="1"/>
  <c r="A3317" i="2"/>
  <c r="O3316" i="2"/>
  <c r="E3316" i="2"/>
  <c r="I3316" i="2"/>
  <c r="U3316" i="2" l="1"/>
  <c r="T3316" i="2"/>
  <c r="Q3317" i="2"/>
  <c r="R3317" i="2" s="1"/>
  <c r="S3317" i="2"/>
  <c r="M3317" i="2"/>
  <c r="P3317" i="2" s="1"/>
  <c r="E3317" i="2"/>
  <c r="I3317" i="2"/>
  <c r="D3318" i="2"/>
  <c r="H3318" i="2" s="1"/>
  <c r="L3318" i="2"/>
  <c r="C3318" i="2"/>
  <c r="J3318" i="2"/>
  <c r="B3319" i="2"/>
  <c r="A3318" i="2"/>
  <c r="G3318" i="2"/>
  <c r="F3318" i="2"/>
  <c r="N3318" i="2"/>
  <c r="K3318" i="2"/>
  <c r="O3317" i="2"/>
  <c r="B3320" i="2" l="1"/>
  <c r="F3319" i="2"/>
  <c r="A3319" i="2"/>
  <c r="K3319" i="2"/>
  <c r="J3319" i="2"/>
  <c r="D3319" i="2"/>
  <c r="H3319" i="2" s="1"/>
  <c r="C3319" i="2"/>
  <c r="N3319" i="2"/>
  <c r="L3319" i="2"/>
  <c r="G3319" i="2"/>
  <c r="T3317" i="2"/>
  <c r="U3317" i="2"/>
  <c r="I3318" i="2"/>
  <c r="E3318" i="2"/>
  <c r="Q3318" i="2"/>
  <c r="R3318" i="2" s="1"/>
  <c r="M3318" i="2"/>
  <c r="P3318" i="2" s="1"/>
  <c r="S3318" i="2"/>
  <c r="O3318" i="2"/>
  <c r="D3320" i="2" l="1"/>
  <c r="H3320" i="2" s="1"/>
  <c r="N3320" i="2"/>
  <c r="A3320" i="2"/>
  <c r="C3320" i="2"/>
  <c r="J3320" i="2"/>
  <c r="L3320" i="2"/>
  <c r="B3321" i="2"/>
  <c r="G3320" i="2"/>
  <c r="F3320" i="2"/>
  <c r="K3320" i="2"/>
  <c r="S3319" i="2"/>
  <c r="M3319" i="2"/>
  <c r="P3319" i="2" s="1"/>
  <c r="Q3319" i="2"/>
  <c r="R3319" i="2" s="1"/>
  <c r="U3318" i="2"/>
  <c r="T3318" i="2"/>
  <c r="I3319" i="2"/>
  <c r="E3319" i="2"/>
  <c r="O3319" i="2"/>
  <c r="S3320" i="2" l="1"/>
  <c r="M3320" i="2"/>
  <c r="P3320" i="2" s="1"/>
  <c r="Q3320" i="2"/>
  <c r="R3320" i="2" s="1"/>
  <c r="O3320" i="2"/>
  <c r="I3320" i="2"/>
  <c r="E3320" i="2"/>
  <c r="T3319" i="2"/>
  <c r="U3319" i="2"/>
  <c r="K3321" i="2"/>
  <c r="G3321" i="2"/>
  <c r="J3321" i="2"/>
  <c r="L3321" i="2"/>
  <c r="B3322" i="2"/>
  <c r="C3321" i="2"/>
  <c r="F3321" i="2"/>
  <c r="D3321" i="2"/>
  <c r="H3321" i="2" s="1"/>
  <c r="A3321" i="2"/>
  <c r="N3321" i="2"/>
  <c r="T3320" i="2" l="1"/>
  <c r="U3320" i="2"/>
  <c r="Q3321" i="2"/>
  <c r="R3321" i="2" s="1"/>
  <c r="M3321" i="2"/>
  <c r="P3321" i="2" s="1"/>
  <c r="S3321" i="2"/>
  <c r="G3322" i="2"/>
  <c r="A3322" i="2"/>
  <c r="F3322" i="2"/>
  <c r="K3322" i="2"/>
  <c r="D3322" i="2"/>
  <c r="H3322" i="2" s="1"/>
  <c r="N3322" i="2"/>
  <c r="C3322" i="2"/>
  <c r="L3322" i="2"/>
  <c r="J3322" i="2"/>
  <c r="B3323" i="2"/>
  <c r="O3321" i="2"/>
  <c r="I3321" i="2"/>
  <c r="E3321" i="2"/>
  <c r="O3322" i="2" l="1"/>
  <c r="M3322" i="2"/>
  <c r="P3322" i="2" s="1"/>
  <c r="Q3322" i="2"/>
  <c r="R3322" i="2" s="1"/>
  <c r="S3322" i="2"/>
  <c r="T3321" i="2"/>
  <c r="U3321" i="2"/>
  <c r="I3322" i="2"/>
  <c r="E3322" i="2"/>
  <c r="A3323" i="2"/>
  <c r="D3323" i="2"/>
  <c r="H3323" i="2" s="1"/>
  <c r="G3323" i="2"/>
  <c r="F3323" i="2"/>
  <c r="B3324" i="2"/>
  <c r="N3323" i="2"/>
  <c r="L3323" i="2"/>
  <c r="J3323" i="2"/>
  <c r="K3323" i="2"/>
  <c r="C3323" i="2"/>
  <c r="E3323" i="2" l="1"/>
  <c r="I3323" i="2"/>
  <c r="U3322" i="2"/>
  <c r="T3322" i="2"/>
  <c r="Q3323" i="2"/>
  <c r="R3323" i="2" s="1"/>
  <c r="M3323" i="2"/>
  <c r="P3323" i="2" s="1"/>
  <c r="S3323" i="2"/>
  <c r="J3324" i="2"/>
  <c r="G3324" i="2"/>
  <c r="C3324" i="2"/>
  <c r="D3324" i="2"/>
  <c r="H3324" i="2" s="1"/>
  <c r="L3324" i="2"/>
  <c r="K3324" i="2"/>
  <c r="A3324" i="2"/>
  <c r="F3324" i="2"/>
  <c r="B3325" i="2"/>
  <c r="N3324" i="2"/>
  <c r="O3323" i="2"/>
  <c r="O3324" i="2" l="1"/>
  <c r="E3324" i="2"/>
  <c r="I3324" i="2"/>
  <c r="Q3324" i="2"/>
  <c r="R3324" i="2" s="1"/>
  <c r="S3324" i="2"/>
  <c r="M3324" i="2"/>
  <c r="P3324" i="2" s="1"/>
  <c r="T3323" i="2"/>
  <c r="U3323" i="2"/>
  <c r="G3325" i="2"/>
  <c r="J3325" i="2"/>
  <c r="D3325" i="2"/>
  <c r="H3325" i="2" s="1"/>
  <c r="B3326" i="2"/>
  <c r="C3325" i="2"/>
  <c r="K3325" i="2"/>
  <c r="L3325" i="2"/>
  <c r="F3325" i="2"/>
  <c r="N3325" i="2"/>
  <c r="A3325" i="2"/>
  <c r="O3325" i="2" l="1"/>
  <c r="I3325" i="2"/>
  <c r="E3325" i="2"/>
  <c r="U3324" i="2"/>
  <c r="T3324" i="2"/>
  <c r="J3326" i="2"/>
  <c r="G3326" i="2"/>
  <c r="A3326" i="2"/>
  <c r="B3327" i="2"/>
  <c r="C3326" i="2"/>
  <c r="K3326" i="2"/>
  <c r="D3326" i="2"/>
  <c r="H3326" i="2" s="1"/>
  <c r="N3326" i="2"/>
  <c r="L3326" i="2"/>
  <c r="F3326" i="2"/>
  <c r="Q3325" i="2"/>
  <c r="R3325" i="2" s="1"/>
  <c r="S3325" i="2"/>
  <c r="M3325" i="2"/>
  <c r="P3325" i="2" s="1"/>
  <c r="T3325" i="2" l="1"/>
  <c r="U3325" i="2"/>
  <c r="N3327" i="2"/>
  <c r="L3327" i="2"/>
  <c r="J3327" i="2"/>
  <c r="G3327" i="2"/>
  <c r="C3327" i="2"/>
  <c r="K3327" i="2"/>
  <c r="D3327" i="2"/>
  <c r="H3327" i="2" s="1"/>
  <c r="A3327" i="2"/>
  <c r="F3327" i="2"/>
  <c r="B3328" i="2"/>
  <c r="M3326" i="2"/>
  <c r="P3326" i="2" s="1"/>
  <c r="Q3326" i="2"/>
  <c r="R3326" i="2" s="1"/>
  <c r="S3326" i="2"/>
  <c r="O3326" i="2"/>
  <c r="E3326" i="2"/>
  <c r="I3326" i="2"/>
  <c r="O3327" i="2" l="1"/>
  <c r="G3328" i="2"/>
  <c r="C3328" i="2"/>
  <c r="J3328" i="2"/>
  <c r="F3328" i="2"/>
  <c r="K3328" i="2"/>
  <c r="D3328" i="2"/>
  <c r="H3328" i="2" s="1"/>
  <c r="L3328" i="2"/>
  <c r="B3329" i="2"/>
  <c r="A3328" i="2"/>
  <c r="N3328" i="2"/>
  <c r="E3327" i="2"/>
  <c r="I3327" i="2"/>
  <c r="T3326" i="2"/>
  <c r="U3326" i="2"/>
  <c r="M3327" i="2"/>
  <c r="P3327" i="2" s="1"/>
  <c r="S3327" i="2"/>
  <c r="Q3327" i="2"/>
  <c r="R3327" i="2" s="1"/>
  <c r="E3328" i="2" l="1"/>
  <c r="I3328" i="2"/>
  <c r="T3327" i="2"/>
  <c r="U3327" i="2"/>
  <c r="C3329" i="2"/>
  <c r="K3329" i="2"/>
  <c r="B3330" i="2"/>
  <c r="D3329" i="2"/>
  <c r="H3329" i="2" s="1"/>
  <c r="A3329" i="2"/>
  <c r="N3329" i="2"/>
  <c r="F3329" i="2"/>
  <c r="L3329" i="2"/>
  <c r="G3329" i="2"/>
  <c r="J3329" i="2"/>
  <c r="O3328" i="2"/>
  <c r="Q3328" i="2"/>
  <c r="R3328" i="2" s="1"/>
  <c r="M3328" i="2"/>
  <c r="P3328" i="2" s="1"/>
  <c r="S3328" i="2"/>
  <c r="I3329" i="2" l="1"/>
  <c r="E3329" i="2"/>
  <c r="U3328" i="2"/>
  <c r="T3328" i="2"/>
  <c r="M3329" i="2"/>
  <c r="P3329" i="2" s="1"/>
  <c r="Q3329" i="2"/>
  <c r="R3329" i="2" s="1"/>
  <c r="S3329" i="2"/>
  <c r="O3329" i="2"/>
  <c r="D3330" i="2"/>
  <c r="H3330" i="2" s="1"/>
  <c r="G3330" i="2"/>
  <c r="L3330" i="2"/>
  <c r="J3330" i="2"/>
  <c r="B3331" i="2"/>
  <c r="N3330" i="2"/>
  <c r="K3330" i="2"/>
  <c r="F3330" i="2"/>
  <c r="C3330" i="2"/>
  <c r="A3330" i="2"/>
  <c r="E3330" i="2" l="1"/>
  <c r="I3330" i="2"/>
  <c r="A3331" i="2"/>
  <c r="K3331" i="2"/>
  <c r="G3331" i="2"/>
  <c r="J3331" i="2"/>
  <c r="B3332" i="2"/>
  <c r="L3331" i="2"/>
  <c r="N3331" i="2"/>
  <c r="F3331" i="2"/>
  <c r="D3331" i="2"/>
  <c r="H3331" i="2" s="1"/>
  <c r="C3331" i="2"/>
  <c r="O3330" i="2"/>
  <c r="T3329" i="2"/>
  <c r="U3329" i="2"/>
  <c r="Q3330" i="2"/>
  <c r="R3330" i="2" s="1"/>
  <c r="M3330" i="2"/>
  <c r="P3330" i="2" s="1"/>
  <c r="S3330" i="2"/>
  <c r="O3331" i="2" l="1"/>
  <c r="U3330" i="2"/>
  <c r="T3330" i="2"/>
  <c r="M3331" i="2"/>
  <c r="P3331" i="2" s="1"/>
  <c r="Q3331" i="2"/>
  <c r="R3331" i="2" s="1"/>
  <c r="S3331" i="2"/>
  <c r="I3331" i="2"/>
  <c r="E3331" i="2"/>
  <c r="L3332" i="2"/>
  <c r="C3332" i="2"/>
  <c r="K3332" i="2"/>
  <c r="N3332" i="2"/>
  <c r="D3332" i="2"/>
  <c r="H3332" i="2" s="1"/>
  <c r="J3332" i="2"/>
  <c r="A3332" i="2"/>
  <c r="F3332" i="2"/>
  <c r="G3332" i="2"/>
  <c r="B3333" i="2"/>
  <c r="B3334" i="2" l="1"/>
  <c r="J3333" i="2"/>
  <c r="G3333" i="2"/>
  <c r="F3333" i="2"/>
  <c r="K3333" i="2"/>
  <c r="D3333" i="2"/>
  <c r="H3333" i="2" s="1"/>
  <c r="C3333" i="2"/>
  <c r="N3333" i="2"/>
  <c r="L3333" i="2"/>
  <c r="A3333" i="2"/>
  <c r="E3332" i="2"/>
  <c r="I3332" i="2"/>
  <c r="S3332" i="2"/>
  <c r="M3332" i="2"/>
  <c r="P3332" i="2" s="1"/>
  <c r="Q3332" i="2"/>
  <c r="R3332" i="2" s="1"/>
  <c r="O3332" i="2"/>
  <c r="U3331" i="2"/>
  <c r="T3331" i="2"/>
  <c r="C3334" i="2" l="1"/>
  <c r="D3334" i="2"/>
  <c r="H3334" i="2" s="1"/>
  <c r="G3334" i="2"/>
  <c r="F3334" i="2"/>
  <c r="B3335" i="2"/>
  <c r="A3334" i="2"/>
  <c r="J3334" i="2"/>
  <c r="K3334" i="2"/>
  <c r="L3334" i="2"/>
  <c r="N3334" i="2"/>
  <c r="U3332" i="2"/>
  <c r="T3332" i="2"/>
  <c r="Q3333" i="2"/>
  <c r="R3333" i="2" s="1"/>
  <c r="M3333" i="2"/>
  <c r="P3333" i="2" s="1"/>
  <c r="S3333" i="2"/>
  <c r="I3333" i="2"/>
  <c r="E3333" i="2"/>
  <c r="O3333" i="2"/>
  <c r="O3334" i="2" l="1"/>
  <c r="E3334" i="2"/>
  <c r="I3334" i="2"/>
  <c r="B3336" i="2"/>
  <c r="G3335" i="2"/>
  <c r="C3335" i="2"/>
  <c r="F3335" i="2"/>
  <c r="K3335" i="2"/>
  <c r="D3335" i="2"/>
  <c r="H3335" i="2" s="1"/>
  <c r="A3335" i="2"/>
  <c r="N3335" i="2"/>
  <c r="L3335" i="2"/>
  <c r="J3335" i="2"/>
  <c r="T3333" i="2"/>
  <c r="U3333" i="2"/>
  <c r="S3334" i="2"/>
  <c r="Q3334" i="2"/>
  <c r="R3334" i="2" s="1"/>
  <c r="M3334" i="2"/>
  <c r="P3334" i="2" s="1"/>
  <c r="D3336" i="2" l="1"/>
  <c r="H3336" i="2" s="1"/>
  <c r="J3336" i="2"/>
  <c r="B3337" i="2"/>
  <c r="L3336" i="2"/>
  <c r="C3336" i="2"/>
  <c r="N3336" i="2"/>
  <c r="K3336" i="2"/>
  <c r="A3336" i="2"/>
  <c r="F3336" i="2"/>
  <c r="G3336" i="2"/>
  <c r="E3335" i="2"/>
  <c r="I3335" i="2"/>
  <c r="O3335" i="2"/>
  <c r="U3334" i="2"/>
  <c r="T3334" i="2"/>
  <c r="Q3335" i="2"/>
  <c r="R3335" i="2" s="1"/>
  <c r="M3335" i="2"/>
  <c r="P3335" i="2" s="1"/>
  <c r="S3335" i="2"/>
  <c r="J3337" i="2" l="1"/>
  <c r="B3338" i="2"/>
  <c r="G3337" i="2"/>
  <c r="F3337" i="2"/>
  <c r="C3337" i="2"/>
  <c r="L3337" i="2"/>
  <c r="A3337" i="2"/>
  <c r="K3337" i="2"/>
  <c r="N3337" i="2"/>
  <c r="D3337" i="2"/>
  <c r="H3337" i="2" s="1"/>
  <c r="E3336" i="2"/>
  <c r="I3336" i="2"/>
  <c r="O3336" i="2"/>
  <c r="S3336" i="2"/>
  <c r="M3336" i="2"/>
  <c r="P3336" i="2" s="1"/>
  <c r="Q3336" i="2"/>
  <c r="R3336" i="2" s="1"/>
  <c r="T3335" i="2"/>
  <c r="U3335" i="2"/>
  <c r="D3338" i="2" l="1"/>
  <c r="H3338" i="2" s="1"/>
  <c r="C3338" i="2"/>
  <c r="L3338" i="2"/>
  <c r="G3338" i="2"/>
  <c r="A3338" i="2"/>
  <c r="K3338" i="2"/>
  <c r="N3338" i="2"/>
  <c r="J3338" i="2"/>
  <c r="B3339" i="2"/>
  <c r="F3338" i="2"/>
  <c r="E3337" i="2"/>
  <c r="I3337" i="2"/>
  <c r="O3337" i="2"/>
  <c r="T3336" i="2"/>
  <c r="U3336" i="2"/>
  <c r="M3337" i="2"/>
  <c r="P3337" i="2" s="1"/>
  <c r="Q3337" i="2"/>
  <c r="R3337" i="2" s="1"/>
  <c r="S3337" i="2"/>
  <c r="G3339" i="2" l="1"/>
  <c r="J3339" i="2"/>
  <c r="L3339" i="2"/>
  <c r="F3339" i="2"/>
  <c r="D3339" i="2"/>
  <c r="H3339" i="2" s="1"/>
  <c r="N3339" i="2"/>
  <c r="C3339" i="2"/>
  <c r="K3339" i="2"/>
  <c r="B3340" i="2"/>
  <c r="A3339" i="2"/>
  <c r="E3338" i="2"/>
  <c r="I3338" i="2"/>
  <c r="T3337" i="2"/>
  <c r="U3337" i="2"/>
  <c r="S3338" i="2"/>
  <c r="Q3338" i="2"/>
  <c r="R3338" i="2" s="1"/>
  <c r="M3338" i="2"/>
  <c r="P3338" i="2"/>
  <c r="O3338" i="2"/>
  <c r="D3340" i="2" l="1"/>
  <c r="H3340" i="2" s="1"/>
  <c r="K3340" i="2"/>
  <c r="N3340" i="2"/>
  <c r="J3340" i="2"/>
  <c r="C3340" i="2"/>
  <c r="F3340" i="2"/>
  <c r="A3340" i="2"/>
  <c r="B3341" i="2"/>
  <c r="G3340" i="2"/>
  <c r="L3340" i="2"/>
  <c r="O3339" i="2"/>
  <c r="I3339" i="2"/>
  <c r="E3339" i="2"/>
  <c r="U3338" i="2"/>
  <c r="T3338" i="2"/>
  <c r="Q3339" i="2"/>
  <c r="R3339" i="2" s="1"/>
  <c r="M3339" i="2"/>
  <c r="P3339" i="2" s="1"/>
  <c r="S3339" i="2"/>
  <c r="Q3340" i="2" l="1"/>
  <c r="R3340" i="2" s="1"/>
  <c r="S3340" i="2"/>
  <c r="M3340" i="2"/>
  <c r="P3340" i="2" s="1"/>
  <c r="O3340" i="2"/>
  <c r="E3340" i="2"/>
  <c r="I3340" i="2"/>
  <c r="U3339" i="2"/>
  <c r="T3339" i="2"/>
  <c r="A3341" i="2"/>
  <c r="G3341" i="2"/>
  <c r="L3341" i="2"/>
  <c r="J3341" i="2"/>
  <c r="K3341" i="2"/>
  <c r="B3342" i="2"/>
  <c r="N3341" i="2"/>
  <c r="F3341" i="2"/>
  <c r="D3341" i="2"/>
  <c r="H3341" i="2" s="1"/>
  <c r="C3341" i="2"/>
  <c r="U3340" i="2" l="1"/>
  <c r="T3340" i="2"/>
  <c r="I3341" i="2"/>
  <c r="E3341" i="2"/>
  <c r="S3341" i="2"/>
  <c r="Q3341" i="2"/>
  <c r="R3341" i="2" s="1"/>
  <c r="M3341" i="2"/>
  <c r="P3341" i="2" s="1"/>
  <c r="F3342" i="2"/>
  <c r="N3342" i="2"/>
  <c r="L3342" i="2"/>
  <c r="K3342" i="2"/>
  <c r="A3342" i="2"/>
  <c r="D3342" i="2"/>
  <c r="H3342" i="2" s="1"/>
  <c r="B3343" i="2"/>
  <c r="C3342" i="2"/>
  <c r="J3342" i="2"/>
  <c r="G3342" i="2"/>
  <c r="O3341" i="2"/>
  <c r="O3342" i="2" l="1"/>
  <c r="T3341" i="2"/>
  <c r="U3341" i="2"/>
  <c r="S3342" i="2"/>
  <c r="M3342" i="2"/>
  <c r="P3342" i="2" s="1"/>
  <c r="Q3342" i="2"/>
  <c r="R3342" i="2" s="1"/>
  <c r="K3343" i="2"/>
  <c r="F3343" i="2"/>
  <c r="D3343" i="2"/>
  <c r="H3343" i="2" s="1"/>
  <c r="A3343" i="2"/>
  <c r="L3343" i="2"/>
  <c r="G3343" i="2"/>
  <c r="N3343" i="2"/>
  <c r="B3344" i="2"/>
  <c r="J3343" i="2"/>
  <c r="C3343" i="2"/>
  <c r="I3342" i="2"/>
  <c r="E3342" i="2"/>
  <c r="O3343" i="2" l="1"/>
  <c r="D3344" i="2"/>
  <c r="H3344" i="2" s="1"/>
  <c r="B3345" i="2"/>
  <c r="K3344" i="2"/>
  <c r="G3344" i="2"/>
  <c r="F3344" i="2"/>
  <c r="N3344" i="2"/>
  <c r="C3344" i="2"/>
  <c r="A3344" i="2"/>
  <c r="L3344" i="2"/>
  <c r="J3344" i="2"/>
  <c r="M3343" i="2"/>
  <c r="P3343" i="2" s="1"/>
  <c r="Q3343" i="2"/>
  <c r="R3343" i="2" s="1"/>
  <c r="S3343" i="2"/>
  <c r="E3343" i="2"/>
  <c r="I3343" i="2"/>
  <c r="T3342" i="2"/>
  <c r="U3342" i="2"/>
  <c r="I3344" i="2" l="1"/>
  <c r="E3344" i="2"/>
  <c r="S3344" i="2"/>
  <c r="Q3344" i="2"/>
  <c r="R3344" i="2" s="1"/>
  <c r="M3344" i="2"/>
  <c r="P3344" i="2" s="1"/>
  <c r="A3345" i="2"/>
  <c r="N3345" i="2"/>
  <c r="C3345" i="2"/>
  <c r="J3345" i="2"/>
  <c r="K3345" i="2"/>
  <c r="B3346" i="2"/>
  <c r="G3345" i="2"/>
  <c r="D3345" i="2"/>
  <c r="H3345" i="2" s="1"/>
  <c r="F3345" i="2"/>
  <c r="L3345" i="2"/>
  <c r="T3343" i="2"/>
  <c r="U3343" i="2"/>
  <c r="O3344" i="2"/>
  <c r="Q3345" i="2" l="1"/>
  <c r="R3345" i="2" s="1"/>
  <c r="M3345" i="2"/>
  <c r="S3345" i="2"/>
  <c r="D3346" i="2"/>
  <c r="H3346" i="2" s="1"/>
  <c r="G3346" i="2"/>
  <c r="L3346" i="2"/>
  <c r="B3347" i="2"/>
  <c r="J3346" i="2"/>
  <c r="K3346" i="2"/>
  <c r="A3346" i="2"/>
  <c r="N3346" i="2"/>
  <c r="F3346" i="2"/>
  <c r="C3346" i="2"/>
  <c r="T3344" i="2"/>
  <c r="U3344" i="2"/>
  <c r="P3345" i="2"/>
  <c r="O3345" i="2"/>
  <c r="E3345" i="2"/>
  <c r="I3345" i="2"/>
  <c r="S3346" i="2" l="1"/>
  <c r="Q3346" i="2"/>
  <c r="R3346" i="2" s="1"/>
  <c r="M3346" i="2"/>
  <c r="P3346" i="2" s="1"/>
  <c r="O3346" i="2"/>
  <c r="U3345" i="2"/>
  <c r="T3345" i="2"/>
  <c r="I3346" i="2"/>
  <c r="E3346" i="2"/>
  <c r="A3347" i="2"/>
  <c r="B3348" i="2"/>
  <c r="K3347" i="2"/>
  <c r="F3347" i="2"/>
  <c r="J3347" i="2"/>
  <c r="G3347" i="2"/>
  <c r="D3347" i="2"/>
  <c r="H3347" i="2" s="1"/>
  <c r="N3347" i="2"/>
  <c r="C3347" i="2"/>
  <c r="L3347" i="2"/>
  <c r="U3346" i="2" l="1"/>
  <c r="T3346" i="2"/>
  <c r="N3348" i="2"/>
  <c r="C3348" i="2"/>
  <c r="L3348" i="2"/>
  <c r="K3348" i="2"/>
  <c r="J3348" i="2"/>
  <c r="F3348" i="2"/>
  <c r="A3348" i="2"/>
  <c r="G3348" i="2"/>
  <c r="B3349" i="2"/>
  <c r="D3348" i="2"/>
  <c r="H3348" i="2" s="1"/>
  <c r="I3347" i="2"/>
  <c r="E3347" i="2"/>
  <c r="S3347" i="2"/>
  <c r="Q3347" i="2"/>
  <c r="R3347" i="2" s="1"/>
  <c r="M3347" i="2"/>
  <c r="P3347" i="2" s="1"/>
  <c r="O3347" i="2"/>
  <c r="O3348" i="2" l="1"/>
  <c r="E3348" i="2"/>
  <c r="I3348" i="2"/>
  <c r="J3349" i="2"/>
  <c r="G3349" i="2"/>
  <c r="D3349" i="2"/>
  <c r="H3349" i="2" s="1"/>
  <c r="N3349" i="2"/>
  <c r="A3349" i="2"/>
  <c r="C3349" i="2"/>
  <c r="K3349" i="2"/>
  <c r="F3349" i="2"/>
  <c r="L3349" i="2"/>
  <c r="B3350" i="2"/>
  <c r="M3348" i="2"/>
  <c r="P3348" i="2" s="1"/>
  <c r="Q3348" i="2"/>
  <c r="R3348" i="2" s="1"/>
  <c r="S3348" i="2"/>
  <c r="U3347" i="2"/>
  <c r="T3347" i="2"/>
  <c r="N3350" i="2" l="1"/>
  <c r="C3350" i="2"/>
  <c r="L3350" i="2"/>
  <c r="G3350" i="2"/>
  <c r="A3350" i="2"/>
  <c r="J3350" i="2"/>
  <c r="K3350" i="2"/>
  <c r="B3351" i="2"/>
  <c r="F3350" i="2"/>
  <c r="D3350" i="2"/>
  <c r="H3350" i="2" s="1"/>
  <c r="O3349" i="2"/>
  <c r="P3349" i="2"/>
  <c r="T3348" i="2"/>
  <c r="U3348" i="2"/>
  <c r="S3349" i="2"/>
  <c r="Q3349" i="2"/>
  <c r="R3349" i="2" s="1"/>
  <c r="M3349" i="2"/>
  <c r="E3349" i="2"/>
  <c r="I3349" i="2"/>
  <c r="O3350" i="2" l="1"/>
  <c r="I3350" i="2"/>
  <c r="E3350" i="2"/>
  <c r="U3349" i="2"/>
  <c r="T3349" i="2"/>
  <c r="S3350" i="2"/>
  <c r="Q3350" i="2"/>
  <c r="R3350" i="2" s="1"/>
  <c r="M3350" i="2"/>
  <c r="P3350" i="2" s="1"/>
  <c r="L3351" i="2"/>
  <c r="D3351" i="2"/>
  <c r="H3351" i="2" s="1"/>
  <c r="A3351" i="2"/>
  <c r="J3351" i="2"/>
  <c r="C3351" i="2"/>
  <c r="F3351" i="2"/>
  <c r="G3351" i="2"/>
  <c r="N3351" i="2"/>
  <c r="K3351" i="2"/>
  <c r="B3352" i="2"/>
  <c r="S3351" i="2" l="1"/>
  <c r="Q3351" i="2"/>
  <c r="R3351" i="2" s="1"/>
  <c r="M3351" i="2"/>
  <c r="P3351" i="2" s="1"/>
  <c r="N3352" i="2"/>
  <c r="L3352" i="2"/>
  <c r="J3352" i="2"/>
  <c r="K3352" i="2"/>
  <c r="G3352" i="2"/>
  <c r="B3353" i="2"/>
  <c r="C3352" i="2"/>
  <c r="A3352" i="2"/>
  <c r="D3352" i="2"/>
  <c r="H3352" i="2" s="1"/>
  <c r="F3352" i="2"/>
  <c r="O3351" i="2"/>
  <c r="E3351" i="2"/>
  <c r="I3351" i="2"/>
  <c r="U3350" i="2"/>
  <c r="T3350" i="2"/>
  <c r="A3353" i="2" l="1"/>
  <c r="J3353" i="2"/>
  <c r="F3353" i="2"/>
  <c r="G3353" i="2"/>
  <c r="N3353" i="2"/>
  <c r="B3354" i="2"/>
  <c r="D3353" i="2"/>
  <c r="H3353" i="2" s="1"/>
  <c r="C3353" i="2"/>
  <c r="K3353" i="2"/>
  <c r="L3353" i="2"/>
  <c r="U3351" i="2"/>
  <c r="T3351" i="2"/>
  <c r="O3352" i="2"/>
  <c r="I3352" i="2"/>
  <c r="E3352" i="2"/>
  <c r="Q3352" i="2"/>
  <c r="R3352" i="2" s="1"/>
  <c r="M3352" i="2"/>
  <c r="P3352" i="2" s="1"/>
  <c r="S3352" i="2"/>
  <c r="S3353" i="2" l="1"/>
  <c r="M3353" i="2"/>
  <c r="P3353" i="2" s="1"/>
  <c r="Q3353" i="2"/>
  <c r="R3353" i="2" s="1"/>
  <c r="O3353" i="2"/>
  <c r="T3352" i="2"/>
  <c r="U3352" i="2"/>
  <c r="A3354" i="2"/>
  <c r="J3354" i="2"/>
  <c r="D3354" i="2"/>
  <c r="H3354" i="2" s="1"/>
  <c r="N3354" i="2"/>
  <c r="G3354" i="2"/>
  <c r="F3354" i="2"/>
  <c r="L3354" i="2"/>
  <c r="C3354" i="2"/>
  <c r="B3355" i="2"/>
  <c r="K3354" i="2"/>
  <c r="E3353" i="2"/>
  <c r="I3353" i="2"/>
  <c r="T3353" i="2" l="1"/>
  <c r="U3353" i="2"/>
  <c r="O3354" i="2"/>
  <c r="M3354" i="2"/>
  <c r="P3354" i="2" s="1"/>
  <c r="Q3354" i="2"/>
  <c r="R3354" i="2" s="1"/>
  <c r="S3354" i="2"/>
  <c r="I3354" i="2"/>
  <c r="E3354" i="2"/>
  <c r="L3355" i="2"/>
  <c r="K3355" i="2"/>
  <c r="B3356" i="2"/>
  <c r="J3355" i="2"/>
  <c r="A3355" i="2"/>
  <c r="G3355" i="2"/>
  <c r="C3355" i="2"/>
  <c r="F3355" i="2"/>
  <c r="D3355" i="2"/>
  <c r="H3355" i="2" s="1"/>
  <c r="N3355" i="2"/>
  <c r="O3355" i="2" s="1"/>
  <c r="S3355" i="2" l="1"/>
  <c r="Q3355" i="2"/>
  <c r="R3355" i="2" s="1"/>
  <c r="M3355" i="2"/>
  <c r="P3355" i="2" s="1"/>
  <c r="K3356" i="2"/>
  <c r="N3356" i="2"/>
  <c r="B3357" i="2"/>
  <c r="C3356" i="2"/>
  <c r="F3356" i="2"/>
  <c r="L3356" i="2"/>
  <c r="J3356" i="2"/>
  <c r="G3356" i="2"/>
  <c r="D3356" i="2"/>
  <c r="H3356" i="2" s="1"/>
  <c r="A3356" i="2"/>
  <c r="U3354" i="2"/>
  <c r="T3354" i="2"/>
  <c r="E3355" i="2"/>
  <c r="I3355" i="2"/>
  <c r="U3355" i="2" l="1"/>
  <c r="T3355" i="2"/>
  <c r="S3356" i="2"/>
  <c r="Q3356" i="2"/>
  <c r="R3356" i="2" s="1"/>
  <c r="M3356" i="2"/>
  <c r="P3356" i="2" s="1"/>
  <c r="O3356" i="2"/>
  <c r="F3357" i="2"/>
  <c r="C3357" i="2"/>
  <c r="K3357" i="2"/>
  <c r="G3357" i="2"/>
  <c r="L3357" i="2"/>
  <c r="D3357" i="2"/>
  <c r="H3357" i="2" s="1"/>
  <c r="A3357" i="2"/>
  <c r="N3357" i="2"/>
  <c r="J3357" i="2"/>
  <c r="B3358" i="2"/>
  <c r="E3356" i="2"/>
  <c r="I3356" i="2"/>
  <c r="D3358" i="2" l="1"/>
  <c r="H3358" i="2" s="1"/>
  <c r="C3358" i="2"/>
  <c r="L3358" i="2"/>
  <c r="A3358" i="2"/>
  <c r="N3358" i="2"/>
  <c r="F3358" i="2"/>
  <c r="J3358" i="2"/>
  <c r="G3358" i="2"/>
  <c r="B3359" i="2"/>
  <c r="K3358" i="2"/>
  <c r="T3356" i="2"/>
  <c r="U3356" i="2"/>
  <c r="Q3357" i="2"/>
  <c r="R3357" i="2" s="1"/>
  <c r="S3357" i="2"/>
  <c r="M3357" i="2"/>
  <c r="P3357" i="2" s="1"/>
  <c r="E3357" i="2"/>
  <c r="I3357" i="2"/>
  <c r="O3357" i="2"/>
  <c r="I3358" i="2" l="1"/>
  <c r="E3358" i="2"/>
  <c r="O3358" i="2"/>
  <c r="D3359" i="2"/>
  <c r="H3359" i="2" s="1"/>
  <c r="A3359" i="2"/>
  <c r="J3359" i="2"/>
  <c r="G3359" i="2"/>
  <c r="B3360" i="2"/>
  <c r="C3359" i="2"/>
  <c r="K3359" i="2"/>
  <c r="L3359" i="2"/>
  <c r="F3359" i="2"/>
  <c r="N3359" i="2"/>
  <c r="M3358" i="2"/>
  <c r="P3358" i="2" s="1"/>
  <c r="S3358" i="2"/>
  <c r="Q3358" i="2"/>
  <c r="R3358" i="2" s="1"/>
  <c r="T3357" i="2"/>
  <c r="U3357" i="2"/>
  <c r="S3359" i="2" l="1"/>
  <c r="M3359" i="2"/>
  <c r="P3359" i="2" s="1"/>
  <c r="Q3359" i="2"/>
  <c r="R3359" i="2" s="1"/>
  <c r="I3359" i="2"/>
  <c r="E3359" i="2"/>
  <c r="T3358" i="2"/>
  <c r="U3358" i="2"/>
  <c r="N3360" i="2"/>
  <c r="A3360" i="2"/>
  <c r="J3360" i="2"/>
  <c r="G3360" i="2"/>
  <c r="D3360" i="2"/>
  <c r="H3360" i="2" s="1"/>
  <c r="C3360" i="2"/>
  <c r="L3360" i="2"/>
  <c r="K3360" i="2"/>
  <c r="B3361" i="2"/>
  <c r="F3360" i="2"/>
  <c r="O3359" i="2"/>
  <c r="U3359" i="2" l="1"/>
  <c r="T3359" i="2"/>
  <c r="I3360" i="2"/>
  <c r="E3360" i="2"/>
  <c r="Q3360" i="2"/>
  <c r="R3360" i="2" s="1"/>
  <c r="S3360" i="2"/>
  <c r="M3360" i="2"/>
  <c r="P3360" i="2" s="1"/>
  <c r="K3361" i="2"/>
  <c r="N3361" i="2"/>
  <c r="D3361" i="2"/>
  <c r="H3361" i="2" s="1"/>
  <c r="J3361" i="2"/>
  <c r="G3361" i="2"/>
  <c r="A3361" i="2"/>
  <c r="F3361" i="2"/>
  <c r="B3362" i="2"/>
  <c r="C3361" i="2"/>
  <c r="L3361" i="2"/>
  <c r="O3360" i="2"/>
  <c r="O3361" i="2" l="1"/>
  <c r="U3360" i="2"/>
  <c r="T3360" i="2"/>
  <c r="D3362" i="2"/>
  <c r="H3362" i="2" s="1"/>
  <c r="B3363" i="2"/>
  <c r="L3362" i="2"/>
  <c r="C3362" i="2"/>
  <c r="N3362" i="2"/>
  <c r="K3362" i="2"/>
  <c r="A3362" i="2"/>
  <c r="J3362" i="2"/>
  <c r="G3362" i="2"/>
  <c r="F3362" i="2"/>
  <c r="I3361" i="2"/>
  <c r="E3361" i="2"/>
  <c r="M3361" i="2"/>
  <c r="P3361" i="2" s="1"/>
  <c r="S3361" i="2"/>
  <c r="Q3361" i="2"/>
  <c r="R3361" i="2" s="1"/>
  <c r="O3362" i="2" l="1"/>
  <c r="M3362" i="2"/>
  <c r="P3362" i="2" s="1"/>
  <c r="S3362" i="2"/>
  <c r="Q3362" i="2"/>
  <c r="R3362" i="2" s="1"/>
  <c r="G3363" i="2"/>
  <c r="A3363" i="2"/>
  <c r="K3363" i="2"/>
  <c r="B3364" i="2"/>
  <c r="F3363" i="2"/>
  <c r="L3363" i="2"/>
  <c r="J3363" i="2"/>
  <c r="N3363" i="2"/>
  <c r="D3363" i="2"/>
  <c r="H3363" i="2" s="1"/>
  <c r="C3363" i="2"/>
  <c r="U3361" i="2"/>
  <c r="T3361" i="2"/>
  <c r="E3362" i="2"/>
  <c r="I3362" i="2"/>
  <c r="U3362" i="2" l="1"/>
  <c r="T3362" i="2"/>
  <c r="O3363" i="2"/>
  <c r="A3364" i="2"/>
  <c r="K3364" i="2"/>
  <c r="D3364" i="2"/>
  <c r="H3364" i="2" s="1"/>
  <c r="J3364" i="2"/>
  <c r="G3364" i="2"/>
  <c r="C3364" i="2"/>
  <c r="L3364" i="2"/>
  <c r="F3364" i="2"/>
  <c r="B3365" i="2"/>
  <c r="N3364" i="2"/>
  <c r="E3363" i="2"/>
  <c r="I3363" i="2"/>
  <c r="S3363" i="2"/>
  <c r="Q3363" i="2"/>
  <c r="R3363" i="2" s="1"/>
  <c r="M3363" i="2"/>
  <c r="P3363" i="2" s="1"/>
  <c r="T3363" i="2" l="1"/>
  <c r="U3363" i="2"/>
  <c r="I3364" i="2"/>
  <c r="E3364" i="2"/>
  <c r="G3365" i="2"/>
  <c r="L3365" i="2"/>
  <c r="J3365" i="2"/>
  <c r="D3365" i="2"/>
  <c r="H3365" i="2" s="1"/>
  <c r="K3365" i="2"/>
  <c r="N3365" i="2"/>
  <c r="A3365" i="2"/>
  <c r="B3366" i="2"/>
  <c r="C3365" i="2"/>
  <c r="F3365" i="2"/>
  <c r="O3364" i="2"/>
  <c r="S3364" i="2"/>
  <c r="Q3364" i="2"/>
  <c r="R3364" i="2" s="1"/>
  <c r="M3364" i="2"/>
  <c r="P3364" i="2" s="1"/>
  <c r="O3365" i="2" l="1"/>
  <c r="U3364" i="2"/>
  <c r="T3364" i="2"/>
  <c r="B3367" i="2"/>
  <c r="J3366" i="2"/>
  <c r="D3366" i="2"/>
  <c r="H3366" i="2" s="1"/>
  <c r="L3366" i="2"/>
  <c r="N3366" i="2"/>
  <c r="K3366" i="2"/>
  <c r="G3366" i="2"/>
  <c r="F3366" i="2"/>
  <c r="C3366" i="2"/>
  <c r="A3366" i="2"/>
  <c r="S3365" i="2"/>
  <c r="M3365" i="2"/>
  <c r="P3365" i="2" s="1"/>
  <c r="Q3365" i="2"/>
  <c r="R3365" i="2" s="1"/>
  <c r="I3365" i="2"/>
  <c r="E3365" i="2"/>
  <c r="O3366" i="2" l="1"/>
  <c r="Q3366" i="2"/>
  <c r="R3366" i="2" s="1"/>
  <c r="S3366" i="2"/>
  <c r="M3366" i="2"/>
  <c r="P3366" i="2" s="1"/>
  <c r="I3366" i="2"/>
  <c r="E3366" i="2"/>
  <c r="A3367" i="2"/>
  <c r="J3367" i="2"/>
  <c r="C3367" i="2"/>
  <c r="G3367" i="2"/>
  <c r="K3367" i="2"/>
  <c r="N3367" i="2"/>
  <c r="B3368" i="2"/>
  <c r="F3367" i="2"/>
  <c r="D3367" i="2"/>
  <c r="H3367" i="2" s="1"/>
  <c r="L3367" i="2"/>
  <c r="T3365" i="2"/>
  <c r="U3365" i="2"/>
  <c r="E3367" i="2" l="1"/>
  <c r="I3367" i="2"/>
  <c r="S3367" i="2"/>
  <c r="M3367" i="2"/>
  <c r="P3367" i="2" s="1"/>
  <c r="Q3367" i="2"/>
  <c r="R3367" i="2" s="1"/>
  <c r="U3366" i="2"/>
  <c r="T3366" i="2"/>
  <c r="O3367" i="2"/>
  <c r="F3368" i="2"/>
  <c r="G3368" i="2"/>
  <c r="L3368" i="2"/>
  <c r="N3368" i="2"/>
  <c r="D3368" i="2"/>
  <c r="H3368" i="2" s="1"/>
  <c r="B3369" i="2"/>
  <c r="K3368" i="2"/>
  <c r="A3368" i="2"/>
  <c r="J3368" i="2"/>
  <c r="C3368" i="2"/>
  <c r="O3368" i="2" l="1"/>
  <c r="U3367" i="2"/>
  <c r="T3367" i="2"/>
  <c r="E3368" i="2"/>
  <c r="I3368" i="2"/>
  <c r="F3369" i="2"/>
  <c r="N3369" i="2"/>
  <c r="B3370" i="2"/>
  <c r="C3369" i="2"/>
  <c r="D3369" i="2"/>
  <c r="H3369" i="2" s="1"/>
  <c r="L3369" i="2"/>
  <c r="A3369" i="2"/>
  <c r="K3369" i="2"/>
  <c r="G3369" i="2"/>
  <c r="J3369" i="2"/>
  <c r="M3368" i="2"/>
  <c r="P3368" i="2" s="1"/>
  <c r="S3368" i="2"/>
  <c r="Q3368" i="2"/>
  <c r="R3368" i="2" s="1"/>
  <c r="M3369" i="2" l="1"/>
  <c r="P3369" i="2" s="1"/>
  <c r="S3369" i="2"/>
  <c r="Q3369" i="2"/>
  <c r="R3369" i="2" s="1"/>
  <c r="O3369" i="2"/>
  <c r="J3370" i="2"/>
  <c r="B3371" i="2"/>
  <c r="D3370" i="2"/>
  <c r="H3370" i="2" s="1"/>
  <c r="L3370" i="2"/>
  <c r="G3370" i="2"/>
  <c r="N3370" i="2"/>
  <c r="A3370" i="2"/>
  <c r="C3370" i="2"/>
  <c r="F3370" i="2"/>
  <c r="K3370" i="2"/>
  <c r="T3368" i="2"/>
  <c r="U3368" i="2"/>
  <c r="E3369" i="2"/>
  <c r="I3369" i="2"/>
  <c r="O3370" i="2" l="1"/>
  <c r="I3370" i="2"/>
  <c r="E3370" i="2"/>
  <c r="Q3370" i="2"/>
  <c r="R3370" i="2" s="1"/>
  <c r="S3370" i="2"/>
  <c r="M3370" i="2"/>
  <c r="P3370" i="2" s="1"/>
  <c r="L3371" i="2"/>
  <c r="A3371" i="2"/>
  <c r="F3371" i="2"/>
  <c r="C3371" i="2"/>
  <c r="N3371" i="2"/>
  <c r="K3371" i="2"/>
  <c r="D3371" i="2"/>
  <c r="H3371" i="2" s="1"/>
  <c r="J3371" i="2"/>
  <c r="G3371" i="2"/>
  <c r="B3372" i="2"/>
  <c r="U3369" i="2"/>
  <c r="T3369" i="2"/>
  <c r="O3371" i="2" l="1"/>
  <c r="S3371" i="2"/>
  <c r="Q3371" i="2"/>
  <c r="R3371" i="2" s="1"/>
  <c r="M3371" i="2"/>
  <c r="P3371" i="2" s="1"/>
  <c r="I3371" i="2"/>
  <c r="E3371" i="2"/>
  <c r="U3370" i="2"/>
  <c r="T3370" i="2"/>
  <c r="F3372" i="2"/>
  <c r="L3372" i="2"/>
  <c r="J3372" i="2"/>
  <c r="D3372" i="2"/>
  <c r="H3372" i="2" s="1"/>
  <c r="N3372" i="2"/>
  <c r="C3372" i="2"/>
  <c r="B3373" i="2"/>
  <c r="K3372" i="2"/>
  <c r="A3372" i="2"/>
  <c r="G3372" i="2"/>
  <c r="O3372" i="2" l="1"/>
  <c r="T3371" i="2"/>
  <c r="U3371" i="2"/>
  <c r="A3373" i="2"/>
  <c r="L3373" i="2"/>
  <c r="B3374" i="2"/>
  <c r="C3373" i="2"/>
  <c r="F3373" i="2"/>
  <c r="K3373" i="2"/>
  <c r="J3373" i="2"/>
  <c r="N3373" i="2"/>
  <c r="G3373" i="2"/>
  <c r="D3373" i="2"/>
  <c r="H3373" i="2" s="1"/>
  <c r="I3372" i="2"/>
  <c r="E3372" i="2"/>
  <c r="S3372" i="2"/>
  <c r="Q3372" i="2"/>
  <c r="R3372" i="2" s="1"/>
  <c r="M3372" i="2"/>
  <c r="P3372" i="2" s="1"/>
  <c r="O3373" i="2" l="1"/>
  <c r="L3374" i="2"/>
  <c r="B3375" i="2"/>
  <c r="F3374" i="2"/>
  <c r="A3374" i="2"/>
  <c r="N3374" i="2"/>
  <c r="K3374" i="2"/>
  <c r="D3374" i="2"/>
  <c r="H3374" i="2" s="1"/>
  <c r="J3374" i="2"/>
  <c r="G3374" i="2"/>
  <c r="C3374" i="2"/>
  <c r="I3373" i="2"/>
  <c r="E3373" i="2"/>
  <c r="T3372" i="2"/>
  <c r="U3372" i="2"/>
  <c r="M3373" i="2"/>
  <c r="P3373" i="2" s="1"/>
  <c r="Q3373" i="2"/>
  <c r="R3373" i="2" s="1"/>
  <c r="S3373" i="2"/>
  <c r="O3374" i="2" l="1"/>
  <c r="E3374" i="2"/>
  <c r="I3374" i="2"/>
  <c r="J3375" i="2"/>
  <c r="G3375" i="2"/>
  <c r="D3375" i="2"/>
  <c r="H3375" i="2" s="1"/>
  <c r="N3375" i="2"/>
  <c r="C3375" i="2"/>
  <c r="B3376" i="2"/>
  <c r="F3375" i="2"/>
  <c r="L3375" i="2"/>
  <c r="K3375" i="2"/>
  <c r="A3375" i="2"/>
  <c r="T3373" i="2"/>
  <c r="U3373" i="2"/>
  <c r="S3374" i="2"/>
  <c r="Q3374" i="2"/>
  <c r="R3374" i="2" s="1"/>
  <c r="M3374" i="2"/>
  <c r="P3374" i="2" s="1"/>
  <c r="M3375" i="2" l="1"/>
  <c r="P3375" i="2" s="1"/>
  <c r="S3375" i="2"/>
  <c r="Q3375" i="2"/>
  <c r="R3375" i="2" s="1"/>
  <c r="O3375" i="2"/>
  <c r="E3375" i="2"/>
  <c r="I3375" i="2"/>
  <c r="T3374" i="2"/>
  <c r="U3374" i="2"/>
  <c r="N3376" i="2"/>
  <c r="D3376" i="2"/>
  <c r="H3376" i="2" s="1"/>
  <c r="A3376" i="2"/>
  <c r="L3376" i="2"/>
  <c r="B3377" i="2"/>
  <c r="G3376" i="2"/>
  <c r="J3376" i="2"/>
  <c r="C3376" i="2"/>
  <c r="K3376" i="2"/>
  <c r="F3376" i="2"/>
  <c r="S3376" i="2" l="1"/>
  <c r="Q3376" i="2"/>
  <c r="R3376" i="2" s="1"/>
  <c r="M3376" i="2"/>
  <c r="P3376" i="2" s="1"/>
  <c r="U3375" i="2"/>
  <c r="T3375" i="2"/>
  <c r="O3376" i="2"/>
  <c r="K3377" i="2"/>
  <c r="J3377" i="2"/>
  <c r="D3377" i="2"/>
  <c r="H3377" i="2" s="1"/>
  <c r="N3377" i="2"/>
  <c r="A3377" i="2"/>
  <c r="C3377" i="2"/>
  <c r="G3377" i="2"/>
  <c r="F3377" i="2"/>
  <c r="B3378" i="2"/>
  <c r="L3377" i="2"/>
  <c r="I3376" i="2"/>
  <c r="E3376" i="2"/>
  <c r="U3376" i="2" l="1"/>
  <c r="T3376" i="2"/>
  <c r="I3377" i="2"/>
  <c r="E3377" i="2"/>
  <c r="O3377" i="2"/>
  <c r="G3378" i="2"/>
  <c r="K3378" i="2"/>
  <c r="J3378" i="2"/>
  <c r="B3379" i="2"/>
  <c r="F3378" i="2"/>
  <c r="D3378" i="2"/>
  <c r="H3378" i="2" s="1"/>
  <c r="L3378" i="2"/>
  <c r="A3378" i="2"/>
  <c r="C3378" i="2"/>
  <c r="N3378" i="2"/>
  <c r="S3377" i="2"/>
  <c r="M3377" i="2"/>
  <c r="P3377" i="2" s="1"/>
  <c r="Q3377" i="2"/>
  <c r="R3377" i="2" s="1"/>
  <c r="F3379" i="2" l="1"/>
  <c r="D3379" i="2"/>
  <c r="H3379" i="2" s="1"/>
  <c r="A3379" i="2"/>
  <c r="L3379" i="2"/>
  <c r="B3380" i="2"/>
  <c r="C3379" i="2"/>
  <c r="N3379" i="2"/>
  <c r="G3379" i="2"/>
  <c r="J3379" i="2"/>
  <c r="K3379" i="2"/>
  <c r="U3377" i="2"/>
  <c r="T3377" i="2"/>
  <c r="I3378" i="2"/>
  <c r="E3378" i="2"/>
  <c r="O3378" i="2"/>
  <c r="Q3378" i="2"/>
  <c r="R3378" i="2" s="1"/>
  <c r="M3378" i="2"/>
  <c r="P3378" i="2" s="1"/>
  <c r="S3378" i="2"/>
  <c r="J3380" i="2" l="1"/>
  <c r="C3380" i="2"/>
  <c r="A3380" i="2"/>
  <c r="G3380" i="2"/>
  <c r="D3380" i="2"/>
  <c r="H3380" i="2" s="1"/>
  <c r="F3380" i="2"/>
  <c r="B3381" i="2"/>
  <c r="K3380" i="2"/>
  <c r="L3380" i="2"/>
  <c r="N3380" i="2"/>
  <c r="I3379" i="2"/>
  <c r="E3379" i="2"/>
  <c r="O3379" i="2"/>
  <c r="S3379" i="2"/>
  <c r="Q3379" i="2"/>
  <c r="R3379" i="2" s="1"/>
  <c r="M3379" i="2"/>
  <c r="P3379" i="2" s="1"/>
  <c r="U3378" i="2"/>
  <c r="T3378" i="2"/>
  <c r="O3380" i="2" l="1"/>
  <c r="I3380" i="2"/>
  <c r="E3380" i="2"/>
  <c r="T3379" i="2"/>
  <c r="U3379" i="2"/>
  <c r="D3381" i="2"/>
  <c r="H3381" i="2" s="1"/>
  <c r="C3381" i="2"/>
  <c r="A3381" i="2"/>
  <c r="K3381" i="2"/>
  <c r="B3382" i="2"/>
  <c r="L3381" i="2"/>
  <c r="N3381" i="2"/>
  <c r="G3381" i="2"/>
  <c r="J3381" i="2"/>
  <c r="F3381" i="2"/>
  <c r="S3380" i="2"/>
  <c r="Q3380" i="2"/>
  <c r="R3380" i="2" s="1"/>
  <c r="M3380" i="2"/>
  <c r="P3380" i="2" s="1"/>
  <c r="Q3381" i="2" l="1"/>
  <c r="R3381" i="2" s="1"/>
  <c r="M3381" i="2"/>
  <c r="P3381" i="2" s="1"/>
  <c r="S3381" i="2"/>
  <c r="O3381" i="2"/>
  <c r="L3382" i="2"/>
  <c r="K3382" i="2"/>
  <c r="J3382" i="2"/>
  <c r="G3382" i="2"/>
  <c r="D3382" i="2"/>
  <c r="H3382" i="2" s="1"/>
  <c r="A3382" i="2"/>
  <c r="C3382" i="2"/>
  <c r="N3382" i="2"/>
  <c r="B3383" i="2"/>
  <c r="F3382" i="2"/>
  <c r="U3380" i="2"/>
  <c r="T3380" i="2"/>
  <c r="I3381" i="2"/>
  <c r="E3381" i="2"/>
  <c r="I3382" i="2" l="1"/>
  <c r="E3382" i="2"/>
  <c r="T3381" i="2"/>
  <c r="U3381" i="2"/>
  <c r="O3382" i="2"/>
  <c r="N3383" i="2"/>
  <c r="A3383" i="2"/>
  <c r="L3383" i="2"/>
  <c r="J3383" i="2"/>
  <c r="F3383" i="2"/>
  <c r="C3383" i="2"/>
  <c r="G3383" i="2"/>
  <c r="K3383" i="2"/>
  <c r="B3384" i="2"/>
  <c r="D3383" i="2"/>
  <c r="H3383" i="2" s="1"/>
  <c r="S3382" i="2"/>
  <c r="M3382" i="2"/>
  <c r="P3382" i="2" s="1"/>
  <c r="Q3382" i="2"/>
  <c r="R3382" i="2" s="1"/>
  <c r="U3382" i="2" l="1"/>
  <c r="T3382" i="2"/>
  <c r="I3383" i="2"/>
  <c r="E3383" i="2"/>
  <c r="M3383" i="2"/>
  <c r="P3383" i="2" s="1"/>
  <c r="S3383" i="2"/>
  <c r="Q3383" i="2"/>
  <c r="R3383" i="2" s="1"/>
  <c r="D3384" i="2"/>
  <c r="H3384" i="2" s="1"/>
  <c r="C3384" i="2"/>
  <c r="J3384" i="2"/>
  <c r="F3384" i="2"/>
  <c r="L3384" i="2"/>
  <c r="A3384" i="2"/>
  <c r="B3385" i="2"/>
  <c r="K3384" i="2"/>
  <c r="G3384" i="2"/>
  <c r="N3384" i="2"/>
  <c r="O3383" i="2"/>
  <c r="O3384" i="2" l="1"/>
  <c r="I3384" i="2"/>
  <c r="E3384" i="2"/>
  <c r="G3385" i="2"/>
  <c r="C3385" i="2"/>
  <c r="B3386" i="2"/>
  <c r="D3385" i="2"/>
  <c r="H3385" i="2" s="1"/>
  <c r="J3385" i="2"/>
  <c r="N3385" i="2"/>
  <c r="L3385" i="2"/>
  <c r="K3385" i="2"/>
  <c r="F3385" i="2"/>
  <c r="A3385" i="2"/>
  <c r="T3383" i="2"/>
  <c r="U3383" i="2"/>
  <c r="M3384" i="2"/>
  <c r="P3384" i="2" s="1"/>
  <c r="Q3384" i="2"/>
  <c r="R3384" i="2" s="1"/>
  <c r="S3384" i="2"/>
  <c r="E3385" i="2" l="1"/>
  <c r="I3385" i="2"/>
  <c r="T3384" i="2"/>
  <c r="U3384" i="2"/>
  <c r="D3386" i="2"/>
  <c r="H3386" i="2" s="1"/>
  <c r="L3386" i="2"/>
  <c r="B3387" i="2"/>
  <c r="G3386" i="2"/>
  <c r="J3386" i="2"/>
  <c r="C3386" i="2"/>
  <c r="K3386" i="2"/>
  <c r="A3386" i="2"/>
  <c r="F3386" i="2"/>
  <c r="N3386" i="2"/>
  <c r="S3385" i="2"/>
  <c r="M3385" i="2"/>
  <c r="P3385" i="2" s="1"/>
  <c r="Q3385" i="2"/>
  <c r="R3385" i="2" s="1"/>
  <c r="O3385" i="2"/>
  <c r="E3386" i="2" l="1"/>
  <c r="I3386" i="2"/>
  <c r="O3386" i="2"/>
  <c r="T3385" i="2"/>
  <c r="U3385" i="2"/>
  <c r="J3387" i="2"/>
  <c r="N3387" i="2"/>
  <c r="L3387" i="2"/>
  <c r="G3387" i="2"/>
  <c r="D3387" i="2"/>
  <c r="H3387" i="2" s="1"/>
  <c r="F3387" i="2"/>
  <c r="C3387" i="2"/>
  <c r="A3387" i="2"/>
  <c r="K3387" i="2"/>
  <c r="B3388" i="2"/>
  <c r="S3386" i="2"/>
  <c r="Q3386" i="2"/>
  <c r="R3386" i="2" s="1"/>
  <c r="M3386" i="2"/>
  <c r="P3386" i="2" s="1"/>
  <c r="U3386" i="2" l="1"/>
  <c r="T3386" i="2"/>
  <c r="I3387" i="2"/>
  <c r="E3387" i="2"/>
  <c r="S3387" i="2"/>
  <c r="M3387" i="2"/>
  <c r="P3387" i="2" s="1"/>
  <c r="Q3387" i="2"/>
  <c r="R3387" i="2" s="1"/>
  <c r="L3388" i="2"/>
  <c r="G3388" i="2"/>
  <c r="F3388" i="2"/>
  <c r="C3388" i="2"/>
  <c r="J3388" i="2"/>
  <c r="B3389" i="2"/>
  <c r="D3388" i="2"/>
  <c r="H3388" i="2" s="1"/>
  <c r="K3388" i="2"/>
  <c r="N3388" i="2"/>
  <c r="O3388" i="2" s="1"/>
  <c r="A3388" i="2"/>
  <c r="O3387" i="2"/>
  <c r="I3388" i="2" l="1"/>
  <c r="E3388" i="2"/>
  <c r="T3387" i="2"/>
  <c r="U3387" i="2"/>
  <c r="J3389" i="2"/>
  <c r="N3389" i="2"/>
  <c r="A3389" i="2"/>
  <c r="L3389" i="2"/>
  <c r="G3389" i="2"/>
  <c r="C3389" i="2"/>
  <c r="D3389" i="2"/>
  <c r="H3389" i="2" s="1"/>
  <c r="B3390" i="2"/>
  <c r="K3389" i="2"/>
  <c r="F3389" i="2"/>
  <c r="M3388" i="2"/>
  <c r="P3388" i="2" s="1"/>
  <c r="S3388" i="2"/>
  <c r="Q3388" i="2"/>
  <c r="R3388" i="2" s="1"/>
  <c r="E3389" i="2" l="1"/>
  <c r="I3389" i="2"/>
  <c r="N3390" i="2"/>
  <c r="D3390" i="2"/>
  <c r="H3390" i="2" s="1"/>
  <c r="K3390" i="2"/>
  <c r="A3390" i="2"/>
  <c r="L3390" i="2"/>
  <c r="C3390" i="2"/>
  <c r="B3391" i="2"/>
  <c r="J3390" i="2"/>
  <c r="G3390" i="2"/>
  <c r="F3390" i="2"/>
  <c r="Q3389" i="2"/>
  <c r="R3389" i="2" s="1"/>
  <c r="S3389" i="2"/>
  <c r="M3389" i="2"/>
  <c r="P3389" i="2"/>
  <c r="O3389" i="2"/>
  <c r="U3388" i="2"/>
  <c r="T3388" i="2"/>
  <c r="O3390" i="2" l="1"/>
  <c r="K3391" i="2"/>
  <c r="F3391" i="2"/>
  <c r="A3391" i="2"/>
  <c r="D3391" i="2"/>
  <c r="H3391" i="2" s="1"/>
  <c r="N3391" i="2"/>
  <c r="B3392" i="2"/>
  <c r="C3391" i="2"/>
  <c r="L3391" i="2"/>
  <c r="G3391" i="2"/>
  <c r="J3391" i="2"/>
  <c r="Q3390" i="2"/>
  <c r="R3390" i="2" s="1"/>
  <c r="M3390" i="2"/>
  <c r="P3390" i="2" s="1"/>
  <c r="S3390" i="2"/>
  <c r="U3389" i="2"/>
  <c r="T3389" i="2"/>
  <c r="E3390" i="2"/>
  <c r="I3390" i="2"/>
  <c r="E3391" i="2" l="1"/>
  <c r="I3391" i="2"/>
  <c r="U3390" i="2"/>
  <c r="T3390" i="2"/>
  <c r="M3391" i="2"/>
  <c r="P3391" i="2" s="1"/>
  <c r="S3391" i="2"/>
  <c r="Q3391" i="2"/>
  <c r="R3391" i="2" s="1"/>
  <c r="O3391" i="2"/>
  <c r="B3393" i="2"/>
  <c r="J3392" i="2"/>
  <c r="F3392" i="2"/>
  <c r="C3392" i="2"/>
  <c r="N3392" i="2"/>
  <c r="L3392" i="2"/>
  <c r="D3392" i="2"/>
  <c r="H3392" i="2" s="1"/>
  <c r="G3392" i="2"/>
  <c r="K3392" i="2"/>
  <c r="A3392" i="2"/>
  <c r="O3392" i="2" l="1"/>
  <c r="U3391" i="2"/>
  <c r="T3391" i="2"/>
  <c r="Q3392" i="2"/>
  <c r="R3392" i="2" s="1"/>
  <c r="M3392" i="2"/>
  <c r="P3392" i="2" s="1"/>
  <c r="S3392" i="2"/>
  <c r="L3393" i="2"/>
  <c r="N3393" i="2"/>
  <c r="C3393" i="2"/>
  <c r="K3393" i="2"/>
  <c r="G3393" i="2"/>
  <c r="D3393" i="2"/>
  <c r="H3393" i="2" s="1"/>
  <c r="B3394" i="2"/>
  <c r="F3393" i="2"/>
  <c r="A3393" i="2"/>
  <c r="J3393" i="2"/>
  <c r="E3392" i="2"/>
  <c r="I3392" i="2"/>
  <c r="O3393" i="2" l="1"/>
  <c r="E3393" i="2"/>
  <c r="I3393" i="2"/>
  <c r="M3393" i="2"/>
  <c r="P3393" i="2" s="1"/>
  <c r="S3393" i="2"/>
  <c r="Q3393" i="2"/>
  <c r="R3393" i="2" s="1"/>
  <c r="D3394" i="2"/>
  <c r="H3394" i="2" s="1"/>
  <c r="L3394" i="2"/>
  <c r="G3394" i="2"/>
  <c r="J3394" i="2"/>
  <c r="F3394" i="2"/>
  <c r="A3394" i="2"/>
  <c r="K3394" i="2"/>
  <c r="B3395" i="2"/>
  <c r="C3394" i="2"/>
  <c r="N3394" i="2"/>
  <c r="U3392" i="2"/>
  <c r="T3392" i="2"/>
  <c r="U3393" i="2" l="1"/>
  <c r="T3393" i="2"/>
  <c r="M3394" i="2"/>
  <c r="P3394" i="2" s="1"/>
  <c r="Q3394" i="2"/>
  <c r="R3394" i="2" s="1"/>
  <c r="S3394" i="2"/>
  <c r="A3395" i="2"/>
  <c r="K3395" i="2"/>
  <c r="J3395" i="2"/>
  <c r="B3396" i="2"/>
  <c r="G3395" i="2"/>
  <c r="F3395" i="2"/>
  <c r="D3395" i="2"/>
  <c r="H3395" i="2" s="1"/>
  <c r="L3395" i="2"/>
  <c r="C3395" i="2"/>
  <c r="N3395" i="2"/>
  <c r="O3395" i="2" s="1"/>
  <c r="E3394" i="2"/>
  <c r="I3394" i="2"/>
  <c r="O3394" i="2"/>
  <c r="U3394" i="2" l="1"/>
  <c r="T3394" i="2"/>
  <c r="N3396" i="2"/>
  <c r="A3396" i="2"/>
  <c r="L3396" i="2"/>
  <c r="K3396" i="2"/>
  <c r="G3396" i="2"/>
  <c r="J3396" i="2"/>
  <c r="F3396" i="2"/>
  <c r="C3396" i="2"/>
  <c r="B3397" i="2"/>
  <c r="D3396" i="2"/>
  <c r="H3396" i="2" s="1"/>
  <c r="E3395" i="2"/>
  <c r="I3395" i="2"/>
  <c r="Q3395" i="2"/>
  <c r="R3395" i="2" s="1"/>
  <c r="S3395" i="2"/>
  <c r="M3395" i="2"/>
  <c r="P3395" i="2" s="1"/>
  <c r="O3396" i="2" l="1"/>
  <c r="E3396" i="2"/>
  <c r="I3396" i="2"/>
  <c r="J3397" i="2"/>
  <c r="C3397" i="2"/>
  <c r="G3397" i="2"/>
  <c r="F3397" i="2"/>
  <c r="K3397" i="2"/>
  <c r="N3397" i="2"/>
  <c r="D3397" i="2"/>
  <c r="H3397" i="2" s="1"/>
  <c r="A3397" i="2"/>
  <c r="L3397" i="2"/>
  <c r="B3398" i="2"/>
  <c r="M3396" i="2"/>
  <c r="P3396" i="2" s="1"/>
  <c r="S3396" i="2"/>
  <c r="Q3396" i="2"/>
  <c r="R3396" i="2" s="1"/>
  <c r="U3395" i="2"/>
  <c r="T3395" i="2"/>
  <c r="I3397" i="2" l="1"/>
  <c r="E3397" i="2"/>
  <c r="F3398" i="2"/>
  <c r="G3398" i="2"/>
  <c r="N3398" i="2"/>
  <c r="C3398" i="2"/>
  <c r="D3398" i="2"/>
  <c r="H3398" i="2" s="1"/>
  <c r="A3398" i="2"/>
  <c r="K3398" i="2"/>
  <c r="J3398" i="2"/>
  <c r="L3398" i="2"/>
  <c r="B3399" i="2"/>
  <c r="Q3397" i="2"/>
  <c r="R3397" i="2" s="1"/>
  <c r="M3397" i="2"/>
  <c r="P3397" i="2" s="1"/>
  <c r="S3397" i="2"/>
  <c r="U3396" i="2"/>
  <c r="T3396" i="2"/>
  <c r="O3397" i="2"/>
  <c r="N3399" i="2" l="1"/>
  <c r="L3399" i="2"/>
  <c r="J3399" i="2"/>
  <c r="D3399" i="2"/>
  <c r="H3399" i="2" s="1"/>
  <c r="G3399" i="2"/>
  <c r="A3399" i="2"/>
  <c r="F3399" i="2"/>
  <c r="B3400" i="2"/>
  <c r="C3399" i="2"/>
  <c r="K3399" i="2"/>
  <c r="O3398" i="2"/>
  <c r="E3398" i="2"/>
  <c r="I3398" i="2"/>
  <c r="Q3398" i="2"/>
  <c r="R3398" i="2" s="1"/>
  <c r="M3398" i="2"/>
  <c r="P3398" i="2" s="1"/>
  <c r="S3398" i="2"/>
  <c r="U3397" i="2"/>
  <c r="T3397" i="2"/>
  <c r="O3399" i="2" l="1"/>
  <c r="S3399" i="2"/>
  <c r="Q3399" i="2"/>
  <c r="R3399" i="2" s="1"/>
  <c r="M3399" i="2"/>
  <c r="P3399" i="2" s="1"/>
  <c r="E3399" i="2"/>
  <c r="I3399" i="2"/>
  <c r="U3398" i="2"/>
  <c r="T3398" i="2"/>
  <c r="J3400" i="2"/>
  <c r="F3400" i="2"/>
  <c r="N3400" i="2"/>
  <c r="D3400" i="2"/>
  <c r="H3400" i="2" s="1"/>
  <c r="G3400" i="2"/>
  <c r="L3400" i="2"/>
  <c r="A3400" i="2"/>
  <c r="C3400" i="2"/>
  <c r="K3400" i="2"/>
  <c r="B3401" i="2"/>
  <c r="E3400" i="2" l="1"/>
  <c r="I3400" i="2"/>
  <c r="T3399" i="2"/>
  <c r="U3399" i="2"/>
  <c r="Q3400" i="2"/>
  <c r="R3400" i="2" s="1"/>
  <c r="M3400" i="2"/>
  <c r="P3400" i="2" s="1"/>
  <c r="S3400" i="2"/>
  <c r="O3400" i="2"/>
  <c r="N3401" i="2"/>
  <c r="C3401" i="2"/>
  <c r="K3401" i="2"/>
  <c r="B3402" i="2"/>
  <c r="J3401" i="2"/>
  <c r="D3401" i="2"/>
  <c r="H3401" i="2" s="1"/>
  <c r="L3401" i="2"/>
  <c r="G3401" i="2"/>
  <c r="A3401" i="2"/>
  <c r="F3401" i="2"/>
  <c r="O3401" i="2" l="1"/>
  <c r="I3401" i="2"/>
  <c r="E3401" i="2"/>
  <c r="D3402" i="2"/>
  <c r="H3402" i="2" s="1"/>
  <c r="L3402" i="2"/>
  <c r="B3403" i="2"/>
  <c r="F3402" i="2"/>
  <c r="J3402" i="2"/>
  <c r="G3402" i="2"/>
  <c r="C3402" i="2"/>
  <c r="K3402" i="2"/>
  <c r="N3402" i="2"/>
  <c r="O3402" i="2" s="1"/>
  <c r="A3402" i="2"/>
  <c r="S3401" i="2"/>
  <c r="M3401" i="2"/>
  <c r="P3401" i="2" s="1"/>
  <c r="Q3401" i="2"/>
  <c r="R3401" i="2" s="1"/>
  <c r="U3400" i="2"/>
  <c r="T3400" i="2"/>
  <c r="U3401" i="2" l="1"/>
  <c r="T3401" i="2"/>
  <c r="F3403" i="2"/>
  <c r="K3403" i="2"/>
  <c r="J3403" i="2"/>
  <c r="L3403" i="2"/>
  <c r="G3403" i="2"/>
  <c r="D3403" i="2"/>
  <c r="H3403" i="2" s="1"/>
  <c r="N3403" i="2"/>
  <c r="B3404" i="2"/>
  <c r="C3403" i="2"/>
  <c r="A3403" i="2"/>
  <c r="I3402" i="2"/>
  <c r="E3402" i="2"/>
  <c r="Q3402" i="2"/>
  <c r="R3402" i="2" s="1"/>
  <c r="S3402" i="2"/>
  <c r="M3402" i="2"/>
  <c r="P3402" i="2" s="1"/>
  <c r="O3403" i="2" l="1"/>
  <c r="F3404" i="2"/>
  <c r="C3404" i="2"/>
  <c r="K3404" i="2"/>
  <c r="N3404" i="2"/>
  <c r="D3404" i="2"/>
  <c r="H3404" i="2" s="1"/>
  <c r="L3404" i="2"/>
  <c r="A3404" i="2"/>
  <c r="J3404" i="2"/>
  <c r="B3405" i="2"/>
  <c r="G3404" i="2"/>
  <c r="S3403" i="2"/>
  <c r="M3403" i="2"/>
  <c r="P3403" i="2" s="1"/>
  <c r="Q3403" i="2"/>
  <c r="R3403" i="2" s="1"/>
  <c r="I3403" i="2"/>
  <c r="E3403" i="2"/>
  <c r="U3402" i="2"/>
  <c r="T3402" i="2"/>
  <c r="I3404" i="2" l="1"/>
  <c r="E3404" i="2"/>
  <c r="L3405" i="2"/>
  <c r="F3405" i="2"/>
  <c r="J3405" i="2"/>
  <c r="D3405" i="2"/>
  <c r="H3405" i="2" s="1"/>
  <c r="A3405" i="2"/>
  <c r="N3405" i="2"/>
  <c r="K3405" i="2"/>
  <c r="B3406" i="2"/>
  <c r="G3405" i="2"/>
  <c r="C3405" i="2"/>
  <c r="S3404" i="2"/>
  <c r="Q3404" i="2"/>
  <c r="R3404" i="2" s="1"/>
  <c r="M3404" i="2"/>
  <c r="P3404" i="2" s="1"/>
  <c r="U3403" i="2"/>
  <c r="T3403" i="2"/>
  <c r="O3404" i="2"/>
  <c r="M3405" i="2" l="1"/>
  <c r="P3405" i="2" s="1"/>
  <c r="S3405" i="2"/>
  <c r="Q3405" i="2"/>
  <c r="R3405" i="2" s="1"/>
  <c r="N3406" i="2"/>
  <c r="C3406" i="2"/>
  <c r="K3406" i="2"/>
  <c r="J3406" i="2"/>
  <c r="A3406" i="2"/>
  <c r="L3406" i="2"/>
  <c r="B3407" i="2"/>
  <c r="D3406" i="2"/>
  <c r="H3406" i="2" s="1"/>
  <c r="F3406" i="2"/>
  <c r="G3406" i="2"/>
  <c r="E3405" i="2"/>
  <c r="I3405" i="2"/>
  <c r="T3404" i="2"/>
  <c r="U3404" i="2"/>
  <c r="O3405" i="2"/>
  <c r="T3405" i="2" l="1"/>
  <c r="U3405" i="2"/>
  <c r="B3408" i="2"/>
  <c r="D3407" i="2"/>
  <c r="H3407" i="2" s="1"/>
  <c r="C3407" i="2"/>
  <c r="J3407" i="2"/>
  <c r="L3407" i="2"/>
  <c r="F3407" i="2"/>
  <c r="A3407" i="2"/>
  <c r="N3407" i="2"/>
  <c r="K3407" i="2"/>
  <c r="G3407" i="2"/>
  <c r="O3406" i="2"/>
  <c r="E3406" i="2"/>
  <c r="I3406" i="2"/>
  <c r="Q3406" i="2"/>
  <c r="R3406" i="2" s="1"/>
  <c r="M3406" i="2"/>
  <c r="P3406" i="2" s="1"/>
  <c r="S3406" i="2"/>
  <c r="T3406" i="2" l="1"/>
  <c r="U3406" i="2"/>
  <c r="Q3407" i="2"/>
  <c r="R3407" i="2" s="1"/>
  <c r="S3407" i="2"/>
  <c r="M3407" i="2"/>
  <c r="P3407" i="2" s="1"/>
  <c r="A3408" i="2"/>
  <c r="B3409" i="2"/>
  <c r="L3408" i="2"/>
  <c r="F3408" i="2"/>
  <c r="C3408" i="2"/>
  <c r="K3408" i="2"/>
  <c r="J3408" i="2"/>
  <c r="N3408" i="2"/>
  <c r="D3408" i="2"/>
  <c r="H3408" i="2" s="1"/>
  <c r="G3408" i="2"/>
  <c r="I3407" i="2"/>
  <c r="E3407" i="2"/>
  <c r="O3407" i="2"/>
  <c r="Q3408" i="2" l="1"/>
  <c r="R3408" i="2" s="1"/>
  <c r="S3408" i="2"/>
  <c r="M3408" i="2"/>
  <c r="P3408" i="2" s="1"/>
  <c r="T3407" i="2"/>
  <c r="U3407" i="2"/>
  <c r="O3408" i="2"/>
  <c r="G3409" i="2"/>
  <c r="D3409" i="2"/>
  <c r="H3409" i="2" s="1"/>
  <c r="C3409" i="2"/>
  <c r="N3409" i="2"/>
  <c r="A3409" i="2"/>
  <c r="J3409" i="2"/>
  <c r="L3409" i="2"/>
  <c r="K3409" i="2"/>
  <c r="B3410" i="2"/>
  <c r="F3409" i="2"/>
  <c r="E3408" i="2"/>
  <c r="I3408" i="2"/>
  <c r="O3409" i="2" l="1"/>
  <c r="E3409" i="2"/>
  <c r="I3409" i="2"/>
  <c r="U3408" i="2"/>
  <c r="T3408" i="2"/>
  <c r="M3409" i="2"/>
  <c r="P3409" i="2" s="1"/>
  <c r="S3409" i="2"/>
  <c r="Q3409" i="2"/>
  <c r="R3409" i="2" s="1"/>
  <c r="B3411" i="2"/>
  <c r="F3410" i="2"/>
  <c r="A3410" i="2"/>
  <c r="N3410" i="2"/>
  <c r="J3410" i="2"/>
  <c r="L3410" i="2"/>
  <c r="C3410" i="2"/>
  <c r="G3410" i="2"/>
  <c r="K3410" i="2"/>
  <c r="D3410" i="2"/>
  <c r="H3410" i="2" s="1"/>
  <c r="O3410" i="2" l="1"/>
  <c r="U3409" i="2"/>
  <c r="T3409" i="2"/>
  <c r="I3410" i="2"/>
  <c r="E3410" i="2"/>
  <c r="M3410" i="2"/>
  <c r="P3410" i="2" s="1"/>
  <c r="S3410" i="2"/>
  <c r="Q3410" i="2"/>
  <c r="R3410" i="2" s="1"/>
  <c r="A3411" i="2"/>
  <c r="K3411" i="2"/>
  <c r="F3411" i="2"/>
  <c r="N3411" i="2"/>
  <c r="B3412" i="2"/>
  <c r="L3411" i="2"/>
  <c r="J3411" i="2"/>
  <c r="D3411" i="2"/>
  <c r="H3411" i="2" s="1"/>
  <c r="G3411" i="2"/>
  <c r="C3411" i="2"/>
  <c r="M3411" i="2" l="1"/>
  <c r="P3411" i="2" s="1"/>
  <c r="S3411" i="2"/>
  <c r="Q3411" i="2"/>
  <c r="R3411" i="2" s="1"/>
  <c r="O3411" i="2"/>
  <c r="K3412" i="2"/>
  <c r="L3412" i="2"/>
  <c r="N3412" i="2"/>
  <c r="B3413" i="2"/>
  <c r="A3412" i="2"/>
  <c r="J3412" i="2"/>
  <c r="C3412" i="2"/>
  <c r="G3412" i="2"/>
  <c r="F3412" i="2"/>
  <c r="D3412" i="2"/>
  <c r="H3412" i="2" s="1"/>
  <c r="I3411" i="2"/>
  <c r="E3411" i="2"/>
  <c r="T3410" i="2"/>
  <c r="U3410" i="2"/>
  <c r="B3414" i="2" l="1"/>
  <c r="D3413" i="2"/>
  <c r="H3413" i="2" s="1"/>
  <c r="J3413" i="2"/>
  <c r="C3413" i="2"/>
  <c r="L3413" i="2"/>
  <c r="K3413" i="2"/>
  <c r="N3413" i="2"/>
  <c r="G3413" i="2"/>
  <c r="F3413" i="2"/>
  <c r="A3413" i="2"/>
  <c r="U3411" i="2"/>
  <c r="T3411" i="2"/>
  <c r="E3412" i="2"/>
  <c r="I3412" i="2"/>
  <c r="S3412" i="2"/>
  <c r="Q3412" i="2"/>
  <c r="R3412" i="2" s="1"/>
  <c r="M3412" i="2"/>
  <c r="P3412" i="2" s="1"/>
  <c r="O3412" i="2"/>
  <c r="J3414" i="2" l="1"/>
  <c r="B3415" i="2"/>
  <c r="K3414" i="2"/>
  <c r="G3414" i="2"/>
  <c r="N3414" i="2"/>
  <c r="F3414" i="2"/>
  <c r="D3414" i="2"/>
  <c r="H3414" i="2" s="1"/>
  <c r="L3414" i="2"/>
  <c r="C3414" i="2"/>
  <c r="A3414" i="2"/>
  <c r="I3413" i="2"/>
  <c r="E3413" i="2"/>
  <c r="Q3413" i="2"/>
  <c r="R3413" i="2" s="1"/>
  <c r="S3413" i="2"/>
  <c r="M3413" i="2"/>
  <c r="P3413" i="2" s="1"/>
  <c r="T3412" i="2"/>
  <c r="U3412" i="2"/>
  <c r="O3413" i="2"/>
  <c r="Q3414" i="2" l="1"/>
  <c r="R3414" i="2" s="1"/>
  <c r="M3414" i="2"/>
  <c r="P3414" i="2" s="1"/>
  <c r="S3414" i="2"/>
  <c r="O3414" i="2"/>
  <c r="U3413" i="2"/>
  <c r="T3413" i="2"/>
  <c r="E3414" i="2"/>
  <c r="I3414" i="2"/>
  <c r="A3415" i="2"/>
  <c r="J3415" i="2"/>
  <c r="F3415" i="2"/>
  <c r="B3416" i="2"/>
  <c r="K3415" i="2"/>
  <c r="C3415" i="2"/>
  <c r="N3415" i="2"/>
  <c r="G3415" i="2"/>
  <c r="D3415" i="2"/>
  <c r="H3415" i="2" s="1"/>
  <c r="L3415" i="2"/>
  <c r="T3414" i="2" l="1"/>
  <c r="U3414" i="2"/>
  <c r="G3416" i="2"/>
  <c r="J3416" i="2"/>
  <c r="F3416" i="2"/>
  <c r="C3416" i="2"/>
  <c r="A3416" i="2"/>
  <c r="L3416" i="2"/>
  <c r="N3416" i="2"/>
  <c r="B3417" i="2"/>
  <c r="D3416" i="2"/>
  <c r="H3416" i="2" s="1"/>
  <c r="K3416" i="2"/>
  <c r="Q3415" i="2"/>
  <c r="R3415" i="2" s="1"/>
  <c r="M3415" i="2"/>
  <c r="P3415" i="2" s="1"/>
  <c r="S3415" i="2"/>
  <c r="I3415" i="2"/>
  <c r="E3415" i="2"/>
  <c r="O3415" i="2"/>
  <c r="O3416" i="2" l="1"/>
  <c r="G3417" i="2"/>
  <c r="N3417" i="2"/>
  <c r="D3417" i="2"/>
  <c r="H3417" i="2" s="1"/>
  <c r="F3417" i="2"/>
  <c r="B3418" i="2"/>
  <c r="C3417" i="2"/>
  <c r="J3417" i="2"/>
  <c r="L3417" i="2"/>
  <c r="K3417" i="2"/>
  <c r="A3417" i="2"/>
  <c r="M3416" i="2"/>
  <c r="P3416" i="2" s="1"/>
  <c r="Q3416" i="2"/>
  <c r="R3416" i="2" s="1"/>
  <c r="S3416" i="2"/>
  <c r="I3416" i="2"/>
  <c r="E3416" i="2"/>
  <c r="T3415" i="2"/>
  <c r="U3415" i="2"/>
  <c r="O3417" i="2" l="1"/>
  <c r="Q3417" i="2"/>
  <c r="R3417" i="2" s="1"/>
  <c r="M3417" i="2"/>
  <c r="P3417" i="2" s="1"/>
  <c r="S3417" i="2"/>
  <c r="T3416" i="2"/>
  <c r="U3416" i="2"/>
  <c r="K3418" i="2"/>
  <c r="A3418" i="2"/>
  <c r="J3418" i="2"/>
  <c r="L3418" i="2"/>
  <c r="G3418" i="2"/>
  <c r="C3418" i="2"/>
  <c r="B3419" i="2"/>
  <c r="N3418" i="2"/>
  <c r="F3418" i="2"/>
  <c r="D3418" i="2"/>
  <c r="H3418" i="2" s="1"/>
  <c r="I3417" i="2"/>
  <c r="E3417" i="2"/>
  <c r="O3418" i="2" l="1"/>
  <c r="E3418" i="2"/>
  <c r="I3418" i="2"/>
  <c r="T3417" i="2"/>
  <c r="U3417" i="2"/>
  <c r="F3419" i="2"/>
  <c r="D3419" i="2"/>
  <c r="H3419" i="2" s="1"/>
  <c r="A3419" i="2"/>
  <c r="C3419" i="2"/>
  <c r="L3419" i="2"/>
  <c r="G3419" i="2"/>
  <c r="J3419" i="2"/>
  <c r="B3420" i="2"/>
  <c r="K3419" i="2"/>
  <c r="N3419" i="2"/>
  <c r="Q3418" i="2"/>
  <c r="R3418" i="2" s="1"/>
  <c r="M3418" i="2"/>
  <c r="P3418" i="2" s="1"/>
  <c r="S3418" i="2"/>
  <c r="T3418" i="2" l="1"/>
  <c r="U3418" i="2"/>
  <c r="S3419" i="2"/>
  <c r="M3419" i="2"/>
  <c r="P3419" i="2" s="1"/>
  <c r="Q3419" i="2"/>
  <c r="R3419" i="2" s="1"/>
  <c r="F3420" i="2"/>
  <c r="J3420" i="2"/>
  <c r="D3420" i="2"/>
  <c r="H3420" i="2" s="1"/>
  <c r="N3420" i="2"/>
  <c r="K3420" i="2"/>
  <c r="L3420" i="2"/>
  <c r="G3420" i="2"/>
  <c r="B3421" i="2"/>
  <c r="A3420" i="2"/>
  <c r="C3420" i="2"/>
  <c r="O3419" i="2"/>
  <c r="E3419" i="2"/>
  <c r="I3419" i="2"/>
  <c r="O3420" i="2" l="1"/>
  <c r="U3419" i="2"/>
  <c r="T3419" i="2"/>
  <c r="C3421" i="2"/>
  <c r="L3421" i="2"/>
  <c r="J3421" i="2"/>
  <c r="F3421" i="2"/>
  <c r="B3422" i="2"/>
  <c r="G3421" i="2"/>
  <c r="N3421" i="2"/>
  <c r="K3421" i="2"/>
  <c r="D3421" i="2"/>
  <c r="H3421" i="2" s="1"/>
  <c r="A3421" i="2"/>
  <c r="S3420" i="2"/>
  <c r="Q3420" i="2"/>
  <c r="R3420" i="2" s="1"/>
  <c r="M3420" i="2"/>
  <c r="P3420" i="2" s="1"/>
  <c r="I3420" i="2"/>
  <c r="E3420" i="2"/>
  <c r="O3421" i="2" l="1"/>
  <c r="A3422" i="2"/>
  <c r="N3422" i="2"/>
  <c r="B3423" i="2"/>
  <c r="L3422" i="2"/>
  <c r="F3422" i="2"/>
  <c r="G3422" i="2"/>
  <c r="K3422" i="2"/>
  <c r="J3422" i="2"/>
  <c r="D3422" i="2"/>
  <c r="H3422" i="2" s="1"/>
  <c r="C3422" i="2"/>
  <c r="E3421" i="2"/>
  <c r="I3421" i="2"/>
  <c r="Q3421" i="2"/>
  <c r="R3421" i="2" s="1"/>
  <c r="M3421" i="2"/>
  <c r="P3421" i="2" s="1"/>
  <c r="S3421" i="2"/>
  <c r="T3420" i="2"/>
  <c r="U3420" i="2"/>
  <c r="O3422" i="2" l="1"/>
  <c r="F3423" i="2"/>
  <c r="C3423" i="2"/>
  <c r="N3423" i="2"/>
  <c r="J3423" i="2"/>
  <c r="L3423" i="2"/>
  <c r="D3423" i="2"/>
  <c r="H3423" i="2" s="1"/>
  <c r="B3424" i="2"/>
  <c r="G3423" i="2"/>
  <c r="A3423" i="2"/>
  <c r="K3423" i="2"/>
  <c r="E3422" i="2"/>
  <c r="I3422" i="2"/>
  <c r="U3421" i="2"/>
  <c r="T3421" i="2"/>
  <c r="M3422" i="2"/>
  <c r="P3422" i="2" s="1"/>
  <c r="Q3422" i="2"/>
  <c r="R3422" i="2" s="1"/>
  <c r="S3422" i="2"/>
  <c r="U3422" i="2" l="1"/>
  <c r="T3422" i="2"/>
  <c r="Q3423" i="2"/>
  <c r="R3423" i="2" s="1"/>
  <c r="S3423" i="2"/>
  <c r="M3423" i="2"/>
  <c r="P3423" i="2" s="1"/>
  <c r="O3423" i="2"/>
  <c r="I3423" i="2"/>
  <c r="E3423" i="2"/>
  <c r="L3424" i="2"/>
  <c r="A3424" i="2"/>
  <c r="G3424" i="2"/>
  <c r="J3424" i="2"/>
  <c r="K3424" i="2"/>
  <c r="D3424" i="2"/>
  <c r="H3424" i="2" s="1"/>
  <c r="C3424" i="2"/>
  <c r="B3425" i="2"/>
  <c r="N3424" i="2"/>
  <c r="F3424" i="2"/>
  <c r="O3424" i="2" l="1"/>
  <c r="U3423" i="2"/>
  <c r="T3423" i="2"/>
  <c r="A3425" i="2"/>
  <c r="C3425" i="2"/>
  <c r="J3425" i="2"/>
  <c r="D3425" i="2"/>
  <c r="H3425" i="2" s="1"/>
  <c r="G3425" i="2"/>
  <c r="L3425" i="2"/>
  <c r="B3426" i="2"/>
  <c r="F3425" i="2"/>
  <c r="N3425" i="2"/>
  <c r="K3425" i="2"/>
  <c r="Q3424" i="2"/>
  <c r="R3424" i="2" s="1"/>
  <c r="M3424" i="2"/>
  <c r="P3424" i="2" s="1"/>
  <c r="S3424" i="2"/>
  <c r="E3424" i="2"/>
  <c r="I3424" i="2"/>
  <c r="U3424" i="2" l="1"/>
  <c r="T3424" i="2"/>
  <c r="E3425" i="2"/>
  <c r="I3425" i="2"/>
  <c r="L3426" i="2"/>
  <c r="K3426" i="2"/>
  <c r="A3426" i="2"/>
  <c r="F3426" i="2"/>
  <c r="N3426" i="2"/>
  <c r="C3426" i="2"/>
  <c r="G3426" i="2"/>
  <c r="B3427" i="2"/>
  <c r="J3426" i="2"/>
  <c r="D3426" i="2"/>
  <c r="H3426" i="2" s="1"/>
  <c r="O3425" i="2"/>
  <c r="M3425" i="2"/>
  <c r="P3425" i="2" s="1"/>
  <c r="S3425" i="2"/>
  <c r="Q3425" i="2"/>
  <c r="R3425" i="2" s="1"/>
  <c r="O3426" i="2" l="1"/>
  <c r="I3426" i="2"/>
  <c r="E3426" i="2"/>
  <c r="T3425" i="2"/>
  <c r="U3425" i="2"/>
  <c r="C3427" i="2"/>
  <c r="F3427" i="2"/>
  <c r="J3427" i="2"/>
  <c r="G3427" i="2"/>
  <c r="L3427" i="2"/>
  <c r="N3427" i="2"/>
  <c r="K3427" i="2"/>
  <c r="B3428" i="2"/>
  <c r="D3427" i="2"/>
  <c r="H3427" i="2" s="1"/>
  <c r="A3427" i="2"/>
  <c r="Q3426" i="2"/>
  <c r="R3426" i="2" s="1"/>
  <c r="S3426" i="2"/>
  <c r="M3426" i="2"/>
  <c r="P3426" i="2" s="1"/>
  <c r="O3427" i="2" l="1"/>
  <c r="M3427" i="2"/>
  <c r="P3427" i="2" s="1"/>
  <c r="S3427" i="2"/>
  <c r="Q3427" i="2"/>
  <c r="R3427" i="2" s="1"/>
  <c r="F3428" i="2"/>
  <c r="L3428" i="2"/>
  <c r="G3428" i="2"/>
  <c r="J3428" i="2"/>
  <c r="B3429" i="2"/>
  <c r="N3428" i="2"/>
  <c r="D3428" i="2"/>
  <c r="H3428" i="2" s="1"/>
  <c r="A3428" i="2"/>
  <c r="C3428" i="2"/>
  <c r="K3428" i="2"/>
  <c r="U3426" i="2"/>
  <c r="T3426" i="2"/>
  <c r="I3427" i="2"/>
  <c r="E3427" i="2"/>
  <c r="O3428" i="2" l="1"/>
  <c r="N3429" i="2"/>
  <c r="A3429" i="2"/>
  <c r="K3429" i="2"/>
  <c r="G3429" i="2"/>
  <c r="D3429" i="2"/>
  <c r="H3429" i="2" s="1"/>
  <c r="B3430" i="2"/>
  <c r="L3429" i="2"/>
  <c r="J3429" i="2"/>
  <c r="C3429" i="2"/>
  <c r="F3429" i="2"/>
  <c r="T3427" i="2"/>
  <c r="U3427" i="2"/>
  <c r="I3428" i="2"/>
  <c r="E3428" i="2"/>
  <c r="M3428" i="2"/>
  <c r="P3428" i="2" s="1"/>
  <c r="S3428" i="2"/>
  <c r="Q3428" i="2"/>
  <c r="R3428" i="2" s="1"/>
  <c r="O3429" i="2" l="1"/>
  <c r="S3429" i="2"/>
  <c r="Q3429" i="2"/>
  <c r="R3429" i="2" s="1"/>
  <c r="M3429" i="2"/>
  <c r="P3429" i="2" s="1"/>
  <c r="G3430" i="2"/>
  <c r="F3430" i="2"/>
  <c r="N3430" i="2"/>
  <c r="A3430" i="2"/>
  <c r="L3430" i="2"/>
  <c r="C3430" i="2"/>
  <c r="J3430" i="2"/>
  <c r="K3430" i="2"/>
  <c r="B3431" i="2"/>
  <c r="D3430" i="2"/>
  <c r="H3430" i="2" s="1"/>
  <c r="I3429" i="2"/>
  <c r="E3429" i="2"/>
  <c r="U3428" i="2"/>
  <c r="T3428" i="2"/>
  <c r="E3430" i="2" l="1"/>
  <c r="I3430" i="2"/>
  <c r="U3429" i="2"/>
  <c r="T3429" i="2"/>
  <c r="O3430" i="2"/>
  <c r="S3430" i="2"/>
  <c r="Q3430" i="2"/>
  <c r="R3430" i="2" s="1"/>
  <c r="M3430" i="2"/>
  <c r="P3430" i="2" s="1"/>
  <c r="N3431" i="2"/>
  <c r="C3431" i="2"/>
  <c r="J3431" i="2"/>
  <c r="K3431" i="2"/>
  <c r="G3431" i="2"/>
  <c r="D3431" i="2"/>
  <c r="H3431" i="2" s="1"/>
  <c r="F3431" i="2"/>
  <c r="A3431" i="2"/>
  <c r="L3431" i="2"/>
  <c r="B3432" i="2"/>
  <c r="O3431" i="2" l="1"/>
  <c r="I3431" i="2"/>
  <c r="E3431" i="2"/>
  <c r="S3431" i="2"/>
  <c r="M3431" i="2"/>
  <c r="P3431" i="2" s="1"/>
  <c r="Q3431" i="2"/>
  <c r="R3431" i="2" s="1"/>
  <c r="U3430" i="2"/>
  <c r="T3430" i="2"/>
  <c r="G3432" i="2"/>
  <c r="F3432" i="2"/>
  <c r="K3432" i="2"/>
  <c r="N3432" i="2"/>
  <c r="A3432" i="2"/>
  <c r="B3433" i="2"/>
  <c r="C3432" i="2"/>
  <c r="D3432" i="2"/>
  <c r="H3432" i="2" s="1"/>
  <c r="L3432" i="2"/>
  <c r="J3432" i="2"/>
  <c r="O3432" i="2" l="1"/>
  <c r="T3431" i="2"/>
  <c r="U3431" i="2"/>
  <c r="Q3432" i="2"/>
  <c r="R3432" i="2" s="1"/>
  <c r="S3432" i="2"/>
  <c r="M3432" i="2"/>
  <c r="P3432" i="2" s="1"/>
  <c r="L3433" i="2"/>
  <c r="C3433" i="2"/>
  <c r="N3433" i="2"/>
  <c r="K3433" i="2"/>
  <c r="B3434" i="2"/>
  <c r="A3433" i="2"/>
  <c r="F3433" i="2"/>
  <c r="J3433" i="2"/>
  <c r="G3433" i="2"/>
  <c r="D3433" i="2"/>
  <c r="H3433" i="2" s="1"/>
  <c r="E3432" i="2"/>
  <c r="I3432" i="2"/>
  <c r="O3433" i="2" l="1"/>
  <c r="E3433" i="2"/>
  <c r="I3433" i="2"/>
  <c r="M3433" i="2"/>
  <c r="P3433" i="2" s="1"/>
  <c r="S3433" i="2"/>
  <c r="Q3433" i="2"/>
  <c r="R3433" i="2" s="1"/>
  <c r="L3434" i="2"/>
  <c r="F3434" i="2"/>
  <c r="A3434" i="2"/>
  <c r="N3434" i="2"/>
  <c r="C3434" i="2"/>
  <c r="J3434" i="2"/>
  <c r="B3435" i="2"/>
  <c r="D3434" i="2"/>
  <c r="H3434" i="2" s="1"/>
  <c r="K3434" i="2"/>
  <c r="G3434" i="2"/>
  <c r="T3432" i="2"/>
  <c r="U3432" i="2"/>
  <c r="O3434" i="2" l="1"/>
  <c r="L3435" i="2"/>
  <c r="D3435" i="2"/>
  <c r="H3435" i="2" s="1"/>
  <c r="J3435" i="2"/>
  <c r="G3435" i="2"/>
  <c r="F3435" i="2"/>
  <c r="A3435" i="2"/>
  <c r="K3435" i="2"/>
  <c r="C3435" i="2"/>
  <c r="N3435" i="2"/>
  <c r="B3436" i="2"/>
  <c r="T3433" i="2"/>
  <c r="U3433" i="2"/>
  <c r="E3434" i="2"/>
  <c r="I3434" i="2"/>
  <c r="Q3434" i="2"/>
  <c r="R3434" i="2" s="1"/>
  <c r="M3434" i="2"/>
  <c r="P3434" i="2" s="1"/>
  <c r="S3434" i="2"/>
  <c r="S3435" i="2" l="1"/>
  <c r="M3435" i="2"/>
  <c r="P3435" i="2" s="1"/>
  <c r="Q3435" i="2"/>
  <c r="R3435" i="2" s="1"/>
  <c r="E3435" i="2"/>
  <c r="I3435" i="2"/>
  <c r="O3435" i="2"/>
  <c r="D3436" i="2"/>
  <c r="H3436" i="2" s="1"/>
  <c r="G3436" i="2"/>
  <c r="C3436" i="2"/>
  <c r="B3437" i="2"/>
  <c r="J3436" i="2"/>
  <c r="F3436" i="2"/>
  <c r="N3436" i="2"/>
  <c r="K3436" i="2"/>
  <c r="A3436" i="2"/>
  <c r="L3436" i="2"/>
  <c r="U3434" i="2"/>
  <c r="T3434" i="2"/>
  <c r="O3436" i="2" l="1"/>
  <c r="U3435" i="2"/>
  <c r="T3435" i="2"/>
  <c r="I3436" i="2"/>
  <c r="E3436" i="2"/>
  <c r="K3437" i="2"/>
  <c r="G3437" i="2"/>
  <c r="A3437" i="2"/>
  <c r="J3437" i="2"/>
  <c r="L3437" i="2"/>
  <c r="F3437" i="2"/>
  <c r="D3437" i="2"/>
  <c r="H3437" i="2" s="1"/>
  <c r="C3437" i="2"/>
  <c r="N3437" i="2"/>
  <c r="B3438" i="2"/>
  <c r="S3436" i="2"/>
  <c r="M3436" i="2"/>
  <c r="P3436" i="2" s="1"/>
  <c r="Q3436" i="2"/>
  <c r="R3436" i="2" s="1"/>
  <c r="E3437" i="2" l="1"/>
  <c r="I3437" i="2"/>
  <c r="O3437" i="2"/>
  <c r="S3437" i="2"/>
  <c r="Q3437" i="2"/>
  <c r="R3437" i="2" s="1"/>
  <c r="M3437" i="2"/>
  <c r="P3437" i="2" s="1"/>
  <c r="D3438" i="2"/>
  <c r="H3438" i="2" s="1"/>
  <c r="G3438" i="2"/>
  <c r="A3438" i="2"/>
  <c r="L3438" i="2"/>
  <c r="C3438" i="2"/>
  <c r="K3438" i="2"/>
  <c r="J3438" i="2"/>
  <c r="F3438" i="2"/>
  <c r="B3439" i="2"/>
  <c r="N3438" i="2"/>
  <c r="U3436" i="2"/>
  <c r="T3436" i="2"/>
  <c r="O3438" i="2" l="1"/>
  <c r="U3437" i="2"/>
  <c r="T3437" i="2"/>
  <c r="I3438" i="2"/>
  <c r="E3438" i="2"/>
  <c r="Q3438" i="2"/>
  <c r="R3438" i="2" s="1"/>
  <c r="S3438" i="2"/>
  <c r="M3438" i="2"/>
  <c r="P3438" i="2" s="1"/>
  <c r="K3439" i="2"/>
  <c r="N3439" i="2"/>
  <c r="D3439" i="2"/>
  <c r="H3439" i="2" s="1"/>
  <c r="G3439" i="2"/>
  <c r="F3439" i="2"/>
  <c r="J3439" i="2"/>
  <c r="B3440" i="2"/>
  <c r="C3439" i="2"/>
  <c r="A3439" i="2"/>
  <c r="L3439" i="2"/>
  <c r="I3439" i="2" l="1"/>
  <c r="E3439" i="2"/>
  <c r="M3439" i="2"/>
  <c r="P3439" i="2" s="1"/>
  <c r="S3439" i="2"/>
  <c r="Q3439" i="2"/>
  <c r="R3439" i="2" s="1"/>
  <c r="O3439" i="2"/>
  <c r="L3440" i="2"/>
  <c r="C3440" i="2"/>
  <c r="J3440" i="2"/>
  <c r="K3440" i="2"/>
  <c r="B3441" i="2"/>
  <c r="A3440" i="2"/>
  <c r="G3440" i="2"/>
  <c r="D3440" i="2"/>
  <c r="H3440" i="2" s="1"/>
  <c r="N3440" i="2"/>
  <c r="F3440" i="2"/>
  <c r="T3438" i="2"/>
  <c r="U3438" i="2"/>
  <c r="T3439" i="2" l="1"/>
  <c r="U3439" i="2"/>
  <c r="I3440" i="2"/>
  <c r="E3440" i="2"/>
  <c r="Q3440" i="2"/>
  <c r="R3440" i="2" s="1"/>
  <c r="M3440" i="2"/>
  <c r="P3440" i="2" s="1"/>
  <c r="S3440" i="2"/>
  <c r="F3441" i="2"/>
  <c r="K3441" i="2"/>
  <c r="A3441" i="2"/>
  <c r="C3441" i="2"/>
  <c r="L3441" i="2"/>
  <c r="N3441" i="2"/>
  <c r="D3441" i="2"/>
  <c r="H3441" i="2" s="1"/>
  <c r="J3441" i="2"/>
  <c r="B3442" i="2"/>
  <c r="G3441" i="2"/>
  <c r="O3440" i="2"/>
  <c r="E3441" i="2" l="1"/>
  <c r="I3441" i="2"/>
  <c r="O3441" i="2"/>
  <c r="T3440" i="2"/>
  <c r="U3440" i="2"/>
  <c r="M3441" i="2"/>
  <c r="P3441" i="2" s="1"/>
  <c r="S3441" i="2"/>
  <c r="Q3441" i="2"/>
  <c r="R3441" i="2" s="1"/>
  <c r="J3442" i="2"/>
  <c r="F3442" i="2"/>
  <c r="B3443" i="2"/>
  <c r="A3442" i="2"/>
  <c r="C3442" i="2"/>
  <c r="K3442" i="2"/>
  <c r="G3442" i="2"/>
  <c r="N3442" i="2"/>
  <c r="L3442" i="2"/>
  <c r="D3442" i="2"/>
  <c r="H3442" i="2" s="1"/>
  <c r="O3442" i="2" l="1"/>
  <c r="J3443" i="2"/>
  <c r="B3444" i="2"/>
  <c r="G3443" i="2"/>
  <c r="C3443" i="2"/>
  <c r="D3443" i="2"/>
  <c r="H3443" i="2" s="1"/>
  <c r="F3443" i="2"/>
  <c r="A3443" i="2"/>
  <c r="N3443" i="2"/>
  <c r="K3443" i="2"/>
  <c r="L3443" i="2"/>
  <c r="E3442" i="2"/>
  <c r="I3442" i="2"/>
  <c r="M3442" i="2"/>
  <c r="P3442" i="2" s="1"/>
  <c r="S3442" i="2"/>
  <c r="Q3442" i="2"/>
  <c r="R3442" i="2" s="1"/>
  <c r="T3441" i="2"/>
  <c r="U3441" i="2"/>
  <c r="O3443" i="2" l="1"/>
  <c r="B3445" i="2"/>
  <c r="F3444" i="2"/>
  <c r="C3444" i="2"/>
  <c r="N3444" i="2"/>
  <c r="A3444" i="2"/>
  <c r="J3444" i="2"/>
  <c r="K3444" i="2"/>
  <c r="D3444" i="2"/>
  <c r="H3444" i="2" s="1"/>
  <c r="G3444" i="2"/>
  <c r="L3444" i="2"/>
  <c r="E3443" i="2"/>
  <c r="I3443" i="2"/>
  <c r="Q3443" i="2"/>
  <c r="R3443" i="2" s="1"/>
  <c r="S3443" i="2"/>
  <c r="M3443" i="2"/>
  <c r="P3443" i="2" s="1"/>
  <c r="U3442" i="2"/>
  <c r="T3442" i="2"/>
  <c r="K3445" i="2" l="1"/>
  <c r="D3445" i="2"/>
  <c r="H3445" i="2" s="1"/>
  <c r="N3445" i="2"/>
  <c r="G3445" i="2"/>
  <c r="B3446" i="2"/>
  <c r="J3445" i="2"/>
  <c r="C3445" i="2"/>
  <c r="F3445" i="2"/>
  <c r="L3445" i="2"/>
  <c r="A3445" i="2"/>
  <c r="E3444" i="2"/>
  <c r="I3444" i="2"/>
  <c r="O3444" i="2"/>
  <c r="Q3444" i="2"/>
  <c r="R3444" i="2" s="1"/>
  <c r="M3444" i="2"/>
  <c r="P3444" i="2" s="1"/>
  <c r="S3444" i="2"/>
  <c r="U3443" i="2"/>
  <c r="T3443" i="2"/>
  <c r="M3445" i="2" l="1"/>
  <c r="P3445" i="2" s="1"/>
  <c r="S3445" i="2"/>
  <c r="Q3445" i="2"/>
  <c r="R3445" i="2" s="1"/>
  <c r="O3445" i="2"/>
  <c r="T3444" i="2"/>
  <c r="U3444" i="2"/>
  <c r="F3446" i="2"/>
  <c r="K3446" i="2"/>
  <c r="G3446" i="2"/>
  <c r="A3446" i="2"/>
  <c r="J3446" i="2"/>
  <c r="D3446" i="2"/>
  <c r="H3446" i="2" s="1"/>
  <c r="N3446" i="2"/>
  <c r="L3446" i="2"/>
  <c r="B3447" i="2"/>
  <c r="C3446" i="2"/>
  <c r="I3445" i="2"/>
  <c r="E3445" i="2"/>
  <c r="Q3446" i="2" l="1"/>
  <c r="R3446" i="2" s="1"/>
  <c r="S3446" i="2"/>
  <c r="M3446" i="2"/>
  <c r="P3446" i="2" s="1"/>
  <c r="U3445" i="2"/>
  <c r="T3445" i="2"/>
  <c r="I3446" i="2"/>
  <c r="E3446" i="2"/>
  <c r="O3446" i="2"/>
  <c r="N3447" i="2"/>
  <c r="K3447" i="2"/>
  <c r="B3448" i="2"/>
  <c r="J3447" i="2"/>
  <c r="G3447" i="2"/>
  <c r="D3447" i="2"/>
  <c r="H3447" i="2" s="1"/>
  <c r="F3447" i="2"/>
  <c r="C3447" i="2"/>
  <c r="L3447" i="2"/>
  <c r="A3447" i="2"/>
  <c r="O3447" i="2" l="1"/>
  <c r="T3446" i="2"/>
  <c r="U3446" i="2"/>
  <c r="Q3447" i="2"/>
  <c r="R3447" i="2" s="1"/>
  <c r="S3447" i="2"/>
  <c r="M3447" i="2"/>
  <c r="P3447" i="2" s="1"/>
  <c r="J3448" i="2"/>
  <c r="C3448" i="2"/>
  <c r="A3448" i="2"/>
  <c r="K3448" i="2"/>
  <c r="B3449" i="2"/>
  <c r="N3448" i="2"/>
  <c r="O3448" i="2" s="1"/>
  <c r="L3448" i="2"/>
  <c r="F3448" i="2"/>
  <c r="D3448" i="2"/>
  <c r="H3448" i="2" s="1"/>
  <c r="G3448" i="2"/>
  <c r="E3447" i="2"/>
  <c r="I3447" i="2"/>
  <c r="T3447" i="2" l="1"/>
  <c r="U3447" i="2"/>
  <c r="M3448" i="2"/>
  <c r="P3448" i="2" s="1"/>
  <c r="Q3448" i="2"/>
  <c r="R3448" i="2" s="1"/>
  <c r="S3448" i="2"/>
  <c r="G3449" i="2"/>
  <c r="F3449" i="2"/>
  <c r="D3449" i="2"/>
  <c r="H3449" i="2" s="1"/>
  <c r="N3449" i="2"/>
  <c r="B3450" i="2"/>
  <c r="C3449" i="2"/>
  <c r="J3449" i="2"/>
  <c r="A3449" i="2"/>
  <c r="L3449" i="2"/>
  <c r="K3449" i="2"/>
  <c r="I3448" i="2"/>
  <c r="E3448" i="2"/>
  <c r="O3449" i="2" l="1"/>
  <c r="T3448" i="2"/>
  <c r="U3448" i="2"/>
  <c r="L3450" i="2"/>
  <c r="N3450" i="2"/>
  <c r="C3450" i="2"/>
  <c r="A3450" i="2"/>
  <c r="G3450" i="2"/>
  <c r="J3450" i="2"/>
  <c r="D3450" i="2"/>
  <c r="H3450" i="2" s="1"/>
  <c r="B3451" i="2"/>
  <c r="F3450" i="2"/>
  <c r="K3450" i="2"/>
  <c r="I3449" i="2"/>
  <c r="E3449" i="2"/>
  <c r="Q3449" i="2"/>
  <c r="R3449" i="2" s="1"/>
  <c r="M3449" i="2"/>
  <c r="P3449" i="2" s="1"/>
  <c r="S3449" i="2"/>
  <c r="U3449" i="2" l="1"/>
  <c r="T3449" i="2"/>
  <c r="K3451" i="2"/>
  <c r="G3451" i="2"/>
  <c r="A3451" i="2"/>
  <c r="N3451" i="2"/>
  <c r="J3451" i="2"/>
  <c r="F3451" i="2"/>
  <c r="B3452" i="2"/>
  <c r="C3451" i="2"/>
  <c r="D3451" i="2"/>
  <c r="H3451" i="2" s="1"/>
  <c r="L3451" i="2"/>
  <c r="S3450" i="2"/>
  <c r="Q3450" i="2"/>
  <c r="R3450" i="2" s="1"/>
  <c r="M3450" i="2"/>
  <c r="P3450" i="2" s="1"/>
  <c r="O3450" i="2"/>
  <c r="E3450" i="2"/>
  <c r="I3450" i="2"/>
  <c r="D3452" i="2" l="1"/>
  <c r="H3452" i="2" s="1"/>
  <c r="L3452" i="2"/>
  <c r="G3452" i="2"/>
  <c r="F3452" i="2"/>
  <c r="A3452" i="2"/>
  <c r="C3452" i="2"/>
  <c r="B3453" i="2"/>
  <c r="N3452" i="2"/>
  <c r="K3452" i="2"/>
  <c r="J3452" i="2"/>
  <c r="M3451" i="2"/>
  <c r="P3451" i="2" s="1"/>
  <c r="Q3451" i="2"/>
  <c r="R3451" i="2" s="1"/>
  <c r="S3451" i="2"/>
  <c r="E3451" i="2"/>
  <c r="I3451" i="2"/>
  <c r="O3451" i="2"/>
  <c r="U3450" i="2"/>
  <c r="T3450" i="2"/>
  <c r="S3452" i="2" l="1"/>
  <c r="Q3452" i="2"/>
  <c r="R3452" i="2" s="1"/>
  <c r="M3452" i="2"/>
  <c r="P3452" i="2" s="1"/>
  <c r="E3452" i="2"/>
  <c r="I3452" i="2"/>
  <c r="T3451" i="2"/>
  <c r="U3451" i="2"/>
  <c r="G3453" i="2"/>
  <c r="B3454" i="2"/>
  <c r="F3453" i="2"/>
  <c r="J3453" i="2"/>
  <c r="L3453" i="2"/>
  <c r="C3453" i="2"/>
  <c r="A3453" i="2"/>
  <c r="D3453" i="2"/>
  <c r="H3453" i="2" s="1"/>
  <c r="N3453" i="2"/>
  <c r="K3453" i="2"/>
  <c r="O3452" i="2"/>
  <c r="M3453" i="2" l="1"/>
  <c r="P3453" i="2" s="1"/>
  <c r="Q3453" i="2"/>
  <c r="R3453" i="2" s="1"/>
  <c r="S3453" i="2"/>
  <c r="F3454" i="2"/>
  <c r="A3454" i="2"/>
  <c r="L3454" i="2"/>
  <c r="D3454" i="2"/>
  <c r="H3454" i="2" s="1"/>
  <c r="G3454" i="2"/>
  <c r="J3454" i="2"/>
  <c r="N3454" i="2"/>
  <c r="C3454" i="2"/>
  <c r="B3455" i="2"/>
  <c r="K3454" i="2"/>
  <c r="U3452" i="2"/>
  <c r="T3452" i="2"/>
  <c r="I3453" i="2"/>
  <c r="E3453" i="2"/>
  <c r="O3453" i="2"/>
  <c r="O3454" i="2" l="1"/>
  <c r="T3453" i="2"/>
  <c r="U3453" i="2"/>
  <c r="I3454" i="2"/>
  <c r="E3454" i="2"/>
  <c r="F3455" i="2"/>
  <c r="C3455" i="2"/>
  <c r="A3455" i="2"/>
  <c r="G3455" i="2"/>
  <c r="N3455" i="2"/>
  <c r="D3455" i="2"/>
  <c r="H3455" i="2" s="1"/>
  <c r="K3455" i="2"/>
  <c r="J3455" i="2"/>
  <c r="L3455" i="2"/>
  <c r="B3456" i="2"/>
  <c r="S3454" i="2"/>
  <c r="M3454" i="2"/>
  <c r="P3454" i="2" s="1"/>
  <c r="Q3454" i="2"/>
  <c r="R3454" i="2" s="1"/>
  <c r="O3455" i="2" l="1"/>
  <c r="I3455" i="2"/>
  <c r="E3455" i="2"/>
  <c r="M3455" i="2"/>
  <c r="P3455" i="2" s="1"/>
  <c r="Q3455" i="2"/>
  <c r="R3455" i="2" s="1"/>
  <c r="S3455" i="2"/>
  <c r="K3456" i="2"/>
  <c r="D3456" i="2"/>
  <c r="H3456" i="2" s="1"/>
  <c r="G3456" i="2"/>
  <c r="F3456" i="2"/>
  <c r="J3456" i="2"/>
  <c r="B3457" i="2"/>
  <c r="N3456" i="2"/>
  <c r="C3456" i="2"/>
  <c r="A3456" i="2"/>
  <c r="L3456" i="2"/>
  <c r="T3454" i="2"/>
  <c r="U3454" i="2"/>
  <c r="O3456" i="2" l="1"/>
  <c r="B3458" i="2"/>
  <c r="C3457" i="2"/>
  <c r="K3457" i="2"/>
  <c r="A3457" i="2"/>
  <c r="F3457" i="2"/>
  <c r="J3457" i="2"/>
  <c r="N3457" i="2"/>
  <c r="G3457" i="2"/>
  <c r="D3457" i="2"/>
  <c r="H3457" i="2" s="1"/>
  <c r="L3457" i="2"/>
  <c r="I3456" i="2"/>
  <c r="E3456" i="2"/>
  <c r="T3455" i="2"/>
  <c r="U3455" i="2"/>
  <c r="Q3456" i="2"/>
  <c r="R3456" i="2" s="1"/>
  <c r="M3456" i="2"/>
  <c r="P3456" i="2" s="1"/>
  <c r="S3456" i="2"/>
  <c r="F3458" i="2" l="1"/>
  <c r="B3459" i="2"/>
  <c r="N3458" i="2"/>
  <c r="D3458" i="2"/>
  <c r="H3458" i="2" s="1"/>
  <c r="A3458" i="2"/>
  <c r="G3458" i="2"/>
  <c r="C3458" i="2"/>
  <c r="K3458" i="2"/>
  <c r="J3458" i="2"/>
  <c r="L3458" i="2"/>
  <c r="E3457" i="2"/>
  <c r="I3457" i="2"/>
  <c r="M3457" i="2"/>
  <c r="P3457" i="2" s="1"/>
  <c r="S3457" i="2"/>
  <c r="Q3457" i="2"/>
  <c r="R3457" i="2" s="1"/>
  <c r="U3456" i="2"/>
  <c r="T3456" i="2"/>
  <c r="O3457" i="2"/>
  <c r="A3459" i="2" l="1"/>
  <c r="D3459" i="2"/>
  <c r="H3459" i="2" s="1"/>
  <c r="K3459" i="2"/>
  <c r="N3459" i="2"/>
  <c r="O3459" i="2" s="1"/>
  <c r="L3459" i="2"/>
  <c r="J3459" i="2"/>
  <c r="B3460" i="2"/>
  <c r="G3459" i="2"/>
  <c r="C3459" i="2"/>
  <c r="F3459" i="2"/>
  <c r="O3458" i="2"/>
  <c r="E3458" i="2"/>
  <c r="I3458" i="2"/>
  <c r="T3457" i="2"/>
  <c r="U3457" i="2"/>
  <c r="M3458" i="2"/>
  <c r="P3458" i="2" s="1"/>
  <c r="Q3458" i="2"/>
  <c r="R3458" i="2" s="1"/>
  <c r="S3458" i="2"/>
  <c r="M3459" i="2" l="1"/>
  <c r="P3459" i="2" s="1"/>
  <c r="Q3459" i="2"/>
  <c r="R3459" i="2" s="1"/>
  <c r="S3459" i="2"/>
  <c r="E3459" i="2"/>
  <c r="I3459" i="2"/>
  <c r="F3460" i="2"/>
  <c r="K3460" i="2"/>
  <c r="A3460" i="2"/>
  <c r="D3460" i="2"/>
  <c r="H3460" i="2" s="1"/>
  <c r="N3460" i="2"/>
  <c r="B3461" i="2"/>
  <c r="J3460" i="2"/>
  <c r="C3460" i="2"/>
  <c r="L3460" i="2"/>
  <c r="G3460" i="2"/>
  <c r="U3458" i="2"/>
  <c r="T3458" i="2"/>
  <c r="O3460" i="2" l="1"/>
  <c r="D3461" i="2"/>
  <c r="H3461" i="2" s="1"/>
  <c r="G3461" i="2"/>
  <c r="K3461" i="2"/>
  <c r="F3461" i="2"/>
  <c r="L3461" i="2"/>
  <c r="B3462" i="2"/>
  <c r="C3461" i="2"/>
  <c r="A3461" i="2"/>
  <c r="J3461" i="2"/>
  <c r="N3461" i="2"/>
  <c r="T3459" i="2"/>
  <c r="U3459" i="2"/>
  <c r="I3460" i="2"/>
  <c r="E3460" i="2"/>
  <c r="S3460" i="2"/>
  <c r="Q3460" i="2"/>
  <c r="R3460" i="2" s="1"/>
  <c r="M3460" i="2"/>
  <c r="P3460" i="2" s="1"/>
  <c r="M3461" i="2" l="1"/>
  <c r="S3461" i="2"/>
  <c r="Q3461" i="2"/>
  <c r="R3461" i="2" s="1"/>
  <c r="D3462" i="2"/>
  <c r="H3462" i="2" s="1"/>
  <c r="K3462" i="2"/>
  <c r="L3462" i="2"/>
  <c r="C3462" i="2"/>
  <c r="A3462" i="2"/>
  <c r="F3462" i="2"/>
  <c r="G3462" i="2"/>
  <c r="B3463" i="2"/>
  <c r="J3462" i="2"/>
  <c r="N3462" i="2"/>
  <c r="O3462" i="2" s="1"/>
  <c r="O3461" i="2"/>
  <c r="P3461" i="2"/>
  <c r="E3461" i="2"/>
  <c r="I3461" i="2"/>
  <c r="U3460" i="2"/>
  <c r="T3460" i="2"/>
  <c r="T3461" i="2" l="1"/>
  <c r="U3461" i="2"/>
  <c r="K3463" i="2"/>
  <c r="F3463" i="2"/>
  <c r="J3463" i="2"/>
  <c r="D3463" i="2"/>
  <c r="H3463" i="2" s="1"/>
  <c r="A3463" i="2"/>
  <c r="G3463" i="2"/>
  <c r="L3463" i="2"/>
  <c r="B3464" i="2"/>
  <c r="N3463" i="2"/>
  <c r="O3463" i="2" s="1"/>
  <c r="C3463" i="2"/>
  <c r="S3462" i="2"/>
  <c r="Q3462" i="2"/>
  <c r="R3462" i="2" s="1"/>
  <c r="M3462" i="2"/>
  <c r="P3462" i="2" s="1"/>
  <c r="E3462" i="2"/>
  <c r="I3462" i="2"/>
  <c r="K3464" i="2" l="1"/>
  <c r="A3464" i="2"/>
  <c r="J3464" i="2"/>
  <c r="B3465" i="2"/>
  <c r="C3464" i="2"/>
  <c r="N3464" i="2"/>
  <c r="L3464" i="2"/>
  <c r="G3464" i="2"/>
  <c r="F3464" i="2"/>
  <c r="D3464" i="2"/>
  <c r="H3464" i="2" s="1"/>
  <c r="Q3463" i="2"/>
  <c r="R3463" i="2" s="1"/>
  <c r="S3463" i="2"/>
  <c r="M3463" i="2"/>
  <c r="P3463" i="2" s="1"/>
  <c r="I3463" i="2"/>
  <c r="E3463" i="2"/>
  <c r="U3462" i="2"/>
  <c r="T3462" i="2"/>
  <c r="M3464" i="2" l="1"/>
  <c r="Q3464" i="2"/>
  <c r="R3464" i="2" s="1"/>
  <c r="S3464" i="2"/>
  <c r="T3463" i="2"/>
  <c r="U3463" i="2"/>
  <c r="C3465" i="2"/>
  <c r="G3465" i="2"/>
  <c r="K3465" i="2"/>
  <c r="B3466" i="2"/>
  <c r="N3465" i="2"/>
  <c r="A3465" i="2"/>
  <c r="D3465" i="2"/>
  <c r="H3465" i="2" s="1"/>
  <c r="L3465" i="2"/>
  <c r="J3465" i="2"/>
  <c r="F3465" i="2"/>
  <c r="E3464" i="2"/>
  <c r="I3464" i="2"/>
  <c r="P3464" i="2"/>
  <c r="O3464" i="2"/>
  <c r="N3466" i="2" l="1"/>
  <c r="J3466" i="2"/>
  <c r="B3467" i="2"/>
  <c r="A3466" i="2"/>
  <c r="G3466" i="2"/>
  <c r="D3466" i="2"/>
  <c r="H3466" i="2" s="1"/>
  <c r="C3466" i="2"/>
  <c r="K3466" i="2"/>
  <c r="L3466" i="2"/>
  <c r="F3466" i="2"/>
  <c r="O3465" i="2"/>
  <c r="T3464" i="2"/>
  <c r="U3464" i="2"/>
  <c r="I3465" i="2"/>
  <c r="E3465" i="2"/>
  <c r="Q3465" i="2"/>
  <c r="R3465" i="2" s="1"/>
  <c r="S3465" i="2"/>
  <c r="M3465" i="2"/>
  <c r="P3465" i="2" s="1"/>
  <c r="O3466" i="2" l="1"/>
  <c r="C3467" i="2"/>
  <c r="J3467" i="2"/>
  <c r="K3467" i="2"/>
  <c r="N3467" i="2"/>
  <c r="B3468" i="2"/>
  <c r="F3467" i="2"/>
  <c r="D3467" i="2"/>
  <c r="H3467" i="2" s="1"/>
  <c r="G3467" i="2"/>
  <c r="A3467" i="2"/>
  <c r="L3467" i="2"/>
  <c r="I3466" i="2"/>
  <c r="E3466" i="2"/>
  <c r="T3465" i="2"/>
  <c r="U3465" i="2"/>
  <c r="M3466" i="2"/>
  <c r="P3466" i="2" s="1"/>
  <c r="S3466" i="2"/>
  <c r="Q3466" i="2"/>
  <c r="R3466" i="2" s="1"/>
  <c r="I3467" i="2" l="1"/>
  <c r="E3467" i="2"/>
  <c r="M3467" i="2"/>
  <c r="P3467" i="2" s="1"/>
  <c r="S3467" i="2"/>
  <c r="Q3467" i="2"/>
  <c r="R3467" i="2" s="1"/>
  <c r="O3467" i="2"/>
  <c r="L3468" i="2"/>
  <c r="G3468" i="2"/>
  <c r="B3469" i="2"/>
  <c r="N3468" i="2"/>
  <c r="J3468" i="2"/>
  <c r="F3468" i="2"/>
  <c r="K3468" i="2"/>
  <c r="C3468" i="2"/>
  <c r="A3468" i="2"/>
  <c r="D3468" i="2"/>
  <c r="H3468" i="2" s="1"/>
  <c r="U3466" i="2"/>
  <c r="T3466" i="2"/>
  <c r="O3468" i="2" l="1"/>
  <c r="U3467" i="2"/>
  <c r="T3467" i="2"/>
  <c r="S3468" i="2"/>
  <c r="Q3468" i="2"/>
  <c r="R3468" i="2" s="1"/>
  <c r="M3468" i="2"/>
  <c r="P3468" i="2" s="1"/>
  <c r="E3468" i="2"/>
  <c r="I3468" i="2"/>
  <c r="N3469" i="2"/>
  <c r="L3469" i="2"/>
  <c r="G3469" i="2"/>
  <c r="J3469" i="2"/>
  <c r="F3469" i="2"/>
  <c r="D3469" i="2"/>
  <c r="H3469" i="2" s="1"/>
  <c r="B3470" i="2"/>
  <c r="C3469" i="2"/>
  <c r="K3469" i="2"/>
  <c r="A3469" i="2"/>
  <c r="U3468" i="2" l="1"/>
  <c r="T3468" i="2"/>
  <c r="N3470" i="2"/>
  <c r="D3470" i="2"/>
  <c r="H3470" i="2" s="1"/>
  <c r="C3470" i="2"/>
  <c r="L3470" i="2"/>
  <c r="K3470" i="2"/>
  <c r="A3470" i="2"/>
  <c r="G3470" i="2"/>
  <c r="B3471" i="2"/>
  <c r="J3470" i="2"/>
  <c r="F3470" i="2"/>
  <c r="E3469" i="2"/>
  <c r="I3469" i="2"/>
  <c r="M3469" i="2"/>
  <c r="P3469" i="2" s="1"/>
  <c r="Q3469" i="2"/>
  <c r="R3469" i="2" s="1"/>
  <c r="S3469" i="2"/>
  <c r="O3469" i="2"/>
  <c r="T3469" i="2" l="1"/>
  <c r="U3469" i="2"/>
  <c r="O3470" i="2"/>
  <c r="I3470" i="2"/>
  <c r="E3470" i="2"/>
  <c r="Q3470" i="2"/>
  <c r="R3470" i="2" s="1"/>
  <c r="M3470" i="2"/>
  <c r="P3470" i="2" s="1"/>
  <c r="S3470" i="2"/>
  <c r="D3471" i="2"/>
  <c r="H3471" i="2" s="1"/>
  <c r="C3471" i="2"/>
  <c r="K3471" i="2"/>
  <c r="A3471" i="2"/>
  <c r="G3471" i="2"/>
  <c r="N3471" i="2"/>
  <c r="B3472" i="2"/>
  <c r="L3471" i="2"/>
  <c r="F3471" i="2"/>
  <c r="J3471" i="2"/>
  <c r="I3471" i="2" l="1"/>
  <c r="E3471" i="2"/>
  <c r="S3471" i="2"/>
  <c r="M3471" i="2"/>
  <c r="P3471" i="2" s="1"/>
  <c r="Q3471" i="2"/>
  <c r="R3471" i="2" s="1"/>
  <c r="T3470" i="2"/>
  <c r="U3470" i="2"/>
  <c r="O3471" i="2"/>
  <c r="K3472" i="2"/>
  <c r="F3472" i="2"/>
  <c r="J3472" i="2"/>
  <c r="G3472" i="2"/>
  <c r="A3472" i="2"/>
  <c r="B3473" i="2"/>
  <c r="N3472" i="2"/>
  <c r="L3472" i="2"/>
  <c r="C3472" i="2"/>
  <c r="D3472" i="2"/>
  <c r="H3472" i="2" s="1"/>
  <c r="E3472" i="2" l="1"/>
  <c r="I3472" i="2"/>
  <c r="T3471" i="2"/>
  <c r="U3471" i="2"/>
  <c r="S3472" i="2"/>
  <c r="Q3472" i="2"/>
  <c r="R3472" i="2" s="1"/>
  <c r="M3472" i="2"/>
  <c r="P3472" i="2" s="1"/>
  <c r="K3473" i="2"/>
  <c r="F3473" i="2"/>
  <c r="D3473" i="2"/>
  <c r="H3473" i="2" s="1"/>
  <c r="N3473" i="2"/>
  <c r="L3473" i="2"/>
  <c r="G3473" i="2"/>
  <c r="B3474" i="2"/>
  <c r="A3473" i="2"/>
  <c r="J3473" i="2"/>
  <c r="C3473" i="2"/>
  <c r="O3472" i="2"/>
  <c r="I3473" i="2" l="1"/>
  <c r="E3473" i="2"/>
  <c r="O3473" i="2"/>
  <c r="U3472" i="2"/>
  <c r="T3472" i="2"/>
  <c r="A3474" i="2"/>
  <c r="L3474" i="2"/>
  <c r="K3474" i="2"/>
  <c r="C3474" i="2"/>
  <c r="G3474" i="2"/>
  <c r="F3474" i="2"/>
  <c r="J3474" i="2"/>
  <c r="B3475" i="2"/>
  <c r="D3474" i="2"/>
  <c r="H3474" i="2" s="1"/>
  <c r="N3474" i="2"/>
  <c r="Q3473" i="2"/>
  <c r="R3473" i="2" s="1"/>
  <c r="S3473" i="2"/>
  <c r="M3473" i="2"/>
  <c r="P3473" i="2" s="1"/>
  <c r="M3474" i="2" l="1"/>
  <c r="P3474" i="2" s="1"/>
  <c r="Q3474" i="2"/>
  <c r="R3474" i="2" s="1"/>
  <c r="S3474" i="2"/>
  <c r="C3475" i="2"/>
  <c r="K3475" i="2"/>
  <c r="J3475" i="2"/>
  <c r="B3476" i="2"/>
  <c r="A3475" i="2"/>
  <c r="D3475" i="2"/>
  <c r="H3475" i="2" s="1"/>
  <c r="L3475" i="2"/>
  <c r="G3475" i="2"/>
  <c r="F3475" i="2"/>
  <c r="N3475" i="2"/>
  <c r="T3473" i="2"/>
  <c r="U3473" i="2"/>
  <c r="E3474" i="2"/>
  <c r="I3474" i="2"/>
  <c r="O3474" i="2"/>
  <c r="O3475" i="2" l="1"/>
  <c r="U3474" i="2"/>
  <c r="T3474" i="2"/>
  <c r="E3475" i="2"/>
  <c r="I3475" i="2"/>
  <c r="S3475" i="2"/>
  <c r="Q3475" i="2"/>
  <c r="R3475" i="2" s="1"/>
  <c r="M3475" i="2"/>
  <c r="P3475" i="2" s="1"/>
  <c r="B3477" i="2"/>
  <c r="F3476" i="2"/>
  <c r="C3476" i="2"/>
  <c r="N3476" i="2"/>
  <c r="D3476" i="2"/>
  <c r="H3476" i="2" s="1"/>
  <c r="G3476" i="2"/>
  <c r="J3476" i="2"/>
  <c r="L3476" i="2"/>
  <c r="A3476" i="2"/>
  <c r="K3476" i="2"/>
  <c r="S3476" i="2" l="1"/>
  <c r="M3476" i="2"/>
  <c r="P3476" i="2" s="1"/>
  <c r="Q3476" i="2"/>
  <c r="R3476" i="2" s="1"/>
  <c r="U3475" i="2"/>
  <c r="T3475" i="2"/>
  <c r="O3476" i="2"/>
  <c r="I3476" i="2"/>
  <c r="E3476" i="2"/>
  <c r="F3477" i="2"/>
  <c r="D3477" i="2"/>
  <c r="H3477" i="2" s="1"/>
  <c r="L3477" i="2"/>
  <c r="N3477" i="2"/>
  <c r="G3477" i="2"/>
  <c r="B3478" i="2"/>
  <c r="K3477" i="2"/>
  <c r="C3477" i="2"/>
  <c r="J3477" i="2"/>
  <c r="A3477" i="2"/>
  <c r="O3477" i="2" l="1"/>
  <c r="U3476" i="2"/>
  <c r="T3476" i="2"/>
  <c r="G3478" i="2"/>
  <c r="B3479" i="2"/>
  <c r="D3478" i="2"/>
  <c r="H3478" i="2" s="1"/>
  <c r="L3478" i="2"/>
  <c r="A3478" i="2"/>
  <c r="F3478" i="2"/>
  <c r="K3478" i="2"/>
  <c r="J3478" i="2"/>
  <c r="N3478" i="2"/>
  <c r="C3478" i="2"/>
  <c r="M3477" i="2"/>
  <c r="P3477" i="2" s="1"/>
  <c r="S3477" i="2"/>
  <c r="Q3477" i="2"/>
  <c r="R3477" i="2" s="1"/>
  <c r="E3477" i="2"/>
  <c r="I3477" i="2"/>
  <c r="I3478" i="2" l="1"/>
  <c r="E3478" i="2"/>
  <c r="K3479" i="2"/>
  <c r="F3479" i="2"/>
  <c r="N3479" i="2"/>
  <c r="C3479" i="2"/>
  <c r="J3479" i="2"/>
  <c r="A3479" i="2"/>
  <c r="G3479" i="2"/>
  <c r="B3480" i="2"/>
  <c r="L3479" i="2"/>
  <c r="D3479" i="2"/>
  <c r="H3479" i="2" s="1"/>
  <c r="U3477" i="2"/>
  <c r="T3477" i="2"/>
  <c r="S3478" i="2"/>
  <c r="M3478" i="2"/>
  <c r="P3478" i="2" s="1"/>
  <c r="Q3478" i="2"/>
  <c r="R3478" i="2" s="1"/>
  <c r="O3478" i="2"/>
  <c r="S3479" i="2" l="1"/>
  <c r="M3479" i="2"/>
  <c r="P3479" i="2" s="1"/>
  <c r="Q3479" i="2"/>
  <c r="R3479" i="2" s="1"/>
  <c r="O3479" i="2"/>
  <c r="I3479" i="2"/>
  <c r="E3479" i="2"/>
  <c r="K3480" i="2"/>
  <c r="A3480" i="2"/>
  <c r="D3480" i="2"/>
  <c r="H3480" i="2" s="1"/>
  <c r="C3480" i="2"/>
  <c r="J3480" i="2"/>
  <c r="N3480" i="2"/>
  <c r="G3480" i="2"/>
  <c r="B3481" i="2"/>
  <c r="F3480" i="2"/>
  <c r="L3480" i="2"/>
  <c r="T3478" i="2"/>
  <c r="U3478" i="2"/>
  <c r="O3480" i="2" l="1"/>
  <c r="T3479" i="2"/>
  <c r="U3479" i="2"/>
  <c r="I3480" i="2"/>
  <c r="E3480" i="2"/>
  <c r="F3481" i="2"/>
  <c r="L3481" i="2"/>
  <c r="J3481" i="2"/>
  <c r="B3482" i="2"/>
  <c r="N3481" i="2"/>
  <c r="D3481" i="2"/>
  <c r="H3481" i="2" s="1"/>
  <c r="A3481" i="2"/>
  <c r="C3481" i="2"/>
  <c r="G3481" i="2"/>
  <c r="K3481" i="2"/>
  <c r="M3480" i="2"/>
  <c r="P3480" i="2" s="1"/>
  <c r="S3480" i="2"/>
  <c r="Q3480" i="2"/>
  <c r="R3480" i="2" s="1"/>
  <c r="O3481" i="2" l="1"/>
  <c r="I3481" i="2"/>
  <c r="E3481" i="2"/>
  <c r="Q3481" i="2"/>
  <c r="R3481" i="2" s="1"/>
  <c r="S3481" i="2"/>
  <c r="M3481" i="2"/>
  <c r="P3481" i="2" s="1"/>
  <c r="U3480" i="2"/>
  <c r="T3480" i="2"/>
  <c r="A3482" i="2"/>
  <c r="G3482" i="2"/>
  <c r="L3482" i="2"/>
  <c r="K3482" i="2"/>
  <c r="F3482" i="2"/>
  <c r="D3482" i="2"/>
  <c r="H3482" i="2" s="1"/>
  <c r="C3482" i="2"/>
  <c r="J3482" i="2"/>
  <c r="B3483" i="2"/>
  <c r="N3482" i="2"/>
  <c r="O3482" i="2" l="1"/>
  <c r="M3482" i="2"/>
  <c r="P3482" i="2" s="1"/>
  <c r="S3482" i="2"/>
  <c r="Q3482" i="2"/>
  <c r="R3482" i="2" s="1"/>
  <c r="U3481" i="2"/>
  <c r="T3481" i="2"/>
  <c r="E3482" i="2"/>
  <c r="I3482" i="2"/>
  <c r="D3483" i="2"/>
  <c r="H3483" i="2" s="1"/>
  <c r="J3483" i="2"/>
  <c r="K3483" i="2"/>
  <c r="N3483" i="2"/>
  <c r="L3483" i="2"/>
  <c r="C3483" i="2"/>
  <c r="G3483" i="2"/>
  <c r="B3484" i="2"/>
  <c r="F3483" i="2"/>
  <c r="A3483" i="2"/>
  <c r="T3482" i="2" l="1"/>
  <c r="U3482" i="2"/>
  <c r="O3483" i="2"/>
  <c r="I3483" i="2"/>
  <c r="E3483" i="2"/>
  <c r="Q3483" i="2"/>
  <c r="R3483" i="2" s="1"/>
  <c r="M3483" i="2"/>
  <c r="P3483" i="2" s="1"/>
  <c r="S3483" i="2"/>
  <c r="F3484" i="2"/>
  <c r="J3484" i="2"/>
  <c r="N3484" i="2"/>
  <c r="K3484" i="2"/>
  <c r="C3484" i="2"/>
  <c r="A3484" i="2"/>
  <c r="D3484" i="2"/>
  <c r="H3484" i="2" s="1"/>
  <c r="G3484" i="2"/>
  <c r="L3484" i="2"/>
  <c r="B3485" i="2"/>
  <c r="U3483" i="2" l="1"/>
  <c r="T3483" i="2"/>
  <c r="O3484" i="2"/>
  <c r="M3484" i="2"/>
  <c r="P3484" i="2" s="1"/>
  <c r="S3484" i="2"/>
  <c r="Q3484" i="2"/>
  <c r="R3484" i="2" s="1"/>
  <c r="A3485" i="2"/>
  <c r="D3485" i="2"/>
  <c r="H3485" i="2" s="1"/>
  <c r="N3485" i="2"/>
  <c r="L3485" i="2"/>
  <c r="B3486" i="2"/>
  <c r="G3485" i="2"/>
  <c r="C3485" i="2"/>
  <c r="K3485" i="2"/>
  <c r="J3485" i="2"/>
  <c r="F3485" i="2"/>
  <c r="E3484" i="2"/>
  <c r="I3484" i="2"/>
  <c r="B3487" i="2" l="1"/>
  <c r="J3486" i="2"/>
  <c r="N3486" i="2"/>
  <c r="F3486" i="2"/>
  <c r="D3486" i="2"/>
  <c r="H3486" i="2" s="1"/>
  <c r="C3486" i="2"/>
  <c r="L3486" i="2"/>
  <c r="A3486" i="2"/>
  <c r="K3486" i="2"/>
  <c r="G3486" i="2"/>
  <c r="I3485" i="2"/>
  <c r="E3485" i="2"/>
  <c r="U3484" i="2"/>
  <c r="T3484" i="2"/>
  <c r="O3485" i="2"/>
  <c r="M3485" i="2"/>
  <c r="P3485" i="2" s="1"/>
  <c r="S3485" i="2"/>
  <c r="Q3485" i="2"/>
  <c r="R3485" i="2" s="1"/>
  <c r="S3486" i="2" l="1"/>
  <c r="Q3486" i="2"/>
  <c r="R3486" i="2" s="1"/>
  <c r="M3486" i="2"/>
  <c r="P3486" i="2" s="1"/>
  <c r="F3487" i="2"/>
  <c r="B3488" i="2"/>
  <c r="J3487" i="2"/>
  <c r="C3487" i="2"/>
  <c r="N3487" i="2"/>
  <c r="D3487" i="2"/>
  <c r="H3487" i="2" s="1"/>
  <c r="A3487" i="2"/>
  <c r="K3487" i="2"/>
  <c r="G3487" i="2"/>
  <c r="L3487" i="2"/>
  <c r="O3486" i="2"/>
  <c r="T3485" i="2"/>
  <c r="U3485" i="2"/>
  <c r="I3486" i="2"/>
  <c r="E3486" i="2"/>
  <c r="U3486" i="2" l="1"/>
  <c r="T3486" i="2"/>
  <c r="S3487" i="2"/>
  <c r="M3487" i="2"/>
  <c r="P3487" i="2" s="1"/>
  <c r="Q3487" i="2"/>
  <c r="R3487" i="2" s="1"/>
  <c r="C3488" i="2"/>
  <c r="L3488" i="2"/>
  <c r="G3488" i="2"/>
  <c r="B3489" i="2"/>
  <c r="A3488" i="2"/>
  <c r="J3488" i="2"/>
  <c r="F3488" i="2"/>
  <c r="D3488" i="2"/>
  <c r="H3488" i="2" s="1"/>
  <c r="N3488" i="2"/>
  <c r="K3488" i="2"/>
  <c r="I3487" i="2"/>
  <c r="E3487" i="2"/>
  <c r="O3487" i="2"/>
  <c r="U3487" i="2" l="1"/>
  <c r="T3487" i="2"/>
  <c r="A3489" i="2"/>
  <c r="F3489" i="2"/>
  <c r="K3489" i="2"/>
  <c r="J3489" i="2"/>
  <c r="B3490" i="2"/>
  <c r="D3489" i="2"/>
  <c r="H3489" i="2" s="1"/>
  <c r="N3489" i="2"/>
  <c r="G3489" i="2"/>
  <c r="C3489" i="2"/>
  <c r="L3489" i="2"/>
  <c r="I3488" i="2"/>
  <c r="E3488" i="2"/>
  <c r="O3488" i="2"/>
  <c r="S3488" i="2"/>
  <c r="M3488" i="2"/>
  <c r="P3488" i="2" s="1"/>
  <c r="Q3488" i="2"/>
  <c r="R3488" i="2" s="1"/>
  <c r="O3489" i="2" l="1"/>
  <c r="E3489" i="2"/>
  <c r="I3489" i="2"/>
  <c r="T3488" i="2"/>
  <c r="U3488" i="2"/>
  <c r="S3489" i="2"/>
  <c r="M3489" i="2"/>
  <c r="P3489" i="2" s="1"/>
  <c r="Q3489" i="2"/>
  <c r="R3489" i="2" s="1"/>
  <c r="B3491" i="2"/>
  <c r="K3490" i="2"/>
  <c r="J3490" i="2"/>
  <c r="G3490" i="2"/>
  <c r="C3490" i="2"/>
  <c r="F3490" i="2"/>
  <c r="D3490" i="2"/>
  <c r="H3490" i="2" s="1"/>
  <c r="L3490" i="2"/>
  <c r="N3490" i="2"/>
  <c r="A3490" i="2"/>
  <c r="O3490" i="2" l="1"/>
  <c r="E3490" i="2"/>
  <c r="I3490" i="2"/>
  <c r="T3489" i="2"/>
  <c r="U3489" i="2"/>
  <c r="B3492" i="2"/>
  <c r="F3491" i="2"/>
  <c r="C3491" i="2"/>
  <c r="N3491" i="2"/>
  <c r="A3491" i="2"/>
  <c r="G3491" i="2"/>
  <c r="D3491" i="2"/>
  <c r="H3491" i="2" s="1"/>
  <c r="L3491" i="2"/>
  <c r="J3491" i="2"/>
  <c r="K3491" i="2"/>
  <c r="M3490" i="2"/>
  <c r="P3490" i="2" s="1"/>
  <c r="Q3490" i="2"/>
  <c r="R3490" i="2" s="1"/>
  <c r="S3490" i="2"/>
  <c r="U3490" i="2" l="1"/>
  <c r="T3490" i="2"/>
  <c r="F3492" i="2"/>
  <c r="B3493" i="2"/>
  <c r="D3492" i="2"/>
  <c r="H3492" i="2" s="1"/>
  <c r="L3492" i="2"/>
  <c r="J3492" i="2"/>
  <c r="C3492" i="2"/>
  <c r="K3492" i="2"/>
  <c r="A3492" i="2"/>
  <c r="G3492" i="2"/>
  <c r="N3492" i="2"/>
  <c r="E3491" i="2"/>
  <c r="I3491" i="2"/>
  <c r="S3491" i="2"/>
  <c r="Q3491" i="2"/>
  <c r="R3491" i="2" s="1"/>
  <c r="M3491" i="2"/>
  <c r="P3491" i="2" s="1"/>
  <c r="O3491" i="2"/>
  <c r="S3492" i="2" l="1"/>
  <c r="M3492" i="2"/>
  <c r="P3492" i="2" s="1"/>
  <c r="Q3492" i="2"/>
  <c r="R3492" i="2" s="1"/>
  <c r="D3493" i="2"/>
  <c r="H3493" i="2" s="1"/>
  <c r="N3493" i="2"/>
  <c r="L3493" i="2"/>
  <c r="G3493" i="2"/>
  <c r="K3493" i="2"/>
  <c r="B3494" i="2"/>
  <c r="F3493" i="2"/>
  <c r="A3493" i="2"/>
  <c r="C3493" i="2"/>
  <c r="J3493" i="2"/>
  <c r="O3492" i="2"/>
  <c r="U3491" i="2"/>
  <c r="T3491" i="2"/>
  <c r="E3492" i="2"/>
  <c r="I3492" i="2"/>
  <c r="D3494" i="2" l="1"/>
  <c r="H3494" i="2" s="1"/>
  <c r="A3494" i="2"/>
  <c r="L3494" i="2"/>
  <c r="C3494" i="2"/>
  <c r="F3494" i="2"/>
  <c r="N3494" i="2"/>
  <c r="G3494" i="2"/>
  <c r="J3494" i="2"/>
  <c r="B3495" i="2"/>
  <c r="K3494" i="2"/>
  <c r="U3492" i="2"/>
  <c r="T3492" i="2"/>
  <c r="O3493" i="2"/>
  <c r="E3493" i="2"/>
  <c r="I3493" i="2"/>
  <c r="M3493" i="2"/>
  <c r="P3493" i="2" s="1"/>
  <c r="Q3493" i="2"/>
  <c r="R3493" i="2" s="1"/>
  <c r="S3493" i="2"/>
  <c r="I3494" i="2" l="1"/>
  <c r="E3494" i="2"/>
  <c r="A3495" i="2"/>
  <c r="N3495" i="2"/>
  <c r="F3495" i="2"/>
  <c r="D3495" i="2"/>
  <c r="H3495" i="2" s="1"/>
  <c r="B3496" i="2"/>
  <c r="C3495" i="2"/>
  <c r="L3495" i="2"/>
  <c r="K3495" i="2"/>
  <c r="J3495" i="2"/>
  <c r="G3495" i="2"/>
  <c r="M3494" i="2"/>
  <c r="P3494" i="2" s="1"/>
  <c r="Q3494" i="2"/>
  <c r="R3494" i="2" s="1"/>
  <c r="S3494" i="2"/>
  <c r="T3493" i="2"/>
  <c r="U3493" i="2"/>
  <c r="O3494" i="2"/>
  <c r="Q3495" i="2" l="1"/>
  <c r="R3495" i="2" s="1"/>
  <c r="S3495" i="2"/>
  <c r="M3495" i="2"/>
  <c r="P3495" i="2" s="1"/>
  <c r="O3495" i="2"/>
  <c r="T3494" i="2"/>
  <c r="U3494" i="2"/>
  <c r="A3496" i="2"/>
  <c r="K3496" i="2"/>
  <c r="G3496" i="2"/>
  <c r="F3496" i="2"/>
  <c r="B3497" i="2"/>
  <c r="J3496" i="2"/>
  <c r="D3496" i="2"/>
  <c r="H3496" i="2" s="1"/>
  <c r="N3496" i="2"/>
  <c r="L3496" i="2"/>
  <c r="C3496" i="2"/>
  <c r="E3495" i="2"/>
  <c r="I3495" i="2"/>
  <c r="I3496" i="2" l="1"/>
  <c r="E3496" i="2"/>
  <c r="Q3496" i="2"/>
  <c r="R3496" i="2" s="1"/>
  <c r="S3496" i="2"/>
  <c r="M3496" i="2"/>
  <c r="P3496" i="2" s="1"/>
  <c r="T3495" i="2"/>
  <c r="U3495" i="2"/>
  <c r="L3497" i="2"/>
  <c r="K3497" i="2"/>
  <c r="J3497" i="2"/>
  <c r="G3497" i="2"/>
  <c r="C3497" i="2"/>
  <c r="A3497" i="2"/>
  <c r="D3497" i="2"/>
  <c r="H3497" i="2" s="1"/>
  <c r="N3497" i="2"/>
  <c r="F3497" i="2"/>
  <c r="B3498" i="2"/>
  <c r="O3496" i="2"/>
  <c r="C3498" i="2" l="1"/>
  <c r="J3498" i="2"/>
  <c r="G3498" i="2"/>
  <c r="B3499" i="2"/>
  <c r="K3498" i="2"/>
  <c r="F3498" i="2"/>
  <c r="D3498" i="2"/>
  <c r="H3498" i="2" s="1"/>
  <c r="N3498" i="2"/>
  <c r="A3498" i="2"/>
  <c r="L3498" i="2"/>
  <c r="S3497" i="2"/>
  <c r="Q3497" i="2"/>
  <c r="R3497" i="2" s="1"/>
  <c r="M3497" i="2"/>
  <c r="P3497" i="2" s="1"/>
  <c r="T3496" i="2"/>
  <c r="U3496" i="2"/>
  <c r="E3497" i="2"/>
  <c r="I3497" i="2"/>
  <c r="O3497" i="2"/>
  <c r="E3498" i="2" l="1"/>
  <c r="I3498" i="2"/>
  <c r="F3499" i="2"/>
  <c r="K3499" i="2"/>
  <c r="J3499" i="2"/>
  <c r="N3499" i="2"/>
  <c r="G3499" i="2"/>
  <c r="A3499" i="2"/>
  <c r="D3499" i="2"/>
  <c r="H3499" i="2" s="1"/>
  <c r="C3499" i="2"/>
  <c r="B3500" i="2"/>
  <c r="L3499" i="2"/>
  <c r="U3497" i="2"/>
  <c r="T3497" i="2"/>
  <c r="M3498" i="2"/>
  <c r="P3498" i="2" s="1"/>
  <c r="Q3498" i="2"/>
  <c r="R3498" i="2" s="1"/>
  <c r="S3498" i="2"/>
  <c r="O3498" i="2"/>
  <c r="S3499" i="2" l="1"/>
  <c r="Q3499" i="2"/>
  <c r="R3499" i="2" s="1"/>
  <c r="M3499" i="2"/>
  <c r="P3499" i="2" s="1"/>
  <c r="O3499" i="2"/>
  <c r="T3498" i="2"/>
  <c r="U3498" i="2"/>
  <c r="I3499" i="2"/>
  <c r="E3499" i="2"/>
  <c r="B3501" i="2"/>
  <c r="N3500" i="2"/>
  <c r="C3500" i="2"/>
  <c r="K3500" i="2"/>
  <c r="G3500" i="2"/>
  <c r="F3500" i="2"/>
  <c r="D3500" i="2"/>
  <c r="H3500" i="2" s="1"/>
  <c r="A3500" i="2"/>
  <c r="L3500" i="2"/>
  <c r="J3500" i="2"/>
  <c r="O3500" i="2" l="1"/>
  <c r="U3499" i="2"/>
  <c r="T3499" i="2"/>
  <c r="L3501" i="2"/>
  <c r="A3501" i="2"/>
  <c r="G3501" i="2"/>
  <c r="C3501" i="2"/>
  <c r="D3501" i="2"/>
  <c r="H3501" i="2" s="1"/>
  <c r="J3501" i="2"/>
  <c r="F3501" i="2"/>
  <c r="N3501" i="2"/>
  <c r="K3501" i="2"/>
  <c r="B3502" i="2"/>
  <c r="E3500" i="2"/>
  <c r="I3500" i="2"/>
  <c r="M3500" i="2"/>
  <c r="P3500" i="2" s="1"/>
  <c r="S3500" i="2"/>
  <c r="Q3500" i="2"/>
  <c r="R3500" i="2" s="1"/>
  <c r="O3501" i="2" l="1"/>
  <c r="Q3501" i="2"/>
  <c r="R3501" i="2" s="1"/>
  <c r="M3501" i="2"/>
  <c r="P3501" i="2" s="1"/>
  <c r="S3501" i="2"/>
  <c r="I3501" i="2"/>
  <c r="E3501" i="2"/>
  <c r="K3502" i="2"/>
  <c r="D3502" i="2"/>
  <c r="H3502" i="2" s="1"/>
  <c r="N3502" i="2"/>
  <c r="C3502" i="2"/>
  <c r="A3502" i="2"/>
  <c r="L3502" i="2"/>
  <c r="G3502" i="2"/>
  <c r="B3503" i="2"/>
  <c r="F3502" i="2"/>
  <c r="J3502" i="2"/>
  <c r="T3500" i="2"/>
  <c r="U3500" i="2"/>
  <c r="E3502" i="2" l="1"/>
  <c r="I3502" i="2"/>
  <c r="U3501" i="2"/>
  <c r="T3501" i="2"/>
  <c r="G3503" i="2"/>
  <c r="K3503" i="2"/>
  <c r="D3503" i="2"/>
  <c r="H3503" i="2" s="1"/>
  <c r="J3503" i="2"/>
  <c r="A3503" i="2"/>
  <c r="F3503" i="2"/>
  <c r="C3503" i="2"/>
  <c r="L3503" i="2"/>
  <c r="B3504" i="2"/>
  <c r="N3503" i="2"/>
  <c r="M3502" i="2"/>
  <c r="P3502" i="2" s="1"/>
  <c r="Q3502" i="2"/>
  <c r="R3502" i="2" s="1"/>
  <c r="S3502" i="2"/>
  <c r="O3502" i="2"/>
  <c r="F3504" i="2" l="1"/>
  <c r="C3504" i="2"/>
  <c r="N3504" i="2"/>
  <c r="G3504" i="2"/>
  <c r="L3504" i="2"/>
  <c r="B3505" i="2"/>
  <c r="J3504" i="2"/>
  <c r="K3504" i="2"/>
  <c r="D3504" i="2"/>
  <c r="H3504" i="2" s="1"/>
  <c r="A3504" i="2"/>
  <c r="O3503" i="2"/>
  <c r="M3503" i="2"/>
  <c r="P3503" i="2" s="1"/>
  <c r="S3503" i="2"/>
  <c r="Q3503" i="2"/>
  <c r="R3503" i="2" s="1"/>
  <c r="I3503" i="2"/>
  <c r="E3503" i="2"/>
  <c r="U3502" i="2"/>
  <c r="T3502" i="2"/>
  <c r="I3504" i="2" l="1"/>
  <c r="E3504" i="2"/>
  <c r="O3504" i="2"/>
  <c r="U3503" i="2"/>
  <c r="T3503" i="2"/>
  <c r="D3505" i="2"/>
  <c r="H3505" i="2" s="1"/>
  <c r="B3506" i="2"/>
  <c r="G3505" i="2"/>
  <c r="A3505" i="2"/>
  <c r="L3505" i="2"/>
  <c r="F3505" i="2"/>
  <c r="N3505" i="2"/>
  <c r="J3505" i="2"/>
  <c r="K3505" i="2"/>
  <c r="C3505" i="2"/>
  <c r="S3504" i="2"/>
  <c r="Q3504" i="2"/>
  <c r="R3504" i="2" s="1"/>
  <c r="M3504" i="2"/>
  <c r="P3504" i="2" s="1"/>
  <c r="T3504" i="2" l="1"/>
  <c r="U3504" i="2"/>
  <c r="O3505" i="2"/>
  <c r="S3505" i="2"/>
  <c r="M3505" i="2"/>
  <c r="P3505" i="2" s="1"/>
  <c r="Q3505" i="2"/>
  <c r="R3505" i="2" s="1"/>
  <c r="E3505" i="2"/>
  <c r="I3505" i="2"/>
  <c r="F3506" i="2"/>
  <c r="D3506" i="2"/>
  <c r="H3506" i="2" s="1"/>
  <c r="L3506" i="2"/>
  <c r="C3506" i="2"/>
  <c r="N3506" i="2"/>
  <c r="K3506" i="2"/>
  <c r="J3506" i="2"/>
  <c r="A3506" i="2"/>
  <c r="B3507" i="2"/>
  <c r="G3506" i="2"/>
  <c r="O3506" i="2" l="1"/>
  <c r="U3505" i="2"/>
  <c r="T3505" i="2"/>
  <c r="A3507" i="2"/>
  <c r="L3507" i="2"/>
  <c r="B3508" i="2"/>
  <c r="G3507" i="2"/>
  <c r="D3507" i="2"/>
  <c r="H3507" i="2" s="1"/>
  <c r="J3507" i="2"/>
  <c r="N3507" i="2"/>
  <c r="C3507" i="2"/>
  <c r="F3507" i="2"/>
  <c r="K3507" i="2"/>
  <c r="I3506" i="2"/>
  <c r="E3506" i="2"/>
  <c r="Q3506" i="2"/>
  <c r="R3506" i="2" s="1"/>
  <c r="M3506" i="2"/>
  <c r="P3506" i="2" s="1"/>
  <c r="S3506" i="2"/>
  <c r="O3507" i="2" l="1"/>
  <c r="T3506" i="2"/>
  <c r="U3506" i="2"/>
  <c r="L3508" i="2"/>
  <c r="D3508" i="2"/>
  <c r="H3508" i="2" s="1"/>
  <c r="A3508" i="2"/>
  <c r="N3508" i="2"/>
  <c r="B3509" i="2"/>
  <c r="G3508" i="2"/>
  <c r="C3508" i="2"/>
  <c r="F3508" i="2"/>
  <c r="K3508" i="2"/>
  <c r="J3508" i="2"/>
  <c r="I3507" i="2"/>
  <c r="E3507" i="2"/>
  <c r="M3507" i="2"/>
  <c r="P3507" i="2" s="1"/>
  <c r="S3507" i="2"/>
  <c r="Q3507" i="2"/>
  <c r="R3507" i="2" s="1"/>
  <c r="E3508" i="2" l="1"/>
  <c r="I3508" i="2"/>
  <c r="S3508" i="2"/>
  <c r="Q3508" i="2"/>
  <c r="R3508" i="2" s="1"/>
  <c r="M3508" i="2"/>
  <c r="P3508" i="2" s="1"/>
  <c r="O3508" i="2"/>
  <c r="N3509" i="2"/>
  <c r="L3509" i="2"/>
  <c r="C3509" i="2"/>
  <c r="A3509" i="2"/>
  <c r="G3509" i="2"/>
  <c r="D3509" i="2"/>
  <c r="H3509" i="2" s="1"/>
  <c r="K3509" i="2"/>
  <c r="J3509" i="2"/>
  <c r="B3510" i="2"/>
  <c r="F3509" i="2"/>
  <c r="T3507" i="2"/>
  <c r="U3507" i="2"/>
  <c r="T3508" i="2" l="1"/>
  <c r="U3508" i="2"/>
  <c r="I3509" i="2"/>
  <c r="E3509" i="2"/>
  <c r="Q3509" i="2"/>
  <c r="R3509" i="2" s="1"/>
  <c r="M3509" i="2"/>
  <c r="P3509" i="2" s="1"/>
  <c r="S3509" i="2"/>
  <c r="A3510" i="2"/>
  <c r="C3510" i="2"/>
  <c r="G3510" i="2"/>
  <c r="N3510" i="2"/>
  <c r="B3511" i="2"/>
  <c r="K3510" i="2"/>
  <c r="L3510" i="2"/>
  <c r="J3510" i="2"/>
  <c r="D3510" i="2"/>
  <c r="H3510" i="2" s="1"/>
  <c r="F3510" i="2"/>
  <c r="O3509" i="2"/>
  <c r="O3510" i="2" l="1"/>
  <c r="G3511" i="2"/>
  <c r="N3511" i="2"/>
  <c r="F3511" i="2"/>
  <c r="D3511" i="2"/>
  <c r="H3511" i="2" s="1"/>
  <c r="B3512" i="2"/>
  <c r="L3511" i="2"/>
  <c r="K3511" i="2"/>
  <c r="J3511" i="2"/>
  <c r="A3511" i="2"/>
  <c r="C3511" i="2"/>
  <c r="M3510" i="2"/>
  <c r="P3510" i="2" s="1"/>
  <c r="S3510" i="2"/>
  <c r="Q3510" i="2"/>
  <c r="R3510" i="2" s="1"/>
  <c r="U3509" i="2"/>
  <c r="T3509" i="2"/>
  <c r="I3510" i="2"/>
  <c r="E3510" i="2"/>
  <c r="M3511" i="2" l="1"/>
  <c r="P3511" i="2" s="1"/>
  <c r="S3511" i="2"/>
  <c r="Q3511" i="2"/>
  <c r="R3511" i="2" s="1"/>
  <c r="I3511" i="2"/>
  <c r="E3511" i="2"/>
  <c r="U3510" i="2"/>
  <c r="T3510" i="2"/>
  <c r="A3512" i="2"/>
  <c r="F3512" i="2"/>
  <c r="K3512" i="2"/>
  <c r="L3512" i="2"/>
  <c r="D3512" i="2"/>
  <c r="H3512" i="2" s="1"/>
  <c r="C3512" i="2"/>
  <c r="G3512" i="2"/>
  <c r="N3512" i="2"/>
  <c r="J3512" i="2"/>
  <c r="B3513" i="2"/>
  <c r="O3511" i="2"/>
  <c r="G3513" i="2" l="1"/>
  <c r="F3513" i="2"/>
  <c r="K3513" i="2"/>
  <c r="A3513" i="2"/>
  <c r="L3513" i="2"/>
  <c r="J3513" i="2"/>
  <c r="C3513" i="2"/>
  <c r="B3514" i="2"/>
  <c r="D3513" i="2"/>
  <c r="H3513" i="2" s="1"/>
  <c r="N3513" i="2"/>
  <c r="S3512" i="2"/>
  <c r="Q3512" i="2"/>
  <c r="R3512" i="2" s="1"/>
  <c r="M3512" i="2"/>
  <c r="P3512" i="2" s="1"/>
  <c r="U3511" i="2"/>
  <c r="T3511" i="2"/>
  <c r="I3512" i="2"/>
  <c r="E3512" i="2"/>
  <c r="O3512" i="2"/>
  <c r="O3513" i="2" l="1"/>
  <c r="T3512" i="2"/>
  <c r="U3512" i="2"/>
  <c r="M3513" i="2"/>
  <c r="P3513" i="2" s="1"/>
  <c r="S3513" i="2"/>
  <c r="Q3513" i="2"/>
  <c r="R3513" i="2" s="1"/>
  <c r="E3513" i="2"/>
  <c r="I3513" i="2"/>
  <c r="K3514" i="2"/>
  <c r="A3514" i="2"/>
  <c r="F3514" i="2"/>
  <c r="L3514" i="2"/>
  <c r="J3514" i="2"/>
  <c r="D3514" i="2"/>
  <c r="H3514" i="2" s="1"/>
  <c r="G3514" i="2"/>
  <c r="B3515" i="2"/>
  <c r="N3514" i="2"/>
  <c r="C3514" i="2"/>
  <c r="U3513" i="2" l="1"/>
  <c r="T3513" i="2"/>
  <c r="E3514" i="2"/>
  <c r="I3514" i="2"/>
  <c r="B3516" i="2"/>
  <c r="K3515" i="2"/>
  <c r="F3515" i="2"/>
  <c r="J3515" i="2"/>
  <c r="N3515" i="2"/>
  <c r="G3515" i="2"/>
  <c r="D3515" i="2"/>
  <c r="H3515" i="2" s="1"/>
  <c r="L3515" i="2"/>
  <c r="A3515" i="2"/>
  <c r="C3515" i="2"/>
  <c r="O3514" i="2"/>
  <c r="Q3514" i="2"/>
  <c r="R3514" i="2" s="1"/>
  <c r="M3514" i="2"/>
  <c r="P3514" i="2" s="1"/>
  <c r="S3514" i="2"/>
  <c r="O3515" i="2" l="1"/>
  <c r="J3516" i="2"/>
  <c r="G3516" i="2"/>
  <c r="F3516" i="2"/>
  <c r="D3516" i="2"/>
  <c r="H3516" i="2" s="1"/>
  <c r="K3516" i="2"/>
  <c r="B3517" i="2"/>
  <c r="N3516" i="2"/>
  <c r="L3516" i="2"/>
  <c r="C3516" i="2"/>
  <c r="A3516" i="2"/>
  <c r="E3515" i="2"/>
  <c r="I3515" i="2"/>
  <c r="M3515" i="2"/>
  <c r="P3515" i="2" s="1"/>
  <c r="S3515" i="2"/>
  <c r="Q3515" i="2"/>
  <c r="R3515" i="2" s="1"/>
  <c r="T3514" i="2"/>
  <c r="U3514" i="2"/>
  <c r="I3516" i="2" l="1"/>
  <c r="E3516" i="2"/>
  <c r="M3516" i="2"/>
  <c r="P3516" i="2" s="1"/>
  <c r="Q3516" i="2"/>
  <c r="R3516" i="2" s="1"/>
  <c r="S3516" i="2"/>
  <c r="O3516" i="2"/>
  <c r="U3515" i="2"/>
  <c r="T3515" i="2"/>
  <c r="F3517" i="2"/>
  <c r="D3517" i="2"/>
  <c r="H3517" i="2" s="1"/>
  <c r="A3517" i="2"/>
  <c r="B3518" i="2"/>
  <c r="L3517" i="2"/>
  <c r="N3517" i="2"/>
  <c r="G3517" i="2"/>
  <c r="K3517" i="2"/>
  <c r="C3517" i="2"/>
  <c r="J3517" i="2"/>
  <c r="M3517" i="2" l="1"/>
  <c r="P3517" i="2" s="1"/>
  <c r="S3517" i="2"/>
  <c r="Q3517" i="2"/>
  <c r="R3517" i="2" s="1"/>
  <c r="L3518" i="2"/>
  <c r="G3518" i="2"/>
  <c r="F3518" i="2"/>
  <c r="B3519" i="2"/>
  <c r="D3518" i="2"/>
  <c r="H3518" i="2" s="1"/>
  <c r="K3518" i="2"/>
  <c r="J3518" i="2"/>
  <c r="C3518" i="2"/>
  <c r="A3518" i="2"/>
  <c r="N3518" i="2"/>
  <c r="U3516" i="2"/>
  <c r="T3516" i="2"/>
  <c r="I3517" i="2"/>
  <c r="E3517" i="2"/>
  <c r="O3517" i="2"/>
  <c r="I3518" i="2" l="1"/>
  <c r="E3518" i="2"/>
  <c r="Q3518" i="2"/>
  <c r="R3518" i="2" s="1"/>
  <c r="S3518" i="2"/>
  <c r="M3518" i="2"/>
  <c r="P3518" i="2" s="1"/>
  <c r="K3519" i="2"/>
  <c r="D3519" i="2"/>
  <c r="H3519" i="2" s="1"/>
  <c r="J3519" i="2"/>
  <c r="B3520" i="2"/>
  <c r="A3519" i="2"/>
  <c r="N3519" i="2"/>
  <c r="C3519" i="2"/>
  <c r="F3519" i="2"/>
  <c r="L3519" i="2"/>
  <c r="G3519" i="2"/>
  <c r="U3517" i="2"/>
  <c r="T3517" i="2"/>
  <c r="O3518" i="2"/>
  <c r="O3519" i="2" l="1"/>
  <c r="E3519" i="2"/>
  <c r="I3519" i="2"/>
  <c r="U3518" i="2"/>
  <c r="T3518" i="2"/>
  <c r="M3519" i="2"/>
  <c r="P3519" i="2" s="1"/>
  <c r="Q3519" i="2"/>
  <c r="R3519" i="2" s="1"/>
  <c r="S3519" i="2"/>
  <c r="F3520" i="2"/>
  <c r="G3520" i="2"/>
  <c r="K3520" i="2"/>
  <c r="J3520" i="2"/>
  <c r="B3521" i="2"/>
  <c r="N3520" i="2"/>
  <c r="D3520" i="2"/>
  <c r="H3520" i="2" s="1"/>
  <c r="L3520" i="2"/>
  <c r="C3520" i="2"/>
  <c r="A3520" i="2"/>
  <c r="S3520" i="2" l="1"/>
  <c r="Q3520" i="2"/>
  <c r="R3520" i="2" s="1"/>
  <c r="M3520" i="2"/>
  <c r="P3520" i="2" s="1"/>
  <c r="A3521" i="2"/>
  <c r="J3521" i="2"/>
  <c r="N3521" i="2"/>
  <c r="D3521" i="2"/>
  <c r="H3521" i="2" s="1"/>
  <c r="G3521" i="2"/>
  <c r="L3521" i="2"/>
  <c r="K3521" i="2"/>
  <c r="B3522" i="2"/>
  <c r="F3521" i="2"/>
  <c r="C3521" i="2"/>
  <c r="U3519" i="2"/>
  <c r="T3519" i="2"/>
  <c r="O3520" i="2"/>
  <c r="I3520" i="2"/>
  <c r="E3520" i="2"/>
  <c r="U3520" i="2" l="1"/>
  <c r="T3520" i="2"/>
  <c r="S3521" i="2"/>
  <c r="Q3521" i="2"/>
  <c r="R3521" i="2" s="1"/>
  <c r="M3521" i="2"/>
  <c r="P3521" i="2" s="1"/>
  <c r="O3521" i="2"/>
  <c r="E3521" i="2"/>
  <c r="I3521" i="2"/>
  <c r="J3522" i="2"/>
  <c r="A3522" i="2"/>
  <c r="C3522" i="2"/>
  <c r="B3523" i="2"/>
  <c r="D3522" i="2"/>
  <c r="H3522" i="2" s="1"/>
  <c r="K3522" i="2"/>
  <c r="G3522" i="2"/>
  <c r="F3522" i="2"/>
  <c r="N3522" i="2"/>
  <c r="L3522" i="2"/>
  <c r="O3522" i="2" l="1"/>
  <c r="U3521" i="2"/>
  <c r="T3521" i="2"/>
  <c r="I3522" i="2"/>
  <c r="E3522" i="2"/>
  <c r="N3523" i="2"/>
  <c r="K3523" i="2"/>
  <c r="C3523" i="2"/>
  <c r="G3523" i="2"/>
  <c r="B3524" i="2"/>
  <c r="L3523" i="2"/>
  <c r="D3523" i="2"/>
  <c r="H3523" i="2" s="1"/>
  <c r="A3523" i="2"/>
  <c r="J3523" i="2"/>
  <c r="F3523" i="2"/>
  <c r="M3522" i="2"/>
  <c r="P3522" i="2" s="1"/>
  <c r="S3522" i="2"/>
  <c r="Q3522" i="2"/>
  <c r="R3522" i="2" s="1"/>
  <c r="O3523" i="2" l="1"/>
  <c r="I3523" i="2"/>
  <c r="E3523" i="2"/>
  <c r="T3522" i="2"/>
  <c r="U3522" i="2"/>
  <c r="J3524" i="2"/>
  <c r="F3524" i="2"/>
  <c r="G3524" i="2"/>
  <c r="N3524" i="2"/>
  <c r="B3525" i="2"/>
  <c r="L3524" i="2"/>
  <c r="K3524" i="2"/>
  <c r="D3524" i="2"/>
  <c r="H3524" i="2" s="1"/>
  <c r="A3524" i="2"/>
  <c r="C3524" i="2"/>
  <c r="S3523" i="2"/>
  <c r="Q3523" i="2"/>
  <c r="R3523" i="2" s="1"/>
  <c r="M3523" i="2"/>
  <c r="P3523" i="2" s="1"/>
  <c r="C3525" i="2" l="1"/>
  <c r="K3525" i="2"/>
  <c r="N3525" i="2"/>
  <c r="D3525" i="2"/>
  <c r="H3525" i="2" s="1"/>
  <c r="G3525" i="2"/>
  <c r="L3525" i="2"/>
  <c r="A3525" i="2"/>
  <c r="B3526" i="2"/>
  <c r="F3525" i="2"/>
  <c r="J3525" i="2"/>
  <c r="I3524" i="2"/>
  <c r="E3524" i="2"/>
  <c r="M3524" i="2"/>
  <c r="P3524" i="2" s="1"/>
  <c r="S3524" i="2"/>
  <c r="Q3524" i="2"/>
  <c r="R3524" i="2" s="1"/>
  <c r="U3523" i="2"/>
  <c r="T3523" i="2"/>
  <c r="O3524" i="2"/>
  <c r="E3525" i="2" l="1"/>
  <c r="I3525" i="2"/>
  <c r="S3525" i="2"/>
  <c r="Q3525" i="2"/>
  <c r="R3525" i="2" s="1"/>
  <c r="M3525" i="2"/>
  <c r="P3525" i="2" s="1"/>
  <c r="O3525" i="2"/>
  <c r="U3524" i="2"/>
  <c r="T3524" i="2"/>
  <c r="F3526" i="2"/>
  <c r="K3526" i="2"/>
  <c r="N3526" i="2"/>
  <c r="B3527" i="2"/>
  <c r="A3526" i="2"/>
  <c r="G3526" i="2"/>
  <c r="J3526" i="2"/>
  <c r="D3526" i="2"/>
  <c r="H3526" i="2" s="1"/>
  <c r="L3526" i="2"/>
  <c r="C3526" i="2"/>
  <c r="E3526" i="2" l="1"/>
  <c r="I3526" i="2"/>
  <c r="T3525" i="2"/>
  <c r="U3525" i="2"/>
  <c r="Q3526" i="2"/>
  <c r="R3526" i="2" s="1"/>
  <c r="S3526" i="2"/>
  <c r="M3526" i="2"/>
  <c r="P3526" i="2" s="1"/>
  <c r="O3526" i="2"/>
  <c r="A3527" i="2"/>
  <c r="L3527" i="2"/>
  <c r="C3527" i="2"/>
  <c r="N3527" i="2"/>
  <c r="G3527" i="2"/>
  <c r="F3527" i="2"/>
  <c r="B3528" i="2"/>
  <c r="J3527" i="2"/>
  <c r="D3527" i="2"/>
  <c r="H3527" i="2" s="1"/>
  <c r="K3527" i="2"/>
  <c r="S3527" i="2" l="1"/>
  <c r="M3527" i="2"/>
  <c r="P3527" i="2" s="1"/>
  <c r="Q3527" i="2"/>
  <c r="R3527" i="2" s="1"/>
  <c r="U3526" i="2"/>
  <c r="T3526" i="2"/>
  <c r="I3527" i="2"/>
  <c r="E3527" i="2"/>
  <c r="O3527" i="2"/>
  <c r="B3529" i="2"/>
  <c r="C3528" i="2"/>
  <c r="G3528" i="2"/>
  <c r="A3528" i="2"/>
  <c r="K3528" i="2"/>
  <c r="L3528" i="2"/>
  <c r="D3528" i="2"/>
  <c r="H3528" i="2" s="1"/>
  <c r="J3528" i="2"/>
  <c r="F3528" i="2"/>
  <c r="N3528" i="2"/>
  <c r="O3528" i="2" l="1"/>
  <c r="T3527" i="2"/>
  <c r="U3527" i="2"/>
  <c r="A3529" i="2"/>
  <c r="N3529" i="2"/>
  <c r="J3529" i="2"/>
  <c r="G3529" i="2"/>
  <c r="K3529" i="2"/>
  <c r="F3529" i="2"/>
  <c r="B3530" i="2"/>
  <c r="D3529" i="2"/>
  <c r="H3529" i="2" s="1"/>
  <c r="L3529" i="2"/>
  <c r="C3529" i="2"/>
  <c r="I3528" i="2"/>
  <c r="E3528" i="2"/>
  <c r="S3528" i="2"/>
  <c r="Q3528" i="2"/>
  <c r="R3528" i="2" s="1"/>
  <c r="M3528" i="2"/>
  <c r="P3528" i="2" s="1"/>
  <c r="O3529" i="2" l="1"/>
  <c r="C3530" i="2"/>
  <c r="F3530" i="2"/>
  <c r="K3530" i="2"/>
  <c r="N3530" i="2"/>
  <c r="D3530" i="2"/>
  <c r="H3530" i="2" s="1"/>
  <c r="J3530" i="2"/>
  <c r="A3530" i="2"/>
  <c r="L3530" i="2"/>
  <c r="B3531" i="2"/>
  <c r="G3530" i="2"/>
  <c r="I3529" i="2"/>
  <c r="E3529" i="2"/>
  <c r="M3529" i="2"/>
  <c r="P3529" i="2" s="1"/>
  <c r="Q3529" i="2"/>
  <c r="R3529" i="2" s="1"/>
  <c r="S3529" i="2"/>
  <c r="T3528" i="2"/>
  <c r="U3528" i="2"/>
  <c r="I3530" i="2" l="1"/>
  <c r="E3530" i="2"/>
  <c r="M3530" i="2"/>
  <c r="P3530" i="2" s="1"/>
  <c r="Q3530" i="2"/>
  <c r="R3530" i="2" s="1"/>
  <c r="S3530" i="2"/>
  <c r="O3530" i="2"/>
  <c r="C3531" i="2"/>
  <c r="G3531" i="2"/>
  <c r="N3531" i="2"/>
  <c r="J3531" i="2"/>
  <c r="L3531" i="2"/>
  <c r="D3531" i="2"/>
  <c r="H3531" i="2" s="1"/>
  <c r="F3531" i="2"/>
  <c r="A3531" i="2"/>
  <c r="K3531" i="2"/>
  <c r="B3532" i="2"/>
  <c r="U3529" i="2"/>
  <c r="T3529" i="2"/>
  <c r="T3530" i="2" l="1"/>
  <c r="U3530" i="2"/>
  <c r="O3531" i="2"/>
  <c r="E3531" i="2"/>
  <c r="I3531" i="2"/>
  <c r="Q3531" i="2"/>
  <c r="R3531" i="2" s="1"/>
  <c r="S3531" i="2"/>
  <c r="M3531" i="2"/>
  <c r="P3531" i="2" s="1"/>
  <c r="K3532" i="2"/>
  <c r="F3532" i="2"/>
  <c r="A3532" i="2"/>
  <c r="G3532" i="2"/>
  <c r="N3532" i="2"/>
  <c r="J3532" i="2"/>
  <c r="D3532" i="2"/>
  <c r="H3532" i="2" s="1"/>
  <c r="B3533" i="2"/>
  <c r="L3532" i="2"/>
  <c r="C3532" i="2"/>
  <c r="K3533" i="2" l="1"/>
  <c r="C3533" i="2"/>
  <c r="G3533" i="2"/>
  <c r="B3534" i="2"/>
  <c r="F3533" i="2"/>
  <c r="A3533" i="2"/>
  <c r="L3533" i="2"/>
  <c r="J3533" i="2"/>
  <c r="D3533" i="2"/>
  <c r="H3533" i="2" s="1"/>
  <c r="N3533" i="2"/>
  <c r="S3532" i="2"/>
  <c r="Q3532" i="2"/>
  <c r="R3532" i="2" s="1"/>
  <c r="M3532" i="2"/>
  <c r="E3532" i="2"/>
  <c r="I3532" i="2"/>
  <c r="P3532" i="2"/>
  <c r="O3532" i="2"/>
  <c r="U3531" i="2"/>
  <c r="T3531" i="2"/>
  <c r="Q3533" i="2" l="1"/>
  <c r="R3533" i="2" s="1"/>
  <c r="M3533" i="2"/>
  <c r="P3533" i="2" s="1"/>
  <c r="S3533" i="2"/>
  <c r="I3533" i="2"/>
  <c r="E3533" i="2"/>
  <c r="G3534" i="2"/>
  <c r="K3534" i="2"/>
  <c r="C3534" i="2"/>
  <c r="J3534" i="2"/>
  <c r="A3534" i="2"/>
  <c r="L3534" i="2"/>
  <c r="N3534" i="2"/>
  <c r="B3535" i="2"/>
  <c r="D3534" i="2"/>
  <c r="H3534" i="2" s="1"/>
  <c r="F3534" i="2"/>
  <c r="T3532" i="2"/>
  <c r="U3532" i="2"/>
  <c r="O3533" i="2"/>
  <c r="O3534" i="2" l="1"/>
  <c r="U3533" i="2"/>
  <c r="T3533" i="2"/>
  <c r="B3536" i="2"/>
  <c r="D3535" i="2"/>
  <c r="H3535" i="2" s="1"/>
  <c r="J3535" i="2"/>
  <c r="G3535" i="2"/>
  <c r="C3535" i="2"/>
  <c r="L3535" i="2"/>
  <c r="F3535" i="2"/>
  <c r="K3535" i="2"/>
  <c r="A3535" i="2"/>
  <c r="N3535" i="2"/>
  <c r="M3534" i="2"/>
  <c r="P3534" i="2" s="1"/>
  <c r="Q3534" i="2"/>
  <c r="R3534" i="2" s="1"/>
  <c r="S3534" i="2"/>
  <c r="E3534" i="2"/>
  <c r="I3534" i="2"/>
  <c r="F3536" i="2" l="1"/>
  <c r="B3537" i="2"/>
  <c r="L3536" i="2"/>
  <c r="D3536" i="2"/>
  <c r="H3536" i="2" s="1"/>
  <c r="K3536" i="2"/>
  <c r="N3536" i="2"/>
  <c r="C3536" i="2"/>
  <c r="A3536" i="2"/>
  <c r="J3536" i="2"/>
  <c r="G3536" i="2"/>
  <c r="S3535" i="2"/>
  <c r="Q3535" i="2"/>
  <c r="R3535" i="2" s="1"/>
  <c r="M3535" i="2"/>
  <c r="O3535" i="2"/>
  <c r="P3535" i="2"/>
  <c r="I3535" i="2"/>
  <c r="E3535" i="2"/>
  <c r="U3534" i="2"/>
  <c r="T3534" i="2"/>
  <c r="J3537" i="2" l="1"/>
  <c r="G3537" i="2"/>
  <c r="N3537" i="2"/>
  <c r="L3537" i="2"/>
  <c r="F3537" i="2"/>
  <c r="C3537" i="2"/>
  <c r="A3537" i="2"/>
  <c r="D3537" i="2"/>
  <c r="H3537" i="2" s="1"/>
  <c r="K3537" i="2"/>
  <c r="B3538" i="2"/>
  <c r="S3536" i="2"/>
  <c r="M3536" i="2"/>
  <c r="P3536" i="2" s="1"/>
  <c r="Q3536" i="2"/>
  <c r="R3536" i="2" s="1"/>
  <c r="U3535" i="2"/>
  <c r="T3535" i="2"/>
  <c r="O3536" i="2"/>
  <c r="I3536" i="2"/>
  <c r="E3536" i="2"/>
  <c r="O3537" i="2" l="1"/>
  <c r="I3537" i="2"/>
  <c r="E3537" i="2"/>
  <c r="S3537" i="2"/>
  <c r="M3537" i="2"/>
  <c r="P3537" i="2" s="1"/>
  <c r="Q3537" i="2"/>
  <c r="R3537" i="2" s="1"/>
  <c r="G3538" i="2"/>
  <c r="A3538" i="2"/>
  <c r="F3538" i="2"/>
  <c r="D3538" i="2"/>
  <c r="H3538" i="2" s="1"/>
  <c r="C3538" i="2"/>
  <c r="N3538" i="2"/>
  <c r="K3538" i="2"/>
  <c r="B3539" i="2"/>
  <c r="J3538" i="2"/>
  <c r="L3538" i="2"/>
  <c r="T3536" i="2"/>
  <c r="U3536" i="2"/>
  <c r="U3537" i="2" l="1"/>
  <c r="T3537" i="2"/>
  <c r="I3538" i="2"/>
  <c r="E3538" i="2"/>
  <c r="O3538" i="2"/>
  <c r="M3538" i="2"/>
  <c r="P3538" i="2" s="1"/>
  <c r="Q3538" i="2"/>
  <c r="R3538" i="2" s="1"/>
  <c r="S3538" i="2"/>
  <c r="N3539" i="2"/>
  <c r="G3539" i="2"/>
  <c r="C3539" i="2"/>
  <c r="K3539" i="2"/>
  <c r="L3539" i="2"/>
  <c r="B3540" i="2"/>
  <c r="J3539" i="2"/>
  <c r="A3539" i="2"/>
  <c r="F3539" i="2"/>
  <c r="D3539" i="2"/>
  <c r="H3539" i="2" s="1"/>
  <c r="U3538" i="2" l="1"/>
  <c r="T3538" i="2"/>
  <c r="I3539" i="2"/>
  <c r="E3539" i="2"/>
  <c r="S3539" i="2"/>
  <c r="M3539" i="2"/>
  <c r="P3539" i="2" s="1"/>
  <c r="Q3539" i="2"/>
  <c r="R3539" i="2" s="1"/>
  <c r="L3540" i="2"/>
  <c r="C3540" i="2"/>
  <c r="G3540" i="2"/>
  <c r="D3540" i="2"/>
  <c r="H3540" i="2" s="1"/>
  <c r="F3540" i="2"/>
  <c r="B3541" i="2"/>
  <c r="N3540" i="2"/>
  <c r="J3540" i="2"/>
  <c r="A3540" i="2"/>
  <c r="K3540" i="2"/>
  <c r="O3539" i="2"/>
  <c r="E3540" i="2" l="1"/>
  <c r="I3540" i="2"/>
  <c r="A3541" i="2"/>
  <c r="K3541" i="2"/>
  <c r="J3541" i="2"/>
  <c r="D3541" i="2"/>
  <c r="H3541" i="2" s="1"/>
  <c r="L3541" i="2"/>
  <c r="N3541" i="2"/>
  <c r="G3541" i="2"/>
  <c r="F3541" i="2"/>
  <c r="C3541" i="2"/>
  <c r="B3542" i="2"/>
  <c r="U3539" i="2"/>
  <c r="T3539" i="2"/>
  <c r="O3540" i="2"/>
  <c r="S3540" i="2"/>
  <c r="M3540" i="2"/>
  <c r="P3540" i="2" s="1"/>
  <c r="Q3540" i="2"/>
  <c r="R3540" i="2" s="1"/>
  <c r="S3541" i="2" l="1"/>
  <c r="M3541" i="2"/>
  <c r="Q3541" i="2"/>
  <c r="R3541" i="2" s="1"/>
  <c r="I3541" i="2"/>
  <c r="E3541" i="2"/>
  <c r="D3542" i="2"/>
  <c r="H3542" i="2" s="1"/>
  <c r="L3542" i="2"/>
  <c r="F3542" i="2"/>
  <c r="C3542" i="2"/>
  <c r="A3542" i="2"/>
  <c r="K3542" i="2"/>
  <c r="B3543" i="2"/>
  <c r="J3542" i="2"/>
  <c r="G3542" i="2"/>
  <c r="N3542" i="2"/>
  <c r="U3540" i="2"/>
  <c r="T3540" i="2"/>
  <c r="O3541" i="2"/>
  <c r="P3541" i="2"/>
  <c r="E3542" i="2" l="1"/>
  <c r="I3542" i="2"/>
  <c r="U3541" i="2"/>
  <c r="T3541" i="2"/>
  <c r="M3542" i="2"/>
  <c r="P3542" i="2" s="1"/>
  <c r="S3542" i="2"/>
  <c r="Q3542" i="2"/>
  <c r="R3542" i="2" s="1"/>
  <c r="G3543" i="2"/>
  <c r="L3543" i="2"/>
  <c r="C3543" i="2"/>
  <c r="N3543" i="2"/>
  <c r="B3544" i="2"/>
  <c r="K3543" i="2"/>
  <c r="J3543" i="2"/>
  <c r="A3543" i="2"/>
  <c r="F3543" i="2"/>
  <c r="D3543" i="2"/>
  <c r="H3543" i="2" s="1"/>
  <c r="O3542" i="2"/>
  <c r="E3543" i="2" l="1"/>
  <c r="I3543" i="2"/>
  <c r="S3543" i="2"/>
  <c r="Q3543" i="2"/>
  <c r="R3543" i="2" s="1"/>
  <c r="M3543" i="2"/>
  <c r="P3543" i="2" s="1"/>
  <c r="T3542" i="2"/>
  <c r="U3542" i="2"/>
  <c r="O3543" i="2"/>
  <c r="L3544" i="2"/>
  <c r="F3544" i="2"/>
  <c r="B3545" i="2"/>
  <c r="A3544" i="2"/>
  <c r="D3544" i="2"/>
  <c r="H3544" i="2" s="1"/>
  <c r="J3544" i="2"/>
  <c r="N3544" i="2"/>
  <c r="K3544" i="2"/>
  <c r="G3544" i="2"/>
  <c r="C3544" i="2"/>
  <c r="T3543" i="2" l="1"/>
  <c r="U3543" i="2"/>
  <c r="Q3544" i="2"/>
  <c r="R3544" i="2" s="1"/>
  <c r="S3544" i="2"/>
  <c r="M3544" i="2"/>
  <c r="P3544" i="2" s="1"/>
  <c r="E3544" i="2"/>
  <c r="I3544" i="2"/>
  <c r="L3545" i="2"/>
  <c r="J3545" i="2"/>
  <c r="C3545" i="2"/>
  <c r="G3545" i="2"/>
  <c r="K3545" i="2"/>
  <c r="F3545" i="2"/>
  <c r="D3545" i="2"/>
  <c r="H3545" i="2" s="1"/>
  <c r="N3545" i="2"/>
  <c r="B3546" i="2"/>
  <c r="A3545" i="2"/>
  <c r="O3544" i="2"/>
  <c r="M3545" i="2" l="1"/>
  <c r="P3545" i="2" s="1"/>
  <c r="S3545" i="2"/>
  <c r="Q3545" i="2"/>
  <c r="R3545" i="2" s="1"/>
  <c r="T3544" i="2"/>
  <c r="U3544" i="2"/>
  <c r="E3545" i="2"/>
  <c r="I3545" i="2"/>
  <c r="C3546" i="2"/>
  <c r="D3546" i="2"/>
  <c r="H3546" i="2" s="1"/>
  <c r="B3547" i="2"/>
  <c r="K3546" i="2"/>
  <c r="G3546" i="2"/>
  <c r="J3546" i="2"/>
  <c r="F3546" i="2"/>
  <c r="N3546" i="2"/>
  <c r="A3546" i="2"/>
  <c r="L3546" i="2"/>
  <c r="O3545" i="2"/>
  <c r="B3548" i="2" l="1"/>
  <c r="K3547" i="2"/>
  <c r="F3547" i="2"/>
  <c r="J3547" i="2"/>
  <c r="A3547" i="2"/>
  <c r="C3547" i="2"/>
  <c r="L3547" i="2"/>
  <c r="N3547" i="2"/>
  <c r="G3547" i="2"/>
  <c r="D3547" i="2"/>
  <c r="H3547" i="2" s="1"/>
  <c r="T3545" i="2"/>
  <c r="U3545" i="2"/>
  <c r="Q3546" i="2"/>
  <c r="R3546" i="2" s="1"/>
  <c r="M3546" i="2"/>
  <c r="P3546" i="2" s="1"/>
  <c r="S3546" i="2"/>
  <c r="O3546" i="2"/>
  <c r="I3546" i="2"/>
  <c r="E3546" i="2"/>
  <c r="B3549" i="2" l="1"/>
  <c r="K3548" i="2"/>
  <c r="A3548" i="2"/>
  <c r="D3548" i="2"/>
  <c r="H3548" i="2" s="1"/>
  <c r="J3548" i="2"/>
  <c r="L3548" i="2"/>
  <c r="G3548" i="2"/>
  <c r="F3548" i="2"/>
  <c r="C3548" i="2"/>
  <c r="N3548" i="2"/>
  <c r="E3547" i="2"/>
  <c r="I3547" i="2"/>
  <c r="S3547" i="2"/>
  <c r="M3547" i="2"/>
  <c r="P3547" i="2" s="1"/>
  <c r="Q3547" i="2"/>
  <c r="R3547" i="2" s="1"/>
  <c r="T3546" i="2"/>
  <c r="U3546" i="2"/>
  <c r="O3547" i="2"/>
  <c r="I3548" i="2" l="1"/>
  <c r="E3548" i="2"/>
  <c r="C3549" i="2"/>
  <c r="L3549" i="2"/>
  <c r="N3549" i="2"/>
  <c r="G3549" i="2"/>
  <c r="J3549" i="2"/>
  <c r="F3549" i="2"/>
  <c r="A3549" i="2"/>
  <c r="B3550" i="2"/>
  <c r="K3549" i="2"/>
  <c r="D3549" i="2"/>
  <c r="H3549" i="2" s="1"/>
  <c r="O3548" i="2"/>
  <c r="S3548" i="2"/>
  <c r="M3548" i="2"/>
  <c r="P3548" i="2" s="1"/>
  <c r="Q3548" i="2"/>
  <c r="R3548" i="2" s="1"/>
  <c r="T3547" i="2"/>
  <c r="U3547" i="2"/>
  <c r="I3549" i="2" l="1"/>
  <c r="E3549" i="2"/>
  <c r="N3550" i="2"/>
  <c r="J3550" i="2"/>
  <c r="F3550" i="2"/>
  <c r="C3550" i="2"/>
  <c r="L3550" i="2"/>
  <c r="G3550" i="2"/>
  <c r="K3550" i="2"/>
  <c r="D3550" i="2"/>
  <c r="H3550" i="2" s="1"/>
  <c r="A3550" i="2"/>
  <c r="B3551" i="2"/>
  <c r="S3549" i="2"/>
  <c r="M3549" i="2"/>
  <c r="P3549" i="2" s="1"/>
  <c r="Q3549" i="2"/>
  <c r="R3549" i="2" s="1"/>
  <c r="O3549" i="2"/>
  <c r="T3548" i="2"/>
  <c r="U3548" i="2"/>
  <c r="O3550" i="2" l="1"/>
  <c r="L3551" i="2"/>
  <c r="B3552" i="2"/>
  <c r="K3551" i="2"/>
  <c r="F3551" i="2"/>
  <c r="N3551" i="2"/>
  <c r="A3551" i="2"/>
  <c r="J3551" i="2"/>
  <c r="G3551" i="2"/>
  <c r="D3551" i="2"/>
  <c r="H3551" i="2" s="1"/>
  <c r="C3551" i="2"/>
  <c r="U3549" i="2"/>
  <c r="T3549" i="2"/>
  <c r="I3550" i="2"/>
  <c r="E3550" i="2"/>
  <c r="Q3550" i="2"/>
  <c r="R3550" i="2" s="1"/>
  <c r="M3550" i="2"/>
  <c r="P3550" i="2" s="1"/>
  <c r="S3550" i="2"/>
  <c r="I3551" i="2" l="1"/>
  <c r="E3551" i="2"/>
  <c r="J3552" i="2"/>
  <c r="A3552" i="2"/>
  <c r="G3552" i="2"/>
  <c r="N3552" i="2"/>
  <c r="F3552" i="2"/>
  <c r="D3552" i="2"/>
  <c r="H3552" i="2" s="1"/>
  <c r="C3552" i="2"/>
  <c r="L3552" i="2"/>
  <c r="B3553" i="2"/>
  <c r="K3552" i="2"/>
  <c r="Q3551" i="2"/>
  <c r="R3551" i="2" s="1"/>
  <c r="S3551" i="2"/>
  <c r="M3551" i="2"/>
  <c r="P3551" i="2" s="1"/>
  <c r="U3550" i="2"/>
  <c r="T3550" i="2"/>
  <c r="O3551" i="2"/>
  <c r="I3552" i="2" l="1"/>
  <c r="E3552" i="2"/>
  <c r="O3552" i="2"/>
  <c r="J3553" i="2"/>
  <c r="K3553" i="2"/>
  <c r="L3553" i="2"/>
  <c r="G3553" i="2"/>
  <c r="F3553" i="2"/>
  <c r="N3553" i="2"/>
  <c r="D3553" i="2"/>
  <c r="H3553" i="2" s="1"/>
  <c r="B3554" i="2"/>
  <c r="C3553" i="2"/>
  <c r="A3553" i="2"/>
  <c r="S3552" i="2"/>
  <c r="Q3552" i="2"/>
  <c r="R3552" i="2" s="1"/>
  <c r="M3552" i="2"/>
  <c r="P3552" i="2" s="1"/>
  <c r="T3551" i="2"/>
  <c r="U3551" i="2"/>
  <c r="M3553" i="2" l="1"/>
  <c r="P3553" i="2" s="1"/>
  <c r="S3553" i="2"/>
  <c r="Q3553" i="2"/>
  <c r="R3553" i="2" s="1"/>
  <c r="O3553" i="2"/>
  <c r="J3554" i="2"/>
  <c r="F3554" i="2"/>
  <c r="A3554" i="2"/>
  <c r="L3554" i="2"/>
  <c r="G3554" i="2"/>
  <c r="D3554" i="2"/>
  <c r="H3554" i="2" s="1"/>
  <c r="C3554" i="2"/>
  <c r="K3554" i="2"/>
  <c r="B3555" i="2"/>
  <c r="N3554" i="2"/>
  <c r="E3553" i="2"/>
  <c r="I3553" i="2"/>
  <c r="T3552" i="2"/>
  <c r="U3552" i="2"/>
  <c r="U3553" i="2" l="1"/>
  <c r="T3553" i="2"/>
  <c r="I3554" i="2"/>
  <c r="E3554" i="2"/>
  <c r="Q3554" i="2"/>
  <c r="R3554" i="2" s="1"/>
  <c r="M3554" i="2"/>
  <c r="P3554" i="2" s="1"/>
  <c r="S3554" i="2"/>
  <c r="A3555" i="2"/>
  <c r="L3555" i="2"/>
  <c r="B3556" i="2"/>
  <c r="K3555" i="2"/>
  <c r="J3555" i="2"/>
  <c r="G3555" i="2"/>
  <c r="D3555" i="2"/>
  <c r="H3555" i="2" s="1"/>
  <c r="C3555" i="2"/>
  <c r="F3555" i="2"/>
  <c r="N3555" i="2"/>
  <c r="O3554" i="2"/>
  <c r="O3555" i="2" l="1"/>
  <c r="E3555" i="2"/>
  <c r="I3555" i="2"/>
  <c r="T3554" i="2"/>
  <c r="U3554" i="2"/>
  <c r="F3556" i="2"/>
  <c r="A3556" i="2"/>
  <c r="D3556" i="2"/>
  <c r="H3556" i="2" s="1"/>
  <c r="K3556" i="2"/>
  <c r="C3556" i="2"/>
  <c r="N3556" i="2"/>
  <c r="B3557" i="2"/>
  <c r="J3556" i="2"/>
  <c r="L3556" i="2"/>
  <c r="G3556" i="2"/>
  <c r="M3555" i="2"/>
  <c r="P3555" i="2" s="1"/>
  <c r="Q3555" i="2"/>
  <c r="R3555" i="2" s="1"/>
  <c r="S3555" i="2"/>
  <c r="E3556" i="2" l="1"/>
  <c r="I3556" i="2"/>
  <c r="S3556" i="2"/>
  <c r="Q3556" i="2"/>
  <c r="R3556" i="2" s="1"/>
  <c r="M3556" i="2"/>
  <c r="P3556" i="2" s="1"/>
  <c r="T3555" i="2"/>
  <c r="U3555" i="2"/>
  <c r="D3557" i="2"/>
  <c r="H3557" i="2" s="1"/>
  <c r="N3557" i="2"/>
  <c r="L3557" i="2"/>
  <c r="G3557" i="2"/>
  <c r="A3557" i="2"/>
  <c r="K3557" i="2"/>
  <c r="C3557" i="2"/>
  <c r="B3558" i="2"/>
  <c r="J3557" i="2"/>
  <c r="F3557" i="2"/>
  <c r="O3556" i="2"/>
  <c r="O3557" i="2" l="1"/>
  <c r="U3556" i="2"/>
  <c r="T3556" i="2"/>
  <c r="M3557" i="2"/>
  <c r="P3557" i="2" s="1"/>
  <c r="Q3557" i="2"/>
  <c r="R3557" i="2" s="1"/>
  <c r="S3557" i="2"/>
  <c r="I3557" i="2"/>
  <c r="E3557" i="2"/>
  <c r="K3558" i="2"/>
  <c r="F3558" i="2"/>
  <c r="D3558" i="2"/>
  <c r="H3558" i="2" s="1"/>
  <c r="A3558" i="2"/>
  <c r="J3558" i="2"/>
  <c r="L3558" i="2"/>
  <c r="G3558" i="2"/>
  <c r="B3559" i="2"/>
  <c r="C3558" i="2"/>
  <c r="N3558" i="2"/>
  <c r="U3557" i="2" l="1"/>
  <c r="T3557" i="2"/>
  <c r="O3558" i="2"/>
  <c r="F3559" i="2"/>
  <c r="D3559" i="2"/>
  <c r="H3559" i="2" s="1"/>
  <c r="C3559" i="2"/>
  <c r="J3559" i="2"/>
  <c r="N3559" i="2"/>
  <c r="A3559" i="2"/>
  <c r="B3560" i="2"/>
  <c r="L3559" i="2"/>
  <c r="K3559" i="2"/>
  <c r="G3559" i="2"/>
  <c r="I3558" i="2"/>
  <c r="E3558" i="2"/>
  <c r="S3558" i="2"/>
  <c r="Q3558" i="2"/>
  <c r="R3558" i="2" s="1"/>
  <c r="M3558" i="2"/>
  <c r="P3558" i="2" s="1"/>
  <c r="O3559" i="2" l="1"/>
  <c r="L3560" i="2"/>
  <c r="K3560" i="2"/>
  <c r="G3560" i="2"/>
  <c r="C3560" i="2"/>
  <c r="J3560" i="2"/>
  <c r="F3560" i="2"/>
  <c r="D3560" i="2"/>
  <c r="H3560" i="2" s="1"/>
  <c r="A3560" i="2"/>
  <c r="N3560" i="2"/>
  <c r="B3561" i="2"/>
  <c r="M3559" i="2"/>
  <c r="P3559" i="2" s="1"/>
  <c r="S3559" i="2"/>
  <c r="Q3559" i="2"/>
  <c r="R3559" i="2" s="1"/>
  <c r="U3558" i="2"/>
  <c r="T3558" i="2"/>
  <c r="I3559" i="2"/>
  <c r="E3559" i="2"/>
  <c r="O3560" i="2" l="1"/>
  <c r="I3560" i="2"/>
  <c r="E3560" i="2"/>
  <c r="K3561" i="2"/>
  <c r="N3561" i="2"/>
  <c r="B3562" i="2"/>
  <c r="J3561" i="2"/>
  <c r="F3561" i="2"/>
  <c r="A3561" i="2"/>
  <c r="G3561" i="2"/>
  <c r="D3561" i="2"/>
  <c r="H3561" i="2" s="1"/>
  <c r="L3561" i="2"/>
  <c r="C3561" i="2"/>
  <c r="S3560" i="2"/>
  <c r="Q3560" i="2"/>
  <c r="R3560" i="2" s="1"/>
  <c r="M3560" i="2"/>
  <c r="P3560" i="2" s="1"/>
  <c r="U3559" i="2"/>
  <c r="T3559" i="2"/>
  <c r="Q3561" i="2" l="1"/>
  <c r="R3561" i="2" s="1"/>
  <c r="M3561" i="2"/>
  <c r="P3561" i="2" s="1"/>
  <c r="S3561" i="2"/>
  <c r="O3561" i="2"/>
  <c r="I3561" i="2"/>
  <c r="E3561" i="2"/>
  <c r="T3560" i="2"/>
  <c r="U3560" i="2"/>
  <c r="F3562" i="2"/>
  <c r="D3562" i="2"/>
  <c r="H3562" i="2" s="1"/>
  <c r="G3562" i="2"/>
  <c r="N3562" i="2"/>
  <c r="A3562" i="2"/>
  <c r="L3562" i="2"/>
  <c r="J3562" i="2"/>
  <c r="B3563" i="2"/>
  <c r="K3562" i="2"/>
  <c r="C3562" i="2"/>
  <c r="M3562" i="2" l="1"/>
  <c r="P3562" i="2" s="1"/>
  <c r="Q3562" i="2"/>
  <c r="R3562" i="2" s="1"/>
  <c r="S3562" i="2"/>
  <c r="N3563" i="2"/>
  <c r="B3564" i="2"/>
  <c r="L3563" i="2"/>
  <c r="J3563" i="2"/>
  <c r="A3563" i="2"/>
  <c r="D3563" i="2"/>
  <c r="H3563" i="2" s="1"/>
  <c r="C3563" i="2"/>
  <c r="K3563" i="2"/>
  <c r="F3563" i="2"/>
  <c r="G3563" i="2"/>
  <c r="T3561" i="2"/>
  <c r="U3561" i="2"/>
  <c r="E3562" i="2"/>
  <c r="I3562" i="2"/>
  <c r="O3562" i="2"/>
  <c r="I3563" i="2" l="1"/>
  <c r="E3563" i="2"/>
  <c r="M3563" i="2"/>
  <c r="P3563" i="2" s="1"/>
  <c r="S3563" i="2"/>
  <c r="Q3563" i="2"/>
  <c r="R3563" i="2" s="1"/>
  <c r="U3562" i="2"/>
  <c r="T3562" i="2"/>
  <c r="O3563" i="2"/>
  <c r="F3564" i="2"/>
  <c r="A3564" i="2"/>
  <c r="C3564" i="2"/>
  <c r="D3564" i="2"/>
  <c r="H3564" i="2" s="1"/>
  <c r="B3565" i="2"/>
  <c r="L3564" i="2"/>
  <c r="N3564" i="2"/>
  <c r="K3564" i="2"/>
  <c r="J3564" i="2"/>
  <c r="G3564" i="2"/>
  <c r="U3563" i="2" l="1"/>
  <c r="T3563" i="2"/>
  <c r="L3565" i="2"/>
  <c r="G3565" i="2"/>
  <c r="A3565" i="2"/>
  <c r="F3565" i="2"/>
  <c r="B3566" i="2"/>
  <c r="C3565" i="2"/>
  <c r="N3565" i="2"/>
  <c r="K3565" i="2"/>
  <c r="D3565" i="2"/>
  <c r="H3565" i="2" s="1"/>
  <c r="J3565" i="2"/>
  <c r="E3564" i="2"/>
  <c r="I3564" i="2"/>
  <c r="O3564" i="2"/>
  <c r="M3564" i="2"/>
  <c r="P3564" i="2" s="1"/>
  <c r="S3564" i="2"/>
  <c r="Q3564" i="2"/>
  <c r="R3564" i="2" s="1"/>
  <c r="O3565" i="2" l="1"/>
  <c r="U3564" i="2"/>
  <c r="T3564" i="2"/>
  <c r="B3567" i="2"/>
  <c r="C3566" i="2"/>
  <c r="N3566" i="2"/>
  <c r="K3566" i="2"/>
  <c r="J3566" i="2"/>
  <c r="A3566" i="2"/>
  <c r="D3566" i="2"/>
  <c r="H3566" i="2" s="1"/>
  <c r="F3566" i="2"/>
  <c r="G3566" i="2"/>
  <c r="L3566" i="2"/>
  <c r="M3565" i="2"/>
  <c r="P3565" i="2" s="1"/>
  <c r="S3565" i="2"/>
  <c r="Q3565" i="2"/>
  <c r="R3565" i="2" s="1"/>
  <c r="E3565" i="2"/>
  <c r="I3565" i="2"/>
  <c r="D3567" i="2" l="1"/>
  <c r="H3567" i="2" s="1"/>
  <c r="K3567" i="2"/>
  <c r="G3567" i="2"/>
  <c r="B3568" i="2"/>
  <c r="N3567" i="2"/>
  <c r="L3567" i="2"/>
  <c r="J3567" i="2"/>
  <c r="F3567" i="2"/>
  <c r="C3567" i="2"/>
  <c r="A3567" i="2"/>
  <c r="E3566" i="2"/>
  <c r="I3566" i="2"/>
  <c r="O3566" i="2"/>
  <c r="T3565" i="2"/>
  <c r="U3565" i="2"/>
  <c r="Q3566" i="2"/>
  <c r="R3566" i="2" s="1"/>
  <c r="S3566" i="2"/>
  <c r="M3566" i="2"/>
  <c r="P3566" i="2" s="1"/>
  <c r="Q3567" i="2" l="1"/>
  <c r="R3567" i="2" s="1"/>
  <c r="M3567" i="2"/>
  <c r="P3567" i="2" s="1"/>
  <c r="S3567" i="2"/>
  <c r="N3568" i="2"/>
  <c r="L3568" i="2"/>
  <c r="F3568" i="2"/>
  <c r="G3568" i="2"/>
  <c r="C3568" i="2"/>
  <c r="A3568" i="2"/>
  <c r="K3568" i="2"/>
  <c r="J3568" i="2"/>
  <c r="B3569" i="2"/>
  <c r="D3568" i="2"/>
  <c r="H3568" i="2" s="1"/>
  <c r="O3567" i="2"/>
  <c r="I3567" i="2"/>
  <c r="E3567" i="2"/>
  <c r="U3566" i="2"/>
  <c r="T3566" i="2"/>
  <c r="T3567" i="2" l="1"/>
  <c r="U3567" i="2"/>
  <c r="K3569" i="2"/>
  <c r="F3569" i="2"/>
  <c r="D3569" i="2"/>
  <c r="H3569" i="2" s="1"/>
  <c r="N3569" i="2"/>
  <c r="G3569" i="2"/>
  <c r="C3569" i="2"/>
  <c r="B3570" i="2"/>
  <c r="A3569" i="2"/>
  <c r="L3569" i="2"/>
  <c r="J3569" i="2"/>
  <c r="O3568" i="2"/>
  <c r="Q3568" i="2"/>
  <c r="R3568" i="2" s="1"/>
  <c r="S3568" i="2"/>
  <c r="M3568" i="2"/>
  <c r="P3568" i="2" s="1"/>
  <c r="I3568" i="2"/>
  <c r="E3568" i="2"/>
  <c r="C3570" i="2" l="1"/>
  <c r="K3570" i="2"/>
  <c r="G3570" i="2"/>
  <c r="B3571" i="2"/>
  <c r="F3570" i="2"/>
  <c r="J3570" i="2"/>
  <c r="N3570" i="2"/>
  <c r="D3570" i="2"/>
  <c r="H3570" i="2" s="1"/>
  <c r="L3570" i="2"/>
  <c r="A3570" i="2"/>
  <c r="M3569" i="2"/>
  <c r="P3569" i="2" s="1"/>
  <c r="S3569" i="2"/>
  <c r="Q3569" i="2"/>
  <c r="R3569" i="2" s="1"/>
  <c r="O3569" i="2"/>
  <c r="T3568" i="2"/>
  <c r="U3568" i="2"/>
  <c r="E3569" i="2"/>
  <c r="I3569" i="2"/>
  <c r="I3570" i="2" l="1"/>
  <c r="E3570" i="2"/>
  <c r="T3569" i="2"/>
  <c r="U3569" i="2"/>
  <c r="F3571" i="2"/>
  <c r="N3571" i="2"/>
  <c r="G3571" i="2"/>
  <c r="A3571" i="2"/>
  <c r="D3571" i="2"/>
  <c r="H3571" i="2" s="1"/>
  <c r="L3571" i="2"/>
  <c r="C3571" i="2"/>
  <c r="B3572" i="2"/>
  <c r="K3571" i="2"/>
  <c r="J3571" i="2"/>
  <c r="M3570" i="2"/>
  <c r="P3570" i="2" s="1"/>
  <c r="S3570" i="2"/>
  <c r="Q3570" i="2"/>
  <c r="R3570" i="2" s="1"/>
  <c r="O3570" i="2"/>
  <c r="I3571" i="2" l="1"/>
  <c r="E3571" i="2"/>
  <c r="A3572" i="2"/>
  <c r="G3572" i="2"/>
  <c r="F3572" i="2"/>
  <c r="N3572" i="2"/>
  <c r="K3572" i="2"/>
  <c r="D3572" i="2"/>
  <c r="H3572" i="2" s="1"/>
  <c r="J3572" i="2"/>
  <c r="L3572" i="2"/>
  <c r="C3572" i="2"/>
  <c r="B3573" i="2"/>
  <c r="Q3571" i="2"/>
  <c r="R3571" i="2" s="1"/>
  <c r="M3571" i="2"/>
  <c r="S3571" i="2"/>
  <c r="P3571" i="2"/>
  <c r="O3571" i="2"/>
  <c r="T3570" i="2"/>
  <c r="U3570" i="2"/>
  <c r="O3572" i="2" l="1"/>
  <c r="J3573" i="2"/>
  <c r="D3573" i="2"/>
  <c r="H3573" i="2" s="1"/>
  <c r="G3573" i="2"/>
  <c r="C3573" i="2"/>
  <c r="F3573" i="2"/>
  <c r="L3573" i="2"/>
  <c r="K3573" i="2"/>
  <c r="N3573" i="2"/>
  <c r="A3573" i="2"/>
  <c r="B3574" i="2"/>
  <c r="U3571" i="2"/>
  <c r="T3571" i="2"/>
  <c r="M3572" i="2"/>
  <c r="P3572" i="2" s="1"/>
  <c r="S3572" i="2"/>
  <c r="Q3572" i="2"/>
  <c r="R3572" i="2" s="1"/>
  <c r="E3572" i="2"/>
  <c r="I3572" i="2"/>
  <c r="E3573" i="2" l="1"/>
  <c r="I3573" i="2"/>
  <c r="N3574" i="2"/>
  <c r="D3574" i="2"/>
  <c r="H3574" i="2" s="1"/>
  <c r="J3574" i="2"/>
  <c r="C3574" i="2"/>
  <c r="A3574" i="2"/>
  <c r="L3574" i="2"/>
  <c r="K3574" i="2"/>
  <c r="B3575" i="2"/>
  <c r="G3574" i="2"/>
  <c r="F3574" i="2"/>
  <c r="U3572" i="2"/>
  <c r="T3572" i="2"/>
  <c r="S3573" i="2"/>
  <c r="Q3573" i="2"/>
  <c r="R3573" i="2" s="1"/>
  <c r="M3573" i="2"/>
  <c r="P3573" i="2" s="1"/>
  <c r="O3573" i="2"/>
  <c r="O3574" i="2" l="1"/>
  <c r="I3574" i="2"/>
  <c r="E3574" i="2"/>
  <c r="S3574" i="2"/>
  <c r="Q3574" i="2"/>
  <c r="R3574" i="2" s="1"/>
  <c r="M3574" i="2"/>
  <c r="P3574" i="2" s="1"/>
  <c r="G3575" i="2"/>
  <c r="K3575" i="2"/>
  <c r="L3575" i="2"/>
  <c r="B3576" i="2"/>
  <c r="F3575" i="2"/>
  <c r="D3575" i="2"/>
  <c r="H3575" i="2" s="1"/>
  <c r="N3575" i="2"/>
  <c r="A3575" i="2"/>
  <c r="C3575" i="2"/>
  <c r="J3575" i="2"/>
  <c r="U3573" i="2"/>
  <c r="T3573" i="2"/>
  <c r="U3574" i="2" l="1"/>
  <c r="T3574" i="2"/>
  <c r="S3575" i="2"/>
  <c r="M3575" i="2"/>
  <c r="P3575" i="2" s="1"/>
  <c r="Q3575" i="2"/>
  <c r="R3575" i="2" s="1"/>
  <c r="K3576" i="2"/>
  <c r="J3576" i="2"/>
  <c r="D3576" i="2"/>
  <c r="H3576" i="2" s="1"/>
  <c r="A3576" i="2"/>
  <c r="B3577" i="2"/>
  <c r="N3576" i="2"/>
  <c r="L3576" i="2"/>
  <c r="F3576" i="2"/>
  <c r="C3576" i="2"/>
  <c r="G3576" i="2"/>
  <c r="O3575" i="2"/>
  <c r="I3575" i="2"/>
  <c r="E3575" i="2"/>
  <c r="O3576" i="2" l="1"/>
  <c r="T3575" i="2"/>
  <c r="U3575" i="2"/>
  <c r="I3576" i="2"/>
  <c r="E3576" i="2"/>
  <c r="S3576" i="2"/>
  <c r="Q3576" i="2"/>
  <c r="R3576" i="2" s="1"/>
  <c r="M3576" i="2"/>
  <c r="P3576" i="2" s="1"/>
  <c r="C3577" i="2"/>
  <c r="J3577" i="2"/>
  <c r="K3577" i="2"/>
  <c r="F3577" i="2"/>
  <c r="D3577" i="2"/>
  <c r="H3577" i="2" s="1"/>
  <c r="N3577" i="2"/>
  <c r="A3577" i="2"/>
  <c r="L3577" i="2"/>
  <c r="G3577" i="2"/>
  <c r="B3578" i="2"/>
  <c r="C3578" i="2" l="1"/>
  <c r="K3578" i="2"/>
  <c r="J3578" i="2"/>
  <c r="F3578" i="2"/>
  <c r="B3579" i="2"/>
  <c r="N3578" i="2"/>
  <c r="A3578" i="2"/>
  <c r="G3578" i="2"/>
  <c r="D3578" i="2"/>
  <c r="H3578" i="2" s="1"/>
  <c r="L3578" i="2"/>
  <c r="S3577" i="2"/>
  <c r="M3577" i="2"/>
  <c r="P3577" i="2" s="1"/>
  <c r="Q3577" i="2"/>
  <c r="R3577" i="2" s="1"/>
  <c r="O3577" i="2"/>
  <c r="U3576" i="2"/>
  <c r="T3576" i="2"/>
  <c r="I3577" i="2"/>
  <c r="E3577" i="2"/>
  <c r="I3578" i="2" l="1"/>
  <c r="E3578" i="2"/>
  <c r="S3578" i="2"/>
  <c r="Q3578" i="2"/>
  <c r="R3578" i="2" s="1"/>
  <c r="M3578" i="2"/>
  <c r="P3578" i="2" s="1"/>
  <c r="F3579" i="2"/>
  <c r="N3579" i="2"/>
  <c r="G3579" i="2"/>
  <c r="D3579" i="2"/>
  <c r="H3579" i="2" s="1"/>
  <c r="K3579" i="2"/>
  <c r="J3579" i="2"/>
  <c r="A3579" i="2"/>
  <c r="C3579" i="2"/>
  <c r="B3580" i="2"/>
  <c r="L3579" i="2"/>
  <c r="U3577" i="2"/>
  <c r="T3577" i="2"/>
  <c r="O3578" i="2"/>
  <c r="S3579" i="2" l="1"/>
  <c r="M3579" i="2"/>
  <c r="Q3579" i="2"/>
  <c r="R3579" i="2" s="1"/>
  <c r="U3578" i="2"/>
  <c r="T3578" i="2"/>
  <c r="E3579" i="2"/>
  <c r="I3579" i="2"/>
  <c r="D3580" i="2"/>
  <c r="H3580" i="2" s="1"/>
  <c r="K3580" i="2"/>
  <c r="L3580" i="2"/>
  <c r="B3581" i="2"/>
  <c r="G3580" i="2"/>
  <c r="F3580" i="2"/>
  <c r="J3580" i="2"/>
  <c r="C3580" i="2"/>
  <c r="N3580" i="2"/>
  <c r="A3580" i="2"/>
  <c r="P3579" i="2"/>
  <c r="O3579" i="2"/>
  <c r="Q3580" i="2" l="1"/>
  <c r="R3580" i="2" s="1"/>
  <c r="M3580" i="2"/>
  <c r="P3580" i="2" s="1"/>
  <c r="S3580" i="2"/>
  <c r="T3579" i="2"/>
  <c r="U3579" i="2"/>
  <c r="G3581" i="2"/>
  <c r="J3581" i="2"/>
  <c r="B3582" i="2"/>
  <c r="N3581" i="2"/>
  <c r="A3581" i="2"/>
  <c r="F3581" i="2"/>
  <c r="K3581" i="2"/>
  <c r="L3581" i="2"/>
  <c r="D3581" i="2"/>
  <c r="H3581" i="2" s="1"/>
  <c r="C3581" i="2"/>
  <c r="E3580" i="2"/>
  <c r="I3580" i="2"/>
  <c r="O3580" i="2"/>
  <c r="O3581" i="2" l="1"/>
  <c r="U3580" i="2"/>
  <c r="T3580" i="2"/>
  <c r="Q3581" i="2"/>
  <c r="R3581" i="2" s="1"/>
  <c r="S3581" i="2"/>
  <c r="M3581" i="2"/>
  <c r="P3581" i="2" s="1"/>
  <c r="I3581" i="2"/>
  <c r="E3581" i="2"/>
  <c r="B3583" i="2"/>
  <c r="F3582" i="2"/>
  <c r="N3582" i="2"/>
  <c r="L3582" i="2"/>
  <c r="D3582" i="2"/>
  <c r="H3582" i="2" s="1"/>
  <c r="J3582" i="2"/>
  <c r="C3582" i="2"/>
  <c r="A3582" i="2"/>
  <c r="K3582" i="2"/>
  <c r="G3582" i="2"/>
  <c r="F3583" i="2" l="1"/>
  <c r="D3583" i="2"/>
  <c r="H3583" i="2" s="1"/>
  <c r="N3583" i="2"/>
  <c r="K3583" i="2"/>
  <c r="B3584" i="2"/>
  <c r="G3583" i="2"/>
  <c r="C3583" i="2"/>
  <c r="J3583" i="2"/>
  <c r="L3583" i="2"/>
  <c r="A3583" i="2"/>
  <c r="Q3582" i="2"/>
  <c r="R3582" i="2" s="1"/>
  <c r="S3582" i="2"/>
  <c r="M3582" i="2"/>
  <c r="P3582" i="2"/>
  <c r="O3582" i="2"/>
  <c r="T3581" i="2"/>
  <c r="U3581" i="2"/>
  <c r="I3582" i="2"/>
  <c r="E3582" i="2"/>
  <c r="O3583" i="2" l="1"/>
  <c r="M3583" i="2"/>
  <c r="P3583" i="2" s="1"/>
  <c r="S3583" i="2"/>
  <c r="Q3583" i="2"/>
  <c r="R3583" i="2" s="1"/>
  <c r="T3582" i="2"/>
  <c r="U3582" i="2"/>
  <c r="B3585" i="2"/>
  <c r="G3584" i="2"/>
  <c r="D3584" i="2"/>
  <c r="H3584" i="2" s="1"/>
  <c r="L3584" i="2"/>
  <c r="N3584" i="2"/>
  <c r="F3584" i="2"/>
  <c r="C3584" i="2"/>
  <c r="A3584" i="2"/>
  <c r="J3584" i="2"/>
  <c r="K3584" i="2"/>
  <c r="E3583" i="2"/>
  <c r="I3583" i="2"/>
  <c r="M3584" i="2" l="1"/>
  <c r="P3584" i="2" s="1"/>
  <c r="Q3584" i="2"/>
  <c r="R3584" i="2" s="1"/>
  <c r="S3584" i="2"/>
  <c r="O3584" i="2"/>
  <c r="U3583" i="2"/>
  <c r="T3583" i="2"/>
  <c r="I3584" i="2"/>
  <c r="E3584" i="2"/>
  <c r="K3585" i="2"/>
  <c r="F3585" i="2"/>
  <c r="G3585" i="2"/>
  <c r="C3585" i="2"/>
  <c r="D3585" i="2"/>
  <c r="H3585" i="2" s="1"/>
  <c r="N3585" i="2"/>
  <c r="A3585" i="2"/>
  <c r="L3585" i="2"/>
  <c r="J3585" i="2"/>
  <c r="B3586" i="2"/>
  <c r="U3584" i="2" l="1"/>
  <c r="T3584" i="2"/>
  <c r="I3585" i="2"/>
  <c r="E3585" i="2"/>
  <c r="S3585" i="2"/>
  <c r="M3585" i="2"/>
  <c r="P3585" i="2" s="1"/>
  <c r="Q3585" i="2"/>
  <c r="R3585" i="2" s="1"/>
  <c r="N3586" i="2"/>
  <c r="G3586" i="2"/>
  <c r="J3586" i="2"/>
  <c r="D3586" i="2"/>
  <c r="H3586" i="2" s="1"/>
  <c r="A3586" i="2"/>
  <c r="C3586" i="2"/>
  <c r="F3586" i="2"/>
  <c r="L3586" i="2"/>
  <c r="B3587" i="2"/>
  <c r="K3586" i="2"/>
  <c r="O3585" i="2"/>
  <c r="U3585" i="2" l="1"/>
  <c r="T3585" i="2"/>
  <c r="M3586" i="2"/>
  <c r="P3586" i="2" s="1"/>
  <c r="Q3586" i="2"/>
  <c r="R3586" i="2" s="1"/>
  <c r="S3586" i="2"/>
  <c r="I3586" i="2"/>
  <c r="E3586" i="2"/>
  <c r="N3587" i="2"/>
  <c r="L3587" i="2"/>
  <c r="A3587" i="2"/>
  <c r="D3587" i="2"/>
  <c r="H3587" i="2" s="1"/>
  <c r="J3587" i="2"/>
  <c r="C3587" i="2"/>
  <c r="K3587" i="2"/>
  <c r="B3588" i="2"/>
  <c r="G3587" i="2"/>
  <c r="F3587" i="2"/>
  <c r="O3586" i="2"/>
  <c r="E3587" i="2" l="1"/>
  <c r="I3587" i="2"/>
  <c r="T3586" i="2"/>
  <c r="U3586" i="2"/>
  <c r="S3587" i="2"/>
  <c r="Q3587" i="2"/>
  <c r="R3587" i="2" s="1"/>
  <c r="M3587" i="2"/>
  <c r="P3587" i="2" s="1"/>
  <c r="A3588" i="2"/>
  <c r="D3588" i="2"/>
  <c r="H3588" i="2" s="1"/>
  <c r="J3588" i="2"/>
  <c r="L3588" i="2"/>
  <c r="G3588" i="2"/>
  <c r="B3589" i="2"/>
  <c r="K3588" i="2"/>
  <c r="F3588" i="2"/>
  <c r="C3588" i="2"/>
  <c r="N3588" i="2"/>
  <c r="O3587" i="2"/>
  <c r="O3588" i="2" l="1"/>
  <c r="K3589" i="2"/>
  <c r="A3589" i="2"/>
  <c r="B3590" i="2"/>
  <c r="N3589" i="2"/>
  <c r="G3589" i="2"/>
  <c r="J3589" i="2"/>
  <c r="D3589" i="2"/>
  <c r="H3589" i="2" s="1"/>
  <c r="F3589" i="2"/>
  <c r="L3589" i="2"/>
  <c r="C3589" i="2"/>
  <c r="U3587" i="2"/>
  <c r="T3587" i="2"/>
  <c r="Q3588" i="2"/>
  <c r="R3588" i="2" s="1"/>
  <c r="S3588" i="2"/>
  <c r="M3588" i="2"/>
  <c r="P3588" i="2" s="1"/>
  <c r="I3588" i="2"/>
  <c r="E3588" i="2"/>
  <c r="M3589" i="2" l="1"/>
  <c r="Q3589" i="2"/>
  <c r="R3589" i="2" s="1"/>
  <c r="S3589" i="2"/>
  <c r="N3590" i="2"/>
  <c r="C3590" i="2"/>
  <c r="J3590" i="2"/>
  <c r="A3590" i="2"/>
  <c r="G3590" i="2"/>
  <c r="D3590" i="2"/>
  <c r="H3590" i="2" s="1"/>
  <c r="K3590" i="2"/>
  <c r="B3591" i="2"/>
  <c r="L3590" i="2"/>
  <c r="F3590" i="2"/>
  <c r="P3589" i="2"/>
  <c r="O3589" i="2"/>
  <c r="E3589" i="2"/>
  <c r="I3589" i="2"/>
  <c r="U3588" i="2"/>
  <c r="T3588" i="2"/>
  <c r="S3590" i="2" l="1"/>
  <c r="Q3590" i="2"/>
  <c r="R3590" i="2" s="1"/>
  <c r="M3590" i="2"/>
  <c r="P3590" i="2" s="1"/>
  <c r="D3591" i="2"/>
  <c r="H3591" i="2" s="1"/>
  <c r="C3591" i="2"/>
  <c r="B3592" i="2"/>
  <c r="N3591" i="2"/>
  <c r="L3591" i="2"/>
  <c r="G3591" i="2"/>
  <c r="J3591" i="2"/>
  <c r="K3591" i="2"/>
  <c r="A3591" i="2"/>
  <c r="F3591" i="2"/>
  <c r="U3589" i="2"/>
  <c r="T3589" i="2"/>
  <c r="O3590" i="2"/>
  <c r="I3590" i="2"/>
  <c r="E3590" i="2"/>
  <c r="U3590" i="2" l="1"/>
  <c r="T3590" i="2"/>
  <c r="I3591" i="2"/>
  <c r="E3591" i="2"/>
  <c r="C3592" i="2"/>
  <c r="D3592" i="2"/>
  <c r="H3592" i="2" s="1"/>
  <c r="K3592" i="2"/>
  <c r="L3592" i="2"/>
  <c r="J3592" i="2"/>
  <c r="G3592" i="2"/>
  <c r="N3592" i="2"/>
  <c r="B3593" i="2"/>
  <c r="F3592" i="2"/>
  <c r="A3592" i="2"/>
  <c r="O3591" i="2"/>
  <c r="S3591" i="2"/>
  <c r="Q3591" i="2"/>
  <c r="R3591" i="2" s="1"/>
  <c r="M3591" i="2"/>
  <c r="P3591" i="2" s="1"/>
  <c r="I3592" i="2" l="1"/>
  <c r="E3592" i="2"/>
  <c r="J3593" i="2"/>
  <c r="D3593" i="2"/>
  <c r="H3593" i="2" s="1"/>
  <c r="L3593" i="2"/>
  <c r="G3593" i="2"/>
  <c r="C3593" i="2"/>
  <c r="N3593" i="2"/>
  <c r="B3594" i="2"/>
  <c r="K3593" i="2"/>
  <c r="F3593" i="2"/>
  <c r="A3593" i="2"/>
  <c r="O3592" i="2"/>
  <c r="S3592" i="2"/>
  <c r="Q3592" i="2"/>
  <c r="R3592" i="2" s="1"/>
  <c r="M3592" i="2"/>
  <c r="P3592" i="2" s="1"/>
  <c r="T3591" i="2"/>
  <c r="U3591" i="2"/>
  <c r="N3594" i="2" l="1"/>
  <c r="B3595" i="2"/>
  <c r="J3594" i="2"/>
  <c r="F3594" i="2"/>
  <c r="L3594" i="2"/>
  <c r="G3594" i="2"/>
  <c r="D3594" i="2"/>
  <c r="H3594" i="2" s="1"/>
  <c r="C3594" i="2"/>
  <c r="K3594" i="2"/>
  <c r="A3594" i="2"/>
  <c r="Q3593" i="2"/>
  <c r="R3593" i="2" s="1"/>
  <c r="M3593" i="2"/>
  <c r="P3593" i="2" s="1"/>
  <c r="S3593" i="2"/>
  <c r="E3593" i="2"/>
  <c r="I3593" i="2"/>
  <c r="U3592" i="2"/>
  <c r="T3592" i="2"/>
  <c r="O3593" i="2"/>
  <c r="O3594" i="2" l="1"/>
  <c r="K3595" i="2"/>
  <c r="J3595" i="2"/>
  <c r="B3596" i="2"/>
  <c r="F3595" i="2"/>
  <c r="C3595" i="2"/>
  <c r="A3595" i="2"/>
  <c r="G3595" i="2"/>
  <c r="D3595" i="2"/>
  <c r="H3595" i="2" s="1"/>
  <c r="N3595" i="2"/>
  <c r="O3595" i="2" s="1"/>
  <c r="L3595" i="2"/>
  <c r="Q3594" i="2"/>
  <c r="R3594" i="2" s="1"/>
  <c r="M3594" i="2"/>
  <c r="P3594" i="2" s="1"/>
  <c r="S3594" i="2"/>
  <c r="T3593" i="2"/>
  <c r="U3593" i="2"/>
  <c r="E3594" i="2"/>
  <c r="I3594" i="2"/>
  <c r="S3595" i="2" l="1"/>
  <c r="M3595" i="2"/>
  <c r="P3595" i="2" s="1"/>
  <c r="Q3595" i="2"/>
  <c r="R3595" i="2" s="1"/>
  <c r="B3597" i="2"/>
  <c r="F3596" i="2"/>
  <c r="N3596" i="2"/>
  <c r="K3596" i="2"/>
  <c r="J3596" i="2"/>
  <c r="A3596" i="2"/>
  <c r="D3596" i="2"/>
  <c r="H3596" i="2" s="1"/>
  <c r="C3596" i="2"/>
  <c r="L3596" i="2"/>
  <c r="G3596" i="2"/>
  <c r="T3594" i="2"/>
  <c r="U3594" i="2"/>
  <c r="I3595" i="2"/>
  <c r="E3595" i="2"/>
  <c r="U3595" i="2" l="1"/>
  <c r="T3595" i="2"/>
  <c r="E3596" i="2"/>
  <c r="I3596" i="2"/>
  <c r="B3598" i="2"/>
  <c r="F3597" i="2"/>
  <c r="A3597" i="2"/>
  <c r="K3597" i="2"/>
  <c r="J3597" i="2"/>
  <c r="N3597" i="2"/>
  <c r="D3597" i="2"/>
  <c r="H3597" i="2" s="1"/>
  <c r="L3597" i="2"/>
  <c r="C3597" i="2"/>
  <c r="G3597" i="2"/>
  <c r="O3596" i="2"/>
  <c r="Q3596" i="2"/>
  <c r="R3596" i="2" s="1"/>
  <c r="S3596" i="2"/>
  <c r="M3596" i="2"/>
  <c r="P3596" i="2" s="1"/>
  <c r="I3597" i="2" l="1"/>
  <c r="E3597" i="2"/>
  <c r="G3598" i="2"/>
  <c r="B3599" i="2"/>
  <c r="F3598" i="2"/>
  <c r="N3598" i="2"/>
  <c r="A3598" i="2"/>
  <c r="K3598" i="2"/>
  <c r="L3598" i="2"/>
  <c r="J3598" i="2"/>
  <c r="D3598" i="2"/>
  <c r="H3598" i="2" s="1"/>
  <c r="C3598" i="2"/>
  <c r="O3597" i="2"/>
  <c r="U3596" i="2"/>
  <c r="T3596" i="2"/>
  <c r="M3597" i="2"/>
  <c r="P3597" i="2" s="1"/>
  <c r="S3597" i="2"/>
  <c r="Q3597" i="2"/>
  <c r="R3597" i="2" s="1"/>
  <c r="D3599" i="2" l="1"/>
  <c r="H3599" i="2" s="1"/>
  <c r="C3599" i="2"/>
  <c r="N3599" i="2"/>
  <c r="L3599" i="2"/>
  <c r="J3599" i="2"/>
  <c r="G3599" i="2"/>
  <c r="A3599" i="2"/>
  <c r="F3599" i="2"/>
  <c r="K3599" i="2"/>
  <c r="B3600" i="2"/>
  <c r="U3597" i="2"/>
  <c r="T3597" i="2"/>
  <c r="O3598" i="2"/>
  <c r="I3598" i="2"/>
  <c r="E3598" i="2"/>
  <c r="Q3598" i="2"/>
  <c r="R3598" i="2" s="1"/>
  <c r="M3598" i="2"/>
  <c r="P3598" i="2" s="1"/>
  <c r="S3598" i="2"/>
  <c r="I3599" i="2" l="1"/>
  <c r="E3599" i="2"/>
  <c r="O3599" i="2"/>
  <c r="S3599" i="2"/>
  <c r="Q3599" i="2"/>
  <c r="R3599" i="2" s="1"/>
  <c r="M3599" i="2"/>
  <c r="P3599" i="2" s="1"/>
  <c r="K3600" i="2"/>
  <c r="J3600" i="2"/>
  <c r="G3600" i="2"/>
  <c r="D3600" i="2"/>
  <c r="H3600" i="2" s="1"/>
  <c r="B3601" i="2"/>
  <c r="L3600" i="2"/>
  <c r="A3600" i="2"/>
  <c r="F3600" i="2"/>
  <c r="C3600" i="2"/>
  <c r="N3600" i="2"/>
  <c r="T3598" i="2"/>
  <c r="U3598" i="2"/>
  <c r="U3599" i="2" l="1"/>
  <c r="T3599" i="2"/>
  <c r="B3602" i="2"/>
  <c r="A3601" i="2"/>
  <c r="C3601" i="2"/>
  <c r="K3601" i="2"/>
  <c r="D3601" i="2"/>
  <c r="H3601" i="2" s="1"/>
  <c r="N3601" i="2"/>
  <c r="L3601" i="2"/>
  <c r="F3601" i="2"/>
  <c r="G3601" i="2"/>
  <c r="J3601" i="2"/>
  <c r="I3600" i="2"/>
  <c r="E3600" i="2"/>
  <c r="M3600" i="2"/>
  <c r="P3600" i="2" s="1"/>
  <c r="S3600" i="2"/>
  <c r="Q3600" i="2"/>
  <c r="R3600" i="2" s="1"/>
  <c r="O3600" i="2"/>
  <c r="L3602" i="2" l="1"/>
  <c r="G3602" i="2"/>
  <c r="C3602" i="2"/>
  <c r="K3602" i="2"/>
  <c r="J3602" i="2"/>
  <c r="N3602" i="2"/>
  <c r="B3603" i="2"/>
  <c r="A3602" i="2"/>
  <c r="F3602" i="2"/>
  <c r="D3602" i="2"/>
  <c r="H3602" i="2" s="1"/>
  <c r="E3601" i="2"/>
  <c r="I3601" i="2"/>
  <c r="Q3601" i="2"/>
  <c r="R3601" i="2" s="1"/>
  <c r="M3601" i="2"/>
  <c r="P3601" i="2" s="1"/>
  <c r="S3601" i="2"/>
  <c r="U3600" i="2"/>
  <c r="T3600" i="2"/>
  <c r="O3601" i="2"/>
  <c r="I3602" i="2" l="1"/>
  <c r="E3602" i="2"/>
  <c r="O3602" i="2"/>
  <c r="Q3602" i="2"/>
  <c r="R3602" i="2" s="1"/>
  <c r="M3602" i="2"/>
  <c r="P3602" i="2" s="1"/>
  <c r="S3602" i="2"/>
  <c r="U3601" i="2"/>
  <c r="T3601" i="2"/>
  <c r="N3603" i="2"/>
  <c r="K3603" i="2"/>
  <c r="G3603" i="2"/>
  <c r="D3603" i="2"/>
  <c r="H3603" i="2" s="1"/>
  <c r="C3603" i="2"/>
  <c r="A3603" i="2"/>
  <c r="J3603" i="2"/>
  <c r="L3603" i="2"/>
  <c r="F3603" i="2"/>
  <c r="B3604" i="2"/>
  <c r="O3603" i="2" l="1"/>
  <c r="A3604" i="2"/>
  <c r="D3604" i="2"/>
  <c r="H3604" i="2" s="1"/>
  <c r="N3604" i="2"/>
  <c r="B3605" i="2"/>
  <c r="J3604" i="2"/>
  <c r="L3604" i="2"/>
  <c r="F3604" i="2"/>
  <c r="C3604" i="2"/>
  <c r="K3604" i="2"/>
  <c r="G3604" i="2"/>
  <c r="M3603" i="2"/>
  <c r="P3603" i="2" s="1"/>
  <c r="S3603" i="2"/>
  <c r="Q3603" i="2"/>
  <c r="R3603" i="2" s="1"/>
  <c r="E3603" i="2"/>
  <c r="I3603" i="2"/>
  <c r="U3602" i="2"/>
  <c r="T3602" i="2"/>
  <c r="I3604" i="2" l="1"/>
  <c r="E3604" i="2"/>
  <c r="S3604" i="2"/>
  <c r="Q3604" i="2"/>
  <c r="R3604" i="2" s="1"/>
  <c r="M3604" i="2"/>
  <c r="P3604" i="2" s="1"/>
  <c r="O3604" i="2"/>
  <c r="T3603" i="2"/>
  <c r="U3603" i="2"/>
  <c r="N3605" i="2"/>
  <c r="D3605" i="2"/>
  <c r="H3605" i="2" s="1"/>
  <c r="L3605" i="2"/>
  <c r="C3605" i="2"/>
  <c r="K3605" i="2"/>
  <c r="G3605" i="2"/>
  <c r="J3605" i="2"/>
  <c r="B3606" i="2"/>
  <c r="A3605" i="2"/>
  <c r="F3605" i="2"/>
  <c r="O3605" i="2" l="1"/>
  <c r="U3604" i="2"/>
  <c r="T3604" i="2"/>
  <c r="I3605" i="2"/>
  <c r="E3605" i="2"/>
  <c r="M3605" i="2"/>
  <c r="P3605" i="2" s="1"/>
  <c r="S3605" i="2"/>
  <c r="Q3605" i="2"/>
  <c r="R3605" i="2" s="1"/>
  <c r="J3606" i="2"/>
  <c r="A3606" i="2"/>
  <c r="N3606" i="2"/>
  <c r="L3606" i="2"/>
  <c r="K3606" i="2"/>
  <c r="D3606" i="2"/>
  <c r="H3606" i="2" s="1"/>
  <c r="G3606" i="2"/>
  <c r="C3606" i="2"/>
  <c r="F3606" i="2"/>
  <c r="B3607" i="2"/>
  <c r="O3606" i="2" l="1"/>
  <c r="E3606" i="2"/>
  <c r="I3606" i="2"/>
  <c r="M3606" i="2"/>
  <c r="P3606" i="2" s="1"/>
  <c r="S3606" i="2"/>
  <c r="Q3606" i="2"/>
  <c r="R3606" i="2" s="1"/>
  <c r="A3607" i="2"/>
  <c r="D3607" i="2"/>
  <c r="H3607" i="2" s="1"/>
  <c r="F3607" i="2"/>
  <c r="K3607" i="2"/>
  <c r="B3608" i="2"/>
  <c r="J3607" i="2"/>
  <c r="C3607" i="2"/>
  <c r="L3607" i="2"/>
  <c r="N3607" i="2"/>
  <c r="G3607" i="2"/>
  <c r="U3605" i="2"/>
  <c r="T3605" i="2"/>
  <c r="F3608" i="2" l="1"/>
  <c r="C3608" i="2"/>
  <c r="A3608" i="2"/>
  <c r="D3608" i="2"/>
  <c r="H3608" i="2" s="1"/>
  <c r="K3608" i="2"/>
  <c r="G3608" i="2"/>
  <c r="N3608" i="2"/>
  <c r="L3608" i="2"/>
  <c r="B3609" i="2"/>
  <c r="J3608" i="2"/>
  <c r="S3607" i="2"/>
  <c r="Q3607" i="2"/>
  <c r="R3607" i="2" s="1"/>
  <c r="M3607" i="2"/>
  <c r="P3607" i="2" s="1"/>
  <c r="U3606" i="2"/>
  <c r="T3606" i="2"/>
  <c r="I3607" i="2"/>
  <c r="E3607" i="2"/>
  <c r="O3607" i="2"/>
  <c r="I3608" i="2" l="1"/>
  <c r="E3608" i="2"/>
  <c r="S3608" i="2"/>
  <c r="M3608" i="2"/>
  <c r="P3608" i="2" s="1"/>
  <c r="Q3608" i="2"/>
  <c r="R3608" i="2" s="1"/>
  <c r="T3607" i="2"/>
  <c r="U3607" i="2"/>
  <c r="O3608" i="2"/>
  <c r="B3610" i="2"/>
  <c r="K3609" i="2"/>
  <c r="D3609" i="2"/>
  <c r="H3609" i="2" s="1"/>
  <c r="N3609" i="2"/>
  <c r="C3609" i="2"/>
  <c r="L3609" i="2"/>
  <c r="F3609" i="2"/>
  <c r="G3609" i="2"/>
  <c r="J3609" i="2"/>
  <c r="A3609" i="2"/>
  <c r="U3608" i="2" l="1"/>
  <c r="T3608" i="2"/>
  <c r="I3609" i="2"/>
  <c r="E3609" i="2"/>
  <c r="O3609" i="2"/>
  <c r="B3611" i="2"/>
  <c r="L3610" i="2"/>
  <c r="C3610" i="2"/>
  <c r="F3610" i="2"/>
  <c r="G3610" i="2"/>
  <c r="D3610" i="2"/>
  <c r="H3610" i="2" s="1"/>
  <c r="K3610" i="2"/>
  <c r="J3610" i="2"/>
  <c r="N3610" i="2"/>
  <c r="A3610" i="2"/>
  <c r="S3609" i="2"/>
  <c r="Q3609" i="2"/>
  <c r="R3609" i="2" s="1"/>
  <c r="M3609" i="2"/>
  <c r="P3609" i="2" s="1"/>
  <c r="Q3610" i="2" l="1"/>
  <c r="R3610" i="2" s="1"/>
  <c r="M3610" i="2"/>
  <c r="P3610" i="2" s="1"/>
  <c r="S3610" i="2"/>
  <c r="K3611" i="2"/>
  <c r="B3612" i="2"/>
  <c r="C3611" i="2"/>
  <c r="D3611" i="2"/>
  <c r="H3611" i="2" s="1"/>
  <c r="G3611" i="2"/>
  <c r="J3611" i="2"/>
  <c r="F3611" i="2"/>
  <c r="N3611" i="2"/>
  <c r="L3611" i="2"/>
  <c r="A3611" i="2"/>
  <c r="O3610" i="2"/>
  <c r="U3609" i="2"/>
  <c r="T3609" i="2"/>
  <c r="E3610" i="2"/>
  <c r="I3610" i="2"/>
  <c r="O3611" i="2" l="1"/>
  <c r="U3610" i="2"/>
  <c r="T3610" i="2"/>
  <c r="M3611" i="2"/>
  <c r="P3611" i="2" s="1"/>
  <c r="S3611" i="2"/>
  <c r="Q3611" i="2"/>
  <c r="R3611" i="2" s="1"/>
  <c r="F3612" i="2"/>
  <c r="J3612" i="2"/>
  <c r="D3612" i="2"/>
  <c r="H3612" i="2" s="1"/>
  <c r="L3612" i="2"/>
  <c r="B3613" i="2"/>
  <c r="K3612" i="2"/>
  <c r="A3612" i="2"/>
  <c r="G3612" i="2"/>
  <c r="N3612" i="2"/>
  <c r="C3612" i="2"/>
  <c r="E3611" i="2"/>
  <c r="I3611" i="2"/>
  <c r="I3612" i="2" l="1"/>
  <c r="E3612" i="2"/>
  <c r="T3611" i="2"/>
  <c r="U3611" i="2"/>
  <c r="G3613" i="2"/>
  <c r="A3613" i="2"/>
  <c r="N3613" i="2"/>
  <c r="D3613" i="2"/>
  <c r="H3613" i="2" s="1"/>
  <c r="B3614" i="2"/>
  <c r="L3613" i="2"/>
  <c r="J3613" i="2"/>
  <c r="C3613" i="2"/>
  <c r="K3613" i="2"/>
  <c r="F3613" i="2"/>
  <c r="S3612" i="2"/>
  <c r="M3612" i="2"/>
  <c r="P3612" i="2" s="1"/>
  <c r="Q3612" i="2"/>
  <c r="R3612" i="2" s="1"/>
  <c r="O3612" i="2"/>
  <c r="L3614" i="2" l="1"/>
  <c r="F3614" i="2"/>
  <c r="D3614" i="2"/>
  <c r="H3614" i="2" s="1"/>
  <c r="N3614" i="2"/>
  <c r="C3614" i="2"/>
  <c r="K3614" i="2"/>
  <c r="J3614" i="2"/>
  <c r="A3614" i="2"/>
  <c r="G3614" i="2"/>
  <c r="B3615" i="2"/>
  <c r="E3613" i="2"/>
  <c r="I3613" i="2"/>
  <c r="T3612" i="2"/>
  <c r="U3612" i="2"/>
  <c r="O3613" i="2"/>
  <c r="M3613" i="2"/>
  <c r="P3613" i="2" s="1"/>
  <c r="Q3613" i="2"/>
  <c r="R3613" i="2" s="1"/>
  <c r="S3613" i="2"/>
  <c r="O3614" i="2" l="1"/>
  <c r="U3613" i="2"/>
  <c r="T3613" i="2"/>
  <c r="L3615" i="2"/>
  <c r="J3615" i="2"/>
  <c r="K3615" i="2"/>
  <c r="F3615" i="2"/>
  <c r="A3615" i="2"/>
  <c r="B3616" i="2"/>
  <c r="G3615" i="2"/>
  <c r="C3615" i="2"/>
  <c r="N3615" i="2"/>
  <c r="D3615" i="2"/>
  <c r="H3615" i="2" s="1"/>
  <c r="I3614" i="2"/>
  <c r="E3614" i="2"/>
  <c r="M3614" i="2"/>
  <c r="P3614" i="2" s="1"/>
  <c r="Q3614" i="2"/>
  <c r="R3614" i="2" s="1"/>
  <c r="S3614" i="2"/>
  <c r="U3614" i="2" l="1"/>
  <c r="T3614" i="2"/>
  <c r="O3615" i="2"/>
  <c r="E3615" i="2"/>
  <c r="I3615" i="2"/>
  <c r="S3615" i="2"/>
  <c r="M3615" i="2"/>
  <c r="P3615" i="2" s="1"/>
  <c r="Q3615" i="2"/>
  <c r="R3615" i="2" s="1"/>
  <c r="F3616" i="2"/>
  <c r="C3616" i="2"/>
  <c r="L3616" i="2"/>
  <c r="N3616" i="2"/>
  <c r="K3616" i="2"/>
  <c r="G3616" i="2"/>
  <c r="B3617" i="2"/>
  <c r="D3616" i="2"/>
  <c r="H3616" i="2" s="1"/>
  <c r="A3616" i="2"/>
  <c r="J3616" i="2"/>
  <c r="O3616" i="2" l="1"/>
  <c r="I3616" i="2"/>
  <c r="E3616" i="2"/>
  <c r="M3616" i="2"/>
  <c r="P3616" i="2" s="1"/>
  <c r="S3616" i="2"/>
  <c r="Q3616" i="2"/>
  <c r="R3616" i="2" s="1"/>
  <c r="T3615" i="2"/>
  <c r="U3615" i="2"/>
  <c r="N3617" i="2"/>
  <c r="B3618" i="2"/>
  <c r="F3617" i="2"/>
  <c r="L3617" i="2"/>
  <c r="K3617" i="2"/>
  <c r="J3617" i="2"/>
  <c r="D3617" i="2"/>
  <c r="H3617" i="2" s="1"/>
  <c r="G3617" i="2"/>
  <c r="A3617" i="2"/>
  <c r="C3617" i="2"/>
  <c r="Q3617" i="2" l="1"/>
  <c r="R3617" i="2" s="1"/>
  <c r="M3617" i="2"/>
  <c r="P3617" i="2" s="1"/>
  <c r="S3617" i="2"/>
  <c r="T3616" i="2"/>
  <c r="U3616" i="2"/>
  <c r="I3617" i="2"/>
  <c r="E3617" i="2"/>
  <c r="N3618" i="2"/>
  <c r="C3618" i="2"/>
  <c r="G3618" i="2"/>
  <c r="K3618" i="2"/>
  <c r="F3618" i="2"/>
  <c r="D3618" i="2"/>
  <c r="H3618" i="2" s="1"/>
  <c r="J3618" i="2"/>
  <c r="L3618" i="2"/>
  <c r="B3619" i="2"/>
  <c r="A3618" i="2"/>
  <c r="O3617" i="2"/>
  <c r="E3618" i="2" l="1"/>
  <c r="I3618" i="2"/>
  <c r="Q3618" i="2"/>
  <c r="R3618" i="2" s="1"/>
  <c r="M3618" i="2"/>
  <c r="P3618" i="2" s="1"/>
  <c r="S3618" i="2"/>
  <c r="T3617" i="2"/>
  <c r="U3617" i="2"/>
  <c r="F3619" i="2"/>
  <c r="C3619" i="2"/>
  <c r="B3620" i="2"/>
  <c r="N3619" i="2"/>
  <c r="J3619" i="2"/>
  <c r="G3619" i="2"/>
  <c r="A3619" i="2"/>
  <c r="L3619" i="2"/>
  <c r="K3619" i="2"/>
  <c r="D3619" i="2"/>
  <c r="H3619" i="2" s="1"/>
  <c r="O3618" i="2"/>
  <c r="O3619" i="2" l="1"/>
  <c r="F3620" i="2"/>
  <c r="K3620" i="2"/>
  <c r="D3620" i="2"/>
  <c r="H3620" i="2" s="1"/>
  <c r="L3620" i="2"/>
  <c r="B3621" i="2"/>
  <c r="C3620" i="2"/>
  <c r="N3620" i="2"/>
  <c r="J3620" i="2"/>
  <c r="A3620" i="2"/>
  <c r="G3620" i="2"/>
  <c r="T3618" i="2"/>
  <c r="U3618" i="2"/>
  <c r="I3619" i="2"/>
  <c r="E3619" i="2"/>
  <c r="M3619" i="2"/>
  <c r="P3619" i="2" s="1"/>
  <c r="Q3619" i="2"/>
  <c r="R3619" i="2" s="1"/>
  <c r="S3619" i="2"/>
  <c r="M3620" i="2" l="1"/>
  <c r="P3620" i="2" s="1"/>
  <c r="S3620" i="2"/>
  <c r="Q3620" i="2"/>
  <c r="R3620" i="2" s="1"/>
  <c r="T3619" i="2"/>
  <c r="U3619" i="2"/>
  <c r="F3621" i="2"/>
  <c r="K3621" i="2"/>
  <c r="N3621" i="2"/>
  <c r="B3622" i="2"/>
  <c r="D3621" i="2"/>
  <c r="H3621" i="2" s="1"/>
  <c r="G3621" i="2"/>
  <c r="L3621" i="2"/>
  <c r="C3621" i="2"/>
  <c r="J3621" i="2"/>
  <c r="A3621" i="2"/>
  <c r="E3620" i="2"/>
  <c r="I3620" i="2"/>
  <c r="O3620" i="2"/>
  <c r="C3622" i="2" l="1"/>
  <c r="L3622" i="2"/>
  <c r="B3623" i="2"/>
  <c r="J3622" i="2"/>
  <c r="A3622" i="2"/>
  <c r="F3622" i="2"/>
  <c r="D3622" i="2"/>
  <c r="H3622" i="2" s="1"/>
  <c r="G3622" i="2"/>
  <c r="N3622" i="2"/>
  <c r="O3622" i="2" s="1"/>
  <c r="K3622" i="2"/>
  <c r="U3620" i="2"/>
  <c r="T3620" i="2"/>
  <c r="I3621" i="2"/>
  <c r="E3621" i="2"/>
  <c r="M3621" i="2"/>
  <c r="P3621" i="2" s="1"/>
  <c r="S3621" i="2"/>
  <c r="Q3621" i="2"/>
  <c r="R3621" i="2" s="1"/>
  <c r="O3621" i="2"/>
  <c r="E3622" i="2" l="1"/>
  <c r="I3622" i="2"/>
  <c r="M3622" i="2"/>
  <c r="P3622" i="2" s="1"/>
  <c r="S3622" i="2"/>
  <c r="Q3622" i="2"/>
  <c r="R3622" i="2" s="1"/>
  <c r="D3623" i="2"/>
  <c r="H3623" i="2" s="1"/>
  <c r="L3623" i="2"/>
  <c r="K3623" i="2"/>
  <c r="J3623" i="2"/>
  <c r="G3623" i="2"/>
  <c r="N3623" i="2"/>
  <c r="A3623" i="2"/>
  <c r="F3623" i="2"/>
  <c r="C3623" i="2"/>
  <c r="B3624" i="2"/>
  <c r="U3621" i="2"/>
  <c r="T3621" i="2"/>
  <c r="T3622" i="2" l="1"/>
  <c r="U3622" i="2"/>
  <c r="O3623" i="2"/>
  <c r="I3623" i="2"/>
  <c r="E3623" i="2"/>
  <c r="C3624" i="2"/>
  <c r="G3624" i="2"/>
  <c r="B3625" i="2"/>
  <c r="D3624" i="2"/>
  <c r="H3624" i="2" s="1"/>
  <c r="A3624" i="2"/>
  <c r="K3624" i="2"/>
  <c r="J3624" i="2"/>
  <c r="L3624" i="2"/>
  <c r="N3624" i="2"/>
  <c r="F3624" i="2"/>
  <c r="S3623" i="2"/>
  <c r="M3623" i="2"/>
  <c r="P3623" i="2" s="1"/>
  <c r="Q3623" i="2"/>
  <c r="R3623" i="2" s="1"/>
  <c r="U3623" i="2" l="1"/>
  <c r="T3623" i="2"/>
  <c r="G3625" i="2"/>
  <c r="L3625" i="2"/>
  <c r="B3626" i="2"/>
  <c r="D3625" i="2"/>
  <c r="H3625" i="2" s="1"/>
  <c r="F3625" i="2"/>
  <c r="C3625" i="2"/>
  <c r="N3625" i="2"/>
  <c r="K3625" i="2"/>
  <c r="A3625" i="2"/>
  <c r="J3625" i="2"/>
  <c r="S3624" i="2"/>
  <c r="Q3624" i="2"/>
  <c r="R3624" i="2" s="1"/>
  <c r="M3624" i="2"/>
  <c r="P3624" i="2" s="1"/>
  <c r="E3624" i="2"/>
  <c r="I3624" i="2"/>
  <c r="O3624" i="2"/>
  <c r="D3626" i="2" l="1"/>
  <c r="H3626" i="2" s="1"/>
  <c r="K3626" i="2"/>
  <c r="A3626" i="2"/>
  <c r="B3627" i="2"/>
  <c r="J3626" i="2"/>
  <c r="G3626" i="2"/>
  <c r="N3626" i="2"/>
  <c r="L3626" i="2"/>
  <c r="C3626" i="2"/>
  <c r="F3626" i="2"/>
  <c r="O3625" i="2"/>
  <c r="S3625" i="2"/>
  <c r="Q3625" i="2"/>
  <c r="R3625" i="2" s="1"/>
  <c r="M3625" i="2"/>
  <c r="P3625" i="2" s="1"/>
  <c r="T3624" i="2"/>
  <c r="U3624" i="2"/>
  <c r="E3625" i="2"/>
  <c r="I3625" i="2"/>
  <c r="M3626" i="2" l="1"/>
  <c r="P3626" i="2" s="1"/>
  <c r="S3626" i="2"/>
  <c r="Q3626" i="2"/>
  <c r="R3626" i="2" s="1"/>
  <c r="D3627" i="2"/>
  <c r="H3627" i="2" s="1"/>
  <c r="C3627" i="2"/>
  <c r="B3628" i="2"/>
  <c r="F3627" i="2"/>
  <c r="A3627" i="2"/>
  <c r="J3627" i="2"/>
  <c r="N3627" i="2"/>
  <c r="L3627" i="2"/>
  <c r="K3627" i="2"/>
  <c r="G3627" i="2"/>
  <c r="E3626" i="2"/>
  <c r="I3626" i="2"/>
  <c r="T3625" i="2"/>
  <c r="U3625" i="2"/>
  <c r="O3626" i="2"/>
  <c r="U3626" i="2" l="1"/>
  <c r="T3626" i="2"/>
  <c r="O3627" i="2"/>
  <c r="S3627" i="2"/>
  <c r="Q3627" i="2"/>
  <c r="R3627" i="2" s="1"/>
  <c r="M3627" i="2"/>
  <c r="P3627" i="2" s="1"/>
  <c r="I3627" i="2"/>
  <c r="E3627" i="2"/>
  <c r="J3628" i="2"/>
  <c r="G3628" i="2"/>
  <c r="C3628" i="2"/>
  <c r="N3628" i="2"/>
  <c r="K3628" i="2"/>
  <c r="F3628" i="2"/>
  <c r="A3628" i="2"/>
  <c r="D3628" i="2"/>
  <c r="H3628" i="2" s="1"/>
  <c r="L3628" i="2"/>
  <c r="B3629" i="2"/>
  <c r="E3628" i="2" l="1"/>
  <c r="I3628" i="2"/>
  <c r="T3627" i="2"/>
  <c r="U3627" i="2"/>
  <c r="C3629" i="2"/>
  <c r="J3629" i="2"/>
  <c r="K3629" i="2"/>
  <c r="B3630" i="2"/>
  <c r="N3629" i="2"/>
  <c r="G3629" i="2"/>
  <c r="A3629" i="2"/>
  <c r="F3629" i="2"/>
  <c r="L3629" i="2"/>
  <c r="D3629" i="2"/>
  <c r="H3629" i="2" s="1"/>
  <c r="Q3628" i="2"/>
  <c r="R3628" i="2" s="1"/>
  <c r="M3628" i="2"/>
  <c r="P3628" i="2" s="1"/>
  <c r="S3628" i="2"/>
  <c r="O3628" i="2"/>
  <c r="O3629" i="2" l="1"/>
  <c r="T3628" i="2"/>
  <c r="U3628" i="2"/>
  <c r="E3629" i="2"/>
  <c r="I3629" i="2"/>
  <c r="Q3629" i="2"/>
  <c r="R3629" i="2" s="1"/>
  <c r="M3629" i="2"/>
  <c r="P3629" i="2" s="1"/>
  <c r="S3629" i="2"/>
  <c r="L3630" i="2"/>
  <c r="N3630" i="2"/>
  <c r="K3630" i="2"/>
  <c r="D3630" i="2"/>
  <c r="H3630" i="2" s="1"/>
  <c r="F3630" i="2"/>
  <c r="A3630" i="2"/>
  <c r="G3630" i="2"/>
  <c r="J3630" i="2"/>
  <c r="B3631" i="2"/>
  <c r="C3630" i="2"/>
  <c r="O3630" i="2" l="1"/>
  <c r="U3629" i="2"/>
  <c r="T3629" i="2"/>
  <c r="I3630" i="2"/>
  <c r="E3630" i="2"/>
  <c r="M3630" i="2"/>
  <c r="P3630" i="2" s="1"/>
  <c r="S3630" i="2"/>
  <c r="Q3630" i="2"/>
  <c r="R3630" i="2" s="1"/>
  <c r="N3631" i="2"/>
  <c r="J3631" i="2"/>
  <c r="K3631" i="2"/>
  <c r="B3632" i="2"/>
  <c r="G3631" i="2"/>
  <c r="F3631" i="2"/>
  <c r="D3631" i="2"/>
  <c r="H3631" i="2" s="1"/>
  <c r="C3631" i="2"/>
  <c r="A3631" i="2"/>
  <c r="L3631" i="2"/>
  <c r="M3631" i="2" l="1"/>
  <c r="P3631" i="2" s="1"/>
  <c r="Q3631" i="2"/>
  <c r="R3631" i="2" s="1"/>
  <c r="S3631" i="2"/>
  <c r="U3630" i="2"/>
  <c r="T3630" i="2"/>
  <c r="I3631" i="2"/>
  <c r="E3631" i="2"/>
  <c r="G3632" i="2"/>
  <c r="B3633" i="2"/>
  <c r="N3632" i="2"/>
  <c r="F3632" i="2"/>
  <c r="C3632" i="2"/>
  <c r="J3632" i="2"/>
  <c r="L3632" i="2"/>
  <c r="A3632" i="2"/>
  <c r="D3632" i="2"/>
  <c r="H3632" i="2" s="1"/>
  <c r="K3632" i="2"/>
  <c r="O3631" i="2"/>
  <c r="O3632" i="2" l="1"/>
  <c r="T3631" i="2"/>
  <c r="U3631" i="2"/>
  <c r="I3632" i="2"/>
  <c r="E3632" i="2"/>
  <c r="Q3632" i="2"/>
  <c r="R3632" i="2" s="1"/>
  <c r="S3632" i="2"/>
  <c r="M3632" i="2"/>
  <c r="P3632" i="2" s="1"/>
  <c r="F3633" i="2"/>
  <c r="D3633" i="2"/>
  <c r="H3633" i="2" s="1"/>
  <c r="K3633" i="2"/>
  <c r="B3634" i="2"/>
  <c r="C3633" i="2"/>
  <c r="J3633" i="2"/>
  <c r="N3633" i="2"/>
  <c r="A3633" i="2"/>
  <c r="G3633" i="2"/>
  <c r="L3633" i="2"/>
  <c r="M3633" i="2" l="1"/>
  <c r="P3633" i="2" s="1"/>
  <c r="S3633" i="2"/>
  <c r="Q3633" i="2"/>
  <c r="R3633" i="2" s="1"/>
  <c r="C3634" i="2"/>
  <c r="L3634" i="2"/>
  <c r="B3635" i="2"/>
  <c r="K3634" i="2"/>
  <c r="F3634" i="2"/>
  <c r="A3634" i="2"/>
  <c r="J3634" i="2"/>
  <c r="G3634" i="2"/>
  <c r="N3634" i="2"/>
  <c r="D3634" i="2"/>
  <c r="H3634" i="2" s="1"/>
  <c r="I3633" i="2"/>
  <c r="E3633" i="2"/>
  <c r="T3632" i="2"/>
  <c r="U3632" i="2"/>
  <c r="O3633" i="2"/>
  <c r="O3634" i="2" l="1"/>
  <c r="U3633" i="2"/>
  <c r="T3633" i="2"/>
  <c r="I3634" i="2"/>
  <c r="E3634" i="2"/>
  <c r="F3635" i="2"/>
  <c r="G3635" i="2"/>
  <c r="N3635" i="2"/>
  <c r="L3635" i="2"/>
  <c r="C3635" i="2"/>
  <c r="A3635" i="2"/>
  <c r="D3635" i="2"/>
  <c r="H3635" i="2" s="1"/>
  <c r="B3636" i="2"/>
  <c r="K3635" i="2"/>
  <c r="J3635" i="2"/>
  <c r="Q3634" i="2"/>
  <c r="R3634" i="2" s="1"/>
  <c r="M3634" i="2"/>
  <c r="P3634" i="2" s="1"/>
  <c r="S3634" i="2"/>
  <c r="C3636" i="2" l="1"/>
  <c r="A3636" i="2"/>
  <c r="L3636" i="2"/>
  <c r="G3636" i="2"/>
  <c r="J3636" i="2"/>
  <c r="F3636" i="2"/>
  <c r="B3637" i="2"/>
  <c r="N3636" i="2"/>
  <c r="K3636" i="2"/>
  <c r="D3636" i="2"/>
  <c r="H3636" i="2" s="1"/>
  <c r="M3635" i="2"/>
  <c r="P3635" i="2" s="1"/>
  <c r="S3635" i="2"/>
  <c r="Q3635" i="2"/>
  <c r="R3635" i="2" s="1"/>
  <c r="I3635" i="2"/>
  <c r="E3635" i="2"/>
  <c r="O3635" i="2"/>
  <c r="U3634" i="2"/>
  <c r="T3634" i="2"/>
  <c r="E3636" i="2" l="1"/>
  <c r="I3636" i="2"/>
  <c r="G3637" i="2"/>
  <c r="C3637" i="2"/>
  <c r="F3637" i="2"/>
  <c r="D3637" i="2"/>
  <c r="H3637" i="2" s="1"/>
  <c r="A3637" i="2"/>
  <c r="K3637" i="2"/>
  <c r="N3637" i="2"/>
  <c r="L3637" i="2"/>
  <c r="B3638" i="2"/>
  <c r="J3637" i="2"/>
  <c r="S3636" i="2"/>
  <c r="M3636" i="2"/>
  <c r="P3636" i="2" s="1"/>
  <c r="Q3636" i="2"/>
  <c r="R3636" i="2" s="1"/>
  <c r="U3635" i="2"/>
  <c r="T3635" i="2"/>
  <c r="O3636" i="2"/>
  <c r="O3637" i="2" l="1"/>
  <c r="I3637" i="2"/>
  <c r="E3637" i="2"/>
  <c r="U3636" i="2"/>
  <c r="T3636" i="2"/>
  <c r="L3638" i="2"/>
  <c r="K3638" i="2"/>
  <c r="N3638" i="2"/>
  <c r="G3638" i="2"/>
  <c r="F3638" i="2"/>
  <c r="J3638" i="2"/>
  <c r="B3639" i="2"/>
  <c r="D3638" i="2"/>
  <c r="H3638" i="2" s="1"/>
  <c r="A3638" i="2"/>
  <c r="C3638" i="2"/>
  <c r="M3637" i="2"/>
  <c r="P3637" i="2" s="1"/>
  <c r="S3637" i="2"/>
  <c r="Q3637" i="2"/>
  <c r="R3637" i="2" s="1"/>
  <c r="E3638" i="2" l="1"/>
  <c r="I3638" i="2"/>
  <c r="S3638" i="2"/>
  <c r="M3638" i="2"/>
  <c r="P3638" i="2" s="1"/>
  <c r="Q3638" i="2"/>
  <c r="R3638" i="2" s="1"/>
  <c r="F3639" i="2"/>
  <c r="C3639" i="2"/>
  <c r="L3639" i="2"/>
  <c r="A3639" i="2"/>
  <c r="G3639" i="2"/>
  <c r="J3639" i="2"/>
  <c r="D3639" i="2"/>
  <c r="H3639" i="2" s="1"/>
  <c r="K3639" i="2"/>
  <c r="N3639" i="2"/>
  <c r="O3639" i="2" s="1"/>
  <c r="B3640" i="2"/>
  <c r="O3638" i="2"/>
  <c r="T3637" i="2"/>
  <c r="U3637" i="2"/>
  <c r="U3638" i="2" l="1"/>
  <c r="T3638" i="2"/>
  <c r="M3639" i="2"/>
  <c r="P3639" i="2" s="1"/>
  <c r="S3639" i="2"/>
  <c r="Q3639" i="2"/>
  <c r="R3639" i="2" s="1"/>
  <c r="I3639" i="2"/>
  <c r="E3639" i="2"/>
  <c r="F3640" i="2"/>
  <c r="J3640" i="2"/>
  <c r="N3640" i="2"/>
  <c r="B3641" i="2"/>
  <c r="D3640" i="2"/>
  <c r="H3640" i="2" s="1"/>
  <c r="C3640" i="2"/>
  <c r="A3640" i="2"/>
  <c r="L3640" i="2"/>
  <c r="G3640" i="2"/>
  <c r="K3640" i="2"/>
  <c r="M3640" i="2" l="1"/>
  <c r="P3640" i="2" s="1"/>
  <c r="S3640" i="2"/>
  <c r="Q3640" i="2"/>
  <c r="R3640" i="2" s="1"/>
  <c r="U3639" i="2"/>
  <c r="T3639" i="2"/>
  <c r="I3640" i="2"/>
  <c r="E3640" i="2"/>
  <c r="O3640" i="2"/>
  <c r="K3641" i="2"/>
  <c r="J3641" i="2"/>
  <c r="C3641" i="2"/>
  <c r="B3642" i="2"/>
  <c r="G3641" i="2"/>
  <c r="D3641" i="2"/>
  <c r="H3641" i="2" s="1"/>
  <c r="F3641" i="2"/>
  <c r="L3641" i="2"/>
  <c r="N3641" i="2"/>
  <c r="O3641" i="2" s="1"/>
  <c r="A3641" i="2"/>
  <c r="Q3641" i="2" l="1"/>
  <c r="R3641" i="2" s="1"/>
  <c r="S3641" i="2"/>
  <c r="M3641" i="2"/>
  <c r="P3641" i="2" s="1"/>
  <c r="T3640" i="2"/>
  <c r="U3640" i="2"/>
  <c r="E3641" i="2"/>
  <c r="I3641" i="2"/>
  <c r="K3642" i="2"/>
  <c r="N3642" i="2"/>
  <c r="A3642" i="2"/>
  <c r="L3642" i="2"/>
  <c r="G3642" i="2"/>
  <c r="J3642" i="2"/>
  <c r="B3643" i="2"/>
  <c r="D3642" i="2"/>
  <c r="H3642" i="2" s="1"/>
  <c r="C3642" i="2"/>
  <c r="F3642" i="2"/>
  <c r="O3642" i="2" l="1"/>
  <c r="U3641" i="2"/>
  <c r="T3641" i="2"/>
  <c r="K3643" i="2"/>
  <c r="B3644" i="2"/>
  <c r="D3643" i="2"/>
  <c r="H3643" i="2" s="1"/>
  <c r="A3643" i="2"/>
  <c r="J3643" i="2"/>
  <c r="G3643" i="2"/>
  <c r="L3643" i="2"/>
  <c r="F3643" i="2"/>
  <c r="N3643" i="2"/>
  <c r="C3643" i="2"/>
  <c r="I3642" i="2"/>
  <c r="E3642" i="2"/>
  <c r="Q3642" i="2"/>
  <c r="R3642" i="2" s="1"/>
  <c r="M3642" i="2"/>
  <c r="P3642" i="2" s="1"/>
  <c r="S3642" i="2"/>
  <c r="O3643" i="2" l="1"/>
  <c r="U3642" i="2"/>
  <c r="T3642" i="2"/>
  <c r="Q3643" i="2"/>
  <c r="R3643" i="2" s="1"/>
  <c r="M3643" i="2"/>
  <c r="P3643" i="2" s="1"/>
  <c r="S3643" i="2"/>
  <c r="E3643" i="2"/>
  <c r="I3643" i="2"/>
  <c r="G3644" i="2"/>
  <c r="J3644" i="2"/>
  <c r="N3644" i="2"/>
  <c r="B3645" i="2"/>
  <c r="D3644" i="2"/>
  <c r="H3644" i="2" s="1"/>
  <c r="L3644" i="2"/>
  <c r="A3644" i="2"/>
  <c r="K3644" i="2"/>
  <c r="C3644" i="2"/>
  <c r="F3644" i="2"/>
  <c r="O3644" i="2" l="1"/>
  <c r="K3645" i="2"/>
  <c r="A3645" i="2"/>
  <c r="J3645" i="2"/>
  <c r="N3645" i="2"/>
  <c r="D3645" i="2"/>
  <c r="H3645" i="2" s="1"/>
  <c r="G3645" i="2"/>
  <c r="L3645" i="2"/>
  <c r="F3645" i="2"/>
  <c r="C3645" i="2"/>
  <c r="B3646" i="2"/>
  <c r="U3643" i="2"/>
  <c r="T3643" i="2"/>
  <c r="M3644" i="2"/>
  <c r="P3644" i="2" s="1"/>
  <c r="S3644" i="2"/>
  <c r="Q3644" i="2"/>
  <c r="R3644" i="2" s="1"/>
  <c r="E3644" i="2"/>
  <c r="I3644" i="2"/>
  <c r="S3645" i="2" l="1"/>
  <c r="Q3645" i="2"/>
  <c r="R3645" i="2" s="1"/>
  <c r="M3645" i="2"/>
  <c r="P3645" i="2" s="1"/>
  <c r="O3645" i="2"/>
  <c r="I3645" i="2"/>
  <c r="E3645" i="2"/>
  <c r="B3647" i="2"/>
  <c r="J3646" i="2"/>
  <c r="A3646" i="2"/>
  <c r="N3646" i="2"/>
  <c r="F3646" i="2"/>
  <c r="D3646" i="2"/>
  <c r="H3646" i="2" s="1"/>
  <c r="K3646" i="2"/>
  <c r="G3646" i="2"/>
  <c r="C3646" i="2"/>
  <c r="L3646" i="2"/>
  <c r="U3644" i="2"/>
  <c r="T3644" i="2"/>
  <c r="U3645" i="2" l="1"/>
  <c r="T3645" i="2"/>
  <c r="O3646" i="2"/>
  <c r="M3646" i="2"/>
  <c r="P3646" i="2" s="1"/>
  <c r="S3646" i="2"/>
  <c r="Q3646" i="2"/>
  <c r="R3646" i="2" s="1"/>
  <c r="I3646" i="2"/>
  <c r="E3646" i="2"/>
  <c r="A3647" i="2"/>
  <c r="L3647" i="2"/>
  <c r="J3647" i="2"/>
  <c r="G3647" i="2"/>
  <c r="F3647" i="2"/>
  <c r="D3647" i="2"/>
  <c r="H3647" i="2" s="1"/>
  <c r="N3647" i="2"/>
  <c r="B3648" i="2"/>
  <c r="K3647" i="2"/>
  <c r="C3647" i="2"/>
  <c r="Q3647" i="2" l="1"/>
  <c r="R3647" i="2" s="1"/>
  <c r="S3647" i="2"/>
  <c r="M3647" i="2"/>
  <c r="C3648" i="2"/>
  <c r="L3648" i="2"/>
  <c r="D3648" i="2"/>
  <c r="H3648" i="2" s="1"/>
  <c r="K3648" i="2"/>
  <c r="A3648" i="2"/>
  <c r="B3649" i="2"/>
  <c r="N3648" i="2"/>
  <c r="G3648" i="2"/>
  <c r="J3648" i="2"/>
  <c r="F3648" i="2"/>
  <c r="U3646" i="2"/>
  <c r="T3646" i="2"/>
  <c r="I3647" i="2"/>
  <c r="E3647" i="2"/>
  <c r="O3647" i="2"/>
  <c r="P3647" i="2"/>
  <c r="O3648" i="2" l="1"/>
  <c r="U3647" i="2"/>
  <c r="T3647" i="2"/>
  <c r="I3648" i="2"/>
  <c r="E3648" i="2"/>
  <c r="A3649" i="2"/>
  <c r="K3649" i="2"/>
  <c r="J3649" i="2"/>
  <c r="G3649" i="2"/>
  <c r="N3649" i="2"/>
  <c r="B3650" i="2"/>
  <c r="F3649" i="2"/>
  <c r="D3649" i="2"/>
  <c r="H3649" i="2" s="1"/>
  <c r="C3649" i="2"/>
  <c r="L3649" i="2"/>
  <c r="Q3648" i="2"/>
  <c r="R3648" i="2" s="1"/>
  <c r="S3648" i="2"/>
  <c r="M3648" i="2"/>
  <c r="P3648" i="2" s="1"/>
  <c r="O3649" i="2" l="1"/>
  <c r="T3648" i="2"/>
  <c r="U3648" i="2"/>
  <c r="L3650" i="2"/>
  <c r="J3650" i="2"/>
  <c r="K3650" i="2"/>
  <c r="B3651" i="2"/>
  <c r="C3650" i="2"/>
  <c r="D3650" i="2"/>
  <c r="H3650" i="2" s="1"/>
  <c r="G3650" i="2"/>
  <c r="A3650" i="2"/>
  <c r="F3650" i="2"/>
  <c r="N3650" i="2"/>
  <c r="I3649" i="2"/>
  <c r="E3649" i="2"/>
  <c r="S3649" i="2"/>
  <c r="M3649" i="2"/>
  <c r="P3649" i="2" s="1"/>
  <c r="Q3649" i="2"/>
  <c r="R3649" i="2" s="1"/>
  <c r="E3650" i="2" l="1"/>
  <c r="I3650" i="2"/>
  <c r="U3649" i="2"/>
  <c r="T3649" i="2"/>
  <c r="O3650" i="2"/>
  <c r="Q3650" i="2"/>
  <c r="R3650" i="2" s="1"/>
  <c r="M3650" i="2"/>
  <c r="P3650" i="2" s="1"/>
  <c r="S3650" i="2"/>
  <c r="G3651" i="2"/>
  <c r="N3651" i="2"/>
  <c r="J3651" i="2"/>
  <c r="D3651" i="2"/>
  <c r="H3651" i="2" s="1"/>
  <c r="F3651" i="2"/>
  <c r="B3652" i="2"/>
  <c r="C3651" i="2"/>
  <c r="K3651" i="2"/>
  <c r="L3651" i="2"/>
  <c r="A3651" i="2"/>
  <c r="M3651" i="2" l="1"/>
  <c r="P3651" i="2" s="1"/>
  <c r="S3651" i="2"/>
  <c r="Q3651" i="2"/>
  <c r="R3651" i="2" s="1"/>
  <c r="T3650" i="2"/>
  <c r="U3650" i="2"/>
  <c r="J3652" i="2"/>
  <c r="G3652" i="2"/>
  <c r="L3652" i="2"/>
  <c r="D3652" i="2"/>
  <c r="H3652" i="2" s="1"/>
  <c r="A3652" i="2"/>
  <c r="B3653" i="2"/>
  <c r="F3652" i="2"/>
  <c r="C3652" i="2"/>
  <c r="N3652" i="2"/>
  <c r="K3652" i="2"/>
  <c r="O3651" i="2"/>
  <c r="I3651" i="2"/>
  <c r="E3651" i="2"/>
  <c r="O3652" i="2" l="1"/>
  <c r="E3652" i="2"/>
  <c r="I3652" i="2"/>
  <c r="T3651" i="2"/>
  <c r="U3651" i="2"/>
  <c r="B3654" i="2"/>
  <c r="F3653" i="2"/>
  <c r="G3653" i="2"/>
  <c r="C3653" i="2"/>
  <c r="A3653" i="2"/>
  <c r="L3653" i="2"/>
  <c r="J3653" i="2"/>
  <c r="K3653" i="2"/>
  <c r="D3653" i="2"/>
  <c r="H3653" i="2" s="1"/>
  <c r="N3653" i="2"/>
  <c r="M3652" i="2"/>
  <c r="P3652" i="2" s="1"/>
  <c r="S3652" i="2"/>
  <c r="Q3652" i="2"/>
  <c r="R3652" i="2" s="1"/>
  <c r="A3654" i="2" l="1"/>
  <c r="F3654" i="2"/>
  <c r="L3654" i="2"/>
  <c r="K3654" i="2"/>
  <c r="G3654" i="2"/>
  <c r="J3654" i="2"/>
  <c r="B3655" i="2"/>
  <c r="N3654" i="2"/>
  <c r="D3654" i="2"/>
  <c r="H3654" i="2" s="1"/>
  <c r="C3654" i="2"/>
  <c r="S3653" i="2"/>
  <c r="Q3653" i="2"/>
  <c r="R3653" i="2" s="1"/>
  <c r="M3653" i="2"/>
  <c r="P3653" i="2" s="1"/>
  <c r="O3653" i="2"/>
  <c r="T3652" i="2"/>
  <c r="U3652" i="2"/>
  <c r="I3653" i="2"/>
  <c r="E3653" i="2"/>
  <c r="I3654" i="2" l="1"/>
  <c r="E3654" i="2"/>
  <c r="S3654" i="2"/>
  <c r="Q3654" i="2"/>
  <c r="R3654" i="2" s="1"/>
  <c r="M3654" i="2"/>
  <c r="P3654" i="2" s="1"/>
  <c r="U3653" i="2"/>
  <c r="T3653" i="2"/>
  <c r="F3655" i="2"/>
  <c r="A3655" i="2"/>
  <c r="N3655" i="2"/>
  <c r="B3656" i="2"/>
  <c r="C3655" i="2"/>
  <c r="K3655" i="2"/>
  <c r="D3655" i="2"/>
  <c r="H3655" i="2" s="1"/>
  <c r="L3655" i="2"/>
  <c r="J3655" i="2"/>
  <c r="G3655" i="2"/>
  <c r="O3654" i="2"/>
  <c r="O3655" i="2" l="1"/>
  <c r="F3656" i="2"/>
  <c r="G3656" i="2"/>
  <c r="D3656" i="2"/>
  <c r="H3656" i="2" s="1"/>
  <c r="C3656" i="2"/>
  <c r="A3656" i="2"/>
  <c r="N3656" i="2"/>
  <c r="L3656" i="2"/>
  <c r="K3656" i="2"/>
  <c r="J3656" i="2"/>
  <c r="B3657" i="2"/>
  <c r="U3654" i="2"/>
  <c r="T3654" i="2"/>
  <c r="I3655" i="2"/>
  <c r="E3655" i="2"/>
  <c r="M3655" i="2"/>
  <c r="P3655" i="2" s="1"/>
  <c r="S3655" i="2"/>
  <c r="Q3655" i="2"/>
  <c r="R3655" i="2" s="1"/>
  <c r="Q3656" i="2" l="1"/>
  <c r="R3656" i="2" s="1"/>
  <c r="M3656" i="2"/>
  <c r="S3656" i="2"/>
  <c r="K3657" i="2"/>
  <c r="C3657" i="2"/>
  <c r="J3657" i="2"/>
  <c r="G3657" i="2"/>
  <c r="F3657" i="2"/>
  <c r="N3657" i="2"/>
  <c r="D3657" i="2"/>
  <c r="H3657" i="2" s="1"/>
  <c r="B3658" i="2"/>
  <c r="A3657" i="2"/>
  <c r="L3657" i="2"/>
  <c r="U3655" i="2"/>
  <c r="T3655" i="2"/>
  <c r="I3656" i="2"/>
  <c r="E3656" i="2"/>
  <c r="P3656" i="2"/>
  <c r="O3656" i="2"/>
  <c r="O3657" i="2" l="1"/>
  <c r="A3658" i="2"/>
  <c r="B3659" i="2"/>
  <c r="F3658" i="2"/>
  <c r="D3658" i="2"/>
  <c r="H3658" i="2" s="1"/>
  <c r="K3658" i="2"/>
  <c r="L3658" i="2"/>
  <c r="J3658" i="2"/>
  <c r="C3658" i="2"/>
  <c r="N3658" i="2"/>
  <c r="G3658" i="2"/>
  <c r="T3656" i="2"/>
  <c r="U3656" i="2"/>
  <c r="M3657" i="2"/>
  <c r="P3657" i="2" s="1"/>
  <c r="S3657" i="2"/>
  <c r="Q3657" i="2"/>
  <c r="R3657" i="2" s="1"/>
  <c r="I3657" i="2"/>
  <c r="E3657" i="2"/>
  <c r="K3659" i="2" l="1"/>
  <c r="B3660" i="2"/>
  <c r="C3659" i="2"/>
  <c r="N3659" i="2"/>
  <c r="O3659" i="2" s="1"/>
  <c r="L3659" i="2"/>
  <c r="A3659" i="2"/>
  <c r="J3659" i="2"/>
  <c r="F3659" i="2"/>
  <c r="G3659" i="2"/>
  <c r="D3659" i="2"/>
  <c r="H3659" i="2" s="1"/>
  <c r="O3658" i="2"/>
  <c r="Q3658" i="2"/>
  <c r="R3658" i="2" s="1"/>
  <c r="M3658" i="2"/>
  <c r="P3658" i="2" s="1"/>
  <c r="S3658" i="2"/>
  <c r="T3657" i="2"/>
  <c r="U3657" i="2"/>
  <c r="I3658" i="2"/>
  <c r="E3658" i="2"/>
  <c r="Q3659" i="2" l="1"/>
  <c r="R3659" i="2" s="1"/>
  <c r="M3659" i="2"/>
  <c r="P3659" i="2" s="1"/>
  <c r="S3659" i="2"/>
  <c r="F3660" i="2"/>
  <c r="N3660" i="2"/>
  <c r="C3660" i="2"/>
  <c r="A3660" i="2"/>
  <c r="L3660" i="2"/>
  <c r="J3660" i="2"/>
  <c r="K3660" i="2"/>
  <c r="B3661" i="2"/>
  <c r="D3660" i="2"/>
  <c r="H3660" i="2" s="1"/>
  <c r="G3660" i="2"/>
  <c r="E3659" i="2"/>
  <c r="I3659" i="2"/>
  <c r="T3658" i="2"/>
  <c r="U3658" i="2"/>
  <c r="Q3660" i="2" l="1"/>
  <c r="R3660" i="2" s="1"/>
  <c r="M3660" i="2"/>
  <c r="P3660" i="2" s="1"/>
  <c r="S3660" i="2"/>
  <c r="C3661" i="2"/>
  <c r="D3661" i="2"/>
  <c r="H3661" i="2" s="1"/>
  <c r="F3661" i="2"/>
  <c r="N3661" i="2"/>
  <c r="L3661" i="2"/>
  <c r="A3661" i="2"/>
  <c r="K3661" i="2"/>
  <c r="J3661" i="2"/>
  <c r="G3661" i="2"/>
  <c r="B3662" i="2"/>
  <c r="T3659" i="2"/>
  <c r="U3659" i="2"/>
  <c r="O3660" i="2"/>
  <c r="I3660" i="2"/>
  <c r="E3660" i="2"/>
  <c r="U3660" i="2" l="1"/>
  <c r="T3660" i="2"/>
  <c r="I3661" i="2"/>
  <c r="E3661" i="2"/>
  <c r="Q3661" i="2"/>
  <c r="R3661" i="2" s="1"/>
  <c r="S3661" i="2"/>
  <c r="M3661" i="2"/>
  <c r="P3661" i="2" s="1"/>
  <c r="L3662" i="2"/>
  <c r="J3662" i="2"/>
  <c r="F3662" i="2"/>
  <c r="D3662" i="2"/>
  <c r="H3662" i="2" s="1"/>
  <c r="C3662" i="2"/>
  <c r="K3662" i="2"/>
  <c r="G3662" i="2"/>
  <c r="A3662" i="2"/>
  <c r="B3663" i="2"/>
  <c r="N3662" i="2"/>
  <c r="O3661" i="2"/>
  <c r="O3662" i="2" l="1"/>
  <c r="E3662" i="2"/>
  <c r="I3662" i="2"/>
  <c r="S3662" i="2"/>
  <c r="Q3662" i="2"/>
  <c r="R3662" i="2" s="1"/>
  <c r="M3662" i="2"/>
  <c r="P3662" i="2" s="1"/>
  <c r="U3661" i="2"/>
  <c r="T3661" i="2"/>
  <c r="F3663" i="2"/>
  <c r="G3663" i="2"/>
  <c r="C3663" i="2"/>
  <c r="L3663" i="2"/>
  <c r="N3663" i="2"/>
  <c r="D3663" i="2"/>
  <c r="H3663" i="2" s="1"/>
  <c r="A3663" i="2"/>
  <c r="J3663" i="2"/>
  <c r="K3663" i="2"/>
  <c r="B3664" i="2"/>
  <c r="I3663" i="2" l="1"/>
  <c r="E3663" i="2"/>
  <c r="T3662" i="2"/>
  <c r="U3662" i="2"/>
  <c r="O3663" i="2"/>
  <c r="B3665" i="2"/>
  <c r="C3664" i="2"/>
  <c r="A3664" i="2"/>
  <c r="D3664" i="2"/>
  <c r="H3664" i="2" s="1"/>
  <c r="L3664" i="2"/>
  <c r="J3664" i="2"/>
  <c r="F3664" i="2"/>
  <c r="G3664" i="2"/>
  <c r="N3664" i="2"/>
  <c r="K3664" i="2"/>
  <c r="S3663" i="2"/>
  <c r="M3663" i="2"/>
  <c r="P3663" i="2" s="1"/>
  <c r="Q3663" i="2"/>
  <c r="R3663" i="2" s="1"/>
  <c r="U3663" i="2" l="1"/>
  <c r="T3663" i="2"/>
  <c r="O3664" i="2"/>
  <c r="F3665" i="2"/>
  <c r="N3665" i="2"/>
  <c r="G3665" i="2"/>
  <c r="D3665" i="2"/>
  <c r="H3665" i="2" s="1"/>
  <c r="B3666" i="2"/>
  <c r="C3665" i="2"/>
  <c r="K3665" i="2"/>
  <c r="L3665" i="2"/>
  <c r="J3665" i="2"/>
  <c r="A3665" i="2"/>
  <c r="S3664" i="2"/>
  <c r="Q3664" i="2"/>
  <c r="R3664" i="2" s="1"/>
  <c r="M3664" i="2"/>
  <c r="P3664" i="2" s="1"/>
  <c r="I3664" i="2"/>
  <c r="E3664" i="2"/>
  <c r="E3665" i="2" l="1"/>
  <c r="I3665" i="2"/>
  <c r="A3666" i="2"/>
  <c r="C3666" i="2"/>
  <c r="K3666" i="2"/>
  <c r="F3666" i="2"/>
  <c r="J3666" i="2"/>
  <c r="N3666" i="2"/>
  <c r="G3666" i="2"/>
  <c r="B3667" i="2"/>
  <c r="L3666" i="2"/>
  <c r="D3666" i="2"/>
  <c r="H3666" i="2" s="1"/>
  <c r="O3665" i="2"/>
  <c r="S3665" i="2"/>
  <c r="Q3665" i="2"/>
  <c r="R3665" i="2" s="1"/>
  <c r="M3665" i="2"/>
  <c r="P3665" i="2" s="1"/>
  <c r="T3664" i="2"/>
  <c r="U3664" i="2"/>
  <c r="N3667" i="2" l="1"/>
  <c r="L3667" i="2"/>
  <c r="C3667" i="2"/>
  <c r="K3667" i="2"/>
  <c r="J3667" i="2"/>
  <c r="G3667" i="2"/>
  <c r="B3668" i="2"/>
  <c r="D3667" i="2"/>
  <c r="H3667" i="2" s="1"/>
  <c r="F3667" i="2"/>
  <c r="A3667" i="2"/>
  <c r="E3666" i="2"/>
  <c r="I3666" i="2"/>
  <c r="M3666" i="2"/>
  <c r="P3666" i="2" s="1"/>
  <c r="Q3666" i="2"/>
  <c r="R3666" i="2" s="1"/>
  <c r="S3666" i="2"/>
  <c r="U3665" i="2"/>
  <c r="T3665" i="2"/>
  <c r="O3666" i="2"/>
  <c r="O3667" i="2" l="1"/>
  <c r="M3667" i="2"/>
  <c r="P3667" i="2" s="1"/>
  <c r="S3667" i="2"/>
  <c r="Q3667" i="2"/>
  <c r="R3667" i="2" s="1"/>
  <c r="U3666" i="2"/>
  <c r="T3666" i="2"/>
  <c r="F3668" i="2"/>
  <c r="D3668" i="2"/>
  <c r="H3668" i="2" s="1"/>
  <c r="C3668" i="2"/>
  <c r="N3668" i="2"/>
  <c r="K3668" i="2"/>
  <c r="L3668" i="2"/>
  <c r="B3669" i="2"/>
  <c r="A3668" i="2"/>
  <c r="G3668" i="2"/>
  <c r="J3668" i="2"/>
  <c r="E3667" i="2"/>
  <c r="I3667" i="2"/>
  <c r="Q3668" i="2" l="1"/>
  <c r="R3668" i="2" s="1"/>
  <c r="S3668" i="2"/>
  <c r="M3668" i="2"/>
  <c r="P3668" i="2" s="1"/>
  <c r="U3667" i="2"/>
  <c r="T3667" i="2"/>
  <c r="O3668" i="2"/>
  <c r="L3669" i="2"/>
  <c r="K3669" i="2"/>
  <c r="G3669" i="2"/>
  <c r="B3670" i="2"/>
  <c r="F3669" i="2"/>
  <c r="C3669" i="2"/>
  <c r="A3669" i="2"/>
  <c r="J3669" i="2"/>
  <c r="D3669" i="2"/>
  <c r="H3669" i="2" s="1"/>
  <c r="N3669" i="2"/>
  <c r="E3668" i="2"/>
  <c r="I3668" i="2"/>
  <c r="Q3669" i="2" l="1"/>
  <c r="R3669" i="2" s="1"/>
  <c r="M3669" i="2"/>
  <c r="P3669" i="2" s="1"/>
  <c r="S3669" i="2"/>
  <c r="T3668" i="2"/>
  <c r="U3668" i="2"/>
  <c r="G3670" i="2"/>
  <c r="C3670" i="2"/>
  <c r="J3670" i="2"/>
  <c r="B3671" i="2"/>
  <c r="K3670" i="2"/>
  <c r="A3670" i="2"/>
  <c r="D3670" i="2"/>
  <c r="H3670" i="2" s="1"/>
  <c r="N3670" i="2"/>
  <c r="L3670" i="2"/>
  <c r="F3670" i="2"/>
  <c r="O3669" i="2"/>
  <c r="I3669" i="2"/>
  <c r="E3669" i="2"/>
  <c r="J3671" i="2" l="1"/>
  <c r="A3671" i="2"/>
  <c r="N3671" i="2"/>
  <c r="L3671" i="2"/>
  <c r="K3671" i="2"/>
  <c r="B3672" i="2"/>
  <c r="F3671" i="2"/>
  <c r="G3671" i="2"/>
  <c r="D3671" i="2"/>
  <c r="H3671" i="2" s="1"/>
  <c r="C3671" i="2"/>
  <c r="U3669" i="2"/>
  <c r="T3669" i="2"/>
  <c r="M3670" i="2"/>
  <c r="P3670" i="2" s="1"/>
  <c r="S3670" i="2"/>
  <c r="Q3670" i="2"/>
  <c r="R3670" i="2" s="1"/>
  <c r="O3670" i="2"/>
  <c r="I3670" i="2"/>
  <c r="E3670" i="2"/>
  <c r="I3671" i="2" l="1"/>
  <c r="E3671" i="2"/>
  <c r="S3671" i="2"/>
  <c r="Q3671" i="2"/>
  <c r="R3671" i="2" s="1"/>
  <c r="M3671" i="2"/>
  <c r="P3671" i="2" s="1"/>
  <c r="U3670" i="2"/>
  <c r="T3670" i="2"/>
  <c r="J3672" i="2"/>
  <c r="G3672" i="2"/>
  <c r="C3672" i="2"/>
  <c r="F3672" i="2"/>
  <c r="D3672" i="2"/>
  <c r="H3672" i="2" s="1"/>
  <c r="B3673" i="2"/>
  <c r="K3672" i="2"/>
  <c r="N3672" i="2"/>
  <c r="A3672" i="2"/>
  <c r="L3672" i="2"/>
  <c r="O3671" i="2"/>
  <c r="I3672" i="2" l="1"/>
  <c r="E3672" i="2"/>
  <c r="T3671" i="2"/>
  <c r="U3671" i="2"/>
  <c r="F3673" i="2"/>
  <c r="B3674" i="2"/>
  <c r="D3673" i="2"/>
  <c r="H3673" i="2" s="1"/>
  <c r="L3673" i="2"/>
  <c r="K3673" i="2"/>
  <c r="A3673" i="2"/>
  <c r="N3673" i="2"/>
  <c r="C3673" i="2"/>
  <c r="G3673" i="2"/>
  <c r="J3673" i="2"/>
  <c r="Q3672" i="2"/>
  <c r="R3672" i="2" s="1"/>
  <c r="S3672" i="2"/>
  <c r="M3672" i="2"/>
  <c r="P3672" i="2" s="1"/>
  <c r="O3672" i="2"/>
  <c r="M3673" i="2" l="1"/>
  <c r="P3673" i="2" s="1"/>
  <c r="S3673" i="2"/>
  <c r="Q3673" i="2"/>
  <c r="R3673" i="2" s="1"/>
  <c r="G3674" i="2"/>
  <c r="D3674" i="2"/>
  <c r="H3674" i="2" s="1"/>
  <c r="A3674" i="2"/>
  <c r="F3674" i="2"/>
  <c r="C3674" i="2"/>
  <c r="N3674" i="2"/>
  <c r="K3674" i="2"/>
  <c r="L3674" i="2"/>
  <c r="B3675" i="2"/>
  <c r="J3674" i="2"/>
  <c r="E3673" i="2"/>
  <c r="I3673" i="2"/>
  <c r="O3673" i="2"/>
  <c r="U3672" i="2"/>
  <c r="T3672" i="2"/>
  <c r="O3674" i="2" l="1"/>
  <c r="M3674" i="2"/>
  <c r="P3674" i="2" s="1"/>
  <c r="Q3674" i="2"/>
  <c r="R3674" i="2" s="1"/>
  <c r="S3674" i="2"/>
  <c r="U3673" i="2"/>
  <c r="T3673" i="2"/>
  <c r="F3675" i="2"/>
  <c r="J3675" i="2"/>
  <c r="N3675" i="2"/>
  <c r="D3675" i="2"/>
  <c r="H3675" i="2" s="1"/>
  <c r="B3676" i="2"/>
  <c r="L3675" i="2"/>
  <c r="A3675" i="2"/>
  <c r="C3675" i="2"/>
  <c r="G3675" i="2"/>
  <c r="K3675" i="2"/>
  <c r="E3674" i="2"/>
  <c r="I3674" i="2"/>
  <c r="O3675" i="2" l="1"/>
  <c r="T3674" i="2"/>
  <c r="U3674" i="2"/>
  <c r="S3675" i="2"/>
  <c r="M3675" i="2"/>
  <c r="P3675" i="2" s="1"/>
  <c r="Q3675" i="2"/>
  <c r="R3675" i="2" s="1"/>
  <c r="I3675" i="2"/>
  <c r="E3675" i="2"/>
  <c r="N3676" i="2"/>
  <c r="K3676" i="2"/>
  <c r="J3676" i="2"/>
  <c r="D3676" i="2"/>
  <c r="H3676" i="2" s="1"/>
  <c r="G3676" i="2"/>
  <c r="A3676" i="2"/>
  <c r="C3676" i="2"/>
  <c r="L3676" i="2"/>
  <c r="B3677" i="2"/>
  <c r="F3676" i="2"/>
  <c r="O3676" i="2" l="1"/>
  <c r="D3677" i="2"/>
  <c r="H3677" i="2" s="1"/>
  <c r="B3678" i="2"/>
  <c r="L3677" i="2"/>
  <c r="C3677" i="2"/>
  <c r="G3677" i="2"/>
  <c r="N3677" i="2"/>
  <c r="K3677" i="2"/>
  <c r="J3677" i="2"/>
  <c r="A3677" i="2"/>
  <c r="F3677" i="2"/>
  <c r="S3676" i="2"/>
  <c r="M3676" i="2"/>
  <c r="P3676" i="2" s="1"/>
  <c r="Q3676" i="2"/>
  <c r="R3676" i="2" s="1"/>
  <c r="U3675" i="2"/>
  <c r="T3675" i="2"/>
  <c r="I3676" i="2"/>
  <c r="E3676" i="2"/>
  <c r="S3677" i="2" l="1"/>
  <c r="Q3677" i="2"/>
  <c r="R3677" i="2" s="1"/>
  <c r="M3677" i="2"/>
  <c r="P3677" i="2" s="1"/>
  <c r="B3679" i="2"/>
  <c r="A3678" i="2"/>
  <c r="L3678" i="2"/>
  <c r="N3678" i="2"/>
  <c r="C3678" i="2"/>
  <c r="J3678" i="2"/>
  <c r="F3678" i="2"/>
  <c r="D3678" i="2"/>
  <c r="H3678" i="2" s="1"/>
  <c r="G3678" i="2"/>
  <c r="K3678" i="2"/>
  <c r="E3677" i="2"/>
  <c r="I3677" i="2"/>
  <c r="T3676" i="2"/>
  <c r="U3676" i="2"/>
  <c r="O3677" i="2"/>
  <c r="U3677" i="2" l="1"/>
  <c r="T3677" i="2"/>
  <c r="K3679" i="2"/>
  <c r="L3679" i="2"/>
  <c r="B3680" i="2"/>
  <c r="D3679" i="2"/>
  <c r="H3679" i="2" s="1"/>
  <c r="J3679" i="2"/>
  <c r="G3679" i="2"/>
  <c r="F3679" i="2"/>
  <c r="C3679" i="2"/>
  <c r="N3679" i="2"/>
  <c r="O3679" i="2" s="1"/>
  <c r="A3679" i="2"/>
  <c r="M3678" i="2"/>
  <c r="P3678" i="2" s="1"/>
  <c r="S3678" i="2"/>
  <c r="Q3678" i="2"/>
  <c r="R3678" i="2" s="1"/>
  <c r="O3678" i="2"/>
  <c r="E3678" i="2"/>
  <c r="I3678" i="2"/>
  <c r="S3679" i="2" l="1"/>
  <c r="Q3679" i="2"/>
  <c r="R3679" i="2" s="1"/>
  <c r="M3679" i="2"/>
  <c r="P3679" i="2" s="1"/>
  <c r="B3681" i="2"/>
  <c r="C3680" i="2"/>
  <c r="N3680" i="2"/>
  <c r="L3680" i="2"/>
  <c r="K3680" i="2"/>
  <c r="A3680" i="2"/>
  <c r="G3680" i="2"/>
  <c r="J3680" i="2"/>
  <c r="F3680" i="2"/>
  <c r="D3680" i="2"/>
  <c r="H3680" i="2" s="1"/>
  <c r="I3679" i="2"/>
  <c r="E3679" i="2"/>
  <c r="T3678" i="2"/>
  <c r="U3678" i="2"/>
  <c r="T3679" i="2" l="1"/>
  <c r="U3679" i="2"/>
  <c r="J3681" i="2"/>
  <c r="L3681" i="2"/>
  <c r="F3681" i="2"/>
  <c r="B3682" i="2"/>
  <c r="C3681" i="2"/>
  <c r="A3681" i="2"/>
  <c r="G3681" i="2"/>
  <c r="N3681" i="2"/>
  <c r="D3681" i="2"/>
  <c r="H3681" i="2" s="1"/>
  <c r="K3681" i="2"/>
  <c r="E3680" i="2"/>
  <c r="I3680" i="2"/>
  <c r="O3680" i="2"/>
  <c r="S3680" i="2"/>
  <c r="Q3680" i="2"/>
  <c r="R3680" i="2" s="1"/>
  <c r="M3680" i="2"/>
  <c r="P3680" i="2" s="1"/>
  <c r="O3681" i="2" l="1"/>
  <c r="T3680" i="2"/>
  <c r="U3680" i="2"/>
  <c r="N3682" i="2"/>
  <c r="B3683" i="2"/>
  <c r="C3682" i="2"/>
  <c r="G3682" i="2"/>
  <c r="L3682" i="2"/>
  <c r="A3682" i="2"/>
  <c r="J3682" i="2"/>
  <c r="D3682" i="2"/>
  <c r="H3682" i="2" s="1"/>
  <c r="F3682" i="2"/>
  <c r="K3682" i="2"/>
  <c r="I3681" i="2"/>
  <c r="E3681" i="2"/>
  <c r="Q3681" i="2"/>
  <c r="R3681" i="2" s="1"/>
  <c r="M3681" i="2"/>
  <c r="P3681" i="2" s="1"/>
  <c r="S3681" i="2"/>
  <c r="T3681" i="2" l="1"/>
  <c r="U3681" i="2"/>
  <c r="O3682" i="2"/>
  <c r="M3682" i="2"/>
  <c r="P3682" i="2" s="1"/>
  <c r="S3682" i="2"/>
  <c r="Q3682" i="2"/>
  <c r="R3682" i="2" s="1"/>
  <c r="B3684" i="2"/>
  <c r="G3683" i="2"/>
  <c r="A3683" i="2"/>
  <c r="J3683" i="2"/>
  <c r="C3683" i="2"/>
  <c r="K3683" i="2"/>
  <c r="F3683" i="2"/>
  <c r="L3683" i="2"/>
  <c r="N3683" i="2"/>
  <c r="D3683" i="2"/>
  <c r="H3683" i="2" s="1"/>
  <c r="E3682" i="2"/>
  <c r="I3682" i="2"/>
  <c r="I3683" i="2" l="1"/>
  <c r="E3683" i="2"/>
  <c r="S3683" i="2"/>
  <c r="M3683" i="2"/>
  <c r="P3683" i="2" s="1"/>
  <c r="Q3683" i="2"/>
  <c r="R3683" i="2" s="1"/>
  <c r="U3682" i="2"/>
  <c r="T3682" i="2"/>
  <c r="O3683" i="2"/>
  <c r="L3684" i="2"/>
  <c r="K3684" i="2"/>
  <c r="B3685" i="2"/>
  <c r="D3684" i="2"/>
  <c r="H3684" i="2" s="1"/>
  <c r="G3684" i="2"/>
  <c r="N3684" i="2"/>
  <c r="J3684" i="2"/>
  <c r="F3684" i="2"/>
  <c r="A3684" i="2"/>
  <c r="C3684" i="2"/>
  <c r="U3683" i="2" l="1"/>
  <c r="T3683" i="2"/>
  <c r="E3684" i="2"/>
  <c r="I3684" i="2"/>
  <c r="J3685" i="2"/>
  <c r="B3686" i="2"/>
  <c r="D3685" i="2"/>
  <c r="H3685" i="2" s="1"/>
  <c r="G3685" i="2"/>
  <c r="K3685" i="2"/>
  <c r="F3685" i="2"/>
  <c r="C3685" i="2"/>
  <c r="A3685" i="2"/>
  <c r="L3685" i="2"/>
  <c r="N3685" i="2"/>
  <c r="M3684" i="2"/>
  <c r="P3684" i="2" s="1"/>
  <c r="S3684" i="2"/>
  <c r="Q3684" i="2"/>
  <c r="R3684" i="2" s="1"/>
  <c r="O3684" i="2"/>
  <c r="S3685" i="2" l="1"/>
  <c r="Q3685" i="2"/>
  <c r="R3685" i="2" s="1"/>
  <c r="M3685" i="2"/>
  <c r="P3685" i="2" s="1"/>
  <c r="I3685" i="2"/>
  <c r="E3685" i="2"/>
  <c r="O3685" i="2"/>
  <c r="B3687" i="2"/>
  <c r="K3686" i="2"/>
  <c r="F3686" i="2"/>
  <c r="D3686" i="2"/>
  <c r="H3686" i="2" s="1"/>
  <c r="A3686" i="2"/>
  <c r="J3686" i="2"/>
  <c r="C3686" i="2"/>
  <c r="L3686" i="2"/>
  <c r="G3686" i="2"/>
  <c r="N3686" i="2"/>
  <c r="U3684" i="2"/>
  <c r="T3684" i="2"/>
  <c r="O3686" i="2" l="1"/>
  <c r="S3686" i="2"/>
  <c r="M3686" i="2"/>
  <c r="P3686" i="2" s="1"/>
  <c r="Q3686" i="2"/>
  <c r="R3686" i="2" s="1"/>
  <c r="T3685" i="2"/>
  <c r="U3685" i="2"/>
  <c r="E3686" i="2"/>
  <c r="I3686" i="2"/>
  <c r="B3688" i="2"/>
  <c r="A3687" i="2"/>
  <c r="K3687" i="2"/>
  <c r="D3687" i="2"/>
  <c r="H3687" i="2" s="1"/>
  <c r="G3687" i="2"/>
  <c r="J3687" i="2"/>
  <c r="L3687" i="2"/>
  <c r="F3687" i="2"/>
  <c r="N3687" i="2"/>
  <c r="C3687" i="2"/>
  <c r="U3686" i="2" l="1"/>
  <c r="T3686" i="2"/>
  <c r="S3687" i="2"/>
  <c r="M3687" i="2"/>
  <c r="P3687" i="2" s="1"/>
  <c r="Q3687" i="2"/>
  <c r="R3687" i="2" s="1"/>
  <c r="E3687" i="2"/>
  <c r="I3687" i="2"/>
  <c r="F3688" i="2"/>
  <c r="B3689" i="2"/>
  <c r="A3688" i="2"/>
  <c r="K3688" i="2"/>
  <c r="G3688" i="2"/>
  <c r="D3688" i="2"/>
  <c r="H3688" i="2" s="1"/>
  <c r="N3688" i="2"/>
  <c r="L3688" i="2"/>
  <c r="J3688" i="2"/>
  <c r="C3688" i="2"/>
  <c r="O3687" i="2"/>
  <c r="S3688" i="2" l="1"/>
  <c r="Q3688" i="2"/>
  <c r="R3688" i="2" s="1"/>
  <c r="M3688" i="2"/>
  <c r="T3687" i="2"/>
  <c r="U3687" i="2"/>
  <c r="I3688" i="2"/>
  <c r="E3688" i="2"/>
  <c r="J3689" i="2"/>
  <c r="F3689" i="2"/>
  <c r="C3689" i="2"/>
  <c r="D3689" i="2"/>
  <c r="H3689" i="2" s="1"/>
  <c r="K3689" i="2"/>
  <c r="L3689" i="2"/>
  <c r="N3689" i="2"/>
  <c r="B3690" i="2"/>
  <c r="A3689" i="2"/>
  <c r="G3689" i="2"/>
  <c r="O3688" i="2"/>
  <c r="P3688" i="2"/>
  <c r="T3688" i="2" l="1"/>
  <c r="U3688" i="2"/>
  <c r="E3689" i="2"/>
  <c r="I3689" i="2"/>
  <c r="M3689" i="2"/>
  <c r="P3689" i="2" s="1"/>
  <c r="Q3689" i="2"/>
  <c r="R3689" i="2" s="1"/>
  <c r="S3689" i="2"/>
  <c r="O3689" i="2"/>
  <c r="K3690" i="2"/>
  <c r="B3691" i="2"/>
  <c r="D3690" i="2"/>
  <c r="H3690" i="2" s="1"/>
  <c r="J3690" i="2"/>
  <c r="G3690" i="2"/>
  <c r="N3690" i="2"/>
  <c r="L3690" i="2"/>
  <c r="A3690" i="2"/>
  <c r="C3690" i="2"/>
  <c r="F3690" i="2"/>
  <c r="E3690" i="2" l="1"/>
  <c r="I3690" i="2"/>
  <c r="O3690" i="2"/>
  <c r="T3689" i="2"/>
  <c r="U3689" i="2"/>
  <c r="M3690" i="2"/>
  <c r="P3690" i="2" s="1"/>
  <c r="S3690" i="2"/>
  <c r="Q3690" i="2"/>
  <c r="R3690" i="2" s="1"/>
  <c r="L3691" i="2"/>
  <c r="K3691" i="2"/>
  <c r="J3691" i="2"/>
  <c r="B3692" i="2"/>
  <c r="N3691" i="2"/>
  <c r="G3691" i="2"/>
  <c r="A3691" i="2"/>
  <c r="D3691" i="2"/>
  <c r="H3691" i="2" s="1"/>
  <c r="F3691" i="2"/>
  <c r="C3691" i="2"/>
  <c r="L3692" i="2" l="1"/>
  <c r="K3692" i="2"/>
  <c r="J3692" i="2"/>
  <c r="B3693" i="2"/>
  <c r="A3692" i="2"/>
  <c r="G3692" i="2"/>
  <c r="D3692" i="2"/>
  <c r="H3692" i="2" s="1"/>
  <c r="N3692" i="2"/>
  <c r="F3692" i="2"/>
  <c r="C3692" i="2"/>
  <c r="M3691" i="2"/>
  <c r="P3691" i="2" s="1"/>
  <c r="S3691" i="2"/>
  <c r="Q3691" i="2"/>
  <c r="R3691" i="2" s="1"/>
  <c r="O3691" i="2"/>
  <c r="U3690" i="2"/>
  <c r="T3690" i="2"/>
  <c r="I3691" i="2"/>
  <c r="E3691" i="2"/>
  <c r="U3691" i="2" l="1"/>
  <c r="T3691" i="2"/>
  <c r="D3693" i="2"/>
  <c r="H3693" i="2" s="1"/>
  <c r="N3693" i="2"/>
  <c r="L3693" i="2"/>
  <c r="J3693" i="2"/>
  <c r="C3693" i="2"/>
  <c r="G3693" i="2"/>
  <c r="F3693" i="2"/>
  <c r="B3694" i="2"/>
  <c r="A3693" i="2"/>
  <c r="K3693" i="2"/>
  <c r="S3692" i="2"/>
  <c r="M3692" i="2"/>
  <c r="P3692" i="2" s="1"/>
  <c r="Q3692" i="2"/>
  <c r="R3692" i="2" s="1"/>
  <c r="E3692" i="2"/>
  <c r="I3692" i="2"/>
  <c r="O3692" i="2"/>
  <c r="J3694" i="2" l="1"/>
  <c r="F3694" i="2"/>
  <c r="C3694" i="2"/>
  <c r="N3694" i="2"/>
  <c r="D3694" i="2"/>
  <c r="H3694" i="2" s="1"/>
  <c r="G3694" i="2"/>
  <c r="L3694" i="2"/>
  <c r="B3695" i="2"/>
  <c r="K3694" i="2"/>
  <c r="A3694" i="2"/>
  <c r="M3693" i="2"/>
  <c r="P3693" i="2" s="1"/>
  <c r="S3693" i="2"/>
  <c r="Q3693" i="2"/>
  <c r="R3693" i="2" s="1"/>
  <c r="O3693" i="2"/>
  <c r="U3692" i="2"/>
  <c r="T3692" i="2"/>
  <c r="E3693" i="2"/>
  <c r="I3693" i="2"/>
  <c r="E3694" i="2" l="1"/>
  <c r="I3694" i="2"/>
  <c r="O3694" i="2"/>
  <c r="U3693" i="2"/>
  <c r="T3693" i="2"/>
  <c r="Q3694" i="2"/>
  <c r="R3694" i="2" s="1"/>
  <c r="S3694" i="2"/>
  <c r="M3694" i="2"/>
  <c r="P3694" i="2" s="1"/>
  <c r="L3695" i="2"/>
  <c r="A3695" i="2"/>
  <c r="F3695" i="2"/>
  <c r="D3695" i="2"/>
  <c r="H3695" i="2" s="1"/>
  <c r="J3695" i="2"/>
  <c r="K3695" i="2"/>
  <c r="B3696" i="2"/>
  <c r="N3695" i="2"/>
  <c r="G3695" i="2"/>
  <c r="C3695" i="2"/>
  <c r="I3695" i="2" l="1"/>
  <c r="E3695" i="2"/>
  <c r="Q3695" i="2"/>
  <c r="R3695" i="2" s="1"/>
  <c r="S3695" i="2"/>
  <c r="M3695" i="2"/>
  <c r="C3696" i="2"/>
  <c r="L3696" i="2"/>
  <c r="D3696" i="2"/>
  <c r="H3696" i="2" s="1"/>
  <c r="A3696" i="2"/>
  <c r="G3696" i="2"/>
  <c r="J3696" i="2"/>
  <c r="F3696" i="2"/>
  <c r="N3696" i="2"/>
  <c r="K3696" i="2"/>
  <c r="B3697" i="2"/>
  <c r="U3694" i="2"/>
  <c r="T3694" i="2"/>
  <c r="O3695" i="2"/>
  <c r="P3695" i="2"/>
  <c r="T3695" i="2" l="1"/>
  <c r="U3695" i="2"/>
  <c r="O3696" i="2"/>
  <c r="I3696" i="2"/>
  <c r="E3696" i="2"/>
  <c r="F3697" i="2"/>
  <c r="D3697" i="2"/>
  <c r="H3697" i="2" s="1"/>
  <c r="C3697" i="2"/>
  <c r="A3697" i="2"/>
  <c r="N3697" i="2"/>
  <c r="L3697" i="2"/>
  <c r="J3697" i="2"/>
  <c r="K3697" i="2"/>
  <c r="G3697" i="2"/>
  <c r="B3698" i="2"/>
  <c r="Q3696" i="2"/>
  <c r="R3696" i="2" s="1"/>
  <c r="S3696" i="2"/>
  <c r="M3696" i="2"/>
  <c r="P3696" i="2" s="1"/>
  <c r="T3696" i="2" l="1"/>
  <c r="U3696" i="2"/>
  <c r="O3697" i="2"/>
  <c r="I3697" i="2"/>
  <c r="E3697" i="2"/>
  <c r="M3697" i="2"/>
  <c r="P3697" i="2" s="1"/>
  <c r="S3697" i="2"/>
  <c r="Q3697" i="2"/>
  <c r="R3697" i="2" s="1"/>
  <c r="F3698" i="2"/>
  <c r="L3698" i="2"/>
  <c r="G3698" i="2"/>
  <c r="N3698" i="2"/>
  <c r="A3698" i="2"/>
  <c r="B3699" i="2"/>
  <c r="C3698" i="2"/>
  <c r="D3698" i="2"/>
  <c r="H3698" i="2" s="1"/>
  <c r="K3698" i="2"/>
  <c r="J3698" i="2"/>
  <c r="A3699" i="2" l="1"/>
  <c r="J3699" i="2"/>
  <c r="F3699" i="2"/>
  <c r="L3699" i="2"/>
  <c r="B3700" i="2"/>
  <c r="N3699" i="2"/>
  <c r="G3699" i="2"/>
  <c r="C3699" i="2"/>
  <c r="D3699" i="2"/>
  <c r="H3699" i="2" s="1"/>
  <c r="K3699" i="2"/>
  <c r="M3698" i="2"/>
  <c r="P3698" i="2" s="1"/>
  <c r="S3698" i="2"/>
  <c r="Q3698" i="2"/>
  <c r="R3698" i="2" s="1"/>
  <c r="O3698" i="2"/>
  <c r="I3698" i="2"/>
  <c r="E3698" i="2"/>
  <c r="T3697" i="2"/>
  <c r="U3697" i="2"/>
  <c r="M3699" i="2" l="1"/>
  <c r="S3699" i="2"/>
  <c r="Q3699" i="2"/>
  <c r="R3699" i="2" s="1"/>
  <c r="U3698" i="2"/>
  <c r="T3698" i="2"/>
  <c r="L3700" i="2"/>
  <c r="K3700" i="2"/>
  <c r="B3701" i="2"/>
  <c r="D3700" i="2"/>
  <c r="H3700" i="2" s="1"/>
  <c r="G3700" i="2"/>
  <c r="N3700" i="2"/>
  <c r="A3700" i="2"/>
  <c r="J3700" i="2"/>
  <c r="F3700" i="2"/>
  <c r="C3700" i="2"/>
  <c r="O3699" i="2"/>
  <c r="P3699" i="2"/>
  <c r="I3699" i="2"/>
  <c r="E3699" i="2"/>
  <c r="O3700" i="2" l="1"/>
  <c r="T3699" i="2"/>
  <c r="U3699" i="2"/>
  <c r="I3700" i="2"/>
  <c r="E3700" i="2"/>
  <c r="M3700" i="2"/>
  <c r="P3700" i="2" s="1"/>
  <c r="S3700" i="2"/>
  <c r="Q3700" i="2"/>
  <c r="R3700" i="2" s="1"/>
  <c r="L3701" i="2"/>
  <c r="J3701" i="2"/>
  <c r="G3701" i="2"/>
  <c r="B3702" i="2"/>
  <c r="A3701" i="2"/>
  <c r="N3701" i="2"/>
  <c r="C3701" i="2"/>
  <c r="F3701" i="2"/>
  <c r="D3701" i="2"/>
  <c r="H3701" i="2" s="1"/>
  <c r="K3701" i="2"/>
  <c r="I3701" i="2" l="1"/>
  <c r="E3701" i="2"/>
  <c r="U3700" i="2"/>
  <c r="T3700" i="2"/>
  <c r="O3701" i="2"/>
  <c r="S3701" i="2"/>
  <c r="Q3701" i="2"/>
  <c r="R3701" i="2" s="1"/>
  <c r="M3701" i="2"/>
  <c r="P3701" i="2" s="1"/>
  <c r="N3702" i="2"/>
  <c r="C3702" i="2"/>
  <c r="J3702" i="2"/>
  <c r="D3702" i="2"/>
  <c r="H3702" i="2" s="1"/>
  <c r="L3702" i="2"/>
  <c r="K3702" i="2"/>
  <c r="B3703" i="2"/>
  <c r="G3702" i="2"/>
  <c r="A3702" i="2"/>
  <c r="F3702" i="2"/>
  <c r="O3702" i="2" l="1"/>
  <c r="I3702" i="2"/>
  <c r="E3702" i="2"/>
  <c r="U3701" i="2"/>
  <c r="T3701" i="2"/>
  <c r="Q3702" i="2"/>
  <c r="R3702" i="2" s="1"/>
  <c r="M3702" i="2"/>
  <c r="P3702" i="2" s="1"/>
  <c r="S3702" i="2"/>
  <c r="K3703" i="2"/>
  <c r="D3703" i="2"/>
  <c r="H3703" i="2" s="1"/>
  <c r="C3703" i="2"/>
  <c r="B3704" i="2"/>
  <c r="L3703" i="2"/>
  <c r="G3703" i="2"/>
  <c r="J3703" i="2"/>
  <c r="F3703" i="2"/>
  <c r="A3703" i="2"/>
  <c r="N3703" i="2"/>
  <c r="A3704" i="2" l="1"/>
  <c r="N3704" i="2"/>
  <c r="L3704" i="2"/>
  <c r="J3704" i="2"/>
  <c r="G3704" i="2"/>
  <c r="D3704" i="2"/>
  <c r="H3704" i="2" s="1"/>
  <c r="F3704" i="2"/>
  <c r="B3705" i="2"/>
  <c r="C3704" i="2"/>
  <c r="K3704" i="2"/>
  <c r="U3702" i="2"/>
  <c r="T3702" i="2"/>
  <c r="O3703" i="2"/>
  <c r="E3703" i="2"/>
  <c r="I3703" i="2"/>
  <c r="Q3703" i="2"/>
  <c r="R3703" i="2" s="1"/>
  <c r="S3703" i="2"/>
  <c r="M3703" i="2"/>
  <c r="P3703" i="2" s="1"/>
  <c r="O3704" i="2" l="1"/>
  <c r="E3704" i="2"/>
  <c r="I3704" i="2"/>
  <c r="U3703" i="2"/>
  <c r="T3703" i="2"/>
  <c r="S3704" i="2"/>
  <c r="M3704" i="2"/>
  <c r="P3704" i="2" s="1"/>
  <c r="Q3704" i="2"/>
  <c r="R3704" i="2" s="1"/>
  <c r="D3705" i="2"/>
  <c r="H3705" i="2" s="1"/>
  <c r="C3705" i="2"/>
  <c r="J3705" i="2"/>
  <c r="L3705" i="2"/>
  <c r="N3705" i="2"/>
  <c r="K3705" i="2"/>
  <c r="A3705" i="2"/>
  <c r="B3706" i="2"/>
  <c r="F3705" i="2"/>
  <c r="G3705" i="2"/>
  <c r="I3705" i="2" l="1"/>
  <c r="E3705" i="2"/>
  <c r="O3705" i="2"/>
  <c r="U3704" i="2"/>
  <c r="T3704" i="2"/>
  <c r="A3706" i="2"/>
  <c r="J3706" i="2"/>
  <c r="B3707" i="2"/>
  <c r="C3706" i="2"/>
  <c r="F3706" i="2"/>
  <c r="N3706" i="2"/>
  <c r="K3706" i="2"/>
  <c r="L3706" i="2"/>
  <c r="G3706" i="2"/>
  <c r="D3706" i="2"/>
  <c r="H3706" i="2" s="1"/>
  <c r="Q3705" i="2"/>
  <c r="R3705" i="2" s="1"/>
  <c r="M3705" i="2"/>
  <c r="P3705" i="2" s="1"/>
  <c r="S3705" i="2"/>
  <c r="O3706" i="2" l="1"/>
  <c r="E3706" i="2"/>
  <c r="I3706" i="2"/>
  <c r="M3706" i="2"/>
  <c r="P3706" i="2" s="1"/>
  <c r="Q3706" i="2"/>
  <c r="R3706" i="2" s="1"/>
  <c r="S3706" i="2"/>
  <c r="B3708" i="2"/>
  <c r="L3707" i="2"/>
  <c r="F3707" i="2"/>
  <c r="D3707" i="2"/>
  <c r="H3707" i="2" s="1"/>
  <c r="K3707" i="2"/>
  <c r="A3707" i="2"/>
  <c r="J3707" i="2"/>
  <c r="G3707" i="2"/>
  <c r="N3707" i="2"/>
  <c r="C3707" i="2"/>
  <c r="U3705" i="2"/>
  <c r="T3705" i="2"/>
  <c r="S3707" i="2" l="1"/>
  <c r="M3707" i="2"/>
  <c r="P3707" i="2" s="1"/>
  <c r="Q3707" i="2"/>
  <c r="R3707" i="2" s="1"/>
  <c r="U3706" i="2"/>
  <c r="T3706" i="2"/>
  <c r="G3708" i="2"/>
  <c r="J3708" i="2"/>
  <c r="N3708" i="2"/>
  <c r="A3708" i="2"/>
  <c r="B3709" i="2"/>
  <c r="D3708" i="2"/>
  <c r="H3708" i="2" s="1"/>
  <c r="L3708" i="2"/>
  <c r="K3708" i="2"/>
  <c r="C3708" i="2"/>
  <c r="F3708" i="2"/>
  <c r="O3707" i="2"/>
  <c r="I3707" i="2"/>
  <c r="E3707" i="2"/>
  <c r="T3707" i="2" l="1"/>
  <c r="U3707" i="2"/>
  <c r="A3709" i="2"/>
  <c r="J3709" i="2"/>
  <c r="D3709" i="2"/>
  <c r="H3709" i="2" s="1"/>
  <c r="G3709" i="2"/>
  <c r="L3709" i="2"/>
  <c r="C3709" i="2"/>
  <c r="B3710" i="2"/>
  <c r="F3709" i="2"/>
  <c r="N3709" i="2"/>
  <c r="K3709" i="2"/>
  <c r="Q3708" i="2"/>
  <c r="R3708" i="2" s="1"/>
  <c r="S3708" i="2"/>
  <c r="M3708" i="2"/>
  <c r="P3708" i="2" s="1"/>
  <c r="E3708" i="2"/>
  <c r="I3708" i="2"/>
  <c r="O3708" i="2"/>
  <c r="O3709" i="2" l="1"/>
  <c r="B3711" i="2"/>
  <c r="J3710" i="2"/>
  <c r="D3710" i="2"/>
  <c r="H3710" i="2" s="1"/>
  <c r="A3710" i="2"/>
  <c r="K3710" i="2"/>
  <c r="F3710" i="2"/>
  <c r="C3710" i="2"/>
  <c r="L3710" i="2"/>
  <c r="G3710" i="2"/>
  <c r="N3710" i="2"/>
  <c r="Q3709" i="2"/>
  <c r="R3709" i="2" s="1"/>
  <c r="S3709" i="2"/>
  <c r="M3709" i="2"/>
  <c r="P3709" i="2" s="1"/>
  <c r="U3708" i="2"/>
  <c r="T3708" i="2"/>
  <c r="E3709" i="2"/>
  <c r="I3709" i="2"/>
  <c r="D3711" i="2" l="1"/>
  <c r="H3711" i="2" s="1"/>
  <c r="L3711" i="2"/>
  <c r="F3711" i="2"/>
  <c r="J3711" i="2"/>
  <c r="G3711" i="2"/>
  <c r="N3711" i="2"/>
  <c r="C3711" i="2"/>
  <c r="K3711" i="2"/>
  <c r="A3711" i="2"/>
  <c r="B3712" i="2"/>
  <c r="Q3710" i="2"/>
  <c r="R3710" i="2" s="1"/>
  <c r="S3710" i="2"/>
  <c r="M3710" i="2"/>
  <c r="P3710" i="2" s="1"/>
  <c r="O3710" i="2"/>
  <c r="U3709" i="2"/>
  <c r="T3709" i="2"/>
  <c r="I3710" i="2"/>
  <c r="E3710" i="2"/>
  <c r="G3712" i="2" l="1"/>
  <c r="B3713" i="2"/>
  <c r="J3712" i="2"/>
  <c r="F3712" i="2"/>
  <c r="C3712" i="2"/>
  <c r="A3712" i="2"/>
  <c r="N3712" i="2"/>
  <c r="L3712" i="2"/>
  <c r="K3712" i="2"/>
  <c r="D3712" i="2"/>
  <c r="H3712" i="2" s="1"/>
  <c r="O3711" i="2"/>
  <c r="I3711" i="2"/>
  <c r="E3711" i="2"/>
  <c r="U3710" i="2"/>
  <c r="T3710" i="2"/>
  <c r="S3711" i="2"/>
  <c r="Q3711" i="2"/>
  <c r="R3711" i="2" s="1"/>
  <c r="M3711" i="2"/>
  <c r="P3711" i="2" s="1"/>
  <c r="G3713" i="2" l="1"/>
  <c r="N3713" i="2"/>
  <c r="K3713" i="2"/>
  <c r="F3713" i="2"/>
  <c r="L3713" i="2"/>
  <c r="D3713" i="2"/>
  <c r="H3713" i="2" s="1"/>
  <c r="C3713" i="2"/>
  <c r="A3713" i="2"/>
  <c r="J3713" i="2"/>
  <c r="B3714" i="2"/>
  <c r="I3712" i="2"/>
  <c r="E3712" i="2"/>
  <c r="T3711" i="2"/>
  <c r="U3711" i="2"/>
  <c r="O3712" i="2"/>
  <c r="S3712" i="2"/>
  <c r="Q3712" i="2"/>
  <c r="R3712" i="2" s="1"/>
  <c r="M3712" i="2"/>
  <c r="P3712" i="2" s="1"/>
  <c r="O3713" i="2" l="1"/>
  <c r="M3713" i="2"/>
  <c r="P3713" i="2" s="1"/>
  <c r="S3713" i="2"/>
  <c r="Q3713" i="2"/>
  <c r="R3713" i="2" s="1"/>
  <c r="A3714" i="2"/>
  <c r="J3714" i="2"/>
  <c r="D3714" i="2"/>
  <c r="H3714" i="2" s="1"/>
  <c r="G3714" i="2"/>
  <c r="B3715" i="2"/>
  <c r="F3714" i="2"/>
  <c r="N3714" i="2"/>
  <c r="C3714" i="2"/>
  <c r="K3714" i="2"/>
  <c r="L3714" i="2"/>
  <c r="E3713" i="2"/>
  <c r="I3713" i="2"/>
  <c r="T3712" i="2"/>
  <c r="U3712" i="2"/>
  <c r="O3714" i="2" l="1"/>
  <c r="U3713" i="2"/>
  <c r="T3713" i="2"/>
  <c r="I3714" i="2"/>
  <c r="E3714" i="2"/>
  <c r="M3714" i="2"/>
  <c r="P3714" i="2" s="1"/>
  <c r="S3714" i="2"/>
  <c r="Q3714" i="2"/>
  <c r="R3714" i="2" s="1"/>
  <c r="G3715" i="2"/>
  <c r="D3715" i="2"/>
  <c r="H3715" i="2" s="1"/>
  <c r="B3716" i="2"/>
  <c r="C3715" i="2"/>
  <c r="F3715" i="2"/>
  <c r="L3715" i="2"/>
  <c r="N3715" i="2"/>
  <c r="O3715" i="2" s="1"/>
  <c r="A3715" i="2"/>
  <c r="K3715" i="2"/>
  <c r="J3715" i="2"/>
  <c r="G3716" i="2" l="1"/>
  <c r="J3716" i="2"/>
  <c r="C3716" i="2"/>
  <c r="F3716" i="2"/>
  <c r="N3716" i="2"/>
  <c r="B3717" i="2"/>
  <c r="K3716" i="2"/>
  <c r="D3716" i="2"/>
  <c r="H3716" i="2" s="1"/>
  <c r="A3716" i="2"/>
  <c r="L3716" i="2"/>
  <c r="U3714" i="2"/>
  <c r="T3714" i="2"/>
  <c r="I3715" i="2"/>
  <c r="E3715" i="2"/>
  <c r="S3715" i="2"/>
  <c r="Q3715" i="2"/>
  <c r="R3715" i="2" s="1"/>
  <c r="M3715" i="2"/>
  <c r="P3715" i="2" s="1"/>
  <c r="E3716" i="2" l="1"/>
  <c r="I3716" i="2"/>
  <c r="O3716" i="2"/>
  <c r="D3717" i="2"/>
  <c r="H3717" i="2" s="1"/>
  <c r="N3717" i="2"/>
  <c r="L3717" i="2"/>
  <c r="C3717" i="2"/>
  <c r="J3717" i="2"/>
  <c r="B3718" i="2"/>
  <c r="K3717" i="2"/>
  <c r="A3717" i="2"/>
  <c r="F3717" i="2"/>
  <c r="G3717" i="2"/>
  <c r="T3715" i="2"/>
  <c r="U3715" i="2"/>
  <c r="M3716" i="2"/>
  <c r="P3716" i="2" s="1"/>
  <c r="S3716" i="2"/>
  <c r="Q3716" i="2"/>
  <c r="R3716" i="2" s="1"/>
  <c r="L3718" i="2" l="1"/>
  <c r="G3718" i="2"/>
  <c r="J3718" i="2"/>
  <c r="B3719" i="2"/>
  <c r="K3718" i="2"/>
  <c r="N3718" i="2"/>
  <c r="F3718" i="2"/>
  <c r="D3718" i="2"/>
  <c r="H3718" i="2" s="1"/>
  <c r="A3718" i="2"/>
  <c r="C3718" i="2"/>
  <c r="O3717" i="2"/>
  <c r="U3716" i="2"/>
  <c r="T3716" i="2"/>
  <c r="Q3717" i="2"/>
  <c r="R3717" i="2" s="1"/>
  <c r="M3717" i="2"/>
  <c r="P3717" i="2" s="1"/>
  <c r="S3717" i="2"/>
  <c r="I3717" i="2"/>
  <c r="E3717" i="2"/>
  <c r="T3717" i="2" l="1"/>
  <c r="U3717" i="2"/>
  <c r="Q3718" i="2"/>
  <c r="R3718" i="2" s="1"/>
  <c r="M3718" i="2"/>
  <c r="P3718" i="2" s="1"/>
  <c r="S3718" i="2"/>
  <c r="N3719" i="2"/>
  <c r="B3720" i="2"/>
  <c r="D3719" i="2"/>
  <c r="H3719" i="2" s="1"/>
  <c r="C3719" i="2"/>
  <c r="K3719" i="2"/>
  <c r="G3719" i="2"/>
  <c r="L3719" i="2"/>
  <c r="A3719" i="2"/>
  <c r="J3719" i="2"/>
  <c r="F3719" i="2"/>
  <c r="O3718" i="2"/>
  <c r="I3718" i="2"/>
  <c r="E3718" i="2"/>
  <c r="M3719" i="2" l="1"/>
  <c r="P3719" i="2" s="1"/>
  <c r="S3719" i="2"/>
  <c r="Q3719" i="2"/>
  <c r="R3719" i="2" s="1"/>
  <c r="E3719" i="2"/>
  <c r="I3719" i="2"/>
  <c r="U3718" i="2"/>
  <c r="T3718" i="2"/>
  <c r="O3719" i="2"/>
  <c r="K3720" i="2"/>
  <c r="D3720" i="2"/>
  <c r="H3720" i="2" s="1"/>
  <c r="C3720" i="2"/>
  <c r="G3720" i="2"/>
  <c r="A3720" i="2"/>
  <c r="B3721" i="2"/>
  <c r="N3720" i="2"/>
  <c r="J3720" i="2"/>
  <c r="F3720" i="2"/>
  <c r="L3720" i="2"/>
  <c r="U3719" i="2" l="1"/>
  <c r="T3719" i="2"/>
  <c r="I3720" i="2"/>
  <c r="E3720" i="2"/>
  <c r="Q3720" i="2"/>
  <c r="R3720" i="2" s="1"/>
  <c r="S3720" i="2"/>
  <c r="M3720" i="2"/>
  <c r="P3720" i="2" s="1"/>
  <c r="L3721" i="2"/>
  <c r="K3721" i="2"/>
  <c r="A3721" i="2"/>
  <c r="N3721" i="2"/>
  <c r="O3721" i="2" s="1"/>
  <c r="J3721" i="2"/>
  <c r="F3721" i="2"/>
  <c r="B3722" i="2"/>
  <c r="G3721" i="2"/>
  <c r="D3721" i="2"/>
  <c r="H3721" i="2" s="1"/>
  <c r="C3721" i="2"/>
  <c r="O3720" i="2"/>
  <c r="I3721" i="2" l="1"/>
  <c r="E3721" i="2"/>
  <c r="D3722" i="2"/>
  <c r="H3722" i="2" s="1"/>
  <c r="K3722" i="2"/>
  <c r="N3722" i="2"/>
  <c r="L3722" i="2"/>
  <c r="A3722" i="2"/>
  <c r="J3722" i="2"/>
  <c r="G3722" i="2"/>
  <c r="C3722" i="2"/>
  <c r="B3723" i="2"/>
  <c r="F3722" i="2"/>
  <c r="T3720" i="2"/>
  <c r="U3720" i="2"/>
  <c r="M3721" i="2"/>
  <c r="P3721" i="2" s="1"/>
  <c r="Q3721" i="2"/>
  <c r="R3721" i="2" s="1"/>
  <c r="S3721" i="2"/>
  <c r="U3721" i="2" l="1"/>
  <c r="T3721" i="2"/>
  <c r="I3722" i="2"/>
  <c r="E3722" i="2"/>
  <c r="B3724" i="2"/>
  <c r="N3723" i="2"/>
  <c r="C3723" i="2"/>
  <c r="G3723" i="2"/>
  <c r="L3723" i="2"/>
  <c r="A3723" i="2"/>
  <c r="J3723" i="2"/>
  <c r="F3723" i="2"/>
  <c r="K3723" i="2"/>
  <c r="D3723" i="2"/>
  <c r="H3723" i="2" s="1"/>
  <c r="Q3722" i="2"/>
  <c r="R3722" i="2" s="1"/>
  <c r="M3722" i="2"/>
  <c r="P3722" i="2" s="1"/>
  <c r="S3722" i="2"/>
  <c r="O3722" i="2"/>
  <c r="U3722" i="2" l="1"/>
  <c r="T3722" i="2"/>
  <c r="M3723" i="2"/>
  <c r="P3723" i="2" s="1"/>
  <c r="S3723" i="2"/>
  <c r="Q3723" i="2"/>
  <c r="R3723" i="2" s="1"/>
  <c r="C3724" i="2"/>
  <c r="K3724" i="2"/>
  <c r="J3724" i="2"/>
  <c r="B3725" i="2"/>
  <c r="D3724" i="2"/>
  <c r="H3724" i="2" s="1"/>
  <c r="G3724" i="2"/>
  <c r="F3724" i="2"/>
  <c r="N3724" i="2"/>
  <c r="A3724" i="2"/>
  <c r="L3724" i="2"/>
  <c r="O3723" i="2"/>
  <c r="I3723" i="2"/>
  <c r="E3723" i="2"/>
  <c r="O3724" i="2" l="1"/>
  <c r="G3725" i="2"/>
  <c r="L3725" i="2"/>
  <c r="N3725" i="2"/>
  <c r="D3725" i="2"/>
  <c r="H3725" i="2" s="1"/>
  <c r="B3726" i="2"/>
  <c r="C3725" i="2"/>
  <c r="K3725" i="2"/>
  <c r="J3725" i="2"/>
  <c r="A3725" i="2"/>
  <c r="F3725" i="2"/>
  <c r="U3723" i="2"/>
  <c r="T3723" i="2"/>
  <c r="E3724" i="2"/>
  <c r="I3724" i="2"/>
  <c r="S3724" i="2"/>
  <c r="Q3724" i="2"/>
  <c r="R3724" i="2" s="1"/>
  <c r="M3724" i="2"/>
  <c r="P3724" i="2" s="1"/>
  <c r="O3725" i="2" l="1"/>
  <c r="K3726" i="2"/>
  <c r="A3726" i="2"/>
  <c r="J3726" i="2"/>
  <c r="C3726" i="2"/>
  <c r="G3726" i="2"/>
  <c r="L3726" i="2"/>
  <c r="N3726" i="2"/>
  <c r="O3726" i="2" s="1"/>
  <c r="B3727" i="2"/>
  <c r="F3726" i="2"/>
  <c r="D3726" i="2"/>
  <c r="H3726" i="2" s="1"/>
  <c r="I3725" i="2"/>
  <c r="E3725" i="2"/>
  <c r="U3724" i="2"/>
  <c r="T3724" i="2"/>
  <c r="M3725" i="2"/>
  <c r="P3725" i="2" s="1"/>
  <c r="S3725" i="2"/>
  <c r="Q3725" i="2"/>
  <c r="R3725" i="2" s="1"/>
  <c r="G3727" i="2" l="1"/>
  <c r="F3727" i="2"/>
  <c r="N3727" i="2"/>
  <c r="J3727" i="2"/>
  <c r="D3727" i="2"/>
  <c r="H3727" i="2" s="1"/>
  <c r="A3727" i="2"/>
  <c r="B3728" i="2"/>
  <c r="L3727" i="2"/>
  <c r="C3727" i="2"/>
  <c r="K3727" i="2"/>
  <c r="U3725" i="2"/>
  <c r="T3725" i="2"/>
  <c r="S3726" i="2"/>
  <c r="Q3726" i="2"/>
  <c r="R3726" i="2" s="1"/>
  <c r="M3726" i="2"/>
  <c r="P3726" i="2" s="1"/>
  <c r="E3726" i="2"/>
  <c r="I3726" i="2"/>
  <c r="I3727" i="2" l="1"/>
  <c r="E3727" i="2"/>
  <c r="O3727" i="2"/>
  <c r="S3727" i="2"/>
  <c r="Q3727" i="2"/>
  <c r="R3727" i="2" s="1"/>
  <c r="M3727" i="2"/>
  <c r="P3727" i="2" s="1"/>
  <c r="T3726" i="2"/>
  <c r="U3726" i="2"/>
  <c r="C3728" i="2"/>
  <c r="G3728" i="2"/>
  <c r="D3728" i="2"/>
  <c r="H3728" i="2" s="1"/>
  <c r="L3728" i="2"/>
  <c r="A3728" i="2"/>
  <c r="K3728" i="2"/>
  <c r="J3728" i="2"/>
  <c r="F3728" i="2"/>
  <c r="B3729" i="2"/>
  <c r="N3728" i="2"/>
  <c r="N3729" i="2" l="1"/>
  <c r="G3729" i="2"/>
  <c r="D3729" i="2"/>
  <c r="H3729" i="2" s="1"/>
  <c r="B3730" i="2"/>
  <c r="C3729" i="2"/>
  <c r="L3729" i="2"/>
  <c r="A3729" i="2"/>
  <c r="K3729" i="2"/>
  <c r="F3729" i="2"/>
  <c r="J3729" i="2"/>
  <c r="I3728" i="2"/>
  <c r="E3728" i="2"/>
  <c r="O3728" i="2"/>
  <c r="U3727" i="2"/>
  <c r="T3727" i="2"/>
  <c r="Q3728" i="2"/>
  <c r="R3728" i="2" s="1"/>
  <c r="M3728" i="2"/>
  <c r="P3728" i="2" s="1"/>
  <c r="S3728" i="2"/>
  <c r="O3729" i="2" l="1"/>
  <c r="C3730" i="2"/>
  <c r="A3730" i="2"/>
  <c r="L3730" i="2"/>
  <c r="K3730" i="2"/>
  <c r="N3730" i="2"/>
  <c r="J3730" i="2"/>
  <c r="F3730" i="2"/>
  <c r="B3731" i="2"/>
  <c r="D3730" i="2"/>
  <c r="H3730" i="2" s="1"/>
  <c r="G3730" i="2"/>
  <c r="I3729" i="2"/>
  <c r="E3729" i="2"/>
  <c r="U3728" i="2"/>
  <c r="T3728" i="2"/>
  <c r="S3729" i="2"/>
  <c r="M3729" i="2"/>
  <c r="P3729" i="2" s="1"/>
  <c r="Q3729" i="2"/>
  <c r="R3729" i="2" s="1"/>
  <c r="U3729" i="2" l="1"/>
  <c r="T3729" i="2"/>
  <c r="B3732" i="2"/>
  <c r="J3731" i="2"/>
  <c r="G3731" i="2"/>
  <c r="F3731" i="2"/>
  <c r="C3731" i="2"/>
  <c r="N3731" i="2"/>
  <c r="L3731" i="2"/>
  <c r="K3731" i="2"/>
  <c r="A3731" i="2"/>
  <c r="D3731" i="2"/>
  <c r="H3731" i="2" s="1"/>
  <c r="I3730" i="2"/>
  <c r="E3730" i="2"/>
  <c r="Q3730" i="2"/>
  <c r="R3730" i="2" s="1"/>
  <c r="M3730" i="2"/>
  <c r="P3730" i="2" s="1"/>
  <c r="S3730" i="2"/>
  <c r="O3730" i="2"/>
  <c r="C3732" i="2" l="1"/>
  <c r="L3732" i="2"/>
  <c r="G3732" i="2"/>
  <c r="F3732" i="2"/>
  <c r="K3732" i="2"/>
  <c r="N3732" i="2"/>
  <c r="A3732" i="2"/>
  <c r="J3732" i="2"/>
  <c r="B3733" i="2"/>
  <c r="D3732" i="2"/>
  <c r="H3732" i="2" s="1"/>
  <c r="S3731" i="2"/>
  <c r="M3731" i="2"/>
  <c r="P3731" i="2" s="1"/>
  <c r="Q3731" i="2"/>
  <c r="R3731" i="2" s="1"/>
  <c r="T3730" i="2"/>
  <c r="U3730" i="2"/>
  <c r="E3731" i="2"/>
  <c r="I3731" i="2"/>
  <c r="O3731" i="2"/>
  <c r="E3732" i="2" l="1"/>
  <c r="I3732" i="2"/>
  <c r="C3733" i="2"/>
  <c r="F3733" i="2"/>
  <c r="A3733" i="2"/>
  <c r="J3733" i="2"/>
  <c r="D3733" i="2"/>
  <c r="H3733" i="2" s="1"/>
  <c r="K3733" i="2"/>
  <c r="L3733" i="2"/>
  <c r="G3733" i="2"/>
  <c r="N3733" i="2"/>
  <c r="B3734" i="2"/>
  <c r="M3732" i="2"/>
  <c r="P3732" i="2" s="1"/>
  <c r="S3732" i="2"/>
  <c r="Q3732" i="2"/>
  <c r="R3732" i="2" s="1"/>
  <c r="U3731" i="2"/>
  <c r="T3731" i="2"/>
  <c r="O3732" i="2"/>
  <c r="E3733" i="2" l="1"/>
  <c r="I3733" i="2"/>
  <c r="O3733" i="2"/>
  <c r="A3734" i="2"/>
  <c r="L3734" i="2"/>
  <c r="D3734" i="2"/>
  <c r="H3734" i="2" s="1"/>
  <c r="J3734" i="2"/>
  <c r="B3735" i="2"/>
  <c r="F3734" i="2"/>
  <c r="N3734" i="2"/>
  <c r="G3734" i="2"/>
  <c r="C3734" i="2"/>
  <c r="K3734" i="2"/>
  <c r="U3732" i="2"/>
  <c r="T3732" i="2"/>
  <c r="M3733" i="2"/>
  <c r="P3733" i="2" s="1"/>
  <c r="S3733" i="2"/>
  <c r="Q3733" i="2"/>
  <c r="R3733" i="2" s="1"/>
  <c r="O3734" i="2" l="1"/>
  <c r="T3733" i="2"/>
  <c r="U3733" i="2"/>
  <c r="E3734" i="2"/>
  <c r="I3734" i="2"/>
  <c r="S3734" i="2"/>
  <c r="Q3734" i="2"/>
  <c r="R3734" i="2" s="1"/>
  <c r="M3734" i="2"/>
  <c r="P3734" i="2" s="1"/>
  <c r="D3735" i="2"/>
  <c r="H3735" i="2" s="1"/>
  <c r="G3735" i="2"/>
  <c r="C3735" i="2"/>
  <c r="N3735" i="2"/>
  <c r="L3735" i="2"/>
  <c r="F3735" i="2"/>
  <c r="J3735" i="2"/>
  <c r="A3735" i="2"/>
  <c r="K3735" i="2"/>
  <c r="B3736" i="2"/>
  <c r="E3735" i="2" l="1"/>
  <c r="I3735" i="2"/>
  <c r="O3735" i="2"/>
  <c r="U3734" i="2"/>
  <c r="T3734" i="2"/>
  <c r="L3736" i="2"/>
  <c r="F3736" i="2"/>
  <c r="K3736" i="2"/>
  <c r="D3736" i="2"/>
  <c r="H3736" i="2" s="1"/>
  <c r="A3736" i="2"/>
  <c r="N3736" i="2"/>
  <c r="G3736" i="2"/>
  <c r="B3737" i="2"/>
  <c r="J3736" i="2"/>
  <c r="C3736" i="2"/>
  <c r="S3735" i="2"/>
  <c r="Q3735" i="2"/>
  <c r="R3735" i="2" s="1"/>
  <c r="M3735" i="2"/>
  <c r="P3735" i="2" s="1"/>
  <c r="M3736" i="2" l="1"/>
  <c r="P3736" i="2" s="1"/>
  <c r="Q3736" i="2"/>
  <c r="R3736" i="2" s="1"/>
  <c r="S3736" i="2"/>
  <c r="O3736" i="2"/>
  <c r="D3737" i="2"/>
  <c r="H3737" i="2" s="1"/>
  <c r="J3737" i="2"/>
  <c r="N3737" i="2"/>
  <c r="A3737" i="2"/>
  <c r="C3737" i="2"/>
  <c r="G3737" i="2"/>
  <c r="L3737" i="2"/>
  <c r="K3737" i="2"/>
  <c r="F3737" i="2"/>
  <c r="B3738" i="2"/>
  <c r="T3735" i="2"/>
  <c r="U3735" i="2"/>
  <c r="I3736" i="2"/>
  <c r="E3736" i="2"/>
  <c r="T3736" i="2" l="1"/>
  <c r="U3736" i="2"/>
  <c r="E3737" i="2"/>
  <c r="I3737" i="2"/>
  <c r="S3737" i="2"/>
  <c r="Q3737" i="2"/>
  <c r="R3737" i="2" s="1"/>
  <c r="M3737" i="2"/>
  <c r="P3737" i="2" s="1"/>
  <c r="G3738" i="2"/>
  <c r="C3738" i="2"/>
  <c r="A3738" i="2"/>
  <c r="F3738" i="2"/>
  <c r="N3738" i="2"/>
  <c r="D3738" i="2"/>
  <c r="H3738" i="2" s="1"/>
  <c r="B3739" i="2"/>
  <c r="L3738" i="2"/>
  <c r="K3738" i="2"/>
  <c r="J3738" i="2"/>
  <c r="O3737" i="2"/>
  <c r="O3738" i="2" l="1"/>
  <c r="U3737" i="2"/>
  <c r="T3737" i="2"/>
  <c r="K3739" i="2"/>
  <c r="C3739" i="2"/>
  <c r="A3739" i="2"/>
  <c r="J3739" i="2"/>
  <c r="G3739" i="2"/>
  <c r="F3739" i="2"/>
  <c r="D3739" i="2"/>
  <c r="H3739" i="2" s="1"/>
  <c r="N3739" i="2"/>
  <c r="B3740" i="2"/>
  <c r="L3739" i="2"/>
  <c r="I3738" i="2"/>
  <c r="E3738" i="2"/>
  <c r="Q3738" i="2"/>
  <c r="R3738" i="2" s="1"/>
  <c r="M3738" i="2"/>
  <c r="P3738" i="2" s="1"/>
  <c r="S3738" i="2"/>
  <c r="O3739" i="2" l="1"/>
  <c r="D3740" i="2"/>
  <c r="H3740" i="2" s="1"/>
  <c r="C3740" i="2"/>
  <c r="N3740" i="2"/>
  <c r="L3740" i="2"/>
  <c r="A3740" i="2"/>
  <c r="B3741" i="2"/>
  <c r="J3740" i="2"/>
  <c r="G3740" i="2"/>
  <c r="K3740" i="2"/>
  <c r="F3740" i="2"/>
  <c r="S3739" i="2"/>
  <c r="Q3739" i="2"/>
  <c r="R3739" i="2" s="1"/>
  <c r="M3739" i="2"/>
  <c r="P3739" i="2" s="1"/>
  <c r="I3739" i="2"/>
  <c r="E3739" i="2"/>
  <c r="U3738" i="2"/>
  <c r="T3738" i="2"/>
  <c r="E3740" i="2" l="1"/>
  <c r="I3740" i="2"/>
  <c r="U3739" i="2"/>
  <c r="T3739" i="2"/>
  <c r="O3740" i="2"/>
  <c r="Q3740" i="2"/>
  <c r="R3740" i="2" s="1"/>
  <c r="M3740" i="2"/>
  <c r="P3740" i="2" s="1"/>
  <c r="S3740" i="2"/>
  <c r="B3742" i="2"/>
  <c r="F3741" i="2"/>
  <c r="D3741" i="2"/>
  <c r="H3741" i="2" s="1"/>
  <c r="K3741" i="2"/>
  <c r="G3741" i="2"/>
  <c r="L3741" i="2"/>
  <c r="C3741" i="2"/>
  <c r="A3741" i="2"/>
  <c r="J3741" i="2"/>
  <c r="N3741" i="2"/>
  <c r="O3741" i="2" l="1"/>
  <c r="B3743" i="2"/>
  <c r="N3742" i="2"/>
  <c r="J3742" i="2"/>
  <c r="L3742" i="2"/>
  <c r="F3742" i="2"/>
  <c r="D3742" i="2"/>
  <c r="H3742" i="2" s="1"/>
  <c r="C3742" i="2"/>
  <c r="G3742" i="2"/>
  <c r="A3742" i="2"/>
  <c r="K3742" i="2"/>
  <c r="I3741" i="2"/>
  <c r="E3741" i="2"/>
  <c r="M3741" i="2"/>
  <c r="P3741" i="2" s="1"/>
  <c r="Q3741" i="2"/>
  <c r="R3741" i="2" s="1"/>
  <c r="S3741" i="2"/>
  <c r="T3740" i="2"/>
  <c r="U3740" i="2"/>
  <c r="B3744" i="2" l="1"/>
  <c r="D3743" i="2"/>
  <c r="H3743" i="2" s="1"/>
  <c r="L3743" i="2"/>
  <c r="A3743" i="2"/>
  <c r="C3743" i="2"/>
  <c r="K3743" i="2"/>
  <c r="G3743" i="2"/>
  <c r="J3743" i="2"/>
  <c r="F3743" i="2"/>
  <c r="N3743" i="2"/>
  <c r="O3742" i="2"/>
  <c r="S3742" i="2"/>
  <c r="Q3742" i="2"/>
  <c r="R3742" i="2" s="1"/>
  <c r="M3742" i="2"/>
  <c r="P3742" i="2" s="1"/>
  <c r="E3742" i="2"/>
  <c r="I3742" i="2"/>
  <c r="U3741" i="2"/>
  <c r="T3741" i="2"/>
  <c r="G3744" i="2" l="1"/>
  <c r="B3745" i="2"/>
  <c r="C3744" i="2"/>
  <c r="F3744" i="2"/>
  <c r="L3744" i="2"/>
  <c r="D3744" i="2"/>
  <c r="H3744" i="2" s="1"/>
  <c r="K3744" i="2"/>
  <c r="N3744" i="2"/>
  <c r="J3744" i="2"/>
  <c r="A3744" i="2"/>
  <c r="I3743" i="2"/>
  <c r="E3743" i="2"/>
  <c r="U3742" i="2"/>
  <c r="T3742" i="2"/>
  <c r="Q3743" i="2"/>
  <c r="R3743" i="2" s="1"/>
  <c r="M3743" i="2"/>
  <c r="P3743" i="2" s="1"/>
  <c r="S3743" i="2"/>
  <c r="O3743" i="2"/>
  <c r="L3745" i="2" l="1"/>
  <c r="J3745" i="2"/>
  <c r="F3745" i="2"/>
  <c r="D3745" i="2"/>
  <c r="H3745" i="2" s="1"/>
  <c r="A3745" i="2"/>
  <c r="B3746" i="2"/>
  <c r="G3745" i="2"/>
  <c r="N3745" i="2"/>
  <c r="C3745" i="2"/>
  <c r="K3745" i="2"/>
  <c r="I3744" i="2"/>
  <c r="E3744" i="2"/>
  <c r="U3743" i="2"/>
  <c r="T3743" i="2"/>
  <c r="S3744" i="2"/>
  <c r="Q3744" i="2"/>
  <c r="R3744" i="2" s="1"/>
  <c r="M3744" i="2"/>
  <c r="P3744" i="2" s="1"/>
  <c r="O3744" i="2"/>
  <c r="I3745" i="2" l="1"/>
  <c r="E3745" i="2"/>
  <c r="M3745" i="2"/>
  <c r="Q3745" i="2"/>
  <c r="R3745" i="2" s="1"/>
  <c r="S3745" i="2"/>
  <c r="A3746" i="2"/>
  <c r="J3746" i="2"/>
  <c r="N3746" i="2"/>
  <c r="C3746" i="2"/>
  <c r="G3746" i="2"/>
  <c r="K3746" i="2"/>
  <c r="D3746" i="2"/>
  <c r="H3746" i="2" s="1"/>
  <c r="F3746" i="2"/>
  <c r="B3747" i="2"/>
  <c r="L3746" i="2"/>
  <c r="T3744" i="2"/>
  <c r="U3744" i="2"/>
  <c r="O3745" i="2"/>
  <c r="P3745" i="2"/>
  <c r="E3746" i="2" l="1"/>
  <c r="I3746" i="2"/>
  <c r="Q3746" i="2"/>
  <c r="R3746" i="2" s="1"/>
  <c r="M3746" i="2"/>
  <c r="P3746" i="2" s="1"/>
  <c r="S3746" i="2"/>
  <c r="U3745" i="2"/>
  <c r="T3745" i="2"/>
  <c r="N3747" i="2"/>
  <c r="B3748" i="2"/>
  <c r="G3747" i="2"/>
  <c r="D3747" i="2"/>
  <c r="H3747" i="2" s="1"/>
  <c r="A3747" i="2"/>
  <c r="K3747" i="2"/>
  <c r="C3747" i="2"/>
  <c r="L3747" i="2"/>
  <c r="F3747" i="2"/>
  <c r="J3747" i="2"/>
  <c r="O3746" i="2"/>
  <c r="G3748" i="2" l="1"/>
  <c r="B3749" i="2"/>
  <c r="C3748" i="2"/>
  <c r="D3748" i="2"/>
  <c r="H3748" i="2" s="1"/>
  <c r="J3748" i="2"/>
  <c r="F3748" i="2"/>
  <c r="L3748" i="2"/>
  <c r="N3748" i="2"/>
  <c r="A3748" i="2"/>
  <c r="K3748" i="2"/>
  <c r="S3747" i="2"/>
  <c r="M3747" i="2"/>
  <c r="P3747" i="2" s="1"/>
  <c r="Q3747" i="2"/>
  <c r="R3747" i="2" s="1"/>
  <c r="T3746" i="2"/>
  <c r="U3746" i="2"/>
  <c r="E3747" i="2"/>
  <c r="I3747" i="2"/>
  <c r="O3747" i="2"/>
  <c r="S3748" i="2" l="1"/>
  <c r="M3748" i="2"/>
  <c r="Q3748" i="2"/>
  <c r="R3748" i="2" s="1"/>
  <c r="K3749" i="2"/>
  <c r="A3749" i="2"/>
  <c r="J3749" i="2"/>
  <c r="D3749" i="2"/>
  <c r="H3749" i="2" s="1"/>
  <c r="B3750" i="2"/>
  <c r="G3749" i="2"/>
  <c r="L3749" i="2"/>
  <c r="N3749" i="2"/>
  <c r="F3749" i="2"/>
  <c r="C3749" i="2"/>
  <c r="I3748" i="2"/>
  <c r="E3748" i="2"/>
  <c r="U3747" i="2"/>
  <c r="T3747" i="2"/>
  <c r="P3748" i="2"/>
  <c r="O3748" i="2"/>
  <c r="U3748" i="2" l="1"/>
  <c r="T3748" i="2"/>
  <c r="O3749" i="2"/>
  <c r="Q3749" i="2"/>
  <c r="R3749" i="2" s="1"/>
  <c r="M3749" i="2"/>
  <c r="P3749" i="2" s="1"/>
  <c r="S3749" i="2"/>
  <c r="E3749" i="2"/>
  <c r="I3749" i="2"/>
  <c r="D3750" i="2"/>
  <c r="H3750" i="2" s="1"/>
  <c r="N3750" i="2"/>
  <c r="C3750" i="2"/>
  <c r="F3750" i="2"/>
  <c r="L3750" i="2"/>
  <c r="A3750" i="2"/>
  <c r="G3750" i="2"/>
  <c r="J3750" i="2"/>
  <c r="K3750" i="2"/>
  <c r="B3751" i="2"/>
  <c r="Q3750" i="2" l="1"/>
  <c r="R3750" i="2" s="1"/>
  <c r="S3750" i="2"/>
  <c r="M3750" i="2"/>
  <c r="P3750" i="2" s="1"/>
  <c r="K3751" i="2"/>
  <c r="G3751" i="2"/>
  <c r="C3751" i="2"/>
  <c r="F3751" i="2"/>
  <c r="N3751" i="2"/>
  <c r="B3752" i="2"/>
  <c r="L3751" i="2"/>
  <c r="J3751" i="2"/>
  <c r="D3751" i="2"/>
  <c r="H3751" i="2" s="1"/>
  <c r="A3751" i="2"/>
  <c r="I3750" i="2"/>
  <c r="E3750" i="2"/>
  <c r="O3750" i="2"/>
  <c r="U3749" i="2"/>
  <c r="T3749" i="2"/>
  <c r="G3752" i="2" l="1"/>
  <c r="K3752" i="2"/>
  <c r="D3752" i="2"/>
  <c r="H3752" i="2" s="1"/>
  <c r="N3752" i="2"/>
  <c r="B3753" i="2"/>
  <c r="L3752" i="2"/>
  <c r="J3752" i="2"/>
  <c r="C3752" i="2"/>
  <c r="F3752" i="2"/>
  <c r="A3752" i="2"/>
  <c r="T3750" i="2"/>
  <c r="U3750" i="2"/>
  <c r="M3751" i="2"/>
  <c r="P3751" i="2" s="1"/>
  <c r="S3751" i="2"/>
  <c r="Q3751" i="2"/>
  <c r="R3751" i="2" s="1"/>
  <c r="I3751" i="2"/>
  <c r="E3751" i="2"/>
  <c r="O3751" i="2"/>
  <c r="M3752" i="2" l="1"/>
  <c r="P3752" i="2" s="1"/>
  <c r="S3752" i="2"/>
  <c r="Q3752" i="2"/>
  <c r="R3752" i="2" s="1"/>
  <c r="O3752" i="2"/>
  <c r="J3753" i="2"/>
  <c r="G3753" i="2"/>
  <c r="K3753" i="2"/>
  <c r="F3753" i="2"/>
  <c r="D3753" i="2"/>
  <c r="H3753" i="2" s="1"/>
  <c r="C3753" i="2"/>
  <c r="N3753" i="2"/>
  <c r="B3754" i="2"/>
  <c r="A3753" i="2"/>
  <c r="L3753" i="2"/>
  <c r="U3751" i="2"/>
  <c r="T3751" i="2"/>
  <c r="I3752" i="2"/>
  <c r="E3752" i="2"/>
  <c r="O3753" i="2" l="1"/>
  <c r="T3752" i="2"/>
  <c r="U3752" i="2"/>
  <c r="J3754" i="2"/>
  <c r="G3754" i="2"/>
  <c r="B3755" i="2"/>
  <c r="L3754" i="2"/>
  <c r="F3754" i="2"/>
  <c r="C3754" i="2"/>
  <c r="N3754" i="2"/>
  <c r="K3754" i="2"/>
  <c r="D3754" i="2"/>
  <c r="H3754" i="2" s="1"/>
  <c r="A3754" i="2"/>
  <c r="E3753" i="2"/>
  <c r="I3753" i="2"/>
  <c r="Q3753" i="2"/>
  <c r="R3753" i="2" s="1"/>
  <c r="S3753" i="2"/>
  <c r="M3753" i="2"/>
  <c r="P3753" i="2" s="1"/>
  <c r="N3755" i="2" l="1"/>
  <c r="K3755" i="2"/>
  <c r="C3755" i="2"/>
  <c r="J3755" i="2"/>
  <c r="L3755" i="2"/>
  <c r="G3755" i="2"/>
  <c r="D3755" i="2"/>
  <c r="H3755" i="2" s="1"/>
  <c r="B3756" i="2"/>
  <c r="F3755" i="2"/>
  <c r="A3755" i="2"/>
  <c r="S3754" i="2"/>
  <c r="M3754" i="2"/>
  <c r="P3754" i="2" s="1"/>
  <c r="Q3754" i="2"/>
  <c r="R3754" i="2" s="1"/>
  <c r="O3754" i="2"/>
  <c r="U3753" i="2"/>
  <c r="T3753" i="2"/>
  <c r="I3754" i="2"/>
  <c r="E3754" i="2"/>
  <c r="O3755" i="2" l="1"/>
  <c r="I3755" i="2"/>
  <c r="E3755" i="2"/>
  <c r="M3755" i="2"/>
  <c r="P3755" i="2" s="1"/>
  <c r="S3755" i="2"/>
  <c r="Q3755" i="2"/>
  <c r="R3755" i="2" s="1"/>
  <c r="U3754" i="2"/>
  <c r="T3754" i="2"/>
  <c r="K3756" i="2"/>
  <c r="J3756" i="2"/>
  <c r="D3756" i="2"/>
  <c r="H3756" i="2" s="1"/>
  <c r="B3757" i="2"/>
  <c r="A3756" i="2"/>
  <c r="G3756" i="2"/>
  <c r="F3756" i="2"/>
  <c r="C3756" i="2"/>
  <c r="N3756" i="2"/>
  <c r="O3756" i="2" s="1"/>
  <c r="L3756" i="2"/>
  <c r="U3755" i="2" l="1"/>
  <c r="T3755" i="2"/>
  <c r="M3756" i="2"/>
  <c r="P3756" i="2" s="1"/>
  <c r="S3756" i="2"/>
  <c r="Q3756" i="2"/>
  <c r="R3756" i="2" s="1"/>
  <c r="I3756" i="2"/>
  <c r="E3756" i="2"/>
  <c r="C3757" i="2"/>
  <c r="K3757" i="2"/>
  <c r="G3757" i="2"/>
  <c r="B3758" i="2"/>
  <c r="N3757" i="2"/>
  <c r="D3757" i="2"/>
  <c r="H3757" i="2" s="1"/>
  <c r="F3757" i="2"/>
  <c r="L3757" i="2"/>
  <c r="A3757" i="2"/>
  <c r="J3757" i="2"/>
  <c r="M3757" i="2" l="1"/>
  <c r="P3757" i="2" s="1"/>
  <c r="Q3757" i="2"/>
  <c r="R3757" i="2" s="1"/>
  <c r="S3757" i="2"/>
  <c r="J3758" i="2"/>
  <c r="C3758" i="2"/>
  <c r="F3758" i="2"/>
  <c r="L3758" i="2"/>
  <c r="N3758" i="2"/>
  <c r="D3758" i="2"/>
  <c r="H3758" i="2" s="1"/>
  <c r="G3758" i="2"/>
  <c r="K3758" i="2"/>
  <c r="B3759" i="2"/>
  <c r="A3758" i="2"/>
  <c r="U3756" i="2"/>
  <c r="T3756" i="2"/>
  <c r="O3757" i="2"/>
  <c r="I3757" i="2"/>
  <c r="E3757" i="2"/>
  <c r="U3757" i="2" l="1"/>
  <c r="T3757" i="2"/>
  <c r="I3758" i="2"/>
  <c r="E3758" i="2"/>
  <c r="S3758" i="2"/>
  <c r="M3758" i="2"/>
  <c r="P3758" i="2" s="1"/>
  <c r="Q3758" i="2"/>
  <c r="R3758" i="2" s="1"/>
  <c r="D3759" i="2"/>
  <c r="H3759" i="2" s="1"/>
  <c r="B3760" i="2"/>
  <c r="G3759" i="2"/>
  <c r="C3759" i="2"/>
  <c r="J3759" i="2"/>
  <c r="L3759" i="2"/>
  <c r="A3759" i="2"/>
  <c r="K3759" i="2"/>
  <c r="N3759" i="2"/>
  <c r="F3759" i="2"/>
  <c r="O3758" i="2"/>
  <c r="L3760" i="2" l="1"/>
  <c r="B3761" i="2"/>
  <c r="A3760" i="2"/>
  <c r="K3760" i="2"/>
  <c r="J3760" i="2"/>
  <c r="G3760" i="2"/>
  <c r="N3760" i="2"/>
  <c r="F3760" i="2"/>
  <c r="D3760" i="2"/>
  <c r="H3760" i="2" s="1"/>
  <c r="C3760" i="2"/>
  <c r="E3759" i="2"/>
  <c r="I3759" i="2"/>
  <c r="U3758" i="2"/>
  <c r="T3758" i="2"/>
  <c r="M3759" i="2"/>
  <c r="P3759" i="2" s="1"/>
  <c r="S3759" i="2"/>
  <c r="Q3759" i="2"/>
  <c r="R3759" i="2" s="1"/>
  <c r="O3759" i="2"/>
  <c r="K3761" i="2" l="1"/>
  <c r="A3761" i="2"/>
  <c r="N3761" i="2"/>
  <c r="O3761" i="2" s="1"/>
  <c r="L3761" i="2"/>
  <c r="B3762" i="2"/>
  <c r="D3761" i="2"/>
  <c r="H3761" i="2" s="1"/>
  <c r="J3761" i="2"/>
  <c r="G3761" i="2"/>
  <c r="F3761" i="2"/>
  <c r="C3761" i="2"/>
  <c r="Q3760" i="2"/>
  <c r="R3760" i="2" s="1"/>
  <c r="M3760" i="2"/>
  <c r="P3760" i="2" s="1"/>
  <c r="S3760" i="2"/>
  <c r="E3760" i="2"/>
  <c r="I3760" i="2"/>
  <c r="O3760" i="2"/>
  <c r="U3759" i="2"/>
  <c r="T3759" i="2"/>
  <c r="S3761" i="2" l="1"/>
  <c r="M3761" i="2"/>
  <c r="P3761" i="2" s="1"/>
  <c r="Q3761" i="2"/>
  <c r="R3761" i="2" s="1"/>
  <c r="I3761" i="2"/>
  <c r="E3761" i="2"/>
  <c r="T3760" i="2"/>
  <c r="U3760" i="2"/>
  <c r="A3762" i="2"/>
  <c r="L3762" i="2"/>
  <c r="C3762" i="2"/>
  <c r="G3762" i="2"/>
  <c r="N3762" i="2"/>
  <c r="B3763" i="2"/>
  <c r="J3762" i="2"/>
  <c r="D3762" i="2"/>
  <c r="H3762" i="2" s="1"/>
  <c r="K3762" i="2"/>
  <c r="F3762" i="2"/>
  <c r="U3761" i="2" l="1"/>
  <c r="T3761" i="2"/>
  <c r="O3762" i="2"/>
  <c r="N3763" i="2"/>
  <c r="L3763" i="2"/>
  <c r="G3763" i="2"/>
  <c r="D3763" i="2"/>
  <c r="H3763" i="2" s="1"/>
  <c r="A3763" i="2"/>
  <c r="J3763" i="2"/>
  <c r="B3764" i="2"/>
  <c r="K3763" i="2"/>
  <c r="F3763" i="2"/>
  <c r="C3763" i="2"/>
  <c r="I3762" i="2"/>
  <c r="E3762" i="2"/>
  <c r="S3762" i="2"/>
  <c r="Q3762" i="2"/>
  <c r="R3762" i="2" s="1"/>
  <c r="M3762" i="2"/>
  <c r="P3762" i="2" s="1"/>
  <c r="T3762" i="2" l="1"/>
  <c r="U3762" i="2"/>
  <c r="S3763" i="2"/>
  <c r="Q3763" i="2"/>
  <c r="R3763" i="2" s="1"/>
  <c r="M3763" i="2"/>
  <c r="P3763" i="2" s="1"/>
  <c r="C3764" i="2"/>
  <c r="A3764" i="2"/>
  <c r="L3764" i="2"/>
  <c r="B3765" i="2"/>
  <c r="N3764" i="2"/>
  <c r="K3764" i="2"/>
  <c r="G3764" i="2"/>
  <c r="F3764" i="2"/>
  <c r="D3764" i="2"/>
  <c r="H3764" i="2" s="1"/>
  <c r="J3764" i="2"/>
  <c r="O3763" i="2"/>
  <c r="E3763" i="2"/>
  <c r="I3763" i="2"/>
  <c r="O3764" i="2" l="1"/>
  <c r="Q3764" i="2"/>
  <c r="R3764" i="2" s="1"/>
  <c r="S3764" i="2"/>
  <c r="M3764" i="2"/>
  <c r="P3764" i="2" s="1"/>
  <c r="U3763" i="2"/>
  <c r="T3763" i="2"/>
  <c r="E3764" i="2"/>
  <c r="I3764" i="2"/>
  <c r="C3765" i="2"/>
  <c r="D3765" i="2"/>
  <c r="H3765" i="2" s="1"/>
  <c r="J3765" i="2"/>
  <c r="L3765" i="2"/>
  <c r="G3765" i="2"/>
  <c r="N3765" i="2"/>
  <c r="A3765" i="2"/>
  <c r="K3765" i="2"/>
  <c r="F3765" i="2"/>
  <c r="B3766" i="2"/>
  <c r="U3764" i="2" l="1"/>
  <c r="T3764" i="2"/>
  <c r="N3766" i="2"/>
  <c r="C3766" i="2"/>
  <c r="J3766" i="2"/>
  <c r="D3766" i="2"/>
  <c r="H3766" i="2" s="1"/>
  <c r="L3766" i="2"/>
  <c r="K3766" i="2"/>
  <c r="G3766" i="2"/>
  <c r="A3766" i="2"/>
  <c r="B3767" i="2"/>
  <c r="F3766" i="2"/>
  <c r="O3765" i="2"/>
  <c r="S3765" i="2"/>
  <c r="Q3765" i="2"/>
  <c r="R3765" i="2" s="1"/>
  <c r="M3765" i="2"/>
  <c r="P3765" i="2" s="1"/>
  <c r="I3765" i="2"/>
  <c r="E3765" i="2"/>
  <c r="O3766" i="2" l="1"/>
  <c r="I3766" i="2"/>
  <c r="E3766" i="2"/>
  <c r="A3767" i="2"/>
  <c r="J3767" i="2"/>
  <c r="B3768" i="2"/>
  <c r="D3767" i="2"/>
  <c r="H3767" i="2" s="1"/>
  <c r="C3767" i="2"/>
  <c r="N3767" i="2"/>
  <c r="L3767" i="2"/>
  <c r="G3767" i="2"/>
  <c r="K3767" i="2"/>
  <c r="F3767" i="2"/>
  <c r="U3765" i="2"/>
  <c r="T3765" i="2"/>
  <c r="S3766" i="2"/>
  <c r="M3766" i="2"/>
  <c r="P3766" i="2" s="1"/>
  <c r="Q3766" i="2"/>
  <c r="R3766" i="2" s="1"/>
  <c r="D3768" i="2" l="1"/>
  <c r="H3768" i="2" s="1"/>
  <c r="C3768" i="2"/>
  <c r="N3768" i="2"/>
  <c r="L3768" i="2"/>
  <c r="B3769" i="2"/>
  <c r="K3768" i="2"/>
  <c r="J3768" i="2"/>
  <c r="A3768" i="2"/>
  <c r="G3768" i="2"/>
  <c r="F3768" i="2"/>
  <c r="I3767" i="2"/>
  <c r="E3767" i="2"/>
  <c r="Q3767" i="2"/>
  <c r="R3767" i="2" s="1"/>
  <c r="M3767" i="2"/>
  <c r="P3767" i="2" s="1"/>
  <c r="S3767" i="2"/>
  <c r="T3766" i="2"/>
  <c r="U3766" i="2"/>
  <c r="O3767" i="2"/>
  <c r="K3769" i="2" l="1"/>
  <c r="N3769" i="2"/>
  <c r="O3769" i="2" s="1"/>
  <c r="J3769" i="2"/>
  <c r="D3769" i="2"/>
  <c r="H3769" i="2" s="1"/>
  <c r="A3769" i="2"/>
  <c r="C3769" i="2"/>
  <c r="G3769" i="2"/>
  <c r="F3769" i="2"/>
  <c r="L3769" i="2"/>
  <c r="B3770" i="2"/>
  <c r="Q3768" i="2"/>
  <c r="R3768" i="2" s="1"/>
  <c r="S3768" i="2"/>
  <c r="M3768" i="2"/>
  <c r="P3768" i="2" s="1"/>
  <c r="E3768" i="2"/>
  <c r="I3768" i="2"/>
  <c r="O3768" i="2"/>
  <c r="T3767" i="2"/>
  <c r="U3767" i="2"/>
  <c r="Q3769" i="2" l="1"/>
  <c r="R3769" i="2" s="1"/>
  <c r="M3769" i="2"/>
  <c r="P3769" i="2" s="1"/>
  <c r="S3769" i="2"/>
  <c r="T3768" i="2"/>
  <c r="U3768" i="2"/>
  <c r="E3769" i="2"/>
  <c r="I3769" i="2"/>
  <c r="D3770" i="2"/>
  <c r="H3770" i="2" s="1"/>
  <c r="A3770" i="2"/>
  <c r="J3770" i="2"/>
  <c r="C3770" i="2"/>
  <c r="L3770" i="2"/>
  <c r="F3770" i="2"/>
  <c r="N3770" i="2"/>
  <c r="K3770" i="2"/>
  <c r="G3770" i="2"/>
  <c r="B3771" i="2"/>
  <c r="E3770" i="2" l="1"/>
  <c r="I3770" i="2"/>
  <c r="T3769" i="2"/>
  <c r="U3769" i="2"/>
  <c r="G3771" i="2"/>
  <c r="F3771" i="2"/>
  <c r="D3771" i="2"/>
  <c r="H3771" i="2" s="1"/>
  <c r="K3771" i="2"/>
  <c r="A3771" i="2"/>
  <c r="N3771" i="2"/>
  <c r="C3771" i="2"/>
  <c r="B3772" i="2"/>
  <c r="L3771" i="2"/>
  <c r="J3771" i="2"/>
  <c r="M3770" i="2"/>
  <c r="P3770" i="2" s="1"/>
  <c r="Q3770" i="2"/>
  <c r="R3770" i="2" s="1"/>
  <c r="S3770" i="2"/>
  <c r="O3770" i="2"/>
  <c r="E3771" i="2" l="1"/>
  <c r="I3771" i="2"/>
  <c r="T3770" i="2"/>
  <c r="U3770" i="2"/>
  <c r="O3771" i="2"/>
  <c r="C3772" i="2"/>
  <c r="N3772" i="2"/>
  <c r="D3772" i="2"/>
  <c r="H3772" i="2" s="1"/>
  <c r="L3772" i="2"/>
  <c r="J3772" i="2"/>
  <c r="A3772" i="2"/>
  <c r="F3772" i="2"/>
  <c r="K3772" i="2"/>
  <c r="G3772" i="2"/>
  <c r="B3773" i="2"/>
  <c r="M3771" i="2"/>
  <c r="P3771" i="2" s="1"/>
  <c r="S3771" i="2"/>
  <c r="Q3771" i="2"/>
  <c r="R3771" i="2" s="1"/>
  <c r="M3772" i="2" l="1"/>
  <c r="Q3772" i="2"/>
  <c r="R3772" i="2" s="1"/>
  <c r="S3772" i="2"/>
  <c r="U3771" i="2"/>
  <c r="T3771" i="2"/>
  <c r="I3772" i="2"/>
  <c r="E3772" i="2"/>
  <c r="B3774" i="2"/>
  <c r="K3773" i="2"/>
  <c r="A3773" i="2"/>
  <c r="C3773" i="2"/>
  <c r="J3773" i="2"/>
  <c r="D3773" i="2"/>
  <c r="H3773" i="2" s="1"/>
  <c r="G3773" i="2"/>
  <c r="N3773" i="2"/>
  <c r="L3773" i="2"/>
  <c r="F3773" i="2"/>
  <c r="O3772" i="2"/>
  <c r="P3772" i="2"/>
  <c r="M3773" i="2" l="1"/>
  <c r="P3773" i="2" s="1"/>
  <c r="Q3773" i="2"/>
  <c r="R3773" i="2" s="1"/>
  <c r="S3773" i="2"/>
  <c r="E3773" i="2"/>
  <c r="I3773" i="2"/>
  <c r="T3772" i="2"/>
  <c r="U3772" i="2"/>
  <c r="D3774" i="2"/>
  <c r="H3774" i="2" s="1"/>
  <c r="N3774" i="2"/>
  <c r="A3774" i="2"/>
  <c r="F3774" i="2"/>
  <c r="C3774" i="2"/>
  <c r="L3774" i="2"/>
  <c r="K3774" i="2"/>
  <c r="B3775" i="2"/>
  <c r="J3774" i="2"/>
  <c r="G3774" i="2"/>
  <c r="O3773" i="2"/>
  <c r="O3774" i="2" l="1"/>
  <c r="U3773" i="2"/>
  <c r="T3773" i="2"/>
  <c r="E3774" i="2"/>
  <c r="I3774" i="2"/>
  <c r="M3774" i="2"/>
  <c r="P3774" i="2" s="1"/>
  <c r="S3774" i="2"/>
  <c r="Q3774" i="2"/>
  <c r="R3774" i="2" s="1"/>
  <c r="C3775" i="2"/>
  <c r="D3775" i="2"/>
  <c r="H3775" i="2" s="1"/>
  <c r="J3775" i="2"/>
  <c r="A3775" i="2"/>
  <c r="F3775" i="2"/>
  <c r="K3775" i="2"/>
  <c r="N3775" i="2"/>
  <c r="L3775" i="2"/>
  <c r="B3776" i="2"/>
  <c r="G3775" i="2"/>
  <c r="L3776" i="2" l="1"/>
  <c r="K3776" i="2"/>
  <c r="G3776" i="2"/>
  <c r="A3776" i="2"/>
  <c r="B3777" i="2"/>
  <c r="J3776" i="2"/>
  <c r="N3776" i="2"/>
  <c r="D3776" i="2"/>
  <c r="H3776" i="2" s="1"/>
  <c r="F3776" i="2"/>
  <c r="C3776" i="2"/>
  <c r="E3775" i="2"/>
  <c r="I3775" i="2"/>
  <c r="M3775" i="2"/>
  <c r="P3775" i="2" s="1"/>
  <c r="Q3775" i="2"/>
  <c r="R3775" i="2" s="1"/>
  <c r="S3775" i="2"/>
  <c r="O3775" i="2"/>
  <c r="U3774" i="2"/>
  <c r="T3774" i="2"/>
  <c r="Q3776" i="2" l="1"/>
  <c r="R3776" i="2" s="1"/>
  <c r="S3776" i="2"/>
  <c r="M3776" i="2"/>
  <c r="P3776" i="2" s="1"/>
  <c r="C3777" i="2"/>
  <c r="L3777" i="2"/>
  <c r="A3777" i="2"/>
  <c r="J3777" i="2"/>
  <c r="B3778" i="2"/>
  <c r="F3777" i="2"/>
  <c r="G3777" i="2"/>
  <c r="N3777" i="2"/>
  <c r="K3777" i="2"/>
  <c r="D3777" i="2"/>
  <c r="H3777" i="2" s="1"/>
  <c r="T3775" i="2"/>
  <c r="U3775" i="2"/>
  <c r="O3776" i="2"/>
  <c r="I3776" i="2"/>
  <c r="E3776" i="2"/>
  <c r="O3777" i="2" l="1"/>
  <c r="U3776" i="2"/>
  <c r="T3776" i="2"/>
  <c r="E3777" i="2"/>
  <c r="I3777" i="2"/>
  <c r="M3777" i="2"/>
  <c r="P3777" i="2" s="1"/>
  <c r="S3777" i="2"/>
  <c r="Q3777" i="2"/>
  <c r="R3777" i="2" s="1"/>
  <c r="A3778" i="2"/>
  <c r="J3778" i="2"/>
  <c r="B3779" i="2"/>
  <c r="C3778" i="2"/>
  <c r="G3778" i="2"/>
  <c r="F3778" i="2"/>
  <c r="D3778" i="2"/>
  <c r="H3778" i="2" s="1"/>
  <c r="N3778" i="2"/>
  <c r="K3778" i="2"/>
  <c r="L3778" i="2"/>
  <c r="I3778" i="2" l="1"/>
  <c r="E3778" i="2"/>
  <c r="T3777" i="2"/>
  <c r="U3777" i="2"/>
  <c r="O3778" i="2"/>
  <c r="L3779" i="2"/>
  <c r="K3779" i="2"/>
  <c r="F3779" i="2"/>
  <c r="A3779" i="2"/>
  <c r="N3779" i="2"/>
  <c r="J3779" i="2"/>
  <c r="D3779" i="2"/>
  <c r="H3779" i="2" s="1"/>
  <c r="B3780" i="2"/>
  <c r="G3779" i="2"/>
  <c r="C3779" i="2"/>
  <c r="M3778" i="2"/>
  <c r="P3778" i="2" s="1"/>
  <c r="S3778" i="2"/>
  <c r="Q3778" i="2"/>
  <c r="R3778" i="2" s="1"/>
  <c r="O3779" i="2" l="1"/>
  <c r="D3780" i="2"/>
  <c r="H3780" i="2" s="1"/>
  <c r="K3780" i="2"/>
  <c r="J3780" i="2"/>
  <c r="L3780" i="2"/>
  <c r="A3780" i="2"/>
  <c r="G3780" i="2"/>
  <c r="C3780" i="2"/>
  <c r="N3780" i="2"/>
  <c r="F3780" i="2"/>
  <c r="B3781" i="2"/>
  <c r="T3778" i="2"/>
  <c r="U3778" i="2"/>
  <c r="I3779" i="2"/>
  <c r="E3779" i="2"/>
  <c r="Q3779" i="2"/>
  <c r="R3779" i="2" s="1"/>
  <c r="M3779" i="2"/>
  <c r="P3779" i="2" s="1"/>
  <c r="S3779" i="2"/>
  <c r="K3781" i="2" l="1"/>
  <c r="A3781" i="2"/>
  <c r="L3781" i="2"/>
  <c r="J3781" i="2"/>
  <c r="G3781" i="2"/>
  <c r="F3781" i="2"/>
  <c r="D3781" i="2"/>
  <c r="H3781" i="2" s="1"/>
  <c r="N3781" i="2"/>
  <c r="B3782" i="2"/>
  <c r="C3781" i="2"/>
  <c r="S3780" i="2"/>
  <c r="M3780" i="2"/>
  <c r="P3780" i="2" s="1"/>
  <c r="Q3780" i="2"/>
  <c r="R3780" i="2" s="1"/>
  <c r="T3779" i="2"/>
  <c r="U3779" i="2"/>
  <c r="E3780" i="2"/>
  <c r="I3780" i="2"/>
  <c r="O3780" i="2"/>
  <c r="A3782" i="2" l="1"/>
  <c r="B3783" i="2"/>
  <c r="N3782" i="2"/>
  <c r="G3782" i="2"/>
  <c r="K3782" i="2"/>
  <c r="D3782" i="2"/>
  <c r="H3782" i="2" s="1"/>
  <c r="C3782" i="2"/>
  <c r="L3782" i="2"/>
  <c r="J3782" i="2"/>
  <c r="F3782" i="2"/>
  <c r="S3781" i="2"/>
  <c r="Q3781" i="2"/>
  <c r="R3781" i="2" s="1"/>
  <c r="M3781" i="2"/>
  <c r="P3781" i="2" s="1"/>
  <c r="I3781" i="2"/>
  <c r="E3781" i="2"/>
  <c r="T3780" i="2"/>
  <c r="U3780" i="2"/>
  <c r="O3781" i="2"/>
  <c r="J3783" i="2" l="1"/>
  <c r="D3783" i="2"/>
  <c r="H3783" i="2" s="1"/>
  <c r="F3783" i="2"/>
  <c r="N3783" i="2"/>
  <c r="A3783" i="2"/>
  <c r="B3784" i="2"/>
  <c r="C3783" i="2"/>
  <c r="L3783" i="2"/>
  <c r="K3783" i="2"/>
  <c r="G3783" i="2"/>
  <c r="U3781" i="2"/>
  <c r="T3781" i="2"/>
  <c r="O3782" i="2"/>
  <c r="M3782" i="2"/>
  <c r="P3782" i="2" s="1"/>
  <c r="S3782" i="2"/>
  <c r="Q3782" i="2"/>
  <c r="R3782" i="2" s="1"/>
  <c r="I3782" i="2"/>
  <c r="E3782" i="2"/>
  <c r="O3783" i="2" l="1"/>
  <c r="L3784" i="2"/>
  <c r="K3784" i="2"/>
  <c r="A3784" i="2"/>
  <c r="G3784" i="2"/>
  <c r="B3785" i="2"/>
  <c r="N3784" i="2"/>
  <c r="J3784" i="2"/>
  <c r="F3784" i="2"/>
  <c r="D3784" i="2"/>
  <c r="H3784" i="2" s="1"/>
  <c r="C3784" i="2"/>
  <c r="Q3783" i="2"/>
  <c r="R3783" i="2" s="1"/>
  <c r="M3783" i="2"/>
  <c r="P3783" i="2" s="1"/>
  <c r="S3783" i="2"/>
  <c r="E3783" i="2"/>
  <c r="I3783" i="2"/>
  <c r="U3782" i="2"/>
  <c r="T3782" i="2"/>
  <c r="I3784" i="2" l="1"/>
  <c r="E3784" i="2"/>
  <c r="S3784" i="2"/>
  <c r="Q3784" i="2"/>
  <c r="R3784" i="2" s="1"/>
  <c r="M3784" i="2"/>
  <c r="P3784" i="2" s="1"/>
  <c r="U3783" i="2"/>
  <c r="T3783" i="2"/>
  <c r="G3785" i="2"/>
  <c r="A3785" i="2"/>
  <c r="D3785" i="2"/>
  <c r="H3785" i="2" s="1"/>
  <c r="J3785" i="2"/>
  <c r="F3785" i="2"/>
  <c r="N3785" i="2"/>
  <c r="B3786" i="2"/>
  <c r="C3785" i="2"/>
  <c r="L3785" i="2"/>
  <c r="K3785" i="2"/>
  <c r="O3784" i="2"/>
  <c r="T3784" i="2" l="1"/>
  <c r="U3784" i="2"/>
  <c r="M3785" i="2"/>
  <c r="P3785" i="2" s="1"/>
  <c r="Q3785" i="2"/>
  <c r="R3785" i="2" s="1"/>
  <c r="S3785" i="2"/>
  <c r="O3785" i="2"/>
  <c r="A3786" i="2"/>
  <c r="F3786" i="2"/>
  <c r="D3786" i="2"/>
  <c r="H3786" i="2" s="1"/>
  <c r="J3786" i="2"/>
  <c r="C3786" i="2"/>
  <c r="B3787" i="2"/>
  <c r="K3786" i="2"/>
  <c r="N3786" i="2"/>
  <c r="G3786" i="2"/>
  <c r="L3786" i="2"/>
  <c r="E3785" i="2"/>
  <c r="I3785" i="2"/>
  <c r="D3787" i="2" l="1"/>
  <c r="H3787" i="2" s="1"/>
  <c r="K3787" i="2"/>
  <c r="B3788" i="2"/>
  <c r="C3787" i="2"/>
  <c r="F3787" i="2"/>
  <c r="L3787" i="2"/>
  <c r="A3787" i="2"/>
  <c r="J3787" i="2"/>
  <c r="N3787" i="2"/>
  <c r="G3787" i="2"/>
  <c r="T3785" i="2"/>
  <c r="U3785" i="2"/>
  <c r="I3786" i="2"/>
  <c r="E3786" i="2"/>
  <c r="Q3786" i="2"/>
  <c r="R3786" i="2" s="1"/>
  <c r="M3786" i="2"/>
  <c r="P3786" i="2" s="1"/>
  <c r="S3786" i="2"/>
  <c r="O3786" i="2"/>
  <c r="Q3787" i="2" l="1"/>
  <c r="R3787" i="2" s="1"/>
  <c r="M3787" i="2"/>
  <c r="P3787" i="2" s="1"/>
  <c r="S3787" i="2"/>
  <c r="O3787" i="2"/>
  <c r="B3789" i="2"/>
  <c r="L3788" i="2"/>
  <c r="G3788" i="2"/>
  <c r="A3788" i="2"/>
  <c r="D3788" i="2"/>
  <c r="H3788" i="2" s="1"/>
  <c r="C3788" i="2"/>
  <c r="K3788" i="2"/>
  <c r="J3788" i="2"/>
  <c r="F3788" i="2"/>
  <c r="N3788" i="2"/>
  <c r="I3787" i="2"/>
  <c r="E3787" i="2"/>
  <c r="U3786" i="2"/>
  <c r="T3786" i="2"/>
  <c r="M3788" i="2" l="1"/>
  <c r="S3788" i="2"/>
  <c r="Q3788" i="2"/>
  <c r="R3788" i="2" s="1"/>
  <c r="T3787" i="2"/>
  <c r="U3787" i="2"/>
  <c r="N3789" i="2"/>
  <c r="G3789" i="2"/>
  <c r="C3789" i="2"/>
  <c r="K3789" i="2"/>
  <c r="D3789" i="2"/>
  <c r="H3789" i="2" s="1"/>
  <c r="J3789" i="2"/>
  <c r="A3789" i="2"/>
  <c r="L3789" i="2"/>
  <c r="F3789" i="2"/>
  <c r="B3790" i="2"/>
  <c r="E3788" i="2"/>
  <c r="I3788" i="2"/>
  <c r="O3788" i="2"/>
  <c r="P3788" i="2"/>
  <c r="Q3789" i="2" l="1"/>
  <c r="R3789" i="2" s="1"/>
  <c r="M3789" i="2"/>
  <c r="P3789" i="2" s="1"/>
  <c r="S3789" i="2"/>
  <c r="U3788" i="2"/>
  <c r="T3788" i="2"/>
  <c r="O3789" i="2"/>
  <c r="N3790" i="2"/>
  <c r="L3790" i="2"/>
  <c r="F3790" i="2"/>
  <c r="D3790" i="2"/>
  <c r="H3790" i="2" s="1"/>
  <c r="G3790" i="2"/>
  <c r="K3790" i="2"/>
  <c r="B3791" i="2"/>
  <c r="A3790" i="2"/>
  <c r="J3790" i="2"/>
  <c r="C3790" i="2"/>
  <c r="I3789" i="2"/>
  <c r="E3789" i="2"/>
  <c r="U3789" i="2" l="1"/>
  <c r="T3789" i="2"/>
  <c r="S3790" i="2"/>
  <c r="Q3790" i="2"/>
  <c r="R3790" i="2" s="1"/>
  <c r="M3790" i="2"/>
  <c r="A3791" i="2"/>
  <c r="K3791" i="2"/>
  <c r="G3791" i="2"/>
  <c r="F3791" i="2"/>
  <c r="B3792" i="2"/>
  <c r="J3791" i="2"/>
  <c r="N3791" i="2"/>
  <c r="D3791" i="2"/>
  <c r="H3791" i="2" s="1"/>
  <c r="C3791" i="2"/>
  <c r="L3791" i="2"/>
  <c r="P3790" i="2"/>
  <c r="O3790" i="2"/>
  <c r="I3790" i="2"/>
  <c r="E3790" i="2"/>
  <c r="U3790" i="2" l="1"/>
  <c r="T3790" i="2"/>
  <c r="O3791" i="2"/>
  <c r="J3792" i="2"/>
  <c r="B3793" i="2"/>
  <c r="A3792" i="2"/>
  <c r="G3792" i="2"/>
  <c r="C3792" i="2"/>
  <c r="F3792" i="2"/>
  <c r="D3792" i="2"/>
  <c r="H3792" i="2" s="1"/>
  <c r="N3792" i="2"/>
  <c r="L3792" i="2"/>
  <c r="K3792" i="2"/>
  <c r="E3791" i="2"/>
  <c r="I3791" i="2"/>
  <c r="S3791" i="2"/>
  <c r="M3791" i="2"/>
  <c r="P3791" i="2" s="1"/>
  <c r="Q3791" i="2"/>
  <c r="R3791" i="2" s="1"/>
  <c r="O3792" i="2" l="1"/>
  <c r="I3792" i="2"/>
  <c r="E3792" i="2"/>
  <c r="U3791" i="2"/>
  <c r="T3791" i="2"/>
  <c r="S3792" i="2"/>
  <c r="M3792" i="2"/>
  <c r="P3792" i="2" s="1"/>
  <c r="Q3792" i="2"/>
  <c r="R3792" i="2" s="1"/>
  <c r="A3793" i="2"/>
  <c r="G3793" i="2"/>
  <c r="C3793" i="2"/>
  <c r="J3793" i="2"/>
  <c r="D3793" i="2"/>
  <c r="H3793" i="2" s="1"/>
  <c r="B3794" i="2"/>
  <c r="L3793" i="2"/>
  <c r="F3793" i="2"/>
  <c r="N3793" i="2"/>
  <c r="K3793" i="2"/>
  <c r="S3793" i="2" l="1"/>
  <c r="Q3793" i="2"/>
  <c r="R3793" i="2" s="1"/>
  <c r="M3793" i="2"/>
  <c r="P3793" i="2" s="1"/>
  <c r="N3794" i="2"/>
  <c r="D3794" i="2"/>
  <c r="H3794" i="2" s="1"/>
  <c r="A3794" i="2"/>
  <c r="L3794" i="2"/>
  <c r="G3794" i="2"/>
  <c r="K3794" i="2"/>
  <c r="F3794" i="2"/>
  <c r="C3794" i="2"/>
  <c r="J3794" i="2"/>
  <c r="B3795" i="2"/>
  <c r="T3792" i="2"/>
  <c r="U3792" i="2"/>
  <c r="I3793" i="2"/>
  <c r="E3793" i="2"/>
  <c r="O3793" i="2"/>
  <c r="Q3794" i="2" l="1"/>
  <c r="R3794" i="2" s="1"/>
  <c r="S3794" i="2"/>
  <c r="M3794" i="2"/>
  <c r="P3794" i="2" s="1"/>
  <c r="U3793" i="2"/>
  <c r="T3793" i="2"/>
  <c r="O3794" i="2"/>
  <c r="D3795" i="2"/>
  <c r="H3795" i="2" s="1"/>
  <c r="J3795" i="2"/>
  <c r="B3796" i="2"/>
  <c r="A3795" i="2"/>
  <c r="F3795" i="2"/>
  <c r="L3795" i="2"/>
  <c r="N3795" i="2"/>
  <c r="K3795" i="2"/>
  <c r="C3795" i="2"/>
  <c r="G3795" i="2"/>
  <c r="E3794" i="2"/>
  <c r="I3794" i="2"/>
  <c r="L3796" i="2" l="1"/>
  <c r="K3796" i="2"/>
  <c r="N3796" i="2"/>
  <c r="D3796" i="2"/>
  <c r="H3796" i="2" s="1"/>
  <c r="A3796" i="2"/>
  <c r="J3796" i="2"/>
  <c r="F3796" i="2"/>
  <c r="B3797" i="2"/>
  <c r="G3796" i="2"/>
  <c r="C3796" i="2"/>
  <c r="T3794" i="2"/>
  <c r="U3794" i="2"/>
  <c r="O3795" i="2"/>
  <c r="M3795" i="2"/>
  <c r="P3795" i="2" s="1"/>
  <c r="Q3795" i="2"/>
  <c r="R3795" i="2" s="1"/>
  <c r="S3795" i="2"/>
  <c r="I3795" i="2"/>
  <c r="E3795" i="2"/>
  <c r="M3796" i="2" l="1"/>
  <c r="P3796" i="2" s="1"/>
  <c r="Q3796" i="2"/>
  <c r="R3796" i="2" s="1"/>
  <c r="S3796" i="2"/>
  <c r="O3796" i="2"/>
  <c r="I3796" i="2"/>
  <c r="E3796" i="2"/>
  <c r="T3795" i="2"/>
  <c r="U3795" i="2"/>
  <c r="N3797" i="2"/>
  <c r="K3797" i="2"/>
  <c r="L3797" i="2"/>
  <c r="G3797" i="2"/>
  <c r="B3798" i="2"/>
  <c r="C3797" i="2"/>
  <c r="J3797" i="2"/>
  <c r="D3797" i="2"/>
  <c r="H3797" i="2" s="1"/>
  <c r="A3797" i="2"/>
  <c r="F3797" i="2"/>
  <c r="M3797" i="2" l="1"/>
  <c r="P3797" i="2" s="1"/>
  <c r="S3797" i="2"/>
  <c r="Q3797" i="2"/>
  <c r="R3797" i="2" s="1"/>
  <c r="T3796" i="2"/>
  <c r="U3796" i="2"/>
  <c r="O3797" i="2"/>
  <c r="K3798" i="2"/>
  <c r="A3798" i="2"/>
  <c r="J3798" i="2"/>
  <c r="F3798" i="2"/>
  <c r="N3798" i="2"/>
  <c r="G3798" i="2"/>
  <c r="L3798" i="2"/>
  <c r="B3799" i="2"/>
  <c r="D3798" i="2"/>
  <c r="H3798" i="2" s="1"/>
  <c r="C3798" i="2"/>
  <c r="E3797" i="2"/>
  <c r="I3797" i="2"/>
  <c r="O3798" i="2" l="1"/>
  <c r="U3797" i="2"/>
  <c r="T3797" i="2"/>
  <c r="I3798" i="2"/>
  <c r="E3798" i="2"/>
  <c r="C3799" i="2"/>
  <c r="D3799" i="2"/>
  <c r="H3799" i="2" s="1"/>
  <c r="L3799" i="2"/>
  <c r="A3799" i="2"/>
  <c r="J3799" i="2"/>
  <c r="K3799" i="2"/>
  <c r="F3799" i="2"/>
  <c r="G3799" i="2"/>
  <c r="N3799" i="2"/>
  <c r="B3800" i="2"/>
  <c r="Q3798" i="2"/>
  <c r="R3798" i="2" s="1"/>
  <c r="S3798" i="2"/>
  <c r="M3798" i="2"/>
  <c r="P3798" i="2" s="1"/>
  <c r="E3799" i="2" l="1"/>
  <c r="I3799" i="2"/>
  <c r="J3800" i="2"/>
  <c r="C3800" i="2"/>
  <c r="L3800" i="2"/>
  <c r="B3801" i="2"/>
  <c r="F3800" i="2"/>
  <c r="K3800" i="2"/>
  <c r="D3800" i="2"/>
  <c r="H3800" i="2" s="1"/>
  <c r="N3800" i="2"/>
  <c r="A3800" i="2"/>
  <c r="G3800" i="2"/>
  <c r="O3799" i="2"/>
  <c r="Q3799" i="2"/>
  <c r="R3799" i="2" s="1"/>
  <c r="M3799" i="2"/>
  <c r="P3799" i="2" s="1"/>
  <c r="S3799" i="2"/>
  <c r="U3798" i="2"/>
  <c r="T3798" i="2"/>
  <c r="O3800" i="2" l="1"/>
  <c r="B3802" i="2"/>
  <c r="D3801" i="2"/>
  <c r="H3801" i="2" s="1"/>
  <c r="N3801" i="2"/>
  <c r="C3801" i="2"/>
  <c r="L3801" i="2"/>
  <c r="G3801" i="2"/>
  <c r="K3801" i="2"/>
  <c r="J3801" i="2"/>
  <c r="A3801" i="2"/>
  <c r="F3801" i="2"/>
  <c r="E3800" i="2"/>
  <c r="I3800" i="2"/>
  <c r="T3799" i="2"/>
  <c r="U3799" i="2"/>
  <c r="S3800" i="2"/>
  <c r="M3800" i="2"/>
  <c r="P3800" i="2" s="1"/>
  <c r="Q3800" i="2"/>
  <c r="R3800" i="2" s="1"/>
  <c r="A3802" i="2" l="1"/>
  <c r="F3802" i="2"/>
  <c r="N3802" i="2"/>
  <c r="J3802" i="2"/>
  <c r="B3803" i="2"/>
  <c r="C3802" i="2"/>
  <c r="D3802" i="2"/>
  <c r="H3802" i="2" s="1"/>
  <c r="G3802" i="2"/>
  <c r="L3802" i="2"/>
  <c r="K3802" i="2"/>
  <c r="O3801" i="2"/>
  <c r="E3801" i="2"/>
  <c r="I3801" i="2"/>
  <c r="T3800" i="2"/>
  <c r="U3800" i="2"/>
  <c r="M3801" i="2"/>
  <c r="P3801" i="2" s="1"/>
  <c r="Q3801" i="2"/>
  <c r="R3801" i="2" s="1"/>
  <c r="S3801" i="2"/>
  <c r="O3802" i="2" l="1"/>
  <c r="L3803" i="2"/>
  <c r="N3803" i="2"/>
  <c r="K3803" i="2"/>
  <c r="A3803" i="2"/>
  <c r="J3803" i="2"/>
  <c r="B3804" i="2"/>
  <c r="F3803" i="2"/>
  <c r="D3803" i="2"/>
  <c r="H3803" i="2" s="1"/>
  <c r="G3803" i="2"/>
  <c r="C3803" i="2"/>
  <c r="I3802" i="2"/>
  <c r="E3802" i="2"/>
  <c r="M3802" i="2"/>
  <c r="P3802" i="2" s="1"/>
  <c r="S3802" i="2"/>
  <c r="Q3802" i="2"/>
  <c r="R3802" i="2" s="1"/>
  <c r="U3801" i="2"/>
  <c r="T3801" i="2"/>
  <c r="E3803" i="2" l="1"/>
  <c r="I3803" i="2"/>
  <c r="O3803" i="2"/>
  <c r="M3803" i="2"/>
  <c r="P3803" i="2" s="1"/>
  <c r="S3803" i="2"/>
  <c r="Q3803" i="2"/>
  <c r="R3803" i="2" s="1"/>
  <c r="U3802" i="2"/>
  <c r="T3802" i="2"/>
  <c r="B3805" i="2"/>
  <c r="A3804" i="2"/>
  <c r="D3804" i="2"/>
  <c r="H3804" i="2" s="1"/>
  <c r="K3804" i="2"/>
  <c r="C3804" i="2"/>
  <c r="L3804" i="2"/>
  <c r="N3804" i="2"/>
  <c r="J3804" i="2"/>
  <c r="F3804" i="2"/>
  <c r="G3804" i="2"/>
  <c r="S3804" i="2" l="1"/>
  <c r="Q3804" i="2"/>
  <c r="R3804" i="2" s="1"/>
  <c r="M3804" i="2"/>
  <c r="P3804" i="2" s="1"/>
  <c r="E3804" i="2"/>
  <c r="I3804" i="2"/>
  <c r="U3803" i="2"/>
  <c r="T3803" i="2"/>
  <c r="A3805" i="2"/>
  <c r="J3805" i="2"/>
  <c r="G3805" i="2"/>
  <c r="D3805" i="2"/>
  <c r="H3805" i="2" s="1"/>
  <c r="F3805" i="2"/>
  <c r="B3806" i="2"/>
  <c r="N3805" i="2"/>
  <c r="K3805" i="2"/>
  <c r="L3805" i="2"/>
  <c r="C3805" i="2"/>
  <c r="O3804" i="2"/>
  <c r="O3805" i="2" l="1"/>
  <c r="T3804" i="2"/>
  <c r="U3804" i="2"/>
  <c r="I3805" i="2"/>
  <c r="E3805" i="2"/>
  <c r="J3806" i="2"/>
  <c r="K3806" i="2"/>
  <c r="A3806" i="2"/>
  <c r="F3806" i="2"/>
  <c r="G3806" i="2"/>
  <c r="D3806" i="2"/>
  <c r="H3806" i="2" s="1"/>
  <c r="C3806" i="2"/>
  <c r="L3806" i="2"/>
  <c r="B3807" i="2"/>
  <c r="N3806" i="2"/>
  <c r="S3805" i="2"/>
  <c r="Q3805" i="2"/>
  <c r="R3805" i="2" s="1"/>
  <c r="M3805" i="2"/>
  <c r="P3805" i="2" s="1"/>
  <c r="O3806" i="2" l="1"/>
  <c r="K3807" i="2"/>
  <c r="F3807" i="2"/>
  <c r="J3807" i="2"/>
  <c r="C3807" i="2"/>
  <c r="L3807" i="2"/>
  <c r="G3807" i="2"/>
  <c r="N3807" i="2"/>
  <c r="B3808" i="2"/>
  <c r="D3807" i="2"/>
  <c r="H3807" i="2" s="1"/>
  <c r="A3807" i="2"/>
  <c r="S3806" i="2"/>
  <c r="Q3806" i="2"/>
  <c r="R3806" i="2" s="1"/>
  <c r="M3806" i="2"/>
  <c r="P3806" i="2" s="1"/>
  <c r="I3806" i="2"/>
  <c r="E3806" i="2"/>
  <c r="U3805" i="2"/>
  <c r="T3805" i="2"/>
  <c r="Q3807" i="2" l="1"/>
  <c r="R3807" i="2" s="1"/>
  <c r="M3807" i="2"/>
  <c r="P3807" i="2" s="1"/>
  <c r="S3807" i="2"/>
  <c r="E3807" i="2"/>
  <c r="I3807" i="2"/>
  <c r="U3806" i="2"/>
  <c r="T3806" i="2"/>
  <c r="O3807" i="2"/>
  <c r="L3808" i="2"/>
  <c r="K3808" i="2"/>
  <c r="F3808" i="2"/>
  <c r="B3809" i="2"/>
  <c r="A3808" i="2"/>
  <c r="J3808" i="2"/>
  <c r="C3808" i="2"/>
  <c r="G3808" i="2"/>
  <c r="D3808" i="2"/>
  <c r="H3808" i="2" s="1"/>
  <c r="N3808" i="2"/>
  <c r="O3808" i="2" s="1"/>
  <c r="Q3808" i="2" l="1"/>
  <c r="R3808" i="2" s="1"/>
  <c r="M3808" i="2"/>
  <c r="P3808" i="2" s="1"/>
  <c r="S3808" i="2"/>
  <c r="T3807" i="2"/>
  <c r="U3807" i="2"/>
  <c r="B3810" i="2"/>
  <c r="D3809" i="2"/>
  <c r="H3809" i="2" s="1"/>
  <c r="C3809" i="2"/>
  <c r="K3809" i="2"/>
  <c r="A3809" i="2"/>
  <c r="G3809" i="2"/>
  <c r="L3809" i="2"/>
  <c r="J3809" i="2"/>
  <c r="F3809" i="2"/>
  <c r="N3809" i="2"/>
  <c r="E3808" i="2"/>
  <c r="I3808" i="2"/>
  <c r="U3808" i="2" l="1"/>
  <c r="T3808" i="2"/>
  <c r="F3810" i="2"/>
  <c r="N3810" i="2"/>
  <c r="B3811" i="2"/>
  <c r="G3810" i="2"/>
  <c r="L3810" i="2"/>
  <c r="J3810" i="2"/>
  <c r="A3810" i="2"/>
  <c r="K3810" i="2"/>
  <c r="D3810" i="2"/>
  <c r="H3810" i="2" s="1"/>
  <c r="C3810" i="2"/>
  <c r="Q3809" i="2"/>
  <c r="R3809" i="2" s="1"/>
  <c r="M3809" i="2"/>
  <c r="P3809" i="2" s="1"/>
  <c r="S3809" i="2"/>
  <c r="O3809" i="2"/>
  <c r="E3809" i="2"/>
  <c r="I3809" i="2"/>
  <c r="O3810" i="2" l="1"/>
  <c r="E3810" i="2"/>
  <c r="I3810" i="2"/>
  <c r="G3811" i="2"/>
  <c r="F3811" i="2"/>
  <c r="J3811" i="2"/>
  <c r="L3811" i="2"/>
  <c r="N3811" i="2"/>
  <c r="D3811" i="2"/>
  <c r="H3811" i="2" s="1"/>
  <c r="A3811" i="2"/>
  <c r="B3812" i="2"/>
  <c r="K3811" i="2"/>
  <c r="C3811" i="2"/>
  <c r="Q3810" i="2"/>
  <c r="R3810" i="2" s="1"/>
  <c r="S3810" i="2"/>
  <c r="M3810" i="2"/>
  <c r="P3810" i="2" s="1"/>
  <c r="T3809" i="2"/>
  <c r="U3809" i="2"/>
  <c r="O3811" i="2" l="1"/>
  <c r="I3811" i="2"/>
  <c r="E3811" i="2"/>
  <c r="G3812" i="2"/>
  <c r="C3812" i="2"/>
  <c r="D3812" i="2"/>
  <c r="H3812" i="2" s="1"/>
  <c r="L3812" i="2"/>
  <c r="J3812" i="2"/>
  <c r="B3813" i="2"/>
  <c r="F3812" i="2"/>
  <c r="N3812" i="2"/>
  <c r="A3812" i="2"/>
  <c r="K3812" i="2"/>
  <c r="S3811" i="2"/>
  <c r="M3811" i="2"/>
  <c r="P3811" i="2" s="1"/>
  <c r="Q3811" i="2"/>
  <c r="R3811" i="2" s="1"/>
  <c r="U3810" i="2"/>
  <c r="T3810" i="2"/>
  <c r="O3812" i="2" l="1"/>
  <c r="E3812" i="2"/>
  <c r="I3812" i="2"/>
  <c r="F3813" i="2"/>
  <c r="B3814" i="2"/>
  <c r="C3813" i="2"/>
  <c r="J3813" i="2"/>
  <c r="K3813" i="2"/>
  <c r="D3813" i="2"/>
  <c r="H3813" i="2" s="1"/>
  <c r="N3813" i="2"/>
  <c r="A3813" i="2"/>
  <c r="L3813" i="2"/>
  <c r="G3813" i="2"/>
  <c r="S3812" i="2"/>
  <c r="M3812" i="2"/>
  <c r="P3812" i="2" s="1"/>
  <c r="Q3812" i="2"/>
  <c r="R3812" i="2" s="1"/>
  <c r="T3811" i="2"/>
  <c r="U3811" i="2"/>
  <c r="O3813" i="2" l="1"/>
  <c r="L3814" i="2"/>
  <c r="A3814" i="2"/>
  <c r="F3814" i="2"/>
  <c r="J3814" i="2"/>
  <c r="D3814" i="2"/>
  <c r="H3814" i="2" s="1"/>
  <c r="G3814" i="2"/>
  <c r="N3814" i="2"/>
  <c r="B3815" i="2"/>
  <c r="K3814" i="2"/>
  <c r="C3814" i="2"/>
  <c r="I3813" i="2"/>
  <c r="E3813" i="2"/>
  <c r="Q3813" i="2"/>
  <c r="R3813" i="2" s="1"/>
  <c r="M3813" i="2"/>
  <c r="P3813" i="2" s="1"/>
  <c r="S3813" i="2"/>
  <c r="T3812" i="2"/>
  <c r="U3812" i="2"/>
  <c r="O3814" i="2" l="1"/>
  <c r="Q3814" i="2"/>
  <c r="R3814" i="2" s="1"/>
  <c r="M3814" i="2"/>
  <c r="P3814" i="2" s="1"/>
  <c r="S3814" i="2"/>
  <c r="U3813" i="2"/>
  <c r="T3813" i="2"/>
  <c r="K3815" i="2"/>
  <c r="G3815" i="2"/>
  <c r="F3815" i="2"/>
  <c r="C3815" i="2"/>
  <c r="L3815" i="2"/>
  <c r="N3815" i="2"/>
  <c r="J3815" i="2"/>
  <c r="B3816" i="2"/>
  <c r="D3815" i="2"/>
  <c r="H3815" i="2" s="1"/>
  <c r="A3815" i="2"/>
  <c r="I3814" i="2"/>
  <c r="E3814" i="2"/>
  <c r="O3815" i="2" l="1"/>
  <c r="T3814" i="2"/>
  <c r="U3814" i="2"/>
  <c r="I3815" i="2"/>
  <c r="E3815" i="2"/>
  <c r="M3815" i="2"/>
  <c r="P3815" i="2" s="1"/>
  <c r="Q3815" i="2"/>
  <c r="R3815" i="2" s="1"/>
  <c r="S3815" i="2"/>
  <c r="L3816" i="2"/>
  <c r="J3816" i="2"/>
  <c r="K3816" i="2"/>
  <c r="F3816" i="2"/>
  <c r="A3816" i="2"/>
  <c r="N3816" i="2"/>
  <c r="B3817" i="2"/>
  <c r="G3816" i="2"/>
  <c r="D3816" i="2"/>
  <c r="H3816" i="2" s="1"/>
  <c r="C3816" i="2"/>
  <c r="S3816" i="2" l="1"/>
  <c r="Q3816" i="2"/>
  <c r="R3816" i="2" s="1"/>
  <c r="M3816" i="2"/>
  <c r="P3816" i="2" s="1"/>
  <c r="I3816" i="2"/>
  <c r="E3816" i="2"/>
  <c r="U3815" i="2"/>
  <c r="T3815" i="2"/>
  <c r="O3816" i="2"/>
  <c r="C3817" i="2"/>
  <c r="N3817" i="2"/>
  <c r="B3818" i="2"/>
  <c r="A3817" i="2"/>
  <c r="L3817" i="2"/>
  <c r="D3817" i="2"/>
  <c r="H3817" i="2" s="1"/>
  <c r="K3817" i="2"/>
  <c r="J3817" i="2"/>
  <c r="G3817" i="2"/>
  <c r="F3817" i="2"/>
  <c r="T3816" i="2" l="1"/>
  <c r="U3816" i="2"/>
  <c r="I3817" i="2"/>
  <c r="E3817" i="2"/>
  <c r="O3817" i="2"/>
  <c r="B3819" i="2"/>
  <c r="N3818" i="2"/>
  <c r="L3818" i="2"/>
  <c r="A3818" i="2"/>
  <c r="J3818" i="2"/>
  <c r="C3818" i="2"/>
  <c r="G3818" i="2"/>
  <c r="F3818" i="2"/>
  <c r="K3818" i="2"/>
  <c r="D3818" i="2"/>
  <c r="H3818" i="2" s="1"/>
  <c r="Q3817" i="2"/>
  <c r="R3817" i="2" s="1"/>
  <c r="M3817" i="2"/>
  <c r="P3817" i="2" s="1"/>
  <c r="S3817" i="2"/>
  <c r="I3818" i="2" l="1"/>
  <c r="E3818" i="2"/>
  <c r="U3817" i="2"/>
  <c r="T3817" i="2"/>
  <c r="S3818" i="2"/>
  <c r="M3818" i="2"/>
  <c r="P3818" i="2" s="1"/>
  <c r="Q3818" i="2"/>
  <c r="R3818" i="2" s="1"/>
  <c r="L3819" i="2"/>
  <c r="F3819" i="2"/>
  <c r="K3819" i="2"/>
  <c r="D3819" i="2"/>
  <c r="H3819" i="2" s="1"/>
  <c r="B3820" i="2"/>
  <c r="N3819" i="2"/>
  <c r="J3819" i="2"/>
  <c r="G3819" i="2"/>
  <c r="A3819" i="2"/>
  <c r="C3819" i="2"/>
  <c r="O3818" i="2"/>
  <c r="M3819" i="2" l="1"/>
  <c r="P3819" i="2" s="1"/>
  <c r="Q3819" i="2"/>
  <c r="R3819" i="2" s="1"/>
  <c r="S3819" i="2"/>
  <c r="U3818" i="2"/>
  <c r="T3818" i="2"/>
  <c r="O3819" i="2"/>
  <c r="B3821" i="2"/>
  <c r="A3820" i="2"/>
  <c r="C3820" i="2"/>
  <c r="D3820" i="2"/>
  <c r="H3820" i="2" s="1"/>
  <c r="F3820" i="2"/>
  <c r="L3820" i="2"/>
  <c r="K3820" i="2"/>
  <c r="J3820" i="2"/>
  <c r="G3820" i="2"/>
  <c r="N3820" i="2"/>
  <c r="O3820" i="2" s="1"/>
  <c r="I3819" i="2"/>
  <c r="E3819" i="2"/>
  <c r="T3819" i="2" l="1"/>
  <c r="U3819" i="2"/>
  <c r="E3820" i="2"/>
  <c r="I3820" i="2"/>
  <c r="Q3820" i="2"/>
  <c r="R3820" i="2" s="1"/>
  <c r="M3820" i="2"/>
  <c r="P3820" i="2" s="1"/>
  <c r="S3820" i="2"/>
  <c r="L3821" i="2"/>
  <c r="K3821" i="2"/>
  <c r="F3821" i="2"/>
  <c r="C3821" i="2"/>
  <c r="N3821" i="2"/>
  <c r="O3821" i="2" s="1"/>
  <c r="B3822" i="2"/>
  <c r="J3821" i="2"/>
  <c r="G3821" i="2"/>
  <c r="D3821" i="2"/>
  <c r="H3821" i="2" s="1"/>
  <c r="A3821" i="2"/>
  <c r="J3822" i="2" l="1"/>
  <c r="G3822" i="2"/>
  <c r="B3823" i="2"/>
  <c r="D3822" i="2"/>
  <c r="H3822" i="2" s="1"/>
  <c r="K3822" i="2"/>
  <c r="A3822" i="2"/>
  <c r="C3822" i="2"/>
  <c r="L3822" i="2"/>
  <c r="F3822" i="2"/>
  <c r="N3822" i="2"/>
  <c r="M3821" i="2"/>
  <c r="P3821" i="2" s="1"/>
  <c r="S3821" i="2"/>
  <c r="Q3821" i="2"/>
  <c r="R3821" i="2" s="1"/>
  <c r="U3820" i="2"/>
  <c r="T3820" i="2"/>
  <c r="E3821" i="2"/>
  <c r="I3821" i="2"/>
  <c r="O3822" i="2" l="1"/>
  <c r="B3824" i="2"/>
  <c r="F3823" i="2"/>
  <c r="A3823" i="2"/>
  <c r="K3823" i="2"/>
  <c r="D3823" i="2"/>
  <c r="H3823" i="2" s="1"/>
  <c r="N3823" i="2"/>
  <c r="C3823" i="2"/>
  <c r="J3823" i="2"/>
  <c r="G3823" i="2"/>
  <c r="L3823" i="2"/>
  <c r="U3821" i="2"/>
  <c r="T3821" i="2"/>
  <c r="Q3822" i="2"/>
  <c r="R3822" i="2" s="1"/>
  <c r="M3822" i="2"/>
  <c r="P3822" i="2" s="1"/>
  <c r="S3822" i="2"/>
  <c r="E3822" i="2"/>
  <c r="I3822" i="2"/>
  <c r="U3822" i="2" l="1"/>
  <c r="T3822" i="2"/>
  <c r="G3824" i="2"/>
  <c r="F3824" i="2"/>
  <c r="A3824" i="2"/>
  <c r="K3824" i="2"/>
  <c r="D3824" i="2"/>
  <c r="H3824" i="2" s="1"/>
  <c r="N3824" i="2"/>
  <c r="B3825" i="2"/>
  <c r="C3824" i="2"/>
  <c r="J3824" i="2"/>
  <c r="L3824" i="2"/>
  <c r="Q3823" i="2"/>
  <c r="R3823" i="2" s="1"/>
  <c r="M3823" i="2"/>
  <c r="P3823" i="2" s="1"/>
  <c r="S3823" i="2"/>
  <c r="E3823" i="2"/>
  <c r="I3823" i="2"/>
  <c r="O3823" i="2"/>
  <c r="I3824" i="2" l="1"/>
  <c r="E3824" i="2"/>
  <c r="Q3824" i="2"/>
  <c r="R3824" i="2" s="1"/>
  <c r="S3824" i="2"/>
  <c r="M3824" i="2"/>
  <c r="P3824" i="2" s="1"/>
  <c r="T3823" i="2"/>
  <c r="U3823" i="2"/>
  <c r="L3825" i="2"/>
  <c r="A3825" i="2"/>
  <c r="F3825" i="2"/>
  <c r="G3825" i="2"/>
  <c r="D3825" i="2"/>
  <c r="H3825" i="2" s="1"/>
  <c r="C3825" i="2"/>
  <c r="K3825" i="2"/>
  <c r="N3825" i="2"/>
  <c r="J3825" i="2"/>
  <c r="B3826" i="2"/>
  <c r="O3824" i="2"/>
  <c r="T3824" i="2" l="1"/>
  <c r="U3824" i="2"/>
  <c r="I3825" i="2"/>
  <c r="E3825" i="2"/>
  <c r="K3826" i="2"/>
  <c r="F3826" i="2"/>
  <c r="B3827" i="2"/>
  <c r="D3826" i="2"/>
  <c r="H3826" i="2" s="1"/>
  <c r="L3826" i="2"/>
  <c r="N3826" i="2"/>
  <c r="A3826" i="2"/>
  <c r="J3826" i="2"/>
  <c r="C3826" i="2"/>
  <c r="G3826" i="2"/>
  <c r="S3825" i="2"/>
  <c r="M3825" i="2"/>
  <c r="P3825" i="2" s="1"/>
  <c r="Q3825" i="2"/>
  <c r="R3825" i="2" s="1"/>
  <c r="O3825" i="2"/>
  <c r="Q3826" i="2" l="1"/>
  <c r="R3826" i="2" s="1"/>
  <c r="S3826" i="2"/>
  <c r="M3826" i="2"/>
  <c r="P3826" i="2" s="1"/>
  <c r="O3826" i="2"/>
  <c r="U3825" i="2"/>
  <c r="T3825" i="2"/>
  <c r="A3827" i="2"/>
  <c r="N3827" i="2"/>
  <c r="C3827" i="2"/>
  <c r="L3827" i="2"/>
  <c r="G3827" i="2"/>
  <c r="B3828" i="2"/>
  <c r="J3827" i="2"/>
  <c r="F3827" i="2"/>
  <c r="K3827" i="2"/>
  <c r="D3827" i="2"/>
  <c r="H3827" i="2" s="1"/>
  <c r="E3826" i="2"/>
  <c r="I3826" i="2"/>
  <c r="O3827" i="2" l="1"/>
  <c r="U3826" i="2"/>
  <c r="T3826" i="2"/>
  <c r="J3828" i="2"/>
  <c r="A3828" i="2"/>
  <c r="F3828" i="2"/>
  <c r="G3828" i="2"/>
  <c r="N3828" i="2"/>
  <c r="O3828" i="2" s="1"/>
  <c r="C3828" i="2"/>
  <c r="D3828" i="2"/>
  <c r="H3828" i="2" s="1"/>
  <c r="L3828" i="2"/>
  <c r="K3828" i="2"/>
  <c r="B3829" i="2"/>
  <c r="I3827" i="2"/>
  <c r="E3827" i="2"/>
  <c r="S3827" i="2"/>
  <c r="M3827" i="2"/>
  <c r="P3827" i="2" s="1"/>
  <c r="Q3827" i="2"/>
  <c r="R3827" i="2" s="1"/>
  <c r="U3827" i="2" l="1"/>
  <c r="T3827" i="2"/>
  <c r="E3828" i="2"/>
  <c r="I3828" i="2"/>
  <c r="S3828" i="2"/>
  <c r="M3828" i="2"/>
  <c r="P3828" i="2" s="1"/>
  <c r="Q3828" i="2"/>
  <c r="R3828" i="2" s="1"/>
  <c r="N3829" i="2"/>
  <c r="G3829" i="2"/>
  <c r="F3829" i="2"/>
  <c r="B3830" i="2"/>
  <c r="D3829" i="2"/>
  <c r="H3829" i="2" s="1"/>
  <c r="L3829" i="2"/>
  <c r="K3829" i="2"/>
  <c r="J3829" i="2"/>
  <c r="A3829" i="2"/>
  <c r="C3829" i="2"/>
  <c r="T3828" i="2" l="1"/>
  <c r="U3828" i="2"/>
  <c r="L3830" i="2"/>
  <c r="C3830" i="2"/>
  <c r="F3830" i="2"/>
  <c r="B3831" i="2"/>
  <c r="A3830" i="2"/>
  <c r="K3830" i="2"/>
  <c r="G3830" i="2"/>
  <c r="J3830" i="2"/>
  <c r="D3830" i="2"/>
  <c r="H3830" i="2" s="1"/>
  <c r="N3830" i="2"/>
  <c r="S3829" i="2"/>
  <c r="M3829" i="2"/>
  <c r="P3829" i="2" s="1"/>
  <c r="Q3829" i="2"/>
  <c r="R3829" i="2" s="1"/>
  <c r="E3829" i="2"/>
  <c r="I3829" i="2"/>
  <c r="O3829" i="2"/>
  <c r="E3830" i="2" l="1"/>
  <c r="I3830" i="2"/>
  <c r="O3830" i="2"/>
  <c r="U3829" i="2"/>
  <c r="T3829" i="2"/>
  <c r="C3831" i="2"/>
  <c r="G3831" i="2"/>
  <c r="N3831" i="2"/>
  <c r="A3831" i="2"/>
  <c r="L3831" i="2"/>
  <c r="K3831" i="2"/>
  <c r="D3831" i="2"/>
  <c r="H3831" i="2" s="1"/>
  <c r="J3831" i="2"/>
  <c r="F3831" i="2"/>
  <c r="B3832" i="2"/>
  <c r="S3830" i="2"/>
  <c r="Q3830" i="2"/>
  <c r="R3830" i="2" s="1"/>
  <c r="M3830" i="2"/>
  <c r="P3830" i="2" s="1"/>
  <c r="T3830" i="2" l="1"/>
  <c r="U3830" i="2"/>
  <c r="S3831" i="2"/>
  <c r="Q3831" i="2"/>
  <c r="R3831" i="2" s="1"/>
  <c r="M3831" i="2"/>
  <c r="P3831" i="2" s="1"/>
  <c r="O3831" i="2"/>
  <c r="I3831" i="2"/>
  <c r="E3831" i="2"/>
  <c r="C3832" i="2"/>
  <c r="K3832" i="2"/>
  <c r="N3832" i="2"/>
  <c r="G3832" i="2"/>
  <c r="A3832" i="2"/>
  <c r="J3832" i="2"/>
  <c r="L3832" i="2"/>
  <c r="B3833" i="2"/>
  <c r="D3832" i="2"/>
  <c r="H3832" i="2" s="1"/>
  <c r="F3832" i="2"/>
  <c r="Q3832" i="2" l="1"/>
  <c r="R3832" i="2" s="1"/>
  <c r="M3832" i="2"/>
  <c r="P3832" i="2" s="1"/>
  <c r="S3832" i="2"/>
  <c r="T3831" i="2"/>
  <c r="U3831" i="2"/>
  <c r="I3832" i="2"/>
  <c r="E3832" i="2"/>
  <c r="O3832" i="2"/>
  <c r="F3833" i="2"/>
  <c r="C3833" i="2"/>
  <c r="N3833" i="2"/>
  <c r="A3833" i="2"/>
  <c r="D3833" i="2"/>
  <c r="H3833" i="2" s="1"/>
  <c r="L3833" i="2"/>
  <c r="B3834" i="2"/>
  <c r="K3833" i="2"/>
  <c r="J3833" i="2"/>
  <c r="G3833" i="2"/>
  <c r="Q3833" i="2" l="1"/>
  <c r="R3833" i="2" s="1"/>
  <c r="S3833" i="2"/>
  <c r="M3833" i="2"/>
  <c r="P3833" i="2" s="1"/>
  <c r="T3832" i="2"/>
  <c r="U3832" i="2"/>
  <c r="I3833" i="2"/>
  <c r="E3833" i="2"/>
  <c r="A3834" i="2"/>
  <c r="L3834" i="2"/>
  <c r="D3834" i="2"/>
  <c r="H3834" i="2" s="1"/>
  <c r="N3834" i="2"/>
  <c r="C3834" i="2"/>
  <c r="J3834" i="2"/>
  <c r="K3834" i="2"/>
  <c r="G3834" i="2"/>
  <c r="F3834" i="2"/>
  <c r="B3835" i="2"/>
  <c r="O3833" i="2"/>
  <c r="O3834" i="2" l="1"/>
  <c r="T3833" i="2"/>
  <c r="U3833" i="2"/>
  <c r="I3834" i="2"/>
  <c r="E3834" i="2"/>
  <c r="Q3834" i="2"/>
  <c r="R3834" i="2" s="1"/>
  <c r="M3834" i="2"/>
  <c r="P3834" i="2" s="1"/>
  <c r="S3834" i="2"/>
  <c r="D3835" i="2"/>
  <c r="H3835" i="2" s="1"/>
  <c r="A3835" i="2"/>
  <c r="C3835" i="2"/>
  <c r="L3835" i="2"/>
  <c r="B3836" i="2"/>
  <c r="F3835" i="2"/>
  <c r="N3835" i="2"/>
  <c r="O3835" i="2" s="1"/>
  <c r="J3835" i="2"/>
  <c r="K3835" i="2"/>
  <c r="G3835" i="2"/>
  <c r="I3835" i="2" l="1"/>
  <c r="E3835" i="2"/>
  <c r="A3836" i="2"/>
  <c r="F3836" i="2"/>
  <c r="K3836" i="2"/>
  <c r="N3836" i="2"/>
  <c r="J3836" i="2"/>
  <c r="D3836" i="2"/>
  <c r="H3836" i="2" s="1"/>
  <c r="C3836" i="2"/>
  <c r="G3836" i="2"/>
  <c r="L3836" i="2"/>
  <c r="B3837" i="2"/>
  <c r="U3834" i="2"/>
  <c r="T3834" i="2"/>
  <c r="S3835" i="2"/>
  <c r="Q3835" i="2"/>
  <c r="R3835" i="2" s="1"/>
  <c r="M3835" i="2"/>
  <c r="P3835" i="2" s="1"/>
  <c r="E3836" i="2" l="1"/>
  <c r="I3836" i="2"/>
  <c r="S3836" i="2"/>
  <c r="M3836" i="2"/>
  <c r="P3836" i="2" s="1"/>
  <c r="Q3836" i="2"/>
  <c r="R3836" i="2" s="1"/>
  <c r="L3837" i="2"/>
  <c r="J3837" i="2"/>
  <c r="A3837" i="2"/>
  <c r="F3837" i="2"/>
  <c r="N3837" i="2"/>
  <c r="B3838" i="2"/>
  <c r="K3837" i="2"/>
  <c r="G3837" i="2"/>
  <c r="C3837" i="2"/>
  <c r="D3837" i="2"/>
  <c r="H3837" i="2" s="1"/>
  <c r="O3836" i="2"/>
  <c r="U3835" i="2"/>
  <c r="T3835" i="2"/>
  <c r="O3837" i="2" l="1"/>
  <c r="A3838" i="2"/>
  <c r="C3838" i="2"/>
  <c r="J3838" i="2"/>
  <c r="N3838" i="2"/>
  <c r="D3838" i="2"/>
  <c r="H3838" i="2" s="1"/>
  <c r="L3838" i="2"/>
  <c r="G3838" i="2"/>
  <c r="K3838" i="2"/>
  <c r="B3839" i="2"/>
  <c r="F3838" i="2"/>
  <c r="U3836" i="2"/>
  <c r="T3836" i="2"/>
  <c r="E3837" i="2"/>
  <c r="I3837" i="2"/>
  <c r="S3837" i="2"/>
  <c r="M3837" i="2"/>
  <c r="P3837" i="2" s="1"/>
  <c r="Q3837" i="2"/>
  <c r="R3837" i="2" s="1"/>
  <c r="E3838" i="2" l="1"/>
  <c r="I3838" i="2"/>
  <c r="O3838" i="2"/>
  <c r="N3839" i="2"/>
  <c r="F3839" i="2"/>
  <c r="C3839" i="2"/>
  <c r="J3839" i="2"/>
  <c r="G3839" i="2"/>
  <c r="L3839" i="2"/>
  <c r="A3839" i="2"/>
  <c r="B3840" i="2"/>
  <c r="K3839" i="2"/>
  <c r="D3839" i="2"/>
  <c r="H3839" i="2" s="1"/>
  <c r="U3837" i="2"/>
  <c r="T3837" i="2"/>
  <c r="S3838" i="2"/>
  <c r="M3838" i="2"/>
  <c r="P3838" i="2" s="1"/>
  <c r="Q3838" i="2"/>
  <c r="R3838" i="2" s="1"/>
  <c r="U3838" i="2" l="1"/>
  <c r="T3838" i="2"/>
  <c r="D3840" i="2"/>
  <c r="H3840" i="2" s="1"/>
  <c r="C3840" i="2"/>
  <c r="N3840" i="2"/>
  <c r="A3840" i="2"/>
  <c r="K3840" i="2"/>
  <c r="J3840" i="2"/>
  <c r="B3841" i="2"/>
  <c r="L3840" i="2"/>
  <c r="G3840" i="2"/>
  <c r="F3840" i="2"/>
  <c r="Q3839" i="2"/>
  <c r="R3839" i="2" s="1"/>
  <c r="S3839" i="2"/>
  <c r="M3839" i="2"/>
  <c r="P3839" i="2"/>
  <c r="O3839" i="2"/>
  <c r="E3839" i="2"/>
  <c r="I3839" i="2"/>
  <c r="D3841" i="2" l="1"/>
  <c r="H3841" i="2" s="1"/>
  <c r="C3841" i="2"/>
  <c r="K3841" i="2"/>
  <c r="N3841" i="2"/>
  <c r="O3841" i="2" s="1"/>
  <c r="G3841" i="2"/>
  <c r="A3841" i="2"/>
  <c r="B3842" i="2"/>
  <c r="L3841" i="2"/>
  <c r="J3841" i="2"/>
  <c r="F3841" i="2"/>
  <c r="E3840" i="2"/>
  <c r="I3840" i="2"/>
  <c r="O3840" i="2"/>
  <c r="U3839" i="2"/>
  <c r="T3839" i="2"/>
  <c r="Q3840" i="2"/>
  <c r="R3840" i="2" s="1"/>
  <c r="S3840" i="2"/>
  <c r="M3840" i="2"/>
  <c r="P3840" i="2" s="1"/>
  <c r="I3841" i="2" l="1"/>
  <c r="E3841" i="2"/>
  <c r="T3840" i="2"/>
  <c r="U3840" i="2"/>
  <c r="S3841" i="2"/>
  <c r="Q3841" i="2"/>
  <c r="R3841" i="2" s="1"/>
  <c r="M3841" i="2"/>
  <c r="P3841" i="2" s="1"/>
  <c r="C3842" i="2"/>
  <c r="L3842" i="2"/>
  <c r="K3842" i="2"/>
  <c r="G3842" i="2"/>
  <c r="A3842" i="2"/>
  <c r="D3842" i="2"/>
  <c r="H3842" i="2" s="1"/>
  <c r="B3843" i="2"/>
  <c r="F3842" i="2"/>
  <c r="J3842" i="2"/>
  <c r="N3842" i="2"/>
  <c r="O3842" i="2" l="1"/>
  <c r="T3841" i="2"/>
  <c r="U3841" i="2"/>
  <c r="M3842" i="2"/>
  <c r="P3842" i="2" s="1"/>
  <c r="S3842" i="2"/>
  <c r="Q3842" i="2"/>
  <c r="R3842" i="2" s="1"/>
  <c r="A3843" i="2"/>
  <c r="J3843" i="2"/>
  <c r="C3843" i="2"/>
  <c r="G3843" i="2"/>
  <c r="D3843" i="2"/>
  <c r="H3843" i="2" s="1"/>
  <c r="F3843" i="2"/>
  <c r="K3843" i="2"/>
  <c r="L3843" i="2"/>
  <c r="N3843" i="2"/>
  <c r="O3843" i="2" s="1"/>
  <c r="B3844" i="2"/>
  <c r="I3842" i="2"/>
  <c r="E3842" i="2"/>
  <c r="M3843" i="2" l="1"/>
  <c r="P3843" i="2" s="1"/>
  <c r="Q3843" i="2"/>
  <c r="R3843" i="2" s="1"/>
  <c r="S3843" i="2"/>
  <c r="T3842" i="2"/>
  <c r="U3842" i="2"/>
  <c r="N3844" i="2"/>
  <c r="B3845" i="2"/>
  <c r="D3844" i="2"/>
  <c r="H3844" i="2" s="1"/>
  <c r="L3844" i="2"/>
  <c r="F3844" i="2"/>
  <c r="K3844" i="2"/>
  <c r="A3844" i="2"/>
  <c r="J3844" i="2"/>
  <c r="G3844" i="2"/>
  <c r="C3844" i="2"/>
  <c r="I3843" i="2"/>
  <c r="E3843" i="2"/>
  <c r="S3844" i="2" l="1"/>
  <c r="M3844" i="2"/>
  <c r="P3844" i="2" s="1"/>
  <c r="Q3844" i="2"/>
  <c r="R3844" i="2" s="1"/>
  <c r="U3843" i="2"/>
  <c r="T3843" i="2"/>
  <c r="O3844" i="2"/>
  <c r="E3844" i="2"/>
  <c r="I3844" i="2"/>
  <c r="K3845" i="2"/>
  <c r="L3845" i="2"/>
  <c r="A3845" i="2"/>
  <c r="N3845" i="2"/>
  <c r="O3845" i="2" s="1"/>
  <c r="J3845" i="2"/>
  <c r="G3845" i="2"/>
  <c r="F3845" i="2"/>
  <c r="C3845" i="2"/>
  <c r="B3846" i="2"/>
  <c r="D3845" i="2"/>
  <c r="H3845" i="2" s="1"/>
  <c r="J3846" i="2" l="1"/>
  <c r="K3846" i="2"/>
  <c r="F3846" i="2"/>
  <c r="L3846" i="2"/>
  <c r="C3846" i="2"/>
  <c r="G3846" i="2"/>
  <c r="B3847" i="2"/>
  <c r="A3846" i="2"/>
  <c r="D3846" i="2"/>
  <c r="H3846" i="2" s="1"/>
  <c r="N3846" i="2"/>
  <c r="S3845" i="2"/>
  <c r="M3845" i="2"/>
  <c r="P3845" i="2" s="1"/>
  <c r="Q3845" i="2"/>
  <c r="R3845" i="2" s="1"/>
  <c r="U3844" i="2"/>
  <c r="T3844" i="2"/>
  <c r="E3845" i="2"/>
  <c r="I3845" i="2"/>
  <c r="S3846" i="2" l="1"/>
  <c r="M3846" i="2"/>
  <c r="P3846" i="2" s="1"/>
  <c r="Q3846" i="2"/>
  <c r="R3846" i="2" s="1"/>
  <c r="I3846" i="2"/>
  <c r="E3846" i="2"/>
  <c r="U3845" i="2"/>
  <c r="T3845" i="2"/>
  <c r="O3846" i="2"/>
  <c r="B3848" i="2"/>
  <c r="D3847" i="2"/>
  <c r="H3847" i="2" s="1"/>
  <c r="N3847" i="2"/>
  <c r="C3847" i="2"/>
  <c r="A3847" i="2"/>
  <c r="G3847" i="2"/>
  <c r="L3847" i="2"/>
  <c r="F3847" i="2"/>
  <c r="J3847" i="2"/>
  <c r="K3847" i="2"/>
  <c r="T3846" i="2" l="1"/>
  <c r="U3846" i="2"/>
  <c r="B3849" i="2"/>
  <c r="K3848" i="2"/>
  <c r="G3848" i="2"/>
  <c r="A3848" i="2"/>
  <c r="F3848" i="2"/>
  <c r="D3848" i="2"/>
  <c r="H3848" i="2" s="1"/>
  <c r="N3848" i="2"/>
  <c r="J3848" i="2"/>
  <c r="C3848" i="2"/>
  <c r="L3848" i="2"/>
  <c r="M3847" i="2"/>
  <c r="P3847" i="2" s="1"/>
  <c r="S3847" i="2"/>
  <c r="Q3847" i="2"/>
  <c r="R3847" i="2" s="1"/>
  <c r="O3847" i="2"/>
  <c r="E3847" i="2"/>
  <c r="I3847" i="2"/>
  <c r="O3848" i="2" l="1"/>
  <c r="Q3848" i="2"/>
  <c r="R3848" i="2" s="1"/>
  <c r="S3848" i="2"/>
  <c r="M3848" i="2"/>
  <c r="P3848" i="2" s="1"/>
  <c r="I3848" i="2"/>
  <c r="E3848" i="2"/>
  <c r="G3849" i="2"/>
  <c r="N3849" i="2"/>
  <c r="A3849" i="2"/>
  <c r="F3849" i="2"/>
  <c r="J3849" i="2"/>
  <c r="B3850" i="2"/>
  <c r="D3849" i="2"/>
  <c r="H3849" i="2" s="1"/>
  <c r="C3849" i="2"/>
  <c r="L3849" i="2"/>
  <c r="K3849" i="2"/>
  <c r="T3847" i="2"/>
  <c r="U3847" i="2"/>
  <c r="T3848" i="2" l="1"/>
  <c r="U3848" i="2"/>
  <c r="A3850" i="2"/>
  <c r="K3850" i="2"/>
  <c r="L3850" i="2"/>
  <c r="J3850" i="2"/>
  <c r="G3850" i="2"/>
  <c r="F3850" i="2"/>
  <c r="D3850" i="2"/>
  <c r="H3850" i="2" s="1"/>
  <c r="C3850" i="2"/>
  <c r="N3850" i="2"/>
  <c r="B3851" i="2"/>
  <c r="S3849" i="2"/>
  <c r="Q3849" i="2"/>
  <c r="R3849" i="2" s="1"/>
  <c r="M3849" i="2"/>
  <c r="P3849" i="2" s="1"/>
  <c r="O3849" i="2"/>
  <c r="I3849" i="2"/>
  <c r="E3849" i="2"/>
  <c r="Q3850" i="2" l="1"/>
  <c r="R3850" i="2" s="1"/>
  <c r="S3850" i="2"/>
  <c r="M3850" i="2"/>
  <c r="P3850" i="2" s="1"/>
  <c r="O3850" i="2"/>
  <c r="I3850" i="2"/>
  <c r="E3850" i="2"/>
  <c r="L3851" i="2"/>
  <c r="C3851" i="2"/>
  <c r="K3851" i="2"/>
  <c r="B3852" i="2"/>
  <c r="J3851" i="2"/>
  <c r="G3851" i="2"/>
  <c r="D3851" i="2"/>
  <c r="H3851" i="2" s="1"/>
  <c r="F3851" i="2"/>
  <c r="N3851" i="2"/>
  <c r="A3851" i="2"/>
  <c r="T3849" i="2"/>
  <c r="U3849" i="2"/>
  <c r="E3851" i="2" l="1"/>
  <c r="I3851" i="2"/>
  <c r="M3851" i="2"/>
  <c r="Q3851" i="2"/>
  <c r="R3851" i="2" s="1"/>
  <c r="S3851" i="2"/>
  <c r="U3850" i="2"/>
  <c r="T3850" i="2"/>
  <c r="N3852" i="2"/>
  <c r="K3852" i="2"/>
  <c r="G3852" i="2"/>
  <c r="C3852" i="2"/>
  <c r="L3852" i="2"/>
  <c r="B3853" i="2"/>
  <c r="J3852" i="2"/>
  <c r="A3852" i="2"/>
  <c r="F3852" i="2"/>
  <c r="D3852" i="2"/>
  <c r="H3852" i="2" s="1"/>
  <c r="P3851" i="2"/>
  <c r="O3851" i="2"/>
  <c r="Q3852" i="2" l="1"/>
  <c r="R3852" i="2" s="1"/>
  <c r="S3852" i="2"/>
  <c r="M3852" i="2"/>
  <c r="P3852" i="2" s="1"/>
  <c r="D3853" i="2"/>
  <c r="H3853" i="2" s="1"/>
  <c r="B3854" i="2"/>
  <c r="J3853" i="2"/>
  <c r="L3853" i="2"/>
  <c r="K3853" i="2"/>
  <c r="A3853" i="2"/>
  <c r="F3853" i="2"/>
  <c r="C3853" i="2"/>
  <c r="N3853" i="2"/>
  <c r="G3853" i="2"/>
  <c r="U3851" i="2"/>
  <c r="T3851" i="2"/>
  <c r="I3852" i="2"/>
  <c r="E3852" i="2"/>
  <c r="O3852" i="2"/>
  <c r="O3853" i="2" l="1"/>
  <c r="U3852" i="2"/>
  <c r="T3852" i="2"/>
  <c r="B3855" i="2"/>
  <c r="D3854" i="2"/>
  <c r="H3854" i="2" s="1"/>
  <c r="K3854" i="2"/>
  <c r="J3854" i="2"/>
  <c r="L3854" i="2"/>
  <c r="F3854" i="2"/>
  <c r="A3854" i="2"/>
  <c r="C3854" i="2"/>
  <c r="N3854" i="2"/>
  <c r="G3854" i="2"/>
  <c r="E3853" i="2"/>
  <c r="I3853" i="2"/>
  <c r="S3853" i="2"/>
  <c r="M3853" i="2"/>
  <c r="P3853" i="2" s="1"/>
  <c r="Q3853" i="2"/>
  <c r="R3853" i="2" s="1"/>
  <c r="E3854" i="2" l="1"/>
  <c r="I3854" i="2"/>
  <c r="O3854" i="2"/>
  <c r="F3855" i="2"/>
  <c r="G3855" i="2"/>
  <c r="D3855" i="2"/>
  <c r="H3855" i="2" s="1"/>
  <c r="N3855" i="2"/>
  <c r="C3855" i="2"/>
  <c r="J3855" i="2"/>
  <c r="A3855" i="2"/>
  <c r="K3855" i="2"/>
  <c r="B3856" i="2"/>
  <c r="L3855" i="2"/>
  <c r="Q3854" i="2"/>
  <c r="R3854" i="2" s="1"/>
  <c r="M3854" i="2"/>
  <c r="P3854" i="2" s="1"/>
  <c r="S3854" i="2"/>
  <c r="T3853" i="2"/>
  <c r="U3853" i="2"/>
  <c r="E3855" i="2" l="1"/>
  <c r="I3855" i="2"/>
  <c r="U3854" i="2"/>
  <c r="T3854" i="2"/>
  <c r="Q3855" i="2"/>
  <c r="R3855" i="2" s="1"/>
  <c r="M3855" i="2"/>
  <c r="P3855" i="2" s="1"/>
  <c r="S3855" i="2"/>
  <c r="K3856" i="2"/>
  <c r="G3856" i="2"/>
  <c r="J3856" i="2"/>
  <c r="F3856" i="2"/>
  <c r="D3856" i="2"/>
  <c r="H3856" i="2" s="1"/>
  <c r="A3856" i="2"/>
  <c r="B3857" i="2"/>
  <c r="L3856" i="2"/>
  <c r="C3856" i="2"/>
  <c r="N3856" i="2"/>
  <c r="O3855" i="2"/>
  <c r="O3856" i="2" l="1"/>
  <c r="B3858" i="2"/>
  <c r="L3857" i="2"/>
  <c r="D3857" i="2"/>
  <c r="H3857" i="2" s="1"/>
  <c r="F3857" i="2"/>
  <c r="C3857" i="2"/>
  <c r="K3857" i="2"/>
  <c r="N3857" i="2"/>
  <c r="A3857" i="2"/>
  <c r="J3857" i="2"/>
  <c r="G3857" i="2"/>
  <c r="U3855" i="2"/>
  <c r="T3855" i="2"/>
  <c r="E3856" i="2"/>
  <c r="I3856" i="2"/>
  <c r="Q3856" i="2"/>
  <c r="R3856" i="2" s="1"/>
  <c r="S3856" i="2"/>
  <c r="M3856" i="2"/>
  <c r="P3856" i="2" s="1"/>
  <c r="N3858" i="2" l="1"/>
  <c r="C3858" i="2"/>
  <c r="B3859" i="2"/>
  <c r="A3858" i="2"/>
  <c r="L3858" i="2"/>
  <c r="K3858" i="2"/>
  <c r="G3858" i="2"/>
  <c r="J3858" i="2"/>
  <c r="F3858" i="2"/>
  <c r="D3858" i="2"/>
  <c r="H3858" i="2" s="1"/>
  <c r="O3857" i="2"/>
  <c r="T3856" i="2"/>
  <c r="U3856" i="2"/>
  <c r="I3857" i="2"/>
  <c r="E3857" i="2"/>
  <c r="M3857" i="2"/>
  <c r="P3857" i="2" s="1"/>
  <c r="Q3857" i="2"/>
  <c r="R3857" i="2" s="1"/>
  <c r="S3857" i="2"/>
  <c r="O3858" i="2" l="1"/>
  <c r="N3859" i="2"/>
  <c r="J3859" i="2"/>
  <c r="C3859" i="2"/>
  <c r="G3859" i="2"/>
  <c r="K3859" i="2"/>
  <c r="D3859" i="2"/>
  <c r="H3859" i="2" s="1"/>
  <c r="A3859" i="2"/>
  <c r="L3859" i="2"/>
  <c r="B3860" i="2"/>
  <c r="F3859" i="2"/>
  <c r="M3858" i="2"/>
  <c r="P3858" i="2" s="1"/>
  <c r="Q3858" i="2"/>
  <c r="R3858" i="2" s="1"/>
  <c r="S3858" i="2"/>
  <c r="E3858" i="2"/>
  <c r="I3858" i="2"/>
  <c r="U3857" i="2"/>
  <c r="T3857" i="2"/>
  <c r="O3859" i="2" l="1"/>
  <c r="K3860" i="2"/>
  <c r="J3860" i="2"/>
  <c r="A3860" i="2"/>
  <c r="F3860" i="2"/>
  <c r="G3860" i="2"/>
  <c r="N3860" i="2"/>
  <c r="C3860" i="2"/>
  <c r="D3860" i="2"/>
  <c r="H3860" i="2" s="1"/>
  <c r="L3860" i="2"/>
  <c r="B3861" i="2"/>
  <c r="I3859" i="2"/>
  <c r="E3859" i="2"/>
  <c r="T3858" i="2"/>
  <c r="U3858" i="2"/>
  <c r="M3859" i="2"/>
  <c r="P3859" i="2" s="1"/>
  <c r="S3859" i="2"/>
  <c r="Q3859" i="2"/>
  <c r="R3859" i="2" s="1"/>
  <c r="S3860" i="2" l="1"/>
  <c r="M3860" i="2"/>
  <c r="Q3860" i="2"/>
  <c r="R3860" i="2" s="1"/>
  <c r="P3860" i="2"/>
  <c r="O3860" i="2"/>
  <c r="E3860" i="2"/>
  <c r="I3860" i="2"/>
  <c r="C3861" i="2"/>
  <c r="N3861" i="2"/>
  <c r="F3861" i="2"/>
  <c r="L3861" i="2"/>
  <c r="B3862" i="2"/>
  <c r="K3861" i="2"/>
  <c r="J3861" i="2"/>
  <c r="D3861" i="2"/>
  <c r="H3861" i="2" s="1"/>
  <c r="A3861" i="2"/>
  <c r="G3861" i="2"/>
  <c r="T3859" i="2"/>
  <c r="U3859" i="2"/>
  <c r="O3861" i="2" l="1"/>
  <c r="U3860" i="2"/>
  <c r="T3860" i="2"/>
  <c r="A3862" i="2"/>
  <c r="K3862" i="2"/>
  <c r="J3862" i="2"/>
  <c r="G3862" i="2"/>
  <c r="B3863" i="2"/>
  <c r="L3862" i="2"/>
  <c r="D3862" i="2"/>
  <c r="H3862" i="2" s="1"/>
  <c r="N3862" i="2"/>
  <c r="C3862" i="2"/>
  <c r="F3862" i="2"/>
  <c r="M3861" i="2"/>
  <c r="P3861" i="2" s="1"/>
  <c r="Q3861" i="2"/>
  <c r="R3861" i="2" s="1"/>
  <c r="S3861" i="2"/>
  <c r="E3861" i="2"/>
  <c r="I3861" i="2"/>
  <c r="O3862" i="2" l="1"/>
  <c r="T3861" i="2"/>
  <c r="U3861" i="2"/>
  <c r="A3863" i="2"/>
  <c r="L3863" i="2"/>
  <c r="K3863" i="2"/>
  <c r="J3863" i="2"/>
  <c r="F3863" i="2"/>
  <c r="G3863" i="2"/>
  <c r="D3863" i="2"/>
  <c r="H3863" i="2" s="1"/>
  <c r="B3864" i="2"/>
  <c r="N3863" i="2"/>
  <c r="C3863" i="2"/>
  <c r="I3862" i="2"/>
  <c r="E3862" i="2"/>
  <c r="Q3862" i="2"/>
  <c r="R3862" i="2" s="1"/>
  <c r="M3862" i="2"/>
  <c r="P3862" i="2" s="1"/>
  <c r="S3862" i="2"/>
  <c r="O3863" i="2" l="1"/>
  <c r="B3865" i="2"/>
  <c r="K3864" i="2"/>
  <c r="D3864" i="2"/>
  <c r="H3864" i="2" s="1"/>
  <c r="J3864" i="2"/>
  <c r="G3864" i="2"/>
  <c r="A3864" i="2"/>
  <c r="F3864" i="2"/>
  <c r="C3864" i="2"/>
  <c r="N3864" i="2"/>
  <c r="L3864" i="2"/>
  <c r="U3862" i="2"/>
  <c r="T3862" i="2"/>
  <c r="M3863" i="2"/>
  <c r="P3863" i="2" s="1"/>
  <c r="S3863" i="2"/>
  <c r="Q3863" i="2"/>
  <c r="R3863" i="2" s="1"/>
  <c r="I3863" i="2"/>
  <c r="E3863" i="2"/>
  <c r="O3864" i="2" l="1"/>
  <c r="N3865" i="2"/>
  <c r="L3865" i="2"/>
  <c r="B3866" i="2"/>
  <c r="A3865" i="2"/>
  <c r="J3865" i="2"/>
  <c r="F3865" i="2"/>
  <c r="K3865" i="2"/>
  <c r="D3865" i="2"/>
  <c r="H3865" i="2" s="1"/>
  <c r="G3865" i="2"/>
  <c r="C3865" i="2"/>
  <c r="M3864" i="2"/>
  <c r="P3864" i="2" s="1"/>
  <c r="S3864" i="2"/>
  <c r="Q3864" i="2"/>
  <c r="R3864" i="2" s="1"/>
  <c r="T3863" i="2"/>
  <c r="U3863" i="2"/>
  <c r="E3864" i="2"/>
  <c r="I3864" i="2"/>
  <c r="O3865" i="2" l="1"/>
  <c r="B3867" i="2"/>
  <c r="A3866" i="2"/>
  <c r="D3866" i="2"/>
  <c r="H3866" i="2" s="1"/>
  <c r="L3866" i="2"/>
  <c r="C3866" i="2"/>
  <c r="J3866" i="2"/>
  <c r="K3866" i="2"/>
  <c r="G3866" i="2"/>
  <c r="F3866" i="2"/>
  <c r="N3866" i="2"/>
  <c r="I3865" i="2"/>
  <c r="E3865" i="2"/>
  <c r="U3864" i="2"/>
  <c r="T3864" i="2"/>
  <c r="Q3865" i="2"/>
  <c r="R3865" i="2" s="1"/>
  <c r="S3865" i="2"/>
  <c r="M3865" i="2"/>
  <c r="P3865" i="2" s="1"/>
  <c r="C3867" i="2" l="1"/>
  <c r="J3867" i="2"/>
  <c r="K3867" i="2"/>
  <c r="G3867" i="2"/>
  <c r="D3867" i="2"/>
  <c r="H3867" i="2" s="1"/>
  <c r="A3867" i="2"/>
  <c r="F3867" i="2"/>
  <c r="L3867" i="2"/>
  <c r="B3868" i="2"/>
  <c r="N3867" i="2"/>
  <c r="O3866" i="2"/>
  <c r="E3866" i="2"/>
  <c r="I3866" i="2"/>
  <c r="Q3866" i="2"/>
  <c r="R3866" i="2" s="1"/>
  <c r="M3866" i="2"/>
  <c r="P3866" i="2" s="1"/>
  <c r="S3866" i="2"/>
  <c r="T3865" i="2"/>
  <c r="U3865" i="2"/>
  <c r="E3867" i="2" l="1"/>
  <c r="I3867" i="2"/>
  <c r="S3867" i="2"/>
  <c r="Q3867" i="2"/>
  <c r="R3867" i="2" s="1"/>
  <c r="M3867" i="2"/>
  <c r="P3867" i="2" s="1"/>
  <c r="U3866" i="2"/>
  <c r="T3866" i="2"/>
  <c r="C3868" i="2"/>
  <c r="L3868" i="2"/>
  <c r="B3869" i="2"/>
  <c r="F3868" i="2"/>
  <c r="A3868" i="2"/>
  <c r="K3868" i="2"/>
  <c r="G3868" i="2"/>
  <c r="N3868" i="2"/>
  <c r="J3868" i="2"/>
  <c r="D3868" i="2"/>
  <c r="H3868" i="2" s="1"/>
  <c r="O3867" i="2"/>
  <c r="C3869" i="2" l="1"/>
  <c r="N3869" i="2"/>
  <c r="B3870" i="2"/>
  <c r="D3869" i="2"/>
  <c r="H3869" i="2" s="1"/>
  <c r="L3869" i="2"/>
  <c r="K3869" i="2"/>
  <c r="F3869" i="2"/>
  <c r="A3869" i="2"/>
  <c r="J3869" i="2"/>
  <c r="G3869" i="2"/>
  <c r="U3867" i="2"/>
  <c r="T3867" i="2"/>
  <c r="Q3868" i="2"/>
  <c r="R3868" i="2" s="1"/>
  <c r="S3868" i="2"/>
  <c r="M3868" i="2"/>
  <c r="P3868" i="2" s="1"/>
  <c r="O3868" i="2"/>
  <c r="I3868" i="2"/>
  <c r="E3868" i="2"/>
  <c r="O3869" i="2" l="1"/>
  <c r="E3869" i="2"/>
  <c r="I3869" i="2"/>
  <c r="L3870" i="2"/>
  <c r="J3870" i="2"/>
  <c r="B3871" i="2"/>
  <c r="F3870" i="2"/>
  <c r="A3870" i="2"/>
  <c r="C3870" i="2"/>
  <c r="N3870" i="2"/>
  <c r="G3870" i="2"/>
  <c r="D3870" i="2"/>
  <c r="H3870" i="2" s="1"/>
  <c r="K3870" i="2"/>
  <c r="T3868" i="2"/>
  <c r="U3868" i="2"/>
  <c r="Q3869" i="2"/>
  <c r="R3869" i="2" s="1"/>
  <c r="S3869" i="2"/>
  <c r="M3869" i="2"/>
  <c r="P3869" i="2" s="1"/>
  <c r="N3871" i="2" l="1"/>
  <c r="C3871" i="2"/>
  <c r="J3871" i="2"/>
  <c r="K3871" i="2"/>
  <c r="G3871" i="2"/>
  <c r="F3871" i="2"/>
  <c r="B3872" i="2"/>
  <c r="A3871" i="2"/>
  <c r="L3871" i="2"/>
  <c r="D3871" i="2"/>
  <c r="H3871" i="2" s="1"/>
  <c r="S3870" i="2"/>
  <c r="Q3870" i="2"/>
  <c r="R3870" i="2" s="1"/>
  <c r="M3870" i="2"/>
  <c r="P3870" i="2" s="1"/>
  <c r="O3870" i="2"/>
  <c r="U3869" i="2"/>
  <c r="T3869" i="2"/>
  <c r="E3870" i="2"/>
  <c r="I3870" i="2"/>
  <c r="O3871" i="2" l="1"/>
  <c r="Q3871" i="2"/>
  <c r="R3871" i="2" s="1"/>
  <c r="S3871" i="2"/>
  <c r="M3871" i="2"/>
  <c r="P3871" i="2" s="1"/>
  <c r="E3871" i="2"/>
  <c r="I3871" i="2"/>
  <c r="U3870" i="2"/>
  <c r="T3870" i="2"/>
  <c r="G3872" i="2"/>
  <c r="A3872" i="2"/>
  <c r="B3873" i="2"/>
  <c r="F3872" i="2"/>
  <c r="D3872" i="2"/>
  <c r="H3872" i="2" s="1"/>
  <c r="N3872" i="2"/>
  <c r="C3872" i="2"/>
  <c r="J3872" i="2"/>
  <c r="K3872" i="2"/>
  <c r="L3872" i="2"/>
  <c r="F3873" i="2" l="1"/>
  <c r="D3873" i="2"/>
  <c r="H3873" i="2" s="1"/>
  <c r="B3874" i="2"/>
  <c r="C3873" i="2"/>
  <c r="L3873" i="2"/>
  <c r="N3873" i="2"/>
  <c r="K3873" i="2"/>
  <c r="G3873" i="2"/>
  <c r="A3873" i="2"/>
  <c r="J3873" i="2"/>
  <c r="U3871" i="2"/>
  <c r="T3871" i="2"/>
  <c r="S3872" i="2"/>
  <c r="M3872" i="2"/>
  <c r="P3872" i="2" s="1"/>
  <c r="Q3872" i="2"/>
  <c r="R3872" i="2" s="1"/>
  <c r="O3872" i="2"/>
  <c r="E3872" i="2"/>
  <c r="I3872" i="2"/>
  <c r="F3874" i="2" l="1"/>
  <c r="D3874" i="2"/>
  <c r="H3874" i="2" s="1"/>
  <c r="N3874" i="2"/>
  <c r="C3874" i="2"/>
  <c r="A3874" i="2"/>
  <c r="K3874" i="2"/>
  <c r="B3875" i="2"/>
  <c r="L3874" i="2"/>
  <c r="G3874" i="2"/>
  <c r="J3874" i="2"/>
  <c r="I3873" i="2"/>
  <c r="E3873" i="2"/>
  <c r="U3872" i="2"/>
  <c r="T3872" i="2"/>
  <c r="O3873" i="2"/>
  <c r="S3873" i="2"/>
  <c r="Q3873" i="2"/>
  <c r="R3873" i="2" s="1"/>
  <c r="M3873" i="2"/>
  <c r="P3873" i="2" s="1"/>
  <c r="O3874" i="2" l="1"/>
  <c r="I3874" i="2"/>
  <c r="E3874" i="2"/>
  <c r="M3874" i="2"/>
  <c r="P3874" i="2" s="1"/>
  <c r="Q3874" i="2"/>
  <c r="R3874" i="2" s="1"/>
  <c r="S3874" i="2"/>
  <c r="T3873" i="2"/>
  <c r="U3873" i="2"/>
  <c r="G3875" i="2"/>
  <c r="D3875" i="2"/>
  <c r="H3875" i="2" s="1"/>
  <c r="F3875" i="2"/>
  <c r="N3875" i="2"/>
  <c r="C3875" i="2"/>
  <c r="A3875" i="2"/>
  <c r="L3875" i="2"/>
  <c r="K3875" i="2"/>
  <c r="B3876" i="2"/>
  <c r="J3875" i="2"/>
  <c r="O3875" i="2" l="1"/>
  <c r="U3874" i="2"/>
  <c r="T3874" i="2"/>
  <c r="E3875" i="2"/>
  <c r="I3875" i="2"/>
  <c r="Q3875" i="2"/>
  <c r="R3875" i="2" s="1"/>
  <c r="S3875" i="2"/>
  <c r="M3875" i="2"/>
  <c r="P3875" i="2" s="1"/>
  <c r="D3876" i="2"/>
  <c r="H3876" i="2" s="1"/>
  <c r="J3876" i="2"/>
  <c r="A3876" i="2"/>
  <c r="F3876" i="2"/>
  <c r="L3876" i="2"/>
  <c r="N3876" i="2"/>
  <c r="O3876" i="2" s="1"/>
  <c r="C3876" i="2"/>
  <c r="B3877" i="2"/>
  <c r="K3876" i="2"/>
  <c r="G3876" i="2"/>
  <c r="E3876" i="2" l="1"/>
  <c r="I3876" i="2"/>
  <c r="U3875" i="2"/>
  <c r="T3875" i="2"/>
  <c r="C3877" i="2"/>
  <c r="K3877" i="2"/>
  <c r="B3878" i="2"/>
  <c r="J3877" i="2"/>
  <c r="L3877" i="2"/>
  <c r="G3877" i="2"/>
  <c r="F3877" i="2"/>
  <c r="D3877" i="2"/>
  <c r="H3877" i="2" s="1"/>
  <c r="A3877" i="2"/>
  <c r="N3877" i="2"/>
  <c r="Q3876" i="2"/>
  <c r="R3876" i="2" s="1"/>
  <c r="M3876" i="2"/>
  <c r="P3876" i="2" s="1"/>
  <c r="S3876" i="2"/>
  <c r="I3877" i="2" l="1"/>
  <c r="E3877" i="2"/>
  <c r="M3877" i="2"/>
  <c r="P3877" i="2" s="1"/>
  <c r="Q3877" i="2"/>
  <c r="R3877" i="2" s="1"/>
  <c r="S3877" i="2"/>
  <c r="U3876" i="2"/>
  <c r="T3876" i="2"/>
  <c r="O3877" i="2"/>
  <c r="G3878" i="2"/>
  <c r="B3879" i="2"/>
  <c r="D3878" i="2"/>
  <c r="H3878" i="2" s="1"/>
  <c r="N3878" i="2"/>
  <c r="L3878" i="2"/>
  <c r="C3878" i="2"/>
  <c r="A3878" i="2"/>
  <c r="J3878" i="2"/>
  <c r="K3878" i="2"/>
  <c r="F3878" i="2"/>
  <c r="M3878" i="2" l="1"/>
  <c r="P3878" i="2" s="1"/>
  <c r="Q3878" i="2"/>
  <c r="R3878" i="2" s="1"/>
  <c r="S3878" i="2"/>
  <c r="F3879" i="2"/>
  <c r="J3879" i="2"/>
  <c r="G3879" i="2"/>
  <c r="D3879" i="2"/>
  <c r="H3879" i="2" s="1"/>
  <c r="L3879" i="2"/>
  <c r="B3880" i="2"/>
  <c r="C3879" i="2"/>
  <c r="N3879" i="2"/>
  <c r="A3879" i="2"/>
  <c r="K3879" i="2"/>
  <c r="T3877" i="2"/>
  <c r="U3877" i="2"/>
  <c r="O3878" i="2"/>
  <c r="E3878" i="2"/>
  <c r="I3878" i="2"/>
  <c r="A3880" i="2" l="1"/>
  <c r="L3880" i="2"/>
  <c r="J3880" i="2"/>
  <c r="B3881" i="2"/>
  <c r="D3880" i="2"/>
  <c r="H3880" i="2" s="1"/>
  <c r="K3880" i="2"/>
  <c r="G3880" i="2"/>
  <c r="F3880" i="2"/>
  <c r="N3880" i="2"/>
  <c r="C3880" i="2"/>
  <c r="U3878" i="2"/>
  <c r="T3878" i="2"/>
  <c r="O3879" i="2"/>
  <c r="M3879" i="2"/>
  <c r="P3879" i="2" s="1"/>
  <c r="S3879" i="2"/>
  <c r="Q3879" i="2"/>
  <c r="R3879" i="2" s="1"/>
  <c r="E3879" i="2"/>
  <c r="I3879" i="2"/>
  <c r="K3881" i="2" l="1"/>
  <c r="B3882" i="2"/>
  <c r="J3881" i="2"/>
  <c r="G3881" i="2"/>
  <c r="N3881" i="2"/>
  <c r="F3881" i="2"/>
  <c r="D3881" i="2"/>
  <c r="H3881" i="2" s="1"/>
  <c r="C3881" i="2"/>
  <c r="L3881" i="2"/>
  <c r="A3881" i="2"/>
  <c r="O3880" i="2"/>
  <c r="S3880" i="2"/>
  <c r="M3880" i="2"/>
  <c r="P3880" i="2" s="1"/>
  <c r="Q3880" i="2"/>
  <c r="R3880" i="2" s="1"/>
  <c r="E3880" i="2"/>
  <c r="I3880" i="2"/>
  <c r="U3879" i="2"/>
  <c r="T3879" i="2"/>
  <c r="Q3881" i="2" l="1"/>
  <c r="R3881" i="2" s="1"/>
  <c r="M3881" i="2"/>
  <c r="P3881" i="2" s="1"/>
  <c r="S3881" i="2"/>
  <c r="F3882" i="2"/>
  <c r="C3882" i="2"/>
  <c r="N3882" i="2"/>
  <c r="K3882" i="2"/>
  <c r="D3882" i="2"/>
  <c r="H3882" i="2" s="1"/>
  <c r="B3883" i="2"/>
  <c r="J3882" i="2"/>
  <c r="A3882" i="2"/>
  <c r="L3882" i="2"/>
  <c r="G3882" i="2"/>
  <c r="T3880" i="2"/>
  <c r="U3880" i="2"/>
  <c r="O3881" i="2"/>
  <c r="E3881" i="2"/>
  <c r="I3881" i="2"/>
  <c r="O3882" i="2" l="1"/>
  <c r="F3883" i="2"/>
  <c r="N3883" i="2"/>
  <c r="C3883" i="2"/>
  <c r="D3883" i="2"/>
  <c r="H3883" i="2" s="1"/>
  <c r="J3883" i="2"/>
  <c r="K3883" i="2"/>
  <c r="A3883" i="2"/>
  <c r="L3883" i="2"/>
  <c r="B3884" i="2"/>
  <c r="G3883" i="2"/>
  <c r="I3882" i="2"/>
  <c r="E3882" i="2"/>
  <c r="T3881" i="2"/>
  <c r="U3881" i="2"/>
  <c r="Q3882" i="2"/>
  <c r="R3882" i="2" s="1"/>
  <c r="S3882" i="2"/>
  <c r="M3882" i="2"/>
  <c r="P3882" i="2" s="1"/>
  <c r="O3883" i="2" l="1"/>
  <c r="E3883" i="2"/>
  <c r="I3883" i="2"/>
  <c r="F3884" i="2"/>
  <c r="D3884" i="2"/>
  <c r="H3884" i="2" s="1"/>
  <c r="N3884" i="2"/>
  <c r="C3884" i="2"/>
  <c r="L3884" i="2"/>
  <c r="G3884" i="2"/>
  <c r="B3885" i="2"/>
  <c r="J3884" i="2"/>
  <c r="K3884" i="2"/>
  <c r="A3884" i="2"/>
  <c r="M3883" i="2"/>
  <c r="P3883" i="2" s="1"/>
  <c r="Q3883" i="2"/>
  <c r="R3883" i="2" s="1"/>
  <c r="S3883" i="2"/>
  <c r="U3882" i="2"/>
  <c r="T3882" i="2"/>
  <c r="M3884" i="2" l="1"/>
  <c r="S3884" i="2"/>
  <c r="Q3884" i="2"/>
  <c r="R3884" i="2" s="1"/>
  <c r="T3883" i="2"/>
  <c r="U3883" i="2"/>
  <c r="D3885" i="2"/>
  <c r="H3885" i="2" s="1"/>
  <c r="L3885" i="2"/>
  <c r="F3885" i="2"/>
  <c r="A3885" i="2"/>
  <c r="C3885" i="2"/>
  <c r="N3885" i="2"/>
  <c r="B3886" i="2"/>
  <c r="K3885" i="2"/>
  <c r="J3885" i="2"/>
  <c r="G3885" i="2"/>
  <c r="O3884" i="2"/>
  <c r="P3884" i="2"/>
  <c r="I3884" i="2"/>
  <c r="E3884" i="2"/>
  <c r="O3885" i="2" l="1"/>
  <c r="U3884" i="2"/>
  <c r="T3884" i="2"/>
  <c r="L3886" i="2"/>
  <c r="C3886" i="2"/>
  <c r="B3887" i="2"/>
  <c r="N3886" i="2"/>
  <c r="J3886" i="2"/>
  <c r="A3886" i="2"/>
  <c r="K3886" i="2"/>
  <c r="G3886" i="2"/>
  <c r="D3886" i="2"/>
  <c r="H3886" i="2" s="1"/>
  <c r="F3886" i="2"/>
  <c r="M3885" i="2"/>
  <c r="P3885" i="2" s="1"/>
  <c r="S3885" i="2"/>
  <c r="Q3885" i="2"/>
  <c r="R3885" i="2" s="1"/>
  <c r="I3885" i="2"/>
  <c r="E3885" i="2"/>
  <c r="I3886" i="2" l="1"/>
  <c r="E3886" i="2"/>
  <c r="Q3886" i="2"/>
  <c r="R3886" i="2" s="1"/>
  <c r="M3886" i="2"/>
  <c r="S3886" i="2"/>
  <c r="C3887" i="2"/>
  <c r="K3887" i="2"/>
  <c r="A3887" i="2"/>
  <c r="B3888" i="2"/>
  <c r="L3887" i="2"/>
  <c r="D3887" i="2"/>
  <c r="H3887" i="2" s="1"/>
  <c r="J3887" i="2"/>
  <c r="G3887" i="2"/>
  <c r="F3887" i="2"/>
  <c r="N3887" i="2"/>
  <c r="U3885" i="2"/>
  <c r="T3885" i="2"/>
  <c r="P3886" i="2"/>
  <c r="O3886" i="2"/>
  <c r="O3887" i="2" l="1"/>
  <c r="U3886" i="2"/>
  <c r="T3886" i="2"/>
  <c r="E3887" i="2"/>
  <c r="I3887" i="2"/>
  <c r="K3888" i="2"/>
  <c r="A3888" i="2"/>
  <c r="L3888" i="2"/>
  <c r="B3889" i="2"/>
  <c r="G3888" i="2"/>
  <c r="J3888" i="2"/>
  <c r="F3888" i="2"/>
  <c r="D3888" i="2"/>
  <c r="H3888" i="2" s="1"/>
  <c r="C3888" i="2"/>
  <c r="N3888" i="2"/>
  <c r="S3887" i="2"/>
  <c r="Q3887" i="2"/>
  <c r="R3887" i="2" s="1"/>
  <c r="M3887" i="2"/>
  <c r="P3887" i="2" s="1"/>
  <c r="I3888" i="2" l="1"/>
  <c r="E3888" i="2"/>
  <c r="M3888" i="2"/>
  <c r="P3888" i="2" s="1"/>
  <c r="S3888" i="2"/>
  <c r="Q3888" i="2"/>
  <c r="R3888" i="2" s="1"/>
  <c r="O3888" i="2"/>
  <c r="U3887" i="2"/>
  <c r="T3887" i="2"/>
  <c r="K3889" i="2"/>
  <c r="L3889" i="2"/>
  <c r="N3889" i="2"/>
  <c r="B3890" i="2"/>
  <c r="G3889" i="2"/>
  <c r="J3889" i="2"/>
  <c r="F3889" i="2"/>
  <c r="D3889" i="2"/>
  <c r="H3889" i="2" s="1"/>
  <c r="C3889" i="2"/>
  <c r="A3889" i="2"/>
  <c r="M3889" i="2" l="1"/>
  <c r="P3889" i="2" s="1"/>
  <c r="Q3889" i="2"/>
  <c r="R3889" i="2" s="1"/>
  <c r="S3889" i="2"/>
  <c r="U3888" i="2"/>
  <c r="T3888" i="2"/>
  <c r="J3890" i="2"/>
  <c r="C3890" i="2"/>
  <c r="G3890" i="2"/>
  <c r="L3890" i="2"/>
  <c r="K3890" i="2"/>
  <c r="F3890" i="2"/>
  <c r="D3890" i="2"/>
  <c r="H3890" i="2" s="1"/>
  <c r="N3890" i="2"/>
  <c r="A3890" i="2"/>
  <c r="B3891" i="2"/>
  <c r="O3889" i="2"/>
  <c r="E3889" i="2"/>
  <c r="I3889" i="2"/>
  <c r="T3889" i="2" l="1"/>
  <c r="U3889" i="2"/>
  <c r="O3890" i="2"/>
  <c r="M3890" i="2"/>
  <c r="P3890" i="2" s="1"/>
  <c r="Q3890" i="2"/>
  <c r="R3890" i="2" s="1"/>
  <c r="S3890" i="2"/>
  <c r="I3890" i="2"/>
  <c r="E3890" i="2"/>
  <c r="C3891" i="2"/>
  <c r="G3891" i="2"/>
  <c r="K3891" i="2"/>
  <c r="D3891" i="2"/>
  <c r="H3891" i="2" s="1"/>
  <c r="A3891" i="2"/>
  <c r="L3891" i="2"/>
  <c r="F3891" i="2"/>
  <c r="B3892" i="2"/>
  <c r="J3891" i="2"/>
  <c r="N3891" i="2"/>
  <c r="O3891" i="2" l="1"/>
  <c r="I3891" i="2"/>
  <c r="E3891" i="2"/>
  <c r="Q3891" i="2"/>
  <c r="R3891" i="2" s="1"/>
  <c r="M3891" i="2"/>
  <c r="P3891" i="2" s="1"/>
  <c r="S3891" i="2"/>
  <c r="T3890" i="2"/>
  <c r="U3890" i="2"/>
  <c r="C3892" i="2"/>
  <c r="K3892" i="2"/>
  <c r="J3892" i="2"/>
  <c r="L3892" i="2"/>
  <c r="A3892" i="2"/>
  <c r="F3892" i="2"/>
  <c r="G3892" i="2"/>
  <c r="N3892" i="2"/>
  <c r="D3892" i="2"/>
  <c r="H3892" i="2" s="1"/>
  <c r="B3893" i="2"/>
  <c r="U3891" i="2" l="1"/>
  <c r="T3891" i="2"/>
  <c r="O3892" i="2"/>
  <c r="K3893" i="2"/>
  <c r="C3893" i="2"/>
  <c r="J3893" i="2"/>
  <c r="D3893" i="2"/>
  <c r="H3893" i="2" s="1"/>
  <c r="L3893" i="2"/>
  <c r="G3893" i="2"/>
  <c r="A3893" i="2"/>
  <c r="F3893" i="2"/>
  <c r="B3894" i="2"/>
  <c r="N3893" i="2"/>
  <c r="Q3892" i="2"/>
  <c r="R3892" i="2" s="1"/>
  <c r="S3892" i="2"/>
  <c r="M3892" i="2"/>
  <c r="P3892" i="2" s="1"/>
  <c r="I3892" i="2"/>
  <c r="E3892" i="2"/>
  <c r="S3893" i="2" l="1"/>
  <c r="M3893" i="2"/>
  <c r="P3893" i="2" s="1"/>
  <c r="Q3893" i="2"/>
  <c r="R3893" i="2" s="1"/>
  <c r="E3893" i="2"/>
  <c r="I3893" i="2"/>
  <c r="J3894" i="2"/>
  <c r="G3894" i="2"/>
  <c r="B3895" i="2"/>
  <c r="D3894" i="2"/>
  <c r="H3894" i="2" s="1"/>
  <c r="F3894" i="2"/>
  <c r="L3894" i="2"/>
  <c r="C3894" i="2"/>
  <c r="A3894" i="2"/>
  <c r="N3894" i="2"/>
  <c r="K3894" i="2"/>
  <c r="O3893" i="2"/>
  <c r="T3892" i="2"/>
  <c r="U3892" i="2"/>
  <c r="U3893" i="2" l="1"/>
  <c r="T3893" i="2"/>
  <c r="I3894" i="2"/>
  <c r="E3894" i="2"/>
  <c r="O3894" i="2"/>
  <c r="Q3894" i="2"/>
  <c r="R3894" i="2" s="1"/>
  <c r="S3894" i="2"/>
  <c r="M3894" i="2"/>
  <c r="P3894" i="2" s="1"/>
  <c r="J3895" i="2"/>
  <c r="G3895" i="2"/>
  <c r="F3895" i="2"/>
  <c r="B3896" i="2"/>
  <c r="C3895" i="2"/>
  <c r="L3895" i="2"/>
  <c r="D3895" i="2"/>
  <c r="H3895" i="2" s="1"/>
  <c r="N3895" i="2"/>
  <c r="O3895" i="2" s="1"/>
  <c r="A3895" i="2"/>
  <c r="K3895" i="2"/>
  <c r="M3895" i="2" l="1"/>
  <c r="P3895" i="2" s="1"/>
  <c r="S3895" i="2"/>
  <c r="Q3895" i="2"/>
  <c r="R3895" i="2" s="1"/>
  <c r="I3895" i="2"/>
  <c r="E3895" i="2"/>
  <c r="J3896" i="2"/>
  <c r="F3896" i="2"/>
  <c r="B3897" i="2"/>
  <c r="C3896" i="2"/>
  <c r="N3896" i="2"/>
  <c r="D3896" i="2"/>
  <c r="H3896" i="2" s="1"/>
  <c r="A3896" i="2"/>
  <c r="L3896" i="2"/>
  <c r="K3896" i="2"/>
  <c r="G3896" i="2"/>
  <c r="T3894" i="2"/>
  <c r="U3894" i="2"/>
  <c r="O3896" i="2" l="1"/>
  <c r="T3895" i="2"/>
  <c r="U3895" i="2"/>
  <c r="I3896" i="2"/>
  <c r="E3896" i="2"/>
  <c r="M3896" i="2"/>
  <c r="P3896" i="2" s="1"/>
  <c r="S3896" i="2"/>
  <c r="Q3896" i="2"/>
  <c r="R3896" i="2" s="1"/>
  <c r="N3897" i="2"/>
  <c r="D3897" i="2"/>
  <c r="H3897" i="2" s="1"/>
  <c r="L3897" i="2"/>
  <c r="B3898" i="2"/>
  <c r="A3897" i="2"/>
  <c r="J3897" i="2"/>
  <c r="F3897" i="2"/>
  <c r="K3897" i="2"/>
  <c r="G3897" i="2"/>
  <c r="C3897" i="2"/>
  <c r="U3896" i="2" l="1"/>
  <c r="T3896" i="2"/>
  <c r="S3897" i="2"/>
  <c r="Q3897" i="2"/>
  <c r="R3897" i="2" s="1"/>
  <c r="M3897" i="2"/>
  <c r="P3897" i="2" s="1"/>
  <c r="I3897" i="2"/>
  <c r="E3897" i="2"/>
  <c r="K3898" i="2"/>
  <c r="G3898" i="2"/>
  <c r="F3898" i="2"/>
  <c r="D3898" i="2"/>
  <c r="H3898" i="2" s="1"/>
  <c r="B3899" i="2"/>
  <c r="N3898" i="2"/>
  <c r="A3898" i="2"/>
  <c r="L3898" i="2"/>
  <c r="C3898" i="2"/>
  <c r="J3898" i="2"/>
  <c r="O3897" i="2"/>
  <c r="O3898" i="2" l="1"/>
  <c r="T3897" i="2"/>
  <c r="U3897" i="2"/>
  <c r="B3900" i="2"/>
  <c r="G3899" i="2"/>
  <c r="D3899" i="2"/>
  <c r="H3899" i="2" s="1"/>
  <c r="F3899" i="2"/>
  <c r="A3899" i="2"/>
  <c r="N3899" i="2"/>
  <c r="K3899" i="2"/>
  <c r="C3899" i="2"/>
  <c r="L3899" i="2"/>
  <c r="J3899" i="2"/>
  <c r="E3898" i="2"/>
  <c r="I3898" i="2"/>
  <c r="M3898" i="2"/>
  <c r="P3898" i="2" s="1"/>
  <c r="S3898" i="2"/>
  <c r="Q3898" i="2"/>
  <c r="R3898" i="2" s="1"/>
  <c r="B3901" i="2" l="1"/>
  <c r="G3900" i="2"/>
  <c r="J3900" i="2"/>
  <c r="D3900" i="2"/>
  <c r="H3900" i="2" s="1"/>
  <c r="A3900" i="2"/>
  <c r="F3900" i="2"/>
  <c r="C3900" i="2"/>
  <c r="N3900" i="2"/>
  <c r="K3900" i="2"/>
  <c r="L3900" i="2"/>
  <c r="S3899" i="2"/>
  <c r="M3899" i="2"/>
  <c r="P3899" i="2" s="1"/>
  <c r="Q3899" i="2"/>
  <c r="R3899" i="2" s="1"/>
  <c r="E3899" i="2"/>
  <c r="I3899" i="2"/>
  <c r="U3898" i="2"/>
  <c r="T3898" i="2"/>
  <c r="O3899" i="2"/>
  <c r="M3900" i="2" l="1"/>
  <c r="S3900" i="2"/>
  <c r="Q3900" i="2"/>
  <c r="R3900" i="2" s="1"/>
  <c r="K3901" i="2"/>
  <c r="B3902" i="2"/>
  <c r="J3901" i="2"/>
  <c r="C3901" i="2"/>
  <c r="D3901" i="2"/>
  <c r="H3901" i="2" s="1"/>
  <c r="L3901" i="2"/>
  <c r="G3901" i="2"/>
  <c r="A3901" i="2"/>
  <c r="F3901" i="2"/>
  <c r="N3901" i="2"/>
  <c r="E3900" i="2"/>
  <c r="I3900" i="2"/>
  <c r="U3899" i="2"/>
  <c r="T3899" i="2"/>
  <c r="P3900" i="2"/>
  <c r="O3900" i="2"/>
  <c r="U3900" i="2" l="1"/>
  <c r="T3900" i="2"/>
  <c r="M3901" i="2"/>
  <c r="P3901" i="2" s="1"/>
  <c r="Q3901" i="2"/>
  <c r="R3901" i="2" s="1"/>
  <c r="S3901" i="2"/>
  <c r="O3901" i="2"/>
  <c r="A3902" i="2"/>
  <c r="J3902" i="2"/>
  <c r="G3902" i="2"/>
  <c r="B3903" i="2"/>
  <c r="C3902" i="2"/>
  <c r="D3902" i="2"/>
  <c r="H3902" i="2" s="1"/>
  <c r="K3902" i="2"/>
  <c r="L3902" i="2"/>
  <c r="F3902" i="2"/>
  <c r="N3902" i="2"/>
  <c r="O3902" i="2" s="1"/>
  <c r="E3901" i="2"/>
  <c r="I3901" i="2"/>
  <c r="I3902" i="2" l="1"/>
  <c r="E3902" i="2"/>
  <c r="U3901" i="2"/>
  <c r="T3901" i="2"/>
  <c r="Q3902" i="2"/>
  <c r="R3902" i="2" s="1"/>
  <c r="S3902" i="2"/>
  <c r="M3902" i="2"/>
  <c r="P3902" i="2" s="1"/>
  <c r="L3903" i="2"/>
  <c r="F3903" i="2"/>
  <c r="C3903" i="2"/>
  <c r="D3903" i="2"/>
  <c r="H3903" i="2" s="1"/>
  <c r="B3904" i="2"/>
  <c r="K3903" i="2"/>
  <c r="J3903" i="2"/>
  <c r="G3903" i="2"/>
  <c r="N3903" i="2"/>
  <c r="A3903" i="2"/>
  <c r="B3905" i="2" l="1"/>
  <c r="L3904" i="2"/>
  <c r="G3904" i="2"/>
  <c r="K3904" i="2"/>
  <c r="F3904" i="2"/>
  <c r="J3904" i="2"/>
  <c r="D3904" i="2"/>
  <c r="H3904" i="2" s="1"/>
  <c r="C3904" i="2"/>
  <c r="A3904" i="2"/>
  <c r="N3904" i="2"/>
  <c r="M3903" i="2"/>
  <c r="P3903" i="2" s="1"/>
  <c r="S3903" i="2"/>
  <c r="Q3903" i="2"/>
  <c r="R3903" i="2" s="1"/>
  <c r="U3902" i="2"/>
  <c r="T3902" i="2"/>
  <c r="E3903" i="2"/>
  <c r="I3903" i="2"/>
  <c r="O3903" i="2"/>
  <c r="D3905" i="2" l="1"/>
  <c r="H3905" i="2" s="1"/>
  <c r="N3905" i="2"/>
  <c r="C3905" i="2"/>
  <c r="A3905" i="2"/>
  <c r="G3905" i="2"/>
  <c r="L3905" i="2"/>
  <c r="J3905" i="2"/>
  <c r="B3906" i="2"/>
  <c r="K3905" i="2"/>
  <c r="F3905" i="2"/>
  <c r="Q3904" i="2"/>
  <c r="R3904" i="2" s="1"/>
  <c r="S3904" i="2"/>
  <c r="M3904" i="2"/>
  <c r="P3904" i="2" s="1"/>
  <c r="T3903" i="2"/>
  <c r="U3903" i="2"/>
  <c r="O3904" i="2"/>
  <c r="E3904" i="2"/>
  <c r="I3904" i="2"/>
  <c r="O3905" i="2" l="1"/>
  <c r="I3905" i="2"/>
  <c r="E3905" i="2"/>
  <c r="M3905" i="2"/>
  <c r="P3905" i="2" s="1"/>
  <c r="S3905" i="2"/>
  <c r="Q3905" i="2"/>
  <c r="R3905" i="2" s="1"/>
  <c r="T3904" i="2"/>
  <c r="U3904" i="2"/>
  <c r="A3906" i="2"/>
  <c r="D3906" i="2"/>
  <c r="H3906" i="2" s="1"/>
  <c r="L3906" i="2"/>
  <c r="C3906" i="2"/>
  <c r="J3906" i="2"/>
  <c r="K3906" i="2"/>
  <c r="B3907" i="2"/>
  <c r="G3906" i="2"/>
  <c r="F3906" i="2"/>
  <c r="N3906" i="2"/>
  <c r="O3906" i="2" l="1"/>
  <c r="U3905" i="2"/>
  <c r="T3905" i="2"/>
  <c r="M3906" i="2"/>
  <c r="P3906" i="2" s="1"/>
  <c r="Q3906" i="2"/>
  <c r="R3906" i="2" s="1"/>
  <c r="S3906" i="2"/>
  <c r="I3906" i="2"/>
  <c r="E3906" i="2"/>
  <c r="B3908" i="2"/>
  <c r="F3907" i="2"/>
  <c r="N3907" i="2"/>
  <c r="C3907" i="2"/>
  <c r="D3907" i="2"/>
  <c r="H3907" i="2" s="1"/>
  <c r="K3907" i="2"/>
  <c r="J3907" i="2"/>
  <c r="A3907" i="2"/>
  <c r="G3907" i="2"/>
  <c r="L3907" i="2"/>
  <c r="O3907" i="2" l="1"/>
  <c r="I3907" i="2"/>
  <c r="E3907" i="2"/>
  <c r="Q3907" i="2"/>
  <c r="R3907" i="2" s="1"/>
  <c r="M3907" i="2"/>
  <c r="P3907" i="2" s="1"/>
  <c r="S3907" i="2"/>
  <c r="U3906" i="2"/>
  <c r="T3906" i="2"/>
  <c r="F3908" i="2"/>
  <c r="G3908" i="2"/>
  <c r="B3909" i="2"/>
  <c r="N3908" i="2"/>
  <c r="D3908" i="2"/>
  <c r="H3908" i="2" s="1"/>
  <c r="C3908" i="2"/>
  <c r="K3908" i="2"/>
  <c r="J3908" i="2"/>
  <c r="L3908" i="2"/>
  <c r="A3908" i="2"/>
  <c r="E3908" i="2" l="1"/>
  <c r="I3908" i="2"/>
  <c r="T3907" i="2"/>
  <c r="U3907" i="2"/>
  <c r="C3909" i="2"/>
  <c r="N3909" i="2"/>
  <c r="A3909" i="2"/>
  <c r="K3909" i="2"/>
  <c r="G3909" i="2"/>
  <c r="B3910" i="2"/>
  <c r="D3909" i="2"/>
  <c r="H3909" i="2" s="1"/>
  <c r="L3909" i="2"/>
  <c r="J3909" i="2"/>
  <c r="F3909" i="2"/>
  <c r="O3908" i="2"/>
  <c r="S3908" i="2"/>
  <c r="M3908" i="2"/>
  <c r="P3908" i="2" s="1"/>
  <c r="Q3908" i="2"/>
  <c r="R3908" i="2" s="1"/>
  <c r="T3908" i="2" l="1"/>
  <c r="U3908" i="2"/>
  <c r="F3910" i="2"/>
  <c r="A3910" i="2"/>
  <c r="C3910" i="2"/>
  <c r="G3910" i="2"/>
  <c r="B3911" i="2"/>
  <c r="D3910" i="2"/>
  <c r="H3910" i="2" s="1"/>
  <c r="N3910" i="2"/>
  <c r="L3910" i="2"/>
  <c r="K3910" i="2"/>
  <c r="J3910" i="2"/>
  <c r="E3909" i="2"/>
  <c r="I3909" i="2"/>
  <c r="O3909" i="2"/>
  <c r="S3909" i="2"/>
  <c r="M3909" i="2"/>
  <c r="P3909" i="2" s="1"/>
  <c r="Q3909" i="2"/>
  <c r="R3909" i="2" s="1"/>
  <c r="T3909" i="2" l="1"/>
  <c r="U3909" i="2"/>
  <c r="O3910" i="2"/>
  <c r="S3910" i="2"/>
  <c r="Q3910" i="2"/>
  <c r="R3910" i="2" s="1"/>
  <c r="M3910" i="2"/>
  <c r="P3910" i="2" s="1"/>
  <c r="I3910" i="2"/>
  <c r="E3910" i="2"/>
  <c r="N3911" i="2"/>
  <c r="L3911" i="2"/>
  <c r="K3911" i="2"/>
  <c r="F3911" i="2"/>
  <c r="C3911" i="2"/>
  <c r="G3911" i="2"/>
  <c r="D3911" i="2"/>
  <c r="H3911" i="2" s="1"/>
  <c r="J3911" i="2"/>
  <c r="B3912" i="2"/>
  <c r="A3911" i="2"/>
  <c r="N3912" i="2" l="1"/>
  <c r="G3912" i="2"/>
  <c r="J3912" i="2"/>
  <c r="F3912" i="2"/>
  <c r="D3912" i="2"/>
  <c r="H3912" i="2" s="1"/>
  <c r="B3913" i="2"/>
  <c r="L3912" i="2"/>
  <c r="A3912" i="2"/>
  <c r="K3912" i="2"/>
  <c r="C3912" i="2"/>
  <c r="Q3911" i="2"/>
  <c r="R3911" i="2" s="1"/>
  <c r="S3911" i="2"/>
  <c r="M3911" i="2"/>
  <c r="P3911" i="2" s="1"/>
  <c r="U3910" i="2"/>
  <c r="T3910" i="2"/>
  <c r="E3911" i="2"/>
  <c r="I3911" i="2"/>
  <c r="O3911" i="2"/>
  <c r="O3912" i="2" l="1"/>
  <c r="S3912" i="2"/>
  <c r="Q3912" i="2"/>
  <c r="R3912" i="2" s="1"/>
  <c r="M3912" i="2"/>
  <c r="P3912" i="2" s="1"/>
  <c r="T3911" i="2"/>
  <c r="U3911" i="2"/>
  <c r="I3912" i="2"/>
  <c r="E3912" i="2"/>
  <c r="B3914" i="2"/>
  <c r="G3913" i="2"/>
  <c r="D3913" i="2"/>
  <c r="H3913" i="2" s="1"/>
  <c r="F3913" i="2"/>
  <c r="A3913" i="2"/>
  <c r="K3913" i="2"/>
  <c r="L3913" i="2"/>
  <c r="N3913" i="2"/>
  <c r="J3913" i="2"/>
  <c r="C3913" i="2"/>
  <c r="G3914" i="2" l="1"/>
  <c r="F3914" i="2"/>
  <c r="D3914" i="2"/>
  <c r="H3914" i="2" s="1"/>
  <c r="N3914" i="2"/>
  <c r="C3914" i="2"/>
  <c r="A3914" i="2"/>
  <c r="B3915" i="2"/>
  <c r="K3914" i="2"/>
  <c r="L3914" i="2"/>
  <c r="J3914" i="2"/>
  <c r="T3912" i="2"/>
  <c r="U3912" i="2"/>
  <c r="O3913" i="2"/>
  <c r="I3913" i="2"/>
  <c r="E3913" i="2"/>
  <c r="S3913" i="2"/>
  <c r="Q3913" i="2"/>
  <c r="R3913" i="2" s="1"/>
  <c r="M3913" i="2"/>
  <c r="P3913" i="2" s="1"/>
  <c r="O3914" i="2" l="1"/>
  <c r="I3914" i="2"/>
  <c r="E3914" i="2"/>
  <c r="U3913" i="2"/>
  <c r="T3913" i="2"/>
  <c r="L3915" i="2"/>
  <c r="D3915" i="2"/>
  <c r="H3915" i="2" s="1"/>
  <c r="F3915" i="2"/>
  <c r="N3915" i="2"/>
  <c r="C3915" i="2"/>
  <c r="G3915" i="2"/>
  <c r="J3915" i="2"/>
  <c r="K3915" i="2"/>
  <c r="A3915" i="2"/>
  <c r="B3916" i="2"/>
  <c r="S3914" i="2"/>
  <c r="M3914" i="2"/>
  <c r="P3914" i="2" s="1"/>
  <c r="Q3914" i="2"/>
  <c r="R3914" i="2" s="1"/>
  <c r="E3915" i="2" l="1"/>
  <c r="I3915" i="2"/>
  <c r="N3916" i="2"/>
  <c r="G3916" i="2"/>
  <c r="A3916" i="2"/>
  <c r="C3916" i="2"/>
  <c r="L3916" i="2"/>
  <c r="K3916" i="2"/>
  <c r="B3917" i="2"/>
  <c r="D3916" i="2"/>
  <c r="H3916" i="2" s="1"/>
  <c r="F3916" i="2"/>
  <c r="J3916" i="2"/>
  <c r="T3914" i="2"/>
  <c r="U3914" i="2"/>
  <c r="Q3915" i="2"/>
  <c r="R3915" i="2" s="1"/>
  <c r="M3915" i="2"/>
  <c r="P3915" i="2" s="1"/>
  <c r="S3915" i="2"/>
  <c r="O3915" i="2"/>
  <c r="O3916" i="2" l="1"/>
  <c r="E3916" i="2"/>
  <c r="I3916" i="2"/>
  <c r="T3915" i="2"/>
  <c r="U3915" i="2"/>
  <c r="A3917" i="2"/>
  <c r="K3917" i="2"/>
  <c r="D3917" i="2"/>
  <c r="H3917" i="2" s="1"/>
  <c r="J3917" i="2"/>
  <c r="F3917" i="2"/>
  <c r="G3917" i="2"/>
  <c r="C3917" i="2"/>
  <c r="N3917" i="2"/>
  <c r="L3917" i="2"/>
  <c r="B3918" i="2"/>
  <c r="S3916" i="2"/>
  <c r="M3916" i="2"/>
  <c r="P3916" i="2" s="1"/>
  <c r="Q3916" i="2"/>
  <c r="R3916" i="2" s="1"/>
  <c r="O3917" i="2" l="1"/>
  <c r="U3916" i="2"/>
  <c r="T3916" i="2"/>
  <c r="E3917" i="2"/>
  <c r="I3917" i="2"/>
  <c r="D3918" i="2"/>
  <c r="H3918" i="2" s="1"/>
  <c r="C3918" i="2"/>
  <c r="L3918" i="2"/>
  <c r="N3918" i="2"/>
  <c r="A3918" i="2"/>
  <c r="K3918" i="2"/>
  <c r="J3918" i="2"/>
  <c r="F3918" i="2"/>
  <c r="G3918" i="2"/>
  <c r="B3919" i="2"/>
  <c r="S3917" i="2"/>
  <c r="M3917" i="2"/>
  <c r="P3917" i="2" s="1"/>
  <c r="Q3917" i="2"/>
  <c r="R3917" i="2" s="1"/>
  <c r="M3918" i="2" l="1"/>
  <c r="S3918" i="2"/>
  <c r="Q3918" i="2"/>
  <c r="R3918" i="2" s="1"/>
  <c r="I3918" i="2"/>
  <c r="E3918" i="2"/>
  <c r="L3919" i="2"/>
  <c r="A3919" i="2"/>
  <c r="K3919" i="2"/>
  <c r="C3919" i="2"/>
  <c r="J3919" i="2"/>
  <c r="G3919" i="2"/>
  <c r="F3919" i="2"/>
  <c r="B3920" i="2"/>
  <c r="D3919" i="2"/>
  <c r="H3919" i="2" s="1"/>
  <c r="N3919" i="2"/>
  <c r="U3917" i="2"/>
  <c r="T3917" i="2"/>
  <c r="O3918" i="2"/>
  <c r="P3918" i="2"/>
  <c r="O3919" i="2" l="1"/>
  <c r="I3919" i="2"/>
  <c r="E3919" i="2"/>
  <c r="U3918" i="2"/>
  <c r="T3918" i="2"/>
  <c r="F3920" i="2"/>
  <c r="K3920" i="2"/>
  <c r="J3920" i="2"/>
  <c r="B3921" i="2"/>
  <c r="G3920" i="2"/>
  <c r="C3920" i="2"/>
  <c r="D3920" i="2"/>
  <c r="H3920" i="2" s="1"/>
  <c r="N3920" i="2"/>
  <c r="A3920" i="2"/>
  <c r="L3920" i="2"/>
  <c r="S3919" i="2"/>
  <c r="Q3919" i="2"/>
  <c r="R3919" i="2" s="1"/>
  <c r="M3919" i="2"/>
  <c r="P3919" i="2" s="1"/>
  <c r="O3920" i="2" l="1"/>
  <c r="I3920" i="2"/>
  <c r="E3920" i="2"/>
  <c r="M3920" i="2"/>
  <c r="P3920" i="2" s="1"/>
  <c r="S3920" i="2"/>
  <c r="Q3920" i="2"/>
  <c r="R3920" i="2" s="1"/>
  <c r="T3919" i="2"/>
  <c r="U3919" i="2"/>
  <c r="F3921" i="2"/>
  <c r="L3921" i="2"/>
  <c r="D3921" i="2"/>
  <c r="H3921" i="2" s="1"/>
  <c r="A3921" i="2"/>
  <c r="K3921" i="2"/>
  <c r="B3922" i="2"/>
  <c r="J3921" i="2"/>
  <c r="G3921" i="2"/>
  <c r="C3921" i="2"/>
  <c r="N3921" i="2"/>
  <c r="O3921" i="2" l="1"/>
  <c r="Q3921" i="2"/>
  <c r="R3921" i="2" s="1"/>
  <c r="M3921" i="2"/>
  <c r="P3921" i="2" s="1"/>
  <c r="S3921" i="2"/>
  <c r="T3920" i="2"/>
  <c r="U3920" i="2"/>
  <c r="G3922" i="2"/>
  <c r="F3922" i="2"/>
  <c r="L3922" i="2"/>
  <c r="C3922" i="2"/>
  <c r="D3922" i="2"/>
  <c r="H3922" i="2" s="1"/>
  <c r="K3922" i="2"/>
  <c r="N3922" i="2"/>
  <c r="O3922" i="2" s="1"/>
  <c r="A3922" i="2"/>
  <c r="J3922" i="2"/>
  <c r="B3923" i="2"/>
  <c r="I3921" i="2"/>
  <c r="E3921" i="2"/>
  <c r="E3922" i="2" l="1"/>
  <c r="I3922" i="2"/>
  <c r="M3922" i="2"/>
  <c r="P3922" i="2" s="1"/>
  <c r="Q3922" i="2"/>
  <c r="R3922" i="2" s="1"/>
  <c r="S3922" i="2"/>
  <c r="T3921" i="2"/>
  <c r="U3921" i="2"/>
  <c r="B3924" i="2"/>
  <c r="G3923" i="2"/>
  <c r="F3923" i="2"/>
  <c r="L3923" i="2"/>
  <c r="N3923" i="2"/>
  <c r="C3923" i="2"/>
  <c r="D3923" i="2"/>
  <c r="H3923" i="2" s="1"/>
  <c r="K3923" i="2"/>
  <c r="A3923" i="2"/>
  <c r="J3923" i="2"/>
  <c r="O3923" i="2" l="1"/>
  <c r="E3923" i="2"/>
  <c r="I3923" i="2"/>
  <c r="U3922" i="2"/>
  <c r="T3922" i="2"/>
  <c r="M3923" i="2"/>
  <c r="P3923" i="2" s="1"/>
  <c r="Q3923" i="2"/>
  <c r="R3923" i="2" s="1"/>
  <c r="S3923" i="2"/>
  <c r="K3924" i="2"/>
  <c r="J3924" i="2"/>
  <c r="F3924" i="2"/>
  <c r="D3924" i="2"/>
  <c r="H3924" i="2" s="1"/>
  <c r="C3924" i="2"/>
  <c r="G3924" i="2"/>
  <c r="A3924" i="2"/>
  <c r="B3925" i="2"/>
  <c r="N3924" i="2"/>
  <c r="L3924" i="2"/>
  <c r="O3924" i="2" l="1"/>
  <c r="U3923" i="2"/>
  <c r="T3923" i="2"/>
  <c r="K3925" i="2"/>
  <c r="C3925" i="2"/>
  <c r="B3926" i="2"/>
  <c r="J3925" i="2"/>
  <c r="F3925" i="2"/>
  <c r="G3925" i="2"/>
  <c r="L3925" i="2"/>
  <c r="D3925" i="2"/>
  <c r="H3925" i="2" s="1"/>
  <c r="A3925" i="2"/>
  <c r="N3925" i="2"/>
  <c r="S3924" i="2"/>
  <c r="M3924" i="2"/>
  <c r="P3924" i="2" s="1"/>
  <c r="Q3924" i="2"/>
  <c r="R3924" i="2" s="1"/>
  <c r="E3924" i="2"/>
  <c r="I3924" i="2"/>
  <c r="Q3925" i="2" l="1"/>
  <c r="R3925" i="2" s="1"/>
  <c r="M3925" i="2"/>
  <c r="P3925" i="2" s="1"/>
  <c r="S3925" i="2"/>
  <c r="E3925" i="2"/>
  <c r="I3925" i="2"/>
  <c r="O3925" i="2"/>
  <c r="U3924" i="2"/>
  <c r="T3924" i="2"/>
  <c r="N3926" i="2"/>
  <c r="K3926" i="2"/>
  <c r="A3926" i="2"/>
  <c r="J3926" i="2"/>
  <c r="G3926" i="2"/>
  <c r="B3927" i="2"/>
  <c r="D3926" i="2"/>
  <c r="H3926" i="2" s="1"/>
  <c r="F3926" i="2"/>
  <c r="L3926" i="2"/>
  <c r="C3926" i="2"/>
  <c r="O3926" i="2" l="1"/>
  <c r="M3926" i="2"/>
  <c r="P3926" i="2" s="1"/>
  <c r="S3926" i="2"/>
  <c r="Q3926" i="2"/>
  <c r="R3926" i="2" s="1"/>
  <c r="U3925" i="2"/>
  <c r="T3925" i="2"/>
  <c r="I3926" i="2"/>
  <c r="E3926" i="2"/>
  <c r="A3927" i="2"/>
  <c r="N3927" i="2"/>
  <c r="L3927" i="2"/>
  <c r="J3927" i="2"/>
  <c r="G3927" i="2"/>
  <c r="K3927" i="2"/>
  <c r="B3928" i="2"/>
  <c r="F3927" i="2"/>
  <c r="C3927" i="2"/>
  <c r="D3927" i="2"/>
  <c r="H3927" i="2" s="1"/>
  <c r="O3927" i="2" l="1"/>
  <c r="U3926" i="2"/>
  <c r="T3926" i="2"/>
  <c r="M3927" i="2"/>
  <c r="P3927" i="2" s="1"/>
  <c r="Q3927" i="2"/>
  <c r="R3927" i="2" s="1"/>
  <c r="S3927" i="2"/>
  <c r="F3928" i="2"/>
  <c r="G3928" i="2"/>
  <c r="D3928" i="2"/>
  <c r="H3928" i="2" s="1"/>
  <c r="C3928" i="2"/>
  <c r="N3928" i="2"/>
  <c r="K3928" i="2"/>
  <c r="J3928" i="2"/>
  <c r="L3928" i="2"/>
  <c r="A3928" i="2"/>
  <c r="B3929" i="2"/>
  <c r="E3927" i="2"/>
  <c r="I3927" i="2"/>
  <c r="U3927" i="2" l="1"/>
  <c r="T3927" i="2"/>
  <c r="E3928" i="2"/>
  <c r="I3928" i="2"/>
  <c r="O3928" i="2"/>
  <c r="Q3928" i="2"/>
  <c r="R3928" i="2" s="1"/>
  <c r="S3928" i="2"/>
  <c r="M3928" i="2"/>
  <c r="P3928" i="2" s="1"/>
  <c r="N3929" i="2"/>
  <c r="G3929" i="2"/>
  <c r="A3929" i="2"/>
  <c r="D3929" i="2"/>
  <c r="H3929" i="2" s="1"/>
  <c r="L3929" i="2"/>
  <c r="J3929" i="2"/>
  <c r="K3929" i="2"/>
  <c r="B3930" i="2"/>
  <c r="F3929" i="2"/>
  <c r="C3929" i="2"/>
  <c r="O3929" i="2" l="1"/>
  <c r="C3930" i="2"/>
  <c r="G3930" i="2"/>
  <c r="K3930" i="2"/>
  <c r="F3930" i="2"/>
  <c r="D3930" i="2"/>
  <c r="H3930" i="2" s="1"/>
  <c r="B3931" i="2"/>
  <c r="A3930" i="2"/>
  <c r="N3930" i="2"/>
  <c r="L3930" i="2"/>
  <c r="J3930" i="2"/>
  <c r="I3929" i="2"/>
  <c r="E3929" i="2"/>
  <c r="Q3929" i="2"/>
  <c r="R3929" i="2" s="1"/>
  <c r="M3929" i="2"/>
  <c r="P3929" i="2" s="1"/>
  <c r="S3929" i="2"/>
  <c r="T3928" i="2"/>
  <c r="U3928" i="2"/>
  <c r="I3930" i="2" l="1"/>
  <c r="E3930" i="2"/>
  <c r="M3930" i="2"/>
  <c r="P3930" i="2" s="1"/>
  <c r="S3930" i="2"/>
  <c r="Q3930" i="2"/>
  <c r="R3930" i="2" s="1"/>
  <c r="F3931" i="2"/>
  <c r="N3931" i="2"/>
  <c r="C3931" i="2"/>
  <c r="B3932" i="2"/>
  <c r="D3931" i="2"/>
  <c r="H3931" i="2" s="1"/>
  <c r="K3931" i="2"/>
  <c r="L3931" i="2"/>
  <c r="J3931" i="2"/>
  <c r="G3931" i="2"/>
  <c r="A3931" i="2"/>
  <c r="T3929" i="2"/>
  <c r="U3929" i="2"/>
  <c r="O3930" i="2"/>
  <c r="U3930" i="2" l="1"/>
  <c r="T3930" i="2"/>
  <c r="Q3931" i="2"/>
  <c r="R3931" i="2" s="1"/>
  <c r="M3931" i="2"/>
  <c r="P3931" i="2" s="1"/>
  <c r="S3931" i="2"/>
  <c r="F3932" i="2"/>
  <c r="C3932" i="2"/>
  <c r="N3932" i="2"/>
  <c r="L3932" i="2"/>
  <c r="K3932" i="2"/>
  <c r="J3932" i="2"/>
  <c r="B3933" i="2"/>
  <c r="G3932" i="2"/>
  <c r="D3932" i="2"/>
  <c r="H3932" i="2" s="1"/>
  <c r="A3932" i="2"/>
  <c r="O3931" i="2"/>
  <c r="E3931" i="2"/>
  <c r="I3931" i="2"/>
  <c r="S3932" i="2" l="1"/>
  <c r="Q3932" i="2"/>
  <c r="R3932" i="2" s="1"/>
  <c r="M3932" i="2"/>
  <c r="P3932" i="2" s="1"/>
  <c r="U3931" i="2"/>
  <c r="T3931" i="2"/>
  <c r="J3933" i="2"/>
  <c r="D3933" i="2"/>
  <c r="H3933" i="2" s="1"/>
  <c r="L3933" i="2"/>
  <c r="F3933" i="2"/>
  <c r="A3933" i="2"/>
  <c r="C3933" i="2"/>
  <c r="N3933" i="2"/>
  <c r="K3933" i="2"/>
  <c r="B3934" i="2"/>
  <c r="G3933" i="2"/>
  <c r="E3932" i="2"/>
  <c r="I3932" i="2"/>
  <c r="O3932" i="2"/>
  <c r="O3933" i="2" l="1"/>
  <c r="T3932" i="2"/>
  <c r="U3932" i="2"/>
  <c r="E3933" i="2"/>
  <c r="I3933" i="2"/>
  <c r="Q3933" i="2"/>
  <c r="R3933" i="2" s="1"/>
  <c r="M3933" i="2"/>
  <c r="P3933" i="2" s="1"/>
  <c r="S3933" i="2"/>
  <c r="L3934" i="2"/>
  <c r="N3934" i="2"/>
  <c r="B3935" i="2"/>
  <c r="C3934" i="2"/>
  <c r="A3934" i="2"/>
  <c r="K3934" i="2"/>
  <c r="J3934" i="2"/>
  <c r="G3934" i="2"/>
  <c r="D3934" i="2"/>
  <c r="H3934" i="2" s="1"/>
  <c r="F3934" i="2"/>
  <c r="O3934" i="2" l="1"/>
  <c r="C3935" i="2"/>
  <c r="N3935" i="2"/>
  <c r="K3935" i="2"/>
  <c r="F3935" i="2"/>
  <c r="J3935" i="2"/>
  <c r="G3935" i="2"/>
  <c r="L3935" i="2"/>
  <c r="B3936" i="2"/>
  <c r="A3935" i="2"/>
  <c r="D3935" i="2"/>
  <c r="H3935" i="2" s="1"/>
  <c r="Q3934" i="2"/>
  <c r="R3934" i="2" s="1"/>
  <c r="M3934" i="2"/>
  <c r="P3934" i="2" s="1"/>
  <c r="S3934" i="2"/>
  <c r="E3934" i="2"/>
  <c r="I3934" i="2"/>
  <c r="U3933" i="2"/>
  <c r="T3933" i="2"/>
  <c r="E3935" i="2" l="1"/>
  <c r="I3935" i="2"/>
  <c r="O3935" i="2"/>
  <c r="M3935" i="2"/>
  <c r="P3935" i="2" s="1"/>
  <c r="Q3935" i="2"/>
  <c r="R3935" i="2" s="1"/>
  <c r="S3935" i="2"/>
  <c r="F3936" i="2"/>
  <c r="B3937" i="2"/>
  <c r="K3936" i="2"/>
  <c r="D3936" i="2"/>
  <c r="H3936" i="2" s="1"/>
  <c r="J3936" i="2"/>
  <c r="C3936" i="2"/>
  <c r="A3936" i="2"/>
  <c r="N3936" i="2"/>
  <c r="L3936" i="2"/>
  <c r="G3936" i="2"/>
  <c r="U3934" i="2"/>
  <c r="T3934" i="2"/>
  <c r="S3936" i="2" l="1"/>
  <c r="Q3936" i="2"/>
  <c r="R3936" i="2" s="1"/>
  <c r="M3936" i="2"/>
  <c r="P3936" i="2" s="1"/>
  <c r="K3937" i="2"/>
  <c r="F3937" i="2"/>
  <c r="D3937" i="2"/>
  <c r="H3937" i="2" s="1"/>
  <c r="B3938" i="2"/>
  <c r="C3937" i="2"/>
  <c r="L3937" i="2"/>
  <c r="N3937" i="2"/>
  <c r="J3937" i="2"/>
  <c r="A3937" i="2"/>
  <c r="G3937" i="2"/>
  <c r="E3936" i="2"/>
  <c r="I3936" i="2"/>
  <c r="O3936" i="2"/>
  <c r="T3935" i="2"/>
  <c r="U3935" i="2"/>
  <c r="O3937" i="2" l="1"/>
  <c r="T3936" i="2"/>
  <c r="U3936" i="2"/>
  <c r="Q3937" i="2"/>
  <c r="R3937" i="2" s="1"/>
  <c r="M3937" i="2"/>
  <c r="P3937" i="2" s="1"/>
  <c r="S3937" i="2"/>
  <c r="K3938" i="2"/>
  <c r="J3938" i="2"/>
  <c r="G3938" i="2"/>
  <c r="F3938" i="2"/>
  <c r="D3938" i="2"/>
  <c r="H3938" i="2" s="1"/>
  <c r="N3938" i="2"/>
  <c r="L3938" i="2"/>
  <c r="A3938" i="2"/>
  <c r="C3938" i="2"/>
  <c r="B3939" i="2"/>
  <c r="I3937" i="2"/>
  <c r="E3937" i="2"/>
  <c r="O3938" i="2" l="1"/>
  <c r="T3937" i="2"/>
  <c r="U3937" i="2"/>
  <c r="I3938" i="2"/>
  <c r="E3938" i="2"/>
  <c r="M3938" i="2"/>
  <c r="P3938" i="2" s="1"/>
  <c r="Q3938" i="2"/>
  <c r="R3938" i="2" s="1"/>
  <c r="S3938" i="2"/>
  <c r="C3939" i="2"/>
  <c r="J3939" i="2"/>
  <c r="K3939" i="2"/>
  <c r="G3939" i="2"/>
  <c r="D3939" i="2"/>
  <c r="H3939" i="2" s="1"/>
  <c r="F3939" i="2"/>
  <c r="A3939" i="2"/>
  <c r="L3939" i="2"/>
  <c r="B3940" i="2"/>
  <c r="N3939" i="2"/>
  <c r="O3939" i="2" l="1"/>
  <c r="Q3939" i="2"/>
  <c r="R3939" i="2" s="1"/>
  <c r="M3939" i="2"/>
  <c r="P3939" i="2" s="1"/>
  <c r="S3939" i="2"/>
  <c r="U3938" i="2"/>
  <c r="T3938" i="2"/>
  <c r="F3940" i="2"/>
  <c r="D3940" i="2"/>
  <c r="H3940" i="2" s="1"/>
  <c r="N3940" i="2"/>
  <c r="C3940" i="2"/>
  <c r="B3941" i="2"/>
  <c r="J3940" i="2"/>
  <c r="K3940" i="2"/>
  <c r="G3940" i="2"/>
  <c r="L3940" i="2"/>
  <c r="A3940" i="2"/>
  <c r="E3939" i="2"/>
  <c r="I3939" i="2"/>
  <c r="E3940" i="2" l="1"/>
  <c r="I3940" i="2"/>
  <c r="T3939" i="2"/>
  <c r="U3939" i="2"/>
  <c r="B3942" i="2"/>
  <c r="D3941" i="2"/>
  <c r="H3941" i="2" s="1"/>
  <c r="K3941" i="2"/>
  <c r="L3941" i="2"/>
  <c r="G3941" i="2"/>
  <c r="A3941" i="2"/>
  <c r="F3941" i="2"/>
  <c r="N3941" i="2"/>
  <c r="C3941" i="2"/>
  <c r="J3941" i="2"/>
  <c r="Q3940" i="2"/>
  <c r="R3940" i="2" s="1"/>
  <c r="M3940" i="2"/>
  <c r="P3940" i="2" s="1"/>
  <c r="S3940" i="2"/>
  <c r="O3940" i="2"/>
  <c r="U3940" i="2" l="1"/>
  <c r="T3940" i="2"/>
  <c r="E3941" i="2"/>
  <c r="I3941" i="2"/>
  <c r="F3942" i="2"/>
  <c r="C3942" i="2"/>
  <c r="A3942" i="2"/>
  <c r="K3942" i="2"/>
  <c r="N3942" i="2"/>
  <c r="G3942" i="2"/>
  <c r="D3942" i="2"/>
  <c r="H3942" i="2" s="1"/>
  <c r="B3943" i="2"/>
  <c r="L3942" i="2"/>
  <c r="J3942" i="2"/>
  <c r="M3941" i="2"/>
  <c r="P3941" i="2" s="1"/>
  <c r="Q3941" i="2"/>
  <c r="R3941" i="2" s="1"/>
  <c r="S3941" i="2"/>
  <c r="O3941" i="2"/>
  <c r="O3942" i="2" l="1"/>
  <c r="U3941" i="2"/>
  <c r="T3941" i="2"/>
  <c r="E3942" i="2"/>
  <c r="I3942" i="2"/>
  <c r="B3944" i="2"/>
  <c r="D3943" i="2"/>
  <c r="H3943" i="2" s="1"/>
  <c r="A3943" i="2"/>
  <c r="L3943" i="2"/>
  <c r="K3943" i="2"/>
  <c r="J3943" i="2"/>
  <c r="F3943" i="2"/>
  <c r="C3943" i="2"/>
  <c r="G3943" i="2"/>
  <c r="N3943" i="2"/>
  <c r="S3942" i="2"/>
  <c r="Q3942" i="2"/>
  <c r="R3942" i="2" s="1"/>
  <c r="M3942" i="2"/>
  <c r="P3942" i="2" s="1"/>
  <c r="U3942" i="2" l="1"/>
  <c r="T3942" i="2"/>
  <c r="Q3943" i="2"/>
  <c r="R3943" i="2" s="1"/>
  <c r="M3943" i="2"/>
  <c r="S3943" i="2"/>
  <c r="A3944" i="2"/>
  <c r="K3944" i="2"/>
  <c r="B3945" i="2"/>
  <c r="L3944" i="2"/>
  <c r="J3944" i="2"/>
  <c r="C3944" i="2"/>
  <c r="N3944" i="2"/>
  <c r="G3944" i="2"/>
  <c r="F3944" i="2"/>
  <c r="D3944" i="2"/>
  <c r="H3944" i="2" s="1"/>
  <c r="I3943" i="2"/>
  <c r="E3943" i="2"/>
  <c r="P3943" i="2"/>
  <c r="O3943" i="2"/>
  <c r="E3944" i="2" l="1"/>
  <c r="I3944" i="2"/>
  <c r="U3943" i="2"/>
  <c r="T3943" i="2"/>
  <c r="O3944" i="2"/>
  <c r="S3944" i="2"/>
  <c r="Q3944" i="2"/>
  <c r="R3944" i="2" s="1"/>
  <c r="M3944" i="2"/>
  <c r="P3944" i="2" s="1"/>
  <c r="L3945" i="2"/>
  <c r="K3945" i="2"/>
  <c r="D3945" i="2"/>
  <c r="H3945" i="2" s="1"/>
  <c r="B3946" i="2"/>
  <c r="C3945" i="2"/>
  <c r="J3945" i="2"/>
  <c r="N3945" i="2"/>
  <c r="G3945" i="2"/>
  <c r="F3945" i="2"/>
  <c r="A3945" i="2"/>
  <c r="Q3945" i="2" l="1"/>
  <c r="R3945" i="2" s="1"/>
  <c r="S3945" i="2"/>
  <c r="M3945" i="2"/>
  <c r="P3945" i="2" s="1"/>
  <c r="C3946" i="2"/>
  <c r="A3946" i="2"/>
  <c r="L3946" i="2"/>
  <c r="K3946" i="2"/>
  <c r="B3947" i="2"/>
  <c r="J3946" i="2"/>
  <c r="F3946" i="2"/>
  <c r="D3946" i="2"/>
  <c r="H3946" i="2" s="1"/>
  <c r="G3946" i="2"/>
  <c r="N3946" i="2"/>
  <c r="T3944" i="2"/>
  <c r="U3944" i="2"/>
  <c r="I3945" i="2"/>
  <c r="E3945" i="2"/>
  <c r="O3945" i="2"/>
  <c r="O3946" i="2" l="1"/>
  <c r="T3945" i="2"/>
  <c r="U3945" i="2"/>
  <c r="I3946" i="2"/>
  <c r="E3946" i="2"/>
  <c r="M3946" i="2"/>
  <c r="P3946" i="2" s="1"/>
  <c r="Q3946" i="2"/>
  <c r="R3946" i="2" s="1"/>
  <c r="S3946" i="2"/>
  <c r="D3947" i="2"/>
  <c r="H3947" i="2" s="1"/>
  <c r="F3947" i="2"/>
  <c r="N3947" i="2"/>
  <c r="C3947" i="2"/>
  <c r="A3947" i="2"/>
  <c r="K3947" i="2"/>
  <c r="L3947" i="2"/>
  <c r="B3948" i="2"/>
  <c r="J3947" i="2"/>
  <c r="G3947" i="2"/>
  <c r="O3947" i="2" l="1"/>
  <c r="M3947" i="2"/>
  <c r="P3947" i="2" s="1"/>
  <c r="Q3947" i="2"/>
  <c r="R3947" i="2" s="1"/>
  <c r="S3947" i="2"/>
  <c r="E3947" i="2"/>
  <c r="I3947" i="2"/>
  <c r="A3948" i="2"/>
  <c r="F3948" i="2"/>
  <c r="G3948" i="2"/>
  <c r="J3948" i="2"/>
  <c r="N3948" i="2"/>
  <c r="C3948" i="2"/>
  <c r="L3948" i="2"/>
  <c r="K3948" i="2"/>
  <c r="B3949" i="2"/>
  <c r="D3948" i="2"/>
  <c r="H3948" i="2" s="1"/>
  <c r="T3946" i="2"/>
  <c r="U3946" i="2"/>
  <c r="O3948" i="2" l="1"/>
  <c r="T3947" i="2"/>
  <c r="U3947" i="2"/>
  <c r="I3948" i="2"/>
  <c r="E3948" i="2"/>
  <c r="M3948" i="2"/>
  <c r="P3948" i="2" s="1"/>
  <c r="Q3948" i="2"/>
  <c r="R3948" i="2" s="1"/>
  <c r="S3948" i="2"/>
  <c r="N3949" i="2"/>
  <c r="D3949" i="2"/>
  <c r="H3949" i="2" s="1"/>
  <c r="C3949" i="2"/>
  <c r="L3949" i="2"/>
  <c r="B3950" i="2"/>
  <c r="A3949" i="2"/>
  <c r="K3949" i="2"/>
  <c r="J3949" i="2"/>
  <c r="G3949" i="2"/>
  <c r="F3949" i="2"/>
  <c r="E3949" i="2" l="1"/>
  <c r="I3949" i="2"/>
  <c r="S3949" i="2"/>
  <c r="M3949" i="2"/>
  <c r="P3949" i="2" s="1"/>
  <c r="Q3949" i="2"/>
  <c r="R3949" i="2" s="1"/>
  <c r="T3948" i="2"/>
  <c r="U3948" i="2"/>
  <c r="L3950" i="2"/>
  <c r="A3950" i="2"/>
  <c r="B3951" i="2"/>
  <c r="K3950" i="2"/>
  <c r="J3950" i="2"/>
  <c r="F3950" i="2"/>
  <c r="C3950" i="2"/>
  <c r="G3950" i="2"/>
  <c r="D3950" i="2"/>
  <c r="H3950" i="2" s="1"/>
  <c r="N3950" i="2"/>
  <c r="O3949" i="2"/>
  <c r="A3951" i="2" l="1"/>
  <c r="K3951" i="2"/>
  <c r="L3951" i="2"/>
  <c r="J3951" i="2"/>
  <c r="G3951" i="2"/>
  <c r="F3951" i="2"/>
  <c r="C3951" i="2"/>
  <c r="B3952" i="2"/>
  <c r="D3951" i="2"/>
  <c r="H3951" i="2" s="1"/>
  <c r="N3951" i="2"/>
  <c r="O3951" i="2" s="1"/>
  <c r="U3949" i="2"/>
  <c r="T3949" i="2"/>
  <c r="M3950" i="2"/>
  <c r="P3950" i="2" s="1"/>
  <c r="S3950" i="2"/>
  <c r="Q3950" i="2"/>
  <c r="R3950" i="2" s="1"/>
  <c r="O3950" i="2"/>
  <c r="E3950" i="2"/>
  <c r="I3950" i="2"/>
  <c r="S3951" i="2" l="1"/>
  <c r="Q3951" i="2"/>
  <c r="R3951" i="2" s="1"/>
  <c r="M3951" i="2"/>
  <c r="P3951" i="2" s="1"/>
  <c r="U3950" i="2"/>
  <c r="T3950" i="2"/>
  <c r="E3951" i="2"/>
  <c r="I3951" i="2"/>
  <c r="N3952" i="2"/>
  <c r="C3952" i="2"/>
  <c r="L3952" i="2"/>
  <c r="K3952" i="2"/>
  <c r="J3952" i="2"/>
  <c r="B3953" i="2"/>
  <c r="D3952" i="2"/>
  <c r="H3952" i="2" s="1"/>
  <c r="F3952" i="2"/>
  <c r="G3952" i="2"/>
  <c r="A3952" i="2"/>
  <c r="E3952" i="2" l="1"/>
  <c r="I3952" i="2"/>
  <c r="U3951" i="2"/>
  <c r="T3951" i="2"/>
  <c r="S3952" i="2"/>
  <c r="Q3952" i="2"/>
  <c r="R3952" i="2" s="1"/>
  <c r="M3952" i="2"/>
  <c r="P3952" i="2" s="1"/>
  <c r="D3953" i="2"/>
  <c r="H3953" i="2" s="1"/>
  <c r="K3953" i="2"/>
  <c r="G3953" i="2"/>
  <c r="C3953" i="2"/>
  <c r="N3953" i="2"/>
  <c r="A3953" i="2"/>
  <c r="F3953" i="2"/>
  <c r="B3954" i="2"/>
  <c r="L3953" i="2"/>
  <c r="J3953" i="2"/>
  <c r="O3952" i="2"/>
  <c r="T3952" i="2" l="1"/>
  <c r="U3952" i="2"/>
  <c r="I3953" i="2"/>
  <c r="E3953" i="2"/>
  <c r="S3953" i="2"/>
  <c r="Q3953" i="2"/>
  <c r="R3953" i="2" s="1"/>
  <c r="M3953" i="2"/>
  <c r="P3953" i="2" s="1"/>
  <c r="O3953" i="2"/>
  <c r="A3954" i="2"/>
  <c r="L3954" i="2"/>
  <c r="B3955" i="2"/>
  <c r="N3954" i="2"/>
  <c r="J3954" i="2"/>
  <c r="G3954" i="2"/>
  <c r="F3954" i="2"/>
  <c r="C3954" i="2"/>
  <c r="K3954" i="2"/>
  <c r="D3954" i="2"/>
  <c r="H3954" i="2" s="1"/>
  <c r="I3954" i="2" l="1"/>
  <c r="E3954" i="2"/>
  <c r="C3955" i="2"/>
  <c r="D3955" i="2"/>
  <c r="H3955" i="2" s="1"/>
  <c r="F3955" i="2"/>
  <c r="K3955" i="2"/>
  <c r="L3955" i="2"/>
  <c r="A3955" i="2"/>
  <c r="J3955" i="2"/>
  <c r="B3956" i="2"/>
  <c r="G3955" i="2"/>
  <c r="N3955" i="2"/>
  <c r="T3953" i="2"/>
  <c r="U3953" i="2"/>
  <c r="M3954" i="2"/>
  <c r="P3954" i="2" s="1"/>
  <c r="S3954" i="2"/>
  <c r="Q3954" i="2"/>
  <c r="R3954" i="2" s="1"/>
  <c r="O3954" i="2"/>
  <c r="O3955" i="2" l="1"/>
  <c r="E3955" i="2"/>
  <c r="I3955" i="2"/>
  <c r="M3955" i="2"/>
  <c r="P3955" i="2" s="1"/>
  <c r="Q3955" i="2"/>
  <c r="R3955" i="2" s="1"/>
  <c r="S3955" i="2"/>
  <c r="L3956" i="2"/>
  <c r="G3956" i="2"/>
  <c r="A3956" i="2"/>
  <c r="F3956" i="2"/>
  <c r="B3957" i="2"/>
  <c r="C3956" i="2"/>
  <c r="N3956" i="2"/>
  <c r="K3956" i="2"/>
  <c r="J3956" i="2"/>
  <c r="D3956" i="2"/>
  <c r="H3956" i="2" s="1"/>
  <c r="U3954" i="2"/>
  <c r="T3954" i="2"/>
  <c r="O3956" i="2" l="1"/>
  <c r="I3956" i="2"/>
  <c r="E3956" i="2"/>
  <c r="S3956" i="2"/>
  <c r="M3956" i="2"/>
  <c r="P3956" i="2" s="1"/>
  <c r="Q3956" i="2"/>
  <c r="R3956" i="2" s="1"/>
  <c r="U3955" i="2"/>
  <c r="T3955" i="2"/>
  <c r="D3957" i="2"/>
  <c r="H3957" i="2" s="1"/>
  <c r="L3957" i="2"/>
  <c r="N3957" i="2"/>
  <c r="A3957" i="2"/>
  <c r="K3957" i="2"/>
  <c r="B3958" i="2"/>
  <c r="J3957" i="2"/>
  <c r="F3957" i="2"/>
  <c r="C3957" i="2"/>
  <c r="G3957" i="2"/>
  <c r="O3957" i="2" l="1"/>
  <c r="U3956" i="2"/>
  <c r="T3956" i="2"/>
  <c r="A3958" i="2"/>
  <c r="J3958" i="2"/>
  <c r="K3958" i="2"/>
  <c r="D3958" i="2"/>
  <c r="H3958" i="2" s="1"/>
  <c r="F3958" i="2"/>
  <c r="G3958" i="2"/>
  <c r="C3958" i="2"/>
  <c r="B3959" i="2"/>
  <c r="L3958" i="2"/>
  <c r="N3958" i="2"/>
  <c r="Q3957" i="2"/>
  <c r="R3957" i="2" s="1"/>
  <c r="M3957" i="2"/>
  <c r="P3957" i="2" s="1"/>
  <c r="S3957" i="2"/>
  <c r="E3957" i="2"/>
  <c r="I3957" i="2"/>
  <c r="E3958" i="2" l="1"/>
  <c r="I3958" i="2"/>
  <c r="F3959" i="2"/>
  <c r="L3959" i="2"/>
  <c r="C3959" i="2"/>
  <c r="D3959" i="2"/>
  <c r="H3959" i="2" s="1"/>
  <c r="G3959" i="2"/>
  <c r="A3959" i="2"/>
  <c r="N3959" i="2"/>
  <c r="J3959" i="2"/>
  <c r="B3960" i="2"/>
  <c r="K3959" i="2"/>
  <c r="Q3958" i="2"/>
  <c r="R3958" i="2" s="1"/>
  <c r="M3958" i="2"/>
  <c r="P3958" i="2" s="1"/>
  <c r="S3958" i="2"/>
  <c r="O3958" i="2"/>
  <c r="U3957" i="2"/>
  <c r="T3957" i="2"/>
  <c r="O3959" i="2" l="1"/>
  <c r="I3959" i="2"/>
  <c r="E3959" i="2"/>
  <c r="L3960" i="2"/>
  <c r="G3960" i="2"/>
  <c r="B3961" i="2"/>
  <c r="F3960" i="2"/>
  <c r="C3960" i="2"/>
  <c r="J3960" i="2"/>
  <c r="D3960" i="2"/>
  <c r="H3960" i="2" s="1"/>
  <c r="A3960" i="2"/>
  <c r="N3960" i="2"/>
  <c r="K3960" i="2"/>
  <c r="M3959" i="2"/>
  <c r="P3959" i="2" s="1"/>
  <c r="Q3959" i="2"/>
  <c r="R3959" i="2" s="1"/>
  <c r="S3959" i="2"/>
  <c r="T3958" i="2"/>
  <c r="U3958" i="2"/>
  <c r="E3960" i="2" l="1"/>
  <c r="I3960" i="2"/>
  <c r="O3960" i="2"/>
  <c r="U3959" i="2"/>
  <c r="T3959" i="2"/>
  <c r="G3961" i="2"/>
  <c r="B3962" i="2"/>
  <c r="F3961" i="2"/>
  <c r="C3961" i="2"/>
  <c r="D3961" i="2"/>
  <c r="H3961" i="2" s="1"/>
  <c r="A3961" i="2"/>
  <c r="L3961" i="2"/>
  <c r="J3961" i="2"/>
  <c r="K3961" i="2"/>
  <c r="N3961" i="2"/>
  <c r="Q3960" i="2"/>
  <c r="R3960" i="2" s="1"/>
  <c r="S3960" i="2"/>
  <c r="M3960" i="2"/>
  <c r="P3960" i="2" s="1"/>
  <c r="I3961" i="2" l="1"/>
  <c r="E3961" i="2"/>
  <c r="T3960" i="2"/>
  <c r="U3960" i="2"/>
  <c r="Q3961" i="2"/>
  <c r="R3961" i="2" s="1"/>
  <c r="S3961" i="2"/>
  <c r="M3961" i="2"/>
  <c r="P3961" i="2" s="1"/>
  <c r="N3962" i="2"/>
  <c r="C3962" i="2"/>
  <c r="L3962" i="2"/>
  <c r="D3962" i="2"/>
  <c r="H3962" i="2" s="1"/>
  <c r="G3962" i="2"/>
  <c r="B3963" i="2"/>
  <c r="F3962" i="2"/>
  <c r="J3962" i="2"/>
  <c r="K3962" i="2"/>
  <c r="A3962" i="2"/>
  <c r="O3961" i="2"/>
  <c r="E3962" i="2" l="1"/>
  <c r="I3962" i="2"/>
  <c r="B3964" i="2"/>
  <c r="C3963" i="2"/>
  <c r="L3963" i="2"/>
  <c r="D3963" i="2"/>
  <c r="H3963" i="2" s="1"/>
  <c r="A3963" i="2"/>
  <c r="J3963" i="2"/>
  <c r="F3963" i="2"/>
  <c r="N3963" i="2"/>
  <c r="K3963" i="2"/>
  <c r="G3963" i="2"/>
  <c r="T3961" i="2"/>
  <c r="U3961" i="2"/>
  <c r="Q3962" i="2"/>
  <c r="R3962" i="2" s="1"/>
  <c r="M3962" i="2"/>
  <c r="P3962" i="2" s="1"/>
  <c r="S3962" i="2"/>
  <c r="O3962" i="2"/>
  <c r="O3963" i="2" l="1"/>
  <c r="U3962" i="2"/>
  <c r="T3962" i="2"/>
  <c r="M3963" i="2"/>
  <c r="P3963" i="2" s="1"/>
  <c r="Q3963" i="2"/>
  <c r="R3963" i="2" s="1"/>
  <c r="S3963" i="2"/>
  <c r="F3964" i="2"/>
  <c r="D3964" i="2"/>
  <c r="H3964" i="2" s="1"/>
  <c r="N3964" i="2"/>
  <c r="C3964" i="2"/>
  <c r="L3964" i="2"/>
  <c r="G3964" i="2"/>
  <c r="J3964" i="2"/>
  <c r="B3965" i="2"/>
  <c r="K3964" i="2"/>
  <c r="A3964" i="2"/>
  <c r="I3963" i="2"/>
  <c r="E3963" i="2"/>
  <c r="I3964" i="2" l="1"/>
  <c r="E3964" i="2"/>
  <c r="K3965" i="2"/>
  <c r="J3965" i="2"/>
  <c r="D3965" i="2"/>
  <c r="H3965" i="2" s="1"/>
  <c r="L3965" i="2"/>
  <c r="N3965" i="2"/>
  <c r="A3965" i="2"/>
  <c r="G3965" i="2"/>
  <c r="B3966" i="2"/>
  <c r="F3965" i="2"/>
  <c r="C3965" i="2"/>
  <c r="U3963" i="2"/>
  <c r="T3963" i="2"/>
  <c r="M3964" i="2"/>
  <c r="P3964" i="2" s="1"/>
  <c r="S3964" i="2"/>
  <c r="Q3964" i="2"/>
  <c r="R3964" i="2" s="1"/>
  <c r="O3964" i="2"/>
  <c r="Q3965" i="2" l="1"/>
  <c r="R3965" i="2" s="1"/>
  <c r="M3965" i="2"/>
  <c r="P3965" i="2" s="1"/>
  <c r="S3965" i="2"/>
  <c r="K3966" i="2"/>
  <c r="J3966" i="2"/>
  <c r="G3966" i="2"/>
  <c r="B3967" i="2"/>
  <c r="D3966" i="2"/>
  <c r="H3966" i="2" s="1"/>
  <c r="F3966" i="2"/>
  <c r="N3966" i="2"/>
  <c r="L3966" i="2"/>
  <c r="C3966" i="2"/>
  <c r="A3966" i="2"/>
  <c r="O3965" i="2"/>
  <c r="E3965" i="2"/>
  <c r="I3965" i="2"/>
  <c r="U3964" i="2"/>
  <c r="T3964" i="2"/>
  <c r="O3966" i="2" l="1"/>
  <c r="E3966" i="2"/>
  <c r="I3966" i="2"/>
  <c r="Q3966" i="2"/>
  <c r="R3966" i="2" s="1"/>
  <c r="M3966" i="2"/>
  <c r="P3966" i="2" s="1"/>
  <c r="S3966" i="2"/>
  <c r="U3965" i="2"/>
  <c r="T3965" i="2"/>
  <c r="D3967" i="2"/>
  <c r="H3967" i="2" s="1"/>
  <c r="C3967" i="2"/>
  <c r="A3967" i="2"/>
  <c r="N3967" i="2"/>
  <c r="L3967" i="2"/>
  <c r="G3967" i="2"/>
  <c r="K3967" i="2"/>
  <c r="J3967" i="2"/>
  <c r="B3968" i="2"/>
  <c r="F3967" i="2"/>
  <c r="I3967" i="2" l="1"/>
  <c r="E3967" i="2"/>
  <c r="T3966" i="2"/>
  <c r="U3966" i="2"/>
  <c r="O3967" i="2"/>
  <c r="M3967" i="2"/>
  <c r="P3967" i="2" s="1"/>
  <c r="S3967" i="2"/>
  <c r="Q3967" i="2"/>
  <c r="R3967" i="2" s="1"/>
  <c r="C3968" i="2"/>
  <c r="N3968" i="2"/>
  <c r="A3968" i="2"/>
  <c r="J3968" i="2"/>
  <c r="L3968" i="2"/>
  <c r="B3969" i="2"/>
  <c r="G3968" i="2"/>
  <c r="K3968" i="2"/>
  <c r="F3968" i="2"/>
  <c r="D3968" i="2"/>
  <c r="H3968" i="2" s="1"/>
  <c r="S3968" i="2" l="1"/>
  <c r="Q3968" i="2"/>
  <c r="R3968" i="2" s="1"/>
  <c r="M3968" i="2"/>
  <c r="P3968" i="2" s="1"/>
  <c r="I3968" i="2"/>
  <c r="E3968" i="2"/>
  <c r="O3968" i="2"/>
  <c r="K3969" i="2"/>
  <c r="J3969" i="2"/>
  <c r="F3969" i="2"/>
  <c r="B3970" i="2"/>
  <c r="G3969" i="2"/>
  <c r="D3969" i="2"/>
  <c r="H3969" i="2" s="1"/>
  <c r="C3969" i="2"/>
  <c r="L3969" i="2"/>
  <c r="A3969" i="2"/>
  <c r="N3969" i="2"/>
  <c r="O3969" i="2" s="1"/>
  <c r="U3967" i="2"/>
  <c r="T3967" i="2"/>
  <c r="U3968" i="2" l="1"/>
  <c r="T3968" i="2"/>
  <c r="L3970" i="2"/>
  <c r="B3971" i="2"/>
  <c r="C3970" i="2"/>
  <c r="G3970" i="2"/>
  <c r="K3970" i="2"/>
  <c r="F3970" i="2"/>
  <c r="D3970" i="2"/>
  <c r="H3970" i="2" s="1"/>
  <c r="N3970" i="2"/>
  <c r="J3970" i="2"/>
  <c r="A3970" i="2"/>
  <c r="I3969" i="2"/>
  <c r="E3969" i="2"/>
  <c r="M3969" i="2"/>
  <c r="P3969" i="2" s="1"/>
  <c r="S3969" i="2"/>
  <c r="Q3969" i="2"/>
  <c r="R3969" i="2" s="1"/>
  <c r="O3970" i="2" l="1"/>
  <c r="F3971" i="2"/>
  <c r="N3971" i="2"/>
  <c r="C3971" i="2"/>
  <c r="J3971" i="2"/>
  <c r="A3971" i="2"/>
  <c r="K3971" i="2"/>
  <c r="G3971" i="2"/>
  <c r="D3971" i="2"/>
  <c r="H3971" i="2" s="1"/>
  <c r="L3971" i="2"/>
  <c r="B3972" i="2"/>
  <c r="E3970" i="2"/>
  <c r="I3970" i="2"/>
  <c r="M3970" i="2"/>
  <c r="P3970" i="2" s="1"/>
  <c r="S3970" i="2"/>
  <c r="Q3970" i="2"/>
  <c r="R3970" i="2" s="1"/>
  <c r="U3969" i="2"/>
  <c r="T3969" i="2"/>
  <c r="O3971" i="2" l="1"/>
  <c r="E3971" i="2"/>
  <c r="I3971" i="2"/>
  <c r="C3972" i="2"/>
  <c r="L3972" i="2"/>
  <c r="K3972" i="2"/>
  <c r="B3973" i="2"/>
  <c r="A3972" i="2"/>
  <c r="F3972" i="2"/>
  <c r="G3972" i="2"/>
  <c r="N3972" i="2"/>
  <c r="D3972" i="2"/>
  <c r="H3972" i="2" s="1"/>
  <c r="J3972" i="2"/>
  <c r="T3970" i="2"/>
  <c r="U3970" i="2"/>
  <c r="Q3971" i="2"/>
  <c r="R3971" i="2" s="1"/>
  <c r="M3971" i="2"/>
  <c r="P3971" i="2" s="1"/>
  <c r="S3971" i="2"/>
  <c r="O3972" i="2" l="1"/>
  <c r="E3972" i="2"/>
  <c r="I3972" i="2"/>
  <c r="U3971" i="2"/>
  <c r="T3971" i="2"/>
  <c r="Q3972" i="2"/>
  <c r="R3972" i="2" s="1"/>
  <c r="S3972" i="2"/>
  <c r="M3972" i="2"/>
  <c r="P3972" i="2" s="1"/>
  <c r="F3973" i="2"/>
  <c r="L3973" i="2"/>
  <c r="C3973" i="2"/>
  <c r="A3973" i="2"/>
  <c r="J3973" i="2"/>
  <c r="N3973" i="2"/>
  <c r="B3974" i="2"/>
  <c r="D3973" i="2"/>
  <c r="H3973" i="2" s="1"/>
  <c r="K3973" i="2"/>
  <c r="G3973" i="2"/>
  <c r="O3973" i="2" l="1"/>
  <c r="B3975" i="2"/>
  <c r="D3974" i="2"/>
  <c r="H3974" i="2" s="1"/>
  <c r="F3974" i="2"/>
  <c r="L3974" i="2"/>
  <c r="A3974" i="2"/>
  <c r="N3974" i="2"/>
  <c r="K3974" i="2"/>
  <c r="J3974" i="2"/>
  <c r="C3974" i="2"/>
  <c r="G3974" i="2"/>
  <c r="T3972" i="2"/>
  <c r="U3972" i="2"/>
  <c r="E3973" i="2"/>
  <c r="I3973" i="2"/>
  <c r="Q3973" i="2"/>
  <c r="R3973" i="2" s="1"/>
  <c r="S3973" i="2"/>
  <c r="M3973" i="2"/>
  <c r="P3973" i="2" s="1"/>
  <c r="I3974" i="2" l="1"/>
  <c r="E3974" i="2"/>
  <c r="J3975" i="2"/>
  <c r="G3975" i="2"/>
  <c r="A3975" i="2"/>
  <c r="B3976" i="2"/>
  <c r="L3975" i="2"/>
  <c r="K3975" i="2"/>
  <c r="F3975" i="2"/>
  <c r="D3975" i="2"/>
  <c r="H3975" i="2" s="1"/>
  <c r="N3975" i="2"/>
  <c r="C3975" i="2"/>
  <c r="U3973" i="2"/>
  <c r="T3973" i="2"/>
  <c r="M3974" i="2"/>
  <c r="P3974" i="2" s="1"/>
  <c r="S3974" i="2"/>
  <c r="Q3974" i="2"/>
  <c r="R3974" i="2" s="1"/>
  <c r="O3974" i="2"/>
  <c r="J3976" i="2" l="1"/>
  <c r="G3976" i="2"/>
  <c r="F3976" i="2"/>
  <c r="A3976" i="2"/>
  <c r="C3976" i="2"/>
  <c r="L3976" i="2"/>
  <c r="K3976" i="2"/>
  <c r="D3976" i="2"/>
  <c r="H3976" i="2" s="1"/>
  <c r="N3976" i="2"/>
  <c r="B3977" i="2"/>
  <c r="O3975" i="2"/>
  <c r="I3975" i="2"/>
  <c r="E3975" i="2"/>
  <c r="T3974" i="2"/>
  <c r="U3974" i="2"/>
  <c r="Q3975" i="2"/>
  <c r="R3975" i="2" s="1"/>
  <c r="S3975" i="2"/>
  <c r="M3975" i="2"/>
  <c r="P3975" i="2" s="1"/>
  <c r="O3976" i="2" l="1"/>
  <c r="G3977" i="2"/>
  <c r="F3977" i="2"/>
  <c r="D3977" i="2"/>
  <c r="H3977" i="2" s="1"/>
  <c r="C3977" i="2"/>
  <c r="A3977" i="2"/>
  <c r="J3977" i="2"/>
  <c r="N3977" i="2"/>
  <c r="O3977" i="2" s="1"/>
  <c r="L3977" i="2"/>
  <c r="K3977" i="2"/>
  <c r="B3978" i="2"/>
  <c r="Q3976" i="2"/>
  <c r="R3976" i="2" s="1"/>
  <c r="S3976" i="2"/>
  <c r="M3976" i="2"/>
  <c r="P3976" i="2" s="1"/>
  <c r="T3975" i="2"/>
  <c r="U3975" i="2"/>
  <c r="I3976" i="2"/>
  <c r="E3976" i="2"/>
  <c r="Q3977" i="2" l="1"/>
  <c r="R3977" i="2" s="1"/>
  <c r="S3977" i="2"/>
  <c r="M3977" i="2"/>
  <c r="P3977" i="2" s="1"/>
  <c r="G3978" i="2"/>
  <c r="F3978" i="2"/>
  <c r="C3978" i="2"/>
  <c r="B3979" i="2"/>
  <c r="A3978" i="2"/>
  <c r="L3978" i="2"/>
  <c r="D3978" i="2"/>
  <c r="H3978" i="2" s="1"/>
  <c r="N3978" i="2"/>
  <c r="K3978" i="2"/>
  <c r="J3978" i="2"/>
  <c r="T3976" i="2"/>
  <c r="U3976" i="2"/>
  <c r="I3977" i="2"/>
  <c r="E3977" i="2"/>
  <c r="O3978" i="2" l="1"/>
  <c r="U3977" i="2"/>
  <c r="T3977" i="2"/>
  <c r="I3978" i="2"/>
  <c r="E3978" i="2"/>
  <c r="S3978" i="2"/>
  <c r="Q3978" i="2"/>
  <c r="R3978" i="2" s="1"/>
  <c r="M3978" i="2"/>
  <c r="P3978" i="2" s="1"/>
  <c r="G3979" i="2"/>
  <c r="B3980" i="2"/>
  <c r="D3979" i="2"/>
  <c r="H3979" i="2" s="1"/>
  <c r="F3979" i="2"/>
  <c r="N3979" i="2"/>
  <c r="C3979" i="2"/>
  <c r="A3979" i="2"/>
  <c r="K3979" i="2"/>
  <c r="L3979" i="2"/>
  <c r="J3979" i="2"/>
  <c r="I3979" i="2" l="1"/>
  <c r="E3979" i="2"/>
  <c r="T3978" i="2"/>
  <c r="U3978" i="2"/>
  <c r="O3979" i="2"/>
  <c r="Q3979" i="2"/>
  <c r="R3979" i="2" s="1"/>
  <c r="S3979" i="2"/>
  <c r="M3979" i="2"/>
  <c r="P3979" i="2" s="1"/>
  <c r="C3980" i="2"/>
  <c r="L3980" i="2"/>
  <c r="D3980" i="2"/>
  <c r="H3980" i="2" s="1"/>
  <c r="B3981" i="2"/>
  <c r="A3980" i="2"/>
  <c r="F3980" i="2"/>
  <c r="J3980" i="2"/>
  <c r="N3980" i="2"/>
  <c r="K3980" i="2"/>
  <c r="G3980" i="2"/>
  <c r="M3980" i="2" l="1"/>
  <c r="Q3980" i="2"/>
  <c r="R3980" i="2" s="1"/>
  <c r="S3980" i="2"/>
  <c r="E3980" i="2"/>
  <c r="I3980" i="2"/>
  <c r="J3981" i="2"/>
  <c r="B3982" i="2"/>
  <c r="K3981" i="2"/>
  <c r="G3981" i="2"/>
  <c r="F3981" i="2"/>
  <c r="L3981" i="2"/>
  <c r="C3981" i="2"/>
  <c r="D3981" i="2"/>
  <c r="H3981" i="2" s="1"/>
  <c r="A3981" i="2"/>
  <c r="N3981" i="2"/>
  <c r="O3980" i="2"/>
  <c r="P3980" i="2"/>
  <c r="U3979" i="2"/>
  <c r="T3979" i="2"/>
  <c r="T3980" i="2" l="1"/>
  <c r="U3980" i="2"/>
  <c r="O3981" i="2"/>
  <c r="C3982" i="2"/>
  <c r="D3982" i="2"/>
  <c r="H3982" i="2" s="1"/>
  <c r="K3982" i="2"/>
  <c r="A3982" i="2"/>
  <c r="N3982" i="2"/>
  <c r="F3982" i="2"/>
  <c r="G3982" i="2"/>
  <c r="B3983" i="2"/>
  <c r="L3982" i="2"/>
  <c r="J3982" i="2"/>
  <c r="E3981" i="2"/>
  <c r="I3981" i="2"/>
  <c r="S3981" i="2"/>
  <c r="M3981" i="2"/>
  <c r="P3981" i="2" s="1"/>
  <c r="Q3981" i="2"/>
  <c r="R3981" i="2" s="1"/>
  <c r="O3982" i="2" l="1"/>
  <c r="J3983" i="2"/>
  <c r="G3983" i="2"/>
  <c r="D3983" i="2"/>
  <c r="H3983" i="2" s="1"/>
  <c r="B3984" i="2"/>
  <c r="C3983" i="2"/>
  <c r="A3983" i="2"/>
  <c r="L3983" i="2"/>
  <c r="N3983" i="2"/>
  <c r="K3983" i="2"/>
  <c r="F3983" i="2"/>
  <c r="I3982" i="2"/>
  <c r="E3982" i="2"/>
  <c r="S3982" i="2"/>
  <c r="M3982" i="2"/>
  <c r="P3982" i="2" s="1"/>
  <c r="Q3982" i="2"/>
  <c r="R3982" i="2" s="1"/>
  <c r="T3981" i="2"/>
  <c r="U3981" i="2"/>
  <c r="O3983" i="2" l="1"/>
  <c r="B3985" i="2"/>
  <c r="C3984" i="2"/>
  <c r="F3984" i="2"/>
  <c r="D3984" i="2"/>
  <c r="H3984" i="2" s="1"/>
  <c r="A3984" i="2"/>
  <c r="K3984" i="2"/>
  <c r="N3984" i="2"/>
  <c r="G3984" i="2"/>
  <c r="J3984" i="2"/>
  <c r="L3984" i="2"/>
  <c r="I3983" i="2"/>
  <c r="E3983" i="2"/>
  <c r="M3983" i="2"/>
  <c r="P3983" i="2" s="1"/>
  <c r="S3983" i="2"/>
  <c r="Q3983" i="2"/>
  <c r="R3983" i="2" s="1"/>
  <c r="U3982" i="2"/>
  <c r="T3982" i="2"/>
  <c r="A3985" i="2" l="1"/>
  <c r="N3985" i="2"/>
  <c r="K3985" i="2"/>
  <c r="L3985" i="2"/>
  <c r="D3985" i="2"/>
  <c r="H3985" i="2" s="1"/>
  <c r="J3985" i="2"/>
  <c r="B3986" i="2"/>
  <c r="G3985" i="2"/>
  <c r="F3985" i="2"/>
  <c r="C3985" i="2"/>
  <c r="I3984" i="2"/>
  <c r="E3984" i="2"/>
  <c r="S3984" i="2"/>
  <c r="Q3984" i="2"/>
  <c r="R3984" i="2" s="1"/>
  <c r="M3984" i="2"/>
  <c r="P3984" i="2" s="1"/>
  <c r="T3983" i="2"/>
  <c r="U3983" i="2"/>
  <c r="O3984" i="2"/>
  <c r="O3985" i="2" l="1"/>
  <c r="S3985" i="2"/>
  <c r="Q3985" i="2"/>
  <c r="R3985" i="2" s="1"/>
  <c r="M3985" i="2"/>
  <c r="P3985" i="2" s="1"/>
  <c r="U3984" i="2"/>
  <c r="T3984" i="2"/>
  <c r="F3986" i="2"/>
  <c r="C3986" i="2"/>
  <c r="L3986" i="2"/>
  <c r="K3986" i="2"/>
  <c r="J3986" i="2"/>
  <c r="B3987" i="2"/>
  <c r="N3986" i="2"/>
  <c r="D3986" i="2"/>
  <c r="H3986" i="2" s="1"/>
  <c r="A3986" i="2"/>
  <c r="G3986" i="2"/>
  <c r="I3985" i="2"/>
  <c r="E3985" i="2"/>
  <c r="U3985" i="2" l="1"/>
  <c r="T3985" i="2"/>
  <c r="I3986" i="2"/>
  <c r="E3986" i="2"/>
  <c r="K3987" i="2"/>
  <c r="A3987" i="2"/>
  <c r="L3987" i="2"/>
  <c r="J3987" i="2"/>
  <c r="B3988" i="2"/>
  <c r="G3987" i="2"/>
  <c r="F3987" i="2"/>
  <c r="N3987" i="2"/>
  <c r="C3987" i="2"/>
  <c r="D3987" i="2"/>
  <c r="H3987" i="2" s="1"/>
  <c r="O3986" i="2"/>
  <c r="M3986" i="2"/>
  <c r="P3986" i="2" s="1"/>
  <c r="Q3986" i="2"/>
  <c r="R3986" i="2" s="1"/>
  <c r="S3986" i="2"/>
  <c r="O3987" i="2" l="1"/>
  <c r="N3988" i="2"/>
  <c r="K3988" i="2"/>
  <c r="J3988" i="2"/>
  <c r="B3989" i="2"/>
  <c r="D3988" i="2"/>
  <c r="H3988" i="2" s="1"/>
  <c r="C3988" i="2"/>
  <c r="A3988" i="2"/>
  <c r="G3988" i="2"/>
  <c r="F3988" i="2"/>
  <c r="L3988" i="2"/>
  <c r="E3987" i="2"/>
  <c r="I3987" i="2"/>
  <c r="S3987" i="2"/>
  <c r="M3987" i="2"/>
  <c r="P3987" i="2" s="1"/>
  <c r="Q3987" i="2"/>
  <c r="R3987" i="2" s="1"/>
  <c r="T3986" i="2"/>
  <c r="U3986" i="2"/>
  <c r="O3988" i="2" l="1"/>
  <c r="M3988" i="2"/>
  <c r="P3988" i="2" s="1"/>
  <c r="S3988" i="2"/>
  <c r="Q3988" i="2"/>
  <c r="R3988" i="2" s="1"/>
  <c r="K3989" i="2"/>
  <c r="J3989" i="2"/>
  <c r="B3990" i="2"/>
  <c r="A3989" i="2"/>
  <c r="C3989" i="2"/>
  <c r="G3989" i="2"/>
  <c r="D3989" i="2"/>
  <c r="H3989" i="2" s="1"/>
  <c r="L3989" i="2"/>
  <c r="F3989" i="2"/>
  <c r="N3989" i="2"/>
  <c r="U3987" i="2"/>
  <c r="T3987" i="2"/>
  <c r="I3988" i="2"/>
  <c r="E3988" i="2"/>
  <c r="E3989" i="2" l="1"/>
  <c r="I3989" i="2"/>
  <c r="T3988" i="2"/>
  <c r="U3988" i="2"/>
  <c r="Q3989" i="2"/>
  <c r="R3989" i="2" s="1"/>
  <c r="M3989" i="2"/>
  <c r="P3989" i="2" s="1"/>
  <c r="S3989" i="2"/>
  <c r="B3991" i="2"/>
  <c r="D3990" i="2"/>
  <c r="H3990" i="2" s="1"/>
  <c r="A3990" i="2"/>
  <c r="L3990" i="2"/>
  <c r="N3990" i="2"/>
  <c r="K3990" i="2"/>
  <c r="C3990" i="2"/>
  <c r="J3990" i="2"/>
  <c r="F3990" i="2"/>
  <c r="G3990" i="2"/>
  <c r="O3989" i="2"/>
  <c r="S3990" i="2" l="1"/>
  <c r="M3990" i="2"/>
  <c r="P3990" i="2" s="1"/>
  <c r="Q3990" i="2"/>
  <c r="R3990" i="2" s="1"/>
  <c r="O3990" i="2"/>
  <c r="E3990" i="2"/>
  <c r="I3990" i="2"/>
  <c r="U3989" i="2"/>
  <c r="T3989" i="2"/>
  <c r="N3991" i="2"/>
  <c r="L3991" i="2"/>
  <c r="K3991" i="2"/>
  <c r="J3991" i="2"/>
  <c r="C3991" i="2"/>
  <c r="G3991" i="2"/>
  <c r="F3991" i="2"/>
  <c r="B3992" i="2"/>
  <c r="D3991" i="2"/>
  <c r="H3991" i="2" s="1"/>
  <c r="A3991" i="2"/>
  <c r="U3990" i="2" l="1"/>
  <c r="T3990" i="2"/>
  <c r="D3992" i="2"/>
  <c r="H3992" i="2" s="1"/>
  <c r="C3992" i="2"/>
  <c r="N3992" i="2"/>
  <c r="J3992" i="2"/>
  <c r="A3992" i="2"/>
  <c r="L3992" i="2"/>
  <c r="G3992" i="2"/>
  <c r="K3992" i="2"/>
  <c r="F3992" i="2"/>
  <c r="B3993" i="2"/>
  <c r="O3991" i="2"/>
  <c r="S3991" i="2"/>
  <c r="Q3991" i="2"/>
  <c r="R3991" i="2" s="1"/>
  <c r="M3991" i="2"/>
  <c r="P3991" i="2" s="1"/>
  <c r="E3991" i="2"/>
  <c r="I3991" i="2"/>
  <c r="I3992" i="2" l="1"/>
  <c r="E3992" i="2"/>
  <c r="O3992" i="2"/>
  <c r="S3992" i="2"/>
  <c r="Q3992" i="2"/>
  <c r="R3992" i="2" s="1"/>
  <c r="M3992" i="2"/>
  <c r="P3992" i="2" s="1"/>
  <c r="F3993" i="2"/>
  <c r="D3993" i="2"/>
  <c r="H3993" i="2" s="1"/>
  <c r="C3993" i="2"/>
  <c r="B3994" i="2"/>
  <c r="A3993" i="2"/>
  <c r="K3993" i="2"/>
  <c r="N3993" i="2"/>
  <c r="L3993" i="2"/>
  <c r="J3993" i="2"/>
  <c r="G3993" i="2"/>
  <c r="U3991" i="2"/>
  <c r="T3991" i="2"/>
  <c r="I3993" i="2" l="1"/>
  <c r="E3993" i="2"/>
  <c r="S3993" i="2"/>
  <c r="M3993" i="2"/>
  <c r="Q3993" i="2"/>
  <c r="R3993" i="2" s="1"/>
  <c r="T3992" i="2"/>
  <c r="U3992" i="2"/>
  <c r="G3994" i="2"/>
  <c r="L3994" i="2"/>
  <c r="B3995" i="2"/>
  <c r="D3994" i="2"/>
  <c r="H3994" i="2" s="1"/>
  <c r="J3994" i="2"/>
  <c r="C3994" i="2"/>
  <c r="N3994" i="2"/>
  <c r="K3994" i="2"/>
  <c r="A3994" i="2"/>
  <c r="F3994" i="2"/>
  <c r="O3993" i="2"/>
  <c r="P3993" i="2"/>
  <c r="O3994" i="2" l="1"/>
  <c r="U3993" i="2"/>
  <c r="T3993" i="2"/>
  <c r="I3994" i="2"/>
  <c r="E3994" i="2"/>
  <c r="N3995" i="2"/>
  <c r="O3995" i="2" s="1"/>
  <c r="C3995" i="2"/>
  <c r="G3995" i="2"/>
  <c r="K3995" i="2"/>
  <c r="B3996" i="2"/>
  <c r="D3995" i="2"/>
  <c r="H3995" i="2" s="1"/>
  <c r="J3995" i="2"/>
  <c r="A3995" i="2"/>
  <c r="L3995" i="2"/>
  <c r="F3995" i="2"/>
  <c r="M3994" i="2"/>
  <c r="P3994" i="2" s="1"/>
  <c r="S3994" i="2"/>
  <c r="Q3994" i="2"/>
  <c r="R3994" i="2" s="1"/>
  <c r="K3996" i="2" l="1"/>
  <c r="J3996" i="2"/>
  <c r="A3996" i="2"/>
  <c r="F3996" i="2"/>
  <c r="C3996" i="2"/>
  <c r="B3997" i="2"/>
  <c r="N3996" i="2"/>
  <c r="L3996" i="2"/>
  <c r="G3996" i="2"/>
  <c r="D3996" i="2"/>
  <c r="H3996" i="2" s="1"/>
  <c r="E3995" i="2"/>
  <c r="I3995" i="2"/>
  <c r="T3994" i="2"/>
  <c r="U3994" i="2"/>
  <c r="Q3995" i="2"/>
  <c r="R3995" i="2" s="1"/>
  <c r="M3995" i="2"/>
  <c r="P3995" i="2" s="1"/>
  <c r="S3995" i="2"/>
  <c r="M3996" i="2" l="1"/>
  <c r="S3996" i="2"/>
  <c r="Q3996" i="2"/>
  <c r="R3996" i="2" s="1"/>
  <c r="I3996" i="2"/>
  <c r="E3996" i="2"/>
  <c r="D3997" i="2"/>
  <c r="H3997" i="2" s="1"/>
  <c r="K3997" i="2"/>
  <c r="L3997" i="2"/>
  <c r="B3998" i="2"/>
  <c r="A3997" i="2"/>
  <c r="G3997" i="2"/>
  <c r="F3997" i="2"/>
  <c r="C3997" i="2"/>
  <c r="N3997" i="2"/>
  <c r="J3997" i="2"/>
  <c r="O3996" i="2"/>
  <c r="P3996" i="2"/>
  <c r="U3995" i="2"/>
  <c r="T3995" i="2"/>
  <c r="O3997" i="2" l="1"/>
  <c r="L3998" i="2"/>
  <c r="N3998" i="2"/>
  <c r="F3998" i="2"/>
  <c r="A3998" i="2"/>
  <c r="K3998" i="2"/>
  <c r="B3999" i="2"/>
  <c r="J3998" i="2"/>
  <c r="G3998" i="2"/>
  <c r="D3998" i="2"/>
  <c r="H3998" i="2" s="1"/>
  <c r="C3998" i="2"/>
  <c r="U3996" i="2"/>
  <c r="T3996" i="2"/>
  <c r="Q3997" i="2"/>
  <c r="R3997" i="2" s="1"/>
  <c r="S3997" i="2"/>
  <c r="M3997" i="2"/>
  <c r="P3997" i="2" s="1"/>
  <c r="E3997" i="2"/>
  <c r="I3997" i="2"/>
  <c r="O3998" i="2" l="1"/>
  <c r="S3998" i="2"/>
  <c r="Q3998" i="2"/>
  <c r="R3998" i="2" s="1"/>
  <c r="M3998" i="2"/>
  <c r="P3998" i="2" s="1"/>
  <c r="I3998" i="2"/>
  <c r="E3998" i="2"/>
  <c r="U3997" i="2"/>
  <c r="T3997" i="2"/>
  <c r="A3999" i="2"/>
  <c r="L3999" i="2"/>
  <c r="D3999" i="2"/>
  <c r="H3999" i="2" s="1"/>
  <c r="K3999" i="2"/>
  <c r="J3999" i="2"/>
  <c r="G3999" i="2"/>
  <c r="F3999" i="2"/>
  <c r="B4000" i="2"/>
  <c r="C3999" i="2"/>
  <c r="N3999" i="2"/>
  <c r="U3998" i="2" l="1"/>
  <c r="T3998" i="2"/>
  <c r="O3999" i="2"/>
  <c r="F4000" i="2"/>
  <c r="A4000" i="2"/>
  <c r="L4000" i="2"/>
  <c r="B4001" i="2"/>
  <c r="N4000" i="2"/>
  <c r="K4000" i="2"/>
  <c r="D4000" i="2"/>
  <c r="H4000" i="2" s="1"/>
  <c r="J4000" i="2"/>
  <c r="C4000" i="2"/>
  <c r="G4000" i="2"/>
  <c r="S3999" i="2"/>
  <c r="Q3999" i="2"/>
  <c r="R3999" i="2" s="1"/>
  <c r="M3999" i="2"/>
  <c r="P3999" i="2" s="1"/>
  <c r="E3999" i="2"/>
  <c r="I3999" i="2"/>
  <c r="I4000" i="2" l="1"/>
  <c r="E4000" i="2"/>
  <c r="O4000" i="2"/>
  <c r="Q4000" i="2"/>
  <c r="R4000" i="2" s="1"/>
  <c r="S4000" i="2"/>
  <c r="M4000" i="2"/>
  <c r="P4000" i="2" s="1"/>
  <c r="U3999" i="2"/>
  <c r="T3999" i="2"/>
  <c r="B4002" i="2"/>
  <c r="A4001" i="2"/>
  <c r="J4001" i="2"/>
  <c r="K4001" i="2"/>
  <c r="G4001" i="2"/>
  <c r="N4001" i="2"/>
  <c r="F4001" i="2"/>
  <c r="C4001" i="2"/>
  <c r="D4001" i="2"/>
  <c r="H4001" i="2" s="1"/>
  <c r="L4001" i="2"/>
  <c r="T4000" i="2" l="1"/>
  <c r="U4000" i="2"/>
  <c r="I4001" i="2"/>
  <c r="E4001" i="2"/>
  <c r="C4002" i="2"/>
  <c r="D4002" i="2"/>
  <c r="H4002" i="2" s="1"/>
  <c r="K4002" i="2"/>
  <c r="N4002" i="2"/>
  <c r="J4002" i="2"/>
  <c r="A4002" i="2"/>
  <c r="G4002" i="2"/>
  <c r="F4002" i="2"/>
  <c r="B4003" i="2"/>
  <c r="L4002" i="2"/>
  <c r="O4001" i="2"/>
  <c r="S4001" i="2"/>
  <c r="Q4001" i="2"/>
  <c r="R4001" i="2" s="1"/>
  <c r="M4001" i="2"/>
  <c r="P4001" i="2" s="1"/>
  <c r="K4003" i="2" l="1"/>
  <c r="G4003" i="2"/>
  <c r="D4003" i="2"/>
  <c r="H4003" i="2" s="1"/>
  <c r="A4003" i="2"/>
  <c r="N4003" i="2"/>
  <c r="L4003" i="2"/>
  <c r="B4004" i="2"/>
  <c r="F4003" i="2"/>
  <c r="C4003" i="2"/>
  <c r="J4003" i="2"/>
  <c r="Q4002" i="2"/>
  <c r="R4002" i="2" s="1"/>
  <c r="M4002" i="2"/>
  <c r="P4002" i="2" s="1"/>
  <c r="S4002" i="2"/>
  <c r="E4002" i="2"/>
  <c r="I4002" i="2"/>
  <c r="T4001" i="2"/>
  <c r="U4001" i="2"/>
  <c r="O4002" i="2"/>
  <c r="I4003" i="2" l="1"/>
  <c r="E4003" i="2"/>
  <c r="M4003" i="2"/>
  <c r="P4003" i="2" s="1"/>
  <c r="Q4003" i="2"/>
  <c r="R4003" i="2" s="1"/>
  <c r="S4003" i="2"/>
  <c r="U4002" i="2"/>
  <c r="T4002" i="2"/>
  <c r="O4003" i="2"/>
  <c r="F4004" i="2"/>
  <c r="D4004" i="2"/>
  <c r="H4004" i="2" s="1"/>
  <c r="N4004" i="2"/>
  <c r="J4004" i="2"/>
  <c r="B4005" i="2"/>
  <c r="K4004" i="2"/>
  <c r="G4004" i="2"/>
  <c r="C4004" i="2"/>
  <c r="L4004" i="2"/>
  <c r="A4004" i="2"/>
  <c r="O4004" i="2" l="1"/>
  <c r="C4005" i="2"/>
  <c r="N4005" i="2"/>
  <c r="B4006" i="2"/>
  <c r="G4005" i="2"/>
  <c r="D4005" i="2"/>
  <c r="H4005" i="2" s="1"/>
  <c r="L4005" i="2"/>
  <c r="K4005" i="2"/>
  <c r="A4005" i="2"/>
  <c r="J4005" i="2"/>
  <c r="F4005" i="2"/>
  <c r="U4003" i="2"/>
  <c r="T4003" i="2"/>
  <c r="S4004" i="2"/>
  <c r="M4004" i="2"/>
  <c r="P4004" i="2" s="1"/>
  <c r="Q4004" i="2"/>
  <c r="R4004" i="2" s="1"/>
  <c r="E4004" i="2"/>
  <c r="I4004" i="2"/>
  <c r="E4005" i="2" l="1"/>
  <c r="I4005" i="2"/>
  <c r="O4005" i="2"/>
  <c r="C4006" i="2"/>
  <c r="J4006" i="2"/>
  <c r="N4006" i="2"/>
  <c r="G4006" i="2"/>
  <c r="B4007" i="2"/>
  <c r="D4006" i="2"/>
  <c r="H4006" i="2" s="1"/>
  <c r="F4006" i="2"/>
  <c r="L4006" i="2"/>
  <c r="A4006" i="2"/>
  <c r="K4006" i="2"/>
  <c r="Q4005" i="2"/>
  <c r="R4005" i="2" s="1"/>
  <c r="S4005" i="2"/>
  <c r="M4005" i="2"/>
  <c r="P4005" i="2" s="1"/>
  <c r="T4004" i="2"/>
  <c r="U4004" i="2"/>
  <c r="E4006" i="2" l="1"/>
  <c r="I4006" i="2"/>
  <c r="S4006" i="2"/>
  <c r="Q4006" i="2"/>
  <c r="R4006" i="2" s="1"/>
  <c r="M4006" i="2"/>
  <c r="P4006" i="2" s="1"/>
  <c r="O4006" i="2"/>
  <c r="F4007" i="2"/>
  <c r="L4007" i="2"/>
  <c r="A4007" i="2"/>
  <c r="D4007" i="2"/>
  <c r="H4007" i="2" s="1"/>
  <c r="N4007" i="2"/>
  <c r="C4007" i="2"/>
  <c r="G4007" i="2"/>
  <c r="J4007" i="2"/>
  <c r="B4008" i="2"/>
  <c r="K4007" i="2"/>
  <c r="U4005" i="2"/>
  <c r="T4005" i="2"/>
  <c r="U4006" i="2" l="1"/>
  <c r="T4006" i="2"/>
  <c r="O4007" i="2"/>
  <c r="I4007" i="2"/>
  <c r="E4007" i="2"/>
  <c r="L4008" i="2"/>
  <c r="B4009" i="2"/>
  <c r="D4008" i="2"/>
  <c r="H4008" i="2" s="1"/>
  <c r="C4008" i="2"/>
  <c r="N4008" i="2"/>
  <c r="G4008" i="2"/>
  <c r="J4008" i="2"/>
  <c r="F4008" i="2"/>
  <c r="A4008" i="2"/>
  <c r="K4008" i="2"/>
  <c r="M4007" i="2"/>
  <c r="P4007" i="2" s="1"/>
  <c r="S4007" i="2"/>
  <c r="Q4007" i="2"/>
  <c r="R4007" i="2" s="1"/>
  <c r="U4007" i="2" l="1"/>
  <c r="T4007" i="2"/>
  <c r="O4008" i="2"/>
  <c r="I4008" i="2"/>
  <c r="E4008" i="2"/>
  <c r="S4008" i="2"/>
  <c r="M4008" i="2"/>
  <c r="P4008" i="2" s="1"/>
  <c r="Q4008" i="2"/>
  <c r="R4008" i="2" s="1"/>
  <c r="N4009" i="2"/>
  <c r="K4009" i="2"/>
  <c r="J4009" i="2"/>
  <c r="F4009" i="2"/>
  <c r="B4010" i="2"/>
  <c r="D4009" i="2"/>
  <c r="H4009" i="2" s="1"/>
  <c r="G4009" i="2"/>
  <c r="A4009" i="2"/>
  <c r="C4009" i="2"/>
  <c r="L4009" i="2"/>
  <c r="O4009" i="2" l="1"/>
  <c r="I4009" i="2"/>
  <c r="E4009" i="2"/>
  <c r="M4009" i="2"/>
  <c r="P4009" i="2" s="1"/>
  <c r="S4009" i="2"/>
  <c r="Q4009" i="2"/>
  <c r="R4009" i="2" s="1"/>
  <c r="K4010" i="2"/>
  <c r="F4010" i="2"/>
  <c r="A4010" i="2"/>
  <c r="L4010" i="2"/>
  <c r="J4010" i="2"/>
  <c r="B4011" i="2"/>
  <c r="N4010" i="2"/>
  <c r="D4010" i="2"/>
  <c r="H4010" i="2" s="1"/>
  <c r="C4010" i="2"/>
  <c r="G4010" i="2"/>
  <c r="U4008" i="2"/>
  <c r="T4008" i="2"/>
  <c r="O4010" i="2" l="1"/>
  <c r="T4009" i="2"/>
  <c r="U4009" i="2"/>
  <c r="I4010" i="2"/>
  <c r="E4010" i="2"/>
  <c r="S4010" i="2"/>
  <c r="Q4010" i="2"/>
  <c r="R4010" i="2" s="1"/>
  <c r="M4010" i="2"/>
  <c r="P4010" i="2" s="1"/>
  <c r="K4011" i="2"/>
  <c r="J4011" i="2"/>
  <c r="B4012" i="2"/>
  <c r="G4011" i="2"/>
  <c r="N4011" i="2"/>
  <c r="O4011" i="2" s="1"/>
  <c r="A4011" i="2"/>
  <c r="D4011" i="2"/>
  <c r="H4011" i="2" s="1"/>
  <c r="F4011" i="2"/>
  <c r="C4011" i="2"/>
  <c r="L4011" i="2"/>
  <c r="U4010" i="2" l="1"/>
  <c r="T4010" i="2"/>
  <c r="D4012" i="2"/>
  <c r="H4012" i="2" s="1"/>
  <c r="A4012" i="2"/>
  <c r="J4012" i="2"/>
  <c r="F4012" i="2"/>
  <c r="G4012" i="2"/>
  <c r="N4012" i="2"/>
  <c r="C4012" i="2"/>
  <c r="L4012" i="2"/>
  <c r="K4012" i="2"/>
  <c r="B4013" i="2"/>
  <c r="E4011" i="2"/>
  <c r="I4011" i="2"/>
  <c r="Q4011" i="2"/>
  <c r="R4011" i="2" s="1"/>
  <c r="S4011" i="2"/>
  <c r="M4011" i="2"/>
  <c r="P4011" i="2" s="1"/>
  <c r="S4012" i="2" l="1"/>
  <c r="M4012" i="2"/>
  <c r="P4012" i="2" s="1"/>
  <c r="Q4012" i="2"/>
  <c r="R4012" i="2" s="1"/>
  <c r="G4013" i="2"/>
  <c r="C4013" i="2"/>
  <c r="F4013" i="2"/>
  <c r="D4013" i="2"/>
  <c r="H4013" i="2" s="1"/>
  <c r="L4013" i="2"/>
  <c r="N4013" i="2"/>
  <c r="J4013" i="2"/>
  <c r="A4013" i="2"/>
  <c r="K4013" i="2"/>
  <c r="B4014" i="2"/>
  <c r="I4012" i="2"/>
  <c r="E4012" i="2"/>
  <c r="T4011" i="2"/>
  <c r="U4011" i="2"/>
  <c r="O4012" i="2"/>
  <c r="O4013" i="2" l="1"/>
  <c r="U4012" i="2"/>
  <c r="T4012" i="2"/>
  <c r="E4013" i="2"/>
  <c r="I4013" i="2"/>
  <c r="M4013" i="2"/>
  <c r="P4013" i="2" s="1"/>
  <c r="Q4013" i="2"/>
  <c r="R4013" i="2" s="1"/>
  <c r="S4013" i="2"/>
  <c r="L4014" i="2"/>
  <c r="N4014" i="2"/>
  <c r="A4014" i="2"/>
  <c r="J4014" i="2"/>
  <c r="K4014" i="2"/>
  <c r="F4014" i="2"/>
  <c r="B4015" i="2"/>
  <c r="G4014" i="2"/>
  <c r="D4014" i="2"/>
  <c r="H4014" i="2" s="1"/>
  <c r="C4014" i="2"/>
  <c r="E4014" i="2" l="1"/>
  <c r="I4014" i="2"/>
  <c r="O4014" i="2"/>
  <c r="S4014" i="2"/>
  <c r="M4014" i="2"/>
  <c r="P4014" i="2" s="1"/>
  <c r="Q4014" i="2"/>
  <c r="R4014" i="2" s="1"/>
  <c r="U4013" i="2"/>
  <c r="T4013" i="2"/>
  <c r="A4015" i="2"/>
  <c r="L4015" i="2"/>
  <c r="F4015" i="2"/>
  <c r="N4015" i="2"/>
  <c r="J4015" i="2"/>
  <c r="G4015" i="2"/>
  <c r="D4015" i="2"/>
  <c r="H4015" i="2" s="1"/>
  <c r="B4016" i="2"/>
  <c r="C4015" i="2"/>
  <c r="K4015" i="2"/>
  <c r="E4015" i="2" l="1"/>
  <c r="I4015" i="2"/>
  <c r="L4016" i="2"/>
  <c r="B4017" i="2"/>
  <c r="C4016" i="2"/>
  <c r="G4016" i="2"/>
  <c r="F4016" i="2"/>
  <c r="N4016" i="2"/>
  <c r="J4016" i="2"/>
  <c r="K4016" i="2"/>
  <c r="D4016" i="2"/>
  <c r="H4016" i="2" s="1"/>
  <c r="A4016" i="2"/>
  <c r="S4015" i="2"/>
  <c r="M4015" i="2"/>
  <c r="P4015" i="2" s="1"/>
  <c r="Q4015" i="2"/>
  <c r="R4015" i="2" s="1"/>
  <c r="O4015" i="2"/>
  <c r="T4014" i="2"/>
  <c r="U4014" i="2"/>
  <c r="E4016" i="2" l="1"/>
  <c r="I4016" i="2"/>
  <c r="T4015" i="2"/>
  <c r="U4015" i="2"/>
  <c r="S4016" i="2"/>
  <c r="Q4016" i="2"/>
  <c r="R4016" i="2" s="1"/>
  <c r="M4016" i="2"/>
  <c r="P4016" i="2" s="1"/>
  <c r="F4017" i="2"/>
  <c r="N4017" i="2"/>
  <c r="J4017" i="2"/>
  <c r="C4017" i="2"/>
  <c r="B4018" i="2"/>
  <c r="D4017" i="2"/>
  <c r="H4017" i="2" s="1"/>
  <c r="A4017" i="2"/>
  <c r="L4017" i="2"/>
  <c r="G4017" i="2"/>
  <c r="K4017" i="2"/>
  <c r="O4016" i="2"/>
  <c r="O4017" i="2" l="1"/>
  <c r="M4017" i="2"/>
  <c r="P4017" i="2" s="1"/>
  <c r="S4017" i="2"/>
  <c r="Q4017" i="2"/>
  <c r="R4017" i="2" s="1"/>
  <c r="T4016" i="2"/>
  <c r="U4016" i="2"/>
  <c r="E4017" i="2"/>
  <c r="I4017" i="2"/>
  <c r="L4018" i="2"/>
  <c r="B4019" i="2"/>
  <c r="G4018" i="2"/>
  <c r="F4018" i="2"/>
  <c r="A4018" i="2"/>
  <c r="C4018" i="2"/>
  <c r="J4018" i="2"/>
  <c r="K4018" i="2"/>
  <c r="D4018" i="2"/>
  <c r="H4018" i="2" s="1"/>
  <c r="N4018" i="2"/>
  <c r="O4018" i="2" l="1"/>
  <c r="T4017" i="2"/>
  <c r="U4017" i="2"/>
  <c r="K4019" i="2"/>
  <c r="D4019" i="2"/>
  <c r="H4019" i="2" s="1"/>
  <c r="A4019" i="2"/>
  <c r="N4019" i="2"/>
  <c r="L4019" i="2"/>
  <c r="J4019" i="2"/>
  <c r="G4019" i="2"/>
  <c r="F4019" i="2"/>
  <c r="C4019" i="2"/>
  <c r="B4020" i="2"/>
  <c r="I4018" i="2"/>
  <c r="E4018" i="2"/>
  <c r="S4018" i="2"/>
  <c r="M4018" i="2"/>
  <c r="P4018" i="2" s="1"/>
  <c r="Q4018" i="2"/>
  <c r="R4018" i="2" s="1"/>
  <c r="E4019" i="2" l="1"/>
  <c r="I4019" i="2"/>
  <c r="S4019" i="2"/>
  <c r="M4019" i="2"/>
  <c r="P4019" i="2" s="1"/>
  <c r="Q4019" i="2"/>
  <c r="R4019" i="2" s="1"/>
  <c r="G4020" i="2"/>
  <c r="A4020" i="2"/>
  <c r="F4020" i="2"/>
  <c r="L4020" i="2"/>
  <c r="D4020" i="2"/>
  <c r="H4020" i="2" s="1"/>
  <c r="N4020" i="2"/>
  <c r="J4020" i="2"/>
  <c r="K4020" i="2"/>
  <c r="B4021" i="2"/>
  <c r="C4020" i="2"/>
  <c r="O4019" i="2"/>
  <c r="U4018" i="2"/>
  <c r="T4018" i="2"/>
  <c r="U4019" i="2" l="1"/>
  <c r="T4019" i="2"/>
  <c r="O4020" i="2"/>
  <c r="M4020" i="2"/>
  <c r="P4020" i="2" s="1"/>
  <c r="S4020" i="2"/>
  <c r="Q4020" i="2"/>
  <c r="R4020" i="2" s="1"/>
  <c r="B4022" i="2"/>
  <c r="C4021" i="2"/>
  <c r="N4021" i="2"/>
  <c r="J4021" i="2"/>
  <c r="G4021" i="2"/>
  <c r="D4021" i="2"/>
  <c r="H4021" i="2" s="1"/>
  <c r="A4021" i="2"/>
  <c r="L4021" i="2"/>
  <c r="K4021" i="2"/>
  <c r="F4021" i="2"/>
  <c r="I4020" i="2"/>
  <c r="E4020" i="2"/>
  <c r="O4021" i="2" l="1"/>
  <c r="E4021" i="2"/>
  <c r="I4021" i="2"/>
  <c r="T4020" i="2"/>
  <c r="U4020" i="2"/>
  <c r="M4021" i="2"/>
  <c r="P4021" i="2" s="1"/>
  <c r="S4021" i="2"/>
  <c r="Q4021" i="2"/>
  <c r="R4021" i="2" s="1"/>
  <c r="F4022" i="2"/>
  <c r="D4022" i="2"/>
  <c r="H4022" i="2" s="1"/>
  <c r="K4022" i="2"/>
  <c r="A4022" i="2"/>
  <c r="C4022" i="2"/>
  <c r="N4022" i="2"/>
  <c r="G4022" i="2"/>
  <c r="B4023" i="2"/>
  <c r="L4022" i="2"/>
  <c r="J4022" i="2"/>
  <c r="Q4022" i="2" l="1"/>
  <c r="R4022" i="2" s="1"/>
  <c r="M4022" i="2"/>
  <c r="P4022" i="2" s="1"/>
  <c r="S4022" i="2"/>
  <c r="O4022" i="2"/>
  <c r="T4021" i="2"/>
  <c r="U4021" i="2"/>
  <c r="B4024" i="2"/>
  <c r="C4023" i="2"/>
  <c r="A4023" i="2"/>
  <c r="J4023" i="2"/>
  <c r="L4023" i="2"/>
  <c r="K4023" i="2"/>
  <c r="D4023" i="2"/>
  <c r="H4023" i="2" s="1"/>
  <c r="N4023" i="2"/>
  <c r="G4023" i="2"/>
  <c r="F4023" i="2"/>
  <c r="E4022" i="2"/>
  <c r="I4022" i="2"/>
  <c r="E4023" i="2" l="1"/>
  <c r="I4023" i="2"/>
  <c r="U4022" i="2"/>
  <c r="T4022" i="2"/>
  <c r="M4023" i="2"/>
  <c r="P4023" i="2" s="1"/>
  <c r="S4023" i="2"/>
  <c r="Q4023" i="2"/>
  <c r="R4023" i="2" s="1"/>
  <c r="O4023" i="2"/>
  <c r="L4024" i="2"/>
  <c r="G4024" i="2"/>
  <c r="F4024" i="2"/>
  <c r="B4025" i="2"/>
  <c r="D4024" i="2"/>
  <c r="H4024" i="2" s="1"/>
  <c r="A4024" i="2"/>
  <c r="J4024" i="2"/>
  <c r="C4024" i="2"/>
  <c r="K4024" i="2"/>
  <c r="N4024" i="2"/>
  <c r="U4023" i="2" l="1"/>
  <c r="T4023" i="2"/>
  <c r="S4024" i="2"/>
  <c r="Q4024" i="2"/>
  <c r="R4024" i="2" s="1"/>
  <c r="M4024" i="2"/>
  <c r="P4024" i="2" s="1"/>
  <c r="O4024" i="2"/>
  <c r="G4025" i="2"/>
  <c r="C4025" i="2"/>
  <c r="D4025" i="2"/>
  <c r="H4025" i="2" s="1"/>
  <c r="N4025" i="2"/>
  <c r="F4025" i="2"/>
  <c r="J4025" i="2"/>
  <c r="A4025" i="2"/>
  <c r="L4025" i="2"/>
  <c r="K4025" i="2"/>
  <c r="B4026" i="2"/>
  <c r="I4024" i="2"/>
  <c r="E4024" i="2"/>
  <c r="O4025" i="2" l="1"/>
  <c r="T4024" i="2"/>
  <c r="U4024" i="2"/>
  <c r="F4026" i="2"/>
  <c r="C4026" i="2"/>
  <c r="D4026" i="2"/>
  <c r="H4026" i="2" s="1"/>
  <c r="A4026" i="2"/>
  <c r="N4026" i="2"/>
  <c r="L4026" i="2"/>
  <c r="B4027" i="2"/>
  <c r="J4026" i="2"/>
  <c r="K4026" i="2"/>
  <c r="G4026" i="2"/>
  <c r="I4025" i="2"/>
  <c r="E4025" i="2"/>
  <c r="M4025" i="2"/>
  <c r="P4025" i="2" s="1"/>
  <c r="Q4025" i="2"/>
  <c r="R4025" i="2" s="1"/>
  <c r="S4025" i="2"/>
  <c r="S4026" i="2" l="1"/>
  <c r="Q4026" i="2"/>
  <c r="R4026" i="2" s="1"/>
  <c r="M4026" i="2"/>
  <c r="P4026" i="2" s="1"/>
  <c r="E4026" i="2"/>
  <c r="I4026" i="2"/>
  <c r="T4025" i="2"/>
  <c r="U4025" i="2"/>
  <c r="F4027" i="2"/>
  <c r="N4027" i="2"/>
  <c r="D4027" i="2"/>
  <c r="H4027" i="2" s="1"/>
  <c r="L4027" i="2"/>
  <c r="B4028" i="2"/>
  <c r="C4027" i="2"/>
  <c r="J4027" i="2"/>
  <c r="K4027" i="2"/>
  <c r="G4027" i="2"/>
  <c r="A4027" i="2"/>
  <c r="O4026" i="2"/>
  <c r="O4027" i="2" l="1"/>
  <c r="U4026" i="2"/>
  <c r="T4026" i="2"/>
  <c r="N4028" i="2"/>
  <c r="K4028" i="2"/>
  <c r="J4028" i="2"/>
  <c r="D4028" i="2"/>
  <c r="H4028" i="2" s="1"/>
  <c r="C4028" i="2"/>
  <c r="A4028" i="2"/>
  <c r="G4028" i="2"/>
  <c r="B4029" i="2"/>
  <c r="F4028" i="2"/>
  <c r="L4028" i="2"/>
  <c r="E4027" i="2"/>
  <c r="I4027" i="2"/>
  <c r="M4027" i="2"/>
  <c r="P4027" i="2" s="1"/>
  <c r="Q4027" i="2"/>
  <c r="R4027" i="2" s="1"/>
  <c r="S4027" i="2"/>
  <c r="O4028" i="2" l="1"/>
  <c r="E4028" i="2"/>
  <c r="I4028" i="2"/>
  <c r="U4027" i="2"/>
  <c r="T4027" i="2"/>
  <c r="D4029" i="2"/>
  <c r="H4029" i="2" s="1"/>
  <c r="L4029" i="2"/>
  <c r="J4029" i="2"/>
  <c r="N4029" i="2"/>
  <c r="A4029" i="2"/>
  <c r="G4029" i="2"/>
  <c r="K4029" i="2"/>
  <c r="C4029" i="2"/>
  <c r="F4029" i="2"/>
  <c r="B4030" i="2"/>
  <c r="S4028" i="2"/>
  <c r="Q4028" i="2"/>
  <c r="R4028" i="2" s="1"/>
  <c r="M4028" i="2"/>
  <c r="P4028" i="2" s="1"/>
  <c r="S4029" i="2" l="1"/>
  <c r="M4029" i="2"/>
  <c r="P4029" i="2" s="1"/>
  <c r="Q4029" i="2"/>
  <c r="R4029" i="2" s="1"/>
  <c r="E4029" i="2"/>
  <c r="I4029" i="2"/>
  <c r="K4030" i="2"/>
  <c r="F4030" i="2"/>
  <c r="A4030" i="2"/>
  <c r="J4030" i="2"/>
  <c r="D4030" i="2"/>
  <c r="H4030" i="2" s="1"/>
  <c r="C4030" i="2"/>
  <c r="G4030" i="2"/>
  <c r="B4031" i="2"/>
  <c r="L4030" i="2"/>
  <c r="N4030" i="2"/>
  <c r="O4030" i="2" s="1"/>
  <c r="T4028" i="2"/>
  <c r="U4028" i="2"/>
  <c r="O4029" i="2"/>
  <c r="T4029" i="2" l="1"/>
  <c r="U4029" i="2"/>
  <c r="I4030" i="2"/>
  <c r="E4030" i="2"/>
  <c r="M4030" i="2"/>
  <c r="P4030" i="2" s="1"/>
  <c r="Q4030" i="2"/>
  <c r="R4030" i="2" s="1"/>
  <c r="S4030" i="2"/>
  <c r="J4031" i="2"/>
  <c r="G4031" i="2"/>
  <c r="B4032" i="2"/>
  <c r="F4031" i="2"/>
  <c r="K4031" i="2"/>
  <c r="N4031" i="2"/>
  <c r="O4031" i="2" s="1"/>
  <c r="C4031" i="2"/>
  <c r="D4031" i="2"/>
  <c r="H4031" i="2" s="1"/>
  <c r="A4031" i="2"/>
  <c r="L4031" i="2"/>
  <c r="Q4031" i="2" l="1"/>
  <c r="R4031" i="2" s="1"/>
  <c r="S4031" i="2"/>
  <c r="M4031" i="2"/>
  <c r="P4031" i="2" s="1"/>
  <c r="A4032" i="2"/>
  <c r="F4032" i="2"/>
  <c r="K4032" i="2"/>
  <c r="L4032" i="2"/>
  <c r="D4032" i="2"/>
  <c r="H4032" i="2" s="1"/>
  <c r="G4032" i="2"/>
  <c r="B4033" i="2"/>
  <c r="C4032" i="2"/>
  <c r="J4032" i="2"/>
  <c r="N4032" i="2"/>
  <c r="E4031" i="2"/>
  <c r="I4031" i="2"/>
  <c r="T4030" i="2"/>
  <c r="U4030" i="2"/>
  <c r="D4033" i="2" l="1"/>
  <c r="H4033" i="2" s="1"/>
  <c r="A4033" i="2"/>
  <c r="L4033" i="2"/>
  <c r="B4034" i="2"/>
  <c r="F4033" i="2"/>
  <c r="J4033" i="2"/>
  <c r="G4033" i="2"/>
  <c r="K4033" i="2"/>
  <c r="C4033" i="2"/>
  <c r="N4033" i="2"/>
  <c r="U4031" i="2"/>
  <c r="T4031" i="2"/>
  <c r="O4032" i="2"/>
  <c r="M4032" i="2"/>
  <c r="P4032" i="2" s="1"/>
  <c r="S4032" i="2"/>
  <c r="Q4032" i="2"/>
  <c r="R4032" i="2" s="1"/>
  <c r="E4032" i="2"/>
  <c r="I4032" i="2"/>
  <c r="F4034" i="2" l="1"/>
  <c r="N4034" i="2"/>
  <c r="C4034" i="2"/>
  <c r="K4034" i="2"/>
  <c r="B4035" i="2"/>
  <c r="L4034" i="2"/>
  <c r="A4034" i="2"/>
  <c r="G4034" i="2"/>
  <c r="D4034" i="2"/>
  <c r="H4034" i="2" s="1"/>
  <c r="J4034" i="2"/>
  <c r="I4033" i="2"/>
  <c r="E4033" i="2"/>
  <c r="O4033" i="2"/>
  <c r="T4032" i="2"/>
  <c r="U4032" i="2"/>
  <c r="Q4033" i="2"/>
  <c r="R4033" i="2" s="1"/>
  <c r="S4033" i="2"/>
  <c r="M4033" i="2"/>
  <c r="P4033" i="2" s="1"/>
  <c r="O4034" i="2" l="1"/>
  <c r="E4034" i="2"/>
  <c r="I4034" i="2"/>
  <c r="M4034" i="2"/>
  <c r="P4034" i="2" s="1"/>
  <c r="S4034" i="2"/>
  <c r="Q4034" i="2"/>
  <c r="R4034" i="2" s="1"/>
  <c r="A4035" i="2"/>
  <c r="K4035" i="2"/>
  <c r="F4035" i="2"/>
  <c r="N4035" i="2"/>
  <c r="D4035" i="2"/>
  <c r="H4035" i="2" s="1"/>
  <c r="G4035" i="2"/>
  <c r="L4035" i="2"/>
  <c r="C4035" i="2"/>
  <c r="J4035" i="2"/>
  <c r="B4036" i="2"/>
  <c r="T4033" i="2"/>
  <c r="U4033" i="2"/>
  <c r="O4035" i="2" l="1"/>
  <c r="U4034" i="2"/>
  <c r="T4034" i="2"/>
  <c r="D4036" i="2"/>
  <c r="H4036" i="2" s="1"/>
  <c r="C4036" i="2"/>
  <c r="A4036" i="2"/>
  <c r="G4036" i="2"/>
  <c r="N4036" i="2"/>
  <c r="J4036" i="2"/>
  <c r="B4037" i="2"/>
  <c r="F4036" i="2"/>
  <c r="K4036" i="2"/>
  <c r="L4036" i="2"/>
  <c r="M4035" i="2"/>
  <c r="P4035" i="2" s="1"/>
  <c r="Q4035" i="2"/>
  <c r="R4035" i="2" s="1"/>
  <c r="S4035" i="2"/>
  <c r="E4035" i="2"/>
  <c r="I4035" i="2"/>
  <c r="O4036" i="2" l="1"/>
  <c r="E4036" i="2"/>
  <c r="I4036" i="2"/>
  <c r="C4037" i="2"/>
  <c r="G4037" i="2"/>
  <c r="K4037" i="2"/>
  <c r="B4038" i="2"/>
  <c r="N4037" i="2"/>
  <c r="O4037" i="2" s="1"/>
  <c r="D4037" i="2"/>
  <c r="H4037" i="2" s="1"/>
  <c r="J4037" i="2"/>
  <c r="L4037" i="2"/>
  <c r="A4037" i="2"/>
  <c r="F4037" i="2"/>
  <c r="S4036" i="2"/>
  <c r="Q4036" i="2"/>
  <c r="R4036" i="2" s="1"/>
  <c r="M4036" i="2"/>
  <c r="P4036" i="2" s="1"/>
  <c r="U4035" i="2"/>
  <c r="T4035" i="2"/>
  <c r="E4037" i="2" l="1"/>
  <c r="I4037" i="2"/>
  <c r="T4036" i="2"/>
  <c r="U4036" i="2"/>
  <c r="M4037" i="2"/>
  <c r="P4037" i="2" s="1"/>
  <c r="S4037" i="2"/>
  <c r="Q4037" i="2"/>
  <c r="R4037" i="2" s="1"/>
  <c r="D4038" i="2"/>
  <c r="H4038" i="2" s="1"/>
  <c r="L4038" i="2"/>
  <c r="G4038" i="2"/>
  <c r="C4038" i="2"/>
  <c r="N4038" i="2"/>
  <c r="K4038" i="2"/>
  <c r="F4038" i="2"/>
  <c r="A4038" i="2"/>
  <c r="J4038" i="2"/>
  <c r="B4039" i="2"/>
  <c r="O4038" i="2" l="1"/>
  <c r="I4038" i="2"/>
  <c r="E4038" i="2"/>
  <c r="S4038" i="2"/>
  <c r="Q4038" i="2"/>
  <c r="R4038" i="2" s="1"/>
  <c r="M4038" i="2"/>
  <c r="P4038" i="2" s="1"/>
  <c r="U4037" i="2"/>
  <c r="T4037" i="2"/>
  <c r="D4039" i="2"/>
  <c r="H4039" i="2" s="1"/>
  <c r="L4039" i="2"/>
  <c r="J4039" i="2"/>
  <c r="G4039" i="2"/>
  <c r="B4040" i="2"/>
  <c r="F4039" i="2"/>
  <c r="C4039" i="2"/>
  <c r="N4039" i="2"/>
  <c r="A4039" i="2"/>
  <c r="K4039" i="2"/>
  <c r="S4039" i="2" l="1"/>
  <c r="Q4039" i="2"/>
  <c r="R4039" i="2" s="1"/>
  <c r="M4039" i="2"/>
  <c r="P4039" i="2" s="1"/>
  <c r="U4038" i="2"/>
  <c r="T4038" i="2"/>
  <c r="E4039" i="2"/>
  <c r="I4039" i="2"/>
  <c r="B4041" i="2"/>
  <c r="F4040" i="2"/>
  <c r="N4040" i="2"/>
  <c r="L4040" i="2"/>
  <c r="C4040" i="2"/>
  <c r="K4040" i="2"/>
  <c r="A4040" i="2"/>
  <c r="J4040" i="2"/>
  <c r="G4040" i="2"/>
  <c r="D4040" i="2"/>
  <c r="H4040" i="2" s="1"/>
  <c r="O4039" i="2"/>
  <c r="U4039" i="2" l="1"/>
  <c r="T4039" i="2"/>
  <c r="E4040" i="2"/>
  <c r="I4040" i="2"/>
  <c r="Q4040" i="2"/>
  <c r="R4040" i="2" s="1"/>
  <c r="M4040" i="2"/>
  <c r="P4040" i="2" s="1"/>
  <c r="S4040" i="2"/>
  <c r="O4040" i="2"/>
  <c r="L4041" i="2"/>
  <c r="B4042" i="2"/>
  <c r="A4041" i="2"/>
  <c r="C4041" i="2"/>
  <c r="K4041" i="2"/>
  <c r="N4041" i="2"/>
  <c r="J4041" i="2"/>
  <c r="F4041" i="2"/>
  <c r="D4041" i="2"/>
  <c r="H4041" i="2" s="1"/>
  <c r="G4041" i="2"/>
  <c r="B4043" i="2" l="1"/>
  <c r="J4042" i="2"/>
  <c r="D4042" i="2"/>
  <c r="H4042" i="2" s="1"/>
  <c r="N4042" i="2"/>
  <c r="F4042" i="2"/>
  <c r="C4042" i="2"/>
  <c r="K4042" i="2"/>
  <c r="A4042" i="2"/>
  <c r="G4042" i="2"/>
  <c r="L4042" i="2"/>
  <c r="Q4041" i="2"/>
  <c r="R4041" i="2" s="1"/>
  <c r="S4041" i="2"/>
  <c r="M4041" i="2"/>
  <c r="I4041" i="2"/>
  <c r="E4041" i="2"/>
  <c r="P4041" i="2"/>
  <c r="O4041" i="2"/>
  <c r="U4040" i="2"/>
  <c r="T4040" i="2"/>
  <c r="J4043" i="2" l="1"/>
  <c r="G4043" i="2"/>
  <c r="A4043" i="2"/>
  <c r="F4043" i="2"/>
  <c r="N4043" i="2"/>
  <c r="C4043" i="2"/>
  <c r="D4043" i="2"/>
  <c r="H4043" i="2" s="1"/>
  <c r="L4043" i="2"/>
  <c r="K4043" i="2"/>
  <c r="B4044" i="2"/>
  <c r="O4042" i="2"/>
  <c r="U4041" i="2"/>
  <c r="T4041" i="2"/>
  <c r="E4042" i="2"/>
  <c r="I4042" i="2"/>
  <c r="Q4042" i="2"/>
  <c r="R4042" i="2" s="1"/>
  <c r="M4042" i="2"/>
  <c r="P4042" i="2" s="1"/>
  <c r="S4042" i="2"/>
  <c r="M4043" i="2" l="1"/>
  <c r="P4043" i="2" s="1"/>
  <c r="Q4043" i="2"/>
  <c r="R4043" i="2" s="1"/>
  <c r="S4043" i="2"/>
  <c r="L4044" i="2"/>
  <c r="C4044" i="2"/>
  <c r="K4044" i="2"/>
  <c r="A4044" i="2"/>
  <c r="G4044" i="2"/>
  <c r="B4045" i="2"/>
  <c r="F4044" i="2"/>
  <c r="J4044" i="2"/>
  <c r="N4044" i="2"/>
  <c r="D4044" i="2"/>
  <c r="H4044" i="2" s="1"/>
  <c r="T4042" i="2"/>
  <c r="U4042" i="2"/>
  <c r="O4043" i="2"/>
  <c r="E4043" i="2"/>
  <c r="I4043" i="2"/>
  <c r="T4043" i="2" l="1"/>
  <c r="U4043" i="2"/>
  <c r="I4044" i="2"/>
  <c r="E4044" i="2"/>
  <c r="S4044" i="2"/>
  <c r="Q4044" i="2"/>
  <c r="R4044" i="2" s="1"/>
  <c r="M4044" i="2"/>
  <c r="P4044" i="2" s="1"/>
  <c r="G4045" i="2"/>
  <c r="F4045" i="2"/>
  <c r="B4046" i="2"/>
  <c r="N4045" i="2"/>
  <c r="D4045" i="2"/>
  <c r="H4045" i="2" s="1"/>
  <c r="L4045" i="2"/>
  <c r="J4045" i="2"/>
  <c r="C4045" i="2"/>
  <c r="K4045" i="2"/>
  <c r="A4045" i="2"/>
  <c r="O4044" i="2"/>
  <c r="U4044" i="2" l="1"/>
  <c r="T4044" i="2"/>
  <c r="L4046" i="2"/>
  <c r="A4046" i="2"/>
  <c r="C4046" i="2"/>
  <c r="B4047" i="2"/>
  <c r="F4046" i="2"/>
  <c r="N4046" i="2"/>
  <c r="K4046" i="2"/>
  <c r="D4046" i="2"/>
  <c r="H4046" i="2" s="1"/>
  <c r="J4046" i="2"/>
  <c r="G4046" i="2"/>
  <c r="E4045" i="2"/>
  <c r="I4045" i="2"/>
  <c r="O4045" i="2"/>
  <c r="S4045" i="2"/>
  <c r="M4045" i="2"/>
  <c r="P4045" i="2" s="1"/>
  <c r="Q4045" i="2"/>
  <c r="R4045" i="2" s="1"/>
  <c r="S4046" i="2" l="1"/>
  <c r="M4046" i="2"/>
  <c r="P4046" i="2" s="1"/>
  <c r="Q4046" i="2"/>
  <c r="R4046" i="2" s="1"/>
  <c r="E4046" i="2"/>
  <c r="I4046" i="2"/>
  <c r="C4047" i="2"/>
  <c r="K4047" i="2"/>
  <c r="A4047" i="2"/>
  <c r="J4047" i="2"/>
  <c r="D4047" i="2"/>
  <c r="H4047" i="2" s="1"/>
  <c r="B4048" i="2"/>
  <c r="L4047" i="2"/>
  <c r="N4047" i="2"/>
  <c r="F4047" i="2"/>
  <c r="G4047" i="2"/>
  <c r="U4045" i="2"/>
  <c r="T4045" i="2"/>
  <c r="O4046" i="2"/>
  <c r="O4047" i="2" l="1"/>
  <c r="T4046" i="2"/>
  <c r="U4046" i="2"/>
  <c r="J4048" i="2"/>
  <c r="G4048" i="2"/>
  <c r="K4048" i="2"/>
  <c r="B4049" i="2"/>
  <c r="D4048" i="2"/>
  <c r="H4048" i="2" s="1"/>
  <c r="F4048" i="2"/>
  <c r="L4048" i="2"/>
  <c r="N4048" i="2"/>
  <c r="C4048" i="2"/>
  <c r="A4048" i="2"/>
  <c r="I4047" i="2"/>
  <c r="E4047" i="2"/>
  <c r="S4047" i="2"/>
  <c r="Q4047" i="2"/>
  <c r="R4047" i="2" s="1"/>
  <c r="M4047" i="2"/>
  <c r="P4047" i="2" s="1"/>
  <c r="E4048" i="2" l="1"/>
  <c r="I4048" i="2"/>
  <c r="Q4048" i="2"/>
  <c r="R4048" i="2" s="1"/>
  <c r="M4048" i="2"/>
  <c r="S4048" i="2"/>
  <c r="K4049" i="2"/>
  <c r="B4050" i="2"/>
  <c r="C4049" i="2"/>
  <c r="D4049" i="2"/>
  <c r="H4049" i="2" s="1"/>
  <c r="L4049" i="2"/>
  <c r="G4049" i="2"/>
  <c r="F4049" i="2"/>
  <c r="N4049" i="2"/>
  <c r="J4049" i="2"/>
  <c r="A4049" i="2"/>
  <c r="P4048" i="2"/>
  <c r="O4048" i="2"/>
  <c r="T4047" i="2"/>
  <c r="U4047" i="2"/>
  <c r="O4049" i="2" l="1"/>
  <c r="T4048" i="2"/>
  <c r="U4048" i="2"/>
  <c r="M4049" i="2"/>
  <c r="P4049" i="2" s="1"/>
  <c r="Q4049" i="2"/>
  <c r="R4049" i="2" s="1"/>
  <c r="S4049" i="2"/>
  <c r="N4050" i="2"/>
  <c r="B4051" i="2"/>
  <c r="C4050" i="2"/>
  <c r="L4050" i="2"/>
  <c r="F4050" i="2"/>
  <c r="K4050" i="2"/>
  <c r="A4050" i="2"/>
  <c r="G4050" i="2"/>
  <c r="J4050" i="2"/>
  <c r="D4050" i="2"/>
  <c r="H4050" i="2" s="1"/>
  <c r="I4049" i="2"/>
  <c r="E4049" i="2"/>
  <c r="Q4050" i="2" l="1"/>
  <c r="R4050" i="2" s="1"/>
  <c r="S4050" i="2"/>
  <c r="M4050" i="2"/>
  <c r="P4050" i="2" s="1"/>
  <c r="T4049" i="2"/>
  <c r="U4049" i="2"/>
  <c r="O4050" i="2"/>
  <c r="J4051" i="2"/>
  <c r="N4051" i="2"/>
  <c r="L4051" i="2"/>
  <c r="C4051" i="2"/>
  <c r="G4051" i="2"/>
  <c r="F4051" i="2"/>
  <c r="D4051" i="2"/>
  <c r="H4051" i="2" s="1"/>
  <c r="K4051" i="2"/>
  <c r="A4051" i="2"/>
  <c r="B4052" i="2"/>
  <c r="I4050" i="2"/>
  <c r="E4050" i="2"/>
  <c r="O4051" i="2" l="1"/>
  <c r="T4050" i="2"/>
  <c r="U4050" i="2"/>
  <c r="E4051" i="2"/>
  <c r="I4051" i="2"/>
  <c r="D4052" i="2"/>
  <c r="H4052" i="2" s="1"/>
  <c r="A4052" i="2"/>
  <c r="N4052" i="2"/>
  <c r="J4052" i="2"/>
  <c r="G4052" i="2"/>
  <c r="F4052" i="2"/>
  <c r="C4052" i="2"/>
  <c r="L4052" i="2"/>
  <c r="K4052" i="2"/>
  <c r="B4053" i="2"/>
  <c r="Q4051" i="2"/>
  <c r="R4051" i="2" s="1"/>
  <c r="M4051" i="2"/>
  <c r="P4051" i="2" s="1"/>
  <c r="S4051" i="2"/>
  <c r="T4051" i="2" l="1"/>
  <c r="U4051" i="2"/>
  <c r="I4052" i="2"/>
  <c r="E4052" i="2"/>
  <c r="M4052" i="2"/>
  <c r="P4052" i="2" s="1"/>
  <c r="Q4052" i="2"/>
  <c r="R4052" i="2" s="1"/>
  <c r="S4052" i="2"/>
  <c r="O4052" i="2"/>
  <c r="A4053" i="2"/>
  <c r="N4053" i="2"/>
  <c r="D4053" i="2"/>
  <c r="H4053" i="2" s="1"/>
  <c r="B4054" i="2"/>
  <c r="G4053" i="2"/>
  <c r="C4053" i="2"/>
  <c r="L4053" i="2"/>
  <c r="F4053" i="2"/>
  <c r="J4053" i="2"/>
  <c r="K4053" i="2"/>
  <c r="A4054" i="2" l="1"/>
  <c r="D4054" i="2"/>
  <c r="H4054" i="2" s="1"/>
  <c r="F4054" i="2"/>
  <c r="K4054" i="2"/>
  <c r="N4054" i="2"/>
  <c r="B4055" i="2"/>
  <c r="C4054" i="2"/>
  <c r="L4054" i="2"/>
  <c r="J4054" i="2"/>
  <c r="G4054" i="2"/>
  <c r="I4053" i="2"/>
  <c r="E4053" i="2"/>
  <c r="U4052" i="2"/>
  <c r="T4052" i="2"/>
  <c r="M4053" i="2"/>
  <c r="P4053" i="2" s="1"/>
  <c r="S4053" i="2"/>
  <c r="Q4053" i="2"/>
  <c r="R4053" i="2" s="1"/>
  <c r="O4053" i="2"/>
  <c r="S4054" i="2" l="1"/>
  <c r="M4054" i="2"/>
  <c r="P4054" i="2" s="1"/>
  <c r="Q4054" i="2"/>
  <c r="R4054" i="2" s="1"/>
  <c r="O4054" i="2"/>
  <c r="G4055" i="2"/>
  <c r="D4055" i="2"/>
  <c r="H4055" i="2" s="1"/>
  <c r="B4056" i="2"/>
  <c r="L4055" i="2"/>
  <c r="A4055" i="2"/>
  <c r="J4055" i="2"/>
  <c r="C4055" i="2"/>
  <c r="F4055" i="2"/>
  <c r="N4055" i="2"/>
  <c r="K4055" i="2"/>
  <c r="E4054" i="2"/>
  <c r="I4054" i="2"/>
  <c r="U4053" i="2"/>
  <c r="T4053" i="2"/>
  <c r="O4055" i="2" l="1"/>
  <c r="U4054" i="2"/>
  <c r="T4054" i="2"/>
  <c r="E4055" i="2"/>
  <c r="I4055" i="2"/>
  <c r="Q4055" i="2"/>
  <c r="R4055" i="2" s="1"/>
  <c r="S4055" i="2"/>
  <c r="M4055" i="2"/>
  <c r="P4055" i="2" s="1"/>
  <c r="B4057" i="2"/>
  <c r="J4056" i="2"/>
  <c r="C4056" i="2"/>
  <c r="D4056" i="2"/>
  <c r="H4056" i="2" s="1"/>
  <c r="L4056" i="2"/>
  <c r="K4056" i="2"/>
  <c r="F4056" i="2"/>
  <c r="N4056" i="2"/>
  <c r="O4056" i="2" s="1"/>
  <c r="G4056" i="2"/>
  <c r="A4056" i="2"/>
  <c r="M4056" i="2" l="1"/>
  <c r="P4056" i="2" s="1"/>
  <c r="S4056" i="2"/>
  <c r="Q4056" i="2"/>
  <c r="R4056" i="2" s="1"/>
  <c r="U4055" i="2"/>
  <c r="T4055" i="2"/>
  <c r="I4056" i="2"/>
  <c r="E4056" i="2"/>
  <c r="C4057" i="2"/>
  <c r="L4057" i="2"/>
  <c r="A4057" i="2"/>
  <c r="K4057" i="2"/>
  <c r="N4057" i="2"/>
  <c r="F4057" i="2"/>
  <c r="J4057" i="2"/>
  <c r="G4057" i="2"/>
  <c r="B4058" i="2"/>
  <c r="D4057" i="2"/>
  <c r="H4057" i="2" s="1"/>
  <c r="U4056" i="2" l="1"/>
  <c r="T4056" i="2"/>
  <c r="S4057" i="2"/>
  <c r="M4057" i="2"/>
  <c r="P4057" i="2" s="1"/>
  <c r="Q4057" i="2"/>
  <c r="R4057" i="2" s="1"/>
  <c r="O4057" i="2"/>
  <c r="K4058" i="2"/>
  <c r="N4058" i="2"/>
  <c r="O4058" i="2" s="1"/>
  <c r="G4058" i="2"/>
  <c r="F4058" i="2"/>
  <c r="C4058" i="2"/>
  <c r="J4058" i="2"/>
  <c r="L4058" i="2"/>
  <c r="A4058" i="2"/>
  <c r="B4059" i="2"/>
  <c r="D4058" i="2"/>
  <c r="H4058" i="2" s="1"/>
  <c r="E4057" i="2"/>
  <c r="I4057" i="2"/>
  <c r="U4057" i="2" l="1"/>
  <c r="T4057" i="2"/>
  <c r="G4059" i="2"/>
  <c r="F4059" i="2"/>
  <c r="N4059" i="2"/>
  <c r="L4059" i="2"/>
  <c r="A4059" i="2"/>
  <c r="B4060" i="2"/>
  <c r="K4059" i="2"/>
  <c r="D4059" i="2"/>
  <c r="H4059" i="2" s="1"/>
  <c r="C4059" i="2"/>
  <c r="J4059" i="2"/>
  <c r="Q4058" i="2"/>
  <c r="R4058" i="2" s="1"/>
  <c r="S4058" i="2"/>
  <c r="M4058" i="2"/>
  <c r="P4058" i="2" s="1"/>
  <c r="I4058" i="2"/>
  <c r="E4058" i="2"/>
  <c r="E4059" i="2" l="1"/>
  <c r="I4059" i="2"/>
  <c r="O4059" i="2"/>
  <c r="M4059" i="2"/>
  <c r="P4059" i="2" s="1"/>
  <c r="S4059" i="2"/>
  <c r="Q4059" i="2"/>
  <c r="R4059" i="2" s="1"/>
  <c r="T4058" i="2"/>
  <c r="U4058" i="2"/>
  <c r="D4060" i="2"/>
  <c r="H4060" i="2" s="1"/>
  <c r="L4060" i="2"/>
  <c r="N4060" i="2"/>
  <c r="C4060" i="2"/>
  <c r="F4060" i="2"/>
  <c r="K4060" i="2"/>
  <c r="J4060" i="2"/>
  <c r="A4060" i="2"/>
  <c r="G4060" i="2"/>
  <c r="B4061" i="2"/>
  <c r="A4061" i="2" l="1"/>
  <c r="J4061" i="2"/>
  <c r="B4062" i="2"/>
  <c r="F4061" i="2"/>
  <c r="L4061" i="2"/>
  <c r="N4061" i="2"/>
  <c r="G4061" i="2"/>
  <c r="C4061" i="2"/>
  <c r="D4061" i="2"/>
  <c r="H4061" i="2" s="1"/>
  <c r="K4061" i="2"/>
  <c r="O4060" i="2"/>
  <c r="U4059" i="2"/>
  <c r="T4059" i="2"/>
  <c r="I4060" i="2"/>
  <c r="E4060" i="2"/>
  <c r="Q4060" i="2"/>
  <c r="R4060" i="2" s="1"/>
  <c r="S4060" i="2"/>
  <c r="M4060" i="2"/>
  <c r="P4060" i="2" s="1"/>
  <c r="A4062" i="2" l="1"/>
  <c r="L4062" i="2"/>
  <c r="D4062" i="2"/>
  <c r="H4062" i="2" s="1"/>
  <c r="C4062" i="2"/>
  <c r="B4063" i="2"/>
  <c r="N4062" i="2"/>
  <c r="K4062" i="2"/>
  <c r="G4062" i="2"/>
  <c r="F4062" i="2"/>
  <c r="J4062" i="2"/>
  <c r="Q4061" i="2"/>
  <c r="R4061" i="2" s="1"/>
  <c r="M4061" i="2"/>
  <c r="P4061" i="2" s="1"/>
  <c r="S4061" i="2"/>
  <c r="T4060" i="2"/>
  <c r="U4060" i="2"/>
  <c r="O4061" i="2"/>
  <c r="E4061" i="2"/>
  <c r="I4061" i="2"/>
  <c r="O4062" i="2" l="1"/>
  <c r="E4062" i="2"/>
  <c r="I4062" i="2"/>
  <c r="U4061" i="2"/>
  <c r="T4061" i="2"/>
  <c r="K4063" i="2"/>
  <c r="D4063" i="2"/>
  <c r="H4063" i="2" s="1"/>
  <c r="J4063" i="2"/>
  <c r="F4063" i="2"/>
  <c r="A4063" i="2"/>
  <c r="N4063" i="2"/>
  <c r="B4064" i="2"/>
  <c r="C4063" i="2"/>
  <c r="L4063" i="2"/>
  <c r="G4063" i="2"/>
  <c r="M4062" i="2"/>
  <c r="P4062" i="2" s="1"/>
  <c r="Q4062" i="2"/>
  <c r="R4062" i="2" s="1"/>
  <c r="S4062" i="2"/>
  <c r="L4064" i="2" l="1"/>
  <c r="K4064" i="2"/>
  <c r="A4064" i="2"/>
  <c r="J4064" i="2"/>
  <c r="N4064" i="2"/>
  <c r="G4064" i="2"/>
  <c r="F4064" i="2"/>
  <c r="B4065" i="2"/>
  <c r="D4064" i="2"/>
  <c r="H4064" i="2" s="1"/>
  <c r="C4064" i="2"/>
  <c r="O4063" i="2"/>
  <c r="Q4063" i="2"/>
  <c r="R4063" i="2" s="1"/>
  <c r="M4063" i="2"/>
  <c r="P4063" i="2" s="1"/>
  <c r="S4063" i="2"/>
  <c r="T4062" i="2"/>
  <c r="U4062" i="2"/>
  <c r="I4063" i="2"/>
  <c r="E4063" i="2"/>
  <c r="I4064" i="2" l="1"/>
  <c r="E4064" i="2"/>
  <c r="M4064" i="2"/>
  <c r="P4064" i="2" s="1"/>
  <c r="Q4064" i="2"/>
  <c r="R4064" i="2" s="1"/>
  <c r="S4064" i="2"/>
  <c r="O4064" i="2"/>
  <c r="U4063" i="2"/>
  <c r="T4063" i="2"/>
  <c r="K4065" i="2"/>
  <c r="G4065" i="2"/>
  <c r="A4065" i="2"/>
  <c r="F4065" i="2"/>
  <c r="N4065" i="2"/>
  <c r="B4066" i="2"/>
  <c r="C4065" i="2"/>
  <c r="L4065" i="2"/>
  <c r="J4065" i="2"/>
  <c r="D4065" i="2"/>
  <c r="H4065" i="2" s="1"/>
  <c r="M4065" i="2" l="1"/>
  <c r="P4065" i="2" s="1"/>
  <c r="S4065" i="2"/>
  <c r="Q4065" i="2"/>
  <c r="R4065" i="2" s="1"/>
  <c r="U4064" i="2"/>
  <c r="T4064" i="2"/>
  <c r="O4065" i="2"/>
  <c r="B4067" i="2"/>
  <c r="K4066" i="2"/>
  <c r="D4066" i="2"/>
  <c r="H4066" i="2" s="1"/>
  <c r="J4066" i="2"/>
  <c r="L4066" i="2"/>
  <c r="C4066" i="2"/>
  <c r="G4066" i="2"/>
  <c r="F4066" i="2"/>
  <c r="N4066" i="2"/>
  <c r="A4066" i="2"/>
  <c r="E4065" i="2"/>
  <c r="I4065" i="2"/>
  <c r="T4065" i="2" l="1"/>
  <c r="U4065" i="2"/>
  <c r="M4066" i="2"/>
  <c r="P4066" i="2" s="1"/>
  <c r="S4066" i="2"/>
  <c r="Q4066" i="2"/>
  <c r="R4066" i="2" s="1"/>
  <c r="I4066" i="2"/>
  <c r="E4066" i="2"/>
  <c r="O4066" i="2"/>
  <c r="A4067" i="2"/>
  <c r="F4067" i="2"/>
  <c r="D4067" i="2"/>
  <c r="H4067" i="2" s="1"/>
  <c r="C4067" i="2"/>
  <c r="L4067" i="2"/>
  <c r="G4067" i="2"/>
  <c r="K4067" i="2"/>
  <c r="B4068" i="2"/>
  <c r="N4067" i="2"/>
  <c r="J4067" i="2"/>
  <c r="O4067" i="2" l="1"/>
  <c r="T4066" i="2"/>
  <c r="U4066" i="2"/>
  <c r="I4067" i="2"/>
  <c r="E4067" i="2"/>
  <c r="K4068" i="2"/>
  <c r="L4068" i="2"/>
  <c r="F4068" i="2"/>
  <c r="J4068" i="2"/>
  <c r="B4069" i="2"/>
  <c r="G4068" i="2"/>
  <c r="D4068" i="2"/>
  <c r="H4068" i="2" s="1"/>
  <c r="A4068" i="2"/>
  <c r="C4068" i="2"/>
  <c r="N4068" i="2"/>
  <c r="S4067" i="2"/>
  <c r="M4067" i="2"/>
  <c r="P4067" i="2" s="1"/>
  <c r="Q4067" i="2"/>
  <c r="R4067" i="2" s="1"/>
  <c r="S4068" i="2" l="1"/>
  <c r="M4068" i="2"/>
  <c r="P4068" i="2" s="1"/>
  <c r="Q4068" i="2"/>
  <c r="R4068" i="2" s="1"/>
  <c r="D4069" i="2"/>
  <c r="H4069" i="2" s="1"/>
  <c r="B4070" i="2"/>
  <c r="L4069" i="2"/>
  <c r="A4069" i="2"/>
  <c r="F4069" i="2"/>
  <c r="J4069" i="2"/>
  <c r="K4069" i="2"/>
  <c r="G4069" i="2"/>
  <c r="N4069" i="2"/>
  <c r="C4069" i="2"/>
  <c r="E4068" i="2"/>
  <c r="I4068" i="2"/>
  <c r="O4068" i="2"/>
  <c r="U4067" i="2"/>
  <c r="T4067" i="2"/>
  <c r="U4068" i="2" l="1"/>
  <c r="T4068" i="2"/>
  <c r="M4069" i="2"/>
  <c r="P4069" i="2" s="1"/>
  <c r="S4069" i="2"/>
  <c r="Q4069" i="2"/>
  <c r="R4069" i="2" s="1"/>
  <c r="E4069" i="2"/>
  <c r="I4069" i="2"/>
  <c r="G4070" i="2"/>
  <c r="N4070" i="2"/>
  <c r="K4070" i="2"/>
  <c r="B4071" i="2"/>
  <c r="D4070" i="2"/>
  <c r="H4070" i="2" s="1"/>
  <c r="A4070" i="2"/>
  <c r="C4070" i="2"/>
  <c r="L4070" i="2"/>
  <c r="F4070" i="2"/>
  <c r="J4070" i="2"/>
  <c r="O4069" i="2"/>
  <c r="B4072" i="2" l="1"/>
  <c r="K4071" i="2"/>
  <c r="A4071" i="2"/>
  <c r="J4071" i="2"/>
  <c r="G4071" i="2"/>
  <c r="D4071" i="2"/>
  <c r="H4071" i="2" s="1"/>
  <c r="F4071" i="2"/>
  <c r="L4071" i="2"/>
  <c r="C4071" i="2"/>
  <c r="N4071" i="2"/>
  <c r="O4071" i="2" s="1"/>
  <c r="U4069" i="2"/>
  <c r="T4069" i="2"/>
  <c r="E4070" i="2"/>
  <c r="I4070" i="2"/>
  <c r="O4070" i="2"/>
  <c r="Q4070" i="2"/>
  <c r="R4070" i="2" s="1"/>
  <c r="M4070" i="2"/>
  <c r="P4070" i="2" s="1"/>
  <c r="S4070" i="2"/>
  <c r="I4071" i="2" l="1"/>
  <c r="E4071" i="2"/>
  <c r="G4072" i="2"/>
  <c r="L4072" i="2"/>
  <c r="B4073" i="2"/>
  <c r="C4072" i="2"/>
  <c r="J4072" i="2"/>
  <c r="K4072" i="2"/>
  <c r="A4072" i="2"/>
  <c r="N4072" i="2"/>
  <c r="D4072" i="2"/>
  <c r="H4072" i="2" s="1"/>
  <c r="F4072" i="2"/>
  <c r="M4071" i="2"/>
  <c r="P4071" i="2" s="1"/>
  <c r="Q4071" i="2"/>
  <c r="R4071" i="2" s="1"/>
  <c r="S4071" i="2"/>
  <c r="T4070" i="2"/>
  <c r="U4070" i="2"/>
  <c r="O4072" i="2" l="1"/>
  <c r="B4074" i="2"/>
  <c r="F4073" i="2"/>
  <c r="D4073" i="2"/>
  <c r="H4073" i="2" s="1"/>
  <c r="K4073" i="2"/>
  <c r="J4073" i="2"/>
  <c r="G4073" i="2"/>
  <c r="L4073" i="2"/>
  <c r="C4073" i="2"/>
  <c r="A4073" i="2"/>
  <c r="N4073" i="2"/>
  <c r="E4072" i="2"/>
  <c r="I4072" i="2"/>
  <c r="U4071" i="2"/>
  <c r="T4071" i="2"/>
  <c r="Q4072" i="2"/>
  <c r="R4072" i="2" s="1"/>
  <c r="S4072" i="2"/>
  <c r="M4072" i="2"/>
  <c r="P4072" i="2" s="1"/>
  <c r="O4073" i="2" l="1"/>
  <c r="N4074" i="2"/>
  <c r="J4074" i="2"/>
  <c r="F4074" i="2"/>
  <c r="C4074" i="2"/>
  <c r="D4074" i="2"/>
  <c r="H4074" i="2" s="1"/>
  <c r="L4074" i="2"/>
  <c r="K4074" i="2"/>
  <c r="A4074" i="2"/>
  <c r="G4074" i="2"/>
  <c r="B4075" i="2"/>
  <c r="Q4073" i="2"/>
  <c r="R4073" i="2" s="1"/>
  <c r="M4073" i="2"/>
  <c r="P4073" i="2" s="1"/>
  <c r="S4073" i="2"/>
  <c r="U4072" i="2"/>
  <c r="T4072" i="2"/>
  <c r="E4073" i="2"/>
  <c r="I4073" i="2"/>
  <c r="O4074" i="2" l="1"/>
  <c r="I4074" i="2"/>
  <c r="E4074" i="2"/>
  <c r="J4075" i="2"/>
  <c r="K4075" i="2"/>
  <c r="G4075" i="2"/>
  <c r="D4075" i="2"/>
  <c r="H4075" i="2" s="1"/>
  <c r="B4076" i="2"/>
  <c r="F4075" i="2"/>
  <c r="N4075" i="2"/>
  <c r="C4075" i="2"/>
  <c r="A4075" i="2"/>
  <c r="L4075" i="2"/>
  <c r="U4073" i="2"/>
  <c r="T4073" i="2"/>
  <c r="Q4074" i="2"/>
  <c r="R4074" i="2" s="1"/>
  <c r="S4074" i="2"/>
  <c r="M4074" i="2"/>
  <c r="P4074" i="2" s="1"/>
  <c r="O4075" i="2" l="1"/>
  <c r="E4075" i="2"/>
  <c r="I4075" i="2"/>
  <c r="M4075" i="2"/>
  <c r="P4075" i="2" s="1"/>
  <c r="Q4075" i="2"/>
  <c r="R4075" i="2" s="1"/>
  <c r="S4075" i="2"/>
  <c r="D4076" i="2"/>
  <c r="H4076" i="2" s="1"/>
  <c r="L4076" i="2"/>
  <c r="C4076" i="2"/>
  <c r="G4076" i="2"/>
  <c r="F4076" i="2"/>
  <c r="N4076" i="2"/>
  <c r="B4077" i="2"/>
  <c r="K4076" i="2"/>
  <c r="A4076" i="2"/>
  <c r="J4076" i="2"/>
  <c r="T4074" i="2"/>
  <c r="U4074" i="2"/>
  <c r="O4076" i="2" l="1"/>
  <c r="K4077" i="2"/>
  <c r="F4077" i="2"/>
  <c r="A4077" i="2"/>
  <c r="N4077" i="2"/>
  <c r="J4077" i="2"/>
  <c r="G4077" i="2"/>
  <c r="C4077" i="2"/>
  <c r="D4077" i="2"/>
  <c r="H4077" i="2" s="1"/>
  <c r="B4078" i="2"/>
  <c r="L4077" i="2"/>
  <c r="S4076" i="2"/>
  <c r="Q4076" i="2"/>
  <c r="R4076" i="2" s="1"/>
  <c r="M4076" i="2"/>
  <c r="P4076" i="2" s="1"/>
  <c r="T4075" i="2"/>
  <c r="U4075" i="2"/>
  <c r="I4076" i="2"/>
  <c r="E4076" i="2"/>
  <c r="C4078" i="2" l="1"/>
  <c r="B4079" i="2"/>
  <c r="G4078" i="2"/>
  <c r="J4078" i="2"/>
  <c r="F4078" i="2"/>
  <c r="D4078" i="2"/>
  <c r="H4078" i="2" s="1"/>
  <c r="N4078" i="2"/>
  <c r="K4078" i="2"/>
  <c r="A4078" i="2"/>
  <c r="L4078" i="2"/>
  <c r="Q4077" i="2"/>
  <c r="R4077" i="2" s="1"/>
  <c r="S4077" i="2"/>
  <c r="M4077" i="2"/>
  <c r="P4077" i="2" s="1"/>
  <c r="T4076" i="2"/>
  <c r="U4076" i="2"/>
  <c r="O4077" i="2"/>
  <c r="E4077" i="2"/>
  <c r="I4077" i="2"/>
  <c r="G4079" i="2" l="1"/>
  <c r="F4079" i="2"/>
  <c r="D4079" i="2"/>
  <c r="H4079" i="2" s="1"/>
  <c r="K4079" i="2"/>
  <c r="A4079" i="2"/>
  <c r="L4079" i="2"/>
  <c r="N4079" i="2"/>
  <c r="B4080" i="2"/>
  <c r="C4079" i="2"/>
  <c r="J4079" i="2"/>
  <c r="E4078" i="2"/>
  <c r="I4078" i="2"/>
  <c r="T4077" i="2"/>
  <c r="U4077" i="2"/>
  <c r="O4078" i="2"/>
  <c r="Q4078" i="2"/>
  <c r="R4078" i="2" s="1"/>
  <c r="M4078" i="2"/>
  <c r="P4078" i="2" s="1"/>
  <c r="S4078" i="2"/>
  <c r="I4079" i="2" l="1"/>
  <c r="E4079" i="2"/>
  <c r="U4078" i="2"/>
  <c r="T4078" i="2"/>
  <c r="O4079" i="2"/>
  <c r="Q4079" i="2"/>
  <c r="R4079" i="2" s="1"/>
  <c r="M4079" i="2"/>
  <c r="P4079" i="2" s="1"/>
  <c r="S4079" i="2"/>
  <c r="C4080" i="2"/>
  <c r="N4080" i="2"/>
  <c r="L4080" i="2"/>
  <c r="K4080" i="2"/>
  <c r="G4080" i="2"/>
  <c r="J4080" i="2"/>
  <c r="B4081" i="2"/>
  <c r="F4080" i="2"/>
  <c r="A4080" i="2"/>
  <c r="D4080" i="2"/>
  <c r="H4080" i="2" s="1"/>
  <c r="E4080" i="2" l="1"/>
  <c r="I4080" i="2"/>
  <c r="O4080" i="2"/>
  <c r="S4080" i="2"/>
  <c r="Q4080" i="2"/>
  <c r="R4080" i="2" s="1"/>
  <c r="M4080" i="2"/>
  <c r="P4080" i="2" s="1"/>
  <c r="C4081" i="2"/>
  <c r="L4081" i="2"/>
  <c r="A4081" i="2"/>
  <c r="K4081" i="2"/>
  <c r="G4081" i="2"/>
  <c r="J4081" i="2"/>
  <c r="F4081" i="2"/>
  <c r="N4081" i="2"/>
  <c r="D4081" i="2"/>
  <c r="H4081" i="2" s="1"/>
  <c r="B4082" i="2"/>
  <c r="U4079" i="2"/>
  <c r="T4079" i="2"/>
  <c r="A4082" i="2" l="1"/>
  <c r="C4082" i="2"/>
  <c r="B4083" i="2"/>
  <c r="F4082" i="2"/>
  <c r="N4082" i="2"/>
  <c r="K4082" i="2"/>
  <c r="L4082" i="2"/>
  <c r="G4082" i="2"/>
  <c r="J4082" i="2"/>
  <c r="D4082" i="2"/>
  <c r="H4082" i="2" s="1"/>
  <c r="M4081" i="2"/>
  <c r="P4081" i="2" s="1"/>
  <c r="Q4081" i="2"/>
  <c r="R4081" i="2" s="1"/>
  <c r="S4081" i="2"/>
  <c r="T4080" i="2"/>
  <c r="U4080" i="2"/>
  <c r="O4081" i="2"/>
  <c r="E4081" i="2"/>
  <c r="I4081" i="2"/>
  <c r="D4083" i="2" l="1"/>
  <c r="H4083" i="2" s="1"/>
  <c r="J4083" i="2"/>
  <c r="A4083" i="2"/>
  <c r="C4083" i="2"/>
  <c r="L4083" i="2"/>
  <c r="K4083" i="2"/>
  <c r="F4083" i="2"/>
  <c r="N4083" i="2"/>
  <c r="B4084" i="2"/>
  <c r="G4083" i="2"/>
  <c r="I4082" i="2"/>
  <c r="E4082" i="2"/>
  <c r="O4082" i="2"/>
  <c r="S4082" i="2"/>
  <c r="Q4082" i="2"/>
  <c r="R4082" i="2" s="1"/>
  <c r="M4082" i="2"/>
  <c r="P4082" i="2" s="1"/>
  <c r="U4081" i="2"/>
  <c r="T4081" i="2"/>
  <c r="F4084" i="2" l="1"/>
  <c r="D4084" i="2"/>
  <c r="H4084" i="2" s="1"/>
  <c r="L4084" i="2"/>
  <c r="A4084" i="2"/>
  <c r="J4084" i="2"/>
  <c r="C4084" i="2"/>
  <c r="B4085" i="2"/>
  <c r="K4084" i="2"/>
  <c r="N4084" i="2"/>
  <c r="G4084" i="2"/>
  <c r="S4083" i="2"/>
  <c r="Q4083" i="2"/>
  <c r="R4083" i="2" s="1"/>
  <c r="M4083" i="2"/>
  <c r="P4083" i="2" s="1"/>
  <c r="T4082" i="2"/>
  <c r="U4082" i="2"/>
  <c r="I4083" i="2"/>
  <c r="E4083" i="2"/>
  <c r="O4083" i="2"/>
  <c r="O4084" i="2" l="1"/>
  <c r="E4084" i="2"/>
  <c r="I4084" i="2"/>
  <c r="U4083" i="2"/>
  <c r="T4083" i="2"/>
  <c r="J4085" i="2"/>
  <c r="F4085" i="2"/>
  <c r="K4085" i="2"/>
  <c r="N4085" i="2"/>
  <c r="D4085" i="2"/>
  <c r="H4085" i="2" s="1"/>
  <c r="B4086" i="2"/>
  <c r="G4085" i="2"/>
  <c r="C4085" i="2"/>
  <c r="L4085" i="2"/>
  <c r="A4085" i="2"/>
  <c r="Q4084" i="2"/>
  <c r="R4084" i="2" s="1"/>
  <c r="M4084" i="2"/>
  <c r="P4084" i="2" s="1"/>
  <c r="S4084" i="2"/>
  <c r="M4085" i="2" l="1"/>
  <c r="P4085" i="2" s="1"/>
  <c r="S4085" i="2"/>
  <c r="Q4085" i="2"/>
  <c r="R4085" i="2" s="1"/>
  <c r="O4085" i="2"/>
  <c r="E4085" i="2"/>
  <c r="I4085" i="2"/>
  <c r="U4084" i="2"/>
  <c r="T4084" i="2"/>
  <c r="A4086" i="2"/>
  <c r="K4086" i="2"/>
  <c r="D4086" i="2"/>
  <c r="H4086" i="2" s="1"/>
  <c r="C4086" i="2"/>
  <c r="J4086" i="2"/>
  <c r="G4086" i="2"/>
  <c r="F4086" i="2"/>
  <c r="N4086" i="2"/>
  <c r="B4087" i="2"/>
  <c r="L4086" i="2"/>
  <c r="T4085" i="2" l="1"/>
  <c r="U4085" i="2"/>
  <c r="M4086" i="2"/>
  <c r="P4086" i="2" s="1"/>
  <c r="S4086" i="2"/>
  <c r="Q4086" i="2"/>
  <c r="R4086" i="2" s="1"/>
  <c r="O4086" i="2"/>
  <c r="B4088" i="2"/>
  <c r="C4087" i="2"/>
  <c r="K4087" i="2"/>
  <c r="D4087" i="2"/>
  <c r="H4087" i="2" s="1"/>
  <c r="F4087" i="2"/>
  <c r="L4087" i="2"/>
  <c r="J4087" i="2"/>
  <c r="A4087" i="2"/>
  <c r="G4087" i="2"/>
  <c r="N4087" i="2"/>
  <c r="O4087" i="2" s="1"/>
  <c r="I4086" i="2"/>
  <c r="E4086" i="2"/>
  <c r="T4086" i="2" l="1"/>
  <c r="U4086" i="2"/>
  <c r="I4087" i="2"/>
  <c r="E4087" i="2"/>
  <c r="Q4087" i="2"/>
  <c r="R4087" i="2" s="1"/>
  <c r="S4087" i="2"/>
  <c r="M4087" i="2"/>
  <c r="P4087" i="2" s="1"/>
  <c r="B4089" i="2"/>
  <c r="C4088" i="2"/>
  <c r="N4088" i="2"/>
  <c r="L4088" i="2"/>
  <c r="D4088" i="2"/>
  <c r="H4088" i="2" s="1"/>
  <c r="K4088" i="2"/>
  <c r="A4088" i="2"/>
  <c r="J4088" i="2"/>
  <c r="G4088" i="2"/>
  <c r="F4088" i="2"/>
  <c r="U4087" i="2" l="1"/>
  <c r="T4087" i="2"/>
  <c r="I4088" i="2"/>
  <c r="E4088" i="2"/>
  <c r="O4088" i="2"/>
  <c r="Q4088" i="2"/>
  <c r="R4088" i="2" s="1"/>
  <c r="M4088" i="2"/>
  <c r="P4088" i="2" s="1"/>
  <c r="S4088" i="2"/>
  <c r="B4090" i="2"/>
  <c r="N4089" i="2"/>
  <c r="A4089" i="2"/>
  <c r="K4089" i="2"/>
  <c r="G4089" i="2"/>
  <c r="F4089" i="2"/>
  <c r="L4089" i="2"/>
  <c r="J4089" i="2"/>
  <c r="D4089" i="2"/>
  <c r="H4089" i="2" s="1"/>
  <c r="C4089" i="2"/>
  <c r="E4089" i="2" l="1"/>
  <c r="I4089" i="2"/>
  <c r="O4089" i="2"/>
  <c r="U4088" i="2"/>
  <c r="T4088" i="2"/>
  <c r="K4090" i="2"/>
  <c r="J4090" i="2"/>
  <c r="F4090" i="2"/>
  <c r="D4090" i="2"/>
  <c r="H4090" i="2" s="1"/>
  <c r="N4090" i="2"/>
  <c r="B4091" i="2"/>
  <c r="C4090" i="2"/>
  <c r="G4090" i="2"/>
  <c r="L4090" i="2"/>
  <c r="A4090" i="2"/>
  <c r="S4089" i="2"/>
  <c r="M4089" i="2"/>
  <c r="P4089" i="2" s="1"/>
  <c r="Q4089" i="2"/>
  <c r="R4089" i="2" s="1"/>
  <c r="O4090" i="2" l="1"/>
  <c r="C4091" i="2"/>
  <c r="L4091" i="2"/>
  <c r="K4091" i="2"/>
  <c r="A4091" i="2"/>
  <c r="D4091" i="2"/>
  <c r="H4091" i="2" s="1"/>
  <c r="J4091" i="2"/>
  <c r="F4091" i="2"/>
  <c r="G4091" i="2"/>
  <c r="N4091" i="2"/>
  <c r="B4092" i="2"/>
  <c r="U4089" i="2"/>
  <c r="T4089" i="2"/>
  <c r="I4090" i="2"/>
  <c r="E4090" i="2"/>
  <c r="S4090" i="2"/>
  <c r="Q4090" i="2"/>
  <c r="R4090" i="2" s="1"/>
  <c r="M4090" i="2"/>
  <c r="P4090" i="2" s="1"/>
  <c r="E4091" i="2" l="1"/>
  <c r="I4091" i="2"/>
  <c r="T4090" i="2"/>
  <c r="U4090" i="2"/>
  <c r="O4091" i="2"/>
  <c r="Q4091" i="2"/>
  <c r="R4091" i="2" s="1"/>
  <c r="M4091" i="2"/>
  <c r="P4091" i="2" s="1"/>
  <c r="S4091" i="2"/>
  <c r="F4092" i="2"/>
  <c r="B4093" i="2"/>
  <c r="L4092" i="2"/>
  <c r="G4092" i="2"/>
  <c r="C4092" i="2"/>
  <c r="J4092" i="2"/>
  <c r="K4092" i="2"/>
  <c r="D4092" i="2"/>
  <c r="H4092" i="2" s="1"/>
  <c r="A4092" i="2"/>
  <c r="N4092" i="2"/>
  <c r="U4091" i="2" l="1"/>
  <c r="T4091" i="2"/>
  <c r="O4092" i="2"/>
  <c r="L4093" i="2"/>
  <c r="C4093" i="2"/>
  <c r="G4093" i="2"/>
  <c r="D4093" i="2"/>
  <c r="H4093" i="2" s="1"/>
  <c r="B4094" i="2"/>
  <c r="F4093" i="2"/>
  <c r="K4093" i="2"/>
  <c r="N4093" i="2"/>
  <c r="J4093" i="2"/>
  <c r="A4093" i="2"/>
  <c r="E4092" i="2"/>
  <c r="I4092" i="2"/>
  <c r="M4092" i="2"/>
  <c r="P4092" i="2" s="1"/>
  <c r="Q4092" i="2"/>
  <c r="R4092" i="2" s="1"/>
  <c r="S4092" i="2"/>
  <c r="G4094" i="2" l="1"/>
  <c r="J4094" i="2"/>
  <c r="F4094" i="2"/>
  <c r="D4094" i="2"/>
  <c r="H4094" i="2" s="1"/>
  <c r="C4094" i="2"/>
  <c r="L4094" i="2"/>
  <c r="K4094" i="2"/>
  <c r="B4095" i="2"/>
  <c r="A4094" i="2"/>
  <c r="N4094" i="2"/>
  <c r="U4092" i="2"/>
  <c r="T4092" i="2"/>
  <c r="S4093" i="2"/>
  <c r="Q4093" i="2"/>
  <c r="R4093" i="2" s="1"/>
  <c r="M4093" i="2"/>
  <c r="P4093" i="2" s="1"/>
  <c r="O4093" i="2"/>
  <c r="I4093" i="2"/>
  <c r="E4093" i="2"/>
  <c r="O4094" i="2" l="1"/>
  <c r="E4094" i="2"/>
  <c r="I4094" i="2"/>
  <c r="S4094" i="2"/>
  <c r="M4094" i="2"/>
  <c r="P4094" i="2" s="1"/>
  <c r="Q4094" i="2"/>
  <c r="R4094" i="2" s="1"/>
  <c r="T4093" i="2"/>
  <c r="U4093" i="2"/>
  <c r="N4095" i="2"/>
  <c r="K4095" i="2"/>
  <c r="G4095" i="2"/>
  <c r="C4095" i="2"/>
  <c r="A4095" i="2"/>
  <c r="J4095" i="2"/>
  <c r="D4095" i="2"/>
  <c r="H4095" i="2" s="1"/>
  <c r="F4095" i="2"/>
  <c r="L4095" i="2"/>
  <c r="B4096" i="2"/>
  <c r="O4095" i="2" l="1"/>
  <c r="U4094" i="2"/>
  <c r="T4094" i="2"/>
  <c r="G4096" i="2"/>
  <c r="K4096" i="2"/>
  <c r="B4097" i="2"/>
  <c r="C4096" i="2"/>
  <c r="D4096" i="2"/>
  <c r="H4096" i="2" s="1"/>
  <c r="L4096" i="2"/>
  <c r="A4096" i="2"/>
  <c r="J4096" i="2"/>
  <c r="F4096" i="2"/>
  <c r="N4096" i="2"/>
  <c r="O4096" i="2" s="1"/>
  <c r="S4095" i="2"/>
  <c r="Q4095" i="2"/>
  <c r="R4095" i="2" s="1"/>
  <c r="M4095" i="2"/>
  <c r="P4095" i="2" s="1"/>
  <c r="E4095" i="2"/>
  <c r="I4095" i="2"/>
  <c r="M4096" i="2" l="1"/>
  <c r="P4096" i="2" s="1"/>
  <c r="S4096" i="2"/>
  <c r="Q4096" i="2"/>
  <c r="R4096" i="2" s="1"/>
  <c r="U4095" i="2"/>
  <c r="T4095" i="2"/>
  <c r="B4098" i="2"/>
  <c r="D4097" i="2"/>
  <c r="H4097" i="2" s="1"/>
  <c r="C4097" i="2"/>
  <c r="L4097" i="2"/>
  <c r="F4097" i="2"/>
  <c r="J4097" i="2"/>
  <c r="A4097" i="2"/>
  <c r="K4097" i="2"/>
  <c r="G4097" i="2"/>
  <c r="N4097" i="2"/>
  <c r="I4096" i="2"/>
  <c r="E4096" i="2"/>
  <c r="U4096" i="2" l="1"/>
  <c r="T4096" i="2"/>
  <c r="A4098" i="2"/>
  <c r="C4098" i="2"/>
  <c r="J4098" i="2"/>
  <c r="L4098" i="2"/>
  <c r="F4098" i="2"/>
  <c r="G4098" i="2"/>
  <c r="D4098" i="2"/>
  <c r="H4098" i="2" s="1"/>
  <c r="N4098" i="2"/>
  <c r="B4099" i="2"/>
  <c r="K4098" i="2"/>
  <c r="M4097" i="2"/>
  <c r="P4097" i="2" s="1"/>
  <c r="S4097" i="2"/>
  <c r="Q4097" i="2"/>
  <c r="R4097" i="2" s="1"/>
  <c r="O4097" i="2"/>
  <c r="I4097" i="2"/>
  <c r="E4097" i="2"/>
  <c r="E4098" i="2" l="1"/>
  <c r="I4098" i="2"/>
  <c r="Q4098" i="2"/>
  <c r="R4098" i="2" s="1"/>
  <c r="S4098" i="2"/>
  <c r="M4098" i="2"/>
  <c r="P4098" i="2" s="1"/>
  <c r="T4097" i="2"/>
  <c r="U4097" i="2"/>
  <c r="O4098" i="2"/>
  <c r="G4099" i="2"/>
  <c r="L4099" i="2"/>
  <c r="F4099" i="2"/>
  <c r="J4099" i="2"/>
  <c r="C4099" i="2"/>
  <c r="A4099" i="2"/>
  <c r="N4099" i="2"/>
  <c r="B4100" i="2"/>
  <c r="D4099" i="2"/>
  <c r="H4099" i="2" s="1"/>
  <c r="K4099" i="2"/>
  <c r="U4098" i="2" l="1"/>
  <c r="T4098" i="2"/>
  <c r="A4100" i="2"/>
  <c r="F4100" i="2"/>
  <c r="D4100" i="2"/>
  <c r="H4100" i="2" s="1"/>
  <c r="N4100" i="2"/>
  <c r="K4100" i="2"/>
  <c r="B4101" i="2"/>
  <c r="G4100" i="2"/>
  <c r="C4100" i="2"/>
  <c r="J4100" i="2"/>
  <c r="L4100" i="2"/>
  <c r="Q4099" i="2"/>
  <c r="R4099" i="2" s="1"/>
  <c r="S4099" i="2"/>
  <c r="M4099" i="2"/>
  <c r="P4099" i="2" s="1"/>
  <c r="E4099" i="2"/>
  <c r="I4099" i="2"/>
  <c r="O4099" i="2"/>
  <c r="O4100" i="2" l="1"/>
  <c r="I4100" i="2"/>
  <c r="E4100" i="2"/>
  <c r="T4099" i="2"/>
  <c r="U4099" i="2"/>
  <c r="S4100" i="2"/>
  <c r="Q4100" i="2"/>
  <c r="R4100" i="2" s="1"/>
  <c r="M4100" i="2"/>
  <c r="P4100" i="2" s="1"/>
  <c r="L4101" i="2"/>
  <c r="K4101" i="2"/>
  <c r="D4101" i="2"/>
  <c r="H4101" i="2" s="1"/>
  <c r="A4101" i="2"/>
  <c r="J4101" i="2"/>
  <c r="F4101" i="2"/>
  <c r="B4102" i="2"/>
  <c r="N4101" i="2"/>
  <c r="G4101" i="2"/>
  <c r="C4101" i="2"/>
  <c r="S4101" i="2" l="1"/>
  <c r="M4101" i="2"/>
  <c r="P4101" i="2" s="1"/>
  <c r="Q4101" i="2"/>
  <c r="R4101" i="2" s="1"/>
  <c r="U4100" i="2"/>
  <c r="T4100" i="2"/>
  <c r="C4102" i="2"/>
  <c r="L4102" i="2"/>
  <c r="J4102" i="2"/>
  <c r="G4102" i="2"/>
  <c r="D4102" i="2"/>
  <c r="H4102" i="2" s="1"/>
  <c r="F4102" i="2"/>
  <c r="A4102" i="2"/>
  <c r="B4103" i="2"/>
  <c r="K4102" i="2"/>
  <c r="N4102" i="2"/>
  <c r="O4101" i="2"/>
  <c r="I4101" i="2"/>
  <c r="E4101" i="2"/>
  <c r="U4101" i="2" l="1"/>
  <c r="T4101" i="2"/>
  <c r="B4104" i="2"/>
  <c r="D4103" i="2"/>
  <c r="H4103" i="2" s="1"/>
  <c r="J4103" i="2"/>
  <c r="F4103" i="2"/>
  <c r="L4103" i="2"/>
  <c r="A4103" i="2"/>
  <c r="C4103" i="2"/>
  <c r="K4103" i="2"/>
  <c r="G4103" i="2"/>
  <c r="N4103" i="2"/>
  <c r="E4102" i="2"/>
  <c r="I4102" i="2"/>
  <c r="M4102" i="2"/>
  <c r="P4102" i="2" s="1"/>
  <c r="S4102" i="2"/>
  <c r="Q4102" i="2"/>
  <c r="R4102" i="2" s="1"/>
  <c r="O4102" i="2"/>
  <c r="I4103" i="2" l="1"/>
  <c r="E4103" i="2"/>
  <c r="J4104" i="2"/>
  <c r="F4104" i="2"/>
  <c r="G4104" i="2"/>
  <c r="D4104" i="2"/>
  <c r="H4104" i="2" s="1"/>
  <c r="C4104" i="2"/>
  <c r="L4104" i="2"/>
  <c r="K4104" i="2"/>
  <c r="N4104" i="2"/>
  <c r="B4105" i="2"/>
  <c r="A4104" i="2"/>
  <c r="Q4103" i="2"/>
  <c r="R4103" i="2" s="1"/>
  <c r="S4103" i="2"/>
  <c r="M4103" i="2"/>
  <c r="P4103" i="2" s="1"/>
  <c r="O4103" i="2"/>
  <c r="T4102" i="2"/>
  <c r="U4102" i="2"/>
  <c r="U4103" i="2" l="1"/>
  <c r="T4103" i="2"/>
  <c r="I4104" i="2"/>
  <c r="E4104" i="2"/>
  <c r="Q4104" i="2"/>
  <c r="R4104" i="2" s="1"/>
  <c r="S4104" i="2"/>
  <c r="M4104" i="2"/>
  <c r="P4104" i="2" s="1"/>
  <c r="O4104" i="2"/>
  <c r="L4105" i="2"/>
  <c r="G4105" i="2"/>
  <c r="F4105" i="2"/>
  <c r="J4105" i="2"/>
  <c r="D4105" i="2"/>
  <c r="H4105" i="2" s="1"/>
  <c r="B4106" i="2"/>
  <c r="A4105" i="2"/>
  <c r="K4105" i="2"/>
  <c r="C4105" i="2"/>
  <c r="N4105" i="2"/>
  <c r="M4105" i="2" l="1"/>
  <c r="P4105" i="2" s="1"/>
  <c r="S4105" i="2"/>
  <c r="Q4105" i="2"/>
  <c r="R4105" i="2" s="1"/>
  <c r="T4104" i="2"/>
  <c r="U4104" i="2"/>
  <c r="I4105" i="2"/>
  <c r="E4105" i="2"/>
  <c r="B4107" i="2"/>
  <c r="N4106" i="2"/>
  <c r="C4106" i="2"/>
  <c r="A4106" i="2"/>
  <c r="J4106" i="2"/>
  <c r="G4106" i="2"/>
  <c r="K4106" i="2"/>
  <c r="F4106" i="2"/>
  <c r="L4106" i="2"/>
  <c r="D4106" i="2"/>
  <c r="H4106" i="2" s="1"/>
  <c r="O4105" i="2"/>
  <c r="E4106" i="2" l="1"/>
  <c r="I4106" i="2"/>
  <c r="O4106" i="2"/>
  <c r="U4105" i="2"/>
  <c r="T4105" i="2"/>
  <c r="M4106" i="2"/>
  <c r="P4106" i="2" s="1"/>
  <c r="S4106" i="2"/>
  <c r="Q4106" i="2"/>
  <c r="R4106" i="2" s="1"/>
  <c r="N4107" i="2"/>
  <c r="B4108" i="2"/>
  <c r="D4107" i="2"/>
  <c r="H4107" i="2" s="1"/>
  <c r="C4107" i="2"/>
  <c r="J4107" i="2"/>
  <c r="L4107" i="2"/>
  <c r="F4107" i="2"/>
  <c r="A4107" i="2"/>
  <c r="K4107" i="2"/>
  <c r="G4107" i="2"/>
  <c r="L4108" i="2" l="1"/>
  <c r="A4108" i="2"/>
  <c r="J4108" i="2"/>
  <c r="N4108" i="2"/>
  <c r="C4108" i="2"/>
  <c r="G4108" i="2"/>
  <c r="K4108" i="2"/>
  <c r="F4108" i="2"/>
  <c r="D4108" i="2"/>
  <c r="H4108" i="2" s="1"/>
  <c r="B4109" i="2"/>
  <c r="S4107" i="2"/>
  <c r="Q4107" i="2"/>
  <c r="R4107" i="2" s="1"/>
  <c r="M4107" i="2"/>
  <c r="P4107" i="2" s="1"/>
  <c r="O4107" i="2"/>
  <c r="E4107" i="2"/>
  <c r="I4107" i="2"/>
  <c r="U4106" i="2"/>
  <c r="T4106" i="2"/>
  <c r="O4108" i="2" l="1"/>
  <c r="E4108" i="2"/>
  <c r="I4108" i="2"/>
  <c r="M4108" i="2"/>
  <c r="P4108" i="2" s="1"/>
  <c r="Q4108" i="2"/>
  <c r="R4108" i="2" s="1"/>
  <c r="S4108" i="2"/>
  <c r="A4109" i="2"/>
  <c r="B4110" i="2"/>
  <c r="F4109" i="2"/>
  <c r="L4109" i="2"/>
  <c r="J4109" i="2"/>
  <c r="D4109" i="2"/>
  <c r="H4109" i="2" s="1"/>
  <c r="K4109" i="2"/>
  <c r="G4109" i="2"/>
  <c r="N4109" i="2"/>
  <c r="O4109" i="2" s="1"/>
  <c r="C4109" i="2"/>
  <c r="U4107" i="2"/>
  <c r="T4107" i="2"/>
  <c r="S4109" i="2" l="1"/>
  <c r="M4109" i="2"/>
  <c r="P4109" i="2" s="1"/>
  <c r="Q4109" i="2"/>
  <c r="R4109" i="2" s="1"/>
  <c r="I4109" i="2"/>
  <c r="E4109" i="2"/>
  <c r="L4110" i="2"/>
  <c r="A4110" i="2"/>
  <c r="K4110" i="2"/>
  <c r="F4110" i="2"/>
  <c r="N4110" i="2"/>
  <c r="B4111" i="2"/>
  <c r="D4110" i="2"/>
  <c r="H4110" i="2" s="1"/>
  <c r="J4110" i="2"/>
  <c r="G4110" i="2"/>
  <c r="C4110" i="2"/>
  <c r="U4108" i="2"/>
  <c r="T4108" i="2"/>
  <c r="O4110" i="2" l="1"/>
  <c r="A4111" i="2"/>
  <c r="J4111" i="2"/>
  <c r="C4111" i="2"/>
  <c r="D4111" i="2"/>
  <c r="H4111" i="2" s="1"/>
  <c r="B4112" i="2"/>
  <c r="L4111" i="2"/>
  <c r="N4111" i="2"/>
  <c r="G4111" i="2"/>
  <c r="F4111" i="2"/>
  <c r="K4111" i="2"/>
  <c r="I4110" i="2"/>
  <c r="E4110" i="2"/>
  <c r="U4109" i="2"/>
  <c r="T4109" i="2"/>
  <c r="M4110" i="2"/>
  <c r="P4110" i="2" s="1"/>
  <c r="Q4110" i="2"/>
  <c r="R4110" i="2" s="1"/>
  <c r="S4110" i="2"/>
  <c r="E4111" i="2" l="1"/>
  <c r="I4111" i="2"/>
  <c r="Q4111" i="2"/>
  <c r="R4111" i="2" s="1"/>
  <c r="M4111" i="2"/>
  <c r="P4111" i="2" s="1"/>
  <c r="S4111" i="2"/>
  <c r="F4112" i="2"/>
  <c r="C4112" i="2"/>
  <c r="B4113" i="2"/>
  <c r="L4112" i="2"/>
  <c r="A4112" i="2"/>
  <c r="J4112" i="2"/>
  <c r="K4112" i="2"/>
  <c r="G4112" i="2"/>
  <c r="N4112" i="2"/>
  <c r="D4112" i="2"/>
  <c r="H4112" i="2" s="1"/>
  <c r="O4111" i="2"/>
  <c r="T4110" i="2"/>
  <c r="U4110" i="2"/>
  <c r="T4111" i="2" l="1"/>
  <c r="U4111" i="2"/>
  <c r="O4112" i="2"/>
  <c r="E4112" i="2"/>
  <c r="I4112" i="2"/>
  <c r="M4112" i="2"/>
  <c r="P4112" i="2" s="1"/>
  <c r="S4112" i="2"/>
  <c r="Q4112" i="2"/>
  <c r="R4112" i="2" s="1"/>
  <c r="F4113" i="2"/>
  <c r="N4113" i="2"/>
  <c r="B4114" i="2"/>
  <c r="K4113" i="2"/>
  <c r="J4113" i="2"/>
  <c r="A4113" i="2"/>
  <c r="L4113" i="2"/>
  <c r="D4113" i="2"/>
  <c r="H4113" i="2" s="1"/>
  <c r="C4113" i="2"/>
  <c r="G4113" i="2"/>
  <c r="I4113" i="2" l="1"/>
  <c r="E4113" i="2"/>
  <c r="O4113" i="2"/>
  <c r="A4114" i="2"/>
  <c r="G4114" i="2"/>
  <c r="D4114" i="2"/>
  <c r="H4114" i="2" s="1"/>
  <c r="N4114" i="2"/>
  <c r="B4115" i="2"/>
  <c r="C4114" i="2"/>
  <c r="L4114" i="2"/>
  <c r="F4114" i="2"/>
  <c r="K4114" i="2"/>
  <c r="J4114" i="2"/>
  <c r="Q4113" i="2"/>
  <c r="R4113" i="2" s="1"/>
  <c r="M4113" i="2"/>
  <c r="P4113" i="2" s="1"/>
  <c r="S4113" i="2"/>
  <c r="T4112" i="2"/>
  <c r="U4112" i="2"/>
  <c r="T4113" i="2" l="1"/>
  <c r="U4113" i="2"/>
  <c r="D4115" i="2"/>
  <c r="H4115" i="2" s="1"/>
  <c r="K4115" i="2"/>
  <c r="A4115" i="2"/>
  <c r="B4116" i="2"/>
  <c r="J4115" i="2"/>
  <c r="N4115" i="2"/>
  <c r="F4115" i="2"/>
  <c r="L4115" i="2"/>
  <c r="C4115" i="2"/>
  <c r="G4115" i="2"/>
  <c r="E4114" i="2"/>
  <c r="I4114" i="2"/>
  <c r="S4114" i="2"/>
  <c r="M4114" i="2"/>
  <c r="P4114" i="2" s="1"/>
  <c r="Q4114" i="2"/>
  <c r="R4114" i="2" s="1"/>
  <c r="O4114" i="2"/>
  <c r="Q4115" i="2" l="1"/>
  <c r="R4115" i="2" s="1"/>
  <c r="M4115" i="2"/>
  <c r="P4115" i="2" s="1"/>
  <c r="S4115" i="2"/>
  <c r="E4115" i="2"/>
  <c r="I4115" i="2"/>
  <c r="B4117" i="2"/>
  <c r="N4116" i="2"/>
  <c r="A4116" i="2"/>
  <c r="J4116" i="2"/>
  <c r="G4116" i="2"/>
  <c r="F4116" i="2"/>
  <c r="C4116" i="2"/>
  <c r="D4116" i="2"/>
  <c r="H4116" i="2" s="1"/>
  <c r="K4116" i="2"/>
  <c r="L4116" i="2"/>
  <c r="T4114" i="2"/>
  <c r="U4114" i="2"/>
  <c r="O4115" i="2"/>
  <c r="U4115" i="2" l="1"/>
  <c r="T4115" i="2"/>
  <c r="M4116" i="2"/>
  <c r="Q4116" i="2"/>
  <c r="R4116" i="2" s="1"/>
  <c r="S4116" i="2"/>
  <c r="F4117" i="2"/>
  <c r="G4117" i="2"/>
  <c r="N4117" i="2"/>
  <c r="A4117" i="2"/>
  <c r="K4117" i="2"/>
  <c r="J4117" i="2"/>
  <c r="D4117" i="2"/>
  <c r="H4117" i="2" s="1"/>
  <c r="B4118" i="2"/>
  <c r="C4117" i="2"/>
  <c r="L4117" i="2"/>
  <c r="I4116" i="2"/>
  <c r="E4116" i="2"/>
  <c r="O4116" i="2"/>
  <c r="P4116" i="2"/>
  <c r="S4117" i="2" l="1"/>
  <c r="Q4117" i="2"/>
  <c r="R4117" i="2" s="1"/>
  <c r="M4117" i="2"/>
  <c r="P4117" i="2" s="1"/>
  <c r="J4118" i="2"/>
  <c r="D4118" i="2"/>
  <c r="H4118" i="2" s="1"/>
  <c r="A4118" i="2"/>
  <c r="F4118" i="2"/>
  <c r="G4118" i="2"/>
  <c r="N4118" i="2"/>
  <c r="B4119" i="2"/>
  <c r="C4118" i="2"/>
  <c r="L4118" i="2"/>
  <c r="K4118" i="2"/>
  <c r="U4116" i="2"/>
  <c r="T4116" i="2"/>
  <c r="I4117" i="2"/>
  <c r="E4117" i="2"/>
  <c r="O4117" i="2"/>
  <c r="O4118" i="2" l="1"/>
  <c r="U4117" i="2"/>
  <c r="T4117" i="2"/>
  <c r="E4118" i="2"/>
  <c r="I4118" i="2"/>
  <c r="Q4118" i="2"/>
  <c r="R4118" i="2" s="1"/>
  <c r="M4118" i="2"/>
  <c r="P4118" i="2" s="1"/>
  <c r="S4118" i="2"/>
  <c r="K4119" i="2"/>
  <c r="G4119" i="2"/>
  <c r="D4119" i="2"/>
  <c r="H4119" i="2" s="1"/>
  <c r="A4119" i="2"/>
  <c r="L4119" i="2"/>
  <c r="N4119" i="2"/>
  <c r="J4119" i="2"/>
  <c r="C4119" i="2"/>
  <c r="F4119" i="2"/>
  <c r="B4120" i="2"/>
  <c r="O4119" i="2" l="1"/>
  <c r="K4120" i="2"/>
  <c r="L4120" i="2"/>
  <c r="C4120" i="2"/>
  <c r="F4120" i="2"/>
  <c r="N4120" i="2"/>
  <c r="D4120" i="2"/>
  <c r="H4120" i="2" s="1"/>
  <c r="G4120" i="2"/>
  <c r="J4120" i="2"/>
  <c r="B4121" i="2"/>
  <c r="A4120" i="2"/>
  <c r="I4119" i="2"/>
  <c r="E4119" i="2"/>
  <c r="U4118" i="2"/>
  <c r="T4118" i="2"/>
  <c r="S4119" i="2"/>
  <c r="M4119" i="2"/>
  <c r="P4119" i="2" s="1"/>
  <c r="Q4119" i="2"/>
  <c r="R4119" i="2" s="1"/>
  <c r="U4119" i="2" l="1"/>
  <c r="T4119" i="2"/>
  <c r="J4121" i="2"/>
  <c r="G4121" i="2"/>
  <c r="B4122" i="2"/>
  <c r="F4121" i="2"/>
  <c r="D4121" i="2"/>
  <c r="H4121" i="2" s="1"/>
  <c r="C4121" i="2"/>
  <c r="L4121" i="2"/>
  <c r="A4121" i="2"/>
  <c r="K4121" i="2"/>
  <c r="N4121" i="2"/>
  <c r="Q4120" i="2"/>
  <c r="R4120" i="2" s="1"/>
  <c r="M4120" i="2"/>
  <c r="P4120" i="2" s="1"/>
  <c r="S4120" i="2"/>
  <c r="I4120" i="2"/>
  <c r="E4120" i="2"/>
  <c r="O4120" i="2"/>
  <c r="S4121" i="2" l="1"/>
  <c r="Q4121" i="2"/>
  <c r="R4121" i="2" s="1"/>
  <c r="M4121" i="2"/>
  <c r="P4121" i="2" s="1"/>
  <c r="K4122" i="2"/>
  <c r="D4122" i="2"/>
  <c r="H4122" i="2" s="1"/>
  <c r="G4122" i="2"/>
  <c r="C4122" i="2"/>
  <c r="L4122" i="2"/>
  <c r="A4122" i="2"/>
  <c r="B4123" i="2"/>
  <c r="J4122" i="2"/>
  <c r="N4122" i="2"/>
  <c r="O4122" i="2" s="1"/>
  <c r="F4122" i="2"/>
  <c r="O4121" i="2"/>
  <c r="T4120" i="2"/>
  <c r="U4120" i="2"/>
  <c r="E4121" i="2"/>
  <c r="I4121" i="2"/>
  <c r="U4121" i="2" l="1"/>
  <c r="T4121" i="2"/>
  <c r="A4123" i="2"/>
  <c r="J4123" i="2"/>
  <c r="G4123" i="2"/>
  <c r="F4123" i="2"/>
  <c r="N4123" i="2"/>
  <c r="C4123" i="2"/>
  <c r="B4124" i="2"/>
  <c r="K4123" i="2"/>
  <c r="D4123" i="2"/>
  <c r="H4123" i="2" s="1"/>
  <c r="L4123" i="2"/>
  <c r="Q4122" i="2"/>
  <c r="R4122" i="2" s="1"/>
  <c r="M4122" i="2"/>
  <c r="P4122" i="2" s="1"/>
  <c r="S4122" i="2"/>
  <c r="I4122" i="2"/>
  <c r="E4122" i="2"/>
  <c r="Q4123" i="2" l="1"/>
  <c r="R4123" i="2" s="1"/>
  <c r="M4123" i="2"/>
  <c r="P4123" i="2" s="1"/>
  <c r="S4123" i="2"/>
  <c r="N4124" i="2"/>
  <c r="B4125" i="2"/>
  <c r="D4124" i="2"/>
  <c r="H4124" i="2" s="1"/>
  <c r="L4124" i="2"/>
  <c r="C4124" i="2"/>
  <c r="F4124" i="2"/>
  <c r="K4124" i="2"/>
  <c r="A4124" i="2"/>
  <c r="J4124" i="2"/>
  <c r="G4124" i="2"/>
  <c r="U4122" i="2"/>
  <c r="T4122" i="2"/>
  <c r="O4123" i="2"/>
  <c r="I4123" i="2"/>
  <c r="E4123" i="2"/>
  <c r="U4123" i="2" l="1"/>
  <c r="T4123" i="2"/>
  <c r="O4124" i="2"/>
  <c r="G4125" i="2"/>
  <c r="D4125" i="2"/>
  <c r="H4125" i="2" s="1"/>
  <c r="B4126" i="2"/>
  <c r="K4125" i="2"/>
  <c r="A4125" i="2"/>
  <c r="J4125" i="2"/>
  <c r="F4125" i="2"/>
  <c r="L4125" i="2"/>
  <c r="N4125" i="2"/>
  <c r="C4125" i="2"/>
  <c r="Q4124" i="2"/>
  <c r="R4124" i="2" s="1"/>
  <c r="M4124" i="2"/>
  <c r="P4124" i="2" s="1"/>
  <c r="S4124" i="2"/>
  <c r="I4124" i="2"/>
  <c r="E4124" i="2"/>
  <c r="T4124" i="2" l="1"/>
  <c r="U4124" i="2"/>
  <c r="O4125" i="2"/>
  <c r="A4126" i="2"/>
  <c r="J4126" i="2"/>
  <c r="C4126" i="2"/>
  <c r="N4126" i="2"/>
  <c r="B4127" i="2"/>
  <c r="D4126" i="2"/>
  <c r="H4126" i="2" s="1"/>
  <c r="K4126" i="2"/>
  <c r="G4126" i="2"/>
  <c r="F4126" i="2"/>
  <c r="L4126" i="2"/>
  <c r="E4125" i="2"/>
  <c r="I4125" i="2"/>
  <c r="Q4125" i="2"/>
  <c r="R4125" i="2" s="1"/>
  <c r="M4125" i="2"/>
  <c r="P4125" i="2" s="1"/>
  <c r="S4125" i="2"/>
  <c r="K4127" i="2" l="1"/>
  <c r="A4127" i="2"/>
  <c r="F4127" i="2"/>
  <c r="N4127" i="2"/>
  <c r="B4128" i="2"/>
  <c r="C4127" i="2"/>
  <c r="D4127" i="2"/>
  <c r="H4127" i="2" s="1"/>
  <c r="G4127" i="2"/>
  <c r="L4127" i="2"/>
  <c r="J4127" i="2"/>
  <c r="S4126" i="2"/>
  <c r="M4126" i="2"/>
  <c r="P4126" i="2" s="1"/>
  <c r="Q4126" i="2"/>
  <c r="R4126" i="2" s="1"/>
  <c r="U4125" i="2"/>
  <c r="T4125" i="2"/>
  <c r="E4126" i="2"/>
  <c r="I4126" i="2"/>
  <c r="O4126" i="2"/>
  <c r="Q4127" i="2" l="1"/>
  <c r="R4127" i="2" s="1"/>
  <c r="M4127" i="2"/>
  <c r="P4127" i="2" s="1"/>
  <c r="S4127" i="2"/>
  <c r="O4127" i="2"/>
  <c r="U4126" i="2"/>
  <c r="T4126" i="2"/>
  <c r="B4129" i="2"/>
  <c r="D4128" i="2"/>
  <c r="H4128" i="2" s="1"/>
  <c r="N4128" i="2"/>
  <c r="C4128" i="2"/>
  <c r="L4128" i="2"/>
  <c r="K4128" i="2"/>
  <c r="A4128" i="2"/>
  <c r="J4128" i="2"/>
  <c r="G4128" i="2"/>
  <c r="F4128" i="2"/>
  <c r="I4127" i="2"/>
  <c r="E4127" i="2"/>
  <c r="O4128" i="2" l="1"/>
  <c r="U4127" i="2"/>
  <c r="T4127" i="2"/>
  <c r="G4129" i="2"/>
  <c r="B4130" i="2"/>
  <c r="J4129" i="2"/>
  <c r="K4129" i="2"/>
  <c r="D4129" i="2"/>
  <c r="H4129" i="2" s="1"/>
  <c r="A4129" i="2"/>
  <c r="F4129" i="2"/>
  <c r="N4129" i="2"/>
  <c r="C4129" i="2"/>
  <c r="L4129" i="2"/>
  <c r="I4128" i="2"/>
  <c r="E4128" i="2"/>
  <c r="M4128" i="2"/>
  <c r="P4128" i="2" s="1"/>
  <c r="Q4128" i="2"/>
  <c r="R4128" i="2" s="1"/>
  <c r="S4128" i="2"/>
  <c r="O4129" i="2" l="1"/>
  <c r="U4128" i="2"/>
  <c r="T4128" i="2"/>
  <c r="E4129" i="2"/>
  <c r="I4129" i="2"/>
  <c r="C4130" i="2"/>
  <c r="L4130" i="2"/>
  <c r="K4130" i="2"/>
  <c r="G4130" i="2"/>
  <c r="F4130" i="2"/>
  <c r="D4130" i="2"/>
  <c r="H4130" i="2" s="1"/>
  <c r="N4130" i="2"/>
  <c r="A4130" i="2"/>
  <c r="B4131" i="2"/>
  <c r="J4130" i="2"/>
  <c r="M4129" i="2"/>
  <c r="P4129" i="2" s="1"/>
  <c r="S4129" i="2"/>
  <c r="Q4129" i="2"/>
  <c r="R4129" i="2" s="1"/>
  <c r="I4130" i="2" l="1"/>
  <c r="E4130" i="2"/>
  <c r="O4130" i="2"/>
  <c r="J4131" i="2"/>
  <c r="F4131" i="2"/>
  <c r="D4131" i="2"/>
  <c r="H4131" i="2" s="1"/>
  <c r="C4131" i="2"/>
  <c r="L4131" i="2"/>
  <c r="N4131" i="2"/>
  <c r="K4131" i="2"/>
  <c r="G4131" i="2"/>
  <c r="B4132" i="2"/>
  <c r="A4131" i="2"/>
  <c r="M4130" i="2"/>
  <c r="P4130" i="2" s="1"/>
  <c r="Q4130" i="2"/>
  <c r="R4130" i="2" s="1"/>
  <c r="S4130" i="2"/>
  <c r="T4129" i="2"/>
  <c r="U4129" i="2"/>
  <c r="O4131" i="2" l="1"/>
  <c r="U4130" i="2"/>
  <c r="T4130" i="2"/>
  <c r="G4132" i="2"/>
  <c r="F4132" i="2"/>
  <c r="D4132" i="2"/>
  <c r="H4132" i="2" s="1"/>
  <c r="A4132" i="2"/>
  <c r="J4132" i="2"/>
  <c r="C4132" i="2"/>
  <c r="N4132" i="2"/>
  <c r="K4132" i="2"/>
  <c r="L4132" i="2"/>
  <c r="B4133" i="2"/>
  <c r="Q4131" i="2"/>
  <c r="R4131" i="2" s="1"/>
  <c r="S4131" i="2"/>
  <c r="M4131" i="2"/>
  <c r="P4131" i="2" s="1"/>
  <c r="I4131" i="2"/>
  <c r="E4131" i="2"/>
  <c r="O4132" i="2" l="1"/>
  <c r="B4134" i="2"/>
  <c r="C4133" i="2"/>
  <c r="A4133" i="2"/>
  <c r="J4133" i="2"/>
  <c r="G4133" i="2"/>
  <c r="F4133" i="2"/>
  <c r="K4133" i="2"/>
  <c r="N4133" i="2"/>
  <c r="L4133" i="2"/>
  <c r="D4133" i="2"/>
  <c r="H4133" i="2" s="1"/>
  <c r="M4132" i="2"/>
  <c r="P4132" i="2" s="1"/>
  <c r="Q4132" i="2"/>
  <c r="R4132" i="2" s="1"/>
  <c r="S4132" i="2"/>
  <c r="T4131" i="2"/>
  <c r="U4131" i="2"/>
  <c r="I4132" i="2"/>
  <c r="E4132" i="2"/>
  <c r="K4134" i="2" l="1"/>
  <c r="G4134" i="2"/>
  <c r="N4134" i="2"/>
  <c r="B4135" i="2"/>
  <c r="D4134" i="2"/>
  <c r="H4134" i="2" s="1"/>
  <c r="C4134" i="2"/>
  <c r="L4134" i="2"/>
  <c r="F4134" i="2"/>
  <c r="A4134" i="2"/>
  <c r="J4134" i="2"/>
  <c r="I4133" i="2"/>
  <c r="E4133" i="2"/>
  <c r="T4132" i="2"/>
  <c r="U4132" i="2"/>
  <c r="M4133" i="2"/>
  <c r="P4133" i="2" s="1"/>
  <c r="S4133" i="2"/>
  <c r="Q4133" i="2"/>
  <c r="R4133" i="2" s="1"/>
  <c r="O4133" i="2"/>
  <c r="Q4134" i="2" l="1"/>
  <c r="R4134" i="2" s="1"/>
  <c r="S4134" i="2"/>
  <c r="M4134" i="2"/>
  <c r="P4134" i="2" s="1"/>
  <c r="B4136" i="2"/>
  <c r="K4135" i="2"/>
  <c r="A4135" i="2"/>
  <c r="J4135" i="2"/>
  <c r="D4135" i="2"/>
  <c r="H4135" i="2" s="1"/>
  <c r="G4135" i="2"/>
  <c r="L4135" i="2"/>
  <c r="F4135" i="2"/>
  <c r="C4135" i="2"/>
  <c r="N4135" i="2"/>
  <c r="O4135" i="2" s="1"/>
  <c r="E4134" i="2"/>
  <c r="I4134" i="2"/>
  <c r="T4133" i="2"/>
  <c r="U4133" i="2"/>
  <c r="O4134" i="2"/>
  <c r="T4134" i="2" l="1"/>
  <c r="U4134" i="2"/>
  <c r="E4135" i="2"/>
  <c r="I4135" i="2"/>
  <c r="B4137" i="2"/>
  <c r="D4136" i="2"/>
  <c r="H4136" i="2" s="1"/>
  <c r="J4136" i="2"/>
  <c r="C4136" i="2"/>
  <c r="A4136" i="2"/>
  <c r="N4136" i="2"/>
  <c r="K4136" i="2"/>
  <c r="F4136" i="2"/>
  <c r="G4136" i="2"/>
  <c r="L4136" i="2"/>
  <c r="M4135" i="2"/>
  <c r="P4135" i="2" s="1"/>
  <c r="Q4135" i="2"/>
  <c r="R4135" i="2" s="1"/>
  <c r="S4135" i="2"/>
  <c r="O4136" i="2" l="1"/>
  <c r="U4135" i="2"/>
  <c r="T4135" i="2"/>
  <c r="J4137" i="2"/>
  <c r="G4137" i="2"/>
  <c r="C4137" i="2"/>
  <c r="L4137" i="2"/>
  <c r="K4137" i="2"/>
  <c r="F4137" i="2"/>
  <c r="N4137" i="2"/>
  <c r="B4138" i="2"/>
  <c r="D4137" i="2"/>
  <c r="H4137" i="2" s="1"/>
  <c r="A4137" i="2"/>
  <c r="S4136" i="2"/>
  <c r="M4136" i="2"/>
  <c r="P4136" i="2" s="1"/>
  <c r="Q4136" i="2"/>
  <c r="R4136" i="2" s="1"/>
  <c r="I4136" i="2"/>
  <c r="E4136" i="2"/>
  <c r="I4137" i="2" l="1"/>
  <c r="E4137" i="2"/>
  <c r="S4137" i="2"/>
  <c r="Q4137" i="2"/>
  <c r="R4137" i="2" s="1"/>
  <c r="M4137" i="2"/>
  <c r="P4137" i="2" s="1"/>
  <c r="O4137" i="2"/>
  <c r="J4138" i="2"/>
  <c r="G4138" i="2"/>
  <c r="D4138" i="2"/>
  <c r="H4138" i="2" s="1"/>
  <c r="B4139" i="2"/>
  <c r="F4138" i="2"/>
  <c r="C4138" i="2"/>
  <c r="L4138" i="2"/>
  <c r="K4138" i="2"/>
  <c r="A4138" i="2"/>
  <c r="N4138" i="2"/>
  <c r="U4136" i="2"/>
  <c r="T4136" i="2"/>
  <c r="U4137" i="2" l="1"/>
  <c r="T4137" i="2"/>
  <c r="I4138" i="2"/>
  <c r="E4138" i="2"/>
  <c r="O4138" i="2"/>
  <c r="G4139" i="2"/>
  <c r="K4139" i="2"/>
  <c r="D4139" i="2"/>
  <c r="H4139" i="2" s="1"/>
  <c r="A4139" i="2"/>
  <c r="F4139" i="2"/>
  <c r="B4140" i="2"/>
  <c r="C4139" i="2"/>
  <c r="L4139" i="2"/>
  <c r="J4139" i="2"/>
  <c r="N4139" i="2"/>
  <c r="O4139" i="2" s="1"/>
  <c r="Q4138" i="2"/>
  <c r="R4138" i="2" s="1"/>
  <c r="S4138" i="2"/>
  <c r="M4138" i="2"/>
  <c r="P4138" i="2" s="1"/>
  <c r="E4139" i="2" l="1"/>
  <c r="I4139" i="2"/>
  <c r="U4138" i="2"/>
  <c r="T4138" i="2"/>
  <c r="K4140" i="2"/>
  <c r="L4140" i="2"/>
  <c r="A4140" i="2"/>
  <c r="D4140" i="2"/>
  <c r="H4140" i="2" s="1"/>
  <c r="G4140" i="2"/>
  <c r="F4140" i="2"/>
  <c r="B4141" i="2"/>
  <c r="N4140" i="2"/>
  <c r="C4140" i="2"/>
  <c r="J4140" i="2"/>
  <c r="M4139" i="2"/>
  <c r="P4139" i="2" s="1"/>
  <c r="S4139" i="2"/>
  <c r="Q4139" i="2"/>
  <c r="R4139" i="2" s="1"/>
  <c r="O4140" i="2" l="1"/>
  <c r="E4140" i="2"/>
  <c r="I4140" i="2"/>
  <c r="M4140" i="2"/>
  <c r="P4140" i="2" s="1"/>
  <c r="S4140" i="2"/>
  <c r="Q4140" i="2"/>
  <c r="R4140" i="2" s="1"/>
  <c r="D4141" i="2"/>
  <c r="H4141" i="2" s="1"/>
  <c r="B4142" i="2"/>
  <c r="N4141" i="2"/>
  <c r="C4141" i="2"/>
  <c r="L4141" i="2"/>
  <c r="K4141" i="2"/>
  <c r="A4141" i="2"/>
  <c r="F4141" i="2"/>
  <c r="J4141" i="2"/>
  <c r="G4141" i="2"/>
  <c r="T4139" i="2"/>
  <c r="U4139" i="2"/>
  <c r="T4140" i="2" l="1"/>
  <c r="U4140" i="2"/>
  <c r="E4141" i="2"/>
  <c r="I4141" i="2"/>
  <c r="S4141" i="2"/>
  <c r="Q4141" i="2"/>
  <c r="R4141" i="2" s="1"/>
  <c r="M4141" i="2"/>
  <c r="P4141" i="2" s="1"/>
  <c r="F4142" i="2"/>
  <c r="C4142" i="2"/>
  <c r="B4143" i="2"/>
  <c r="N4142" i="2"/>
  <c r="G4142" i="2"/>
  <c r="D4142" i="2"/>
  <c r="H4142" i="2" s="1"/>
  <c r="J4142" i="2"/>
  <c r="K4142" i="2"/>
  <c r="A4142" i="2"/>
  <c r="L4142" i="2"/>
  <c r="O4141" i="2"/>
  <c r="O4142" i="2" l="1"/>
  <c r="G4143" i="2"/>
  <c r="F4143" i="2"/>
  <c r="D4143" i="2"/>
  <c r="H4143" i="2" s="1"/>
  <c r="K4143" i="2"/>
  <c r="L4143" i="2"/>
  <c r="C4143" i="2"/>
  <c r="B4144" i="2"/>
  <c r="N4143" i="2"/>
  <c r="A4143" i="2"/>
  <c r="J4143" i="2"/>
  <c r="T4141" i="2"/>
  <c r="U4141" i="2"/>
  <c r="E4142" i="2"/>
  <c r="I4142" i="2"/>
  <c r="S4142" i="2"/>
  <c r="Q4142" i="2"/>
  <c r="R4142" i="2" s="1"/>
  <c r="M4142" i="2"/>
  <c r="P4142" i="2" s="1"/>
  <c r="M4143" i="2" l="1"/>
  <c r="P4143" i="2" s="1"/>
  <c r="S4143" i="2"/>
  <c r="Q4143" i="2"/>
  <c r="R4143" i="2" s="1"/>
  <c r="I4143" i="2"/>
  <c r="E4143" i="2"/>
  <c r="T4142" i="2"/>
  <c r="U4142" i="2"/>
  <c r="K4144" i="2"/>
  <c r="J4144" i="2"/>
  <c r="N4144" i="2"/>
  <c r="D4144" i="2"/>
  <c r="H4144" i="2" s="1"/>
  <c r="L4144" i="2"/>
  <c r="C4144" i="2"/>
  <c r="G4144" i="2"/>
  <c r="A4144" i="2"/>
  <c r="B4145" i="2"/>
  <c r="F4144" i="2"/>
  <c r="O4143" i="2"/>
  <c r="O4144" i="2" l="1"/>
  <c r="U4143" i="2"/>
  <c r="T4143" i="2"/>
  <c r="E4144" i="2"/>
  <c r="I4144" i="2"/>
  <c r="G4145" i="2"/>
  <c r="N4145" i="2"/>
  <c r="B4146" i="2"/>
  <c r="C4145" i="2"/>
  <c r="K4145" i="2"/>
  <c r="F4145" i="2"/>
  <c r="L4145" i="2"/>
  <c r="A4145" i="2"/>
  <c r="J4145" i="2"/>
  <c r="D4145" i="2"/>
  <c r="H4145" i="2" s="1"/>
  <c r="S4144" i="2"/>
  <c r="Q4144" i="2"/>
  <c r="R4144" i="2" s="1"/>
  <c r="M4144" i="2"/>
  <c r="P4144" i="2" s="1"/>
  <c r="T4144" i="2" l="1"/>
  <c r="U4144" i="2"/>
  <c r="C4146" i="2"/>
  <c r="F4146" i="2"/>
  <c r="J4146" i="2"/>
  <c r="D4146" i="2"/>
  <c r="H4146" i="2" s="1"/>
  <c r="B4147" i="2"/>
  <c r="K4146" i="2"/>
  <c r="N4146" i="2"/>
  <c r="G4146" i="2"/>
  <c r="L4146" i="2"/>
  <c r="A4146" i="2"/>
  <c r="E4145" i="2"/>
  <c r="I4145" i="2"/>
  <c r="S4145" i="2"/>
  <c r="M4145" i="2"/>
  <c r="P4145" i="2" s="1"/>
  <c r="Q4145" i="2"/>
  <c r="R4145" i="2" s="1"/>
  <c r="O4145" i="2"/>
  <c r="I4146" i="2" l="1"/>
  <c r="E4146" i="2"/>
  <c r="O4146" i="2"/>
  <c r="U4145" i="2"/>
  <c r="T4145" i="2"/>
  <c r="N4147" i="2"/>
  <c r="C4147" i="2"/>
  <c r="B4148" i="2"/>
  <c r="J4147" i="2"/>
  <c r="D4147" i="2"/>
  <c r="H4147" i="2" s="1"/>
  <c r="K4147" i="2"/>
  <c r="G4147" i="2"/>
  <c r="A4147" i="2"/>
  <c r="L4147" i="2"/>
  <c r="F4147" i="2"/>
  <c r="S4146" i="2"/>
  <c r="Q4146" i="2"/>
  <c r="R4146" i="2" s="1"/>
  <c r="M4146" i="2"/>
  <c r="P4146" i="2" s="1"/>
  <c r="Q4147" i="2" l="1"/>
  <c r="R4147" i="2" s="1"/>
  <c r="S4147" i="2"/>
  <c r="M4147" i="2"/>
  <c r="P4147" i="2" s="1"/>
  <c r="T4146" i="2"/>
  <c r="U4146" i="2"/>
  <c r="J4148" i="2"/>
  <c r="C4148" i="2"/>
  <c r="G4148" i="2"/>
  <c r="K4148" i="2"/>
  <c r="B4149" i="2"/>
  <c r="N4148" i="2"/>
  <c r="L4148" i="2"/>
  <c r="F4148" i="2"/>
  <c r="D4148" i="2"/>
  <c r="H4148" i="2" s="1"/>
  <c r="A4148" i="2"/>
  <c r="O4147" i="2"/>
  <c r="I4147" i="2"/>
  <c r="E4147" i="2"/>
  <c r="Q4148" i="2" l="1"/>
  <c r="R4148" i="2" s="1"/>
  <c r="M4148" i="2"/>
  <c r="P4148" i="2" s="1"/>
  <c r="S4148" i="2"/>
  <c r="G4149" i="2"/>
  <c r="C4149" i="2"/>
  <c r="D4149" i="2"/>
  <c r="H4149" i="2" s="1"/>
  <c r="L4149" i="2"/>
  <c r="A4149" i="2"/>
  <c r="N4149" i="2"/>
  <c r="J4149" i="2"/>
  <c r="F4149" i="2"/>
  <c r="K4149" i="2"/>
  <c r="B4150" i="2"/>
  <c r="U4147" i="2"/>
  <c r="T4147" i="2"/>
  <c r="O4148" i="2"/>
  <c r="E4148" i="2"/>
  <c r="I4148" i="2"/>
  <c r="O4149" i="2" l="1"/>
  <c r="U4148" i="2"/>
  <c r="T4148" i="2"/>
  <c r="E4149" i="2"/>
  <c r="I4149" i="2"/>
  <c r="M4149" i="2"/>
  <c r="P4149" i="2" s="1"/>
  <c r="S4149" i="2"/>
  <c r="Q4149" i="2"/>
  <c r="R4149" i="2" s="1"/>
  <c r="B4151" i="2"/>
  <c r="K4150" i="2"/>
  <c r="A4150" i="2"/>
  <c r="C4150" i="2"/>
  <c r="D4150" i="2"/>
  <c r="H4150" i="2" s="1"/>
  <c r="L4150" i="2"/>
  <c r="F4150" i="2"/>
  <c r="J4150" i="2"/>
  <c r="G4150" i="2"/>
  <c r="N4150" i="2"/>
  <c r="O4150" i="2" l="1"/>
  <c r="E4150" i="2"/>
  <c r="I4150" i="2"/>
  <c r="S4150" i="2"/>
  <c r="M4150" i="2"/>
  <c r="P4150" i="2" s="1"/>
  <c r="Q4150" i="2"/>
  <c r="R4150" i="2" s="1"/>
  <c r="U4149" i="2"/>
  <c r="T4149" i="2"/>
  <c r="B4152" i="2"/>
  <c r="C4151" i="2"/>
  <c r="K4151" i="2"/>
  <c r="D4151" i="2"/>
  <c r="H4151" i="2" s="1"/>
  <c r="F4151" i="2"/>
  <c r="L4151" i="2"/>
  <c r="A4151" i="2"/>
  <c r="J4151" i="2"/>
  <c r="G4151" i="2"/>
  <c r="N4151" i="2"/>
  <c r="O4151" i="2" l="1"/>
  <c r="E4151" i="2"/>
  <c r="I4151" i="2"/>
  <c r="U4150" i="2"/>
  <c r="T4150" i="2"/>
  <c r="Q4151" i="2"/>
  <c r="R4151" i="2" s="1"/>
  <c r="S4151" i="2"/>
  <c r="M4151" i="2"/>
  <c r="P4151" i="2" s="1"/>
  <c r="F4152" i="2"/>
  <c r="D4152" i="2"/>
  <c r="H4152" i="2" s="1"/>
  <c r="C4152" i="2"/>
  <c r="K4152" i="2"/>
  <c r="B4153" i="2"/>
  <c r="A4152" i="2"/>
  <c r="J4152" i="2"/>
  <c r="G4152" i="2"/>
  <c r="L4152" i="2"/>
  <c r="N4152" i="2"/>
  <c r="O4152" i="2" l="1"/>
  <c r="Q4152" i="2"/>
  <c r="R4152" i="2" s="1"/>
  <c r="M4152" i="2"/>
  <c r="P4152" i="2" s="1"/>
  <c r="S4152" i="2"/>
  <c r="U4151" i="2"/>
  <c r="T4151" i="2"/>
  <c r="E4152" i="2"/>
  <c r="I4152" i="2"/>
  <c r="D4153" i="2"/>
  <c r="H4153" i="2" s="1"/>
  <c r="A4153" i="2"/>
  <c r="K4153" i="2"/>
  <c r="G4153" i="2"/>
  <c r="F4153" i="2"/>
  <c r="L4153" i="2"/>
  <c r="J4153" i="2"/>
  <c r="C4153" i="2"/>
  <c r="N4153" i="2"/>
  <c r="B4154" i="2"/>
  <c r="U4152" i="2" l="1"/>
  <c r="T4152" i="2"/>
  <c r="S4153" i="2"/>
  <c r="M4153" i="2"/>
  <c r="P4153" i="2" s="1"/>
  <c r="Q4153" i="2"/>
  <c r="R4153" i="2" s="1"/>
  <c r="B4155" i="2"/>
  <c r="C4154" i="2"/>
  <c r="J4154" i="2"/>
  <c r="L4154" i="2"/>
  <c r="G4154" i="2"/>
  <c r="K4154" i="2"/>
  <c r="A4154" i="2"/>
  <c r="F4154" i="2"/>
  <c r="D4154" i="2"/>
  <c r="H4154" i="2" s="1"/>
  <c r="N4154" i="2"/>
  <c r="I4153" i="2"/>
  <c r="E4153" i="2"/>
  <c r="O4153" i="2"/>
  <c r="U4153" i="2" l="1"/>
  <c r="T4153" i="2"/>
  <c r="S4154" i="2"/>
  <c r="Q4154" i="2"/>
  <c r="R4154" i="2" s="1"/>
  <c r="M4154" i="2"/>
  <c r="P4154" i="2" s="1"/>
  <c r="G4155" i="2"/>
  <c r="D4155" i="2"/>
  <c r="H4155" i="2" s="1"/>
  <c r="N4155" i="2"/>
  <c r="A4155" i="2"/>
  <c r="F4155" i="2"/>
  <c r="B4156" i="2"/>
  <c r="C4155" i="2"/>
  <c r="K4155" i="2"/>
  <c r="J4155" i="2"/>
  <c r="L4155" i="2"/>
  <c r="O4154" i="2"/>
  <c r="I4154" i="2"/>
  <c r="E4154" i="2"/>
  <c r="U4154" i="2" l="1"/>
  <c r="T4154" i="2"/>
  <c r="I4155" i="2"/>
  <c r="E4155" i="2"/>
  <c r="G4156" i="2"/>
  <c r="C4156" i="2"/>
  <c r="J4156" i="2"/>
  <c r="K4156" i="2"/>
  <c r="D4156" i="2"/>
  <c r="H4156" i="2" s="1"/>
  <c r="B4157" i="2"/>
  <c r="A4156" i="2"/>
  <c r="F4156" i="2"/>
  <c r="N4156" i="2"/>
  <c r="L4156" i="2"/>
  <c r="M4155" i="2"/>
  <c r="P4155" i="2" s="1"/>
  <c r="Q4155" i="2"/>
  <c r="R4155" i="2" s="1"/>
  <c r="S4155" i="2"/>
  <c r="O4155" i="2"/>
  <c r="K4157" i="2" l="1"/>
  <c r="G4157" i="2"/>
  <c r="F4157" i="2"/>
  <c r="J4157" i="2"/>
  <c r="D4157" i="2"/>
  <c r="H4157" i="2" s="1"/>
  <c r="B4158" i="2"/>
  <c r="N4157" i="2"/>
  <c r="A4157" i="2"/>
  <c r="C4157" i="2"/>
  <c r="L4157" i="2"/>
  <c r="U4155" i="2"/>
  <c r="T4155" i="2"/>
  <c r="E4156" i="2"/>
  <c r="I4156" i="2"/>
  <c r="O4156" i="2"/>
  <c r="S4156" i="2"/>
  <c r="M4156" i="2"/>
  <c r="P4156" i="2" s="1"/>
  <c r="Q4156" i="2"/>
  <c r="R4156" i="2" s="1"/>
  <c r="I4157" i="2" l="1"/>
  <c r="E4157" i="2"/>
  <c r="S4157" i="2"/>
  <c r="Q4157" i="2"/>
  <c r="R4157" i="2" s="1"/>
  <c r="M4157" i="2"/>
  <c r="P4157" i="2" s="1"/>
  <c r="T4156" i="2"/>
  <c r="U4156" i="2"/>
  <c r="G4158" i="2"/>
  <c r="J4158" i="2"/>
  <c r="F4158" i="2"/>
  <c r="D4158" i="2"/>
  <c r="H4158" i="2" s="1"/>
  <c r="C4158" i="2"/>
  <c r="L4158" i="2"/>
  <c r="K4158" i="2"/>
  <c r="B4159" i="2"/>
  <c r="A4158" i="2"/>
  <c r="N4158" i="2"/>
  <c r="O4157" i="2"/>
  <c r="T4157" i="2" l="1"/>
  <c r="U4157" i="2"/>
  <c r="O4158" i="2"/>
  <c r="I4158" i="2"/>
  <c r="E4158" i="2"/>
  <c r="S4158" i="2"/>
  <c r="M4158" i="2"/>
  <c r="P4158" i="2" s="1"/>
  <c r="Q4158" i="2"/>
  <c r="R4158" i="2" s="1"/>
  <c r="F4159" i="2"/>
  <c r="C4159" i="2"/>
  <c r="A4159" i="2"/>
  <c r="J4159" i="2"/>
  <c r="D4159" i="2"/>
  <c r="H4159" i="2" s="1"/>
  <c r="K4159" i="2"/>
  <c r="L4159" i="2"/>
  <c r="B4160" i="2"/>
  <c r="N4159" i="2"/>
  <c r="G4159" i="2"/>
  <c r="O4159" i="2" l="1"/>
  <c r="E4159" i="2"/>
  <c r="I4159" i="2"/>
  <c r="J4160" i="2"/>
  <c r="F4160" i="2"/>
  <c r="N4160" i="2"/>
  <c r="G4160" i="2"/>
  <c r="L4160" i="2"/>
  <c r="B4161" i="2"/>
  <c r="K4160" i="2"/>
  <c r="D4160" i="2"/>
  <c r="H4160" i="2" s="1"/>
  <c r="C4160" i="2"/>
  <c r="A4160" i="2"/>
  <c r="Q4159" i="2"/>
  <c r="R4159" i="2" s="1"/>
  <c r="M4159" i="2"/>
  <c r="P4159" i="2" s="1"/>
  <c r="S4159" i="2"/>
  <c r="U4158" i="2"/>
  <c r="T4158" i="2"/>
  <c r="U4159" i="2" l="1"/>
  <c r="T4159" i="2"/>
  <c r="I4160" i="2"/>
  <c r="E4160" i="2"/>
  <c r="O4160" i="2"/>
  <c r="L4161" i="2"/>
  <c r="F4161" i="2"/>
  <c r="J4161" i="2"/>
  <c r="K4161" i="2"/>
  <c r="A4161" i="2"/>
  <c r="G4161" i="2"/>
  <c r="N4161" i="2"/>
  <c r="B4162" i="2"/>
  <c r="D4161" i="2"/>
  <c r="H4161" i="2" s="1"/>
  <c r="C4161" i="2"/>
  <c r="M4160" i="2"/>
  <c r="P4160" i="2" s="1"/>
  <c r="S4160" i="2"/>
  <c r="Q4160" i="2"/>
  <c r="R4160" i="2" s="1"/>
  <c r="M4161" i="2" l="1"/>
  <c r="P4161" i="2" s="1"/>
  <c r="Q4161" i="2"/>
  <c r="R4161" i="2" s="1"/>
  <c r="S4161" i="2"/>
  <c r="T4160" i="2"/>
  <c r="U4160" i="2"/>
  <c r="O4161" i="2"/>
  <c r="B4163" i="2"/>
  <c r="K4162" i="2"/>
  <c r="A4162" i="2"/>
  <c r="F4162" i="2"/>
  <c r="J4162" i="2"/>
  <c r="C4162" i="2"/>
  <c r="L4162" i="2"/>
  <c r="G4162" i="2"/>
  <c r="D4162" i="2"/>
  <c r="H4162" i="2" s="1"/>
  <c r="N4162" i="2"/>
  <c r="O4162" i="2" s="1"/>
  <c r="I4161" i="2"/>
  <c r="E4161" i="2"/>
  <c r="Q4162" i="2" l="1"/>
  <c r="R4162" i="2" s="1"/>
  <c r="S4162" i="2"/>
  <c r="M4162" i="2"/>
  <c r="P4162" i="2" s="1"/>
  <c r="T4161" i="2"/>
  <c r="U4161" i="2"/>
  <c r="I4162" i="2"/>
  <c r="E4162" i="2"/>
  <c r="B4164" i="2"/>
  <c r="N4163" i="2"/>
  <c r="K4163" i="2"/>
  <c r="G4163" i="2"/>
  <c r="J4163" i="2"/>
  <c r="F4163" i="2"/>
  <c r="L4163" i="2"/>
  <c r="D4163" i="2"/>
  <c r="H4163" i="2" s="1"/>
  <c r="C4163" i="2"/>
  <c r="A4163" i="2"/>
  <c r="O4163" i="2" l="1"/>
  <c r="S4163" i="2"/>
  <c r="M4163" i="2"/>
  <c r="P4163" i="2" s="1"/>
  <c r="Q4163" i="2"/>
  <c r="R4163" i="2" s="1"/>
  <c r="T4162" i="2"/>
  <c r="U4162" i="2"/>
  <c r="E4163" i="2"/>
  <c r="I4163" i="2"/>
  <c r="L4164" i="2"/>
  <c r="J4164" i="2"/>
  <c r="F4164" i="2"/>
  <c r="N4164" i="2"/>
  <c r="B4165" i="2"/>
  <c r="D4164" i="2"/>
  <c r="H4164" i="2" s="1"/>
  <c r="C4164" i="2"/>
  <c r="A4164" i="2"/>
  <c r="K4164" i="2"/>
  <c r="G4164" i="2"/>
  <c r="O4164" i="2" l="1"/>
  <c r="T4163" i="2"/>
  <c r="U4163" i="2"/>
  <c r="J4165" i="2"/>
  <c r="F4165" i="2"/>
  <c r="B4166" i="2"/>
  <c r="N4165" i="2"/>
  <c r="G4165" i="2"/>
  <c r="D4165" i="2"/>
  <c r="H4165" i="2" s="1"/>
  <c r="C4165" i="2"/>
  <c r="L4165" i="2"/>
  <c r="K4165" i="2"/>
  <c r="A4165" i="2"/>
  <c r="I4164" i="2"/>
  <c r="E4164" i="2"/>
  <c r="Q4164" i="2"/>
  <c r="R4164" i="2" s="1"/>
  <c r="M4164" i="2"/>
  <c r="P4164" i="2" s="1"/>
  <c r="S4164" i="2"/>
  <c r="I4165" i="2" l="1"/>
  <c r="E4165" i="2"/>
  <c r="J4166" i="2"/>
  <c r="G4166" i="2"/>
  <c r="K4166" i="2"/>
  <c r="A4166" i="2"/>
  <c r="D4166" i="2"/>
  <c r="H4166" i="2" s="1"/>
  <c r="N4166" i="2"/>
  <c r="F4166" i="2"/>
  <c r="B4167" i="2"/>
  <c r="C4166" i="2"/>
  <c r="L4166" i="2"/>
  <c r="O4165" i="2"/>
  <c r="U4164" i="2"/>
  <c r="T4164" i="2"/>
  <c r="Q4165" i="2"/>
  <c r="R4165" i="2" s="1"/>
  <c r="M4165" i="2"/>
  <c r="P4165" i="2" s="1"/>
  <c r="S4165" i="2"/>
  <c r="F4167" i="2" l="1"/>
  <c r="N4167" i="2"/>
  <c r="B4168" i="2"/>
  <c r="D4167" i="2"/>
  <c r="H4167" i="2" s="1"/>
  <c r="K4167" i="2"/>
  <c r="L4167" i="2"/>
  <c r="J4167" i="2"/>
  <c r="A4167" i="2"/>
  <c r="C4167" i="2"/>
  <c r="G4167" i="2"/>
  <c r="U4165" i="2"/>
  <c r="T4165" i="2"/>
  <c r="S4166" i="2"/>
  <c r="Q4166" i="2"/>
  <c r="R4166" i="2" s="1"/>
  <c r="M4166" i="2"/>
  <c r="P4166" i="2" s="1"/>
  <c r="E4166" i="2"/>
  <c r="I4166" i="2"/>
  <c r="O4166" i="2"/>
  <c r="O4167" i="2" l="1"/>
  <c r="L4168" i="2"/>
  <c r="K4168" i="2"/>
  <c r="G4168" i="2"/>
  <c r="N4168" i="2"/>
  <c r="B4169" i="2"/>
  <c r="J4168" i="2"/>
  <c r="A4168" i="2"/>
  <c r="F4168" i="2"/>
  <c r="D4168" i="2"/>
  <c r="H4168" i="2" s="1"/>
  <c r="C4168" i="2"/>
  <c r="I4167" i="2"/>
  <c r="E4167" i="2"/>
  <c r="T4166" i="2"/>
  <c r="U4166" i="2"/>
  <c r="Q4167" i="2"/>
  <c r="R4167" i="2" s="1"/>
  <c r="S4167" i="2"/>
  <c r="M4167" i="2"/>
  <c r="P4167" i="2" s="1"/>
  <c r="I4168" i="2" l="1"/>
  <c r="E4168" i="2"/>
  <c r="Q4168" i="2"/>
  <c r="R4168" i="2" s="1"/>
  <c r="S4168" i="2"/>
  <c r="M4168" i="2"/>
  <c r="P4168" i="2"/>
  <c r="O4168" i="2"/>
  <c r="U4167" i="2"/>
  <c r="T4167" i="2"/>
  <c r="G4169" i="2"/>
  <c r="L4169" i="2"/>
  <c r="D4169" i="2"/>
  <c r="H4169" i="2" s="1"/>
  <c r="A4169" i="2"/>
  <c r="K4169" i="2"/>
  <c r="C4169" i="2"/>
  <c r="J4169" i="2"/>
  <c r="B4170" i="2"/>
  <c r="N4169" i="2"/>
  <c r="F4169" i="2"/>
  <c r="U4168" i="2" l="1"/>
  <c r="T4168" i="2"/>
  <c r="L4170" i="2"/>
  <c r="A4170" i="2"/>
  <c r="J4170" i="2"/>
  <c r="G4170" i="2"/>
  <c r="K4170" i="2"/>
  <c r="F4170" i="2"/>
  <c r="C4170" i="2"/>
  <c r="D4170" i="2"/>
  <c r="H4170" i="2" s="1"/>
  <c r="B4171" i="2"/>
  <c r="N4170" i="2"/>
  <c r="M4169" i="2"/>
  <c r="P4169" i="2" s="1"/>
  <c r="S4169" i="2"/>
  <c r="Q4169" i="2"/>
  <c r="R4169" i="2" s="1"/>
  <c r="E4169" i="2"/>
  <c r="I4169" i="2"/>
  <c r="O4169" i="2"/>
  <c r="I4170" i="2" l="1"/>
  <c r="E4170" i="2"/>
  <c r="O4170" i="2"/>
  <c r="U4169" i="2"/>
  <c r="T4169" i="2"/>
  <c r="Q4170" i="2"/>
  <c r="R4170" i="2" s="1"/>
  <c r="M4170" i="2"/>
  <c r="P4170" i="2" s="1"/>
  <c r="S4170" i="2"/>
  <c r="N4171" i="2"/>
  <c r="B4172" i="2"/>
  <c r="D4171" i="2"/>
  <c r="H4171" i="2" s="1"/>
  <c r="C4171" i="2"/>
  <c r="A4171" i="2"/>
  <c r="L4171" i="2"/>
  <c r="F4171" i="2"/>
  <c r="K4171" i="2"/>
  <c r="J4171" i="2"/>
  <c r="G4171" i="2"/>
  <c r="U4170" i="2" l="1"/>
  <c r="T4170" i="2"/>
  <c r="A4172" i="2"/>
  <c r="J4172" i="2"/>
  <c r="C4172" i="2"/>
  <c r="F4172" i="2"/>
  <c r="K4172" i="2"/>
  <c r="D4172" i="2"/>
  <c r="H4172" i="2" s="1"/>
  <c r="G4172" i="2"/>
  <c r="N4172" i="2"/>
  <c r="B4173" i="2"/>
  <c r="L4172" i="2"/>
  <c r="I4171" i="2"/>
  <c r="E4171" i="2"/>
  <c r="S4171" i="2"/>
  <c r="Q4171" i="2"/>
  <c r="R4171" i="2" s="1"/>
  <c r="M4171" i="2"/>
  <c r="P4171" i="2" s="1"/>
  <c r="O4171" i="2"/>
  <c r="O4172" i="2" l="1"/>
  <c r="E4172" i="2"/>
  <c r="I4172" i="2"/>
  <c r="D4173" i="2"/>
  <c r="H4173" i="2" s="1"/>
  <c r="B4174" i="2"/>
  <c r="K4173" i="2"/>
  <c r="G4173" i="2"/>
  <c r="F4173" i="2"/>
  <c r="J4173" i="2"/>
  <c r="N4173" i="2"/>
  <c r="C4173" i="2"/>
  <c r="A4173" i="2"/>
  <c r="L4173" i="2"/>
  <c r="T4171" i="2"/>
  <c r="U4171" i="2"/>
  <c r="M4172" i="2"/>
  <c r="P4172" i="2" s="1"/>
  <c r="Q4172" i="2"/>
  <c r="R4172" i="2" s="1"/>
  <c r="S4172" i="2"/>
  <c r="O4173" i="2" l="1"/>
  <c r="U4172" i="2"/>
  <c r="T4172" i="2"/>
  <c r="G4174" i="2"/>
  <c r="L4174" i="2"/>
  <c r="C4174" i="2"/>
  <c r="F4174" i="2"/>
  <c r="N4174" i="2"/>
  <c r="B4175" i="2"/>
  <c r="D4174" i="2"/>
  <c r="H4174" i="2" s="1"/>
  <c r="K4174" i="2"/>
  <c r="A4174" i="2"/>
  <c r="J4174" i="2"/>
  <c r="S4173" i="2"/>
  <c r="M4173" i="2"/>
  <c r="P4173" i="2" s="1"/>
  <c r="Q4173" i="2"/>
  <c r="R4173" i="2" s="1"/>
  <c r="E4173" i="2"/>
  <c r="I4173" i="2"/>
  <c r="E4174" i="2" l="1"/>
  <c r="I4174" i="2"/>
  <c r="U4173" i="2"/>
  <c r="T4173" i="2"/>
  <c r="O4174" i="2"/>
  <c r="S4174" i="2"/>
  <c r="M4174" i="2"/>
  <c r="P4174" i="2" s="1"/>
  <c r="Q4174" i="2"/>
  <c r="R4174" i="2" s="1"/>
  <c r="K4175" i="2"/>
  <c r="A4175" i="2"/>
  <c r="J4175" i="2"/>
  <c r="D4175" i="2"/>
  <c r="H4175" i="2" s="1"/>
  <c r="B4176" i="2"/>
  <c r="L4175" i="2"/>
  <c r="N4175" i="2"/>
  <c r="G4175" i="2"/>
  <c r="F4175" i="2"/>
  <c r="C4175" i="2"/>
  <c r="Q4175" i="2" l="1"/>
  <c r="R4175" i="2" s="1"/>
  <c r="M4175" i="2"/>
  <c r="P4175" i="2" s="1"/>
  <c r="S4175" i="2"/>
  <c r="E4175" i="2"/>
  <c r="I4175" i="2"/>
  <c r="U4174" i="2"/>
  <c r="T4174" i="2"/>
  <c r="F4176" i="2"/>
  <c r="N4176" i="2"/>
  <c r="C4176" i="2"/>
  <c r="L4176" i="2"/>
  <c r="A4176" i="2"/>
  <c r="J4176" i="2"/>
  <c r="G4176" i="2"/>
  <c r="D4176" i="2"/>
  <c r="H4176" i="2" s="1"/>
  <c r="B4177" i="2"/>
  <c r="K4176" i="2"/>
  <c r="O4175" i="2"/>
  <c r="S4176" i="2" l="1"/>
  <c r="Q4176" i="2"/>
  <c r="R4176" i="2" s="1"/>
  <c r="M4176" i="2"/>
  <c r="P4176" i="2" s="1"/>
  <c r="O4176" i="2"/>
  <c r="E4176" i="2"/>
  <c r="I4176" i="2"/>
  <c r="U4175" i="2"/>
  <c r="T4175" i="2"/>
  <c r="D4177" i="2"/>
  <c r="H4177" i="2" s="1"/>
  <c r="L4177" i="2"/>
  <c r="G4177" i="2"/>
  <c r="F4177" i="2"/>
  <c r="N4177" i="2"/>
  <c r="B4178" i="2"/>
  <c r="K4177" i="2"/>
  <c r="J4177" i="2"/>
  <c r="C4177" i="2"/>
  <c r="A4177" i="2"/>
  <c r="O4177" i="2" l="1"/>
  <c r="T4176" i="2"/>
  <c r="U4176" i="2"/>
  <c r="I4177" i="2"/>
  <c r="E4177" i="2"/>
  <c r="L4178" i="2"/>
  <c r="F4178" i="2"/>
  <c r="K4178" i="2"/>
  <c r="A4178" i="2"/>
  <c r="J4178" i="2"/>
  <c r="G4178" i="2"/>
  <c r="D4178" i="2"/>
  <c r="H4178" i="2" s="1"/>
  <c r="N4178" i="2"/>
  <c r="B4179" i="2"/>
  <c r="C4178" i="2"/>
  <c r="Q4177" i="2"/>
  <c r="R4177" i="2" s="1"/>
  <c r="M4177" i="2"/>
  <c r="P4177" i="2" s="1"/>
  <c r="S4177" i="2"/>
  <c r="O4178" i="2" l="1"/>
  <c r="G4179" i="2"/>
  <c r="F4179" i="2"/>
  <c r="D4179" i="2"/>
  <c r="H4179" i="2" s="1"/>
  <c r="K4179" i="2"/>
  <c r="A4179" i="2"/>
  <c r="B4180" i="2"/>
  <c r="J4179" i="2"/>
  <c r="L4179" i="2"/>
  <c r="N4179" i="2"/>
  <c r="C4179" i="2"/>
  <c r="U4177" i="2"/>
  <c r="T4177" i="2"/>
  <c r="I4178" i="2"/>
  <c r="E4178" i="2"/>
  <c r="Q4178" i="2"/>
  <c r="R4178" i="2" s="1"/>
  <c r="S4178" i="2"/>
  <c r="M4178" i="2"/>
  <c r="P4178" i="2" s="1"/>
  <c r="E4179" i="2" l="1"/>
  <c r="I4179" i="2"/>
  <c r="O4179" i="2"/>
  <c r="Q4179" i="2"/>
  <c r="R4179" i="2" s="1"/>
  <c r="M4179" i="2"/>
  <c r="P4179" i="2" s="1"/>
  <c r="S4179" i="2"/>
  <c r="T4178" i="2"/>
  <c r="U4178" i="2"/>
  <c r="C4180" i="2"/>
  <c r="L4180" i="2"/>
  <c r="K4180" i="2"/>
  <c r="N4180" i="2"/>
  <c r="O4180" i="2" s="1"/>
  <c r="B4181" i="2"/>
  <c r="D4180" i="2"/>
  <c r="H4180" i="2" s="1"/>
  <c r="A4180" i="2"/>
  <c r="J4180" i="2"/>
  <c r="G4180" i="2"/>
  <c r="F4180" i="2"/>
  <c r="I4180" i="2" l="1"/>
  <c r="E4180" i="2"/>
  <c r="M4180" i="2"/>
  <c r="P4180" i="2" s="1"/>
  <c r="Q4180" i="2"/>
  <c r="R4180" i="2" s="1"/>
  <c r="S4180" i="2"/>
  <c r="L4181" i="2"/>
  <c r="F4181" i="2"/>
  <c r="J4181" i="2"/>
  <c r="N4181" i="2"/>
  <c r="G4181" i="2"/>
  <c r="K4181" i="2"/>
  <c r="A4181" i="2"/>
  <c r="D4181" i="2"/>
  <c r="H4181" i="2" s="1"/>
  <c r="B4182" i="2"/>
  <c r="C4181" i="2"/>
  <c r="U4179" i="2"/>
  <c r="T4179" i="2"/>
  <c r="O4181" i="2" l="1"/>
  <c r="U4180" i="2"/>
  <c r="T4180" i="2"/>
  <c r="S4181" i="2"/>
  <c r="Q4181" i="2"/>
  <c r="R4181" i="2" s="1"/>
  <c r="M4181" i="2"/>
  <c r="P4181" i="2" s="1"/>
  <c r="L4182" i="2"/>
  <c r="K4182" i="2"/>
  <c r="J4182" i="2"/>
  <c r="F4182" i="2"/>
  <c r="A4182" i="2"/>
  <c r="G4182" i="2"/>
  <c r="D4182" i="2"/>
  <c r="H4182" i="2" s="1"/>
  <c r="N4182" i="2"/>
  <c r="B4183" i="2"/>
  <c r="C4182" i="2"/>
  <c r="I4181" i="2"/>
  <c r="E4181" i="2"/>
  <c r="M4182" i="2" l="1"/>
  <c r="S4182" i="2"/>
  <c r="Q4182" i="2"/>
  <c r="R4182" i="2" s="1"/>
  <c r="I4182" i="2"/>
  <c r="E4182" i="2"/>
  <c r="T4181" i="2"/>
  <c r="U4181" i="2"/>
  <c r="O4182" i="2"/>
  <c r="P4182" i="2"/>
  <c r="J4183" i="2"/>
  <c r="F4183" i="2"/>
  <c r="N4183" i="2"/>
  <c r="K4183" i="2"/>
  <c r="G4183" i="2"/>
  <c r="D4183" i="2"/>
  <c r="H4183" i="2" s="1"/>
  <c r="C4183" i="2"/>
  <c r="L4183" i="2"/>
  <c r="A4183" i="2"/>
  <c r="B4184" i="2"/>
  <c r="O4183" i="2" l="1"/>
  <c r="T4182" i="2"/>
  <c r="U4182" i="2"/>
  <c r="K4184" i="2"/>
  <c r="F4184" i="2"/>
  <c r="N4184" i="2"/>
  <c r="D4184" i="2"/>
  <c r="H4184" i="2" s="1"/>
  <c r="G4184" i="2"/>
  <c r="J4184" i="2"/>
  <c r="B4185" i="2"/>
  <c r="A4184" i="2"/>
  <c r="C4184" i="2"/>
  <c r="L4184" i="2"/>
  <c r="M4183" i="2"/>
  <c r="P4183" i="2" s="1"/>
  <c r="S4183" i="2"/>
  <c r="Q4183" i="2"/>
  <c r="R4183" i="2" s="1"/>
  <c r="E4183" i="2"/>
  <c r="I4183" i="2"/>
  <c r="S4184" i="2" l="1"/>
  <c r="Q4184" i="2"/>
  <c r="R4184" i="2" s="1"/>
  <c r="M4184" i="2"/>
  <c r="P4184" i="2" s="1"/>
  <c r="I4184" i="2"/>
  <c r="E4184" i="2"/>
  <c r="O4184" i="2"/>
  <c r="B4186" i="2"/>
  <c r="F4185" i="2"/>
  <c r="D4185" i="2"/>
  <c r="H4185" i="2" s="1"/>
  <c r="C4185" i="2"/>
  <c r="L4185" i="2"/>
  <c r="A4185" i="2"/>
  <c r="K4185" i="2"/>
  <c r="N4185" i="2"/>
  <c r="J4185" i="2"/>
  <c r="G4185" i="2"/>
  <c r="U4183" i="2"/>
  <c r="T4183" i="2"/>
  <c r="T4184" i="2" l="1"/>
  <c r="U4184" i="2"/>
  <c r="I4185" i="2"/>
  <c r="E4185" i="2"/>
  <c r="Q4185" i="2"/>
  <c r="R4185" i="2" s="1"/>
  <c r="S4185" i="2"/>
  <c r="M4185" i="2"/>
  <c r="P4185" i="2" s="1"/>
  <c r="L4186" i="2"/>
  <c r="A4186" i="2"/>
  <c r="B4187" i="2"/>
  <c r="J4186" i="2"/>
  <c r="K4186" i="2"/>
  <c r="N4186" i="2"/>
  <c r="D4186" i="2"/>
  <c r="H4186" i="2" s="1"/>
  <c r="G4186" i="2"/>
  <c r="F4186" i="2"/>
  <c r="C4186" i="2"/>
  <c r="O4185" i="2"/>
  <c r="O4186" i="2" l="1"/>
  <c r="F4187" i="2"/>
  <c r="N4187" i="2"/>
  <c r="L4187" i="2"/>
  <c r="B4188" i="2"/>
  <c r="K4187" i="2"/>
  <c r="D4187" i="2"/>
  <c r="H4187" i="2" s="1"/>
  <c r="C4187" i="2"/>
  <c r="A4187" i="2"/>
  <c r="J4187" i="2"/>
  <c r="G4187" i="2"/>
  <c r="T4185" i="2"/>
  <c r="U4185" i="2"/>
  <c r="I4186" i="2"/>
  <c r="E4186" i="2"/>
  <c r="S4186" i="2"/>
  <c r="Q4186" i="2"/>
  <c r="R4186" i="2" s="1"/>
  <c r="M4186" i="2"/>
  <c r="P4186" i="2" s="1"/>
  <c r="O4187" i="2" l="1"/>
  <c r="T4186" i="2"/>
  <c r="U4186" i="2"/>
  <c r="N4188" i="2"/>
  <c r="B4189" i="2"/>
  <c r="D4188" i="2"/>
  <c r="H4188" i="2" s="1"/>
  <c r="L4188" i="2"/>
  <c r="C4188" i="2"/>
  <c r="F4188" i="2"/>
  <c r="K4188" i="2"/>
  <c r="J4188" i="2"/>
  <c r="A4188" i="2"/>
  <c r="G4188" i="2"/>
  <c r="I4187" i="2"/>
  <c r="E4187" i="2"/>
  <c r="Q4187" i="2"/>
  <c r="R4187" i="2" s="1"/>
  <c r="M4187" i="2"/>
  <c r="P4187" i="2" s="1"/>
  <c r="S4187" i="2"/>
  <c r="O4188" i="2" l="1"/>
  <c r="T4187" i="2"/>
  <c r="U4187" i="2"/>
  <c r="Q4188" i="2"/>
  <c r="R4188" i="2" s="1"/>
  <c r="M4188" i="2"/>
  <c r="P4188" i="2" s="1"/>
  <c r="S4188" i="2"/>
  <c r="J4189" i="2"/>
  <c r="F4189" i="2"/>
  <c r="L4189" i="2"/>
  <c r="N4189" i="2"/>
  <c r="G4189" i="2"/>
  <c r="C4189" i="2"/>
  <c r="D4189" i="2"/>
  <c r="H4189" i="2" s="1"/>
  <c r="B4190" i="2"/>
  <c r="K4189" i="2"/>
  <c r="A4189" i="2"/>
  <c r="I4188" i="2"/>
  <c r="E4188" i="2"/>
  <c r="E4189" i="2" l="1"/>
  <c r="I4189" i="2"/>
  <c r="K4190" i="2"/>
  <c r="G4190" i="2"/>
  <c r="F4190" i="2"/>
  <c r="C4190" i="2"/>
  <c r="A4190" i="2"/>
  <c r="L4190" i="2"/>
  <c r="J4190" i="2"/>
  <c r="D4190" i="2"/>
  <c r="H4190" i="2" s="1"/>
  <c r="B4191" i="2"/>
  <c r="N4190" i="2"/>
  <c r="O4190" i="2" s="1"/>
  <c r="U4188" i="2"/>
  <c r="T4188" i="2"/>
  <c r="O4189" i="2"/>
  <c r="Q4189" i="2"/>
  <c r="R4189" i="2" s="1"/>
  <c r="M4189" i="2"/>
  <c r="P4189" i="2" s="1"/>
  <c r="S4189" i="2"/>
  <c r="S4190" i="2" l="1"/>
  <c r="M4190" i="2"/>
  <c r="P4190" i="2" s="1"/>
  <c r="Q4190" i="2"/>
  <c r="R4190" i="2" s="1"/>
  <c r="E4190" i="2"/>
  <c r="I4190" i="2"/>
  <c r="U4189" i="2"/>
  <c r="T4189" i="2"/>
  <c r="J4191" i="2"/>
  <c r="F4191" i="2"/>
  <c r="N4191" i="2"/>
  <c r="B4192" i="2"/>
  <c r="C4191" i="2"/>
  <c r="D4191" i="2"/>
  <c r="H4191" i="2" s="1"/>
  <c r="G4191" i="2"/>
  <c r="L4191" i="2"/>
  <c r="A4191" i="2"/>
  <c r="K4191" i="2"/>
  <c r="T4190" i="2" l="1"/>
  <c r="U4190" i="2"/>
  <c r="O4191" i="2"/>
  <c r="K4192" i="2"/>
  <c r="A4192" i="2"/>
  <c r="J4192" i="2"/>
  <c r="G4192" i="2"/>
  <c r="F4192" i="2"/>
  <c r="B4193" i="2"/>
  <c r="D4192" i="2"/>
  <c r="H4192" i="2" s="1"/>
  <c r="N4192" i="2"/>
  <c r="C4192" i="2"/>
  <c r="L4192" i="2"/>
  <c r="S4191" i="2"/>
  <c r="Q4191" i="2"/>
  <c r="R4191" i="2" s="1"/>
  <c r="M4191" i="2"/>
  <c r="P4191" i="2" s="1"/>
  <c r="I4191" i="2"/>
  <c r="E4191" i="2"/>
  <c r="O4192" i="2" l="1"/>
  <c r="I4192" i="2"/>
  <c r="E4192" i="2"/>
  <c r="Q4192" i="2"/>
  <c r="R4192" i="2" s="1"/>
  <c r="M4192" i="2"/>
  <c r="P4192" i="2" s="1"/>
  <c r="S4192" i="2"/>
  <c r="B4194" i="2"/>
  <c r="C4193" i="2"/>
  <c r="L4193" i="2"/>
  <c r="G4193" i="2"/>
  <c r="N4193" i="2"/>
  <c r="J4193" i="2"/>
  <c r="K4193" i="2"/>
  <c r="D4193" i="2"/>
  <c r="H4193" i="2" s="1"/>
  <c r="A4193" i="2"/>
  <c r="F4193" i="2"/>
  <c r="U4191" i="2"/>
  <c r="T4191" i="2"/>
  <c r="I4193" i="2" l="1"/>
  <c r="E4193" i="2"/>
  <c r="O4193" i="2"/>
  <c r="M4193" i="2"/>
  <c r="P4193" i="2" s="1"/>
  <c r="S4193" i="2"/>
  <c r="Q4193" i="2"/>
  <c r="R4193" i="2" s="1"/>
  <c r="U4192" i="2"/>
  <c r="T4192" i="2"/>
  <c r="G4194" i="2"/>
  <c r="F4194" i="2"/>
  <c r="D4194" i="2"/>
  <c r="H4194" i="2" s="1"/>
  <c r="N4194" i="2"/>
  <c r="A4194" i="2"/>
  <c r="B4195" i="2"/>
  <c r="K4194" i="2"/>
  <c r="J4194" i="2"/>
  <c r="L4194" i="2"/>
  <c r="C4194" i="2"/>
  <c r="I4194" i="2" l="1"/>
  <c r="E4194" i="2"/>
  <c r="O4194" i="2"/>
  <c r="T4193" i="2"/>
  <c r="U4193" i="2"/>
  <c r="A4195" i="2"/>
  <c r="F4195" i="2"/>
  <c r="D4195" i="2"/>
  <c r="H4195" i="2" s="1"/>
  <c r="C4195" i="2"/>
  <c r="L4195" i="2"/>
  <c r="N4195" i="2"/>
  <c r="K4195" i="2"/>
  <c r="G4195" i="2"/>
  <c r="B4196" i="2"/>
  <c r="J4195" i="2"/>
  <c r="Q4194" i="2"/>
  <c r="R4194" i="2" s="1"/>
  <c r="S4194" i="2"/>
  <c r="M4194" i="2"/>
  <c r="P4194" i="2" s="1"/>
  <c r="O4195" i="2" l="1"/>
  <c r="I4195" i="2"/>
  <c r="E4195" i="2"/>
  <c r="Q4195" i="2"/>
  <c r="R4195" i="2" s="1"/>
  <c r="S4195" i="2"/>
  <c r="M4195" i="2"/>
  <c r="P4195" i="2" s="1"/>
  <c r="T4194" i="2"/>
  <c r="U4194" i="2"/>
  <c r="K4196" i="2"/>
  <c r="N4196" i="2"/>
  <c r="L4196" i="2"/>
  <c r="F4196" i="2"/>
  <c r="G4196" i="2"/>
  <c r="D4196" i="2"/>
  <c r="H4196" i="2" s="1"/>
  <c r="A4196" i="2"/>
  <c r="J4196" i="2"/>
  <c r="C4196" i="2"/>
  <c r="B4197" i="2"/>
  <c r="O4196" i="2" l="1"/>
  <c r="U4195" i="2"/>
  <c r="T4195" i="2"/>
  <c r="L4197" i="2"/>
  <c r="A4197" i="2"/>
  <c r="J4197" i="2"/>
  <c r="G4197" i="2"/>
  <c r="F4197" i="2"/>
  <c r="K4197" i="2"/>
  <c r="N4197" i="2"/>
  <c r="C4197" i="2"/>
  <c r="D4197" i="2"/>
  <c r="H4197" i="2" s="1"/>
  <c r="B4198" i="2"/>
  <c r="E4196" i="2"/>
  <c r="I4196" i="2"/>
  <c r="S4196" i="2"/>
  <c r="M4196" i="2"/>
  <c r="P4196" i="2" s="1"/>
  <c r="Q4196" i="2"/>
  <c r="R4196" i="2" s="1"/>
  <c r="U4196" i="2" l="1"/>
  <c r="T4196" i="2"/>
  <c r="O4197" i="2"/>
  <c r="I4197" i="2"/>
  <c r="E4197" i="2"/>
  <c r="M4197" i="2"/>
  <c r="P4197" i="2" s="1"/>
  <c r="S4197" i="2"/>
  <c r="Q4197" i="2"/>
  <c r="R4197" i="2" s="1"/>
  <c r="A4198" i="2"/>
  <c r="K4198" i="2"/>
  <c r="J4198" i="2"/>
  <c r="G4198" i="2"/>
  <c r="N4198" i="2"/>
  <c r="B4199" i="2"/>
  <c r="D4198" i="2"/>
  <c r="H4198" i="2" s="1"/>
  <c r="C4198" i="2"/>
  <c r="L4198" i="2"/>
  <c r="F4198" i="2"/>
  <c r="E4198" i="2" l="1"/>
  <c r="I4198" i="2"/>
  <c r="S4198" i="2"/>
  <c r="M4198" i="2"/>
  <c r="P4198" i="2" s="1"/>
  <c r="Q4198" i="2"/>
  <c r="R4198" i="2" s="1"/>
  <c r="O4198" i="2"/>
  <c r="L4199" i="2"/>
  <c r="C4199" i="2"/>
  <c r="G4199" i="2"/>
  <c r="N4199" i="2"/>
  <c r="B4200" i="2"/>
  <c r="K4199" i="2"/>
  <c r="A4199" i="2"/>
  <c r="J4199" i="2"/>
  <c r="D4199" i="2"/>
  <c r="H4199" i="2" s="1"/>
  <c r="F4199" i="2"/>
  <c r="U4197" i="2"/>
  <c r="T4197" i="2"/>
  <c r="E4199" i="2" l="1"/>
  <c r="I4199" i="2"/>
  <c r="T4198" i="2"/>
  <c r="U4198" i="2"/>
  <c r="A4200" i="2"/>
  <c r="C4200" i="2"/>
  <c r="N4200" i="2"/>
  <c r="D4200" i="2"/>
  <c r="H4200" i="2" s="1"/>
  <c r="K4200" i="2"/>
  <c r="F4200" i="2"/>
  <c r="G4200" i="2"/>
  <c r="J4200" i="2"/>
  <c r="B4201" i="2"/>
  <c r="L4200" i="2"/>
  <c r="Q4199" i="2"/>
  <c r="R4199" i="2" s="1"/>
  <c r="S4199" i="2"/>
  <c r="M4199" i="2"/>
  <c r="P4199" i="2" s="1"/>
  <c r="O4199" i="2"/>
  <c r="E4200" i="2" l="1"/>
  <c r="I4200" i="2"/>
  <c r="S4200" i="2"/>
  <c r="M4200" i="2"/>
  <c r="P4200" i="2" s="1"/>
  <c r="Q4200" i="2"/>
  <c r="R4200" i="2" s="1"/>
  <c r="O4200" i="2"/>
  <c r="A4201" i="2"/>
  <c r="F4201" i="2"/>
  <c r="N4201" i="2"/>
  <c r="B4202" i="2"/>
  <c r="D4201" i="2"/>
  <c r="H4201" i="2" s="1"/>
  <c r="G4201" i="2"/>
  <c r="J4201" i="2"/>
  <c r="K4201" i="2"/>
  <c r="L4201" i="2"/>
  <c r="C4201" i="2"/>
  <c r="U4199" i="2"/>
  <c r="T4199" i="2"/>
  <c r="U4200" i="2" l="1"/>
  <c r="T4200" i="2"/>
  <c r="S4201" i="2"/>
  <c r="Q4201" i="2"/>
  <c r="R4201" i="2" s="1"/>
  <c r="M4201" i="2"/>
  <c r="P4201" i="2" s="1"/>
  <c r="O4201" i="2"/>
  <c r="D4202" i="2"/>
  <c r="H4202" i="2" s="1"/>
  <c r="B4203" i="2"/>
  <c r="F4202" i="2"/>
  <c r="C4202" i="2"/>
  <c r="L4202" i="2"/>
  <c r="K4202" i="2"/>
  <c r="A4202" i="2"/>
  <c r="N4202" i="2"/>
  <c r="J4202" i="2"/>
  <c r="G4202" i="2"/>
  <c r="I4201" i="2"/>
  <c r="E4201" i="2"/>
  <c r="U4201" i="2" l="1"/>
  <c r="T4201" i="2"/>
  <c r="N4203" i="2"/>
  <c r="C4203" i="2"/>
  <c r="L4203" i="2"/>
  <c r="A4203" i="2"/>
  <c r="J4203" i="2"/>
  <c r="K4203" i="2"/>
  <c r="G4203" i="2"/>
  <c r="D4203" i="2"/>
  <c r="H4203" i="2" s="1"/>
  <c r="B4204" i="2"/>
  <c r="F4203" i="2"/>
  <c r="I4202" i="2"/>
  <c r="E4202" i="2"/>
  <c r="Q4202" i="2"/>
  <c r="R4202" i="2" s="1"/>
  <c r="S4202" i="2"/>
  <c r="M4202" i="2"/>
  <c r="P4202" i="2" s="1"/>
  <c r="O4202" i="2"/>
  <c r="O4203" i="2" l="1"/>
  <c r="E4203" i="2"/>
  <c r="I4203" i="2"/>
  <c r="F4204" i="2"/>
  <c r="N4204" i="2"/>
  <c r="B4205" i="2"/>
  <c r="C4204" i="2"/>
  <c r="A4204" i="2"/>
  <c r="K4204" i="2"/>
  <c r="J4204" i="2"/>
  <c r="D4204" i="2"/>
  <c r="H4204" i="2" s="1"/>
  <c r="L4204" i="2"/>
  <c r="G4204" i="2"/>
  <c r="T4202" i="2"/>
  <c r="U4202" i="2"/>
  <c r="Q4203" i="2"/>
  <c r="R4203" i="2" s="1"/>
  <c r="M4203" i="2"/>
  <c r="P4203" i="2" s="1"/>
  <c r="S4203" i="2"/>
  <c r="T4203" i="2" l="1"/>
  <c r="U4203" i="2"/>
  <c r="O4204" i="2"/>
  <c r="L4205" i="2"/>
  <c r="K4205" i="2"/>
  <c r="F4205" i="2"/>
  <c r="A4205" i="2"/>
  <c r="N4205" i="2"/>
  <c r="J4205" i="2"/>
  <c r="G4205" i="2"/>
  <c r="D4205" i="2"/>
  <c r="H4205" i="2" s="1"/>
  <c r="B4206" i="2"/>
  <c r="C4205" i="2"/>
  <c r="I4204" i="2"/>
  <c r="E4204" i="2"/>
  <c r="Q4204" i="2"/>
  <c r="R4204" i="2" s="1"/>
  <c r="M4204" i="2"/>
  <c r="P4204" i="2" s="1"/>
  <c r="S4204" i="2"/>
  <c r="O4205" i="2" l="1"/>
  <c r="U4204" i="2"/>
  <c r="T4204" i="2"/>
  <c r="E4205" i="2"/>
  <c r="I4205" i="2"/>
  <c r="Q4205" i="2"/>
  <c r="R4205" i="2" s="1"/>
  <c r="S4205" i="2"/>
  <c r="M4205" i="2"/>
  <c r="P4205" i="2" s="1"/>
  <c r="D4206" i="2"/>
  <c r="H4206" i="2" s="1"/>
  <c r="K4206" i="2"/>
  <c r="J4206" i="2"/>
  <c r="N4206" i="2"/>
  <c r="A4206" i="2"/>
  <c r="L4206" i="2"/>
  <c r="C4206" i="2"/>
  <c r="B4207" i="2"/>
  <c r="G4206" i="2"/>
  <c r="F4206" i="2"/>
  <c r="G4207" i="2" l="1"/>
  <c r="F4207" i="2"/>
  <c r="D4207" i="2"/>
  <c r="H4207" i="2" s="1"/>
  <c r="K4207" i="2"/>
  <c r="L4207" i="2"/>
  <c r="N4207" i="2"/>
  <c r="B4208" i="2"/>
  <c r="C4207" i="2"/>
  <c r="A4207" i="2"/>
  <c r="J4207" i="2"/>
  <c r="Q4206" i="2"/>
  <c r="R4206" i="2" s="1"/>
  <c r="M4206" i="2"/>
  <c r="P4206" i="2" s="1"/>
  <c r="S4206" i="2"/>
  <c r="O4206" i="2"/>
  <c r="E4206" i="2"/>
  <c r="I4206" i="2"/>
  <c r="U4205" i="2"/>
  <c r="T4205" i="2"/>
  <c r="Q4207" i="2" l="1"/>
  <c r="R4207" i="2" s="1"/>
  <c r="M4207" i="2"/>
  <c r="P4207" i="2" s="1"/>
  <c r="S4207" i="2"/>
  <c r="U4206" i="2"/>
  <c r="T4206" i="2"/>
  <c r="O4207" i="2"/>
  <c r="D4208" i="2"/>
  <c r="H4208" i="2" s="1"/>
  <c r="C4208" i="2"/>
  <c r="L4208" i="2"/>
  <c r="G4208" i="2"/>
  <c r="F4208" i="2"/>
  <c r="B4209" i="2"/>
  <c r="J4208" i="2"/>
  <c r="K4208" i="2"/>
  <c r="A4208" i="2"/>
  <c r="N4208" i="2"/>
  <c r="I4207" i="2"/>
  <c r="E4207" i="2"/>
  <c r="U4207" i="2" l="1"/>
  <c r="T4207" i="2"/>
  <c r="C4209" i="2"/>
  <c r="L4209" i="2"/>
  <c r="A4209" i="2"/>
  <c r="K4209" i="2"/>
  <c r="G4209" i="2"/>
  <c r="J4209" i="2"/>
  <c r="F4209" i="2"/>
  <c r="D4209" i="2"/>
  <c r="H4209" i="2" s="1"/>
  <c r="N4209" i="2"/>
  <c r="B4210" i="2"/>
  <c r="M4208" i="2"/>
  <c r="S4208" i="2"/>
  <c r="Q4208" i="2"/>
  <c r="R4208" i="2" s="1"/>
  <c r="P4208" i="2"/>
  <c r="O4208" i="2"/>
  <c r="I4208" i="2"/>
  <c r="E4208" i="2"/>
  <c r="E4209" i="2" l="1"/>
  <c r="I4209" i="2"/>
  <c r="O4209" i="2"/>
  <c r="G4210" i="2"/>
  <c r="J4210" i="2"/>
  <c r="C4210" i="2"/>
  <c r="D4210" i="2"/>
  <c r="H4210" i="2" s="1"/>
  <c r="A4210" i="2"/>
  <c r="B4211" i="2"/>
  <c r="F4210" i="2"/>
  <c r="N4210" i="2"/>
  <c r="K4210" i="2"/>
  <c r="L4210" i="2"/>
  <c r="T4208" i="2"/>
  <c r="U4208" i="2"/>
  <c r="M4209" i="2"/>
  <c r="P4209" i="2" s="1"/>
  <c r="Q4209" i="2"/>
  <c r="R4209" i="2" s="1"/>
  <c r="S4209" i="2"/>
  <c r="O4210" i="2" l="1"/>
  <c r="F4211" i="2"/>
  <c r="N4211" i="2"/>
  <c r="B4212" i="2"/>
  <c r="A4211" i="2"/>
  <c r="D4211" i="2"/>
  <c r="H4211" i="2" s="1"/>
  <c r="J4211" i="2"/>
  <c r="G4211" i="2"/>
  <c r="C4211" i="2"/>
  <c r="L4211" i="2"/>
  <c r="K4211" i="2"/>
  <c r="U4209" i="2"/>
  <c r="T4209" i="2"/>
  <c r="I4210" i="2"/>
  <c r="E4210" i="2"/>
  <c r="S4210" i="2"/>
  <c r="Q4210" i="2"/>
  <c r="R4210" i="2" s="1"/>
  <c r="M4210" i="2"/>
  <c r="P4210" i="2" s="1"/>
  <c r="I4211" i="2" l="1"/>
  <c r="E4211" i="2"/>
  <c r="U4210" i="2"/>
  <c r="T4210" i="2"/>
  <c r="O4211" i="2"/>
  <c r="S4211" i="2"/>
  <c r="Q4211" i="2"/>
  <c r="R4211" i="2" s="1"/>
  <c r="M4211" i="2"/>
  <c r="P4211" i="2" s="1"/>
  <c r="J4212" i="2"/>
  <c r="C4212" i="2"/>
  <c r="G4212" i="2"/>
  <c r="K4212" i="2"/>
  <c r="B4213" i="2"/>
  <c r="N4212" i="2"/>
  <c r="F4212" i="2"/>
  <c r="D4212" i="2"/>
  <c r="H4212" i="2" s="1"/>
  <c r="L4212" i="2"/>
  <c r="A4212" i="2"/>
  <c r="E4212" i="2" l="1"/>
  <c r="I4212" i="2"/>
  <c r="Q4212" i="2"/>
  <c r="R4212" i="2" s="1"/>
  <c r="M4212" i="2"/>
  <c r="P4212" i="2" s="1"/>
  <c r="S4212" i="2"/>
  <c r="O4212" i="2"/>
  <c r="T4211" i="2"/>
  <c r="U4211" i="2"/>
  <c r="N4213" i="2"/>
  <c r="D4213" i="2"/>
  <c r="H4213" i="2" s="1"/>
  <c r="B4214" i="2"/>
  <c r="G4213" i="2"/>
  <c r="C4213" i="2"/>
  <c r="L4213" i="2"/>
  <c r="A4213" i="2"/>
  <c r="J4213" i="2"/>
  <c r="F4213" i="2"/>
  <c r="K4213" i="2"/>
  <c r="Q4213" i="2" l="1"/>
  <c r="R4213" i="2" s="1"/>
  <c r="M4213" i="2"/>
  <c r="P4213" i="2" s="1"/>
  <c r="S4213" i="2"/>
  <c r="N4214" i="2"/>
  <c r="B4215" i="2"/>
  <c r="L4214" i="2"/>
  <c r="A4214" i="2"/>
  <c r="K4214" i="2"/>
  <c r="D4214" i="2"/>
  <c r="H4214" i="2" s="1"/>
  <c r="C4214" i="2"/>
  <c r="J4214" i="2"/>
  <c r="G4214" i="2"/>
  <c r="F4214" i="2"/>
  <c r="U4212" i="2"/>
  <c r="T4212" i="2"/>
  <c r="E4213" i="2"/>
  <c r="I4213" i="2"/>
  <c r="O4213" i="2"/>
  <c r="T4213" i="2" l="1"/>
  <c r="U4213" i="2"/>
  <c r="O4214" i="2"/>
  <c r="E4214" i="2"/>
  <c r="I4214" i="2"/>
  <c r="C4215" i="2"/>
  <c r="K4215" i="2"/>
  <c r="D4215" i="2"/>
  <c r="H4215" i="2" s="1"/>
  <c r="F4215" i="2"/>
  <c r="L4215" i="2"/>
  <c r="J4215" i="2"/>
  <c r="A4215" i="2"/>
  <c r="G4215" i="2"/>
  <c r="N4215" i="2"/>
  <c r="B4216" i="2"/>
  <c r="S4214" i="2"/>
  <c r="Q4214" i="2"/>
  <c r="R4214" i="2" s="1"/>
  <c r="M4214" i="2"/>
  <c r="P4214" i="2" s="1"/>
  <c r="T4214" i="2" l="1"/>
  <c r="U4214" i="2"/>
  <c r="I4215" i="2"/>
  <c r="E4215" i="2"/>
  <c r="O4215" i="2"/>
  <c r="D4216" i="2"/>
  <c r="H4216" i="2" s="1"/>
  <c r="K4216" i="2"/>
  <c r="A4216" i="2"/>
  <c r="J4216" i="2"/>
  <c r="G4216" i="2"/>
  <c r="L4216" i="2"/>
  <c r="B4217" i="2"/>
  <c r="F4216" i="2"/>
  <c r="C4216" i="2"/>
  <c r="N4216" i="2"/>
  <c r="O4216" i="2" s="1"/>
  <c r="Q4215" i="2"/>
  <c r="R4215" i="2" s="1"/>
  <c r="S4215" i="2"/>
  <c r="M4215" i="2"/>
  <c r="P4215" i="2" s="1"/>
  <c r="E4216" i="2" l="1"/>
  <c r="I4216" i="2"/>
  <c r="U4215" i="2"/>
  <c r="T4215" i="2"/>
  <c r="N4217" i="2"/>
  <c r="A4217" i="2"/>
  <c r="K4217" i="2"/>
  <c r="G4217" i="2"/>
  <c r="F4217" i="2"/>
  <c r="L4217" i="2"/>
  <c r="J4217" i="2"/>
  <c r="C4217" i="2"/>
  <c r="D4217" i="2"/>
  <c r="H4217" i="2" s="1"/>
  <c r="B4218" i="2"/>
  <c r="Q4216" i="2"/>
  <c r="R4216" i="2" s="1"/>
  <c r="M4216" i="2"/>
  <c r="P4216" i="2" s="1"/>
  <c r="S4216" i="2"/>
  <c r="E4217" i="2" l="1"/>
  <c r="I4217" i="2"/>
  <c r="O4217" i="2"/>
  <c r="J4218" i="2"/>
  <c r="F4218" i="2"/>
  <c r="D4218" i="2"/>
  <c r="H4218" i="2" s="1"/>
  <c r="N4218" i="2"/>
  <c r="B4219" i="2"/>
  <c r="C4218" i="2"/>
  <c r="G4218" i="2"/>
  <c r="L4218" i="2"/>
  <c r="A4218" i="2"/>
  <c r="K4218" i="2"/>
  <c r="S4217" i="2"/>
  <c r="M4217" i="2"/>
  <c r="P4217" i="2" s="1"/>
  <c r="Q4217" i="2"/>
  <c r="R4217" i="2" s="1"/>
  <c r="U4216" i="2"/>
  <c r="T4216" i="2"/>
  <c r="A4219" i="2" l="1"/>
  <c r="D4219" i="2"/>
  <c r="H4219" i="2" s="1"/>
  <c r="J4219" i="2"/>
  <c r="F4219" i="2"/>
  <c r="G4219" i="2"/>
  <c r="N4219" i="2"/>
  <c r="B4220" i="2"/>
  <c r="C4219" i="2"/>
  <c r="L4219" i="2"/>
  <c r="K4219" i="2"/>
  <c r="I4218" i="2"/>
  <c r="E4218" i="2"/>
  <c r="S4218" i="2"/>
  <c r="Q4218" i="2"/>
  <c r="R4218" i="2" s="1"/>
  <c r="M4218" i="2"/>
  <c r="P4218" i="2" s="1"/>
  <c r="U4217" i="2"/>
  <c r="T4217" i="2"/>
  <c r="O4218" i="2"/>
  <c r="Q4219" i="2" l="1"/>
  <c r="R4219" i="2" s="1"/>
  <c r="M4219" i="2"/>
  <c r="P4219" i="2" s="1"/>
  <c r="S4219" i="2"/>
  <c r="O4219" i="2"/>
  <c r="T4218" i="2"/>
  <c r="U4218" i="2"/>
  <c r="G4220" i="2"/>
  <c r="C4220" i="2"/>
  <c r="N4220" i="2"/>
  <c r="K4220" i="2"/>
  <c r="J4220" i="2"/>
  <c r="D4220" i="2"/>
  <c r="H4220" i="2" s="1"/>
  <c r="A4220" i="2"/>
  <c r="F4220" i="2"/>
  <c r="B4221" i="2"/>
  <c r="L4220" i="2"/>
  <c r="I4219" i="2"/>
  <c r="E4219" i="2"/>
  <c r="M4220" i="2" l="1"/>
  <c r="Q4220" i="2"/>
  <c r="R4220" i="2" s="1"/>
  <c r="S4220" i="2"/>
  <c r="U4219" i="2"/>
  <c r="T4219" i="2"/>
  <c r="E4220" i="2"/>
  <c r="I4220" i="2"/>
  <c r="O4220" i="2"/>
  <c r="P4220" i="2"/>
  <c r="C4221" i="2"/>
  <c r="G4221" i="2"/>
  <c r="D4221" i="2"/>
  <c r="H4221" i="2" s="1"/>
  <c r="B4222" i="2"/>
  <c r="F4221" i="2"/>
  <c r="K4221" i="2"/>
  <c r="N4221" i="2"/>
  <c r="J4221" i="2"/>
  <c r="A4221" i="2"/>
  <c r="L4221" i="2"/>
  <c r="T4220" i="2" l="1"/>
  <c r="U4220" i="2"/>
  <c r="I4221" i="2"/>
  <c r="E4221" i="2"/>
  <c r="G4222" i="2"/>
  <c r="C4222" i="2"/>
  <c r="N4222" i="2"/>
  <c r="B4223" i="2"/>
  <c r="A4222" i="2"/>
  <c r="J4222" i="2"/>
  <c r="D4222" i="2"/>
  <c r="H4222" i="2" s="1"/>
  <c r="F4222" i="2"/>
  <c r="L4222" i="2"/>
  <c r="K4222" i="2"/>
  <c r="S4221" i="2"/>
  <c r="Q4221" i="2"/>
  <c r="R4221" i="2" s="1"/>
  <c r="M4221" i="2"/>
  <c r="P4221" i="2" s="1"/>
  <c r="O4221" i="2"/>
  <c r="Q4222" i="2" l="1"/>
  <c r="R4222" i="2" s="1"/>
  <c r="M4222" i="2"/>
  <c r="P4222" i="2" s="1"/>
  <c r="S4222" i="2"/>
  <c r="O4222" i="2"/>
  <c r="E4222" i="2"/>
  <c r="I4222" i="2"/>
  <c r="U4221" i="2"/>
  <c r="T4221" i="2"/>
  <c r="L4223" i="2"/>
  <c r="G4223" i="2"/>
  <c r="J4223" i="2"/>
  <c r="B4224" i="2"/>
  <c r="K4223" i="2"/>
  <c r="A4223" i="2"/>
  <c r="F4223" i="2"/>
  <c r="D4223" i="2"/>
  <c r="H4223" i="2" s="1"/>
  <c r="N4223" i="2"/>
  <c r="C4223" i="2"/>
  <c r="O4223" i="2" l="1"/>
  <c r="U4222" i="2"/>
  <c r="T4222" i="2"/>
  <c r="D4224" i="2"/>
  <c r="H4224" i="2" s="1"/>
  <c r="C4224" i="2"/>
  <c r="A4224" i="2"/>
  <c r="L4224" i="2"/>
  <c r="N4224" i="2"/>
  <c r="B4225" i="2"/>
  <c r="F4224" i="2"/>
  <c r="J4224" i="2"/>
  <c r="K4224" i="2"/>
  <c r="G4224" i="2"/>
  <c r="M4223" i="2"/>
  <c r="P4223" i="2" s="1"/>
  <c r="Q4223" i="2"/>
  <c r="R4223" i="2" s="1"/>
  <c r="S4223" i="2"/>
  <c r="I4223" i="2"/>
  <c r="E4223" i="2"/>
  <c r="I4224" i="2" l="1"/>
  <c r="E4224" i="2"/>
  <c r="S4224" i="2"/>
  <c r="Q4224" i="2"/>
  <c r="R4224" i="2" s="1"/>
  <c r="M4224" i="2"/>
  <c r="P4224" i="2" s="1"/>
  <c r="T4223" i="2"/>
  <c r="U4223" i="2"/>
  <c r="O4224" i="2"/>
  <c r="N4225" i="2"/>
  <c r="A4225" i="2"/>
  <c r="L4225" i="2"/>
  <c r="B4226" i="2"/>
  <c r="F4225" i="2"/>
  <c r="K4225" i="2"/>
  <c r="J4225" i="2"/>
  <c r="G4225" i="2"/>
  <c r="D4225" i="2"/>
  <c r="H4225" i="2" s="1"/>
  <c r="C4225" i="2"/>
  <c r="U4224" i="2" l="1"/>
  <c r="T4224" i="2"/>
  <c r="B4227" i="2"/>
  <c r="J4226" i="2"/>
  <c r="L4226" i="2"/>
  <c r="G4226" i="2"/>
  <c r="K4226" i="2"/>
  <c r="A4226" i="2"/>
  <c r="F4226" i="2"/>
  <c r="D4226" i="2"/>
  <c r="H4226" i="2" s="1"/>
  <c r="N4226" i="2"/>
  <c r="C4226" i="2"/>
  <c r="O4225" i="2"/>
  <c r="S4225" i="2"/>
  <c r="Q4225" i="2"/>
  <c r="R4225" i="2" s="1"/>
  <c r="M4225" i="2"/>
  <c r="P4225" i="2" s="1"/>
  <c r="I4225" i="2"/>
  <c r="E4225" i="2"/>
  <c r="O4226" i="2" l="1"/>
  <c r="K4227" i="2"/>
  <c r="G4227" i="2"/>
  <c r="D4227" i="2"/>
  <c r="H4227" i="2" s="1"/>
  <c r="N4227" i="2"/>
  <c r="B4228" i="2"/>
  <c r="A4227" i="2"/>
  <c r="L4227" i="2"/>
  <c r="F4227" i="2"/>
  <c r="C4227" i="2"/>
  <c r="J4227" i="2"/>
  <c r="E4226" i="2"/>
  <c r="I4226" i="2"/>
  <c r="T4225" i="2"/>
  <c r="U4225" i="2"/>
  <c r="S4226" i="2"/>
  <c r="Q4226" i="2"/>
  <c r="R4226" i="2" s="1"/>
  <c r="M4226" i="2"/>
  <c r="P4226" i="2" s="1"/>
  <c r="U4226" i="2" l="1"/>
  <c r="T4226" i="2"/>
  <c r="Q4227" i="2"/>
  <c r="R4227" i="2" s="1"/>
  <c r="M4227" i="2"/>
  <c r="P4227" i="2" s="1"/>
  <c r="S4227" i="2"/>
  <c r="I4227" i="2"/>
  <c r="E4227" i="2"/>
  <c r="O4227" i="2"/>
  <c r="K4228" i="2"/>
  <c r="B4229" i="2"/>
  <c r="C4228" i="2"/>
  <c r="L4228" i="2"/>
  <c r="F4228" i="2"/>
  <c r="J4228" i="2"/>
  <c r="N4228" i="2"/>
  <c r="G4228" i="2"/>
  <c r="D4228" i="2"/>
  <c r="H4228" i="2" s="1"/>
  <c r="A4228" i="2"/>
  <c r="A4229" i="2" l="1"/>
  <c r="K4229" i="2"/>
  <c r="F4229" i="2"/>
  <c r="L4229" i="2"/>
  <c r="D4229" i="2"/>
  <c r="H4229" i="2" s="1"/>
  <c r="N4229" i="2"/>
  <c r="C4229" i="2"/>
  <c r="B4230" i="2"/>
  <c r="J4229" i="2"/>
  <c r="G4229" i="2"/>
  <c r="I4228" i="2"/>
  <c r="E4228" i="2"/>
  <c r="M4228" i="2"/>
  <c r="P4228" i="2" s="1"/>
  <c r="S4228" i="2"/>
  <c r="Q4228" i="2"/>
  <c r="R4228" i="2" s="1"/>
  <c r="U4227" i="2"/>
  <c r="T4227" i="2"/>
  <c r="O4228" i="2"/>
  <c r="M4229" i="2" l="1"/>
  <c r="P4229" i="2" s="1"/>
  <c r="S4229" i="2"/>
  <c r="Q4229" i="2"/>
  <c r="R4229" i="2" s="1"/>
  <c r="O4229" i="2"/>
  <c r="E4229" i="2"/>
  <c r="I4229" i="2"/>
  <c r="U4228" i="2"/>
  <c r="T4228" i="2"/>
  <c r="B4231" i="2"/>
  <c r="A4230" i="2"/>
  <c r="K4230" i="2"/>
  <c r="G4230" i="2"/>
  <c r="D4230" i="2"/>
  <c r="H4230" i="2" s="1"/>
  <c r="J4230" i="2"/>
  <c r="L4230" i="2"/>
  <c r="F4230" i="2"/>
  <c r="C4230" i="2"/>
  <c r="N4230" i="2"/>
  <c r="O4230" i="2" l="1"/>
  <c r="U4229" i="2"/>
  <c r="T4229" i="2"/>
  <c r="I4230" i="2"/>
  <c r="E4230" i="2"/>
  <c r="Q4230" i="2"/>
  <c r="R4230" i="2" s="1"/>
  <c r="M4230" i="2"/>
  <c r="P4230" i="2" s="1"/>
  <c r="S4230" i="2"/>
  <c r="N4231" i="2"/>
  <c r="L4231" i="2"/>
  <c r="A4231" i="2"/>
  <c r="K4231" i="2"/>
  <c r="D4231" i="2"/>
  <c r="H4231" i="2" s="1"/>
  <c r="G4231" i="2"/>
  <c r="J4231" i="2"/>
  <c r="B4232" i="2"/>
  <c r="F4231" i="2"/>
  <c r="C4231" i="2"/>
  <c r="T4230" i="2" l="1"/>
  <c r="U4230" i="2"/>
  <c r="I4231" i="2"/>
  <c r="E4231" i="2"/>
  <c r="S4231" i="2"/>
  <c r="Q4231" i="2"/>
  <c r="R4231" i="2" s="1"/>
  <c r="M4231" i="2"/>
  <c r="P4231" i="2" s="1"/>
  <c r="B4233" i="2"/>
  <c r="L4232" i="2"/>
  <c r="A4232" i="2"/>
  <c r="K4232" i="2"/>
  <c r="G4232" i="2"/>
  <c r="J4232" i="2"/>
  <c r="F4232" i="2"/>
  <c r="D4232" i="2"/>
  <c r="H4232" i="2" s="1"/>
  <c r="N4232" i="2"/>
  <c r="C4232" i="2"/>
  <c r="O4231" i="2"/>
  <c r="E4232" i="2" l="1"/>
  <c r="I4232" i="2"/>
  <c r="S4232" i="2"/>
  <c r="Q4232" i="2"/>
  <c r="R4232" i="2" s="1"/>
  <c r="M4232" i="2"/>
  <c r="P4232" i="2" s="1"/>
  <c r="T4231" i="2"/>
  <c r="U4231" i="2"/>
  <c r="O4232" i="2"/>
  <c r="J4233" i="2"/>
  <c r="F4233" i="2"/>
  <c r="C4233" i="2"/>
  <c r="N4233" i="2"/>
  <c r="L4233" i="2"/>
  <c r="B4234" i="2"/>
  <c r="A4233" i="2"/>
  <c r="G4233" i="2"/>
  <c r="K4233" i="2"/>
  <c r="D4233" i="2"/>
  <c r="H4233" i="2" s="1"/>
  <c r="Q4233" i="2" l="1"/>
  <c r="R4233" i="2" s="1"/>
  <c r="M4233" i="2"/>
  <c r="P4233" i="2" s="1"/>
  <c r="S4233" i="2"/>
  <c r="U4232" i="2"/>
  <c r="T4232" i="2"/>
  <c r="I4233" i="2"/>
  <c r="E4233" i="2"/>
  <c r="O4233" i="2"/>
  <c r="C4234" i="2"/>
  <c r="L4234" i="2"/>
  <c r="A4234" i="2"/>
  <c r="K4234" i="2"/>
  <c r="N4234" i="2"/>
  <c r="G4234" i="2"/>
  <c r="B4235" i="2"/>
  <c r="D4234" i="2"/>
  <c r="H4234" i="2" s="1"/>
  <c r="J4234" i="2"/>
  <c r="F4234" i="2"/>
  <c r="T4233" i="2" l="1"/>
  <c r="U4233" i="2"/>
  <c r="O4234" i="2"/>
  <c r="I4234" i="2"/>
  <c r="E4234" i="2"/>
  <c r="Q4234" i="2"/>
  <c r="R4234" i="2" s="1"/>
  <c r="M4234" i="2"/>
  <c r="P4234" i="2" s="1"/>
  <c r="S4234" i="2"/>
  <c r="A4235" i="2"/>
  <c r="B4236" i="2"/>
  <c r="J4235" i="2"/>
  <c r="L4235" i="2"/>
  <c r="C4235" i="2"/>
  <c r="G4235" i="2"/>
  <c r="K4235" i="2"/>
  <c r="F4235" i="2"/>
  <c r="D4235" i="2"/>
  <c r="H4235" i="2" s="1"/>
  <c r="N4235" i="2"/>
  <c r="O4235" i="2" l="1"/>
  <c r="T4234" i="2"/>
  <c r="U4234" i="2"/>
  <c r="F4236" i="2"/>
  <c r="G4236" i="2"/>
  <c r="N4236" i="2"/>
  <c r="D4236" i="2"/>
  <c r="H4236" i="2" s="1"/>
  <c r="J4236" i="2"/>
  <c r="C4236" i="2"/>
  <c r="L4236" i="2"/>
  <c r="B4237" i="2"/>
  <c r="A4236" i="2"/>
  <c r="K4236" i="2"/>
  <c r="E4235" i="2"/>
  <c r="I4235" i="2"/>
  <c r="Q4235" i="2"/>
  <c r="R4235" i="2" s="1"/>
  <c r="M4235" i="2"/>
  <c r="P4235" i="2" s="1"/>
  <c r="S4235" i="2"/>
  <c r="T4235" i="2" l="1"/>
  <c r="U4235" i="2"/>
  <c r="O4236" i="2"/>
  <c r="B4238" i="2"/>
  <c r="L4237" i="2"/>
  <c r="K4237" i="2"/>
  <c r="F4237" i="2"/>
  <c r="N4237" i="2"/>
  <c r="A4237" i="2"/>
  <c r="G4237" i="2"/>
  <c r="D4237" i="2"/>
  <c r="H4237" i="2" s="1"/>
  <c r="J4237" i="2"/>
  <c r="C4237" i="2"/>
  <c r="Q4236" i="2"/>
  <c r="R4236" i="2" s="1"/>
  <c r="M4236" i="2"/>
  <c r="P4236" i="2" s="1"/>
  <c r="S4236" i="2"/>
  <c r="E4236" i="2"/>
  <c r="I4236" i="2"/>
  <c r="T4236" i="2" l="1"/>
  <c r="U4236" i="2"/>
  <c r="O4237" i="2"/>
  <c r="L4238" i="2"/>
  <c r="F4238" i="2"/>
  <c r="N4238" i="2"/>
  <c r="A4238" i="2"/>
  <c r="K4238" i="2"/>
  <c r="B4239" i="2"/>
  <c r="J4238" i="2"/>
  <c r="C4238" i="2"/>
  <c r="D4238" i="2"/>
  <c r="H4238" i="2" s="1"/>
  <c r="G4238" i="2"/>
  <c r="E4237" i="2"/>
  <c r="I4237" i="2"/>
  <c r="S4237" i="2"/>
  <c r="M4237" i="2"/>
  <c r="P4237" i="2" s="1"/>
  <c r="Q4237" i="2"/>
  <c r="R4237" i="2" s="1"/>
  <c r="S4238" i="2" l="1"/>
  <c r="Q4238" i="2"/>
  <c r="R4238" i="2" s="1"/>
  <c r="M4238" i="2"/>
  <c r="P4238" i="2" s="1"/>
  <c r="C4239" i="2"/>
  <c r="L4239" i="2"/>
  <c r="K4239" i="2"/>
  <c r="A4239" i="2"/>
  <c r="J4239" i="2"/>
  <c r="G4239" i="2"/>
  <c r="N4239" i="2"/>
  <c r="B4240" i="2"/>
  <c r="F4239" i="2"/>
  <c r="D4239" i="2"/>
  <c r="H4239" i="2" s="1"/>
  <c r="E4238" i="2"/>
  <c r="I4238" i="2"/>
  <c r="U4237" i="2"/>
  <c r="T4237" i="2"/>
  <c r="O4238" i="2"/>
  <c r="U4238" i="2" l="1"/>
  <c r="T4238" i="2"/>
  <c r="O4239" i="2"/>
  <c r="L4240" i="2"/>
  <c r="K4240" i="2"/>
  <c r="G4240" i="2"/>
  <c r="N4240" i="2"/>
  <c r="J4240" i="2"/>
  <c r="F4240" i="2"/>
  <c r="D4240" i="2"/>
  <c r="H4240" i="2" s="1"/>
  <c r="C4240" i="2"/>
  <c r="B4241" i="2"/>
  <c r="A4240" i="2"/>
  <c r="I4239" i="2"/>
  <c r="E4239" i="2"/>
  <c r="S4239" i="2"/>
  <c r="Q4239" i="2"/>
  <c r="R4239" i="2" s="1"/>
  <c r="M4239" i="2"/>
  <c r="P4239" i="2" s="1"/>
  <c r="I4240" i="2" l="1"/>
  <c r="E4240" i="2"/>
  <c r="F4241" i="2"/>
  <c r="A4241" i="2"/>
  <c r="L4241" i="2"/>
  <c r="K4241" i="2"/>
  <c r="D4241" i="2"/>
  <c r="H4241" i="2" s="1"/>
  <c r="N4241" i="2"/>
  <c r="B4242" i="2"/>
  <c r="G4241" i="2"/>
  <c r="J4241" i="2"/>
  <c r="C4241" i="2"/>
  <c r="S4240" i="2"/>
  <c r="Q4240" i="2"/>
  <c r="R4240" i="2" s="1"/>
  <c r="M4240" i="2"/>
  <c r="P4240" i="2" s="1"/>
  <c r="T4239" i="2"/>
  <c r="U4239" i="2"/>
  <c r="O4240" i="2"/>
  <c r="N4242" i="2" l="1"/>
  <c r="K4242" i="2"/>
  <c r="L4242" i="2"/>
  <c r="G4242" i="2"/>
  <c r="J4242" i="2"/>
  <c r="F4242" i="2"/>
  <c r="A4242" i="2"/>
  <c r="B4243" i="2"/>
  <c r="D4242" i="2"/>
  <c r="H4242" i="2" s="1"/>
  <c r="C4242" i="2"/>
  <c r="M4241" i="2"/>
  <c r="P4241" i="2" s="1"/>
  <c r="Q4241" i="2"/>
  <c r="R4241" i="2" s="1"/>
  <c r="S4241" i="2"/>
  <c r="I4241" i="2"/>
  <c r="E4241" i="2"/>
  <c r="T4240" i="2"/>
  <c r="U4240" i="2"/>
  <c r="O4241" i="2"/>
  <c r="O4242" i="2" l="1"/>
  <c r="E4242" i="2"/>
  <c r="I4242" i="2"/>
  <c r="S4242" i="2"/>
  <c r="M4242" i="2"/>
  <c r="P4242" i="2" s="1"/>
  <c r="Q4242" i="2"/>
  <c r="R4242" i="2" s="1"/>
  <c r="T4241" i="2"/>
  <c r="U4241" i="2"/>
  <c r="F4243" i="2"/>
  <c r="N4243" i="2"/>
  <c r="B4244" i="2"/>
  <c r="C4243" i="2"/>
  <c r="J4243" i="2"/>
  <c r="K4243" i="2"/>
  <c r="D4243" i="2"/>
  <c r="H4243" i="2" s="1"/>
  <c r="A4243" i="2"/>
  <c r="L4243" i="2"/>
  <c r="G4243" i="2"/>
  <c r="O4243" i="2" l="1"/>
  <c r="U4242" i="2"/>
  <c r="T4242" i="2"/>
  <c r="F4244" i="2"/>
  <c r="A4244" i="2"/>
  <c r="N4244" i="2"/>
  <c r="G4244" i="2"/>
  <c r="D4244" i="2"/>
  <c r="H4244" i="2" s="1"/>
  <c r="C4244" i="2"/>
  <c r="L4244" i="2"/>
  <c r="J4244" i="2"/>
  <c r="B4245" i="2"/>
  <c r="K4244" i="2"/>
  <c r="M4243" i="2"/>
  <c r="P4243" i="2" s="1"/>
  <c r="Q4243" i="2"/>
  <c r="R4243" i="2" s="1"/>
  <c r="S4243" i="2"/>
  <c r="I4243" i="2"/>
  <c r="E4243" i="2"/>
  <c r="O4244" i="2" l="1"/>
  <c r="D4245" i="2"/>
  <c r="H4245" i="2" s="1"/>
  <c r="N4245" i="2"/>
  <c r="C4245" i="2"/>
  <c r="L4245" i="2"/>
  <c r="B4246" i="2"/>
  <c r="A4245" i="2"/>
  <c r="K4245" i="2"/>
  <c r="J4245" i="2"/>
  <c r="G4245" i="2"/>
  <c r="F4245" i="2"/>
  <c r="M4244" i="2"/>
  <c r="P4244" i="2" s="1"/>
  <c r="S4244" i="2"/>
  <c r="Q4244" i="2"/>
  <c r="R4244" i="2" s="1"/>
  <c r="U4243" i="2"/>
  <c r="T4243" i="2"/>
  <c r="I4244" i="2"/>
  <c r="E4244" i="2"/>
  <c r="E4245" i="2" l="1"/>
  <c r="I4245" i="2"/>
  <c r="S4245" i="2"/>
  <c r="M4245" i="2"/>
  <c r="P4245" i="2" s="1"/>
  <c r="Q4245" i="2"/>
  <c r="R4245" i="2" s="1"/>
  <c r="U4244" i="2"/>
  <c r="T4244" i="2"/>
  <c r="F4246" i="2"/>
  <c r="D4246" i="2"/>
  <c r="H4246" i="2" s="1"/>
  <c r="B4247" i="2"/>
  <c r="L4246" i="2"/>
  <c r="A4246" i="2"/>
  <c r="N4246" i="2"/>
  <c r="K4246" i="2"/>
  <c r="J4246" i="2"/>
  <c r="G4246" i="2"/>
  <c r="C4246" i="2"/>
  <c r="O4245" i="2"/>
  <c r="O4246" i="2" l="1"/>
  <c r="T4245" i="2"/>
  <c r="U4245" i="2"/>
  <c r="E4246" i="2"/>
  <c r="I4246" i="2"/>
  <c r="G4247" i="2"/>
  <c r="K4247" i="2"/>
  <c r="B4248" i="2"/>
  <c r="D4247" i="2"/>
  <c r="H4247" i="2" s="1"/>
  <c r="N4247" i="2"/>
  <c r="A4247" i="2"/>
  <c r="J4247" i="2"/>
  <c r="F4247" i="2"/>
  <c r="C4247" i="2"/>
  <c r="L4247" i="2"/>
  <c r="M4246" i="2"/>
  <c r="P4246" i="2" s="1"/>
  <c r="S4246" i="2"/>
  <c r="Q4246" i="2"/>
  <c r="R4246" i="2" s="1"/>
  <c r="M4247" i="2" l="1"/>
  <c r="P4247" i="2" s="1"/>
  <c r="S4247" i="2"/>
  <c r="Q4247" i="2"/>
  <c r="R4247" i="2" s="1"/>
  <c r="O4247" i="2"/>
  <c r="N4248" i="2"/>
  <c r="L4248" i="2"/>
  <c r="D4248" i="2"/>
  <c r="H4248" i="2" s="1"/>
  <c r="G4248" i="2"/>
  <c r="K4248" i="2"/>
  <c r="B4249" i="2"/>
  <c r="J4248" i="2"/>
  <c r="F4248" i="2"/>
  <c r="C4248" i="2"/>
  <c r="A4248" i="2"/>
  <c r="I4247" i="2"/>
  <c r="E4247" i="2"/>
  <c r="U4246" i="2"/>
  <c r="T4246" i="2"/>
  <c r="Q4248" i="2" l="1"/>
  <c r="R4248" i="2" s="1"/>
  <c r="M4248" i="2"/>
  <c r="P4248" i="2" s="1"/>
  <c r="S4248" i="2"/>
  <c r="U4247" i="2"/>
  <c r="T4247" i="2"/>
  <c r="D4249" i="2"/>
  <c r="H4249" i="2" s="1"/>
  <c r="C4249" i="2"/>
  <c r="N4249" i="2"/>
  <c r="A4249" i="2"/>
  <c r="J4249" i="2"/>
  <c r="K4249" i="2"/>
  <c r="G4249" i="2"/>
  <c r="F4249" i="2"/>
  <c r="L4249" i="2"/>
  <c r="B4250" i="2"/>
  <c r="E4248" i="2"/>
  <c r="I4248" i="2"/>
  <c r="O4248" i="2"/>
  <c r="S4249" i="2" l="1"/>
  <c r="M4249" i="2"/>
  <c r="Q4249" i="2"/>
  <c r="R4249" i="2" s="1"/>
  <c r="U4248" i="2"/>
  <c r="T4248" i="2"/>
  <c r="K4250" i="2"/>
  <c r="B4251" i="2"/>
  <c r="F4250" i="2"/>
  <c r="G4250" i="2"/>
  <c r="N4250" i="2"/>
  <c r="D4250" i="2"/>
  <c r="H4250" i="2" s="1"/>
  <c r="L4250" i="2"/>
  <c r="J4250" i="2"/>
  <c r="C4250" i="2"/>
  <c r="A4250" i="2"/>
  <c r="I4249" i="2"/>
  <c r="E4249" i="2"/>
  <c r="O4249" i="2"/>
  <c r="P4249" i="2"/>
  <c r="T4249" i="2" l="1"/>
  <c r="U4249" i="2"/>
  <c r="O4250" i="2"/>
  <c r="I4250" i="2"/>
  <c r="E4250" i="2"/>
  <c r="M4250" i="2"/>
  <c r="P4250" i="2" s="1"/>
  <c r="S4250" i="2"/>
  <c r="Q4250" i="2"/>
  <c r="R4250" i="2" s="1"/>
  <c r="J4251" i="2"/>
  <c r="C4251" i="2"/>
  <c r="G4251" i="2"/>
  <c r="K4251" i="2"/>
  <c r="F4251" i="2"/>
  <c r="D4251" i="2"/>
  <c r="H4251" i="2" s="1"/>
  <c r="L4251" i="2"/>
  <c r="N4251" i="2"/>
  <c r="B4252" i="2"/>
  <c r="A4251" i="2"/>
  <c r="O4251" i="2" l="1"/>
  <c r="F4252" i="2"/>
  <c r="D4252" i="2"/>
  <c r="H4252" i="2" s="1"/>
  <c r="N4252" i="2"/>
  <c r="B4253" i="2"/>
  <c r="J4252" i="2"/>
  <c r="A4252" i="2"/>
  <c r="G4252" i="2"/>
  <c r="C4252" i="2"/>
  <c r="L4252" i="2"/>
  <c r="K4252" i="2"/>
  <c r="E4251" i="2"/>
  <c r="I4251" i="2"/>
  <c r="Q4251" i="2"/>
  <c r="R4251" i="2" s="1"/>
  <c r="M4251" i="2"/>
  <c r="P4251" i="2" s="1"/>
  <c r="S4251" i="2"/>
  <c r="U4250" i="2"/>
  <c r="T4250" i="2"/>
  <c r="T4251" i="2" l="1"/>
  <c r="U4251" i="2"/>
  <c r="I4252" i="2"/>
  <c r="E4252" i="2"/>
  <c r="O4252" i="2"/>
  <c r="S4252" i="2"/>
  <c r="M4252" i="2"/>
  <c r="P4252" i="2" s="1"/>
  <c r="Q4252" i="2"/>
  <c r="R4252" i="2" s="1"/>
  <c r="N4253" i="2"/>
  <c r="B4254" i="2"/>
  <c r="G4253" i="2"/>
  <c r="A4253" i="2"/>
  <c r="L4253" i="2"/>
  <c r="K4253" i="2"/>
  <c r="J4253" i="2"/>
  <c r="F4253" i="2"/>
  <c r="D4253" i="2"/>
  <c r="H4253" i="2" s="1"/>
  <c r="C4253" i="2"/>
  <c r="E4253" i="2" l="1"/>
  <c r="I4253" i="2"/>
  <c r="M4253" i="2"/>
  <c r="P4253" i="2" s="1"/>
  <c r="S4253" i="2"/>
  <c r="Q4253" i="2"/>
  <c r="R4253" i="2" s="1"/>
  <c r="U4252" i="2"/>
  <c r="T4252" i="2"/>
  <c r="O4253" i="2"/>
  <c r="A4254" i="2"/>
  <c r="B4255" i="2"/>
  <c r="N4254" i="2"/>
  <c r="G4254" i="2"/>
  <c r="F4254" i="2"/>
  <c r="K4254" i="2"/>
  <c r="D4254" i="2"/>
  <c r="H4254" i="2" s="1"/>
  <c r="J4254" i="2"/>
  <c r="L4254" i="2"/>
  <c r="C4254" i="2"/>
  <c r="O4254" i="2" l="1"/>
  <c r="L4255" i="2"/>
  <c r="G4255" i="2"/>
  <c r="F4255" i="2"/>
  <c r="B4256" i="2"/>
  <c r="N4255" i="2"/>
  <c r="D4255" i="2"/>
  <c r="H4255" i="2" s="1"/>
  <c r="A4255" i="2"/>
  <c r="K4255" i="2"/>
  <c r="J4255" i="2"/>
  <c r="C4255" i="2"/>
  <c r="I4254" i="2"/>
  <c r="E4254" i="2"/>
  <c r="T4253" i="2"/>
  <c r="U4253" i="2"/>
  <c r="Q4254" i="2"/>
  <c r="R4254" i="2" s="1"/>
  <c r="M4254" i="2"/>
  <c r="P4254" i="2" s="1"/>
  <c r="S4254" i="2"/>
  <c r="A4256" i="2" l="1"/>
  <c r="F4256" i="2"/>
  <c r="K4256" i="2"/>
  <c r="J4256" i="2"/>
  <c r="L4256" i="2"/>
  <c r="B4257" i="2"/>
  <c r="G4256" i="2"/>
  <c r="D4256" i="2"/>
  <c r="H4256" i="2" s="1"/>
  <c r="C4256" i="2"/>
  <c r="N4256" i="2"/>
  <c r="O4255" i="2"/>
  <c r="T4254" i="2"/>
  <c r="U4254" i="2"/>
  <c r="E4255" i="2"/>
  <c r="I4255" i="2"/>
  <c r="S4255" i="2"/>
  <c r="Q4255" i="2"/>
  <c r="R4255" i="2" s="1"/>
  <c r="M4255" i="2"/>
  <c r="P4255" i="2" s="1"/>
  <c r="O4256" i="2" l="1"/>
  <c r="T4255" i="2"/>
  <c r="U4255" i="2"/>
  <c r="Q4256" i="2"/>
  <c r="R4256" i="2" s="1"/>
  <c r="M4256" i="2"/>
  <c r="P4256" i="2" s="1"/>
  <c r="S4256" i="2"/>
  <c r="E4256" i="2"/>
  <c r="I4256" i="2"/>
  <c r="L4257" i="2"/>
  <c r="K4257" i="2"/>
  <c r="A4257" i="2"/>
  <c r="J4257" i="2"/>
  <c r="B4258" i="2"/>
  <c r="F4257" i="2"/>
  <c r="D4257" i="2"/>
  <c r="H4257" i="2" s="1"/>
  <c r="G4257" i="2"/>
  <c r="C4257" i="2"/>
  <c r="N4257" i="2"/>
  <c r="O4257" i="2" s="1"/>
  <c r="G4258" i="2" l="1"/>
  <c r="D4258" i="2"/>
  <c r="H4258" i="2" s="1"/>
  <c r="A4258" i="2"/>
  <c r="L4258" i="2"/>
  <c r="J4258" i="2"/>
  <c r="F4258" i="2"/>
  <c r="C4258" i="2"/>
  <c r="N4258" i="2"/>
  <c r="K4258" i="2"/>
  <c r="B4259" i="2"/>
  <c r="U4256" i="2"/>
  <c r="T4256" i="2"/>
  <c r="Q4257" i="2"/>
  <c r="R4257" i="2" s="1"/>
  <c r="M4257" i="2"/>
  <c r="P4257" i="2" s="1"/>
  <c r="S4257" i="2"/>
  <c r="I4257" i="2"/>
  <c r="E4257" i="2"/>
  <c r="Q4258" i="2" l="1"/>
  <c r="R4258" i="2" s="1"/>
  <c r="M4258" i="2"/>
  <c r="P4258" i="2" s="1"/>
  <c r="S4258" i="2"/>
  <c r="A4259" i="2"/>
  <c r="J4259" i="2"/>
  <c r="G4259" i="2"/>
  <c r="C4259" i="2"/>
  <c r="D4259" i="2"/>
  <c r="H4259" i="2" s="1"/>
  <c r="K4259" i="2"/>
  <c r="F4259" i="2"/>
  <c r="N4259" i="2"/>
  <c r="L4259" i="2"/>
  <c r="B4260" i="2"/>
  <c r="E4258" i="2"/>
  <c r="I4258" i="2"/>
  <c r="U4257" i="2"/>
  <c r="T4257" i="2"/>
  <c r="O4258" i="2"/>
  <c r="Q4259" i="2" l="1"/>
  <c r="R4259" i="2" s="1"/>
  <c r="M4259" i="2"/>
  <c r="P4259" i="2" s="1"/>
  <c r="S4259" i="2"/>
  <c r="U4258" i="2"/>
  <c r="T4258" i="2"/>
  <c r="O4259" i="2"/>
  <c r="C4260" i="2"/>
  <c r="D4260" i="2"/>
  <c r="H4260" i="2" s="1"/>
  <c r="B4261" i="2"/>
  <c r="F4260" i="2"/>
  <c r="G4260" i="2"/>
  <c r="N4260" i="2"/>
  <c r="A4260" i="2"/>
  <c r="L4260" i="2"/>
  <c r="K4260" i="2"/>
  <c r="J4260" i="2"/>
  <c r="I4259" i="2"/>
  <c r="E4259" i="2"/>
  <c r="A4261" i="2" l="1"/>
  <c r="C4261" i="2"/>
  <c r="D4261" i="2"/>
  <c r="H4261" i="2" s="1"/>
  <c r="L4261" i="2"/>
  <c r="G4261" i="2"/>
  <c r="F4261" i="2"/>
  <c r="N4261" i="2"/>
  <c r="B4262" i="2"/>
  <c r="K4261" i="2"/>
  <c r="J4261" i="2"/>
  <c r="U4259" i="2"/>
  <c r="T4259" i="2"/>
  <c r="O4260" i="2"/>
  <c r="S4260" i="2"/>
  <c r="Q4260" i="2"/>
  <c r="R4260" i="2" s="1"/>
  <c r="M4260" i="2"/>
  <c r="P4260" i="2" s="1"/>
  <c r="I4260" i="2"/>
  <c r="E4260" i="2"/>
  <c r="M4261" i="2" l="1"/>
  <c r="P4261" i="2" s="1"/>
  <c r="S4261" i="2"/>
  <c r="Q4261" i="2"/>
  <c r="R4261" i="2" s="1"/>
  <c r="E4261" i="2"/>
  <c r="I4261" i="2"/>
  <c r="O4261" i="2"/>
  <c r="U4260" i="2"/>
  <c r="T4260" i="2"/>
  <c r="A4262" i="2"/>
  <c r="G4262" i="2"/>
  <c r="C4262" i="2"/>
  <c r="J4262" i="2"/>
  <c r="B4263" i="2"/>
  <c r="K4262" i="2"/>
  <c r="D4262" i="2"/>
  <c r="H4262" i="2" s="1"/>
  <c r="F4262" i="2"/>
  <c r="L4262" i="2"/>
  <c r="N4262" i="2"/>
  <c r="O4262" i="2" l="1"/>
  <c r="T4261" i="2"/>
  <c r="U4261" i="2"/>
  <c r="E4262" i="2"/>
  <c r="I4262" i="2"/>
  <c r="A4263" i="2"/>
  <c r="L4263" i="2"/>
  <c r="N4263" i="2"/>
  <c r="G4263" i="2"/>
  <c r="J4263" i="2"/>
  <c r="B4264" i="2"/>
  <c r="D4263" i="2"/>
  <c r="H4263" i="2" s="1"/>
  <c r="K4263" i="2"/>
  <c r="F4263" i="2"/>
  <c r="C4263" i="2"/>
  <c r="S4262" i="2"/>
  <c r="M4262" i="2"/>
  <c r="P4262" i="2" s="1"/>
  <c r="Q4262" i="2"/>
  <c r="R4262" i="2" s="1"/>
  <c r="I4263" i="2" l="1"/>
  <c r="E4263" i="2"/>
  <c r="U4262" i="2"/>
  <c r="T4262" i="2"/>
  <c r="O4263" i="2"/>
  <c r="D4264" i="2"/>
  <c r="H4264" i="2" s="1"/>
  <c r="F4264" i="2"/>
  <c r="C4264" i="2"/>
  <c r="L4264" i="2"/>
  <c r="K4264" i="2"/>
  <c r="J4264" i="2"/>
  <c r="N4264" i="2"/>
  <c r="A4264" i="2"/>
  <c r="B4265" i="2"/>
  <c r="G4264" i="2"/>
  <c r="Q4263" i="2"/>
  <c r="R4263" i="2" s="1"/>
  <c r="S4263" i="2"/>
  <c r="M4263" i="2"/>
  <c r="P4263" i="2" s="1"/>
  <c r="U4263" i="2" l="1"/>
  <c r="T4263" i="2"/>
  <c r="M4264" i="2"/>
  <c r="P4264" i="2" s="1"/>
  <c r="S4264" i="2"/>
  <c r="Q4264" i="2"/>
  <c r="R4264" i="2" s="1"/>
  <c r="L4265" i="2"/>
  <c r="F4265" i="2"/>
  <c r="D4265" i="2"/>
  <c r="H4265" i="2" s="1"/>
  <c r="A4265" i="2"/>
  <c r="N4265" i="2"/>
  <c r="J4265" i="2"/>
  <c r="B4266" i="2"/>
  <c r="G4265" i="2"/>
  <c r="C4265" i="2"/>
  <c r="K4265" i="2"/>
  <c r="O4264" i="2"/>
  <c r="I4264" i="2"/>
  <c r="E4264" i="2"/>
  <c r="O4265" i="2" l="1"/>
  <c r="T4264" i="2"/>
  <c r="U4264" i="2"/>
  <c r="J4266" i="2"/>
  <c r="C4266" i="2"/>
  <c r="K4266" i="2"/>
  <c r="F4266" i="2"/>
  <c r="N4266" i="2"/>
  <c r="G4266" i="2"/>
  <c r="D4266" i="2"/>
  <c r="H4266" i="2" s="1"/>
  <c r="L4266" i="2"/>
  <c r="B4267" i="2"/>
  <c r="A4266" i="2"/>
  <c r="I4265" i="2"/>
  <c r="E4265" i="2"/>
  <c r="Q4265" i="2"/>
  <c r="R4265" i="2" s="1"/>
  <c r="S4265" i="2"/>
  <c r="M4265" i="2"/>
  <c r="P4265" i="2" s="1"/>
  <c r="O4266" i="2" l="1"/>
  <c r="E4266" i="2"/>
  <c r="I4266" i="2"/>
  <c r="A4267" i="2"/>
  <c r="N4267" i="2"/>
  <c r="G4267" i="2"/>
  <c r="D4267" i="2"/>
  <c r="H4267" i="2" s="1"/>
  <c r="C4267" i="2"/>
  <c r="B4268" i="2"/>
  <c r="K4267" i="2"/>
  <c r="F4267" i="2"/>
  <c r="L4267" i="2"/>
  <c r="J4267" i="2"/>
  <c r="Q4266" i="2"/>
  <c r="R4266" i="2" s="1"/>
  <c r="M4266" i="2"/>
  <c r="P4266" i="2" s="1"/>
  <c r="S4266" i="2"/>
  <c r="T4265" i="2"/>
  <c r="U4265" i="2"/>
  <c r="O4267" i="2" l="1"/>
  <c r="M4267" i="2"/>
  <c r="P4267" i="2" s="1"/>
  <c r="S4267" i="2"/>
  <c r="Q4267" i="2"/>
  <c r="R4267" i="2" s="1"/>
  <c r="I4267" i="2"/>
  <c r="E4267" i="2"/>
  <c r="T4266" i="2"/>
  <c r="U4266" i="2"/>
  <c r="G4268" i="2"/>
  <c r="D4268" i="2"/>
  <c r="H4268" i="2" s="1"/>
  <c r="B4269" i="2"/>
  <c r="A4268" i="2"/>
  <c r="J4268" i="2"/>
  <c r="F4268" i="2"/>
  <c r="C4268" i="2"/>
  <c r="N4268" i="2"/>
  <c r="L4268" i="2"/>
  <c r="K4268" i="2"/>
  <c r="O4268" i="2" l="1"/>
  <c r="A4269" i="2"/>
  <c r="F4269" i="2"/>
  <c r="C4269" i="2"/>
  <c r="N4269" i="2"/>
  <c r="L4269" i="2"/>
  <c r="B4270" i="2"/>
  <c r="J4269" i="2"/>
  <c r="K4269" i="2"/>
  <c r="G4269" i="2"/>
  <c r="D4269" i="2"/>
  <c r="H4269" i="2" s="1"/>
  <c r="U4267" i="2"/>
  <c r="T4267" i="2"/>
  <c r="Q4268" i="2"/>
  <c r="R4268" i="2" s="1"/>
  <c r="M4268" i="2"/>
  <c r="P4268" i="2" s="1"/>
  <c r="S4268" i="2"/>
  <c r="I4268" i="2"/>
  <c r="E4268" i="2"/>
  <c r="E4269" i="2" l="1"/>
  <c r="I4269" i="2"/>
  <c r="O4269" i="2"/>
  <c r="T4268" i="2"/>
  <c r="U4268" i="2"/>
  <c r="M4269" i="2"/>
  <c r="P4269" i="2" s="1"/>
  <c r="S4269" i="2"/>
  <c r="Q4269" i="2"/>
  <c r="R4269" i="2" s="1"/>
  <c r="A4270" i="2"/>
  <c r="K4270" i="2"/>
  <c r="N4270" i="2"/>
  <c r="B4271" i="2"/>
  <c r="D4270" i="2"/>
  <c r="H4270" i="2" s="1"/>
  <c r="G4270" i="2"/>
  <c r="L4270" i="2"/>
  <c r="C4270" i="2"/>
  <c r="J4270" i="2"/>
  <c r="F4270" i="2"/>
  <c r="K4271" i="2" l="1"/>
  <c r="G4271" i="2"/>
  <c r="L4271" i="2"/>
  <c r="B4272" i="2"/>
  <c r="J4271" i="2"/>
  <c r="A4271" i="2"/>
  <c r="F4271" i="2"/>
  <c r="D4271" i="2"/>
  <c r="H4271" i="2" s="1"/>
  <c r="C4271" i="2"/>
  <c r="N4271" i="2"/>
  <c r="S4270" i="2"/>
  <c r="M4270" i="2"/>
  <c r="P4270" i="2" s="1"/>
  <c r="Q4270" i="2"/>
  <c r="R4270" i="2" s="1"/>
  <c r="T4269" i="2"/>
  <c r="U4269" i="2"/>
  <c r="I4270" i="2"/>
  <c r="E4270" i="2"/>
  <c r="O4270" i="2"/>
  <c r="I4271" i="2" l="1"/>
  <c r="E4271" i="2"/>
  <c r="A4272" i="2"/>
  <c r="G4272" i="2"/>
  <c r="F4272" i="2"/>
  <c r="C4272" i="2"/>
  <c r="L4272" i="2"/>
  <c r="B4273" i="2"/>
  <c r="J4272" i="2"/>
  <c r="N4272" i="2"/>
  <c r="K4272" i="2"/>
  <c r="D4272" i="2"/>
  <c r="H4272" i="2" s="1"/>
  <c r="S4271" i="2"/>
  <c r="M4271" i="2"/>
  <c r="P4271" i="2" s="1"/>
  <c r="Q4271" i="2"/>
  <c r="R4271" i="2" s="1"/>
  <c r="O4271" i="2"/>
  <c r="T4270" i="2"/>
  <c r="U4270" i="2"/>
  <c r="O4272" i="2" l="1"/>
  <c r="M4272" i="2"/>
  <c r="P4272" i="2" s="1"/>
  <c r="S4272" i="2"/>
  <c r="Q4272" i="2"/>
  <c r="R4272" i="2" s="1"/>
  <c r="U4271" i="2"/>
  <c r="T4271" i="2"/>
  <c r="E4272" i="2"/>
  <c r="I4272" i="2"/>
  <c r="B4274" i="2"/>
  <c r="J4273" i="2"/>
  <c r="N4273" i="2"/>
  <c r="F4273" i="2"/>
  <c r="G4273" i="2"/>
  <c r="D4273" i="2"/>
  <c r="H4273" i="2" s="1"/>
  <c r="C4273" i="2"/>
  <c r="A4273" i="2"/>
  <c r="L4273" i="2"/>
  <c r="K4273" i="2"/>
  <c r="Q4273" i="2" l="1"/>
  <c r="R4273" i="2" s="1"/>
  <c r="M4273" i="2"/>
  <c r="P4273" i="2" s="1"/>
  <c r="S4273" i="2"/>
  <c r="I4273" i="2"/>
  <c r="E4273" i="2"/>
  <c r="O4273" i="2"/>
  <c r="T4272" i="2"/>
  <c r="U4272" i="2"/>
  <c r="A4274" i="2"/>
  <c r="F4274" i="2"/>
  <c r="C4274" i="2"/>
  <c r="B4275" i="2"/>
  <c r="L4274" i="2"/>
  <c r="K4274" i="2"/>
  <c r="J4274" i="2"/>
  <c r="G4274" i="2"/>
  <c r="D4274" i="2"/>
  <c r="H4274" i="2" s="1"/>
  <c r="N4274" i="2"/>
  <c r="O4274" i="2" l="1"/>
  <c r="T4273" i="2"/>
  <c r="U4273" i="2"/>
  <c r="E4274" i="2"/>
  <c r="I4274" i="2"/>
  <c r="L4275" i="2"/>
  <c r="J4275" i="2"/>
  <c r="B4276" i="2"/>
  <c r="D4275" i="2"/>
  <c r="H4275" i="2" s="1"/>
  <c r="G4275" i="2"/>
  <c r="F4275" i="2"/>
  <c r="C4275" i="2"/>
  <c r="A4275" i="2"/>
  <c r="K4275" i="2"/>
  <c r="N4275" i="2"/>
  <c r="O4275" i="2" s="1"/>
  <c r="S4274" i="2"/>
  <c r="Q4274" i="2"/>
  <c r="R4274" i="2" s="1"/>
  <c r="M4274" i="2"/>
  <c r="P4274" i="2" s="1"/>
  <c r="E4275" i="2" l="1"/>
  <c r="I4275" i="2"/>
  <c r="T4274" i="2"/>
  <c r="U4274" i="2"/>
  <c r="B4277" i="2"/>
  <c r="A4276" i="2"/>
  <c r="J4276" i="2"/>
  <c r="G4276" i="2"/>
  <c r="F4276" i="2"/>
  <c r="D4276" i="2"/>
  <c r="H4276" i="2" s="1"/>
  <c r="N4276" i="2"/>
  <c r="L4276" i="2"/>
  <c r="C4276" i="2"/>
  <c r="K4276" i="2"/>
  <c r="S4275" i="2"/>
  <c r="Q4275" i="2"/>
  <c r="R4275" i="2" s="1"/>
  <c r="M4275" i="2"/>
  <c r="P4275" i="2" s="1"/>
  <c r="O4276" i="2" l="1"/>
  <c r="E4276" i="2"/>
  <c r="I4276" i="2"/>
  <c r="B4278" i="2"/>
  <c r="G4277" i="2"/>
  <c r="D4277" i="2"/>
  <c r="H4277" i="2" s="1"/>
  <c r="F4277" i="2"/>
  <c r="A4277" i="2"/>
  <c r="C4277" i="2"/>
  <c r="J4277" i="2"/>
  <c r="N4277" i="2"/>
  <c r="L4277" i="2"/>
  <c r="K4277" i="2"/>
  <c r="Q4276" i="2"/>
  <c r="R4276" i="2" s="1"/>
  <c r="M4276" i="2"/>
  <c r="P4276" i="2" s="1"/>
  <c r="S4276" i="2"/>
  <c r="U4275" i="2"/>
  <c r="T4275" i="2"/>
  <c r="O4277" i="2" l="1"/>
  <c r="J4278" i="2"/>
  <c r="D4278" i="2"/>
  <c r="H4278" i="2" s="1"/>
  <c r="K4278" i="2"/>
  <c r="L4278" i="2"/>
  <c r="G4278" i="2"/>
  <c r="F4278" i="2"/>
  <c r="C4278" i="2"/>
  <c r="N4278" i="2"/>
  <c r="B4279" i="2"/>
  <c r="A4278" i="2"/>
  <c r="E4277" i="2"/>
  <c r="I4277" i="2"/>
  <c r="T4276" i="2"/>
  <c r="U4276" i="2"/>
  <c r="S4277" i="2"/>
  <c r="M4277" i="2"/>
  <c r="P4277" i="2" s="1"/>
  <c r="Q4277" i="2"/>
  <c r="R4277" i="2" s="1"/>
  <c r="O4278" i="2" l="1"/>
  <c r="I4278" i="2"/>
  <c r="E4278" i="2"/>
  <c r="M4278" i="2"/>
  <c r="P4278" i="2" s="1"/>
  <c r="Q4278" i="2"/>
  <c r="R4278" i="2" s="1"/>
  <c r="S4278" i="2"/>
  <c r="U4277" i="2"/>
  <c r="T4277" i="2"/>
  <c r="B4280" i="2"/>
  <c r="J4279" i="2"/>
  <c r="C4279" i="2"/>
  <c r="D4279" i="2"/>
  <c r="H4279" i="2" s="1"/>
  <c r="A4279" i="2"/>
  <c r="L4279" i="2"/>
  <c r="F4279" i="2"/>
  <c r="K4279" i="2"/>
  <c r="G4279" i="2"/>
  <c r="N4279" i="2"/>
  <c r="O4279" i="2" l="1"/>
  <c r="U4278" i="2"/>
  <c r="T4278" i="2"/>
  <c r="I4279" i="2"/>
  <c r="E4279" i="2"/>
  <c r="M4279" i="2"/>
  <c r="P4279" i="2" s="1"/>
  <c r="S4279" i="2"/>
  <c r="Q4279" i="2"/>
  <c r="R4279" i="2" s="1"/>
  <c r="K4280" i="2"/>
  <c r="N4280" i="2"/>
  <c r="B4281" i="2"/>
  <c r="A4280" i="2"/>
  <c r="J4280" i="2"/>
  <c r="G4280" i="2"/>
  <c r="F4280" i="2"/>
  <c r="D4280" i="2"/>
  <c r="H4280" i="2" s="1"/>
  <c r="C4280" i="2"/>
  <c r="L4280" i="2"/>
  <c r="U4279" i="2" l="1"/>
  <c r="T4279" i="2"/>
  <c r="O4280" i="2"/>
  <c r="C4281" i="2"/>
  <c r="A4281" i="2"/>
  <c r="N4281" i="2"/>
  <c r="L4281" i="2"/>
  <c r="F4281" i="2"/>
  <c r="D4281" i="2"/>
  <c r="H4281" i="2" s="1"/>
  <c r="K4281" i="2"/>
  <c r="B4282" i="2"/>
  <c r="J4281" i="2"/>
  <c r="G4281" i="2"/>
  <c r="I4280" i="2"/>
  <c r="E4280" i="2"/>
  <c r="M4280" i="2"/>
  <c r="P4280" i="2" s="1"/>
  <c r="Q4280" i="2"/>
  <c r="R4280" i="2" s="1"/>
  <c r="S4280" i="2"/>
  <c r="T4280" i="2" l="1"/>
  <c r="U4280" i="2"/>
  <c r="S4281" i="2"/>
  <c r="Q4281" i="2"/>
  <c r="R4281" i="2" s="1"/>
  <c r="M4281" i="2"/>
  <c r="P4281" i="2" s="1"/>
  <c r="J4282" i="2"/>
  <c r="F4282" i="2"/>
  <c r="D4282" i="2"/>
  <c r="H4282" i="2" s="1"/>
  <c r="C4282" i="2"/>
  <c r="G4282" i="2"/>
  <c r="L4282" i="2"/>
  <c r="A4282" i="2"/>
  <c r="B4283" i="2"/>
  <c r="N4282" i="2"/>
  <c r="K4282" i="2"/>
  <c r="I4281" i="2"/>
  <c r="E4281" i="2"/>
  <c r="O4281" i="2"/>
  <c r="O4282" i="2" l="1"/>
  <c r="E4282" i="2"/>
  <c r="I4282" i="2"/>
  <c r="T4281" i="2"/>
  <c r="U4281" i="2"/>
  <c r="J4283" i="2"/>
  <c r="G4283" i="2"/>
  <c r="F4283" i="2"/>
  <c r="C4283" i="2"/>
  <c r="B4284" i="2"/>
  <c r="K4283" i="2"/>
  <c r="D4283" i="2"/>
  <c r="H4283" i="2" s="1"/>
  <c r="L4283" i="2"/>
  <c r="N4283" i="2"/>
  <c r="A4283" i="2"/>
  <c r="M4282" i="2"/>
  <c r="P4282" i="2" s="1"/>
  <c r="S4282" i="2"/>
  <c r="Q4282" i="2"/>
  <c r="R4282" i="2" s="1"/>
  <c r="J4284" i="2" l="1"/>
  <c r="B4285" i="2"/>
  <c r="G4284" i="2"/>
  <c r="C4284" i="2"/>
  <c r="L4284" i="2"/>
  <c r="F4284" i="2"/>
  <c r="D4284" i="2"/>
  <c r="H4284" i="2" s="1"/>
  <c r="N4284" i="2"/>
  <c r="A4284" i="2"/>
  <c r="K4284" i="2"/>
  <c r="Q4283" i="2"/>
  <c r="R4283" i="2" s="1"/>
  <c r="M4283" i="2"/>
  <c r="P4283" i="2" s="1"/>
  <c r="S4283" i="2"/>
  <c r="O4283" i="2"/>
  <c r="U4282" i="2"/>
  <c r="T4282" i="2"/>
  <c r="E4283" i="2"/>
  <c r="I4283" i="2"/>
  <c r="E4284" i="2" l="1"/>
  <c r="I4284" i="2"/>
  <c r="S4284" i="2"/>
  <c r="Q4284" i="2"/>
  <c r="R4284" i="2" s="1"/>
  <c r="M4284" i="2"/>
  <c r="P4284" i="2" s="1"/>
  <c r="J4285" i="2"/>
  <c r="K4285" i="2"/>
  <c r="A4285" i="2"/>
  <c r="F4285" i="2"/>
  <c r="L4285" i="2"/>
  <c r="B4286" i="2"/>
  <c r="G4285" i="2"/>
  <c r="C4285" i="2"/>
  <c r="N4285" i="2"/>
  <c r="D4285" i="2"/>
  <c r="H4285" i="2" s="1"/>
  <c r="U4283" i="2"/>
  <c r="T4283" i="2"/>
  <c r="O4284" i="2"/>
  <c r="O4285" i="2" l="1"/>
  <c r="E4285" i="2"/>
  <c r="I4285" i="2"/>
  <c r="D4286" i="2"/>
  <c r="H4286" i="2" s="1"/>
  <c r="N4286" i="2"/>
  <c r="L4286" i="2"/>
  <c r="C4286" i="2"/>
  <c r="K4286" i="2"/>
  <c r="B4287" i="2"/>
  <c r="F4286" i="2"/>
  <c r="A4286" i="2"/>
  <c r="J4286" i="2"/>
  <c r="G4286" i="2"/>
  <c r="T4284" i="2"/>
  <c r="U4284" i="2"/>
  <c r="M4285" i="2"/>
  <c r="P4285" i="2" s="1"/>
  <c r="S4285" i="2"/>
  <c r="Q4285" i="2"/>
  <c r="R4285" i="2" s="1"/>
  <c r="O4286" i="2" l="1"/>
  <c r="I4286" i="2"/>
  <c r="E4286" i="2"/>
  <c r="M4286" i="2"/>
  <c r="P4286" i="2" s="1"/>
  <c r="Q4286" i="2"/>
  <c r="R4286" i="2" s="1"/>
  <c r="S4286" i="2"/>
  <c r="U4285" i="2"/>
  <c r="T4285" i="2"/>
  <c r="K4287" i="2"/>
  <c r="J4287" i="2"/>
  <c r="D4287" i="2"/>
  <c r="H4287" i="2" s="1"/>
  <c r="G4287" i="2"/>
  <c r="A4287" i="2"/>
  <c r="B4288" i="2"/>
  <c r="L4287" i="2"/>
  <c r="F4287" i="2"/>
  <c r="C4287" i="2"/>
  <c r="N4287" i="2"/>
  <c r="O4287" i="2" l="1"/>
  <c r="N4288" i="2"/>
  <c r="B4289" i="2"/>
  <c r="A4288" i="2"/>
  <c r="K4288" i="2"/>
  <c r="D4288" i="2"/>
  <c r="H4288" i="2" s="1"/>
  <c r="J4288" i="2"/>
  <c r="G4288" i="2"/>
  <c r="F4288" i="2"/>
  <c r="C4288" i="2"/>
  <c r="L4288" i="2"/>
  <c r="U4286" i="2"/>
  <c r="T4286" i="2"/>
  <c r="E4287" i="2"/>
  <c r="I4287" i="2"/>
  <c r="M4287" i="2"/>
  <c r="P4287" i="2" s="1"/>
  <c r="S4287" i="2"/>
  <c r="Q4287" i="2"/>
  <c r="R4287" i="2" s="1"/>
  <c r="O4288" i="2" l="1"/>
  <c r="I4288" i="2"/>
  <c r="E4288" i="2"/>
  <c r="J4289" i="2"/>
  <c r="F4289" i="2"/>
  <c r="D4289" i="2"/>
  <c r="H4289" i="2" s="1"/>
  <c r="C4289" i="2"/>
  <c r="G4289" i="2"/>
  <c r="K4289" i="2"/>
  <c r="B4290" i="2"/>
  <c r="A4289" i="2"/>
  <c r="N4289" i="2"/>
  <c r="L4289" i="2"/>
  <c r="S4288" i="2"/>
  <c r="Q4288" i="2"/>
  <c r="R4288" i="2" s="1"/>
  <c r="M4288" i="2"/>
  <c r="P4288" i="2" s="1"/>
  <c r="U4287" i="2"/>
  <c r="T4287" i="2"/>
  <c r="O4289" i="2" l="1"/>
  <c r="L4290" i="2"/>
  <c r="J4290" i="2"/>
  <c r="G4290" i="2"/>
  <c r="F4290" i="2"/>
  <c r="N4290" i="2"/>
  <c r="C4290" i="2"/>
  <c r="B4291" i="2"/>
  <c r="K4290" i="2"/>
  <c r="D4290" i="2"/>
  <c r="H4290" i="2" s="1"/>
  <c r="A4290" i="2"/>
  <c r="E4289" i="2"/>
  <c r="I4289" i="2"/>
  <c r="U4288" i="2"/>
  <c r="T4288" i="2"/>
  <c r="S4289" i="2"/>
  <c r="Q4289" i="2"/>
  <c r="R4289" i="2" s="1"/>
  <c r="M4289" i="2"/>
  <c r="P4289" i="2" s="1"/>
  <c r="Q4290" i="2" l="1"/>
  <c r="R4290" i="2" s="1"/>
  <c r="M4290" i="2"/>
  <c r="P4290" i="2" s="1"/>
  <c r="S4290" i="2"/>
  <c r="T4289" i="2"/>
  <c r="U4289" i="2"/>
  <c r="L4291" i="2"/>
  <c r="C4291" i="2"/>
  <c r="G4291" i="2"/>
  <c r="K4291" i="2"/>
  <c r="N4291" i="2"/>
  <c r="A4291" i="2"/>
  <c r="D4291" i="2"/>
  <c r="H4291" i="2" s="1"/>
  <c r="J4291" i="2"/>
  <c r="B4292" i="2"/>
  <c r="F4291" i="2"/>
  <c r="O4290" i="2"/>
  <c r="E4290" i="2"/>
  <c r="I4290" i="2"/>
  <c r="O4291" i="2" l="1"/>
  <c r="A4292" i="2"/>
  <c r="C4292" i="2"/>
  <c r="L4292" i="2"/>
  <c r="F4292" i="2"/>
  <c r="J4292" i="2"/>
  <c r="N4292" i="2"/>
  <c r="K4292" i="2"/>
  <c r="B4293" i="2"/>
  <c r="G4292" i="2"/>
  <c r="D4292" i="2"/>
  <c r="H4292" i="2" s="1"/>
  <c r="M4291" i="2"/>
  <c r="P4291" i="2" s="1"/>
  <c r="S4291" i="2"/>
  <c r="Q4291" i="2"/>
  <c r="R4291" i="2" s="1"/>
  <c r="E4291" i="2"/>
  <c r="I4291" i="2"/>
  <c r="U4290" i="2"/>
  <c r="T4290" i="2"/>
  <c r="E4292" i="2" l="1"/>
  <c r="I4292" i="2"/>
  <c r="T4291" i="2"/>
  <c r="U4291" i="2"/>
  <c r="Q4292" i="2"/>
  <c r="R4292" i="2" s="1"/>
  <c r="S4292" i="2"/>
  <c r="M4292" i="2"/>
  <c r="P4292" i="2" s="1"/>
  <c r="K4293" i="2"/>
  <c r="G4293" i="2"/>
  <c r="D4293" i="2"/>
  <c r="H4293" i="2" s="1"/>
  <c r="J4293" i="2"/>
  <c r="F4293" i="2"/>
  <c r="L4293" i="2"/>
  <c r="A4293" i="2"/>
  <c r="N4293" i="2"/>
  <c r="C4293" i="2"/>
  <c r="B4294" i="2"/>
  <c r="O4292" i="2"/>
  <c r="L4294" i="2" l="1"/>
  <c r="F4294" i="2"/>
  <c r="A4294" i="2"/>
  <c r="N4294" i="2"/>
  <c r="J4294" i="2"/>
  <c r="B4295" i="2"/>
  <c r="G4294" i="2"/>
  <c r="C4294" i="2"/>
  <c r="D4294" i="2"/>
  <c r="H4294" i="2" s="1"/>
  <c r="K4294" i="2"/>
  <c r="T4292" i="2"/>
  <c r="U4292" i="2"/>
  <c r="O4293" i="2"/>
  <c r="E4293" i="2"/>
  <c r="I4293" i="2"/>
  <c r="M4293" i="2"/>
  <c r="P4293" i="2" s="1"/>
  <c r="S4293" i="2"/>
  <c r="Q4293" i="2"/>
  <c r="R4293" i="2" s="1"/>
  <c r="U4293" i="2" l="1"/>
  <c r="T4293" i="2"/>
  <c r="Q4294" i="2"/>
  <c r="R4294" i="2" s="1"/>
  <c r="S4294" i="2"/>
  <c r="M4294" i="2"/>
  <c r="P4294" i="2" s="1"/>
  <c r="O4294" i="2"/>
  <c r="G4295" i="2"/>
  <c r="C4295" i="2"/>
  <c r="B4296" i="2"/>
  <c r="F4295" i="2"/>
  <c r="N4295" i="2"/>
  <c r="L4295" i="2"/>
  <c r="K4295" i="2"/>
  <c r="D4295" i="2"/>
  <c r="H4295" i="2" s="1"/>
  <c r="A4295" i="2"/>
  <c r="J4295" i="2"/>
  <c r="E4294" i="2"/>
  <c r="I4294" i="2"/>
  <c r="O4295" i="2" l="1"/>
  <c r="G4296" i="2"/>
  <c r="F4296" i="2"/>
  <c r="J4296" i="2"/>
  <c r="B4297" i="2"/>
  <c r="L4296" i="2"/>
  <c r="D4296" i="2"/>
  <c r="H4296" i="2" s="1"/>
  <c r="C4296" i="2"/>
  <c r="N4296" i="2"/>
  <c r="A4296" i="2"/>
  <c r="K4296" i="2"/>
  <c r="Q4295" i="2"/>
  <c r="R4295" i="2" s="1"/>
  <c r="M4295" i="2"/>
  <c r="P4295" i="2" s="1"/>
  <c r="S4295" i="2"/>
  <c r="U4294" i="2"/>
  <c r="T4294" i="2"/>
  <c r="I4295" i="2"/>
  <c r="E4295" i="2"/>
  <c r="S4296" i="2" l="1"/>
  <c r="M4296" i="2"/>
  <c r="P4296" i="2" s="1"/>
  <c r="Q4296" i="2"/>
  <c r="R4296" i="2" s="1"/>
  <c r="B4298" i="2"/>
  <c r="A4297" i="2"/>
  <c r="C4297" i="2"/>
  <c r="L4297" i="2"/>
  <c r="K4297" i="2"/>
  <c r="G4297" i="2"/>
  <c r="F4297" i="2"/>
  <c r="D4297" i="2"/>
  <c r="H4297" i="2" s="1"/>
  <c r="N4297" i="2"/>
  <c r="J4297" i="2"/>
  <c r="T4295" i="2"/>
  <c r="U4295" i="2"/>
  <c r="I4296" i="2"/>
  <c r="E4296" i="2"/>
  <c r="O4296" i="2"/>
  <c r="U4296" i="2" l="1"/>
  <c r="T4296" i="2"/>
  <c r="I4297" i="2"/>
  <c r="E4297" i="2"/>
  <c r="O4297" i="2"/>
  <c r="G4298" i="2"/>
  <c r="C4298" i="2"/>
  <c r="L4298" i="2"/>
  <c r="J4298" i="2"/>
  <c r="N4298" i="2"/>
  <c r="B4299" i="2"/>
  <c r="F4298" i="2"/>
  <c r="K4298" i="2"/>
  <c r="D4298" i="2"/>
  <c r="H4298" i="2" s="1"/>
  <c r="A4298" i="2"/>
  <c r="Q4297" i="2"/>
  <c r="R4297" i="2" s="1"/>
  <c r="M4297" i="2"/>
  <c r="P4297" i="2" s="1"/>
  <c r="S4297" i="2"/>
  <c r="O4298" i="2" l="1"/>
  <c r="A4299" i="2"/>
  <c r="N4299" i="2"/>
  <c r="L4299" i="2"/>
  <c r="C4299" i="2"/>
  <c r="G4299" i="2"/>
  <c r="K4299" i="2"/>
  <c r="J4299" i="2"/>
  <c r="B4300" i="2"/>
  <c r="F4299" i="2"/>
  <c r="D4299" i="2"/>
  <c r="H4299" i="2" s="1"/>
  <c r="M4298" i="2"/>
  <c r="P4298" i="2" s="1"/>
  <c r="S4298" i="2"/>
  <c r="Q4298" i="2"/>
  <c r="R4298" i="2" s="1"/>
  <c r="T4297" i="2"/>
  <c r="U4297" i="2"/>
  <c r="I4298" i="2"/>
  <c r="E4298" i="2"/>
  <c r="O4299" i="2" l="1"/>
  <c r="I4299" i="2"/>
  <c r="E4299" i="2"/>
  <c r="U4298" i="2"/>
  <c r="T4298" i="2"/>
  <c r="M4299" i="2"/>
  <c r="P4299" i="2" s="1"/>
  <c r="Q4299" i="2"/>
  <c r="R4299" i="2" s="1"/>
  <c r="S4299" i="2"/>
  <c r="J4300" i="2"/>
  <c r="G4300" i="2"/>
  <c r="D4300" i="2"/>
  <c r="H4300" i="2" s="1"/>
  <c r="C4300" i="2"/>
  <c r="F4300" i="2"/>
  <c r="L4300" i="2"/>
  <c r="N4300" i="2"/>
  <c r="K4300" i="2"/>
  <c r="A4300" i="2"/>
  <c r="B4301" i="2"/>
  <c r="G4301" i="2" l="1"/>
  <c r="F4301" i="2"/>
  <c r="C4301" i="2"/>
  <c r="L4301" i="2"/>
  <c r="B4302" i="2"/>
  <c r="A4301" i="2"/>
  <c r="N4301" i="2"/>
  <c r="K4301" i="2"/>
  <c r="D4301" i="2"/>
  <c r="H4301" i="2" s="1"/>
  <c r="J4301" i="2"/>
  <c r="I4300" i="2"/>
  <c r="E4300" i="2"/>
  <c r="O4300" i="2"/>
  <c r="S4300" i="2"/>
  <c r="Q4300" i="2"/>
  <c r="R4300" i="2" s="1"/>
  <c r="M4300" i="2"/>
  <c r="P4300" i="2" s="1"/>
  <c r="T4299" i="2"/>
  <c r="U4299" i="2"/>
  <c r="E4301" i="2" l="1"/>
  <c r="I4301" i="2"/>
  <c r="L4302" i="2"/>
  <c r="F4302" i="2"/>
  <c r="A4302" i="2"/>
  <c r="N4302" i="2"/>
  <c r="K4302" i="2"/>
  <c r="J4302" i="2"/>
  <c r="B4303" i="2"/>
  <c r="C4302" i="2"/>
  <c r="D4302" i="2"/>
  <c r="H4302" i="2" s="1"/>
  <c r="G4302" i="2"/>
  <c r="T4300" i="2"/>
  <c r="U4300" i="2"/>
  <c r="O4301" i="2"/>
  <c r="M4301" i="2"/>
  <c r="P4301" i="2" s="1"/>
  <c r="S4301" i="2"/>
  <c r="Q4301" i="2"/>
  <c r="R4301" i="2" s="1"/>
  <c r="O4302" i="2" l="1"/>
  <c r="E4302" i="2"/>
  <c r="I4302" i="2"/>
  <c r="S4302" i="2"/>
  <c r="Q4302" i="2"/>
  <c r="R4302" i="2" s="1"/>
  <c r="M4302" i="2"/>
  <c r="P4302" i="2" s="1"/>
  <c r="T4301" i="2"/>
  <c r="U4301" i="2"/>
  <c r="A4303" i="2"/>
  <c r="J4303" i="2"/>
  <c r="F4303" i="2"/>
  <c r="G4303" i="2"/>
  <c r="L4303" i="2"/>
  <c r="B4304" i="2"/>
  <c r="K4303" i="2"/>
  <c r="D4303" i="2"/>
  <c r="H4303" i="2" s="1"/>
  <c r="C4303" i="2"/>
  <c r="N4303" i="2"/>
  <c r="O4303" i="2" l="1"/>
  <c r="Q4303" i="2"/>
  <c r="R4303" i="2" s="1"/>
  <c r="M4303" i="2"/>
  <c r="P4303" i="2" s="1"/>
  <c r="S4303" i="2"/>
  <c r="U4302" i="2"/>
  <c r="T4302" i="2"/>
  <c r="D4304" i="2"/>
  <c r="H4304" i="2" s="1"/>
  <c r="A4304" i="2"/>
  <c r="J4304" i="2"/>
  <c r="C4304" i="2"/>
  <c r="N4304" i="2"/>
  <c r="L4304" i="2"/>
  <c r="K4304" i="2"/>
  <c r="B4305" i="2"/>
  <c r="F4304" i="2"/>
  <c r="G4304" i="2"/>
  <c r="E4303" i="2"/>
  <c r="I4303" i="2"/>
  <c r="O4304" i="2" l="1"/>
  <c r="I4304" i="2"/>
  <c r="E4304" i="2"/>
  <c r="U4303" i="2"/>
  <c r="T4303" i="2"/>
  <c r="S4304" i="2"/>
  <c r="Q4304" i="2"/>
  <c r="R4304" i="2" s="1"/>
  <c r="M4304" i="2"/>
  <c r="P4304" i="2" s="1"/>
  <c r="D4305" i="2"/>
  <c r="H4305" i="2" s="1"/>
  <c r="N4305" i="2"/>
  <c r="B4306" i="2"/>
  <c r="A4305" i="2"/>
  <c r="F4305" i="2"/>
  <c r="J4305" i="2"/>
  <c r="L4305" i="2"/>
  <c r="C4305" i="2"/>
  <c r="G4305" i="2"/>
  <c r="K4305" i="2"/>
  <c r="Q4305" i="2" l="1"/>
  <c r="R4305" i="2" s="1"/>
  <c r="S4305" i="2"/>
  <c r="M4305" i="2"/>
  <c r="P4305" i="2" s="1"/>
  <c r="U4304" i="2"/>
  <c r="T4304" i="2"/>
  <c r="I4305" i="2"/>
  <c r="E4305" i="2"/>
  <c r="O4305" i="2"/>
  <c r="K4306" i="2"/>
  <c r="F4306" i="2"/>
  <c r="G4306" i="2"/>
  <c r="D4306" i="2"/>
  <c r="H4306" i="2" s="1"/>
  <c r="J4306" i="2"/>
  <c r="C4306" i="2"/>
  <c r="N4306" i="2"/>
  <c r="A4306" i="2"/>
  <c r="L4306" i="2"/>
  <c r="B4307" i="2"/>
  <c r="A4307" i="2" l="1"/>
  <c r="F4307" i="2"/>
  <c r="D4307" i="2"/>
  <c r="H4307" i="2" s="1"/>
  <c r="N4307" i="2"/>
  <c r="B4308" i="2"/>
  <c r="C4307" i="2"/>
  <c r="L4307" i="2"/>
  <c r="K4307" i="2"/>
  <c r="J4307" i="2"/>
  <c r="G4307" i="2"/>
  <c r="T4305" i="2"/>
  <c r="U4305" i="2"/>
  <c r="S4306" i="2"/>
  <c r="M4306" i="2"/>
  <c r="P4306" i="2" s="1"/>
  <c r="Q4306" i="2"/>
  <c r="R4306" i="2" s="1"/>
  <c r="E4306" i="2"/>
  <c r="I4306" i="2"/>
  <c r="O4306" i="2"/>
  <c r="O4307" i="2" l="1"/>
  <c r="U4306" i="2"/>
  <c r="T4306" i="2"/>
  <c r="F4308" i="2"/>
  <c r="B4309" i="2"/>
  <c r="N4308" i="2"/>
  <c r="J4308" i="2"/>
  <c r="D4308" i="2"/>
  <c r="H4308" i="2" s="1"/>
  <c r="C4308" i="2"/>
  <c r="A4308" i="2"/>
  <c r="L4308" i="2"/>
  <c r="G4308" i="2"/>
  <c r="K4308" i="2"/>
  <c r="I4307" i="2"/>
  <c r="E4307" i="2"/>
  <c r="M4307" i="2"/>
  <c r="P4307" i="2" s="1"/>
  <c r="Q4307" i="2"/>
  <c r="R4307" i="2" s="1"/>
  <c r="S4307" i="2"/>
  <c r="O4308" i="2" l="1"/>
  <c r="T4307" i="2"/>
  <c r="U4307" i="2"/>
  <c r="M4308" i="2"/>
  <c r="P4308" i="2" s="1"/>
  <c r="Q4308" i="2"/>
  <c r="R4308" i="2" s="1"/>
  <c r="S4308" i="2"/>
  <c r="L4309" i="2"/>
  <c r="N4309" i="2"/>
  <c r="A4309" i="2"/>
  <c r="G4309" i="2"/>
  <c r="F4309" i="2"/>
  <c r="D4309" i="2"/>
  <c r="H4309" i="2" s="1"/>
  <c r="K4309" i="2"/>
  <c r="B4310" i="2"/>
  <c r="J4309" i="2"/>
  <c r="C4309" i="2"/>
  <c r="I4308" i="2"/>
  <c r="E4308" i="2"/>
  <c r="M4309" i="2" l="1"/>
  <c r="P4309" i="2" s="1"/>
  <c r="Q4309" i="2"/>
  <c r="R4309" i="2" s="1"/>
  <c r="S4309" i="2"/>
  <c r="A4310" i="2"/>
  <c r="F4310" i="2"/>
  <c r="D4310" i="2"/>
  <c r="H4310" i="2" s="1"/>
  <c r="B4311" i="2"/>
  <c r="L4310" i="2"/>
  <c r="K4310" i="2"/>
  <c r="J4310" i="2"/>
  <c r="G4310" i="2"/>
  <c r="C4310" i="2"/>
  <c r="N4310" i="2"/>
  <c r="U4308" i="2"/>
  <c r="T4308" i="2"/>
  <c r="E4309" i="2"/>
  <c r="I4309" i="2"/>
  <c r="O4309" i="2"/>
  <c r="Q4310" i="2" l="1"/>
  <c r="R4310" i="2" s="1"/>
  <c r="S4310" i="2"/>
  <c r="M4310" i="2"/>
  <c r="P4310" i="2" s="1"/>
  <c r="U4309" i="2"/>
  <c r="T4309" i="2"/>
  <c r="O4310" i="2"/>
  <c r="I4310" i="2"/>
  <c r="E4310" i="2"/>
  <c r="L4311" i="2"/>
  <c r="G4311" i="2"/>
  <c r="A4311" i="2"/>
  <c r="B4312" i="2"/>
  <c r="N4311" i="2"/>
  <c r="K4311" i="2"/>
  <c r="J4311" i="2"/>
  <c r="D4311" i="2"/>
  <c r="H4311" i="2" s="1"/>
  <c r="F4311" i="2"/>
  <c r="C4311" i="2"/>
  <c r="O4311" i="2" l="1"/>
  <c r="I4311" i="2"/>
  <c r="E4311" i="2"/>
  <c r="F4312" i="2"/>
  <c r="A4312" i="2"/>
  <c r="N4312" i="2"/>
  <c r="K4312" i="2"/>
  <c r="B4313" i="2"/>
  <c r="G4312" i="2"/>
  <c r="D4312" i="2"/>
  <c r="H4312" i="2" s="1"/>
  <c r="L4312" i="2"/>
  <c r="J4312" i="2"/>
  <c r="C4312" i="2"/>
  <c r="U4310" i="2"/>
  <c r="T4310" i="2"/>
  <c r="M4311" i="2"/>
  <c r="P4311" i="2" s="1"/>
  <c r="S4311" i="2"/>
  <c r="Q4311" i="2"/>
  <c r="R4311" i="2" s="1"/>
  <c r="O4312" i="2" l="1"/>
  <c r="Q4312" i="2"/>
  <c r="R4312" i="2" s="1"/>
  <c r="M4312" i="2"/>
  <c r="P4312" i="2" s="1"/>
  <c r="S4312" i="2"/>
  <c r="K4313" i="2"/>
  <c r="B4314" i="2"/>
  <c r="A4313" i="2"/>
  <c r="J4313" i="2"/>
  <c r="F4313" i="2"/>
  <c r="G4313" i="2"/>
  <c r="C4313" i="2"/>
  <c r="D4313" i="2"/>
  <c r="H4313" i="2" s="1"/>
  <c r="N4313" i="2"/>
  <c r="O4313" i="2" s="1"/>
  <c r="L4313" i="2"/>
  <c r="E4312" i="2"/>
  <c r="I4312" i="2"/>
  <c r="U4311" i="2"/>
  <c r="T4311" i="2"/>
  <c r="T4312" i="2" l="1"/>
  <c r="U4312" i="2"/>
  <c r="Q4313" i="2"/>
  <c r="R4313" i="2" s="1"/>
  <c r="S4313" i="2"/>
  <c r="M4313" i="2"/>
  <c r="P4313" i="2" s="1"/>
  <c r="I4313" i="2"/>
  <c r="E4313" i="2"/>
  <c r="A4314" i="2"/>
  <c r="B4315" i="2"/>
  <c r="C4314" i="2"/>
  <c r="N4314" i="2"/>
  <c r="G4314" i="2"/>
  <c r="K4314" i="2"/>
  <c r="D4314" i="2"/>
  <c r="H4314" i="2" s="1"/>
  <c r="J4314" i="2"/>
  <c r="F4314" i="2"/>
  <c r="L4314" i="2"/>
  <c r="B4316" i="2" l="1"/>
  <c r="A4315" i="2"/>
  <c r="J4315" i="2"/>
  <c r="C4315" i="2"/>
  <c r="D4315" i="2"/>
  <c r="H4315" i="2" s="1"/>
  <c r="K4315" i="2"/>
  <c r="L4315" i="2"/>
  <c r="G4315" i="2"/>
  <c r="F4315" i="2"/>
  <c r="N4315" i="2"/>
  <c r="O4314" i="2"/>
  <c r="T4313" i="2"/>
  <c r="U4313" i="2"/>
  <c r="Q4314" i="2"/>
  <c r="R4314" i="2" s="1"/>
  <c r="M4314" i="2"/>
  <c r="P4314" i="2" s="1"/>
  <c r="S4314" i="2"/>
  <c r="I4314" i="2"/>
  <c r="E4314" i="2"/>
  <c r="O4315" i="2" l="1"/>
  <c r="U4314" i="2"/>
  <c r="T4314" i="2"/>
  <c r="B4317" i="2"/>
  <c r="K4316" i="2"/>
  <c r="F4316" i="2"/>
  <c r="A4316" i="2"/>
  <c r="N4316" i="2"/>
  <c r="G4316" i="2"/>
  <c r="D4316" i="2"/>
  <c r="H4316" i="2" s="1"/>
  <c r="C4316" i="2"/>
  <c r="L4316" i="2"/>
  <c r="J4316" i="2"/>
  <c r="I4315" i="2"/>
  <c r="E4315" i="2"/>
  <c r="Q4315" i="2"/>
  <c r="R4315" i="2" s="1"/>
  <c r="S4315" i="2"/>
  <c r="M4315" i="2"/>
  <c r="P4315" i="2" s="1"/>
  <c r="M4316" i="2" l="1"/>
  <c r="P4316" i="2" s="1"/>
  <c r="S4316" i="2"/>
  <c r="Q4316" i="2"/>
  <c r="R4316" i="2" s="1"/>
  <c r="G4317" i="2"/>
  <c r="F4317" i="2"/>
  <c r="C4317" i="2"/>
  <c r="L4317" i="2"/>
  <c r="N4317" i="2"/>
  <c r="B4318" i="2"/>
  <c r="D4317" i="2"/>
  <c r="H4317" i="2" s="1"/>
  <c r="A4317" i="2"/>
  <c r="K4317" i="2"/>
  <c r="J4317" i="2"/>
  <c r="E4316" i="2"/>
  <c r="I4316" i="2"/>
  <c r="O4316" i="2"/>
  <c r="T4315" i="2"/>
  <c r="U4315" i="2"/>
  <c r="T4316" i="2" l="1"/>
  <c r="U4316" i="2"/>
  <c r="C4318" i="2"/>
  <c r="K4318" i="2"/>
  <c r="F4318" i="2"/>
  <c r="D4318" i="2"/>
  <c r="H4318" i="2" s="1"/>
  <c r="B4319" i="2"/>
  <c r="L4318" i="2"/>
  <c r="A4318" i="2"/>
  <c r="N4318" i="2"/>
  <c r="J4318" i="2"/>
  <c r="G4318" i="2"/>
  <c r="E4317" i="2"/>
  <c r="I4317" i="2"/>
  <c r="S4317" i="2"/>
  <c r="M4317" i="2"/>
  <c r="P4317" i="2" s="1"/>
  <c r="Q4317" i="2"/>
  <c r="R4317" i="2" s="1"/>
  <c r="O4317" i="2"/>
  <c r="S4318" i="2" l="1"/>
  <c r="M4318" i="2"/>
  <c r="P4318" i="2" s="1"/>
  <c r="Q4318" i="2"/>
  <c r="R4318" i="2" s="1"/>
  <c r="I4318" i="2"/>
  <c r="E4318" i="2"/>
  <c r="O4318" i="2"/>
  <c r="U4317" i="2"/>
  <c r="T4317" i="2"/>
  <c r="B4320" i="2"/>
  <c r="D4319" i="2"/>
  <c r="H4319" i="2" s="1"/>
  <c r="N4319" i="2"/>
  <c r="A4319" i="2"/>
  <c r="J4319" i="2"/>
  <c r="F4319" i="2"/>
  <c r="C4319" i="2"/>
  <c r="L4319" i="2"/>
  <c r="G4319" i="2"/>
  <c r="K4319" i="2"/>
  <c r="U4318" i="2" l="1"/>
  <c r="T4318" i="2"/>
  <c r="O4319" i="2"/>
  <c r="Q4319" i="2"/>
  <c r="R4319" i="2" s="1"/>
  <c r="M4319" i="2"/>
  <c r="P4319" i="2" s="1"/>
  <c r="S4319" i="2"/>
  <c r="J4320" i="2"/>
  <c r="N4320" i="2"/>
  <c r="C4320" i="2"/>
  <c r="D4320" i="2"/>
  <c r="H4320" i="2" s="1"/>
  <c r="A4320" i="2"/>
  <c r="L4320" i="2"/>
  <c r="B4321" i="2"/>
  <c r="K4320" i="2"/>
  <c r="F4320" i="2"/>
  <c r="G4320" i="2"/>
  <c r="E4319" i="2"/>
  <c r="I4319" i="2"/>
  <c r="O4320" i="2" l="1"/>
  <c r="N4321" i="2"/>
  <c r="G4321" i="2"/>
  <c r="C4321" i="2"/>
  <c r="J4321" i="2"/>
  <c r="L4321" i="2"/>
  <c r="F4321" i="2"/>
  <c r="K4321" i="2"/>
  <c r="B4322" i="2"/>
  <c r="D4321" i="2"/>
  <c r="H4321" i="2" s="1"/>
  <c r="A4321" i="2"/>
  <c r="T4319" i="2"/>
  <c r="U4319" i="2"/>
  <c r="E4320" i="2"/>
  <c r="I4320" i="2"/>
  <c r="S4320" i="2"/>
  <c r="Q4320" i="2"/>
  <c r="R4320" i="2" s="1"/>
  <c r="M4320" i="2"/>
  <c r="P4320" i="2" s="1"/>
  <c r="O4321" i="2" l="1"/>
  <c r="F4322" i="2"/>
  <c r="C4322" i="2"/>
  <c r="D4322" i="2"/>
  <c r="H4322" i="2" s="1"/>
  <c r="A4322" i="2"/>
  <c r="N4322" i="2"/>
  <c r="J4322" i="2"/>
  <c r="L4322" i="2"/>
  <c r="K4322" i="2"/>
  <c r="B4323" i="2"/>
  <c r="G4322" i="2"/>
  <c r="M4321" i="2"/>
  <c r="P4321" i="2" s="1"/>
  <c r="S4321" i="2"/>
  <c r="Q4321" i="2"/>
  <c r="R4321" i="2" s="1"/>
  <c r="U4320" i="2"/>
  <c r="T4320" i="2"/>
  <c r="I4321" i="2"/>
  <c r="E4321" i="2"/>
  <c r="A4323" i="2" l="1"/>
  <c r="J4323" i="2"/>
  <c r="G4323" i="2"/>
  <c r="C4323" i="2"/>
  <c r="F4323" i="2"/>
  <c r="K4323" i="2"/>
  <c r="D4323" i="2"/>
  <c r="H4323" i="2" s="1"/>
  <c r="N4323" i="2"/>
  <c r="L4323" i="2"/>
  <c r="B4324" i="2"/>
  <c r="E4322" i="2"/>
  <c r="I4322" i="2"/>
  <c r="S4322" i="2"/>
  <c r="Q4322" i="2"/>
  <c r="R4322" i="2" s="1"/>
  <c r="M4322" i="2"/>
  <c r="P4322" i="2" s="1"/>
  <c r="T4321" i="2"/>
  <c r="U4321" i="2"/>
  <c r="O4322" i="2"/>
  <c r="E4323" i="2" l="1"/>
  <c r="I4323" i="2"/>
  <c r="U4322" i="2"/>
  <c r="T4322" i="2"/>
  <c r="D4324" i="2"/>
  <c r="H4324" i="2" s="1"/>
  <c r="B4325" i="2"/>
  <c r="F4324" i="2"/>
  <c r="C4324" i="2"/>
  <c r="N4324" i="2"/>
  <c r="J4324" i="2"/>
  <c r="G4324" i="2"/>
  <c r="A4324" i="2"/>
  <c r="L4324" i="2"/>
  <c r="K4324" i="2"/>
  <c r="S4323" i="2"/>
  <c r="Q4323" i="2"/>
  <c r="R4323" i="2" s="1"/>
  <c r="M4323" i="2"/>
  <c r="P4323" i="2" s="1"/>
  <c r="O4323" i="2"/>
  <c r="S4324" i="2" l="1"/>
  <c r="Q4324" i="2"/>
  <c r="R4324" i="2" s="1"/>
  <c r="M4324" i="2"/>
  <c r="P4324" i="2" s="1"/>
  <c r="J4325" i="2"/>
  <c r="F4325" i="2"/>
  <c r="D4325" i="2"/>
  <c r="H4325" i="2" s="1"/>
  <c r="C4325" i="2"/>
  <c r="N4325" i="2"/>
  <c r="G4325" i="2"/>
  <c r="B4326" i="2"/>
  <c r="K4325" i="2"/>
  <c r="A4325" i="2"/>
  <c r="L4325" i="2"/>
  <c r="U4323" i="2"/>
  <c r="T4323" i="2"/>
  <c r="O4324" i="2"/>
  <c r="I4324" i="2"/>
  <c r="E4324" i="2"/>
  <c r="N4326" i="2" l="1"/>
  <c r="G4326" i="2"/>
  <c r="F4326" i="2"/>
  <c r="K4326" i="2"/>
  <c r="D4326" i="2"/>
  <c r="H4326" i="2" s="1"/>
  <c r="J4326" i="2"/>
  <c r="L4326" i="2"/>
  <c r="C4326" i="2"/>
  <c r="A4326" i="2"/>
  <c r="B4327" i="2"/>
  <c r="S4325" i="2"/>
  <c r="M4325" i="2"/>
  <c r="P4325" i="2" s="1"/>
  <c r="Q4325" i="2"/>
  <c r="R4325" i="2" s="1"/>
  <c r="U4324" i="2"/>
  <c r="T4324" i="2"/>
  <c r="E4325" i="2"/>
  <c r="I4325" i="2"/>
  <c r="O4325" i="2"/>
  <c r="O4326" i="2" l="1"/>
  <c r="K4327" i="2"/>
  <c r="J4327" i="2"/>
  <c r="N4327" i="2"/>
  <c r="G4327" i="2"/>
  <c r="F4327" i="2"/>
  <c r="B4328" i="2"/>
  <c r="D4327" i="2"/>
  <c r="H4327" i="2" s="1"/>
  <c r="C4327" i="2"/>
  <c r="A4327" i="2"/>
  <c r="L4327" i="2"/>
  <c r="U4325" i="2"/>
  <c r="T4325" i="2"/>
  <c r="M4326" i="2"/>
  <c r="P4326" i="2" s="1"/>
  <c r="S4326" i="2"/>
  <c r="Q4326" i="2"/>
  <c r="R4326" i="2" s="1"/>
  <c r="I4326" i="2"/>
  <c r="E4326" i="2"/>
  <c r="I4327" i="2" l="1"/>
  <c r="E4327" i="2"/>
  <c r="Q4327" i="2"/>
  <c r="R4327" i="2" s="1"/>
  <c r="M4327" i="2"/>
  <c r="P4327" i="2" s="1"/>
  <c r="S4327" i="2"/>
  <c r="O4327" i="2"/>
  <c r="U4326" i="2"/>
  <c r="T4326" i="2"/>
  <c r="L4328" i="2"/>
  <c r="J4328" i="2"/>
  <c r="K4328" i="2"/>
  <c r="B4329" i="2"/>
  <c r="G4328" i="2"/>
  <c r="D4328" i="2"/>
  <c r="H4328" i="2" s="1"/>
  <c r="A4328" i="2"/>
  <c r="N4328" i="2"/>
  <c r="F4328" i="2"/>
  <c r="C4328" i="2"/>
  <c r="T4327" i="2" l="1"/>
  <c r="U4327" i="2"/>
  <c r="I4328" i="2"/>
  <c r="E4328" i="2"/>
  <c r="Q4328" i="2"/>
  <c r="R4328" i="2" s="1"/>
  <c r="M4328" i="2"/>
  <c r="P4328" i="2" s="1"/>
  <c r="S4328" i="2"/>
  <c r="A4329" i="2"/>
  <c r="L4329" i="2"/>
  <c r="B4330" i="2"/>
  <c r="K4329" i="2"/>
  <c r="J4329" i="2"/>
  <c r="D4329" i="2"/>
  <c r="H4329" i="2" s="1"/>
  <c r="C4329" i="2"/>
  <c r="N4329" i="2"/>
  <c r="G4329" i="2"/>
  <c r="F4329" i="2"/>
  <c r="O4328" i="2"/>
  <c r="I4329" i="2" l="1"/>
  <c r="E4329" i="2"/>
  <c r="A4330" i="2"/>
  <c r="N4330" i="2"/>
  <c r="F4330" i="2"/>
  <c r="L4330" i="2"/>
  <c r="D4330" i="2"/>
  <c r="H4330" i="2" s="1"/>
  <c r="B4331" i="2"/>
  <c r="K4330" i="2"/>
  <c r="J4330" i="2"/>
  <c r="G4330" i="2"/>
  <c r="C4330" i="2"/>
  <c r="S4329" i="2"/>
  <c r="M4329" i="2"/>
  <c r="P4329" i="2" s="1"/>
  <c r="Q4329" i="2"/>
  <c r="R4329" i="2" s="1"/>
  <c r="U4328" i="2"/>
  <c r="T4328" i="2"/>
  <c r="O4329" i="2"/>
  <c r="O4330" i="2" l="1"/>
  <c r="I4330" i="2"/>
  <c r="E4330" i="2"/>
  <c r="T4329" i="2"/>
  <c r="U4329" i="2"/>
  <c r="S4330" i="2"/>
  <c r="Q4330" i="2"/>
  <c r="R4330" i="2" s="1"/>
  <c r="M4330" i="2"/>
  <c r="P4330" i="2" s="1"/>
  <c r="C4331" i="2"/>
  <c r="L4331" i="2"/>
  <c r="K4331" i="2"/>
  <c r="D4331" i="2"/>
  <c r="H4331" i="2" s="1"/>
  <c r="A4331" i="2"/>
  <c r="N4331" i="2"/>
  <c r="J4331" i="2"/>
  <c r="G4331" i="2"/>
  <c r="F4331" i="2"/>
  <c r="B4332" i="2"/>
  <c r="E4331" i="2" l="1"/>
  <c r="I4331" i="2"/>
  <c r="A4332" i="2"/>
  <c r="G4332" i="2"/>
  <c r="F4332" i="2"/>
  <c r="N4332" i="2"/>
  <c r="C4332" i="2"/>
  <c r="J4332" i="2"/>
  <c r="K4332" i="2"/>
  <c r="L4332" i="2"/>
  <c r="B4333" i="2"/>
  <c r="D4332" i="2"/>
  <c r="H4332" i="2" s="1"/>
  <c r="Q4331" i="2"/>
  <c r="R4331" i="2" s="1"/>
  <c r="M4331" i="2"/>
  <c r="P4331" i="2" s="1"/>
  <c r="S4331" i="2"/>
  <c r="O4331" i="2"/>
  <c r="T4330" i="2"/>
  <c r="U4330" i="2"/>
  <c r="Q4332" i="2" l="1"/>
  <c r="R4332" i="2" s="1"/>
  <c r="M4332" i="2"/>
  <c r="P4332" i="2" s="1"/>
  <c r="S4332" i="2"/>
  <c r="K4333" i="2"/>
  <c r="J4333" i="2"/>
  <c r="B4334" i="2"/>
  <c r="C4333" i="2"/>
  <c r="G4333" i="2"/>
  <c r="A4333" i="2"/>
  <c r="F4333" i="2"/>
  <c r="L4333" i="2"/>
  <c r="N4333" i="2"/>
  <c r="D4333" i="2"/>
  <c r="H4333" i="2" s="1"/>
  <c r="O4332" i="2"/>
  <c r="T4331" i="2"/>
  <c r="U4331" i="2"/>
  <c r="E4332" i="2"/>
  <c r="I4332" i="2"/>
  <c r="T4332" i="2" l="1"/>
  <c r="U4332" i="2"/>
  <c r="O4333" i="2"/>
  <c r="Q4333" i="2"/>
  <c r="R4333" i="2" s="1"/>
  <c r="S4333" i="2"/>
  <c r="M4333" i="2"/>
  <c r="P4333" i="2" s="1"/>
  <c r="G4334" i="2"/>
  <c r="C4334" i="2"/>
  <c r="N4334" i="2"/>
  <c r="D4334" i="2"/>
  <c r="H4334" i="2" s="1"/>
  <c r="L4334" i="2"/>
  <c r="F4334" i="2"/>
  <c r="A4334" i="2"/>
  <c r="B4335" i="2"/>
  <c r="K4334" i="2"/>
  <c r="J4334" i="2"/>
  <c r="E4333" i="2"/>
  <c r="I4333" i="2"/>
  <c r="E4334" i="2" l="1"/>
  <c r="I4334" i="2"/>
  <c r="O4334" i="2"/>
  <c r="T4333" i="2"/>
  <c r="U4333" i="2"/>
  <c r="G4335" i="2"/>
  <c r="B4336" i="2"/>
  <c r="D4335" i="2"/>
  <c r="H4335" i="2" s="1"/>
  <c r="F4335" i="2"/>
  <c r="L4335" i="2"/>
  <c r="A4335" i="2"/>
  <c r="K4335" i="2"/>
  <c r="J4335" i="2"/>
  <c r="C4335" i="2"/>
  <c r="N4335" i="2"/>
  <c r="M4334" i="2"/>
  <c r="P4334" i="2" s="1"/>
  <c r="S4334" i="2"/>
  <c r="Q4334" i="2"/>
  <c r="R4334" i="2" s="1"/>
  <c r="T4334" i="2" l="1"/>
  <c r="U4334" i="2"/>
  <c r="M4335" i="2"/>
  <c r="P4335" i="2" s="1"/>
  <c r="S4335" i="2"/>
  <c r="Q4335" i="2"/>
  <c r="R4335" i="2" s="1"/>
  <c r="E4335" i="2"/>
  <c r="I4335" i="2"/>
  <c r="O4335" i="2"/>
  <c r="J4336" i="2"/>
  <c r="G4336" i="2"/>
  <c r="L4336" i="2"/>
  <c r="B4337" i="2"/>
  <c r="K4336" i="2"/>
  <c r="F4336" i="2"/>
  <c r="C4336" i="2"/>
  <c r="A4336" i="2"/>
  <c r="D4336" i="2"/>
  <c r="H4336" i="2" s="1"/>
  <c r="N4336" i="2"/>
  <c r="U4335" i="2" l="1"/>
  <c r="T4335" i="2"/>
  <c r="O4336" i="2"/>
  <c r="C4337" i="2"/>
  <c r="A4337" i="2"/>
  <c r="L4337" i="2"/>
  <c r="K4337" i="2"/>
  <c r="B4338" i="2"/>
  <c r="D4337" i="2"/>
  <c r="H4337" i="2" s="1"/>
  <c r="N4337" i="2"/>
  <c r="J4337" i="2"/>
  <c r="G4337" i="2"/>
  <c r="F4337" i="2"/>
  <c r="Q4336" i="2"/>
  <c r="R4336" i="2" s="1"/>
  <c r="S4336" i="2"/>
  <c r="M4336" i="2"/>
  <c r="P4336" i="2" s="1"/>
  <c r="I4336" i="2"/>
  <c r="E4336" i="2"/>
  <c r="O4337" i="2" l="1"/>
  <c r="J4338" i="2"/>
  <c r="B4339" i="2"/>
  <c r="F4338" i="2"/>
  <c r="C4338" i="2"/>
  <c r="G4338" i="2"/>
  <c r="D4338" i="2"/>
  <c r="H4338" i="2" s="1"/>
  <c r="A4338" i="2"/>
  <c r="N4338" i="2"/>
  <c r="L4338" i="2"/>
  <c r="K4338" i="2"/>
  <c r="E4337" i="2"/>
  <c r="I4337" i="2"/>
  <c r="U4336" i="2"/>
  <c r="T4336" i="2"/>
  <c r="Q4337" i="2"/>
  <c r="R4337" i="2" s="1"/>
  <c r="S4337" i="2"/>
  <c r="M4337" i="2"/>
  <c r="P4337" i="2" s="1"/>
  <c r="I4338" i="2" l="1"/>
  <c r="E4338" i="2"/>
  <c r="Q4338" i="2"/>
  <c r="R4338" i="2" s="1"/>
  <c r="S4338" i="2"/>
  <c r="M4338" i="2"/>
  <c r="K4339" i="2"/>
  <c r="F4339" i="2"/>
  <c r="D4339" i="2"/>
  <c r="H4339" i="2" s="1"/>
  <c r="A4339" i="2"/>
  <c r="G4339" i="2"/>
  <c r="L4339" i="2"/>
  <c r="J4339" i="2"/>
  <c r="B4340" i="2"/>
  <c r="C4339" i="2"/>
  <c r="N4339" i="2"/>
  <c r="O4339" i="2" s="1"/>
  <c r="T4337" i="2"/>
  <c r="U4337" i="2"/>
  <c r="O4338" i="2"/>
  <c r="P4338" i="2"/>
  <c r="T4338" i="2" l="1"/>
  <c r="U4338" i="2"/>
  <c r="I4339" i="2"/>
  <c r="E4339" i="2"/>
  <c r="Q4339" i="2"/>
  <c r="R4339" i="2" s="1"/>
  <c r="M4339" i="2"/>
  <c r="P4339" i="2" s="1"/>
  <c r="S4339" i="2"/>
  <c r="A4340" i="2"/>
  <c r="J4340" i="2"/>
  <c r="G4340" i="2"/>
  <c r="D4340" i="2"/>
  <c r="H4340" i="2" s="1"/>
  <c r="F4340" i="2"/>
  <c r="N4340" i="2"/>
  <c r="C4340" i="2"/>
  <c r="B4341" i="2"/>
  <c r="K4340" i="2"/>
  <c r="L4340" i="2"/>
  <c r="O4340" i="2" l="1"/>
  <c r="I4340" i="2"/>
  <c r="E4340" i="2"/>
  <c r="N4341" i="2"/>
  <c r="O4341" i="2" s="1"/>
  <c r="G4341" i="2"/>
  <c r="D4341" i="2"/>
  <c r="H4341" i="2" s="1"/>
  <c r="C4341" i="2"/>
  <c r="L4341" i="2"/>
  <c r="K4341" i="2"/>
  <c r="J4341" i="2"/>
  <c r="A4341" i="2"/>
  <c r="F4341" i="2"/>
  <c r="B4342" i="2"/>
  <c r="U4339" i="2"/>
  <c r="T4339" i="2"/>
  <c r="M4340" i="2"/>
  <c r="P4340" i="2" s="1"/>
  <c r="Q4340" i="2"/>
  <c r="R4340" i="2" s="1"/>
  <c r="S4340" i="2"/>
  <c r="T4340" i="2" l="1"/>
  <c r="U4340" i="2"/>
  <c r="E4341" i="2"/>
  <c r="I4341" i="2"/>
  <c r="C4342" i="2"/>
  <c r="J4342" i="2"/>
  <c r="F4342" i="2"/>
  <c r="D4342" i="2"/>
  <c r="H4342" i="2" s="1"/>
  <c r="L4342" i="2"/>
  <c r="B4343" i="2"/>
  <c r="A4342" i="2"/>
  <c r="N4342" i="2"/>
  <c r="K4342" i="2"/>
  <c r="G4342" i="2"/>
  <c r="S4341" i="2"/>
  <c r="M4341" i="2"/>
  <c r="P4341" i="2" s="1"/>
  <c r="Q4341" i="2"/>
  <c r="R4341" i="2" s="1"/>
  <c r="O4342" i="2" l="1"/>
  <c r="E4342" i="2"/>
  <c r="I4342" i="2"/>
  <c r="U4341" i="2"/>
  <c r="T4341" i="2"/>
  <c r="J4343" i="2"/>
  <c r="F4343" i="2"/>
  <c r="G4343" i="2"/>
  <c r="B4344" i="2"/>
  <c r="D4343" i="2"/>
  <c r="H4343" i="2" s="1"/>
  <c r="C4343" i="2"/>
  <c r="L4343" i="2"/>
  <c r="A4343" i="2"/>
  <c r="N4343" i="2"/>
  <c r="K4343" i="2"/>
  <c r="M4342" i="2"/>
  <c r="P4342" i="2" s="1"/>
  <c r="S4342" i="2"/>
  <c r="Q4342" i="2"/>
  <c r="R4342" i="2" s="1"/>
  <c r="O4343" i="2" l="1"/>
  <c r="E4343" i="2"/>
  <c r="I4343" i="2"/>
  <c r="S4343" i="2"/>
  <c r="M4343" i="2"/>
  <c r="P4343" i="2" s="1"/>
  <c r="Q4343" i="2"/>
  <c r="R4343" i="2" s="1"/>
  <c r="T4342" i="2"/>
  <c r="U4342" i="2"/>
  <c r="J4344" i="2"/>
  <c r="G4344" i="2"/>
  <c r="N4344" i="2"/>
  <c r="B4345" i="2"/>
  <c r="C4344" i="2"/>
  <c r="A4344" i="2"/>
  <c r="L4344" i="2"/>
  <c r="D4344" i="2"/>
  <c r="H4344" i="2" s="1"/>
  <c r="K4344" i="2"/>
  <c r="F4344" i="2"/>
  <c r="L4345" i="2" l="1"/>
  <c r="K4345" i="2"/>
  <c r="G4345" i="2"/>
  <c r="C4345" i="2"/>
  <c r="J4345" i="2"/>
  <c r="B4346" i="2"/>
  <c r="F4345" i="2"/>
  <c r="D4345" i="2"/>
  <c r="H4345" i="2" s="1"/>
  <c r="A4345" i="2"/>
  <c r="N4345" i="2"/>
  <c r="O4345" i="2" s="1"/>
  <c r="U4343" i="2"/>
  <c r="T4343" i="2"/>
  <c r="O4344" i="2"/>
  <c r="I4344" i="2"/>
  <c r="E4344" i="2"/>
  <c r="Q4344" i="2"/>
  <c r="R4344" i="2" s="1"/>
  <c r="M4344" i="2"/>
  <c r="P4344" i="2" s="1"/>
  <c r="S4344" i="2"/>
  <c r="I4345" i="2" l="1"/>
  <c r="E4345" i="2"/>
  <c r="T4344" i="2"/>
  <c r="U4344" i="2"/>
  <c r="S4345" i="2"/>
  <c r="Q4345" i="2"/>
  <c r="R4345" i="2" s="1"/>
  <c r="M4345" i="2"/>
  <c r="P4345" i="2" s="1"/>
  <c r="L4346" i="2"/>
  <c r="B4347" i="2"/>
  <c r="F4346" i="2"/>
  <c r="D4346" i="2"/>
  <c r="H4346" i="2" s="1"/>
  <c r="A4346" i="2"/>
  <c r="K4346" i="2"/>
  <c r="J4346" i="2"/>
  <c r="G4346" i="2"/>
  <c r="C4346" i="2"/>
  <c r="N4346" i="2"/>
  <c r="O4346" i="2" l="1"/>
  <c r="Q4346" i="2"/>
  <c r="R4346" i="2" s="1"/>
  <c r="S4346" i="2"/>
  <c r="M4346" i="2"/>
  <c r="P4346" i="2" s="1"/>
  <c r="T4345" i="2"/>
  <c r="U4345" i="2"/>
  <c r="J4347" i="2"/>
  <c r="B4348" i="2"/>
  <c r="N4347" i="2"/>
  <c r="A4347" i="2"/>
  <c r="L4347" i="2"/>
  <c r="G4347" i="2"/>
  <c r="C4347" i="2"/>
  <c r="F4347" i="2"/>
  <c r="K4347" i="2"/>
  <c r="D4347" i="2"/>
  <c r="H4347" i="2" s="1"/>
  <c r="I4346" i="2"/>
  <c r="E4346" i="2"/>
  <c r="T4346" i="2" l="1"/>
  <c r="U4346" i="2"/>
  <c r="E4347" i="2"/>
  <c r="I4347" i="2"/>
  <c r="Q4347" i="2"/>
  <c r="R4347" i="2" s="1"/>
  <c r="M4347" i="2"/>
  <c r="P4347" i="2" s="1"/>
  <c r="S4347" i="2"/>
  <c r="B4349" i="2"/>
  <c r="F4348" i="2"/>
  <c r="N4348" i="2"/>
  <c r="C4348" i="2"/>
  <c r="J4348" i="2"/>
  <c r="K4348" i="2"/>
  <c r="D4348" i="2"/>
  <c r="H4348" i="2" s="1"/>
  <c r="G4348" i="2"/>
  <c r="A4348" i="2"/>
  <c r="L4348" i="2"/>
  <c r="O4347" i="2"/>
  <c r="O4348" i="2" l="1"/>
  <c r="M4348" i="2"/>
  <c r="P4348" i="2" s="1"/>
  <c r="S4348" i="2"/>
  <c r="Q4348" i="2"/>
  <c r="R4348" i="2" s="1"/>
  <c r="I4348" i="2"/>
  <c r="E4348" i="2"/>
  <c r="U4347" i="2"/>
  <c r="T4347" i="2"/>
  <c r="L4349" i="2"/>
  <c r="B4350" i="2"/>
  <c r="N4349" i="2"/>
  <c r="A4349" i="2"/>
  <c r="F4349" i="2"/>
  <c r="D4349" i="2"/>
  <c r="H4349" i="2" s="1"/>
  <c r="K4349" i="2"/>
  <c r="J4349" i="2"/>
  <c r="G4349" i="2"/>
  <c r="C4349" i="2"/>
  <c r="O4349" i="2" l="1"/>
  <c r="U4348" i="2"/>
  <c r="T4348" i="2"/>
  <c r="E4349" i="2"/>
  <c r="I4349" i="2"/>
  <c r="G4350" i="2"/>
  <c r="F4350" i="2"/>
  <c r="B4351" i="2"/>
  <c r="D4350" i="2"/>
  <c r="H4350" i="2" s="1"/>
  <c r="L4350" i="2"/>
  <c r="K4350" i="2"/>
  <c r="A4350" i="2"/>
  <c r="C4350" i="2"/>
  <c r="N4350" i="2"/>
  <c r="J4350" i="2"/>
  <c r="S4349" i="2"/>
  <c r="Q4349" i="2"/>
  <c r="R4349" i="2" s="1"/>
  <c r="M4349" i="2"/>
  <c r="P4349" i="2" s="1"/>
  <c r="T4349" i="2" l="1"/>
  <c r="U4349" i="2"/>
  <c r="M4350" i="2"/>
  <c r="P4350" i="2" s="1"/>
  <c r="S4350" i="2"/>
  <c r="Q4350" i="2"/>
  <c r="R4350" i="2" s="1"/>
  <c r="B4352" i="2"/>
  <c r="D4351" i="2"/>
  <c r="H4351" i="2" s="1"/>
  <c r="J4351" i="2"/>
  <c r="L4351" i="2"/>
  <c r="K4351" i="2"/>
  <c r="F4351" i="2"/>
  <c r="C4351" i="2"/>
  <c r="A4351" i="2"/>
  <c r="N4351" i="2"/>
  <c r="G4351" i="2"/>
  <c r="E4350" i="2"/>
  <c r="I4350" i="2"/>
  <c r="O4350" i="2"/>
  <c r="U4350" i="2" l="1"/>
  <c r="T4350" i="2"/>
  <c r="E4351" i="2"/>
  <c r="I4351" i="2"/>
  <c r="O4351" i="2"/>
  <c r="B4353" i="2"/>
  <c r="D4352" i="2"/>
  <c r="H4352" i="2" s="1"/>
  <c r="A4352" i="2"/>
  <c r="N4352" i="2"/>
  <c r="K4352" i="2"/>
  <c r="F4352" i="2"/>
  <c r="C4352" i="2"/>
  <c r="J4352" i="2"/>
  <c r="G4352" i="2"/>
  <c r="L4352" i="2"/>
  <c r="Q4351" i="2"/>
  <c r="R4351" i="2" s="1"/>
  <c r="M4351" i="2"/>
  <c r="P4351" i="2" s="1"/>
  <c r="S4351" i="2"/>
  <c r="E4352" i="2" l="1"/>
  <c r="I4352" i="2"/>
  <c r="O4352" i="2"/>
  <c r="U4351" i="2"/>
  <c r="T4351" i="2"/>
  <c r="Q4352" i="2"/>
  <c r="R4352" i="2" s="1"/>
  <c r="S4352" i="2"/>
  <c r="M4352" i="2"/>
  <c r="P4352" i="2" s="1"/>
  <c r="A4353" i="2"/>
  <c r="C4353" i="2"/>
  <c r="N4353" i="2"/>
  <c r="F4353" i="2"/>
  <c r="J4353" i="2"/>
  <c r="B4354" i="2"/>
  <c r="L4353" i="2"/>
  <c r="K4353" i="2"/>
  <c r="G4353" i="2"/>
  <c r="D4353" i="2"/>
  <c r="H4353" i="2" s="1"/>
  <c r="S4353" i="2" l="1"/>
  <c r="Q4353" i="2"/>
  <c r="R4353" i="2" s="1"/>
  <c r="M4353" i="2"/>
  <c r="P4353" i="2" s="1"/>
  <c r="J4354" i="2"/>
  <c r="L4354" i="2"/>
  <c r="F4354" i="2"/>
  <c r="A4354" i="2"/>
  <c r="K4354" i="2"/>
  <c r="B4355" i="2"/>
  <c r="G4354" i="2"/>
  <c r="C4354" i="2"/>
  <c r="N4354" i="2"/>
  <c r="D4354" i="2"/>
  <c r="H4354" i="2" s="1"/>
  <c r="I4353" i="2"/>
  <c r="E4353" i="2"/>
  <c r="U4352" i="2"/>
  <c r="T4352" i="2"/>
  <c r="O4353" i="2"/>
  <c r="J4355" i="2" l="1"/>
  <c r="C4355" i="2"/>
  <c r="L4355" i="2"/>
  <c r="K4355" i="2"/>
  <c r="F4355" i="2"/>
  <c r="B4356" i="2"/>
  <c r="G4355" i="2"/>
  <c r="A4355" i="2"/>
  <c r="D4355" i="2"/>
  <c r="H4355" i="2" s="1"/>
  <c r="N4355" i="2"/>
  <c r="O4355" i="2" s="1"/>
  <c r="T4353" i="2"/>
  <c r="U4353" i="2"/>
  <c r="I4354" i="2"/>
  <c r="E4354" i="2"/>
  <c r="O4354" i="2"/>
  <c r="M4354" i="2"/>
  <c r="P4354" i="2" s="1"/>
  <c r="S4354" i="2"/>
  <c r="Q4354" i="2"/>
  <c r="R4354" i="2" s="1"/>
  <c r="I4355" i="2" l="1"/>
  <c r="E4355" i="2"/>
  <c r="M4355" i="2"/>
  <c r="P4355" i="2" s="1"/>
  <c r="Q4355" i="2"/>
  <c r="R4355" i="2" s="1"/>
  <c r="S4355" i="2"/>
  <c r="L4356" i="2"/>
  <c r="B4357" i="2"/>
  <c r="D4356" i="2"/>
  <c r="H4356" i="2" s="1"/>
  <c r="J4356" i="2"/>
  <c r="F4356" i="2"/>
  <c r="N4356" i="2"/>
  <c r="C4356" i="2"/>
  <c r="G4356" i="2"/>
  <c r="K4356" i="2"/>
  <c r="A4356" i="2"/>
  <c r="T4354" i="2"/>
  <c r="U4354" i="2"/>
  <c r="O4356" i="2" l="1"/>
  <c r="T4355" i="2"/>
  <c r="U4355" i="2"/>
  <c r="F4357" i="2"/>
  <c r="G4357" i="2"/>
  <c r="N4357" i="2"/>
  <c r="L4357" i="2"/>
  <c r="J4357" i="2"/>
  <c r="B4358" i="2"/>
  <c r="C4357" i="2"/>
  <c r="D4357" i="2"/>
  <c r="H4357" i="2" s="1"/>
  <c r="K4357" i="2"/>
  <c r="A4357" i="2"/>
  <c r="E4356" i="2"/>
  <c r="I4356" i="2"/>
  <c r="Q4356" i="2"/>
  <c r="R4356" i="2" s="1"/>
  <c r="M4356" i="2"/>
  <c r="P4356" i="2" s="1"/>
  <c r="S4356" i="2"/>
  <c r="E4357" i="2" l="1"/>
  <c r="I4357" i="2"/>
  <c r="O4357" i="2"/>
  <c r="T4356" i="2"/>
  <c r="U4356" i="2"/>
  <c r="M4357" i="2"/>
  <c r="P4357" i="2" s="1"/>
  <c r="S4357" i="2"/>
  <c r="Q4357" i="2"/>
  <c r="R4357" i="2" s="1"/>
  <c r="J4358" i="2"/>
  <c r="B4359" i="2"/>
  <c r="K4358" i="2"/>
  <c r="D4358" i="2"/>
  <c r="H4358" i="2" s="1"/>
  <c r="L4358" i="2"/>
  <c r="N4358" i="2"/>
  <c r="A4358" i="2"/>
  <c r="F4358" i="2"/>
  <c r="C4358" i="2"/>
  <c r="G4358" i="2"/>
  <c r="C4359" i="2" l="1"/>
  <c r="A4359" i="2"/>
  <c r="K4359" i="2"/>
  <c r="G4359" i="2"/>
  <c r="B4360" i="2"/>
  <c r="D4359" i="2"/>
  <c r="H4359" i="2" s="1"/>
  <c r="J4359" i="2"/>
  <c r="L4359" i="2"/>
  <c r="N4359" i="2"/>
  <c r="F4359" i="2"/>
  <c r="E4358" i="2"/>
  <c r="I4358" i="2"/>
  <c r="M4358" i="2"/>
  <c r="Q4358" i="2"/>
  <c r="R4358" i="2" s="1"/>
  <c r="S4358" i="2"/>
  <c r="P4358" i="2"/>
  <c r="O4358" i="2"/>
  <c r="T4357" i="2"/>
  <c r="U4357" i="2"/>
  <c r="I4359" i="2" l="1"/>
  <c r="E4359" i="2"/>
  <c r="O4359" i="2"/>
  <c r="K4360" i="2"/>
  <c r="A4360" i="2"/>
  <c r="L4360" i="2"/>
  <c r="J4360" i="2"/>
  <c r="G4360" i="2"/>
  <c r="N4360" i="2"/>
  <c r="B4361" i="2"/>
  <c r="F4360" i="2"/>
  <c r="D4360" i="2"/>
  <c r="H4360" i="2" s="1"/>
  <c r="C4360" i="2"/>
  <c r="M4359" i="2"/>
  <c r="P4359" i="2" s="1"/>
  <c r="S4359" i="2"/>
  <c r="Q4359" i="2"/>
  <c r="R4359" i="2" s="1"/>
  <c r="U4358" i="2"/>
  <c r="T4358" i="2"/>
  <c r="O4360" i="2" l="1"/>
  <c r="C4361" i="2"/>
  <c r="F4361" i="2"/>
  <c r="A4361" i="2"/>
  <c r="L4361" i="2"/>
  <c r="B4362" i="2"/>
  <c r="N4361" i="2"/>
  <c r="O4361" i="2" s="1"/>
  <c r="J4361" i="2"/>
  <c r="K4361" i="2"/>
  <c r="G4361" i="2"/>
  <c r="D4361" i="2"/>
  <c r="H4361" i="2" s="1"/>
  <c r="S4360" i="2"/>
  <c r="Q4360" i="2"/>
  <c r="R4360" i="2" s="1"/>
  <c r="M4360" i="2"/>
  <c r="P4360" i="2" s="1"/>
  <c r="I4360" i="2"/>
  <c r="E4360" i="2"/>
  <c r="U4359" i="2"/>
  <c r="T4359" i="2"/>
  <c r="I4361" i="2" l="1"/>
  <c r="E4361" i="2"/>
  <c r="T4360" i="2"/>
  <c r="U4360" i="2"/>
  <c r="K4362" i="2"/>
  <c r="J4362" i="2"/>
  <c r="F4362" i="2"/>
  <c r="L4362" i="2"/>
  <c r="G4362" i="2"/>
  <c r="B4363" i="2"/>
  <c r="D4362" i="2"/>
  <c r="H4362" i="2" s="1"/>
  <c r="A4362" i="2"/>
  <c r="C4362" i="2"/>
  <c r="N4362" i="2"/>
  <c r="S4361" i="2"/>
  <c r="Q4361" i="2"/>
  <c r="R4361" i="2" s="1"/>
  <c r="M4361" i="2"/>
  <c r="P4361" i="2" s="1"/>
  <c r="D4363" i="2" l="1"/>
  <c r="H4363" i="2" s="1"/>
  <c r="F4363" i="2"/>
  <c r="B4364" i="2"/>
  <c r="C4363" i="2"/>
  <c r="N4363" i="2"/>
  <c r="K4363" i="2"/>
  <c r="L4363" i="2"/>
  <c r="A4363" i="2"/>
  <c r="J4363" i="2"/>
  <c r="G4363" i="2"/>
  <c r="S4362" i="2"/>
  <c r="Q4362" i="2"/>
  <c r="R4362" i="2" s="1"/>
  <c r="M4362" i="2"/>
  <c r="P4362" i="2" s="1"/>
  <c r="T4361" i="2"/>
  <c r="U4361" i="2"/>
  <c r="O4362" i="2"/>
  <c r="I4362" i="2"/>
  <c r="E4362" i="2"/>
  <c r="T4362" i="2" l="1"/>
  <c r="U4362" i="2"/>
  <c r="N4364" i="2"/>
  <c r="C4364" i="2"/>
  <c r="A4364" i="2"/>
  <c r="K4364" i="2"/>
  <c r="B4365" i="2"/>
  <c r="D4364" i="2"/>
  <c r="H4364" i="2" s="1"/>
  <c r="L4364" i="2"/>
  <c r="J4364" i="2"/>
  <c r="G4364" i="2"/>
  <c r="F4364" i="2"/>
  <c r="E4363" i="2"/>
  <c r="I4363" i="2"/>
  <c r="O4363" i="2"/>
  <c r="Q4363" i="2"/>
  <c r="R4363" i="2" s="1"/>
  <c r="M4363" i="2"/>
  <c r="P4363" i="2" s="1"/>
  <c r="S4363" i="2"/>
  <c r="I4364" i="2" l="1"/>
  <c r="E4364" i="2"/>
  <c r="U4363" i="2"/>
  <c r="T4363" i="2"/>
  <c r="M4364" i="2"/>
  <c r="P4364" i="2" s="1"/>
  <c r="S4364" i="2"/>
  <c r="Q4364" i="2"/>
  <c r="R4364" i="2" s="1"/>
  <c r="O4364" i="2"/>
  <c r="C4365" i="2"/>
  <c r="A4365" i="2"/>
  <c r="F4365" i="2"/>
  <c r="B4366" i="2"/>
  <c r="N4365" i="2"/>
  <c r="J4365" i="2"/>
  <c r="L4365" i="2"/>
  <c r="K4365" i="2"/>
  <c r="D4365" i="2"/>
  <c r="H4365" i="2" s="1"/>
  <c r="G4365" i="2"/>
  <c r="S4365" i="2" l="1"/>
  <c r="M4365" i="2"/>
  <c r="P4365" i="2" s="1"/>
  <c r="Q4365" i="2"/>
  <c r="R4365" i="2" s="1"/>
  <c r="E4365" i="2"/>
  <c r="I4365" i="2"/>
  <c r="L4366" i="2"/>
  <c r="F4366" i="2"/>
  <c r="A4366" i="2"/>
  <c r="J4366" i="2"/>
  <c r="B4367" i="2"/>
  <c r="K4366" i="2"/>
  <c r="G4366" i="2"/>
  <c r="C4366" i="2"/>
  <c r="N4366" i="2"/>
  <c r="D4366" i="2"/>
  <c r="H4366" i="2" s="1"/>
  <c r="U4364" i="2"/>
  <c r="T4364" i="2"/>
  <c r="O4365" i="2"/>
  <c r="U4365" i="2" l="1"/>
  <c r="T4365" i="2"/>
  <c r="C4367" i="2"/>
  <c r="N4367" i="2"/>
  <c r="G4367" i="2"/>
  <c r="B4368" i="2"/>
  <c r="D4367" i="2"/>
  <c r="H4367" i="2" s="1"/>
  <c r="J4367" i="2"/>
  <c r="L4367" i="2"/>
  <c r="A4367" i="2"/>
  <c r="K4367" i="2"/>
  <c r="F4367" i="2"/>
  <c r="Q4366" i="2"/>
  <c r="R4366" i="2" s="1"/>
  <c r="S4366" i="2"/>
  <c r="M4366" i="2"/>
  <c r="P4366" i="2" s="1"/>
  <c r="E4366" i="2"/>
  <c r="I4366" i="2"/>
  <c r="O4366" i="2"/>
  <c r="O4367" i="2" l="1"/>
  <c r="S4367" i="2"/>
  <c r="M4367" i="2"/>
  <c r="P4367" i="2" s="1"/>
  <c r="Q4367" i="2"/>
  <c r="R4367" i="2" s="1"/>
  <c r="U4366" i="2"/>
  <c r="T4366" i="2"/>
  <c r="N4368" i="2"/>
  <c r="J4368" i="2"/>
  <c r="G4368" i="2"/>
  <c r="C4368" i="2"/>
  <c r="B4369" i="2"/>
  <c r="K4368" i="2"/>
  <c r="F4368" i="2"/>
  <c r="A4368" i="2"/>
  <c r="L4368" i="2"/>
  <c r="D4368" i="2"/>
  <c r="H4368" i="2" s="1"/>
  <c r="I4367" i="2"/>
  <c r="E4367" i="2"/>
  <c r="I4368" i="2" l="1"/>
  <c r="E4368" i="2"/>
  <c r="U4367" i="2"/>
  <c r="T4367" i="2"/>
  <c r="Q4368" i="2"/>
  <c r="R4368" i="2" s="1"/>
  <c r="M4368" i="2"/>
  <c r="P4368" i="2" s="1"/>
  <c r="S4368" i="2"/>
  <c r="D4369" i="2"/>
  <c r="H4369" i="2" s="1"/>
  <c r="K4369" i="2"/>
  <c r="J4369" i="2"/>
  <c r="A4369" i="2"/>
  <c r="C4369" i="2"/>
  <c r="N4369" i="2"/>
  <c r="L4369" i="2"/>
  <c r="B4370" i="2"/>
  <c r="G4369" i="2"/>
  <c r="F4369" i="2"/>
  <c r="O4368" i="2"/>
  <c r="Q4369" i="2" l="1"/>
  <c r="R4369" i="2" s="1"/>
  <c r="S4369" i="2"/>
  <c r="M4369" i="2"/>
  <c r="P4369" i="2" s="1"/>
  <c r="I4369" i="2"/>
  <c r="E4369" i="2"/>
  <c r="O4369" i="2"/>
  <c r="F4370" i="2"/>
  <c r="D4370" i="2"/>
  <c r="H4370" i="2" s="1"/>
  <c r="G4370" i="2"/>
  <c r="A4370" i="2"/>
  <c r="N4370" i="2"/>
  <c r="L4370" i="2"/>
  <c r="J4370" i="2"/>
  <c r="C4370" i="2"/>
  <c r="K4370" i="2"/>
  <c r="B4371" i="2"/>
  <c r="U4368" i="2"/>
  <c r="T4368" i="2"/>
  <c r="F4371" i="2" l="1"/>
  <c r="C4371" i="2"/>
  <c r="N4371" i="2"/>
  <c r="K4371" i="2"/>
  <c r="L4371" i="2"/>
  <c r="D4371" i="2"/>
  <c r="H4371" i="2" s="1"/>
  <c r="A4371" i="2"/>
  <c r="J4371" i="2"/>
  <c r="B4372" i="2"/>
  <c r="G4371" i="2"/>
  <c r="T4369" i="2"/>
  <c r="U4369" i="2"/>
  <c r="I4370" i="2"/>
  <c r="E4370" i="2"/>
  <c r="O4370" i="2"/>
  <c r="Q4370" i="2"/>
  <c r="R4370" i="2" s="1"/>
  <c r="S4370" i="2"/>
  <c r="M4370" i="2"/>
  <c r="P4370" i="2" s="1"/>
  <c r="O4371" i="2" l="1"/>
  <c r="T4370" i="2"/>
  <c r="U4370" i="2"/>
  <c r="J4372" i="2"/>
  <c r="G4372" i="2"/>
  <c r="A4372" i="2"/>
  <c r="F4372" i="2"/>
  <c r="N4372" i="2"/>
  <c r="C4372" i="2"/>
  <c r="D4372" i="2"/>
  <c r="H4372" i="2" s="1"/>
  <c r="K4372" i="2"/>
  <c r="B4373" i="2"/>
  <c r="L4372" i="2"/>
  <c r="I4371" i="2"/>
  <c r="E4371" i="2"/>
  <c r="Q4371" i="2"/>
  <c r="R4371" i="2" s="1"/>
  <c r="M4371" i="2"/>
  <c r="P4371" i="2" s="1"/>
  <c r="S4371" i="2"/>
  <c r="U4371" i="2" l="1"/>
  <c r="T4371" i="2"/>
  <c r="N4373" i="2"/>
  <c r="L4373" i="2"/>
  <c r="D4373" i="2"/>
  <c r="H4373" i="2" s="1"/>
  <c r="K4373" i="2"/>
  <c r="B4374" i="2"/>
  <c r="G4373" i="2"/>
  <c r="J4373" i="2"/>
  <c r="A4373" i="2"/>
  <c r="F4373" i="2"/>
  <c r="C4373" i="2"/>
  <c r="O4372" i="2"/>
  <c r="Q4372" i="2"/>
  <c r="R4372" i="2" s="1"/>
  <c r="M4372" i="2"/>
  <c r="P4372" i="2" s="1"/>
  <c r="S4372" i="2"/>
  <c r="I4372" i="2"/>
  <c r="E4372" i="2"/>
  <c r="O4373" i="2" l="1"/>
  <c r="S4373" i="2"/>
  <c r="M4373" i="2"/>
  <c r="P4373" i="2" s="1"/>
  <c r="Q4373" i="2"/>
  <c r="R4373" i="2" s="1"/>
  <c r="C4374" i="2"/>
  <c r="N4374" i="2"/>
  <c r="D4374" i="2"/>
  <c r="H4374" i="2" s="1"/>
  <c r="J4374" i="2"/>
  <c r="F4374" i="2"/>
  <c r="L4374" i="2"/>
  <c r="K4374" i="2"/>
  <c r="A4374" i="2"/>
  <c r="B4375" i="2"/>
  <c r="G4374" i="2"/>
  <c r="E4373" i="2"/>
  <c r="I4373" i="2"/>
  <c r="U4372" i="2"/>
  <c r="T4372" i="2"/>
  <c r="T4373" i="2" l="1"/>
  <c r="U4373" i="2"/>
  <c r="E4374" i="2"/>
  <c r="I4374" i="2"/>
  <c r="O4374" i="2"/>
  <c r="S4374" i="2"/>
  <c r="M4374" i="2"/>
  <c r="P4374" i="2" s="1"/>
  <c r="Q4374" i="2"/>
  <c r="R4374" i="2" s="1"/>
  <c r="F4375" i="2"/>
  <c r="G4375" i="2"/>
  <c r="B4376" i="2"/>
  <c r="D4375" i="2"/>
  <c r="H4375" i="2" s="1"/>
  <c r="C4375" i="2"/>
  <c r="L4375" i="2"/>
  <c r="A4375" i="2"/>
  <c r="N4375" i="2"/>
  <c r="K4375" i="2"/>
  <c r="J4375" i="2"/>
  <c r="J4376" i="2" l="1"/>
  <c r="G4376" i="2"/>
  <c r="L4376" i="2"/>
  <c r="B4377" i="2"/>
  <c r="D4376" i="2"/>
  <c r="H4376" i="2" s="1"/>
  <c r="C4376" i="2"/>
  <c r="A4376" i="2"/>
  <c r="N4376" i="2"/>
  <c r="K4376" i="2"/>
  <c r="F4376" i="2"/>
  <c r="U4374" i="2"/>
  <c r="T4374" i="2"/>
  <c r="M4375" i="2"/>
  <c r="P4375" i="2" s="1"/>
  <c r="S4375" i="2"/>
  <c r="Q4375" i="2"/>
  <c r="R4375" i="2" s="1"/>
  <c r="I4375" i="2"/>
  <c r="E4375" i="2"/>
  <c r="O4375" i="2"/>
  <c r="A4377" i="2" l="1"/>
  <c r="L4377" i="2"/>
  <c r="B4378" i="2"/>
  <c r="K4377" i="2"/>
  <c r="G4377" i="2"/>
  <c r="D4377" i="2"/>
  <c r="H4377" i="2" s="1"/>
  <c r="J4377" i="2"/>
  <c r="N4377" i="2"/>
  <c r="C4377" i="2"/>
  <c r="F4377" i="2"/>
  <c r="E4376" i="2"/>
  <c r="I4376" i="2"/>
  <c r="M4376" i="2"/>
  <c r="P4376" i="2" s="1"/>
  <c r="S4376" i="2"/>
  <c r="Q4376" i="2"/>
  <c r="R4376" i="2" s="1"/>
  <c r="U4375" i="2"/>
  <c r="T4375" i="2"/>
  <c r="O4376" i="2"/>
  <c r="C4378" i="2" l="1"/>
  <c r="A4378" i="2"/>
  <c r="K4378" i="2"/>
  <c r="L4378" i="2"/>
  <c r="G4378" i="2"/>
  <c r="J4378" i="2"/>
  <c r="F4378" i="2"/>
  <c r="N4378" i="2"/>
  <c r="B4379" i="2"/>
  <c r="D4378" i="2"/>
  <c r="H4378" i="2" s="1"/>
  <c r="S4377" i="2"/>
  <c r="Q4377" i="2"/>
  <c r="R4377" i="2" s="1"/>
  <c r="M4377" i="2"/>
  <c r="P4377" i="2" s="1"/>
  <c r="I4377" i="2"/>
  <c r="E4377" i="2"/>
  <c r="T4376" i="2"/>
  <c r="U4376" i="2"/>
  <c r="O4377" i="2"/>
  <c r="I4378" i="2" l="1"/>
  <c r="E4378" i="2"/>
  <c r="T4377" i="2"/>
  <c r="U4377" i="2"/>
  <c r="S4378" i="2"/>
  <c r="Q4378" i="2"/>
  <c r="R4378" i="2" s="1"/>
  <c r="M4378" i="2"/>
  <c r="P4378" i="2" s="1"/>
  <c r="L4379" i="2"/>
  <c r="G4379" i="2"/>
  <c r="C4379" i="2"/>
  <c r="N4379" i="2"/>
  <c r="K4379" i="2"/>
  <c r="F4379" i="2"/>
  <c r="D4379" i="2"/>
  <c r="H4379" i="2" s="1"/>
  <c r="J4379" i="2"/>
  <c r="B4380" i="2"/>
  <c r="A4379" i="2"/>
  <c r="O4378" i="2"/>
  <c r="Q4379" i="2" l="1"/>
  <c r="R4379" i="2" s="1"/>
  <c r="M4379" i="2"/>
  <c r="P4379" i="2" s="1"/>
  <c r="S4379" i="2"/>
  <c r="T4378" i="2"/>
  <c r="U4378" i="2"/>
  <c r="E4379" i="2"/>
  <c r="I4379" i="2"/>
  <c r="L4380" i="2"/>
  <c r="B4381" i="2"/>
  <c r="F4380" i="2"/>
  <c r="N4380" i="2"/>
  <c r="C4380" i="2"/>
  <c r="G4380" i="2"/>
  <c r="K4380" i="2"/>
  <c r="J4380" i="2"/>
  <c r="D4380" i="2"/>
  <c r="H4380" i="2" s="1"/>
  <c r="A4380" i="2"/>
  <c r="O4379" i="2"/>
  <c r="O4380" i="2" l="1"/>
  <c r="L4381" i="2"/>
  <c r="B4382" i="2"/>
  <c r="A4381" i="2"/>
  <c r="F4381" i="2"/>
  <c r="D4381" i="2"/>
  <c r="H4381" i="2" s="1"/>
  <c r="N4381" i="2"/>
  <c r="G4381" i="2"/>
  <c r="C4381" i="2"/>
  <c r="K4381" i="2"/>
  <c r="J4381" i="2"/>
  <c r="T4379" i="2"/>
  <c r="U4379" i="2"/>
  <c r="I4380" i="2"/>
  <c r="E4380" i="2"/>
  <c r="M4380" i="2"/>
  <c r="P4380" i="2" s="1"/>
  <c r="Q4380" i="2"/>
  <c r="R4380" i="2" s="1"/>
  <c r="S4380" i="2"/>
  <c r="O4381" i="2" l="1"/>
  <c r="D4382" i="2"/>
  <c r="H4382" i="2" s="1"/>
  <c r="L4382" i="2"/>
  <c r="N4382" i="2"/>
  <c r="A4382" i="2"/>
  <c r="K4382" i="2"/>
  <c r="G4382" i="2"/>
  <c r="J4382" i="2"/>
  <c r="F4382" i="2"/>
  <c r="C4382" i="2"/>
  <c r="B4383" i="2"/>
  <c r="U4380" i="2"/>
  <c r="T4380" i="2"/>
  <c r="M4381" i="2"/>
  <c r="P4381" i="2" s="1"/>
  <c r="S4381" i="2"/>
  <c r="Q4381" i="2"/>
  <c r="R4381" i="2" s="1"/>
  <c r="I4381" i="2"/>
  <c r="E4381" i="2"/>
  <c r="O4382" i="2" l="1"/>
  <c r="E4382" i="2"/>
  <c r="I4382" i="2"/>
  <c r="J4383" i="2"/>
  <c r="G4383" i="2"/>
  <c r="B4384" i="2"/>
  <c r="D4383" i="2"/>
  <c r="H4383" i="2" s="1"/>
  <c r="A4383" i="2"/>
  <c r="L4383" i="2"/>
  <c r="F4383" i="2"/>
  <c r="C4383" i="2"/>
  <c r="N4383" i="2"/>
  <c r="K4383" i="2"/>
  <c r="M4382" i="2"/>
  <c r="P4382" i="2" s="1"/>
  <c r="S4382" i="2"/>
  <c r="Q4382" i="2"/>
  <c r="R4382" i="2" s="1"/>
  <c r="U4381" i="2"/>
  <c r="T4381" i="2"/>
  <c r="D4384" i="2" l="1"/>
  <c r="H4384" i="2" s="1"/>
  <c r="C4384" i="2"/>
  <c r="J4384" i="2"/>
  <c r="G4384" i="2"/>
  <c r="A4384" i="2"/>
  <c r="B4385" i="2"/>
  <c r="N4384" i="2"/>
  <c r="L4384" i="2"/>
  <c r="K4384" i="2"/>
  <c r="F4384" i="2"/>
  <c r="S4383" i="2"/>
  <c r="Q4383" i="2"/>
  <c r="R4383" i="2" s="1"/>
  <c r="M4383" i="2"/>
  <c r="P4383" i="2" s="1"/>
  <c r="U4382" i="2"/>
  <c r="T4382" i="2"/>
  <c r="E4383" i="2"/>
  <c r="I4383" i="2"/>
  <c r="O4383" i="2"/>
  <c r="S4384" i="2" l="1"/>
  <c r="Q4384" i="2"/>
  <c r="R4384" i="2" s="1"/>
  <c r="M4384" i="2"/>
  <c r="P4384" i="2" s="1"/>
  <c r="E4384" i="2"/>
  <c r="I4384" i="2"/>
  <c r="L4385" i="2"/>
  <c r="K4385" i="2"/>
  <c r="C4385" i="2"/>
  <c r="N4385" i="2"/>
  <c r="G4385" i="2"/>
  <c r="J4385" i="2"/>
  <c r="F4385" i="2"/>
  <c r="A4385" i="2"/>
  <c r="B4386" i="2"/>
  <c r="D4385" i="2"/>
  <c r="H4385" i="2" s="1"/>
  <c r="T4383" i="2"/>
  <c r="U4383" i="2"/>
  <c r="O4384" i="2"/>
  <c r="O4385" i="2" l="1"/>
  <c r="U4384" i="2"/>
  <c r="T4384" i="2"/>
  <c r="F4386" i="2"/>
  <c r="D4386" i="2"/>
  <c r="H4386" i="2" s="1"/>
  <c r="C4386" i="2"/>
  <c r="N4386" i="2"/>
  <c r="B4387" i="2"/>
  <c r="J4386" i="2"/>
  <c r="L4386" i="2"/>
  <c r="A4386" i="2"/>
  <c r="K4386" i="2"/>
  <c r="G4386" i="2"/>
  <c r="S4385" i="2"/>
  <c r="Q4385" i="2"/>
  <c r="R4385" i="2" s="1"/>
  <c r="M4385" i="2"/>
  <c r="P4385" i="2" s="1"/>
  <c r="E4385" i="2"/>
  <c r="I4385" i="2"/>
  <c r="L4387" i="2" l="1"/>
  <c r="D4387" i="2"/>
  <c r="H4387" i="2" s="1"/>
  <c r="N4387" i="2"/>
  <c r="J4387" i="2"/>
  <c r="C4387" i="2"/>
  <c r="B4388" i="2"/>
  <c r="K4387" i="2"/>
  <c r="G4387" i="2"/>
  <c r="F4387" i="2"/>
  <c r="A4387" i="2"/>
  <c r="Q4386" i="2"/>
  <c r="R4386" i="2" s="1"/>
  <c r="S4386" i="2"/>
  <c r="M4386" i="2"/>
  <c r="P4386" i="2" s="1"/>
  <c r="I4386" i="2"/>
  <c r="E4386" i="2"/>
  <c r="U4385" i="2"/>
  <c r="T4385" i="2"/>
  <c r="O4386" i="2"/>
  <c r="O4387" i="2" l="1"/>
  <c r="I4387" i="2"/>
  <c r="E4387" i="2"/>
  <c r="B4389" i="2"/>
  <c r="G4388" i="2"/>
  <c r="D4388" i="2"/>
  <c r="H4388" i="2" s="1"/>
  <c r="J4388" i="2"/>
  <c r="F4388" i="2"/>
  <c r="N4388" i="2"/>
  <c r="C4388" i="2"/>
  <c r="A4388" i="2"/>
  <c r="K4388" i="2"/>
  <c r="L4388" i="2"/>
  <c r="Q4387" i="2"/>
  <c r="R4387" i="2" s="1"/>
  <c r="M4387" i="2"/>
  <c r="P4387" i="2" s="1"/>
  <c r="S4387" i="2"/>
  <c r="T4386" i="2"/>
  <c r="U4386" i="2"/>
  <c r="J4389" i="2" l="1"/>
  <c r="B4390" i="2"/>
  <c r="L4389" i="2"/>
  <c r="D4389" i="2"/>
  <c r="H4389" i="2" s="1"/>
  <c r="K4389" i="2"/>
  <c r="A4389" i="2"/>
  <c r="F4389" i="2"/>
  <c r="G4389" i="2"/>
  <c r="N4389" i="2"/>
  <c r="C4389" i="2"/>
  <c r="I4388" i="2"/>
  <c r="E4388" i="2"/>
  <c r="Q4388" i="2"/>
  <c r="R4388" i="2" s="1"/>
  <c r="M4388" i="2"/>
  <c r="P4388" i="2" s="1"/>
  <c r="S4388" i="2"/>
  <c r="T4387" i="2"/>
  <c r="U4387" i="2"/>
  <c r="O4388" i="2"/>
  <c r="O4389" i="2" l="1"/>
  <c r="E4389" i="2"/>
  <c r="I4389" i="2"/>
  <c r="F4390" i="2"/>
  <c r="K4390" i="2"/>
  <c r="D4390" i="2"/>
  <c r="H4390" i="2" s="1"/>
  <c r="L4390" i="2"/>
  <c r="N4390" i="2"/>
  <c r="A4390" i="2"/>
  <c r="J4390" i="2"/>
  <c r="C4390" i="2"/>
  <c r="B4391" i="2"/>
  <c r="G4390" i="2"/>
  <c r="S4389" i="2"/>
  <c r="M4389" i="2"/>
  <c r="P4389" i="2" s="1"/>
  <c r="Q4389" i="2"/>
  <c r="R4389" i="2" s="1"/>
  <c r="T4388" i="2"/>
  <c r="U4388" i="2"/>
  <c r="Q4390" i="2" l="1"/>
  <c r="R4390" i="2" s="1"/>
  <c r="M4390" i="2"/>
  <c r="P4390" i="2" s="1"/>
  <c r="S4390" i="2"/>
  <c r="T4389" i="2"/>
  <c r="U4389" i="2"/>
  <c r="E4390" i="2"/>
  <c r="I4390" i="2"/>
  <c r="A4391" i="2"/>
  <c r="K4391" i="2"/>
  <c r="G4391" i="2"/>
  <c r="B4392" i="2"/>
  <c r="D4391" i="2"/>
  <c r="H4391" i="2" s="1"/>
  <c r="C4391" i="2"/>
  <c r="L4391" i="2"/>
  <c r="J4391" i="2"/>
  <c r="F4391" i="2"/>
  <c r="N4391" i="2"/>
  <c r="O4390" i="2"/>
  <c r="O4391" i="2" l="1"/>
  <c r="M4391" i="2"/>
  <c r="P4391" i="2" s="1"/>
  <c r="S4391" i="2"/>
  <c r="Q4391" i="2"/>
  <c r="R4391" i="2" s="1"/>
  <c r="A4392" i="2"/>
  <c r="L4392" i="2"/>
  <c r="J4392" i="2"/>
  <c r="G4392" i="2"/>
  <c r="C4392" i="2"/>
  <c r="B4393" i="2"/>
  <c r="K4392" i="2"/>
  <c r="D4392" i="2"/>
  <c r="H4392" i="2" s="1"/>
  <c r="N4392" i="2"/>
  <c r="F4392" i="2"/>
  <c r="U4390" i="2"/>
  <c r="T4390" i="2"/>
  <c r="I4391" i="2"/>
  <c r="E4391" i="2"/>
  <c r="E4392" i="2" l="1"/>
  <c r="I4392" i="2"/>
  <c r="U4391" i="2"/>
  <c r="T4391" i="2"/>
  <c r="L4393" i="2"/>
  <c r="B4394" i="2"/>
  <c r="D4393" i="2"/>
  <c r="H4393" i="2" s="1"/>
  <c r="J4393" i="2"/>
  <c r="K4393" i="2"/>
  <c r="G4393" i="2"/>
  <c r="C4393" i="2"/>
  <c r="N4393" i="2"/>
  <c r="F4393" i="2"/>
  <c r="A4393" i="2"/>
  <c r="S4392" i="2"/>
  <c r="Q4392" i="2"/>
  <c r="R4392" i="2" s="1"/>
  <c r="M4392" i="2"/>
  <c r="P4392" i="2"/>
  <c r="O4392" i="2"/>
  <c r="O4393" i="2" l="1"/>
  <c r="G4394" i="2"/>
  <c r="F4394" i="2"/>
  <c r="L4394" i="2"/>
  <c r="K4394" i="2"/>
  <c r="B4395" i="2"/>
  <c r="D4394" i="2"/>
  <c r="H4394" i="2" s="1"/>
  <c r="C4394" i="2"/>
  <c r="A4394" i="2"/>
  <c r="N4394" i="2"/>
  <c r="J4394" i="2"/>
  <c r="I4393" i="2"/>
  <c r="E4393" i="2"/>
  <c r="T4392" i="2"/>
  <c r="U4392" i="2"/>
  <c r="S4393" i="2"/>
  <c r="Q4393" i="2"/>
  <c r="R4393" i="2" s="1"/>
  <c r="M4393" i="2"/>
  <c r="P4393" i="2" s="1"/>
  <c r="O4394" i="2" l="1"/>
  <c r="T4393" i="2"/>
  <c r="U4393" i="2"/>
  <c r="I4394" i="2"/>
  <c r="E4394" i="2"/>
  <c r="S4394" i="2"/>
  <c r="Q4394" i="2"/>
  <c r="R4394" i="2" s="1"/>
  <c r="M4394" i="2"/>
  <c r="P4394" i="2" s="1"/>
  <c r="K4395" i="2"/>
  <c r="J4395" i="2"/>
  <c r="G4395" i="2"/>
  <c r="D4395" i="2"/>
  <c r="H4395" i="2" s="1"/>
  <c r="A4395" i="2"/>
  <c r="N4395" i="2"/>
  <c r="F4395" i="2"/>
  <c r="B4396" i="2"/>
  <c r="C4395" i="2"/>
  <c r="L4395" i="2"/>
  <c r="T4394" i="2" l="1"/>
  <c r="U4394" i="2"/>
  <c r="O4395" i="2"/>
  <c r="G4396" i="2"/>
  <c r="B4397" i="2"/>
  <c r="F4396" i="2"/>
  <c r="N4396" i="2"/>
  <c r="C4396" i="2"/>
  <c r="L4396" i="2"/>
  <c r="K4396" i="2"/>
  <c r="D4396" i="2"/>
  <c r="H4396" i="2" s="1"/>
  <c r="A4396" i="2"/>
  <c r="J4396" i="2"/>
  <c r="E4395" i="2"/>
  <c r="I4395" i="2"/>
  <c r="S4395" i="2"/>
  <c r="Q4395" i="2"/>
  <c r="R4395" i="2" s="1"/>
  <c r="M4395" i="2"/>
  <c r="P4395" i="2" s="1"/>
  <c r="E4396" i="2" l="1"/>
  <c r="I4396" i="2"/>
  <c r="Q4396" i="2"/>
  <c r="R4396" i="2" s="1"/>
  <c r="M4396" i="2"/>
  <c r="P4396" i="2" s="1"/>
  <c r="S4396" i="2"/>
  <c r="D4397" i="2"/>
  <c r="H4397" i="2" s="1"/>
  <c r="G4397" i="2"/>
  <c r="C4397" i="2"/>
  <c r="L4397" i="2"/>
  <c r="B4398" i="2"/>
  <c r="A4397" i="2"/>
  <c r="F4397" i="2"/>
  <c r="K4397" i="2"/>
  <c r="N4397" i="2"/>
  <c r="J4397" i="2"/>
  <c r="T4395" i="2"/>
  <c r="U4395" i="2"/>
  <c r="O4396" i="2"/>
  <c r="S4397" i="2" l="1"/>
  <c r="M4397" i="2"/>
  <c r="P4397" i="2" s="1"/>
  <c r="Q4397" i="2"/>
  <c r="R4397" i="2" s="1"/>
  <c r="T4396" i="2"/>
  <c r="U4396" i="2"/>
  <c r="O4397" i="2"/>
  <c r="N4398" i="2"/>
  <c r="B4399" i="2"/>
  <c r="D4398" i="2"/>
  <c r="H4398" i="2" s="1"/>
  <c r="L4398" i="2"/>
  <c r="K4398" i="2"/>
  <c r="A4398" i="2"/>
  <c r="J4398" i="2"/>
  <c r="F4398" i="2"/>
  <c r="G4398" i="2"/>
  <c r="C4398" i="2"/>
  <c r="E4397" i="2"/>
  <c r="I4397" i="2"/>
  <c r="U4397" i="2" l="1"/>
  <c r="T4397" i="2"/>
  <c r="S4398" i="2"/>
  <c r="M4398" i="2"/>
  <c r="P4398" i="2" s="1"/>
  <c r="Q4398" i="2"/>
  <c r="R4398" i="2" s="1"/>
  <c r="O4398" i="2"/>
  <c r="E4398" i="2"/>
  <c r="I4398" i="2"/>
  <c r="N4399" i="2"/>
  <c r="G4399" i="2"/>
  <c r="B4400" i="2"/>
  <c r="D4399" i="2"/>
  <c r="H4399" i="2" s="1"/>
  <c r="F4399" i="2"/>
  <c r="L4399" i="2"/>
  <c r="A4399" i="2"/>
  <c r="K4399" i="2"/>
  <c r="J4399" i="2"/>
  <c r="C4399" i="2"/>
  <c r="C4400" i="2" l="1"/>
  <c r="J4400" i="2"/>
  <c r="G4400" i="2"/>
  <c r="L4400" i="2"/>
  <c r="B4401" i="2"/>
  <c r="A4400" i="2"/>
  <c r="K4400" i="2"/>
  <c r="F4400" i="2"/>
  <c r="D4400" i="2"/>
  <c r="H4400" i="2" s="1"/>
  <c r="N4400" i="2"/>
  <c r="U4398" i="2"/>
  <c r="T4398" i="2"/>
  <c r="I4399" i="2"/>
  <c r="E4399" i="2"/>
  <c r="O4399" i="2"/>
  <c r="Q4399" i="2"/>
  <c r="R4399" i="2" s="1"/>
  <c r="S4399" i="2"/>
  <c r="M4399" i="2"/>
  <c r="P4399" i="2" s="1"/>
  <c r="E4400" i="2" l="1"/>
  <c r="I4400" i="2"/>
  <c r="F4401" i="2"/>
  <c r="A4401" i="2"/>
  <c r="D4401" i="2"/>
  <c r="H4401" i="2" s="1"/>
  <c r="C4401" i="2"/>
  <c r="N4401" i="2"/>
  <c r="L4401" i="2"/>
  <c r="J4401" i="2"/>
  <c r="K4401" i="2"/>
  <c r="G4401" i="2"/>
  <c r="B4402" i="2"/>
  <c r="U4399" i="2"/>
  <c r="T4399" i="2"/>
  <c r="Q4400" i="2"/>
  <c r="R4400" i="2" s="1"/>
  <c r="S4400" i="2"/>
  <c r="M4400" i="2"/>
  <c r="P4400" i="2" s="1"/>
  <c r="O4400" i="2"/>
  <c r="M4401" i="2" l="1"/>
  <c r="P4401" i="2" s="1"/>
  <c r="Q4401" i="2"/>
  <c r="R4401" i="2" s="1"/>
  <c r="S4401" i="2"/>
  <c r="I4401" i="2"/>
  <c r="E4401" i="2"/>
  <c r="O4401" i="2"/>
  <c r="G4402" i="2"/>
  <c r="J4402" i="2"/>
  <c r="B4403" i="2"/>
  <c r="A4402" i="2"/>
  <c r="D4402" i="2"/>
  <c r="H4402" i="2" s="1"/>
  <c r="C4402" i="2"/>
  <c r="K4402" i="2"/>
  <c r="N4402" i="2"/>
  <c r="F4402" i="2"/>
  <c r="L4402" i="2"/>
  <c r="T4400" i="2"/>
  <c r="U4400" i="2"/>
  <c r="U4401" i="2" l="1"/>
  <c r="T4401" i="2"/>
  <c r="M4402" i="2"/>
  <c r="P4402" i="2" s="1"/>
  <c r="Q4402" i="2"/>
  <c r="R4402" i="2" s="1"/>
  <c r="S4402" i="2"/>
  <c r="N4403" i="2"/>
  <c r="C4403" i="2"/>
  <c r="A4403" i="2"/>
  <c r="K4403" i="2"/>
  <c r="B4404" i="2"/>
  <c r="F4403" i="2"/>
  <c r="J4403" i="2"/>
  <c r="G4403" i="2"/>
  <c r="L4403" i="2"/>
  <c r="D4403" i="2"/>
  <c r="H4403" i="2" s="1"/>
  <c r="O4402" i="2"/>
  <c r="I4402" i="2"/>
  <c r="E4402" i="2"/>
  <c r="Q4403" i="2" l="1"/>
  <c r="R4403" i="2" s="1"/>
  <c r="M4403" i="2"/>
  <c r="P4403" i="2" s="1"/>
  <c r="S4403" i="2"/>
  <c r="D4404" i="2"/>
  <c r="H4404" i="2" s="1"/>
  <c r="F4404" i="2"/>
  <c r="N4404" i="2"/>
  <c r="K4404" i="2"/>
  <c r="C4404" i="2"/>
  <c r="A4404" i="2"/>
  <c r="G4404" i="2"/>
  <c r="B4405" i="2"/>
  <c r="L4404" i="2"/>
  <c r="J4404" i="2"/>
  <c r="T4402" i="2"/>
  <c r="U4402" i="2"/>
  <c r="O4403" i="2"/>
  <c r="I4403" i="2"/>
  <c r="E4403" i="2"/>
  <c r="U4403" i="2" l="1"/>
  <c r="T4403" i="2"/>
  <c r="J4405" i="2"/>
  <c r="L4405" i="2"/>
  <c r="D4405" i="2"/>
  <c r="H4405" i="2" s="1"/>
  <c r="C4405" i="2"/>
  <c r="A4405" i="2"/>
  <c r="F4405" i="2"/>
  <c r="K4405" i="2"/>
  <c r="N4405" i="2"/>
  <c r="G4405" i="2"/>
  <c r="B4406" i="2"/>
  <c r="O4404" i="2"/>
  <c r="S4404" i="2"/>
  <c r="Q4404" i="2"/>
  <c r="R4404" i="2" s="1"/>
  <c r="M4404" i="2"/>
  <c r="P4404" i="2" s="1"/>
  <c r="I4404" i="2"/>
  <c r="E4404" i="2"/>
  <c r="M4405" i="2" l="1"/>
  <c r="P4405" i="2" s="1"/>
  <c r="S4405" i="2"/>
  <c r="Q4405" i="2"/>
  <c r="R4405" i="2" s="1"/>
  <c r="I4405" i="2"/>
  <c r="E4405" i="2"/>
  <c r="O4405" i="2"/>
  <c r="J4406" i="2"/>
  <c r="F4406" i="2"/>
  <c r="B4407" i="2"/>
  <c r="D4406" i="2"/>
  <c r="H4406" i="2" s="1"/>
  <c r="L4406" i="2"/>
  <c r="G4406" i="2"/>
  <c r="A4406" i="2"/>
  <c r="K4406" i="2"/>
  <c r="N4406" i="2"/>
  <c r="O4406" i="2" s="1"/>
  <c r="C4406" i="2"/>
  <c r="T4404" i="2"/>
  <c r="U4404" i="2"/>
  <c r="E4406" i="2" l="1"/>
  <c r="I4406" i="2"/>
  <c r="U4405" i="2"/>
  <c r="T4405" i="2"/>
  <c r="F4407" i="2"/>
  <c r="G4407" i="2"/>
  <c r="B4408" i="2"/>
  <c r="N4407" i="2"/>
  <c r="D4407" i="2"/>
  <c r="H4407" i="2" s="1"/>
  <c r="K4407" i="2"/>
  <c r="A4407" i="2"/>
  <c r="L4407" i="2"/>
  <c r="C4407" i="2"/>
  <c r="J4407" i="2"/>
  <c r="Q4406" i="2"/>
  <c r="R4406" i="2" s="1"/>
  <c r="M4406" i="2"/>
  <c r="P4406" i="2" s="1"/>
  <c r="S4406" i="2"/>
  <c r="U4406" i="2" l="1"/>
  <c r="T4406" i="2"/>
  <c r="Q4407" i="2"/>
  <c r="R4407" i="2" s="1"/>
  <c r="M4407" i="2"/>
  <c r="S4407" i="2"/>
  <c r="K4408" i="2"/>
  <c r="F4408" i="2"/>
  <c r="J4408" i="2"/>
  <c r="C4408" i="2"/>
  <c r="A4408" i="2"/>
  <c r="G4408" i="2"/>
  <c r="N4408" i="2"/>
  <c r="B4409" i="2"/>
  <c r="D4408" i="2"/>
  <c r="H4408" i="2" s="1"/>
  <c r="L4408" i="2"/>
  <c r="E4407" i="2"/>
  <c r="I4407" i="2"/>
  <c r="P4407" i="2"/>
  <c r="O4407" i="2"/>
  <c r="O4408" i="2" l="1"/>
  <c r="D4409" i="2"/>
  <c r="H4409" i="2" s="1"/>
  <c r="A4409" i="2"/>
  <c r="B4410" i="2"/>
  <c r="J4409" i="2"/>
  <c r="C4409" i="2"/>
  <c r="K4409" i="2"/>
  <c r="G4409" i="2"/>
  <c r="F4409" i="2"/>
  <c r="L4409" i="2"/>
  <c r="N4409" i="2"/>
  <c r="T4407" i="2"/>
  <c r="U4407" i="2"/>
  <c r="I4408" i="2"/>
  <c r="E4408" i="2"/>
  <c r="S4408" i="2"/>
  <c r="M4408" i="2"/>
  <c r="P4408" i="2" s="1"/>
  <c r="Q4408" i="2"/>
  <c r="R4408" i="2" s="1"/>
  <c r="O4409" i="2" l="1"/>
  <c r="T4408" i="2"/>
  <c r="U4408" i="2"/>
  <c r="J4410" i="2"/>
  <c r="N4410" i="2"/>
  <c r="D4410" i="2"/>
  <c r="H4410" i="2" s="1"/>
  <c r="K4410" i="2"/>
  <c r="B4411" i="2"/>
  <c r="C4410" i="2"/>
  <c r="A4410" i="2"/>
  <c r="G4410" i="2"/>
  <c r="F4410" i="2"/>
  <c r="L4410" i="2"/>
  <c r="I4409" i="2"/>
  <c r="E4409" i="2"/>
  <c r="S4409" i="2"/>
  <c r="Q4409" i="2"/>
  <c r="R4409" i="2" s="1"/>
  <c r="M4409" i="2"/>
  <c r="P4409" i="2" s="1"/>
  <c r="O4410" i="2" l="1"/>
  <c r="M4410" i="2"/>
  <c r="P4410" i="2" s="1"/>
  <c r="Q4410" i="2"/>
  <c r="R4410" i="2" s="1"/>
  <c r="S4410" i="2"/>
  <c r="T4409" i="2"/>
  <c r="U4409" i="2"/>
  <c r="G4411" i="2"/>
  <c r="F4411" i="2"/>
  <c r="A4411" i="2"/>
  <c r="C4411" i="2"/>
  <c r="D4411" i="2"/>
  <c r="H4411" i="2" s="1"/>
  <c r="K4411" i="2"/>
  <c r="J4411" i="2"/>
  <c r="N4411" i="2"/>
  <c r="B4412" i="2"/>
  <c r="L4411" i="2"/>
  <c r="E4410" i="2"/>
  <c r="I4410" i="2"/>
  <c r="I4411" i="2" l="1"/>
  <c r="E4411" i="2"/>
  <c r="M4411" i="2"/>
  <c r="P4411" i="2" s="1"/>
  <c r="Q4411" i="2"/>
  <c r="R4411" i="2" s="1"/>
  <c r="S4411" i="2"/>
  <c r="T4410" i="2"/>
  <c r="U4410" i="2"/>
  <c r="L4412" i="2"/>
  <c r="K4412" i="2"/>
  <c r="J4412" i="2"/>
  <c r="B4413" i="2"/>
  <c r="G4412" i="2"/>
  <c r="F4412" i="2"/>
  <c r="N4412" i="2"/>
  <c r="C4412" i="2"/>
  <c r="D4412" i="2"/>
  <c r="H4412" i="2" s="1"/>
  <c r="A4412" i="2"/>
  <c r="O4411" i="2"/>
  <c r="U4411" i="2" l="1"/>
  <c r="T4411" i="2"/>
  <c r="K4413" i="2"/>
  <c r="G4413" i="2"/>
  <c r="F4413" i="2"/>
  <c r="J4413" i="2"/>
  <c r="L4413" i="2"/>
  <c r="B4414" i="2"/>
  <c r="D4413" i="2"/>
  <c r="H4413" i="2" s="1"/>
  <c r="A4413" i="2"/>
  <c r="N4413" i="2"/>
  <c r="C4413" i="2"/>
  <c r="E4412" i="2"/>
  <c r="I4412" i="2"/>
  <c r="M4412" i="2"/>
  <c r="P4412" i="2" s="1"/>
  <c r="Q4412" i="2"/>
  <c r="R4412" i="2" s="1"/>
  <c r="S4412" i="2"/>
  <c r="O4412" i="2"/>
  <c r="O4413" i="2" l="1"/>
  <c r="M4413" i="2"/>
  <c r="P4413" i="2" s="1"/>
  <c r="S4413" i="2"/>
  <c r="Q4413" i="2"/>
  <c r="R4413" i="2" s="1"/>
  <c r="E4413" i="2"/>
  <c r="I4413" i="2"/>
  <c r="U4412" i="2"/>
  <c r="T4412" i="2"/>
  <c r="B4415" i="2"/>
  <c r="G4414" i="2"/>
  <c r="D4414" i="2"/>
  <c r="H4414" i="2" s="1"/>
  <c r="F4414" i="2"/>
  <c r="L4414" i="2"/>
  <c r="J4414" i="2"/>
  <c r="A4414" i="2"/>
  <c r="N4414" i="2"/>
  <c r="K4414" i="2"/>
  <c r="C4414" i="2"/>
  <c r="O4414" i="2" l="1"/>
  <c r="E4414" i="2"/>
  <c r="I4414" i="2"/>
  <c r="T4413" i="2"/>
  <c r="U4413" i="2"/>
  <c r="G4415" i="2"/>
  <c r="C4415" i="2"/>
  <c r="B4416" i="2"/>
  <c r="D4415" i="2"/>
  <c r="H4415" i="2" s="1"/>
  <c r="K4415" i="2"/>
  <c r="L4415" i="2"/>
  <c r="J4415" i="2"/>
  <c r="N4415" i="2"/>
  <c r="F4415" i="2"/>
  <c r="A4415" i="2"/>
  <c r="Q4414" i="2"/>
  <c r="R4414" i="2" s="1"/>
  <c r="M4414" i="2"/>
  <c r="P4414" i="2" s="1"/>
  <c r="S4414" i="2"/>
  <c r="Q4415" i="2" l="1"/>
  <c r="R4415" i="2" s="1"/>
  <c r="M4415" i="2"/>
  <c r="S4415" i="2"/>
  <c r="E4415" i="2"/>
  <c r="I4415" i="2"/>
  <c r="U4414" i="2"/>
  <c r="T4414" i="2"/>
  <c r="F4416" i="2"/>
  <c r="D4416" i="2"/>
  <c r="H4416" i="2" s="1"/>
  <c r="G4416" i="2"/>
  <c r="N4416" i="2"/>
  <c r="A4416" i="2"/>
  <c r="L4416" i="2"/>
  <c r="C4416" i="2"/>
  <c r="J4416" i="2"/>
  <c r="B4417" i="2"/>
  <c r="K4416" i="2"/>
  <c r="P4415" i="2"/>
  <c r="O4415" i="2"/>
  <c r="O4416" i="2" l="1"/>
  <c r="U4415" i="2"/>
  <c r="T4415" i="2"/>
  <c r="M4416" i="2"/>
  <c r="P4416" i="2" s="1"/>
  <c r="Q4416" i="2"/>
  <c r="R4416" i="2" s="1"/>
  <c r="S4416" i="2"/>
  <c r="E4416" i="2"/>
  <c r="I4416" i="2"/>
  <c r="K4417" i="2"/>
  <c r="G4417" i="2"/>
  <c r="B4418" i="2"/>
  <c r="C4417" i="2"/>
  <c r="N4417" i="2"/>
  <c r="D4417" i="2"/>
  <c r="H4417" i="2" s="1"/>
  <c r="J4417" i="2"/>
  <c r="A4417" i="2"/>
  <c r="F4417" i="2"/>
  <c r="L4417" i="2"/>
  <c r="D4418" i="2" l="1"/>
  <c r="H4418" i="2" s="1"/>
  <c r="F4418" i="2"/>
  <c r="C4418" i="2"/>
  <c r="N4418" i="2"/>
  <c r="K4418" i="2"/>
  <c r="J4418" i="2"/>
  <c r="A4418" i="2"/>
  <c r="L4418" i="2"/>
  <c r="G4418" i="2"/>
  <c r="B4419" i="2"/>
  <c r="I4417" i="2"/>
  <c r="E4417" i="2"/>
  <c r="Q4417" i="2"/>
  <c r="R4417" i="2" s="1"/>
  <c r="S4417" i="2"/>
  <c r="M4417" i="2"/>
  <c r="P4417" i="2" s="1"/>
  <c r="O4417" i="2"/>
  <c r="U4416" i="2"/>
  <c r="T4416" i="2"/>
  <c r="I4418" i="2" l="1"/>
  <c r="E4418" i="2"/>
  <c r="D4419" i="2"/>
  <c r="H4419" i="2" s="1"/>
  <c r="N4419" i="2"/>
  <c r="G4419" i="2"/>
  <c r="J4419" i="2"/>
  <c r="C4419" i="2"/>
  <c r="F4419" i="2"/>
  <c r="K4419" i="2"/>
  <c r="B4420" i="2"/>
  <c r="L4419" i="2"/>
  <c r="A4419" i="2"/>
  <c r="O4418" i="2"/>
  <c r="S4418" i="2"/>
  <c r="Q4418" i="2"/>
  <c r="R4418" i="2" s="1"/>
  <c r="M4418" i="2"/>
  <c r="P4418" i="2" s="1"/>
  <c r="T4417" i="2"/>
  <c r="U4417" i="2"/>
  <c r="M4419" i="2" l="1"/>
  <c r="P4419" i="2" s="1"/>
  <c r="Q4419" i="2"/>
  <c r="R4419" i="2" s="1"/>
  <c r="S4419" i="2"/>
  <c r="O4419" i="2"/>
  <c r="E4419" i="2"/>
  <c r="I4419" i="2"/>
  <c r="D4420" i="2"/>
  <c r="H4420" i="2" s="1"/>
  <c r="J4420" i="2"/>
  <c r="F4420" i="2"/>
  <c r="N4420" i="2"/>
  <c r="C4420" i="2"/>
  <c r="G4420" i="2"/>
  <c r="B4421" i="2"/>
  <c r="K4420" i="2"/>
  <c r="L4420" i="2"/>
  <c r="A4420" i="2"/>
  <c r="T4418" i="2"/>
  <c r="U4418" i="2"/>
  <c r="E4420" i="2" l="1"/>
  <c r="I4420" i="2"/>
  <c r="U4419" i="2"/>
  <c r="T4419" i="2"/>
  <c r="O4420" i="2"/>
  <c r="J4421" i="2"/>
  <c r="D4421" i="2"/>
  <c r="H4421" i="2" s="1"/>
  <c r="A4421" i="2"/>
  <c r="F4421" i="2"/>
  <c r="B4422" i="2"/>
  <c r="N4421" i="2"/>
  <c r="G4421" i="2"/>
  <c r="C4421" i="2"/>
  <c r="L4421" i="2"/>
  <c r="K4421" i="2"/>
  <c r="Q4420" i="2"/>
  <c r="R4420" i="2" s="1"/>
  <c r="M4420" i="2"/>
  <c r="P4420" i="2" s="1"/>
  <c r="S4420" i="2"/>
  <c r="O4421" i="2" l="1"/>
  <c r="E4421" i="2"/>
  <c r="I4421" i="2"/>
  <c r="U4420" i="2"/>
  <c r="T4420" i="2"/>
  <c r="G4422" i="2"/>
  <c r="F4422" i="2"/>
  <c r="B4423" i="2"/>
  <c r="K4422" i="2"/>
  <c r="L4422" i="2"/>
  <c r="J4422" i="2"/>
  <c r="C4422" i="2"/>
  <c r="D4422" i="2"/>
  <c r="H4422" i="2" s="1"/>
  <c r="A4422" i="2"/>
  <c r="N4422" i="2"/>
  <c r="S4421" i="2"/>
  <c r="M4421" i="2"/>
  <c r="P4421" i="2" s="1"/>
  <c r="Q4421" i="2"/>
  <c r="R4421" i="2" s="1"/>
  <c r="O4422" i="2" l="1"/>
  <c r="U4421" i="2"/>
  <c r="T4421" i="2"/>
  <c r="D4423" i="2"/>
  <c r="H4423" i="2" s="1"/>
  <c r="N4423" i="2"/>
  <c r="L4423" i="2"/>
  <c r="F4423" i="2"/>
  <c r="C4423" i="2"/>
  <c r="A4423" i="2"/>
  <c r="K4423" i="2"/>
  <c r="J4423" i="2"/>
  <c r="G4423" i="2"/>
  <c r="B4424" i="2"/>
  <c r="E4422" i="2"/>
  <c r="I4422" i="2"/>
  <c r="M4422" i="2"/>
  <c r="P4422" i="2" s="1"/>
  <c r="S4422" i="2"/>
  <c r="Q4422" i="2"/>
  <c r="R4422" i="2" s="1"/>
  <c r="S4423" i="2" l="1"/>
  <c r="M4423" i="2"/>
  <c r="P4423" i="2" s="1"/>
  <c r="Q4423" i="2"/>
  <c r="R4423" i="2" s="1"/>
  <c r="I4423" i="2"/>
  <c r="E4423" i="2"/>
  <c r="A4424" i="2"/>
  <c r="L4424" i="2"/>
  <c r="C4424" i="2"/>
  <c r="K4424" i="2"/>
  <c r="J4424" i="2"/>
  <c r="G4424" i="2"/>
  <c r="D4424" i="2"/>
  <c r="H4424" i="2" s="1"/>
  <c r="B4425" i="2"/>
  <c r="F4424" i="2"/>
  <c r="N4424" i="2"/>
  <c r="O4423" i="2"/>
  <c r="U4422" i="2"/>
  <c r="T4422" i="2"/>
  <c r="S4424" i="2" l="1"/>
  <c r="Q4424" i="2"/>
  <c r="R4424" i="2" s="1"/>
  <c r="M4424" i="2"/>
  <c r="P4424" i="2" s="1"/>
  <c r="U4423" i="2"/>
  <c r="T4423" i="2"/>
  <c r="L4425" i="2"/>
  <c r="B4426" i="2"/>
  <c r="K4425" i="2"/>
  <c r="G4425" i="2"/>
  <c r="J4425" i="2"/>
  <c r="D4425" i="2"/>
  <c r="H4425" i="2" s="1"/>
  <c r="F4425" i="2"/>
  <c r="C4425" i="2"/>
  <c r="N4425" i="2"/>
  <c r="A4425" i="2"/>
  <c r="O4424" i="2"/>
  <c r="I4424" i="2"/>
  <c r="E4424" i="2"/>
  <c r="U4424" i="2" l="1"/>
  <c r="T4424" i="2"/>
  <c r="B4427" i="2"/>
  <c r="A4426" i="2"/>
  <c r="J4426" i="2"/>
  <c r="K4426" i="2"/>
  <c r="G4426" i="2"/>
  <c r="D4426" i="2"/>
  <c r="H4426" i="2" s="1"/>
  <c r="F4426" i="2"/>
  <c r="N4426" i="2"/>
  <c r="C4426" i="2"/>
  <c r="L4426" i="2"/>
  <c r="I4425" i="2"/>
  <c r="E4425" i="2"/>
  <c r="O4425" i="2"/>
  <c r="S4425" i="2"/>
  <c r="Q4425" i="2"/>
  <c r="R4425" i="2" s="1"/>
  <c r="M4425" i="2"/>
  <c r="P4425" i="2" s="1"/>
  <c r="O4426" i="2" l="1"/>
  <c r="I4426" i="2"/>
  <c r="E4426" i="2"/>
  <c r="F4427" i="2"/>
  <c r="D4427" i="2"/>
  <c r="H4427" i="2" s="1"/>
  <c r="A4427" i="2"/>
  <c r="N4427" i="2"/>
  <c r="B4428" i="2"/>
  <c r="C4427" i="2"/>
  <c r="G4427" i="2"/>
  <c r="L4427" i="2"/>
  <c r="K4427" i="2"/>
  <c r="J4427" i="2"/>
  <c r="S4426" i="2"/>
  <c r="Q4426" i="2"/>
  <c r="R4426" i="2" s="1"/>
  <c r="M4426" i="2"/>
  <c r="P4426" i="2" s="1"/>
  <c r="T4425" i="2"/>
  <c r="U4425" i="2"/>
  <c r="Q4427" i="2" l="1"/>
  <c r="R4427" i="2" s="1"/>
  <c r="M4427" i="2"/>
  <c r="P4427" i="2" s="1"/>
  <c r="S4427" i="2"/>
  <c r="O4427" i="2"/>
  <c r="T4426" i="2"/>
  <c r="U4426" i="2"/>
  <c r="L4428" i="2"/>
  <c r="B4429" i="2"/>
  <c r="F4428" i="2"/>
  <c r="D4428" i="2"/>
  <c r="H4428" i="2" s="1"/>
  <c r="N4428" i="2"/>
  <c r="C4428" i="2"/>
  <c r="J4428" i="2"/>
  <c r="K4428" i="2"/>
  <c r="G4428" i="2"/>
  <c r="A4428" i="2"/>
  <c r="I4427" i="2"/>
  <c r="E4427" i="2"/>
  <c r="O4428" i="2" l="1"/>
  <c r="I4428" i="2"/>
  <c r="E4428" i="2"/>
  <c r="G4429" i="2"/>
  <c r="D4429" i="2"/>
  <c r="H4429" i="2" s="1"/>
  <c r="C4429" i="2"/>
  <c r="L4429" i="2"/>
  <c r="B4430" i="2"/>
  <c r="F4429" i="2"/>
  <c r="J4429" i="2"/>
  <c r="A4429" i="2"/>
  <c r="N4429" i="2"/>
  <c r="K4429" i="2"/>
  <c r="U4427" i="2"/>
  <c r="T4427" i="2"/>
  <c r="M4428" i="2"/>
  <c r="P4428" i="2" s="1"/>
  <c r="Q4428" i="2"/>
  <c r="R4428" i="2" s="1"/>
  <c r="S4428" i="2"/>
  <c r="O4429" i="2" l="1"/>
  <c r="T4428" i="2"/>
  <c r="U4428" i="2"/>
  <c r="E4429" i="2"/>
  <c r="I4429" i="2"/>
  <c r="S4429" i="2"/>
  <c r="M4429" i="2"/>
  <c r="P4429" i="2" s="1"/>
  <c r="Q4429" i="2"/>
  <c r="R4429" i="2" s="1"/>
  <c r="F4430" i="2"/>
  <c r="G4430" i="2"/>
  <c r="C4430" i="2"/>
  <c r="N4430" i="2"/>
  <c r="A4430" i="2"/>
  <c r="J4430" i="2"/>
  <c r="B4431" i="2"/>
  <c r="D4430" i="2"/>
  <c r="H4430" i="2" s="1"/>
  <c r="L4430" i="2"/>
  <c r="K4430" i="2"/>
  <c r="S4430" i="2" l="1"/>
  <c r="M4430" i="2"/>
  <c r="P4430" i="2" s="1"/>
  <c r="Q4430" i="2"/>
  <c r="R4430" i="2" s="1"/>
  <c r="O4430" i="2"/>
  <c r="U4429" i="2"/>
  <c r="T4429" i="2"/>
  <c r="E4430" i="2"/>
  <c r="I4430" i="2"/>
  <c r="N4431" i="2"/>
  <c r="K4431" i="2"/>
  <c r="G4431" i="2"/>
  <c r="B4432" i="2"/>
  <c r="D4431" i="2"/>
  <c r="H4431" i="2" s="1"/>
  <c r="J4431" i="2"/>
  <c r="L4431" i="2"/>
  <c r="A4431" i="2"/>
  <c r="F4431" i="2"/>
  <c r="C4431" i="2"/>
  <c r="U4430" i="2" l="1"/>
  <c r="T4430" i="2"/>
  <c r="E4431" i="2"/>
  <c r="I4431" i="2"/>
  <c r="B4433" i="2"/>
  <c r="L4432" i="2"/>
  <c r="K4432" i="2"/>
  <c r="F4432" i="2"/>
  <c r="D4432" i="2"/>
  <c r="H4432" i="2" s="1"/>
  <c r="N4432" i="2"/>
  <c r="C4432" i="2"/>
  <c r="J4432" i="2"/>
  <c r="G4432" i="2"/>
  <c r="A4432" i="2"/>
  <c r="O4431" i="2"/>
  <c r="S4431" i="2"/>
  <c r="Q4431" i="2"/>
  <c r="R4431" i="2" s="1"/>
  <c r="M4431" i="2"/>
  <c r="P4431" i="2" s="1"/>
  <c r="L4433" i="2" l="1"/>
  <c r="G4433" i="2"/>
  <c r="F4433" i="2"/>
  <c r="K4433" i="2"/>
  <c r="D4433" i="2"/>
  <c r="H4433" i="2" s="1"/>
  <c r="C4433" i="2"/>
  <c r="J4433" i="2"/>
  <c r="N4433" i="2"/>
  <c r="B4434" i="2"/>
  <c r="A4433" i="2"/>
  <c r="I4432" i="2"/>
  <c r="E4432" i="2"/>
  <c r="U4431" i="2"/>
  <c r="T4431" i="2"/>
  <c r="O4432" i="2"/>
  <c r="Q4432" i="2"/>
  <c r="R4432" i="2" s="1"/>
  <c r="S4432" i="2"/>
  <c r="M4432" i="2"/>
  <c r="P4432" i="2" s="1"/>
  <c r="Q4433" i="2" l="1"/>
  <c r="R4433" i="2" s="1"/>
  <c r="S4433" i="2"/>
  <c r="M4433" i="2"/>
  <c r="P4433" i="2" s="1"/>
  <c r="I4433" i="2"/>
  <c r="E4433" i="2"/>
  <c r="N4434" i="2"/>
  <c r="L4434" i="2"/>
  <c r="B4435" i="2"/>
  <c r="K4434" i="2"/>
  <c r="J4434" i="2"/>
  <c r="G4434" i="2"/>
  <c r="A4434" i="2"/>
  <c r="F4434" i="2"/>
  <c r="D4434" i="2"/>
  <c r="H4434" i="2" s="1"/>
  <c r="C4434" i="2"/>
  <c r="T4432" i="2"/>
  <c r="U4432" i="2"/>
  <c r="O4433" i="2"/>
  <c r="S4434" i="2" l="1"/>
  <c r="Q4434" i="2"/>
  <c r="R4434" i="2" s="1"/>
  <c r="M4434" i="2"/>
  <c r="P4434" i="2" s="1"/>
  <c r="O4434" i="2"/>
  <c r="T4433" i="2"/>
  <c r="U4433" i="2"/>
  <c r="I4434" i="2"/>
  <c r="E4434" i="2"/>
  <c r="K4435" i="2"/>
  <c r="B4436" i="2"/>
  <c r="J4435" i="2"/>
  <c r="G4435" i="2"/>
  <c r="A4435" i="2"/>
  <c r="F4435" i="2"/>
  <c r="D4435" i="2"/>
  <c r="H4435" i="2" s="1"/>
  <c r="N4435" i="2"/>
  <c r="O4435" i="2" s="1"/>
  <c r="C4435" i="2"/>
  <c r="L4435" i="2"/>
  <c r="T4434" i="2" l="1"/>
  <c r="U4434" i="2"/>
  <c r="S4435" i="2"/>
  <c r="M4435" i="2"/>
  <c r="P4435" i="2" s="1"/>
  <c r="Q4435" i="2"/>
  <c r="R4435" i="2" s="1"/>
  <c r="N4436" i="2"/>
  <c r="C4436" i="2"/>
  <c r="L4436" i="2"/>
  <c r="K4436" i="2"/>
  <c r="J4436" i="2"/>
  <c r="A4436" i="2"/>
  <c r="B4437" i="2"/>
  <c r="G4436" i="2"/>
  <c r="D4436" i="2"/>
  <c r="H4436" i="2" s="1"/>
  <c r="F4436" i="2"/>
  <c r="I4435" i="2"/>
  <c r="E4435" i="2"/>
  <c r="U4435" i="2" l="1"/>
  <c r="T4435" i="2"/>
  <c r="G4437" i="2"/>
  <c r="D4437" i="2"/>
  <c r="H4437" i="2" s="1"/>
  <c r="A4437" i="2"/>
  <c r="F4437" i="2"/>
  <c r="L4437" i="2"/>
  <c r="N4437" i="2"/>
  <c r="K4437" i="2"/>
  <c r="C4437" i="2"/>
  <c r="B4438" i="2"/>
  <c r="J4437" i="2"/>
  <c r="O4436" i="2"/>
  <c r="I4436" i="2"/>
  <c r="E4436" i="2"/>
  <c r="M4436" i="2"/>
  <c r="P4436" i="2" s="1"/>
  <c r="Q4436" i="2"/>
  <c r="R4436" i="2" s="1"/>
  <c r="S4436" i="2"/>
  <c r="M4437" i="2" l="1"/>
  <c r="P4437" i="2" s="1"/>
  <c r="S4437" i="2"/>
  <c r="Q4437" i="2"/>
  <c r="R4437" i="2" s="1"/>
  <c r="E4437" i="2"/>
  <c r="I4437" i="2"/>
  <c r="K4438" i="2"/>
  <c r="B4439" i="2"/>
  <c r="J4438" i="2"/>
  <c r="G4438" i="2"/>
  <c r="F4438" i="2"/>
  <c r="D4438" i="2"/>
  <c r="H4438" i="2" s="1"/>
  <c r="L4438" i="2"/>
  <c r="C4438" i="2"/>
  <c r="A4438" i="2"/>
  <c r="N4438" i="2"/>
  <c r="U4436" i="2"/>
  <c r="T4436" i="2"/>
  <c r="O4437" i="2"/>
  <c r="Q4438" i="2" l="1"/>
  <c r="R4438" i="2" s="1"/>
  <c r="M4438" i="2"/>
  <c r="P4438" i="2" s="1"/>
  <c r="S4438" i="2"/>
  <c r="U4437" i="2"/>
  <c r="T4437" i="2"/>
  <c r="E4438" i="2"/>
  <c r="I4438" i="2"/>
  <c r="G4439" i="2"/>
  <c r="B4440" i="2"/>
  <c r="D4439" i="2"/>
  <c r="H4439" i="2" s="1"/>
  <c r="K4439" i="2"/>
  <c r="L4439" i="2"/>
  <c r="C4439" i="2"/>
  <c r="N4439" i="2"/>
  <c r="A4439" i="2"/>
  <c r="J4439" i="2"/>
  <c r="F4439" i="2"/>
  <c r="O4438" i="2"/>
  <c r="B4441" i="2" l="1"/>
  <c r="N4440" i="2"/>
  <c r="L4440" i="2"/>
  <c r="C4440" i="2"/>
  <c r="A4440" i="2"/>
  <c r="K4440" i="2"/>
  <c r="F4440" i="2"/>
  <c r="J4440" i="2"/>
  <c r="G4440" i="2"/>
  <c r="D4440" i="2"/>
  <c r="H4440" i="2" s="1"/>
  <c r="U4438" i="2"/>
  <c r="T4438" i="2"/>
  <c r="I4439" i="2"/>
  <c r="E4439" i="2"/>
  <c r="M4439" i="2"/>
  <c r="P4439" i="2" s="1"/>
  <c r="S4439" i="2"/>
  <c r="Q4439" i="2"/>
  <c r="R4439" i="2" s="1"/>
  <c r="O4439" i="2"/>
  <c r="C4441" i="2" l="1"/>
  <c r="A4441" i="2"/>
  <c r="B4442" i="2"/>
  <c r="K4441" i="2"/>
  <c r="G4441" i="2"/>
  <c r="F4441" i="2"/>
  <c r="N4441" i="2"/>
  <c r="J4441" i="2"/>
  <c r="L4441" i="2"/>
  <c r="D4441" i="2"/>
  <c r="H4441" i="2" s="1"/>
  <c r="I4440" i="2"/>
  <c r="E4440" i="2"/>
  <c r="O4440" i="2"/>
  <c r="M4440" i="2"/>
  <c r="P4440" i="2" s="1"/>
  <c r="S4440" i="2"/>
  <c r="Q4440" i="2"/>
  <c r="R4440" i="2" s="1"/>
  <c r="U4439" i="2"/>
  <c r="T4439" i="2"/>
  <c r="I4441" i="2" l="1"/>
  <c r="E4441" i="2"/>
  <c r="F4442" i="2"/>
  <c r="N4442" i="2"/>
  <c r="L4442" i="2"/>
  <c r="J4442" i="2"/>
  <c r="C4442" i="2"/>
  <c r="B4443" i="2"/>
  <c r="A4442" i="2"/>
  <c r="K4442" i="2"/>
  <c r="G4442" i="2"/>
  <c r="D4442" i="2"/>
  <c r="H4442" i="2" s="1"/>
  <c r="S4441" i="2"/>
  <c r="Q4441" i="2"/>
  <c r="R4441" i="2" s="1"/>
  <c r="M4441" i="2"/>
  <c r="P4441" i="2" s="1"/>
  <c r="O4441" i="2"/>
  <c r="T4440" i="2"/>
  <c r="U4440" i="2"/>
  <c r="S4442" i="2" l="1"/>
  <c r="Q4442" i="2"/>
  <c r="R4442" i="2" s="1"/>
  <c r="M4442" i="2"/>
  <c r="P4442" i="2" s="1"/>
  <c r="O4442" i="2"/>
  <c r="I4442" i="2"/>
  <c r="E4442" i="2"/>
  <c r="U4441" i="2"/>
  <c r="T4441" i="2"/>
  <c r="F4443" i="2"/>
  <c r="C4443" i="2"/>
  <c r="N4443" i="2"/>
  <c r="K4443" i="2"/>
  <c r="J4443" i="2"/>
  <c r="D4443" i="2"/>
  <c r="H4443" i="2" s="1"/>
  <c r="B4444" i="2"/>
  <c r="A4443" i="2"/>
  <c r="L4443" i="2"/>
  <c r="G4443" i="2"/>
  <c r="T4442" i="2" l="1"/>
  <c r="U4442" i="2"/>
  <c r="E4443" i="2"/>
  <c r="I4443" i="2"/>
  <c r="O4443" i="2"/>
  <c r="M4443" i="2"/>
  <c r="P4443" i="2" s="1"/>
  <c r="Q4443" i="2"/>
  <c r="R4443" i="2" s="1"/>
  <c r="S4443" i="2"/>
  <c r="K4444" i="2"/>
  <c r="D4444" i="2"/>
  <c r="H4444" i="2" s="1"/>
  <c r="A4444" i="2"/>
  <c r="L4444" i="2"/>
  <c r="B4445" i="2"/>
  <c r="G4444" i="2"/>
  <c r="F4444" i="2"/>
  <c r="N4444" i="2"/>
  <c r="C4444" i="2"/>
  <c r="J4444" i="2"/>
  <c r="O4444" i="2" l="1"/>
  <c r="E4444" i="2"/>
  <c r="I4444" i="2"/>
  <c r="U4443" i="2"/>
  <c r="T4443" i="2"/>
  <c r="S4444" i="2"/>
  <c r="M4444" i="2"/>
  <c r="P4444" i="2" s="1"/>
  <c r="Q4444" i="2"/>
  <c r="R4444" i="2" s="1"/>
  <c r="J4445" i="2"/>
  <c r="G4445" i="2"/>
  <c r="A4445" i="2"/>
  <c r="F4445" i="2"/>
  <c r="K4445" i="2"/>
  <c r="N4445" i="2"/>
  <c r="D4445" i="2"/>
  <c r="H4445" i="2" s="1"/>
  <c r="C4445" i="2"/>
  <c r="L4445" i="2"/>
  <c r="B4446" i="2"/>
  <c r="B4447" i="2" l="1"/>
  <c r="J4446" i="2"/>
  <c r="G4446" i="2"/>
  <c r="D4446" i="2"/>
  <c r="H4446" i="2" s="1"/>
  <c r="L4446" i="2"/>
  <c r="F4446" i="2"/>
  <c r="A4446" i="2"/>
  <c r="N4446" i="2"/>
  <c r="K4446" i="2"/>
  <c r="C4446" i="2"/>
  <c r="Q4445" i="2"/>
  <c r="R4445" i="2" s="1"/>
  <c r="M4445" i="2"/>
  <c r="P4445" i="2" s="1"/>
  <c r="S4445" i="2"/>
  <c r="U4444" i="2"/>
  <c r="T4444" i="2"/>
  <c r="O4445" i="2"/>
  <c r="E4445" i="2"/>
  <c r="I4445" i="2"/>
  <c r="M4446" i="2" l="1"/>
  <c r="S4446" i="2"/>
  <c r="Q4446" i="2"/>
  <c r="R4446" i="2" s="1"/>
  <c r="C4447" i="2"/>
  <c r="A4447" i="2"/>
  <c r="J4447" i="2"/>
  <c r="G4447" i="2"/>
  <c r="B4448" i="2"/>
  <c r="D4447" i="2"/>
  <c r="H4447" i="2" s="1"/>
  <c r="N4447" i="2"/>
  <c r="L4447" i="2"/>
  <c r="F4447" i="2"/>
  <c r="K4447" i="2"/>
  <c r="U4445" i="2"/>
  <c r="T4445" i="2"/>
  <c r="E4446" i="2"/>
  <c r="I4446" i="2"/>
  <c r="O4446" i="2"/>
  <c r="P4446" i="2"/>
  <c r="E4447" i="2" l="1"/>
  <c r="I4447" i="2"/>
  <c r="O4447" i="2"/>
  <c r="U4446" i="2"/>
  <c r="T4446" i="2"/>
  <c r="M4447" i="2"/>
  <c r="P4447" i="2" s="1"/>
  <c r="S4447" i="2"/>
  <c r="Q4447" i="2"/>
  <c r="R4447" i="2" s="1"/>
  <c r="A4448" i="2"/>
  <c r="C4448" i="2"/>
  <c r="K4448" i="2"/>
  <c r="J4448" i="2"/>
  <c r="G4448" i="2"/>
  <c r="F4448" i="2"/>
  <c r="B4449" i="2"/>
  <c r="N4448" i="2"/>
  <c r="L4448" i="2"/>
  <c r="D4448" i="2"/>
  <c r="H4448" i="2" s="1"/>
  <c r="O4448" i="2" l="1"/>
  <c r="I4448" i="2"/>
  <c r="E4448" i="2"/>
  <c r="Q4448" i="2"/>
  <c r="R4448" i="2" s="1"/>
  <c r="M4448" i="2"/>
  <c r="P4448" i="2" s="1"/>
  <c r="S4448" i="2"/>
  <c r="A4449" i="2"/>
  <c r="B4450" i="2"/>
  <c r="C4449" i="2"/>
  <c r="N4449" i="2"/>
  <c r="K4449" i="2"/>
  <c r="G4449" i="2"/>
  <c r="J4449" i="2"/>
  <c r="L4449" i="2"/>
  <c r="F4449" i="2"/>
  <c r="D4449" i="2"/>
  <c r="H4449" i="2" s="1"/>
  <c r="U4447" i="2"/>
  <c r="T4447" i="2"/>
  <c r="O4449" i="2" l="1"/>
  <c r="F4450" i="2"/>
  <c r="D4450" i="2"/>
  <c r="H4450" i="2" s="1"/>
  <c r="B4451" i="2"/>
  <c r="C4450" i="2"/>
  <c r="N4450" i="2"/>
  <c r="A4450" i="2"/>
  <c r="K4450" i="2"/>
  <c r="G4450" i="2"/>
  <c r="J4450" i="2"/>
  <c r="L4450" i="2"/>
  <c r="I4449" i="2"/>
  <c r="E4449" i="2"/>
  <c r="Q4449" i="2"/>
  <c r="R4449" i="2" s="1"/>
  <c r="S4449" i="2"/>
  <c r="M4449" i="2"/>
  <c r="P4449" i="2" s="1"/>
  <c r="U4448" i="2"/>
  <c r="T4448" i="2"/>
  <c r="O4450" i="2" l="1"/>
  <c r="I4450" i="2"/>
  <c r="E4450" i="2"/>
  <c r="T4449" i="2"/>
  <c r="U4449" i="2"/>
  <c r="Q4450" i="2"/>
  <c r="R4450" i="2" s="1"/>
  <c r="S4450" i="2"/>
  <c r="M4450" i="2"/>
  <c r="P4450" i="2" s="1"/>
  <c r="B4452" i="2"/>
  <c r="D4451" i="2"/>
  <c r="H4451" i="2" s="1"/>
  <c r="N4451" i="2"/>
  <c r="O4451" i="2" s="1"/>
  <c r="A4451" i="2"/>
  <c r="L4451" i="2"/>
  <c r="J4451" i="2"/>
  <c r="C4451" i="2"/>
  <c r="G4451" i="2"/>
  <c r="K4451" i="2"/>
  <c r="F4451" i="2"/>
  <c r="E4451" i="2" l="1"/>
  <c r="I4451" i="2"/>
  <c r="T4450" i="2"/>
  <c r="U4450" i="2"/>
  <c r="S4451" i="2"/>
  <c r="Q4451" i="2"/>
  <c r="R4451" i="2" s="1"/>
  <c r="M4451" i="2"/>
  <c r="P4451" i="2" s="1"/>
  <c r="A4452" i="2"/>
  <c r="L4452" i="2"/>
  <c r="B4453" i="2"/>
  <c r="J4452" i="2"/>
  <c r="F4452" i="2"/>
  <c r="N4452" i="2"/>
  <c r="C4452" i="2"/>
  <c r="G4452" i="2"/>
  <c r="K4452" i="2"/>
  <c r="D4452" i="2"/>
  <c r="H4452" i="2" s="1"/>
  <c r="L4453" i="2" l="1"/>
  <c r="B4454" i="2"/>
  <c r="K4453" i="2"/>
  <c r="J4453" i="2"/>
  <c r="A4453" i="2"/>
  <c r="F4453" i="2"/>
  <c r="G4453" i="2"/>
  <c r="N4453" i="2"/>
  <c r="C4453" i="2"/>
  <c r="D4453" i="2"/>
  <c r="H4453" i="2" s="1"/>
  <c r="O4452" i="2"/>
  <c r="U4451" i="2"/>
  <c r="T4451" i="2"/>
  <c r="E4452" i="2"/>
  <c r="I4452" i="2"/>
  <c r="Q4452" i="2"/>
  <c r="R4452" i="2" s="1"/>
  <c r="M4452" i="2"/>
  <c r="P4452" i="2" s="1"/>
  <c r="S4452" i="2"/>
  <c r="C4454" i="2" l="1"/>
  <c r="B4455" i="2"/>
  <c r="K4454" i="2"/>
  <c r="J4454" i="2"/>
  <c r="D4454" i="2"/>
  <c r="H4454" i="2" s="1"/>
  <c r="L4454" i="2"/>
  <c r="N4454" i="2"/>
  <c r="A4454" i="2"/>
  <c r="G4454" i="2"/>
  <c r="F4454" i="2"/>
  <c r="M4453" i="2"/>
  <c r="P4453" i="2" s="1"/>
  <c r="Q4453" i="2"/>
  <c r="R4453" i="2" s="1"/>
  <c r="S4453" i="2"/>
  <c r="E4453" i="2"/>
  <c r="I4453" i="2"/>
  <c r="U4452" i="2"/>
  <c r="T4452" i="2"/>
  <c r="O4453" i="2"/>
  <c r="E4454" i="2" l="1"/>
  <c r="I4454" i="2"/>
  <c r="S4454" i="2"/>
  <c r="M4454" i="2"/>
  <c r="Q4454" i="2"/>
  <c r="R4454" i="2" s="1"/>
  <c r="B4456" i="2"/>
  <c r="D4455" i="2"/>
  <c r="H4455" i="2" s="1"/>
  <c r="N4455" i="2"/>
  <c r="L4455" i="2"/>
  <c r="F4455" i="2"/>
  <c r="C4455" i="2"/>
  <c r="A4455" i="2"/>
  <c r="K4455" i="2"/>
  <c r="J4455" i="2"/>
  <c r="G4455" i="2"/>
  <c r="U4453" i="2"/>
  <c r="T4453" i="2"/>
  <c r="O4454" i="2"/>
  <c r="P4454" i="2"/>
  <c r="I4455" i="2" l="1"/>
  <c r="E4455" i="2"/>
  <c r="U4454" i="2"/>
  <c r="T4454" i="2"/>
  <c r="C4456" i="2"/>
  <c r="A4456" i="2"/>
  <c r="L4456" i="2"/>
  <c r="K4456" i="2"/>
  <c r="J4456" i="2"/>
  <c r="G4456" i="2"/>
  <c r="N4456" i="2"/>
  <c r="B4457" i="2"/>
  <c r="F4456" i="2"/>
  <c r="D4456" i="2"/>
  <c r="H4456" i="2" s="1"/>
  <c r="Q4455" i="2"/>
  <c r="R4455" i="2" s="1"/>
  <c r="S4455" i="2"/>
  <c r="M4455" i="2"/>
  <c r="P4455" i="2" s="1"/>
  <c r="O4455" i="2"/>
  <c r="I4456" i="2" l="1"/>
  <c r="E4456" i="2"/>
  <c r="J4457" i="2"/>
  <c r="D4457" i="2"/>
  <c r="H4457" i="2" s="1"/>
  <c r="F4457" i="2"/>
  <c r="C4457" i="2"/>
  <c r="N4457" i="2"/>
  <c r="A4457" i="2"/>
  <c r="L4457" i="2"/>
  <c r="B4458" i="2"/>
  <c r="K4457" i="2"/>
  <c r="G4457" i="2"/>
  <c r="O4456" i="2"/>
  <c r="U4455" i="2"/>
  <c r="T4455" i="2"/>
  <c r="S4456" i="2"/>
  <c r="Q4456" i="2"/>
  <c r="R4456" i="2" s="1"/>
  <c r="M4456" i="2"/>
  <c r="P4456" i="2" s="1"/>
  <c r="T4456" i="2" l="1"/>
  <c r="U4456" i="2"/>
  <c r="N4458" i="2"/>
  <c r="L4458" i="2"/>
  <c r="B4459" i="2"/>
  <c r="A4458" i="2"/>
  <c r="J4458" i="2"/>
  <c r="K4458" i="2"/>
  <c r="G4458" i="2"/>
  <c r="D4458" i="2"/>
  <c r="H4458" i="2" s="1"/>
  <c r="F4458" i="2"/>
  <c r="C4458" i="2"/>
  <c r="S4457" i="2"/>
  <c r="Q4457" i="2"/>
  <c r="R4457" i="2" s="1"/>
  <c r="M4457" i="2"/>
  <c r="P4457" i="2" s="1"/>
  <c r="I4457" i="2"/>
  <c r="E4457" i="2"/>
  <c r="O4457" i="2"/>
  <c r="O4458" i="2" l="1"/>
  <c r="T4457" i="2"/>
  <c r="U4457" i="2"/>
  <c r="K4459" i="2"/>
  <c r="G4459" i="2"/>
  <c r="F4459" i="2"/>
  <c r="D4459" i="2"/>
  <c r="H4459" i="2" s="1"/>
  <c r="N4459" i="2"/>
  <c r="B4460" i="2"/>
  <c r="A4459" i="2"/>
  <c r="L4459" i="2"/>
  <c r="C4459" i="2"/>
  <c r="J4459" i="2"/>
  <c r="I4458" i="2"/>
  <c r="E4458" i="2"/>
  <c r="S4458" i="2"/>
  <c r="Q4458" i="2"/>
  <c r="R4458" i="2" s="1"/>
  <c r="M4458" i="2"/>
  <c r="P4458" i="2" s="1"/>
  <c r="O4459" i="2" l="1"/>
  <c r="T4458" i="2"/>
  <c r="U4458" i="2"/>
  <c r="D4460" i="2"/>
  <c r="H4460" i="2" s="1"/>
  <c r="A4460" i="2"/>
  <c r="L4460" i="2"/>
  <c r="C4460" i="2"/>
  <c r="J4460" i="2"/>
  <c r="B4461" i="2"/>
  <c r="F4460" i="2"/>
  <c r="N4460" i="2"/>
  <c r="K4460" i="2"/>
  <c r="G4460" i="2"/>
  <c r="I4459" i="2"/>
  <c r="E4459" i="2"/>
  <c r="S4459" i="2"/>
  <c r="Q4459" i="2"/>
  <c r="R4459" i="2" s="1"/>
  <c r="M4459" i="2"/>
  <c r="P4459" i="2" s="1"/>
  <c r="O4460" i="2" l="1"/>
  <c r="I4460" i="2"/>
  <c r="E4460" i="2"/>
  <c r="Q4460" i="2"/>
  <c r="R4460" i="2" s="1"/>
  <c r="M4460" i="2"/>
  <c r="P4460" i="2" s="1"/>
  <c r="S4460" i="2"/>
  <c r="T4459" i="2"/>
  <c r="U4459" i="2"/>
  <c r="G4461" i="2"/>
  <c r="D4461" i="2"/>
  <c r="H4461" i="2" s="1"/>
  <c r="C4461" i="2"/>
  <c r="L4461" i="2"/>
  <c r="B4462" i="2"/>
  <c r="A4461" i="2"/>
  <c r="F4461" i="2"/>
  <c r="K4461" i="2"/>
  <c r="N4461" i="2"/>
  <c r="J4461" i="2"/>
  <c r="I4461" i="2" l="1"/>
  <c r="E4461" i="2"/>
  <c r="U4460" i="2"/>
  <c r="T4460" i="2"/>
  <c r="G4462" i="2"/>
  <c r="C4462" i="2"/>
  <c r="N4462" i="2"/>
  <c r="B4463" i="2"/>
  <c r="D4462" i="2"/>
  <c r="H4462" i="2" s="1"/>
  <c r="L4462" i="2"/>
  <c r="K4462" i="2"/>
  <c r="A4462" i="2"/>
  <c r="J4462" i="2"/>
  <c r="F4462" i="2"/>
  <c r="S4461" i="2"/>
  <c r="M4461" i="2"/>
  <c r="P4461" i="2" s="1"/>
  <c r="Q4461" i="2"/>
  <c r="R4461" i="2" s="1"/>
  <c r="O4461" i="2"/>
  <c r="E4462" i="2" l="1"/>
  <c r="I4462" i="2"/>
  <c r="S4462" i="2"/>
  <c r="M4462" i="2"/>
  <c r="P4462" i="2" s="1"/>
  <c r="Q4462" i="2"/>
  <c r="R4462" i="2" s="1"/>
  <c r="O4462" i="2"/>
  <c r="T4461" i="2"/>
  <c r="U4461" i="2"/>
  <c r="J4463" i="2"/>
  <c r="F4463" i="2"/>
  <c r="C4463" i="2"/>
  <c r="N4463" i="2"/>
  <c r="G4463" i="2"/>
  <c r="B4464" i="2"/>
  <c r="D4463" i="2"/>
  <c r="H4463" i="2" s="1"/>
  <c r="K4463" i="2"/>
  <c r="L4463" i="2"/>
  <c r="A4463" i="2"/>
  <c r="U4462" i="2" l="1"/>
  <c r="T4462" i="2"/>
  <c r="O4463" i="2"/>
  <c r="K4464" i="2"/>
  <c r="F4464" i="2"/>
  <c r="D4464" i="2"/>
  <c r="H4464" i="2" s="1"/>
  <c r="N4464" i="2"/>
  <c r="C4464" i="2"/>
  <c r="J4464" i="2"/>
  <c r="G4464" i="2"/>
  <c r="L4464" i="2"/>
  <c r="B4465" i="2"/>
  <c r="A4464" i="2"/>
  <c r="I4463" i="2"/>
  <c r="E4463" i="2"/>
  <c r="S4463" i="2"/>
  <c r="Q4463" i="2"/>
  <c r="R4463" i="2" s="1"/>
  <c r="M4463" i="2"/>
  <c r="P4463" i="2" s="1"/>
  <c r="I4464" i="2" l="1"/>
  <c r="E4464" i="2"/>
  <c r="A4465" i="2"/>
  <c r="K4465" i="2"/>
  <c r="G4465" i="2"/>
  <c r="F4465" i="2"/>
  <c r="D4465" i="2"/>
  <c r="H4465" i="2" s="1"/>
  <c r="C4465" i="2"/>
  <c r="N4465" i="2"/>
  <c r="L4465" i="2"/>
  <c r="J4465" i="2"/>
  <c r="B4466" i="2"/>
  <c r="M4464" i="2"/>
  <c r="P4464" i="2" s="1"/>
  <c r="Q4464" i="2"/>
  <c r="R4464" i="2" s="1"/>
  <c r="S4464" i="2"/>
  <c r="U4463" i="2"/>
  <c r="T4463" i="2"/>
  <c r="O4464" i="2"/>
  <c r="O4465" i="2" l="1"/>
  <c r="D4466" i="2"/>
  <c r="H4466" i="2" s="1"/>
  <c r="C4466" i="2"/>
  <c r="L4466" i="2"/>
  <c r="N4466" i="2"/>
  <c r="A4466" i="2"/>
  <c r="B4467" i="2"/>
  <c r="K4466" i="2"/>
  <c r="J4466" i="2"/>
  <c r="G4466" i="2"/>
  <c r="F4466" i="2"/>
  <c r="M4465" i="2"/>
  <c r="P4465" i="2" s="1"/>
  <c r="Q4465" i="2"/>
  <c r="R4465" i="2" s="1"/>
  <c r="S4465" i="2"/>
  <c r="U4464" i="2"/>
  <c r="T4464" i="2"/>
  <c r="I4465" i="2"/>
  <c r="E4465" i="2"/>
  <c r="O4466" i="2" l="1"/>
  <c r="I4466" i="2"/>
  <c r="E4466" i="2"/>
  <c r="T4465" i="2"/>
  <c r="U4465" i="2"/>
  <c r="F4467" i="2"/>
  <c r="D4467" i="2"/>
  <c r="H4467" i="2" s="1"/>
  <c r="N4467" i="2"/>
  <c r="C4467" i="2"/>
  <c r="B4468" i="2"/>
  <c r="K4467" i="2"/>
  <c r="A4467" i="2"/>
  <c r="L4467" i="2"/>
  <c r="J4467" i="2"/>
  <c r="G4467" i="2"/>
  <c r="S4466" i="2"/>
  <c r="Q4466" i="2"/>
  <c r="R4466" i="2" s="1"/>
  <c r="M4466" i="2"/>
  <c r="P4466" i="2" s="1"/>
  <c r="L4468" i="2" l="1"/>
  <c r="J4468" i="2"/>
  <c r="G4468" i="2"/>
  <c r="D4468" i="2"/>
  <c r="H4468" i="2" s="1"/>
  <c r="F4468" i="2"/>
  <c r="N4468" i="2"/>
  <c r="C4468" i="2"/>
  <c r="A4468" i="2"/>
  <c r="K4468" i="2"/>
  <c r="B4469" i="2"/>
  <c r="M4467" i="2"/>
  <c r="P4467" i="2" s="1"/>
  <c r="Q4467" i="2"/>
  <c r="R4467" i="2" s="1"/>
  <c r="S4467" i="2"/>
  <c r="T4466" i="2"/>
  <c r="U4466" i="2"/>
  <c r="O4467" i="2"/>
  <c r="I4467" i="2"/>
  <c r="E4467" i="2"/>
  <c r="U4467" i="2" l="1"/>
  <c r="T4467" i="2"/>
  <c r="Q4468" i="2"/>
  <c r="R4468" i="2" s="1"/>
  <c r="S4468" i="2"/>
  <c r="M4468" i="2"/>
  <c r="P4468" i="2" s="1"/>
  <c r="D4469" i="2"/>
  <c r="H4469" i="2" s="1"/>
  <c r="A4469" i="2"/>
  <c r="F4469" i="2"/>
  <c r="B4470" i="2"/>
  <c r="N4469" i="2"/>
  <c r="C4469" i="2"/>
  <c r="L4469" i="2"/>
  <c r="K4469" i="2"/>
  <c r="J4469" i="2"/>
  <c r="G4469" i="2"/>
  <c r="O4468" i="2"/>
  <c r="I4468" i="2"/>
  <c r="E4468" i="2"/>
  <c r="O4469" i="2" l="1"/>
  <c r="L4470" i="2"/>
  <c r="N4470" i="2"/>
  <c r="A4470" i="2"/>
  <c r="C4470" i="2"/>
  <c r="B4471" i="2"/>
  <c r="K4470" i="2"/>
  <c r="J4470" i="2"/>
  <c r="G4470" i="2"/>
  <c r="F4470" i="2"/>
  <c r="D4470" i="2"/>
  <c r="H4470" i="2" s="1"/>
  <c r="U4468" i="2"/>
  <c r="T4468" i="2"/>
  <c r="M4469" i="2"/>
  <c r="P4469" i="2" s="1"/>
  <c r="S4469" i="2"/>
  <c r="Q4469" i="2"/>
  <c r="R4469" i="2" s="1"/>
  <c r="E4469" i="2"/>
  <c r="I4469" i="2"/>
  <c r="E4470" i="2" l="1"/>
  <c r="I4470" i="2"/>
  <c r="O4470" i="2"/>
  <c r="L4471" i="2"/>
  <c r="C4471" i="2"/>
  <c r="A4471" i="2"/>
  <c r="K4471" i="2"/>
  <c r="J4471" i="2"/>
  <c r="F4471" i="2"/>
  <c r="G4471" i="2"/>
  <c r="B4472" i="2"/>
  <c r="D4471" i="2"/>
  <c r="H4471" i="2" s="1"/>
  <c r="N4471" i="2"/>
  <c r="U4469" i="2"/>
  <c r="T4469" i="2"/>
  <c r="S4470" i="2"/>
  <c r="M4470" i="2"/>
  <c r="P4470" i="2" s="1"/>
  <c r="Q4470" i="2"/>
  <c r="R4470" i="2" s="1"/>
  <c r="O4471" i="2" l="1"/>
  <c r="U4470" i="2"/>
  <c r="T4470" i="2"/>
  <c r="I4471" i="2"/>
  <c r="E4471" i="2"/>
  <c r="F4472" i="2"/>
  <c r="G4472" i="2"/>
  <c r="C4472" i="2"/>
  <c r="B4473" i="2"/>
  <c r="N4472" i="2"/>
  <c r="J4472" i="2"/>
  <c r="A4472" i="2"/>
  <c r="D4472" i="2"/>
  <c r="H4472" i="2" s="1"/>
  <c r="L4472" i="2"/>
  <c r="K4472" i="2"/>
  <c r="S4471" i="2"/>
  <c r="M4471" i="2"/>
  <c r="P4471" i="2" s="1"/>
  <c r="Q4471" i="2"/>
  <c r="R4471" i="2" s="1"/>
  <c r="O4472" i="2" l="1"/>
  <c r="I4472" i="2"/>
  <c r="E4472" i="2"/>
  <c r="M4472" i="2"/>
  <c r="P4472" i="2" s="1"/>
  <c r="S4472" i="2"/>
  <c r="Q4472" i="2"/>
  <c r="R4472" i="2" s="1"/>
  <c r="U4471" i="2"/>
  <c r="T4471" i="2"/>
  <c r="F4473" i="2"/>
  <c r="B4474" i="2"/>
  <c r="J4473" i="2"/>
  <c r="D4473" i="2"/>
  <c r="H4473" i="2" s="1"/>
  <c r="C4473" i="2"/>
  <c r="A4473" i="2"/>
  <c r="N4473" i="2"/>
  <c r="O4473" i="2" s="1"/>
  <c r="L4473" i="2"/>
  <c r="K4473" i="2"/>
  <c r="G4473" i="2"/>
  <c r="G4474" i="2" l="1"/>
  <c r="C4474" i="2"/>
  <c r="F4474" i="2"/>
  <c r="D4474" i="2"/>
  <c r="H4474" i="2" s="1"/>
  <c r="B4475" i="2"/>
  <c r="N4474" i="2"/>
  <c r="L4474" i="2"/>
  <c r="J4474" i="2"/>
  <c r="A4474" i="2"/>
  <c r="K4474" i="2"/>
  <c r="I4473" i="2"/>
  <c r="E4473" i="2"/>
  <c r="T4472" i="2"/>
  <c r="U4472" i="2"/>
  <c r="S4473" i="2"/>
  <c r="Q4473" i="2"/>
  <c r="R4473" i="2" s="1"/>
  <c r="M4473" i="2"/>
  <c r="P4473" i="2" s="1"/>
  <c r="M4474" i="2" l="1"/>
  <c r="P4474" i="2" s="1"/>
  <c r="S4474" i="2"/>
  <c r="Q4474" i="2"/>
  <c r="R4474" i="2" s="1"/>
  <c r="I4474" i="2"/>
  <c r="E4474" i="2"/>
  <c r="F4475" i="2"/>
  <c r="C4475" i="2"/>
  <c r="B4476" i="2"/>
  <c r="K4475" i="2"/>
  <c r="D4475" i="2"/>
  <c r="H4475" i="2" s="1"/>
  <c r="N4475" i="2"/>
  <c r="J4475" i="2"/>
  <c r="A4475" i="2"/>
  <c r="L4475" i="2"/>
  <c r="G4475" i="2"/>
  <c r="O4474" i="2"/>
  <c r="T4473" i="2"/>
  <c r="U4473" i="2"/>
  <c r="M4475" i="2" l="1"/>
  <c r="P4475" i="2" s="1"/>
  <c r="Q4475" i="2"/>
  <c r="R4475" i="2" s="1"/>
  <c r="S4475" i="2"/>
  <c r="T4474" i="2"/>
  <c r="U4474" i="2"/>
  <c r="E4475" i="2"/>
  <c r="I4475" i="2"/>
  <c r="O4475" i="2"/>
  <c r="C4476" i="2"/>
  <c r="D4476" i="2"/>
  <c r="H4476" i="2" s="1"/>
  <c r="K4476" i="2"/>
  <c r="J4476" i="2"/>
  <c r="A4476" i="2"/>
  <c r="L4476" i="2"/>
  <c r="B4477" i="2"/>
  <c r="G4476" i="2"/>
  <c r="F4476" i="2"/>
  <c r="N4476" i="2"/>
  <c r="E4476" i="2" l="1"/>
  <c r="I4476" i="2"/>
  <c r="M4476" i="2"/>
  <c r="P4476" i="2" s="1"/>
  <c r="Q4476" i="2"/>
  <c r="R4476" i="2" s="1"/>
  <c r="S4476" i="2"/>
  <c r="U4475" i="2"/>
  <c r="T4475" i="2"/>
  <c r="O4476" i="2"/>
  <c r="B4478" i="2"/>
  <c r="J4477" i="2"/>
  <c r="G4477" i="2"/>
  <c r="A4477" i="2"/>
  <c r="F4477" i="2"/>
  <c r="D4477" i="2"/>
  <c r="H4477" i="2" s="1"/>
  <c r="N4477" i="2"/>
  <c r="C4477" i="2"/>
  <c r="K4477" i="2"/>
  <c r="L4477" i="2"/>
  <c r="E4477" i="2" l="1"/>
  <c r="I4477" i="2"/>
  <c r="U4476" i="2"/>
  <c r="T4476" i="2"/>
  <c r="M4477" i="2"/>
  <c r="P4477" i="2" s="1"/>
  <c r="S4477" i="2"/>
  <c r="Q4477" i="2"/>
  <c r="R4477" i="2" s="1"/>
  <c r="N4478" i="2"/>
  <c r="K4478" i="2"/>
  <c r="B4479" i="2"/>
  <c r="J4478" i="2"/>
  <c r="G4478" i="2"/>
  <c r="D4478" i="2"/>
  <c r="H4478" i="2" s="1"/>
  <c r="L4478" i="2"/>
  <c r="C4478" i="2"/>
  <c r="A4478" i="2"/>
  <c r="F4478" i="2"/>
  <c r="O4477" i="2"/>
  <c r="U4477" i="2" l="1"/>
  <c r="T4477" i="2"/>
  <c r="Q4478" i="2"/>
  <c r="R4478" i="2" s="1"/>
  <c r="M4478" i="2"/>
  <c r="P4478" i="2" s="1"/>
  <c r="S4478" i="2"/>
  <c r="J4479" i="2"/>
  <c r="G4479" i="2"/>
  <c r="B4480" i="2"/>
  <c r="D4479" i="2"/>
  <c r="H4479" i="2" s="1"/>
  <c r="F4479" i="2"/>
  <c r="L4479" i="2"/>
  <c r="C4479" i="2"/>
  <c r="A4479" i="2"/>
  <c r="N4479" i="2"/>
  <c r="K4479" i="2"/>
  <c r="E4478" i="2"/>
  <c r="I4478" i="2"/>
  <c r="O4478" i="2"/>
  <c r="U4478" i="2" l="1"/>
  <c r="T4478" i="2"/>
  <c r="E4479" i="2"/>
  <c r="I4479" i="2"/>
  <c r="O4479" i="2"/>
  <c r="Q4479" i="2"/>
  <c r="R4479" i="2" s="1"/>
  <c r="M4479" i="2"/>
  <c r="P4479" i="2" s="1"/>
  <c r="S4479" i="2"/>
  <c r="N4480" i="2"/>
  <c r="L4480" i="2"/>
  <c r="C4480" i="2"/>
  <c r="K4480" i="2"/>
  <c r="J4480" i="2"/>
  <c r="G4480" i="2"/>
  <c r="D4480" i="2"/>
  <c r="H4480" i="2" s="1"/>
  <c r="B4481" i="2"/>
  <c r="F4480" i="2"/>
  <c r="A4480" i="2"/>
  <c r="D4481" i="2" l="1"/>
  <c r="H4481" i="2" s="1"/>
  <c r="A4481" i="2"/>
  <c r="B4482" i="2"/>
  <c r="L4481" i="2"/>
  <c r="C4481" i="2"/>
  <c r="N4481" i="2"/>
  <c r="K4481" i="2"/>
  <c r="G4481" i="2"/>
  <c r="J4481" i="2"/>
  <c r="F4481" i="2"/>
  <c r="U4479" i="2"/>
  <c r="T4479" i="2"/>
  <c r="Q4480" i="2"/>
  <c r="R4480" i="2" s="1"/>
  <c r="M4480" i="2"/>
  <c r="P4480" i="2" s="1"/>
  <c r="S4480" i="2"/>
  <c r="I4480" i="2"/>
  <c r="E4480" i="2"/>
  <c r="O4480" i="2"/>
  <c r="O4481" i="2" l="1"/>
  <c r="I4481" i="2"/>
  <c r="E4481" i="2"/>
  <c r="G4482" i="2"/>
  <c r="B4483" i="2"/>
  <c r="L4482" i="2"/>
  <c r="C4482" i="2"/>
  <c r="N4482" i="2"/>
  <c r="A4482" i="2"/>
  <c r="K4482" i="2"/>
  <c r="F4482" i="2"/>
  <c r="J4482" i="2"/>
  <c r="D4482" i="2"/>
  <c r="H4482" i="2" s="1"/>
  <c r="U4480" i="2"/>
  <c r="T4480" i="2"/>
  <c r="Q4481" i="2"/>
  <c r="R4481" i="2" s="1"/>
  <c r="S4481" i="2"/>
  <c r="M4481" i="2"/>
  <c r="P4481" i="2" s="1"/>
  <c r="B4484" i="2" l="1"/>
  <c r="D4483" i="2"/>
  <c r="H4483" i="2" s="1"/>
  <c r="N4483" i="2"/>
  <c r="O4483" i="2" s="1"/>
  <c r="A4483" i="2"/>
  <c r="L4483" i="2"/>
  <c r="J4483" i="2"/>
  <c r="C4483" i="2"/>
  <c r="G4483" i="2"/>
  <c r="K4483" i="2"/>
  <c r="F4483" i="2"/>
  <c r="Q4482" i="2"/>
  <c r="R4482" i="2" s="1"/>
  <c r="S4482" i="2"/>
  <c r="M4482" i="2"/>
  <c r="P4482" i="2" s="1"/>
  <c r="I4482" i="2"/>
  <c r="E4482" i="2"/>
  <c r="O4482" i="2"/>
  <c r="T4481" i="2"/>
  <c r="U4481" i="2"/>
  <c r="Q4483" i="2" l="1"/>
  <c r="R4483" i="2" s="1"/>
  <c r="M4483" i="2"/>
  <c r="P4483" i="2" s="1"/>
  <c r="S4483" i="2"/>
  <c r="A4484" i="2"/>
  <c r="L4484" i="2"/>
  <c r="B4485" i="2"/>
  <c r="J4484" i="2"/>
  <c r="F4484" i="2"/>
  <c r="N4484" i="2"/>
  <c r="C4484" i="2"/>
  <c r="G4484" i="2"/>
  <c r="K4484" i="2"/>
  <c r="D4484" i="2"/>
  <c r="H4484" i="2" s="1"/>
  <c r="T4482" i="2"/>
  <c r="U4482" i="2"/>
  <c r="E4483" i="2"/>
  <c r="I4483" i="2"/>
  <c r="O4484" i="2" l="1"/>
  <c r="U4483" i="2"/>
  <c r="T4483" i="2"/>
  <c r="Q4484" i="2"/>
  <c r="R4484" i="2" s="1"/>
  <c r="M4484" i="2"/>
  <c r="P4484" i="2" s="1"/>
  <c r="S4484" i="2"/>
  <c r="L4485" i="2"/>
  <c r="B4486" i="2"/>
  <c r="K4485" i="2"/>
  <c r="J4485" i="2"/>
  <c r="A4485" i="2"/>
  <c r="F4485" i="2"/>
  <c r="G4485" i="2"/>
  <c r="N4485" i="2"/>
  <c r="C4485" i="2"/>
  <c r="D4485" i="2"/>
  <c r="H4485" i="2" s="1"/>
  <c r="E4484" i="2"/>
  <c r="I4484" i="2"/>
  <c r="N4486" i="2" l="1"/>
  <c r="B4487" i="2"/>
  <c r="K4486" i="2"/>
  <c r="J4486" i="2"/>
  <c r="D4486" i="2"/>
  <c r="H4486" i="2" s="1"/>
  <c r="L4486" i="2"/>
  <c r="G4486" i="2"/>
  <c r="A4486" i="2"/>
  <c r="F4486" i="2"/>
  <c r="C4486" i="2"/>
  <c r="O4485" i="2"/>
  <c r="U4484" i="2"/>
  <c r="T4484" i="2"/>
  <c r="M4485" i="2"/>
  <c r="P4485" i="2" s="1"/>
  <c r="Q4485" i="2"/>
  <c r="R4485" i="2" s="1"/>
  <c r="S4485" i="2"/>
  <c r="E4485" i="2"/>
  <c r="I4485" i="2"/>
  <c r="U4485" i="2" l="1"/>
  <c r="T4485" i="2"/>
  <c r="O4486" i="2"/>
  <c r="M4486" i="2"/>
  <c r="P4486" i="2" s="1"/>
  <c r="Q4486" i="2"/>
  <c r="R4486" i="2" s="1"/>
  <c r="S4486" i="2"/>
  <c r="G4487" i="2"/>
  <c r="B4488" i="2"/>
  <c r="D4487" i="2"/>
  <c r="H4487" i="2" s="1"/>
  <c r="F4487" i="2"/>
  <c r="L4487" i="2"/>
  <c r="C4487" i="2"/>
  <c r="N4487" i="2"/>
  <c r="A4487" i="2"/>
  <c r="K4487" i="2"/>
  <c r="J4487" i="2"/>
  <c r="E4486" i="2"/>
  <c r="I4486" i="2"/>
  <c r="G4488" i="2" l="1"/>
  <c r="F4488" i="2"/>
  <c r="B4489" i="2"/>
  <c r="D4488" i="2"/>
  <c r="H4488" i="2" s="1"/>
  <c r="N4488" i="2"/>
  <c r="C4488" i="2"/>
  <c r="A4488" i="2"/>
  <c r="L4488" i="2"/>
  <c r="K4488" i="2"/>
  <c r="J4488" i="2"/>
  <c r="I4487" i="2"/>
  <c r="E4487" i="2"/>
  <c r="O4487" i="2"/>
  <c r="U4486" i="2"/>
  <c r="T4486" i="2"/>
  <c r="S4487" i="2"/>
  <c r="Q4487" i="2"/>
  <c r="R4487" i="2" s="1"/>
  <c r="M4487" i="2"/>
  <c r="P4487" i="2" s="1"/>
  <c r="F4489" i="2" l="1"/>
  <c r="C4489" i="2"/>
  <c r="N4489" i="2"/>
  <c r="A4489" i="2"/>
  <c r="L4489" i="2"/>
  <c r="B4490" i="2"/>
  <c r="K4489" i="2"/>
  <c r="G4489" i="2"/>
  <c r="J4489" i="2"/>
  <c r="D4489" i="2"/>
  <c r="H4489" i="2" s="1"/>
  <c r="O4488" i="2"/>
  <c r="S4488" i="2"/>
  <c r="Q4488" i="2"/>
  <c r="R4488" i="2" s="1"/>
  <c r="M4488" i="2"/>
  <c r="P4488" i="2" s="1"/>
  <c r="I4488" i="2"/>
  <c r="E4488" i="2"/>
  <c r="U4487" i="2"/>
  <c r="T4487" i="2"/>
  <c r="O4489" i="2" l="1"/>
  <c r="I4489" i="2"/>
  <c r="E4489" i="2"/>
  <c r="T4488" i="2"/>
  <c r="U4488" i="2"/>
  <c r="B4491" i="2"/>
  <c r="A4490" i="2"/>
  <c r="G4490" i="2"/>
  <c r="K4490" i="2"/>
  <c r="J4490" i="2"/>
  <c r="D4490" i="2"/>
  <c r="H4490" i="2" s="1"/>
  <c r="F4490" i="2"/>
  <c r="C4490" i="2"/>
  <c r="N4490" i="2"/>
  <c r="O4490" i="2" s="1"/>
  <c r="L4490" i="2"/>
  <c r="S4489" i="2"/>
  <c r="Q4489" i="2"/>
  <c r="R4489" i="2" s="1"/>
  <c r="M4489" i="2"/>
  <c r="P4489" i="2" s="1"/>
  <c r="F4491" i="2" l="1"/>
  <c r="D4491" i="2"/>
  <c r="H4491" i="2" s="1"/>
  <c r="N4491" i="2"/>
  <c r="B4492" i="2"/>
  <c r="A4491" i="2"/>
  <c r="L4491" i="2"/>
  <c r="C4491" i="2"/>
  <c r="J4491" i="2"/>
  <c r="K4491" i="2"/>
  <c r="G4491" i="2"/>
  <c r="I4490" i="2"/>
  <c r="E4490" i="2"/>
  <c r="T4489" i="2"/>
  <c r="U4489" i="2"/>
  <c r="S4490" i="2"/>
  <c r="Q4490" i="2"/>
  <c r="R4490" i="2" s="1"/>
  <c r="M4490" i="2"/>
  <c r="P4490" i="2" s="1"/>
  <c r="Q4491" i="2" l="1"/>
  <c r="R4491" i="2" s="1"/>
  <c r="M4491" i="2"/>
  <c r="P4491" i="2" s="1"/>
  <c r="S4491" i="2"/>
  <c r="O4491" i="2"/>
  <c r="L4492" i="2"/>
  <c r="B4493" i="2"/>
  <c r="F4492" i="2"/>
  <c r="N4492" i="2"/>
  <c r="C4492" i="2"/>
  <c r="J4492" i="2"/>
  <c r="K4492" i="2"/>
  <c r="G4492" i="2"/>
  <c r="D4492" i="2"/>
  <c r="H4492" i="2" s="1"/>
  <c r="A4492" i="2"/>
  <c r="T4490" i="2"/>
  <c r="U4490" i="2"/>
  <c r="I4491" i="2"/>
  <c r="E4491" i="2"/>
  <c r="O4492" i="2" l="1"/>
  <c r="T4491" i="2"/>
  <c r="U4491" i="2"/>
  <c r="I4492" i="2"/>
  <c r="E4492" i="2"/>
  <c r="Q4492" i="2"/>
  <c r="R4492" i="2" s="1"/>
  <c r="M4492" i="2"/>
  <c r="P4492" i="2" s="1"/>
  <c r="S4492" i="2"/>
  <c r="D4493" i="2"/>
  <c r="H4493" i="2" s="1"/>
  <c r="C4493" i="2"/>
  <c r="L4493" i="2"/>
  <c r="B4494" i="2"/>
  <c r="A4493" i="2"/>
  <c r="F4493" i="2"/>
  <c r="K4493" i="2"/>
  <c r="N4493" i="2"/>
  <c r="J4493" i="2"/>
  <c r="G4493" i="2"/>
  <c r="O4493" i="2" l="1"/>
  <c r="U4492" i="2"/>
  <c r="T4492" i="2"/>
  <c r="E4493" i="2"/>
  <c r="I4493" i="2"/>
  <c r="N4494" i="2"/>
  <c r="B4495" i="2"/>
  <c r="D4494" i="2"/>
  <c r="H4494" i="2" s="1"/>
  <c r="L4494" i="2"/>
  <c r="J4494" i="2"/>
  <c r="A4494" i="2"/>
  <c r="K4494" i="2"/>
  <c r="F4494" i="2"/>
  <c r="G4494" i="2"/>
  <c r="C4494" i="2"/>
  <c r="S4493" i="2"/>
  <c r="M4493" i="2"/>
  <c r="P4493" i="2" s="1"/>
  <c r="Q4493" i="2"/>
  <c r="R4493" i="2" s="1"/>
  <c r="U4493" i="2" l="1"/>
  <c r="T4493" i="2"/>
  <c r="O4494" i="2"/>
  <c r="S4494" i="2"/>
  <c r="M4494" i="2"/>
  <c r="P4494" i="2" s="1"/>
  <c r="Q4494" i="2"/>
  <c r="R4494" i="2" s="1"/>
  <c r="E4494" i="2"/>
  <c r="I4494" i="2"/>
  <c r="L4495" i="2"/>
  <c r="K4495" i="2"/>
  <c r="J4495" i="2"/>
  <c r="F4495" i="2"/>
  <c r="C4495" i="2"/>
  <c r="N4495" i="2"/>
  <c r="G4495" i="2"/>
  <c r="B4496" i="2"/>
  <c r="D4495" i="2"/>
  <c r="H4495" i="2" s="1"/>
  <c r="A4495" i="2"/>
  <c r="M4495" i="2" l="1"/>
  <c r="P4495" i="2" s="1"/>
  <c r="S4495" i="2"/>
  <c r="Q4495" i="2"/>
  <c r="R4495" i="2" s="1"/>
  <c r="C4496" i="2"/>
  <c r="J4496" i="2"/>
  <c r="G4496" i="2"/>
  <c r="K4496" i="2"/>
  <c r="B4497" i="2"/>
  <c r="A4496" i="2"/>
  <c r="L4496" i="2"/>
  <c r="F4496" i="2"/>
  <c r="D4496" i="2"/>
  <c r="H4496" i="2" s="1"/>
  <c r="N4496" i="2"/>
  <c r="U4494" i="2"/>
  <c r="T4494" i="2"/>
  <c r="I4495" i="2"/>
  <c r="E4495" i="2"/>
  <c r="O4495" i="2"/>
  <c r="I4496" i="2" l="1"/>
  <c r="E4496" i="2"/>
  <c r="S4496" i="2"/>
  <c r="M4496" i="2"/>
  <c r="P4496" i="2" s="1"/>
  <c r="Q4496" i="2"/>
  <c r="R4496" i="2" s="1"/>
  <c r="U4495" i="2"/>
  <c r="T4495" i="2"/>
  <c r="O4496" i="2"/>
  <c r="G4497" i="2"/>
  <c r="F4497" i="2"/>
  <c r="D4497" i="2"/>
  <c r="H4497" i="2" s="1"/>
  <c r="C4497" i="2"/>
  <c r="N4497" i="2"/>
  <c r="B4498" i="2"/>
  <c r="J4497" i="2"/>
  <c r="A4497" i="2"/>
  <c r="L4497" i="2"/>
  <c r="K4497" i="2"/>
  <c r="U4496" i="2" l="1"/>
  <c r="T4496" i="2"/>
  <c r="I4497" i="2"/>
  <c r="E4497" i="2"/>
  <c r="Q4497" i="2"/>
  <c r="R4497" i="2" s="1"/>
  <c r="S4497" i="2"/>
  <c r="M4497" i="2"/>
  <c r="P4497" i="2" s="1"/>
  <c r="A4498" i="2"/>
  <c r="F4498" i="2"/>
  <c r="D4498" i="2"/>
  <c r="H4498" i="2" s="1"/>
  <c r="C4498" i="2"/>
  <c r="B4499" i="2"/>
  <c r="N4498" i="2"/>
  <c r="K4498" i="2"/>
  <c r="J4498" i="2"/>
  <c r="L4498" i="2"/>
  <c r="G4498" i="2"/>
  <c r="O4497" i="2"/>
  <c r="O4498" i="2" l="1"/>
  <c r="I4498" i="2"/>
  <c r="E4498" i="2"/>
  <c r="J4499" i="2"/>
  <c r="G4499" i="2"/>
  <c r="A4499" i="2"/>
  <c r="F4499" i="2"/>
  <c r="D4499" i="2"/>
  <c r="H4499" i="2" s="1"/>
  <c r="N4499" i="2"/>
  <c r="C4499" i="2"/>
  <c r="B4500" i="2"/>
  <c r="K4499" i="2"/>
  <c r="L4499" i="2"/>
  <c r="S4498" i="2"/>
  <c r="Q4498" i="2"/>
  <c r="R4498" i="2" s="1"/>
  <c r="M4498" i="2"/>
  <c r="P4498" i="2" s="1"/>
  <c r="T4497" i="2"/>
  <c r="U4497" i="2"/>
  <c r="I4499" i="2" l="1"/>
  <c r="E4499" i="2"/>
  <c r="D4500" i="2"/>
  <c r="H4500" i="2" s="1"/>
  <c r="F4500" i="2"/>
  <c r="N4500" i="2"/>
  <c r="C4500" i="2"/>
  <c r="L4500" i="2"/>
  <c r="K4500" i="2"/>
  <c r="J4500" i="2"/>
  <c r="A4500" i="2"/>
  <c r="B4501" i="2"/>
  <c r="G4500" i="2"/>
  <c r="M4499" i="2"/>
  <c r="P4499" i="2" s="1"/>
  <c r="Q4499" i="2"/>
  <c r="R4499" i="2" s="1"/>
  <c r="S4499" i="2"/>
  <c r="T4498" i="2"/>
  <c r="U4498" i="2"/>
  <c r="O4499" i="2"/>
  <c r="O4500" i="2" l="1"/>
  <c r="E4500" i="2"/>
  <c r="I4500" i="2"/>
  <c r="J4501" i="2"/>
  <c r="G4501" i="2"/>
  <c r="D4501" i="2"/>
  <c r="H4501" i="2" s="1"/>
  <c r="A4501" i="2"/>
  <c r="F4501" i="2"/>
  <c r="C4501" i="2"/>
  <c r="N4501" i="2"/>
  <c r="L4501" i="2"/>
  <c r="K4501" i="2"/>
  <c r="B4502" i="2"/>
  <c r="U4499" i="2"/>
  <c r="T4499" i="2"/>
  <c r="M4500" i="2"/>
  <c r="P4500" i="2" s="1"/>
  <c r="Q4500" i="2"/>
  <c r="R4500" i="2" s="1"/>
  <c r="S4500" i="2"/>
  <c r="O4501" i="2" l="1"/>
  <c r="M4501" i="2"/>
  <c r="P4501" i="2" s="1"/>
  <c r="S4501" i="2"/>
  <c r="Q4501" i="2"/>
  <c r="R4501" i="2" s="1"/>
  <c r="B4503" i="2"/>
  <c r="J4502" i="2"/>
  <c r="G4502" i="2"/>
  <c r="F4502" i="2"/>
  <c r="D4502" i="2"/>
  <c r="H4502" i="2" s="1"/>
  <c r="L4502" i="2"/>
  <c r="K4502" i="2"/>
  <c r="A4502" i="2"/>
  <c r="C4502" i="2"/>
  <c r="N4502" i="2"/>
  <c r="O4502" i="2" s="1"/>
  <c r="E4501" i="2"/>
  <c r="I4501" i="2"/>
  <c r="T4500" i="2"/>
  <c r="U4500" i="2"/>
  <c r="M4502" i="2" l="1"/>
  <c r="P4502" i="2" s="1"/>
  <c r="S4502" i="2"/>
  <c r="Q4502" i="2"/>
  <c r="R4502" i="2" s="1"/>
  <c r="U4501" i="2"/>
  <c r="T4501" i="2"/>
  <c r="E4502" i="2"/>
  <c r="I4502" i="2"/>
  <c r="K4503" i="2"/>
  <c r="A4503" i="2"/>
  <c r="J4503" i="2"/>
  <c r="F4503" i="2"/>
  <c r="G4503" i="2"/>
  <c r="B4504" i="2"/>
  <c r="D4503" i="2"/>
  <c r="H4503" i="2" s="1"/>
  <c r="C4503" i="2"/>
  <c r="L4503" i="2"/>
  <c r="N4503" i="2"/>
  <c r="O4503" i="2" l="1"/>
  <c r="U4502" i="2"/>
  <c r="T4502" i="2"/>
  <c r="F4504" i="2"/>
  <c r="J4504" i="2"/>
  <c r="G4504" i="2"/>
  <c r="L4504" i="2"/>
  <c r="B4505" i="2"/>
  <c r="D4504" i="2"/>
  <c r="H4504" i="2" s="1"/>
  <c r="N4504" i="2"/>
  <c r="C4504" i="2"/>
  <c r="A4504" i="2"/>
  <c r="K4504" i="2"/>
  <c r="I4503" i="2"/>
  <c r="E4503" i="2"/>
  <c r="M4503" i="2"/>
  <c r="P4503" i="2" s="1"/>
  <c r="S4503" i="2"/>
  <c r="Q4503" i="2"/>
  <c r="R4503" i="2" s="1"/>
  <c r="O4504" i="2" l="1"/>
  <c r="I4504" i="2"/>
  <c r="E4504" i="2"/>
  <c r="M4504" i="2"/>
  <c r="P4504" i="2" s="1"/>
  <c r="S4504" i="2"/>
  <c r="Q4504" i="2"/>
  <c r="R4504" i="2" s="1"/>
  <c r="C4505" i="2"/>
  <c r="A4505" i="2"/>
  <c r="B4506" i="2"/>
  <c r="K4505" i="2"/>
  <c r="G4505" i="2"/>
  <c r="F4505" i="2"/>
  <c r="D4505" i="2"/>
  <c r="H4505" i="2" s="1"/>
  <c r="J4505" i="2"/>
  <c r="N4505" i="2"/>
  <c r="L4505" i="2"/>
  <c r="U4503" i="2"/>
  <c r="T4503" i="2"/>
  <c r="S4505" i="2" l="1"/>
  <c r="Q4505" i="2"/>
  <c r="R4505" i="2" s="1"/>
  <c r="M4505" i="2"/>
  <c r="P4505" i="2" s="1"/>
  <c r="F4506" i="2"/>
  <c r="L4506" i="2"/>
  <c r="D4506" i="2"/>
  <c r="H4506" i="2" s="1"/>
  <c r="J4506" i="2"/>
  <c r="C4506" i="2"/>
  <c r="B4507" i="2"/>
  <c r="A4506" i="2"/>
  <c r="K4506" i="2"/>
  <c r="G4506" i="2"/>
  <c r="N4506" i="2"/>
  <c r="T4504" i="2"/>
  <c r="U4504" i="2"/>
  <c r="O4505" i="2"/>
  <c r="I4505" i="2"/>
  <c r="E4505" i="2"/>
  <c r="K4507" i="2" l="1"/>
  <c r="J4507" i="2"/>
  <c r="D4507" i="2"/>
  <c r="H4507" i="2" s="1"/>
  <c r="B4508" i="2"/>
  <c r="A4507" i="2"/>
  <c r="L4507" i="2"/>
  <c r="G4507" i="2"/>
  <c r="F4507" i="2"/>
  <c r="C4507" i="2"/>
  <c r="N4507" i="2"/>
  <c r="T4505" i="2"/>
  <c r="U4505" i="2"/>
  <c r="S4506" i="2"/>
  <c r="Q4506" i="2"/>
  <c r="R4506" i="2" s="1"/>
  <c r="M4506" i="2"/>
  <c r="P4506" i="2" s="1"/>
  <c r="O4506" i="2"/>
  <c r="I4506" i="2"/>
  <c r="E4506" i="2"/>
  <c r="E4507" i="2" l="1"/>
  <c r="I4507" i="2"/>
  <c r="S4507" i="2"/>
  <c r="M4507" i="2"/>
  <c r="P4507" i="2" s="1"/>
  <c r="Q4507" i="2"/>
  <c r="R4507" i="2" s="1"/>
  <c r="F4508" i="2"/>
  <c r="N4508" i="2"/>
  <c r="C4508" i="2"/>
  <c r="J4508" i="2"/>
  <c r="K4508" i="2"/>
  <c r="D4508" i="2"/>
  <c r="H4508" i="2" s="1"/>
  <c r="A4508" i="2"/>
  <c r="L4508" i="2"/>
  <c r="B4509" i="2"/>
  <c r="G4508" i="2"/>
  <c r="O4507" i="2"/>
  <c r="T4506" i="2"/>
  <c r="U4506" i="2"/>
  <c r="M4508" i="2" l="1"/>
  <c r="Q4508" i="2"/>
  <c r="R4508" i="2" s="1"/>
  <c r="S4508" i="2"/>
  <c r="U4507" i="2"/>
  <c r="T4507" i="2"/>
  <c r="C4509" i="2"/>
  <c r="L4509" i="2"/>
  <c r="B4510" i="2"/>
  <c r="J4509" i="2"/>
  <c r="G4509" i="2"/>
  <c r="A4509" i="2"/>
  <c r="F4509" i="2"/>
  <c r="K4509" i="2"/>
  <c r="N4509" i="2"/>
  <c r="D4509" i="2"/>
  <c r="H4509" i="2" s="1"/>
  <c r="O4508" i="2"/>
  <c r="P4508" i="2"/>
  <c r="I4508" i="2"/>
  <c r="E4508" i="2"/>
  <c r="E4509" i="2" l="1"/>
  <c r="I4509" i="2"/>
  <c r="T4508" i="2"/>
  <c r="U4508" i="2"/>
  <c r="M4509" i="2"/>
  <c r="P4509" i="2" s="1"/>
  <c r="S4509" i="2"/>
  <c r="Q4509" i="2"/>
  <c r="R4509" i="2" s="1"/>
  <c r="O4509" i="2"/>
  <c r="D4510" i="2"/>
  <c r="H4510" i="2" s="1"/>
  <c r="L4510" i="2"/>
  <c r="N4510" i="2"/>
  <c r="A4510" i="2"/>
  <c r="F4510" i="2"/>
  <c r="K4510" i="2"/>
  <c r="C4510" i="2"/>
  <c r="B4511" i="2"/>
  <c r="J4510" i="2"/>
  <c r="G4510" i="2"/>
  <c r="O4510" i="2" l="1"/>
  <c r="U4509" i="2"/>
  <c r="T4509" i="2"/>
  <c r="S4510" i="2"/>
  <c r="Q4510" i="2"/>
  <c r="R4510" i="2" s="1"/>
  <c r="M4510" i="2"/>
  <c r="P4510" i="2" s="1"/>
  <c r="G4511" i="2"/>
  <c r="B4512" i="2"/>
  <c r="D4511" i="2"/>
  <c r="H4511" i="2" s="1"/>
  <c r="F4511" i="2"/>
  <c r="L4511" i="2"/>
  <c r="N4511" i="2"/>
  <c r="K4511" i="2"/>
  <c r="C4511" i="2"/>
  <c r="A4511" i="2"/>
  <c r="J4511" i="2"/>
  <c r="E4510" i="2"/>
  <c r="I4510" i="2"/>
  <c r="O4511" i="2" l="1"/>
  <c r="U4510" i="2"/>
  <c r="T4510" i="2"/>
  <c r="Q4511" i="2"/>
  <c r="R4511" i="2" s="1"/>
  <c r="M4511" i="2"/>
  <c r="P4511" i="2" s="1"/>
  <c r="S4511" i="2"/>
  <c r="E4511" i="2"/>
  <c r="I4511" i="2"/>
  <c r="K4512" i="2"/>
  <c r="J4512" i="2"/>
  <c r="G4512" i="2"/>
  <c r="N4512" i="2"/>
  <c r="B4513" i="2"/>
  <c r="L4512" i="2"/>
  <c r="F4512" i="2"/>
  <c r="D4512" i="2"/>
  <c r="H4512" i="2" s="1"/>
  <c r="A4512" i="2"/>
  <c r="C4512" i="2"/>
  <c r="J4513" i="2" l="1"/>
  <c r="G4513" i="2"/>
  <c r="F4513" i="2"/>
  <c r="D4513" i="2"/>
  <c r="H4513" i="2" s="1"/>
  <c r="A4513" i="2"/>
  <c r="B4514" i="2"/>
  <c r="C4513" i="2"/>
  <c r="N4513" i="2"/>
  <c r="K4513" i="2"/>
  <c r="L4513" i="2"/>
  <c r="U4511" i="2"/>
  <c r="T4511" i="2"/>
  <c r="O4512" i="2"/>
  <c r="E4512" i="2"/>
  <c r="I4512" i="2"/>
  <c r="Q4512" i="2"/>
  <c r="R4512" i="2" s="1"/>
  <c r="M4512" i="2"/>
  <c r="P4512" i="2" s="1"/>
  <c r="S4512" i="2"/>
  <c r="F4514" i="2" l="1"/>
  <c r="D4514" i="2"/>
  <c r="H4514" i="2" s="1"/>
  <c r="B4515" i="2"/>
  <c r="C4514" i="2"/>
  <c r="N4514" i="2"/>
  <c r="A4514" i="2"/>
  <c r="K4514" i="2"/>
  <c r="L4514" i="2"/>
  <c r="J4514" i="2"/>
  <c r="G4514" i="2"/>
  <c r="U4512" i="2"/>
  <c r="T4512" i="2"/>
  <c r="I4513" i="2"/>
  <c r="E4513" i="2"/>
  <c r="Q4513" i="2"/>
  <c r="R4513" i="2" s="1"/>
  <c r="S4513" i="2"/>
  <c r="M4513" i="2"/>
  <c r="P4513" i="2" s="1"/>
  <c r="O4513" i="2"/>
  <c r="O4514" i="2" l="1"/>
  <c r="B4516" i="2"/>
  <c r="D4515" i="2"/>
  <c r="H4515" i="2" s="1"/>
  <c r="N4515" i="2"/>
  <c r="A4515" i="2"/>
  <c r="L4515" i="2"/>
  <c r="J4515" i="2"/>
  <c r="C4515" i="2"/>
  <c r="G4515" i="2"/>
  <c r="K4515" i="2"/>
  <c r="F4515" i="2"/>
  <c r="I4514" i="2"/>
  <c r="E4514" i="2"/>
  <c r="Q4514" i="2"/>
  <c r="R4514" i="2" s="1"/>
  <c r="S4514" i="2"/>
  <c r="M4514" i="2"/>
  <c r="P4514" i="2" s="1"/>
  <c r="T4513" i="2"/>
  <c r="U4513" i="2"/>
  <c r="Q4515" i="2" l="1"/>
  <c r="R4515" i="2" s="1"/>
  <c r="M4515" i="2"/>
  <c r="P4515" i="2" s="1"/>
  <c r="S4515" i="2"/>
  <c r="N4516" i="2"/>
  <c r="C4516" i="2"/>
  <c r="G4516" i="2"/>
  <c r="K4516" i="2"/>
  <c r="D4516" i="2"/>
  <c r="H4516" i="2" s="1"/>
  <c r="A4516" i="2"/>
  <c r="L4516" i="2"/>
  <c r="B4517" i="2"/>
  <c r="J4516" i="2"/>
  <c r="F4516" i="2"/>
  <c r="O4515" i="2"/>
  <c r="T4514" i="2"/>
  <c r="U4514" i="2"/>
  <c r="I4515" i="2"/>
  <c r="E4515" i="2"/>
  <c r="O4516" i="2" l="1"/>
  <c r="I4516" i="2"/>
  <c r="E4516" i="2"/>
  <c r="D4517" i="2"/>
  <c r="H4517" i="2" s="1"/>
  <c r="L4517" i="2"/>
  <c r="B4518" i="2"/>
  <c r="K4517" i="2"/>
  <c r="J4517" i="2"/>
  <c r="A4517" i="2"/>
  <c r="F4517" i="2"/>
  <c r="G4517" i="2"/>
  <c r="N4517" i="2"/>
  <c r="C4517" i="2"/>
  <c r="U4515" i="2"/>
  <c r="T4515" i="2"/>
  <c r="Q4516" i="2"/>
  <c r="R4516" i="2" s="1"/>
  <c r="M4516" i="2"/>
  <c r="P4516" i="2" s="1"/>
  <c r="S4516" i="2"/>
  <c r="O4517" i="2" l="1"/>
  <c r="C4518" i="2"/>
  <c r="B4519" i="2"/>
  <c r="K4518" i="2"/>
  <c r="J4518" i="2"/>
  <c r="D4518" i="2"/>
  <c r="H4518" i="2" s="1"/>
  <c r="L4518" i="2"/>
  <c r="N4518" i="2"/>
  <c r="A4518" i="2"/>
  <c r="G4518" i="2"/>
  <c r="F4518" i="2"/>
  <c r="T4516" i="2"/>
  <c r="U4516" i="2"/>
  <c r="E4517" i="2"/>
  <c r="I4517" i="2"/>
  <c r="S4517" i="2"/>
  <c r="M4517" i="2"/>
  <c r="P4517" i="2" s="1"/>
  <c r="Q4517" i="2"/>
  <c r="R4517" i="2" s="1"/>
  <c r="T4517" i="2" l="1"/>
  <c r="U4517" i="2"/>
  <c r="O4518" i="2"/>
  <c r="E4518" i="2"/>
  <c r="I4518" i="2"/>
  <c r="B4520" i="2"/>
  <c r="D4519" i="2"/>
  <c r="H4519" i="2" s="1"/>
  <c r="N4519" i="2"/>
  <c r="L4519" i="2"/>
  <c r="F4519" i="2"/>
  <c r="C4519" i="2"/>
  <c r="A4519" i="2"/>
  <c r="K4519" i="2"/>
  <c r="J4519" i="2"/>
  <c r="G4519" i="2"/>
  <c r="S4518" i="2"/>
  <c r="M4518" i="2"/>
  <c r="P4518" i="2" s="1"/>
  <c r="Q4518" i="2"/>
  <c r="R4518" i="2" s="1"/>
  <c r="O4519" i="2" l="1"/>
  <c r="I4519" i="2"/>
  <c r="E4519" i="2"/>
  <c r="C4520" i="2"/>
  <c r="A4520" i="2"/>
  <c r="L4520" i="2"/>
  <c r="K4520" i="2"/>
  <c r="J4520" i="2"/>
  <c r="G4520" i="2"/>
  <c r="N4520" i="2"/>
  <c r="B4521" i="2"/>
  <c r="F4520" i="2"/>
  <c r="D4520" i="2"/>
  <c r="H4520" i="2" s="1"/>
  <c r="U4518" i="2"/>
  <c r="T4518" i="2"/>
  <c r="S4519" i="2"/>
  <c r="Q4519" i="2"/>
  <c r="R4519" i="2" s="1"/>
  <c r="M4519" i="2"/>
  <c r="P4519" i="2" s="1"/>
  <c r="I4520" i="2" l="1"/>
  <c r="E4520" i="2"/>
  <c r="O4520" i="2"/>
  <c r="T4519" i="2"/>
  <c r="U4519" i="2"/>
  <c r="N4521" i="2"/>
  <c r="A4521" i="2"/>
  <c r="L4521" i="2"/>
  <c r="B4522" i="2"/>
  <c r="K4521" i="2"/>
  <c r="G4521" i="2"/>
  <c r="J4521" i="2"/>
  <c r="D4521" i="2"/>
  <c r="H4521" i="2" s="1"/>
  <c r="F4521" i="2"/>
  <c r="C4521" i="2"/>
  <c r="S4520" i="2"/>
  <c r="Q4520" i="2"/>
  <c r="R4520" i="2" s="1"/>
  <c r="M4520" i="2"/>
  <c r="P4520" i="2" s="1"/>
  <c r="U4520" i="2" l="1"/>
  <c r="T4520" i="2"/>
  <c r="B4523" i="2"/>
  <c r="A4522" i="2"/>
  <c r="J4522" i="2"/>
  <c r="K4522" i="2"/>
  <c r="G4522" i="2"/>
  <c r="D4522" i="2"/>
  <c r="H4522" i="2" s="1"/>
  <c r="F4522" i="2"/>
  <c r="C4522" i="2"/>
  <c r="N4522" i="2"/>
  <c r="L4522" i="2"/>
  <c r="S4521" i="2"/>
  <c r="Q4521" i="2"/>
  <c r="R4521" i="2" s="1"/>
  <c r="M4521" i="2"/>
  <c r="P4521" i="2" s="1"/>
  <c r="O4521" i="2"/>
  <c r="I4521" i="2"/>
  <c r="E4521" i="2"/>
  <c r="I4522" i="2" l="1"/>
  <c r="E4522" i="2"/>
  <c r="D4523" i="2"/>
  <c r="H4523" i="2" s="1"/>
  <c r="N4523" i="2"/>
  <c r="B4524" i="2"/>
  <c r="A4523" i="2"/>
  <c r="L4523" i="2"/>
  <c r="C4523" i="2"/>
  <c r="J4523" i="2"/>
  <c r="K4523" i="2"/>
  <c r="G4523" i="2"/>
  <c r="F4523" i="2"/>
  <c r="Q4522" i="2"/>
  <c r="R4522" i="2" s="1"/>
  <c r="M4522" i="2"/>
  <c r="S4522" i="2"/>
  <c r="O4522" i="2"/>
  <c r="P4522" i="2"/>
  <c r="T4521" i="2"/>
  <c r="U4521" i="2"/>
  <c r="O4523" i="2" l="1"/>
  <c r="K4524" i="2"/>
  <c r="G4524" i="2"/>
  <c r="D4524" i="2"/>
  <c r="H4524" i="2" s="1"/>
  <c r="A4524" i="2"/>
  <c r="L4524" i="2"/>
  <c r="B4525" i="2"/>
  <c r="F4524" i="2"/>
  <c r="N4524" i="2"/>
  <c r="C4524" i="2"/>
  <c r="J4524" i="2"/>
  <c r="Q4523" i="2"/>
  <c r="R4523" i="2" s="1"/>
  <c r="M4523" i="2"/>
  <c r="P4523" i="2" s="1"/>
  <c r="S4523" i="2"/>
  <c r="T4522" i="2"/>
  <c r="U4522" i="2"/>
  <c r="I4523" i="2"/>
  <c r="E4523" i="2"/>
  <c r="O4524" i="2" l="1"/>
  <c r="I4524" i="2"/>
  <c r="E4524" i="2"/>
  <c r="S4524" i="2"/>
  <c r="Q4524" i="2"/>
  <c r="R4524" i="2" s="1"/>
  <c r="M4524" i="2"/>
  <c r="P4524" i="2" s="1"/>
  <c r="T4523" i="2"/>
  <c r="U4523" i="2"/>
  <c r="A4525" i="2"/>
  <c r="F4525" i="2"/>
  <c r="K4525" i="2"/>
  <c r="N4525" i="2"/>
  <c r="J4525" i="2"/>
  <c r="G4525" i="2"/>
  <c r="D4525" i="2"/>
  <c r="H4525" i="2" s="1"/>
  <c r="C4525" i="2"/>
  <c r="L4525" i="2"/>
  <c r="B4526" i="2"/>
  <c r="Q4525" i="2" l="1"/>
  <c r="R4525" i="2" s="1"/>
  <c r="S4525" i="2"/>
  <c r="M4525" i="2"/>
  <c r="P4525" i="2" s="1"/>
  <c r="U4524" i="2"/>
  <c r="T4524" i="2"/>
  <c r="O4525" i="2"/>
  <c r="C4526" i="2"/>
  <c r="N4526" i="2"/>
  <c r="B4527" i="2"/>
  <c r="D4526" i="2"/>
  <c r="H4526" i="2" s="1"/>
  <c r="L4526" i="2"/>
  <c r="K4526" i="2"/>
  <c r="A4526" i="2"/>
  <c r="J4526" i="2"/>
  <c r="F4526" i="2"/>
  <c r="G4526" i="2"/>
  <c r="E4525" i="2"/>
  <c r="I4525" i="2"/>
  <c r="J4527" i="2" l="1"/>
  <c r="F4527" i="2"/>
  <c r="C4527" i="2"/>
  <c r="N4527" i="2"/>
  <c r="G4527" i="2"/>
  <c r="B4528" i="2"/>
  <c r="D4527" i="2"/>
  <c r="H4527" i="2" s="1"/>
  <c r="A4527" i="2"/>
  <c r="L4527" i="2"/>
  <c r="K4527" i="2"/>
  <c r="S4526" i="2"/>
  <c r="M4526" i="2"/>
  <c r="P4526" i="2" s="1"/>
  <c r="Q4526" i="2"/>
  <c r="R4526" i="2" s="1"/>
  <c r="U4525" i="2"/>
  <c r="T4525" i="2"/>
  <c r="E4526" i="2"/>
  <c r="I4526" i="2"/>
  <c r="O4526" i="2"/>
  <c r="I4527" i="2" l="1"/>
  <c r="E4527" i="2"/>
  <c r="O4527" i="2"/>
  <c r="M4527" i="2"/>
  <c r="P4527" i="2" s="1"/>
  <c r="S4527" i="2"/>
  <c r="Q4527" i="2"/>
  <c r="R4527" i="2" s="1"/>
  <c r="U4526" i="2"/>
  <c r="T4526" i="2"/>
  <c r="K4528" i="2"/>
  <c r="F4528" i="2"/>
  <c r="D4528" i="2"/>
  <c r="H4528" i="2" s="1"/>
  <c r="N4528" i="2"/>
  <c r="C4528" i="2"/>
  <c r="J4528" i="2"/>
  <c r="G4528" i="2"/>
  <c r="A4528" i="2"/>
  <c r="B4529" i="2"/>
  <c r="L4528" i="2"/>
  <c r="I4528" i="2" l="1"/>
  <c r="E4528" i="2"/>
  <c r="U4527" i="2"/>
  <c r="T4527" i="2"/>
  <c r="B4530" i="2"/>
  <c r="N4529" i="2"/>
  <c r="L4529" i="2"/>
  <c r="G4529" i="2"/>
  <c r="F4529" i="2"/>
  <c r="C4529" i="2"/>
  <c r="K4529" i="2"/>
  <c r="D4529" i="2"/>
  <c r="H4529" i="2" s="1"/>
  <c r="J4529" i="2"/>
  <c r="A4529" i="2"/>
  <c r="M4528" i="2"/>
  <c r="P4528" i="2" s="1"/>
  <c r="S4528" i="2"/>
  <c r="Q4528" i="2"/>
  <c r="R4528" i="2" s="1"/>
  <c r="O4528" i="2"/>
  <c r="A4530" i="2" l="1"/>
  <c r="L4530" i="2"/>
  <c r="K4530" i="2"/>
  <c r="J4530" i="2"/>
  <c r="B4531" i="2"/>
  <c r="F4530" i="2"/>
  <c r="G4530" i="2"/>
  <c r="N4530" i="2"/>
  <c r="D4530" i="2"/>
  <c r="H4530" i="2" s="1"/>
  <c r="C4530" i="2"/>
  <c r="O4529" i="2"/>
  <c r="I4529" i="2"/>
  <c r="E4529" i="2"/>
  <c r="Q4529" i="2"/>
  <c r="R4529" i="2" s="1"/>
  <c r="M4529" i="2"/>
  <c r="P4529" i="2" s="1"/>
  <c r="S4529" i="2"/>
  <c r="U4528" i="2"/>
  <c r="T4528" i="2"/>
  <c r="M4530" i="2" l="1"/>
  <c r="P4530" i="2" s="1"/>
  <c r="S4530" i="2"/>
  <c r="Q4530" i="2"/>
  <c r="R4530" i="2" s="1"/>
  <c r="T4529" i="2"/>
  <c r="U4529" i="2"/>
  <c r="C4531" i="2"/>
  <c r="K4531" i="2"/>
  <c r="L4531" i="2"/>
  <c r="A4531" i="2"/>
  <c r="J4531" i="2"/>
  <c r="F4531" i="2"/>
  <c r="B4532" i="2"/>
  <c r="G4531" i="2"/>
  <c r="D4531" i="2"/>
  <c r="H4531" i="2" s="1"/>
  <c r="N4531" i="2"/>
  <c r="O4531" i="2" s="1"/>
  <c r="I4530" i="2"/>
  <c r="E4530" i="2"/>
  <c r="O4530" i="2"/>
  <c r="E4531" i="2" l="1"/>
  <c r="I4531" i="2"/>
  <c r="T4530" i="2"/>
  <c r="U4530" i="2"/>
  <c r="K4532" i="2"/>
  <c r="J4532" i="2"/>
  <c r="G4532" i="2"/>
  <c r="N4532" i="2"/>
  <c r="B4533" i="2"/>
  <c r="L4532" i="2"/>
  <c r="D4532" i="2"/>
  <c r="H4532" i="2" s="1"/>
  <c r="F4532" i="2"/>
  <c r="C4532" i="2"/>
  <c r="A4532" i="2"/>
  <c r="Q4531" i="2"/>
  <c r="R4531" i="2" s="1"/>
  <c r="M4531" i="2"/>
  <c r="P4531" i="2" s="1"/>
  <c r="S4531" i="2"/>
  <c r="T4531" i="2" l="1"/>
  <c r="U4531" i="2"/>
  <c r="D4533" i="2"/>
  <c r="H4533" i="2" s="1"/>
  <c r="N4533" i="2"/>
  <c r="B4534" i="2"/>
  <c r="L4533" i="2"/>
  <c r="A4533" i="2"/>
  <c r="J4533" i="2"/>
  <c r="C4533" i="2"/>
  <c r="G4533" i="2"/>
  <c r="K4533" i="2"/>
  <c r="F4533" i="2"/>
  <c r="I4532" i="2"/>
  <c r="E4532" i="2"/>
  <c r="M4532" i="2"/>
  <c r="P4532" i="2" s="1"/>
  <c r="S4532" i="2"/>
  <c r="Q4532" i="2"/>
  <c r="R4532" i="2" s="1"/>
  <c r="O4532" i="2"/>
  <c r="I4533" i="2" l="1"/>
  <c r="E4533" i="2"/>
  <c r="O4533" i="2"/>
  <c r="M4533" i="2"/>
  <c r="P4533" i="2" s="1"/>
  <c r="Q4533" i="2"/>
  <c r="R4533" i="2" s="1"/>
  <c r="S4533" i="2"/>
  <c r="K4534" i="2"/>
  <c r="F4534" i="2"/>
  <c r="D4534" i="2"/>
  <c r="H4534" i="2" s="1"/>
  <c r="N4534" i="2"/>
  <c r="G4534" i="2"/>
  <c r="A4534" i="2"/>
  <c r="B4535" i="2"/>
  <c r="C4534" i="2"/>
  <c r="L4534" i="2"/>
  <c r="J4534" i="2"/>
  <c r="U4532" i="2"/>
  <c r="T4532" i="2"/>
  <c r="O4534" i="2" l="1"/>
  <c r="N4535" i="2"/>
  <c r="B4536" i="2"/>
  <c r="L4535" i="2"/>
  <c r="A4535" i="2"/>
  <c r="J4535" i="2"/>
  <c r="K4535" i="2"/>
  <c r="G4535" i="2"/>
  <c r="D4535" i="2"/>
  <c r="H4535" i="2" s="1"/>
  <c r="C4535" i="2"/>
  <c r="F4535" i="2"/>
  <c r="E4534" i="2"/>
  <c r="I4534" i="2"/>
  <c r="U4533" i="2"/>
  <c r="T4533" i="2"/>
  <c r="Q4534" i="2"/>
  <c r="R4534" i="2" s="1"/>
  <c r="S4534" i="2"/>
  <c r="M4534" i="2"/>
  <c r="P4534" i="2" s="1"/>
  <c r="O4535" i="2" l="1"/>
  <c r="A4536" i="2"/>
  <c r="B4537" i="2"/>
  <c r="N4536" i="2"/>
  <c r="J4536" i="2"/>
  <c r="F4536" i="2"/>
  <c r="C4536" i="2"/>
  <c r="K4536" i="2"/>
  <c r="D4536" i="2"/>
  <c r="H4536" i="2" s="1"/>
  <c r="L4536" i="2"/>
  <c r="G4536" i="2"/>
  <c r="M4535" i="2"/>
  <c r="P4535" i="2" s="1"/>
  <c r="S4535" i="2"/>
  <c r="Q4535" i="2"/>
  <c r="R4535" i="2" s="1"/>
  <c r="E4535" i="2"/>
  <c r="I4535" i="2"/>
  <c r="U4534" i="2"/>
  <c r="T4534" i="2"/>
  <c r="O4536" i="2" l="1"/>
  <c r="U4535" i="2"/>
  <c r="T4535" i="2"/>
  <c r="K4537" i="2"/>
  <c r="F4537" i="2"/>
  <c r="C4537" i="2"/>
  <c r="L4537" i="2"/>
  <c r="A4537" i="2"/>
  <c r="J4537" i="2"/>
  <c r="G4537" i="2"/>
  <c r="D4537" i="2"/>
  <c r="H4537" i="2" s="1"/>
  <c r="B4538" i="2"/>
  <c r="N4537" i="2"/>
  <c r="I4536" i="2"/>
  <c r="E4536" i="2"/>
  <c r="S4536" i="2"/>
  <c r="Q4536" i="2"/>
  <c r="R4536" i="2" s="1"/>
  <c r="M4536" i="2"/>
  <c r="P4536" i="2" s="1"/>
  <c r="B4539" i="2" l="1"/>
  <c r="C4538" i="2"/>
  <c r="A4538" i="2"/>
  <c r="N4538" i="2"/>
  <c r="G4538" i="2"/>
  <c r="F4538" i="2"/>
  <c r="L4538" i="2"/>
  <c r="J4538" i="2"/>
  <c r="K4538" i="2"/>
  <c r="D4538" i="2"/>
  <c r="H4538" i="2" s="1"/>
  <c r="O4537" i="2"/>
  <c r="E4537" i="2"/>
  <c r="I4537" i="2"/>
  <c r="U4536" i="2"/>
  <c r="T4536" i="2"/>
  <c r="S4537" i="2"/>
  <c r="Q4537" i="2"/>
  <c r="R4537" i="2" s="1"/>
  <c r="M4537" i="2"/>
  <c r="P4537" i="2" s="1"/>
  <c r="E4538" i="2" l="1"/>
  <c r="I4538" i="2"/>
  <c r="T4537" i="2"/>
  <c r="U4537" i="2"/>
  <c r="Q4538" i="2"/>
  <c r="R4538" i="2" s="1"/>
  <c r="M4538" i="2"/>
  <c r="P4538" i="2" s="1"/>
  <c r="S4538" i="2"/>
  <c r="G4539" i="2"/>
  <c r="D4539" i="2"/>
  <c r="H4539" i="2" s="1"/>
  <c r="N4539" i="2"/>
  <c r="B4540" i="2"/>
  <c r="C4539" i="2"/>
  <c r="K4539" i="2"/>
  <c r="L4539" i="2"/>
  <c r="F4539" i="2"/>
  <c r="A4539" i="2"/>
  <c r="J4539" i="2"/>
  <c r="O4538" i="2"/>
  <c r="I4539" i="2" l="1"/>
  <c r="E4539" i="2"/>
  <c r="O4539" i="2"/>
  <c r="D4540" i="2"/>
  <c r="H4540" i="2" s="1"/>
  <c r="K4540" i="2"/>
  <c r="A4540" i="2"/>
  <c r="N4540" i="2"/>
  <c r="J4540" i="2"/>
  <c r="G4540" i="2"/>
  <c r="L4540" i="2"/>
  <c r="F4540" i="2"/>
  <c r="B4541" i="2"/>
  <c r="C4540" i="2"/>
  <c r="Q4539" i="2"/>
  <c r="R4539" i="2" s="1"/>
  <c r="M4539" i="2"/>
  <c r="P4539" i="2" s="1"/>
  <c r="S4539" i="2"/>
  <c r="T4538" i="2"/>
  <c r="U4538" i="2"/>
  <c r="T4539" i="2" l="1"/>
  <c r="U4539" i="2"/>
  <c r="E4540" i="2"/>
  <c r="I4540" i="2"/>
  <c r="A4541" i="2"/>
  <c r="J4541" i="2"/>
  <c r="G4541" i="2"/>
  <c r="C4541" i="2"/>
  <c r="L4541" i="2"/>
  <c r="F4541" i="2"/>
  <c r="K4541" i="2"/>
  <c r="N4541" i="2"/>
  <c r="B4542" i="2"/>
  <c r="D4541" i="2"/>
  <c r="H4541" i="2" s="1"/>
  <c r="Q4540" i="2"/>
  <c r="R4540" i="2" s="1"/>
  <c r="M4540" i="2"/>
  <c r="P4540" i="2" s="1"/>
  <c r="S4540" i="2"/>
  <c r="O4540" i="2"/>
  <c r="U4540" i="2" l="1"/>
  <c r="T4540" i="2"/>
  <c r="O4541" i="2"/>
  <c r="N4542" i="2"/>
  <c r="J4542" i="2"/>
  <c r="G4542" i="2"/>
  <c r="A4542" i="2"/>
  <c r="D4542" i="2"/>
  <c r="H4542" i="2" s="1"/>
  <c r="B4543" i="2"/>
  <c r="C4542" i="2"/>
  <c r="L4542" i="2"/>
  <c r="F4542" i="2"/>
  <c r="K4542" i="2"/>
  <c r="M4541" i="2"/>
  <c r="P4541" i="2" s="1"/>
  <c r="Q4541" i="2"/>
  <c r="R4541" i="2" s="1"/>
  <c r="S4541" i="2"/>
  <c r="E4541" i="2"/>
  <c r="I4541" i="2"/>
  <c r="A4543" i="2" l="1"/>
  <c r="F4543" i="2"/>
  <c r="D4543" i="2"/>
  <c r="H4543" i="2" s="1"/>
  <c r="N4543" i="2"/>
  <c r="B4544" i="2"/>
  <c r="C4543" i="2"/>
  <c r="L4543" i="2"/>
  <c r="K4543" i="2"/>
  <c r="J4543" i="2"/>
  <c r="G4543" i="2"/>
  <c r="O4542" i="2"/>
  <c r="S4542" i="2"/>
  <c r="Q4542" i="2"/>
  <c r="R4542" i="2" s="1"/>
  <c r="M4542" i="2"/>
  <c r="P4542" i="2" s="1"/>
  <c r="U4541" i="2"/>
  <c r="T4541" i="2"/>
  <c r="I4542" i="2"/>
  <c r="E4542" i="2"/>
  <c r="O4543" i="2" l="1"/>
  <c r="T4542" i="2"/>
  <c r="U4542" i="2"/>
  <c r="C4544" i="2"/>
  <c r="A4544" i="2"/>
  <c r="N4544" i="2"/>
  <c r="J4544" i="2"/>
  <c r="K4544" i="2"/>
  <c r="G4544" i="2"/>
  <c r="D4544" i="2"/>
  <c r="H4544" i="2" s="1"/>
  <c r="B4545" i="2"/>
  <c r="L4544" i="2"/>
  <c r="F4544" i="2"/>
  <c r="E4543" i="2"/>
  <c r="I4543" i="2"/>
  <c r="M4543" i="2"/>
  <c r="P4543" i="2" s="1"/>
  <c r="S4543" i="2"/>
  <c r="Q4543" i="2"/>
  <c r="R4543" i="2" s="1"/>
  <c r="O4544" i="2" l="1"/>
  <c r="E4544" i="2"/>
  <c r="I4544" i="2"/>
  <c r="M4544" i="2"/>
  <c r="P4544" i="2" s="1"/>
  <c r="Q4544" i="2"/>
  <c r="R4544" i="2" s="1"/>
  <c r="S4544" i="2"/>
  <c r="N4545" i="2"/>
  <c r="D4545" i="2"/>
  <c r="H4545" i="2" s="1"/>
  <c r="G4545" i="2"/>
  <c r="A4545" i="2"/>
  <c r="B4546" i="2"/>
  <c r="C4545" i="2"/>
  <c r="L4545" i="2"/>
  <c r="K4545" i="2"/>
  <c r="J4545" i="2"/>
  <c r="F4545" i="2"/>
  <c r="U4543" i="2"/>
  <c r="T4543" i="2"/>
  <c r="I4545" i="2" l="1"/>
  <c r="E4545" i="2"/>
  <c r="D4546" i="2"/>
  <c r="H4546" i="2" s="1"/>
  <c r="N4546" i="2"/>
  <c r="C4546" i="2"/>
  <c r="K4546" i="2"/>
  <c r="L4546" i="2"/>
  <c r="A4546" i="2"/>
  <c r="J4546" i="2"/>
  <c r="G4546" i="2"/>
  <c r="B4547" i="2"/>
  <c r="F4546" i="2"/>
  <c r="S4545" i="2"/>
  <c r="Q4545" i="2"/>
  <c r="R4545" i="2" s="1"/>
  <c r="M4545" i="2"/>
  <c r="P4545" i="2" s="1"/>
  <c r="T4544" i="2"/>
  <c r="U4544" i="2"/>
  <c r="O4545" i="2"/>
  <c r="K4547" i="2" l="1"/>
  <c r="F4547" i="2"/>
  <c r="D4547" i="2"/>
  <c r="H4547" i="2" s="1"/>
  <c r="B4548" i="2"/>
  <c r="C4547" i="2"/>
  <c r="L4547" i="2"/>
  <c r="A4547" i="2"/>
  <c r="N4547" i="2"/>
  <c r="J4547" i="2"/>
  <c r="G4547" i="2"/>
  <c r="O4546" i="2"/>
  <c r="E4546" i="2"/>
  <c r="I4546" i="2"/>
  <c r="U4545" i="2"/>
  <c r="T4545" i="2"/>
  <c r="S4546" i="2"/>
  <c r="Q4546" i="2"/>
  <c r="R4546" i="2" s="1"/>
  <c r="M4546" i="2"/>
  <c r="P4546" i="2" s="1"/>
  <c r="M4547" i="2" l="1"/>
  <c r="P4547" i="2" s="1"/>
  <c r="S4547" i="2"/>
  <c r="Q4547" i="2"/>
  <c r="R4547" i="2" s="1"/>
  <c r="A4548" i="2"/>
  <c r="J4548" i="2"/>
  <c r="G4548" i="2"/>
  <c r="F4548" i="2"/>
  <c r="N4548" i="2"/>
  <c r="L4548" i="2"/>
  <c r="B4549" i="2"/>
  <c r="K4548" i="2"/>
  <c r="D4548" i="2"/>
  <c r="H4548" i="2" s="1"/>
  <c r="C4548" i="2"/>
  <c r="I4547" i="2"/>
  <c r="E4547" i="2"/>
  <c r="U4546" i="2"/>
  <c r="T4546" i="2"/>
  <c r="O4547" i="2"/>
  <c r="K4549" i="2" l="1"/>
  <c r="A4549" i="2"/>
  <c r="F4549" i="2"/>
  <c r="G4549" i="2"/>
  <c r="N4549" i="2"/>
  <c r="B4550" i="2"/>
  <c r="D4549" i="2"/>
  <c r="H4549" i="2" s="1"/>
  <c r="L4549" i="2"/>
  <c r="C4549" i="2"/>
  <c r="J4549" i="2"/>
  <c r="T4547" i="2"/>
  <c r="U4547" i="2"/>
  <c r="M4548" i="2"/>
  <c r="P4548" i="2" s="1"/>
  <c r="S4548" i="2"/>
  <c r="Q4548" i="2"/>
  <c r="R4548" i="2" s="1"/>
  <c r="I4548" i="2"/>
  <c r="E4548" i="2"/>
  <c r="O4548" i="2"/>
  <c r="O4549" i="2" l="1"/>
  <c r="U4548" i="2"/>
  <c r="T4548" i="2"/>
  <c r="A4550" i="2"/>
  <c r="J4550" i="2"/>
  <c r="F4550" i="2"/>
  <c r="G4550" i="2"/>
  <c r="N4550" i="2"/>
  <c r="C4550" i="2"/>
  <c r="L4550" i="2"/>
  <c r="D4550" i="2"/>
  <c r="H4550" i="2" s="1"/>
  <c r="B4551" i="2"/>
  <c r="K4550" i="2"/>
  <c r="I4549" i="2"/>
  <c r="E4549" i="2"/>
  <c r="S4549" i="2"/>
  <c r="Q4549" i="2"/>
  <c r="R4549" i="2" s="1"/>
  <c r="M4549" i="2"/>
  <c r="P4549" i="2" s="1"/>
  <c r="C4551" i="2" l="1"/>
  <c r="L4551" i="2"/>
  <c r="J4551" i="2"/>
  <c r="K4551" i="2"/>
  <c r="G4551" i="2"/>
  <c r="F4551" i="2"/>
  <c r="B4552" i="2"/>
  <c r="A4551" i="2"/>
  <c r="N4551" i="2"/>
  <c r="D4551" i="2"/>
  <c r="H4551" i="2" s="1"/>
  <c r="M4550" i="2"/>
  <c r="P4550" i="2" s="1"/>
  <c r="S4550" i="2"/>
  <c r="Q4550" i="2"/>
  <c r="R4550" i="2" s="1"/>
  <c r="E4550" i="2"/>
  <c r="I4550" i="2"/>
  <c r="T4549" i="2"/>
  <c r="U4549" i="2"/>
  <c r="O4550" i="2"/>
  <c r="S4551" i="2" l="1"/>
  <c r="M4551" i="2"/>
  <c r="P4551" i="2" s="1"/>
  <c r="Q4551" i="2"/>
  <c r="R4551" i="2" s="1"/>
  <c r="E4551" i="2"/>
  <c r="I4551" i="2"/>
  <c r="J4552" i="2"/>
  <c r="G4552" i="2"/>
  <c r="F4552" i="2"/>
  <c r="N4552" i="2"/>
  <c r="B4553" i="2"/>
  <c r="C4552" i="2"/>
  <c r="D4552" i="2"/>
  <c r="H4552" i="2" s="1"/>
  <c r="A4552" i="2"/>
  <c r="L4552" i="2"/>
  <c r="K4552" i="2"/>
  <c r="O4551" i="2"/>
  <c r="U4550" i="2"/>
  <c r="T4550" i="2"/>
  <c r="O4552" i="2" l="1"/>
  <c r="U4551" i="2"/>
  <c r="T4551" i="2"/>
  <c r="I4552" i="2"/>
  <c r="E4552" i="2"/>
  <c r="L4553" i="2"/>
  <c r="K4553" i="2"/>
  <c r="A4553" i="2"/>
  <c r="J4553" i="2"/>
  <c r="G4553" i="2"/>
  <c r="F4553" i="2"/>
  <c r="B4554" i="2"/>
  <c r="D4553" i="2"/>
  <c r="H4553" i="2" s="1"/>
  <c r="N4553" i="2"/>
  <c r="C4553" i="2"/>
  <c r="M4552" i="2"/>
  <c r="P4552" i="2" s="1"/>
  <c r="S4552" i="2"/>
  <c r="Q4552" i="2"/>
  <c r="R4552" i="2" s="1"/>
  <c r="O4553" i="2" l="1"/>
  <c r="E4553" i="2"/>
  <c r="I4553" i="2"/>
  <c r="Q4553" i="2"/>
  <c r="R4553" i="2" s="1"/>
  <c r="M4553" i="2"/>
  <c r="P4553" i="2" s="1"/>
  <c r="S4553" i="2"/>
  <c r="K4554" i="2"/>
  <c r="B4555" i="2"/>
  <c r="D4554" i="2"/>
  <c r="H4554" i="2" s="1"/>
  <c r="A4554" i="2"/>
  <c r="C4554" i="2"/>
  <c r="L4554" i="2"/>
  <c r="G4554" i="2"/>
  <c r="N4554" i="2"/>
  <c r="J4554" i="2"/>
  <c r="F4554" i="2"/>
  <c r="U4552" i="2"/>
  <c r="T4552" i="2"/>
  <c r="O4554" i="2" l="1"/>
  <c r="D4555" i="2"/>
  <c r="H4555" i="2" s="1"/>
  <c r="N4555" i="2"/>
  <c r="K4555" i="2"/>
  <c r="B4556" i="2"/>
  <c r="J4555" i="2"/>
  <c r="L4555" i="2"/>
  <c r="C4555" i="2"/>
  <c r="A4555" i="2"/>
  <c r="G4555" i="2"/>
  <c r="F4555" i="2"/>
  <c r="E4554" i="2"/>
  <c r="I4554" i="2"/>
  <c r="U4553" i="2"/>
  <c r="T4553" i="2"/>
  <c r="Q4554" i="2"/>
  <c r="R4554" i="2" s="1"/>
  <c r="M4554" i="2"/>
  <c r="P4554" i="2" s="1"/>
  <c r="S4554" i="2"/>
  <c r="Q4555" i="2" l="1"/>
  <c r="R4555" i="2" s="1"/>
  <c r="M4555" i="2"/>
  <c r="P4555" i="2" s="1"/>
  <c r="S4555" i="2"/>
  <c r="D4556" i="2"/>
  <c r="H4556" i="2" s="1"/>
  <c r="C4556" i="2"/>
  <c r="L4556" i="2"/>
  <c r="J4556" i="2"/>
  <c r="K4556" i="2"/>
  <c r="G4556" i="2"/>
  <c r="A4556" i="2"/>
  <c r="B4557" i="2"/>
  <c r="N4556" i="2"/>
  <c r="F4556" i="2"/>
  <c r="T4554" i="2"/>
  <c r="U4554" i="2"/>
  <c r="O4555" i="2"/>
  <c r="I4555" i="2"/>
  <c r="E4555" i="2"/>
  <c r="T4555" i="2" l="1"/>
  <c r="U4555" i="2"/>
  <c r="I4556" i="2"/>
  <c r="E4556" i="2"/>
  <c r="K4557" i="2"/>
  <c r="F4557" i="2"/>
  <c r="B4558" i="2"/>
  <c r="N4557" i="2"/>
  <c r="L4557" i="2"/>
  <c r="D4557" i="2"/>
  <c r="H4557" i="2" s="1"/>
  <c r="A4557" i="2"/>
  <c r="J4557" i="2"/>
  <c r="C4557" i="2"/>
  <c r="G4557" i="2"/>
  <c r="O4556" i="2"/>
  <c r="S4556" i="2"/>
  <c r="Q4556" i="2"/>
  <c r="R4556" i="2" s="1"/>
  <c r="M4556" i="2"/>
  <c r="P4556" i="2" s="1"/>
  <c r="S4557" i="2" l="1"/>
  <c r="M4557" i="2"/>
  <c r="P4557" i="2" s="1"/>
  <c r="Q4557" i="2"/>
  <c r="R4557" i="2" s="1"/>
  <c r="U4556" i="2"/>
  <c r="T4556" i="2"/>
  <c r="E4557" i="2"/>
  <c r="I4557" i="2"/>
  <c r="K4558" i="2"/>
  <c r="A4558" i="2"/>
  <c r="J4558" i="2"/>
  <c r="G4558" i="2"/>
  <c r="F4558" i="2"/>
  <c r="B4559" i="2"/>
  <c r="N4558" i="2"/>
  <c r="D4558" i="2"/>
  <c r="H4558" i="2" s="1"/>
  <c r="C4558" i="2"/>
  <c r="L4558" i="2"/>
  <c r="O4557" i="2"/>
  <c r="O4558" i="2" l="1"/>
  <c r="U4557" i="2"/>
  <c r="T4557" i="2"/>
  <c r="G4559" i="2"/>
  <c r="N4559" i="2"/>
  <c r="B4560" i="2"/>
  <c r="D4559" i="2"/>
  <c r="H4559" i="2" s="1"/>
  <c r="C4559" i="2"/>
  <c r="L4559" i="2"/>
  <c r="K4559" i="2"/>
  <c r="A4559" i="2"/>
  <c r="J4559" i="2"/>
  <c r="F4559" i="2"/>
  <c r="I4558" i="2"/>
  <c r="E4558" i="2"/>
  <c r="Q4558" i="2"/>
  <c r="R4558" i="2" s="1"/>
  <c r="M4558" i="2"/>
  <c r="P4558" i="2" s="1"/>
  <c r="S4558" i="2"/>
  <c r="S4559" i="2" l="1"/>
  <c r="M4559" i="2"/>
  <c r="P4559" i="2" s="1"/>
  <c r="Q4559" i="2"/>
  <c r="R4559" i="2" s="1"/>
  <c r="O4559" i="2"/>
  <c r="U4558" i="2"/>
  <c r="T4558" i="2"/>
  <c r="L4560" i="2"/>
  <c r="F4560" i="2"/>
  <c r="C4560" i="2"/>
  <c r="N4560" i="2"/>
  <c r="B4561" i="2"/>
  <c r="K4560" i="2"/>
  <c r="A4560" i="2"/>
  <c r="J4560" i="2"/>
  <c r="D4560" i="2"/>
  <c r="H4560" i="2" s="1"/>
  <c r="G4560" i="2"/>
  <c r="E4559" i="2"/>
  <c r="I4559" i="2"/>
  <c r="O4560" i="2" l="1"/>
  <c r="T4559" i="2"/>
  <c r="U4559" i="2"/>
  <c r="S4560" i="2"/>
  <c r="Q4560" i="2"/>
  <c r="R4560" i="2" s="1"/>
  <c r="M4560" i="2"/>
  <c r="P4560" i="2" s="1"/>
  <c r="E4560" i="2"/>
  <c r="I4560" i="2"/>
  <c r="J4561" i="2"/>
  <c r="D4561" i="2"/>
  <c r="H4561" i="2" s="1"/>
  <c r="C4561" i="2"/>
  <c r="A4561" i="2"/>
  <c r="K4561" i="2"/>
  <c r="F4561" i="2"/>
  <c r="G4561" i="2"/>
  <c r="N4561" i="2"/>
  <c r="B4562" i="2"/>
  <c r="L4561" i="2"/>
  <c r="U4560" i="2" l="1"/>
  <c r="T4560" i="2"/>
  <c r="M4561" i="2"/>
  <c r="P4561" i="2" s="1"/>
  <c r="S4561" i="2"/>
  <c r="Q4561" i="2"/>
  <c r="R4561" i="2" s="1"/>
  <c r="E4561" i="2"/>
  <c r="I4561" i="2"/>
  <c r="O4561" i="2"/>
  <c r="A4562" i="2"/>
  <c r="F4562" i="2"/>
  <c r="N4562" i="2"/>
  <c r="B4563" i="2"/>
  <c r="D4562" i="2"/>
  <c r="H4562" i="2" s="1"/>
  <c r="L4562" i="2"/>
  <c r="J4562" i="2"/>
  <c r="K4562" i="2"/>
  <c r="C4562" i="2"/>
  <c r="G4562" i="2"/>
  <c r="S4562" i="2" l="1"/>
  <c r="Q4562" i="2"/>
  <c r="R4562" i="2" s="1"/>
  <c r="M4562" i="2"/>
  <c r="P4562" i="2" s="1"/>
  <c r="I4562" i="2"/>
  <c r="E4562" i="2"/>
  <c r="U4561" i="2"/>
  <c r="T4561" i="2"/>
  <c r="O4562" i="2"/>
  <c r="C4563" i="2"/>
  <c r="L4563" i="2"/>
  <c r="K4563" i="2"/>
  <c r="A4563" i="2"/>
  <c r="G4563" i="2"/>
  <c r="J4563" i="2"/>
  <c r="D4563" i="2"/>
  <c r="H4563" i="2" s="1"/>
  <c r="B4564" i="2"/>
  <c r="N4563" i="2"/>
  <c r="F4563" i="2"/>
  <c r="O4563" i="2" l="1"/>
  <c r="K4564" i="2"/>
  <c r="C4564" i="2"/>
  <c r="L4564" i="2"/>
  <c r="A4564" i="2"/>
  <c r="J4564" i="2"/>
  <c r="D4564" i="2"/>
  <c r="H4564" i="2" s="1"/>
  <c r="G4564" i="2"/>
  <c r="F4564" i="2"/>
  <c r="B4565" i="2"/>
  <c r="N4564" i="2"/>
  <c r="O4564" i="2" s="1"/>
  <c r="U4562" i="2"/>
  <c r="T4562" i="2"/>
  <c r="I4563" i="2"/>
  <c r="E4563" i="2"/>
  <c r="S4563" i="2"/>
  <c r="M4563" i="2"/>
  <c r="P4563" i="2" s="1"/>
  <c r="Q4563" i="2"/>
  <c r="R4563" i="2" s="1"/>
  <c r="J4565" i="2" l="1"/>
  <c r="G4565" i="2"/>
  <c r="F4565" i="2"/>
  <c r="N4565" i="2"/>
  <c r="B4566" i="2"/>
  <c r="C4565" i="2"/>
  <c r="D4565" i="2"/>
  <c r="H4565" i="2" s="1"/>
  <c r="K4565" i="2"/>
  <c r="A4565" i="2"/>
  <c r="L4565" i="2"/>
  <c r="Q4564" i="2"/>
  <c r="R4564" i="2" s="1"/>
  <c r="M4564" i="2"/>
  <c r="P4564" i="2" s="1"/>
  <c r="S4564" i="2"/>
  <c r="E4564" i="2"/>
  <c r="I4564" i="2"/>
  <c r="T4563" i="2"/>
  <c r="U4563" i="2"/>
  <c r="O4565" i="2" l="1"/>
  <c r="T4564" i="2"/>
  <c r="U4564" i="2"/>
  <c r="K4566" i="2"/>
  <c r="F4566" i="2"/>
  <c r="A4566" i="2"/>
  <c r="N4566" i="2"/>
  <c r="J4566" i="2"/>
  <c r="G4566" i="2"/>
  <c r="D4566" i="2"/>
  <c r="H4566" i="2" s="1"/>
  <c r="B4567" i="2"/>
  <c r="C4566" i="2"/>
  <c r="L4566" i="2"/>
  <c r="I4565" i="2"/>
  <c r="E4565" i="2"/>
  <c r="M4565" i="2"/>
  <c r="P4565" i="2" s="1"/>
  <c r="Q4565" i="2"/>
  <c r="R4565" i="2" s="1"/>
  <c r="S4565" i="2"/>
  <c r="U4565" i="2" l="1"/>
  <c r="T4565" i="2"/>
  <c r="I4566" i="2"/>
  <c r="E4566" i="2"/>
  <c r="M4566" i="2"/>
  <c r="P4566" i="2" s="1"/>
  <c r="S4566" i="2"/>
  <c r="Q4566" i="2"/>
  <c r="R4566" i="2" s="1"/>
  <c r="D4567" i="2"/>
  <c r="H4567" i="2" s="1"/>
  <c r="K4567" i="2"/>
  <c r="J4567" i="2"/>
  <c r="N4567" i="2"/>
  <c r="A4567" i="2"/>
  <c r="G4567" i="2"/>
  <c r="L4567" i="2"/>
  <c r="F4567" i="2"/>
  <c r="B4568" i="2"/>
  <c r="C4567" i="2"/>
  <c r="O4566" i="2"/>
  <c r="M4567" i="2" l="1"/>
  <c r="P4567" i="2" s="1"/>
  <c r="S4567" i="2"/>
  <c r="Q4567" i="2"/>
  <c r="R4567" i="2" s="1"/>
  <c r="U4566" i="2"/>
  <c r="T4566" i="2"/>
  <c r="I4567" i="2"/>
  <c r="E4567" i="2"/>
  <c r="O4567" i="2"/>
  <c r="C4568" i="2"/>
  <c r="A4568" i="2"/>
  <c r="J4568" i="2"/>
  <c r="G4568" i="2"/>
  <c r="F4568" i="2"/>
  <c r="D4568" i="2"/>
  <c r="H4568" i="2" s="1"/>
  <c r="B4569" i="2"/>
  <c r="L4568" i="2"/>
  <c r="N4568" i="2"/>
  <c r="K4568" i="2"/>
  <c r="O4568" i="2" l="1"/>
  <c r="U4567" i="2"/>
  <c r="T4567" i="2"/>
  <c r="E4568" i="2"/>
  <c r="I4568" i="2"/>
  <c r="M4568" i="2"/>
  <c r="P4568" i="2" s="1"/>
  <c r="S4568" i="2"/>
  <c r="Q4568" i="2"/>
  <c r="R4568" i="2" s="1"/>
  <c r="F4569" i="2"/>
  <c r="A4569" i="2"/>
  <c r="N4569" i="2"/>
  <c r="D4569" i="2"/>
  <c r="H4569" i="2" s="1"/>
  <c r="C4569" i="2"/>
  <c r="L4569" i="2"/>
  <c r="G4569" i="2"/>
  <c r="J4569" i="2"/>
  <c r="B4570" i="2"/>
  <c r="K4569" i="2"/>
  <c r="S4569" i="2" l="1"/>
  <c r="Q4569" i="2"/>
  <c r="R4569" i="2" s="1"/>
  <c r="M4569" i="2"/>
  <c r="P4569" i="2" s="1"/>
  <c r="O4569" i="2"/>
  <c r="U4568" i="2"/>
  <c r="T4568" i="2"/>
  <c r="I4569" i="2"/>
  <c r="E4569" i="2"/>
  <c r="C4570" i="2"/>
  <c r="L4570" i="2"/>
  <c r="A4570" i="2"/>
  <c r="K4570" i="2"/>
  <c r="G4570" i="2"/>
  <c r="J4570" i="2"/>
  <c r="F4570" i="2"/>
  <c r="D4570" i="2"/>
  <c r="H4570" i="2" s="1"/>
  <c r="N4570" i="2"/>
  <c r="B4571" i="2"/>
  <c r="O4570" i="2" l="1"/>
  <c r="T4569" i="2"/>
  <c r="U4569" i="2"/>
  <c r="E4570" i="2"/>
  <c r="I4570" i="2"/>
  <c r="C4571" i="2"/>
  <c r="B4572" i="2"/>
  <c r="A4571" i="2"/>
  <c r="N4571" i="2"/>
  <c r="L4571" i="2"/>
  <c r="J4571" i="2"/>
  <c r="K4571" i="2"/>
  <c r="F4571" i="2"/>
  <c r="G4571" i="2"/>
  <c r="D4571" i="2"/>
  <c r="H4571" i="2" s="1"/>
  <c r="Q4570" i="2"/>
  <c r="R4570" i="2" s="1"/>
  <c r="M4570" i="2"/>
  <c r="P4570" i="2" s="1"/>
  <c r="S4570" i="2"/>
  <c r="B4573" i="2" l="1"/>
  <c r="L4572" i="2"/>
  <c r="D4572" i="2"/>
  <c r="H4572" i="2" s="1"/>
  <c r="C4572" i="2"/>
  <c r="A4572" i="2"/>
  <c r="K4572" i="2"/>
  <c r="J4572" i="2"/>
  <c r="G4572" i="2"/>
  <c r="F4572" i="2"/>
  <c r="N4572" i="2"/>
  <c r="U4570" i="2"/>
  <c r="T4570" i="2"/>
  <c r="S4571" i="2"/>
  <c r="Q4571" i="2"/>
  <c r="R4571" i="2" s="1"/>
  <c r="M4571" i="2"/>
  <c r="P4571" i="2" s="1"/>
  <c r="I4571" i="2"/>
  <c r="E4571" i="2"/>
  <c r="O4571" i="2"/>
  <c r="B4574" i="2" l="1"/>
  <c r="F4573" i="2"/>
  <c r="D4573" i="2"/>
  <c r="H4573" i="2" s="1"/>
  <c r="L4573" i="2"/>
  <c r="A4573" i="2"/>
  <c r="J4573" i="2"/>
  <c r="C4573" i="2"/>
  <c r="N4573" i="2"/>
  <c r="K4573" i="2"/>
  <c r="G4573" i="2"/>
  <c r="I4572" i="2"/>
  <c r="E4572" i="2"/>
  <c r="T4571" i="2"/>
  <c r="U4571" i="2"/>
  <c r="Q4572" i="2"/>
  <c r="R4572" i="2" s="1"/>
  <c r="M4572" i="2"/>
  <c r="P4572" i="2" s="1"/>
  <c r="S4572" i="2"/>
  <c r="O4572" i="2"/>
  <c r="T4572" i="2" l="1"/>
  <c r="U4572" i="2"/>
  <c r="B4575" i="2"/>
  <c r="N4574" i="2"/>
  <c r="C4574" i="2"/>
  <c r="L4574" i="2"/>
  <c r="A4574" i="2"/>
  <c r="K4574" i="2"/>
  <c r="J4574" i="2"/>
  <c r="F4574" i="2"/>
  <c r="G4574" i="2"/>
  <c r="D4574" i="2"/>
  <c r="H4574" i="2" s="1"/>
  <c r="Q4573" i="2"/>
  <c r="R4573" i="2" s="1"/>
  <c r="M4573" i="2"/>
  <c r="P4573" i="2" s="1"/>
  <c r="S4573" i="2"/>
  <c r="I4573" i="2"/>
  <c r="E4573" i="2"/>
  <c r="O4573" i="2"/>
  <c r="O4574" i="2" l="1"/>
  <c r="D4575" i="2"/>
  <c r="H4575" i="2" s="1"/>
  <c r="C4575" i="2"/>
  <c r="J4575" i="2"/>
  <c r="G4575" i="2"/>
  <c r="F4575" i="2"/>
  <c r="N4575" i="2"/>
  <c r="B4576" i="2"/>
  <c r="L4575" i="2"/>
  <c r="A4575" i="2"/>
  <c r="K4575" i="2"/>
  <c r="E4574" i="2"/>
  <c r="I4574" i="2"/>
  <c r="U4573" i="2"/>
  <c r="T4573" i="2"/>
  <c r="M4574" i="2"/>
  <c r="P4574" i="2" s="1"/>
  <c r="S4574" i="2"/>
  <c r="Q4574" i="2"/>
  <c r="R4574" i="2" s="1"/>
  <c r="M4575" i="2" l="1"/>
  <c r="P4575" i="2" s="1"/>
  <c r="S4575" i="2"/>
  <c r="Q4575" i="2"/>
  <c r="R4575" i="2" s="1"/>
  <c r="O4575" i="2"/>
  <c r="E4575" i="2"/>
  <c r="I4575" i="2"/>
  <c r="B4577" i="2"/>
  <c r="C4576" i="2"/>
  <c r="K4576" i="2"/>
  <c r="D4576" i="2"/>
  <c r="H4576" i="2" s="1"/>
  <c r="J4576" i="2"/>
  <c r="L4576" i="2"/>
  <c r="A4576" i="2"/>
  <c r="F4576" i="2"/>
  <c r="G4576" i="2"/>
  <c r="N4576" i="2"/>
  <c r="T4574" i="2"/>
  <c r="U4574" i="2"/>
  <c r="S4576" i="2" l="1"/>
  <c r="Q4576" i="2"/>
  <c r="R4576" i="2" s="1"/>
  <c r="M4576" i="2"/>
  <c r="U4575" i="2"/>
  <c r="T4575" i="2"/>
  <c r="L4577" i="2"/>
  <c r="D4577" i="2"/>
  <c r="H4577" i="2" s="1"/>
  <c r="K4577" i="2"/>
  <c r="A4577" i="2"/>
  <c r="J4577" i="2"/>
  <c r="G4577" i="2"/>
  <c r="F4577" i="2"/>
  <c r="B4578" i="2"/>
  <c r="C4577" i="2"/>
  <c r="N4577" i="2"/>
  <c r="O4576" i="2"/>
  <c r="P4576" i="2"/>
  <c r="E4576" i="2"/>
  <c r="I4576" i="2"/>
  <c r="U4576" i="2" l="1"/>
  <c r="T4576" i="2"/>
  <c r="E4577" i="2"/>
  <c r="I4577" i="2"/>
  <c r="O4577" i="2"/>
  <c r="K4578" i="2"/>
  <c r="G4578" i="2"/>
  <c r="F4578" i="2"/>
  <c r="C4578" i="2"/>
  <c r="J4578" i="2"/>
  <c r="D4578" i="2"/>
  <c r="H4578" i="2" s="1"/>
  <c r="B4579" i="2"/>
  <c r="N4578" i="2"/>
  <c r="O4578" i="2" s="1"/>
  <c r="L4578" i="2"/>
  <c r="A4578" i="2"/>
  <c r="M4577" i="2"/>
  <c r="P4577" i="2" s="1"/>
  <c r="S4577" i="2"/>
  <c r="Q4577" i="2"/>
  <c r="R4577" i="2" s="1"/>
  <c r="D4579" i="2" l="1"/>
  <c r="H4579" i="2" s="1"/>
  <c r="N4579" i="2"/>
  <c r="B4580" i="2"/>
  <c r="C4579" i="2"/>
  <c r="K4579" i="2"/>
  <c r="L4579" i="2"/>
  <c r="A4579" i="2"/>
  <c r="J4579" i="2"/>
  <c r="G4579" i="2"/>
  <c r="F4579" i="2"/>
  <c r="E4578" i="2"/>
  <c r="I4578" i="2"/>
  <c r="Q4578" i="2"/>
  <c r="R4578" i="2" s="1"/>
  <c r="S4578" i="2"/>
  <c r="M4578" i="2"/>
  <c r="P4578" i="2" s="1"/>
  <c r="U4577" i="2"/>
  <c r="T4577" i="2"/>
  <c r="O4579" i="2" l="1"/>
  <c r="L4580" i="2"/>
  <c r="K4580" i="2"/>
  <c r="A4580" i="2"/>
  <c r="G4580" i="2"/>
  <c r="J4580" i="2"/>
  <c r="F4580" i="2"/>
  <c r="D4580" i="2"/>
  <c r="H4580" i="2" s="1"/>
  <c r="N4580" i="2"/>
  <c r="B4581" i="2"/>
  <c r="C4580" i="2"/>
  <c r="I4579" i="2"/>
  <c r="E4579" i="2"/>
  <c r="Q4579" i="2"/>
  <c r="R4579" i="2" s="1"/>
  <c r="M4579" i="2"/>
  <c r="P4579" i="2" s="1"/>
  <c r="S4579" i="2"/>
  <c r="U4578" i="2"/>
  <c r="T4578" i="2"/>
  <c r="T4579" i="2" l="1"/>
  <c r="U4579" i="2"/>
  <c r="E4580" i="2"/>
  <c r="I4580" i="2"/>
  <c r="Q4580" i="2"/>
  <c r="R4580" i="2" s="1"/>
  <c r="M4580" i="2"/>
  <c r="P4580" i="2" s="1"/>
  <c r="S4580" i="2"/>
  <c r="O4580" i="2"/>
  <c r="D4581" i="2"/>
  <c r="H4581" i="2" s="1"/>
  <c r="J4581" i="2"/>
  <c r="A4581" i="2"/>
  <c r="L4581" i="2"/>
  <c r="G4581" i="2"/>
  <c r="C4581" i="2"/>
  <c r="N4581" i="2"/>
  <c r="K4581" i="2"/>
  <c r="F4581" i="2"/>
  <c r="B4582" i="2"/>
  <c r="J4582" i="2" l="1"/>
  <c r="C4582" i="2"/>
  <c r="A4582" i="2"/>
  <c r="G4582" i="2"/>
  <c r="D4582" i="2"/>
  <c r="H4582" i="2" s="1"/>
  <c r="B4583" i="2"/>
  <c r="F4582" i="2"/>
  <c r="L4582" i="2"/>
  <c r="N4582" i="2"/>
  <c r="K4582" i="2"/>
  <c r="M4581" i="2"/>
  <c r="P4581" i="2" s="1"/>
  <c r="Q4581" i="2"/>
  <c r="R4581" i="2" s="1"/>
  <c r="S4581" i="2"/>
  <c r="E4581" i="2"/>
  <c r="I4581" i="2"/>
  <c r="U4580" i="2"/>
  <c r="T4580" i="2"/>
  <c r="O4581" i="2"/>
  <c r="O4582" i="2" l="1"/>
  <c r="K4583" i="2"/>
  <c r="G4583" i="2"/>
  <c r="A4583" i="2"/>
  <c r="J4583" i="2"/>
  <c r="B4584" i="2"/>
  <c r="N4583" i="2"/>
  <c r="F4583" i="2"/>
  <c r="D4583" i="2"/>
  <c r="H4583" i="2" s="1"/>
  <c r="C4583" i="2"/>
  <c r="L4583" i="2"/>
  <c r="S4582" i="2"/>
  <c r="Q4582" i="2"/>
  <c r="R4582" i="2" s="1"/>
  <c r="M4582" i="2"/>
  <c r="P4582" i="2" s="1"/>
  <c r="I4582" i="2"/>
  <c r="E4582" i="2"/>
  <c r="T4581" i="2"/>
  <c r="U4581" i="2"/>
  <c r="E4583" i="2" l="1"/>
  <c r="I4583" i="2"/>
  <c r="S4583" i="2"/>
  <c r="M4583" i="2"/>
  <c r="Q4583" i="2"/>
  <c r="R4583" i="2" s="1"/>
  <c r="U4582" i="2"/>
  <c r="T4582" i="2"/>
  <c r="N4584" i="2"/>
  <c r="K4584" i="2"/>
  <c r="C4584" i="2"/>
  <c r="A4584" i="2"/>
  <c r="J4584" i="2"/>
  <c r="D4584" i="2"/>
  <c r="H4584" i="2" s="1"/>
  <c r="B4585" i="2"/>
  <c r="L4584" i="2"/>
  <c r="G4584" i="2"/>
  <c r="F4584" i="2"/>
  <c r="O4583" i="2"/>
  <c r="P4583" i="2"/>
  <c r="I4584" i="2" l="1"/>
  <c r="E4584" i="2"/>
  <c r="U4583" i="2"/>
  <c r="T4583" i="2"/>
  <c r="M4584" i="2"/>
  <c r="P4584" i="2" s="1"/>
  <c r="S4584" i="2"/>
  <c r="Q4584" i="2"/>
  <c r="R4584" i="2" s="1"/>
  <c r="L4585" i="2"/>
  <c r="K4585" i="2"/>
  <c r="A4585" i="2"/>
  <c r="J4585" i="2"/>
  <c r="F4585" i="2"/>
  <c r="N4585" i="2"/>
  <c r="G4585" i="2"/>
  <c r="D4585" i="2"/>
  <c r="H4585" i="2" s="1"/>
  <c r="B4586" i="2"/>
  <c r="C4585" i="2"/>
  <c r="O4584" i="2"/>
  <c r="Q4585" i="2" l="1"/>
  <c r="R4585" i="2" s="1"/>
  <c r="M4585" i="2"/>
  <c r="P4585" i="2" s="1"/>
  <c r="S4585" i="2"/>
  <c r="O4585" i="2"/>
  <c r="I4585" i="2"/>
  <c r="E4585" i="2"/>
  <c r="U4584" i="2"/>
  <c r="T4584" i="2"/>
  <c r="N4586" i="2"/>
  <c r="B4587" i="2"/>
  <c r="D4586" i="2"/>
  <c r="H4586" i="2" s="1"/>
  <c r="C4586" i="2"/>
  <c r="L4586" i="2"/>
  <c r="K4586" i="2"/>
  <c r="J4586" i="2"/>
  <c r="A4586" i="2"/>
  <c r="F4586" i="2"/>
  <c r="G4586" i="2"/>
  <c r="Q4586" i="2" l="1"/>
  <c r="R4586" i="2" s="1"/>
  <c r="M4586" i="2"/>
  <c r="P4586" i="2" s="1"/>
  <c r="S4586" i="2"/>
  <c r="O4586" i="2"/>
  <c r="U4585" i="2"/>
  <c r="T4585" i="2"/>
  <c r="I4586" i="2"/>
  <c r="E4586" i="2"/>
  <c r="B4588" i="2"/>
  <c r="K4587" i="2"/>
  <c r="A4587" i="2"/>
  <c r="L4587" i="2"/>
  <c r="J4587" i="2"/>
  <c r="G4587" i="2"/>
  <c r="F4587" i="2"/>
  <c r="C4587" i="2"/>
  <c r="D4587" i="2"/>
  <c r="H4587" i="2" s="1"/>
  <c r="N4587" i="2"/>
  <c r="J4588" i="2" l="1"/>
  <c r="D4588" i="2"/>
  <c r="H4588" i="2" s="1"/>
  <c r="C4588" i="2"/>
  <c r="A4588" i="2"/>
  <c r="K4588" i="2"/>
  <c r="G4588" i="2"/>
  <c r="L4588" i="2"/>
  <c r="F4588" i="2"/>
  <c r="N4588" i="2"/>
  <c r="B4589" i="2"/>
  <c r="E4587" i="2"/>
  <c r="I4587" i="2"/>
  <c r="Q4587" i="2"/>
  <c r="R4587" i="2" s="1"/>
  <c r="S4587" i="2"/>
  <c r="M4587" i="2"/>
  <c r="P4587" i="2" s="1"/>
  <c r="T4586" i="2"/>
  <c r="U4586" i="2"/>
  <c r="O4587" i="2"/>
  <c r="O4588" i="2" l="1"/>
  <c r="E4588" i="2"/>
  <c r="I4588" i="2"/>
  <c r="Q4588" i="2"/>
  <c r="R4588" i="2" s="1"/>
  <c r="M4588" i="2"/>
  <c r="P4588" i="2" s="1"/>
  <c r="S4588" i="2"/>
  <c r="D4589" i="2"/>
  <c r="H4589" i="2" s="1"/>
  <c r="C4589" i="2"/>
  <c r="L4589" i="2"/>
  <c r="K4589" i="2"/>
  <c r="J4589" i="2"/>
  <c r="G4589" i="2"/>
  <c r="A4589" i="2"/>
  <c r="F4589" i="2"/>
  <c r="N4589" i="2"/>
  <c r="B4590" i="2"/>
  <c r="T4587" i="2"/>
  <c r="U4587" i="2"/>
  <c r="Q4589" i="2" l="1"/>
  <c r="R4589" i="2" s="1"/>
  <c r="M4589" i="2"/>
  <c r="P4589" i="2" s="1"/>
  <c r="S4589" i="2"/>
  <c r="U4588" i="2"/>
  <c r="T4588" i="2"/>
  <c r="O4589" i="2"/>
  <c r="I4589" i="2"/>
  <c r="E4589" i="2"/>
  <c r="N4590" i="2"/>
  <c r="D4590" i="2"/>
  <c r="H4590" i="2" s="1"/>
  <c r="B4591" i="2"/>
  <c r="C4590" i="2"/>
  <c r="L4590" i="2"/>
  <c r="K4590" i="2"/>
  <c r="A4590" i="2"/>
  <c r="J4590" i="2"/>
  <c r="F4590" i="2"/>
  <c r="G4590" i="2"/>
  <c r="U4589" i="2" l="1"/>
  <c r="T4589" i="2"/>
  <c r="O4590" i="2"/>
  <c r="A4591" i="2"/>
  <c r="F4591" i="2"/>
  <c r="D4591" i="2"/>
  <c r="H4591" i="2" s="1"/>
  <c r="N4591" i="2"/>
  <c r="K4591" i="2"/>
  <c r="C4591" i="2"/>
  <c r="L4591" i="2"/>
  <c r="J4591" i="2"/>
  <c r="G4591" i="2"/>
  <c r="B4592" i="2"/>
  <c r="I4590" i="2"/>
  <c r="E4590" i="2"/>
  <c r="Q4590" i="2"/>
  <c r="R4590" i="2" s="1"/>
  <c r="M4590" i="2"/>
  <c r="P4590" i="2" s="1"/>
  <c r="S4590" i="2"/>
  <c r="G4592" i="2" l="1"/>
  <c r="F4592" i="2"/>
  <c r="N4592" i="2"/>
  <c r="B4593" i="2"/>
  <c r="D4592" i="2"/>
  <c r="H4592" i="2" s="1"/>
  <c r="A4592" i="2"/>
  <c r="L4592" i="2"/>
  <c r="C4592" i="2"/>
  <c r="K4592" i="2"/>
  <c r="J4592" i="2"/>
  <c r="M4591" i="2"/>
  <c r="P4591" i="2" s="1"/>
  <c r="S4591" i="2"/>
  <c r="Q4591" i="2"/>
  <c r="R4591" i="2" s="1"/>
  <c r="I4591" i="2"/>
  <c r="E4591" i="2"/>
  <c r="U4590" i="2"/>
  <c r="T4590" i="2"/>
  <c r="O4591" i="2"/>
  <c r="T4591" i="2" l="1"/>
  <c r="U4591" i="2"/>
  <c r="N4593" i="2"/>
  <c r="F4593" i="2"/>
  <c r="D4593" i="2"/>
  <c r="H4593" i="2" s="1"/>
  <c r="C4593" i="2"/>
  <c r="L4593" i="2"/>
  <c r="K4593" i="2"/>
  <c r="G4593" i="2"/>
  <c r="J4593" i="2"/>
  <c r="B4594" i="2"/>
  <c r="A4593" i="2"/>
  <c r="O4592" i="2"/>
  <c r="Q4592" i="2"/>
  <c r="R4592" i="2" s="1"/>
  <c r="S4592" i="2"/>
  <c r="M4592" i="2"/>
  <c r="P4592" i="2" s="1"/>
  <c r="I4592" i="2"/>
  <c r="E4592" i="2"/>
  <c r="L4594" i="2" l="1"/>
  <c r="F4594" i="2"/>
  <c r="B4595" i="2"/>
  <c r="C4594" i="2"/>
  <c r="D4594" i="2"/>
  <c r="H4594" i="2" s="1"/>
  <c r="A4594" i="2"/>
  <c r="K4594" i="2"/>
  <c r="N4594" i="2"/>
  <c r="J4594" i="2"/>
  <c r="G4594" i="2"/>
  <c r="I4593" i="2"/>
  <c r="E4593" i="2"/>
  <c r="O4593" i="2"/>
  <c r="T4592" i="2"/>
  <c r="U4592" i="2"/>
  <c r="S4593" i="2"/>
  <c r="Q4593" i="2"/>
  <c r="R4593" i="2" s="1"/>
  <c r="M4593" i="2"/>
  <c r="P4593" i="2" s="1"/>
  <c r="E4594" i="2" l="1"/>
  <c r="I4594" i="2"/>
  <c r="U4593" i="2"/>
  <c r="T4593" i="2"/>
  <c r="M4594" i="2"/>
  <c r="P4594" i="2" s="1"/>
  <c r="S4594" i="2"/>
  <c r="Q4594" i="2"/>
  <c r="R4594" i="2" s="1"/>
  <c r="J4595" i="2"/>
  <c r="G4595" i="2"/>
  <c r="N4595" i="2"/>
  <c r="F4595" i="2"/>
  <c r="L4595" i="2"/>
  <c r="K4595" i="2"/>
  <c r="D4595" i="2"/>
  <c r="H4595" i="2" s="1"/>
  <c r="B4596" i="2"/>
  <c r="C4595" i="2"/>
  <c r="A4595" i="2"/>
  <c r="O4594" i="2"/>
  <c r="I4595" i="2" l="1"/>
  <c r="E4595" i="2"/>
  <c r="Q4595" i="2"/>
  <c r="R4595" i="2" s="1"/>
  <c r="M4595" i="2"/>
  <c r="P4595" i="2" s="1"/>
  <c r="S4595" i="2"/>
  <c r="U4594" i="2"/>
  <c r="T4594" i="2"/>
  <c r="O4595" i="2"/>
  <c r="B4597" i="2"/>
  <c r="D4596" i="2"/>
  <c r="H4596" i="2" s="1"/>
  <c r="C4596" i="2"/>
  <c r="K4596" i="2"/>
  <c r="L4596" i="2"/>
  <c r="J4596" i="2"/>
  <c r="F4596" i="2"/>
  <c r="A4596" i="2"/>
  <c r="G4596" i="2"/>
  <c r="N4596" i="2"/>
  <c r="O4596" i="2" l="1"/>
  <c r="N4597" i="2"/>
  <c r="B4598" i="2"/>
  <c r="L4597" i="2"/>
  <c r="A4597" i="2"/>
  <c r="J4597" i="2"/>
  <c r="C4597" i="2"/>
  <c r="G4597" i="2"/>
  <c r="K4597" i="2"/>
  <c r="F4597" i="2"/>
  <c r="D4597" i="2"/>
  <c r="H4597" i="2" s="1"/>
  <c r="Q4596" i="2"/>
  <c r="R4596" i="2" s="1"/>
  <c r="M4596" i="2"/>
  <c r="P4596" i="2" s="1"/>
  <c r="S4596" i="2"/>
  <c r="T4595" i="2"/>
  <c r="U4595" i="2"/>
  <c r="I4596" i="2"/>
  <c r="E4596" i="2"/>
  <c r="O4597" i="2" l="1"/>
  <c r="Q4597" i="2"/>
  <c r="R4597" i="2" s="1"/>
  <c r="M4597" i="2"/>
  <c r="P4597" i="2" s="1"/>
  <c r="S4597" i="2"/>
  <c r="N4598" i="2"/>
  <c r="D4598" i="2"/>
  <c r="H4598" i="2" s="1"/>
  <c r="J4598" i="2"/>
  <c r="C4598" i="2"/>
  <c r="A4598" i="2"/>
  <c r="K4598" i="2"/>
  <c r="L4598" i="2"/>
  <c r="G4598" i="2"/>
  <c r="F4598" i="2"/>
  <c r="B4599" i="2"/>
  <c r="T4596" i="2"/>
  <c r="U4596" i="2"/>
  <c r="E4597" i="2"/>
  <c r="I4597" i="2"/>
  <c r="I4598" i="2" l="1"/>
  <c r="E4598" i="2"/>
  <c r="S4598" i="2"/>
  <c r="M4598" i="2"/>
  <c r="P4598" i="2" s="1"/>
  <c r="Q4598" i="2"/>
  <c r="R4598" i="2" s="1"/>
  <c r="U4597" i="2"/>
  <c r="T4597" i="2"/>
  <c r="O4598" i="2"/>
  <c r="K4599" i="2"/>
  <c r="J4599" i="2"/>
  <c r="G4599" i="2"/>
  <c r="F4599" i="2"/>
  <c r="N4599" i="2"/>
  <c r="B4600" i="2"/>
  <c r="D4599" i="2"/>
  <c r="H4599" i="2" s="1"/>
  <c r="C4599" i="2"/>
  <c r="A4599" i="2"/>
  <c r="L4599" i="2"/>
  <c r="U4598" i="2" l="1"/>
  <c r="T4598" i="2"/>
  <c r="Q4599" i="2"/>
  <c r="R4599" i="2" s="1"/>
  <c r="S4599" i="2"/>
  <c r="M4599" i="2"/>
  <c r="P4599" i="2" s="1"/>
  <c r="B4601" i="2"/>
  <c r="F4600" i="2"/>
  <c r="C4600" i="2"/>
  <c r="K4600" i="2"/>
  <c r="A4600" i="2"/>
  <c r="J4600" i="2"/>
  <c r="D4600" i="2"/>
  <c r="H4600" i="2" s="1"/>
  <c r="N4600" i="2"/>
  <c r="L4600" i="2"/>
  <c r="G4600" i="2"/>
  <c r="O4599" i="2"/>
  <c r="E4599" i="2"/>
  <c r="I4599" i="2"/>
  <c r="Q4600" i="2" l="1"/>
  <c r="R4600" i="2" s="1"/>
  <c r="M4600" i="2"/>
  <c r="P4600" i="2" s="1"/>
  <c r="S4600" i="2"/>
  <c r="U4599" i="2"/>
  <c r="T4599" i="2"/>
  <c r="K4601" i="2"/>
  <c r="D4601" i="2"/>
  <c r="H4601" i="2" s="1"/>
  <c r="C4601" i="2"/>
  <c r="L4601" i="2"/>
  <c r="A4601" i="2"/>
  <c r="J4601" i="2"/>
  <c r="G4601" i="2"/>
  <c r="N4601" i="2"/>
  <c r="B4602" i="2"/>
  <c r="F4601" i="2"/>
  <c r="O4600" i="2"/>
  <c r="I4600" i="2"/>
  <c r="E4600" i="2"/>
  <c r="O4601" i="2" l="1"/>
  <c r="U4600" i="2"/>
  <c r="T4600" i="2"/>
  <c r="D4602" i="2"/>
  <c r="H4602" i="2" s="1"/>
  <c r="C4602" i="2"/>
  <c r="A4602" i="2"/>
  <c r="G4602" i="2"/>
  <c r="F4602" i="2"/>
  <c r="N4602" i="2"/>
  <c r="J4602" i="2"/>
  <c r="K4602" i="2"/>
  <c r="B4603" i="2"/>
  <c r="L4602" i="2"/>
  <c r="M4601" i="2"/>
  <c r="P4601" i="2" s="1"/>
  <c r="S4601" i="2"/>
  <c r="Q4601" i="2"/>
  <c r="R4601" i="2" s="1"/>
  <c r="E4601" i="2"/>
  <c r="I4601" i="2"/>
  <c r="I4602" i="2" l="1"/>
  <c r="E4602" i="2"/>
  <c r="B4604" i="2"/>
  <c r="G4603" i="2"/>
  <c r="F4603" i="2"/>
  <c r="D4603" i="2"/>
  <c r="H4603" i="2" s="1"/>
  <c r="N4603" i="2"/>
  <c r="J4603" i="2"/>
  <c r="L4603" i="2"/>
  <c r="K4603" i="2"/>
  <c r="C4603" i="2"/>
  <c r="A4603" i="2"/>
  <c r="M4602" i="2"/>
  <c r="P4602" i="2" s="1"/>
  <c r="S4602" i="2"/>
  <c r="Q4602" i="2"/>
  <c r="R4602" i="2" s="1"/>
  <c r="T4601" i="2"/>
  <c r="U4601" i="2"/>
  <c r="O4602" i="2"/>
  <c r="S4603" i="2" l="1"/>
  <c r="Q4603" i="2"/>
  <c r="R4603" i="2" s="1"/>
  <c r="M4603" i="2"/>
  <c r="K4604" i="2"/>
  <c r="C4604" i="2"/>
  <c r="B4605" i="2"/>
  <c r="A4604" i="2"/>
  <c r="J4604" i="2"/>
  <c r="G4604" i="2"/>
  <c r="F4604" i="2"/>
  <c r="N4604" i="2"/>
  <c r="D4604" i="2"/>
  <c r="H4604" i="2" s="1"/>
  <c r="L4604" i="2"/>
  <c r="I4603" i="2"/>
  <c r="E4603" i="2"/>
  <c r="U4602" i="2"/>
  <c r="T4602" i="2"/>
  <c r="O4603" i="2"/>
  <c r="P4603" i="2"/>
  <c r="O4604" i="2" l="1"/>
  <c r="T4603" i="2"/>
  <c r="U4603" i="2"/>
  <c r="M4604" i="2"/>
  <c r="P4604" i="2" s="1"/>
  <c r="S4604" i="2"/>
  <c r="Q4604" i="2"/>
  <c r="R4604" i="2" s="1"/>
  <c r="I4604" i="2"/>
  <c r="E4604" i="2"/>
  <c r="B4606" i="2"/>
  <c r="A4605" i="2"/>
  <c r="J4605" i="2"/>
  <c r="G4605" i="2"/>
  <c r="F4605" i="2"/>
  <c r="C4605" i="2"/>
  <c r="N4605" i="2"/>
  <c r="K4605" i="2"/>
  <c r="L4605" i="2"/>
  <c r="D4605" i="2"/>
  <c r="H4605" i="2" s="1"/>
  <c r="U4604" i="2" l="1"/>
  <c r="T4604" i="2"/>
  <c r="I4605" i="2"/>
  <c r="E4605" i="2"/>
  <c r="O4605" i="2"/>
  <c r="M4605" i="2"/>
  <c r="P4605" i="2" s="1"/>
  <c r="Q4605" i="2"/>
  <c r="R4605" i="2" s="1"/>
  <c r="S4605" i="2"/>
  <c r="A4606" i="2"/>
  <c r="B4607" i="2"/>
  <c r="J4606" i="2"/>
  <c r="G4606" i="2"/>
  <c r="F4606" i="2"/>
  <c r="N4606" i="2"/>
  <c r="C4606" i="2"/>
  <c r="L4606" i="2"/>
  <c r="K4606" i="2"/>
  <c r="D4606" i="2"/>
  <c r="H4606" i="2" s="1"/>
  <c r="T4605" i="2" l="1"/>
  <c r="U4605" i="2"/>
  <c r="M4606" i="2"/>
  <c r="P4606" i="2" s="1"/>
  <c r="Q4606" i="2"/>
  <c r="R4606" i="2" s="1"/>
  <c r="S4606" i="2"/>
  <c r="J4607" i="2"/>
  <c r="C4607" i="2"/>
  <c r="B4608" i="2"/>
  <c r="K4607" i="2"/>
  <c r="G4607" i="2"/>
  <c r="A4607" i="2"/>
  <c r="F4607" i="2"/>
  <c r="L4607" i="2"/>
  <c r="N4607" i="2"/>
  <c r="D4607" i="2"/>
  <c r="H4607" i="2" s="1"/>
  <c r="O4606" i="2"/>
  <c r="I4606" i="2"/>
  <c r="E4606" i="2"/>
  <c r="M4607" i="2" l="1"/>
  <c r="S4607" i="2"/>
  <c r="Q4607" i="2"/>
  <c r="R4607" i="2" s="1"/>
  <c r="T4606" i="2"/>
  <c r="U4606" i="2"/>
  <c r="E4607" i="2"/>
  <c r="I4607" i="2"/>
  <c r="O4607" i="2"/>
  <c r="P4607" i="2"/>
  <c r="A4608" i="2"/>
  <c r="J4608" i="2"/>
  <c r="C4608" i="2"/>
  <c r="B4609" i="2"/>
  <c r="K4608" i="2"/>
  <c r="G4608" i="2"/>
  <c r="F4608" i="2"/>
  <c r="D4608" i="2"/>
  <c r="H4608" i="2" s="1"/>
  <c r="L4608" i="2"/>
  <c r="N4608" i="2"/>
  <c r="E4608" i="2" l="1"/>
  <c r="I4608" i="2"/>
  <c r="B4610" i="2"/>
  <c r="D4609" i="2"/>
  <c r="H4609" i="2" s="1"/>
  <c r="N4609" i="2"/>
  <c r="L4609" i="2"/>
  <c r="J4609" i="2"/>
  <c r="C4609" i="2"/>
  <c r="A4609" i="2"/>
  <c r="K4609" i="2"/>
  <c r="F4609" i="2"/>
  <c r="G4609" i="2"/>
  <c r="O4608" i="2"/>
  <c r="U4607" i="2"/>
  <c r="T4607" i="2"/>
  <c r="M4608" i="2"/>
  <c r="P4608" i="2" s="1"/>
  <c r="S4608" i="2"/>
  <c r="Q4608" i="2"/>
  <c r="R4608" i="2" s="1"/>
  <c r="M4609" i="2" l="1"/>
  <c r="P4609" i="2" s="1"/>
  <c r="S4609" i="2"/>
  <c r="Q4609" i="2"/>
  <c r="R4609" i="2" s="1"/>
  <c r="C4610" i="2"/>
  <c r="A4610" i="2"/>
  <c r="L4610" i="2"/>
  <c r="F4610" i="2"/>
  <c r="J4610" i="2"/>
  <c r="G4610" i="2"/>
  <c r="N4610" i="2"/>
  <c r="B4611" i="2"/>
  <c r="K4610" i="2"/>
  <c r="D4610" i="2"/>
  <c r="H4610" i="2" s="1"/>
  <c r="O4609" i="2"/>
  <c r="U4608" i="2"/>
  <c r="T4608" i="2"/>
  <c r="E4609" i="2"/>
  <c r="I4609" i="2"/>
  <c r="U4609" i="2" l="1"/>
  <c r="T4609" i="2"/>
  <c r="O4610" i="2"/>
  <c r="E4610" i="2"/>
  <c r="I4610" i="2"/>
  <c r="A4611" i="2"/>
  <c r="L4611" i="2"/>
  <c r="B4612" i="2"/>
  <c r="G4611" i="2"/>
  <c r="N4611" i="2"/>
  <c r="J4611" i="2"/>
  <c r="F4611" i="2"/>
  <c r="K4611" i="2"/>
  <c r="D4611" i="2"/>
  <c r="H4611" i="2" s="1"/>
  <c r="C4611" i="2"/>
  <c r="M4610" i="2"/>
  <c r="P4610" i="2" s="1"/>
  <c r="S4610" i="2"/>
  <c r="Q4610" i="2"/>
  <c r="R4610" i="2" s="1"/>
  <c r="D4612" i="2" l="1"/>
  <c r="H4612" i="2" s="1"/>
  <c r="C4612" i="2"/>
  <c r="A4612" i="2"/>
  <c r="L4612" i="2"/>
  <c r="B4613" i="2"/>
  <c r="J4612" i="2"/>
  <c r="N4612" i="2"/>
  <c r="G4612" i="2"/>
  <c r="F4612" i="2"/>
  <c r="K4612" i="2"/>
  <c r="O4611" i="2"/>
  <c r="S4611" i="2"/>
  <c r="Q4611" i="2"/>
  <c r="R4611" i="2" s="1"/>
  <c r="M4611" i="2"/>
  <c r="P4611" i="2" s="1"/>
  <c r="U4610" i="2"/>
  <c r="T4610" i="2"/>
  <c r="I4611" i="2"/>
  <c r="E4611" i="2"/>
  <c r="Q4612" i="2" l="1"/>
  <c r="R4612" i="2" s="1"/>
  <c r="S4612" i="2"/>
  <c r="M4612" i="2"/>
  <c r="D4613" i="2"/>
  <c r="H4613" i="2" s="1"/>
  <c r="A4613" i="2"/>
  <c r="B4614" i="2"/>
  <c r="J4613" i="2"/>
  <c r="G4613" i="2"/>
  <c r="C4613" i="2"/>
  <c r="N4613" i="2"/>
  <c r="K4613" i="2"/>
  <c r="F4613" i="2"/>
  <c r="L4613" i="2"/>
  <c r="I4612" i="2"/>
  <c r="E4612" i="2"/>
  <c r="U4611" i="2"/>
  <c r="T4611" i="2"/>
  <c r="O4612" i="2"/>
  <c r="P4612" i="2"/>
  <c r="O4613" i="2" l="1"/>
  <c r="T4612" i="2"/>
  <c r="U4612" i="2"/>
  <c r="Q4613" i="2"/>
  <c r="R4613" i="2" s="1"/>
  <c r="M4613" i="2"/>
  <c r="P4613" i="2" s="1"/>
  <c r="S4613" i="2"/>
  <c r="E4613" i="2"/>
  <c r="I4613" i="2"/>
  <c r="D4614" i="2"/>
  <c r="H4614" i="2" s="1"/>
  <c r="A4614" i="2"/>
  <c r="B4615" i="2"/>
  <c r="J4614" i="2"/>
  <c r="F4614" i="2"/>
  <c r="N4614" i="2"/>
  <c r="O4614" i="2" s="1"/>
  <c r="C4614" i="2"/>
  <c r="G4614" i="2"/>
  <c r="K4614" i="2"/>
  <c r="L4614" i="2"/>
  <c r="A4615" i="2" l="1"/>
  <c r="F4615" i="2"/>
  <c r="G4615" i="2"/>
  <c r="N4615" i="2"/>
  <c r="L4615" i="2"/>
  <c r="D4615" i="2"/>
  <c r="H4615" i="2" s="1"/>
  <c r="B4616" i="2"/>
  <c r="C4615" i="2"/>
  <c r="K4615" i="2"/>
  <c r="J4615" i="2"/>
  <c r="U4613" i="2"/>
  <c r="T4613" i="2"/>
  <c r="E4614" i="2"/>
  <c r="I4614" i="2"/>
  <c r="S4614" i="2"/>
  <c r="Q4614" i="2"/>
  <c r="R4614" i="2" s="1"/>
  <c r="M4614" i="2"/>
  <c r="P4614" i="2" s="1"/>
  <c r="O4615" i="2" l="1"/>
  <c r="M4615" i="2"/>
  <c r="P4615" i="2" s="1"/>
  <c r="S4615" i="2"/>
  <c r="Q4615" i="2"/>
  <c r="R4615" i="2" s="1"/>
  <c r="U4614" i="2"/>
  <c r="T4614" i="2"/>
  <c r="B4617" i="2"/>
  <c r="C4616" i="2"/>
  <c r="N4616" i="2"/>
  <c r="K4616" i="2"/>
  <c r="J4616" i="2"/>
  <c r="D4616" i="2"/>
  <c r="H4616" i="2" s="1"/>
  <c r="L4616" i="2"/>
  <c r="G4616" i="2"/>
  <c r="A4616" i="2"/>
  <c r="F4616" i="2"/>
  <c r="E4615" i="2"/>
  <c r="I4615" i="2"/>
  <c r="U4615" i="2" l="1"/>
  <c r="T4615" i="2"/>
  <c r="O4616" i="2"/>
  <c r="M4616" i="2"/>
  <c r="P4616" i="2" s="1"/>
  <c r="S4616" i="2"/>
  <c r="Q4616" i="2"/>
  <c r="R4616" i="2" s="1"/>
  <c r="N4617" i="2"/>
  <c r="A4617" i="2"/>
  <c r="K4617" i="2"/>
  <c r="J4617" i="2"/>
  <c r="G4617" i="2"/>
  <c r="B4618" i="2"/>
  <c r="D4617" i="2"/>
  <c r="H4617" i="2" s="1"/>
  <c r="F4617" i="2"/>
  <c r="L4617" i="2"/>
  <c r="C4617" i="2"/>
  <c r="E4616" i="2"/>
  <c r="I4616" i="2"/>
  <c r="I4617" i="2" l="1"/>
  <c r="E4617" i="2"/>
  <c r="Q4617" i="2"/>
  <c r="R4617" i="2" s="1"/>
  <c r="M4617" i="2"/>
  <c r="P4617" i="2" s="1"/>
  <c r="S4617" i="2"/>
  <c r="D4618" i="2"/>
  <c r="H4618" i="2" s="1"/>
  <c r="N4618" i="2"/>
  <c r="A4618" i="2"/>
  <c r="L4618" i="2"/>
  <c r="K4618" i="2"/>
  <c r="J4618" i="2"/>
  <c r="G4618" i="2"/>
  <c r="F4618" i="2"/>
  <c r="B4619" i="2"/>
  <c r="C4618" i="2"/>
  <c r="U4616" i="2"/>
  <c r="T4616" i="2"/>
  <c r="O4617" i="2"/>
  <c r="T4617" i="2" l="1"/>
  <c r="U4617" i="2"/>
  <c r="D4619" i="2"/>
  <c r="H4619" i="2" s="1"/>
  <c r="A4619" i="2"/>
  <c r="L4619" i="2"/>
  <c r="B4620" i="2"/>
  <c r="K4619" i="2"/>
  <c r="N4619" i="2"/>
  <c r="J4619" i="2"/>
  <c r="G4619" i="2"/>
  <c r="F4619" i="2"/>
  <c r="C4619" i="2"/>
  <c r="E4618" i="2"/>
  <c r="I4618" i="2"/>
  <c r="O4618" i="2"/>
  <c r="S4618" i="2"/>
  <c r="Q4618" i="2"/>
  <c r="R4618" i="2" s="1"/>
  <c r="M4618" i="2"/>
  <c r="P4618" i="2" s="1"/>
  <c r="U4618" i="2" l="1"/>
  <c r="T4618" i="2"/>
  <c r="B4621" i="2"/>
  <c r="A4620" i="2"/>
  <c r="K4620" i="2"/>
  <c r="N4620" i="2"/>
  <c r="J4620" i="2"/>
  <c r="G4620" i="2"/>
  <c r="F4620" i="2"/>
  <c r="C4620" i="2"/>
  <c r="D4620" i="2"/>
  <c r="H4620" i="2" s="1"/>
  <c r="L4620" i="2"/>
  <c r="S4619" i="2"/>
  <c r="Q4619" i="2"/>
  <c r="R4619" i="2" s="1"/>
  <c r="M4619" i="2"/>
  <c r="P4619" i="2" s="1"/>
  <c r="I4619" i="2"/>
  <c r="E4619" i="2"/>
  <c r="O4619" i="2"/>
  <c r="I4620" i="2" l="1"/>
  <c r="E4620" i="2"/>
  <c r="T4619" i="2"/>
  <c r="U4619" i="2"/>
  <c r="M4620" i="2"/>
  <c r="P4620" i="2" s="1"/>
  <c r="S4620" i="2"/>
  <c r="Q4620" i="2"/>
  <c r="R4620" i="2" s="1"/>
  <c r="F4621" i="2"/>
  <c r="D4621" i="2"/>
  <c r="H4621" i="2" s="1"/>
  <c r="B4622" i="2"/>
  <c r="A4621" i="2"/>
  <c r="L4621" i="2"/>
  <c r="J4621" i="2"/>
  <c r="C4621" i="2"/>
  <c r="N4621" i="2"/>
  <c r="K4621" i="2"/>
  <c r="G4621" i="2"/>
  <c r="O4620" i="2"/>
  <c r="O4621" i="2" l="1"/>
  <c r="T4620" i="2"/>
  <c r="U4620" i="2"/>
  <c r="C4622" i="2"/>
  <c r="G4622" i="2"/>
  <c r="K4622" i="2"/>
  <c r="D4622" i="2"/>
  <c r="H4622" i="2" s="1"/>
  <c r="A4622" i="2"/>
  <c r="L4622" i="2"/>
  <c r="B4623" i="2"/>
  <c r="J4622" i="2"/>
  <c r="F4622" i="2"/>
  <c r="N4622" i="2"/>
  <c r="I4621" i="2"/>
  <c r="E4621" i="2"/>
  <c r="Q4621" i="2"/>
  <c r="R4621" i="2" s="1"/>
  <c r="M4621" i="2"/>
  <c r="P4621" i="2" s="1"/>
  <c r="S4621" i="2"/>
  <c r="O4622" i="2" l="1"/>
  <c r="T4621" i="2"/>
  <c r="U4621" i="2"/>
  <c r="A4623" i="2"/>
  <c r="F4623" i="2"/>
  <c r="J4623" i="2"/>
  <c r="N4623" i="2"/>
  <c r="G4623" i="2"/>
  <c r="D4623" i="2"/>
  <c r="H4623" i="2" s="1"/>
  <c r="C4623" i="2"/>
  <c r="L4623" i="2"/>
  <c r="B4624" i="2"/>
  <c r="K4623" i="2"/>
  <c r="I4622" i="2"/>
  <c r="E4622" i="2"/>
  <c r="S4622" i="2"/>
  <c r="Q4622" i="2"/>
  <c r="R4622" i="2" s="1"/>
  <c r="M4622" i="2"/>
  <c r="P4622" i="2" s="1"/>
  <c r="E4623" i="2" l="1"/>
  <c r="I4623" i="2"/>
  <c r="M4623" i="2"/>
  <c r="P4623" i="2" s="1"/>
  <c r="Q4623" i="2"/>
  <c r="R4623" i="2" s="1"/>
  <c r="S4623" i="2"/>
  <c r="O4623" i="2"/>
  <c r="F4624" i="2"/>
  <c r="C4624" i="2"/>
  <c r="N4624" i="2"/>
  <c r="O4624" i="2" s="1"/>
  <c r="B4625" i="2"/>
  <c r="K4624" i="2"/>
  <c r="D4624" i="2"/>
  <c r="H4624" i="2" s="1"/>
  <c r="L4624" i="2"/>
  <c r="J4624" i="2"/>
  <c r="A4624" i="2"/>
  <c r="G4624" i="2"/>
  <c r="T4622" i="2"/>
  <c r="U4622" i="2"/>
  <c r="E4624" i="2" l="1"/>
  <c r="I4624" i="2"/>
  <c r="T4623" i="2"/>
  <c r="U4623" i="2"/>
  <c r="B4626" i="2"/>
  <c r="D4625" i="2"/>
  <c r="H4625" i="2" s="1"/>
  <c r="J4625" i="2"/>
  <c r="L4625" i="2"/>
  <c r="F4625" i="2"/>
  <c r="C4625" i="2"/>
  <c r="N4625" i="2"/>
  <c r="A4625" i="2"/>
  <c r="K4625" i="2"/>
  <c r="G4625" i="2"/>
  <c r="S4624" i="2"/>
  <c r="M4624" i="2"/>
  <c r="P4624" i="2" s="1"/>
  <c r="Q4624" i="2"/>
  <c r="R4624" i="2" s="1"/>
  <c r="Q4625" i="2" l="1"/>
  <c r="R4625" i="2" s="1"/>
  <c r="M4625" i="2"/>
  <c r="S4625" i="2"/>
  <c r="N4626" i="2"/>
  <c r="C4626" i="2"/>
  <c r="A4626" i="2"/>
  <c r="L4626" i="2"/>
  <c r="J4626" i="2"/>
  <c r="G4626" i="2"/>
  <c r="K4626" i="2"/>
  <c r="B4627" i="2"/>
  <c r="F4626" i="2"/>
  <c r="D4626" i="2"/>
  <c r="H4626" i="2" s="1"/>
  <c r="I4625" i="2"/>
  <c r="E4625" i="2"/>
  <c r="P4625" i="2"/>
  <c r="O4625" i="2"/>
  <c r="U4624" i="2"/>
  <c r="T4624" i="2"/>
  <c r="S4626" i="2" l="1"/>
  <c r="Q4626" i="2"/>
  <c r="R4626" i="2" s="1"/>
  <c r="M4626" i="2"/>
  <c r="P4626" i="2" s="1"/>
  <c r="U4625" i="2"/>
  <c r="T4625" i="2"/>
  <c r="G4627" i="2"/>
  <c r="D4627" i="2"/>
  <c r="H4627" i="2" s="1"/>
  <c r="C4627" i="2"/>
  <c r="N4627" i="2"/>
  <c r="A4627" i="2"/>
  <c r="L4627" i="2"/>
  <c r="B4628" i="2"/>
  <c r="K4627" i="2"/>
  <c r="J4627" i="2"/>
  <c r="F4627" i="2"/>
  <c r="O4626" i="2"/>
  <c r="E4626" i="2"/>
  <c r="I4626" i="2"/>
  <c r="O4627" i="2" l="1"/>
  <c r="U4626" i="2"/>
  <c r="T4626" i="2"/>
  <c r="S4627" i="2"/>
  <c r="Q4627" i="2"/>
  <c r="R4627" i="2" s="1"/>
  <c r="M4627" i="2"/>
  <c r="P4627" i="2" s="1"/>
  <c r="D4628" i="2"/>
  <c r="H4628" i="2" s="1"/>
  <c r="C4628" i="2"/>
  <c r="N4628" i="2"/>
  <c r="L4628" i="2"/>
  <c r="K4628" i="2"/>
  <c r="B4629" i="2"/>
  <c r="A4628" i="2"/>
  <c r="J4628" i="2"/>
  <c r="F4628" i="2"/>
  <c r="G4628" i="2"/>
  <c r="E4627" i="2"/>
  <c r="I4627" i="2"/>
  <c r="O4628" i="2" l="1"/>
  <c r="S4628" i="2"/>
  <c r="Q4628" i="2"/>
  <c r="R4628" i="2" s="1"/>
  <c r="M4628" i="2"/>
  <c r="P4628" i="2" s="1"/>
  <c r="T4627" i="2"/>
  <c r="U4627" i="2"/>
  <c r="F4629" i="2"/>
  <c r="G4629" i="2"/>
  <c r="D4629" i="2"/>
  <c r="H4629" i="2" s="1"/>
  <c r="N4629" i="2"/>
  <c r="C4629" i="2"/>
  <c r="A4629" i="2"/>
  <c r="L4629" i="2"/>
  <c r="B4630" i="2"/>
  <c r="K4629" i="2"/>
  <c r="J4629" i="2"/>
  <c r="I4628" i="2"/>
  <c r="E4628" i="2"/>
  <c r="O4629" i="2" l="1"/>
  <c r="T4628" i="2"/>
  <c r="U4628" i="2"/>
  <c r="L4630" i="2"/>
  <c r="B4631" i="2"/>
  <c r="G4630" i="2"/>
  <c r="F4630" i="2"/>
  <c r="C4630" i="2"/>
  <c r="D4630" i="2"/>
  <c r="H4630" i="2" s="1"/>
  <c r="K4630" i="2"/>
  <c r="A4630" i="2"/>
  <c r="N4630" i="2"/>
  <c r="J4630" i="2"/>
  <c r="M4629" i="2"/>
  <c r="P4629" i="2" s="1"/>
  <c r="S4629" i="2"/>
  <c r="Q4629" i="2"/>
  <c r="R4629" i="2" s="1"/>
  <c r="E4629" i="2"/>
  <c r="I4629" i="2"/>
  <c r="M4630" i="2" l="1"/>
  <c r="P4630" i="2" s="1"/>
  <c r="Q4630" i="2"/>
  <c r="R4630" i="2" s="1"/>
  <c r="S4630" i="2"/>
  <c r="F4631" i="2"/>
  <c r="D4631" i="2"/>
  <c r="H4631" i="2" s="1"/>
  <c r="N4631" i="2"/>
  <c r="A4631" i="2"/>
  <c r="K4631" i="2"/>
  <c r="J4631" i="2"/>
  <c r="B4632" i="2"/>
  <c r="G4631" i="2"/>
  <c r="C4631" i="2"/>
  <c r="L4631" i="2"/>
  <c r="O4630" i="2"/>
  <c r="T4629" i="2"/>
  <c r="U4629" i="2"/>
  <c r="E4630" i="2"/>
  <c r="I4630" i="2"/>
  <c r="U4630" i="2" l="1"/>
  <c r="T4630" i="2"/>
  <c r="E4631" i="2"/>
  <c r="I4631" i="2"/>
  <c r="O4631" i="2"/>
  <c r="L4632" i="2"/>
  <c r="D4632" i="2"/>
  <c r="H4632" i="2" s="1"/>
  <c r="J4632" i="2"/>
  <c r="B4633" i="2"/>
  <c r="A4632" i="2"/>
  <c r="K4632" i="2"/>
  <c r="G4632" i="2"/>
  <c r="F4632" i="2"/>
  <c r="C4632" i="2"/>
  <c r="N4632" i="2"/>
  <c r="Q4631" i="2"/>
  <c r="R4631" i="2" s="1"/>
  <c r="M4631" i="2"/>
  <c r="P4631" i="2" s="1"/>
  <c r="S4631" i="2"/>
  <c r="T4631" i="2" l="1"/>
  <c r="U4631" i="2"/>
  <c r="F4633" i="2"/>
  <c r="C4633" i="2"/>
  <c r="A4633" i="2"/>
  <c r="J4633" i="2"/>
  <c r="G4633" i="2"/>
  <c r="D4633" i="2"/>
  <c r="H4633" i="2" s="1"/>
  <c r="K4633" i="2"/>
  <c r="L4633" i="2"/>
  <c r="N4633" i="2"/>
  <c r="B4634" i="2"/>
  <c r="S4632" i="2"/>
  <c r="Q4632" i="2"/>
  <c r="R4632" i="2" s="1"/>
  <c r="M4632" i="2"/>
  <c r="P4632" i="2" s="1"/>
  <c r="E4632" i="2"/>
  <c r="I4632" i="2"/>
  <c r="O4632" i="2"/>
  <c r="M4633" i="2" l="1"/>
  <c r="P4633" i="2" s="1"/>
  <c r="Q4633" i="2"/>
  <c r="R4633" i="2" s="1"/>
  <c r="S4633" i="2"/>
  <c r="I4633" i="2"/>
  <c r="E4633" i="2"/>
  <c r="C4634" i="2"/>
  <c r="A4634" i="2"/>
  <c r="L4634" i="2"/>
  <c r="J4634" i="2"/>
  <c r="F4634" i="2"/>
  <c r="D4634" i="2"/>
  <c r="H4634" i="2" s="1"/>
  <c r="G4634" i="2"/>
  <c r="N4634" i="2"/>
  <c r="B4635" i="2"/>
  <c r="K4634" i="2"/>
  <c r="U4632" i="2"/>
  <c r="T4632" i="2"/>
  <c r="O4633" i="2"/>
  <c r="U4633" i="2" l="1"/>
  <c r="T4633" i="2"/>
  <c r="E4634" i="2"/>
  <c r="I4634" i="2"/>
  <c r="O4634" i="2"/>
  <c r="N4635" i="2"/>
  <c r="B4636" i="2"/>
  <c r="A4635" i="2"/>
  <c r="K4635" i="2"/>
  <c r="G4635" i="2"/>
  <c r="J4635" i="2"/>
  <c r="F4635" i="2"/>
  <c r="C4635" i="2"/>
  <c r="D4635" i="2"/>
  <c r="H4635" i="2" s="1"/>
  <c r="L4635" i="2"/>
  <c r="S4634" i="2"/>
  <c r="Q4634" i="2"/>
  <c r="R4634" i="2" s="1"/>
  <c r="M4634" i="2"/>
  <c r="P4634" i="2" s="1"/>
  <c r="U4634" i="2" l="1"/>
  <c r="T4634" i="2"/>
  <c r="O4635" i="2"/>
  <c r="Q4635" i="2"/>
  <c r="R4635" i="2" s="1"/>
  <c r="S4635" i="2"/>
  <c r="M4635" i="2"/>
  <c r="P4635" i="2" s="1"/>
  <c r="I4635" i="2"/>
  <c r="E4635" i="2"/>
  <c r="K4636" i="2"/>
  <c r="L4636" i="2"/>
  <c r="J4636" i="2"/>
  <c r="F4636" i="2"/>
  <c r="G4636" i="2"/>
  <c r="D4636" i="2"/>
  <c r="H4636" i="2" s="1"/>
  <c r="C4636" i="2"/>
  <c r="A4636" i="2"/>
  <c r="N4636" i="2"/>
  <c r="O4636" i="2" s="1"/>
  <c r="B4637" i="2"/>
  <c r="M4636" i="2" l="1"/>
  <c r="P4636" i="2" s="1"/>
  <c r="S4636" i="2"/>
  <c r="Q4636" i="2"/>
  <c r="R4636" i="2" s="1"/>
  <c r="U4635" i="2"/>
  <c r="T4635" i="2"/>
  <c r="J4637" i="2"/>
  <c r="K4637" i="2"/>
  <c r="G4637" i="2"/>
  <c r="F4637" i="2"/>
  <c r="D4637" i="2"/>
  <c r="H4637" i="2" s="1"/>
  <c r="N4637" i="2"/>
  <c r="C4637" i="2"/>
  <c r="B4638" i="2"/>
  <c r="A4637" i="2"/>
  <c r="L4637" i="2"/>
  <c r="I4636" i="2"/>
  <c r="E4636" i="2"/>
  <c r="O4637" i="2" l="1"/>
  <c r="T4636" i="2"/>
  <c r="U4636" i="2"/>
  <c r="Q4637" i="2"/>
  <c r="R4637" i="2" s="1"/>
  <c r="M4637" i="2"/>
  <c r="P4637" i="2" s="1"/>
  <c r="S4637" i="2"/>
  <c r="I4637" i="2"/>
  <c r="E4637" i="2"/>
  <c r="A4638" i="2"/>
  <c r="N4638" i="2"/>
  <c r="J4638" i="2"/>
  <c r="B4639" i="2"/>
  <c r="F4638" i="2"/>
  <c r="L4638" i="2"/>
  <c r="C4638" i="2"/>
  <c r="G4638" i="2"/>
  <c r="K4638" i="2"/>
  <c r="D4638" i="2"/>
  <c r="H4638" i="2" s="1"/>
  <c r="L4639" i="2" l="1"/>
  <c r="F4639" i="2"/>
  <c r="B4640" i="2"/>
  <c r="N4639" i="2"/>
  <c r="J4639" i="2"/>
  <c r="G4639" i="2"/>
  <c r="D4639" i="2"/>
  <c r="H4639" i="2" s="1"/>
  <c r="A4639" i="2"/>
  <c r="K4639" i="2"/>
  <c r="C4639" i="2"/>
  <c r="U4637" i="2"/>
  <c r="T4637" i="2"/>
  <c r="O4638" i="2"/>
  <c r="E4638" i="2"/>
  <c r="I4638" i="2"/>
  <c r="Q4638" i="2"/>
  <c r="R4638" i="2" s="1"/>
  <c r="M4638" i="2"/>
  <c r="P4638" i="2" s="1"/>
  <c r="S4638" i="2"/>
  <c r="S4639" i="2" l="1"/>
  <c r="Q4639" i="2"/>
  <c r="R4639" i="2" s="1"/>
  <c r="M4639" i="2"/>
  <c r="B4641" i="2"/>
  <c r="D4640" i="2"/>
  <c r="H4640" i="2" s="1"/>
  <c r="K4640" i="2"/>
  <c r="C4640" i="2"/>
  <c r="F4640" i="2"/>
  <c r="N4640" i="2"/>
  <c r="J4640" i="2"/>
  <c r="A4640" i="2"/>
  <c r="L4640" i="2"/>
  <c r="G4640" i="2"/>
  <c r="E4639" i="2"/>
  <c r="I4639" i="2"/>
  <c r="U4638" i="2"/>
  <c r="T4638" i="2"/>
  <c r="O4639" i="2"/>
  <c r="P4639" i="2"/>
  <c r="O4640" i="2" l="1"/>
  <c r="T4639" i="2"/>
  <c r="U4639" i="2"/>
  <c r="B4642" i="2"/>
  <c r="K4641" i="2"/>
  <c r="F4641" i="2"/>
  <c r="G4641" i="2"/>
  <c r="C4641" i="2"/>
  <c r="D4641" i="2"/>
  <c r="H4641" i="2" s="1"/>
  <c r="N4641" i="2"/>
  <c r="L4641" i="2"/>
  <c r="J4641" i="2"/>
  <c r="A4641" i="2"/>
  <c r="M4640" i="2"/>
  <c r="P4640" i="2" s="1"/>
  <c r="S4640" i="2"/>
  <c r="Q4640" i="2"/>
  <c r="R4640" i="2" s="1"/>
  <c r="E4640" i="2"/>
  <c r="I4640" i="2"/>
  <c r="E4641" i="2" l="1"/>
  <c r="I4641" i="2"/>
  <c r="O4641" i="2"/>
  <c r="L4642" i="2"/>
  <c r="K4642" i="2"/>
  <c r="D4642" i="2"/>
  <c r="H4642" i="2" s="1"/>
  <c r="A4642" i="2"/>
  <c r="J4642" i="2"/>
  <c r="G4642" i="2"/>
  <c r="N4642" i="2"/>
  <c r="B4643" i="2"/>
  <c r="F4642" i="2"/>
  <c r="C4642" i="2"/>
  <c r="S4641" i="2"/>
  <c r="M4641" i="2"/>
  <c r="P4641" i="2" s="1"/>
  <c r="Q4641" i="2"/>
  <c r="R4641" i="2" s="1"/>
  <c r="T4640" i="2"/>
  <c r="U4640" i="2"/>
  <c r="O4642" i="2" l="1"/>
  <c r="C4643" i="2"/>
  <c r="N4643" i="2"/>
  <c r="A4643" i="2"/>
  <c r="K4643" i="2"/>
  <c r="G4643" i="2"/>
  <c r="B4644" i="2"/>
  <c r="J4643" i="2"/>
  <c r="L4643" i="2"/>
  <c r="F4643" i="2"/>
  <c r="D4643" i="2"/>
  <c r="H4643" i="2" s="1"/>
  <c r="E4642" i="2"/>
  <c r="I4642" i="2"/>
  <c r="Q4642" i="2"/>
  <c r="R4642" i="2" s="1"/>
  <c r="M4642" i="2"/>
  <c r="P4642" i="2" s="1"/>
  <c r="S4642" i="2"/>
  <c r="U4641" i="2"/>
  <c r="T4641" i="2"/>
  <c r="O4643" i="2" l="1"/>
  <c r="I4643" i="2"/>
  <c r="E4643" i="2"/>
  <c r="Q4643" i="2"/>
  <c r="R4643" i="2" s="1"/>
  <c r="S4643" i="2"/>
  <c r="M4643" i="2"/>
  <c r="P4643" i="2" s="1"/>
  <c r="F4644" i="2"/>
  <c r="C4644" i="2"/>
  <c r="D4644" i="2"/>
  <c r="H4644" i="2" s="1"/>
  <c r="N4644" i="2"/>
  <c r="A4644" i="2"/>
  <c r="B4645" i="2"/>
  <c r="L4644" i="2"/>
  <c r="K4644" i="2"/>
  <c r="J4644" i="2"/>
  <c r="G4644" i="2"/>
  <c r="T4642" i="2"/>
  <c r="U4642" i="2"/>
  <c r="O4644" i="2" l="1"/>
  <c r="U4643" i="2"/>
  <c r="T4643" i="2"/>
  <c r="M4644" i="2"/>
  <c r="P4644" i="2" s="1"/>
  <c r="S4644" i="2"/>
  <c r="Q4644" i="2"/>
  <c r="R4644" i="2" s="1"/>
  <c r="I4644" i="2"/>
  <c r="E4644" i="2"/>
  <c r="A4645" i="2"/>
  <c r="J4645" i="2"/>
  <c r="G4645" i="2"/>
  <c r="N4645" i="2"/>
  <c r="B4646" i="2"/>
  <c r="F4645" i="2"/>
  <c r="K4645" i="2"/>
  <c r="D4645" i="2"/>
  <c r="H4645" i="2" s="1"/>
  <c r="C4645" i="2"/>
  <c r="L4645" i="2"/>
  <c r="O4645" i="2" l="1"/>
  <c r="K4646" i="2"/>
  <c r="F4646" i="2"/>
  <c r="D4646" i="2"/>
  <c r="H4646" i="2" s="1"/>
  <c r="A4646" i="2"/>
  <c r="N4646" i="2"/>
  <c r="J4646" i="2"/>
  <c r="B4647" i="2"/>
  <c r="L4646" i="2"/>
  <c r="C4646" i="2"/>
  <c r="G4646" i="2"/>
  <c r="T4644" i="2"/>
  <c r="U4644" i="2"/>
  <c r="Q4645" i="2"/>
  <c r="R4645" i="2" s="1"/>
  <c r="M4645" i="2"/>
  <c r="P4645" i="2" s="1"/>
  <c r="S4645" i="2"/>
  <c r="I4645" i="2"/>
  <c r="E4645" i="2"/>
  <c r="S4646" i="2" l="1"/>
  <c r="M4646" i="2"/>
  <c r="P4646" i="2" s="1"/>
  <c r="Q4646" i="2"/>
  <c r="R4646" i="2" s="1"/>
  <c r="I4646" i="2"/>
  <c r="E4646" i="2"/>
  <c r="U4645" i="2"/>
  <c r="T4645" i="2"/>
  <c r="D4647" i="2"/>
  <c r="H4647" i="2" s="1"/>
  <c r="C4647" i="2"/>
  <c r="F4647" i="2"/>
  <c r="K4647" i="2"/>
  <c r="N4647" i="2"/>
  <c r="J4647" i="2"/>
  <c r="L4647" i="2"/>
  <c r="A4647" i="2"/>
  <c r="G4647" i="2"/>
  <c r="B4648" i="2"/>
  <c r="O4646" i="2"/>
  <c r="I4647" i="2" l="1"/>
  <c r="E4647" i="2"/>
  <c r="T4646" i="2"/>
  <c r="U4646" i="2"/>
  <c r="J4648" i="2"/>
  <c r="K4648" i="2"/>
  <c r="B4649" i="2"/>
  <c r="G4648" i="2"/>
  <c r="F4648" i="2"/>
  <c r="C4648" i="2"/>
  <c r="L4648" i="2"/>
  <c r="N4648" i="2"/>
  <c r="A4648" i="2"/>
  <c r="D4648" i="2"/>
  <c r="H4648" i="2" s="1"/>
  <c r="Q4647" i="2"/>
  <c r="R4647" i="2" s="1"/>
  <c r="M4647" i="2"/>
  <c r="P4647" i="2" s="1"/>
  <c r="S4647" i="2"/>
  <c r="O4647" i="2"/>
  <c r="O4648" i="2" l="1"/>
  <c r="U4647" i="2"/>
  <c r="T4647" i="2"/>
  <c r="Q4648" i="2"/>
  <c r="R4648" i="2" s="1"/>
  <c r="M4648" i="2"/>
  <c r="P4648" i="2" s="1"/>
  <c r="S4648" i="2"/>
  <c r="C4649" i="2"/>
  <c r="D4649" i="2"/>
  <c r="H4649" i="2" s="1"/>
  <c r="G4649" i="2"/>
  <c r="L4649" i="2"/>
  <c r="N4649" i="2"/>
  <c r="F4649" i="2"/>
  <c r="A4649" i="2"/>
  <c r="K4649" i="2"/>
  <c r="J4649" i="2"/>
  <c r="B4650" i="2"/>
  <c r="E4648" i="2"/>
  <c r="I4648" i="2"/>
  <c r="O4649" i="2" l="1"/>
  <c r="S4649" i="2"/>
  <c r="Q4649" i="2"/>
  <c r="R4649" i="2" s="1"/>
  <c r="M4649" i="2"/>
  <c r="P4649" i="2" s="1"/>
  <c r="T4648" i="2"/>
  <c r="U4648" i="2"/>
  <c r="E4649" i="2"/>
  <c r="I4649" i="2"/>
  <c r="C4650" i="2"/>
  <c r="N4650" i="2"/>
  <c r="L4650" i="2"/>
  <c r="A4650" i="2"/>
  <c r="J4650" i="2"/>
  <c r="F4650" i="2"/>
  <c r="G4650" i="2"/>
  <c r="K4650" i="2"/>
  <c r="B4651" i="2"/>
  <c r="D4650" i="2"/>
  <c r="H4650" i="2" s="1"/>
  <c r="O4650" i="2" l="1"/>
  <c r="U4649" i="2"/>
  <c r="T4649" i="2"/>
  <c r="M4650" i="2"/>
  <c r="P4650" i="2" s="1"/>
  <c r="S4650" i="2"/>
  <c r="Q4650" i="2"/>
  <c r="R4650" i="2" s="1"/>
  <c r="A4651" i="2"/>
  <c r="L4651" i="2"/>
  <c r="K4651" i="2"/>
  <c r="F4651" i="2"/>
  <c r="C4651" i="2"/>
  <c r="G4651" i="2"/>
  <c r="D4651" i="2"/>
  <c r="H4651" i="2" s="1"/>
  <c r="B4652" i="2"/>
  <c r="J4651" i="2"/>
  <c r="N4651" i="2"/>
  <c r="I4650" i="2"/>
  <c r="E4650" i="2"/>
  <c r="O4651" i="2" l="1"/>
  <c r="S4651" i="2"/>
  <c r="Q4651" i="2"/>
  <c r="R4651" i="2" s="1"/>
  <c r="M4651" i="2"/>
  <c r="P4651" i="2" s="1"/>
  <c r="I4651" i="2"/>
  <c r="E4651" i="2"/>
  <c r="U4650" i="2"/>
  <c r="T4650" i="2"/>
  <c r="K4652" i="2"/>
  <c r="L4652" i="2"/>
  <c r="G4652" i="2"/>
  <c r="D4652" i="2"/>
  <c r="H4652" i="2" s="1"/>
  <c r="N4652" i="2"/>
  <c r="B4653" i="2"/>
  <c r="A4652" i="2"/>
  <c r="C4652" i="2"/>
  <c r="J4652" i="2"/>
  <c r="F4652" i="2"/>
  <c r="T4651" i="2" l="1"/>
  <c r="U4651" i="2"/>
  <c r="I4652" i="2"/>
  <c r="E4652" i="2"/>
  <c r="O4652" i="2"/>
  <c r="N4653" i="2"/>
  <c r="D4653" i="2"/>
  <c r="H4653" i="2" s="1"/>
  <c r="A4653" i="2"/>
  <c r="L4653" i="2"/>
  <c r="B4654" i="2"/>
  <c r="J4653" i="2"/>
  <c r="K4653" i="2"/>
  <c r="F4653" i="2"/>
  <c r="G4653" i="2"/>
  <c r="C4653" i="2"/>
  <c r="S4652" i="2"/>
  <c r="M4652" i="2"/>
  <c r="P4652" i="2" s="1"/>
  <c r="Q4652" i="2"/>
  <c r="R4652" i="2" s="1"/>
  <c r="S4653" i="2" l="1"/>
  <c r="M4653" i="2"/>
  <c r="P4653" i="2" s="1"/>
  <c r="Q4653" i="2"/>
  <c r="R4653" i="2" s="1"/>
  <c r="A4654" i="2"/>
  <c r="N4654" i="2"/>
  <c r="B4655" i="2"/>
  <c r="C4654" i="2"/>
  <c r="L4654" i="2"/>
  <c r="K4654" i="2"/>
  <c r="J4654" i="2"/>
  <c r="F4654" i="2"/>
  <c r="G4654" i="2"/>
  <c r="D4654" i="2"/>
  <c r="H4654" i="2" s="1"/>
  <c r="O4653" i="2"/>
  <c r="U4652" i="2"/>
  <c r="T4652" i="2"/>
  <c r="I4653" i="2"/>
  <c r="E4653" i="2"/>
  <c r="M4654" i="2" l="1"/>
  <c r="P4654" i="2" s="1"/>
  <c r="Q4654" i="2"/>
  <c r="R4654" i="2" s="1"/>
  <c r="S4654" i="2"/>
  <c r="U4653" i="2"/>
  <c r="T4653" i="2"/>
  <c r="O4654" i="2"/>
  <c r="N4655" i="2"/>
  <c r="C4655" i="2"/>
  <c r="A4655" i="2"/>
  <c r="J4655" i="2"/>
  <c r="B4656" i="2"/>
  <c r="G4655" i="2"/>
  <c r="D4655" i="2"/>
  <c r="H4655" i="2" s="1"/>
  <c r="K4655" i="2"/>
  <c r="F4655" i="2"/>
  <c r="L4655" i="2"/>
  <c r="I4654" i="2"/>
  <c r="E4654" i="2"/>
  <c r="E4655" i="2" l="1"/>
  <c r="I4655" i="2"/>
  <c r="C4656" i="2"/>
  <c r="L4656" i="2"/>
  <c r="F4656" i="2"/>
  <c r="A4656" i="2"/>
  <c r="D4656" i="2"/>
  <c r="H4656" i="2" s="1"/>
  <c r="N4656" i="2"/>
  <c r="K4656" i="2"/>
  <c r="B4657" i="2"/>
  <c r="J4656" i="2"/>
  <c r="G4656" i="2"/>
  <c r="U4654" i="2"/>
  <c r="T4654" i="2"/>
  <c r="M4655" i="2"/>
  <c r="P4655" i="2" s="1"/>
  <c r="S4655" i="2"/>
  <c r="Q4655" i="2"/>
  <c r="R4655" i="2" s="1"/>
  <c r="O4655" i="2"/>
  <c r="E4656" i="2" l="1"/>
  <c r="I4656" i="2"/>
  <c r="S4656" i="2"/>
  <c r="M4656" i="2"/>
  <c r="P4656" i="2" s="1"/>
  <c r="Q4656" i="2"/>
  <c r="R4656" i="2" s="1"/>
  <c r="C4657" i="2"/>
  <c r="N4657" i="2"/>
  <c r="A4657" i="2"/>
  <c r="K4657" i="2"/>
  <c r="B4658" i="2"/>
  <c r="F4657" i="2"/>
  <c r="D4657" i="2"/>
  <c r="H4657" i="2" s="1"/>
  <c r="J4657" i="2"/>
  <c r="L4657" i="2"/>
  <c r="G4657" i="2"/>
  <c r="U4655" i="2"/>
  <c r="T4655" i="2"/>
  <c r="O4656" i="2"/>
  <c r="T4656" i="2" l="1"/>
  <c r="U4656" i="2"/>
  <c r="J4658" i="2"/>
  <c r="D4658" i="2"/>
  <c r="H4658" i="2" s="1"/>
  <c r="N4658" i="2"/>
  <c r="F4658" i="2"/>
  <c r="C4658" i="2"/>
  <c r="L4658" i="2"/>
  <c r="G4658" i="2"/>
  <c r="A4658" i="2"/>
  <c r="B4659" i="2"/>
  <c r="K4658" i="2"/>
  <c r="S4657" i="2"/>
  <c r="Q4657" i="2"/>
  <c r="R4657" i="2" s="1"/>
  <c r="M4657" i="2"/>
  <c r="P4657" i="2" s="1"/>
  <c r="E4657" i="2"/>
  <c r="I4657" i="2"/>
  <c r="O4657" i="2"/>
  <c r="O4658" i="2" l="1"/>
  <c r="L4659" i="2"/>
  <c r="G4659" i="2"/>
  <c r="F4659" i="2"/>
  <c r="D4659" i="2"/>
  <c r="H4659" i="2" s="1"/>
  <c r="A4659" i="2"/>
  <c r="J4659" i="2"/>
  <c r="C4659" i="2"/>
  <c r="B4660" i="2"/>
  <c r="N4659" i="2"/>
  <c r="K4659" i="2"/>
  <c r="M4658" i="2"/>
  <c r="P4658" i="2" s="1"/>
  <c r="S4658" i="2"/>
  <c r="Q4658" i="2"/>
  <c r="R4658" i="2" s="1"/>
  <c r="U4657" i="2"/>
  <c r="T4657" i="2"/>
  <c r="I4658" i="2"/>
  <c r="E4658" i="2"/>
  <c r="O4659" i="2" l="1"/>
  <c r="J4660" i="2"/>
  <c r="F4660" i="2"/>
  <c r="G4660" i="2"/>
  <c r="D4660" i="2"/>
  <c r="H4660" i="2" s="1"/>
  <c r="N4660" i="2"/>
  <c r="C4660" i="2"/>
  <c r="L4660" i="2"/>
  <c r="K4660" i="2"/>
  <c r="B4661" i="2"/>
  <c r="A4660" i="2"/>
  <c r="Q4659" i="2"/>
  <c r="R4659" i="2" s="1"/>
  <c r="M4659" i="2"/>
  <c r="P4659" i="2" s="1"/>
  <c r="S4659" i="2"/>
  <c r="T4658" i="2"/>
  <c r="U4658" i="2"/>
  <c r="E4659" i="2"/>
  <c r="I4659" i="2"/>
  <c r="C4661" i="2" l="1"/>
  <c r="N4661" i="2"/>
  <c r="A4661" i="2"/>
  <c r="L4661" i="2"/>
  <c r="G4661" i="2"/>
  <c r="K4661" i="2"/>
  <c r="D4661" i="2"/>
  <c r="H4661" i="2" s="1"/>
  <c r="J4661" i="2"/>
  <c r="B4662" i="2"/>
  <c r="F4661" i="2"/>
  <c r="U4659" i="2"/>
  <c r="T4659" i="2"/>
  <c r="O4660" i="2"/>
  <c r="I4660" i="2"/>
  <c r="E4660" i="2"/>
  <c r="S4660" i="2"/>
  <c r="M4660" i="2"/>
  <c r="P4660" i="2" s="1"/>
  <c r="Q4660" i="2"/>
  <c r="R4660" i="2" s="1"/>
  <c r="I4661" i="2" l="1"/>
  <c r="E4661" i="2"/>
  <c r="N4662" i="2"/>
  <c r="B4663" i="2"/>
  <c r="A4662" i="2"/>
  <c r="J4662" i="2"/>
  <c r="C4662" i="2"/>
  <c r="L4662" i="2"/>
  <c r="K4662" i="2"/>
  <c r="G4662" i="2"/>
  <c r="F4662" i="2"/>
  <c r="D4662" i="2"/>
  <c r="H4662" i="2" s="1"/>
  <c r="U4660" i="2"/>
  <c r="T4660" i="2"/>
  <c r="S4661" i="2"/>
  <c r="Q4661" i="2"/>
  <c r="R4661" i="2" s="1"/>
  <c r="M4661" i="2"/>
  <c r="P4661" i="2" s="1"/>
  <c r="O4661" i="2"/>
  <c r="M4662" i="2" l="1"/>
  <c r="P4662" i="2" s="1"/>
  <c r="Q4662" i="2"/>
  <c r="R4662" i="2" s="1"/>
  <c r="S4662" i="2"/>
  <c r="O4662" i="2"/>
  <c r="N4663" i="2"/>
  <c r="D4663" i="2"/>
  <c r="H4663" i="2" s="1"/>
  <c r="C4663" i="2"/>
  <c r="A4663" i="2"/>
  <c r="J4663" i="2"/>
  <c r="B4664" i="2"/>
  <c r="G4663" i="2"/>
  <c r="K4663" i="2"/>
  <c r="F4663" i="2"/>
  <c r="L4663" i="2"/>
  <c r="I4662" i="2"/>
  <c r="E4662" i="2"/>
  <c r="U4661" i="2"/>
  <c r="T4661" i="2"/>
  <c r="A4664" i="2" l="1"/>
  <c r="G4664" i="2"/>
  <c r="F4664" i="2"/>
  <c r="C4664" i="2"/>
  <c r="D4664" i="2"/>
  <c r="H4664" i="2" s="1"/>
  <c r="L4664" i="2"/>
  <c r="K4664" i="2"/>
  <c r="N4664" i="2"/>
  <c r="B4665" i="2"/>
  <c r="J4664" i="2"/>
  <c r="U4662" i="2"/>
  <c r="T4662" i="2"/>
  <c r="M4663" i="2"/>
  <c r="P4663" i="2" s="1"/>
  <c r="S4663" i="2"/>
  <c r="Q4663" i="2"/>
  <c r="R4663" i="2" s="1"/>
  <c r="O4663" i="2"/>
  <c r="E4663" i="2"/>
  <c r="I4663" i="2"/>
  <c r="G4665" i="2" l="1"/>
  <c r="C4665" i="2"/>
  <c r="A4665" i="2"/>
  <c r="N4665" i="2"/>
  <c r="F4665" i="2"/>
  <c r="K4665" i="2"/>
  <c r="D4665" i="2"/>
  <c r="H4665" i="2" s="1"/>
  <c r="B4666" i="2"/>
  <c r="L4665" i="2"/>
  <c r="J4665" i="2"/>
  <c r="E4664" i="2"/>
  <c r="I4664" i="2"/>
  <c r="S4664" i="2"/>
  <c r="M4664" i="2"/>
  <c r="P4664" i="2" s="1"/>
  <c r="Q4664" i="2"/>
  <c r="R4664" i="2" s="1"/>
  <c r="U4663" i="2"/>
  <c r="T4663" i="2"/>
  <c r="O4664" i="2"/>
  <c r="O4665" i="2" l="1"/>
  <c r="I4665" i="2"/>
  <c r="E4665" i="2"/>
  <c r="U4664" i="2"/>
  <c r="T4664" i="2"/>
  <c r="M4665" i="2"/>
  <c r="P4665" i="2" s="1"/>
  <c r="S4665" i="2"/>
  <c r="Q4665" i="2"/>
  <c r="R4665" i="2" s="1"/>
  <c r="F4666" i="2"/>
  <c r="C4666" i="2"/>
  <c r="L4666" i="2"/>
  <c r="G4666" i="2"/>
  <c r="A4666" i="2"/>
  <c r="B4667" i="2"/>
  <c r="D4666" i="2"/>
  <c r="H4666" i="2" s="1"/>
  <c r="N4666" i="2"/>
  <c r="J4666" i="2"/>
  <c r="K4666" i="2"/>
  <c r="O4666" i="2" l="1"/>
  <c r="E4666" i="2"/>
  <c r="I4666" i="2"/>
  <c r="L4667" i="2"/>
  <c r="B4668" i="2"/>
  <c r="K4667" i="2"/>
  <c r="F4667" i="2"/>
  <c r="G4667" i="2"/>
  <c r="J4667" i="2"/>
  <c r="D4667" i="2"/>
  <c r="H4667" i="2" s="1"/>
  <c r="A4667" i="2"/>
  <c r="C4667" i="2"/>
  <c r="N4667" i="2"/>
  <c r="M4666" i="2"/>
  <c r="P4666" i="2" s="1"/>
  <c r="S4666" i="2"/>
  <c r="Q4666" i="2"/>
  <c r="R4666" i="2" s="1"/>
  <c r="U4665" i="2"/>
  <c r="T4665" i="2"/>
  <c r="E4667" i="2" l="1"/>
  <c r="I4667" i="2"/>
  <c r="O4667" i="2"/>
  <c r="F4668" i="2"/>
  <c r="A4668" i="2"/>
  <c r="N4668" i="2"/>
  <c r="K4668" i="2"/>
  <c r="G4668" i="2"/>
  <c r="C4668" i="2"/>
  <c r="J4668" i="2"/>
  <c r="L4668" i="2"/>
  <c r="B4669" i="2"/>
  <c r="D4668" i="2"/>
  <c r="H4668" i="2" s="1"/>
  <c r="Q4667" i="2"/>
  <c r="R4667" i="2" s="1"/>
  <c r="M4667" i="2"/>
  <c r="P4667" i="2" s="1"/>
  <c r="S4667" i="2"/>
  <c r="U4666" i="2"/>
  <c r="T4666" i="2"/>
  <c r="O4668" i="2" l="1"/>
  <c r="K4669" i="2"/>
  <c r="G4669" i="2"/>
  <c r="B4670" i="2"/>
  <c r="F4669" i="2"/>
  <c r="C4669" i="2"/>
  <c r="D4669" i="2"/>
  <c r="H4669" i="2" s="1"/>
  <c r="A4669" i="2"/>
  <c r="N4669" i="2"/>
  <c r="J4669" i="2"/>
  <c r="L4669" i="2"/>
  <c r="T4667" i="2"/>
  <c r="U4667" i="2"/>
  <c r="I4668" i="2"/>
  <c r="E4668" i="2"/>
  <c r="S4668" i="2"/>
  <c r="Q4668" i="2"/>
  <c r="R4668" i="2" s="1"/>
  <c r="M4668" i="2"/>
  <c r="P4668" i="2" s="1"/>
  <c r="Q4669" i="2" l="1"/>
  <c r="R4669" i="2" s="1"/>
  <c r="M4669" i="2"/>
  <c r="S4669" i="2"/>
  <c r="K4670" i="2"/>
  <c r="L4670" i="2"/>
  <c r="D4670" i="2"/>
  <c r="H4670" i="2" s="1"/>
  <c r="B4671" i="2"/>
  <c r="F4670" i="2"/>
  <c r="A4670" i="2"/>
  <c r="J4670" i="2"/>
  <c r="G4670" i="2"/>
  <c r="C4670" i="2"/>
  <c r="N4670" i="2"/>
  <c r="O4670" i="2" s="1"/>
  <c r="I4669" i="2"/>
  <c r="E4669" i="2"/>
  <c r="T4668" i="2"/>
  <c r="U4668" i="2"/>
  <c r="O4669" i="2"/>
  <c r="P4669" i="2"/>
  <c r="T4669" i="2" l="1"/>
  <c r="U4669" i="2"/>
  <c r="E4670" i="2"/>
  <c r="I4670" i="2"/>
  <c r="S4670" i="2"/>
  <c r="Q4670" i="2"/>
  <c r="R4670" i="2" s="1"/>
  <c r="M4670" i="2"/>
  <c r="P4670" i="2" s="1"/>
  <c r="B4672" i="2"/>
  <c r="F4671" i="2"/>
  <c r="G4671" i="2"/>
  <c r="N4671" i="2"/>
  <c r="C4671" i="2"/>
  <c r="A4671" i="2"/>
  <c r="L4671" i="2"/>
  <c r="K4671" i="2"/>
  <c r="J4671" i="2"/>
  <c r="D4671" i="2"/>
  <c r="H4671" i="2" s="1"/>
  <c r="U4670" i="2" l="1"/>
  <c r="T4670" i="2"/>
  <c r="O4671" i="2"/>
  <c r="E4671" i="2"/>
  <c r="I4671" i="2"/>
  <c r="S4671" i="2"/>
  <c r="Q4671" i="2"/>
  <c r="R4671" i="2" s="1"/>
  <c r="M4671" i="2"/>
  <c r="P4671" i="2" s="1"/>
  <c r="D4672" i="2"/>
  <c r="H4672" i="2" s="1"/>
  <c r="C4672" i="2"/>
  <c r="N4672" i="2"/>
  <c r="B4673" i="2"/>
  <c r="K4672" i="2"/>
  <c r="L4672" i="2"/>
  <c r="A4672" i="2"/>
  <c r="J4672" i="2"/>
  <c r="F4672" i="2"/>
  <c r="G4672" i="2"/>
  <c r="O4672" i="2" l="1"/>
  <c r="T4671" i="2"/>
  <c r="U4671" i="2"/>
  <c r="E4672" i="2"/>
  <c r="I4672" i="2"/>
  <c r="G4673" i="2"/>
  <c r="F4673" i="2"/>
  <c r="K4673" i="2"/>
  <c r="D4673" i="2"/>
  <c r="H4673" i="2" s="1"/>
  <c r="C4673" i="2"/>
  <c r="L4673" i="2"/>
  <c r="A4673" i="2"/>
  <c r="N4673" i="2"/>
  <c r="J4673" i="2"/>
  <c r="B4674" i="2"/>
  <c r="S4672" i="2"/>
  <c r="M4672" i="2"/>
  <c r="P4672" i="2" s="1"/>
  <c r="Q4672" i="2"/>
  <c r="R4672" i="2" s="1"/>
  <c r="O4673" i="2" l="1"/>
  <c r="I4673" i="2"/>
  <c r="E4673" i="2"/>
  <c r="C4674" i="2"/>
  <c r="A4674" i="2"/>
  <c r="L4674" i="2"/>
  <c r="K4674" i="2"/>
  <c r="J4674" i="2"/>
  <c r="N4674" i="2"/>
  <c r="G4674" i="2"/>
  <c r="F4674" i="2"/>
  <c r="B4675" i="2"/>
  <c r="D4674" i="2"/>
  <c r="H4674" i="2" s="1"/>
  <c r="U4672" i="2"/>
  <c r="T4672" i="2"/>
  <c r="M4673" i="2"/>
  <c r="P4673" i="2" s="1"/>
  <c r="S4673" i="2"/>
  <c r="Q4673" i="2"/>
  <c r="R4673" i="2" s="1"/>
  <c r="I4674" i="2" l="1"/>
  <c r="E4674" i="2"/>
  <c r="S4674" i="2"/>
  <c r="Q4674" i="2"/>
  <c r="R4674" i="2" s="1"/>
  <c r="M4674" i="2"/>
  <c r="P4674" i="2" s="1"/>
  <c r="A4675" i="2"/>
  <c r="N4675" i="2"/>
  <c r="K4675" i="2"/>
  <c r="B4676" i="2"/>
  <c r="F4675" i="2"/>
  <c r="C4675" i="2"/>
  <c r="L4675" i="2"/>
  <c r="G4675" i="2"/>
  <c r="J4675" i="2"/>
  <c r="D4675" i="2"/>
  <c r="H4675" i="2" s="1"/>
  <c r="T4673" i="2"/>
  <c r="U4673" i="2"/>
  <c r="O4674" i="2"/>
  <c r="T4674" i="2" l="1"/>
  <c r="U4674" i="2"/>
  <c r="I4675" i="2"/>
  <c r="E4675" i="2"/>
  <c r="G4676" i="2"/>
  <c r="B4677" i="2"/>
  <c r="F4676" i="2"/>
  <c r="D4676" i="2"/>
  <c r="H4676" i="2" s="1"/>
  <c r="C4676" i="2"/>
  <c r="N4676" i="2"/>
  <c r="L4676" i="2"/>
  <c r="K4676" i="2"/>
  <c r="J4676" i="2"/>
  <c r="A4676" i="2"/>
  <c r="O4675" i="2"/>
  <c r="S4675" i="2"/>
  <c r="Q4675" i="2"/>
  <c r="R4675" i="2" s="1"/>
  <c r="M4675" i="2"/>
  <c r="P4675" i="2" s="1"/>
  <c r="O4676" i="2" l="1"/>
  <c r="I4676" i="2"/>
  <c r="E4676" i="2"/>
  <c r="K4677" i="2"/>
  <c r="C4677" i="2"/>
  <c r="L4677" i="2"/>
  <c r="B4678" i="2"/>
  <c r="G4677" i="2"/>
  <c r="A4677" i="2"/>
  <c r="J4677" i="2"/>
  <c r="N4677" i="2"/>
  <c r="F4677" i="2"/>
  <c r="D4677" i="2"/>
  <c r="H4677" i="2" s="1"/>
  <c r="T4675" i="2"/>
  <c r="U4675" i="2"/>
  <c r="S4676" i="2"/>
  <c r="Q4676" i="2"/>
  <c r="R4676" i="2" s="1"/>
  <c r="M4676" i="2"/>
  <c r="P4676" i="2" s="1"/>
  <c r="M4677" i="2" l="1"/>
  <c r="S4677" i="2"/>
  <c r="Q4677" i="2"/>
  <c r="R4677" i="2" s="1"/>
  <c r="I4677" i="2"/>
  <c r="E4677" i="2"/>
  <c r="G4678" i="2"/>
  <c r="D4678" i="2"/>
  <c r="H4678" i="2" s="1"/>
  <c r="C4678" i="2"/>
  <c r="N4678" i="2"/>
  <c r="K4678" i="2"/>
  <c r="F4678" i="2"/>
  <c r="A4678" i="2"/>
  <c r="L4678" i="2"/>
  <c r="J4678" i="2"/>
  <c r="B4679" i="2"/>
  <c r="T4676" i="2"/>
  <c r="U4676" i="2"/>
  <c r="O4677" i="2"/>
  <c r="P4677" i="2"/>
  <c r="O4678" i="2" l="1"/>
  <c r="Q4678" i="2"/>
  <c r="R4678" i="2" s="1"/>
  <c r="M4678" i="2"/>
  <c r="P4678" i="2" s="1"/>
  <c r="S4678" i="2"/>
  <c r="C4679" i="2"/>
  <c r="L4679" i="2"/>
  <c r="D4679" i="2"/>
  <c r="H4679" i="2" s="1"/>
  <c r="B4680" i="2"/>
  <c r="A4679" i="2"/>
  <c r="J4679" i="2"/>
  <c r="F4679" i="2"/>
  <c r="K4679" i="2"/>
  <c r="N4679" i="2"/>
  <c r="G4679" i="2"/>
  <c r="U4677" i="2"/>
  <c r="T4677" i="2"/>
  <c r="E4678" i="2"/>
  <c r="I4678" i="2"/>
  <c r="A4680" i="2" l="1"/>
  <c r="B4681" i="2"/>
  <c r="N4680" i="2"/>
  <c r="L4680" i="2"/>
  <c r="J4680" i="2"/>
  <c r="F4680" i="2"/>
  <c r="D4680" i="2"/>
  <c r="H4680" i="2" s="1"/>
  <c r="K4680" i="2"/>
  <c r="G4680" i="2"/>
  <c r="C4680" i="2"/>
  <c r="Q4679" i="2"/>
  <c r="R4679" i="2" s="1"/>
  <c r="M4679" i="2"/>
  <c r="P4679" i="2" s="1"/>
  <c r="S4679" i="2"/>
  <c r="T4678" i="2"/>
  <c r="U4678" i="2"/>
  <c r="I4679" i="2"/>
  <c r="E4679" i="2"/>
  <c r="O4679" i="2"/>
  <c r="O4680" i="2" l="1"/>
  <c r="K4681" i="2"/>
  <c r="A4681" i="2"/>
  <c r="J4681" i="2"/>
  <c r="G4681" i="2"/>
  <c r="N4681" i="2"/>
  <c r="B4682" i="2"/>
  <c r="L4681" i="2"/>
  <c r="C4681" i="2"/>
  <c r="D4681" i="2"/>
  <c r="H4681" i="2" s="1"/>
  <c r="F4681" i="2"/>
  <c r="E4680" i="2"/>
  <c r="I4680" i="2"/>
  <c r="T4679" i="2"/>
  <c r="U4679" i="2"/>
  <c r="M4680" i="2"/>
  <c r="P4680" i="2" s="1"/>
  <c r="S4680" i="2"/>
  <c r="Q4680" i="2"/>
  <c r="R4680" i="2" s="1"/>
  <c r="M4681" i="2" l="1"/>
  <c r="P4681" i="2" s="1"/>
  <c r="S4681" i="2"/>
  <c r="Q4681" i="2"/>
  <c r="R4681" i="2" s="1"/>
  <c r="O4681" i="2"/>
  <c r="K4682" i="2"/>
  <c r="G4682" i="2"/>
  <c r="F4682" i="2"/>
  <c r="B4683" i="2"/>
  <c r="C4682" i="2"/>
  <c r="D4682" i="2"/>
  <c r="H4682" i="2" s="1"/>
  <c r="A4682" i="2"/>
  <c r="L4682" i="2"/>
  <c r="J4682" i="2"/>
  <c r="N4682" i="2"/>
  <c r="O4682" i="2" s="1"/>
  <c r="T4680" i="2"/>
  <c r="U4680" i="2"/>
  <c r="I4681" i="2"/>
  <c r="E4681" i="2"/>
  <c r="M4682" i="2" l="1"/>
  <c r="P4682" i="2" s="1"/>
  <c r="S4682" i="2"/>
  <c r="Q4682" i="2"/>
  <c r="R4682" i="2" s="1"/>
  <c r="C4683" i="2"/>
  <c r="L4683" i="2"/>
  <c r="K4683" i="2"/>
  <c r="J4683" i="2"/>
  <c r="F4683" i="2"/>
  <c r="B4684" i="2"/>
  <c r="G4683" i="2"/>
  <c r="D4683" i="2"/>
  <c r="H4683" i="2" s="1"/>
  <c r="A4683" i="2"/>
  <c r="N4683" i="2"/>
  <c r="I4682" i="2"/>
  <c r="E4682" i="2"/>
  <c r="U4681" i="2"/>
  <c r="T4681" i="2"/>
  <c r="O4683" i="2" l="1"/>
  <c r="I4683" i="2"/>
  <c r="E4683" i="2"/>
  <c r="Q4683" i="2"/>
  <c r="R4683" i="2" s="1"/>
  <c r="M4683" i="2"/>
  <c r="P4683" i="2" s="1"/>
  <c r="S4683" i="2"/>
  <c r="G4684" i="2"/>
  <c r="D4684" i="2"/>
  <c r="H4684" i="2" s="1"/>
  <c r="N4684" i="2"/>
  <c r="F4684" i="2"/>
  <c r="L4684" i="2"/>
  <c r="C4684" i="2"/>
  <c r="J4684" i="2"/>
  <c r="A4684" i="2"/>
  <c r="K4684" i="2"/>
  <c r="B4685" i="2"/>
  <c r="U4682" i="2"/>
  <c r="T4682" i="2"/>
  <c r="E4684" i="2" l="1"/>
  <c r="I4684" i="2"/>
  <c r="T4683" i="2"/>
  <c r="U4683" i="2"/>
  <c r="F4685" i="2"/>
  <c r="C4685" i="2"/>
  <c r="G4685" i="2"/>
  <c r="L4685" i="2"/>
  <c r="D4685" i="2"/>
  <c r="H4685" i="2" s="1"/>
  <c r="A4685" i="2"/>
  <c r="N4685" i="2"/>
  <c r="K4685" i="2"/>
  <c r="B4686" i="2"/>
  <c r="J4685" i="2"/>
  <c r="S4684" i="2"/>
  <c r="Q4684" i="2"/>
  <c r="R4684" i="2" s="1"/>
  <c r="M4684" i="2"/>
  <c r="P4684" i="2" s="1"/>
  <c r="O4684" i="2"/>
  <c r="O4685" i="2" l="1"/>
  <c r="S4685" i="2"/>
  <c r="Q4685" i="2"/>
  <c r="R4685" i="2" s="1"/>
  <c r="M4685" i="2"/>
  <c r="P4685" i="2" s="1"/>
  <c r="G4686" i="2"/>
  <c r="F4686" i="2"/>
  <c r="A4686" i="2"/>
  <c r="N4686" i="2"/>
  <c r="L4686" i="2"/>
  <c r="D4686" i="2"/>
  <c r="H4686" i="2" s="1"/>
  <c r="C4686" i="2"/>
  <c r="B4687" i="2"/>
  <c r="K4686" i="2"/>
  <c r="J4686" i="2"/>
  <c r="E4685" i="2"/>
  <c r="I4685" i="2"/>
  <c r="T4684" i="2"/>
  <c r="U4684" i="2"/>
  <c r="T4685" i="2" l="1"/>
  <c r="U4685" i="2"/>
  <c r="E4686" i="2"/>
  <c r="I4686" i="2"/>
  <c r="D4687" i="2"/>
  <c r="H4687" i="2" s="1"/>
  <c r="C4687" i="2"/>
  <c r="A4687" i="2"/>
  <c r="J4687" i="2"/>
  <c r="G4687" i="2"/>
  <c r="F4687" i="2"/>
  <c r="B4688" i="2"/>
  <c r="N4687" i="2"/>
  <c r="L4687" i="2"/>
  <c r="K4687" i="2"/>
  <c r="Q4686" i="2"/>
  <c r="R4686" i="2" s="1"/>
  <c r="M4686" i="2"/>
  <c r="P4686" i="2" s="1"/>
  <c r="S4686" i="2"/>
  <c r="O4686" i="2"/>
  <c r="O4687" i="2" l="1"/>
  <c r="I4687" i="2"/>
  <c r="E4687" i="2"/>
  <c r="M4687" i="2"/>
  <c r="P4687" i="2" s="1"/>
  <c r="Q4687" i="2"/>
  <c r="R4687" i="2" s="1"/>
  <c r="S4687" i="2"/>
  <c r="U4686" i="2"/>
  <c r="T4686" i="2"/>
  <c r="D4688" i="2"/>
  <c r="H4688" i="2" s="1"/>
  <c r="C4688" i="2"/>
  <c r="A4688" i="2"/>
  <c r="B4689" i="2"/>
  <c r="N4688" i="2"/>
  <c r="K4688" i="2"/>
  <c r="L4688" i="2"/>
  <c r="J4688" i="2"/>
  <c r="F4688" i="2"/>
  <c r="G4688" i="2"/>
  <c r="O4688" i="2" l="1"/>
  <c r="C4689" i="2"/>
  <c r="K4689" i="2"/>
  <c r="A4689" i="2"/>
  <c r="J4689" i="2"/>
  <c r="N4689" i="2"/>
  <c r="B4690" i="2"/>
  <c r="D4689" i="2"/>
  <c r="H4689" i="2" s="1"/>
  <c r="G4689" i="2"/>
  <c r="L4689" i="2"/>
  <c r="F4689" i="2"/>
  <c r="S4688" i="2"/>
  <c r="M4688" i="2"/>
  <c r="P4688" i="2" s="1"/>
  <c r="Q4688" i="2"/>
  <c r="R4688" i="2" s="1"/>
  <c r="T4687" i="2"/>
  <c r="U4687" i="2"/>
  <c r="E4688" i="2"/>
  <c r="I4688" i="2"/>
  <c r="I4689" i="2" l="1"/>
  <c r="E4689" i="2"/>
  <c r="M4689" i="2"/>
  <c r="P4689" i="2" s="1"/>
  <c r="S4689" i="2"/>
  <c r="Q4689" i="2"/>
  <c r="R4689" i="2" s="1"/>
  <c r="O4689" i="2"/>
  <c r="J4690" i="2"/>
  <c r="K4690" i="2"/>
  <c r="G4690" i="2"/>
  <c r="L4690" i="2"/>
  <c r="B4691" i="2"/>
  <c r="A4690" i="2"/>
  <c r="F4690" i="2"/>
  <c r="C4690" i="2"/>
  <c r="D4690" i="2"/>
  <c r="H4690" i="2" s="1"/>
  <c r="N4690" i="2"/>
  <c r="O4690" i="2" s="1"/>
  <c r="U4688" i="2"/>
  <c r="T4688" i="2"/>
  <c r="U4689" i="2" l="1"/>
  <c r="T4689" i="2"/>
  <c r="I4690" i="2"/>
  <c r="E4690" i="2"/>
  <c r="A4691" i="2"/>
  <c r="C4691" i="2"/>
  <c r="L4691" i="2"/>
  <c r="B4692" i="2"/>
  <c r="D4691" i="2"/>
  <c r="H4691" i="2" s="1"/>
  <c r="N4691" i="2"/>
  <c r="K4691" i="2"/>
  <c r="G4691" i="2"/>
  <c r="J4691" i="2"/>
  <c r="F4691" i="2"/>
  <c r="Q4690" i="2"/>
  <c r="R4690" i="2" s="1"/>
  <c r="M4690" i="2"/>
  <c r="P4690" i="2" s="1"/>
  <c r="S4690" i="2"/>
  <c r="O4691" i="2" l="1"/>
  <c r="E4691" i="2"/>
  <c r="I4691" i="2"/>
  <c r="U4690" i="2"/>
  <c r="T4690" i="2"/>
  <c r="S4691" i="2"/>
  <c r="M4691" i="2"/>
  <c r="P4691" i="2" s="1"/>
  <c r="Q4691" i="2"/>
  <c r="R4691" i="2" s="1"/>
  <c r="C4692" i="2"/>
  <c r="N4692" i="2"/>
  <c r="J4692" i="2"/>
  <c r="A4692" i="2"/>
  <c r="F4692" i="2"/>
  <c r="L4692" i="2"/>
  <c r="K4692" i="2"/>
  <c r="B4693" i="2"/>
  <c r="G4692" i="2"/>
  <c r="D4692" i="2"/>
  <c r="H4692" i="2" s="1"/>
  <c r="O4692" i="2" l="1"/>
  <c r="T4691" i="2"/>
  <c r="U4691" i="2"/>
  <c r="Q4692" i="2"/>
  <c r="R4692" i="2" s="1"/>
  <c r="M4692" i="2"/>
  <c r="P4692" i="2" s="1"/>
  <c r="S4692" i="2"/>
  <c r="N4693" i="2"/>
  <c r="J4693" i="2"/>
  <c r="C4693" i="2"/>
  <c r="G4693" i="2"/>
  <c r="L4693" i="2"/>
  <c r="F4693" i="2"/>
  <c r="A4693" i="2"/>
  <c r="K4693" i="2"/>
  <c r="B4694" i="2"/>
  <c r="D4693" i="2"/>
  <c r="H4693" i="2" s="1"/>
  <c r="I4692" i="2"/>
  <c r="E4692" i="2"/>
  <c r="I4693" i="2" l="1"/>
  <c r="E4693" i="2"/>
  <c r="S4693" i="2"/>
  <c r="Q4693" i="2"/>
  <c r="R4693" i="2" s="1"/>
  <c r="M4693" i="2"/>
  <c r="P4693" i="2" s="1"/>
  <c r="T4692" i="2"/>
  <c r="U4692" i="2"/>
  <c r="J4694" i="2"/>
  <c r="C4694" i="2"/>
  <c r="L4694" i="2"/>
  <c r="K4694" i="2"/>
  <c r="A4694" i="2"/>
  <c r="G4694" i="2"/>
  <c r="B4695" i="2"/>
  <c r="F4694" i="2"/>
  <c r="D4694" i="2"/>
  <c r="H4694" i="2" s="1"/>
  <c r="N4694" i="2"/>
  <c r="O4694" i="2" s="1"/>
  <c r="O4693" i="2"/>
  <c r="E4694" i="2" l="1"/>
  <c r="I4694" i="2"/>
  <c r="T4693" i="2"/>
  <c r="U4693" i="2"/>
  <c r="K4695" i="2"/>
  <c r="B4696" i="2"/>
  <c r="C4695" i="2"/>
  <c r="J4695" i="2"/>
  <c r="G4695" i="2"/>
  <c r="F4695" i="2"/>
  <c r="D4695" i="2"/>
  <c r="H4695" i="2" s="1"/>
  <c r="N4695" i="2"/>
  <c r="A4695" i="2"/>
  <c r="L4695" i="2"/>
  <c r="M4694" i="2"/>
  <c r="P4694" i="2" s="1"/>
  <c r="Q4694" i="2"/>
  <c r="R4694" i="2" s="1"/>
  <c r="S4694" i="2"/>
  <c r="O4695" i="2" l="1"/>
  <c r="S4695" i="2"/>
  <c r="Q4695" i="2"/>
  <c r="R4695" i="2" s="1"/>
  <c r="M4695" i="2"/>
  <c r="P4695" i="2" s="1"/>
  <c r="T4694" i="2"/>
  <c r="U4694" i="2"/>
  <c r="G4696" i="2"/>
  <c r="B4697" i="2"/>
  <c r="F4696" i="2"/>
  <c r="C4696" i="2"/>
  <c r="N4696" i="2"/>
  <c r="J4696" i="2"/>
  <c r="D4696" i="2"/>
  <c r="H4696" i="2" s="1"/>
  <c r="L4696" i="2"/>
  <c r="A4696" i="2"/>
  <c r="K4696" i="2"/>
  <c r="E4695" i="2"/>
  <c r="I4695" i="2"/>
  <c r="O4696" i="2" l="1"/>
  <c r="E4696" i="2"/>
  <c r="I4696" i="2"/>
  <c r="U4695" i="2"/>
  <c r="T4695" i="2"/>
  <c r="S4696" i="2"/>
  <c r="M4696" i="2"/>
  <c r="P4696" i="2" s="1"/>
  <c r="Q4696" i="2"/>
  <c r="R4696" i="2" s="1"/>
  <c r="K4697" i="2"/>
  <c r="B4698" i="2"/>
  <c r="C4697" i="2"/>
  <c r="N4697" i="2"/>
  <c r="O4697" i="2" s="1"/>
  <c r="A4697" i="2"/>
  <c r="J4697" i="2"/>
  <c r="D4697" i="2"/>
  <c r="H4697" i="2" s="1"/>
  <c r="G4697" i="2"/>
  <c r="L4697" i="2"/>
  <c r="F4697" i="2"/>
  <c r="K4698" i="2" l="1"/>
  <c r="A4698" i="2"/>
  <c r="F4698" i="2"/>
  <c r="D4698" i="2"/>
  <c r="H4698" i="2" s="1"/>
  <c r="C4698" i="2"/>
  <c r="J4698" i="2"/>
  <c r="G4698" i="2"/>
  <c r="N4698" i="2"/>
  <c r="B4699" i="2"/>
  <c r="L4698" i="2"/>
  <c r="U4696" i="2"/>
  <c r="T4696" i="2"/>
  <c r="E4697" i="2"/>
  <c r="I4697" i="2"/>
  <c r="Q4697" i="2"/>
  <c r="R4697" i="2" s="1"/>
  <c r="M4697" i="2"/>
  <c r="P4697" i="2" s="1"/>
  <c r="S4697" i="2"/>
  <c r="U4697" i="2" l="1"/>
  <c r="T4697" i="2"/>
  <c r="L4699" i="2"/>
  <c r="K4699" i="2"/>
  <c r="C4699" i="2"/>
  <c r="N4699" i="2"/>
  <c r="O4699" i="2" s="1"/>
  <c r="B4700" i="2"/>
  <c r="G4699" i="2"/>
  <c r="J4699" i="2"/>
  <c r="F4699" i="2"/>
  <c r="D4699" i="2"/>
  <c r="H4699" i="2" s="1"/>
  <c r="A4699" i="2"/>
  <c r="S4698" i="2"/>
  <c r="M4698" i="2"/>
  <c r="P4698" i="2" s="1"/>
  <c r="Q4698" i="2"/>
  <c r="R4698" i="2" s="1"/>
  <c r="E4698" i="2"/>
  <c r="I4698" i="2"/>
  <c r="O4698" i="2"/>
  <c r="I4699" i="2" l="1"/>
  <c r="E4699" i="2"/>
  <c r="M4699" i="2"/>
  <c r="P4699" i="2" s="1"/>
  <c r="S4699" i="2"/>
  <c r="Q4699" i="2"/>
  <c r="R4699" i="2" s="1"/>
  <c r="U4698" i="2"/>
  <c r="T4698" i="2"/>
  <c r="G4700" i="2"/>
  <c r="B4701" i="2"/>
  <c r="F4700" i="2"/>
  <c r="D4700" i="2"/>
  <c r="H4700" i="2" s="1"/>
  <c r="A4700" i="2"/>
  <c r="C4700" i="2"/>
  <c r="N4700" i="2"/>
  <c r="L4700" i="2"/>
  <c r="K4700" i="2"/>
  <c r="J4700" i="2"/>
  <c r="O4700" i="2" l="1"/>
  <c r="U4699" i="2"/>
  <c r="T4699" i="2"/>
  <c r="I4700" i="2"/>
  <c r="E4700" i="2"/>
  <c r="B4702" i="2"/>
  <c r="F4701" i="2"/>
  <c r="J4701" i="2"/>
  <c r="D4701" i="2"/>
  <c r="H4701" i="2" s="1"/>
  <c r="A4701" i="2"/>
  <c r="N4701" i="2"/>
  <c r="L4701" i="2"/>
  <c r="K4701" i="2"/>
  <c r="G4701" i="2"/>
  <c r="C4701" i="2"/>
  <c r="Q4700" i="2"/>
  <c r="R4700" i="2" s="1"/>
  <c r="S4700" i="2"/>
  <c r="M4700" i="2"/>
  <c r="P4700" i="2" s="1"/>
  <c r="O4701" i="2" l="1"/>
  <c r="J4702" i="2"/>
  <c r="G4702" i="2"/>
  <c r="D4702" i="2"/>
  <c r="H4702" i="2" s="1"/>
  <c r="A4702" i="2"/>
  <c r="B4703" i="2"/>
  <c r="F4702" i="2"/>
  <c r="C4702" i="2"/>
  <c r="N4702" i="2"/>
  <c r="K4702" i="2"/>
  <c r="L4702" i="2"/>
  <c r="E4701" i="2"/>
  <c r="I4701" i="2"/>
  <c r="Q4701" i="2"/>
  <c r="R4701" i="2" s="1"/>
  <c r="M4701" i="2"/>
  <c r="P4701" i="2" s="1"/>
  <c r="S4701" i="2"/>
  <c r="T4700" i="2"/>
  <c r="U4700" i="2"/>
  <c r="E4702" i="2" l="1"/>
  <c r="I4702" i="2"/>
  <c r="T4701" i="2"/>
  <c r="U4701" i="2"/>
  <c r="O4702" i="2"/>
  <c r="Q4702" i="2"/>
  <c r="R4702" i="2" s="1"/>
  <c r="M4702" i="2"/>
  <c r="P4702" i="2" s="1"/>
  <c r="S4702" i="2"/>
  <c r="L4703" i="2"/>
  <c r="F4703" i="2"/>
  <c r="G4703" i="2"/>
  <c r="N4703" i="2"/>
  <c r="D4703" i="2"/>
  <c r="H4703" i="2" s="1"/>
  <c r="A4703" i="2"/>
  <c r="K4703" i="2"/>
  <c r="J4703" i="2"/>
  <c r="B4704" i="2"/>
  <c r="C4703" i="2"/>
  <c r="O4703" i="2" l="1"/>
  <c r="U4702" i="2"/>
  <c r="T4702" i="2"/>
  <c r="C4704" i="2"/>
  <c r="B4705" i="2"/>
  <c r="J4704" i="2"/>
  <c r="N4704" i="2"/>
  <c r="A4704" i="2"/>
  <c r="L4704" i="2"/>
  <c r="K4704" i="2"/>
  <c r="F4704" i="2"/>
  <c r="G4704" i="2"/>
  <c r="D4704" i="2"/>
  <c r="H4704" i="2" s="1"/>
  <c r="E4703" i="2"/>
  <c r="I4703" i="2"/>
  <c r="S4703" i="2"/>
  <c r="Q4703" i="2"/>
  <c r="R4703" i="2" s="1"/>
  <c r="M4703" i="2"/>
  <c r="P4703" i="2" s="1"/>
  <c r="M4704" i="2" l="1"/>
  <c r="P4704" i="2" s="1"/>
  <c r="S4704" i="2"/>
  <c r="Q4704" i="2"/>
  <c r="R4704" i="2" s="1"/>
  <c r="E4704" i="2"/>
  <c r="I4704" i="2"/>
  <c r="D4705" i="2"/>
  <c r="H4705" i="2" s="1"/>
  <c r="C4705" i="2"/>
  <c r="L4705" i="2"/>
  <c r="F4705" i="2"/>
  <c r="N4705" i="2"/>
  <c r="A4705" i="2"/>
  <c r="K4705" i="2"/>
  <c r="J4705" i="2"/>
  <c r="B4706" i="2"/>
  <c r="G4705" i="2"/>
  <c r="O4704" i="2"/>
  <c r="T4703" i="2"/>
  <c r="U4703" i="2"/>
  <c r="O4705" i="2" l="1"/>
  <c r="L4706" i="2"/>
  <c r="C4706" i="2"/>
  <c r="N4706" i="2"/>
  <c r="J4706" i="2"/>
  <c r="D4706" i="2"/>
  <c r="H4706" i="2" s="1"/>
  <c r="F4706" i="2"/>
  <c r="G4706" i="2"/>
  <c r="A4706" i="2"/>
  <c r="B4707" i="2"/>
  <c r="K4706" i="2"/>
  <c r="U4704" i="2"/>
  <c r="T4704" i="2"/>
  <c r="Q4705" i="2"/>
  <c r="R4705" i="2" s="1"/>
  <c r="M4705" i="2"/>
  <c r="P4705" i="2" s="1"/>
  <c r="S4705" i="2"/>
  <c r="E4705" i="2"/>
  <c r="I4705" i="2"/>
  <c r="S4706" i="2" l="1"/>
  <c r="Q4706" i="2"/>
  <c r="R4706" i="2" s="1"/>
  <c r="M4706" i="2"/>
  <c r="P4706" i="2" s="1"/>
  <c r="O4706" i="2"/>
  <c r="E4706" i="2"/>
  <c r="I4706" i="2"/>
  <c r="J4707" i="2"/>
  <c r="B4708" i="2"/>
  <c r="C4707" i="2"/>
  <c r="F4707" i="2"/>
  <c r="A4707" i="2"/>
  <c r="N4707" i="2"/>
  <c r="L4707" i="2"/>
  <c r="K4707" i="2"/>
  <c r="D4707" i="2"/>
  <c r="H4707" i="2" s="1"/>
  <c r="G4707" i="2"/>
  <c r="U4705" i="2"/>
  <c r="T4705" i="2"/>
  <c r="G4708" i="2" l="1"/>
  <c r="K4708" i="2"/>
  <c r="F4708" i="2"/>
  <c r="B4709" i="2"/>
  <c r="D4708" i="2"/>
  <c r="H4708" i="2" s="1"/>
  <c r="C4708" i="2"/>
  <c r="A4708" i="2"/>
  <c r="N4708" i="2"/>
  <c r="J4708" i="2"/>
  <c r="L4708" i="2"/>
  <c r="U4706" i="2"/>
  <c r="T4706" i="2"/>
  <c r="I4707" i="2"/>
  <c r="E4707" i="2"/>
  <c r="O4707" i="2"/>
  <c r="S4707" i="2"/>
  <c r="Q4707" i="2"/>
  <c r="R4707" i="2" s="1"/>
  <c r="M4707" i="2"/>
  <c r="P4707" i="2" s="1"/>
  <c r="M4708" i="2" l="1"/>
  <c r="P4708" i="2" s="1"/>
  <c r="Q4708" i="2"/>
  <c r="R4708" i="2" s="1"/>
  <c r="S4708" i="2"/>
  <c r="N4709" i="2"/>
  <c r="B4710" i="2"/>
  <c r="K4709" i="2"/>
  <c r="G4709" i="2"/>
  <c r="D4709" i="2"/>
  <c r="H4709" i="2" s="1"/>
  <c r="J4709" i="2"/>
  <c r="C4709" i="2"/>
  <c r="A4709" i="2"/>
  <c r="L4709" i="2"/>
  <c r="F4709" i="2"/>
  <c r="I4708" i="2"/>
  <c r="E4708" i="2"/>
  <c r="U4707" i="2"/>
  <c r="T4707" i="2"/>
  <c r="O4708" i="2"/>
  <c r="O4709" i="2" l="1"/>
  <c r="T4708" i="2"/>
  <c r="U4708" i="2"/>
  <c r="A4710" i="2"/>
  <c r="D4710" i="2"/>
  <c r="H4710" i="2" s="1"/>
  <c r="J4710" i="2"/>
  <c r="L4710" i="2"/>
  <c r="N4710" i="2"/>
  <c r="B4711" i="2"/>
  <c r="C4710" i="2"/>
  <c r="F4710" i="2"/>
  <c r="K4710" i="2"/>
  <c r="G4710" i="2"/>
  <c r="M4709" i="2"/>
  <c r="P4709" i="2" s="1"/>
  <c r="S4709" i="2"/>
  <c r="Q4709" i="2"/>
  <c r="R4709" i="2" s="1"/>
  <c r="I4709" i="2"/>
  <c r="E4709" i="2"/>
  <c r="I4710" i="2" l="1"/>
  <c r="E4710" i="2"/>
  <c r="M4710" i="2"/>
  <c r="P4710" i="2" s="1"/>
  <c r="Q4710" i="2"/>
  <c r="R4710" i="2" s="1"/>
  <c r="S4710" i="2"/>
  <c r="U4709" i="2"/>
  <c r="T4709" i="2"/>
  <c r="O4710" i="2"/>
  <c r="G4711" i="2"/>
  <c r="C4711" i="2"/>
  <c r="A4711" i="2"/>
  <c r="K4711" i="2"/>
  <c r="F4711" i="2"/>
  <c r="L4711" i="2"/>
  <c r="N4711" i="2"/>
  <c r="B4712" i="2"/>
  <c r="J4711" i="2"/>
  <c r="D4711" i="2"/>
  <c r="H4711" i="2" s="1"/>
  <c r="E4711" i="2" l="1"/>
  <c r="I4711" i="2"/>
  <c r="T4710" i="2"/>
  <c r="U4710" i="2"/>
  <c r="S4711" i="2"/>
  <c r="M4711" i="2"/>
  <c r="P4711" i="2" s="1"/>
  <c r="Q4711" i="2"/>
  <c r="R4711" i="2" s="1"/>
  <c r="O4711" i="2"/>
  <c r="L4712" i="2"/>
  <c r="C4712" i="2"/>
  <c r="B4713" i="2"/>
  <c r="N4712" i="2"/>
  <c r="K4712" i="2"/>
  <c r="D4712" i="2"/>
  <c r="H4712" i="2" s="1"/>
  <c r="F4712" i="2"/>
  <c r="J4712" i="2"/>
  <c r="A4712" i="2"/>
  <c r="G4712" i="2"/>
  <c r="U4711" i="2" l="1"/>
  <c r="T4711" i="2"/>
  <c r="E4712" i="2"/>
  <c r="I4712" i="2"/>
  <c r="M4712" i="2"/>
  <c r="P4712" i="2" s="1"/>
  <c r="S4712" i="2"/>
  <c r="Q4712" i="2"/>
  <c r="R4712" i="2" s="1"/>
  <c r="C4713" i="2"/>
  <c r="F4713" i="2"/>
  <c r="D4713" i="2"/>
  <c r="H4713" i="2" s="1"/>
  <c r="J4713" i="2"/>
  <c r="L4713" i="2"/>
  <c r="G4713" i="2"/>
  <c r="B4714" i="2"/>
  <c r="K4713" i="2"/>
  <c r="A4713" i="2"/>
  <c r="N4713" i="2"/>
  <c r="O4712" i="2"/>
  <c r="O4713" i="2" l="1"/>
  <c r="U4712" i="2"/>
  <c r="T4712" i="2"/>
  <c r="S4713" i="2"/>
  <c r="M4713" i="2"/>
  <c r="P4713" i="2" s="1"/>
  <c r="Q4713" i="2"/>
  <c r="R4713" i="2" s="1"/>
  <c r="K4714" i="2"/>
  <c r="A4714" i="2"/>
  <c r="J4714" i="2"/>
  <c r="C4714" i="2"/>
  <c r="L4714" i="2"/>
  <c r="G4714" i="2"/>
  <c r="F4714" i="2"/>
  <c r="B4715" i="2"/>
  <c r="D4714" i="2"/>
  <c r="H4714" i="2" s="1"/>
  <c r="N4714" i="2"/>
  <c r="E4713" i="2"/>
  <c r="I4713" i="2"/>
  <c r="O4714" i="2" l="1"/>
  <c r="I4714" i="2"/>
  <c r="E4714" i="2"/>
  <c r="U4713" i="2"/>
  <c r="T4713" i="2"/>
  <c r="D4715" i="2"/>
  <c r="H4715" i="2" s="1"/>
  <c r="C4715" i="2"/>
  <c r="N4715" i="2"/>
  <c r="G4715" i="2"/>
  <c r="B4716" i="2"/>
  <c r="J4715" i="2"/>
  <c r="F4715" i="2"/>
  <c r="A4715" i="2"/>
  <c r="L4715" i="2"/>
  <c r="K4715" i="2"/>
  <c r="Q4714" i="2"/>
  <c r="R4714" i="2" s="1"/>
  <c r="M4714" i="2"/>
  <c r="P4714" i="2" s="1"/>
  <c r="S4714" i="2"/>
  <c r="E4715" i="2" l="1"/>
  <c r="I4715" i="2"/>
  <c r="T4714" i="2"/>
  <c r="U4714" i="2"/>
  <c r="F4716" i="2"/>
  <c r="D4716" i="2"/>
  <c r="H4716" i="2" s="1"/>
  <c r="N4716" i="2"/>
  <c r="B4717" i="2"/>
  <c r="A4716" i="2"/>
  <c r="G4716" i="2"/>
  <c r="C4716" i="2"/>
  <c r="L4716" i="2"/>
  <c r="J4716" i="2"/>
  <c r="K4716" i="2"/>
  <c r="Q4715" i="2"/>
  <c r="R4715" i="2" s="1"/>
  <c r="M4715" i="2"/>
  <c r="P4715" i="2" s="1"/>
  <c r="S4715" i="2"/>
  <c r="O4715" i="2"/>
  <c r="T4715" i="2" l="1"/>
  <c r="U4715" i="2"/>
  <c r="I4716" i="2"/>
  <c r="E4716" i="2"/>
  <c r="O4716" i="2"/>
  <c r="Q4716" i="2"/>
  <c r="R4716" i="2" s="1"/>
  <c r="S4716" i="2"/>
  <c r="M4716" i="2"/>
  <c r="P4716" i="2" s="1"/>
  <c r="B4718" i="2"/>
  <c r="K4717" i="2"/>
  <c r="N4717" i="2"/>
  <c r="D4717" i="2"/>
  <c r="H4717" i="2" s="1"/>
  <c r="A4717" i="2"/>
  <c r="L4717" i="2"/>
  <c r="G4717" i="2"/>
  <c r="F4717" i="2"/>
  <c r="C4717" i="2"/>
  <c r="J4717" i="2"/>
  <c r="G4718" i="2" l="1"/>
  <c r="B4719" i="2"/>
  <c r="F4718" i="2"/>
  <c r="N4718" i="2"/>
  <c r="A4718" i="2"/>
  <c r="J4718" i="2"/>
  <c r="C4718" i="2"/>
  <c r="D4718" i="2"/>
  <c r="H4718" i="2" s="1"/>
  <c r="K4718" i="2"/>
  <c r="L4718" i="2"/>
  <c r="O4717" i="2"/>
  <c r="E4717" i="2"/>
  <c r="I4717" i="2"/>
  <c r="S4717" i="2"/>
  <c r="Q4717" i="2"/>
  <c r="R4717" i="2" s="1"/>
  <c r="M4717" i="2"/>
  <c r="P4717" i="2" s="1"/>
  <c r="T4716" i="2"/>
  <c r="U4716" i="2"/>
  <c r="O4718" i="2" l="1"/>
  <c r="M4718" i="2"/>
  <c r="P4718" i="2" s="1"/>
  <c r="Q4718" i="2"/>
  <c r="R4718" i="2" s="1"/>
  <c r="S4718" i="2"/>
  <c r="G4719" i="2"/>
  <c r="B4720" i="2"/>
  <c r="J4719" i="2"/>
  <c r="D4719" i="2"/>
  <c r="H4719" i="2" s="1"/>
  <c r="C4719" i="2"/>
  <c r="F4719" i="2"/>
  <c r="A4719" i="2"/>
  <c r="N4719" i="2"/>
  <c r="K4719" i="2"/>
  <c r="L4719" i="2"/>
  <c r="I4718" i="2"/>
  <c r="E4718" i="2"/>
  <c r="U4717" i="2"/>
  <c r="T4717" i="2"/>
  <c r="O4719" i="2" l="1"/>
  <c r="U4718" i="2"/>
  <c r="T4718" i="2"/>
  <c r="I4719" i="2"/>
  <c r="E4719" i="2"/>
  <c r="S4719" i="2"/>
  <c r="M4719" i="2"/>
  <c r="P4719" i="2" s="1"/>
  <c r="Q4719" i="2"/>
  <c r="R4719" i="2" s="1"/>
  <c r="A4720" i="2"/>
  <c r="K4720" i="2"/>
  <c r="F4720" i="2"/>
  <c r="D4720" i="2"/>
  <c r="H4720" i="2" s="1"/>
  <c r="G4720" i="2"/>
  <c r="C4720" i="2"/>
  <c r="L4720" i="2"/>
  <c r="N4720" i="2"/>
  <c r="B4721" i="2"/>
  <c r="J4720" i="2"/>
  <c r="O4720" i="2" l="1"/>
  <c r="M4720" i="2"/>
  <c r="P4720" i="2" s="1"/>
  <c r="S4720" i="2"/>
  <c r="Q4720" i="2"/>
  <c r="R4720" i="2" s="1"/>
  <c r="E4720" i="2"/>
  <c r="I4720" i="2"/>
  <c r="T4719" i="2"/>
  <c r="U4719" i="2"/>
  <c r="B4722" i="2"/>
  <c r="K4721" i="2"/>
  <c r="D4721" i="2"/>
  <c r="H4721" i="2" s="1"/>
  <c r="N4721" i="2"/>
  <c r="O4721" i="2" s="1"/>
  <c r="L4721" i="2"/>
  <c r="G4721" i="2"/>
  <c r="F4721" i="2"/>
  <c r="C4721" i="2"/>
  <c r="A4721" i="2"/>
  <c r="J4721" i="2"/>
  <c r="E4721" i="2" l="1"/>
  <c r="I4721" i="2"/>
  <c r="Q4721" i="2"/>
  <c r="R4721" i="2" s="1"/>
  <c r="S4721" i="2"/>
  <c r="M4721" i="2"/>
  <c r="P4721" i="2" s="1"/>
  <c r="T4720" i="2"/>
  <c r="U4720" i="2"/>
  <c r="J4722" i="2"/>
  <c r="D4722" i="2"/>
  <c r="H4722" i="2" s="1"/>
  <c r="A4722" i="2"/>
  <c r="C4722" i="2"/>
  <c r="N4722" i="2"/>
  <c r="F4722" i="2"/>
  <c r="G4722" i="2"/>
  <c r="L4722" i="2"/>
  <c r="B4723" i="2"/>
  <c r="K4722" i="2"/>
  <c r="O4722" i="2" l="1"/>
  <c r="U4721" i="2"/>
  <c r="T4721" i="2"/>
  <c r="Q4722" i="2"/>
  <c r="R4722" i="2" s="1"/>
  <c r="S4722" i="2"/>
  <c r="M4722" i="2"/>
  <c r="P4722" i="2" s="1"/>
  <c r="E4722" i="2"/>
  <c r="I4722" i="2"/>
  <c r="C4723" i="2"/>
  <c r="A4723" i="2"/>
  <c r="K4723" i="2"/>
  <c r="B4724" i="2"/>
  <c r="G4723" i="2"/>
  <c r="D4723" i="2"/>
  <c r="H4723" i="2" s="1"/>
  <c r="F4723" i="2"/>
  <c r="N4723" i="2"/>
  <c r="J4723" i="2"/>
  <c r="L4723" i="2"/>
  <c r="O4723" i="2" l="1"/>
  <c r="I4723" i="2"/>
  <c r="E4723" i="2"/>
  <c r="F4724" i="2"/>
  <c r="B4725" i="2"/>
  <c r="A4724" i="2"/>
  <c r="J4724" i="2"/>
  <c r="C4724" i="2"/>
  <c r="N4724" i="2"/>
  <c r="L4724" i="2"/>
  <c r="K4724" i="2"/>
  <c r="G4724" i="2"/>
  <c r="D4724" i="2"/>
  <c r="H4724" i="2" s="1"/>
  <c r="U4722" i="2"/>
  <c r="T4722" i="2"/>
  <c r="Q4723" i="2"/>
  <c r="R4723" i="2" s="1"/>
  <c r="M4723" i="2"/>
  <c r="P4723" i="2" s="1"/>
  <c r="S4723" i="2"/>
  <c r="I4724" i="2" l="1"/>
  <c r="E4724" i="2"/>
  <c r="Q4724" i="2"/>
  <c r="R4724" i="2" s="1"/>
  <c r="S4724" i="2"/>
  <c r="M4724" i="2"/>
  <c r="P4724" i="2" s="1"/>
  <c r="O4724" i="2"/>
  <c r="J4725" i="2"/>
  <c r="F4725" i="2"/>
  <c r="C4725" i="2"/>
  <c r="D4725" i="2"/>
  <c r="H4725" i="2" s="1"/>
  <c r="N4725" i="2"/>
  <c r="L4725" i="2"/>
  <c r="B4726" i="2"/>
  <c r="G4725" i="2"/>
  <c r="A4725" i="2"/>
  <c r="K4725" i="2"/>
  <c r="U4723" i="2"/>
  <c r="T4723" i="2"/>
  <c r="I4725" i="2" l="1"/>
  <c r="E4725" i="2"/>
  <c r="T4724" i="2"/>
  <c r="U4724" i="2"/>
  <c r="O4725" i="2"/>
  <c r="M4725" i="2"/>
  <c r="P4725" i="2" s="1"/>
  <c r="Q4725" i="2"/>
  <c r="R4725" i="2" s="1"/>
  <c r="S4725" i="2"/>
  <c r="B4727" i="2"/>
  <c r="G4726" i="2"/>
  <c r="C4726" i="2"/>
  <c r="J4726" i="2"/>
  <c r="K4726" i="2"/>
  <c r="F4726" i="2"/>
  <c r="A4726" i="2"/>
  <c r="L4726" i="2"/>
  <c r="D4726" i="2"/>
  <c r="H4726" i="2" s="1"/>
  <c r="N4726" i="2"/>
  <c r="O4726" i="2" l="1"/>
  <c r="J4727" i="2"/>
  <c r="L4727" i="2"/>
  <c r="G4727" i="2"/>
  <c r="K4727" i="2"/>
  <c r="D4727" i="2"/>
  <c r="H4727" i="2" s="1"/>
  <c r="B4728" i="2"/>
  <c r="F4727" i="2"/>
  <c r="C4727" i="2"/>
  <c r="N4727" i="2"/>
  <c r="A4727" i="2"/>
  <c r="I4726" i="2"/>
  <c r="E4726" i="2"/>
  <c r="M4726" i="2"/>
  <c r="P4726" i="2" s="1"/>
  <c r="Q4726" i="2"/>
  <c r="R4726" i="2" s="1"/>
  <c r="S4726" i="2"/>
  <c r="U4725" i="2"/>
  <c r="T4725" i="2"/>
  <c r="S4727" i="2" l="1"/>
  <c r="M4727" i="2"/>
  <c r="P4727" i="2" s="1"/>
  <c r="Q4727" i="2"/>
  <c r="R4727" i="2" s="1"/>
  <c r="B4729" i="2"/>
  <c r="J4728" i="2"/>
  <c r="K4728" i="2"/>
  <c r="F4728" i="2"/>
  <c r="A4728" i="2"/>
  <c r="C4728" i="2"/>
  <c r="N4728" i="2"/>
  <c r="G4728" i="2"/>
  <c r="D4728" i="2"/>
  <c r="H4728" i="2" s="1"/>
  <c r="L4728" i="2"/>
  <c r="T4726" i="2"/>
  <c r="U4726" i="2"/>
  <c r="O4727" i="2"/>
  <c r="I4727" i="2"/>
  <c r="E4727" i="2"/>
  <c r="E4728" i="2" l="1"/>
  <c r="I4728" i="2"/>
  <c r="T4727" i="2"/>
  <c r="U4727" i="2"/>
  <c r="J4729" i="2"/>
  <c r="G4729" i="2"/>
  <c r="N4729" i="2"/>
  <c r="A4729" i="2"/>
  <c r="F4729" i="2"/>
  <c r="D4729" i="2"/>
  <c r="H4729" i="2" s="1"/>
  <c r="B4730" i="2"/>
  <c r="L4729" i="2"/>
  <c r="C4729" i="2"/>
  <c r="K4729" i="2"/>
  <c r="S4728" i="2"/>
  <c r="M4728" i="2"/>
  <c r="P4728" i="2" s="1"/>
  <c r="Q4728" i="2"/>
  <c r="R4728" i="2" s="1"/>
  <c r="O4728" i="2"/>
  <c r="N4730" i="2" l="1"/>
  <c r="G4730" i="2"/>
  <c r="A4730" i="2"/>
  <c r="B4731" i="2"/>
  <c r="K4730" i="2"/>
  <c r="J4730" i="2"/>
  <c r="F4730" i="2"/>
  <c r="D4730" i="2"/>
  <c r="H4730" i="2" s="1"/>
  <c r="C4730" i="2"/>
  <c r="L4730" i="2"/>
  <c r="E4729" i="2"/>
  <c r="I4729" i="2"/>
  <c r="S4729" i="2"/>
  <c r="M4729" i="2"/>
  <c r="P4729" i="2" s="1"/>
  <c r="Q4729" i="2"/>
  <c r="R4729" i="2" s="1"/>
  <c r="T4728" i="2"/>
  <c r="U4728" i="2"/>
  <c r="O4729" i="2"/>
  <c r="I4730" i="2" l="1"/>
  <c r="E4730" i="2"/>
  <c r="O4730" i="2"/>
  <c r="S4730" i="2"/>
  <c r="M4730" i="2"/>
  <c r="P4730" i="2" s="1"/>
  <c r="Q4730" i="2"/>
  <c r="R4730" i="2" s="1"/>
  <c r="J4731" i="2"/>
  <c r="B4732" i="2"/>
  <c r="K4731" i="2"/>
  <c r="F4731" i="2"/>
  <c r="A4731" i="2"/>
  <c r="N4731" i="2"/>
  <c r="G4731" i="2"/>
  <c r="C4731" i="2"/>
  <c r="L4731" i="2"/>
  <c r="D4731" i="2"/>
  <c r="H4731" i="2" s="1"/>
  <c r="U4729" i="2"/>
  <c r="T4729" i="2"/>
  <c r="C4732" i="2" l="1"/>
  <c r="D4732" i="2"/>
  <c r="H4732" i="2" s="1"/>
  <c r="A4732" i="2"/>
  <c r="L4732" i="2"/>
  <c r="K4732" i="2"/>
  <c r="B4733" i="2"/>
  <c r="J4732" i="2"/>
  <c r="G4732" i="2"/>
  <c r="N4732" i="2"/>
  <c r="F4732" i="2"/>
  <c r="Q4731" i="2"/>
  <c r="R4731" i="2" s="1"/>
  <c r="M4731" i="2"/>
  <c r="P4731" i="2" s="1"/>
  <c r="S4731" i="2"/>
  <c r="O4731" i="2"/>
  <c r="U4730" i="2"/>
  <c r="T4730" i="2"/>
  <c r="E4731" i="2"/>
  <c r="I4731" i="2"/>
  <c r="I4732" i="2" l="1"/>
  <c r="E4732" i="2"/>
  <c r="Q4732" i="2"/>
  <c r="R4732" i="2" s="1"/>
  <c r="M4732" i="2"/>
  <c r="S4732" i="2"/>
  <c r="T4731" i="2"/>
  <c r="U4731" i="2"/>
  <c r="C4733" i="2"/>
  <c r="N4733" i="2"/>
  <c r="D4733" i="2"/>
  <c r="H4733" i="2" s="1"/>
  <c r="L4733" i="2"/>
  <c r="F4733" i="2"/>
  <c r="J4733" i="2"/>
  <c r="K4733" i="2"/>
  <c r="G4733" i="2"/>
  <c r="B4734" i="2"/>
  <c r="A4733" i="2"/>
  <c r="O4732" i="2"/>
  <c r="P4732" i="2"/>
  <c r="O4733" i="2" l="1"/>
  <c r="T4732" i="2"/>
  <c r="U4732" i="2"/>
  <c r="S4733" i="2"/>
  <c r="Q4733" i="2"/>
  <c r="R4733" i="2" s="1"/>
  <c r="M4733" i="2"/>
  <c r="P4733" i="2" s="1"/>
  <c r="G4734" i="2"/>
  <c r="F4734" i="2"/>
  <c r="A4734" i="2"/>
  <c r="J4734" i="2"/>
  <c r="B4735" i="2"/>
  <c r="D4734" i="2"/>
  <c r="H4734" i="2" s="1"/>
  <c r="C4734" i="2"/>
  <c r="N4734" i="2"/>
  <c r="K4734" i="2"/>
  <c r="L4734" i="2"/>
  <c r="E4733" i="2"/>
  <c r="I4733" i="2"/>
  <c r="U4733" i="2" l="1"/>
  <c r="T4733" i="2"/>
  <c r="I4734" i="2"/>
  <c r="E4734" i="2"/>
  <c r="J4735" i="2"/>
  <c r="F4735" i="2"/>
  <c r="G4735" i="2"/>
  <c r="N4735" i="2"/>
  <c r="C4735" i="2"/>
  <c r="B4736" i="2"/>
  <c r="D4735" i="2"/>
  <c r="H4735" i="2" s="1"/>
  <c r="L4735" i="2"/>
  <c r="K4735" i="2"/>
  <c r="A4735" i="2"/>
  <c r="O4734" i="2"/>
  <c r="Q4734" i="2"/>
  <c r="R4734" i="2" s="1"/>
  <c r="M4734" i="2"/>
  <c r="P4734" i="2" s="1"/>
  <c r="S4734" i="2"/>
  <c r="I4735" i="2" l="1"/>
  <c r="E4735" i="2"/>
  <c r="L4736" i="2"/>
  <c r="F4736" i="2"/>
  <c r="D4736" i="2"/>
  <c r="H4736" i="2" s="1"/>
  <c r="N4736" i="2"/>
  <c r="B4737" i="2"/>
  <c r="G4736" i="2"/>
  <c r="K4736" i="2"/>
  <c r="A4736" i="2"/>
  <c r="J4736" i="2"/>
  <c r="C4736" i="2"/>
  <c r="U4734" i="2"/>
  <c r="T4734" i="2"/>
  <c r="M4735" i="2"/>
  <c r="P4735" i="2" s="1"/>
  <c r="Q4735" i="2"/>
  <c r="R4735" i="2" s="1"/>
  <c r="S4735" i="2"/>
  <c r="O4735" i="2"/>
  <c r="S4736" i="2" l="1"/>
  <c r="M4736" i="2"/>
  <c r="P4736" i="2" s="1"/>
  <c r="Q4736" i="2"/>
  <c r="R4736" i="2" s="1"/>
  <c r="U4735" i="2"/>
  <c r="T4735" i="2"/>
  <c r="E4736" i="2"/>
  <c r="I4736" i="2"/>
  <c r="O4736" i="2"/>
  <c r="K4737" i="2"/>
  <c r="F4737" i="2"/>
  <c r="N4737" i="2"/>
  <c r="O4737" i="2" s="1"/>
  <c r="B4738" i="2"/>
  <c r="D4737" i="2"/>
  <c r="H4737" i="2" s="1"/>
  <c r="A4737" i="2"/>
  <c r="L4737" i="2"/>
  <c r="J4737" i="2"/>
  <c r="C4737" i="2"/>
  <c r="G4737" i="2"/>
  <c r="I4737" i="2" l="1"/>
  <c r="E4737" i="2"/>
  <c r="M4737" i="2"/>
  <c r="P4737" i="2" s="1"/>
  <c r="Q4737" i="2"/>
  <c r="R4737" i="2" s="1"/>
  <c r="S4737" i="2"/>
  <c r="U4736" i="2"/>
  <c r="T4736" i="2"/>
  <c r="F4738" i="2"/>
  <c r="C4738" i="2"/>
  <c r="L4738" i="2"/>
  <c r="K4738" i="2"/>
  <c r="G4738" i="2"/>
  <c r="D4738" i="2"/>
  <c r="H4738" i="2" s="1"/>
  <c r="B4739" i="2"/>
  <c r="A4738" i="2"/>
  <c r="J4738" i="2"/>
  <c r="N4738" i="2"/>
  <c r="E4738" i="2" l="1"/>
  <c r="I4738" i="2"/>
  <c r="U4737" i="2"/>
  <c r="T4737" i="2"/>
  <c r="L4739" i="2"/>
  <c r="K4739" i="2"/>
  <c r="C4739" i="2"/>
  <c r="G4739" i="2"/>
  <c r="A4739" i="2"/>
  <c r="N4739" i="2"/>
  <c r="F4739" i="2"/>
  <c r="D4739" i="2"/>
  <c r="H4739" i="2" s="1"/>
  <c r="J4739" i="2"/>
  <c r="B4740" i="2"/>
  <c r="O4738" i="2"/>
  <c r="S4738" i="2"/>
  <c r="Q4738" i="2"/>
  <c r="R4738" i="2" s="1"/>
  <c r="M4738" i="2"/>
  <c r="P4738" i="2" s="1"/>
  <c r="O4739" i="2" l="1"/>
  <c r="B4741" i="2"/>
  <c r="C4740" i="2"/>
  <c r="A4740" i="2"/>
  <c r="L4740" i="2"/>
  <c r="G4740" i="2"/>
  <c r="D4740" i="2"/>
  <c r="H4740" i="2" s="1"/>
  <c r="F4740" i="2"/>
  <c r="N4740" i="2"/>
  <c r="K4740" i="2"/>
  <c r="J4740" i="2"/>
  <c r="M4739" i="2"/>
  <c r="P4739" i="2" s="1"/>
  <c r="S4739" i="2"/>
  <c r="Q4739" i="2"/>
  <c r="R4739" i="2" s="1"/>
  <c r="E4739" i="2"/>
  <c r="I4739" i="2"/>
  <c r="U4738" i="2"/>
  <c r="T4738" i="2"/>
  <c r="S4740" i="2" l="1"/>
  <c r="Q4740" i="2"/>
  <c r="R4740" i="2" s="1"/>
  <c r="M4740" i="2"/>
  <c r="P4740" i="2" s="1"/>
  <c r="J4741" i="2"/>
  <c r="D4741" i="2"/>
  <c r="H4741" i="2" s="1"/>
  <c r="C4741" i="2"/>
  <c r="K4741" i="2"/>
  <c r="L4741" i="2"/>
  <c r="G4741" i="2"/>
  <c r="F4741" i="2"/>
  <c r="B4742" i="2"/>
  <c r="N4741" i="2"/>
  <c r="A4741" i="2"/>
  <c r="I4740" i="2"/>
  <c r="E4740" i="2"/>
  <c r="T4739" i="2"/>
  <c r="U4739" i="2"/>
  <c r="O4740" i="2"/>
  <c r="O4741" i="2" l="1"/>
  <c r="T4740" i="2"/>
  <c r="U4740" i="2"/>
  <c r="G4742" i="2"/>
  <c r="A4742" i="2"/>
  <c r="J4742" i="2"/>
  <c r="C4742" i="2"/>
  <c r="N4742" i="2"/>
  <c r="K4742" i="2"/>
  <c r="B4743" i="2"/>
  <c r="F4742" i="2"/>
  <c r="D4742" i="2"/>
  <c r="H4742" i="2" s="1"/>
  <c r="L4742" i="2"/>
  <c r="I4741" i="2"/>
  <c r="E4741" i="2"/>
  <c r="M4741" i="2"/>
  <c r="P4741" i="2" s="1"/>
  <c r="Q4741" i="2"/>
  <c r="R4741" i="2" s="1"/>
  <c r="S4741" i="2"/>
  <c r="T4741" i="2" l="1"/>
  <c r="U4741" i="2"/>
  <c r="C4743" i="2"/>
  <c r="D4743" i="2"/>
  <c r="H4743" i="2" s="1"/>
  <c r="B4744" i="2"/>
  <c r="G4743" i="2"/>
  <c r="F4743" i="2"/>
  <c r="L4743" i="2"/>
  <c r="N4743" i="2"/>
  <c r="J4743" i="2"/>
  <c r="A4743" i="2"/>
  <c r="K4743" i="2"/>
  <c r="E4742" i="2"/>
  <c r="I4742" i="2"/>
  <c r="O4742" i="2"/>
  <c r="Q4742" i="2"/>
  <c r="R4742" i="2" s="1"/>
  <c r="M4742" i="2"/>
  <c r="P4742" i="2" s="1"/>
  <c r="S4742" i="2"/>
  <c r="O4743" i="2" l="1"/>
  <c r="B4745" i="2"/>
  <c r="J4744" i="2"/>
  <c r="A4744" i="2"/>
  <c r="G4744" i="2"/>
  <c r="C4744" i="2"/>
  <c r="F4744" i="2"/>
  <c r="L4744" i="2"/>
  <c r="K4744" i="2"/>
  <c r="N4744" i="2"/>
  <c r="D4744" i="2"/>
  <c r="H4744" i="2" s="1"/>
  <c r="U4742" i="2"/>
  <c r="T4742" i="2"/>
  <c r="S4743" i="2"/>
  <c r="M4743" i="2"/>
  <c r="P4743" i="2" s="1"/>
  <c r="Q4743" i="2"/>
  <c r="R4743" i="2" s="1"/>
  <c r="I4743" i="2"/>
  <c r="E4743" i="2"/>
  <c r="O4744" i="2" l="1"/>
  <c r="D4745" i="2"/>
  <c r="H4745" i="2" s="1"/>
  <c r="A4745" i="2"/>
  <c r="J4745" i="2"/>
  <c r="C4745" i="2"/>
  <c r="L4745" i="2"/>
  <c r="N4745" i="2"/>
  <c r="G4745" i="2"/>
  <c r="K4745" i="2"/>
  <c r="B4746" i="2"/>
  <c r="F4745" i="2"/>
  <c r="E4744" i="2"/>
  <c r="I4744" i="2"/>
  <c r="T4743" i="2"/>
  <c r="U4743" i="2"/>
  <c r="S4744" i="2"/>
  <c r="M4744" i="2"/>
  <c r="P4744" i="2" s="1"/>
  <c r="Q4744" i="2"/>
  <c r="R4744" i="2" s="1"/>
  <c r="Q4745" i="2" l="1"/>
  <c r="R4745" i="2" s="1"/>
  <c r="M4745" i="2"/>
  <c r="S4745" i="2"/>
  <c r="I4745" i="2"/>
  <c r="E4745" i="2"/>
  <c r="U4744" i="2"/>
  <c r="T4744" i="2"/>
  <c r="F4746" i="2"/>
  <c r="D4746" i="2"/>
  <c r="H4746" i="2" s="1"/>
  <c r="N4746" i="2"/>
  <c r="A4746" i="2"/>
  <c r="B4747" i="2"/>
  <c r="C4746" i="2"/>
  <c r="L4746" i="2"/>
  <c r="G4746" i="2"/>
  <c r="J4746" i="2"/>
  <c r="K4746" i="2"/>
  <c r="P4745" i="2"/>
  <c r="O4745" i="2"/>
  <c r="U4745" i="2" l="1"/>
  <c r="T4745" i="2"/>
  <c r="O4746" i="2"/>
  <c r="A4747" i="2"/>
  <c r="J4747" i="2"/>
  <c r="C4747" i="2"/>
  <c r="N4747" i="2"/>
  <c r="L4747" i="2"/>
  <c r="F4747" i="2"/>
  <c r="B4748" i="2"/>
  <c r="D4747" i="2"/>
  <c r="H4747" i="2" s="1"/>
  <c r="K4747" i="2"/>
  <c r="G4747" i="2"/>
  <c r="E4746" i="2"/>
  <c r="I4746" i="2"/>
  <c r="S4746" i="2"/>
  <c r="M4746" i="2"/>
  <c r="P4746" i="2" s="1"/>
  <c r="Q4746" i="2"/>
  <c r="R4746" i="2" s="1"/>
  <c r="T4746" i="2" l="1"/>
  <c r="U4746" i="2"/>
  <c r="Q4747" i="2"/>
  <c r="R4747" i="2" s="1"/>
  <c r="M4747" i="2"/>
  <c r="P4747" i="2" s="1"/>
  <c r="S4747" i="2"/>
  <c r="I4747" i="2"/>
  <c r="E4747" i="2"/>
  <c r="D4748" i="2"/>
  <c r="H4748" i="2" s="1"/>
  <c r="N4748" i="2"/>
  <c r="K4748" i="2"/>
  <c r="J4748" i="2"/>
  <c r="C4748" i="2"/>
  <c r="B4749" i="2"/>
  <c r="L4748" i="2"/>
  <c r="G4748" i="2"/>
  <c r="F4748" i="2"/>
  <c r="A4748" i="2"/>
  <c r="O4747" i="2"/>
  <c r="O4748" i="2" l="1"/>
  <c r="I4748" i="2"/>
  <c r="E4748" i="2"/>
  <c r="A4749" i="2"/>
  <c r="L4749" i="2"/>
  <c r="B4750" i="2"/>
  <c r="D4749" i="2"/>
  <c r="H4749" i="2" s="1"/>
  <c r="C4749" i="2"/>
  <c r="F4749" i="2"/>
  <c r="K4749" i="2"/>
  <c r="J4749" i="2"/>
  <c r="G4749" i="2"/>
  <c r="N4749" i="2"/>
  <c r="T4747" i="2"/>
  <c r="U4747" i="2"/>
  <c r="S4748" i="2"/>
  <c r="M4748" i="2"/>
  <c r="P4748" i="2" s="1"/>
  <c r="Q4748" i="2"/>
  <c r="R4748" i="2" s="1"/>
  <c r="E4749" i="2" l="1"/>
  <c r="I4749" i="2"/>
  <c r="Q4749" i="2"/>
  <c r="R4749" i="2" s="1"/>
  <c r="M4749" i="2"/>
  <c r="S4749" i="2"/>
  <c r="U4748" i="2"/>
  <c r="T4748" i="2"/>
  <c r="J4750" i="2"/>
  <c r="F4750" i="2"/>
  <c r="G4750" i="2"/>
  <c r="N4750" i="2"/>
  <c r="K4750" i="2"/>
  <c r="D4750" i="2"/>
  <c r="H4750" i="2" s="1"/>
  <c r="C4750" i="2"/>
  <c r="L4750" i="2"/>
  <c r="B4751" i="2"/>
  <c r="A4750" i="2"/>
  <c r="P4749" i="2"/>
  <c r="O4749" i="2"/>
  <c r="O4750" i="2" l="1"/>
  <c r="Q4750" i="2"/>
  <c r="R4750" i="2" s="1"/>
  <c r="M4750" i="2"/>
  <c r="P4750" i="2" s="1"/>
  <c r="S4750" i="2"/>
  <c r="U4749" i="2"/>
  <c r="T4749" i="2"/>
  <c r="E4750" i="2"/>
  <c r="I4750" i="2"/>
  <c r="J4751" i="2"/>
  <c r="C4751" i="2"/>
  <c r="B4752" i="2"/>
  <c r="L4751" i="2"/>
  <c r="G4751" i="2"/>
  <c r="D4751" i="2"/>
  <c r="H4751" i="2" s="1"/>
  <c r="A4751" i="2"/>
  <c r="N4751" i="2"/>
  <c r="K4751" i="2"/>
  <c r="F4751" i="2"/>
  <c r="E4751" i="2" l="1"/>
  <c r="I4751" i="2"/>
  <c r="O4751" i="2"/>
  <c r="U4750" i="2"/>
  <c r="T4750" i="2"/>
  <c r="S4751" i="2"/>
  <c r="M4751" i="2"/>
  <c r="P4751" i="2" s="1"/>
  <c r="Q4751" i="2"/>
  <c r="R4751" i="2" s="1"/>
  <c r="L4752" i="2"/>
  <c r="F4752" i="2"/>
  <c r="C4752" i="2"/>
  <c r="J4752" i="2"/>
  <c r="A4752" i="2"/>
  <c r="K4752" i="2"/>
  <c r="N4752" i="2"/>
  <c r="B4753" i="2"/>
  <c r="D4752" i="2"/>
  <c r="H4752" i="2" s="1"/>
  <c r="G4752" i="2"/>
  <c r="I4752" i="2" l="1"/>
  <c r="E4752" i="2"/>
  <c r="Q4752" i="2"/>
  <c r="R4752" i="2" s="1"/>
  <c r="S4752" i="2"/>
  <c r="M4752" i="2"/>
  <c r="T4751" i="2"/>
  <c r="U4751" i="2"/>
  <c r="D4753" i="2"/>
  <c r="H4753" i="2" s="1"/>
  <c r="F4753" i="2"/>
  <c r="C4753" i="2"/>
  <c r="A4753" i="2"/>
  <c r="L4753" i="2"/>
  <c r="K4753" i="2"/>
  <c r="G4753" i="2"/>
  <c r="N4753" i="2"/>
  <c r="B4754" i="2"/>
  <c r="J4753" i="2"/>
  <c r="P4752" i="2"/>
  <c r="O4752" i="2"/>
  <c r="T4752" i="2" l="1"/>
  <c r="U4752" i="2"/>
  <c r="E4753" i="2"/>
  <c r="I4753" i="2"/>
  <c r="Q4753" i="2"/>
  <c r="R4753" i="2" s="1"/>
  <c r="S4753" i="2"/>
  <c r="M4753" i="2"/>
  <c r="P4753" i="2" s="1"/>
  <c r="O4753" i="2"/>
  <c r="F4754" i="2"/>
  <c r="K4754" i="2"/>
  <c r="D4754" i="2"/>
  <c r="H4754" i="2" s="1"/>
  <c r="C4754" i="2"/>
  <c r="B4755" i="2"/>
  <c r="A4754" i="2"/>
  <c r="L4754" i="2"/>
  <c r="G4754" i="2"/>
  <c r="J4754" i="2"/>
  <c r="N4754" i="2"/>
  <c r="O4754" i="2" s="1"/>
  <c r="E4754" i="2" l="1"/>
  <c r="I4754" i="2"/>
  <c r="B4756" i="2"/>
  <c r="A4755" i="2"/>
  <c r="K4755" i="2"/>
  <c r="C4755" i="2"/>
  <c r="F4755" i="2"/>
  <c r="N4755" i="2"/>
  <c r="J4755" i="2"/>
  <c r="D4755" i="2"/>
  <c r="H4755" i="2" s="1"/>
  <c r="G4755" i="2"/>
  <c r="L4755" i="2"/>
  <c r="U4753" i="2"/>
  <c r="T4753" i="2"/>
  <c r="Q4754" i="2"/>
  <c r="R4754" i="2" s="1"/>
  <c r="S4754" i="2"/>
  <c r="M4754" i="2"/>
  <c r="P4754" i="2" s="1"/>
  <c r="Q4755" i="2" l="1"/>
  <c r="R4755" i="2" s="1"/>
  <c r="S4755" i="2"/>
  <c r="M4755" i="2"/>
  <c r="I4755" i="2"/>
  <c r="E4755" i="2"/>
  <c r="N4756" i="2"/>
  <c r="J4756" i="2"/>
  <c r="B4757" i="2"/>
  <c r="A4756" i="2"/>
  <c r="K4756" i="2"/>
  <c r="C4756" i="2"/>
  <c r="F4756" i="2"/>
  <c r="L4756" i="2"/>
  <c r="G4756" i="2"/>
  <c r="D4756" i="2"/>
  <c r="H4756" i="2" s="1"/>
  <c r="U4754" i="2"/>
  <c r="T4754" i="2"/>
  <c r="O4755" i="2"/>
  <c r="P4755" i="2"/>
  <c r="I4756" i="2" l="1"/>
  <c r="E4756" i="2"/>
  <c r="O4756" i="2"/>
  <c r="Q4756" i="2"/>
  <c r="R4756" i="2" s="1"/>
  <c r="S4756" i="2"/>
  <c r="M4756" i="2"/>
  <c r="P4756" i="2" s="1"/>
  <c r="T4755" i="2"/>
  <c r="U4755" i="2"/>
  <c r="B4758" i="2"/>
  <c r="A4757" i="2"/>
  <c r="L4757" i="2"/>
  <c r="C4757" i="2"/>
  <c r="N4757" i="2"/>
  <c r="K4757" i="2"/>
  <c r="J4757" i="2"/>
  <c r="D4757" i="2"/>
  <c r="H4757" i="2" s="1"/>
  <c r="G4757" i="2"/>
  <c r="F4757" i="2"/>
  <c r="L4758" i="2" l="1"/>
  <c r="B4759" i="2"/>
  <c r="A4758" i="2"/>
  <c r="K4758" i="2"/>
  <c r="G4758" i="2"/>
  <c r="F4758" i="2"/>
  <c r="J4758" i="2"/>
  <c r="N4758" i="2"/>
  <c r="D4758" i="2"/>
  <c r="H4758" i="2" s="1"/>
  <c r="C4758" i="2"/>
  <c r="O4757" i="2"/>
  <c r="T4756" i="2"/>
  <c r="U4756" i="2"/>
  <c r="E4757" i="2"/>
  <c r="I4757" i="2"/>
  <c r="Q4757" i="2"/>
  <c r="R4757" i="2" s="1"/>
  <c r="M4757" i="2"/>
  <c r="P4757" i="2" s="1"/>
  <c r="S4757" i="2"/>
  <c r="G4759" i="2" l="1"/>
  <c r="C4759" i="2"/>
  <c r="F4759" i="2"/>
  <c r="L4759" i="2"/>
  <c r="B4760" i="2"/>
  <c r="K4759" i="2"/>
  <c r="D4759" i="2"/>
  <c r="H4759" i="2" s="1"/>
  <c r="J4759" i="2"/>
  <c r="A4759" i="2"/>
  <c r="N4759" i="2"/>
  <c r="M4758" i="2"/>
  <c r="P4758" i="2" s="1"/>
  <c r="Q4758" i="2"/>
  <c r="R4758" i="2" s="1"/>
  <c r="S4758" i="2"/>
  <c r="U4757" i="2"/>
  <c r="T4757" i="2"/>
  <c r="E4758" i="2"/>
  <c r="I4758" i="2"/>
  <c r="O4758" i="2"/>
  <c r="T4758" i="2" l="1"/>
  <c r="U4758" i="2"/>
  <c r="J4760" i="2"/>
  <c r="D4760" i="2"/>
  <c r="H4760" i="2" s="1"/>
  <c r="G4760" i="2"/>
  <c r="L4760" i="2"/>
  <c r="F4760" i="2"/>
  <c r="C4760" i="2"/>
  <c r="N4760" i="2"/>
  <c r="B4761" i="2"/>
  <c r="K4760" i="2"/>
  <c r="A4760" i="2"/>
  <c r="E4759" i="2"/>
  <c r="I4759" i="2"/>
  <c r="S4759" i="2"/>
  <c r="M4759" i="2"/>
  <c r="P4759" i="2" s="1"/>
  <c r="Q4759" i="2"/>
  <c r="R4759" i="2" s="1"/>
  <c r="O4759" i="2"/>
  <c r="O4760" i="2" l="1"/>
  <c r="S4760" i="2"/>
  <c r="Q4760" i="2"/>
  <c r="R4760" i="2" s="1"/>
  <c r="M4760" i="2"/>
  <c r="P4760" i="2" s="1"/>
  <c r="T4759" i="2"/>
  <c r="U4759" i="2"/>
  <c r="C4761" i="2"/>
  <c r="N4761" i="2"/>
  <c r="F4761" i="2"/>
  <c r="L4761" i="2"/>
  <c r="A4761" i="2"/>
  <c r="K4761" i="2"/>
  <c r="G4761" i="2"/>
  <c r="J4761" i="2"/>
  <c r="B4762" i="2"/>
  <c r="D4761" i="2"/>
  <c r="H4761" i="2" s="1"/>
  <c r="E4760" i="2"/>
  <c r="I4760" i="2"/>
  <c r="U4760" i="2" l="1"/>
  <c r="T4760" i="2"/>
  <c r="E4761" i="2"/>
  <c r="I4761" i="2"/>
  <c r="A4762" i="2"/>
  <c r="L4762" i="2"/>
  <c r="K4762" i="2"/>
  <c r="N4762" i="2"/>
  <c r="B4763" i="2"/>
  <c r="G4762" i="2"/>
  <c r="J4762" i="2"/>
  <c r="F4762" i="2"/>
  <c r="D4762" i="2"/>
  <c r="H4762" i="2" s="1"/>
  <c r="C4762" i="2"/>
  <c r="O4761" i="2"/>
  <c r="M4761" i="2"/>
  <c r="P4761" i="2" s="1"/>
  <c r="S4761" i="2"/>
  <c r="Q4761" i="2"/>
  <c r="R4761" i="2" s="1"/>
  <c r="D4763" i="2" l="1"/>
  <c r="H4763" i="2" s="1"/>
  <c r="C4763" i="2"/>
  <c r="F4763" i="2"/>
  <c r="A4763" i="2"/>
  <c r="L4763" i="2"/>
  <c r="B4764" i="2"/>
  <c r="J4763" i="2"/>
  <c r="N4763" i="2"/>
  <c r="K4763" i="2"/>
  <c r="G4763" i="2"/>
  <c r="T4761" i="2"/>
  <c r="U4761" i="2"/>
  <c r="I4762" i="2"/>
  <c r="E4762" i="2"/>
  <c r="M4762" i="2"/>
  <c r="P4762" i="2" s="1"/>
  <c r="Q4762" i="2"/>
  <c r="R4762" i="2" s="1"/>
  <c r="S4762" i="2"/>
  <c r="O4762" i="2"/>
  <c r="T4762" i="2" l="1"/>
  <c r="U4762" i="2"/>
  <c r="S4763" i="2"/>
  <c r="Q4763" i="2"/>
  <c r="R4763" i="2" s="1"/>
  <c r="M4763" i="2"/>
  <c r="P4763" i="2" s="1"/>
  <c r="I4763" i="2"/>
  <c r="E4763" i="2"/>
  <c r="J4764" i="2"/>
  <c r="G4764" i="2"/>
  <c r="L4764" i="2"/>
  <c r="A4764" i="2"/>
  <c r="B4765" i="2"/>
  <c r="K4764" i="2"/>
  <c r="N4764" i="2"/>
  <c r="F4764" i="2"/>
  <c r="D4764" i="2"/>
  <c r="H4764" i="2" s="1"/>
  <c r="C4764" i="2"/>
  <c r="O4763" i="2"/>
  <c r="T4763" i="2" l="1"/>
  <c r="U4763" i="2"/>
  <c r="B4766" i="2"/>
  <c r="A4765" i="2"/>
  <c r="L4765" i="2"/>
  <c r="J4765" i="2"/>
  <c r="F4765" i="2"/>
  <c r="C4765" i="2"/>
  <c r="D4765" i="2"/>
  <c r="H4765" i="2" s="1"/>
  <c r="K4765" i="2"/>
  <c r="N4765" i="2"/>
  <c r="G4765" i="2"/>
  <c r="M4764" i="2"/>
  <c r="P4764" i="2" s="1"/>
  <c r="S4764" i="2"/>
  <c r="Q4764" i="2"/>
  <c r="R4764" i="2" s="1"/>
  <c r="O4764" i="2"/>
  <c r="E4764" i="2"/>
  <c r="I4764" i="2"/>
  <c r="T4764" i="2" l="1"/>
  <c r="U4764" i="2"/>
  <c r="Q4765" i="2"/>
  <c r="R4765" i="2" s="1"/>
  <c r="M4765" i="2"/>
  <c r="P4765" i="2" s="1"/>
  <c r="S4765" i="2"/>
  <c r="O4765" i="2"/>
  <c r="K4766" i="2"/>
  <c r="B4767" i="2"/>
  <c r="J4766" i="2"/>
  <c r="C4766" i="2"/>
  <c r="L4766" i="2"/>
  <c r="F4766" i="2"/>
  <c r="G4766" i="2"/>
  <c r="N4766" i="2"/>
  <c r="D4766" i="2"/>
  <c r="H4766" i="2" s="1"/>
  <c r="A4766" i="2"/>
  <c r="I4765" i="2"/>
  <c r="E4765" i="2"/>
  <c r="O4766" i="2" l="1"/>
  <c r="L4767" i="2"/>
  <c r="K4767" i="2"/>
  <c r="J4767" i="2"/>
  <c r="D4767" i="2"/>
  <c r="H4767" i="2" s="1"/>
  <c r="A4767" i="2"/>
  <c r="F4767" i="2"/>
  <c r="C4767" i="2"/>
  <c r="B4768" i="2"/>
  <c r="N4767" i="2"/>
  <c r="G4767" i="2"/>
  <c r="E4766" i="2"/>
  <c r="I4766" i="2"/>
  <c r="T4765" i="2"/>
  <c r="U4765" i="2"/>
  <c r="Q4766" i="2"/>
  <c r="R4766" i="2" s="1"/>
  <c r="M4766" i="2"/>
  <c r="P4766" i="2" s="1"/>
  <c r="S4766" i="2"/>
  <c r="O4767" i="2" l="1"/>
  <c r="M4767" i="2"/>
  <c r="P4767" i="2" s="1"/>
  <c r="S4767" i="2"/>
  <c r="Q4767" i="2"/>
  <c r="R4767" i="2" s="1"/>
  <c r="T4766" i="2"/>
  <c r="U4766" i="2"/>
  <c r="E4767" i="2"/>
  <c r="I4767" i="2"/>
  <c r="K4768" i="2"/>
  <c r="J4768" i="2"/>
  <c r="G4768" i="2"/>
  <c r="D4768" i="2"/>
  <c r="H4768" i="2" s="1"/>
  <c r="B4769" i="2"/>
  <c r="L4768" i="2"/>
  <c r="F4768" i="2"/>
  <c r="C4768" i="2"/>
  <c r="N4768" i="2"/>
  <c r="O4768" i="2" s="1"/>
  <c r="A4768" i="2"/>
  <c r="T4767" i="2" l="1"/>
  <c r="U4767" i="2"/>
  <c r="G4769" i="2"/>
  <c r="C4769" i="2"/>
  <c r="B4770" i="2"/>
  <c r="L4769" i="2"/>
  <c r="N4769" i="2"/>
  <c r="F4769" i="2"/>
  <c r="A4769" i="2"/>
  <c r="K4769" i="2"/>
  <c r="J4769" i="2"/>
  <c r="D4769" i="2"/>
  <c r="H4769" i="2" s="1"/>
  <c r="E4768" i="2"/>
  <c r="I4768" i="2"/>
  <c r="S4768" i="2"/>
  <c r="Q4768" i="2"/>
  <c r="R4768" i="2" s="1"/>
  <c r="M4768" i="2"/>
  <c r="P4768" i="2" s="1"/>
  <c r="S4769" i="2" l="1"/>
  <c r="Q4769" i="2"/>
  <c r="R4769" i="2" s="1"/>
  <c r="M4769" i="2"/>
  <c r="P4769" i="2" s="1"/>
  <c r="I4769" i="2"/>
  <c r="E4769" i="2"/>
  <c r="D4770" i="2"/>
  <c r="H4770" i="2" s="1"/>
  <c r="C4770" i="2"/>
  <c r="G4770" i="2"/>
  <c r="L4770" i="2"/>
  <c r="A4770" i="2"/>
  <c r="K4770" i="2"/>
  <c r="N4770" i="2"/>
  <c r="J4770" i="2"/>
  <c r="F4770" i="2"/>
  <c r="B4771" i="2"/>
  <c r="O4769" i="2"/>
  <c r="U4768" i="2"/>
  <c r="T4768" i="2"/>
  <c r="T4769" i="2" l="1"/>
  <c r="U4769" i="2"/>
  <c r="E4770" i="2"/>
  <c r="I4770" i="2"/>
  <c r="M4770" i="2"/>
  <c r="P4770" i="2" s="1"/>
  <c r="S4770" i="2"/>
  <c r="Q4770" i="2"/>
  <c r="R4770" i="2" s="1"/>
  <c r="O4770" i="2"/>
  <c r="D4771" i="2"/>
  <c r="H4771" i="2" s="1"/>
  <c r="B4772" i="2"/>
  <c r="N4771" i="2"/>
  <c r="G4771" i="2"/>
  <c r="A4771" i="2"/>
  <c r="K4771" i="2"/>
  <c r="L4771" i="2"/>
  <c r="J4771" i="2"/>
  <c r="F4771" i="2"/>
  <c r="C4771" i="2"/>
  <c r="L4772" i="2" l="1"/>
  <c r="G4772" i="2"/>
  <c r="A4772" i="2"/>
  <c r="K4772" i="2"/>
  <c r="J4772" i="2"/>
  <c r="N4772" i="2"/>
  <c r="F4772" i="2"/>
  <c r="B4773" i="2"/>
  <c r="D4772" i="2"/>
  <c r="H4772" i="2" s="1"/>
  <c r="C4772" i="2"/>
  <c r="O4771" i="2"/>
  <c r="U4770" i="2"/>
  <c r="T4770" i="2"/>
  <c r="I4771" i="2"/>
  <c r="E4771" i="2"/>
  <c r="S4771" i="2"/>
  <c r="Q4771" i="2"/>
  <c r="R4771" i="2" s="1"/>
  <c r="M4771" i="2"/>
  <c r="P4771" i="2" s="1"/>
  <c r="I4772" i="2" l="1"/>
  <c r="E4772" i="2"/>
  <c r="M4772" i="2"/>
  <c r="P4772" i="2" s="1"/>
  <c r="S4772" i="2"/>
  <c r="Q4772" i="2"/>
  <c r="R4772" i="2" s="1"/>
  <c r="O4772" i="2"/>
  <c r="T4771" i="2"/>
  <c r="U4771" i="2"/>
  <c r="N4773" i="2"/>
  <c r="F4773" i="2"/>
  <c r="B4774" i="2"/>
  <c r="G4773" i="2"/>
  <c r="J4773" i="2"/>
  <c r="L4773" i="2"/>
  <c r="C4773" i="2"/>
  <c r="D4773" i="2"/>
  <c r="H4773" i="2" s="1"/>
  <c r="K4773" i="2"/>
  <c r="A4773" i="2"/>
  <c r="M4773" i="2" l="1"/>
  <c r="P4773" i="2" s="1"/>
  <c r="Q4773" i="2"/>
  <c r="R4773" i="2" s="1"/>
  <c r="S4773" i="2"/>
  <c r="U4772" i="2"/>
  <c r="T4772" i="2"/>
  <c r="N4774" i="2"/>
  <c r="D4774" i="2"/>
  <c r="H4774" i="2" s="1"/>
  <c r="B4775" i="2"/>
  <c r="C4774" i="2"/>
  <c r="G4774" i="2"/>
  <c r="A4774" i="2"/>
  <c r="K4774" i="2"/>
  <c r="J4774" i="2"/>
  <c r="F4774" i="2"/>
  <c r="L4774" i="2"/>
  <c r="O4773" i="2"/>
  <c r="E4773" i="2"/>
  <c r="I4773" i="2"/>
  <c r="I4774" i="2" l="1"/>
  <c r="E4774" i="2"/>
  <c r="O4774" i="2"/>
  <c r="T4773" i="2"/>
  <c r="U4773" i="2"/>
  <c r="M4774" i="2"/>
  <c r="P4774" i="2" s="1"/>
  <c r="S4774" i="2"/>
  <c r="Q4774" i="2"/>
  <c r="R4774" i="2" s="1"/>
  <c r="J4775" i="2"/>
  <c r="F4775" i="2"/>
  <c r="L4775" i="2"/>
  <c r="A4775" i="2"/>
  <c r="C4775" i="2"/>
  <c r="B4776" i="2"/>
  <c r="D4775" i="2"/>
  <c r="H4775" i="2" s="1"/>
  <c r="N4775" i="2"/>
  <c r="G4775" i="2"/>
  <c r="K4775" i="2"/>
  <c r="O4775" i="2" l="1"/>
  <c r="S4775" i="2"/>
  <c r="M4775" i="2"/>
  <c r="P4775" i="2" s="1"/>
  <c r="Q4775" i="2"/>
  <c r="R4775" i="2" s="1"/>
  <c r="E4775" i="2"/>
  <c r="I4775" i="2"/>
  <c r="D4776" i="2"/>
  <c r="H4776" i="2" s="1"/>
  <c r="B4777" i="2"/>
  <c r="L4776" i="2"/>
  <c r="F4776" i="2"/>
  <c r="A4776" i="2"/>
  <c r="N4776" i="2"/>
  <c r="K4776" i="2"/>
  <c r="G4776" i="2"/>
  <c r="J4776" i="2"/>
  <c r="C4776" i="2"/>
  <c r="U4774" i="2"/>
  <c r="T4774" i="2"/>
  <c r="O4776" i="2" l="1"/>
  <c r="U4775" i="2"/>
  <c r="T4775" i="2"/>
  <c r="Q4776" i="2"/>
  <c r="R4776" i="2" s="1"/>
  <c r="S4776" i="2"/>
  <c r="M4776" i="2"/>
  <c r="P4776" i="2" s="1"/>
  <c r="E4776" i="2"/>
  <c r="I4776" i="2"/>
  <c r="L4777" i="2"/>
  <c r="D4777" i="2"/>
  <c r="H4777" i="2" s="1"/>
  <c r="F4777" i="2"/>
  <c r="K4777" i="2"/>
  <c r="A4777" i="2"/>
  <c r="J4777" i="2"/>
  <c r="G4777" i="2"/>
  <c r="C4777" i="2"/>
  <c r="B4778" i="2"/>
  <c r="N4777" i="2"/>
  <c r="O4777" i="2" l="1"/>
  <c r="M4777" i="2"/>
  <c r="P4777" i="2" s="1"/>
  <c r="Q4777" i="2"/>
  <c r="R4777" i="2" s="1"/>
  <c r="S4777" i="2"/>
  <c r="U4776" i="2"/>
  <c r="T4776" i="2"/>
  <c r="E4777" i="2"/>
  <c r="I4777" i="2"/>
  <c r="D4778" i="2"/>
  <c r="H4778" i="2" s="1"/>
  <c r="C4778" i="2"/>
  <c r="A4778" i="2"/>
  <c r="F4778" i="2"/>
  <c r="K4778" i="2"/>
  <c r="G4778" i="2"/>
  <c r="N4778" i="2"/>
  <c r="J4778" i="2"/>
  <c r="L4778" i="2"/>
  <c r="B4779" i="2"/>
  <c r="E4778" i="2" l="1"/>
  <c r="I4778" i="2"/>
  <c r="U4777" i="2"/>
  <c r="T4777" i="2"/>
  <c r="C4779" i="2"/>
  <c r="A4779" i="2"/>
  <c r="G4779" i="2"/>
  <c r="L4779" i="2"/>
  <c r="J4779" i="2"/>
  <c r="D4779" i="2"/>
  <c r="H4779" i="2" s="1"/>
  <c r="N4779" i="2"/>
  <c r="K4779" i="2"/>
  <c r="B4780" i="2"/>
  <c r="F4779" i="2"/>
  <c r="M4778" i="2"/>
  <c r="P4778" i="2" s="1"/>
  <c r="S4778" i="2"/>
  <c r="Q4778" i="2"/>
  <c r="R4778" i="2" s="1"/>
  <c r="O4778" i="2"/>
  <c r="O4779" i="2" l="1"/>
  <c r="I4779" i="2"/>
  <c r="E4779" i="2"/>
  <c r="Q4779" i="2"/>
  <c r="R4779" i="2" s="1"/>
  <c r="S4779" i="2"/>
  <c r="M4779" i="2"/>
  <c r="P4779" i="2" s="1"/>
  <c r="C4780" i="2"/>
  <c r="N4780" i="2"/>
  <c r="A4780" i="2"/>
  <c r="L4780" i="2"/>
  <c r="G4780" i="2"/>
  <c r="F4780" i="2"/>
  <c r="J4780" i="2"/>
  <c r="B4781" i="2"/>
  <c r="K4780" i="2"/>
  <c r="D4780" i="2"/>
  <c r="H4780" i="2" s="1"/>
  <c r="U4778" i="2"/>
  <c r="T4778" i="2"/>
  <c r="T4779" i="2" l="1"/>
  <c r="U4779" i="2"/>
  <c r="E4780" i="2"/>
  <c r="I4780" i="2"/>
  <c r="D4781" i="2"/>
  <c r="H4781" i="2" s="1"/>
  <c r="F4781" i="2"/>
  <c r="J4781" i="2"/>
  <c r="C4781" i="2"/>
  <c r="N4781" i="2"/>
  <c r="K4781" i="2"/>
  <c r="L4781" i="2"/>
  <c r="A4781" i="2"/>
  <c r="G4781" i="2"/>
  <c r="B4782" i="2"/>
  <c r="M4780" i="2"/>
  <c r="P4780" i="2" s="1"/>
  <c r="Q4780" i="2"/>
  <c r="R4780" i="2" s="1"/>
  <c r="S4780" i="2"/>
  <c r="O4780" i="2"/>
  <c r="U4780" i="2" l="1"/>
  <c r="T4780" i="2"/>
  <c r="O4781" i="2"/>
  <c r="C4782" i="2"/>
  <c r="A4782" i="2"/>
  <c r="G4782" i="2"/>
  <c r="J4782" i="2"/>
  <c r="B4783" i="2"/>
  <c r="L4782" i="2"/>
  <c r="F4782" i="2"/>
  <c r="K4782" i="2"/>
  <c r="N4782" i="2"/>
  <c r="D4782" i="2"/>
  <c r="H4782" i="2" s="1"/>
  <c r="M4781" i="2"/>
  <c r="P4781" i="2" s="1"/>
  <c r="Q4781" i="2"/>
  <c r="R4781" i="2" s="1"/>
  <c r="S4781" i="2"/>
  <c r="I4781" i="2"/>
  <c r="E4781" i="2"/>
  <c r="T4781" i="2" l="1"/>
  <c r="U4781" i="2"/>
  <c r="L4783" i="2"/>
  <c r="J4783" i="2"/>
  <c r="K4783" i="2"/>
  <c r="A4783" i="2"/>
  <c r="G4783" i="2"/>
  <c r="B4784" i="2"/>
  <c r="F4783" i="2"/>
  <c r="D4783" i="2"/>
  <c r="H4783" i="2" s="1"/>
  <c r="N4783" i="2"/>
  <c r="C4783" i="2"/>
  <c r="M4782" i="2"/>
  <c r="P4782" i="2" s="1"/>
  <c r="S4782" i="2"/>
  <c r="Q4782" i="2"/>
  <c r="R4782" i="2" s="1"/>
  <c r="I4782" i="2"/>
  <c r="E4782" i="2"/>
  <c r="O4782" i="2"/>
  <c r="O4783" i="2" l="1"/>
  <c r="E4783" i="2"/>
  <c r="I4783" i="2"/>
  <c r="Q4783" i="2"/>
  <c r="R4783" i="2" s="1"/>
  <c r="M4783" i="2"/>
  <c r="P4783" i="2" s="1"/>
  <c r="S4783" i="2"/>
  <c r="T4782" i="2"/>
  <c r="U4782" i="2"/>
  <c r="G4784" i="2"/>
  <c r="D4784" i="2"/>
  <c r="H4784" i="2" s="1"/>
  <c r="K4784" i="2"/>
  <c r="L4784" i="2"/>
  <c r="J4784" i="2"/>
  <c r="F4784" i="2"/>
  <c r="B4785" i="2"/>
  <c r="N4784" i="2"/>
  <c r="A4784" i="2"/>
  <c r="C4784" i="2"/>
  <c r="Q4784" i="2" l="1"/>
  <c r="R4784" i="2" s="1"/>
  <c r="S4784" i="2"/>
  <c r="M4784" i="2"/>
  <c r="P4784" i="2" s="1"/>
  <c r="E4784" i="2"/>
  <c r="I4784" i="2"/>
  <c r="T4783" i="2"/>
  <c r="U4783" i="2"/>
  <c r="C4785" i="2"/>
  <c r="F4785" i="2"/>
  <c r="D4785" i="2"/>
  <c r="H4785" i="2" s="1"/>
  <c r="G4785" i="2"/>
  <c r="K4785" i="2"/>
  <c r="B4786" i="2"/>
  <c r="J4785" i="2"/>
  <c r="A4785" i="2"/>
  <c r="N4785" i="2"/>
  <c r="L4785" i="2"/>
  <c r="O4784" i="2"/>
  <c r="U4784" i="2" l="1"/>
  <c r="T4784" i="2"/>
  <c r="M4785" i="2"/>
  <c r="P4785" i="2" s="1"/>
  <c r="Q4785" i="2"/>
  <c r="R4785" i="2" s="1"/>
  <c r="S4785" i="2"/>
  <c r="G4786" i="2"/>
  <c r="L4786" i="2"/>
  <c r="B4787" i="2"/>
  <c r="D4786" i="2"/>
  <c r="H4786" i="2" s="1"/>
  <c r="A4786" i="2"/>
  <c r="K4786" i="2"/>
  <c r="F4786" i="2"/>
  <c r="J4786" i="2"/>
  <c r="C4786" i="2"/>
  <c r="N4786" i="2"/>
  <c r="E4785" i="2"/>
  <c r="I4785" i="2"/>
  <c r="O4785" i="2"/>
  <c r="U4785" i="2" l="1"/>
  <c r="T4785" i="2"/>
  <c r="Q4786" i="2"/>
  <c r="R4786" i="2" s="1"/>
  <c r="S4786" i="2"/>
  <c r="M4786" i="2"/>
  <c r="P4786" i="2" s="1"/>
  <c r="I4786" i="2"/>
  <c r="E4786" i="2"/>
  <c r="O4786" i="2"/>
  <c r="L4787" i="2"/>
  <c r="K4787" i="2"/>
  <c r="B4788" i="2"/>
  <c r="C4787" i="2"/>
  <c r="N4787" i="2"/>
  <c r="O4787" i="2" s="1"/>
  <c r="A4787" i="2"/>
  <c r="G4787" i="2"/>
  <c r="J4787" i="2"/>
  <c r="F4787" i="2"/>
  <c r="D4787" i="2"/>
  <c r="H4787" i="2" s="1"/>
  <c r="M4787" i="2" l="1"/>
  <c r="P4787" i="2" s="1"/>
  <c r="S4787" i="2"/>
  <c r="Q4787" i="2"/>
  <c r="R4787" i="2" s="1"/>
  <c r="J4788" i="2"/>
  <c r="F4788" i="2"/>
  <c r="D4788" i="2"/>
  <c r="H4788" i="2" s="1"/>
  <c r="G4788" i="2"/>
  <c r="N4788" i="2"/>
  <c r="C4788" i="2"/>
  <c r="B4789" i="2"/>
  <c r="A4788" i="2"/>
  <c r="L4788" i="2"/>
  <c r="K4788" i="2"/>
  <c r="U4786" i="2"/>
  <c r="T4786" i="2"/>
  <c r="I4787" i="2"/>
  <c r="E4787" i="2"/>
  <c r="J4789" i="2" l="1"/>
  <c r="G4789" i="2"/>
  <c r="F4789" i="2"/>
  <c r="N4789" i="2"/>
  <c r="B4790" i="2"/>
  <c r="L4789" i="2"/>
  <c r="C4789" i="2"/>
  <c r="A4789" i="2"/>
  <c r="K4789" i="2"/>
  <c r="D4789" i="2"/>
  <c r="H4789" i="2" s="1"/>
  <c r="M4788" i="2"/>
  <c r="P4788" i="2" s="1"/>
  <c r="S4788" i="2"/>
  <c r="Q4788" i="2"/>
  <c r="R4788" i="2" s="1"/>
  <c r="I4788" i="2"/>
  <c r="E4788" i="2"/>
  <c r="T4787" i="2"/>
  <c r="U4787" i="2"/>
  <c r="O4788" i="2"/>
  <c r="O4789" i="2" l="1"/>
  <c r="M4789" i="2"/>
  <c r="P4789" i="2" s="1"/>
  <c r="Q4789" i="2"/>
  <c r="R4789" i="2" s="1"/>
  <c r="S4789" i="2"/>
  <c r="U4788" i="2"/>
  <c r="T4788" i="2"/>
  <c r="K4790" i="2"/>
  <c r="F4790" i="2"/>
  <c r="B4791" i="2"/>
  <c r="N4790" i="2"/>
  <c r="D4790" i="2"/>
  <c r="H4790" i="2" s="1"/>
  <c r="C4790" i="2"/>
  <c r="J4790" i="2"/>
  <c r="G4790" i="2"/>
  <c r="A4790" i="2"/>
  <c r="L4790" i="2"/>
  <c r="I4789" i="2"/>
  <c r="E4789" i="2"/>
  <c r="O4790" i="2" l="1"/>
  <c r="T4789" i="2"/>
  <c r="U4789" i="2"/>
  <c r="E4790" i="2"/>
  <c r="I4790" i="2"/>
  <c r="M4790" i="2"/>
  <c r="P4790" i="2" s="1"/>
  <c r="S4790" i="2"/>
  <c r="Q4790" i="2"/>
  <c r="R4790" i="2" s="1"/>
  <c r="N4791" i="2"/>
  <c r="F4791" i="2"/>
  <c r="K4791" i="2"/>
  <c r="A4791" i="2"/>
  <c r="J4791" i="2"/>
  <c r="G4791" i="2"/>
  <c r="L4791" i="2"/>
  <c r="B4792" i="2"/>
  <c r="D4791" i="2"/>
  <c r="H4791" i="2" s="1"/>
  <c r="C4791" i="2"/>
  <c r="Q4791" i="2" l="1"/>
  <c r="R4791" i="2" s="1"/>
  <c r="S4791" i="2"/>
  <c r="M4791" i="2"/>
  <c r="P4791" i="2" s="1"/>
  <c r="E4791" i="2"/>
  <c r="I4791" i="2"/>
  <c r="U4790" i="2"/>
  <c r="T4790" i="2"/>
  <c r="C4792" i="2"/>
  <c r="D4792" i="2"/>
  <c r="H4792" i="2" s="1"/>
  <c r="N4792" i="2"/>
  <c r="L4792" i="2"/>
  <c r="J4792" i="2"/>
  <c r="K4792" i="2"/>
  <c r="A4792" i="2"/>
  <c r="B4793" i="2"/>
  <c r="G4792" i="2"/>
  <c r="F4792" i="2"/>
  <c r="O4791" i="2"/>
  <c r="O4792" i="2" l="1"/>
  <c r="S4792" i="2"/>
  <c r="M4792" i="2"/>
  <c r="P4792" i="2" s="1"/>
  <c r="Q4792" i="2"/>
  <c r="R4792" i="2" s="1"/>
  <c r="A4793" i="2"/>
  <c r="J4793" i="2"/>
  <c r="G4793" i="2"/>
  <c r="N4793" i="2"/>
  <c r="B4794" i="2"/>
  <c r="D4793" i="2"/>
  <c r="H4793" i="2" s="1"/>
  <c r="F4793" i="2"/>
  <c r="K4793" i="2"/>
  <c r="C4793" i="2"/>
  <c r="L4793" i="2"/>
  <c r="U4791" i="2"/>
  <c r="T4791" i="2"/>
  <c r="I4792" i="2"/>
  <c r="E4792" i="2"/>
  <c r="O4793" i="2" l="1"/>
  <c r="U4792" i="2"/>
  <c r="T4792" i="2"/>
  <c r="Q4793" i="2"/>
  <c r="R4793" i="2" s="1"/>
  <c r="M4793" i="2"/>
  <c r="P4793" i="2" s="1"/>
  <c r="S4793" i="2"/>
  <c r="I4793" i="2"/>
  <c r="E4793" i="2"/>
  <c r="A4794" i="2"/>
  <c r="D4794" i="2"/>
  <c r="H4794" i="2" s="1"/>
  <c r="G4794" i="2"/>
  <c r="L4794" i="2"/>
  <c r="J4794" i="2"/>
  <c r="F4794" i="2"/>
  <c r="B4795" i="2"/>
  <c r="K4794" i="2"/>
  <c r="C4794" i="2"/>
  <c r="N4794" i="2"/>
  <c r="E4794" i="2" l="1"/>
  <c r="I4794" i="2"/>
  <c r="M4794" i="2"/>
  <c r="P4794" i="2" s="1"/>
  <c r="S4794" i="2"/>
  <c r="Q4794" i="2"/>
  <c r="R4794" i="2" s="1"/>
  <c r="O4794" i="2"/>
  <c r="T4793" i="2"/>
  <c r="U4793" i="2"/>
  <c r="L4795" i="2"/>
  <c r="F4795" i="2"/>
  <c r="C4795" i="2"/>
  <c r="G4795" i="2"/>
  <c r="D4795" i="2"/>
  <c r="H4795" i="2" s="1"/>
  <c r="N4795" i="2"/>
  <c r="K4795" i="2"/>
  <c r="B4796" i="2"/>
  <c r="J4795" i="2"/>
  <c r="A4795" i="2"/>
  <c r="O4795" i="2" l="1"/>
  <c r="U4794" i="2"/>
  <c r="T4794" i="2"/>
  <c r="L4796" i="2"/>
  <c r="C4796" i="2"/>
  <c r="F4796" i="2"/>
  <c r="A4796" i="2"/>
  <c r="B4797" i="2"/>
  <c r="G4796" i="2"/>
  <c r="D4796" i="2"/>
  <c r="H4796" i="2" s="1"/>
  <c r="J4796" i="2"/>
  <c r="K4796" i="2"/>
  <c r="N4796" i="2"/>
  <c r="I4795" i="2"/>
  <c r="E4795" i="2"/>
  <c r="S4795" i="2"/>
  <c r="Q4795" i="2"/>
  <c r="R4795" i="2" s="1"/>
  <c r="M4795" i="2"/>
  <c r="P4795" i="2" s="1"/>
  <c r="E4796" i="2" l="1"/>
  <c r="I4796" i="2"/>
  <c r="T4795" i="2"/>
  <c r="U4795" i="2"/>
  <c r="C4797" i="2"/>
  <c r="N4797" i="2"/>
  <c r="K4797" i="2"/>
  <c r="F4797" i="2"/>
  <c r="D4797" i="2"/>
  <c r="H4797" i="2" s="1"/>
  <c r="G4797" i="2"/>
  <c r="L4797" i="2"/>
  <c r="B4798" i="2"/>
  <c r="A4797" i="2"/>
  <c r="J4797" i="2"/>
  <c r="Q4796" i="2"/>
  <c r="R4796" i="2" s="1"/>
  <c r="S4796" i="2"/>
  <c r="M4796" i="2"/>
  <c r="P4796" i="2" s="1"/>
  <c r="O4796" i="2"/>
  <c r="O4797" i="2" l="1"/>
  <c r="I4797" i="2"/>
  <c r="E4797" i="2"/>
  <c r="C4798" i="2"/>
  <c r="F4798" i="2"/>
  <c r="J4798" i="2"/>
  <c r="N4798" i="2"/>
  <c r="G4798" i="2"/>
  <c r="A4798" i="2"/>
  <c r="D4798" i="2"/>
  <c r="H4798" i="2" s="1"/>
  <c r="L4798" i="2"/>
  <c r="K4798" i="2"/>
  <c r="B4799" i="2"/>
  <c r="S4797" i="2"/>
  <c r="M4797" i="2"/>
  <c r="P4797" i="2" s="1"/>
  <c r="Q4797" i="2"/>
  <c r="R4797" i="2" s="1"/>
  <c r="U4796" i="2"/>
  <c r="T4796" i="2"/>
  <c r="I4798" i="2" l="1"/>
  <c r="E4798" i="2"/>
  <c r="A4799" i="2"/>
  <c r="D4799" i="2"/>
  <c r="H4799" i="2" s="1"/>
  <c r="K4799" i="2"/>
  <c r="G4799" i="2"/>
  <c r="F4799" i="2"/>
  <c r="N4799" i="2"/>
  <c r="B4800" i="2"/>
  <c r="C4799" i="2"/>
  <c r="L4799" i="2"/>
  <c r="J4799" i="2"/>
  <c r="O4798" i="2"/>
  <c r="S4798" i="2"/>
  <c r="M4798" i="2"/>
  <c r="P4798" i="2" s="1"/>
  <c r="Q4798" i="2"/>
  <c r="R4798" i="2" s="1"/>
  <c r="U4797" i="2"/>
  <c r="T4797" i="2"/>
  <c r="F4800" i="2" l="1"/>
  <c r="J4800" i="2"/>
  <c r="B4801" i="2"/>
  <c r="K4800" i="2"/>
  <c r="D4800" i="2"/>
  <c r="H4800" i="2" s="1"/>
  <c r="G4800" i="2"/>
  <c r="L4800" i="2"/>
  <c r="C4800" i="2"/>
  <c r="A4800" i="2"/>
  <c r="N4800" i="2"/>
  <c r="Q4799" i="2"/>
  <c r="R4799" i="2" s="1"/>
  <c r="M4799" i="2"/>
  <c r="P4799" i="2" s="1"/>
  <c r="S4799" i="2"/>
  <c r="E4799" i="2"/>
  <c r="I4799" i="2"/>
  <c r="T4798" i="2"/>
  <c r="U4798" i="2"/>
  <c r="O4799" i="2"/>
  <c r="O4800" i="2" l="1"/>
  <c r="K4801" i="2"/>
  <c r="J4801" i="2"/>
  <c r="A4801" i="2"/>
  <c r="L4801" i="2"/>
  <c r="F4801" i="2"/>
  <c r="G4801" i="2"/>
  <c r="D4801" i="2"/>
  <c r="H4801" i="2" s="1"/>
  <c r="B4802" i="2"/>
  <c r="C4801" i="2"/>
  <c r="N4801" i="2"/>
  <c r="S4800" i="2"/>
  <c r="M4800" i="2"/>
  <c r="P4800" i="2" s="1"/>
  <c r="Q4800" i="2"/>
  <c r="R4800" i="2" s="1"/>
  <c r="T4799" i="2"/>
  <c r="U4799" i="2"/>
  <c r="I4800" i="2"/>
  <c r="E4800" i="2"/>
  <c r="N4802" i="2" l="1"/>
  <c r="K4802" i="2"/>
  <c r="L4802" i="2"/>
  <c r="C4802" i="2"/>
  <c r="F4802" i="2"/>
  <c r="D4802" i="2"/>
  <c r="H4802" i="2" s="1"/>
  <c r="G4802" i="2"/>
  <c r="J4802" i="2"/>
  <c r="B4803" i="2"/>
  <c r="A4802" i="2"/>
  <c r="M4801" i="2"/>
  <c r="P4801" i="2" s="1"/>
  <c r="Q4801" i="2"/>
  <c r="R4801" i="2" s="1"/>
  <c r="S4801" i="2"/>
  <c r="E4801" i="2"/>
  <c r="I4801" i="2"/>
  <c r="U4800" i="2"/>
  <c r="T4800" i="2"/>
  <c r="O4801" i="2"/>
  <c r="G4803" i="2" l="1"/>
  <c r="C4803" i="2"/>
  <c r="L4803" i="2"/>
  <c r="A4803" i="2"/>
  <c r="B4804" i="2"/>
  <c r="J4803" i="2"/>
  <c r="N4803" i="2"/>
  <c r="K4803" i="2"/>
  <c r="F4803" i="2"/>
  <c r="D4803" i="2"/>
  <c r="H4803" i="2" s="1"/>
  <c r="O4802" i="2"/>
  <c r="I4802" i="2"/>
  <c r="E4802" i="2"/>
  <c r="T4801" i="2"/>
  <c r="U4801" i="2"/>
  <c r="M4802" i="2"/>
  <c r="P4802" i="2" s="1"/>
  <c r="S4802" i="2"/>
  <c r="Q4802" i="2"/>
  <c r="R4802" i="2" s="1"/>
  <c r="O4803" i="2" l="1"/>
  <c r="I4803" i="2"/>
  <c r="E4803" i="2"/>
  <c r="U4802" i="2"/>
  <c r="T4802" i="2"/>
  <c r="J4804" i="2"/>
  <c r="C4804" i="2"/>
  <c r="G4804" i="2"/>
  <c r="N4804" i="2"/>
  <c r="D4804" i="2"/>
  <c r="H4804" i="2" s="1"/>
  <c r="F4804" i="2"/>
  <c r="L4804" i="2"/>
  <c r="B4805" i="2"/>
  <c r="K4804" i="2"/>
  <c r="A4804" i="2"/>
  <c r="Q4803" i="2"/>
  <c r="R4803" i="2" s="1"/>
  <c r="S4803" i="2"/>
  <c r="M4803" i="2"/>
  <c r="P4803" i="2" s="1"/>
  <c r="I4804" i="2" l="1"/>
  <c r="E4804" i="2"/>
  <c r="K4805" i="2"/>
  <c r="D4805" i="2"/>
  <c r="H4805" i="2" s="1"/>
  <c r="J4805" i="2"/>
  <c r="A4805" i="2"/>
  <c r="L4805" i="2"/>
  <c r="G4805" i="2"/>
  <c r="N4805" i="2"/>
  <c r="B4806" i="2"/>
  <c r="C4805" i="2"/>
  <c r="F4805" i="2"/>
  <c r="M4804" i="2"/>
  <c r="P4804" i="2" s="1"/>
  <c r="S4804" i="2"/>
  <c r="Q4804" i="2"/>
  <c r="R4804" i="2" s="1"/>
  <c r="T4803" i="2"/>
  <c r="U4803" i="2"/>
  <c r="O4804" i="2"/>
  <c r="O4805" i="2" l="1"/>
  <c r="I4805" i="2"/>
  <c r="E4805" i="2"/>
  <c r="S4805" i="2"/>
  <c r="Q4805" i="2"/>
  <c r="R4805" i="2" s="1"/>
  <c r="M4805" i="2"/>
  <c r="P4805" i="2" s="1"/>
  <c r="U4804" i="2"/>
  <c r="T4804" i="2"/>
  <c r="C4806" i="2"/>
  <c r="D4806" i="2"/>
  <c r="H4806" i="2" s="1"/>
  <c r="B4807" i="2"/>
  <c r="K4806" i="2"/>
  <c r="F4806" i="2"/>
  <c r="L4806" i="2"/>
  <c r="N4806" i="2"/>
  <c r="J4806" i="2"/>
  <c r="A4806" i="2"/>
  <c r="G4806" i="2"/>
  <c r="S4806" i="2" l="1"/>
  <c r="Q4806" i="2"/>
  <c r="R4806" i="2" s="1"/>
  <c r="M4806" i="2"/>
  <c r="T4805" i="2"/>
  <c r="U4805" i="2"/>
  <c r="F4807" i="2"/>
  <c r="K4807" i="2"/>
  <c r="D4807" i="2"/>
  <c r="H4807" i="2" s="1"/>
  <c r="A4807" i="2"/>
  <c r="C4807" i="2"/>
  <c r="B4808" i="2"/>
  <c r="N4807" i="2"/>
  <c r="L4807" i="2"/>
  <c r="J4807" i="2"/>
  <c r="G4807" i="2"/>
  <c r="O4806" i="2"/>
  <c r="P4806" i="2"/>
  <c r="I4806" i="2"/>
  <c r="E4806" i="2"/>
  <c r="O4807" i="2" l="1"/>
  <c r="U4806" i="2"/>
  <c r="T4806" i="2"/>
  <c r="E4807" i="2"/>
  <c r="I4807" i="2"/>
  <c r="A4808" i="2"/>
  <c r="K4808" i="2"/>
  <c r="B4809" i="2"/>
  <c r="J4808" i="2"/>
  <c r="F4808" i="2"/>
  <c r="D4808" i="2"/>
  <c r="H4808" i="2" s="1"/>
  <c r="G4808" i="2"/>
  <c r="L4808" i="2"/>
  <c r="C4808" i="2"/>
  <c r="N4808" i="2"/>
  <c r="O4808" i="2" s="1"/>
  <c r="M4807" i="2"/>
  <c r="P4807" i="2" s="1"/>
  <c r="S4807" i="2"/>
  <c r="Q4807" i="2"/>
  <c r="R4807" i="2" s="1"/>
  <c r="Q4808" i="2" l="1"/>
  <c r="R4808" i="2" s="1"/>
  <c r="S4808" i="2"/>
  <c r="M4808" i="2"/>
  <c r="P4808" i="2" s="1"/>
  <c r="E4808" i="2"/>
  <c r="I4808" i="2"/>
  <c r="A4809" i="2"/>
  <c r="N4809" i="2"/>
  <c r="C4809" i="2"/>
  <c r="L4809" i="2"/>
  <c r="G4809" i="2"/>
  <c r="J4809" i="2"/>
  <c r="B4810" i="2"/>
  <c r="F4809" i="2"/>
  <c r="K4809" i="2"/>
  <c r="D4809" i="2"/>
  <c r="H4809" i="2" s="1"/>
  <c r="U4807" i="2"/>
  <c r="T4807" i="2"/>
  <c r="C4810" i="2" l="1"/>
  <c r="L4810" i="2"/>
  <c r="N4810" i="2"/>
  <c r="J4810" i="2"/>
  <c r="K4810" i="2"/>
  <c r="A4810" i="2"/>
  <c r="B4811" i="2"/>
  <c r="D4810" i="2"/>
  <c r="H4810" i="2" s="1"/>
  <c r="G4810" i="2"/>
  <c r="F4810" i="2"/>
  <c r="S4809" i="2"/>
  <c r="Q4809" i="2"/>
  <c r="R4809" i="2" s="1"/>
  <c r="M4809" i="2"/>
  <c r="P4809" i="2"/>
  <c r="O4809" i="2"/>
  <c r="U4808" i="2"/>
  <c r="T4808" i="2"/>
  <c r="E4809" i="2"/>
  <c r="I4809" i="2"/>
  <c r="E4810" i="2" l="1"/>
  <c r="I4810" i="2"/>
  <c r="T4809" i="2"/>
  <c r="U4809" i="2"/>
  <c r="M4810" i="2"/>
  <c r="P4810" i="2" s="1"/>
  <c r="Q4810" i="2"/>
  <c r="R4810" i="2" s="1"/>
  <c r="S4810" i="2"/>
  <c r="A4811" i="2"/>
  <c r="F4811" i="2"/>
  <c r="K4811" i="2"/>
  <c r="B4812" i="2"/>
  <c r="J4811" i="2"/>
  <c r="N4811" i="2"/>
  <c r="G4811" i="2"/>
  <c r="D4811" i="2"/>
  <c r="H4811" i="2" s="1"/>
  <c r="L4811" i="2"/>
  <c r="C4811" i="2"/>
  <c r="O4810" i="2"/>
  <c r="I4811" i="2" l="1"/>
  <c r="E4811" i="2"/>
  <c r="A4812" i="2"/>
  <c r="F4812" i="2"/>
  <c r="G4812" i="2"/>
  <c r="L4812" i="2"/>
  <c r="K4812" i="2"/>
  <c r="B4813" i="2"/>
  <c r="D4812" i="2"/>
  <c r="H4812" i="2" s="1"/>
  <c r="C4812" i="2"/>
  <c r="J4812" i="2"/>
  <c r="N4812" i="2"/>
  <c r="O4811" i="2"/>
  <c r="S4811" i="2"/>
  <c r="M4811" i="2"/>
  <c r="P4811" i="2" s="1"/>
  <c r="Q4811" i="2"/>
  <c r="R4811" i="2" s="1"/>
  <c r="T4810" i="2"/>
  <c r="U4810" i="2"/>
  <c r="E4812" i="2" l="1"/>
  <c r="I4812" i="2"/>
  <c r="O4812" i="2"/>
  <c r="S4812" i="2"/>
  <c r="Q4812" i="2"/>
  <c r="R4812" i="2" s="1"/>
  <c r="M4812" i="2"/>
  <c r="P4812" i="2" s="1"/>
  <c r="T4811" i="2"/>
  <c r="U4811" i="2"/>
  <c r="F4813" i="2"/>
  <c r="D4813" i="2"/>
  <c r="H4813" i="2" s="1"/>
  <c r="A4813" i="2"/>
  <c r="J4813" i="2"/>
  <c r="C4813" i="2"/>
  <c r="B4814" i="2"/>
  <c r="K4813" i="2"/>
  <c r="L4813" i="2"/>
  <c r="G4813" i="2"/>
  <c r="N4813" i="2"/>
  <c r="O4813" i="2" l="1"/>
  <c r="T4812" i="2"/>
  <c r="U4812" i="2"/>
  <c r="I4813" i="2"/>
  <c r="E4813" i="2"/>
  <c r="N4814" i="2"/>
  <c r="B4815" i="2"/>
  <c r="L4814" i="2"/>
  <c r="K4814" i="2"/>
  <c r="D4814" i="2"/>
  <c r="H4814" i="2" s="1"/>
  <c r="G4814" i="2"/>
  <c r="A4814" i="2"/>
  <c r="J4814" i="2"/>
  <c r="F4814" i="2"/>
  <c r="C4814" i="2"/>
  <c r="Q4813" i="2"/>
  <c r="R4813" i="2" s="1"/>
  <c r="M4813" i="2"/>
  <c r="P4813" i="2" s="1"/>
  <c r="S4813" i="2"/>
  <c r="U4813" i="2" l="1"/>
  <c r="T4813" i="2"/>
  <c r="M4814" i="2"/>
  <c r="P4814" i="2" s="1"/>
  <c r="S4814" i="2"/>
  <c r="Q4814" i="2"/>
  <c r="R4814" i="2" s="1"/>
  <c r="O4814" i="2"/>
  <c r="I4814" i="2"/>
  <c r="E4814" i="2"/>
  <c r="A4815" i="2"/>
  <c r="D4815" i="2"/>
  <c r="H4815" i="2" s="1"/>
  <c r="C4815" i="2"/>
  <c r="L4815" i="2"/>
  <c r="K4815" i="2"/>
  <c r="J4815" i="2"/>
  <c r="G4815" i="2"/>
  <c r="N4815" i="2"/>
  <c r="B4816" i="2"/>
  <c r="F4815" i="2"/>
  <c r="O4815" i="2" l="1"/>
  <c r="J4816" i="2"/>
  <c r="C4816" i="2"/>
  <c r="A4816" i="2"/>
  <c r="N4816" i="2"/>
  <c r="B4817" i="2"/>
  <c r="K4816" i="2"/>
  <c r="D4816" i="2"/>
  <c r="H4816" i="2" s="1"/>
  <c r="G4816" i="2"/>
  <c r="L4816" i="2"/>
  <c r="F4816" i="2"/>
  <c r="U4814" i="2"/>
  <c r="T4814" i="2"/>
  <c r="I4815" i="2"/>
  <c r="E4815" i="2"/>
  <c r="S4815" i="2"/>
  <c r="M4815" i="2"/>
  <c r="P4815" i="2" s="1"/>
  <c r="Q4815" i="2"/>
  <c r="R4815" i="2" s="1"/>
  <c r="T4815" i="2" l="1"/>
  <c r="U4815" i="2"/>
  <c r="I4816" i="2"/>
  <c r="E4816" i="2"/>
  <c r="O4816" i="2"/>
  <c r="F4817" i="2"/>
  <c r="D4817" i="2"/>
  <c r="H4817" i="2" s="1"/>
  <c r="K4817" i="2"/>
  <c r="G4817" i="2"/>
  <c r="L4817" i="2"/>
  <c r="B4818" i="2"/>
  <c r="J4817" i="2"/>
  <c r="A4817" i="2"/>
  <c r="C4817" i="2"/>
  <c r="N4817" i="2"/>
  <c r="S4816" i="2"/>
  <c r="Q4816" i="2"/>
  <c r="R4816" i="2" s="1"/>
  <c r="M4816" i="2"/>
  <c r="P4816" i="2" s="1"/>
  <c r="U4816" i="2" l="1"/>
  <c r="T4816" i="2"/>
  <c r="M4817" i="2"/>
  <c r="P4817" i="2" s="1"/>
  <c r="S4817" i="2"/>
  <c r="Q4817" i="2"/>
  <c r="R4817" i="2" s="1"/>
  <c r="B4819" i="2"/>
  <c r="K4818" i="2"/>
  <c r="G4818" i="2"/>
  <c r="F4818" i="2"/>
  <c r="N4818" i="2"/>
  <c r="J4818" i="2"/>
  <c r="D4818" i="2"/>
  <c r="H4818" i="2" s="1"/>
  <c r="L4818" i="2"/>
  <c r="C4818" i="2"/>
  <c r="A4818" i="2"/>
  <c r="E4817" i="2"/>
  <c r="I4817" i="2"/>
  <c r="O4817" i="2"/>
  <c r="O4818" i="2" l="1"/>
  <c r="U4817" i="2"/>
  <c r="T4817" i="2"/>
  <c r="E4818" i="2"/>
  <c r="I4818" i="2"/>
  <c r="A4819" i="2"/>
  <c r="N4819" i="2"/>
  <c r="K4819" i="2"/>
  <c r="J4819" i="2"/>
  <c r="B4820" i="2"/>
  <c r="F4819" i="2"/>
  <c r="C4819" i="2"/>
  <c r="G4819" i="2"/>
  <c r="L4819" i="2"/>
  <c r="D4819" i="2"/>
  <c r="H4819" i="2" s="1"/>
  <c r="Q4818" i="2"/>
  <c r="R4818" i="2" s="1"/>
  <c r="M4818" i="2"/>
  <c r="P4818" i="2" s="1"/>
  <c r="S4818" i="2"/>
  <c r="U4818" i="2" l="1"/>
  <c r="T4818" i="2"/>
  <c r="C4820" i="2"/>
  <c r="L4820" i="2"/>
  <c r="A4820" i="2"/>
  <c r="B4821" i="2"/>
  <c r="J4820" i="2"/>
  <c r="K4820" i="2"/>
  <c r="D4820" i="2"/>
  <c r="H4820" i="2" s="1"/>
  <c r="G4820" i="2"/>
  <c r="F4820" i="2"/>
  <c r="N4820" i="2"/>
  <c r="O4819" i="2"/>
  <c r="I4819" i="2"/>
  <c r="E4819" i="2"/>
  <c r="Q4819" i="2"/>
  <c r="R4819" i="2" s="1"/>
  <c r="M4819" i="2"/>
  <c r="P4819" i="2" s="1"/>
  <c r="S4819" i="2"/>
  <c r="I4820" i="2" l="1"/>
  <c r="E4820" i="2"/>
  <c r="T4819" i="2"/>
  <c r="U4819" i="2"/>
  <c r="O4820" i="2"/>
  <c r="K4821" i="2"/>
  <c r="N4821" i="2"/>
  <c r="O4821" i="2" s="1"/>
  <c r="A4821" i="2"/>
  <c r="L4821" i="2"/>
  <c r="J4821" i="2"/>
  <c r="D4821" i="2"/>
  <c r="H4821" i="2" s="1"/>
  <c r="F4821" i="2"/>
  <c r="G4821" i="2"/>
  <c r="C4821" i="2"/>
  <c r="B4822" i="2"/>
  <c r="M4820" i="2"/>
  <c r="P4820" i="2" s="1"/>
  <c r="Q4820" i="2"/>
  <c r="R4820" i="2" s="1"/>
  <c r="S4820" i="2"/>
  <c r="T4820" i="2" l="1"/>
  <c r="U4820" i="2"/>
  <c r="E4821" i="2"/>
  <c r="I4821" i="2"/>
  <c r="S4821" i="2"/>
  <c r="M4821" i="2"/>
  <c r="P4821" i="2" s="1"/>
  <c r="Q4821" i="2"/>
  <c r="R4821" i="2" s="1"/>
  <c r="L4822" i="2"/>
  <c r="K4822" i="2"/>
  <c r="J4822" i="2"/>
  <c r="G4822" i="2"/>
  <c r="D4822" i="2"/>
  <c r="H4822" i="2" s="1"/>
  <c r="B4823" i="2"/>
  <c r="F4822" i="2"/>
  <c r="C4822" i="2"/>
  <c r="N4822" i="2"/>
  <c r="O4822" i="2" s="1"/>
  <c r="A4822" i="2"/>
  <c r="N4823" i="2" l="1"/>
  <c r="B4824" i="2"/>
  <c r="L4823" i="2"/>
  <c r="D4823" i="2"/>
  <c r="H4823" i="2" s="1"/>
  <c r="K4823" i="2"/>
  <c r="G4823" i="2"/>
  <c r="A4823" i="2"/>
  <c r="F4823" i="2"/>
  <c r="J4823" i="2"/>
  <c r="C4823" i="2"/>
  <c r="U4821" i="2"/>
  <c r="T4821" i="2"/>
  <c r="M4822" i="2"/>
  <c r="P4822" i="2" s="1"/>
  <c r="Q4822" i="2"/>
  <c r="R4822" i="2" s="1"/>
  <c r="S4822" i="2"/>
  <c r="E4822" i="2"/>
  <c r="I4822" i="2"/>
  <c r="O4823" i="2" l="1"/>
  <c r="N4824" i="2"/>
  <c r="F4824" i="2"/>
  <c r="C4824" i="2"/>
  <c r="A4824" i="2"/>
  <c r="J4824" i="2"/>
  <c r="D4824" i="2"/>
  <c r="H4824" i="2" s="1"/>
  <c r="K4824" i="2"/>
  <c r="L4824" i="2"/>
  <c r="G4824" i="2"/>
  <c r="B4825" i="2"/>
  <c r="S4823" i="2"/>
  <c r="M4823" i="2"/>
  <c r="P4823" i="2" s="1"/>
  <c r="Q4823" i="2"/>
  <c r="R4823" i="2" s="1"/>
  <c r="I4823" i="2"/>
  <c r="E4823" i="2"/>
  <c r="U4822" i="2"/>
  <c r="T4822" i="2"/>
  <c r="M4824" i="2" l="1"/>
  <c r="P4824" i="2" s="1"/>
  <c r="S4824" i="2"/>
  <c r="Q4824" i="2"/>
  <c r="R4824" i="2" s="1"/>
  <c r="O4824" i="2"/>
  <c r="K4825" i="2"/>
  <c r="A4825" i="2"/>
  <c r="D4825" i="2"/>
  <c r="H4825" i="2" s="1"/>
  <c r="J4825" i="2"/>
  <c r="F4825" i="2"/>
  <c r="N4825" i="2"/>
  <c r="G4825" i="2"/>
  <c r="L4825" i="2"/>
  <c r="B4826" i="2"/>
  <c r="C4825" i="2"/>
  <c r="I4824" i="2"/>
  <c r="E4824" i="2"/>
  <c r="T4823" i="2"/>
  <c r="U4823" i="2"/>
  <c r="O4825" i="2" l="1"/>
  <c r="U4824" i="2"/>
  <c r="T4824" i="2"/>
  <c r="K4826" i="2"/>
  <c r="N4826" i="2"/>
  <c r="B4827" i="2"/>
  <c r="C4826" i="2"/>
  <c r="L4826" i="2"/>
  <c r="G4826" i="2"/>
  <c r="J4826" i="2"/>
  <c r="F4826" i="2"/>
  <c r="D4826" i="2"/>
  <c r="H4826" i="2" s="1"/>
  <c r="A4826" i="2"/>
  <c r="Q4825" i="2"/>
  <c r="R4825" i="2" s="1"/>
  <c r="M4825" i="2"/>
  <c r="P4825" i="2" s="1"/>
  <c r="S4825" i="2"/>
  <c r="I4825" i="2"/>
  <c r="E4825" i="2"/>
  <c r="L4827" i="2" l="1"/>
  <c r="D4827" i="2"/>
  <c r="H4827" i="2" s="1"/>
  <c r="G4827" i="2"/>
  <c r="C4827" i="2"/>
  <c r="A4827" i="2"/>
  <c r="N4827" i="2"/>
  <c r="B4828" i="2"/>
  <c r="K4827" i="2"/>
  <c r="J4827" i="2"/>
  <c r="F4827" i="2"/>
  <c r="O4826" i="2"/>
  <c r="I4826" i="2"/>
  <c r="E4826" i="2"/>
  <c r="U4825" i="2"/>
  <c r="T4825" i="2"/>
  <c r="M4826" i="2"/>
  <c r="P4826" i="2" s="1"/>
  <c r="S4826" i="2"/>
  <c r="Q4826" i="2"/>
  <c r="R4826" i="2" s="1"/>
  <c r="O4827" i="2" l="1"/>
  <c r="I4827" i="2"/>
  <c r="E4827" i="2"/>
  <c r="C4828" i="2"/>
  <c r="N4828" i="2"/>
  <c r="L4828" i="2"/>
  <c r="G4828" i="2"/>
  <c r="D4828" i="2"/>
  <c r="H4828" i="2" s="1"/>
  <c r="B4829" i="2"/>
  <c r="F4828" i="2"/>
  <c r="A4828" i="2"/>
  <c r="K4828" i="2"/>
  <c r="J4828" i="2"/>
  <c r="T4826" i="2"/>
  <c r="U4826" i="2"/>
  <c r="S4827" i="2"/>
  <c r="Q4827" i="2"/>
  <c r="R4827" i="2" s="1"/>
  <c r="M4827" i="2"/>
  <c r="P4827" i="2" s="1"/>
  <c r="O4828" i="2" l="1"/>
  <c r="M4828" i="2"/>
  <c r="P4828" i="2" s="1"/>
  <c r="S4828" i="2"/>
  <c r="Q4828" i="2"/>
  <c r="R4828" i="2" s="1"/>
  <c r="E4828" i="2"/>
  <c r="I4828" i="2"/>
  <c r="T4827" i="2"/>
  <c r="U4827" i="2"/>
  <c r="D4829" i="2"/>
  <c r="H4829" i="2" s="1"/>
  <c r="C4829" i="2"/>
  <c r="A4829" i="2"/>
  <c r="K4829" i="2"/>
  <c r="N4829" i="2"/>
  <c r="O4829" i="2" s="1"/>
  <c r="L4829" i="2"/>
  <c r="G4829" i="2"/>
  <c r="J4829" i="2"/>
  <c r="B4830" i="2"/>
  <c r="F4829" i="2"/>
  <c r="E4829" i="2" l="1"/>
  <c r="I4829" i="2"/>
  <c r="U4828" i="2"/>
  <c r="T4828" i="2"/>
  <c r="Q4829" i="2"/>
  <c r="R4829" i="2" s="1"/>
  <c r="M4829" i="2"/>
  <c r="P4829" i="2" s="1"/>
  <c r="S4829" i="2"/>
  <c r="F4830" i="2"/>
  <c r="G4830" i="2"/>
  <c r="N4830" i="2"/>
  <c r="D4830" i="2"/>
  <c r="H4830" i="2" s="1"/>
  <c r="B4831" i="2"/>
  <c r="K4830" i="2"/>
  <c r="C4830" i="2"/>
  <c r="L4830" i="2"/>
  <c r="A4830" i="2"/>
  <c r="J4830" i="2"/>
  <c r="O4830" i="2" l="1"/>
  <c r="M4830" i="2"/>
  <c r="P4830" i="2" s="1"/>
  <c r="S4830" i="2"/>
  <c r="Q4830" i="2"/>
  <c r="R4830" i="2" s="1"/>
  <c r="E4830" i="2"/>
  <c r="I4830" i="2"/>
  <c r="U4829" i="2"/>
  <c r="T4829" i="2"/>
  <c r="N4831" i="2"/>
  <c r="J4831" i="2"/>
  <c r="G4831" i="2"/>
  <c r="L4831" i="2"/>
  <c r="A4831" i="2"/>
  <c r="K4831" i="2"/>
  <c r="B4832" i="2"/>
  <c r="F4831" i="2"/>
  <c r="D4831" i="2"/>
  <c r="H4831" i="2" s="1"/>
  <c r="C4831" i="2"/>
  <c r="E4831" i="2" l="1"/>
  <c r="I4831" i="2"/>
  <c r="O4831" i="2"/>
  <c r="U4830" i="2"/>
  <c r="T4830" i="2"/>
  <c r="M4831" i="2"/>
  <c r="P4831" i="2" s="1"/>
  <c r="S4831" i="2"/>
  <c r="Q4831" i="2"/>
  <c r="R4831" i="2" s="1"/>
  <c r="F4832" i="2"/>
  <c r="G4832" i="2"/>
  <c r="N4832" i="2"/>
  <c r="B4833" i="2"/>
  <c r="D4832" i="2"/>
  <c r="H4832" i="2" s="1"/>
  <c r="K4832" i="2"/>
  <c r="L4832" i="2"/>
  <c r="J4832" i="2"/>
  <c r="A4832" i="2"/>
  <c r="C4832" i="2"/>
  <c r="C4833" i="2" l="1"/>
  <c r="A4833" i="2"/>
  <c r="L4833" i="2"/>
  <c r="J4833" i="2"/>
  <c r="D4833" i="2"/>
  <c r="H4833" i="2" s="1"/>
  <c r="K4833" i="2"/>
  <c r="G4833" i="2"/>
  <c r="F4833" i="2"/>
  <c r="B4834" i="2"/>
  <c r="N4833" i="2"/>
  <c r="I4832" i="2"/>
  <c r="E4832" i="2"/>
  <c r="O4832" i="2"/>
  <c r="M4832" i="2"/>
  <c r="P4832" i="2" s="1"/>
  <c r="Q4832" i="2"/>
  <c r="R4832" i="2" s="1"/>
  <c r="S4832" i="2"/>
  <c r="U4831" i="2"/>
  <c r="T4831" i="2"/>
  <c r="E4833" i="2" l="1"/>
  <c r="I4833" i="2"/>
  <c r="S4833" i="2"/>
  <c r="M4833" i="2"/>
  <c r="P4833" i="2" s="1"/>
  <c r="Q4833" i="2"/>
  <c r="R4833" i="2" s="1"/>
  <c r="U4832" i="2"/>
  <c r="T4832" i="2"/>
  <c r="N4834" i="2"/>
  <c r="A4834" i="2"/>
  <c r="K4834" i="2"/>
  <c r="G4834" i="2"/>
  <c r="J4834" i="2"/>
  <c r="F4834" i="2"/>
  <c r="L4834" i="2"/>
  <c r="B4835" i="2"/>
  <c r="D4834" i="2"/>
  <c r="H4834" i="2" s="1"/>
  <c r="C4834" i="2"/>
  <c r="O4833" i="2"/>
  <c r="S4834" i="2" l="1"/>
  <c r="M4834" i="2"/>
  <c r="Q4834" i="2"/>
  <c r="R4834" i="2" s="1"/>
  <c r="T4833" i="2"/>
  <c r="U4833" i="2"/>
  <c r="I4834" i="2"/>
  <c r="E4834" i="2"/>
  <c r="D4835" i="2"/>
  <c r="H4835" i="2" s="1"/>
  <c r="C4835" i="2"/>
  <c r="B4836" i="2"/>
  <c r="F4835" i="2"/>
  <c r="A4835" i="2"/>
  <c r="L4835" i="2"/>
  <c r="K4835" i="2"/>
  <c r="J4835" i="2"/>
  <c r="N4835" i="2"/>
  <c r="G4835" i="2"/>
  <c r="O4834" i="2"/>
  <c r="P4834" i="2"/>
  <c r="I4835" i="2" l="1"/>
  <c r="E4835" i="2"/>
  <c r="U4834" i="2"/>
  <c r="T4834" i="2"/>
  <c r="F4836" i="2"/>
  <c r="J4836" i="2"/>
  <c r="G4836" i="2"/>
  <c r="N4836" i="2"/>
  <c r="B4837" i="2"/>
  <c r="C4836" i="2"/>
  <c r="D4836" i="2"/>
  <c r="H4836" i="2" s="1"/>
  <c r="L4836" i="2"/>
  <c r="A4836" i="2"/>
  <c r="K4836" i="2"/>
  <c r="S4835" i="2"/>
  <c r="Q4835" i="2"/>
  <c r="R4835" i="2" s="1"/>
  <c r="M4835" i="2"/>
  <c r="P4835" i="2" s="1"/>
  <c r="O4835" i="2"/>
  <c r="I4836" i="2" l="1"/>
  <c r="E4836" i="2"/>
  <c r="D4837" i="2"/>
  <c r="H4837" i="2" s="1"/>
  <c r="A4837" i="2"/>
  <c r="N4837" i="2"/>
  <c r="J4837" i="2"/>
  <c r="B4838" i="2"/>
  <c r="L4837" i="2"/>
  <c r="C4837" i="2"/>
  <c r="G4837" i="2"/>
  <c r="K4837" i="2"/>
  <c r="F4837" i="2"/>
  <c r="Q4836" i="2"/>
  <c r="R4836" i="2" s="1"/>
  <c r="M4836" i="2"/>
  <c r="P4836" i="2" s="1"/>
  <c r="S4836" i="2"/>
  <c r="T4835" i="2"/>
  <c r="U4835" i="2"/>
  <c r="O4836" i="2"/>
  <c r="E4837" i="2" l="1"/>
  <c r="I4837" i="2"/>
  <c r="O4837" i="2"/>
  <c r="Q4837" i="2"/>
  <c r="R4837" i="2" s="1"/>
  <c r="M4837" i="2"/>
  <c r="P4837" i="2" s="1"/>
  <c r="S4837" i="2"/>
  <c r="T4836" i="2"/>
  <c r="U4836" i="2"/>
  <c r="N4838" i="2"/>
  <c r="J4838" i="2"/>
  <c r="B4839" i="2"/>
  <c r="A4838" i="2"/>
  <c r="L4838" i="2"/>
  <c r="D4838" i="2"/>
  <c r="H4838" i="2" s="1"/>
  <c r="C4838" i="2"/>
  <c r="G4838" i="2"/>
  <c r="F4838" i="2"/>
  <c r="K4838" i="2"/>
  <c r="O4838" i="2" l="1"/>
  <c r="G4839" i="2"/>
  <c r="F4839" i="2"/>
  <c r="D4839" i="2"/>
  <c r="H4839" i="2" s="1"/>
  <c r="N4839" i="2"/>
  <c r="A4839" i="2"/>
  <c r="L4839" i="2"/>
  <c r="K4839" i="2"/>
  <c r="J4839" i="2"/>
  <c r="B4840" i="2"/>
  <c r="C4839" i="2"/>
  <c r="T4837" i="2"/>
  <c r="U4837" i="2"/>
  <c r="Q4838" i="2"/>
  <c r="R4838" i="2" s="1"/>
  <c r="M4838" i="2"/>
  <c r="P4838" i="2" s="1"/>
  <c r="S4838" i="2"/>
  <c r="E4838" i="2"/>
  <c r="I4838" i="2"/>
  <c r="B4841" i="2" l="1"/>
  <c r="C4840" i="2"/>
  <c r="A4840" i="2"/>
  <c r="J4840" i="2"/>
  <c r="D4840" i="2"/>
  <c r="H4840" i="2" s="1"/>
  <c r="F4840" i="2"/>
  <c r="L4840" i="2"/>
  <c r="N4840" i="2"/>
  <c r="G4840" i="2"/>
  <c r="K4840" i="2"/>
  <c r="Q4839" i="2"/>
  <c r="R4839" i="2" s="1"/>
  <c r="S4839" i="2"/>
  <c r="M4839" i="2"/>
  <c r="P4839" i="2" s="1"/>
  <c r="O4839" i="2"/>
  <c r="U4838" i="2"/>
  <c r="T4838" i="2"/>
  <c r="E4839" i="2"/>
  <c r="I4839" i="2"/>
  <c r="C4841" i="2" l="1"/>
  <c r="N4841" i="2"/>
  <c r="L4841" i="2"/>
  <c r="A4841" i="2"/>
  <c r="J4841" i="2"/>
  <c r="G4841" i="2"/>
  <c r="F4841" i="2"/>
  <c r="B4842" i="2"/>
  <c r="D4841" i="2"/>
  <c r="H4841" i="2" s="1"/>
  <c r="K4841" i="2"/>
  <c r="E4840" i="2"/>
  <c r="I4840" i="2"/>
  <c r="Q4840" i="2"/>
  <c r="R4840" i="2" s="1"/>
  <c r="M4840" i="2"/>
  <c r="P4840" i="2" s="1"/>
  <c r="S4840" i="2"/>
  <c r="U4839" i="2"/>
  <c r="T4839" i="2"/>
  <c r="O4840" i="2"/>
  <c r="I4841" i="2" l="1"/>
  <c r="E4841" i="2"/>
  <c r="O4841" i="2"/>
  <c r="U4840" i="2"/>
  <c r="T4840" i="2"/>
  <c r="M4841" i="2"/>
  <c r="P4841" i="2" s="1"/>
  <c r="S4841" i="2"/>
  <c r="Q4841" i="2"/>
  <c r="R4841" i="2" s="1"/>
  <c r="B4843" i="2"/>
  <c r="L4842" i="2"/>
  <c r="J4842" i="2"/>
  <c r="K4842" i="2"/>
  <c r="A4842" i="2"/>
  <c r="F4842" i="2"/>
  <c r="D4842" i="2"/>
  <c r="H4842" i="2" s="1"/>
  <c r="C4842" i="2"/>
  <c r="G4842" i="2"/>
  <c r="N4842" i="2"/>
  <c r="O4842" i="2" l="1"/>
  <c r="L4843" i="2"/>
  <c r="J4843" i="2"/>
  <c r="F4843" i="2"/>
  <c r="G4843" i="2"/>
  <c r="D4843" i="2"/>
  <c r="H4843" i="2" s="1"/>
  <c r="N4843" i="2"/>
  <c r="B4844" i="2"/>
  <c r="C4843" i="2"/>
  <c r="K4843" i="2"/>
  <c r="A4843" i="2"/>
  <c r="Q4842" i="2"/>
  <c r="R4842" i="2" s="1"/>
  <c r="M4842" i="2"/>
  <c r="P4842" i="2" s="1"/>
  <c r="S4842" i="2"/>
  <c r="U4841" i="2"/>
  <c r="T4841" i="2"/>
  <c r="I4842" i="2"/>
  <c r="E4842" i="2"/>
  <c r="U4842" i="2" l="1"/>
  <c r="T4842" i="2"/>
  <c r="O4843" i="2"/>
  <c r="Q4843" i="2"/>
  <c r="R4843" i="2" s="1"/>
  <c r="S4843" i="2"/>
  <c r="M4843" i="2"/>
  <c r="P4843" i="2" s="1"/>
  <c r="B4845" i="2"/>
  <c r="J4844" i="2"/>
  <c r="F4844" i="2"/>
  <c r="K4844" i="2"/>
  <c r="D4844" i="2"/>
  <c r="H4844" i="2" s="1"/>
  <c r="C4844" i="2"/>
  <c r="N4844" i="2"/>
  <c r="G4844" i="2"/>
  <c r="A4844" i="2"/>
  <c r="L4844" i="2"/>
  <c r="I4843" i="2"/>
  <c r="E4843" i="2"/>
  <c r="I4844" i="2" l="1"/>
  <c r="E4844" i="2"/>
  <c r="S4844" i="2"/>
  <c r="Q4844" i="2"/>
  <c r="R4844" i="2" s="1"/>
  <c r="M4844" i="2"/>
  <c r="P4844" i="2" s="1"/>
  <c r="O4844" i="2"/>
  <c r="T4843" i="2"/>
  <c r="U4843" i="2"/>
  <c r="B4846" i="2"/>
  <c r="D4845" i="2"/>
  <c r="H4845" i="2" s="1"/>
  <c r="N4845" i="2"/>
  <c r="A4845" i="2"/>
  <c r="F4845" i="2"/>
  <c r="C4845" i="2"/>
  <c r="J4845" i="2"/>
  <c r="K4845" i="2"/>
  <c r="G4845" i="2"/>
  <c r="L4845" i="2"/>
  <c r="O4845" i="2" l="1"/>
  <c r="T4844" i="2"/>
  <c r="U4844" i="2"/>
  <c r="M4845" i="2"/>
  <c r="P4845" i="2" s="1"/>
  <c r="Q4845" i="2"/>
  <c r="R4845" i="2" s="1"/>
  <c r="S4845" i="2"/>
  <c r="I4845" i="2"/>
  <c r="E4845" i="2"/>
  <c r="B4847" i="2"/>
  <c r="G4846" i="2"/>
  <c r="D4846" i="2"/>
  <c r="H4846" i="2" s="1"/>
  <c r="C4846" i="2"/>
  <c r="L4846" i="2"/>
  <c r="F4846" i="2"/>
  <c r="K4846" i="2"/>
  <c r="N4846" i="2"/>
  <c r="J4846" i="2"/>
  <c r="A4846" i="2"/>
  <c r="O4846" i="2" l="1"/>
  <c r="E4846" i="2"/>
  <c r="I4846" i="2"/>
  <c r="U4845" i="2"/>
  <c r="T4845" i="2"/>
  <c r="K4847" i="2"/>
  <c r="B4848" i="2"/>
  <c r="G4847" i="2"/>
  <c r="C4847" i="2"/>
  <c r="L4847" i="2"/>
  <c r="J4847" i="2"/>
  <c r="N4847" i="2"/>
  <c r="A4847" i="2"/>
  <c r="D4847" i="2"/>
  <c r="H4847" i="2" s="1"/>
  <c r="F4847" i="2"/>
  <c r="M4846" i="2"/>
  <c r="P4846" i="2" s="1"/>
  <c r="S4846" i="2"/>
  <c r="Q4846" i="2"/>
  <c r="R4846" i="2" s="1"/>
  <c r="O4847" i="2" l="1"/>
  <c r="E4847" i="2"/>
  <c r="I4847" i="2"/>
  <c r="T4846" i="2"/>
  <c r="U4846" i="2"/>
  <c r="Q4847" i="2"/>
  <c r="R4847" i="2" s="1"/>
  <c r="M4847" i="2"/>
  <c r="P4847" i="2" s="1"/>
  <c r="S4847" i="2"/>
  <c r="G4848" i="2"/>
  <c r="D4848" i="2"/>
  <c r="H4848" i="2" s="1"/>
  <c r="F4848" i="2"/>
  <c r="L4848" i="2"/>
  <c r="C4848" i="2"/>
  <c r="J4848" i="2"/>
  <c r="N4848" i="2"/>
  <c r="A4848" i="2"/>
  <c r="K4848" i="2"/>
  <c r="B4849" i="2"/>
  <c r="C4849" i="2" l="1"/>
  <c r="N4849" i="2"/>
  <c r="F4849" i="2"/>
  <c r="D4849" i="2"/>
  <c r="H4849" i="2" s="1"/>
  <c r="G4849" i="2"/>
  <c r="K4849" i="2"/>
  <c r="B4850" i="2"/>
  <c r="J4849" i="2"/>
  <c r="A4849" i="2"/>
  <c r="L4849" i="2"/>
  <c r="T4847" i="2"/>
  <c r="U4847" i="2"/>
  <c r="E4848" i="2"/>
  <c r="I4848" i="2"/>
  <c r="O4848" i="2"/>
  <c r="S4848" i="2"/>
  <c r="Q4848" i="2"/>
  <c r="R4848" i="2" s="1"/>
  <c r="M4848" i="2"/>
  <c r="P4848" i="2" s="1"/>
  <c r="O4849" i="2" l="1"/>
  <c r="S4849" i="2"/>
  <c r="Q4849" i="2"/>
  <c r="R4849" i="2" s="1"/>
  <c r="M4849" i="2"/>
  <c r="P4849" i="2" s="1"/>
  <c r="I4849" i="2"/>
  <c r="E4849" i="2"/>
  <c r="N4850" i="2"/>
  <c r="L4850" i="2"/>
  <c r="G4850" i="2"/>
  <c r="F4850" i="2"/>
  <c r="D4850" i="2"/>
  <c r="H4850" i="2" s="1"/>
  <c r="A4850" i="2"/>
  <c r="K4850" i="2"/>
  <c r="C4850" i="2"/>
  <c r="J4850" i="2"/>
  <c r="B4851" i="2"/>
  <c r="U4848" i="2"/>
  <c r="T4848" i="2"/>
  <c r="U4849" i="2" l="1"/>
  <c r="T4849" i="2"/>
  <c r="B4852" i="2"/>
  <c r="A4851" i="2"/>
  <c r="F4851" i="2"/>
  <c r="J4851" i="2"/>
  <c r="D4851" i="2"/>
  <c r="H4851" i="2" s="1"/>
  <c r="C4851" i="2"/>
  <c r="N4851" i="2"/>
  <c r="G4851" i="2"/>
  <c r="L4851" i="2"/>
  <c r="K4851" i="2"/>
  <c r="S4850" i="2"/>
  <c r="Q4850" i="2"/>
  <c r="R4850" i="2" s="1"/>
  <c r="M4850" i="2"/>
  <c r="P4850" i="2" s="1"/>
  <c r="E4850" i="2"/>
  <c r="I4850" i="2"/>
  <c r="O4850" i="2"/>
  <c r="O4851" i="2" l="1"/>
  <c r="D4852" i="2"/>
  <c r="H4852" i="2" s="1"/>
  <c r="K4852" i="2"/>
  <c r="C4852" i="2"/>
  <c r="A4852" i="2"/>
  <c r="L4852" i="2"/>
  <c r="G4852" i="2"/>
  <c r="N4852" i="2"/>
  <c r="J4852" i="2"/>
  <c r="B4853" i="2"/>
  <c r="F4852" i="2"/>
  <c r="S4851" i="2"/>
  <c r="Q4851" i="2"/>
  <c r="R4851" i="2" s="1"/>
  <c r="M4851" i="2"/>
  <c r="P4851" i="2" s="1"/>
  <c r="U4850" i="2"/>
  <c r="T4850" i="2"/>
  <c r="I4851" i="2"/>
  <c r="E4851" i="2"/>
  <c r="I4852" i="2" l="1"/>
  <c r="E4852" i="2"/>
  <c r="G4853" i="2"/>
  <c r="F4853" i="2"/>
  <c r="D4853" i="2"/>
  <c r="H4853" i="2" s="1"/>
  <c r="N4853" i="2"/>
  <c r="B4854" i="2"/>
  <c r="L4853" i="2"/>
  <c r="C4853" i="2"/>
  <c r="J4853" i="2"/>
  <c r="K4853" i="2"/>
  <c r="A4853" i="2"/>
  <c r="Q4852" i="2"/>
  <c r="R4852" i="2" s="1"/>
  <c r="S4852" i="2"/>
  <c r="M4852" i="2"/>
  <c r="P4852" i="2" s="1"/>
  <c r="T4851" i="2"/>
  <c r="U4851" i="2"/>
  <c r="O4852" i="2"/>
  <c r="I4853" i="2" l="1"/>
  <c r="E4853" i="2"/>
  <c r="O4853" i="2"/>
  <c r="M4853" i="2"/>
  <c r="P4853" i="2" s="1"/>
  <c r="Q4853" i="2"/>
  <c r="R4853" i="2" s="1"/>
  <c r="S4853" i="2"/>
  <c r="U4852" i="2"/>
  <c r="T4852" i="2"/>
  <c r="K4854" i="2"/>
  <c r="F4854" i="2"/>
  <c r="D4854" i="2"/>
  <c r="H4854" i="2" s="1"/>
  <c r="N4854" i="2"/>
  <c r="L4854" i="2"/>
  <c r="C4854" i="2"/>
  <c r="A4854" i="2"/>
  <c r="J4854" i="2"/>
  <c r="B4855" i="2"/>
  <c r="G4854" i="2"/>
  <c r="S4854" i="2" l="1"/>
  <c r="M4854" i="2"/>
  <c r="P4854" i="2" s="1"/>
  <c r="Q4854" i="2"/>
  <c r="R4854" i="2" s="1"/>
  <c r="K4855" i="2"/>
  <c r="F4855" i="2"/>
  <c r="G4855" i="2"/>
  <c r="A4855" i="2"/>
  <c r="N4855" i="2"/>
  <c r="D4855" i="2"/>
  <c r="H4855" i="2" s="1"/>
  <c r="C4855" i="2"/>
  <c r="J4855" i="2"/>
  <c r="L4855" i="2"/>
  <c r="B4856" i="2"/>
  <c r="E4854" i="2"/>
  <c r="I4854" i="2"/>
  <c r="T4853" i="2"/>
  <c r="U4853" i="2"/>
  <c r="O4854" i="2"/>
  <c r="U4854" i="2" l="1"/>
  <c r="T4854" i="2"/>
  <c r="E4855" i="2"/>
  <c r="I4855" i="2"/>
  <c r="S4855" i="2"/>
  <c r="M4855" i="2"/>
  <c r="P4855" i="2" s="1"/>
  <c r="Q4855" i="2"/>
  <c r="R4855" i="2" s="1"/>
  <c r="L4856" i="2"/>
  <c r="J4856" i="2"/>
  <c r="G4856" i="2"/>
  <c r="K4856" i="2"/>
  <c r="A4856" i="2"/>
  <c r="N4856" i="2"/>
  <c r="F4856" i="2"/>
  <c r="C4856" i="2"/>
  <c r="D4856" i="2"/>
  <c r="H4856" i="2" s="1"/>
  <c r="B4857" i="2"/>
  <c r="O4855" i="2"/>
  <c r="T4855" i="2" l="1"/>
  <c r="U4855" i="2"/>
  <c r="O4856" i="2"/>
  <c r="C4857" i="2"/>
  <c r="L4857" i="2"/>
  <c r="A4857" i="2"/>
  <c r="J4857" i="2"/>
  <c r="G4857" i="2"/>
  <c r="N4857" i="2"/>
  <c r="B4858" i="2"/>
  <c r="K4857" i="2"/>
  <c r="D4857" i="2"/>
  <c r="H4857" i="2" s="1"/>
  <c r="F4857" i="2"/>
  <c r="I4856" i="2"/>
  <c r="E4856" i="2"/>
  <c r="M4856" i="2"/>
  <c r="P4856" i="2" s="1"/>
  <c r="S4856" i="2"/>
  <c r="Q4856" i="2"/>
  <c r="R4856" i="2" s="1"/>
  <c r="O4857" i="2" l="1"/>
  <c r="M4857" i="2"/>
  <c r="P4857" i="2" s="1"/>
  <c r="Q4857" i="2"/>
  <c r="R4857" i="2" s="1"/>
  <c r="S4857" i="2"/>
  <c r="I4857" i="2"/>
  <c r="E4857" i="2"/>
  <c r="U4856" i="2"/>
  <c r="T4856" i="2"/>
  <c r="K4858" i="2"/>
  <c r="G4858" i="2"/>
  <c r="D4858" i="2"/>
  <c r="H4858" i="2" s="1"/>
  <c r="J4858" i="2"/>
  <c r="C4858" i="2"/>
  <c r="A4858" i="2"/>
  <c r="N4858" i="2"/>
  <c r="F4858" i="2"/>
  <c r="L4858" i="2"/>
  <c r="B4859" i="2"/>
  <c r="K4859" i="2" l="1"/>
  <c r="G4859" i="2"/>
  <c r="D4859" i="2"/>
  <c r="H4859" i="2" s="1"/>
  <c r="N4859" i="2"/>
  <c r="F4859" i="2"/>
  <c r="B4860" i="2"/>
  <c r="C4859" i="2"/>
  <c r="J4859" i="2"/>
  <c r="A4859" i="2"/>
  <c r="L4859" i="2"/>
  <c r="T4857" i="2"/>
  <c r="U4857" i="2"/>
  <c r="S4858" i="2"/>
  <c r="Q4858" i="2"/>
  <c r="R4858" i="2" s="1"/>
  <c r="M4858" i="2"/>
  <c r="P4858" i="2" s="1"/>
  <c r="E4858" i="2"/>
  <c r="I4858" i="2"/>
  <c r="O4858" i="2"/>
  <c r="S4859" i="2" l="1"/>
  <c r="Q4859" i="2"/>
  <c r="R4859" i="2" s="1"/>
  <c r="M4859" i="2"/>
  <c r="P4859" i="2" s="1"/>
  <c r="O4859" i="2"/>
  <c r="T4858" i="2"/>
  <c r="U4858" i="2"/>
  <c r="K4860" i="2"/>
  <c r="J4860" i="2"/>
  <c r="G4860" i="2"/>
  <c r="B4861" i="2"/>
  <c r="A4860" i="2"/>
  <c r="N4860" i="2"/>
  <c r="F4860" i="2"/>
  <c r="C4860" i="2"/>
  <c r="D4860" i="2"/>
  <c r="H4860" i="2" s="1"/>
  <c r="L4860" i="2"/>
  <c r="I4859" i="2"/>
  <c r="E4859" i="2"/>
  <c r="O4860" i="2" l="1"/>
  <c r="T4859" i="2"/>
  <c r="U4859" i="2"/>
  <c r="J4861" i="2"/>
  <c r="C4861" i="2"/>
  <c r="N4861" i="2"/>
  <c r="K4861" i="2"/>
  <c r="D4861" i="2"/>
  <c r="H4861" i="2" s="1"/>
  <c r="L4861" i="2"/>
  <c r="B4862" i="2"/>
  <c r="G4861" i="2"/>
  <c r="F4861" i="2"/>
  <c r="A4861" i="2"/>
  <c r="I4860" i="2"/>
  <c r="E4860" i="2"/>
  <c r="M4860" i="2"/>
  <c r="P4860" i="2" s="1"/>
  <c r="S4860" i="2"/>
  <c r="Q4860" i="2"/>
  <c r="R4860" i="2" s="1"/>
  <c r="L4862" i="2" l="1"/>
  <c r="K4862" i="2"/>
  <c r="J4862" i="2"/>
  <c r="B4863" i="2"/>
  <c r="F4862" i="2"/>
  <c r="G4862" i="2"/>
  <c r="N4862" i="2"/>
  <c r="D4862" i="2"/>
  <c r="H4862" i="2" s="1"/>
  <c r="C4862" i="2"/>
  <c r="A4862" i="2"/>
  <c r="E4861" i="2"/>
  <c r="I4861" i="2"/>
  <c r="O4861" i="2"/>
  <c r="M4861" i="2"/>
  <c r="P4861" i="2" s="1"/>
  <c r="Q4861" i="2"/>
  <c r="R4861" i="2" s="1"/>
  <c r="S4861" i="2"/>
  <c r="U4860" i="2"/>
  <c r="T4860" i="2"/>
  <c r="N4863" i="2" l="1"/>
  <c r="J4863" i="2"/>
  <c r="B4864" i="2"/>
  <c r="A4863" i="2"/>
  <c r="L4863" i="2"/>
  <c r="K4863" i="2"/>
  <c r="G4863" i="2"/>
  <c r="C4863" i="2"/>
  <c r="F4863" i="2"/>
  <c r="D4863" i="2"/>
  <c r="H4863" i="2" s="1"/>
  <c r="Q4862" i="2"/>
  <c r="R4862" i="2" s="1"/>
  <c r="S4862" i="2"/>
  <c r="M4862" i="2"/>
  <c r="P4862" i="2" s="1"/>
  <c r="I4862" i="2"/>
  <c r="E4862" i="2"/>
  <c r="O4862" i="2"/>
  <c r="U4861" i="2"/>
  <c r="T4861" i="2"/>
  <c r="O4863" i="2" l="1"/>
  <c r="N4864" i="2"/>
  <c r="K4864" i="2"/>
  <c r="J4864" i="2"/>
  <c r="B4865" i="2"/>
  <c r="G4864" i="2"/>
  <c r="C4864" i="2"/>
  <c r="D4864" i="2"/>
  <c r="H4864" i="2" s="1"/>
  <c r="F4864" i="2"/>
  <c r="L4864" i="2"/>
  <c r="A4864" i="2"/>
  <c r="T4862" i="2"/>
  <c r="U4862" i="2"/>
  <c r="M4863" i="2"/>
  <c r="P4863" i="2" s="1"/>
  <c r="S4863" i="2"/>
  <c r="Q4863" i="2"/>
  <c r="R4863" i="2" s="1"/>
  <c r="E4863" i="2"/>
  <c r="I4863" i="2"/>
  <c r="O4864" i="2" l="1"/>
  <c r="N4865" i="2"/>
  <c r="G4865" i="2"/>
  <c r="L4865" i="2"/>
  <c r="B4866" i="2"/>
  <c r="K4865" i="2"/>
  <c r="J4865" i="2"/>
  <c r="A4865" i="2"/>
  <c r="C4865" i="2"/>
  <c r="F4865" i="2"/>
  <c r="D4865" i="2"/>
  <c r="H4865" i="2" s="1"/>
  <c r="I4864" i="2"/>
  <c r="E4864" i="2"/>
  <c r="M4864" i="2"/>
  <c r="P4864" i="2" s="1"/>
  <c r="S4864" i="2"/>
  <c r="Q4864" i="2"/>
  <c r="R4864" i="2" s="1"/>
  <c r="U4863" i="2"/>
  <c r="T4863" i="2"/>
  <c r="O4865" i="2" l="1"/>
  <c r="B4867" i="2"/>
  <c r="G4866" i="2"/>
  <c r="C4866" i="2"/>
  <c r="K4866" i="2"/>
  <c r="F4866" i="2"/>
  <c r="J4866" i="2"/>
  <c r="N4866" i="2"/>
  <c r="D4866" i="2"/>
  <c r="H4866" i="2" s="1"/>
  <c r="A4866" i="2"/>
  <c r="L4866" i="2"/>
  <c r="I4865" i="2"/>
  <c r="E4865" i="2"/>
  <c r="M4865" i="2"/>
  <c r="P4865" i="2" s="1"/>
  <c r="S4865" i="2"/>
  <c r="Q4865" i="2"/>
  <c r="R4865" i="2" s="1"/>
  <c r="T4864" i="2"/>
  <c r="U4864" i="2"/>
  <c r="O4866" i="2" l="1"/>
  <c r="E4866" i="2"/>
  <c r="I4866" i="2"/>
  <c r="M4866" i="2"/>
  <c r="P4866" i="2" s="1"/>
  <c r="Q4866" i="2"/>
  <c r="R4866" i="2" s="1"/>
  <c r="S4866" i="2"/>
  <c r="J4867" i="2"/>
  <c r="A4867" i="2"/>
  <c r="G4867" i="2"/>
  <c r="C4867" i="2"/>
  <c r="D4867" i="2"/>
  <c r="H4867" i="2" s="1"/>
  <c r="F4867" i="2"/>
  <c r="L4867" i="2"/>
  <c r="N4867" i="2"/>
  <c r="B4868" i="2"/>
  <c r="K4867" i="2"/>
  <c r="U4865" i="2"/>
  <c r="T4865" i="2"/>
  <c r="Q4867" i="2" l="1"/>
  <c r="R4867" i="2" s="1"/>
  <c r="M4867" i="2"/>
  <c r="P4867" i="2" s="1"/>
  <c r="S4867" i="2"/>
  <c r="I4867" i="2"/>
  <c r="E4867" i="2"/>
  <c r="O4867" i="2"/>
  <c r="U4866" i="2"/>
  <c r="T4866" i="2"/>
  <c r="N4868" i="2"/>
  <c r="J4868" i="2"/>
  <c r="L4868" i="2"/>
  <c r="K4868" i="2"/>
  <c r="B4869" i="2"/>
  <c r="G4868" i="2"/>
  <c r="F4868" i="2"/>
  <c r="A4868" i="2"/>
  <c r="D4868" i="2"/>
  <c r="H4868" i="2" s="1"/>
  <c r="C4868" i="2"/>
  <c r="E4868" i="2" l="1"/>
  <c r="I4868" i="2"/>
  <c r="T4867" i="2"/>
  <c r="U4867" i="2"/>
  <c r="O4868" i="2"/>
  <c r="M4868" i="2"/>
  <c r="P4868" i="2" s="1"/>
  <c r="S4868" i="2"/>
  <c r="Q4868" i="2"/>
  <c r="R4868" i="2" s="1"/>
  <c r="K4869" i="2"/>
  <c r="N4869" i="2"/>
  <c r="B4870" i="2"/>
  <c r="A4869" i="2"/>
  <c r="G4869" i="2"/>
  <c r="F4869" i="2"/>
  <c r="D4869" i="2"/>
  <c r="H4869" i="2" s="1"/>
  <c r="L4869" i="2"/>
  <c r="C4869" i="2"/>
  <c r="J4869" i="2"/>
  <c r="O4869" i="2" l="1"/>
  <c r="S4869" i="2"/>
  <c r="M4869" i="2"/>
  <c r="P4869" i="2" s="1"/>
  <c r="Q4869" i="2"/>
  <c r="R4869" i="2" s="1"/>
  <c r="G4870" i="2"/>
  <c r="B4871" i="2"/>
  <c r="F4870" i="2"/>
  <c r="D4870" i="2"/>
  <c r="H4870" i="2" s="1"/>
  <c r="N4870" i="2"/>
  <c r="C4870" i="2"/>
  <c r="J4870" i="2"/>
  <c r="A4870" i="2"/>
  <c r="L4870" i="2"/>
  <c r="K4870" i="2"/>
  <c r="I4869" i="2"/>
  <c r="E4869" i="2"/>
  <c r="U4868" i="2"/>
  <c r="T4868" i="2"/>
  <c r="U4869" i="2" l="1"/>
  <c r="T4869" i="2"/>
  <c r="M4870" i="2"/>
  <c r="P4870" i="2" s="1"/>
  <c r="S4870" i="2"/>
  <c r="Q4870" i="2"/>
  <c r="R4870" i="2" s="1"/>
  <c r="A4871" i="2"/>
  <c r="B4872" i="2"/>
  <c r="L4871" i="2"/>
  <c r="K4871" i="2"/>
  <c r="C4871" i="2"/>
  <c r="G4871" i="2"/>
  <c r="D4871" i="2"/>
  <c r="H4871" i="2" s="1"/>
  <c r="F4871" i="2"/>
  <c r="J4871" i="2"/>
  <c r="N4871" i="2"/>
  <c r="I4870" i="2"/>
  <c r="E4870" i="2"/>
  <c r="O4870" i="2"/>
  <c r="M4871" i="2" l="1"/>
  <c r="S4871" i="2"/>
  <c r="Q4871" i="2"/>
  <c r="R4871" i="2" s="1"/>
  <c r="T4870" i="2"/>
  <c r="U4870" i="2"/>
  <c r="E4871" i="2"/>
  <c r="I4871" i="2"/>
  <c r="O4871" i="2"/>
  <c r="P4871" i="2"/>
  <c r="J4872" i="2"/>
  <c r="A4872" i="2"/>
  <c r="N4872" i="2"/>
  <c r="K4872" i="2"/>
  <c r="G4872" i="2"/>
  <c r="D4872" i="2"/>
  <c r="H4872" i="2" s="1"/>
  <c r="F4872" i="2"/>
  <c r="L4872" i="2"/>
  <c r="C4872" i="2"/>
  <c r="B4873" i="2"/>
  <c r="I4872" i="2" l="1"/>
  <c r="E4872" i="2"/>
  <c r="U4871" i="2"/>
  <c r="T4871" i="2"/>
  <c r="K4873" i="2"/>
  <c r="A4873" i="2"/>
  <c r="C4873" i="2"/>
  <c r="D4873" i="2"/>
  <c r="H4873" i="2" s="1"/>
  <c r="J4873" i="2"/>
  <c r="F4873" i="2"/>
  <c r="G4873" i="2"/>
  <c r="N4873" i="2"/>
  <c r="B4874" i="2"/>
  <c r="L4873" i="2"/>
  <c r="S4872" i="2"/>
  <c r="Q4872" i="2"/>
  <c r="R4872" i="2" s="1"/>
  <c r="M4872" i="2"/>
  <c r="P4872" i="2" s="1"/>
  <c r="O4872" i="2"/>
  <c r="O4873" i="2" l="1"/>
  <c r="D4874" i="2"/>
  <c r="H4874" i="2" s="1"/>
  <c r="L4874" i="2"/>
  <c r="A4874" i="2"/>
  <c r="N4874" i="2"/>
  <c r="G4874" i="2"/>
  <c r="C4874" i="2"/>
  <c r="K4874" i="2"/>
  <c r="B4875" i="2"/>
  <c r="J4874" i="2"/>
  <c r="F4874" i="2"/>
  <c r="S4873" i="2"/>
  <c r="M4873" i="2"/>
  <c r="P4873" i="2" s="1"/>
  <c r="Q4873" i="2"/>
  <c r="R4873" i="2" s="1"/>
  <c r="I4873" i="2"/>
  <c r="E4873" i="2"/>
  <c r="U4872" i="2"/>
  <c r="T4872" i="2"/>
  <c r="O4874" i="2" l="1"/>
  <c r="E4874" i="2"/>
  <c r="I4874" i="2"/>
  <c r="M4874" i="2"/>
  <c r="P4874" i="2" s="1"/>
  <c r="Q4874" i="2"/>
  <c r="R4874" i="2" s="1"/>
  <c r="S4874" i="2"/>
  <c r="U4873" i="2"/>
  <c r="T4873" i="2"/>
  <c r="K4875" i="2"/>
  <c r="C4875" i="2"/>
  <c r="G4875" i="2"/>
  <c r="B4876" i="2"/>
  <c r="D4875" i="2"/>
  <c r="H4875" i="2" s="1"/>
  <c r="J4875" i="2"/>
  <c r="F4875" i="2"/>
  <c r="A4875" i="2"/>
  <c r="N4875" i="2"/>
  <c r="O4875" i="2" s="1"/>
  <c r="L4875" i="2"/>
  <c r="I4875" i="2" l="1"/>
  <c r="E4875" i="2"/>
  <c r="T4874" i="2"/>
  <c r="U4874" i="2"/>
  <c r="M4875" i="2"/>
  <c r="P4875" i="2" s="1"/>
  <c r="Q4875" i="2"/>
  <c r="R4875" i="2" s="1"/>
  <c r="S4875" i="2"/>
  <c r="C4876" i="2"/>
  <c r="N4876" i="2"/>
  <c r="K4876" i="2"/>
  <c r="G4876" i="2"/>
  <c r="J4876" i="2"/>
  <c r="A4876" i="2"/>
  <c r="B4877" i="2"/>
  <c r="F4876" i="2"/>
  <c r="D4876" i="2"/>
  <c r="H4876" i="2" s="1"/>
  <c r="L4876" i="2"/>
  <c r="O4876" i="2" l="1"/>
  <c r="D4877" i="2"/>
  <c r="H4877" i="2" s="1"/>
  <c r="L4877" i="2"/>
  <c r="C4877" i="2"/>
  <c r="N4877" i="2"/>
  <c r="K4877" i="2"/>
  <c r="A4877" i="2"/>
  <c r="G4877" i="2"/>
  <c r="B4878" i="2"/>
  <c r="F4877" i="2"/>
  <c r="J4877" i="2"/>
  <c r="T4875" i="2"/>
  <c r="U4875" i="2"/>
  <c r="S4876" i="2"/>
  <c r="Q4876" i="2"/>
  <c r="R4876" i="2" s="1"/>
  <c r="M4876" i="2"/>
  <c r="P4876" i="2" s="1"/>
  <c r="E4876" i="2"/>
  <c r="I4876" i="2"/>
  <c r="E4877" i="2" l="1"/>
  <c r="I4877" i="2"/>
  <c r="O4877" i="2"/>
  <c r="T4876" i="2"/>
  <c r="U4876" i="2"/>
  <c r="M4877" i="2"/>
  <c r="P4877" i="2" s="1"/>
  <c r="Q4877" i="2"/>
  <c r="R4877" i="2" s="1"/>
  <c r="S4877" i="2"/>
  <c r="B4879" i="2"/>
  <c r="F4878" i="2"/>
  <c r="J4878" i="2"/>
  <c r="N4878" i="2"/>
  <c r="D4878" i="2"/>
  <c r="H4878" i="2" s="1"/>
  <c r="L4878" i="2"/>
  <c r="C4878" i="2"/>
  <c r="A4878" i="2"/>
  <c r="K4878" i="2"/>
  <c r="G4878" i="2"/>
  <c r="Q4878" i="2" l="1"/>
  <c r="R4878" i="2" s="1"/>
  <c r="M4878" i="2"/>
  <c r="S4878" i="2"/>
  <c r="K4879" i="2"/>
  <c r="G4879" i="2"/>
  <c r="B4880" i="2"/>
  <c r="F4879" i="2"/>
  <c r="L4879" i="2"/>
  <c r="J4879" i="2"/>
  <c r="D4879" i="2"/>
  <c r="H4879" i="2" s="1"/>
  <c r="A4879" i="2"/>
  <c r="C4879" i="2"/>
  <c r="N4879" i="2"/>
  <c r="U4877" i="2"/>
  <c r="T4877" i="2"/>
  <c r="O4878" i="2"/>
  <c r="P4878" i="2"/>
  <c r="E4878" i="2"/>
  <c r="I4878" i="2"/>
  <c r="E4879" i="2" l="1"/>
  <c r="I4879" i="2"/>
  <c r="Q4879" i="2"/>
  <c r="R4879" i="2" s="1"/>
  <c r="M4879" i="2"/>
  <c r="P4879" i="2" s="1"/>
  <c r="S4879" i="2"/>
  <c r="K4880" i="2"/>
  <c r="B4881" i="2"/>
  <c r="D4880" i="2"/>
  <c r="H4880" i="2" s="1"/>
  <c r="J4880" i="2"/>
  <c r="L4880" i="2"/>
  <c r="G4880" i="2"/>
  <c r="F4880" i="2"/>
  <c r="N4880" i="2"/>
  <c r="C4880" i="2"/>
  <c r="A4880" i="2"/>
  <c r="T4878" i="2"/>
  <c r="U4878" i="2"/>
  <c r="O4879" i="2"/>
  <c r="O4880" i="2" l="1"/>
  <c r="U4879" i="2"/>
  <c r="T4879" i="2"/>
  <c r="I4880" i="2"/>
  <c r="E4880" i="2"/>
  <c r="M4880" i="2"/>
  <c r="P4880" i="2" s="1"/>
  <c r="Q4880" i="2"/>
  <c r="R4880" i="2" s="1"/>
  <c r="S4880" i="2"/>
  <c r="F4881" i="2"/>
  <c r="L4881" i="2"/>
  <c r="J4881" i="2"/>
  <c r="G4881" i="2"/>
  <c r="N4881" i="2"/>
  <c r="B4882" i="2"/>
  <c r="D4881" i="2"/>
  <c r="H4881" i="2" s="1"/>
  <c r="C4881" i="2"/>
  <c r="A4881" i="2"/>
  <c r="K4881" i="2"/>
  <c r="O4881" i="2" l="1"/>
  <c r="M4881" i="2"/>
  <c r="P4881" i="2" s="1"/>
  <c r="S4881" i="2"/>
  <c r="Q4881" i="2"/>
  <c r="R4881" i="2" s="1"/>
  <c r="E4881" i="2"/>
  <c r="I4881" i="2"/>
  <c r="U4880" i="2"/>
  <c r="T4880" i="2"/>
  <c r="B4883" i="2"/>
  <c r="C4882" i="2"/>
  <c r="K4882" i="2"/>
  <c r="L4882" i="2"/>
  <c r="J4882" i="2"/>
  <c r="G4882" i="2"/>
  <c r="F4882" i="2"/>
  <c r="N4882" i="2"/>
  <c r="D4882" i="2"/>
  <c r="H4882" i="2" s="1"/>
  <c r="A4882" i="2"/>
  <c r="O4882" i="2" l="1"/>
  <c r="E4882" i="2"/>
  <c r="I4882" i="2"/>
  <c r="Q4882" i="2"/>
  <c r="R4882" i="2" s="1"/>
  <c r="M4882" i="2"/>
  <c r="P4882" i="2" s="1"/>
  <c r="S4882" i="2"/>
  <c r="U4881" i="2"/>
  <c r="T4881" i="2"/>
  <c r="A4883" i="2"/>
  <c r="G4883" i="2"/>
  <c r="K4883" i="2"/>
  <c r="B4884" i="2"/>
  <c r="L4883" i="2"/>
  <c r="J4883" i="2"/>
  <c r="F4883" i="2"/>
  <c r="D4883" i="2"/>
  <c r="H4883" i="2" s="1"/>
  <c r="N4883" i="2"/>
  <c r="C4883" i="2"/>
  <c r="T4882" i="2" l="1"/>
  <c r="U4882" i="2"/>
  <c r="I4883" i="2"/>
  <c r="E4883" i="2"/>
  <c r="S4883" i="2"/>
  <c r="M4883" i="2"/>
  <c r="P4883" i="2" s="1"/>
  <c r="Q4883" i="2"/>
  <c r="R4883" i="2" s="1"/>
  <c r="C4884" i="2"/>
  <c r="B4885" i="2"/>
  <c r="K4884" i="2"/>
  <c r="L4884" i="2"/>
  <c r="A4884" i="2"/>
  <c r="J4884" i="2"/>
  <c r="G4884" i="2"/>
  <c r="F4884" i="2"/>
  <c r="N4884" i="2"/>
  <c r="D4884" i="2"/>
  <c r="H4884" i="2" s="1"/>
  <c r="O4883" i="2"/>
  <c r="L4885" i="2" l="1"/>
  <c r="C4885" i="2"/>
  <c r="F4885" i="2"/>
  <c r="K4885" i="2"/>
  <c r="A4885" i="2"/>
  <c r="G4885" i="2"/>
  <c r="B4886" i="2"/>
  <c r="N4885" i="2"/>
  <c r="J4885" i="2"/>
  <c r="D4885" i="2"/>
  <c r="H4885" i="2" s="1"/>
  <c r="U4883" i="2"/>
  <c r="T4883" i="2"/>
  <c r="S4884" i="2"/>
  <c r="M4884" i="2"/>
  <c r="P4884" i="2" s="1"/>
  <c r="Q4884" i="2"/>
  <c r="R4884" i="2" s="1"/>
  <c r="O4884" i="2"/>
  <c r="E4884" i="2"/>
  <c r="I4884" i="2"/>
  <c r="E4885" i="2" l="1"/>
  <c r="I4885" i="2"/>
  <c r="M4885" i="2"/>
  <c r="S4885" i="2"/>
  <c r="Q4885" i="2"/>
  <c r="R4885" i="2" s="1"/>
  <c r="T4884" i="2"/>
  <c r="U4884" i="2"/>
  <c r="A4886" i="2"/>
  <c r="K4886" i="2"/>
  <c r="G4886" i="2"/>
  <c r="B4887" i="2"/>
  <c r="F4886" i="2"/>
  <c r="L4886" i="2"/>
  <c r="N4886" i="2"/>
  <c r="J4886" i="2"/>
  <c r="D4886" i="2"/>
  <c r="H4886" i="2" s="1"/>
  <c r="C4886" i="2"/>
  <c r="P4885" i="2"/>
  <c r="O4885" i="2"/>
  <c r="K4887" i="2" l="1"/>
  <c r="B4888" i="2"/>
  <c r="D4887" i="2"/>
  <c r="H4887" i="2" s="1"/>
  <c r="N4887" i="2"/>
  <c r="L4887" i="2"/>
  <c r="J4887" i="2"/>
  <c r="F4887" i="2"/>
  <c r="A4887" i="2"/>
  <c r="C4887" i="2"/>
  <c r="G4887" i="2"/>
  <c r="U4885" i="2"/>
  <c r="T4885" i="2"/>
  <c r="I4886" i="2"/>
  <c r="E4886" i="2"/>
  <c r="M4886" i="2"/>
  <c r="P4886" i="2" s="1"/>
  <c r="S4886" i="2"/>
  <c r="Q4886" i="2"/>
  <c r="R4886" i="2" s="1"/>
  <c r="O4886" i="2"/>
  <c r="E4887" i="2" l="1"/>
  <c r="I4887" i="2"/>
  <c r="S4887" i="2"/>
  <c r="M4887" i="2"/>
  <c r="P4887" i="2" s="1"/>
  <c r="Q4887" i="2"/>
  <c r="R4887" i="2" s="1"/>
  <c r="G4888" i="2"/>
  <c r="F4888" i="2"/>
  <c r="C4888" i="2"/>
  <c r="A4888" i="2"/>
  <c r="K4888" i="2"/>
  <c r="B4889" i="2"/>
  <c r="D4888" i="2"/>
  <c r="H4888" i="2" s="1"/>
  <c r="N4888" i="2"/>
  <c r="L4888" i="2"/>
  <c r="J4888" i="2"/>
  <c r="O4887" i="2"/>
  <c r="T4886" i="2"/>
  <c r="U4886" i="2"/>
  <c r="K4889" i="2" l="1"/>
  <c r="J4889" i="2"/>
  <c r="D4889" i="2"/>
  <c r="H4889" i="2" s="1"/>
  <c r="N4889" i="2"/>
  <c r="L4889" i="2"/>
  <c r="G4889" i="2"/>
  <c r="F4889" i="2"/>
  <c r="B4890" i="2"/>
  <c r="C4889" i="2"/>
  <c r="A4889" i="2"/>
  <c r="T4887" i="2"/>
  <c r="U4887" i="2"/>
  <c r="S4888" i="2"/>
  <c r="Q4888" i="2"/>
  <c r="R4888" i="2" s="1"/>
  <c r="M4888" i="2"/>
  <c r="P4888" i="2" s="1"/>
  <c r="O4888" i="2"/>
  <c r="I4888" i="2"/>
  <c r="E4888" i="2"/>
  <c r="E4889" i="2" l="1"/>
  <c r="I4889" i="2"/>
  <c r="M4889" i="2"/>
  <c r="P4889" i="2" s="1"/>
  <c r="S4889" i="2"/>
  <c r="Q4889" i="2"/>
  <c r="R4889" i="2" s="1"/>
  <c r="O4889" i="2"/>
  <c r="U4888" i="2"/>
  <c r="T4888" i="2"/>
  <c r="D4890" i="2"/>
  <c r="H4890" i="2" s="1"/>
  <c r="A4890" i="2"/>
  <c r="B4891" i="2"/>
  <c r="C4890" i="2"/>
  <c r="K4890" i="2"/>
  <c r="N4890" i="2"/>
  <c r="J4890" i="2"/>
  <c r="L4890" i="2"/>
  <c r="G4890" i="2"/>
  <c r="F4890" i="2"/>
  <c r="T4889" i="2" l="1"/>
  <c r="U4889" i="2"/>
  <c r="B4892" i="2"/>
  <c r="K4891" i="2"/>
  <c r="J4891" i="2"/>
  <c r="D4891" i="2"/>
  <c r="H4891" i="2" s="1"/>
  <c r="L4891" i="2"/>
  <c r="G4891" i="2"/>
  <c r="F4891" i="2"/>
  <c r="C4891" i="2"/>
  <c r="N4891" i="2"/>
  <c r="A4891" i="2"/>
  <c r="Q4890" i="2"/>
  <c r="R4890" i="2" s="1"/>
  <c r="M4890" i="2"/>
  <c r="P4890" i="2" s="1"/>
  <c r="S4890" i="2"/>
  <c r="O4890" i="2"/>
  <c r="I4890" i="2"/>
  <c r="E4890" i="2"/>
  <c r="O4891" i="2" l="1"/>
  <c r="J4892" i="2"/>
  <c r="G4892" i="2"/>
  <c r="F4892" i="2"/>
  <c r="D4892" i="2"/>
  <c r="H4892" i="2" s="1"/>
  <c r="C4892" i="2"/>
  <c r="B4893" i="2"/>
  <c r="N4892" i="2"/>
  <c r="A4892" i="2"/>
  <c r="L4892" i="2"/>
  <c r="K4892" i="2"/>
  <c r="I4891" i="2"/>
  <c r="E4891" i="2"/>
  <c r="Q4891" i="2"/>
  <c r="R4891" i="2" s="1"/>
  <c r="M4891" i="2"/>
  <c r="P4891" i="2" s="1"/>
  <c r="S4891" i="2"/>
  <c r="U4890" i="2"/>
  <c r="T4890" i="2"/>
  <c r="O4892" i="2" l="1"/>
  <c r="T4891" i="2"/>
  <c r="U4891" i="2"/>
  <c r="S4892" i="2"/>
  <c r="M4892" i="2"/>
  <c r="P4892" i="2" s="1"/>
  <c r="Q4892" i="2"/>
  <c r="R4892" i="2" s="1"/>
  <c r="E4892" i="2"/>
  <c r="I4892" i="2"/>
  <c r="C4893" i="2"/>
  <c r="G4893" i="2"/>
  <c r="K4893" i="2"/>
  <c r="A4893" i="2"/>
  <c r="B4894" i="2"/>
  <c r="J4893" i="2"/>
  <c r="F4893" i="2"/>
  <c r="N4893" i="2"/>
  <c r="D4893" i="2"/>
  <c r="H4893" i="2" s="1"/>
  <c r="L4893" i="2"/>
  <c r="U4892" i="2" l="1"/>
  <c r="T4892" i="2"/>
  <c r="B4895" i="2"/>
  <c r="F4894" i="2"/>
  <c r="A4894" i="2"/>
  <c r="N4894" i="2"/>
  <c r="L4894" i="2"/>
  <c r="K4894" i="2"/>
  <c r="J4894" i="2"/>
  <c r="D4894" i="2"/>
  <c r="H4894" i="2" s="1"/>
  <c r="C4894" i="2"/>
  <c r="G4894" i="2"/>
  <c r="O4893" i="2"/>
  <c r="S4893" i="2"/>
  <c r="Q4893" i="2"/>
  <c r="R4893" i="2" s="1"/>
  <c r="M4893" i="2"/>
  <c r="P4893" i="2" s="1"/>
  <c r="E4893" i="2"/>
  <c r="I4893" i="2"/>
  <c r="N4895" i="2" l="1"/>
  <c r="J4895" i="2"/>
  <c r="G4895" i="2"/>
  <c r="A4895" i="2"/>
  <c r="C4895" i="2"/>
  <c r="K4895" i="2"/>
  <c r="B4896" i="2"/>
  <c r="L4895" i="2"/>
  <c r="F4895" i="2"/>
  <c r="D4895" i="2"/>
  <c r="H4895" i="2" s="1"/>
  <c r="U4893" i="2"/>
  <c r="T4893" i="2"/>
  <c r="O4894" i="2"/>
  <c r="E4894" i="2"/>
  <c r="I4894" i="2"/>
  <c r="S4894" i="2"/>
  <c r="Q4894" i="2"/>
  <c r="R4894" i="2" s="1"/>
  <c r="M4894" i="2"/>
  <c r="P4894" i="2" s="1"/>
  <c r="U4894" i="2" l="1"/>
  <c r="T4894" i="2"/>
  <c r="O4895" i="2"/>
  <c r="I4895" i="2"/>
  <c r="E4895" i="2"/>
  <c r="S4895" i="2"/>
  <c r="M4895" i="2"/>
  <c r="P4895" i="2" s="1"/>
  <c r="Q4895" i="2"/>
  <c r="R4895" i="2" s="1"/>
  <c r="A4896" i="2"/>
  <c r="J4896" i="2"/>
  <c r="B4897" i="2"/>
  <c r="F4896" i="2"/>
  <c r="G4896" i="2"/>
  <c r="C4896" i="2"/>
  <c r="D4896" i="2"/>
  <c r="H4896" i="2" s="1"/>
  <c r="N4896" i="2"/>
  <c r="L4896" i="2"/>
  <c r="K4896" i="2"/>
  <c r="S4896" i="2" l="1"/>
  <c r="Q4896" i="2"/>
  <c r="R4896" i="2" s="1"/>
  <c r="M4896" i="2"/>
  <c r="P4896" i="2" s="1"/>
  <c r="O4896" i="2"/>
  <c r="I4896" i="2"/>
  <c r="E4896" i="2"/>
  <c r="U4895" i="2"/>
  <c r="T4895" i="2"/>
  <c r="A4897" i="2"/>
  <c r="L4897" i="2"/>
  <c r="F4897" i="2"/>
  <c r="D4897" i="2"/>
  <c r="H4897" i="2" s="1"/>
  <c r="N4897" i="2"/>
  <c r="G4897" i="2"/>
  <c r="J4897" i="2"/>
  <c r="B4898" i="2"/>
  <c r="C4897" i="2"/>
  <c r="K4897" i="2"/>
  <c r="L4898" i="2" l="1"/>
  <c r="G4898" i="2"/>
  <c r="A4898" i="2"/>
  <c r="B4899" i="2"/>
  <c r="C4898" i="2"/>
  <c r="K4898" i="2"/>
  <c r="D4898" i="2"/>
  <c r="H4898" i="2" s="1"/>
  <c r="J4898" i="2"/>
  <c r="N4898" i="2"/>
  <c r="F4898" i="2"/>
  <c r="U4896" i="2"/>
  <c r="T4896" i="2"/>
  <c r="Q4897" i="2"/>
  <c r="R4897" i="2" s="1"/>
  <c r="M4897" i="2"/>
  <c r="S4897" i="2"/>
  <c r="P4897" i="2"/>
  <c r="O4897" i="2"/>
  <c r="I4897" i="2"/>
  <c r="E4897" i="2"/>
  <c r="G4899" i="2" l="1"/>
  <c r="B4900" i="2"/>
  <c r="C4899" i="2"/>
  <c r="D4899" i="2"/>
  <c r="H4899" i="2" s="1"/>
  <c r="L4899" i="2"/>
  <c r="F4899" i="2"/>
  <c r="K4899" i="2"/>
  <c r="N4899" i="2"/>
  <c r="J4899" i="2"/>
  <c r="A4899" i="2"/>
  <c r="E4898" i="2"/>
  <c r="I4898" i="2"/>
  <c r="Q4898" i="2"/>
  <c r="R4898" i="2" s="1"/>
  <c r="M4898" i="2"/>
  <c r="P4898" i="2" s="1"/>
  <c r="S4898" i="2"/>
  <c r="U4897" i="2"/>
  <c r="T4897" i="2"/>
  <c r="O4898" i="2"/>
  <c r="F4900" i="2" l="1"/>
  <c r="N4900" i="2"/>
  <c r="O4900" i="2" s="1"/>
  <c r="D4900" i="2"/>
  <c r="H4900" i="2" s="1"/>
  <c r="G4900" i="2"/>
  <c r="C4900" i="2"/>
  <c r="B4901" i="2"/>
  <c r="L4900" i="2"/>
  <c r="A4900" i="2"/>
  <c r="K4900" i="2"/>
  <c r="J4900" i="2"/>
  <c r="I4899" i="2"/>
  <c r="E4899" i="2"/>
  <c r="U4898" i="2"/>
  <c r="T4898" i="2"/>
  <c r="S4899" i="2"/>
  <c r="M4899" i="2"/>
  <c r="P4899" i="2" s="1"/>
  <c r="Q4899" i="2"/>
  <c r="R4899" i="2" s="1"/>
  <c r="O4899" i="2"/>
  <c r="S4900" i="2" l="1"/>
  <c r="M4900" i="2"/>
  <c r="P4900" i="2" s="1"/>
  <c r="Q4900" i="2"/>
  <c r="R4900" i="2" s="1"/>
  <c r="E4900" i="2"/>
  <c r="I4900" i="2"/>
  <c r="B4902" i="2"/>
  <c r="J4901" i="2"/>
  <c r="F4901" i="2"/>
  <c r="N4901" i="2"/>
  <c r="D4901" i="2"/>
  <c r="H4901" i="2" s="1"/>
  <c r="L4901" i="2"/>
  <c r="C4901" i="2"/>
  <c r="G4901" i="2"/>
  <c r="K4901" i="2"/>
  <c r="A4901" i="2"/>
  <c r="T4899" i="2"/>
  <c r="U4899" i="2"/>
  <c r="O4901" i="2" l="1"/>
  <c r="U4900" i="2"/>
  <c r="T4900" i="2"/>
  <c r="Q4901" i="2"/>
  <c r="R4901" i="2" s="1"/>
  <c r="M4901" i="2"/>
  <c r="P4901" i="2" s="1"/>
  <c r="S4901" i="2"/>
  <c r="L4902" i="2"/>
  <c r="K4902" i="2"/>
  <c r="J4902" i="2"/>
  <c r="C4902" i="2"/>
  <c r="G4902" i="2"/>
  <c r="B4903" i="2"/>
  <c r="F4902" i="2"/>
  <c r="D4902" i="2"/>
  <c r="H4902" i="2" s="1"/>
  <c r="N4902" i="2"/>
  <c r="A4902" i="2"/>
  <c r="I4901" i="2"/>
  <c r="E4901" i="2"/>
  <c r="O4902" i="2" l="1"/>
  <c r="I4902" i="2"/>
  <c r="E4902" i="2"/>
  <c r="F4903" i="2"/>
  <c r="D4903" i="2"/>
  <c r="H4903" i="2" s="1"/>
  <c r="N4903" i="2"/>
  <c r="J4903" i="2"/>
  <c r="C4903" i="2"/>
  <c r="A4903" i="2"/>
  <c r="B4904" i="2"/>
  <c r="L4903" i="2"/>
  <c r="K4903" i="2"/>
  <c r="G4903" i="2"/>
  <c r="U4901" i="2"/>
  <c r="T4901" i="2"/>
  <c r="M4902" i="2"/>
  <c r="P4902" i="2" s="1"/>
  <c r="S4902" i="2"/>
  <c r="Q4902" i="2"/>
  <c r="R4902" i="2" s="1"/>
  <c r="S4903" i="2" l="1"/>
  <c r="M4903" i="2"/>
  <c r="P4903" i="2" s="1"/>
  <c r="Q4903" i="2"/>
  <c r="R4903" i="2" s="1"/>
  <c r="C4904" i="2"/>
  <c r="D4904" i="2"/>
  <c r="H4904" i="2" s="1"/>
  <c r="B4905" i="2"/>
  <c r="L4904" i="2"/>
  <c r="A4904" i="2"/>
  <c r="N4904" i="2"/>
  <c r="K4904" i="2"/>
  <c r="J4904" i="2"/>
  <c r="G4904" i="2"/>
  <c r="F4904" i="2"/>
  <c r="O4903" i="2"/>
  <c r="E4903" i="2"/>
  <c r="I4903" i="2"/>
  <c r="U4902" i="2"/>
  <c r="T4902" i="2"/>
  <c r="U4903" i="2" l="1"/>
  <c r="T4903" i="2"/>
  <c r="O4904" i="2"/>
  <c r="S4904" i="2"/>
  <c r="Q4904" i="2"/>
  <c r="R4904" i="2" s="1"/>
  <c r="M4904" i="2"/>
  <c r="P4904" i="2" s="1"/>
  <c r="I4904" i="2"/>
  <c r="E4904" i="2"/>
  <c r="G4905" i="2"/>
  <c r="A4905" i="2"/>
  <c r="B4906" i="2"/>
  <c r="C4905" i="2"/>
  <c r="L4905" i="2"/>
  <c r="K4905" i="2"/>
  <c r="J4905" i="2"/>
  <c r="F4905" i="2"/>
  <c r="D4905" i="2"/>
  <c r="H4905" i="2" s="1"/>
  <c r="N4905" i="2"/>
  <c r="E4905" i="2" l="1"/>
  <c r="I4905" i="2"/>
  <c r="U4904" i="2"/>
  <c r="T4904" i="2"/>
  <c r="O4905" i="2"/>
  <c r="D4906" i="2"/>
  <c r="H4906" i="2" s="1"/>
  <c r="L4906" i="2"/>
  <c r="G4906" i="2"/>
  <c r="F4906" i="2"/>
  <c r="C4906" i="2"/>
  <c r="K4906" i="2"/>
  <c r="B4907" i="2"/>
  <c r="J4906" i="2"/>
  <c r="A4906" i="2"/>
  <c r="N4906" i="2"/>
  <c r="S4905" i="2"/>
  <c r="M4905" i="2"/>
  <c r="P4905" i="2" s="1"/>
  <c r="Q4905" i="2"/>
  <c r="R4905" i="2" s="1"/>
  <c r="M4906" i="2" l="1"/>
  <c r="P4906" i="2" s="1"/>
  <c r="Q4906" i="2"/>
  <c r="R4906" i="2" s="1"/>
  <c r="S4906" i="2"/>
  <c r="L4907" i="2"/>
  <c r="K4907" i="2"/>
  <c r="J4907" i="2"/>
  <c r="G4907" i="2"/>
  <c r="D4907" i="2"/>
  <c r="H4907" i="2" s="1"/>
  <c r="F4907" i="2"/>
  <c r="A4907" i="2"/>
  <c r="N4907" i="2"/>
  <c r="B4908" i="2"/>
  <c r="C4907" i="2"/>
  <c r="U4905" i="2"/>
  <c r="T4905" i="2"/>
  <c r="I4906" i="2"/>
  <c r="E4906" i="2"/>
  <c r="O4906" i="2"/>
  <c r="O4907" i="2" l="1"/>
  <c r="T4906" i="2"/>
  <c r="U4906" i="2"/>
  <c r="I4907" i="2"/>
  <c r="E4907" i="2"/>
  <c r="M4907" i="2"/>
  <c r="P4907" i="2" s="1"/>
  <c r="S4907" i="2"/>
  <c r="Q4907" i="2"/>
  <c r="R4907" i="2" s="1"/>
  <c r="L4908" i="2"/>
  <c r="N4908" i="2"/>
  <c r="J4908" i="2"/>
  <c r="G4908" i="2"/>
  <c r="K4908" i="2"/>
  <c r="F4908" i="2"/>
  <c r="B4909" i="2"/>
  <c r="A4908" i="2"/>
  <c r="C4908" i="2"/>
  <c r="D4908" i="2"/>
  <c r="H4908" i="2" s="1"/>
  <c r="O4908" i="2" l="1"/>
  <c r="S4908" i="2"/>
  <c r="Q4908" i="2"/>
  <c r="R4908" i="2" s="1"/>
  <c r="M4908" i="2"/>
  <c r="P4908" i="2" s="1"/>
  <c r="G4909" i="2"/>
  <c r="F4909" i="2"/>
  <c r="D4909" i="2"/>
  <c r="H4909" i="2" s="1"/>
  <c r="L4909" i="2"/>
  <c r="C4909" i="2"/>
  <c r="A4909" i="2"/>
  <c r="K4909" i="2"/>
  <c r="B4910" i="2"/>
  <c r="N4909" i="2"/>
  <c r="J4909" i="2"/>
  <c r="T4907" i="2"/>
  <c r="U4907" i="2"/>
  <c r="E4908" i="2"/>
  <c r="I4908" i="2"/>
  <c r="T4908" i="2" l="1"/>
  <c r="U4908" i="2"/>
  <c r="M4909" i="2"/>
  <c r="P4909" i="2" s="1"/>
  <c r="Q4909" i="2"/>
  <c r="R4909" i="2" s="1"/>
  <c r="S4909" i="2"/>
  <c r="L4910" i="2"/>
  <c r="J4910" i="2"/>
  <c r="A4910" i="2"/>
  <c r="K4910" i="2"/>
  <c r="G4910" i="2"/>
  <c r="B4911" i="2"/>
  <c r="F4910" i="2"/>
  <c r="C4910" i="2"/>
  <c r="N4910" i="2"/>
  <c r="D4910" i="2"/>
  <c r="H4910" i="2" s="1"/>
  <c r="O4909" i="2"/>
  <c r="E4909" i="2"/>
  <c r="I4909" i="2"/>
  <c r="Q4910" i="2" l="1"/>
  <c r="R4910" i="2" s="1"/>
  <c r="M4910" i="2"/>
  <c r="P4910" i="2" s="1"/>
  <c r="S4910" i="2"/>
  <c r="L4911" i="2"/>
  <c r="G4911" i="2"/>
  <c r="F4911" i="2"/>
  <c r="J4911" i="2"/>
  <c r="D4911" i="2"/>
  <c r="H4911" i="2" s="1"/>
  <c r="A4911" i="2"/>
  <c r="C4911" i="2"/>
  <c r="B4912" i="2"/>
  <c r="N4911" i="2"/>
  <c r="K4911" i="2"/>
  <c r="I4910" i="2"/>
  <c r="E4910" i="2"/>
  <c r="U4909" i="2"/>
  <c r="T4909" i="2"/>
  <c r="O4910" i="2"/>
  <c r="L4912" i="2" l="1"/>
  <c r="F4912" i="2"/>
  <c r="B4913" i="2"/>
  <c r="N4912" i="2"/>
  <c r="J4912" i="2"/>
  <c r="G4912" i="2"/>
  <c r="A4912" i="2"/>
  <c r="K4912" i="2"/>
  <c r="D4912" i="2"/>
  <c r="H4912" i="2" s="1"/>
  <c r="C4912" i="2"/>
  <c r="T4910" i="2"/>
  <c r="U4910" i="2"/>
  <c r="O4911" i="2"/>
  <c r="I4911" i="2"/>
  <c r="E4911" i="2"/>
  <c r="S4911" i="2"/>
  <c r="M4911" i="2"/>
  <c r="P4911" i="2" s="1"/>
  <c r="Q4911" i="2"/>
  <c r="R4911" i="2" s="1"/>
  <c r="K4913" i="2" l="1"/>
  <c r="L4913" i="2"/>
  <c r="J4913" i="2"/>
  <c r="F4913" i="2"/>
  <c r="G4913" i="2"/>
  <c r="D4913" i="2"/>
  <c r="H4913" i="2" s="1"/>
  <c r="B4914" i="2"/>
  <c r="C4913" i="2"/>
  <c r="A4913" i="2"/>
  <c r="N4913" i="2"/>
  <c r="O4913" i="2" s="1"/>
  <c r="O4912" i="2"/>
  <c r="U4911" i="2"/>
  <c r="T4911" i="2"/>
  <c r="I4912" i="2"/>
  <c r="E4912" i="2"/>
  <c r="Q4912" i="2"/>
  <c r="R4912" i="2" s="1"/>
  <c r="M4912" i="2"/>
  <c r="P4912" i="2" s="1"/>
  <c r="S4912" i="2"/>
  <c r="S4913" i="2" l="1"/>
  <c r="Q4913" i="2"/>
  <c r="R4913" i="2" s="1"/>
  <c r="M4913" i="2"/>
  <c r="P4913" i="2" s="1"/>
  <c r="U4912" i="2"/>
  <c r="T4912" i="2"/>
  <c r="B4915" i="2"/>
  <c r="G4914" i="2"/>
  <c r="C4914" i="2"/>
  <c r="K4914" i="2"/>
  <c r="D4914" i="2"/>
  <c r="H4914" i="2" s="1"/>
  <c r="J4914" i="2"/>
  <c r="F4914" i="2"/>
  <c r="N4914" i="2"/>
  <c r="L4914" i="2"/>
  <c r="A4914" i="2"/>
  <c r="E4913" i="2"/>
  <c r="I4913" i="2"/>
  <c r="M4914" i="2" l="1"/>
  <c r="P4914" i="2" s="1"/>
  <c r="Q4914" i="2"/>
  <c r="R4914" i="2" s="1"/>
  <c r="S4914" i="2"/>
  <c r="U4913" i="2"/>
  <c r="T4913" i="2"/>
  <c r="A4915" i="2"/>
  <c r="B4916" i="2"/>
  <c r="G4915" i="2"/>
  <c r="K4915" i="2"/>
  <c r="L4915" i="2"/>
  <c r="J4915" i="2"/>
  <c r="F4915" i="2"/>
  <c r="D4915" i="2"/>
  <c r="H4915" i="2" s="1"/>
  <c r="N4915" i="2"/>
  <c r="C4915" i="2"/>
  <c r="O4914" i="2"/>
  <c r="E4914" i="2"/>
  <c r="I4914" i="2"/>
  <c r="T4914" i="2" l="1"/>
  <c r="U4914" i="2"/>
  <c r="I4915" i="2"/>
  <c r="E4915" i="2"/>
  <c r="L4916" i="2"/>
  <c r="C4916" i="2"/>
  <c r="B4917" i="2"/>
  <c r="K4916" i="2"/>
  <c r="J4916" i="2"/>
  <c r="G4916" i="2"/>
  <c r="D4916" i="2"/>
  <c r="H4916" i="2" s="1"/>
  <c r="A4916" i="2"/>
  <c r="F4916" i="2"/>
  <c r="N4916" i="2"/>
  <c r="Q4915" i="2"/>
  <c r="R4915" i="2" s="1"/>
  <c r="S4915" i="2"/>
  <c r="M4915" i="2"/>
  <c r="P4915" i="2" s="1"/>
  <c r="O4915" i="2"/>
  <c r="E4916" i="2" l="1"/>
  <c r="I4916" i="2"/>
  <c r="L4917" i="2"/>
  <c r="C4917" i="2"/>
  <c r="F4917" i="2"/>
  <c r="K4917" i="2"/>
  <c r="A4917" i="2"/>
  <c r="B4918" i="2"/>
  <c r="G4917" i="2"/>
  <c r="N4917" i="2"/>
  <c r="J4917" i="2"/>
  <c r="D4917" i="2"/>
  <c r="H4917" i="2" s="1"/>
  <c r="O4916" i="2"/>
  <c r="U4915" i="2"/>
  <c r="T4915" i="2"/>
  <c r="M4916" i="2"/>
  <c r="P4916" i="2" s="1"/>
  <c r="S4916" i="2"/>
  <c r="Q4916" i="2"/>
  <c r="R4916" i="2" s="1"/>
  <c r="U4916" i="2" l="1"/>
  <c r="T4916" i="2"/>
  <c r="O4917" i="2"/>
  <c r="M4917" i="2"/>
  <c r="P4917" i="2" s="1"/>
  <c r="S4917" i="2"/>
  <c r="Q4917" i="2"/>
  <c r="R4917" i="2" s="1"/>
  <c r="E4917" i="2"/>
  <c r="I4917" i="2"/>
  <c r="G4918" i="2"/>
  <c r="B4919" i="2"/>
  <c r="F4918" i="2"/>
  <c r="D4918" i="2"/>
  <c r="H4918" i="2" s="1"/>
  <c r="N4918" i="2"/>
  <c r="L4918" i="2"/>
  <c r="C4918" i="2"/>
  <c r="A4918" i="2"/>
  <c r="K4918" i="2"/>
  <c r="J4918" i="2"/>
  <c r="J4919" i="2" l="1"/>
  <c r="F4919" i="2"/>
  <c r="A4919" i="2"/>
  <c r="C4919" i="2"/>
  <c r="G4919" i="2"/>
  <c r="D4919" i="2"/>
  <c r="H4919" i="2" s="1"/>
  <c r="N4919" i="2"/>
  <c r="B4920" i="2"/>
  <c r="L4919" i="2"/>
  <c r="K4919" i="2"/>
  <c r="U4917" i="2"/>
  <c r="T4917" i="2"/>
  <c r="O4918" i="2"/>
  <c r="Q4918" i="2"/>
  <c r="R4918" i="2" s="1"/>
  <c r="M4918" i="2"/>
  <c r="P4918" i="2" s="1"/>
  <c r="S4918" i="2"/>
  <c r="E4918" i="2"/>
  <c r="I4918" i="2"/>
  <c r="S4919" i="2" l="1"/>
  <c r="M4919" i="2"/>
  <c r="P4919" i="2" s="1"/>
  <c r="Q4919" i="2"/>
  <c r="R4919" i="2" s="1"/>
  <c r="E4919" i="2"/>
  <c r="I4919" i="2"/>
  <c r="O4919" i="2"/>
  <c r="U4918" i="2"/>
  <c r="T4918" i="2"/>
  <c r="J4920" i="2"/>
  <c r="D4920" i="2"/>
  <c r="H4920" i="2" s="1"/>
  <c r="G4920" i="2"/>
  <c r="L4920" i="2"/>
  <c r="F4920" i="2"/>
  <c r="C4920" i="2"/>
  <c r="N4920" i="2"/>
  <c r="A4920" i="2"/>
  <c r="K4920" i="2"/>
  <c r="B4921" i="2"/>
  <c r="U4919" i="2" l="1"/>
  <c r="T4919" i="2"/>
  <c r="I4920" i="2"/>
  <c r="E4920" i="2"/>
  <c r="M4920" i="2"/>
  <c r="P4920" i="2" s="1"/>
  <c r="Q4920" i="2"/>
  <c r="R4920" i="2" s="1"/>
  <c r="S4920" i="2"/>
  <c r="J4921" i="2"/>
  <c r="G4921" i="2"/>
  <c r="F4921" i="2"/>
  <c r="B4922" i="2"/>
  <c r="D4921" i="2"/>
  <c r="H4921" i="2" s="1"/>
  <c r="N4921" i="2"/>
  <c r="C4921" i="2"/>
  <c r="L4921" i="2"/>
  <c r="A4921" i="2"/>
  <c r="K4921" i="2"/>
  <c r="O4920" i="2"/>
  <c r="S4921" i="2" l="1"/>
  <c r="Q4921" i="2"/>
  <c r="R4921" i="2" s="1"/>
  <c r="M4921" i="2"/>
  <c r="P4921" i="2" s="1"/>
  <c r="I4921" i="2"/>
  <c r="E4921" i="2"/>
  <c r="D4922" i="2"/>
  <c r="H4922" i="2" s="1"/>
  <c r="N4922" i="2"/>
  <c r="A4922" i="2"/>
  <c r="B4923" i="2"/>
  <c r="L4922" i="2"/>
  <c r="C4922" i="2"/>
  <c r="K4922" i="2"/>
  <c r="F4922" i="2"/>
  <c r="J4922" i="2"/>
  <c r="G4922" i="2"/>
  <c r="U4920" i="2"/>
  <c r="T4920" i="2"/>
  <c r="O4921" i="2"/>
  <c r="N4923" i="2" l="1"/>
  <c r="D4923" i="2"/>
  <c r="H4923" i="2" s="1"/>
  <c r="C4923" i="2"/>
  <c r="L4923" i="2"/>
  <c r="A4923" i="2"/>
  <c r="K4923" i="2"/>
  <c r="B4924" i="2"/>
  <c r="J4923" i="2"/>
  <c r="F4923" i="2"/>
  <c r="G4923" i="2"/>
  <c r="U4921" i="2"/>
  <c r="T4921" i="2"/>
  <c r="E4922" i="2"/>
  <c r="I4922" i="2"/>
  <c r="O4922" i="2"/>
  <c r="Q4922" i="2"/>
  <c r="R4922" i="2" s="1"/>
  <c r="M4922" i="2"/>
  <c r="P4922" i="2" s="1"/>
  <c r="S4922" i="2"/>
  <c r="E4923" i="2" l="1"/>
  <c r="I4923" i="2"/>
  <c r="O4923" i="2"/>
  <c r="S4923" i="2"/>
  <c r="Q4923" i="2"/>
  <c r="R4923" i="2" s="1"/>
  <c r="M4923" i="2"/>
  <c r="P4923" i="2" s="1"/>
  <c r="N4924" i="2"/>
  <c r="C4924" i="2"/>
  <c r="B4925" i="2"/>
  <c r="L4924" i="2"/>
  <c r="K4924" i="2"/>
  <c r="J4924" i="2"/>
  <c r="A4924" i="2"/>
  <c r="G4924" i="2"/>
  <c r="F4924" i="2"/>
  <c r="D4924" i="2"/>
  <c r="H4924" i="2" s="1"/>
  <c r="T4922" i="2"/>
  <c r="U4922" i="2"/>
  <c r="I4924" i="2" l="1"/>
  <c r="E4924" i="2"/>
  <c r="J4925" i="2"/>
  <c r="D4925" i="2"/>
  <c r="H4925" i="2" s="1"/>
  <c r="L4925" i="2"/>
  <c r="C4925" i="2"/>
  <c r="G4925" i="2"/>
  <c r="K4925" i="2"/>
  <c r="F4925" i="2"/>
  <c r="N4925" i="2"/>
  <c r="A4925" i="2"/>
  <c r="B4926" i="2"/>
  <c r="S4924" i="2"/>
  <c r="M4924" i="2"/>
  <c r="P4924" i="2" s="1"/>
  <c r="Q4924" i="2"/>
  <c r="R4924" i="2" s="1"/>
  <c r="T4923" i="2"/>
  <c r="U4923" i="2"/>
  <c r="O4924" i="2"/>
  <c r="I4925" i="2" l="1"/>
  <c r="E4925" i="2"/>
  <c r="O4925" i="2"/>
  <c r="C4926" i="2"/>
  <c r="L4926" i="2"/>
  <c r="A4926" i="2"/>
  <c r="K4926" i="2"/>
  <c r="G4926" i="2"/>
  <c r="B4927" i="2"/>
  <c r="F4926" i="2"/>
  <c r="J4926" i="2"/>
  <c r="N4926" i="2"/>
  <c r="D4926" i="2"/>
  <c r="H4926" i="2" s="1"/>
  <c r="T4924" i="2"/>
  <c r="U4924" i="2"/>
  <c r="M4925" i="2"/>
  <c r="P4925" i="2" s="1"/>
  <c r="S4925" i="2"/>
  <c r="Q4925" i="2"/>
  <c r="R4925" i="2" s="1"/>
  <c r="T4925" i="2" l="1"/>
  <c r="U4925" i="2"/>
  <c r="I4926" i="2"/>
  <c r="E4926" i="2"/>
  <c r="N4927" i="2"/>
  <c r="C4927" i="2"/>
  <c r="B4928" i="2"/>
  <c r="L4927" i="2"/>
  <c r="J4927" i="2"/>
  <c r="G4927" i="2"/>
  <c r="A4927" i="2"/>
  <c r="K4927" i="2"/>
  <c r="F4927" i="2"/>
  <c r="D4927" i="2"/>
  <c r="H4927" i="2" s="1"/>
  <c r="O4926" i="2"/>
  <c r="S4926" i="2"/>
  <c r="Q4926" i="2"/>
  <c r="R4926" i="2" s="1"/>
  <c r="M4926" i="2"/>
  <c r="P4926" i="2" s="1"/>
  <c r="O4927" i="2" l="1"/>
  <c r="U4926" i="2"/>
  <c r="T4926" i="2"/>
  <c r="E4927" i="2"/>
  <c r="I4927" i="2"/>
  <c r="S4927" i="2"/>
  <c r="M4927" i="2"/>
  <c r="P4927" i="2" s="1"/>
  <c r="Q4927" i="2"/>
  <c r="R4927" i="2" s="1"/>
  <c r="F4928" i="2"/>
  <c r="C4928" i="2"/>
  <c r="N4928" i="2"/>
  <c r="A4928" i="2"/>
  <c r="K4928" i="2"/>
  <c r="B4929" i="2"/>
  <c r="D4928" i="2"/>
  <c r="H4928" i="2" s="1"/>
  <c r="J4928" i="2"/>
  <c r="L4928" i="2"/>
  <c r="G4928" i="2"/>
  <c r="O4928" i="2" l="1"/>
  <c r="I4928" i="2"/>
  <c r="E4928" i="2"/>
  <c r="S4928" i="2"/>
  <c r="Q4928" i="2"/>
  <c r="R4928" i="2" s="1"/>
  <c r="M4928" i="2"/>
  <c r="P4928" i="2" s="1"/>
  <c r="A4929" i="2"/>
  <c r="F4929" i="2"/>
  <c r="D4929" i="2"/>
  <c r="H4929" i="2" s="1"/>
  <c r="N4929" i="2"/>
  <c r="C4929" i="2"/>
  <c r="L4929" i="2"/>
  <c r="G4929" i="2"/>
  <c r="K4929" i="2"/>
  <c r="B4930" i="2"/>
  <c r="J4929" i="2"/>
  <c r="U4927" i="2"/>
  <c r="T4927" i="2"/>
  <c r="O4929" i="2" l="1"/>
  <c r="U4928" i="2"/>
  <c r="T4928" i="2"/>
  <c r="I4929" i="2"/>
  <c r="E4929" i="2"/>
  <c r="M4929" i="2"/>
  <c r="P4929" i="2" s="1"/>
  <c r="S4929" i="2"/>
  <c r="Q4929" i="2"/>
  <c r="R4929" i="2" s="1"/>
  <c r="F4930" i="2"/>
  <c r="D4930" i="2"/>
  <c r="H4930" i="2" s="1"/>
  <c r="N4930" i="2"/>
  <c r="A4930" i="2"/>
  <c r="B4931" i="2"/>
  <c r="C4930" i="2"/>
  <c r="K4930" i="2"/>
  <c r="L4930" i="2"/>
  <c r="J4930" i="2"/>
  <c r="G4930" i="2"/>
  <c r="O4930" i="2" l="1"/>
  <c r="I4930" i="2"/>
  <c r="E4930" i="2"/>
  <c r="Q4930" i="2"/>
  <c r="R4930" i="2" s="1"/>
  <c r="M4930" i="2"/>
  <c r="P4930" i="2" s="1"/>
  <c r="S4930" i="2"/>
  <c r="U4929" i="2"/>
  <c r="T4929" i="2"/>
  <c r="B4932" i="2"/>
  <c r="G4931" i="2"/>
  <c r="D4931" i="2"/>
  <c r="H4931" i="2" s="1"/>
  <c r="C4931" i="2"/>
  <c r="L4931" i="2"/>
  <c r="F4931" i="2"/>
  <c r="J4931" i="2"/>
  <c r="N4931" i="2"/>
  <c r="A4931" i="2"/>
  <c r="K4931" i="2"/>
  <c r="S4931" i="2" l="1"/>
  <c r="Q4931" i="2"/>
  <c r="R4931" i="2" s="1"/>
  <c r="M4931" i="2"/>
  <c r="P4931" i="2" s="1"/>
  <c r="G4932" i="2"/>
  <c r="F4932" i="2"/>
  <c r="D4932" i="2"/>
  <c r="H4932" i="2" s="1"/>
  <c r="N4932" i="2"/>
  <c r="C4932" i="2"/>
  <c r="B4933" i="2"/>
  <c r="L4932" i="2"/>
  <c r="A4932" i="2"/>
  <c r="K4932" i="2"/>
  <c r="J4932" i="2"/>
  <c r="E4931" i="2"/>
  <c r="I4931" i="2"/>
  <c r="U4930" i="2"/>
  <c r="T4930" i="2"/>
  <c r="O4931" i="2"/>
  <c r="N4933" i="2" l="1"/>
  <c r="D4933" i="2"/>
  <c r="H4933" i="2" s="1"/>
  <c r="L4933" i="2"/>
  <c r="C4933" i="2"/>
  <c r="B4934" i="2"/>
  <c r="K4933" i="2"/>
  <c r="J4933" i="2"/>
  <c r="A4933" i="2"/>
  <c r="G4933" i="2"/>
  <c r="F4933" i="2"/>
  <c r="T4931" i="2"/>
  <c r="U4931" i="2"/>
  <c r="S4932" i="2"/>
  <c r="M4932" i="2"/>
  <c r="P4932" i="2" s="1"/>
  <c r="Q4932" i="2"/>
  <c r="R4932" i="2" s="1"/>
  <c r="O4932" i="2"/>
  <c r="E4932" i="2"/>
  <c r="I4932" i="2"/>
  <c r="O4933" i="2" l="1"/>
  <c r="I4933" i="2"/>
  <c r="E4933" i="2"/>
  <c r="T4932" i="2"/>
  <c r="U4932" i="2"/>
  <c r="N4934" i="2"/>
  <c r="J4934" i="2"/>
  <c r="L4934" i="2"/>
  <c r="K4934" i="2"/>
  <c r="D4934" i="2"/>
  <c r="H4934" i="2" s="1"/>
  <c r="C4934" i="2"/>
  <c r="G4934" i="2"/>
  <c r="B4935" i="2"/>
  <c r="F4934" i="2"/>
  <c r="A4934" i="2"/>
  <c r="M4933" i="2"/>
  <c r="P4933" i="2" s="1"/>
  <c r="Q4933" i="2"/>
  <c r="R4933" i="2" s="1"/>
  <c r="S4933" i="2"/>
  <c r="Q4934" i="2" l="1"/>
  <c r="R4934" i="2" s="1"/>
  <c r="M4934" i="2"/>
  <c r="S4934" i="2"/>
  <c r="I4934" i="2"/>
  <c r="E4934" i="2"/>
  <c r="U4933" i="2"/>
  <c r="T4933" i="2"/>
  <c r="C4935" i="2"/>
  <c r="B4936" i="2"/>
  <c r="G4935" i="2"/>
  <c r="F4935" i="2"/>
  <c r="D4935" i="2"/>
  <c r="H4935" i="2" s="1"/>
  <c r="N4935" i="2"/>
  <c r="J4935" i="2"/>
  <c r="L4935" i="2"/>
  <c r="A4935" i="2"/>
  <c r="K4935" i="2"/>
  <c r="P4934" i="2"/>
  <c r="O4934" i="2"/>
  <c r="M4935" i="2" l="1"/>
  <c r="P4935" i="2" s="1"/>
  <c r="S4935" i="2"/>
  <c r="Q4935" i="2"/>
  <c r="R4935" i="2" s="1"/>
  <c r="D4936" i="2"/>
  <c r="H4936" i="2" s="1"/>
  <c r="N4936" i="2"/>
  <c r="L4936" i="2"/>
  <c r="K4936" i="2"/>
  <c r="J4936" i="2"/>
  <c r="B4937" i="2"/>
  <c r="A4936" i="2"/>
  <c r="G4936" i="2"/>
  <c r="F4936" i="2"/>
  <c r="C4936" i="2"/>
  <c r="U4934" i="2"/>
  <c r="T4934" i="2"/>
  <c r="O4935" i="2"/>
  <c r="E4935" i="2"/>
  <c r="I4935" i="2"/>
  <c r="O4936" i="2" l="1"/>
  <c r="N4937" i="2"/>
  <c r="G4937" i="2"/>
  <c r="A4937" i="2"/>
  <c r="B4938" i="2"/>
  <c r="L4937" i="2"/>
  <c r="K4937" i="2"/>
  <c r="C4937" i="2"/>
  <c r="J4937" i="2"/>
  <c r="F4937" i="2"/>
  <c r="D4937" i="2"/>
  <c r="H4937" i="2" s="1"/>
  <c r="U4935" i="2"/>
  <c r="T4935" i="2"/>
  <c r="I4936" i="2"/>
  <c r="E4936" i="2"/>
  <c r="M4936" i="2"/>
  <c r="P4936" i="2" s="1"/>
  <c r="S4936" i="2"/>
  <c r="Q4936" i="2"/>
  <c r="R4936" i="2" s="1"/>
  <c r="O4937" i="2" l="1"/>
  <c r="J4938" i="2"/>
  <c r="A4938" i="2"/>
  <c r="B4939" i="2"/>
  <c r="L4938" i="2"/>
  <c r="N4938" i="2"/>
  <c r="G4938" i="2"/>
  <c r="F4938" i="2"/>
  <c r="C4938" i="2"/>
  <c r="K4938" i="2"/>
  <c r="D4938" i="2"/>
  <c r="H4938" i="2" s="1"/>
  <c r="M4937" i="2"/>
  <c r="P4937" i="2" s="1"/>
  <c r="S4937" i="2"/>
  <c r="Q4937" i="2"/>
  <c r="R4937" i="2" s="1"/>
  <c r="I4937" i="2"/>
  <c r="E4937" i="2"/>
  <c r="U4936" i="2"/>
  <c r="T4936" i="2"/>
  <c r="A4939" i="2" l="1"/>
  <c r="B4940" i="2"/>
  <c r="J4939" i="2"/>
  <c r="G4939" i="2"/>
  <c r="D4939" i="2"/>
  <c r="H4939" i="2" s="1"/>
  <c r="F4939" i="2"/>
  <c r="L4939" i="2"/>
  <c r="N4939" i="2"/>
  <c r="K4939" i="2"/>
  <c r="C4939" i="2"/>
  <c r="I4938" i="2"/>
  <c r="E4938" i="2"/>
  <c r="M4938" i="2"/>
  <c r="P4938" i="2" s="1"/>
  <c r="Q4938" i="2"/>
  <c r="R4938" i="2" s="1"/>
  <c r="S4938" i="2"/>
  <c r="U4937" i="2"/>
  <c r="T4937" i="2"/>
  <c r="O4938" i="2"/>
  <c r="I4939" i="2" l="1"/>
  <c r="E4939" i="2"/>
  <c r="F4940" i="2"/>
  <c r="N4940" i="2"/>
  <c r="A4940" i="2"/>
  <c r="L4940" i="2"/>
  <c r="B4941" i="2"/>
  <c r="D4940" i="2"/>
  <c r="H4940" i="2" s="1"/>
  <c r="C4940" i="2"/>
  <c r="K4940" i="2"/>
  <c r="J4940" i="2"/>
  <c r="G4940" i="2"/>
  <c r="S4939" i="2"/>
  <c r="Q4939" i="2"/>
  <c r="R4939" i="2" s="1"/>
  <c r="M4939" i="2"/>
  <c r="P4939" i="2" s="1"/>
  <c r="U4938" i="2"/>
  <c r="T4938" i="2"/>
  <c r="O4939" i="2"/>
  <c r="O4940" i="2" l="1"/>
  <c r="M4940" i="2"/>
  <c r="P4940" i="2" s="1"/>
  <c r="S4940" i="2"/>
  <c r="Q4940" i="2"/>
  <c r="R4940" i="2" s="1"/>
  <c r="T4939" i="2"/>
  <c r="U4939" i="2"/>
  <c r="N4941" i="2"/>
  <c r="J4941" i="2"/>
  <c r="G4941" i="2"/>
  <c r="F4941" i="2"/>
  <c r="D4941" i="2"/>
  <c r="H4941" i="2" s="1"/>
  <c r="L4941" i="2"/>
  <c r="C4941" i="2"/>
  <c r="A4941" i="2"/>
  <c r="K4941" i="2"/>
  <c r="B4942" i="2"/>
  <c r="E4940" i="2"/>
  <c r="I4940" i="2"/>
  <c r="U4940" i="2" l="1"/>
  <c r="T4940" i="2"/>
  <c r="E4941" i="2"/>
  <c r="I4941" i="2"/>
  <c r="M4941" i="2"/>
  <c r="P4941" i="2" s="1"/>
  <c r="Q4941" i="2"/>
  <c r="R4941" i="2" s="1"/>
  <c r="S4941" i="2"/>
  <c r="O4941" i="2"/>
  <c r="J4942" i="2"/>
  <c r="G4942" i="2"/>
  <c r="B4943" i="2"/>
  <c r="F4942" i="2"/>
  <c r="D4942" i="2"/>
  <c r="H4942" i="2" s="1"/>
  <c r="N4942" i="2"/>
  <c r="C4942" i="2"/>
  <c r="L4942" i="2"/>
  <c r="A4942" i="2"/>
  <c r="K4942" i="2"/>
  <c r="M4942" i="2" l="1"/>
  <c r="S4942" i="2"/>
  <c r="Q4942" i="2"/>
  <c r="R4942" i="2" s="1"/>
  <c r="P4942" i="2"/>
  <c r="O4942" i="2"/>
  <c r="I4942" i="2"/>
  <c r="E4942" i="2"/>
  <c r="T4941" i="2"/>
  <c r="U4941" i="2"/>
  <c r="B4944" i="2"/>
  <c r="L4943" i="2"/>
  <c r="K4943" i="2"/>
  <c r="G4943" i="2"/>
  <c r="F4943" i="2"/>
  <c r="J4943" i="2"/>
  <c r="N4943" i="2"/>
  <c r="A4943" i="2"/>
  <c r="D4943" i="2"/>
  <c r="H4943" i="2" s="1"/>
  <c r="C4943" i="2"/>
  <c r="C4944" i="2" l="1"/>
  <c r="A4944" i="2"/>
  <c r="K4944" i="2"/>
  <c r="B4945" i="2"/>
  <c r="J4944" i="2"/>
  <c r="G4944" i="2"/>
  <c r="D4944" i="2"/>
  <c r="H4944" i="2" s="1"/>
  <c r="N4944" i="2"/>
  <c r="L4944" i="2"/>
  <c r="F4944" i="2"/>
  <c r="U4942" i="2"/>
  <c r="T4942" i="2"/>
  <c r="M4943" i="2"/>
  <c r="P4943" i="2" s="1"/>
  <c r="S4943" i="2"/>
  <c r="Q4943" i="2"/>
  <c r="R4943" i="2" s="1"/>
  <c r="E4943" i="2"/>
  <c r="I4943" i="2"/>
  <c r="O4943" i="2"/>
  <c r="I4944" i="2" l="1"/>
  <c r="E4944" i="2"/>
  <c r="M4944" i="2"/>
  <c r="P4944" i="2" s="1"/>
  <c r="S4944" i="2"/>
  <c r="Q4944" i="2"/>
  <c r="R4944" i="2" s="1"/>
  <c r="F4945" i="2"/>
  <c r="G4945" i="2"/>
  <c r="C4945" i="2"/>
  <c r="B4946" i="2"/>
  <c r="D4945" i="2"/>
  <c r="H4945" i="2" s="1"/>
  <c r="N4945" i="2"/>
  <c r="L4945" i="2"/>
  <c r="A4945" i="2"/>
  <c r="K4945" i="2"/>
  <c r="J4945" i="2"/>
  <c r="U4943" i="2"/>
  <c r="T4943" i="2"/>
  <c r="O4944" i="2"/>
  <c r="O4945" i="2" l="1"/>
  <c r="K4946" i="2"/>
  <c r="F4946" i="2"/>
  <c r="J4946" i="2"/>
  <c r="D4946" i="2"/>
  <c r="H4946" i="2" s="1"/>
  <c r="N4946" i="2"/>
  <c r="A4946" i="2"/>
  <c r="B4947" i="2"/>
  <c r="L4946" i="2"/>
  <c r="G4946" i="2"/>
  <c r="C4946" i="2"/>
  <c r="U4944" i="2"/>
  <c r="T4944" i="2"/>
  <c r="Q4945" i="2"/>
  <c r="R4945" i="2" s="1"/>
  <c r="M4945" i="2"/>
  <c r="P4945" i="2" s="1"/>
  <c r="S4945" i="2"/>
  <c r="E4945" i="2"/>
  <c r="I4945" i="2"/>
  <c r="M4946" i="2" l="1"/>
  <c r="P4946" i="2" s="1"/>
  <c r="Q4946" i="2"/>
  <c r="R4946" i="2" s="1"/>
  <c r="S4946" i="2"/>
  <c r="O4946" i="2"/>
  <c r="E4946" i="2"/>
  <c r="I4946" i="2"/>
  <c r="U4945" i="2"/>
  <c r="T4945" i="2"/>
  <c r="N4947" i="2"/>
  <c r="D4947" i="2"/>
  <c r="H4947" i="2" s="1"/>
  <c r="C4947" i="2"/>
  <c r="L4947" i="2"/>
  <c r="A4947" i="2"/>
  <c r="K4947" i="2"/>
  <c r="B4948" i="2"/>
  <c r="J4947" i="2"/>
  <c r="F4947" i="2"/>
  <c r="G4947" i="2"/>
  <c r="U4946" i="2" l="1"/>
  <c r="T4946" i="2"/>
  <c r="E4947" i="2"/>
  <c r="I4947" i="2"/>
  <c r="O4947" i="2"/>
  <c r="Q4947" i="2"/>
  <c r="R4947" i="2" s="1"/>
  <c r="S4947" i="2"/>
  <c r="M4947" i="2"/>
  <c r="P4947" i="2" s="1"/>
  <c r="B4949" i="2"/>
  <c r="L4948" i="2"/>
  <c r="K4948" i="2"/>
  <c r="J4948" i="2"/>
  <c r="G4948" i="2"/>
  <c r="N4948" i="2"/>
  <c r="A4948" i="2"/>
  <c r="F4948" i="2"/>
  <c r="D4948" i="2"/>
  <c r="H4948" i="2" s="1"/>
  <c r="C4948" i="2"/>
  <c r="A4949" i="2" l="1"/>
  <c r="J4949" i="2"/>
  <c r="D4949" i="2"/>
  <c r="H4949" i="2" s="1"/>
  <c r="L4949" i="2"/>
  <c r="C4949" i="2"/>
  <c r="K4949" i="2"/>
  <c r="F4949" i="2"/>
  <c r="B4950" i="2"/>
  <c r="G4949" i="2"/>
  <c r="N4949" i="2"/>
  <c r="M4948" i="2"/>
  <c r="P4948" i="2" s="1"/>
  <c r="S4948" i="2"/>
  <c r="Q4948" i="2"/>
  <c r="R4948" i="2" s="1"/>
  <c r="I4948" i="2"/>
  <c r="E4948" i="2"/>
  <c r="O4948" i="2"/>
  <c r="T4947" i="2"/>
  <c r="U4947" i="2"/>
  <c r="O4949" i="2" l="1"/>
  <c r="U4948" i="2"/>
  <c r="T4948" i="2"/>
  <c r="E4949" i="2"/>
  <c r="I4949" i="2"/>
  <c r="Q4949" i="2"/>
  <c r="R4949" i="2" s="1"/>
  <c r="M4949" i="2"/>
  <c r="P4949" i="2" s="1"/>
  <c r="S4949" i="2"/>
  <c r="B4951" i="2"/>
  <c r="F4950" i="2"/>
  <c r="N4950" i="2"/>
  <c r="D4950" i="2"/>
  <c r="H4950" i="2" s="1"/>
  <c r="J4950" i="2"/>
  <c r="C4950" i="2"/>
  <c r="A4950" i="2"/>
  <c r="L4950" i="2"/>
  <c r="K4950" i="2"/>
  <c r="G4950" i="2"/>
  <c r="E4950" i="2" l="1"/>
  <c r="I4950" i="2"/>
  <c r="O4950" i="2"/>
  <c r="U4949" i="2"/>
  <c r="T4949" i="2"/>
  <c r="S4950" i="2"/>
  <c r="Q4950" i="2"/>
  <c r="R4950" i="2" s="1"/>
  <c r="M4950" i="2"/>
  <c r="P4950" i="2" s="1"/>
  <c r="L4951" i="2"/>
  <c r="K4951" i="2"/>
  <c r="G4951" i="2"/>
  <c r="F4951" i="2"/>
  <c r="D4951" i="2"/>
  <c r="H4951" i="2" s="1"/>
  <c r="C4951" i="2"/>
  <c r="J4951" i="2"/>
  <c r="B4952" i="2"/>
  <c r="A4951" i="2"/>
  <c r="N4951" i="2"/>
  <c r="K4952" i="2" l="1"/>
  <c r="J4952" i="2"/>
  <c r="B4953" i="2"/>
  <c r="G4952" i="2"/>
  <c r="D4952" i="2"/>
  <c r="H4952" i="2" s="1"/>
  <c r="C4952" i="2"/>
  <c r="L4952" i="2"/>
  <c r="F4952" i="2"/>
  <c r="A4952" i="2"/>
  <c r="N4952" i="2"/>
  <c r="O4952" i="2" s="1"/>
  <c r="M4951" i="2"/>
  <c r="P4951" i="2" s="1"/>
  <c r="S4951" i="2"/>
  <c r="Q4951" i="2"/>
  <c r="R4951" i="2" s="1"/>
  <c r="O4951" i="2"/>
  <c r="I4951" i="2"/>
  <c r="E4951" i="2"/>
  <c r="U4950" i="2"/>
  <c r="T4950" i="2"/>
  <c r="M4952" i="2" l="1"/>
  <c r="P4952" i="2" s="1"/>
  <c r="Q4952" i="2"/>
  <c r="R4952" i="2" s="1"/>
  <c r="S4952" i="2"/>
  <c r="L4953" i="2"/>
  <c r="G4953" i="2"/>
  <c r="B4954" i="2"/>
  <c r="C4953" i="2"/>
  <c r="J4953" i="2"/>
  <c r="K4953" i="2"/>
  <c r="F4953" i="2"/>
  <c r="D4953" i="2"/>
  <c r="H4953" i="2" s="1"/>
  <c r="N4953" i="2"/>
  <c r="A4953" i="2"/>
  <c r="T4951" i="2"/>
  <c r="U4951" i="2"/>
  <c r="I4952" i="2"/>
  <c r="E4952" i="2"/>
  <c r="Q4953" i="2" l="1"/>
  <c r="R4953" i="2" s="1"/>
  <c r="M4953" i="2"/>
  <c r="P4953" i="2" s="1"/>
  <c r="S4953" i="2"/>
  <c r="U4952" i="2"/>
  <c r="T4952" i="2"/>
  <c r="O4953" i="2"/>
  <c r="G4954" i="2"/>
  <c r="D4954" i="2"/>
  <c r="H4954" i="2" s="1"/>
  <c r="C4954" i="2"/>
  <c r="K4954" i="2"/>
  <c r="J4954" i="2"/>
  <c r="F4954" i="2"/>
  <c r="L4954" i="2"/>
  <c r="N4954" i="2"/>
  <c r="A4954" i="2"/>
  <c r="B4955" i="2"/>
  <c r="E4953" i="2"/>
  <c r="I4953" i="2"/>
  <c r="I4954" i="2" l="1"/>
  <c r="E4954" i="2"/>
  <c r="M4954" i="2"/>
  <c r="P4954" i="2" s="1"/>
  <c r="Q4954" i="2"/>
  <c r="R4954" i="2" s="1"/>
  <c r="S4954" i="2"/>
  <c r="U4953" i="2"/>
  <c r="T4953" i="2"/>
  <c r="O4954" i="2"/>
  <c r="K4955" i="2"/>
  <c r="J4955" i="2"/>
  <c r="B4956" i="2"/>
  <c r="F4955" i="2"/>
  <c r="N4955" i="2"/>
  <c r="G4955" i="2"/>
  <c r="A4955" i="2"/>
  <c r="D4955" i="2"/>
  <c r="H4955" i="2" s="1"/>
  <c r="C4955" i="2"/>
  <c r="L4955" i="2"/>
  <c r="E4955" i="2" l="1"/>
  <c r="I4955" i="2"/>
  <c r="C4956" i="2"/>
  <c r="N4956" i="2"/>
  <c r="A4956" i="2"/>
  <c r="D4956" i="2"/>
  <c r="H4956" i="2" s="1"/>
  <c r="K4956" i="2"/>
  <c r="L4956" i="2"/>
  <c r="J4956" i="2"/>
  <c r="B4957" i="2"/>
  <c r="G4956" i="2"/>
  <c r="F4956" i="2"/>
  <c r="U4954" i="2"/>
  <c r="T4954" i="2"/>
  <c r="O4955" i="2"/>
  <c r="Q4955" i="2"/>
  <c r="R4955" i="2" s="1"/>
  <c r="S4955" i="2"/>
  <c r="M4955" i="2"/>
  <c r="P4955" i="2" s="1"/>
  <c r="E4956" i="2" l="1"/>
  <c r="I4956" i="2"/>
  <c r="O4956" i="2"/>
  <c r="T4955" i="2"/>
  <c r="U4955" i="2"/>
  <c r="M4956" i="2"/>
  <c r="P4956" i="2" s="1"/>
  <c r="Q4956" i="2"/>
  <c r="R4956" i="2" s="1"/>
  <c r="S4956" i="2"/>
  <c r="C4957" i="2"/>
  <c r="K4957" i="2"/>
  <c r="G4957" i="2"/>
  <c r="A4957" i="2"/>
  <c r="B4958" i="2"/>
  <c r="N4957" i="2"/>
  <c r="J4957" i="2"/>
  <c r="F4957" i="2"/>
  <c r="D4957" i="2"/>
  <c r="H4957" i="2" s="1"/>
  <c r="L4957" i="2"/>
  <c r="T4956" i="2" l="1"/>
  <c r="U4956" i="2"/>
  <c r="M4957" i="2"/>
  <c r="P4957" i="2" s="1"/>
  <c r="Q4957" i="2"/>
  <c r="R4957" i="2" s="1"/>
  <c r="S4957" i="2"/>
  <c r="I4957" i="2"/>
  <c r="E4957" i="2"/>
  <c r="K4958" i="2"/>
  <c r="G4958" i="2"/>
  <c r="B4959" i="2"/>
  <c r="F4958" i="2"/>
  <c r="N4958" i="2"/>
  <c r="D4958" i="2"/>
  <c r="H4958" i="2" s="1"/>
  <c r="J4958" i="2"/>
  <c r="C4958" i="2"/>
  <c r="A4958" i="2"/>
  <c r="L4958" i="2"/>
  <c r="O4957" i="2"/>
  <c r="O4958" i="2" l="1"/>
  <c r="U4957" i="2"/>
  <c r="T4957" i="2"/>
  <c r="D4959" i="2"/>
  <c r="H4959" i="2" s="1"/>
  <c r="C4959" i="2"/>
  <c r="N4959" i="2"/>
  <c r="J4959" i="2"/>
  <c r="B4960" i="2"/>
  <c r="A4959" i="2"/>
  <c r="L4959" i="2"/>
  <c r="K4959" i="2"/>
  <c r="G4959" i="2"/>
  <c r="F4959" i="2"/>
  <c r="E4958" i="2"/>
  <c r="I4958" i="2"/>
  <c r="M4958" i="2"/>
  <c r="P4958" i="2" s="1"/>
  <c r="Q4958" i="2"/>
  <c r="R4958" i="2" s="1"/>
  <c r="S4958" i="2"/>
  <c r="T4958" i="2" l="1"/>
  <c r="U4958" i="2"/>
  <c r="I4959" i="2"/>
  <c r="E4959" i="2"/>
  <c r="O4959" i="2"/>
  <c r="F4960" i="2"/>
  <c r="D4960" i="2"/>
  <c r="H4960" i="2" s="1"/>
  <c r="C4960" i="2"/>
  <c r="L4960" i="2"/>
  <c r="A4960" i="2"/>
  <c r="N4960" i="2"/>
  <c r="K4960" i="2"/>
  <c r="J4960" i="2"/>
  <c r="B4961" i="2"/>
  <c r="G4960" i="2"/>
  <c r="S4959" i="2"/>
  <c r="Q4959" i="2"/>
  <c r="R4959" i="2" s="1"/>
  <c r="M4959" i="2"/>
  <c r="P4959" i="2" s="1"/>
  <c r="O4960" i="2" l="1"/>
  <c r="I4960" i="2"/>
  <c r="E4960" i="2"/>
  <c r="T4959" i="2"/>
  <c r="U4959" i="2"/>
  <c r="Q4960" i="2"/>
  <c r="R4960" i="2" s="1"/>
  <c r="S4960" i="2"/>
  <c r="M4960" i="2"/>
  <c r="P4960" i="2" s="1"/>
  <c r="C4961" i="2"/>
  <c r="F4961" i="2"/>
  <c r="K4961" i="2"/>
  <c r="D4961" i="2"/>
  <c r="H4961" i="2" s="1"/>
  <c r="N4961" i="2"/>
  <c r="A4961" i="2"/>
  <c r="L4961" i="2"/>
  <c r="J4961" i="2"/>
  <c r="G4961" i="2"/>
  <c r="B4962" i="2"/>
  <c r="S4961" i="2" l="1"/>
  <c r="Q4961" i="2"/>
  <c r="R4961" i="2" s="1"/>
  <c r="M4961" i="2"/>
  <c r="P4961" i="2" s="1"/>
  <c r="A4962" i="2"/>
  <c r="C4962" i="2"/>
  <c r="G4962" i="2"/>
  <c r="K4962" i="2"/>
  <c r="J4962" i="2"/>
  <c r="F4962" i="2"/>
  <c r="B4963" i="2"/>
  <c r="N4962" i="2"/>
  <c r="L4962" i="2"/>
  <c r="D4962" i="2"/>
  <c r="H4962" i="2" s="1"/>
  <c r="U4960" i="2"/>
  <c r="T4960" i="2"/>
  <c r="O4961" i="2"/>
  <c r="I4961" i="2"/>
  <c r="E4961" i="2"/>
  <c r="O4962" i="2" l="1"/>
  <c r="T4961" i="2"/>
  <c r="U4961" i="2"/>
  <c r="B4964" i="2"/>
  <c r="G4963" i="2"/>
  <c r="F4963" i="2"/>
  <c r="N4963" i="2"/>
  <c r="D4963" i="2"/>
  <c r="H4963" i="2" s="1"/>
  <c r="A4963" i="2"/>
  <c r="C4963" i="2"/>
  <c r="L4963" i="2"/>
  <c r="K4963" i="2"/>
  <c r="J4963" i="2"/>
  <c r="I4962" i="2"/>
  <c r="E4962" i="2"/>
  <c r="M4962" i="2"/>
  <c r="P4962" i="2" s="1"/>
  <c r="Q4962" i="2"/>
  <c r="R4962" i="2" s="1"/>
  <c r="S4962" i="2"/>
  <c r="E4963" i="2" l="1"/>
  <c r="I4963" i="2"/>
  <c r="J4964" i="2"/>
  <c r="G4964" i="2"/>
  <c r="F4964" i="2"/>
  <c r="C4964" i="2"/>
  <c r="N4964" i="2"/>
  <c r="A4964" i="2"/>
  <c r="D4964" i="2"/>
  <c r="H4964" i="2" s="1"/>
  <c r="B4965" i="2"/>
  <c r="L4964" i="2"/>
  <c r="K4964" i="2"/>
  <c r="U4962" i="2"/>
  <c r="T4962" i="2"/>
  <c r="O4963" i="2"/>
  <c r="S4963" i="2"/>
  <c r="M4963" i="2"/>
  <c r="P4963" i="2" s="1"/>
  <c r="Q4963" i="2"/>
  <c r="R4963" i="2" s="1"/>
  <c r="N4965" i="2" l="1"/>
  <c r="J4965" i="2"/>
  <c r="D4965" i="2"/>
  <c r="H4965" i="2" s="1"/>
  <c r="L4965" i="2"/>
  <c r="C4965" i="2"/>
  <c r="K4965" i="2"/>
  <c r="G4965" i="2"/>
  <c r="F4965" i="2"/>
  <c r="B4966" i="2"/>
  <c r="A4965" i="2"/>
  <c r="I4964" i="2"/>
  <c r="E4964" i="2"/>
  <c r="O4964" i="2"/>
  <c r="M4964" i="2"/>
  <c r="P4964" i="2" s="1"/>
  <c r="S4964" i="2"/>
  <c r="Q4964" i="2"/>
  <c r="R4964" i="2" s="1"/>
  <c r="T4963" i="2"/>
  <c r="U4963" i="2"/>
  <c r="D4966" i="2" l="1"/>
  <c r="H4966" i="2" s="1"/>
  <c r="G4966" i="2"/>
  <c r="B4967" i="2"/>
  <c r="F4966" i="2"/>
  <c r="N4966" i="2"/>
  <c r="C4966" i="2"/>
  <c r="K4966" i="2"/>
  <c r="A4966" i="2"/>
  <c r="J4966" i="2"/>
  <c r="L4966" i="2"/>
  <c r="O4965" i="2"/>
  <c r="I4965" i="2"/>
  <c r="E4965" i="2"/>
  <c r="Q4965" i="2"/>
  <c r="R4965" i="2" s="1"/>
  <c r="M4965" i="2"/>
  <c r="P4965" i="2" s="1"/>
  <c r="S4965" i="2"/>
  <c r="U4964" i="2"/>
  <c r="T4964" i="2"/>
  <c r="O4966" i="2" l="1"/>
  <c r="G4967" i="2"/>
  <c r="B4968" i="2"/>
  <c r="D4967" i="2"/>
  <c r="H4967" i="2" s="1"/>
  <c r="C4967" i="2"/>
  <c r="J4967" i="2"/>
  <c r="A4967" i="2"/>
  <c r="F4967" i="2"/>
  <c r="K4967" i="2"/>
  <c r="N4967" i="2"/>
  <c r="L4967" i="2"/>
  <c r="U4965" i="2"/>
  <c r="T4965" i="2"/>
  <c r="I4966" i="2"/>
  <c r="E4966" i="2"/>
  <c r="Q4966" i="2"/>
  <c r="R4966" i="2" s="1"/>
  <c r="M4966" i="2"/>
  <c r="P4966" i="2" s="1"/>
  <c r="S4966" i="2"/>
  <c r="C4968" i="2" l="1"/>
  <c r="N4968" i="2"/>
  <c r="K4968" i="2"/>
  <c r="J4968" i="2"/>
  <c r="D4968" i="2"/>
  <c r="H4968" i="2" s="1"/>
  <c r="L4968" i="2"/>
  <c r="B4969" i="2"/>
  <c r="A4968" i="2"/>
  <c r="G4968" i="2"/>
  <c r="F4968" i="2"/>
  <c r="E4967" i="2"/>
  <c r="I4967" i="2"/>
  <c r="U4966" i="2"/>
  <c r="T4966" i="2"/>
  <c r="O4967" i="2"/>
  <c r="S4967" i="2"/>
  <c r="Q4967" i="2"/>
  <c r="R4967" i="2" s="1"/>
  <c r="M4967" i="2"/>
  <c r="P4967" i="2" s="1"/>
  <c r="O4968" i="2" l="1"/>
  <c r="E4968" i="2"/>
  <c r="I4968" i="2"/>
  <c r="T4967" i="2"/>
  <c r="U4967" i="2"/>
  <c r="S4968" i="2"/>
  <c r="M4968" i="2"/>
  <c r="P4968" i="2" s="1"/>
  <c r="Q4968" i="2"/>
  <c r="R4968" i="2" s="1"/>
  <c r="J4969" i="2"/>
  <c r="F4969" i="2"/>
  <c r="G4969" i="2"/>
  <c r="B4970" i="2"/>
  <c r="D4969" i="2"/>
  <c r="H4969" i="2" s="1"/>
  <c r="L4969" i="2"/>
  <c r="C4969" i="2"/>
  <c r="N4969" i="2"/>
  <c r="K4969" i="2"/>
  <c r="A4969" i="2"/>
  <c r="U4968" i="2" l="1"/>
  <c r="T4968" i="2"/>
  <c r="A4970" i="2"/>
  <c r="C4970" i="2"/>
  <c r="K4970" i="2"/>
  <c r="J4970" i="2"/>
  <c r="G4970" i="2"/>
  <c r="B4971" i="2"/>
  <c r="F4970" i="2"/>
  <c r="L4970" i="2"/>
  <c r="N4970" i="2"/>
  <c r="D4970" i="2"/>
  <c r="H4970" i="2" s="1"/>
  <c r="I4969" i="2"/>
  <c r="E4969" i="2"/>
  <c r="O4969" i="2"/>
  <c r="Q4969" i="2"/>
  <c r="R4969" i="2" s="1"/>
  <c r="M4969" i="2"/>
  <c r="P4969" i="2" s="1"/>
  <c r="S4969" i="2"/>
  <c r="I4970" i="2" l="1"/>
  <c r="E4970" i="2"/>
  <c r="M4970" i="2"/>
  <c r="P4970" i="2" s="1"/>
  <c r="Q4970" i="2"/>
  <c r="R4970" i="2" s="1"/>
  <c r="S4970" i="2"/>
  <c r="U4969" i="2"/>
  <c r="T4969" i="2"/>
  <c r="O4970" i="2"/>
  <c r="A4971" i="2"/>
  <c r="D4971" i="2"/>
  <c r="H4971" i="2" s="1"/>
  <c r="B4972" i="2"/>
  <c r="C4971" i="2"/>
  <c r="L4971" i="2"/>
  <c r="K4971" i="2"/>
  <c r="F4971" i="2"/>
  <c r="N4971" i="2"/>
  <c r="J4971" i="2"/>
  <c r="G4971" i="2"/>
  <c r="J4972" i="2" l="1"/>
  <c r="G4972" i="2"/>
  <c r="B4973" i="2"/>
  <c r="F4972" i="2"/>
  <c r="A4972" i="2"/>
  <c r="D4972" i="2"/>
  <c r="H4972" i="2" s="1"/>
  <c r="C4972" i="2"/>
  <c r="L4972" i="2"/>
  <c r="N4972" i="2"/>
  <c r="K4972" i="2"/>
  <c r="U4970" i="2"/>
  <c r="T4970" i="2"/>
  <c r="I4971" i="2"/>
  <c r="E4971" i="2"/>
  <c r="O4971" i="2"/>
  <c r="S4971" i="2"/>
  <c r="M4971" i="2"/>
  <c r="P4971" i="2" s="1"/>
  <c r="Q4971" i="2"/>
  <c r="R4971" i="2" s="1"/>
  <c r="K4973" i="2" l="1"/>
  <c r="G4973" i="2"/>
  <c r="J4973" i="2"/>
  <c r="B4974" i="2"/>
  <c r="N4973" i="2"/>
  <c r="O4973" i="2" s="1"/>
  <c r="F4973" i="2"/>
  <c r="A4973" i="2"/>
  <c r="D4973" i="2"/>
  <c r="H4973" i="2" s="1"/>
  <c r="L4973" i="2"/>
  <c r="C4973" i="2"/>
  <c r="O4972" i="2"/>
  <c r="S4972" i="2"/>
  <c r="Q4972" i="2"/>
  <c r="R4972" i="2" s="1"/>
  <c r="M4972" i="2"/>
  <c r="P4972" i="2" s="1"/>
  <c r="E4972" i="2"/>
  <c r="I4972" i="2"/>
  <c r="T4971" i="2"/>
  <c r="U4971" i="2"/>
  <c r="S4973" i="2" l="1"/>
  <c r="M4973" i="2"/>
  <c r="P4973" i="2" s="1"/>
  <c r="Q4973" i="2"/>
  <c r="R4973" i="2" s="1"/>
  <c r="C4974" i="2"/>
  <c r="K4974" i="2"/>
  <c r="D4974" i="2"/>
  <c r="H4974" i="2" s="1"/>
  <c r="J4974" i="2"/>
  <c r="A4974" i="2"/>
  <c r="L4974" i="2"/>
  <c r="G4974" i="2"/>
  <c r="B4975" i="2"/>
  <c r="F4974" i="2"/>
  <c r="N4974" i="2"/>
  <c r="O4974" i="2" s="1"/>
  <c r="U4972" i="2"/>
  <c r="T4972" i="2"/>
  <c r="I4973" i="2"/>
  <c r="E4973" i="2"/>
  <c r="U4973" i="2" l="1"/>
  <c r="T4973" i="2"/>
  <c r="A4975" i="2"/>
  <c r="F4975" i="2"/>
  <c r="D4975" i="2"/>
  <c r="H4975" i="2" s="1"/>
  <c r="N4975" i="2"/>
  <c r="C4975" i="2"/>
  <c r="L4975" i="2"/>
  <c r="K4975" i="2"/>
  <c r="G4975" i="2"/>
  <c r="B4976" i="2"/>
  <c r="J4975" i="2"/>
  <c r="I4974" i="2"/>
  <c r="E4974" i="2"/>
  <c r="S4974" i="2"/>
  <c r="Q4974" i="2"/>
  <c r="R4974" i="2" s="1"/>
  <c r="M4974" i="2"/>
  <c r="P4974" i="2" s="1"/>
  <c r="M4975" i="2" l="1"/>
  <c r="P4975" i="2" s="1"/>
  <c r="S4975" i="2"/>
  <c r="Q4975" i="2"/>
  <c r="R4975" i="2" s="1"/>
  <c r="C4976" i="2"/>
  <c r="N4976" i="2"/>
  <c r="B4977" i="2"/>
  <c r="D4976" i="2"/>
  <c r="H4976" i="2" s="1"/>
  <c r="A4976" i="2"/>
  <c r="L4976" i="2"/>
  <c r="J4976" i="2"/>
  <c r="K4976" i="2"/>
  <c r="G4976" i="2"/>
  <c r="F4976" i="2"/>
  <c r="O4975" i="2"/>
  <c r="I4975" i="2"/>
  <c r="E4975" i="2"/>
  <c r="U4974" i="2"/>
  <c r="T4974" i="2"/>
  <c r="I4976" i="2" l="1"/>
  <c r="E4976" i="2"/>
  <c r="T4975" i="2"/>
  <c r="U4975" i="2"/>
  <c r="M4976" i="2"/>
  <c r="P4976" i="2" s="1"/>
  <c r="S4976" i="2"/>
  <c r="Q4976" i="2"/>
  <c r="R4976" i="2" s="1"/>
  <c r="O4976" i="2"/>
  <c r="F4977" i="2"/>
  <c r="D4977" i="2"/>
  <c r="H4977" i="2" s="1"/>
  <c r="N4977" i="2"/>
  <c r="L4977" i="2"/>
  <c r="B4978" i="2"/>
  <c r="C4977" i="2"/>
  <c r="J4977" i="2"/>
  <c r="K4977" i="2"/>
  <c r="A4977" i="2"/>
  <c r="G4977" i="2"/>
  <c r="M4977" i="2" l="1"/>
  <c r="P4977" i="2" s="1"/>
  <c r="Q4977" i="2"/>
  <c r="R4977" i="2" s="1"/>
  <c r="S4977" i="2"/>
  <c r="O4977" i="2"/>
  <c r="A4978" i="2"/>
  <c r="N4978" i="2"/>
  <c r="D4978" i="2"/>
  <c r="H4978" i="2" s="1"/>
  <c r="C4978" i="2"/>
  <c r="L4978" i="2"/>
  <c r="G4978" i="2"/>
  <c r="J4978" i="2"/>
  <c r="B4979" i="2"/>
  <c r="K4978" i="2"/>
  <c r="F4978" i="2"/>
  <c r="U4976" i="2"/>
  <c r="T4976" i="2"/>
  <c r="I4977" i="2"/>
  <c r="E4977" i="2"/>
  <c r="E4978" i="2" l="1"/>
  <c r="I4978" i="2"/>
  <c r="A4979" i="2"/>
  <c r="K4979" i="2"/>
  <c r="G4979" i="2"/>
  <c r="J4979" i="2"/>
  <c r="D4979" i="2"/>
  <c r="H4979" i="2" s="1"/>
  <c r="F4979" i="2"/>
  <c r="N4979" i="2"/>
  <c r="B4980" i="2"/>
  <c r="C4979" i="2"/>
  <c r="L4979" i="2"/>
  <c r="U4977" i="2"/>
  <c r="T4977" i="2"/>
  <c r="S4978" i="2"/>
  <c r="Q4978" i="2"/>
  <c r="R4978" i="2" s="1"/>
  <c r="M4978" i="2"/>
  <c r="P4978" i="2" s="1"/>
  <c r="O4978" i="2"/>
  <c r="O4979" i="2" l="1"/>
  <c r="D4980" i="2"/>
  <c r="H4980" i="2" s="1"/>
  <c r="A4980" i="2"/>
  <c r="J4980" i="2"/>
  <c r="C4980" i="2"/>
  <c r="L4980" i="2"/>
  <c r="K4980" i="2"/>
  <c r="B4981" i="2"/>
  <c r="G4980" i="2"/>
  <c r="N4980" i="2"/>
  <c r="F4980" i="2"/>
  <c r="S4979" i="2"/>
  <c r="Q4979" i="2"/>
  <c r="R4979" i="2" s="1"/>
  <c r="M4979" i="2"/>
  <c r="P4979" i="2" s="1"/>
  <c r="E4979" i="2"/>
  <c r="I4979" i="2"/>
  <c r="T4978" i="2"/>
  <c r="U4978" i="2"/>
  <c r="I4980" i="2" l="1"/>
  <c r="E4980" i="2"/>
  <c r="Q4980" i="2"/>
  <c r="R4980" i="2" s="1"/>
  <c r="M4980" i="2"/>
  <c r="S4980" i="2"/>
  <c r="U4979" i="2"/>
  <c r="T4979" i="2"/>
  <c r="F4981" i="2"/>
  <c r="N4981" i="2"/>
  <c r="B4982" i="2"/>
  <c r="L4981" i="2"/>
  <c r="D4981" i="2"/>
  <c r="H4981" i="2" s="1"/>
  <c r="K4981" i="2"/>
  <c r="G4981" i="2"/>
  <c r="C4981" i="2"/>
  <c r="A4981" i="2"/>
  <c r="J4981" i="2"/>
  <c r="O4980" i="2"/>
  <c r="P4980" i="2"/>
  <c r="O4981" i="2" l="1"/>
  <c r="M4981" i="2"/>
  <c r="P4981" i="2" s="1"/>
  <c r="Q4981" i="2"/>
  <c r="R4981" i="2" s="1"/>
  <c r="S4981" i="2"/>
  <c r="T4980" i="2"/>
  <c r="U4980" i="2"/>
  <c r="A4982" i="2"/>
  <c r="J4982" i="2"/>
  <c r="C4982" i="2"/>
  <c r="B4983" i="2"/>
  <c r="K4982" i="2"/>
  <c r="N4982" i="2"/>
  <c r="G4982" i="2"/>
  <c r="F4982" i="2"/>
  <c r="D4982" i="2"/>
  <c r="H4982" i="2" s="1"/>
  <c r="L4982" i="2"/>
  <c r="I4981" i="2"/>
  <c r="E4981" i="2"/>
  <c r="B4984" i="2" l="1"/>
  <c r="C4983" i="2"/>
  <c r="L4983" i="2"/>
  <c r="A4983" i="2"/>
  <c r="J4983" i="2"/>
  <c r="F4983" i="2"/>
  <c r="G4983" i="2"/>
  <c r="N4983" i="2"/>
  <c r="K4983" i="2"/>
  <c r="D4983" i="2"/>
  <c r="H4983" i="2" s="1"/>
  <c r="Q4982" i="2"/>
  <c r="R4982" i="2" s="1"/>
  <c r="M4982" i="2"/>
  <c r="P4982" i="2" s="1"/>
  <c r="S4982" i="2"/>
  <c r="O4982" i="2"/>
  <c r="U4981" i="2"/>
  <c r="T4981" i="2"/>
  <c r="I4982" i="2"/>
  <c r="E4982" i="2"/>
  <c r="M4983" i="2" l="1"/>
  <c r="P4983" i="2" s="1"/>
  <c r="S4983" i="2"/>
  <c r="Q4983" i="2"/>
  <c r="R4983" i="2" s="1"/>
  <c r="C4984" i="2"/>
  <c r="K4984" i="2"/>
  <c r="J4984" i="2"/>
  <c r="G4984" i="2"/>
  <c r="F4984" i="2"/>
  <c r="N4984" i="2"/>
  <c r="B4985" i="2"/>
  <c r="D4984" i="2"/>
  <c r="H4984" i="2" s="1"/>
  <c r="A4984" i="2"/>
  <c r="L4984" i="2"/>
  <c r="U4982" i="2"/>
  <c r="T4982" i="2"/>
  <c r="E4983" i="2"/>
  <c r="I4983" i="2"/>
  <c r="O4983" i="2"/>
  <c r="O4984" i="2" l="1"/>
  <c r="E4984" i="2"/>
  <c r="I4984" i="2"/>
  <c r="N4985" i="2"/>
  <c r="B4986" i="2"/>
  <c r="C4985" i="2"/>
  <c r="K4985" i="2"/>
  <c r="D4985" i="2"/>
  <c r="H4985" i="2" s="1"/>
  <c r="J4985" i="2"/>
  <c r="L4985" i="2"/>
  <c r="F4985" i="2"/>
  <c r="A4985" i="2"/>
  <c r="G4985" i="2"/>
  <c r="T4983" i="2"/>
  <c r="U4983" i="2"/>
  <c r="Q4984" i="2"/>
  <c r="R4984" i="2" s="1"/>
  <c r="M4984" i="2"/>
  <c r="P4984" i="2" s="1"/>
  <c r="S4984" i="2"/>
  <c r="J4986" i="2" l="1"/>
  <c r="G4986" i="2"/>
  <c r="L4986" i="2"/>
  <c r="B4987" i="2"/>
  <c r="F4986" i="2"/>
  <c r="C4986" i="2"/>
  <c r="N4986" i="2"/>
  <c r="D4986" i="2"/>
  <c r="H4986" i="2" s="1"/>
  <c r="K4986" i="2"/>
  <c r="A4986" i="2"/>
  <c r="T4984" i="2"/>
  <c r="U4984" i="2"/>
  <c r="I4985" i="2"/>
  <c r="E4985" i="2"/>
  <c r="S4985" i="2"/>
  <c r="Q4985" i="2"/>
  <c r="R4985" i="2" s="1"/>
  <c r="M4985" i="2"/>
  <c r="P4985" i="2" s="1"/>
  <c r="O4985" i="2"/>
  <c r="B4988" i="2" l="1"/>
  <c r="C4987" i="2"/>
  <c r="L4987" i="2"/>
  <c r="A4987" i="2"/>
  <c r="K4987" i="2"/>
  <c r="G4987" i="2"/>
  <c r="F4987" i="2"/>
  <c r="N4987" i="2"/>
  <c r="J4987" i="2"/>
  <c r="D4987" i="2"/>
  <c r="H4987" i="2" s="1"/>
  <c r="Q4986" i="2"/>
  <c r="R4986" i="2" s="1"/>
  <c r="M4986" i="2"/>
  <c r="P4986" i="2" s="1"/>
  <c r="S4986" i="2"/>
  <c r="E4986" i="2"/>
  <c r="I4986" i="2"/>
  <c r="O4986" i="2"/>
  <c r="U4985" i="2"/>
  <c r="T4985" i="2"/>
  <c r="N4988" i="2" l="1"/>
  <c r="B4989" i="2"/>
  <c r="C4988" i="2"/>
  <c r="A4988" i="2"/>
  <c r="L4988" i="2"/>
  <c r="K4988" i="2"/>
  <c r="J4988" i="2"/>
  <c r="G4988" i="2"/>
  <c r="F4988" i="2"/>
  <c r="D4988" i="2"/>
  <c r="H4988" i="2" s="1"/>
  <c r="I4987" i="2"/>
  <c r="E4987" i="2"/>
  <c r="U4986" i="2"/>
  <c r="T4986" i="2"/>
  <c r="M4987" i="2"/>
  <c r="P4987" i="2" s="1"/>
  <c r="Q4987" i="2"/>
  <c r="R4987" i="2" s="1"/>
  <c r="S4987" i="2"/>
  <c r="O4987" i="2"/>
  <c r="O4988" i="2" l="1"/>
  <c r="J4989" i="2"/>
  <c r="G4989" i="2"/>
  <c r="F4989" i="2"/>
  <c r="N4989" i="2"/>
  <c r="B4990" i="2"/>
  <c r="C4989" i="2"/>
  <c r="L4989" i="2"/>
  <c r="K4989" i="2"/>
  <c r="A4989" i="2"/>
  <c r="D4989" i="2"/>
  <c r="H4989" i="2" s="1"/>
  <c r="I4988" i="2"/>
  <c r="E4988" i="2"/>
  <c r="S4988" i="2"/>
  <c r="Q4988" i="2"/>
  <c r="R4988" i="2" s="1"/>
  <c r="M4988" i="2"/>
  <c r="P4988" i="2" s="1"/>
  <c r="U4987" i="2"/>
  <c r="T4987" i="2"/>
  <c r="O4989" i="2" l="1"/>
  <c r="Q4989" i="2"/>
  <c r="R4989" i="2" s="1"/>
  <c r="M4989" i="2"/>
  <c r="P4989" i="2" s="1"/>
  <c r="S4989" i="2"/>
  <c r="T4988" i="2"/>
  <c r="U4988" i="2"/>
  <c r="B4991" i="2"/>
  <c r="N4990" i="2"/>
  <c r="O4990" i="2" s="1"/>
  <c r="J4990" i="2"/>
  <c r="D4990" i="2"/>
  <c r="H4990" i="2" s="1"/>
  <c r="L4990" i="2"/>
  <c r="G4990" i="2"/>
  <c r="C4990" i="2"/>
  <c r="A4990" i="2"/>
  <c r="K4990" i="2"/>
  <c r="F4990" i="2"/>
  <c r="I4989" i="2"/>
  <c r="E4989" i="2"/>
  <c r="U4989" i="2" l="1"/>
  <c r="T4989" i="2"/>
  <c r="E4990" i="2"/>
  <c r="I4990" i="2"/>
  <c r="M4990" i="2"/>
  <c r="P4990" i="2" s="1"/>
  <c r="Q4990" i="2"/>
  <c r="R4990" i="2" s="1"/>
  <c r="S4990" i="2"/>
  <c r="L4991" i="2"/>
  <c r="A4991" i="2"/>
  <c r="J4991" i="2"/>
  <c r="G4991" i="2"/>
  <c r="D4991" i="2"/>
  <c r="H4991" i="2" s="1"/>
  <c r="B4992" i="2"/>
  <c r="F4991" i="2"/>
  <c r="K4991" i="2"/>
  <c r="N4991" i="2"/>
  <c r="C4991" i="2"/>
  <c r="E4991" i="2" l="1"/>
  <c r="I4991" i="2"/>
  <c r="G4992" i="2"/>
  <c r="F4992" i="2"/>
  <c r="D4992" i="2"/>
  <c r="H4992" i="2" s="1"/>
  <c r="C4992" i="2"/>
  <c r="K4992" i="2"/>
  <c r="N4992" i="2"/>
  <c r="L4992" i="2"/>
  <c r="A4992" i="2"/>
  <c r="J4992" i="2"/>
  <c r="B4993" i="2"/>
  <c r="S4991" i="2"/>
  <c r="M4991" i="2"/>
  <c r="P4991" i="2" s="1"/>
  <c r="Q4991" i="2"/>
  <c r="R4991" i="2" s="1"/>
  <c r="T4990" i="2"/>
  <c r="U4990" i="2"/>
  <c r="O4991" i="2"/>
  <c r="I4992" i="2" l="1"/>
  <c r="E4992" i="2"/>
  <c r="F4993" i="2"/>
  <c r="N4993" i="2"/>
  <c r="B4994" i="2"/>
  <c r="C4993" i="2"/>
  <c r="A4993" i="2"/>
  <c r="J4993" i="2"/>
  <c r="D4993" i="2"/>
  <c r="H4993" i="2" s="1"/>
  <c r="K4993" i="2"/>
  <c r="L4993" i="2"/>
  <c r="G4993" i="2"/>
  <c r="U4991" i="2"/>
  <c r="T4991" i="2"/>
  <c r="S4992" i="2"/>
  <c r="M4992" i="2"/>
  <c r="P4992" i="2" s="1"/>
  <c r="Q4992" i="2"/>
  <c r="R4992" i="2" s="1"/>
  <c r="O4992" i="2"/>
  <c r="O4993" i="2" l="1"/>
  <c r="M4993" i="2"/>
  <c r="P4993" i="2" s="1"/>
  <c r="S4993" i="2"/>
  <c r="Q4993" i="2"/>
  <c r="R4993" i="2" s="1"/>
  <c r="N4994" i="2"/>
  <c r="G4994" i="2"/>
  <c r="L4994" i="2"/>
  <c r="B4995" i="2"/>
  <c r="D4994" i="2"/>
  <c r="H4994" i="2" s="1"/>
  <c r="C4994" i="2"/>
  <c r="K4994" i="2"/>
  <c r="A4994" i="2"/>
  <c r="J4994" i="2"/>
  <c r="F4994" i="2"/>
  <c r="E4993" i="2"/>
  <c r="I4993" i="2"/>
  <c r="T4992" i="2"/>
  <c r="U4992" i="2"/>
  <c r="J4995" i="2" l="1"/>
  <c r="F4995" i="2"/>
  <c r="A4995" i="2"/>
  <c r="G4995" i="2"/>
  <c r="N4995" i="2"/>
  <c r="B4996" i="2"/>
  <c r="D4995" i="2"/>
  <c r="H4995" i="2" s="1"/>
  <c r="C4995" i="2"/>
  <c r="L4995" i="2"/>
  <c r="K4995" i="2"/>
  <c r="I4994" i="2"/>
  <c r="E4994" i="2"/>
  <c r="M4994" i="2"/>
  <c r="P4994" i="2" s="1"/>
  <c r="S4994" i="2"/>
  <c r="Q4994" i="2"/>
  <c r="R4994" i="2" s="1"/>
  <c r="U4993" i="2"/>
  <c r="T4993" i="2"/>
  <c r="O4994" i="2"/>
  <c r="O4995" i="2" l="1"/>
  <c r="U4994" i="2"/>
  <c r="T4994" i="2"/>
  <c r="J4996" i="2"/>
  <c r="L4996" i="2"/>
  <c r="G4996" i="2"/>
  <c r="F4996" i="2"/>
  <c r="D4996" i="2"/>
  <c r="H4996" i="2" s="1"/>
  <c r="N4996" i="2"/>
  <c r="B4997" i="2"/>
  <c r="K4996" i="2"/>
  <c r="A4996" i="2"/>
  <c r="C4996" i="2"/>
  <c r="S4995" i="2"/>
  <c r="Q4995" i="2"/>
  <c r="R4995" i="2" s="1"/>
  <c r="M4995" i="2"/>
  <c r="P4995" i="2" s="1"/>
  <c r="I4995" i="2"/>
  <c r="E4995" i="2"/>
  <c r="O4996" i="2" l="1"/>
  <c r="Q4996" i="2"/>
  <c r="R4996" i="2" s="1"/>
  <c r="S4996" i="2"/>
  <c r="M4996" i="2"/>
  <c r="P4996" i="2" s="1"/>
  <c r="J4997" i="2"/>
  <c r="C4997" i="2"/>
  <c r="L4997" i="2"/>
  <c r="K4997" i="2"/>
  <c r="G4997" i="2"/>
  <c r="A4997" i="2"/>
  <c r="F4997" i="2"/>
  <c r="B4998" i="2"/>
  <c r="D4997" i="2"/>
  <c r="H4997" i="2" s="1"/>
  <c r="N4997" i="2"/>
  <c r="I4996" i="2"/>
  <c r="E4996" i="2"/>
  <c r="T4995" i="2"/>
  <c r="U4995" i="2"/>
  <c r="I4997" i="2" l="1"/>
  <c r="E4997" i="2"/>
  <c r="T4996" i="2"/>
  <c r="U4996" i="2"/>
  <c r="F4998" i="2"/>
  <c r="N4998" i="2"/>
  <c r="B4999" i="2"/>
  <c r="D4998" i="2"/>
  <c r="H4998" i="2" s="1"/>
  <c r="C4998" i="2"/>
  <c r="J4998" i="2"/>
  <c r="K4998" i="2"/>
  <c r="G4998" i="2"/>
  <c r="A4998" i="2"/>
  <c r="L4998" i="2"/>
  <c r="O4997" i="2"/>
  <c r="S4997" i="2"/>
  <c r="M4997" i="2"/>
  <c r="P4997" i="2" s="1"/>
  <c r="Q4997" i="2"/>
  <c r="R4997" i="2" s="1"/>
  <c r="Q4998" i="2" l="1"/>
  <c r="R4998" i="2" s="1"/>
  <c r="M4998" i="2"/>
  <c r="P4998" i="2" s="1"/>
  <c r="S4998" i="2"/>
  <c r="O4998" i="2"/>
  <c r="I4998" i="2"/>
  <c r="E4998" i="2"/>
  <c r="J4999" i="2"/>
  <c r="F4999" i="2"/>
  <c r="D4999" i="2"/>
  <c r="H4999" i="2" s="1"/>
  <c r="N4999" i="2"/>
  <c r="B5000" i="2"/>
  <c r="G4999" i="2"/>
  <c r="C4999" i="2"/>
  <c r="L4999" i="2"/>
  <c r="K4999" i="2"/>
  <c r="A4999" i="2"/>
  <c r="T4997" i="2"/>
  <c r="U4997" i="2"/>
  <c r="O4999" i="2" l="1"/>
  <c r="U4998" i="2"/>
  <c r="T4998" i="2"/>
  <c r="J5000" i="2"/>
  <c r="G5000" i="2"/>
  <c r="N5000" i="2"/>
  <c r="A5000" i="2"/>
  <c r="K5000" i="2"/>
  <c r="F5000" i="2"/>
  <c r="B5001" i="2"/>
  <c r="D5000" i="2"/>
  <c r="H5000" i="2" s="1"/>
  <c r="C5000" i="2"/>
  <c r="L5000" i="2"/>
  <c r="I4999" i="2"/>
  <c r="E4999" i="2"/>
  <c r="M4999" i="2"/>
  <c r="P4999" i="2" s="1"/>
  <c r="Q4999" i="2"/>
  <c r="R4999" i="2" s="1"/>
  <c r="S4999" i="2"/>
  <c r="S5000" i="2" l="1"/>
  <c r="Q5000" i="2"/>
  <c r="R5000" i="2" s="1"/>
  <c r="M5000" i="2"/>
  <c r="P5000" i="2" s="1"/>
  <c r="U4999" i="2"/>
  <c r="T4999" i="2"/>
  <c r="G5001" i="2"/>
  <c r="F5001" i="2"/>
  <c r="N5001" i="2"/>
  <c r="B5002" i="2"/>
  <c r="D5001" i="2"/>
  <c r="H5001" i="2" s="1"/>
  <c r="K5001" i="2"/>
  <c r="L5001" i="2"/>
  <c r="C5001" i="2"/>
  <c r="A5001" i="2"/>
  <c r="J5001" i="2"/>
  <c r="E5000" i="2"/>
  <c r="I5000" i="2"/>
  <c r="O5000" i="2"/>
  <c r="A5002" i="2" l="1"/>
  <c r="F5002" i="2"/>
  <c r="D5002" i="2"/>
  <c r="H5002" i="2" s="1"/>
  <c r="C5002" i="2"/>
  <c r="L5002" i="2"/>
  <c r="K5002" i="2"/>
  <c r="G5002" i="2"/>
  <c r="N5002" i="2"/>
  <c r="B5003" i="2"/>
  <c r="J5002" i="2"/>
  <c r="T5000" i="2"/>
  <c r="U5000" i="2"/>
  <c r="M5001" i="2"/>
  <c r="P5001" i="2" s="1"/>
  <c r="S5001" i="2"/>
  <c r="Q5001" i="2"/>
  <c r="R5001" i="2" s="1"/>
  <c r="I5001" i="2"/>
  <c r="E5001" i="2"/>
  <c r="O5001" i="2"/>
  <c r="I5002" i="2" l="1"/>
  <c r="E5002" i="2"/>
  <c r="G5003" i="2"/>
  <c r="F5003" i="2"/>
  <c r="N5003" i="2"/>
  <c r="B5004" i="2"/>
  <c r="D5003" i="2"/>
  <c r="H5003" i="2" s="1"/>
  <c r="A5003" i="2"/>
  <c r="K5003" i="2"/>
  <c r="C5003" i="2"/>
  <c r="J5003" i="2"/>
  <c r="L5003" i="2"/>
  <c r="S5002" i="2"/>
  <c r="Q5002" i="2"/>
  <c r="R5002" i="2" s="1"/>
  <c r="M5002" i="2"/>
  <c r="P5002" i="2" s="1"/>
  <c r="T5001" i="2"/>
  <c r="U5001" i="2"/>
  <c r="O5002" i="2"/>
  <c r="M5003" i="2" l="1"/>
  <c r="P5003" i="2" s="1"/>
  <c r="S5003" i="2"/>
  <c r="Q5003" i="2"/>
  <c r="R5003" i="2" s="1"/>
  <c r="O5003" i="2"/>
  <c r="U5002" i="2"/>
  <c r="T5002" i="2"/>
  <c r="J5004" i="2"/>
  <c r="G5004" i="2"/>
  <c r="B5005" i="2"/>
  <c r="F5004" i="2"/>
  <c r="D5004" i="2"/>
  <c r="H5004" i="2" s="1"/>
  <c r="C5004" i="2"/>
  <c r="N5004" i="2"/>
  <c r="L5004" i="2"/>
  <c r="K5004" i="2"/>
  <c r="A5004" i="2"/>
  <c r="E5003" i="2"/>
  <c r="I5003" i="2"/>
  <c r="K5005" i="2" l="1"/>
  <c r="G5005" i="2"/>
  <c r="N5005" i="2"/>
  <c r="O5005" i="2" s="1"/>
  <c r="B5006" i="2"/>
  <c r="D5005" i="2"/>
  <c r="H5005" i="2" s="1"/>
  <c r="C5005" i="2"/>
  <c r="J5005" i="2"/>
  <c r="L5005" i="2"/>
  <c r="F5005" i="2"/>
  <c r="A5005" i="2"/>
  <c r="U5003" i="2"/>
  <c r="T5003" i="2"/>
  <c r="I5004" i="2"/>
  <c r="E5004" i="2"/>
  <c r="O5004" i="2"/>
  <c r="Q5004" i="2"/>
  <c r="R5004" i="2" s="1"/>
  <c r="M5004" i="2"/>
  <c r="P5004" i="2" s="1"/>
  <c r="S5004" i="2"/>
  <c r="M5005" i="2" l="1"/>
  <c r="P5005" i="2" s="1"/>
  <c r="S5005" i="2"/>
  <c r="Q5005" i="2"/>
  <c r="R5005" i="2" s="1"/>
  <c r="T5004" i="2"/>
  <c r="U5004" i="2"/>
  <c r="A5006" i="2"/>
  <c r="J5006" i="2"/>
  <c r="C5006" i="2"/>
  <c r="G5006" i="2"/>
  <c r="K5006" i="2"/>
  <c r="D5006" i="2"/>
  <c r="H5006" i="2" s="1"/>
  <c r="F5006" i="2"/>
  <c r="N5006" i="2"/>
  <c r="B5007" i="2"/>
  <c r="L5006" i="2"/>
  <c r="I5005" i="2"/>
  <c r="E5005" i="2"/>
  <c r="M5006" i="2" l="1"/>
  <c r="P5006" i="2" s="1"/>
  <c r="Q5006" i="2"/>
  <c r="R5006" i="2" s="1"/>
  <c r="S5006" i="2"/>
  <c r="U5005" i="2"/>
  <c r="T5005" i="2"/>
  <c r="O5006" i="2"/>
  <c r="A5007" i="2"/>
  <c r="B5008" i="2"/>
  <c r="C5007" i="2"/>
  <c r="L5007" i="2"/>
  <c r="K5007" i="2"/>
  <c r="G5007" i="2"/>
  <c r="F5007" i="2"/>
  <c r="J5007" i="2"/>
  <c r="N5007" i="2"/>
  <c r="D5007" i="2"/>
  <c r="H5007" i="2" s="1"/>
  <c r="E5006" i="2"/>
  <c r="I5006" i="2"/>
  <c r="C5008" i="2" l="1"/>
  <c r="J5008" i="2"/>
  <c r="F5008" i="2"/>
  <c r="N5008" i="2"/>
  <c r="B5009" i="2"/>
  <c r="D5008" i="2"/>
  <c r="H5008" i="2" s="1"/>
  <c r="L5008" i="2"/>
  <c r="A5008" i="2"/>
  <c r="K5008" i="2"/>
  <c r="G5008" i="2"/>
  <c r="T5006" i="2"/>
  <c r="U5006" i="2"/>
  <c r="E5007" i="2"/>
  <c r="I5007" i="2"/>
  <c r="M5007" i="2"/>
  <c r="P5007" i="2" s="1"/>
  <c r="S5007" i="2"/>
  <c r="Q5007" i="2"/>
  <c r="R5007" i="2" s="1"/>
  <c r="O5007" i="2"/>
  <c r="E5008" i="2" l="1"/>
  <c r="I5008" i="2"/>
  <c r="O5008" i="2"/>
  <c r="G5009" i="2"/>
  <c r="F5009" i="2"/>
  <c r="B5010" i="2"/>
  <c r="L5009" i="2"/>
  <c r="C5009" i="2"/>
  <c r="A5009" i="2"/>
  <c r="J5009" i="2"/>
  <c r="D5009" i="2"/>
  <c r="H5009" i="2" s="1"/>
  <c r="K5009" i="2"/>
  <c r="N5009" i="2"/>
  <c r="M5008" i="2"/>
  <c r="P5008" i="2" s="1"/>
  <c r="Q5008" i="2"/>
  <c r="R5008" i="2" s="1"/>
  <c r="S5008" i="2"/>
  <c r="U5007" i="2"/>
  <c r="T5007" i="2"/>
  <c r="I5009" i="2" l="1"/>
  <c r="E5009" i="2"/>
  <c r="O5009" i="2"/>
  <c r="T5008" i="2"/>
  <c r="U5008" i="2"/>
  <c r="Q5009" i="2"/>
  <c r="R5009" i="2" s="1"/>
  <c r="M5009" i="2"/>
  <c r="P5009" i="2" s="1"/>
  <c r="S5009" i="2"/>
  <c r="D5010" i="2"/>
  <c r="H5010" i="2" s="1"/>
  <c r="C5010" i="2"/>
  <c r="L5010" i="2"/>
  <c r="A5010" i="2"/>
  <c r="J5010" i="2"/>
  <c r="G5010" i="2"/>
  <c r="N5010" i="2"/>
  <c r="B5011" i="2"/>
  <c r="K5010" i="2"/>
  <c r="F5010" i="2"/>
  <c r="E5010" i="2" l="1"/>
  <c r="I5010" i="2"/>
  <c r="U5009" i="2"/>
  <c r="T5009" i="2"/>
  <c r="N5011" i="2"/>
  <c r="B5012" i="2"/>
  <c r="D5011" i="2"/>
  <c r="H5011" i="2" s="1"/>
  <c r="J5011" i="2"/>
  <c r="C5011" i="2"/>
  <c r="L5011" i="2"/>
  <c r="A5011" i="2"/>
  <c r="K5011" i="2"/>
  <c r="G5011" i="2"/>
  <c r="F5011" i="2"/>
  <c r="M5010" i="2"/>
  <c r="P5010" i="2" s="1"/>
  <c r="S5010" i="2"/>
  <c r="Q5010" i="2"/>
  <c r="R5010" i="2" s="1"/>
  <c r="O5010" i="2"/>
  <c r="O5011" i="2" l="1"/>
  <c r="E5011" i="2"/>
  <c r="I5011" i="2"/>
  <c r="Q5011" i="2"/>
  <c r="R5011" i="2" s="1"/>
  <c r="M5011" i="2"/>
  <c r="P5011" i="2" s="1"/>
  <c r="S5011" i="2"/>
  <c r="C5012" i="2"/>
  <c r="L5012" i="2"/>
  <c r="A5012" i="2"/>
  <c r="K5012" i="2"/>
  <c r="F5012" i="2"/>
  <c r="J5012" i="2"/>
  <c r="G5012" i="2"/>
  <c r="D5012" i="2"/>
  <c r="H5012" i="2" s="1"/>
  <c r="N5012" i="2"/>
  <c r="B5013" i="2"/>
  <c r="T5010" i="2"/>
  <c r="U5010" i="2"/>
  <c r="U5011" i="2" l="1"/>
  <c r="T5011" i="2"/>
  <c r="I5012" i="2"/>
  <c r="E5012" i="2"/>
  <c r="O5012" i="2"/>
  <c r="F5013" i="2"/>
  <c r="C5013" i="2"/>
  <c r="N5013" i="2"/>
  <c r="B5014" i="2"/>
  <c r="D5013" i="2"/>
  <c r="H5013" i="2" s="1"/>
  <c r="K5013" i="2"/>
  <c r="A5013" i="2"/>
  <c r="L5013" i="2"/>
  <c r="J5013" i="2"/>
  <c r="G5013" i="2"/>
  <c r="Q5012" i="2"/>
  <c r="R5012" i="2" s="1"/>
  <c r="M5012" i="2"/>
  <c r="P5012" i="2" s="1"/>
  <c r="S5012" i="2"/>
  <c r="O5013" i="2" l="1"/>
  <c r="J5014" i="2"/>
  <c r="G5014" i="2"/>
  <c r="F5014" i="2"/>
  <c r="C5014" i="2"/>
  <c r="N5014" i="2"/>
  <c r="K5014" i="2"/>
  <c r="D5014" i="2"/>
  <c r="H5014" i="2" s="1"/>
  <c r="B5015" i="2"/>
  <c r="L5014" i="2"/>
  <c r="A5014" i="2"/>
  <c r="T5012" i="2"/>
  <c r="U5012" i="2"/>
  <c r="Q5013" i="2"/>
  <c r="R5013" i="2" s="1"/>
  <c r="M5013" i="2"/>
  <c r="P5013" i="2" s="1"/>
  <c r="S5013" i="2"/>
  <c r="E5013" i="2"/>
  <c r="I5013" i="2"/>
  <c r="E5014" i="2" l="1"/>
  <c r="I5014" i="2"/>
  <c r="O5014" i="2"/>
  <c r="M5014" i="2"/>
  <c r="P5014" i="2" s="1"/>
  <c r="Q5014" i="2"/>
  <c r="R5014" i="2" s="1"/>
  <c r="S5014" i="2"/>
  <c r="D5015" i="2"/>
  <c r="H5015" i="2" s="1"/>
  <c r="B5016" i="2"/>
  <c r="C5015" i="2"/>
  <c r="L5015" i="2"/>
  <c r="F5015" i="2"/>
  <c r="K5015" i="2"/>
  <c r="N5015" i="2"/>
  <c r="J5015" i="2"/>
  <c r="G5015" i="2"/>
  <c r="A5015" i="2"/>
  <c r="U5013" i="2"/>
  <c r="T5013" i="2"/>
  <c r="I5015" i="2" l="1"/>
  <c r="E5015" i="2"/>
  <c r="S5015" i="2"/>
  <c r="Q5015" i="2"/>
  <c r="R5015" i="2" s="1"/>
  <c r="M5015" i="2"/>
  <c r="N5016" i="2"/>
  <c r="B5017" i="2"/>
  <c r="C5016" i="2"/>
  <c r="L5016" i="2"/>
  <c r="K5016" i="2"/>
  <c r="J5016" i="2"/>
  <c r="G5016" i="2"/>
  <c r="A5016" i="2"/>
  <c r="D5016" i="2"/>
  <c r="H5016" i="2" s="1"/>
  <c r="F5016" i="2"/>
  <c r="P5015" i="2"/>
  <c r="O5015" i="2"/>
  <c r="T5014" i="2"/>
  <c r="U5014" i="2"/>
  <c r="T5015" i="2" l="1"/>
  <c r="U5015" i="2"/>
  <c r="S5016" i="2"/>
  <c r="Q5016" i="2"/>
  <c r="R5016" i="2" s="1"/>
  <c r="M5016" i="2"/>
  <c r="P5016" i="2" s="1"/>
  <c r="O5016" i="2"/>
  <c r="F5017" i="2"/>
  <c r="C5017" i="2"/>
  <c r="L5017" i="2"/>
  <c r="A5017" i="2"/>
  <c r="K5017" i="2"/>
  <c r="G5017" i="2"/>
  <c r="D5017" i="2"/>
  <c r="H5017" i="2" s="1"/>
  <c r="B5018" i="2"/>
  <c r="N5017" i="2"/>
  <c r="J5017" i="2"/>
  <c r="E5016" i="2"/>
  <c r="I5016" i="2"/>
  <c r="S5017" i="2" l="1"/>
  <c r="M5017" i="2"/>
  <c r="Q5017" i="2"/>
  <c r="R5017" i="2" s="1"/>
  <c r="U5016" i="2"/>
  <c r="T5016" i="2"/>
  <c r="B5019" i="2"/>
  <c r="L5018" i="2"/>
  <c r="K5018" i="2"/>
  <c r="A5018" i="2"/>
  <c r="J5018" i="2"/>
  <c r="F5018" i="2"/>
  <c r="N5018" i="2"/>
  <c r="D5018" i="2"/>
  <c r="H5018" i="2" s="1"/>
  <c r="G5018" i="2"/>
  <c r="C5018" i="2"/>
  <c r="O5017" i="2"/>
  <c r="P5017" i="2"/>
  <c r="E5017" i="2"/>
  <c r="I5017" i="2"/>
  <c r="U5017" i="2" l="1"/>
  <c r="T5017" i="2"/>
  <c r="F5019" i="2"/>
  <c r="D5019" i="2"/>
  <c r="H5019" i="2" s="1"/>
  <c r="C5019" i="2"/>
  <c r="L5019" i="2"/>
  <c r="A5019" i="2"/>
  <c r="K5019" i="2"/>
  <c r="B5020" i="2"/>
  <c r="J5019" i="2"/>
  <c r="N5019" i="2"/>
  <c r="G5019" i="2"/>
  <c r="O5018" i="2"/>
  <c r="I5018" i="2"/>
  <c r="E5018" i="2"/>
  <c r="S5018" i="2"/>
  <c r="M5018" i="2"/>
  <c r="P5018" i="2" s="1"/>
  <c r="Q5018" i="2"/>
  <c r="R5018" i="2" s="1"/>
  <c r="O5019" i="2" l="1"/>
  <c r="U5018" i="2"/>
  <c r="T5018" i="2"/>
  <c r="B5021" i="2"/>
  <c r="C5020" i="2"/>
  <c r="L5020" i="2"/>
  <c r="A5020" i="2"/>
  <c r="K5020" i="2"/>
  <c r="J5020" i="2"/>
  <c r="G5020" i="2"/>
  <c r="F5020" i="2"/>
  <c r="D5020" i="2"/>
  <c r="H5020" i="2" s="1"/>
  <c r="N5020" i="2"/>
  <c r="E5019" i="2"/>
  <c r="I5019" i="2"/>
  <c r="S5019" i="2"/>
  <c r="Q5019" i="2"/>
  <c r="R5019" i="2" s="1"/>
  <c r="M5019" i="2"/>
  <c r="P5019" i="2" s="1"/>
  <c r="K5021" i="2" l="1"/>
  <c r="A5021" i="2"/>
  <c r="J5021" i="2"/>
  <c r="G5021" i="2"/>
  <c r="F5021" i="2"/>
  <c r="N5021" i="2"/>
  <c r="L5021" i="2"/>
  <c r="B5022" i="2"/>
  <c r="D5021" i="2"/>
  <c r="H5021" i="2" s="1"/>
  <c r="C5021" i="2"/>
  <c r="I5020" i="2"/>
  <c r="E5020" i="2"/>
  <c r="O5020" i="2"/>
  <c r="U5019" i="2"/>
  <c r="T5019" i="2"/>
  <c r="Q5020" i="2"/>
  <c r="R5020" i="2" s="1"/>
  <c r="M5020" i="2"/>
  <c r="P5020" i="2" s="1"/>
  <c r="S5020" i="2"/>
  <c r="M5021" i="2" l="1"/>
  <c r="P5021" i="2" s="1"/>
  <c r="S5021" i="2"/>
  <c r="Q5021" i="2"/>
  <c r="R5021" i="2" s="1"/>
  <c r="I5021" i="2"/>
  <c r="E5021" i="2"/>
  <c r="O5021" i="2"/>
  <c r="T5020" i="2"/>
  <c r="U5020" i="2"/>
  <c r="N5022" i="2"/>
  <c r="B5023" i="2"/>
  <c r="D5022" i="2"/>
  <c r="H5022" i="2" s="1"/>
  <c r="L5022" i="2"/>
  <c r="C5022" i="2"/>
  <c r="J5022" i="2"/>
  <c r="K5022" i="2"/>
  <c r="F5022" i="2"/>
  <c r="A5022" i="2"/>
  <c r="G5022" i="2"/>
  <c r="N5023" i="2" l="1"/>
  <c r="G5023" i="2"/>
  <c r="C5023" i="2"/>
  <c r="D5023" i="2"/>
  <c r="H5023" i="2" s="1"/>
  <c r="B5024" i="2"/>
  <c r="K5023" i="2"/>
  <c r="A5023" i="2"/>
  <c r="J5023" i="2"/>
  <c r="F5023" i="2"/>
  <c r="L5023" i="2"/>
  <c r="U5021" i="2"/>
  <c r="T5021" i="2"/>
  <c r="O5022" i="2"/>
  <c r="I5022" i="2"/>
  <c r="E5022" i="2"/>
  <c r="Q5022" i="2"/>
  <c r="R5022" i="2" s="1"/>
  <c r="M5022" i="2"/>
  <c r="P5022" i="2" s="1"/>
  <c r="S5022" i="2"/>
  <c r="O5023" i="2" l="1"/>
  <c r="E5023" i="2"/>
  <c r="I5023" i="2"/>
  <c r="T5022" i="2"/>
  <c r="U5022" i="2"/>
  <c r="A5024" i="2"/>
  <c r="N5024" i="2"/>
  <c r="J5024" i="2"/>
  <c r="D5024" i="2"/>
  <c r="H5024" i="2" s="1"/>
  <c r="C5024" i="2"/>
  <c r="L5024" i="2"/>
  <c r="K5024" i="2"/>
  <c r="G5024" i="2"/>
  <c r="F5024" i="2"/>
  <c r="B5025" i="2"/>
  <c r="Q5023" i="2"/>
  <c r="R5023" i="2" s="1"/>
  <c r="M5023" i="2"/>
  <c r="P5023" i="2" s="1"/>
  <c r="S5023" i="2"/>
  <c r="M5024" i="2" l="1"/>
  <c r="Q5024" i="2"/>
  <c r="R5024" i="2" s="1"/>
  <c r="S5024" i="2"/>
  <c r="E5024" i="2"/>
  <c r="I5024" i="2"/>
  <c r="T5023" i="2"/>
  <c r="U5023" i="2"/>
  <c r="B5026" i="2"/>
  <c r="C5025" i="2"/>
  <c r="G5025" i="2"/>
  <c r="D5025" i="2"/>
  <c r="H5025" i="2" s="1"/>
  <c r="A5025" i="2"/>
  <c r="L5025" i="2"/>
  <c r="K5025" i="2"/>
  <c r="J5025" i="2"/>
  <c r="F5025" i="2"/>
  <c r="N5025" i="2"/>
  <c r="P5024" i="2"/>
  <c r="O5024" i="2"/>
  <c r="E5025" i="2" l="1"/>
  <c r="I5025" i="2"/>
  <c r="O5025" i="2"/>
  <c r="U5024" i="2"/>
  <c r="T5024" i="2"/>
  <c r="S5025" i="2"/>
  <c r="Q5025" i="2"/>
  <c r="R5025" i="2" s="1"/>
  <c r="M5025" i="2"/>
  <c r="P5025" i="2" s="1"/>
  <c r="C5026" i="2"/>
  <c r="L5026" i="2"/>
  <c r="K5026" i="2"/>
  <c r="A5026" i="2"/>
  <c r="J5026" i="2"/>
  <c r="G5026" i="2"/>
  <c r="D5026" i="2"/>
  <c r="H5026" i="2" s="1"/>
  <c r="B5027" i="2"/>
  <c r="F5026" i="2"/>
  <c r="N5026" i="2"/>
  <c r="O5026" i="2" l="1"/>
  <c r="I5026" i="2"/>
  <c r="E5026" i="2"/>
  <c r="J5027" i="2"/>
  <c r="K5027" i="2"/>
  <c r="A5027" i="2"/>
  <c r="B5028" i="2"/>
  <c r="N5027" i="2"/>
  <c r="D5027" i="2"/>
  <c r="H5027" i="2" s="1"/>
  <c r="C5027" i="2"/>
  <c r="L5027" i="2"/>
  <c r="G5027" i="2"/>
  <c r="F5027" i="2"/>
  <c r="Q5026" i="2"/>
  <c r="R5026" i="2" s="1"/>
  <c r="M5026" i="2"/>
  <c r="P5026" i="2" s="1"/>
  <c r="S5026" i="2"/>
  <c r="U5025" i="2"/>
  <c r="T5025" i="2"/>
  <c r="O5027" i="2" l="1"/>
  <c r="U5026" i="2"/>
  <c r="T5026" i="2"/>
  <c r="Q5027" i="2"/>
  <c r="R5027" i="2" s="1"/>
  <c r="M5027" i="2"/>
  <c r="P5027" i="2" s="1"/>
  <c r="S5027" i="2"/>
  <c r="E5027" i="2"/>
  <c r="I5027" i="2"/>
  <c r="D5028" i="2"/>
  <c r="H5028" i="2" s="1"/>
  <c r="N5028" i="2"/>
  <c r="L5028" i="2"/>
  <c r="B5029" i="2"/>
  <c r="K5028" i="2"/>
  <c r="C5028" i="2"/>
  <c r="A5028" i="2"/>
  <c r="J5028" i="2"/>
  <c r="G5028" i="2"/>
  <c r="F5028" i="2"/>
  <c r="K5029" i="2" l="1"/>
  <c r="J5029" i="2"/>
  <c r="A5029" i="2"/>
  <c r="B5030" i="2"/>
  <c r="G5029" i="2"/>
  <c r="F5029" i="2"/>
  <c r="D5029" i="2"/>
  <c r="H5029" i="2" s="1"/>
  <c r="C5029" i="2"/>
  <c r="L5029" i="2"/>
  <c r="N5029" i="2"/>
  <c r="O5029" i="2" s="1"/>
  <c r="O5028" i="2"/>
  <c r="Q5028" i="2"/>
  <c r="R5028" i="2" s="1"/>
  <c r="S5028" i="2"/>
  <c r="M5028" i="2"/>
  <c r="P5028" i="2" s="1"/>
  <c r="I5028" i="2"/>
  <c r="E5028" i="2"/>
  <c r="T5027" i="2"/>
  <c r="U5027" i="2"/>
  <c r="M5029" i="2" l="1"/>
  <c r="P5029" i="2" s="1"/>
  <c r="S5029" i="2"/>
  <c r="Q5029" i="2"/>
  <c r="R5029" i="2" s="1"/>
  <c r="N5030" i="2"/>
  <c r="B5031" i="2"/>
  <c r="D5030" i="2"/>
  <c r="H5030" i="2" s="1"/>
  <c r="A5030" i="2"/>
  <c r="J5030" i="2"/>
  <c r="C5030" i="2"/>
  <c r="L5030" i="2"/>
  <c r="K5030" i="2"/>
  <c r="G5030" i="2"/>
  <c r="F5030" i="2"/>
  <c r="T5028" i="2"/>
  <c r="U5028" i="2"/>
  <c r="I5029" i="2"/>
  <c r="E5029" i="2"/>
  <c r="I5030" i="2" l="1"/>
  <c r="E5030" i="2"/>
  <c r="U5029" i="2"/>
  <c r="T5029" i="2"/>
  <c r="M5030" i="2"/>
  <c r="P5030" i="2" s="1"/>
  <c r="Q5030" i="2"/>
  <c r="R5030" i="2" s="1"/>
  <c r="S5030" i="2"/>
  <c r="O5030" i="2"/>
  <c r="C5031" i="2"/>
  <c r="K5031" i="2"/>
  <c r="A5031" i="2"/>
  <c r="J5031" i="2"/>
  <c r="G5031" i="2"/>
  <c r="F5031" i="2"/>
  <c r="B5032" i="2"/>
  <c r="N5031" i="2"/>
  <c r="O5031" i="2" s="1"/>
  <c r="L5031" i="2"/>
  <c r="D5031" i="2"/>
  <c r="H5031" i="2" s="1"/>
  <c r="M5031" i="2" l="1"/>
  <c r="P5031" i="2" s="1"/>
  <c r="S5031" i="2"/>
  <c r="Q5031" i="2"/>
  <c r="R5031" i="2" s="1"/>
  <c r="I5031" i="2"/>
  <c r="E5031" i="2"/>
  <c r="U5030" i="2"/>
  <c r="T5030" i="2"/>
  <c r="F5032" i="2"/>
  <c r="G5032" i="2"/>
  <c r="N5032" i="2"/>
  <c r="B5033" i="2"/>
  <c r="D5032" i="2"/>
  <c r="H5032" i="2" s="1"/>
  <c r="C5032" i="2"/>
  <c r="L5032" i="2"/>
  <c r="K5032" i="2"/>
  <c r="A5032" i="2"/>
  <c r="J5032" i="2"/>
  <c r="O5032" i="2" l="1"/>
  <c r="B5034" i="2"/>
  <c r="K5033" i="2"/>
  <c r="A5033" i="2"/>
  <c r="J5033" i="2"/>
  <c r="D5033" i="2"/>
  <c r="H5033" i="2" s="1"/>
  <c r="G5033" i="2"/>
  <c r="L5033" i="2"/>
  <c r="C5033" i="2"/>
  <c r="F5033" i="2"/>
  <c r="N5033" i="2"/>
  <c r="U5031" i="2"/>
  <c r="T5031" i="2"/>
  <c r="E5032" i="2"/>
  <c r="I5032" i="2"/>
  <c r="M5032" i="2"/>
  <c r="P5032" i="2" s="1"/>
  <c r="Q5032" i="2"/>
  <c r="R5032" i="2" s="1"/>
  <c r="S5032" i="2"/>
  <c r="T5032" i="2" l="1"/>
  <c r="U5032" i="2"/>
  <c r="O5033" i="2"/>
  <c r="E5033" i="2"/>
  <c r="I5033" i="2"/>
  <c r="N5034" i="2"/>
  <c r="C5034" i="2"/>
  <c r="L5034" i="2"/>
  <c r="K5034" i="2"/>
  <c r="F5034" i="2"/>
  <c r="G5034" i="2"/>
  <c r="D5034" i="2"/>
  <c r="H5034" i="2" s="1"/>
  <c r="B5035" i="2"/>
  <c r="J5034" i="2"/>
  <c r="A5034" i="2"/>
  <c r="Q5033" i="2"/>
  <c r="R5033" i="2" s="1"/>
  <c r="M5033" i="2"/>
  <c r="P5033" i="2" s="1"/>
  <c r="S5033" i="2"/>
  <c r="S5034" i="2" l="1"/>
  <c r="M5034" i="2"/>
  <c r="P5034" i="2" s="1"/>
  <c r="Q5034" i="2"/>
  <c r="R5034" i="2" s="1"/>
  <c r="B5036" i="2"/>
  <c r="D5035" i="2"/>
  <c r="H5035" i="2" s="1"/>
  <c r="L5035" i="2"/>
  <c r="J5035" i="2"/>
  <c r="K5035" i="2"/>
  <c r="G5035" i="2"/>
  <c r="C5035" i="2"/>
  <c r="A5035" i="2"/>
  <c r="F5035" i="2"/>
  <c r="N5035" i="2"/>
  <c r="O5034" i="2"/>
  <c r="U5033" i="2"/>
  <c r="T5033" i="2"/>
  <c r="I5034" i="2"/>
  <c r="E5034" i="2"/>
  <c r="U5034" i="2" l="1"/>
  <c r="T5034" i="2"/>
  <c r="I5035" i="2"/>
  <c r="E5035" i="2"/>
  <c r="G5036" i="2"/>
  <c r="F5036" i="2"/>
  <c r="C5036" i="2"/>
  <c r="L5036" i="2"/>
  <c r="K5036" i="2"/>
  <c r="A5036" i="2"/>
  <c r="N5036" i="2"/>
  <c r="J5036" i="2"/>
  <c r="D5036" i="2"/>
  <c r="H5036" i="2" s="1"/>
  <c r="B5037" i="2"/>
  <c r="O5035" i="2"/>
  <c r="Q5035" i="2"/>
  <c r="R5035" i="2" s="1"/>
  <c r="M5035" i="2"/>
  <c r="P5035" i="2" s="1"/>
  <c r="S5035" i="2"/>
  <c r="Q5036" i="2" l="1"/>
  <c r="R5036" i="2" s="1"/>
  <c r="S5036" i="2"/>
  <c r="M5036" i="2"/>
  <c r="P5036" i="2" s="1"/>
  <c r="U5035" i="2"/>
  <c r="T5035" i="2"/>
  <c r="O5036" i="2"/>
  <c r="A5037" i="2"/>
  <c r="J5037" i="2"/>
  <c r="N5037" i="2"/>
  <c r="G5037" i="2"/>
  <c r="K5037" i="2"/>
  <c r="F5037" i="2"/>
  <c r="B5038" i="2"/>
  <c r="D5037" i="2"/>
  <c r="H5037" i="2" s="1"/>
  <c r="C5037" i="2"/>
  <c r="L5037" i="2"/>
  <c r="E5036" i="2"/>
  <c r="I5036" i="2"/>
  <c r="O5037" i="2" l="1"/>
  <c r="T5036" i="2"/>
  <c r="U5036" i="2"/>
  <c r="S5037" i="2"/>
  <c r="Q5037" i="2"/>
  <c r="R5037" i="2" s="1"/>
  <c r="M5037" i="2"/>
  <c r="P5037" i="2" s="1"/>
  <c r="G5038" i="2"/>
  <c r="F5038" i="2"/>
  <c r="N5038" i="2"/>
  <c r="B5039" i="2"/>
  <c r="C5038" i="2"/>
  <c r="L5038" i="2"/>
  <c r="K5038" i="2"/>
  <c r="D5038" i="2"/>
  <c r="H5038" i="2" s="1"/>
  <c r="A5038" i="2"/>
  <c r="J5038" i="2"/>
  <c r="E5037" i="2"/>
  <c r="I5037" i="2"/>
  <c r="T5037" i="2" l="1"/>
  <c r="U5037" i="2"/>
  <c r="Q5038" i="2"/>
  <c r="R5038" i="2" s="1"/>
  <c r="M5038" i="2"/>
  <c r="S5038" i="2"/>
  <c r="K5039" i="2"/>
  <c r="F5039" i="2"/>
  <c r="A5039" i="2"/>
  <c r="N5039" i="2"/>
  <c r="J5039" i="2"/>
  <c r="G5039" i="2"/>
  <c r="D5039" i="2"/>
  <c r="H5039" i="2" s="1"/>
  <c r="B5040" i="2"/>
  <c r="C5039" i="2"/>
  <c r="L5039" i="2"/>
  <c r="I5038" i="2"/>
  <c r="E5038" i="2"/>
  <c r="O5038" i="2"/>
  <c r="P5038" i="2"/>
  <c r="O5039" i="2" l="1"/>
  <c r="N5040" i="2"/>
  <c r="B5041" i="2"/>
  <c r="D5040" i="2"/>
  <c r="H5040" i="2" s="1"/>
  <c r="K5040" i="2"/>
  <c r="J5040" i="2"/>
  <c r="C5040" i="2"/>
  <c r="A5040" i="2"/>
  <c r="F5040" i="2"/>
  <c r="L5040" i="2"/>
  <c r="G5040" i="2"/>
  <c r="U5038" i="2"/>
  <c r="T5038" i="2"/>
  <c r="I5039" i="2"/>
  <c r="E5039" i="2"/>
  <c r="M5039" i="2"/>
  <c r="P5039" i="2" s="1"/>
  <c r="S5039" i="2"/>
  <c r="Q5039" i="2"/>
  <c r="R5039" i="2" s="1"/>
  <c r="O5040" i="2" l="1"/>
  <c r="F5041" i="2"/>
  <c r="D5041" i="2"/>
  <c r="H5041" i="2" s="1"/>
  <c r="C5041" i="2"/>
  <c r="L5041" i="2"/>
  <c r="B5042" i="2"/>
  <c r="N5041" i="2"/>
  <c r="K5041" i="2"/>
  <c r="A5041" i="2"/>
  <c r="J5041" i="2"/>
  <c r="G5041" i="2"/>
  <c r="M5040" i="2"/>
  <c r="P5040" i="2" s="1"/>
  <c r="S5040" i="2"/>
  <c r="Q5040" i="2"/>
  <c r="R5040" i="2" s="1"/>
  <c r="E5040" i="2"/>
  <c r="I5040" i="2"/>
  <c r="T5039" i="2"/>
  <c r="U5039" i="2"/>
  <c r="M5041" i="2" l="1"/>
  <c r="P5041" i="2" s="1"/>
  <c r="S5041" i="2"/>
  <c r="Q5041" i="2"/>
  <c r="R5041" i="2" s="1"/>
  <c r="I5041" i="2"/>
  <c r="E5041" i="2"/>
  <c r="U5040" i="2"/>
  <c r="T5040" i="2"/>
  <c r="F5042" i="2"/>
  <c r="A5042" i="2"/>
  <c r="N5042" i="2"/>
  <c r="D5042" i="2"/>
  <c r="H5042" i="2" s="1"/>
  <c r="C5042" i="2"/>
  <c r="L5042" i="2"/>
  <c r="G5042" i="2"/>
  <c r="K5042" i="2"/>
  <c r="B5043" i="2"/>
  <c r="J5042" i="2"/>
  <c r="O5041" i="2"/>
  <c r="O5042" i="2" l="1"/>
  <c r="I5042" i="2"/>
  <c r="E5042" i="2"/>
  <c r="U5041" i="2"/>
  <c r="T5041" i="2"/>
  <c r="Q5042" i="2"/>
  <c r="R5042" i="2" s="1"/>
  <c r="M5042" i="2"/>
  <c r="P5042" i="2" s="1"/>
  <c r="S5042" i="2"/>
  <c r="L5043" i="2"/>
  <c r="A5043" i="2"/>
  <c r="K5043" i="2"/>
  <c r="G5043" i="2"/>
  <c r="J5043" i="2"/>
  <c r="D5043" i="2"/>
  <c r="H5043" i="2" s="1"/>
  <c r="F5043" i="2"/>
  <c r="N5043" i="2"/>
  <c r="B5044" i="2"/>
  <c r="C5043" i="2"/>
  <c r="O5043" i="2" l="1"/>
  <c r="T5042" i="2"/>
  <c r="U5042" i="2"/>
  <c r="E5043" i="2"/>
  <c r="I5043" i="2"/>
  <c r="A5044" i="2"/>
  <c r="C5044" i="2"/>
  <c r="N5044" i="2"/>
  <c r="L5044" i="2"/>
  <c r="B5045" i="2"/>
  <c r="G5044" i="2"/>
  <c r="J5044" i="2"/>
  <c r="K5044" i="2"/>
  <c r="F5044" i="2"/>
  <c r="D5044" i="2"/>
  <c r="H5044" i="2" s="1"/>
  <c r="M5043" i="2"/>
  <c r="P5043" i="2" s="1"/>
  <c r="Q5043" i="2"/>
  <c r="R5043" i="2" s="1"/>
  <c r="S5043" i="2"/>
  <c r="O5044" i="2" l="1"/>
  <c r="U5043" i="2"/>
  <c r="T5043" i="2"/>
  <c r="L5045" i="2"/>
  <c r="B5046" i="2"/>
  <c r="J5045" i="2"/>
  <c r="G5045" i="2"/>
  <c r="F5045" i="2"/>
  <c r="A5045" i="2"/>
  <c r="N5045" i="2"/>
  <c r="K5045" i="2"/>
  <c r="D5045" i="2"/>
  <c r="H5045" i="2" s="1"/>
  <c r="C5045" i="2"/>
  <c r="Q5044" i="2"/>
  <c r="R5044" i="2" s="1"/>
  <c r="M5044" i="2"/>
  <c r="P5044" i="2" s="1"/>
  <c r="S5044" i="2"/>
  <c r="I5044" i="2"/>
  <c r="E5044" i="2"/>
  <c r="O5045" i="2" l="1"/>
  <c r="T5044" i="2"/>
  <c r="U5044" i="2"/>
  <c r="E5045" i="2"/>
  <c r="I5045" i="2"/>
  <c r="D5046" i="2"/>
  <c r="H5046" i="2" s="1"/>
  <c r="N5046" i="2"/>
  <c r="B5047" i="2"/>
  <c r="J5046" i="2"/>
  <c r="G5046" i="2"/>
  <c r="C5046" i="2"/>
  <c r="K5046" i="2"/>
  <c r="F5046" i="2"/>
  <c r="A5046" i="2"/>
  <c r="L5046" i="2"/>
  <c r="Q5045" i="2"/>
  <c r="R5045" i="2" s="1"/>
  <c r="M5045" i="2"/>
  <c r="P5045" i="2" s="1"/>
  <c r="S5045" i="2"/>
  <c r="U5045" i="2" l="1"/>
  <c r="T5045" i="2"/>
  <c r="O5046" i="2"/>
  <c r="I5046" i="2"/>
  <c r="E5046" i="2"/>
  <c r="M5046" i="2"/>
  <c r="P5046" i="2" s="1"/>
  <c r="S5046" i="2"/>
  <c r="Q5046" i="2"/>
  <c r="R5046" i="2" s="1"/>
  <c r="N5047" i="2"/>
  <c r="D5047" i="2"/>
  <c r="H5047" i="2" s="1"/>
  <c r="K5047" i="2"/>
  <c r="L5047" i="2"/>
  <c r="G5047" i="2"/>
  <c r="A5047" i="2"/>
  <c r="B5048" i="2"/>
  <c r="C5047" i="2"/>
  <c r="J5047" i="2"/>
  <c r="F5047" i="2"/>
  <c r="E5047" i="2" l="1"/>
  <c r="I5047" i="2"/>
  <c r="O5047" i="2"/>
  <c r="Q5047" i="2"/>
  <c r="R5047" i="2" s="1"/>
  <c r="M5047" i="2"/>
  <c r="P5047" i="2" s="1"/>
  <c r="S5047" i="2"/>
  <c r="B5049" i="2"/>
  <c r="F5048" i="2"/>
  <c r="D5048" i="2"/>
  <c r="H5048" i="2" s="1"/>
  <c r="N5048" i="2"/>
  <c r="C5048" i="2"/>
  <c r="K5048" i="2"/>
  <c r="J5048" i="2"/>
  <c r="A5048" i="2"/>
  <c r="G5048" i="2"/>
  <c r="L5048" i="2"/>
  <c r="U5046" i="2"/>
  <c r="T5046" i="2"/>
  <c r="O5048" i="2" l="1"/>
  <c r="M5048" i="2"/>
  <c r="P5048" i="2" s="1"/>
  <c r="S5048" i="2"/>
  <c r="Q5048" i="2"/>
  <c r="R5048" i="2" s="1"/>
  <c r="U5047" i="2"/>
  <c r="T5047" i="2"/>
  <c r="E5048" i="2"/>
  <c r="I5048" i="2"/>
  <c r="F5049" i="2"/>
  <c r="C5049" i="2"/>
  <c r="N5049" i="2"/>
  <c r="K5049" i="2"/>
  <c r="D5049" i="2"/>
  <c r="H5049" i="2" s="1"/>
  <c r="L5049" i="2"/>
  <c r="B5050" i="2"/>
  <c r="J5049" i="2"/>
  <c r="A5049" i="2"/>
  <c r="G5049" i="2"/>
  <c r="O5049" i="2" l="1"/>
  <c r="U5048" i="2"/>
  <c r="T5048" i="2"/>
  <c r="Q5049" i="2"/>
  <c r="R5049" i="2" s="1"/>
  <c r="M5049" i="2"/>
  <c r="P5049" i="2" s="1"/>
  <c r="S5049" i="2"/>
  <c r="I5049" i="2"/>
  <c r="E5049" i="2"/>
  <c r="L5050" i="2"/>
  <c r="K5050" i="2"/>
  <c r="B5051" i="2"/>
  <c r="J5050" i="2"/>
  <c r="C5050" i="2"/>
  <c r="F5050" i="2"/>
  <c r="G5050" i="2"/>
  <c r="N5050" i="2"/>
  <c r="D5050" i="2"/>
  <c r="H5050" i="2" s="1"/>
  <c r="A5050" i="2"/>
  <c r="O5050" i="2" l="1"/>
  <c r="M5050" i="2"/>
  <c r="P5050" i="2" s="1"/>
  <c r="Q5050" i="2"/>
  <c r="R5050" i="2" s="1"/>
  <c r="S5050" i="2"/>
  <c r="B5052" i="2"/>
  <c r="C5051" i="2"/>
  <c r="L5051" i="2"/>
  <c r="K5051" i="2"/>
  <c r="A5051" i="2"/>
  <c r="J5051" i="2"/>
  <c r="F5051" i="2"/>
  <c r="G5051" i="2"/>
  <c r="D5051" i="2"/>
  <c r="H5051" i="2" s="1"/>
  <c r="N5051" i="2"/>
  <c r="I5050" i="2"/>
  <c r="E5050" i="2"/>
  <c r="U5049" i="2"/>
  <c r="T5049" i="2"/>
  <c r="T5050" i="2" l="1"/>
  <c r="U5050" i="2"/>
  <c r="J5052" i="2"/>
  <c r="B5053" i="2"/>
  <c r="G5052" i="2"/>
  <c r="F5052" i="2"/>
  <c r="K5052" i="2"/>
  <c r="D5052" i="2"/>
  <c r="H5052" i="2" s="1"/>
  <c r="A5052" i="2"/>
  <c r="L5052" i="2"/>
  <c r="N5052" i="2"/>
  <c r="C5052" i="2"/>
  <c r="M5051" i="2"/>
  <c r="Q5051" i="2"/>
  <c r="R5051" i="2" s="1"/>
  <c r="S5051" i="2"/>
  <c r="P5051" i="2"/>
  <c r="O5051" i="2"/>
  <c r="E5051" i="2"/>
  <c r="I5051" i="2"/>
  <c r="B5054" i="2" l="1"/>
  <c r="D5053" i="2"/>
  <c r="H5053" i="2" s="1"/>
  <c r="A5053" i="2"/>
  <c r="C5053" i="2"/>
  <c r="N5053" i="2"/>
  <c r="K5053" i="2"/>
  <c r="J5053" i="2"/>
  <c r="F5053" i="2"/>
  <c r="G5053" i="2"/>
  <c r="L5053" i="2"/>
  <c r="E5052" i="2"/>
  <c r="I5052" i="2"/>
  <c r="T5051" i="2"/>
  <c r="U5051" i="2"/>
  <c r="M5052" i="2"/>
  <c r="P5052" i="2" s="1"/>
  <c r="S5052" i="2"/>
  <c r="Q5052" i="2"/>
  <c r="R5052" i="2" s="1"/>
  <c r="O5052" i="2"/>
  <c r="N5054" i="2" l="1"/>
  <c r="L5054" i="2"/>
  <c r="K5054" i="2"/>
  <c r="B5055" i="2"/>
  <c r="F5054" i="2"/>
  <c r="D5054" i="2"/>
  <c r="H5054" i="2" s="1"/>
  <c r="C5054" i="2"/>
  <c r="J5054" i="2"/>
  <c r="G5054" i="2"/>
  <c r="A5054" i="2"/>
  <c r="E5053" i="2"/>
  <c r="I5053" i="2"/>
  <c r="O5053" i="2"/>
  <c r="Q5053" i="2"/>
  <c r="R5053" i="2" s="1"/>
  <c r="M5053" i="2"/>
  <c r="P5053" i="2" s="1"/>
  <c r="S5053" i="2"/>
  <c r="U5052" i="2"/>
  <c r="T5052" i="2"/>
  <c r="O5054" i="2" l="1"/>
  <c r="J5055" i="2"/>
  <c r="K5055" i="2"/>
  <c r="G5055" i="2"/>
  <c r="B5056" i="2"/>
  <c r="F5055" i="2"/>
  <c r="D5055" i="2"/>
  <c r="H5055" i="2" s="1"/>
  <c r="C5055" i="2"/>
  <c r="L5055" i="2"/>
  <c r="A5055" i="2"/>
  <c r="N5055" i="2"/>
  <c r="O5055" i="2" s="1"/>
  <c r="S5054" i="2"/>
  <c r="Q5054" i="2"/>
  <c r="R5054" i="2" s="1"/>
  <c r="M5054" i="2"/>
  <c r="P5054" i="2" s="1"/>
  <c r="U5053" i="2"/>
  <c r="T5053" i="2"/>
  <c r="I5054" i="2"/>
  <c r="E5054" i="2"/>
  <c r="I5055" i="2" l="1"/>
  <c r="E5055" i="2"/>
  <c r="U5054" i="2"/>
  <c r="T5054" i="2"/>
  <c r="M5055" i="2"/>
  <c r="P5055" i="2" s="1"/>
  <c r="Q5055" i="2"/>
  <c r="R5055" i="2" s="1"/>
  <c r="S5055" i="2"/>
  <c r="L5056" i="2"/>
  <c r="B5057" i="2"/>
  <c r="F5056" i="2"/>
  <c r="A5056" i="2"/>
  <c r="J5056" i="2"/>
  <c r="N5056" i="2"/>
  <c r="G5056" i="2"/>
  <c r="K5056" i="2"/>
  <c r="D5056" i="2"/>
  <c r="H5056" i="2" s="1"/>
  <c r="C5056" i="2"/>
  <c r="O5056" i="2" l="1"/>
  <c r="I5056" i="2"/>
  <c r="E5056" i="2"/>
  <c r="D5057" i="2"/>
  <c r="H5057" i="2" s="1"/>
  <c r="L5057" i="2"/>
  <c r="J5057" i="2"/>
  <c r="G5057" i="2"/>
  <c r="N5057" i="2"/>
  <c r="B5058" i="2"/>
  <c r="C5057" i="2"/>
  <c r="F5057" i="2"/>
  <c r="K5057" i="2"/>
  <c r="A5057" i="2"/>
  <c r="S5056" i="2"/>
  <c r="Q5056" i="2"/>
  <c r="R5056" i="2" s="1"/>
  <c r="M5056" i="2"/>
  <c r="P5056" i="2" s="1"/>
  <c r="T5055" i="2"/>
  <c r="U5055" i="2"/>
  <c r="M5057" i="2" l="1"/>
  <c r="P5057" i="2" s="1"/>
  <c r="Q5057" i="2"/>
  <c r="R5057" i="2" s="1"/>
  <c r="S5057" i="2"/>
  <c r="I5057" i="2"/>
  <c r="E5057" i="2"/>
  <c r="O5057" i="2"/>
  <c r="U5056" i="2"/>
  <c r="T5056" i="2"/>
  <c r="D5058" i="2"/>
  <c r="H5058" i="2" s="1"/>
  <c r="B5059" i="2"/>
  <c r="K5058" i="2"/>
  <c r="F5058" i="2"/>
  <c r="J5058" i="2"/>
  <c r="N5058" i="2"/>
  <c r="G5058" i="2"/>
  <c r="C5058" i="2"/>
  <c r="A5058" i="2"/>
  <c r="L5058" i="2"/>
  <c r="L5059" i="2" l="1"/>
  <c r="B5060" i="2"/>
  <c r="J5059" i="2"/>
  <c r="F5059" i="2"/>
  <c r="D5059" i="2"/>
  <c r="H5059" i="2" s="1"/>
  <c r="K5059" i="2"/>
  <c r="N5059" i="2"/>
  <c r="A5059" i="2"/>
  <c r="G5059" i="2"/>
  <c r="C5059" i="2"/>
  <c r="S5058" i="2"/>
  <c r="M5058" i="2"/>
  <c r="P5058" i="2" s="1"/>
  <c r="Q5058" i="2"/>
  <c r="R5058" i="2" s="1"/>
  <c r="T5057" i="2"/>
  <c r="U5057" i="2"/>
  <c r="O5058" i="2"/>
  <c r="E5058" i="2"/>
  <c r="I5058" i="2"/>
  <c r="J5060" i="2" l="1"/>
  <c r="G5060" i="2"/>
  <c r="F5060" i="2"/>
  <c r="D5060" i="2"/>
  <c r="H5060" i="2" s="1"/>
  <c r="B5061" i="2"/>
  <c r="L5060" i="2"/>
  <c r="K5060" i="2"/>
  <c r="C5060" i="2"/>
  <c r="N5060" i="2"/>
  <c r="A5060" i="2"/>
  <c r="E5059" i="2"/>
  <c r="I5059" i="2"/>
  <c r="M5059" i="2"/>
  <c r="P5059" i="2" s="1"/>
  <c r="S5059" i="2"/>
  <c r="Q5059" i="2"/>
  <c r="R5059" i="2" s="1"/>
  <c r="U5058" i="2"/>
  <c r="T5058" i="2"/>
  <c r="O5059" i="2"/>
  <c r="O5060" i="2" l="1"/>
  <c r="A5061" i="2"/>
  <c r="K5061" i="2"/>
  <c r="J5061" i="2"/>
  <c r="N5061" i="2"/>
  <c r="C5061" i="2"/>
  <c r="L5061" i="2"/>
  <c r="G5061" i="2"/>
  <c r="F5061" i="2"/>
  <c r="B5062" i="2"/>
  <c r="D5061" i="2"/>
  <c r="H5061" i="2" s="1"/>
  <c r="U5059" i="2"/>
  <c r="T5059" i="2"/>
  <c r="M5060" i="2"/>
  <c r="P5060" i="2" s="1"/>
  <c r="S5060" i="2"/>
  <c r="Q5060" i="2"/>
  <c r="R5060" i="2" s="1"/>
  <c r="E5060" i="2"/>
  <c r="I5060" i="2"/>
  <c r="Q5061" i="2" l="1"/>
  <c r="R5061" i="2" s="1"/>
  <c r="M5061" i="2"/>
  <c r="P5061" i="2" s="1"/>
  <c r="S5061" i="2"/>
  <c r="O5061" i="2"/>
  <c r="I5061" i="2"/>
  <c r="E5061" i="2"/>
  <c r="B5063" i="2"/>
  <c r="G5062" i="2"/>
  <c r="D5062" i="2"/>
  <c r="H5062" i="2" s="1"/>
  <c r="A5062" i="2"/>
  <c r="N5062" i="2"/>
  <c r="C5062" i="2"/>
  <c r="L5062" i="2"/>
  <c r="K5062" i="2"/>
  <c r="J5062" i="2"/>
  <c r="F5062" i="2"/>
  <c r="U5060" i="2"/>
  <c r="T5060" i="2"/>
  <c r="U5061" i="2" l="1"/>
  <c r="T5061" i="2"/>
  <c r="O5062" i="2"/>
  <c r="E5062" i="2"/>
  <c r="I5062" i="2"/>
  <c r="M5062" i="2"/>
  <c r="P5062" i="2" s="1"/>
  <c r="Q5062" i="2"/>
  <c r="R5062" i="2" s="1"/>
  <c r="S5062" i="2"/>
  <c r="A5063" i="2"/>
  <c r="L5063" i="2"/>
  <c r="K5063" i="2"/>
  <c r="B5064" i="2"/>
  <c r="F5063" i="2"/>
  <c r="D5063" i="2"/>
  <c r="H5063" i="2" s="1"/>
  <c r="N5063" i="2"/>
  <c r="G5063" i="2"/>
  <c r="J5063" i="2"/>
  <c r="C5063" i="2"/>
  <c r="T5062" i="2" l="1"/>
  <c r="U5062" i="2"/>
  <c r="I5063" i="2"/>
  <c r="E5063" i="2"/>
  <c r="M5063" i="2"/>
  <c r="P5063" i="2" s="1"/>
  <c r="S5063" i="2"/>
  <c r="Q5063" i="2"/>
  <c r="R5063" i="2" s="1"/>
  <c r="N5064" i="2"/>
  <c r="K5064" i="2"/>
  <c r="B5065" i="2"/>
  <c r="J5064" i="2"/>
  <c r="F5064" i="2"/>
  <c r="G5064" i="2"/>
  <c r="D5064" i="2"/>
  <c r="H5064" i="2" s="1"/>
  <c r="A5064" i="2"/>
  <c r="L5064" i="2"/>
  <c r="C5064" i="2"/>
  <c r="O5063" i="2"/>
  <c r="O5064" i="2" l="1"/>
  <c r="E5064" i="2"/>
  <c r="I5064" i="2"/>
  <c r="Q5064" i="2"/>
  <c r="R5064" i="2" s="1"/>
  <c r="M5064" i="2"/>
  <c r="P5064" i="2" s="1"/>
  <c r="S5064" i="2"/>
  <c r="L5065" i="2"/>
  <c r="D5065" i="2"/>
  <c r="H5065" i="2" s="1"/>
  <c r="A5065" i="2"/>
  <c r="J5065" i="2"/>
  <c r="C5065" i="2"/>
  <c r="B5066" i="2"/>
  <c r="K5065" i="2"/>
  <c r="G5065" i="2"/>
  <c r="F5065" i="2"/>
  <c r="N5065" i="2"/>
  <c r="T5063" i="2"/>
  <c r="U5063" i="2"/>
  <c r="O5065" i="2" l="1"/>
  <c r="K5066" i="2"/>
  <c r="B5067" i="2"/>
  <c r="J5066" i="2"/>
  <c r="D5066" i="2"/>
  <c r="H5066" i="2" s="1"/>
  <c r="C5066" i="2"/>
  <c r="A5066" i="2"/>
  <c r="F5066" i="2"/>
  <c r="L5066" i="2"/>
  <c r="N5066" i="2"/>
  <c r="O5066" i="2" s="1"/>
  <c r="G5066" i="2"/>
  <c r="Q5065" i="2"/>
  <c r="R5065" i="2" s="1"/>
  <c r="M5065" i="2"/>
  <c r="P5065" i="2" s="1"/>
  <c r="S5065" i="2"/>
  <c r="U5064" i="2"/>
  <c r="T5064" i="2"/>
  <c r="I5065" i="2"/>
  <c r="E5065" i="2"/>
  <c r="D5067" i="2" l="1"/>
  <c r="H5067" i="2" s="1"/>
  <c r="L5067" i="2"/>
  <c r="J5067" i="2"/>
  <c r="F5067" i="2"/>
  <c r="G5067" i="2"/>
  <c r="N5067" i="2"/>
  <c r="B5068" i="2"/>
  <c r="C5067" i="2"/>
  <c r="A5067" i="2"/>
  <c r="K5067" i="2"/>
  <c r="I5066" i="2"/>
  <c r="E5066" i="2"/>
  <c r="M5066" i="2"/>
  <c r="P5066" i="2" s="1"/>
  <c r="S5066" i="2"/>
  <c r="Q5066" i="2"/>
  <c r="R5066" i="2" s="1"/>
  <c r="U5065" i="2"/>
  <c r="T5065" i="2"/>
  <c r="O5067" i="2" l="1"/>
  <c r="T5066" i="2"/>
  <c r="U5066" i="2"/>
  <c r="B5069" i="2"/>
  <c r="K5068" i="2"/>
  <c r="D5068" i="2"/>
  <c r="H5068" i="2" s="1"/>
  <c r="G5068" i="2"/>
  <c r="L5068" i="2"/>
  <c r="A5068" i="2"/>
  <c r="F5068" i="2"/>
  <c r="C5068" i="2"/>
  <c r="J5068" i="2"/>
  <c r="N5068" i="2"/>
  <c r="S5067" i="2"/>
  <c r="Q5067" i="2"/>
  <c r="R5067" i="2" s="1"/>
  <c r="M5067" i="2"/>
  <c r="P5067" i="2" s="1"/>
  <c r="E5067" i="2"/>
  <c r="I5067" i="2"/>
  <c r="D5069" i="2" l="1"/>
  <c r="H5069" i="2" s="1"/>
  <c r="C5069" i="2"/>
  <c r="N5069" i="2"/>
  <c r="A5069" i="2"/>
  <c r="K5069" i="2"/>
  <c r="G5069" i="2"/>
  <c r="L5069" i="2"/>
  <c r="B5070" i="2"/>
  <c r="J5069" i="2"/>
  <c r="F5069" i="2"/>
  <c r="O5068" i="2"/>
  <c r="S5068" i="2"/>
  <c r="Q5068" i="2"/>
  <c r="R5068" i="2" s="1"/>
  <c r="M5068" i="2"/>
  <c r="P5068" i="2" s="1"/>
  <c r="T5067" i="2"/>
  <c r="U5067" i="2"/>
  <c r="I5068" i="2"/>
  <c r="E5068" i="2"/>
  <c r="O5069" i="2" l="1"/>
  <c r="M5069" i="2"/>
  <c r="P5069" i="2" s="1"/>
  <c r="Q5069" i="2"/>
  <c r="R5069" i="2" s="1"/>
  <c r="S5069" i="2"/>
  <c r="E5069" i="2"/>
  <c r="I5069" i="2"/>
  <c r="U5068" i="2"/>
  <c r="T5068" i="2"/>
  <c r="D5070" i="2"/>
  <c r="H5070" i="2" s="1"/>
  <c r="F5070" i="2"/>
  <c r="C5070" i="2"/>
  <c r="J5070" i="2"/>
  <c r="A5070" i="2"/>
  <c r="N5070" i="2"/>
  <c r="L5070" i="2"/>
  <c r="B5071" i="2"/>
  <c r="K5070" i="2"/>
  <c r="G5070" i="2"/>
  <c r="I5070" i="2" l="1"/>
  <c r="E5070" i="2"/>
  <c r="U5069" i="2"/>
  <c r="T5069" i="2"/>
  <c r="O5070" i="2"/>
  <c r="F5071" i="2"/>
  <c r="C5071" i="2"/>
  <c r="K5071" i="2"/>
  <c r="L5071" i="2"/>
  <c r="G5071" i="2"/>
  <c r="D5071" i="2"/>
  <c r="H5071" i="2" s="1"/>
  <c r="A5071" i="2"/>
  <c r="N5071" i="2"/>
  <c r="J5071" i="2"/>
  <c r="B5072" i="2"/>
  <c r="M5070" i="2"/>
  <c r="P5070" i="2" s="1"/>
  <c r="S5070" i="2"/>
  <c r="Q5070" i="2"/>
  <c r="R5070" i="2" s="1"/>
  <c r="M5071" i="2" l="1"/>
  <c r="P5071" i="2" s="1"/>
  <c r="Q5071" i="2"/>
  <c r="R5071" i="2" s="1"/>
  <c r="S5071" i="2"/>
  <c r="O5071" i="2"/>
  <c r="U5070" i="2"/>
  <c r="T5070" i="2"/>
  <c r="B5073" i="2"/>
  <c r="C5072" i="2"/>
  <c r="L5072" i="2"/>
  <c r="A5072" i="2"/>
  <c r="D5072" i="2"/>
  <c r="H5072" i="2" s="1"/>
  <c r="N5072" i="2"/>
  <c r="J5072" i="2"/>
  <c r="G5072" i="2"/>
  <c r="F5072" i="2"/>
  <c r="K5072" i="2"/>
  <c r="E5071" i="2"/>
  <c r="I5071" i="2"/>
  <c r="O5072" i="2" l="1"/>
  <c r="G5073" i="2"/>
  <c r="C5073" i="2"/>
  <c r="L5073" i="2"/>
  <c r="K5073" i="2"/>
  <c r="F5073" i="2"/>
  <c r="A5073" i="2"/>
  <c r="B5074" i="2"/>
  <c r="D5073" i="2"/>
  <c r="H5073" i="2" s="1"/>
  <c r="J5073" i="2"/>
  <c r="N5073" i="2"/>
  <c r="T5071" i="2"/>
  <c r="U5071" i="2"/>
  <c r="S5072" i="2"/>
  <c r="M5072" i="2"/>
  <c r="P5072" i="2" s="1"/>
  <c r="Q5072" i="2"/>
  <c r="R5072" i="2" s="1"/>
  <c r="I5072" i="2"/>
  <c r="E5072" i="2"/>
  <c r="E5073" i="2" l="1"/>
  <c r="I5073" i="2"/>
  <c r="M5073" i="2"/>
  <c r="P5073" i="2" s="1"/>
  <c r="Q5073" i="2"/>
  <c r="R5073" i="2" s="1"/>
  <c r="S5073" i="2"/>
  <c r="O5073" i="2"/>
  <c r="T5072" i="2"/>
  <c r="U5072" i="2"/>
  <c r="G5074" i="2"/>
  <c r="D5074" i="2"/>
  <c r="H5074" i="2" s="1"/>
  <c r="F5074" i="2"/>
  <c r="J5074" i="2"/>
  <c r="N5074" i="2"/>
  <c r="C5074" i="2"/>
  <c r="B5075" i="2"/>
  <c r="A5074" i="2"/>
  <c r="L5074" i="2"/>
  <c r="K5074" i="2"/>
  <c r="Q5074" i="2" l="1"/>
  <c r="R5074" i="2" s="1"/>
  <c r="M5074" i="2"/>
  <c r="P5074" i="2" s="1"/>
  <c r="S5074" i="2"/>
  <c r="T5073" i="2"/>
  <c r="U5073" i="2"/>
  <c r="I5074" i="2"/>
  <c r="E5074" i="2"/>
  <c r="K5075" i="2"/>
  <c r="F5075" i="2"/>
  <c r="A5075" i="2"/>
  <c r="N5075" i="2"/>
  <c r="G5075" i="2"/>
  <c r="C5075" i="2"/>
  <c r="J5075" i="2"/>
  <c r="D5075" i="2"/>
  <c r="H5075" i="2" s="1"/>
  <c r="L5075" i="2"/>
  <c r="B5076" i="2"/>
  <c r="O5074" i="2"/>
  <c r="I5075" i="2" l="1"/>
  <c r="E5075" i="2"/>
  <c r="U5074" i="2"/>
  <c r="T5074" i="2"/>
  <c r="C5076" i="2"/>
  <c r="F5076" i="2"/>
  <c r="N5076" i="2"/>
  <c r="J5076" i="2"/>
  <c r="D5076" i="2"/>
  <c r="H5076" i="2" s="1"/>
  <c r="A5076" i="2"/>
  <c r="K5076" i="2"/>
  <c r="L5076" i="2"/>
  <c r="B5077" i="2"/>
  <c r="G5076" i="2"/>
  <c r="O5075" i="2"/>
  <c r="S5075" i="2"/>
  <c r="M5075" i="2"/>
  <c r="P5075" i="2" s="1"/>
  <c r="Q5075" i="2"/>
  <c r="R5075" i="2" s="1"/>
  <c r="T5075" i="2" l="1"/>
  <c r="U5075" i="2"/>
  <c r="M5076" i="2"/>
  <c r="P5076" i="2" s="1"/>
  <c r="S5076" i="2"/>
  <c r="Q5076" i="2"/>
  <c r="R5076" i="2" s="1"/>
  <c r="I5076" i="2"/>
  <c r="E5076" i="2"/>
  <c r="J5077" i="2"/>
  <c r="F5077" i="2"/>
  <c r="N5077" i="2"/>
  <c r="G5077" i="2"/>
  <c r="L5077" i="2"/>
  <c r="B5078" i="2"/>
  <c r="K5077" i="2"/>
  <c r="A5077" i="2"/>
  <c r="D5077" i="2"/>
  <c r="H5077" i="2" s="1"/>
  <c r="C5077" i="2"/>
  <c r="O5076" i="2"/>
  <c r="O5077" i="2" l="1"/>
  <c r="U5076" i="2"/>
  <c r="T5076" i="2"/>
  <c r="B5079" i="2"/>
  <c r="F5078" i="2"/>
  <c r="C5078" i="2"/>
  <c r="N5078" i="2"/>
  <c r="L5078" i="2"/>
  <c r="J5078" i="2"/>
  <c r="D5078" i="2"/>
  <c r="H5078" i="2" s="1"/>
  <c r="K5078" i="2"/>
  <c r="A5078" i="2"/>
  <c r="G5078" i="2"/>
  <c r="M5077" i="2"/>
  <c r="P5077" i="2" s="1"/>
  <c r="Q5077" i="2"/>
  <c r="R5077" i="2" s="1"/>
  <c r="S5077" i="2"/>
  <c r="E5077" i="2"/>
  <c r="I5077" i="2"/>
  <c r="M5078" i="2" l="1"/>
  <c r="P5078" i="2" s="1"/>
  <c r="S5078" i="2"/>
  <c r="Q5078" i="2"/>
  <c r="R5078" i="2" s="1"/>
  <c r="D5079" i="2"/>
  <c r="H5079" i="2" s="1"/>
  <c r="A5079" i="2"/>
  <c r="J5079" i="2"/>
  <c r="B5080" i="2"/>
  <c r="K5079" i="2"/>
  <c r="N5079" i="2"/>
  <c r="L5079" i="2"/>
  <c r="G5079" i="2"/>
  <c r="C5079" i="2"/>
  <c r="F5079" i="2"/>
  <c r="T5077" i="2"/>
  <c r="U5077" i="2"/>
  <c r="I5078" i="2"/>
  <c r="E5078" i="2"/>
  <c r="O5078" i="2"/>
  <c r="O5079" i="2" l="1"/>
  <c r="U5078" i="2"/>
  <c r="T5078" i="2"/>
  <c r="C5080" i="2"/>
  <c r="G5080" i="2"/>
  <c r="D5080" i="2"/>
  <c r="H5080" i="2" s="1"/>
  <c r="N5080" i="2"/>
  <c r="B5081" i="2"/>
  <c r="F5080" i="2"/>
  <c r="L5080" i="2"/>
  <c r="K5080" i="2"/>
  <c r="A5080" i="2"/>
  <c r="J5080" i="2"/>
  <c r="I5079" i="2"/>
  <c r="E5079" i="2"/>
  <c r="Q5079" i="2"/>
  <c r="R5079" i="2" s="1"/>
  <c r="S5079" i="2"/>
  <c r="M5079" i="2"/>
  <c r="P5079" i="2" s="1"/>
  <c r="S5080" i="2" l="1"/>
  <c r="Q5080" i="2"/>
  <c r="R5080" i="2" s="1"/>
  <c r="M5080" i="2"/>
  <c r="P5080" i="2" s="1"/>
  <c r="I5080" i="2"/>
  <c r="E5080" i="2"/>
  <c r="O5080" i="2"/>
  <c r="D5081" i="2"/>
  <c r="H5081" i="2" s="1"/>
  <c r="C5081" i="2"/>
  <c r="A5081" i="2"/>
  <c r="N5081" i="2"/>
  <c r="G5081" i="2"/>
  <c r="K5081" i="2"/>
  <c r="J5081" i="2"/>
  <c r="L5081" i="2"/>
  <c r="B5082" i="2"/>
  <c r="F5081" i="2"/>
  <c r="T5079" i="2"/>
  <c r="U5079" i="2"/>
  <c r="O5081" i="2" l="1"/>
  <c r="S5081" i="2"/>
  <c r="M5081" i="2"/>
  <c r="P5081" i="2" s="1"/>
  <c r="Q5081" i="2"/>
  <c r="R5081" i="2" s="1"/>
  <c r="A5082" i="2"/>
  <c r="L5082" i="2"/>
  <c r="J5082" i="2"/>
  <c r="F5082" i="2"/>
  <c r="G5082" i="2"/>
  <c r="N5082" i="2"/>
  <c r="D5082" i="2"/>
  <c r="H5082" i="2" s="1"/>
  <c r="K5082" i="2"/>
  <c r="B5083" i="2"/>
  <c r="C5082" i="2"/>
  <c r="U5080" i="2"/>
  <c r="T5080" i="2"/>
  <c r="E5081" i="2"/>
  <c r="I5081" i="2"/>
  <c r="O5082" i="2" l="1"/>
  <c r="U5081" i="2"/>
  <c r="T5081" i="2"/>
  <c r="M5082" i="2"/>
  <c r="P5082" i="2" s="1"/>
  <c r="Q5082" i="2"/>
  <c r="R5082" i="2" s="1"/>
  <c r="S5082" i="2"/>
  <c r="J5083" i="2"/>
  <c r="G5083" i="2"/>
  <c r="K5083" i="2"/>
  <c r="A5083" i="2"/>
  <c r="D5083" i="2"/>
  <c r="H5083" i="2" s="1"/>
  <c r="C5083" i="2"/>
  <c r="N5083" i="2"/>
  <c r="O5083" i="2" s="1"/>
  <c r="L5083" i="2"/>
  <c r="B5084" i="2"/>
  <c r="F5083" i="2"/>
  <c r="I5082" i="2"/>
  <c r="E5082" i="2"/>
  <c r="M5083" i="2" l="1"/>
  <c r="P5083" i="2" s="1"/>
  <c r="S5083" i="2"/>
  <c r="Q5083" i="2"/>
  <c r="R5083" i="2" s="1"/>
  <c r="E5083" i="2"/>
  <c r="I5083" i="2"/>
  <c r="U5082" i="2"/>
  <c r="T5082" i="2"/>
  <c r="L5084" i="2"/>
  <c r="A5084" i="2"/>
  <c r="C5084" i="2"/>
  <c r="G5084" i="2"/>
  <c r="J5084" i="2"/>
  <c r="F5084" i="2"/>
  <c r="K5084" i="2"/>
  <c r="N5084" i="2"/>
  <c r="B5085" i="2"/>
  <c r="D5084" i="2"/>
  <c r="H5084" i="2" s="1"/>
  <c r="I5084" i="2" l="1"/>
  <c r="E5084" i="2"/>
  <c r="U5083" i="2"/>
  <c r="T5083" i="2"/>
  <c r="O5084" i="2"/>
  <c r="M5084" i="2"/>
  <c r="P5084" i="2" s="1"/>
  <c r="Q5084" i="2"/>
  <c r="R5084" i="2" s="1"/>
  <c r="S5084" i="2"/>
  <c r="D5085" i="2"/>
  <c r="H5085" i="2" s="1"/>
  <c r="K5085" i="2"/>
  <c r="G5085" i="2"/>
  <c r="N5085" i="2"/>
  <c r="J5085" i="2"/>
  <c r="F5085" i="2"/>
  <c r="B5086" i="2"/>
  <c r="C5085" i="2"/>
  <c r="L5085" i="2"/>
  <c r="A5085" i="2"/>
  <c r="E5085" i="2" l="1"/>
  <c r="I5085" i="2"/>
  <c r="U5084" i="2"/>
  <c r="T5084" i="2"/>
  <c r="Q5085" i="2"/>
  <c r="R5085" i="2" s="1"/>
  <c r="S5085" i="2"/>
  <c r="M5085" i="2"/>
  <c r="P5085" i="2" s="1"/>
  <c r="O5085" i="2"/>
  <c r="J5086" i="2"/>
  <c r="N5086" i="2"/>
  <c r="F5086" i="2"/>
  <c r="L5086" i="2"/>
  <c r="G5086" i="2"/>
  <c r="D5086" i="2"/>
  <c r="H5086" i="2" s="1"/>
  <c r="A5086" i="2"/>
  <c r="B5087" i="2"/>
  <c r="K5086" i="2"/>
  <c r="C5086" i="2"/>
  <c r="N5087" i="2" l="1"/>
  <c r="L5087" i="2"/>
  <c r="D5087" i="2"/>
  <c r="H5087" i="2" s="1"/>
  <c r="A5087" i="2"/>
  <c r="F5087" i="2"/>
  <c r="J5087" i="2"/>
  <c r="K5087" i="2"/>
  <c r="B5088" i="2"/>
  <c r="G5087" i="2"/>
  <c r="C5087" i="2"/>
  <c r="S5086" i="2"/>
  <c r="Q5086" i="2"/>
  <c r="R5086" i="2" s="1"/>
  <c r="M5086" i="2"/>
  <c r="P5086" i="2" s="1"/>
  <c r="T5085" i="2"/>
  <c r="U5085" i="2"/>
  <c r="E5086" i="2"/>
  <c r="I5086" i="2"/>
  <c r="O5086" i="2"/>
  <c r="O5087" i="2" l="1"/>
  <c r="U5086" i="2"/>
  <c r="T5086" i="2"/>
  <c r="Q5087" i="2"/>
  <c r="R5087" i="2" s="1"/>
  <c r="M5087" i="2"/>
  <c r="P5087" i="2" s="1"/>
  <c r="S5087" i="2"/>
  <c r="E5087" i="2"/>
  <c r="I5087" i="2"/>
  <c r="F5088" i="2"/>
  <c r="D5088" i="2"/>
  <c r="H5088" i="2" s="1"/>
  <c r="B5089" i="2"/>
  <c r="L5088" i="2"/>
  <c r="N5088" i="2"/>
  <c r="C5088" i="2"/>
  <c r="A5088" i="2"/>
  <c r="K5088" i="2"/>
  <c r="G5088" i="2"/>
  <c r="J5088" i="2"/>
  <c r="D5089" i="2" l="1"/>
  <c r="H5089" i="2" s="1"/>
  <c r="N5089" i="2"/>
  <c r="J5089" i="2"/>
  <c r="C5089" i="2"/>
  <c r="F5089" i="2"/>
  <c r="L5089" i="2"/>
  <c r="K5089" i="2"/>
  <c r="A5089" i="2"/>
  <c r="G5089" i="2"/>
  <c r="B5090" i="2"/>
  <c r="I5088" i="2"/>
  <c r="E5088" i="2"/>
  <c r="T5087" i="2"/>
  <c r="U5087" i="2"/>
  <c r="O5088" i="2"/>
  <c r="S5088" i="2"/>
  <c r="M5088" i="2"/>
  <c r="P5088" i="2" s="1"/>
  <c r="Q5088" i="2"/>
  <c r="R5088" i="2" s="1"/>
  <c r="O5089" i="2" l="1"/>
  <c r="E5089" i="2"/>
  <c r="I5089" i="2"/>
  <c r="U5088" i="2"/>
  <c r="T5088" i="2"/>
  <c r="A5090" i="2"/>
  <c r="L5090" i="2"/>
  <c r="N5090" i="2"/>
  <c r="C5090" i="2"/>
  <c r="K5090" i="2"/>
  <c r="F5090" i="2"/>
  <c r="B5091" i="2"/>
  <c r="J5090" i="2"/>
  <c r="D5090" i="2"/>
  <c r="H5090" i="2" s="1"/>
  <c r="G5090" i="2"/>
  <c r="Q5089" i="2"/>
  <c r="R5089" i="2" s="1"/>
  <c r="S5089" i="2"/>
  <c r="M5089" i="2"/>
  <c r="P5089" i="2" s="1"/>
  <c r="Q5090" i="2" l="1"/>
  <c r="R5090" i="2" s="1"/>
  <c r="M5090" i="2"/>
  <c r="P5090" i="2" s="1"/>
  <c r="S5090" i="2"/>
  <c r="K5091" i="2"/>
  <c r="B5092" i="2"/>
  <c r="A5091" i="2"/>
  <c r="J5091" i="2"/>
  <c r="F5091" i="2"/>
  <c r="D5091" i="2"/>
  <c r="H5091" i="2" s="1"/>
  <c r="G5091" i="2"/>
  <c r="C5091" i="2"/>
  <c r="L5091" i="2"/>
  <c r="N5091" i="2"/>
  <c r="O5090" i="2"/>
  <c r="T5089" i="2"/>
  <c r="U5089" i="2"/>
  <c r="E5090" i="2"/>
  <c r="I5090" i="2"/>
  <c r="U5090" i="2" l="1"/>
  <c r="T5090" i="2"/>
  <c r="Q5091" i="2"/>
  <c r="R5091" i="2" s="1"/>
  <c r="S5091" i="2"/>
  <c r="M5091" i="2"/>
  <c r="P5091" i="2" s="1"/>
  <c r="O5091" i="2"/>
  <c r="C5092" i="2"/>
  <c r="A5092" i="2"/>
  <c r="J5092" i="2"/>
  <c r="K5092" i="2"/>
  <c r="D5092" i="2"/>
  <c r="H5092" i="2" s="1"/>
  <c r="G5092" i="2"/>
  <c r="B5093" i="2"/>
  <c r="F5092" i="2"/>
  <c r="L5092" i="2"/>
  <c r="N5092" i="2"/>
  <c r="O5092" i="2" s="1"/>
  <c r="I5091" i="2"/>
  <c r="E5091" i="2"/>
  <c r="Q5092" i="2" l="1"/>
  <c r="R5092" i="2" s="1"/>
  <c r="M5092" i="2"/>
  <c r="P5092" i="2" s="1"/>
  <c r="S5092" i="2"/>
  <c r="T5091" i="2"/>
  <c r="U5091" i="2"/>
  <c r="D5093" i="2"/>
  <c r="H5093" i="2" s="1"/>
  <c r="C5093" i="2"/>
  <c r="N5093" i="2"/>
  <c r="A5093" i="2"/>
  <c r="J5093" i="2"/>
  <c r="G5093" i="2"/>
  <c r="L5093" i="2"/>
  <c r="F5093" i="2"/>
  <c r="B5094" i="2"/>
  <c r="K5093" i="2"/>
  <c r="E5092" i="2"/>
  <c r="I5092" i="2"/>
  <c r="U5092" i="2" l="1"/>
  <c r="T5092" i="2"/>
  <c r="K5094" i="2"/>
  <c r="G5094" i="2"/>
  <c r="N5094" i="2"/>
  <c r="C5094" i="2"/>
  <c r="A5094" i="2"/>
  <c r="B5095" i="2"/>
  <c r="D5094" i="2"/>
  <c r="H5094" i="2" s="1"/>
  <c r="L5094" i="2"/>
  <c r="J5094" i="2"/>
  <c r="F5094" i="2"/>
  <c r="Q5093" i="2"/>
  <c r="R5093" i="2" s="1"/>
  <c r="M5093" i="2"/>
  <c r="P5093" i="2" s="1"/>
  <c r="S5093" i="2"/>
  <c r="I5093" i="2"/>
  <c r="E5093" i="2"/>
  <c r="O5093" i="2"/>
  <c r="M5094" i="2" l="1"/>
  <c r="P5094" i="2" s="1"/>
  <c r="S5094" i="2"/>
  <c r="Q5094" i="2"/>
  <c r="R5094" i="2" s="1"/>
  <c r="O5094" i="2"/>
  <c r="E5094" i="2"/>
  <c r="I5094" i="2"/>
  <c r="T5093" i="2"/>
  <c r="U5093" i="2"/>
  <c r="N5095" i="2"/>
  <c r="B5096" i="2"/>
  <c r="K5095" i="2"/>
  <c r="D5095" i="2"/>
  <c r="H5095" i="2" s="1"/>
  <c r="A5095" i="2"/>
  <c r="L5095" i="2"/>
  <c r="J5095" i="2"/>
  <c r="G5095" i="2"/>
  <c r="F5095" i="2"/>
  <c r="C5095" i="2"/>
  <c r="O5095" i="2" l="1"/>
  <c r="T5094" i="2"/>
  <c r="U5094" i="2"/>
  <c r="I5095" i="2"/>
  <c r="E5095" i="2"/>
  <c r="A5096" i="2"/>
  <c r="C5096" i="2"/>
  <c r="L5096" i="2"/>
  <c r="J5096" i="2"/>
  <c r="D5096" i="2"/>
  <c r="H5096" i="2" s="1"/>
  <c r="K5096" i="2"/>
  <c r="F5096" i="2"/>
  <c r="N5096" i="2"/>
  <c r="B5097" i="2"/>
  <c r="G5096" i="2"/>
  <c r="Q5095" i="2"/>
  <c r="R5095" i="2" s="1"/>
  <c r="S5095" i="2"/>
  <c r="M5095" i="2"/>
  <c r="P5095" i="2" s="1"/>
  <c r="T5095" i="2" l="1"/>
  <c r="U5095" i="2"/>
  <c r="S5096" i="2"/>
  <c r="M5096" i="2"/>
  <c r="P5096" i="2" s="1"/>
  <c r="Q5096" i="2"/>
  <c r="R5096" i="2" s="1"/>
  <c r="O5096" i="2"/>
  <c r="N5097" i="2"/>
  <c r="J5097" i="2"/>
  <c r="B5098" i="2"/>
  <c r="C5097" i="2"/>
  <c r="A5097" i="2"/>
  <c r="K5097" i="2"/>
  <c r="L5097" i="2"/>
  <c r="G5097" i="2"/>
  <c r="D5097" i="2"/>
  <c r="H5097" i="2" s="1"/>
  <c r="F5097" i="2"/>
  <c r="E5096" i="2"/>
  <c r="I5096" i="2"/>
  <c r="I5097" i="2" l="1"/>
  <c r="E5097" i="2"/>
  <c r="U5096" i="2"/>
  <c r="T5096" i="2"/>
  <c r="M5097" i="2"/>
  <c r="P5097" i="2" s="1"/>
  <c r="Q5097" i="2"/>
  <c r="R5097" i="2" s="1"/>
  <c r="S5097" i="2"/>
  <c r="J5098" i="2"/>
  <c r="C5098" i="2"/>
  <c r="B5099" i="2"/>
  <c r="G5098" i="2"/>
  <c r="D5098" i="2"/>
  <c r="H5098" i="2" s="1"/>
  <c r="L5098" i="2"/>
  <c r="K5098" i="2"/>
  <c r="F5098" i="2"/>
  <c r="A5098" i="2"/>
  <c r="N5098" i="2"/>
  <c r="O5097" i="2"/>
  <c r="O5098" i="2" l="1"/>
  <c r="I5098" i="2"/>
  <c r="E5098" i="2"/>
  <c r="B5100" i="2"/>
  <c r="C5099" i="2"/>
  <c r="J5099" i="2"/>
  <c r="A5099" i="2"/>
  <c r="D5099" i="2"/>
  <c r="H5099" i="2" s="1"/>
  <c r="F5099" i="2"/>
  <c r="L5099" i="2"/>
  <c r="K5099" i="2"/>
  <c r="N5099" i="2"/>
  <c r="G5099" i="2"/>
  <c r="M5098" i="2"/>
  <c r="P5098" i="2" s="1"/>
  <c r="Q5098" i="2"/>
  <c r="R5098" i="2" s="1"/>
  <c r="S5098" i="2"/>
  <c r="T5097" i="2"/>
  <c r="U5097" i="2"/>
  <c r="M5099" i="2" l="1"/>
  <c r="P5099" i="2" s="1"/>
  <c r="S5099" i="2"/>
  <c r="Q5099" i="2"/>
  <c r="R5099" i="2" s="1"/>
  <c r="O5099" i="2"/>
  <c r="K5100" i="2"/>
  <c r="F5100" i="2"/>
  <c r="D5100" i="2"/>
  <c r="H5100" i="2" s="1"/>
  <c r="L5100" i="2"/>
  <c r="C5100" i="2"/>
  <c r="A5100" i="2"/>
  <c r="N5100" i="2"/>
  <c r="J5100" i="2"/>
  <c r="B5101" i="2"/>
  <c r="G5100" i="2"/>
  <c r="U5098" i="2"/>
  <c r="T5098" i="2"/>
  <c r="I5099" i="2"/>
  <c r="E5099" i="2"/>
  <c r="O5100" i="2" l="1"/>
  <c r="Q5100" i="2"/>
  <c r="R5100" i="2" s="1"/>
  <c r="M5100" i="2"/>
  <c r="P5100" i="2" s="1"/>
  <c r="S5100" i="2"/>
  <c r="I5100" i="2"/>
  <c r="E5100" i="2"/>
  <c r="T5099" i="2"/>
  <c r="U5099" i="2"/>
  <c r="J5101" i="2"/>
  <c r="F5101" i="2"/>
  <c r="L5101" i="2"/>
  <c r="K5101" i="2"/>
  <c r="D5101" i="2"/>
  <c r="H5101" i="2" s="1"/>
  <c r="G5101" i="2"/>
  <c r="B5102" i="2"/>
  <c r="A5101" i="2"/>
  <c r="N5101" i="2"/>
  <c r="C5101" i="2"/>
  <c r="O5101" i="2" l="1"/>
  <c r="I5101" i="2"/>
  <c r="E5101" i="2"/>
  <c r="S5101" i="2"/>
  <c r="M5101" i="2"/>
  <c r="P5101" i="2" s="1"/>
  <c r="Q5101" i="2"/>
  <c r="R5101" i="2" s="1"/>
  <c r="T5100" i="2"/>
  <c r="U5100" i="2"/>
  <c r="D5102" i="2"/>
  <c r="H5102" i="2" s="1"/>
  <c r="A5102" i="2"/>
  <c r="K5102" i="2"/>
  <c r="F5102" i="2"/>
  <c r="B5103" i="2"/>
  <c r="J5102" i="2"/>
  <c r="N5102" i="2"/>
  <c r="L5102" i="2"/>
  <c r="G5102" i="2"/>
  <c r="C5102" i="2"/>
  <c r="E5102" i="2" l="1"/>
  <c r="I5102" i="2"/>
  <c r="T5101" i="2"/>
  <c r="U5101" i="2"/>
  <c r="L5103" i="2"/>
  <c r="B5104" i="2"/>
  <c r="G5103" i="2"/>
  <c r="K5103" i="2"/>
  <c r="N5103" i="2"/>
  <c r="F5103" i="2"/>
  <c r="A5103" i="2"/>
  <c r="D5103" i="2"/>
  <c r="H5103" i="2" s="1"/>
  <c r="J5103" i="2"/>
  <c r="C5103" i="2"/>
  <c r="Q5102" i="2"/>
  <c r="R5102" i="2" s="1"/>
  <c r="M5102" i="2"/>
  <c r="P5102" i="2" s="1"/>
  <c r="S5102" i="2"/>
  <c r="O5102" i="2"/>
  <c r="O5103" i="2" l="1"/>
  <c r="U5102" i="2"/>
  <c r="T5102" i="2"/>
  <c r="I5103" i="2"/>
  <c r="E5103" i="2"/>
  <c r="B5105" i="2"/>
  <c r="A5104" i="2"/>
  <c r="D5104" i="2"/>
  <c r="H5104" i="2" s="1"/>
  <c r="L5104" i="2"/>
  <c r="K5104" i="2"/>
  <c r="J5104" i="2"/>
  <c r="F5104" i="2"/>
  <c r="G5104" i="2"/>
  <c r="N5104" i="2"/>
  <c r="C5104" i="2"/>
  <c r="M5103" i="2"/>
  <c r="P5103" i="2" s="1"/>
  <c r="S5103" i="2"/>
  <c r="Q5103" i="2"/>
  <c r="R5103" i="2" s="1"/>
  <c r="T5103" i="2" l="1"/>
  <c r="U5103" i="2"/>
  <c r="S5104" i="2"/>
  <c r="M5104" i="2"/>
  <c r="P5104" i="2" s="1"/>
  <c r="Q5104" i="2"/>
  <c r="R5104" i="2" s="1"/>
  <c r="K5105" i="2"/>
  <c r="F5105" i="2"/>
  <c r="D5105" i="2"/>
  <c r="H5105" i="2" s="1"/>
  <c r="N5105" i="2"/>
  <c r="A5105" i="2"/>
  <c r="B5106" i="2"/>
  <c r="L5105" i="2"/>
  <c r="J5105" i="2"/>
  <c r="C5105" i="2"/>
  <c r="G5105" i="2"/>
  <c r="O5104" i="2"/>
  <c r="E5104" i="2"/>
  <c r="I5104" i="2"/>
  <c r="O5105" i="2" l="1"/>
  <c r="U5104" i="2"/>
  <c r="T5104" i="2"/>
  <c r="E5105" i="2"/>
  <c r="I5105" i="2"/>
  <c r="M5105" i="2"/>
  <c r="P5105" i="2" s="1"/>
  <c r="Q5105" i="2"/>
  <c r="R5105" i="2" s="1"/>
  <c r="S5105" i="2"/>
  <c r="B5107" i="2"/>
  <c r="D5106" i="2"/>
  <c r="H5106" i="2" s="1"/>
  <c r="K5106" i="2"/>
  <c r="C5106" i="2"/>
  <c r="G5106" i="2"/>
  <c r="F5106" i="2"/>
  <c r="A5106" i="2"/>
  <c r="N5106" i="2"/>
  <c r="J5106" i="2"/>
  <c r="L5106" i="2"/>
  <c r="O5106" i="2" l="1"/>
  <c r="U5105" i="2"/>
  <c r="T5105" i="2"/>
  <c r="C5107" i="2"/>
  <c r="N5107" i="2"/>
  <c r="G5107" i="2"/>
  <c r="L5107" i="2"/>
  <c r="A5107" i="2"/>
  <c r="K5107" i="2"/>
  <c r="D5107" i="2"/>
  <c r="H5107" i="2" s="1"/>
  <c r="F5107" i="2"/>
  <c r="B5108" i="2"/>
  <c r="J5107" i="2"/>
  <c r="I5106" i="2"/>
  <c r="E5106" i="2"/>
  <c r="S5106" i="2"/>
  <c r="M5106" i="2"/>
  <c r="P5106" i="2" s="1"/>
  <c r="Q5106" i="2"/>
  <c r="R5106" i="2" s="1"/>
  <c r="U5106" i="2" l="1"/>
  <c r="T5106" i="2"/>
  <c r="Q5107" i="2"/>
  <c r="R5107" i="2" s="1"/>
  <c r="M5107" i="2"/>
  <c r="P5107" i="2" s="1"/>
  <c r="S5107" i="2"/>
  <c r="E5107" i="2"/>
  <c r="I5107" i="2"/>
  <c r="O5107" i="2"/>
  <c r="D5108" i="2"/>
  <c r="H5108" i="2" s="1"/>
  <c r="J5108" i="2"/>
  <c r="C5108" i="2"/>
  <c r="L5108" i="2"/>
  <c r="A5108" i="2"/>
  <c r="N5108" i="2"/>
  <c r="K5108" i="2"/>
  <c r="B5109" i="2"/>
  <c r="G5108" i="2"/>
  <c r="F5108" i="2"/>
  <c r="D5109" i="2" l="1"/>
  <c r="H5109" i="2" s="1"/>
  <c r="C5109" i="2"/>
  <c r="L5109" i="2"/>
  <c r="A5109" i="2"/>
  <c r="G5109" i="2"/>
  <c r="K5109" i="2"/>
  <c r="N5109" i="2"/>
  <c r="J5109" i="2"/>
  <c r="F5109" i="2"/>
  <c r="B5110" i="2"/>
  <c r="U5107" i="2"/>
  <c r="T5107" i="2"/>
  <c r="E5108" i="2"/>
  <c r="I5108" i="2"/>
  <c r="O5108" i="2"/>
  <c r="Q5108" i="2"/>
  <c r="R5108" i="2" s="1"/>
  <c r="M5108" i="2"/>
  <c r="P5108" i="2" s="1"/>
  <c r="S5108" i="2"/>
  <c r="M5109" i="2" l="1"/>
  <c r="P5109" i="2" s="1"/>
  <c r="S5109" i="2"/>
  <c r="Q5109" i="2"/>
  <c r="R5109" i="2" s="1"/>
  <c r="E5109" i="2"/>
  <c r="I5109" i="2"/>
  <c r="O5109" i="2"/>
  <c r="F5110" i="2"/>
  <c r="D5110" i="2"/>
  <c r="H5110" i="2" s="1"/>
  <c r="J5110" i="2"/>
  <c r="C5110" i="2"/>
  <c r="N5110" i="2"/>
  <c r="L5110" i="2"/>
  <c r="G5110" i="2"/>
  <c r="K5110" i="2"/>
  <c r="B5111" i="2"/>
  <c r="A5110" i="2"/>
  <c r="U5108" i="2"/>
  <c r="T5108" i="2"/>
  <c r="E5110" i="2" l="1"/>
  <c r="I5110" i="2"/>
  <c r="O5110" i="2"/>
  <c r="M5110" i="2"/>
  <c r="P5110" i="2" s="1"/>
  <c r="Q5110" i="2"/>
  <c r="R5110" i="2" s="1"/>
  <c r="S5110" i="2"/>
  <c r="L5111" i="2"/>
  <c r="J5111" i="2"/>
  <c r="F5111" i="2"/>
  <c r="A5111" i="2"/>
  <c r="D5111" i="2"/>
  <c r="H5111" i="2" s="1"/>
  <c r="B5112" i="2"/>
  <c r="C5111" i="2"/>
  <c r="K5111" i="2"/>
  <c r="G5111" i="2"/>
  <c r="N5111" i="2"/>
  <c r="T5109" i="2"/>
  <c r="U5109" i="2"/>
  <c r="O5111" i="2" l="1"/>
  <c r="E5111" i="2"/>
  <c r="I5111" i="2"/>
  <c r="D5112" i="2"/>
  <c r="H5112" i="2" s="1"/>
  <c r="K5112" i="2"/>
  <c r="A5112" i="2"/>
  <c r="B5113" i="2"/>
  <c r="L5112" i="2"/>
  <c r="G5112" i="2"/>
  <c r="F5112" i="2"/>
  <c r="N5112" i="2"/>
  <c r="J5112" i="2"/>
  <c r="C5112" i="2"/>
  <c r="Q5111" i="2"/>
  <c r="R5111" i="2" s="1"/>
  <c r="M5111" i="2"/>
  <c r="P5111" i="2" s="1"/>
  <c r="S5111" i="2"/>
  <c r="U5110" i="2"/>
  <c r="T5110" i="2"/>
  <c r="O5112" i="2" l="1"/>
  <c r="T5111" i="2"/>
  <c r="U5111" i="2"/>
  <c r="Q5112" i="2"/>
  <c r="R5112" i="2" s="1"/>
  <c r="S5112" i="2"/>
  <c r="M5112" i="2"/>
  <c r="P5112" i="2" s="1"/>
  <c r="E5112" i="2"/>
  <c r="I5112" i="2"/>
  <c r="C5113" i="2"/>
  <c r="B5114" i="2"/>
  <c r="K5113" i="2"/>
  <c r="N5113" i="2"/>
  <c r="A5113" i="2"/>
  <c r="L5113" i="2"/>
  <c r="D5113" i="2"/>
  <c r="H5113" i="2" s="1"/>
  <c r="F5113" i="2"/>
  <c r="J5113" i="2"/>
  <c r="G5113" i="2"/>
  <c r="M5113" i="2" l="1"/>
  <c r="P5113" i="2" s="1"/>
  <c r="Q5113" i="2"/>
  <c r="R5113" i="2" s="1"/>
  <c r="S5113" i="2"/>
  <c r="O5113" i="2"/>
  <c r="U5112" i="2"/>
  <c r="T5112" i="2"/>
  <c r="L5114" i="2"/>
  <c r="N5114" i="2"/>
  <c r="G5114" i="2"/>
  <c r="K5114" i="2"/>
  <c r="D5114" i="2"/>
  <c r="H5114" i="2" s="1"/>
  <c r="B5115" i="2"/>
  <c r="F5114" i="2"/>
  <c r="J5114" i="2"/>
  <c r="C5114" i="2"/>
  <c r="A5114" i="2"/>
  <c r="I5113" i="2"/>
  <c r="E5113" i="2"/>
  <c r="U5113" i="2" l="1"/>
  <c r="T5113" i="2"/>
  <c r="O5114" i="2"/>
  <c r="K5115" i="2"/>
  <c r="J5115" i="2"/>
  <c r="F5115" i="2"/>
  <c r="D5115" i="2"/>
  <c r="H5115" i="2" s="1"/>
  <c r="G5115" i="2"/>
  <c r="C5115" i="2"/>
  <c r="A5115" i="2"/>
  <c r="N5115" i="2"/>
  <c r="B5116" i="2"/>
  <c r="L5115" i="2"/>
  <c r="M5114" i="2"/>
  <c r="P5114" i="2" s="1"/>
  <c r="S5114" i="2"/>
  <c r="Q5114" i="2"/>
  <c r="R5114" i="2" s="1"/>
  <c r="I5114" i="2"/>
  <c r="E5114" i="2"/>
  <c r="I5115" i="2" l="1"/>
  <c r="E5115" i="2"/>
  <c r="O5115" i="2"/>
  <c r="M5115" i="2"/>
  <c r="P5115" i="2" s="1"/>
  <c r="Q5115" i="2"/>
  <c r="R5115" i="2" s="1"/>
  <c r="S5115" i="2"/>
  <c r="B5117" i="2"/>
  <c r="K5116" i="2"/>
  <c r="D5116" i="2"/>
  <c r="H5116" i="2" s="1"/>
  <c r="C5116" i="2"/>
  <c r="J5116" i="2"/>
  <c r="F5116" i="2"/>
  <c r="G5116" i="2"/>
  <c r="L5116" i="2"/>
  <c r="A5116" i="2"/>
  <c r="N5116" i="2"/>
  <c r="U5114" i="2"/>
  <c r="T5114" i="2"/>
  <c r="E5116" i="2" l="1"/>
  <c r="I5116" i="2"/>
  <c r="O5116" i="2"/>
  <c r="S5116" i="2"/>
  <c r="M5116" i="2"/>
  <c r="P5116" i="2" s="1"/>
  <c r="Q5116" i="2"/>
  <c r="R5116" i="2" s="1"/>
  <c r="T5115" i="2"/>
  <c r="U5115" i="2"/>
  <c r="F5117" i="2"/>
  <c r="G5117" i="2"/>
  <c r="A5117" i="2"/>
  <c r="J5117" i="2"/>
  <c r="L5117" i="2"/>
  <c r="K5117" i="2"/>
  <c r="N5117" i="2"/>
  <c r="O5117" i="2" s="1"/>
  <c r="B5118" i="2"/>
  <c r="D5117" i="2"/>
  <c r="H5117" i="2" s="1"/>
  <c r="C5117" i="2"/>
  <c r="A5118" i="2" l="1"/>
  <c r="K5118" i="2"/>
  <c r="N5118" i="2"/>
  <c r="D5118" i="2"/>
  <c r="H5118" i="2" s="1"/>
  <c r="J5118" i="2"/>
  <c r="G5118" i="2"/>
  <c r="F5118" i="2"/>
  <c r="B5119" i="2"/>
  <c r="C5118" i="2"/>
  <c r="L5118" i="2"/>
  <c r="U5116" i="2"/>
  <c r="T5116" i="2"/>
  <c r="E5117" i="2"/>
  <c r="I5117" i="2"/>
  <c r="Q5117" i="2"/>
  <c r="R5117" i="2" s="1"/>
  <c r="M5117" i="2"/>
  <c r="P5117" i="2" s="1"/>
  <c r="S5117" i="2"/>
  <c r="S5118" i="2" l="1"/>
  <c r="Q5118" i="2"/>
  <c r="R5118" i="2" s="1"/>
  <c r="M5118" i="2"/>
  <c r="P5118" i="2" s="1"/>
  <c r="O5118" i="2"/>
  <c r="I5118" i="2"/>
  <c r="E5118" i="2"/>
  <c r="U5117" i="2"/>
  <c r="T5117" i="2"/>
  <c r="K5119" i="2"/>
  <c r="D5119" i="2"/>
  <c r="H5119" i="2" s="1"/>
  <c r="G5119" i="2"/>
  <c r="F5119" i="2"/>
  <c r="C5119" i="2"/>
  <c r="L5119" i="2"/>
  <c r="A5119" i="2"/>
  <c r="B5120" i="2"/>
  <c r="J5119" i="2"/>
  <c r="N5119" i="2"/>
  <c r="Q5119" i="2" l="1"/>
  <c r="R5119" i="2" s="1"/>
  <c r="M5119" i="2"/>
  <c r="P5119" i="2" s="1"/>
  <c r="S5119" i="2"/>
  <c r="O5119" i="2"/>
  <c r="I5119" i="2"/>
  <c r="E5119" i="2"/>
  <c r="T5118" i="2"/>
  <c r="U5118" i="2"/>
  <c r="F5120" i="2"/>
  <c r="A5120" i="2"/>
  <c r="N5120" i="2"/>
  <c r="K5120" i="2"/>
  <c r="J5120" i="2"/>
  <c r="B5121" i="2"/>
  <c r="D5120" i="2"/>
  <c r="H5120" i="2" s="1"/>
  <c r="C5120" i="2"/>
  <c r="L5120" i="2"/>
  <c r="G5120" i="2"/>
  <c r="U5119" i="2" l="1"/>
  <c r="T5119" i="2"/>
  <c r="I5120" i="2"/>
  <c r="E5120" i="2"/>
  <c r="O5120" i="2"/>
  <c r="M5120" i="2"/>
  <c r="P5120" i="2" s="1"/>
  <c r="S5120" i="2"/>
  <c r="Q5120" i="2"/>
  <c r="R5120" i="2" s="1"/>
  <c r="B5122" i="2"/>
  <c r="J5121" i="2"/>
  <c r="G5121" i="2"/>
  <c r="N5121" i="2"/>
  <c r="D5121" i="2"/>
  <c r="H5121" i="2" s="1"/>
  <c r="L5121" i="2"/>
  <c r="C5121" i="2"/>
  <c r="F5121" i="2"/>
  <c r="A5121" i="2"/>
  <c r="K5121" i="2"/>
  <c r="B5123" i="2" l="1"/>
  <c r="K5122" i="2"/>
  <c r="D5122" i="2"/>
  <c r="H5122" i="2" s="1"/>
  <c r="A5122" i="2"/>
  <c r="J5122" i="2"/>
  <c r="F5122" i="2"/>
  <c r="C5122" i="2"/>
  <c r="N5122" i="2"/>
  <c r="L5122" i="2"/>
  <c r="G5122" i="2"/>
  <c r="Q5121" i="2"/>
  <c r="R5121" i="2" s="1"/>
  <c r="M5121" i="2"/>
  <c r="P5121" i="2" s="1"/>
  <c r="S5121" i="2"/>
  <c r="O5121" i="2"/>
  <c r="I5121" i="2"/>
  <c r="E5121" i="2"/>
  <c r="T5120" i="2"/>
  <c r="U5120" i="2"/>
  <c r="J5123" i="2" l="1"/>
  <c r="A5123" i="2"/>
  <c r="C5123" i="2"/>
  <c r="B5124" i="2"/>
  <c r="G5123" i="2"/>
  <c r="F5123" i="2"/>
  <c r="L5123" i="2"/>
  <c r="D5123" i="2"/>
  <c r="H5123" i="2" s="1"/>
  <c r="K5123" i="2"/>
  <c r="N5123" i="2"/>
  <c r="E5122" i="2"/>
  <c r="I5122" i="2"/>
  <c r="M5122" i="2"/>
  <c r="P5122" i="2" s="1"/>
  <c r="S5122" i="2"/>
  <c r="Q5122" i="2"/>
  <c r="R5122" i="2" s="1"/>
  <c r="T5121" i="2"/>
  <c r="U5121" i="2"/>
  <c r="O5122" i="2"/>
  <c r="O5123" i="2" l="1"/>
  <c r="G5124" i="2"/>
  <c r="A5124" i="2"/>
  <c r="B5125" i="2"/>
  <c r="F5124" i="2"/>
  <c r="N5124" i="2"/>
  <c r="C5124" i="2"/>
  <c r="D5124" i="2"/>
  <c r="H5124" i="2" s="1"/>
  <c r="K5124" i="2"/>
  <c r="L5124" i="2"/>
  <c r="J5124" i="2"/>
  <c r="U5122" i="2"/>
  <c r="T5122" i="2"/>
  <c r="I5123" i="2"/>
  <c r="E5123" i="2"/>
  <c r="Q5123" i="2"/>
  <c r="R5123" i="2" s="1"/>
  <c r="S5123" i="2"/>
  <c r="M5123" i="2"/>
  <c r="P5123" i="2" s="1"/>
  <c r="T5123" i="2" l="1"/>
  <c r="U5123" i="2"/>
  <c r="K5125" i="2"/>
  <c r="N5125" i="2"/>
  <c r="C5125" i="2"/>
  <c r="L5125" i="2"/>
  <c r="A5125" i="2"/>
  <c r="J5125" i="2"/>
  <c r="G5125" i="2"/>
  <c r="F5125" i="2"/>
  <c r="B5126" i="2"/>
  <c r="D5125" i="2"/>
  <c r="H5125" i="2" s="1"/>
  <c r="S5124" i="2"/>
  <c r="Q5124" i="2"/>
  <c r="R5124" i="2" s="1"/>
  <c r="M5124" i="2"/>
  <c r="P5124" i="2"/>
  <c r="O5124" i="2"/>
  <c r="I5124" i="2"/>
  <c r="E5124" i="2"/>
  <c r="M5125" i="2" l="1"/>
  <c r="P5125" i="2" s="1"/>
  <c r="Q5125" i="2"/>
  <c r="R5125" i="2" s="1"/>
  <c r="S5125" i="2"/>
  <c r="O5125" i="2"/>
  <c r="I5125" i="2"/>
  <c r="E5125" i="2"/>
  <c r="A5126" i="2"/>
  <c r="N5126" i="2"/>
  <c r="O5126" i="2" s="1"/>
  <c r="G5126" i="2"/>
  <c r="K5126" i="2"/>
  <c r="D5126" i="2"/>
  <c r="H5126" i="2" s="1"/>
  <c r="F5126" i="2"/>
  <c r="B5127" i="2"/>
  <c r="C5126" i="2"/>
  <c r="L5126" i="2"/>
  <c r="J5126" i="2"/>
  <c r="T5124" i="2"/>
  <c r="U5124" i="2"/>
  <c r="M5126" i="2" l="1"/>
  <c r="P5126" i="2" s="1"/>
  <c r="S5126" i="2"/>
  <c r="Q5126" i="2"/>
  <c r="R5126" i="2" s="1"/>
  <c r="T5125" i="2"/>
  <c r="U5125" i="2"/>
  <c r="G5127" i="2"/>
  <c r="F5127" i="2"/>
  <c r="N5127" i="2"/>
  <c r="K5127" i="2"/>
  <c r="D5127" i="2"/>
  <c r="H5127" i="2" s="1"/>
  <c r="A5127" i="2"/>
  <c r="B5128" i="2"/>
  <c r="J5127" i="2"/>
  <c r="C5127" i="2"/>
  <c r="L5127" i="2"/>
  <c r="E5126" i="2"/>
  <c r="I5126" i="2"/>
  <c r="U5126" i="2" l="1"/>
  <c r="T5126" i="2"/>
  <c r="S5127" i="2"/>
  <c r="M5127" i="2"/>
  <c r="P5127" i="2" s="1"/>
  <c r="Q5127" i="2"/>
  <c r="R5127" i="2" s="1"/>
  <c r="C5128" i="2"/>
  <c r="L5128" i="2"/>
  <c r="B5129" i="2"/>
  <c r="N5128" i="2"/>
  <c r="F5128" i="2"/>
  <c r="K5128" i="2"/>
  <c r="G5128" i="2"/>
  <c r="A5128" i="2"/>
  <c r="D5128" i="2"/>
  <c r="H5128" i="2" s="1"/>
  <c r="J5128" i="2"/>
  <c r="I5127" i="2"/>
  <c r="E5127" i="2"/>
  <c r="O5127" i="2"/>
  <c r="T5127" i="2" l="1"/>
  <c r="U5127" i="2"/>
  <c r="O5128" i="2"/>
  <c r="E5128" i="2"/>
  <c r="I5128" i="2"/>
  <c r="Q5128" i="2"/>
  <c r="R5128" i="2" s="1"/>
  <c r="S5128" i="2"/>
  <c r="M5128" i="2"/>
  <c r="P5128" i="2" s="1"/>
  <c r="F5129" i="2"/>
  <c r="D5129" i="2"/>
  <c r="H5129" i="2" s="1"/>
  <c r="A5129" i="2"/>
  <c r="K5129" i="2"/>
  <c r="L5129" i="2"/>
  <c r="G5129" i="2"/>
  <c r="J5129" i="2"/>
  <c r="C5129" i="2"/>
  <c r="N5129" i="2"/>
  <c r="B5130" i="2"/>
  <c r="M5129" i="2" l="1"/>
  <c r="P5129" i="2" s="1"/>
  <c r="Q5129" i="2"/>
  <c r="R5129" i="2" s="1"/>
  <c r="S5129" i="2"/>
  <c r="E5129" i="2"/>
  <c r="I5129" i="2"/>
  <c r="F5130" i="2"/>
  <c r="K5130" i="2"/>
  <c r="L5130" i="2"/>
  <c r="D5130" i="2"/>
  <c r="H5130" i="2" s="1"/>
  <c r="N5130" i="2"/>
  <c r="B5131" i="2"/>
  <c r="C5130" i="2"/>
  <c r="A5130" i="2"/>
  <c r="J5130" i="2"/>
  <c r="G5130" i="2"/>
  <c r="O5129" i="2"/>
  <c r="U5128" i="2"/>
  <c r="T5128" i="2"/>
  <c r="O5130" i="2" l="1"/>
  <c r="L5131" i="2"/>
  <c r="K5131" i="2"/>
  <c r="A5131" i="2"/>
  <c r="J5131" i="2"/>
  <c r="C5131" i="2"/>
  <c r="F5131" i="2"/>
  <c r="B5132" i="2"/>
  <c r="D5131" i="2"/>
  <c r="H5131" i="2" s="1"/>
  <c r="G5131" i="2"/>
  <c r="N5131" i="2"/>
  <c r="U5129" i="2"/>
  <c r="T5129" i="2"/>
  <c r="E5130" i="2"/>
  <c r="I5130" i="2"/>
  <c r="Q5130" i="2"/>
  <c r="R5130" i="2" s="1"/>
  <c r="S5130" i="2"/>
  <c r="M5130" i="2"/>
  <c r="P5130" i="2" s="1"/>
  <c r="Q5131" i="2" l="1"/>
  <c r="R5131" i="2" s="1"/>
  <c r="M5131" i="2"/>
  <c r="P5131" i="2" s="1"/>
  <c r="S5131" i="2"/>
  <c r="E5131" i="2"/>
  <c r="I5131" i="2"/>
  <c r="O5131" i="2"/>
  <c r="K5132" i="2"/>
  <c r="B5133" i="2"/>
  <c r="A5132" i="2"/>
  <c r="J5132" i="2"/>
  <c r="D5132" i="2"/>
  <c r="H5132" i="2" s="1"/>
  <c r="F5132" i="2"/>
  <c r="L5132" i="2"/>
  <c r="C5132" i="2"/>
  <c r="G5132" i="2"/>
  <c r="N5132" i="2"/>
  <c r="O5132" i="2" s="1"/>
  <c r="T5130" i="2"/>
  <c r="U5130" i="2"/>
  <c r="N5133" i="2" l="1"/>
  <c r="K5133" i="2"/>
  <c r="F5133" i="2"/>
  <c r="G5133" i="2"/>
  <c r="L5133" i="2"/>
  <c r="C5133" i="2"/>
  <c r="A5133" i="2"/>
  <c r="D5133" i="2"/>
  <c r="H5133" i="2" s="1"/>
  <c r="B5134" i="2"/>
  <c r="J5133" i="2"/>
  <c r="T5131" i="2"/>
  <c r="U5131" i="2"/>
  <c r="E5132" i="2"/>
  <c r="I5132" i="2"/>
  <c r="S5132" i="2"/>
  <c r="M5132" i="2"/>
  <c r="P5132" i="2" s="1"/>
  <c r="Q5132" i="2"/>
  <c r="R5132" i="2" s="1"/>
  <c r="O5133" i="2" l="1"/>
  <c r="S5133" i="2"/>
  <c r="M5133" i="2"/>
  <c r="P5133" i="2" s="1"/>
  <c r="Q5133" i="2"/>
  <c r="R5133" i="2" s="1"/>
  <c r="F5134" i="2"/>
  <c r="N5134" i="2"/>
  <c r="J5134" i="2"/>
  <c r="C5134" i="2"/>
  <c r="B5135" i="2"/>
  <c r="K5134" i="2"/>
  <c r="D5134" i="2"/>
  <c r="H5134" i="2" s="1"/>
  <c r="G5134" i="2"/>
  <c r="A5134" i="2"/>
  <c r="L5134" i="2"/>
  <c r="E5133" i="2"/>
  <c r="I5133" i="2"/>
  <c r="U5132" i="2"/>
  <c r="T5132" i="2"/>
  <c r="Q5134" i="2" l="1"/>
  <c r="R5134" i="2" s="1"/>
  <c r="S5134" i="2"/>
  <c r="M5134" i="2"/>
  <c r="P5134" i="2" s="1"/>
  <c r="U5133" i="2"/>
  <c r="T5133" i="2"/>
  <c r="O5134" i="2"/>
  <c r="I5134" i="2"/>
  <c r="E5134" i="2"/>
  <c r="J5135" i="2"/>
  <c r="G5135" i="2"/>
  <c r="C5135" i="2"/>
  <c r="D5135" i="2"/>
  <c r="H5135" i="2" s="1"/>
  <c r="N5135" i="2"/>
  <c r="F5135" i="2"/>
  <c r="K5135" i="2"/>
  <c r="B5136" i="2"/>
  <c r="L5135" i="2"/>
  <c r="A5135" i="2"/>
  <c r="O5135" i="2" l="1"/>
  <c r="U5134" i="2"/>
  <c r="T5134" i="2"/>
  <c r="I5135" i="2"/>
  <c r="E5135" i="2"/>
  <c r="Q5135" i="2"/>
  <c r="R5135" i="2" s="1"/>
  <c r="S5135" i="2"/>
  <c r="M5135" i="2"/>
  <c r="P5135" i="2" s="1"/>
  <c r="B5137" i="2"/>
  <c r="C5136" i="2"/>
  <c r="L5136" i="2"/>
  <c r="K5136" i="2"/>
  <c r="F5136" i="2"/>
  <c r="A5136" i="2"/>
  <c r="J5136" i="2"/>
  <c r="D5136" i="2"/>
  <c r="H5136" i="2" s="1"/>
  <c r="G5136" i="2"/>
  <c r="N5136" i="2"/>
  <c r="I5136" i="2" l="1"/>
  <c r="E5136" i="2"/>
  <c r="T5135" i="2"/>
  <c r="U5135" i="2"/>
  <c r="O5136" i="2"/>
  <c r="Q5136" i="2"/>
  <c r="R5136" i="2" s="1"/>
  <c r="M5136" i="2"/>
  <c r="P5136" i="2" s="1"/>
  <c r="S5136" i="2"/>
  <c r="N5137" i="2"/>
  <c r="B5138" i="2"/>
  <c r="C5137" i="2"/>
  <c r="K5137" i="2"/>
  <c r="A5137" i="2"/>
  <c r="D5137" i="2"/>
  <c r="H5137" i="2" s="1"/>
  <c r="J5137" i="2"/>
  <c r="L5137" i="2"/>
  <c r="G5137" i="2"/>
  <c r="F5137" i="2"/>
  <c r="O5137" i="2" l="1"/>
  <c r="F5138" i="2"/>
  <c r="J5138" i="2"/>
  <c r="G5138" i="2"/>
  <c r="D5138" i="2"/>
  <c r="H5138" i="2" s="1"/>
  <c r="N5138" i="2"/>
  <c r="A5138" i="2"/>
  <c r="L5138" i="2"/>
  <c r="B5139" i="2"/>
  <c r="C5138" i="2"/>
  <c r="K5138" i="2"/>
  <c r="I5137" i="2"/>
  <c r="E5137" i="2"/>
  <c r="Q5137" i="2"/>
  <c r="R5137" i="2" s="1"/>
  <c r="M5137" i="2"/>
  <c r="P5137" i="2" s="1"/>
  <c r="S5137" i="2"/>
  <c r="T5136" i="2"/>
  <c r="U5136" i="2"/>
  <c r="E5138" i="2" l="1"/>
  <c r="I5138" i="2"/>
  <c r="Q5138" i="2"/>
  <c r="R5138" i="2" s="1"/>
  <c r="S5138" i="2"/>
  <c r="M5138" i="2"/>
  <c r="P5138" i="2" s="1"/>
  <c r="O5138" i="2"/>
  <c r="T5137" i="2"/>
  <c r="U5137" i="2"/>
  <c r="L5139" i="2"/>
  <c r="B5140" i="2"/>
  <c r="A5139" i="2"/>
  <c r="N5139" i="2"/>
  <c r="G5139" i="2"/>
  <c r="C5139" i="2"/>
  <c r="F5139" i="2"/>
  <c r="D5139" i="2"/>
  <c r="H5139" i="2" s="1"/>
  <c r="J5139" i="2"/>
  <c r="K5139" i="2"/>
  <c r="Q5139" i="2" l="1"/>
  <c r="R5139" i="2" s="1"/>
  <c r="S5139" i="2"/>
  <c r="M5139" i="2"/>
  <c r="P5139" i="2" s="1"/>
  <c r="F5140" i="2"/>
  <c r="D5140" i="2"/>
  <c r="H5140" i="2" s="1"/>
  <c r="K5140" i="2"/>
  <c r="B5141" i="2"/>
  <c r="L5140" i="2"/>
  <c r="C5140" i="2"/>
  <c r="N5140" i="2"/>
  <c r="J5140" i="2"/>
  <c r="A5140" i="2"/>
  <c r="G5140" i="2"/>
  <c r="U5138" i="2"/>
  <c r="T5138" i="2"/>
  <c r="O5139" i="2"/>
  <c r="E5139" i="2"/>
  <c r="I5139" i="2"/>
  <c r="I5140" i="2" l="1"/>
  <c r="E5140" i="2"/>
  <c r="Q5140" i="2"/>
  <c r="R5140" i="2" s="1"/>
  <c r="S5140" i="2"/>
  <c r="M5140" i="2"/>
  <c r="P5140" i="2" s="1"/>
  <c r="O5140" i="2"/>
  <c r="U5139" i="2"/>
  <c r="T5139" i="2"/>
  <c r="L5141" i="2"/>
  <c r="N5141" i="2"/>
  <c r="C5141" i="2"/>
  <c r="G5141" i="2"/>
  <c r="F5141" i="2"/>
  <c r="A5141" i="2"/>
  <c r="K5141" i="2"/>
  <c r="B5142" i="2"/>
  <c r="J5141" i="2"/>
  <c r="D5141" i="2"/>
  <c r="H5141" i="2" s="1"/>
  <c r="O5141" i="2" l="1"/>
  <c r="U5140" i="2"/>
  <c r="T5140" i="2"/>
  <c r="I5141" i="2"/>
  <c r="E5141" i="2"/>
  <c r="L5142" i="2"/>
  <c r="K5142" i="2"/>
  <c r="F5142" i="2"/>
  <c r="J5142" i="2"/>
  <c r="D5142" i="2"/>
  <c r="H5142" i="2" s="1"/>
  <c r="A5142" i="2"/>
  <c r="G5142" i="2"/>
  <c r="B5143" i="2"/>
  <c r="N5142" i="2"/>
  <c r="C5142" i="2"/>
  <c r="M5141" i="2"/>
  <c r="P5141" i="2" s="1"/>
  <c r="S5141" i="2"/>
  <c r="Q5141" i="2"/>
  <c r="R5141" i="2" s="1"/>
  <c r="N5143" i="2" l="1"/>
  <c r="J5143" i="2"/>
  <c r="F5143" i="2"/>
  <c r="D5143" i="2"/>
  <c r="H5143" i="2" s="1"/>
  <c r="B5144" i="2"/>
  <c r="K5143" i="2"/>
  <c r="C5143" i="2"/>
  <c r="G5143" i="2"/>
  <c r="A5143" i="2"/>
  <c r="L5143" i="2"/>
  <c r="O5142" i="2"/>
  <c r="T5141" i="2"/>
  <c r="U5141" i="2"/>
  <c r="E5142" i="2"/>
  <c r="I5142" i="2"/>
  <c r="S5142" i="2"/>
  <c r="M5142" i="2"/>
  <c r="P5142" i="2" s="1"/>
  <c r="Q5142" i="2"/>
  <c r="R5142" i="2" s="1"/>
  <c r="O5143" i="2" l="1"/>
  <c r="U5142" i="2"/>
  <c r="T5142" i="2"/>
  <c r="F5144" i="2"/>
  <c r="N5144" i="2"/>
  <c r="L5144" i="2"/>
  <c r="B5145" i="2"/>
  <c r="J5144" i="2"/>
  <c r="D5144" i="2"/>
  <c r="H5144" i="2" s="1"/>
  <c r="A5144" i="2"/>
  <c r="G5144" i="2"/>
  <c r="C5144" i="2"/>
  <c r="K5144" i="2"/>
  <c r="S5143" i="2"/>
  <c r="M5143" i="2"/>
  <c r="P5143" i="2" s="1"/>
  <c r="Q5143" i="2"/>
  <c r="R5143" i="2" s="1"/>
  <c r="I5143" i="2"/>
  <c r="E5143" i="2"/>
  <c r="I5144" i="2" l="1"/>
  <c r="E5144" i="2"/>
  <c r="O5144" i="2"/>
  <c r="S5144" i="2"/>
  <c r="Q5144" i="2"/>
  <c r="R5144" i="2" s="1"/>
  <c r="M5144" i="2"/>
  <c r="P5144" i="2" s="1"/>
  <c r="T5143" i="2"/>
  <c r="U5143" i="2"/>
  <c r="K5145" i="2"/>
  <c r="G5145" i="2"/>
  <c r="B5146" i="2"/>
  <c r="F5145" i="2"/>
  <c r="D5145" i="2"/>
  <c r="H5145" i="2" s="1"/>
  <c r="L5145" i="2"/>
  <c r="J5145" i="2"/>
  <c r="A5145" i="2"/>
  <c r="C5145" i="2"/>
  <c r="N5145" i="2"/>
  <c r="M5145" i="2" l="1"/>
  <c r="P5145" i="2" s="1"/>
  <c r="S5145" i="2"/>
  <c r="Q5145" i="2"/>
  <c r="R5145" i="2" s="1"/>
  <c r="I5145" i="2"/>
  <c r="E5145" i="2"/>
  <c r="A5146" i="2"/>
  <c r="J5146" i="2"/>
  <c r="F5146" i="2"/>
  <c r="B5147" i="2"/>
  <c r="N5146" i="2"/>
  <c r="K5146" i="2"/>
  <c r="D5146" i="2"/>
  <c r="H5146" i="2" s="1"/>
  <c r="G5146" i="2"/>
  <c r="C5146" i="2"/>
  <c r="L5146" i="2"/>
  <c r="O5145" i="2"/>
  <c r="T5144" i="2"/>
  <c r="U5144" i="2"/>
  <c r="O5146" i="2" l="1"/>
  <c r="A5147" i="2"/>
  <c r="D5147" i="2"/>
  <c r="H5147" i="2" s="1"/>
  <c r="L5147" i="2"/>
  <c r="G5147" i="2"/>
  <c r="C5147" i="2"/>
  <c r="J5147" i="2"/>
  <c r="B5148" i="2"/>
  <c r="K5147" i="2"/>
  <c r="N5147" i="2"/>
  <c r="F5147" i="2"/>
  <c r="U5145" i="2"/>
  <c r="T5145" i="2"/>
  <c r="M5146" i="2"/>
  <c r="P5146" i="2" s="1"/>
  <c r="S5146" i="2"/>
  <c r="Q5146" i="2"/>
  <c r="R5146" i="2" s="1"/>
  <c r="E5146" i="2"/>
  <c r="I5146" i="2"/>
  <c r="E5147" i="2" l="1"/>
  <c r="I5147" i="2"/>
  <c r="T5146" i="2"/>
  <c r="U5146" i="2"/>
  <c r="J5148" i="2"/>
  <c r="G5148" i="2"/>
  <c r="N5148" i="2"/>
  <c r="B5149" i="2"/>
  <c r="C5148" i="2"/>
  <c r="K5148" i="2"/>
  <c r="D5148" i="2"/>
  <c r="H5148" i="2" s="1"/>
  <c r="F5148" i="2"/>
  <c r="A5148" i="2"/>
  <c r="L5148" i="2"/>
  <c r="O5147" i="2"/>
  <c r="M5147" i="2"/>
  <c r="P5147" i="2" s="1"/>
  <c r="S5147" i="2"/>
  <c r="Q5147" i="2"/>
  <c r="R5147" i="2" s="1"/>
  <c r="Q5148" i="2" l="1"/>
  <c r="R5148" i="2" s="1"/>
  <c r="M5148" i="2"/>
  <c r="P5148" i="2" s="1"/>
  <c r="S5148" i="2"/>
  <c r="T5147" i="2"/>
  <c r="U5147" i="2"/>
  <c r="O5148" i="2"/>
  <c r="I5148" i="2"/>
  <c r="E5148" i="2"/>
  <c r="K5149" i="2"/>
  <c r="A5149" i="2"/>
  <c r="J5149" i="2"/>
  <c r="B5150" i="2"/>
  <c r="C5149" i="2"/>
  <c r="G5149" i="2"/>
  <c r="N5149" i="2"/>
  <c r="L5149" i="2"/>
  <c r="F5149" i="2"/>
  <c r="D5149" i="2"/>
  <c r="H5149" i="2" s="1"/>
  <c r="Q5149" i="2" l="1"/>
  <c r="R5149" i="2" s="1"/>
  <c r="S5149" i="2"/>
  <c r="M5149" i="2"/>
  <c r="P5149" i="2" s="1"/>
  <c r="T5148" i="2"/>
  <c r="U5148" i="2"/>
  <c r="E5149" i="2"/>
  <c r="I5149" i="2"/>
  <c r="G5150" i="2"/>
  <c r="F5150" i="2"/>
  <c r="C5150" i="2"/>
  <c r="J5150" i="2"/>
  <c r="L5150" i="2"/>
  <c r="N5150" i="2"/>
  <c r="A5150" i="2"/>
  <c r="D5150" i="2"/>
  <c r="H5150" i="2" s="1"/>
  <c r="K5150" i="2"/>
  <c r="B5151" i="2"/>
  <c r="O5149" i="2"/>
  <c r="D5151" i="2" l="1"/>
  <c r="H5151" i="2" s="1"/>
  <c r="N5151" i="2"/>
  <c r="B5152" i="2"/>
  <c r="C5151" i="2"/>
  <c r="K5151" i="2"/>
  <c r="L5151" i="2"/>
  <c r="J5151" i="2"/>
  <c r="G5151" i="2"/>
  <c r="A5151" i="2"/>
  <c r="F5151" i="2"/>
  <c r="U5149" i="2"/>
  <c r="T5149" i="2"/>
  <c r="O5150" i="2"/>
  <c r="I5150" i="2"/>
  <c r="E5150" i="2"/>
  <c r="S5150" i="2"/>
  <c r="M5150" i="2"/>
  <c r="P5150" i="2" s="1"/>
  <c r="Q5150" i="2"/>
  <c r="R5150" i="2" s="1"/>
  <c r="O5151" i="2" l="1"/>
  <c r="L5152" i="2"/>
  <c r="D5152" i="2"/>
  <c r="H5152" i="2" s="1"/>
  <c r="N5152" i="2"/>
  <c r="B5153" i="2"/>
  <c r="K5152" i="2"/>
  <c r="C5152" i="2"/>
  <c r="A5152" i="2"/>
  <c r="F5152" i="2"/>
  <c r="J5152" i="2"/>
  <c r="G5152" i="2"/>
  <c r="E5151" i="2"/>
  <c r="I5151" i="2"/>
  <c r="T5150" i="2"/>
  <c r="U5150" i="2"/>
  <c r="M5151" i="2"/>
  <c r="P5151" i="2" s="1"/>
  <c r="S5151" i="2"/>
  <c r="Q5151" i="2"/>
  <c r="R5151" i="2" s="1"/>
  <c r="O5152" i="2" l="1"/>
  <c r="L5153" i="2"/>
  <c r="G5153" i="2"/>
  <c r="K5153" i="2"/>
  <c r="D5153" i="2"/>
  <c r="H5153" i="2" s="1"/>
  <c r="F5153" i="2"/>
  <c r="C5153" i="2"/>
  <c r="J5153" i="2"/>
  <c r="B5154" i="2"/>
  <c r="A5153" i="2"/>
  <c r="N5153" i="2"/>
  <c r="S5152" i="2"/>
  <c r="M5152" i="2"/>
  <c r="P5152" i="2" s="1"/>
  <c r="Q5152" i="2"/>
  <c r="R5152" i="2" s="1"/>
  <c r="E5152" i="2"/>
  <c r="I5152" i="2"/>
  <c r="T5151" i="2"/>
  <c r="U5151" i="2"/>
  <c r="O5153" i="2" l="1"/>
  <c r="Q5153" i="2"/>
  <c r="R5153" i="2" s="1"/>
  <c r="S5153" i="2"/>
  <c r="M5153" i="2"/>
  <c r="P5153" i="2" s="1"/>
  <c r="L5154" i="2"/>
  <c r="D5154" i="2"/>
  <c r="H5154" i="2" s="1"/>
  <c r="B5155" i="2"/>
  <c r="F5154" i="2"/>
  <c r="J5154" i="2"/>
  <c r="K5154" i="2"/>
  <c r="G5154" i="2"/>
  <c r="C5154" i="2"/>
  <c r="N5154" i="2"/>
  <c r="A5154" i="2"/>
  <c r="U5152" i="2"/>
  <c r="T5152" i="2"/>
  <c r="E5153" i="2"/>
  <c r="I5153" i="2"/>
  <c r="M5154" i="2" l="1"/>
  <c r="P5154" i="2" s="1"/>
  <c r="S5154" i="2"/>
  <c r="Q5154" i="2"/>
  <c r="R5154" i="2" s="1"/>
  <c r="T5153" i="2"/>
  <c r="U5153" i="2"/>
  <c r="E5154" i="2"/>
  <c r="I5154" i="2"/>
  <c r="O5154" i="2"/>
  <c r="C5155" i="2"/>
  <c r="L5155" i="2"/>
  <c r="F5155" i="2"/>
  <c r="K5155" i="2"/>
  <c r="B5156" i="2"/>
  <c r="A5155" i="2"/>
  <c r="G5155" i="2"/>
  <c r="N5155" i="2"/>
  <c r="D5155" i="2"/>
  <c r="H5155" i="2" s="1"/>
  <c r="J5155" i="2"/>
  <c r="E5155" i="2" l="1"/>
  <c r="I5155" i="2"/>
  <c r="U5154" i="2"/>
  <c r="T5154" i="2"/>
  <c r="O5155" i="2"/>
  <c r="S5155" i="2"/>
  <c r="M5155" i="2"/>
  <c r="P5155" i="2" s="1"/>
  <c r="Q5155" i="2"/>
  <c r="R5155" i="2" s="1"/>
  <c r="G5156" i="2"/>
  <c r="L5156" i="2"/>
  <c r="K5156" i="2"/>
  <c r="F5156" i="2"/>
  <c r="C5156" i="2"/>
  <c r="N5156" i="2"/>
  <c r="A5156" i="2"/>
  <c r="J5156" i="2"/>
  <c r="D5156" i="2"/>
  <c r="H5156" i="2" s="1"/>
  <c r="B5157" i="2"/>
  <c r="F5157" i="2" l="1"/>
  <c r="D5157" i="2"/>
  <c r="H5157" i="2" s="1"/>
  <c r="N5157" i="2"/>
  <c r="G5157" i="2"/>
  <c r="K5157" i="2"/>
  <c r="C5157" i="2"/>
  <c r="A5157" i="2"/>
  <c r="J5157" i="2"/>
  <c r="B5158" i="2"/>
  <c r="L5157" i="2"/>
  <c r="E5156" i="2"/>
  <c r="I5156" i="2"/>
  <c r="U5155" i="2"/>
  <c r="T5155" i="2"/>
  <c r="O5156" i="2"/>
  <c r="S5156" i="2"/>
  <c r="Q5156" i="2"/>
  <c r="R5156" i="2" s="1"/>
  <c r="M5156" i="2"/>
  <c r="P5156" i="2" s="1"/>
  <c r="O5157" i="2" l="1"/>
  <c r="B5159" i="2"/>
  <c r="A5158" i="2"/>
  <c r="G5158" i="2"/>
  <c r="D5158" i="2"/>
  <c r="H5158" i="2" s="1"/>
  <c r="J5158" i="2"/>
  <c r="F5158" i="2"/>
  <c r="C5158" i="2"/>
  <c r="L5158" i="2"/>
  <c r="K5158" i="2"/>
  <c r="N5158" i="2"/>
  <c r="M5157" i="2"/>
  <c r="P5157" i="2" s="1"/>
  <c r="S5157" i="2"/>
  <c r="Q5157" i="2"/>
  <c r="R5157" i="2" s="1"/>
  <c r="I5157" i="2"/>
  <c r="E5157" i="2"/>
  <c r="U5156" i="2"/>
  <c r="T5156" i="2"/>
  <c r="Q5158" i="2" l="1"/>
  <c r="R5158" i="2" s="1"/>
  <c r="S5158" i="2"/>
  <c r="M5158" i="2"/>
  <c r="P5158" i="2" s="1"/>
  <c r="G5159" i="2"/>
  <c r="C5159" i="2"/>
  <c r="A5159" i="2"/>
  <c r="L5159" i="2"/>
  <c r="J5159" i="2"/>
  <c r="F5159" i="2"/>
  <c r="B5160" i="2"/>
  <c r="D5159" i="2"/>
  <c r="H5159" i="2" s="1"/>
  <c r="N5159" i="2"/>
  <c r="K5159" i="2"/>
  <c r="T5157" i="2"/>
  <c r="U5157" i="2"/>
  <c r="O5158" i="2"/>
  <c r="E5158" i="2"/>
  <c r="I5158" i="2"/>
  <c r="O5159" i="2" l="1"/>
  <c r="F5160" i="2"/>
  <c r="J5160" i="2"/>
  <c r="C5160" i="2"/>
  <c r="D5160" i="2"/>
  <c r="H5160" i="2" s="1"/>
  <c r="N5160" i="2"/>
  <c r="K5160" i="2"/>
  <c r="B5161" i="2"/>
  <c r="A5160" i="2"/>
  <c r="G5160" i="2"/>
  <c r="L5160" i="2"/>
  <c r="T5158" i="2"/>
  <c r="U5158" i="2"/>
  <c r="I5159" i="2"/>
  <c r="E5159" i="2"/>
  <c r="Q5159" i="2"/>
  <c r="R5159" i="2" s="1"/>
  <c r="M5159" i="2"/>
  <c r="P5159" i="2" s="1"/>
  <c r="S5159" i="2"/>
  <c r="I5160" i="2" l="1"/>
  <c r="E5160" i="2"/>
  <c r="T5159" i="2"/>
  <c r="U5159" i="2"/>
  <c r="O5160" i="2"/>
  <c r="Q5160" i="2"/>
  <c r="R5160" i="2" s="1"/>
  <c r="S5160" i="2"/>
  <c r="M5160" i="2"/>
  <c r="P5160" i="2" s="1"/>
  <c r="J5161" i="2"/>
  <c r="F5161" i="2"/>
  <c r="N5161" i="2"/>
  <c r="D5161" i="2"/>
  <c r="H5161" i="2" s="1"/>
  <c r="C5161" i="2"/>
  <c r="K5161" i="2"/>
  <c r="A5161" i="2"/>
  <c r="L5161" i="2"/>
  <c r="B5162" i="2"/>
  <c r="G5161" i="2"/>
  <c r="F5162" i="2" l="1"/>
  <c r="B5163" i="2"/>
  <c r="N5162" i="2"/>
  <c r="G5162" i="2"/>
  <c r="D5162" i="2"/>
  <c r="H5162" i="2" s="1"/>
  <c r="C5162" i="2"/>
  <c r="J5162" i="2"/>
  <c r="K5162" i="2"/>
  <c r="L5162" i="2"/>
  <c r="A5162" i="2"/>
  <c r="O5161" i="2"/>
  <c r="I5161" i="2"/>
  <c r="E5161" i="2"/>
  <c r="M5161" i="2"/>
  <c r="P5161" i="2" s="1"/>
  <c r="S5161" i="2"/>
  <c r="Q5161" i="2"/>
  <c r="R5161" i="2" s="1"/>
  <c r="U5160" i="2"/>
  <c r="T5160" i="2"/>
  <c r="F5163" i="2" l="1"/>
  <c r="L5163" i="2"/>
  <c r="J5163" i="2"/>
  <c r="G5163" i="2"/>
  <c r="B5164" i="2"/>
  <c r="C5163" i="2"/>
  <c r="A5163" i="2"/>
  <c r="N5163" i="2"/>
  <c r="D5163" i="2"/>
  <c r="H5163" i="2" s="1"/>
  <c r="K5163" i="2"/>
  <c r="O5162" i="2"/>
  <c r="I5162" i="2"/>
  <c r="E5162" i="2"/>
  <c r="U5161" i="2"/>
  <c r="T5161" i="2"/>
  <c r="S5162" i="2"/>
  <c r="M5162" i="2"/>
  <c r="P5162" i="2" s="1"/>
  <c r="Q5162" i="2"/>
  <c r="R5162" i="2" s="1"/>
  <c r="M5163" i="2" l="1"/>
  <c r="P5163" i="2" s="1"/>
  <c r="S5163" i="2"/>
  <c r="Q5163" i="2"/>
  <c r="R5163" i="2" s="1"/>
  <c r="F5164" i="2"/>
  <c r="N5164" i="2"/>
  <c r="B5165" i="2"/>
  <c r="D5164" i="2"/>
  <c r="H5164" i="2" s="1"/>
  <c r="A5164" i="2"/>
  <c r="L5164" i="2"/>
  <c r="K5164" i="2"/>
  <c r="C5164" i="2"/>
  <c r="J5164" i="2"/>
  <c r="G5164" i="2"/>
  <c r="E5163" i="2"/>
  <c r="I5163" i="2"/>
  <c r="U5162" i="2"/>
  <c r="T5162" i="2"/>
  <c r="O5163" i="2"/>
  <c r="M5164" i="2" l="1"/>
  <c r="P5164" i="2" s="1"/>
  <c r="S5164" i="2"/>
  <c r="Q5164" i="2"/>
  <c r="R5164" i="2" s="1"/>
  <c r="U5163" i="2"/>
  <c r="T5163" i="2"/>
  <c r="O5164" i="2"/>
  <c r="F5165" i="2"/>
  <c r="N5165" i="2"/>
  <c r="B5166" i="2"/>
  <c r="A5165" i="2"/>
  <c r="D5165" i="2"/>
  <c r="H5165" i="2" s="1"/>
  <c r="C5165" i="2"/>
  <c r="L5165" i="2"/>
  <c r="K5165" i="2"/>
  <c r="G5165" i="2"/>
  <c r="J5165" i="2"/>
  <c r="I5164" i="2"/>
  <c r="E5164" i="2"/>
  <c r="O5165" i="2" l="1"/>
  <c r="T5164" i="2"/>
  <c r="U5164" i="2"/>
  <c r="J5166" i="2"/>
  <c r="L5166" i="2"/>
  <c r="K5166" i="2"/>
  <c r="N5166" i="2"/>
  <c r="C5166" i="2"/>
  <c r="F5166" i="2"/>
  <c r="G5166" i="2"/>
  <c r="A5166" i="2"/>
  <c r="D5166" i="2"/>
  <c r="H5166" i="2" s="1"/>
  <c r="B5167" i="2"/>
  <c r="S5165" i="2"/>
  <c r="M5165" i="2"/>
  <c r="P5165" i="2" s="1"/>
  <c r="Q5165" i="2"/>
  <c r="R5165" i="2" s="1"/>
  <c r="I5165" i="2"/>
  <c r="E5165" i="2"/>
  <c r="J5167" i="2" l="1"/>
  <c r="G5167" i="2"/>
  <c r="C5167" i="2"/>
  <c r="F5167" i="2"/>
  <c r="K5167" i="2"/>
  <c r="D5167" i="2"/>
  <c r="H5167" i="2" s="1"/>
  <c r="B5168" i="2"/>
  <c r="L5167" i="2"/>
  <c r="N5167" i="2"/>
  <c r="A5167" i="2"/>
  <c r="U5165" i="2"/>
  <c r="T5165" i="2"/>
  <c r="S5166" i="2"/>
  <c r="M5166" i="2"/>
  <c r="P5166" i="2" s="1"/>
  <c r="Q5166" i="2"/>
  <c r="R5166" i="2" s="1"/>
  <c r="O5166" i="2"/>
  <c r="E5166" i="2"/>
  <c r="I5166" i="2"/>
  <c r="I5167" i="2" l="1"/>
  <c r="E5167" i="2"/>
  <c r="O5167" i="2"/>
  <c r="T5166" i="2"/>
  <c r="U5166" i="2"/>
  <c r="S5167" i="2"/>
  <c r="Q5167" i="2"/>
  <c r="R5167" i="2" s="1"/>
  <c r="M5167" i="2"/>
  <c r="P5167" i="2" s="1"/>
  <c r="N5168" i="2"/>
  <c r="B5169" i="2"/>
  <c r="L5168" i="2"/>
  <c r="D5168" i="2"/>
  <c r="H5168" i="2" s="1"/>
  <c r="J5168" i="2"/>
  <c r="F5168" i="2"/>
  <c r="G5168" i="2"/>
  <c r="C5168" i="2"/>
  <c r="A5168" i="2"/>
  <c r="K5168" i="2"/>
  <c r="E5168" i="2" l="1"/>
  <c r="I5168" i="2"/>
  <c r="S5168" i="2"/>
  <c r="Q5168" i="2"/>
  <c r="R5168" i="2" s="1"/>
  <c r="M5168" i="2"/>
  <c r="P5168" i="2" s="1"/>
  <c r="D5169" i="2"/>
  <c r="H5169" i="2" s="1"/>
  <c r="N5169" i="2"/>
  <c r="G5169" i="2"/>
  <c r="K5169" i="2"/>
  <c r="F5169" i="2"/>
  <c r="B5170" i="2"/>
  <c r="L5169" i="2"/>
  <c r="A5169" i="2"/>
  <c r="J5169" i="2"/>
  <c r="C5169" i="2"/>
  <c r="T5167" i="2"/>
  <c r="U5167" i="2"/>
  <c r="O5168" i="2"/>
  <c r="U5168" i="2" l="1"/>
  <c r="T5168" i="2"/>
  <c r="G5170" i="2"/>
  <c r="F5170" i="2"/>
  <c r="C5170" i="2"/>
  <c r="N5170" i="2"/>
  <c r="A5170" i="2"/>
  <c r="B5171" i="2"/>
  <c r="L5170" i="2"/>
  <c r="J5170" i="2"/>
  <c r="K5170" i="2"/>
  <c r="D5170" i="2"/>
  <c r="H5170" i="2" s="1"/>
  <c r="O5169" i="2"/>
  <c r="M5169" i="2"/>
  <c r="P5169" i="2" s="1"/>
  <c r="Q5169" i="2"/>
  <c r="R5169" i="2" s="1"/>
  <c r="S5169" i="2"/>
  <c r="E5169" i="2"/>
  <c r="I5169" i="2"/>
  <c r="M5170" i="2" l="1"/>
  <c r="P5170" i="2" s="1"/>
  <c r="S5170" i="2"/>
  <c r="Q5170" i="2"/>
  <c r="R5170" i="2" s="1"/>
  <c r="E5170" i="2"/>
  <c r="I5170" i="2"/>
  <c r="O5170" i="2"/>
  <c r="U5169" i="2"/>
  <c r="T5169" i="2"/>
  <c r="N5171" i="2"/>
  <c r="C5171" i="2"/>
  <c r="B5172" i="2"/>
  <c r="D5171" i="2"/>
  <c r="H5171" i="2" s="1"/>
  <c r="G5171" i="2"/>
  <c r="L5171" i="2"/>
  <c r="A5171" i="2"/>
  <c r="K5171" i="2"/>
  <c r="F5171" i="2"/>
  <c r="J5171" i="2"/>
  <c r="O5171" i="2" l="1"/>
  <c r="U5170" i="2"/>
  <c r="T5170" i="2"/>
  <c r="E5171" i="2"/>
  <c r="I5171" i="2"/>
  <c r="K5172" i="2"/>
  <c r="A5172" i="2"/>
  <c r="G5172" i="2"/>
  <c r="L5172" i="2"/>
  <c r="N5172" i="2"/>
  <c r="J5172" i="2"/>
  <c r="D5172" i="2"/>
  <c r="H5172" i="2" s="1"/>
  <c r="B5173" i="2"/>
  <c r="F5172" i="2"/>
  <c r="C5172" i="2"/>
  <c r="M5171" i="2"/>
  <c r="P5171" i="2" s="1"/>
  <c r="Q5171" i="2"/>
  <c r="R5171" i="2" s="1"/>
  <c r="S5171" i="2"/>
  <c r="O5172" i="2" l="1"/>
  <c r="A5173" i="2"/>
  <c r="C5173" i="2"/>
  <c r="L5173" i="2"/>
  <c r="J5173" i="2"/>
  <c r="G5173" i="2"/>
  <c r="K5173" i="2"/>
  <c r="N5173" i="2"/>
  <c r="B5174" i="2"/>
  <c r="D5173" i="2"/>
  <c r="H5173" i="2" s="1"/>
  <c r="F5173" i="2"/>
  <c r="M5172" i="2"/>
  <c r="P5172" i="2" s="1"/>
  <c r="S5172" i="2"/>
  <c r="Q5172" i="2"/>
  <c r="R5172" i="2" s="1"/>
  <c r="U5171" i="2"/>
  <c r="T5171" i="2"/>
  <c r="I5172" i="2"/>
  <c r="E5172" i="2"/>
  <c r="E5173" i="2" l="1"/>
  <c r="I5173" i="2"/>
  <c r="S5173" i="2"/>
  <c r="Q5173" i="2"/>
  <c r="R5173" i="2" s="1"/>
  <c r="M5173" i="2"/>
  <c r="P5173" i="2" s="1"/>
  <c r="U5172" i="2"/>
  <c r="T5172" i="2"/>
  <c r="O5173" i="2"/>
  <c r="F5174" i="2"/>
  <c r="L5174" i="2"/>
  <c r="J5174" i="2"/>
  <c r="K5174" i="2"/>
  <c r="D5174" i="2"/>
  <c r="H5174" i="2" s="1"/>
  <c r="N5174" i="2"/>
  <c r="B5175" i="2"/>
  <c r="C5174" i="2"/>
  <c r="G5174" i="2"/>
  <c r="A5174" i="2"/>
  <c r="T5173" i="2" l="1"/>
  <c r="U5173" i="2"/>
  <c r="Q5174" i="2"/>
  <c r="R5174" i="2" s="1"/>
  <c r="S5174" i="2"/>
  <c r="M5174" i="2"/>
  <c r="P5174" i="2" s="1"/>
  <c r="N5175" i="2"/>
  <c r="B5176" i="2"/>
  <c r="G5175" i="2"/>
  <c r="D5175" i="2"/>
  <c r="H5175" i="2" s="1"/>
  <c r="C5175" i="2"/>
  <c r="L5175" i="2"/>
  <c r="F5175" i="2"/>
  <c r="K5175" i="2"/>
  <c r="A5175" i="2"/>
  <c r="J5175" i="2"/>
  <c r="O5174" i="2"/>
  <c r="I5174" i="2"/>
  <c r="E5174" i="2"/>
  <c r="I5175" i="2" l="1"/>
  <c r="E5175" i="2"/>
  <c r="U5174" i="2"/>
  <c r="T5174" i="2"/>
  <c r="S5175" i="2"/>
  <c r="Q5175" i="2"/>
  <c r="R5175" i="2" s="1"/>
  <c r="M5175" i="2"/>
  <c r="P5175" i="2" s="1"/>
  <c r="O5175" i="2"/>
  <c r="N5176" i="2"/>
  <c r="G5176" i="2"/>
  <c r="K5176" i="2"/>
  <c r="A5176" i="2"/>
  <c r="L5176" i="2"/>
  <c r="F5176" i="2"/>
  <c r="B5177" i="2"/>
  <c r="C5176" i="2"/>
  <c r="J5176" i="2"/>
  <c r="D5176" i="2"/>
  <c r="H5176" i="2" s="1"/>
  <c r="O5176" i="2" l="1"/>
  <c r="T5175" i="2"/>
  <c r="U5175" i="2"/>
  <c r="Q5176" i="2"/>
  <c r="R5176" i="2" s="1"/>
  <c r="M5176" i="2"/>
  <c r="P5176" i="2" s="1"/>
  <c r="S5176" i="2"/>
  <c r="K5177" i="2"/>
  <c r="D5177" i="2"/>
  <c r="H5177" i="2" s="1"/>
  <c r="N5177" i="2"/>
  <c r="B5178" i="2"/>
  <c r="A5177" i="2"/>
  <c r="J5177" i="2"/>
  <c r="G5177" i="2"/>
  <c r="L5177" i="2"/>
  <c r="C5177" i="2"/>
  <c r="F5177" i="2"/>
  <c r="E5176" i="2"/>
  <c r="I5176" i="2"/>
  <c r="C5178" i="2" l="1"/>
  <c r="L5178" i="2"/>
  <c r="F5178" i="2"/>
  <c r="G5178" i="2"/>
  <c r="A5178" i="2"/>
  <c r="J5178" i="2"/>
  <c r="K5178" i="2"/>
  <c r="B5179" i="2"/>
  <c r="N5178" i="2"/>
  <c r="D5178" i="2"/>
  <c r="H5178" i="2" s="1"/>
  <c r="T5176" i="2"/>
  <c r="U5176" i="2"/>
  <c r="I5177" i="2"/>
  <c r="E5177" i="2"/>
  <c r="S5177" i="2"/>
  <c r="M5177" i="2"/>
  <c r="P5177" i="2" s="1"/>
  <c r="Q5177" i="2"/>
  <c r="R5177" i="2" s="1"/>
  <c r="O5177" i="2"/>
  <c r="I5178" i="2" l="1"/>
  <c r="E5178" i="2"/>
  <c r="O5178" i="2"/>
  <c r="T5177" i="2"/>
  <c r="U5177" i="2"/>
  <c r="S5178" i="2"/>
  <c r="Q5178" i="2"/>
  <c r="R5178" i="2" s="1"/>
  <c r="M5178" i="2"/>
  <c r="P5178" i="2" s="1"/>
  <c r="L5179" i="2"/>
  <c r="G5179" i="2"/>
  <c r="A5179" i="2"/>
  <c r="F5179" i="2"/>
  <c r="K5179" i="2"/>
  <c r="C5179" i="2"/>
  <c r="J5179" i="2"/>
  <c r="N5179" i="2"/>
  <c r="B5180" i="2"/>
  <c r="D5179" i="2"/>
  <c r="H5179" i="2" s="1"/>
  <c r="M5179" i="2" l="1"/>
  <c r="P5179" i="2" s="1"/>
  <c r="S5179" i="2"/>
  <c r="Q5179" i="2"/>
  <c r="R5179" i="2" s="1"/>
  <c r="O5179" i="2"/>
  <c r="C5180" i="2"/>
  <c r="D5180" i="2"/>
  <c r="H5180" i="2" s="1"/>
  <c r="N5180" i="2"/>
  <c r="F5180" i="2"/>
  <c r="L5180" i="2"/>
  <c r="B5181" i="2"/>
  <c r="K5180" i="2"/>
  <c r="G5180" i="2"/>
  <c r="A5180" i="2"/>
  <c r="J5180" i="2"/>
  <c r="I5179" i="2"/>
  <c r="E5179" i="2"/>
  <c r="T5178" i="2"/>
  <c r="U5178" i="2"/>
  <c r="T5179" i="2" l="1"/>
  <c r="U5179" i="2"/>
  <c r="F5181" i="2"/>
  <c r="B5182" i="2"/>
  <c r="N5181" i="2"/>
  <c r="D5181" i="2"/>
  <c r="H5181" i="2" s="1"/>
  <c r="G5181" i="2"/>
  <c r="J5181" i="2"/>
  <c r="A5181" i="2"/>
  <c r="K5181" i="2"/>
  <c r="C5181" i="2"/>
  <c r="L5181" i="2"/>
  <c r="M5180" i="2"/>
  <c r="P5180" i="2" s="1"/>
  <c r="S5180" i="2"/>
  <c r="Q5180" i="2"/>
  <c r="R5180" i="2" s="1"/>
  <c r="E5180" i="2"/>
  <c r="I5180" i="2"/>
  <c r="O5180" i="2"/>
  <c r="J5182" i="2" l="1"/>
  <c r="N5182" i="2"/>
  <c r="B5183" i="2"/>
  <c r="F5182" i="2"/>
  <c r="D5182" i="2"/>
  <c r="H5182" i="2" s="1"/>
  <c r="C5182" i="2"/>
  <c r="L5182" i="2"/>
  <c r="A5182" i="2"/>
  <c r="K5182" i="2"/>
  <c r="G5182" i="2"/>
  <c r="O5181" i="2"/>
  <c r="I5181" i="2"/>
  <c r="E5181" i="2"/>
  <c r="U5180" i="2"/>
  <c r="T5180" i="2"/>
  <c r="S5181" i="2"/>
  <c r="Q5181" i="2"/>
  <c r="R5181" i="2" s="1"/>
  <c r="M5181" i="2"/>
  <c r="P5181" i="2" s="1"/>
  <c r="C5183" i="2" l="1"/>
  <c r="L5183" i="2"/>
  <c r="B5184" i="2"/>
  <c r="J5183" i="2"/>
  <c r="K5183" i="2"/>
  <c r="N5183" i="2"/>
  <c r="F5183" i="2"/>
  <c r="D5183" i="2"/>
  <c r="H5183" i="2" s="1"/>
  <c r="A5183" i="2"/>
  <c r="G5183" i="2"/>
  <c r="T5181" i="2"/>
  <c r="U5181" i="2"/>
  <c r="Q5182" i="2"/>
  <c r="R5182" i="2" s="1"/>
  <c r="S5182" i="2"/>
  <c r="M5182" i="2"/>
  <c r="P5182" i="2" s="1"/>
  <c r="E5182" i="2"/>
  <c r="I5182" i="2"/>
  <c r="O5182" i="2"/>
  <c r="I5183" i="2" l="1"/>
  <c r="E5183" i="2"/>
  <c r="S5183" i="2"/>
  <c r="Q5183" i="2"/>
  <c r="R5183" i="2" s="1"/>
  <c r="M5183" i="2"/>
  <c r="P5183" i="2" s="1"/>
  <c r="O5183" i="2"/>
  <c r="C5184" i="2"/>
  <c r="D5184" i="2"/>
  <c r="H5184" i="2" s="1"/>
  <c r="A5184" i="2"/>
  <c r="J5184" i="2"/>
  <c r="F5184" i="2"/>
  <c r="N5184" i="2"/>
  <c r="L5184" i="2"/>
  <c r="K5184" i="2"/>
  <c r="G5184" i="2"/>
  <c r="B5185" i="2"/>
  <c r="U5182" i="2"/>
  <c r="T5182" i="2"/>
  <c r="O5184" i="2" l="1"/>
  <c r="G5185" i="2"/>
  <c r="B5186" i="2"/>
  <c r="N5185" i="2"/>
  <c r="L5185" i="2"/>
  <c r="F5185" i="2"/>
  <c r="D5185" i="2"/>
  <c r="H5185" i="2" s="1"/>
  <c r="C5185" i="2"/>
  <c r="K5185" i="2"/>
  <c r="A5185" i="2"/>
  <c r="J5185" i="2"/>
  <c r="T5183" i="2"/>
  <c r="U5183" i="2"/>
  <c r="S5184" i="2"/>
  <c r="Q5184" i="2"/>
  <c r="R5184" i="2" s="1"/>
  <c r="M5184" i="2"/>
  <c r="P5184" i="2" s="1"/>
  <c r="I5184" i="2"/>
  <c r="E5184" i="2"/>
  <c r="L5186" i="2" l="1"/>
  <c r="D5186" i="2"/>
  <c r="H5186" i="2" s="1"/>
  <c r="G5186" i="2"/>
  <c r="B5187" i="2"/>
  <c r="K5186" i="2"/>
  <c r="J5186" i="2"/>
  <c r="A5186" i="2"/>
  <c r="N5186" i="2"/>
  <c r="C5186" i="2"/>
  <c r="F5186" i="2"/>
  <c r="O5185" i="2"/>
  <c r="U5184" i="2"/>
  <c r="T5184" i="2"/>
  <c r="I5185" i="2"/>
  <c r="E5185" i="2"/>
  <c r="Q5185" i="2"/>
  <c r="R5185" i="2" s="1"/>
  <c r="M5185" i="2"/>
  <c r="P5185" i="2" s="1"/>
  <c r="S5185" i="2"/>
  <c r="E5186" i="2" l="1"/>
  <c r="I5186" i="2"/>
  <c r="D5187" i="2"/>
  <c r="H5187" i="2" s="1"/>
  <c r="C5187" i="2"/>
  <c r="K5187" i="2"/>
  <c r="L5187" i="2"/>
  <c r="J5187" i="2"/>
  <c r="N5187" i="2"/>
  <c r="G5187" i="2"/>
  <c r="B5188" i="2"/>
  <c r="F5187" i="2"/>
  <c r="A5187" i="2"/>
  <c r="T5185" i="2"/>
  <c r="U5185" i="2"/>
  <c r="Q5186" i="2"/>
  <c r="R5186" i="2" s="1"/>
  <c r="M5186" i="2"/>
  <c r="P5186" i="2" s="1"/>
  <c r="S5186" i="2"/>
  <c r="O5186" i="2"/>
  <c r="I5187" i="2" l="1"/>
  <c r="E5187" i="2"/>
  <c r="Q5187" i="2"/>
  <c r="R5187" i="2" s="1"/>
  <c r="S5187" i="2"/>
  <c r="M5187" i="2"/>
  <c r="P5187" i="2" s="1"/>
  <c r="U5186" i="2"/>
  <c r="T5186" i="2"/>
  <c r="F5188" i="2"/>
  <c r="N5188" i="2"/>
  <c r="B5189" i="2"/>
  <c r="C5188" i="2"/>
  <c r="L5188" i="2"/>
  <c r="A5188" i="2"/>
  <c r="K5188" i="2"/>
  <c r="J5188" i="2"/>
  <c r="G5188" i="2"/>
  <c r="D5188" i="2"/>
  <c r="H5188" i="2" s="1"/>
  <c r="O5187" i="2"/>
  <c r="O5188" i="2" l="1"/>
  <c r="T5187" i="2"/>
  <c r="U5187" i="2"/>
  <c r="G5189" i="2"/>
  <c r="F5189" i="2"/>
  <c r="C5189" i="2"/>
  <c r="B5190" i="2"/>
  <c r="D5189" i="2"/>
  <c r="H5189" i="2" s="1"/>
  <c r="N5189" i="2"/>
  <c r="L5189" i="2"/>
  <c r="K5189" i="2"/>
  <c r="A5189" i="2"/>
  <c r="J5189" i="2"/>
  <c r="Q5188" i="2"/>
  <c r="R5188" i="2" s="1"/>
  <c r="S5188" i="2"/>
  <c r="M5188" i="2"/>
  <c r="P5188" i="2" s="1"/>
  <c r="I5188" i="2"/>
  <c r="E5188" i="2"/>
  <c r="I5189" i="2" l="1"/>
  <c r="E5189" i="2"/>
  <c r="T5188" i="2"/>
  <c r="U5188" i="2"/>
  <c r="D5190" i="2"/>
  <c r="H5190" i="2" s="1"/>
  <c r="A5190" i="2"/>
  <c r="B5191" i="2"/>
  <c r="F5190" i="2"/>
  <c r="C5190" i="2"/>
  <c r="G5190" i="2"/>
  <c r="J5190" i="2"/>
  <c r="L5190" i="2"/>
  <c r="K5190" i="2"/>
  <c r="N5190" i="2"/>
  <c r="Q5189" i="2"/>
  <c r="R5189" i="2" s="1"/>
  <c r="M5189" i="2"/>
  <c r="P5189" i="2" s="1"/>
  <c r="S5189" i="2"/>
  <c r="O5189" i="2"/>
  <c r="E5190" i="2" l="1"/>
  <c r="I5190" i="2"/>
  <c r="S5190" i="2"/>
  <c r="Q5190" i="2"/>
  <c r="R5190" i="2" s="1"/>
  <c r="M5190" i="2"/>
  <c r="P5190" i="2" s="1"/>
  <c r="C5191" i="2"/>
  <c r="L5191" i="2"/>
  <c r="D5191" i="2"/>
  <c r="H5191" i="2" s="1"/>
  <c r="K5191" i="2"/>
  <c r="B5192" i="2"/>
  <c r="A5191" i="2"/>
  <c r="G5191" i="2"/>
  <c r="F5191" i="2"/>
  <c r="J5191" i="2"/>
  <c r="N5191" i="2"/>
  <c r="U5189" i="2"/>
  <c r="T5189" i="2"/>
  <c r="O5190" i="2"/>
  <c r="J5192" i="2" l="1"/>
  <c r="A5192" i="2"/>
  <c r="F5192" i="2"/>
  <c r="D5192" i="2"/>
  <c r="H5192" i="2" s="1"/>
  <c r="C5192" i="2"/>
  <c r="L5192" i="2"/>
  <c r="B5193" i="2"/>
  <c r="K5192" i="2"/>
  <c r="G5192" i="2"/>
  <c r="N5192" i="2"/>
  <c r="T5190" i="2"/>
  <c r="U5190" i="2"/>
  <c r="M5191" i="2"/>
  <c r="P5191" i="2" s="1"/>
  <c r="S5191" i="2"/>
  <c r="Q5191" i="2"/>
  <c r="R5191" i="2" s="1"/>
  <c r="I5191" i="2"/>
  <c r="E5191" i="2"/>
  <c r="O5191" i="2"/>
  <c r="O5192" i="2" l="1"/>
  <c r="I5192" i="2"/>
  <c r="E5192" i="2"/>
  <c r="T5191" i="2"/>
  <c r="U5191" i="2"/>
  <c r="N5193" i="2"/>
  <c r="L5193" i="2"/>
  <c r="C5193" i="2"/>
  <c r="B5194" i="2"/>
  <c r="J5193" i="2"/>
  <c r="G5193" i="2"/>
  <c r="D5193" i="2"/>
  <c r="H5193" i="2" s="1"/>
  <c r="A5193" i="2"/>
  <c r="F5193" i="2"/>
  <c r="K5193" i="2"/>
  <c r="S5192" i="2"/>
  <c r="Q5192" i="2"/>
  <c r="R5192" i="2" s="1"/>
  <c r="M5192" i="2"/>
  <c r="P5192" i="2" s="1"/>
  <c r="O5193" i="2" l="1"/>
  <c r="Q5193" i="2"/>
  <c r="R5193" i="2" s="1"/>
  <c r="M5193" i="2"/>
  <c r="P5193" i="2" s="1"/>
  <c r="S5193" i="2"/>
  <c r="U5192" i="2"/>
  <c r="T5192" i="2"/>
  <c r="I5193" i="2"/>
  <c r="E5193" i="2"/>
  <c r="L5194" i="2"/>
  <c r="D5194" i="2"/>
  <c r="H5194" i="2" s="1"/>
  <c r="J5194" i="2"/>
  <c r="N5194" i="2"/>
  <c r="C5194" i="2"/>
  <c r="B5195" i="2"/>
  <c r="A5194" i="2"/>
  <c r="K5194" i="2"/>
  <c r="G5194" i="2"/>
  <c r="F5194" i="2"/>
  <c r="U5193" i="2" l="1"/>
  <c r="T5193" i="2"/>
  <c r="O5194" i="2"/>
  <c r="I5194" i="2"/>
  <c r="E5194" i="2"/>
  <c r="G5195" i="2"/>
  <c r="D5195" i="2"/>
  <c r="H5195" i="2" s="1"/>
  <c r="N5195" i="2"/>
  <c r="A5195" i="2"/>
  <c r="L5195" i="2"/>
  <c r="C5195" i="2"/>
  <c r="B5196" i="2"/>
  <c r="K5195" i="2"/>
  <c r="F5195" i="2"/>
  <c r="J5195" i="2"/>
  <c r="S5194" i="2"/>
  <c r="M5194" i="2"/>
  <c r="P5194" i="2" s="1"/>
  <c r="Q5194" i="2"/>
  <c r="R5194" i="2" s="1"/>
  <c r="E5195" i="2" l="1"/>
  <c r="I5195" i="2"/>
  <c r="D5196" i="2"/>
  <c r="H5196" i="2" s="1"/>
  <c r="J5196" i="2"/>
  <c r="L5196" i="2"/>
  <c r="F5196" i="2"/>
  <c r="N5196" i="2"/>
  <c r="A5196" i="2"/>
  <c r="K5196" i="2"/>
  <c r="G5196" i="2"/>
  <c r="C5196" i="2"/>
  <c r="B5197" i="2"/>
  <c r="S5195" i="2"/>
  <c r="M5195" i="2"/>
  <c r="P5195" i="2" s="1"/>
  <c r="Q5195" i="2"/>
  <c r="R5195" i="2" s="1"/>
  <c r="U5194" i="2"/>
  <c r="T5194" i="2"/>
  <c r="O5195" i="2"/>
  <c r="M5196" i="2" l="1"/>
  <c r="S5196" i="2"/>
  <c r="Q5196" i="2"/>
  <c r="R5196" i="2" s="1"/>
  <c r="E5196" i="2"/>
  <c r="I5196" i="2"/>
  <c r="A5197" i="2"/>
  <c r="L5197" i="2"/>
  <c r="K5197" i="2"/>
  <c r="G5197" i="2"/>
  <c r="J5197" i="2"/>
  <c r="D5197" i="2"/>
  <c r="H5197" i="2" s="1"/>
  <c r="C5197" i="2"/>
  <c r="N5197" i="2"/>
  <c r="F5197" i="2"/>
  <c r="B5198" i="2"/>
  <c r="U5195" i="2"/>
  <c r="T5195" i="2"/>
  <c r="P5196" i="2"/>
  <c r="O5196" i="2"/>
  <c r="U5196" i="2" l="1"/>
  <c r="T5196" i="2"/>
  <c r="I5197" i="2"/>
  <c r="E5197" i="2"/>
  <c r="O5197" i="2"/>
  <c r="L5198" i="2"/>
  <c r="F5198" i="2"/>
  <c r="C5198" i="2"/>
  <c r="J5198" i="2"/>
  <c r="K5198" i="2"/>
  <c r="G5198" i="2"/>
  <c r="B5199" i="2"/>
  <c r="D5198" i="2"/>
  <c r="H5198" i="2" s="1"/>
  <c r="N5198" i="2"/>
  <c r="A5198" i="2"/>
  <c r="S5197" i="2"/>
  <c r="Q5197" i="2"/>
  <c r="R5197" i="2" s="1"/>
  <c r="M5197" i="2"/>
  <c r="P5197" i="2" s="1"/>
  <c r="C5199" i="2" l="1"/>
  <c r="K5199" i="2"/>
  <c r="N5199" i="2"/>
  <c r="L5199" i="2"/>
  <c r="J5199" i="2"/>
  <c r="B5200" i="2"/>
  <c r="F5199" i="2"/>
  <c r="A5199" i="2"/>
  <c r="D5199" i="2"/>
  <c r="H5199" i="2" s="1"/>
  <c r="G5199" i="2"/>
  <c r="T5197" i="2"/>
  <c r="U5197" i="2"/>
  <c r="M5198" i="2"/>
  <c r="S5198" i="2"/>
  <c r="Q5198" i="2"/>
  <c r="R5198" i="2" s="1"/>
  <c r="P5198" i="2"/>
  <c r="O5198" i="2"/>
  <c r="E5198" i="2"/>
  <c r="I5198" i="2"/>
  <c r="I5199" i="2" l="1"/>
  <c r="E5199" i="2"/>
  <c r="O5199" i="2"/>
  <c r="S5199" i="2"/>
  <c r="M5199" i="2"/>
  <c r="P5199" i="2" s="1"/>
  <c r="Q5199" i="2"/>
  <c r="R5199" i="2" s="1"/>
  <c r="U5198" i="2"/>
  <c r="T5198" i="2"/>
  <c r="C5200" i="2"/>
  <c r="N5200" i="2"/>
  <c r="J5200" i="2"/>
  <c r="K5200" i="2"/>
  <c r="G5200" i="2"/>
  <c r="F5200" i="2"/>
  <c r="D5200" i="2"/>
  <c r="H5200" i="2" s="1"/>
  <c r="A5200" i="2"/>
  <c r="B5201" i="2"/>
  <c r="L5200" i="2"/>
  <c r="O5200" i="2" l="1"/>
  <c r="E5200" i="2"/>
  <c r="I5200" i="2"/>
  <c r="M5200" i="2"/>
  <c r="P5200" i="2" s="1"/>
  <c r="S5200" i="2"/>
  <c r="Q5200" i="2"/>
  <c r="R5200" i="2" s="1"/>
  <c r="U5199" i="2"/>
  <c r="T5199" i="2"/>
  <c r="F5201" i="2"/>
  <c r="G5201" i="2"/>
  <c r="D5201" i="2"/>
  <c r="H5201" i="2" s="1"/>
  <c r="N5201" i="2"/>
  <c r="B5202" i="2"/>
  <c r="L5201" i="2"/>
  <c r="C5201" i="2"/>
  <c r="A5201" i="2"/>
  <c r="J5201" i="2"/>
  <c r="K5201" i="2"/>
  <c r="M5201" i="2" l="1"/>
  <c r="P5201" i="2" s="1"/>
  <c r="Q5201" i="2"/>
  <c r="R5201" i="2" s="1"/>
  <c r="S5201" i="2"/>
  <c r="J5202" i="2"/>
  <c r="G5202" i="2"/>
  <c r="B5203" i="2"/>
  <c r="C5202" i="2"/>
  <c r="F5202" i="2"/>
  <c r="A5202" i="2"/>
  <c r="N5202" i="2"/>
  <c r="L5202" i="2"/>
  <c r="D5202" i="2"/>
  <c r="H5202" i="2" s="1"/>
  <c r="K5202" i="2"/>
  <c r="T5200" i="2"/>
  <c r="U5200" i="2"/>
  <c r="O5201" i="2"/>
  <c r="I5201" i="2"/>
  <c r="E5201" i="2"/>
  <c r="U5201" i="2" l="1"/>
  <c r="T5201" i="2"/>
  <c r="O5202" i="2"/>
  <c r="A5203" i="2"/>
  <c r="D5203" i="2"/>
  <c r="H5203" i="2" s="1"/>
  <c r="C5203" i="2"/>
  <c r="L5203" i="2"/>
  <c r="J5203" i="2"/>
  <c r="K5203" i="2"/>
  <c r="N5203" i="2"/>
  <c r="B5204" i="2"/>
  <c r="G5203" i="2"/>
  <c r="F5203" i="2"/>
  <c r="E5202" i="2"/>
  <c r="I5202" i="2"/>
  <c r="M5202" i="2"/>
  <c r="P5202" i="2" s="1"/>
  <c r="Q5202" i="2"/>
  <c r="R5202" i="2" s="1"/>
  <c r="S5202" i="2"/>
  <c r="O5203" i="2" l="1"/>
  <c r="F5204" i="2"/>
  <c r="L5204" i="2"/>
  <c r="G5204" i="2"/>
  <c r="K5204" i="2"/>
  <c r="J5204" i="2"/>
  <c r="C5204" i="2"/>
  <c r="D5204" i="2"/>
  <c r="H5204" i="2" s="1"/>
  <c r="B5205" i="2"/>
  <c r="A5204" i="2"/>
  <c r="N5204" i="2"/>
  <c r="E5203" i="2"/>
  <c r="I5203" i="2"/>
  <c r="Q5203" i="2"/>
  <c r="R5203" i="2" s="1"/>
  <c r="S5203" i="2"/>
  <c r="M5203" i="2"/>
  <c r="P5203" i="2" s="1"/>
  <c r="T5202" i="2"/>
  <c r="U5202" i="2"/>
  <c r="O5204" i="2" l="1"/>
  <c r="L5205" i="2"/>
  <c r="D5205" i="2"/>
  <c r="H5205" i="2" s="1"/>
  <c r="J5205" i="2"/>
  <c r="G5205" i="2"/>
  <c r="K5205" i="2"/>
  <c r="C5205" i="2"/>
  <c r="A5205" i="2"/>
  <c r="F5205" i="2"/>
  <c r="N5205" i="2"/>
  <c r="B5206" i="2"/>
  <c r="M5204" i="2"/>
  <c r="P5204" i="2" s="1"/>
  <c r="S5204" i="2"/>
  <c r="Q5204" i="2"/>
  <c r="R5204" i="2" s="1"/>
  <c r="U5203" i="2"/>
  <c r="T5203" i="2"/>
  <c r="I5204" i="2"/>
  <c r="E5204" i="2"/>
  <c r="O5205" i="2" l="1"/>
  <c r="U5204" i="2"/>
  <c r="T5204" i="2"/>
  <c r="S5205" i="2"/>
  <c r="M5205" i="2"/>
  <c r="P5205" i="2" s="1"/>
  <c r="Q5205" i="2"/>
  <c r="R5205" i="2" s="1"/>
  <c r="E5205" i="2"/>
  <c r="I5205" i="2"/>
  <c r="D5206" i="2"/>
  <c r="H5206" i="2" s="1"/>
  <c r="G5206" i="2"/>
  <c r="L5206" i="2"/>
  <c r="B5207" i="2"/>
  <c r="J5206" i="2"/>
  <c r="A5206" i="2"/>
  <c r="C5206" i="2"/>
  <c r="K5206" i="2"/>
  <c r="N5206" i="2"/>
  <c r="F5206" i="2"/>
  <c r="C5207" i="2" l="1"/>
  <c r="A5207" i="2"/>
  <c r="L5207" i="2"/>
  <c r="N5207" i="2"/>
  <c r="B5208" i="2"/>
  <c r="J5207" i="2"/>
  <c r="K5207" i="2"/>
  <c r="G5207" i="2"/>
  <c r="F5207" i="2"/>
  <c r="D5207" i="2"/>
  <c r="H5207" i="2" s="1"/>
  <c r="U5205" i="2"/>
  <c r="T5205" i="2"/>
  <c r="O5206" i="2"/>
  <c r="Q5206" i="2"/>
  <c r="R5206" i="2" s="1"/>
  <c r="M5206" i="2"/>
  <c r="P5206" i="2" s="1"/>
  <c r="S5206" i="2"/>
  <c r="E5206" i="2"/>
  <c r="I5206" i="2"/>
  <c r="O5207" i="2" l="1"/>
  <c r="E5207" i="2"/>
  <c r="I5207" i="2"/>
  <c r="N5208" i="2"/>
  <c r="A5208" i="2"/>
  <c r="G5208" i="2"/>
  <c r="K5208" i="2"/>
  <c r="F5208" i="2"/>
  <c r="D5208" i="2"/>
  <c r="H5208" i="2" s="1"/>
  <c r="J5208" i="2"/>
  <c r="L5208" i="2"/>
  <c r="B5209" i="2"/>
  <c r="C5208" i="2"/>
  <c r="Q5207" i="2"/>
  <c r="R5207" i="2" s="1"/>
  <c r="M5207" i="2"/>
  <c r="P5207" i="2" s="1"/>
  <c r="S5207" i="2"/>
  <c r="U5206" i="2"/>
  <c r="T5206" i="2"/>
  <c r="O5208" i="2" l="1"/>
  <c r="G5209" i="2"/>
  <c r="L5209" i="2"/>
  <c r="B5210" i="2"/>
  <c r="D5209" i="2"/>
  <c r="H5209" i="2" s="1"/>
  <c r="C5209" i="2"/>
  <c r="F5209" i="2"/>
  <c r="J5209" i="2"/>
  <c r="K5209" i="2"/>
  <c r="A5209" i="2"/>
  <c r="N5209" i="2"/>
  <c r="O5209" i="2" s="1"/>
  <c r="M5208" i="2"/>
  <c r="P5208" i="2" s="1"/>
  <c r="Q5208" i="2"/>
  <c r="R5208" i="2" s="1"/>
  <c r="S5208" i="2"/>
  <c r="T5207" i="2"/>
  <c r="U5207" i="2"/>
  <c r="I5208" i="2"/>
  <c r="E5208" i="2"/>
  <c r="J5210" i="2" l="1"/>
  <c r="G5210" i="2"/>
  <c r="B5211" i="2"/>
  <c r="F5210" i="2"/>
  <c r="C5210" i="2"/>
  <c r="N5210" i="2"/>
  <c r="A5210" i="2"/>
  <c r="L5210" i="2"/>
  <c r="K5210" i="2"/>
  <c r="D5210" i="2"/>
  <c r="H5210" i="2" s="1"/>
  <c r="E5209" i="2"/>
  <c r="I5209" i="2"/>
  <c r="U5208" i="2"/>
  <c r="T5208" i="2"/>
  <c r="Q5209" i="2"/>
  <c r="R5209" i="2" s="1"/>
  <c r="S5209" i="2"/>
  <c r="M5209" i="2"/>
  <c r="P5209" i="2" s="1"/>
  <c r="B5212" i="2" l="1"/>
  <c r="A5211" i="2"/>
  <c r="G5211" i="2"/>
  <c r="N5211" i="2"/>
  <c r="J5211" i="2"/>
  <c r="F5211" i="2"/>
  <c r="L5211" i="2"/>
  <c r="D5211" i="2"/>
  <c r="H5211" i="2" s="1"/>
  <c r="C5211" i="2"/>
  <c r="K5211" i="2"/>
  <c r="E5210" i="2"/>
  <c r="I5210" i="2"/>
  <c r="O5210" i="2"/>
  <c r="S5210" i="2"/>
  <c r="M5210" i="2"/>
  <c r="P5210" i="2" s="1"/>
  <c r="Q5210" i="2"/>
  <c r="R5210" i="2" s="1"/>
  <c r="U5209" i="2"/>
  <c r="T5209" i="2"/>
  <c r="I5211" i="2" l="1"/>
  <c r="E5211" i="2"/>
  <c r="G5212" i="2"/>
  <c r="J5212" i="2"/>
  <c r="L5212" i="2"/>
  <c r="B5213" i="2"/>
  <c r="F5212" i="2"/>
  <c r="D5212" i="2"/>
  <c r="H5212" i="2" s="1"/>
  <c r="A5212" i="2"/>
  <c r="C5212" i="2"/>
  <c r="K5212" i="2"/>
  <c r="N5212" i="2"/>
  <c r="S5211" i="2"/>
  <c r="M5211" i="2"/>
  <c r="P5211" i="2" s="1"/>
  <c r="Q5211" i="2"/>
  <c r="R5211" i="2" s="1"/>
  <c r="O5211" i="2"/>
  <c r="U5210" i="2"/>
  <c r="T5210" i="2"/>
  <c r="S5212" i="2" l="1"/>
  <c r="Q5212" i="2"/>
  <c r="R5212" i="2" s="1"/>
  <c r="M5212" i="2"/>
  <c r="P5212" i="2" s="1"/>
  <c r="I5212" i="2"/>
  <c r="E5212" i="2"/>
  <c r="J5213" i="2"/>
  <c r="A5213" i="2"/>
  <c r="K5213" i="2"/>
  <c r="G5213" i="2"/>
  <c r="C5213" i="2"/>
  <c r="D5213" i="2"/>
  <c r="H5213" i="2" s="1"/>
  <c r="B5214" i="2"/>
  <c r="F5213" i="2"/>
  <c r="L5213" i="2"/>
  <c r="N5213" i="2"/>
  <c r="O5213" i="2" s="1"/>
  <c r="O5212" i="2"/>
  <c r="T5211" i="2"/>
  <c r="U5211" i="2"/>
  <c r="T5212" i="2" l="1"/>
  <c r="U5212" i="2"/>
  <c r="I5213" i="2"/>
  <c r="E5213" i="2"/>
  <c r="C5214" i="2"/>
  <c r="K5214" i="2"/>
  <c r="G5214" i="2"/>
  <c r="D5214" i="2"/>
  <c r="H5214" i="2" s="1"/>
  <c r="A5214" i="2"/>
  <c r="J5214" i="2"/>
  <c r="B5215" i="2"/>
  <c r="F5214" i="2"/>
  <c r="N5214" i="2"/>
  <c r="L5214" i="2"/>
  <c r="S5213" i="2"/>
  <c r="Q5213" i="2"/>
  <c r="R5213" i="2" s="1"/>
  <c r="M5213" i="2"/>
  <c r="P5213" i="2" s="1"/>
  <c r="E5214" i="2" l="1"/>
  <c r="I5214" i="2"/>
  <c r="M5214" i="2"/>
  <c r="Q5214" i="2"/>
  <c r="R5214" i="2" s="1"/>
  <c r="S5214" i="2"/>
  <c r="G5215" i="2"/>
  <c r="N5215" i="2"/>
  <c r="J5215" i="2"/>
  <c r="D5215" i="2"/>
  <c r="H5215" i="2" s="1"/>
  <c r="A5215" i="2"/>
  <c r="K5215" i="2"/>
  <c r="B5216" i="2"/>
  <c r="F5215" i="2"/>
  <c r="L5215" i="2"/>
  <c r="C5215" i="2"/>
  <c r="P5214" i="2"/>
  <c r="O5214" i="2"/>
  <c r="U5213" i="2"/>
  <c r="T5213" i="2"/>
  <c r="S5215" i="2" l="1"/>
  <c r="Q5215" i="2"/>
  <c r="R5215" i="2" s="1"/>
  <c r="M5215" i="2"/>
  <c r="P5215" i="2" s="1"/>
  <c r="G5216" i="2"/>
  <c r="F5216" i="2"/>
  <c r="L5216" i="2"/>
  <c r="N5216" i="2"/>
  <c r="A5216" i="2"/>
  <c r="K5216" i="2"/>
  <c r="D5216" i="2"/>
  <c r="H5216" i="2" s="1"/>
  <c r="C5216" i="2"/>
  <c r="J5216" i="2"/>
  <c r="B5217" i="2"/>
  <c r="U5214" i="2"/>
  <c r="T5214" i="2"/>
  <c r="E5215" i="2"/>
  <c r="I5215" i="2"/>
  <c r="O5215" i="2"/>
  <c r="T5215" i="2" l="1"/>
  <c r="U5215" i="2"/>
  <c r="Q5216" i="2"/>
  <c r="R5216" i="2" s="1"/>
  <c r="M5216" i="2"/>
  <c r="P5216" i="2" s="1"/>
  <c r="S5216" i="2"/>
  <c r="D5217" i="2"/>
  <c r="H5217" i="2" s="1"/>
  <c r="L5217" i="2"/>
  <c r="B5218" i="2"/>
  <c r="C5217" i="2"/>
  <c r="G5217" i="2"/>
  <c r="K5217" i="2"/>
  <c r="F5217" i="2"/>
  <c r="N5217" i="2"/>
  <c r="J5217" i="2"/>
  <c r="A5217" i="2"/>
  <c r="E5216" i="2"/>
  <c r="I5216" i="2"/>
  <c r="O5216" i="2"/>
  <c r="I5217" i="2" l="1"/>
  <c r="E5217" i="2"/>
  <c r="M5217" i="2"/>
  <c r="P5217" i="2" s="1"/>
  <c r="S5217" i="2"/>
  <c r="Q5217" i="2"/>
  <c r="R5217" i="2" s="1"/>
  <c r="O5217" i="2"/>
  <c r="U5216" i="2"/>
  <c r="T5216" i="2"/>
  <c r="A5218" i="2"/>
  <c r="G5218" i="2"/>
  <c r="L5218" i="2"/>
  <c r="F5218" i="2"/>
  <c r="K5218" i="2"/>
  <c r="D5218" i="2"/>
  <c r="H5218" i="2" s="1"/>
  <c r="B5219" i="2"/>
  <c r="J5218" i="2"/>
  <c r="N5218" i="2"/>
  <c r="C5218" i="2"/>
  <c r="E5218" i="2" l="1"/>
  <c r="I5218" i="2"/>
  <c r="U5217" i="2"/>
  <c r="T5217" i="2"/>
  <c r="O5218" i="2"/>
  <c r="M5218" i="2"/>
  <c r="P5218" i="2" s="1"/>
  <c r="S5218" i="2"/>
  <c r="Q5218" i="2"/>
  <c r="R5218" i="2" s="1"/>
  <c r="B5220" i="2"/>
  <c r="J5219" i="2"/>
  <c r="L5219" i="2"/>
  <c r="A5219" i="2"/>
  <c r="N5219" i="2"/>
  <c r="G5219" i="2"/>
  <c r="D5219" i="2"/>
  <c r="H5219" i="2" s="1"/>
  <c r="K5219" i="2"/>
  <c r="F5219" i="2"/>
  <c r="C5219" i="2"/>
  <c r="E5219" i="2" l="1"/>
  <c r="I5219" i="2"/>
  <c r="S5219" i="2"/>
  <c r="M5219" i="2"/>
  <c r="Q5219" i="2"/>
  <c r="R5219" i="2" s="1"/>
  <c r="D5220" i="2"/>
  <c r="H5220" i="2" s="1"/>
  <c r="K5220" i="2"/>
  <c r="C5220" i="2"/>
  <c r="G5220" i="2"/>
  <c r="N5220" i="2"/>
  <c r="L5220" i="2"/>
  <c r="F5220" i="2"/>
  <c r="A5220" i="2"/>
  <c r="J5220" i="2"/>
  <c r="B5221" i="2"/>
  <c r="P5219" i="2"/>
  <c r="O5219" i="2"/>
  <c r="U5218" i="2"/>
  <c r="T5218" i="2"/>
  <c r="U5219" i="2" l="1"/>
  <c r="T5219" i="2"/>
  <c r="N5221" i="2"/>
  <c r="A5221" i="2"/>
  <c r="G5221" i="2"/>
  <c r="F5221" i="2"/>
  <c r="L5221" i="2"/>
  <c r="B5222" i="2"/>
  <c r="D5221" i="2"/>
  <c r="H5221" i="2" s="1"/>
  <c r="K5221" i="2"/>
  <c r="C5221" i="2"/>
  <c r="J5221" i="2"/>
  <c r="S5220" i="2"/>
  <c r="M5220" i="2"/>
  <c r="P5220" i="2" s="1"/>
  <c r="Q5220" i="2"/>
  <c r="R5220" i="2" s="1"/>
  <c r="O5220" i="2"/>
  <c r="I5220" i="2"/>
  <c r="E5220" i="2"/>
  <c r="Q5221" i="2" l="1"/>
  <c r="R5221" i="2" s="1"/>
  <c r="M5221" i="2"/>
  <c r="P5221" i="2" s="1"/>
  <c r="S5221" i="2"/>
  <c r="I5221" i="2"/>
  <c r="E5221" i="2"/>
  <c r="O5221" i="2"/>
  <c r="T5220" i="2"/>
  <c r="U5220" i="2"/>
  <c r="A5222" i="2"/>
  <c r="D5222" i="2"/>
  <c r="H5222" i="2" s="1"/>
  <c r="B5223" i="2"/>
  <c r="N5222" i="2"/>
  <c r="C5222" i="2"/>
  <c r="F5222" i="2"/>
  <c r="K5222" i="2"/>
  <c r="L5222" i="2"/>
  <c r="J5222" i="2"/>
  <c r="G5222" i="2"/>
  <c r="O5222" i="2" l="1"/>
  <c r="T5221" i="2"/>
  <c r="U5221" i="2"/>
  <c r="E5222" i="2"/>
  <c r="I5222" i="2"/>
  <c r="D5223" i="2"/>
  <c r="H5223" i="2" s="1"/>
  <c r="C5223" i="2"/>
  <c r="L5223" i="2"/>
  <c r="K5223" i="2"/>
  <c r="G5223" i="2"/>
  <c r="F5223" i="2"/>
  <c r="N5223" i="2"/>
  <c r="B5224" i="2"/>
  <c r="A5223" i="2"/>
  <c r="J5223" i="2"/>
  <c r="Q5222" i="2"/>
  <c r="R5222" i="2" s="1"/>
  <c r="M5222" i="2"/>
  <c r="P5222" i="2" s="1"/>
  <c r="S5222" i="2"/>
  <c r="O5223" i="2" l="1"/>
  <c r="J5224" i="2"/>
  <c r="D5224" i="2"/>
  <c r="H5224" i="2" s="1"/>
  <c r="F5224" i="2"/>
  <c r="C5224" i="2"/>
  <c r="N5224" i="2"/>
  <c r="A5224" i="2"/>
  <c r="G5224" i="2"/>
  <c r="L5224" i="2"/>
  <c r="B5225" i="2"/>
  <c r="K5224" i="2"/>
  <c r="U5222" i="2"/>
  <c r="T5222" i="2"/>
  <c r="I5223" i="2"/>
  <c r="E5223" i="2"/>
  <c r="M5223" i="2"/>
  <c r="P5223" i="2" s="1"/>
  <c r="Q5223" i="2"/>
  <c r="R5223" i="2" s="1"/>
  <c r="S5223" i="2"/>
  <c r="U5223" i="2" l="1"/>
  <c r="T5223" i="2"/>
  <c r="A5225" i="2"/>
  <c r="D5225" i="2"/>
  <c r="H5225" i="2" s="1"/>
  <c r="K5225" i="2"/>
  <c r="J5225" i="2"/>
  <c r="B5226" i="2"/>
  <c r="N5225" i="2"/>
  <c r="L5225" i="2"/>
  <c r="C5225" i="2"/>
  <c r="F5225" i="2"/>
  <c r="G5225" i="2"/>
  <c r="S5224" i="2"/>
  <c r="Q5224" i="2"/>
  <c r="R5224" i="2" s="1"/>
  <c r="M5224" i="2"/>
  <c r="P5224" i="2" s="1"/>
  <c r="E5224" i="2"/>
  <c r="I5224" i="2"/>
  <c r="O5224" i="2"/>
  <c r="U5224" i="2" l="1"/>
  <c r="T5224" i="2"/>
  <c r="E5225" i="2"/>
  <c r="I5225" i="2"/>
  <c r="Q5225" i="2"/>
  <c r="R5225" i="2" s="1"/>
  <c r="M5225" i="2"/>
  <c r="P5225" i="2" s="1"/>
  <c r="S5225" i="2"/>
  <c r="N5226" i="2"/>
  <c r="K5226" i="2"/>
  <c r="A5226" i="2"/>
  <c r="C5226" i="2"/>
  <c r="J5226" i="2"/>
  <c r="B5227" i="2"/>
  <c r="D5226" i="2"/>
  <c r="H5226" i="2" s="1"/>
  <c r="G5226" i="2"/>
  <c r="F5226" i="2"/>
  <c r="L5226" i="2"/>
  <c r="O5225" i="2"/>
  <c r="I5226" i="2" l="1"/>
  <c r="E5226" i="2"/>
  <c r="F5227" i="2"/>
  <c r="D5227" i="2"/>
  <c r="H5227" i="2" s="1"/>
  <c r="K5227" i="2"/>
  <c r="G5227" i="2"/>
  <c r="J5227" i="2"/>
  <c r="L5227" i="2"/>
  <c r="A5227" i="2"/>
  <c r="N5227" i="2"/>
  <c r="C5227" i="2"/>
  <c r="B5228" i="2"/>
  <c r="Q5226" i="2"/>
  <c r="R5226" i="2" s="1"/>
  <c r="M5226" i="2"/>
  <c r="P5226" i="2" s="1"/>
  <c r="S5226" i="2"/>
  <c r="U5225" i="2"/>
  <c r="T5225" i="2"/>
  <c r="O5226" i="2"/>
  <c r="O5227" i="2" l="1"/>
  <c r="I5227" i="2"/>
  <c r="E5227" i="2"/>
  <c r="A5228" i="2"/>
  <c r="L5228" i="2"/>
  <c r="B5229" i="2"/>
  <c r="N5228" i="2"/>
  <c r="F5228" i="2"/>
  <c r="K5228" i="2"/>
  <c r="J5228" i="2"/>
  <c r="D5228" i="2"/>
  <c r="H5228" i="2" s="1"/>
  <c r="G5228" i="2"/>
  <c r="C5228" i="2"/>
  <c r="S5227" i="2"/>
  <c r="M5227" i="2"/>
  <c r="P5227" i="2" s="1"/>
  <c r="Q5227" i="2"/>
  <c r="R5227" i="2" s="1"/>
  <c r="U5226" i="2"/>
  <c r="T5226" i="2"/>
  <c r="O5228" i="2" l="1"/>
  <c r="E5228" i="2"/>
  <c r="I5228" i="2"/>
  <c r="D5229" i="2"/>
  <c r="H5229" i="2" s="1"/>
  <c r="C5229" i="2"/>
  <c r="F5229" i="2"/>
  <c r="J5229" i="2"/>
  <c r="A5229" i="2"/>
  <c r="N5229" i="2"/>
  <c r="L5229" i="2"/>
  <c r="G5229" i="2"/>
  <c r="K5229" i="2"/>
  <c r="B5230" i="2"/>
  <c r="T5227" i="2"/>
  <c r="U5227" i="2"/>
  <c r="S5228" i="2"/>
  <c r="M5228" i="2"/>
  <c r="P5228" i="2" s="1"/>
  <c r="Q5228" i="2"/>
  <c r="R5228" i="2" s="1"/>
  <c r="M5229" i="2" l="1"/>
  <c r="P5229" i="2" s="1"/>
  <c r="S5229" i="2"/>
  <c r="Q5229" i="2"/>
  <c r="R5229" i="2" s="1"/>
  <c r="E5229" i="2"/>
  <c r="I5229" i="2"/>
  <c r="D5230" i="2"/>
  <c r="H5230" i="2" s="1"/>
  <c r="N5230" i="2"/>
  <c r="B5231" i="2"/>
  <c r="J5230" i="2"/>
  <c r="F5230" i="2"/>
  <c r="L5230" i="2"/>
  <c r="A5230" i="2"/>
  <c r="C5230" i="2"/>
  <c r="K5230" i="2"/>
  <c r="G5230" i="2"/>
  <c r="T5228" i="2"/>
  <c r="U5228" i="2"/>
  <c r="O5229" i="2"/>
  <c r="T5229" i="2" l="1"/>
  <c r="U5229" i="2"/>
  <c r="O5230" i="2"/>
  <c r="E5230" i="2"/>
  <c r="I5230" i="2"/>
  <c r="Q5230" i="2"/>
  <c r="R5230" i="2" s="1"/>
  <c r="S5230" i="2"/>
  <c r="M5230" i="2"/>
  <c r="P5230" i="2" s="1"/>
  <c r="D5231" i="2"/>
  <c r="H5231" i="2" s="1"/>
  <c r="C5231" i="2"/>
  <c r="L5231" i="2"/>
  <c r="F5231" i="2"/>
  <c r="G5231" i="2"/>
  <c r="K5231" i="2"/>
  <c r="B5232" i="2"/>
  <c r="J5231" i="2"/>
  <c r="A5231" i="2"/>
  <c r="N5231" i="2"/>
  <c r="O5231" i="2" l="1"/>
  <c r="I5231" i="2"/>
  <c r="E5231" i="2"/>
  <c r="M5231" i="2"/>
  <c r="P5231" i="2" s="1"/>
  <c r="S5231" i="2"/>
  <c r="Q5231" i="2"/>
  <c r="R5231" i="2" s="1"/>
  <c r="L5232" i="2"/>
  <c r="G5232" i="2"/>
  <c r="C5232" i="2"/>
  <c r="B5233" i="2"/>
  <c r="A5232" i="2"/>
  <c r="K5232" i="2"/>
  <c r="F5232" i="2"/>
  <c r="J5232" i="2"/>
  <c r="N5232" i="2"/>
  <c r="D5232" i="2"/>
  <c r="H5232" i="2" s="1"/>
  <c r="T5230" i="2"/>
  <c r="U5230" i="2"/>
  <c r="E5232" i="2" l="1"/>
  <c r="I5232" i="2"/>
  <c r="N5233" i="2"/>
  <c r="D5233" i="2"/>
  <c r="H5233" i="2" s="1"/>
  <c r="K5233" i="2"/>
  <c r="G5233" i="2"/>
  <c r="J5233" i="2"/>
  <c r="B5234" i="2"/>
  <c r="C5233" i="2"/>
  <c r="F5233" i="2"/>
  <c r="A5233" i="2"/>
  <c r="L5233" i="2"/>
  <c r="M5232" i="2"/>
  <c r="P5232" i="2" s="1"/>
  <c r="Q5232" i="2"/>
  <c r="R5232" i="2" s="1"/>
  <c r="S5232" i="2"/>
  <c r="U5231" i="2"/>
  <c r="T5231" i="2"/>
  <c r="O5232" i="2"/>
  <c r="O5233" i="2" l="1"/>
  <c r="M5233" i="2"/>
  <c r="P5233" i="2" s="1"/>
  <c r="S5233" i="2"/>
  <c r="Q5233" i="2"/>
  <c r="R5233" i="2" s="1"/>
  <c r="E5233" i="2"/>
  <c r="I5233" i="2"/>
  <c r="U5232" i="2"/>
  <c r="T5232" i="2"/>
  <c r="N5234" i="2"/>
  <c r="J5234" i="2"/>
  <c r="B5235" i="2"/>
  <c r="F5234" i="2"/>
  <c r="A5234" i="2"/>
  <c r="G5234" i="2"/>
  <c r="D5234" i="2"/>
  <c r="H5234" i="2" s="1"/>
  <c r="C5234" i="2"/>
  <c r="L5234" i="2"/>
  <c r="K5234" i="2"/>
  <c r="Q5234" i="2" l="1"/>
  <c r="R5234" i="2" s="1"/>
  <c r="S5234" i="2"/>
  <c r="M5234" i="2"/>
  <c r="A5235" i="2"/>
  <c r="D5235" i="2"/>
  <c r="H5235" i="2" s="1"/>
  <c r="J5235" i="2"/>
  <c r="C5235" i="2"/>
  <c r="G5235" i="2"/>
  <c r="K5235" i="2"/>
  <c r="N5235" i="2"/>
  <c r="F5235" i="2"/>
  <c r="B5236" i="2"/>
  <c r="L5235" i="2"/>
  <c r="T5233" i="2"/>
  <c r="U5233" i="2"/>
  <c r="I5234" i="2"/>
  <c r="E5234" i="2"/>
  <c r="O5234" i="2"/>
  <c r="P5234" i="2"/>
  <c r="S5235" i="2" l="1"/>
  <c r="M5235" i="2"/>
  <c r="P5235" i="2" s="1"/>
  <c r="Q5235" i="2"/>
  <c r="R5235" i="2" s="1"/>
  <c r="O5235" i="2"/>
  <c r="T5234" i="2"/>
  <c r="U5234" i="2"/>
  <c r="I5235" i="2"/>
  <c r="E5235" i="2"/>
  <c r="K5236" i="2"/>
  <c r="J5236" i="2"/>
  <c r="L5236" i="2"/>
  <c r="B5237" i="2"/>
  <c r="F5236" i="2"/>
  <c r="A5236" i="2"/>
  <c r="N5236" i="2"/>
  <c r="C5236" i="2"/>
  <c r="G5236" i="2"/>
  <c r="D5236" i="2"/>
  <c r="H5236" i="2" s="1"/>
  <c r="T5235" i="2" l="1"/>
  <c r="U5235" i="2"/>
  <c r="S5236" i="2"/>
  <c r="M5236" i="2"/>
  <c r="P5236" i="2" s="1"/>
  <c r="Q5236" i="2"/>
  <c r="R5236" i="2" s="1"/>
  <c r="E5236" i="2"/>
  <c r="I5236" i="2"/>
  <c r="B5238" i="2"/>
  <c r="L5237" i="2"/>
  <c r="N5237" i="2"/>
  <c r="A5237" i="2"/>
  <c r="K5237" i="2"/>
  <c r="G5237" i="2"/>
  <c r="D5237" i="2"/>
  <c r="H5237" i="2" s="1"/>
  <c r="C5237" i="2"/>
  <c r="J5237" i="2"/>
  <c r="F5237" i="2"/>
  <c r="O5236" i="2"/>
  <c r="O5237" i="2" l="1"/>
  <c r="T5236" i="2"/>
  <c r="U5236" i="2"/>
  <c r="Q5237" i="2"/>
  <c r="R5237" i="2" s="1"/>
  <c r="M5237" i="2"/>
  <c r="P5237" i="2" s="1"/>
  <c r="S5237" i="2"/>
  <c r="E5237" i="2"/>
  <c r="I5237" i="2"/>
  <c r="C5238" i="2"/>
  <c r="K5238" i="2"/>
  <c r="B5239" i="2"/>
  <c r="D5238" i="2"/>
  <c r="H5238" i="2" s="1"/>
  <c r="F5238" i="2"/>
  <c r="G5238" i="2"/>
  <c r="A5238" i="2"/>
  <c r="L5238" i="2"/>
  <c r="J5238" i="2"/>
  <c r="N5238" i="2"/>
  <c r="O5238" i="2" s="1"/>
  <c r="S5238" i="2" l="1"/>
  <c r="M5238" i="2"/>
  <c r="P5238" i="2" s="1"/>
  <c r="Q5238" i="2"/>
  <c r="R5238" i="2" s="1"/>
  <c r="C5239" i="2"/>
  <c r="N5239" i="2"/>
  <c r="L5239" i="2"/>
  <c r="D5239" i="2"/>
  <c r="H5239" i="2" s="1"/>
  <c r="A5239" i="2"/>
  <c r="G5239" i="2"/>
  <c r="B5240" i="2"/>
  <c r="J5239" i="2"/>
  <c r="K5239" i="2"/>
  <c r="F5239" i="2"/>
  <c r="T5237" i="2"/>
  <c r="U5237" i="2"/>
  <c r="E5238" i="2"/>
  <c r="I5238" i="2"/>
  <c r="T5238" i="2" l="1"/>
  <c r="U5238" i="2"/>
  <c r="E5239" i="2"/>
  <c r="I5239" i="2"/>
  <c r="M5239" i="2"/>
  <c r="P5239" i="2" s="1"/>
  <c r="Q5239" i="2"/>
  <c r="R5239" i="2" s="1"/>
  <c r="S5239" i="2"/>
  <c r="O5239" i="2"/>
  <c r="F5240" i="2"/>
  <c r="D5240" i="2"/>
  <c r="H5240" i="2" s="1"/>
  <c r="J5240" i="2"/>
  <c r="C5240" i="2"/>
  <c r="A5240" i="2"/>
  <c r="N5240" i="2"/>
  <c r="G5240" i="2"/>
  <c r="L5240" i="2"/>
  <c r="K5240" i="2"/>
  <c r="B5241" i="2"/>
  <c r="E5240" i="2" l="1"/>
  <c r="I5240" i="2"/>
  <c r="Q5240" i="2"/>
  <c r="R5240" i="2" s="1"/>
  <c r="M5240" i="2"/>
  <c r="P5240" i="2" s="1"/>
  <c r="S5240" i="2"/>
  <c r="F5241" i="2"/>
  <c r="A5241" i="2"/>
  <c r="J5241" i="2"/>
  <c r="N5241" i="2"/>
  <c r="B5242" i="2"/>
  <c r="G5241" i="2"/>
  <c r="L5241" i="2"/>
  <c r="K5241" i="2"/>
  <c r="D5241" i="2"/>
  <c r="H5241" i="2" s="1"/>
  <c r="C5241" i="2"/>
  <c r="T5239" i="2"/>
  <c r="U5239" i="2"/>
  <c r="O5240" i="2"/>
  <c r="O5241" i="2" l="1"/>
  <c r="C5242" i="2"/>
  <c r="N5242" i="2"/>
  <c r="K5242" i="2"/>
  <c r="A5242" i="2"/>
  <c r="D5242" i="2"/>
  <c r="H5242" i="2" s="1"/>
  <c r="J5242" i="2"/>
  <c r="F5242" i="2"/>
  <c r="L5242" i="2"/>
  <c r="B5243" i="2"/>
  <c r="G5242" i="2"/>
  <c r="S5241" i="2"/>
  <c r="Q5241" i="2"/>
  <c r="R5241" i="2" s="1"/>
  <c r="M5241" i="2"/>
  <c r="P5241" i="2" s="1"/>
  <c r="U5240" i="2"/>
  <c r="T5240" i="2"/>
  <c r="I5241" i="2"/>
  <c r="E5241" i="2"/>
  <c r="O5242" i="2" l="1"/>
  <c r="I5242" i="2"/>
  <c r="E5242" i="2"/>
  <c r="J5243" i="2"/>
  <c r="D5243" i="2"/>
  <c r="H5243" i="2" s="1"/>
  <c r="G5243" i="2"/>
  <c r="B5244" i="2"/>
  <c r="L5243" i="2"/>
  <c r="A5243" i="2"/>
  <c r="C5243" i="2"/>
  <c r="K5243" i="2"/>
  <c r="F5243" i="2"/>
  <c r="N5243" i="2"/>
  <c r="U5241" i="2"/>
  <c r="T5241" i="2"/>
  <c r="Q5242" i="2"/>
  <c r="R5242" i="2" s="1"/>
  <c r="S5242" i="2"/>
  <c r="M5242" i="2"/>
  <c r="P5242" i="2" s="1"/>
  <c r="I5243" i="2" l="1"/>
  <c r="E5243" i="2"/>
  <c r="B5245" i="2"/>
  <c r="J5244" i="2"/>
  <c r="F5244" i="2"/>
  <c r="L5244" i="2"/>
  <c r="C5244" i="2"/>
  <c r="G5244" i="2"/>
  <c r="N5244" i="2"/>
  <c r="A5244" i="2"/>
  <c r="K5244" i="2"/>
  <c r="D5244" i="2"/>
  <c r="H5244" i="2" s="1"/>
  <c r="O5243" i="2"/>
  <c r="M5243" i="2"/>
  <c r="P5243" i="2" s="1"/>
  <c r="Q5243" i="2"/>
  <c r="R5243" i="2" s="1"/>
  <c r="S5243" i="2"/>
  <c r="U5242" i="2"/>
  <c r="T5242" i="2"/>
  <c r="M5244" i="2" l="1"/>
  <c r="Q5244" i="2"/>
  <c r="R5244" i="2" s="1"/>
  <c r="S5244" i="2"/>
  <c r="C5245" i="2"/>
  <c r="L5245" i="2"/>
  <c r="K5245" i="2"/>
  <c r="B5246" i="2"/>
  <c r="J5245" i="2"/>
  <c r="F5245" i="2"/>
  <c r="A5245" i="2"/>
  <c r="N5245" i="2"/>
  <c r="G5245" i="2"/>
  <c r="D5245" i="2"/>
  <c r="H5245" i="2" s="1"/>
  <c r="E5244" i="2"/>
  <c r="I5244" i="2"/>
  <c r="P5244" i="2"/>
  <c r="O5244" i="2"/>
  <c r="T5243" i="2"/>
  <c r="U5243" i="2"/>
  <c r="O5245" i="2" l="1"/>
  <c r="U5244" i="2"/>
  <c r="T5244" i="2"/>
  <c r="I5245" i="2"/>
  <c r="E5245" i="2"/>
  <c r="S5245" i="2"/>
  <c r="M5245" i="2"/>
  <c r="P5245" i="2" s="1"/>
  <c r="Q5245" i="2"/>
  <c r="R5245" i="2" s="1"/>
  <c r="B5247" i="2"/>
  <c r="G5246" i="2"/>
  <c r="K5246" i="2"/>
  <c r="J5246" i="2"/>
  <c r="C5246" i="2"/>
  <c r="D5246" i="2"/>
  <c r="H5246" i="2" s="1"/>
  <c r="F5246" i="2"/>
  <c r="L5246" i="2"/>
  <c r="A5246" i="2"/>
  <c r="N5246" i="2"/>
  <c r="O5246" i="2" l="1"/>
  <c r="B5248" i="2"/>
  <c r="J5247" i="2"/>
  <c r="F5247" i="2"/>
  <c r="D5247" i="2"/>
  <c r="H5247" i="2" s="1"/>
  <c r="L5247" i="2"/>
  <c r="C5247" i="2"/>
  <c r="A5247" i="2"/>
  <c r="N5247" i="2"/>
  <c r="G5247" i="2"/>
  <c r="K5247" i="2"/>
  <c r="S5246" i="2"/>
  <c r="Q5246" i="2"/>
  <c r="R5246" i="2" s="1"/>
  <c r="M5246" i="2"/>
  <c r="P5246" i="2" s="1"/>
  <c r="U5245" i="2"/>
  <c r="T5245" i="2"/>
  <c r="E5246" i="2"/>
  <c r="I5246" i="2"/>
  <c r="G5248" i="2" l="1"/>
  <c r="F5248" i="2"/>
  <c r="K5248" i="2"/>
  <c r="B5249" i="2"/>
  <c r="D5248" i="2"/>
  <c r="H5248" i="2" s="1"/>
  <c r="L5248" i="2"/>
  <c r="N5248" i="2"/>
  <c r="J5248" i="2"/>
  <c r="C5248" i="2"/>
  <c r="A5248" i="2"/>
  <c r="U5246" i="2"/>
  <c r="T5246" i="2"/>
  <c r="M5247" i="2"/>
  <c r="P5247" i="2" s="1"/>
  <c r="S5247" i="2"/>
  <c r="Q5247" i="2"/>
  <c r="R5247" i="2" s="1"/>
  <c r="I5247" i="2"/>
  <c r="E5247" i="2"/>
  <c r="O5247" i="2"/>
  <c r="Q5248" i="2" l="1"/>
  <c r="R5248" i="2" s="1"/>
  <c r="S5248" i="2"/>
  <c r="M5248" i="2"/>
  <c r="P5248" i="2" s="1"/>
  <c r="N5249" i="2"/>
  <c r="A5249" i="2"/>
  <c r="B5250" i="2"/>
  <c r="J5249" i="2"/>
  <c r="K5249" i="2"/>
  <c r="F5249" i="2"/>
  <c r="L5249" i="2"/>
  <c r="D5249" i="2"/>
  <c r="H5249" i="2" s="1"/>
  <c r="C5249" i="2"/>
  <c r="G5249" i="2"/>
  <c r="I5248" i="2"/>
  <c r="E5248" i="2"/>
  <c r="T5247" i="2"/>
  <c r="U5247" i="2"/>
  <c r="O5248" i="2"/>
  <c r="T5248" i="2" l="1"/>
  <c r="U5248" i="2"/>
  <c r="I5249" i="2"/>
  <c r="E5249" i="2"/>
  <c r="O5249" i="2"/>
  <c r="K5250" i="2"/>
  <c r="J5250" i="2"/>
  <c r="D5250" i="2"/>
  <c r="H5250" i="2" s="1"/>
  <c r="G5250" i="2"/>
  <c r="N5250" i="2"/>
  <c r="A5250" i="2"/>
  <c r="B5251" i="2"/>
  <c r="C5250" i="2"/>
  <c r="L5250" i="2"/>
  <c r="F5250" i="2"/>
  <c r="M5249" i="2"/>
  <c r="P5249" i="2" s="1"/>
  <c r="Q5249" i="2"/>
  <c r="R5249" i="2" s="1"/>
  <c r="S5249" i="2"/>
  <c r="D5251" i="2" l="1"/>
  <c r="H5251" i="2" s="1"/>
  <c r="C5251" i="2"/>
  <c r="F5251" i="2"/>
  <c r="K5251" i="2"/>
  <c r="J5251" i="2"/>
  <c r="L5251" i="2"/>
  <c r="G5251" i="2"/>
  <c r="A5251" i="2"/>
  <c r="N5251" i="2"/>
  <c r="B5252" i="2"/>
  <c r="E5250" i="2"/>
  <c r="I5250" i="2"/>
  <c r="T5249" i="2"/>
  <c r="U5249" i="2"/>
  <c r="O5250" i="2"/>
  <c r="Q5250" i="2"/>
  <c r="R5250" i="2" s="1"/>
  <c r="M5250" i="2"/>
  <c r="P5250" i="2" s="1"/>
  <c r="S5250" i="2"/>
  <c r="Q5251" i="2" l="1"/>
  <c r="R5251" i="2" s="1"/>
  <c r="M5251" i="2"/>
  <c r="P5251" i="2" s="1"/>
  <c r="S5251" i="2"/>
  <c r="I5251" i="2"/>
  <c r="E5251" i="2"/>
  <c r="O5251" i="2"/>
  <c r="B5253" i="2"/>
  <c r="G5252" i="2"/>
  <c r="L5252" i="2"/>
  <c r="K5252" i="2"/>
  <c r="J5252" i="2"/>
  <c r="F5252" i="2"/>
  <c r="C5252" i="2"/>
  <c r="N5252" i="2"/>
  <c r="D5252" i="2"/>
  <c r="H5252" i="2" s="1"/>
  <c r="A5252" i="2"/>
  <c r="U5250" i="2"/>
  <c r="T5250" i="2"/>
  <c r="E5252" i="2" l="1"/>
  <c r="I5252" i="2"/>
  <c r="Q5252" i="2"/>
  <c r="R5252" i="2" s="1"/>
  <c r="S5252" i="2"/>
  <c r="M5252" i="2"/>
  <c r="P5252" i="2" s="1"/>
  <c r="T5251" i="2"/>
  <c r="U5251" i="2"/>
  <c r="O5252" i="2"/>
  <c r="A5253" i="2"/>
  <c r="J5253" i="2"/>
  <c r="B5254" i="2"/>
  <c r="L5253" i="2"/>
  <c r="F5253" i="2"/>
  <c r="D5253" i="2"/>
  <c r="H5253" i="2" s="1"/>
  <c r="C5253" i="2"/>
  <c r="N5253" i="2"/>
  <c r="G5253" i="2"/>
  <c r="K5253" i="2"/>
  <c r="U5252" i="2" l="1"/>
  <c r="T5252" i="2"/>
  <c r="O5253" i="2"/>
  <c r="Q5253" i="2"/>
  <c r="R5253" i="2" s="1"/>
  <c r="S5253" i="2"/>
  <c r="M5253" i="2"/>
  <c r="P5253" i="2" s="1"/>
  <c r="L5254" i="2"/>
  <c r="C5254" i="2"/>
  <c r="J5254" i="2"/>
  <c r="K5254" i="2"/>
  <c r="B5255" i="2"/>
  <c r="D5254" i="2"/>
  <c r="H5254" i="2" s="1"/>
  <c r="A5254" i="2"/>
  <c r="G5254" i="2"/>
  <c r="F5254" i="2"/>
  <c r="N5254" i="2"/>
  <c r="E5253" i="2"/>
  <c r="I5253" i="2"/>
  <c r="Q5254" i="2" l="1"/>
  <c r="R5254" i="2" s="1"/>
  <c r="S5254" i="2"/>
  <c r="M5254" i="2"/>
  <c r="P5254" i="2" s="1"/>
  <c r="D5255" i="2"/>
  <c r="H5255" i="2" s="1"/>
  <c r="N5255" i="2"/>
  <c r="C5255" i="2"/>
  <c r="L5255" i="2"/>
  <c r="K5255" i="2"/>
  <c r="F5255" i="2"/>
  <c r="J5255" i="2"/>
  <c r="G5255" i="2"/>
  <c r="A5255" i="2"/>
  <c r="B5256" i="2"/>
  <c r="O5254" i="2"/>
  <c r="T5253" i="2"/>
  <c r="U5253" i="2"/>
  <c r="E5254" i="2"/>
  <c r="I5254" i="2"/>
  <c r="O5255" i="2" l="1"/>
  <c r="U5254" i="2"/>
  <c r="T5254" i="2"/>
  <c r="I5255" i="2"/>
  <c r="E5255" i="2"/>
  <c r="F5256" i="2"/>
  <c r="G5256" i="2"/>
  <c r="N5256" i="2"/>
  <c r="L5256" i="2"/>
  <c r="C5256" i="2"/>
  <c r="A5256" i="2"/>
  <c r="D5256" i="2"/>
  <c r="H5256" i="2" s="1"/>
  <c r="J5256" i="2"/>
  <c r="K5256" i="2"/>
  <c r="B5257" i="2"/>
  <c r="S5255" i="2"/>
  <c r="Q5255" i="2"/>
  <c r="R5255" i="2" s="1"/>
  <c r="M5255" i="2"/>
  <c r="P5255" i="2" s="1"/>
  <c r="E5256" i="2" l="1"/>
  <c r="I5256" i="2"/>
  <c r="U5255" i="2"/>
  <c r="T5255" i="2"/>
  <c r="O5256" i="2"/>
  <c r="S5256" i="2"/>
  <c r="M5256" i="2"/>
  <c r="P5256" i="2" s="1"/>
  <c r="Q5256" i="2"/>
  <c r="R5256" i="2" s="1"/>
  <c r="A5257" i="2"/>
  <c r="D5257" i="2"/>
  <c r="H5257" i="2" s="1"/>
  <c r="B5258" i="2"/>
  <c r="F5257" i="2"/>
  <c r="J5257" i="2"/>
  <c r="N5257" i="2"/>
  <c r="K5257" i="2"/>
  <c r="C5257" i="2"/>
  <c r="L5257" i="2"/>
  <c r="G5257" i="2"/>
  <c r="C5258" i="2" l="1"/>
  <c r="J5258" i="2"/>
  <c r="N5258" i="2"/>
  <c r="G5258" i="2"/>
  <c r="L5258" i="2"/>
  <c r="A5258" i="2"/>
  <c r="K5258" i="2"/>
  <c r="B5259" i="2"/>
  <c r="F5258" i="2"/>
  <c r="D5258" i="2"/>
  <c r="H5258" i="2" s="1"/>
  <c r="O5257" i="2"/>
  <c r="U5256" i="2"/>
  <c r="T5256" i="2"/>
  <c r="Q5257" i="2"/>
  <c r="R5257" i="2" s="1"/>
  <c r="S5257" i="2"/>
  <c r="M5257" i="2"/>
  <c r="P5257" i="2" s="1"/>
  <c r="I5257" i="2"/>
  <c r="E5257" i="2"/>
  <c r="I5258" i="2" l="1"/>
  <c r="E5258" i="2"/>
  <c r="S5258" i="2"/>
  <c r="Q5258" i="2"/>
  <c r="R5258" i="2" s="1"/>
  <c r="M5258" i="2"/>
  <c r="P5258" i="2" s="1"/>
  <c r="O5258" i="2"/>
  <c r="T5257" i="2"/>
  <c r="U5257" i="2"/>
  <c r="N5259" i="2"/>
  <c r="J5259" i="2"/>
  <c r="B5260" i="2"/>
  <c r="A5259" i="2"/>
  <c r="G5259" i="2"/>
  <c r="C5259" i="2"/>
  <c r="L5259" i="2"/>
  <c r="K5259" i="2"/>
  <c r="F5259" i="2"/>
  <c r="D5259" i="2"/>
  <c r="H5259" i="2" s="1"/>
  <c r="O5259" i="2" l="1"/>
  <c r="I5259" i="2"/>
  <c r="E5259" i="2"/>
  <c r="Q5259" i="2"/>
  <c r="R5259" i="2" s="1"/>
  <c r="S5259" i="2"/>
  <c r="M5259" i="2"/>
  <c r="P5259" i="2" s="1"/>
  <c r="T5258" i="2"/>
  <c r="U5258" i="2"/>
  <c r="F5260" i="2"/>
  <c r="A5260" i="2"/>
  <c r="N5260" i="2"/>
  <c r="J5260" i="2"/>
  <c r="G5260" i="2"/>
  <c r="L5260" i="2"/>
  <c r="K5260" i="2"/>
  <c r="D5260" i="2"/>
  <c r="H5260" i="2" s="1"/>
  <c r="B5261" i="2"/>
  <c r="C5260" i="2"/>
  <c r="O5260" i="2" l="1"/>
  <c r="A5261" i="2"/>
  <c r="C5261" i="2"/>
  <c r="F5261" i="2"/>
  <c r="N5261" i="2"/>
  <c r="B5262" i="2"/>
  <c r="D5261" i="2"/>
  <c r="H5261" i="2" s="1"/>
  <c r="J5261" i="2"/>
  <c r="G5261" i="2"/>
  <c r="K5261" i="2"/>
  <c r="L5261" i="2"/>
  <c r="I5260" i="2"/>
  <c r="E5260" i="2"/>
  <c r="U5259" i="2"/>
  <c r="T5259" i="2"/>
  <c r="S5260" i="2"/>
  <c r="Q5260" i="2"/>
  <c r="R5260" i="2" s="1"/>
  <c r="M5260" i="2"/>
  <c r="P5260" i="2" s="1"/>
  <c r="E5261" i="2" l="1"/>
  <c r="I5261" i="2"/>
  <c r="O5261" i="2"/>
  <c r="S5261" i="2"/>
  <c r="Q5261" i="2"/>
  <c r="R5261" i="2" s="1"/>
  <c r="M5261" i="2"/>
  <c r="P5261" i="2" s="1"/>
  <c r="A5262" i="2"/>
  <c r="J5262" i="2"/>
  <c r="G5262" i="2"/>
  <c r="F5262" i="2"/>
  <c r="D5262" i="2"/>
  <c r="H5262" i="2" s="1"/>
  <c r="N5262" i="2"/>
  <c r="L5262" i="2"/>
  <c r="B5263" i="2"/>
  <c r="C5262" i="2"/>
  <c r="K5262" i="2"/>
  <c r="T5260" i="2"/>
  <c r="U5260" i="2"/>
  <c r="Q5262" i="2" l="1"/>
  <c r="R5262" i="2" s="1"/>
  <c r="S5262" i="2"/>
  <c r="M5262" i="2"/>
  <c r="P5262" i="2" s="1"/>
  <c r="T5261" i="2"/>
  <c r="U5261" i="2"/>
  <c r="O5262" i="2"/>
  <c r="D5263" i="2"/>
  <c r="H5263" i="2" s="1"/>
  <c r="C5263" i="2"/>
  <c r="G5263" i="2"/>
  <c r="A5263" i="2"/>
  <c r="L5263" i="2"/>
  <c r="K5263" i="2"/>
  <c r="F5263" i="2"/>
  <c r="N5263" i="2"/>
  <c r="B5264" i="2"/>
  <c r="J5263" i="2"/>
  <c r="I5262" i="2"/>
  <c r="E5262" i="2"/>
  <c r="T5262" i="2" l="1"/>
  <c r="U5262" i="2"/>
  <c r="M5263" i="2"/>
  <c r="P5263" i="2" s="1"/>
  <c r="S5263" i="2"/>
  <c r="Q5263" i="2"/>
  <c r="R5263" i="2" s="1"/>
  <c r="B5265" i="2"/>
  <c r="C5264" i="2"/>
  <c r="L5264" i="2"/>
  <c r="F5264" i="2"/>
  <c r="N5264" i="2"/>
  <c r="A5264" i="2"/>
  <c r="D5264" i="2"/>
  <c r="H5264" i="2" s="1"/>
  <c r="J5264" i="2"/>
  <c r="G5264" i="2"/>
  <c r="K5264" i="2"/>
  <c r="O5263" i="2"/>
  <c r="I5263" i="2"/>
  <c r="E5263" i="2"/>
  <c r="T5263" i="2" l="1"/>
  <c r="U5263" i="2"/>
  <c r="O5264" i="2"/>
  <c r="F5265" i="2"/>
  <c r="D5265" i="2"/>
  <c r="H5265" i="2" s="1"/>
  <c r="K5265" i="2"/>
  <c r="N5265" i="2"/>
  <c r="J5265" i="2"/>
  <c r="B5266" i="2"/>
  <c r="A5265" i="2"/>
  <c r="C5265" i="2"/>
  <c r="G5265" i="2"/>
  <c r="L5265" i="2"/>
  <c r="E5264" i="2"/>
  <c r="I5264" i="2"/>
  <c r="M5264" i="2"/>
  <c r="P5264" i="2" s="1"/>
  <c r="Q5264" i="2"/>
  <c r="R5264" i="2" s="1"/>
  <c r="S5264" i="2"/>
  <c r="I5265" i="2" l="1"/>
  <c r="E5265" i="2"/>
  <c r="B5267" i="2"/>
  <c r="C5266" i="2"/>
  <c r="D5266" i="2"/>
  <c r="H5266" i="2" s="1"/>
  <c r="G5266" i="2"/>
  <c r="K5266" i="2"/>
  <c r="L5266" i="2"/>
  <c r="A5266" i="2"/>
  <c r="F5266" i="2"/>
  <c r="J5266" i="2"/>
  <c r="N5266" i="2"/>
  <c r="U5264" i="2"/>
  <c r="T5264" i="2"/>
  <c r="S5265" i="2"/>
  <c r="Q5265" i="2"/>
  <c r="R5265" i="2" s="1"/>
  <c r="M5265" i="2"/>
  <c r="P5265" i="2" s="1"/>
  <c r="O5265" i="2"/>
  <c r="O5266" i="2" l="1"/>
  <c r="G5267" i="2"/>
  <c r="D5267" i="2"/>
  <c r="H5267" i="2" s="1"/>
  <c r="L5267" i="2"/>
  <c r="A5267" i="2"/>
  <c r="C5267" i="2"/>
  <c r="N5267" i="2"/>
  <c r="K5267" i="2"/>
  <c r="B5268" i="2"/>
  <c r="F5267" i="2"/>
  <c r="J5267" i="2"/>
  <c r="I5266" i="2"/>
  <c r="E5266" i="2"/>
  <c r="T5265" i="2"/>
  <c r="U5265" i="2"/>
  <c r="Q5266" i="2"/>
  <c r="R5266" i="2" s="1"/>
  <c r="S5266" i="2"/>
  <c r="M5266" i="2"/>
  <c r="P5266" i="2" s="1"/>
  <c r="O5267" i="2" l="1"/>
  <c r="I5267" i="2"/>
  <c r="E5267" i="2"/>
  <c r="S5267" i="2"/>
  <c r="Q5267" i="2"/>
  <c r="R5267" i="2" s="1"/>
  <c r="M5267" i="2"/>
  <c r="P5267" i="2" s="1"/>
  <c r="U5266" i="2"/>
  <c r="T5266" i="2"/>
  <c r="J5268" i="2"/>
  <c r="F5268" i="2"/>
  <c r="K5268" i="2"/>
  <c r="N5268" i="2"/>
  <c r="G5268" i="2"/>
  <c r="D5268" i="2"/>
  <c r="H5268" i="2" s="1"/>
  <c r="L5268" i="2"/>
  <c r="B5269" i="2"/>
  <c r="A5268" i="2"/>
  <c r="C5268" i="2"/>
  <c r="O5268" i="2" l="1"/>
  <c r="T5267" i="2"/>
  <c r="U5267" i="2"/>
  <c r="E5268" i="2"/>
  <c r="I5268" i="2"/>
  <c r="S5268" i="2"/>
  <c r="Q5268" i="2"/>
  <c r="R5268" i="2" s="1"/>
  <c r="M5268" i="2"/>
  <c r="P5268" i="2" s="1"/>
  <c r="J5269" i="2"/>
  <c r="L5269" i="2"/>
  <c r="G5269" i="2"/>
  <c r="F5269" i="2"/>
  <c r="K5269" i="2"/>
  <c r="N5269" i="2"/>
  <c r="D5269" i="2"/>
  <c r="H5269" i="2" s="1"/>
  <c r="A5269" i="2"/>
  <c r="C5269" i="2"/>
  <c r="B5270" i="2"/>
  <c r="E5269" i="2" l="1"/>
  <c r="I5269" i="2"/>
  <c r="K5270" i="2"/>
  <c r="D5270" i="2"/>
  <c r="H5270" i="2" s="1"/>
  <c r="J5270" i="2"/>
  <c r="L5270" i="2"/>
  <c r="A5270" i="2"/>
  <c r="G5270" i="2"/>
  <c r="N5270" i="2"/>
  <c r="F5270" i="2"/>
  <c r="B5271" i="2"/>
  <c r="C5270" i="2"/>
  <c r="S5269" i="2"/>
  <c r="Q5269" i="2"/>
  <c r="R5269" i="2" s="1"/>
  <c r="M5269" i="2"/>
  <c r="P5269" i="2" s="1"/>
  <c r="T5268" i="2"/>
  <c r="U5268" i="2"/>
  <c r="O5269" i="2"/>
  <c r="S5270" i="2" l="1"/>
  <c r="M5270" i="2"/>
  <c r="P5270" i="2" s="1"/>
  <c r="Q5270" i="2"/>
  <c r="R5270" i="2" s="1"/>
  <c r="O5270" i="2"/>
  <c r="I5270" i="2"/>
  <c r="E5270" i="2"/>
  <c r="U5269" i="2"/>
  <c r="T5269" i="2"/>
  <c r="D5271" i="2"/>
  <c r="H5271" i="2" s="1"/>
  <c r="K5271" i="2"/>
  <c r="A5271" i="2"/>
  <c r="J5271" i="2"/>
  <c r="G5271" i="2"/>
  <c r="C5271" i="2"/>
  <c r="L5271" i="2"/>
  <c r="F5271" i="2"/>
  <c r="B5272" i="2"/>
  <c r="N5271" i="2"/>
  <c r="U5270" i="2" l="1"/>
  <c r="T5270" i="2"/>
  <c r="K5272" i="2"/>
  <c r="G5272" i="2"/>
  <c r="F5272" i="2"/>
  <c r="N5272" i="2"/>
  <c r="C5272" i="2"/>
  <c r="J5272" i="2"/>
  <c r="D5272" i="2"/>
  <c r="H5272" i="2" s="1"/>
  <c r="B5273" i="2"/>
  <c r="L5272" i="2"/>
  <c r="A5272" i="2"/>
  <c r="Q5271" i="2"/>
  <c r="R5271" i="2" s="1"/>
  <c r="M5271" i="2"/>
  <c r="S5271" i="2"/>
  <c r="P5271" i="2"/>
  <c r="O5271" i="2"/>
  <c r="I5271" i="2"/>
  <c r="E5271" i="2"/>
  <c r="Q5272" i="2" l="1"/>
  <c r="R5272" i="2" s="1"/>
  <c r="S5272" i="2"/>
  <c r="M5272" i="2"/>
  <c r="P5272" i="2" s="1"/>
  <c r="L5273" i="2"/>
  <c r="K5273" i="2"/>
  <c r="G5273" i="2"/>
  <c r="A5273" i="2"/>
  <c r="D5273" i="2"/>
  <c r="H5273" i="2" s="1"/>
  <c r="F5273" i="2"/>
  <c r="N5273" i="2"/>
  <c r="B5274" i="2"/>
  <c r="C5273" i="2"/>
  <c r="J5273" i="2"/>
  <c r="O5272" i="2"/>
  <c r="I5272" i="2"/>
  <c r="E5272" i="2"/>
  <c r="T5271" i="2"/>
  <c r="U5271" i="2"/>
  <c r="O5273" i="2" l="1"/>
  <c r="T5272" i="2"/>
  <c r="U5272" i="2"/>
  <c r="B5275" i="2"/>
  <c r="G5274" i="2"/>
  <c r="N5274" i="2"/>
  <c r="C5274" i="2"/>
  <c r="J5274" i="2"/>
  <c r="L5274" i="2"/>
  <c r="F5274" i="2"/>
  <c r="K5274" i="2"/>
  <c r="A5274" i="2"/>
  <c r="D5274" i="2"/>
  <c r="H5274" i="2" s="1"/>
  <c r="M5273" i="2"/>
  <c r="P5273" i="2" s="1"/>
  <c r="Q5273" i="2"/>
  <c r="R5273" i="2" s="1"/>
  <c r="S5273" i="2"/>
  <c r="I5273" i="2"/>
  <c r="E5273" i="2"/>
  <c r="T5273" i="2" l="1"/>
  <c r="U5273" i="2"/>
  <c r="J5275" i="2"/>
  <c r="B5276" i="2"/>
  <c r="A5275" i="2"/>
  <c r="F5275" i="2"/>
  <c r="D5275" i="2"/>
  <c r="H5275" i="2" s="1"/>
  <c r="L5275" i="2"/>
  <c r="K5275" i="2"/>
  <c r="N5275" i="2"/>
  <c r="G5275" i="2"/>
  <c r="C5275" i="2"/>
  <c r="Q5274" i="2"/>
  <c r="R5274" i="2" s="1"/>
  <c r="M5274" i="2"/>
  <c r="P5274" i="2" s="1"/>
  <c r="S5274" i="2"/>
  <c r="O5274" i="2"/>
  <c r="I5274" i="2"/>
  <c r="E5274" i="2"/>
  <c r="O5275" i="2" l="1"/>
  <c r="I5275" i="2"/>
  <c r="E5275" i="2"/>
  <c r="K5276" i="2"/>
  <c r="A5276" i="2"/>
  <c r="J5276" i="2"/>
  <c r="C5276" i="2"/>
  <c r="G5276" i="2"/>
  <c r="B5277" i="2"/>
  <c r="N5276" i="2"/>
  <c r="F5276" i="2"/>
  <c r="L5276" i="2"/>
  <c r="D5276" i="2"/>
  <c r="H5276" i="2" s="1"/>
  <c r="U5274" i="2"/>
  <c r="T5274" i="2"/>
  <c r="M5275" i="2"/>
  <c r="P5275" i="2" s="1"/>
  <c r="Q5275" i="2"/>
  <c r="R5275" i="2" s="1"/>
  <c r="S5275" i="2"/>
  <c r="G5277" i="2" l="1"/>
  <c r="J5277" i="2"/>
  <c r="F5277" i="2"/>
  <c r="D5277" i="2"/>
  <c r="H5277" i="2" s="1"/>
  <c r="C5277" i="2"/>
  <c r="L5277" i="2"/>
  <c r="A5277" i="2"/>
  <c r="N5277" i="2"/>
  <c r="K5277" i="2"/>
  <c r="B5278" i="2"/>
  <c r="O5276" i="2"/>
  <c r="Q5276" i="2"/>
  <c r="R5276" i="2" s="1"/>
  <c r="S5276" i="2"/>
  <c r="M5276" i="2"/>
  <c r="P5276" i="2" s="1"/>
  <c r="T5275" i="2"/>
  <c r="U5275" i="2"/>
  <c r="I5276" i="2"/>
  <c r="E5276" i="2"/>
  <c r="E5277" i="2" l="1"/>
  <c r="I5277" i="2"/>
  <c r="S5277" i="2"/>
  <c r="M5277" i="2"/>
  <c r="P5277" i="2" s="1"/>
  <c r="Q5277" i="2"/>
  <c r="R5277" i="2" s="1"/>
  <c r="G5278" i="2"/>
  <c r="N5278" i="2"/>
  <c r="B5279" i="2"/>
  <c r="A5278" i="2"/>
  <c r="F5278" i="2"/>
  <c r="C5278" i="2"/>
  <c r="J5278" i="2"/>
  <c r="D5278" i="2"/>
  <c r="H5278" i="2" s="1"/>
  <c r="K5278" i="2"/>
  <c r="L5278" i="2"/>
  <c r="T5276" i="2"/>
  <c r="U5276" i="2"/>
  <c r="O5277" i="2"/>
  <c r="U5277" i="2" l="1"/>
  <c r="T5277" i="2"/>
  <c r="E5278" i="2"/>
  <c r="I5278" i="2"/>
  <c r="O5278" i="2"/>
  <c r="M5278" i="2"/>
  <c r="P5278" i="2" s="1"/>
  <c r="S5278" i="2"/>
  <c r="Q5278" i="2"/>
  <c r="R5278" i="2" s="1"/>
  <c r="F5279" i="2"/>
  <c r="L5279" i="2"/>
  <c r="N5279" i="2"/>
  <c r="B5280" i="2"/>
  <c r="C5279" i="2"/>
  <c r="G5279" i="2"/>
  <c r="D5279" i="2"/>
  <c r="H5279" i="2" s="1"/>
  <c r="K5279" i="2"/>
  <c r="A5279" i="2"/>
  <c r="J5279" i="2"/>
  <c r="O5279" i="2" l="1"/>
  <c r="C5280" i="2"/>
  <c r="K5280" i="2"/>
  <c r="L5280" i="2"/>
  <c r="F5280" i="2"/>
  <c r="J5280" i="2"/>
  <c r="A5280" i="2"/>
  <c r="B5281" i="2"/>
  <c r="D5280" i="2"/>
  <c r="H5280" i="2" s="1"/>
  <c r="N5280" i="2"/>
  <c r="G5280" i="2"/>
  <c r="I5279" i="2"/>
  <c r="E5279" i="2"/>
  <c r="U5278" i="2"/>
  <c r="T5278" i="2"/>
  <c r="M5279" i="2"/>
  <c r="P5279" i="2" s="1"/>
  <c r="S5279" i="2"/>
  <c r="Q5279" i="2"/>
  <c r="R5279" i="2" s="1"/>
  <c r="I5280" i="2" l="1"/>
  <c r="E5280" i="2"/>
  <c r="S5280" i="2"/>
  <c r="Q5280" i="2"/>
  <c r="R5280" i="2" s="1"/>
  <c r="M5280" i="2"/>
  <c r="P5280" i="2" s="1"/>
  <c r="O5280" i="2"/>
  <c r="N5281" i="2"/>
  <c r="B5282" i="2"/>
  <c r="K5281" i="2"/>
  <c r="A5281" i="2"/>
  <c r="G5281" i="2"/>
  <c r="J5281" i="2"/>
  <c r="L5281" i="2"/>
  <c r="C5281" i="2"/>
  <c r="F5281" i="2"/>
  <c r="D5281" i="2"/>
  <c r="H5281" i="2" s="1"/>
  <c r="U5279" i="2"/>
  <c r="T5279" i="2"/>
  <c r="T5280" i="2" l="1"/>
  <c r="U5280" i="2"/>
  <c r="G5282" i="2"/>
  <c r="A5282" i="2"/>
  <c r="F5282" i="2"/>
  <c r="B5283" i="2"/>
  <c r="N5282" i="2"/>
  <c r="L5282" i="2"/>
  <c r="J5282" i="2"/>
  <c r="D5282" i="2"/>
  <c r="H5282" i="2" s="1"/>
  <c r="C5282" i="2"/>
  <c r="K5282" i="2"/>
  <c r="Q5281" i="2"/>
  <c r="R5281" i="2" s="1"/>
  <c r="S5281" i="2"/>
  <c r="M5281" i="2"/>
  <c r="P5281" i="2" s="1"/>
  <c r="I5281" i="2"/>
  <c r="E5281" i="2"/>
  <c r="O5281" i="2"/>
  <c r="T5281" i="2" l="1"/>
  <c r="U5281" i="2"/>
  <c r="C5283" i="2"/>
  <c r="K5283" i="2"/>
  <c r="A5283" i="2"/>
  <c r="J5283" i="2"/>
  <c r="G5283" i="2"/>
  <c r="F5283" i="2"/>
  <c r="B5284" i="2"/>
  <c r="D5283" i="2"/>
  <c r="H5283" i="2" s="1"/>
  <c r="L5283" i="2"/>
  <c r="N5283" i="2"/>
  <c r="E5282" i="2"/>
  <c r="I5282" i="2"/>
  <c r="S5282" i="2"/>
  <c r="M5282" i="2"/>
  <c r="P5282" i="2" s="1"/>
  <c r="Q5282" i="2"/>
  <c r="R5282" i="2" s="1"/>
  <c r="O5282" i="2"/>
  <c r="A5284" i="2" l="1"/>
  <c r="J5284" i="2"/>
  <c r="F5284" i="2"/>
  <c r="B5285" i="2"/>
  <c r="N5284" i="2"/>
  <c r="D5284" i="2"/>
  <c r="H5284" i="2" s="1"/>
  <c r="G5284" i="2"/>
  <c r="C5284" i="2"/>
  <c r="L5284" i="2"/>
  <c r="K5284" i="2"/>
  <c r="I5283" i="2"/>
  <c r="E5283" i="2"/>
  <c r="O5283" i="2"/>
  <c r="Q5283" i="2"/>
  <c r="R5283" i="2" s="1"/>
  <c r="M5283" i="2"/>
  <c r="P5283" i="2" s="1"/>
  <c r="S5283" i="2"/>
  <c r="U5282" i="2"/>
  <c r="T5282" i="2"/>
  <c r="J5285" i="2" l="1"/>
  <c r="D5285" i="2"/>
  <c r="H5285" i="2" s="1"/>
  <c r="G5285" i="2"/>
  <c r="K5285" i="2"/>
  <c r="N5285" i="2"/>
  <c r="C5285" i="2"/>
  <c r="A5285" i="2"/>
  <c r="B5286" i="2"/>
  <c r="L5285" i="2"/>
  <c r="F5285" i="2"/>
  <c r="O5284" i="2"/>
  <c r="U5283" i="2"/>
  <c r="T5283" i="2"/>
  <c r="Q5284" i="2"/>
  <c r="R5284" i="2" s="1"/>
  <c r="S5284" i="2"/>
  <c r="M5284" i="2"/>
  <c r="P5284" i="2" s="1"/>
  <c r="I5284" i="2"/>
  <c r="E5284" i="2"/>
  <c r="M5285" i="2" l="1"/>
  <c r="P5285" i="2" s="1"/>
  <c r="S5285" i="2"/>
  <c r="Q5285" i="2"/>
  <c r="R5285" i="2" s="1"/>
  <c r="O5285" i="2"/>
  <c r="E5285" i="2"/>
  <c r="I5285" i="2"/>
  <c r="T5284" i="2"/>
  <c r="U5284" i="2"/>
  <c r="F5286" i="2"/>
  <c r="N5286" i="2"/>
  <c r="A5286" i="2"/>
  <c r="B5287" i="2"/>
  <c r="D5286" i="2"/>
  <c r="H5286" i="2" s="1"/>
  <c r="C5286" i="2"/>
  <c r="L5286" i="2"/>
  <c r="J5286" i="2"/>
  <c r="K5286" i="2"/>
  <c r="G5286" i="2"/>
  <c r="T5285" i="2" l="1"/>
  <c r="U5285" i="2"/>
  <c r="O5286" i="2"/>
  <c r="C5287" i="2"/>
  <c r="K5287" i="2"/>
  <c r="L5287" i="2"/>
  <c r="G5287" i="2"/>
  <c r="J5287" i="2"/>
  <c r="B5288" i="2"/>
  <c r="N5287" i="2"/>
  <c r="F5287" i="2"/>
  <c r="A5287" i="2"/>
  <c r="D5287" i="2"/>
  <c r="H5287" i="2" s="1"/>
  <c r="M5286" i="2"/>
  <c r="P5286" i="2" s="1"/>
  <c r="S5286" i="2"/>
  <c r="Q5286" i="2"/>
  <c r="R5286" i="2" s="1"/>
  <c r="I5286" i="2"/>
  <c r="E5286" i="2"/>
  <c r="I5287" i="2" l="1"/>
  <c r="E5287" i="2"/>
  <c r="A5288" i="2"/>
  <c r="K5288" i="2"/>
  <c r="L5288" i="2"/>
  <c r="C5288" i="2"/>
  <c r="N5288" i="2"/>
  <c r="D5288" i="2"/>
  <c r="H5288" i="2" s="1"/>
  <c r="J5288" i="2"/>
  <c r="G5288" i="2"/>
  <c r="F5288" i="2"/>
  <c r="B5289" i="2"/>
  <c r="O5287" i="2"/>
  <c r="S5287" i="2"/>
  <c r="Q5287" i="2"/>
  <c r="R5287" i="2" s="1"/>
  <c r="M5287" i="2"/>
  <c r="P5287" i="2" s="1"/>
  <c r="T5286" i="2"/>
  <c r="U5286" i="2"/>
  <c r="M5288" i="2" l="1"/>
  <c r="P5288" i="2" s="1"/>
  <c r="S5288" i="2"/>
  <c r="Q5288" i="2"/>
  <c r="R5288" i="2" s="1"/>
  <c r="E5288" i="2"/>
  <c r="I5288" i="2"/>
  <c r="L5289" i="2"/>
  <c r="D5289" i="2"/>
  <c r="H5289" i="2" s="1"/>
  <c r="F5289" i="2"/>
  <c r="B5290" i="2"/>
  <c r="N5289" i="2"/>
  <c r="C5289" i="2"/>
  <c r="K5289" i="2"/>
  <c r="J5289" i="2"/>
  <c r="G5289" i="2"/>
  <c r="A5289" i="2"/>
  <c r="U5287" i="2"/>
  <c r="T5287" i="2"/>
  <c r="O5288" i="2"/>
  <c r="O5289" i="2" l="1"/>
  <c r="J5290" i="2"/>
  <c r="B5291" i="2"/>
  <c r="F5290" i="2"/>
  <c r="G5290" i="2"/>
  <c r="N5290" i="2"/>
  <c r="O5290" i="2" s="1"/>
  <c r="D5290" i="2"/>
  <c r="H5290" i="2" s="1"/>
  <c r="A5290" i="2"/>
  <c r="K5290" i="2"/>
  <c r="C5290" i="2"/>
  <c r="L5290" i="2"/>
  <c r="U5288" i="2"/>
  <c r="T5288" i="2"/>
  <c r="I5289" i="2"/>
  <c r="E5289" i="2"/>
  <c r="Q5289" i="2"/>
  <c r="R5289" i="2" s="1"/>
  <c r="M5289" i="2"/>
  <c r="P5289" i="2" s="1"/>
  <c r="S5289" i="2"/>
  <c r="J5291" i="2" l="1"/>
  <c r="C5291" i="2"/>
  <c r="G5291" i="2"/>
  <c r="A5291" i="2"/>
  <c r="K5291" i="2"/>
  <c r="D5291" i="2"/>
  <c r="H5291" i="2" s="1"/>
  <c r="F5291" i="2"/>
  <c r="B5292" i="2"/>
  <c r="L5291" i="2"/>
  <c r="N5291" i="2"/>
  <c r="I5290" i="2"/>
  <c r="E5290" i="2"/>
  <c r="U5289" i="2"/>
  <c r="T5289" i="2"/>
  <c r="S5290" i="2"/>
  <c r="Q5290" i="2"/>
  <c r="R5290" i="2" s="1"/>
  <c r="M5290" i="2"/>
  <c r="P5290" i="2" s="1"/>
  <c r="E5291" i="2" l="1"/>
  <c r="I5291" i="2"/>
  <c r="S5291" i="2"/>
  <c r="Q5291" i="2"/>
  <c r="R5291" i="2" s="1"/>
  <c r="M5291" i="2"/>
  <c r="P5291" i="2" s="1"/>
  <c r="O5291" i="2"/>
  <c r="U5290" i="2"/>
  <c r="T5290" i="2"/>
  <c r="K5292" i="2"/>
  <c r="A5292" i="2"/>
  <c r="N5292" i="2"/>
  <c r="J5292" i="2"/>
  <c r="B5293" i="2"/>
  <c r="G5292" i="2"/>
  <c r="F5292" i="2"/>
  <c r="D5292" i="2"/>
  <c r="H5292" i="2" s="1"/>
  <c r="C5292" i="2"/>
  <c r="L5292" i="2"/>
  <c r="U5291" i="2" l="1"/>
  <c r="T5291" i="2"/>
  <c r="Q5292" i="2"/>
  <c r="R5292" i="2" s="1"/>
  <c r="S5292" i="2"/>
  <c r="M5292" i="2"/>
  <c r="P5292" i="2" s="1"/>
  <c r="E5292" i="2"/>
  <c r="I5292" i="2"/>
  <c r="O5292" i="2"/>
  <c r="F5293" i="2"/>
  <c r="N5293" i="2"/>
  <c r="O5293" i="2" s="1"/>
  <c r="B5294" i="2"/>
  <c r="L5293" i="2"/>
  <c r="A5293" i="2"/>
  <c r="G5293" i="2"/>
  <c r="C5293" i="2"/>
  <c r="D5293" i="2"/>
  <c r="H5293" i="2" s="1"/>
  <c r="K5293" i="2"/>
  <c r="J5293" i="2"/>
  <c r="J5294" i="2" l="1"/>
  <c r="D5294" i="2"/>
  <c r="H5294" i="2" s="1"/>
  <c r="N5294" i="2"/>
  <c r="L5294" i="2"/>
  <c r="B5295" i="2"/>
  <c r="G5294" i="2"/>
  <c r="F5294" i="2"/>
  <c r="K5294" i="2"/>
  <c r="A5294" i="2"/>
  <c r="C5294" i="2"/>
  <c r="U5292" i="2"/>
  <c r="T5292" i="2"/>
  <c r="S5293" i="2"/>
  <c r="Q5293" i="2"/>
  <c r="R5293" i="2" s="1"/>
  <c r="M5293" i="2"/>
  <c r="P5293" i="2" s="1"/>
  <c r="I5293" i="2"/>
  <c r="E5293" i="2"/>
  <c r="O5294" i="2" l="1"/>
  <c r="U5293" i="2"/>
  <c r="T5293" i="2"/>
  <c r="C5295" i="2"/>
  <c r="L5295" i="2"/>
  <c r="A5295" i="2"/>
  <c r="J5295" i="2"/>
  <c r="G5295" i="2"/>
  <c r="F5295" i="2"/>
  <c r="K5295" i="2"/>
  <c r="B5296" i="2"/>
  <c r="N5295" i="2"/>
  <c r="D5295" i="2"/>
  <c r="H5295" i="2" s="1"/>
  <c r="I5294" i="2"/>
  <c r="E5294" i="2"/>
  <c r="Q5294" i="2"/>
  <c r="R5294" i="2" s="1"/>
  <c r="M5294" i="2"/>
  <c r="P5294" i="2" s="1"/>
  <c r="S5294" i="2"/>
  <c r="M5295" i="2" l="1"/>
  <c r="P5295" i="2" s="1"/>
  <c r="S5295" i="2"/>
  <c r="Q5295" i="2"/>
  <c r="R5295" i="2" s="1"/>
  <c r="G5296" i="2"/>
  <c r="F5296" i="2"/>
  <c r="J5296" i="2"/>
  <c r="C5296" i="2"/>
  <c r="N5296" i="2"/>
  <c r="D5296" i="2"/>
  <c r="H5296" i="2" s="1"/>
  <c r="A5296" i="2"/>
  <c r="K5296" i="2"/>
  <c r="B5297" i="2"/>
  <c r="L5296" i="2"/>
  <c r="E5295" i="2"/>
  <c r="I5295" i="2"/>
  <c r="T5294" i="2"/>
  <c r="U5294" i="2"/>
  <c r="O5295" i="2"/>
  <c r="Q5296" i="2" l="1"/>
  <c r="R5296" i="2" s="1"/>
  <c r="M5296" i="2"/>
  <c r="P5296" i="2" s="1"/>
  <c r="S5296" i="2"/>
  <c r="T5295" i="2"/>
  <c r="U5295" i="2"/>
  <c r="N5297" i="2"/>
  <c r="F5297" i="2"/>
  <c r="D5297" i="2"/>
  <c r="H5297" i="2" s="1"/>
  <c r="B5298" i="2"/>
  <c r="C5297" i="2"/>
  <c r="K5297" i="2"/>
  <c r="J5297" i="2"/>
  <c r="G5297" i="2"/>
  <c r="L5297" i="2"/>
  <c r="A5297" i="2"/>
  <c r="I5296" i="2"/>
  <c r="E5296" i="2"/>
  <c r="O5296" i="2"/>
  <c r="L5298" i="2" l="1"/>
  <c r="G5298" i="2"/>
  <c r="N5298" i="2"/>
  <c r="D5298" i="2"/>
  <c r="H5298" i="2" s="1"/>
  <c r="K5298" i="2"/>
  <c r="A5298" i="2"/>
  <c r="F5298" i="2"/>
  <c r="J5298" i="2"/>
  <c r="C5298" i="2"/>
  <c r="B5299" i="2"/>
  <c r="U5296" i="2"/>
  <c r="T5296" i="2"/>
  <c r="O5297" i="2"/>
  <c r="I5297" i="2"/>
  <c r="E5297" i="2"/>
  <c r="S5297" i="2"/>
  <c r="M5297" i="2"/>
  <c r="P5297" i="2" s="1"/>
  <c r="Q5297" i="2"/>
  <c r="R5297" i="2" s="1"/>
  <c r="O5298" i="2" l="1"/>
  <c r="J5299" i="2"/>
  <c r="F5299" i="2"/>
  <c r="L5299" i="2"/>
  <c r="A5299" i="2"/>
  <c r="G5299" i="2"/>
  <c r="C5299" i="2"/>
  <c r="B5300" i="2"/>
  <c r="K5299" i="2"/>
  <c r="D5299" i="2"/>
  <c r="H5299" i="2" s="1"/>
  <c r="N5299" i="2"/>
  <c r="T5297" i="2"/>
  <c r="U5297" i="2"/>
  <c r="M5298" i="2"/>
  <c r="P5298" i="2" s="1"/>
  <c r="Q5298" i="2"/>
  <c r="R5298" i="2" s="1"/>
  <c r="S5298" i="2"/>
  <c r="I5298" i="2"/>
  <c r="E5298" i="2"/>
  <c r="O5299" i="2" l="1"/>
  <c r="I5299" i="2"/>
  <c r="E5299" i="2"/>
  <c r="T5298" i="2"/>
  <c r="U5298" i="2"/>
  <c r="D5300" i="2"/>
  <c r="H5300" i="2" s="1"/>
  <c r="N5300" i="2"/>
  <c r="G5300" i="2"/>
  <c r="B5301" i="2"/>
  <c r="C5300" i="2"/>
  <c r="L5300" i="2"/>
  <c r="A5300" i="2"/>
  <c r="K5300" i="2"/>
  <c r="J5300" i="2"/>
  <c r="F5300" i="2"/>
  <c r="M5299" i="2"/>
  <c r="P5299" i="2" s="1"/>
  <c r="Q5299" i="2"/>
  <c r="R5299" i="2" s="1"/>
  <c r="S5299" i="2"/>
  <c r="I5300" i="2" l="1"/>
  <c r="E5300" i="2"/>
  <c r="J5301" i="2"/>
  <c r="D5301" i="2"/>
  <c r="H5301" i="2" s="1"/>
  <c r="K5301" i="2"/>
  <c r="A5301" i="2"/>
  <c r="G5301" i="2"/>
  <c r="F5301" i="2"/>
  <c r="B5302" i="2"/>
  <c r="N5301" i="2"/>
  <c r="C5301" i="2"/>
  <c r="L5301" i="2"/>
  <c r="T5299" i="2"/>
  <c r="U5299" i="2"/>
  <c r="S5300" i="2"/>
  <c r="Q5300" i="2"/>
  <c r="R5300" i="2" s="1"/>
  <c r="M5300" i="2"/>
  <c r="P5300" i="2" s="1"/>
  <c r="O5300" i="2"/>
  <c r="O5301" i="2" l="1"/>
  <c r="A5302" i="2"/>
  <c r="L5302" i="2"/>
  <c r="F5302" i="2"/>
  <c r="B5303" i="2"/>
  <c r="C5302" i="2"/>
  <c r="K5302" i="2"/>
  <c r="J5302" i="2"/>
  <c r="G5302" i="2"/>
  <c r="D5302" i="2"/>
  <c r="H5302" i="2" s="1"/>
  <c r="N5302" i="2"/>
  <c r="S5301" i="2"/>
  <c r="Q5301" i="2"/>
  <c r="R5301" i="2" s="1"/>
  <c r="M5301" i="2"/>
  <c r="P5301" i="2" s="1"/>
  <c r="I5301" i="2"/>
  <c r="E5301" i="2"/>
  <c r="T5300" i="2"/>
  <c r="U5300" i="2"/>
  <c r="O5302" i="2" l="1"/>
  <c r="T5301" i="2"/>
  <c r="U5301" i="2"/>
  <c r="C5303" i="2"/>
  <c r="A5303" i="2"/>
  <c r="F5303" i="2"/>
  <c r="G5303" i="2"/>
  <c r="L5303" i="2"/>
  <c r="K5303" i="2"/>
  <c r="J5303" i="2"/>
  <c r="N5303" i="2"/>
  <c r="B5304" i="2"/>
  <c r="D5303" i="2"/>
  <c r="H5303" i="2" s="1"/>
  <c r="E5302" i="2"/>
  <c r="I5302" i="2"/>
  <c r="S5302" i="2"/>
  <c r="M5302" i="2"/>
  <c r="P5302" i="2" s="1"/>
  <c r="Q5302" i="2"/>
  <c r="R5302" i="2" s="1"/>
  <c r="U5302" i="2" l="1"/>
  <c r="T5302" i="2"/>
  <c r="Q5303" i="2"/>
  <c r="R5303" i="2" s="1"/>
  <c r="M5303" i="2"/>
  <c r="P5303" i="2" s="1"/>
  <c r="S5303" i="2"/>
  <c r="O5303" i="2"/>
  <c r="I5303" i="2"/>
  <c r="E5303" i="2"/>
  <c r="A5304" i="2"/>
  <c r="N5304" i="2"/>
  <c r="J5304" i="2"/>
  <c r="B5305" i="2"/>
  <c r="F5304" i="2"/>
  <c r="C5304" i="2"/>
  <c r="L5304" i="2"/>
  <c r="K5304" i="2"/>
  <c r="D5304" i="2"/>
  <c r="H5304" i="2" s="1"/>
  <c r="G5304" i="2"/>
  <c r="O5304" i="2" l="1"/>
  <c r="G5305" i="2"/>
  <c r="D5305" i="2"/>
  <c r="H5305" i="2" s="1"/>
  <c r="N5305" i="2"/>
  <c r="B5306" i="2"/>
  <c r="L5305" i="2"/>
  <c r="F5305" i="2"/>
  <c r="J5305" i="2"/>
  <c r="K5305" i="2"/>
  <c r="A5305" i="2"/>
  <c r="C5305" i="2"/>
  <c r="U5303" i="2"/>
  <c r="T5303" i="2"/>
  <c r="Q5304" i="2"/>
  <c r="R5304" i="2" s="1"/>
  <c r="S5304" i="2"/>
  <c r="M5304" i="2"/>
  <c r="P5304" i="2" s="1"/>
  <c r="I5304" i="2"/>
  <c r="E5304" i="2"/>
  <c r="S5305" i="2" l="1"/>
  <c r="Q5305" i="2"/>
  <c r="R5305" i="2" s="1"/>
  <c r="M5305" i="2"/>
  <c r="P5305" i="2" s="1"/>
  <c r="O5305" i="2"/>
  <c r="F5306" i="2"/>
  <c r="B5307" i="2"/>
  <c r="C5306" i="2"/>
  <c r="N5306" i="2"/>
  <c r="D5306" i="2"/>
  <c r="H5306" i="2" s="1"/>
  <c r="L5306" i="2"/>
  <c r="J5306" i="2"/>
  <c r="G5306" i="2"/>
  <c r="K5306" i="2"/>
  <c r="A5306" i="2"/>
  <c r="I5305" i="2"/>
  <c r="E5305" i="2"/>
  <c r="U5304" i="2"/>
  <c r="T5304" i="2"/>
  <c r="T5305" i="2" l="1"/>
  <c r="U5305" i="2"/>
  <c r="M5306" i="2"/>
  <c r="P5306" i="2" s="1"/>
  <c r="Q5306" i="2"/>
  <c r="R5306" i="2" s="1"/>
  <c r="S5306" i="2"/>
  <c r="L5307" i="2"/>
  <c r="C5307" i="2"/>
  <c r="A5307" i="2"/>
  <c r="G5307" i="2"/>
  <c r="N5307" i="2"/>
  <c r="D5307" i="2"/>
  <c r="H5307" i="2" s="1"/>
  <c r="K5307" i="2"/>
  <c r="J5307" i="2"/>
  <c r="F5307" i="2"/>
  <c r="B5308" i="2"/>
  <c r="I5306" i="2"/>
  <c r="E5306" i="2"/>
  <c r="O5306" i="2"/>
  <c r="O5307" i="2" l="1"/>
  <c r="Q5307" i="2"/>
  <c r="R5307" i="2" s="1"/>
  <c r="M5307" i="2"/>
  <c r="P5307" i="2" s="1"/>
  <c r="S5307" i="2"/>
  <c r="T5306" i="2"/>
  <c r="U5306" i="2"/>
  <c r="F5308" i="2"/>
  <c r="G5308" i="2"/>
  <c r="N5308" i="2"/>
  <c r="C5308" i="2"/>
  <c r="B5309" i="2"/>
  <c r="A5308" i="2"/>
  <c r="L5308" i="2"/>
  <c r="D5308" i="2"/>
  <c r="H5308" i="2" s="1"/>
  <c r="K5308" i="2"/>
  <c r="J5308" i="2"/>
  <c r="I5307" i="2"/>
  <c r="E5307" i="2"/>
  <c r="O5308" i="2" l="1"/>
  <c r="E5308" i="2"/>
  <c r="I5308" i="2"/>
  <c r="T5307" i="2"/>
  <c r="U5307" i="2"/>
  <c r="F5309" i="2"/>
  <c r="J5309" i="2"/>
  <c r="C5309" i="2"/>
  <c r="L5309" i="2"/>
  <c r="G5309" i="2"/>
  <c r="A5309" i="2"/>
  <c r="N5309" i="2"/>
  <c r="D5309" i="2"/>
  <c r="H5309" i="2" s="1"/>
  <c r="B5310" i="2"/>
  <c r="K5309" i="2"/>
  <c r="Q5308" i="2"/>
  <c r="R5308" i="2" s="1"/>
  <c r="S5308" i="2"/>
  <c r="M5308" i="2"/>
  <c r="P5308" i="2" s="1"/>
  <c r="E5309" i="2" l="1"/>
  <c r="I5309" i="2"/>
  <c r="A5310" i="2"/>
  <c r="F5310" i="2"/>
  <c r="N5310" i="2"/>
  <c r="D5310" i="2"/>
  <c r="H5310" i="2" s="1"/>
  <c r="J5310" i="2"/>
  <c r="K5310" i="2"/>
  <c r="L5310" i="2"/>
  <c r="B5311" i="2"/>
  <c r="C5310" i="2"/>
  <c r="G5310" i="2"/>
  <c r="O5309" i="2"/>
  <c r="T5308" i="2"/>
  <c r="U5308" i="2"/>
  <c r="Q5309" i="2"/>
  <c r="R5309" i="2" s="1"/>
  <c r="S5309" i="2"/>
  <c r="M5309" i="2"/>
  <c r="P5309" i="2" s="1"/>
  <c r="O5310" i="2" l="1"/>
  <c r="J5311" i="2"/>
  <c r="G5311" i="2"/>
  <c r="D5311" i="2"/>
  <c r="H5311" i="2" s="1"/>
  <c r="N5311" i="2"/>
  <c r="C5311" i="2"/>
  <c r="L5311" i="2"/>
  <c r="A5311" i="2"/>
  <c r="B5312" i="2"/>
  <c r="F5311" i="2"/>
  <c r="K5311" i="2"/>
  <c r="T5309" i="2"/>
  <c r="U5309" i="2"/>
  <c r="I5310" i="2"/>
  <c r="E5310" i="2"/>
  <c r="S5310" i="2"/>
  <c r="Q5310" i="2"/>
  <c r="R5310" i="2" s="1"/>
  <c r="M5310" i="2"/>
  <c r="P5310" i="2" s="1"/>
  <c r="Q5311" i="2" l="1"/>
  <c r="R5311" i="2" s="1"/>
  <c r="M5311" i="2"/>
  <c r="P5311" i="2" s="1"/>
  <c r="S5311" i="2"/>
  <c r="O5311" i="2"/>
  <c r="I5311" i="2"/>
  <c r="E5311" i="2"/>
  <c r="T5310" i="2"/>
  <c r="U5310" i="2"/>
  <c r="L5312" i="2"/>
  <c r="G5312" i="2"/>
  <c r="J5312" i="2"/>
  <c r="N5312" i="2"/>
  <c r="D5312" i="2"/>
  <c r="H5312" i="2" s="1"/>
  <c r="A5312" i="2"/>
  <c r="K5312" i="2"/>
  <c r="F5312" i="2"/>
  <c r="B5313" i="2"/>
  <c r="C5312" i="2"/>
  <c r="U5311" i="2" l="1"/>
  <c r="T5311" i="2"/>
  <c r="D5313" i="2"/>
  <c r="H5313" i="2" s="1"/>
  <c r="N5313" i="2"/>
  <c r="A5313" i="2"/>
  <c r="K5313" i="2"/>
  <c r="L5313" i="2"/>
  <c r="J5313" i="2"/>
  <c r="B5314" i="2"/>
  <c r="C5313" i="2"/>
  <c r="F5313" i="2"/>
  <c r="G5313" i="2"/>
  <c r="O5312" i="2"/>
  <c r="E5312" i="2"/>
  <c r="I5312" i="2"/>
  <c r="M5312" i="2"/>
  <c r="P5312" i="2" s="1"/>
  <c r="S5312" i="2"/>
  <c r="Q5312" i="2"/>
  <c r="R5312" i="2" s="1"/>
  <c r="C5314" i="2" l="1"/>
  <c r="L5314" i="2"/>
  <c r="B5315" i="2"/>
  <c r="F5314" i="2"/>
  <c r="D5314" i="2"/>
  <c r="H5314" i="2" s="1"/>
  <c r="A5314" i="2"/>
  <c r="J5314" i="2"/>
  <c r="G5314" i="2"/>
  <c r="N5314" i="2"/>
  <c r="K5314" i="2"/>
  <c r="T5312" i="2"/>
  <c r="U5312" i="2"/>
  <c r="O5313" i="2"/>
  <c r="I5313" i="2"/>
  <c r="E5313" i="2"/>
  <c r="M5313" i="2"/>
  <c r="P5313" i="2" s="1"/>
  <c r="S5313" i="2"/>
  <c r="Q5313" i="2"/>
  <c r="R5313" i="2" s="1"/>
  <c r="I5314" i="2" l="1"/>
  <c r="E5314" i="2"/>
  <c r="J5315" i="2"/>
  <c r="G5315" i="2"/>
  <c r="K5315" i="2"/>
  <c r="L5315" i="2"/>
  <c r="C5315" i="2"/>
  <c r="F5315" i="2"/>
  <c r="D5315" i="2"/>
  <c r="H5315" i="2" s="1"/>
  <c r="B5316" i="2"/>
  <c r="A5315" i="2"/>
  <c r="N5315" i="2"/>
  <c r="O5314" i="2"/>
  <c r="T5313" i="2"/>
  <c r="U5313" i="2"/>
  <c r="Q5314" i="2"/>
  <c r="R5314" i="2" s="1"/>
  <c r="M5314" i="2"/>
  <c r="P5314" i="2" s="1"/>
  <c r="S5314" i="2"/>
  <c r="O5315" i="2" l="1"/>
  <c r="M5315" i="2"/>
  <c r="P5315" i="2" s="1"/>
  <c r="Q5315" i="2"/>
  <c r="R5315" i="2" s="1"/>
  <c r="S5315" i="2"/>
  <c r="E5315" i="2"/>
  <c r="I5315" i="2"/>
  <c r="D5316" i="2"/>
  <c r="H5316" i="2" s="1"/>
  <c r="B5317" i="2"/>
  <c r="A5316" i="2"/>
  <c r="K5316" i="2"/>
  <c r="L5316" i="2"/>
  <c r="G5316" i="2"/>
  <c r="C5316" i="2"/>
  <c r="J5316" i="2"/>
  <c r="F5316" i="2"/>
  <c r="N5316" i="2"/>
  <c r="U5314" i="2"/>
  <c r="T5314" i="2"/>
  <c r="O5316" i="2" l="1"/>
  <c r="M5316" i="2"/>
  <c r="P5316" i="2" s="1"/>
  <c r="S5316" i="2"/>
  <c r="Q5316" i="2"/>
  <c r="R5316" i="2" s="1"/>
  <c r="N5317" i="2"/>
  <c r="C5317" i="2"/>
  <c r="K5317" i="2"/>
  <c r="L5317" i="2"/>
  <c r="D5317" i="2"/>
  <c r="H5317" i="2" s="1"/>
  <c r="J5317" i="2"/>
  <c r="A5317" i="2"/>
  <c r="B5318" i="2"/>
  <c r="F5317" i="2"/>
  <c r="G5317" i="2"/>
  <c r="T5315" i="2"/>
  <c r="U5315" i="2"/>
  <c r="E5316" i="2"/>
  <c r="I5316" i="2"/>
  <c r="U5316" i="2" l="1"/>
  <c r="T5316" i="2"/>
  <c r="K5318" i="2"/>
  <c r="D5318" i="2"/>
  <c r="H5318" i="2" s="1"/>
  <c r="J5318" i="2"/>
  <c r="A5318" i="2"/>
  <c r="L5318" i="2"/>
  <c r="G5318" i="2"/>
  <c r="F5318" i="2"/>
  <c r="C5318" i="2"/>
  <c r="N5318" i="2"/>
  <c r="B5319" i="2"/>
  <c r="O5317" i="2"/>
  <c r="E5317" i="2"/>
  <c r="I5317" i="2"/>
  <c r="M5317" i="2"/>
  <c r="P5317" i="2" s="1"/>
  <c r="S5317" i="2"/>
  <c r="Q5317" i="2"/>
  <c r="R5317" i="2" s="1"/>
  <c r="U5317" i="2" l="1"/>
  <c r="T5317" i="2"/>
  <c r="O5318" i="2"/>
  <c r="Q5318" i="2"/>
  <c r="R5318" i="2" s="1"/>
  <c r="M5318" i="2"/>
  <c r="P5318" i="2" s="1"/>
  <c r="S5318" i="2"/>
  <c r="K5319" i="2"/>
  <c r="J5319" i="2"/>
  <c r="A5319" i="2"/>
  <c r="G5319" i="2"/>
  <c r="L5319" i="2"/>
  <c r="B5320" i="2"/>
  <c r="F5319" i="2"/>
  <c r="D5319" i="2"/>
  <c r="H5319" i="2" s="1"/>
  <c r="C5319" i="2"/>
  <c r="N5319" i="2"/>
  <c r="I5318" i="2"/>
  <c r="E5318" i="2"/>
  <c r="O5319" i="2" l="1"/>
  <c r="N5320" i="2"/>
  <c r="J5320" i="2"/>
  <c r="A5320" i="2"/>
  <c r="K5320" i="2"/>
  <c r="F5320" i="2"/>
  <c r="D5320" i="2"/>
  <c r="H5320" i="2" s="1"/>
  <c r="L5320" i="2"/>
  <c r="B5321" i="2"/>
  <c r="C5320" i="2"/>
  <c r="G5320" i="2"/>
  <c r="U5318" i="2"/>
  <c r="T5318" i="2"/>
  <c r="E5319" i="2"/>
  <c r="I5319" i="2"/>
  <c r="M5319" i="2"/>
  <c r="P5319" i="2" s="1"/>
  <c r="S5319" i="2"/>
  <c r="Q5319" i="2"/>
  <c r="R5319" i="2" s="1"/>
  <c r="O5320" i="2" l="1"/>
  <c r="F5321" i="2"/>
  <c r="D5321" i="2"/>
  <c r="H5321" i="2" s="1"/>
  <c r="A5321" i="2"/>
  <c r="G5321" i="2"/>
  <c r="L5321" i="2"/>
  <c r="B5322" i="2"/>
  <c r="C5321" i="2"/>
  <c r="N5321" i="2"/>
  <c r="K5321" i="2"/>
  <c r="J5321" i="2"/>
  <c r="T5319" i="2"/>
  <c r="U5319" i="2"/>
  <c r="Q5320" i="2"/>
  <c r="R5320" i="2" s="1"/>
  <c r="M5320" i="2"/>
  <c r="P5320" i="2" s="1"/>
  <c r="S5320" i="2"/>
  <c r="E5320" i="2"/>
  <c r="I5320" i="2"/>
  <c r="M5321" i="2" l="1"/>
  <c r="P5321" i="2" s="1"/>
  <c r="Q5321" i="2"/>
  <c r="R5321" i="2" s="1"/>
  <c r="S5321" i="2"/>
  <c r="K5322" i="2"/>
  <c r="G5322" i="2"/>
  <c r="L5322" i="2"/>
  <c r="J5322" i="2"/>
  <c r="F5322" i="2"/>
  <c r="C5322" i="2"/>
  <c r="A5322" i="2"/>
  <c r="N5322" i="2"/>
  <c r="B5323" i="2"/>
  <c r="D5322" i="2"/>
  <c r="H5322" i="2" s="1"/>
  <c r="U5320" i="2"/>
  <c r="T5320" i="2"/>
  <c r="E5321" i="2"/>
  <c r="I5321" i="2"/>
  <c r="O5321" i="2"/>
  <c r="E5322" i="2" l="1"/>
  <c r="I5322" i="2"/>
  <c r="U5321" i="2"/>
  <c r="T5321" i="2"/>
  <c r="O5322" i="2"/>
  <c r="J5323" i="2"/>
  <c r="C5323" i="2"/>
  <c r="K5323" i="2"/>
  <c r="N5323" i="2"/>
  <c r="A5323" i="2"/>
  <c r="G5323" i="2"/>
  <c r="D5323" i="2"/>
  <c r="H5323" i="2" s="1"/>
  <c r="F5323" i="2"/>
  <c r="L5323" i="2"/>
  <c r="B5324" i="2"/>
  <c r="S5322" i="2"/>
  <c r="Q5322" i="2"/>
  <c r="R5322" i="2" s="1"/>
  <c r="M5322" i="2"/>
  <c r="P5322" i="2" s="1"/>
  <c r="U5322" i="2" l="1"/>
  <c r="T5322" i="2"/>
  <c r="O5323" i="2"/>
  <c r="S5323" i="2"/>
  <c r="Q5323" i="2"/>
  <c r="R5323" i="2" s="1"/>
  <c r="M5323" i="2"/>
  <c r="P5323" i="2" s="1"/>
  <c r="K5324" i="2"/>
  <c r="B5325" i="2"/>
  <c r="J5324" i="2"/>
  <c r="F5324" i="2"/>
  <c r="N5324" i="2"/>
  <c r="D5324" i="2"/>
  <c r="H5324" i="2" s="1"/>
  <c r="C5324" i="2"/>
  <c r="G5324" i="2"/>
  <c r="A5324" i="2"/>
  <c r="L5324" i="2"/>
  <c r="E5323" i="2"/>
  <c r="I5323" i="2"/>
  <c r="A5325" i="2" l="1"/>
  <c r="L5325" i="2"/>
  <c r="G5325" i="2"/>
  <c r="N5325" i="2"/>
  <c r="B5326" i="2"/>
  <c r="D5325" i="2"/>
  <c r="H5325" i="2" s="1"/>
  <c r="J5325" i="2"/>
  <c r="F5325" i="2"/>
  <c r="C5325" i="2"/>
  <c r="K5325" i="2"/>
  <c r="U5323" i="2"/>
  <c r="T5323" i="2"/>
  <c r="I5324" i="2"/>
  <c r="E5324" i="2"/>
  <c r="O5324" i="2"/>
  <c r="M5324" i="2"/>
  <c r="P5324" i="2" s="1"/>
  <c r="S5324" i="2"/>
  <c r="Q5324" i="2"/>
  <c r="R5324" i="2" s="1"/>
  <c r="O5325" i="2" l="1"/>
  <c r="B5327" i="2"/>
  <c r="K5326" i="2"/>
  <c r="D5326" i="2"/>
  <c r="H5326" i="2" s="1"/>
  <c r="L5326" i="2"/>
  <c r="G5326" i="2"/>
  <c r="J5326" i="2"/>
  <c r="F5326" i="2"/>
  <c r="A5326" i="2"/>
  <c r="N5326" i="2"/>
  <c r="C5326" i="2"/>
  <c r="E5325" i="2"/>
  <c r="I5325" i="2"/>
  <c r="T5324" i="2"/>
  <c r="U5324" i="2"/>
  <c r="Q5325" i="2"/>
  <c r="R5325" i="2" s="1"/>
  <c r="M5325" i="2"/>
  <c r="P5325" i="2" s="1"/>
  <c r="S5325" i="2"/>
  <c r="O5326" i="2" l="1"/>
  <c r="A5327" i="2"/>
  <c r="K5327" i="2"/>
  <c r="G5327" i="2"/>
  <c r="J5327" i="2"/>
  <c r="B5328" i="2"/>
  <c r="D5327" i="2"/>
  <c r="H5327" i="2" s="1"/>
  <c r="F5327" i="2"/>
  <c r="N5327" i="2"/>
  <c r="C5327" i="2"/>
  <c r="L5327" i="2"/>
  <c r="I5326" i="2"/>
  <c r="E5326" i="2"/>
  <c r="S5326" i="2"/>
  <c r="Q5326" i="2"/>
  <c r="R5326" i="2" s="1"/>
  <c r="M5326" i="2"/>
  <c r="P5326" i="2" s="1"/>
  <c r="T5325" i="2"/>
  <c r="U5325" i="2"/>
  <c r="I5327" i="2" l="1"/>
  <c r="E5327" i="2"/>
  <c r="T5326" i="2"/>
  <c r="U5326" i="2"/>
  <c r="A5328" i="2"/>
  <c r="L5328" i="2"/>
  <c r="K5328" i="2"/>
  <c r="F5328" i="2"/>
  <c r="D5328" i="2"/>
  <c r="H5328" i="2" s="1"/>
  <c r="C5328" i="2"/>
  <c r="J5328" i="2"/>
  <c r="G5328" i="2"/>
  <c r="N5328" i="2"/>
  <c r="B5329" i="2"/>
  <c r="M5327" i="2"/>
  <c r="P5327" i="2" s="1"/>
  <c r="S5327" i="2"/>
  <c r="Q5327" i="2"/>
  <c r="R5327" i="2" s="1"/>
  <c r="O5327" i="2"/>
  <c r="I5328" i="2" l="1"/>
  <c r="E5328" i="2"/>
  <c r="M5328" i="2"/>
  <c r="P5328" i="2" s="1"/>
  <c r="S5328" i="2"/>
  <c r="Q5328" i="2"/>
  <c r="R5328" i="2" s="1"/>
  <c r="O5328" i="2"/>
  <c r="L5329" i="2"/>
  <c r="A5329" i="2"/>
  <c r="B5330" i="2"/>
  <c r="C5329" i="2"/>
  <c r="F5329" i="2"/>
  <c r="J5329" i="2"/>
  <c r="K5329" i="2"/>
  <c r="G5329" i="2"/>
  <c r="D5329" i="2"/>
  <c r="H5329" i="2" s="1"/>
  <c r="N5329" i="2"/>
  <c r="T5327" i="2"/>
  <c r="U5327" i="2"/>
  <c r="E5329" i="2" l="1"/>
  <c r="I5329" i="2"/>
  <c r="U5328" i="2"/>
  <c r="T5328" i="2"/>
  <c r="O5329" i="2"/>
  <c r="Q5329" i="2"/>
  <c r="R5329" i="2" s="1"/>
  <c r="M5329" i="2"/>
  <c r="P5329" i="2" s="1"/>
  <c r="S5329" i="2"/>
  <c r="D5330" i="2"/>
  <c r="H5330" i="2" s="1"/>
  <c r="C5330" i="2"/>
  <c r="L5330" i="2"/>
  <c r="A5330" i="2"/>
  <c r="B5331" i="2"/>
  <c r="F5330" i="2"/>
  <c r="J5330" i="2"/>
  <c r="N5330" i="2"/>
  <c r="K5330" i="2"/>
  <c r="G5330" i="2"/>
  <c r="E5330" i="2" l="1"/>
  <c r="I5330" i="2"/>
  <c r="T5329" i="2"/>
  <c r="U5329" i="2"/>
  <c r="Q5330" i="2"/>
  <c r="R5330" i="2" s="1"/>
  <c r="M5330" i="2"/>
  <c r="P5330" i="2" s="1"/>
  <c r="S5330" i="2"/>
  <c r="A5331" i="2"/>
  <c r="J5331" i="2"/>
  <c r="F5331" i="2"/>
  <c r="G5331" i="2"/>
  <c r="D5331" i="2"/>
  <c r="H5331" i="2" s="1"/>
  <c r="N5331" i="2"/>
  <c r="C5331" i="2"/>
  <c r="B5332" i="2"/>
  <c r="K5331" i="2"/>
  <c r="L5331" i="2"/>
  <c r="O5330" i="2"/>
  <c r="O5331" i="2" l="1"/>
  <c r="E5331" i="2"/>
  <c r="I5331" i="2"/>
  <c r="K5332" i="2"/>
  <c r="F5332" i="2"/>
  <c r="N5332" i="2"/>
  <c r="B5333" i="2"/>
  <c r="L5332" i="2"/>
  <c r="J5332" i="2"/>
  <c r="C5332" i="2"/>
  <c r="D5332" i="2"/>
  <c r="H5332" i="2" s="1"/>
  <c r="G5332" i="2"/>
  <c r="A5332" i="2"/>
  <c r="U5330" i="2"/>
  <c r="T5330" i="2"/>
  <c r="M5331" i="2"/>
  <c r="P5331" i="2" s="1"/>
  <c r="S5331" i="2"/>
  <c r="Q5331" i="2"/>
  <c r="R5331" i="2" s="1"/>
  <c r="U5331" i="2" l="1"/>
  <c r="T5331" i="2"/>
  <c r="Q5332" i="2"/>
  <c r="R5332" i="2" s="1"/>
  <c r="S5332" i="2"/>
  <c r="M5332" i="2"/>
  <c r="P5332" i="2" s="1"/>
  <c r="O5332" i="2"/>
  <c r="I5332" i="2"/>
  <c r="E5332" i="2"/>
  <c r="G5333" i="2"/>
  <c r="F5333" i="2"/>
  <c r="B5334" i="2"/>
  <c r="L5333" i="2"/>
  <c r="K5333" i="2"/>
  <c r="J5333" i="2"/>
  <c r="C5333" i="2"/>
  <c r="A5333" i="2"/>
  <c r="D5333" i="2"/>
  <c r="H5333" i="2" s="1"/>
  <c r="N5333" i="2"/>
  <c r="O5333" i="2" l="1"/>
  <c r="A5334" i="2"/>
  <c r="F5334" i="2"/>
  <c r="C5334" i="2"/>
  <c r="N5334" i="2"/>
  <c r="D5334" i="2"/>
  <c r="H5334" i="2" s="1"/>
  <c r="L5334" i="2"/>
  <c r="J5334" i="2"/>
  <c r="G5334" i="2"/>
  <c r="B5335" i="2"/>
  <c r="K5334" i="2"/>
  <c r="T5332" i="2"/>
  <c r="U5332" i="2"/>
  <c r="Q5333" i="2"/>
  <c r="R5333" i="2" s="1"/>
  <c r="M5333" i="2"/>
  <c r="P5333" i="2" s="1"/>
  <c r="S5333" i="2"/>
  <c r="E5333" i="2"/>
  <c r="I5333" i="2"/>
  <c r="Q5334" i="2" l="1"/>
  <c r="R5334" i="2" s="1"/>
  <c r="S5334" i="2"/>
  <c r="M5334" i="2"/>
  <c r="P5334" i="2" s="1"/>
  <c r="I5334" i="2"/>
  <c r="E5334" i="2"/>
  <c r="O5334" i="2"/>
  <c r="G5335" i="2"/>
  <c r="A5335" i="2"/>
  <c r="B5336" i="2"/>
  <c r="L5335" i="2"/>
  <c r="D5335" i="2"/>
  <c r="H5335" i="2" s="1"/>
  <c r="C5335" i="2"/>
  <c r="K5335" i="2"/>
  <c r="F5335" i="2"/>
  <c r="N5335" i="2"/>
  <c r="J5335" i="2"/>
  <c r="U5333" i="2"/>
  <c r="T5333" i="2"/>
  <c r="J5336" i="2" l="1"/>
  <c r="L5336" i="2"/>
  <c r="G5336" i="2"/>
  <c r="K5336" i="2"/>
  <c r="F5336" i="2"/>
  <c r="A5336" i="2"/>
  <c r="C5336" i="2"/>
  <c r="D5336" i="2"/>
  <c r="H5336" i="2" s="1"/>
  <c r="N5336" i="2"/>
  <c r="B5337" i="2"/>
  <c r="U5334" i="2"/>
  <c r="T5334" i="2"/>
  <c r="I5335" i="2"/>
  <c r="E5335" i="2"/>
  <c r="S5335" i="2"/>
  <c r="Q5335" i="2"/>
  <c r="R5335" i="2" s="1"/>
  <c r="M5335" i="2"/>
  <c r="P5335" i="2" s="1"/>
  <c r="O5335" i="2"/>
  <c r="O5336" i="2" l="1"/>
  <c r="S5336" i="2"/>
  <c r="M5336" i="2"/>
  <c r="P5336" i="2" s="1"/>
  <c r="Q5336" i="2"/>
  <c r="R5336" i="2" s="1"/>
  <c r="B5338" i="2"/>
  <c r="J5337" i="2"/>
  <c r="D5337" i="2"/>
  <c r="H5337" i="2" s="1"/>
  <c r="C5337" i="2"/>
  <c r="G5337" i="2"/>
  <c r="F5337" i="2"/>
  <c r="N5337" i="2"/>
  <c r="K5337" i="2"/>
  <c r="L5337" i="2"/>
  <c r="A5337" i="2"/>
  <c r="I5336" i="2"/>
  <c r="E5336" i="2"/>
  <c r="U5335" i="2"/>
  <c r="T5335" i="2"/>
  <c r="O5337" i="2" l="1"/>
  <c r="U5336" i="2"/>
  <c r="T5336" i="2"/>
  <c r="Q5337" i="2"/>
  <c r="R5337" i="2" s="1"/>
  <c r="M5337" i="2"/>
  <c r="P5337" i="2" s="1"/>
  <c r="S5337" i="2"/>
  <c r="I5337" i="2"/>
  <c r="E5337" i="2"/>
  <c r="G5338" i="2"/>
  <c r="D5338" i="2"/>
  <c r="H5338" i="2" s="1"/>
  <c r="F5338" i="2"/>
  <c r="L5338" i="2"/>
  <c r="N5338" i="2"/>
  <c r="B5339" i="2"/>
  <c r="C5338" i="2"/>
  <c r="K5338" i="2"/>
  <c r="A5338" i="2"/>
  <c r="J5338" i="2"/>
  <c r="A5339" i="2" l="1"/>
  <c r="B5340" i="2"/>
  <c r="N5339" i="2"/>
  <c r="L5339" i="2"/>
  <c r="F5339" i="2"/>
  <c r="C5339" i="2"/>
  <c r="J5339" i="2"/>
  <c r="G5339" i="2"/>
  <c r="K5339" i="2"/>
  <c r="D5339" i="2"/>
  <c r="H5339" i="2" s="1"/>
  <c r="T5337" i="2"/>
  <c r="U5337" i="2"/>
  <c r="O5338" i="2"/>
  <c r="I5338" i="2"/>
  <c r="E5338" i="2"/>
  <c r="M5338" i="2"/>
  <c r="P5338" i="2" s="1"/>
  <c r="S5338" i="2"/>
  <c r="Q5338" i="2"/>
  <c r="R5338" i="2" s="1"/>
  <c r="F5340" i="2" l="1"/>
  <c r="G5340" i="2"/>
  <c r="N5340" i="2"/>
  <c r="D5340" i="2"/>
  <c r="H5340" i="2" s="1"/>
  <c r="K5340" i="2"/>
  <c r="J5340" i="2"/>
  <c r="C5340" i="2"/>
  <c r="L5340" i="2"/>
  <c r="A5340" i="2"/>
  <c r="B5341" i="2"/>
  <c r="O5339" i="2"/>
  <c r="T5338" i="2"/>
  <c r="U5338" i="2"/>
  <c r="Q5339" i="2"/>
  <c r="R5339" i="2" s="1"/>
  <c r="M5339" i="2"/>
  <c r="P5339" i="2" s="1"/>
  <c r="S5339" i="2"/>
  <c r="E5339" i="2"/>
  <c r="I5339" i="2"/>
  <c r="O5340" i="2" l="1"/>
  <c r="T5339" i="2"/>
  <c r="U5339" i="2"/>
  <c r="M5340" i="2"/>
  <c r="P5340" i="2" s="1"/>
  <c r="Q5340" i="2"/>
  <c r="R5340" i="2" s="1"/>
  <c r="S5340" i="2"/>
  <c r="E5340" i="2"/>
  <c r="I5340" i="2"/>
  <c r="C5341" i="2"/>
  <c r="K5341" i="2"/>
  <c r="L5341" i="2"/>
  <c r="F5341" i="2"/>
  <c r="G5341" i="2"/>
  <c r="A5341" i="2"/>
  <c r="B5342" i="2"/>
  <c r="J5341" i="2"/>
  <c r="D5341" i="2"/>
  <c r="H5341" i="2" s="1"/>
  <c r="N5341" i="2"/>
  <c r="O5341" i="2" l="1"/>
  <c r="M5341" i="2"/>
  <c r="P5341" i="2" s="1"/>
  <c r="S5341" i="2"/>
  <c r="Q5341" i="2"/>
  <c r="R5341" i="2" s="1"/>
  <c r="U5340" i="2"/>
  <c r="T5340" i="2"/>
  <c r="K5342" i="2"/>
  <c r="G5342" i="2"/>
  <c r="J5342" i="2"/>
  <c r="C5342" i="2"/>
  <c r="F5342" i="2"/>
  <c r="L5342" i="2"/>
  <c r="N5342" i="2"/>
  <c r="A5342" i="2"/>
  <c r="B5343" i="2"/>
  <c r="D5342" i="2"/>
  <c r="H5342" i="2" s="1"/>
  <c r="E5341" i="2"/>
  <c r="I5341" i="2"/>
  <c r="U5341" i="2" l="1"/>
  <c r="T5341" i="2"/>
  <c r="I5342" i="2"/>
  <c r="E5342" i="2"/>
  <c r="O5342" i="2"/>
  <c r="N5343" i="2"/>
  <c r="J5343" i="2"/>
  <c r="G5343" i="2"/>
  <c r="D5343" i="2"/>
  <c r="H5343" i="2" s="1"/>
  <c r="B5344" i="2"/>
  <c r="C5343" i="2"/>
  <c r="L5343" i="2"/>
  <c r="K5343" i="2"/>
  <c r="A5343" i="2"/>
  <c r="F5343" i="2"/>
  <c r="M5342" i="2"/>
  <c r="P5342" i="2" s="1"/>
  <c r="S5342" i="2"/>
  <c r="Q5342" i="2"/>
  <c r="R5342" i="2" s="1"/>
  <c r="I5343" i="2" l="1"/>
  <c r="E5343" i="2"/>
  <c r="M5343" i="2"/>
  <c r="S5343" i="2"/>
  <c r="Q5343" i="2"/>
  <c r="R5343" i="2" s="1"/>
  <c r="U5342" i="2"/>
  <c r="T5342" i="2"/>
  <c r="G5344" i="2"/>
  <c r="C5344" i="2"/>
  <c r="A5344" i="2"/>
  <c r="K5344" i="2"/>
  <c r="D5344" i="2"/>
  <c r="H5344" i="2" s="1"/>
  <c r="F5344" i="2"/>
  <c r="L5344" i="2"/>
  <c r="B5345" i="2"/>
  <c r="N5344" i="2"/>
  <c r="J5344" i="2"/>
  <c r="P5343" i="2"/>
  <c r="O5343" i="2"/>
  <c r="E5344" i="2" l="1"/>
  <c r="I5344" i="2"/>
  <c r="T5343" i="2"/>
  <c r="U5343" i="2"/>
  <c r="M5344" i="2"/>
  <c r="P5344" i="2" s="1"/>
  <c r="S5344" i="2"/>
  <c r="Q5344" i="2"/>
  <c r="R5344" i="2" s="1"/>
  <c r="G5345" i="2"/>
  <c r="N5345" i="2"/>
  <c r="B5346" i="2"/>
  <c r="J5345" i="2"/>
  <c r="C5345" i="2"/>
  <c r="A5345" i="2"/>
  <c r="L5345" i="2"/>
  <c r="K5345" i="2"/>
  <c r="F5345" i="2"/>
  <c r="D5345" i="2"/>
  <c r="H5345" i="2" s="1"/>
  <c r="O5344" i="2"/>
  <c r="O5345" i="2" l="1"/>
  <c r="E5345" i="2"/>
  <c r="I5345" i="2"/>
  <c r="U5344" i="2"/>
  <c r="T5344" i="2"/>
  <c r="S5345" i="2"/>
  <c r="M5345" i="2"/>
  <c r="P5345" i="2" s="1"/>
  <c r="Q5345" i="2"/>
  <c r="R5345" i="2" s="1"/>
  <c r="J5346" i="2"/>
  <c r="B5347" i="2"/>
  <c r="L5346" i="2"/>
  <c r="K5346" i="2"/>
  <c r="C5346" i="2"/>
  <c r="A5346" i="2"/>
  <c r="N5346" i="2"/>
  <c r="G5346" i="2"/>
  <c r="F5346" i="2"/>
  <c r="D5346" i="2"/>
  <c r="H5346" i="2" s="1"/>
  <c r="G5347" i="2" l="1"/>
  <c r="F5347" i="2"/>
  <c r="C5347" i="2"/>
  <c r="L5347" i="2"/>
  <c r="J5347" i="2"/>
  <c r="B5348" i="2"/>
  <c r="A5347" i="2"/>
  <c r="D5347" i="2"/>
  <c r="H5347" i="2" s="1"/>
  <c r="N5347" i="2"/>
  <c r="K5347" i="2"/>
  <c r="S5346" i="2"/>
  <c r="Q5346" i="2"/>
  <c r="R5346" i="2" s="1"/>
  <c r="M5346" i="2"/>
  <c r="P5346" i="2" s="1"/>
  <c r="U5345" i="2"/>
  <c r="T5345" i="2"/>
  <c r="I5346" i="2"/>
  <c r="E5346" i="2"/>
  <c r="O5346" i="2"/>
  <c r="E5347" i="2" l="1"/>
  <c r="I5347" i="2"/>
  <c r="U5346" i="2"/>
  <c r="T5346" i="2"/>
  <c r="K5348" i="2"/>
  <c r="A5348" i="2"/>
  <c r="D5348" i="2"/>
  <c r="H5348" i="2" s="1"/>
  <c r="L5348" i="2"/>
  <c r="B5349" i="2"/>
  <c r="J5348" i="2"/>
  <c r="F5348" i="2"/>
  <c r="G5348" i="2"/>
  <c r="C5348" i="2"/>
  <c r="N5348" i="2"/>
  <c r="O5347" i="2"/>
  <c r="M5347" i="2"/>
  <c r="P5347" i="2" s="1"/>
  <c r="Q5347" i="2"/>
  <c r="R5347" i="2" s="1"/>
  <c r="S5347" i="2"/>
  <c r="I5348" i="2" l="1"/>
  <c r="E5348" i="2"/>
  <c r="M5348" i="2"/>
  <c r="P5348" i="2" s="1"/>
  <c r="S5348" i="2"/>
  <c r="Q5348" i="2"/>
  <c r="R5348" i="2" s="1"/>
  <c r="T5347" i="2"/>
  <c r="U5347" i="2"/>
  <c r="O5348" i="2"/>
  <c r="F5349" i="2"/>
  <c r="K5349" i="2"/>
  <c r="A5349" i="2"/>
  <c r="L5349" i="2"/>
  <c r="B5350" i="2"/>
  <c r="D5349" i="2"/>
  <c r="H5349" i="2" s="1"/>
  <c r="J5349" i="2"/>
  <c r="G5349" i="2"/>
  <c r="N5349" i="2"/>
  <c r="C5349" i="2"/>
  <c r="I5349" i="2" l="1"/>
  <c r="E5349" i="2"/>
  <c r="T5348" i="2"/>
  <c r="U5348" i="2"/>
  <c r="O5349" i="2"/>
  <c r="M5349" i="2"/>
  <c r="P5349" i="2" s="1"/>
  <c r="S5349" i="2"/>
  <c r="Q5349" i="2"/>
  <c r="R5349" i="2" s="1"/>
  <c r="D5350" i="2"/>
  <c r="H5350" i="2" s="1"/>
  <c r="K5350" i="2"/>
  <c r="F5350" i="2"/>
  <c r="C5350" i="2"/>
  <c r="B5351" i="2"/>
  <c r="G5350" i="2"/>
  <c r="A5350" i="2"/>
  <c r="N5350" i="2"/>
  <c r="L5350" i="2"/>
  <c r="J5350" i="2"/>
  <c r="I5350" i="2" l="1"/>
  <c r="E5350" i="2"/>
  <c r="K5351" i="2"/>
  <c r="B5352" i="2"/>
  <c r="L5351" i="2"/>
  <c r="A5351" i="2"/>
  <c r="J5351" i="2"/>
  <c r="F5351" i="2"/>
  <c r="D5351" i="2"/>
  <c r="H5351" i="2" s="1"/>
  <c r="C5351" i="2"/>
  <c r="N5351" i="2"/>
  <c r="O5351" i="2" s="1"/>
  <c r="G5351" i="2"/>
  <c r="O5350" i="2"/>
  <c r="Q5350" i="2"/>
  <c r="R5350" i="2" s="1"/>
  <c r="M5350" i="2"/>
  <c r="P5350" i="2" s="1"/>
  <c r="S5350" i="2"/>
  <c r="T5349" i="2"/>
  <c r="U5349" i="2"/>
  <c r="Q5351" i="2" l="1"/>
  <c r="R5351" i="2" s="1"/>
  <c r="M5351" i="2"/>
  <c r="P5351" i="2" s="1"/>
  <c r="S5351" i="2"/>
  <c r="F5352" i="2"/>
  <c r="D5352" i="2"/>
  <c r="H5352" i="2" s="1"/>
  <c r="G5352" i="2"/>
  <c r="L5352" i="2"/>
  <c r="N5352" i="2"/>
  <c r="C5352" i="2"/>
  <c r="A5352" i="2"/>
  <c r="K5352" i="2"/>
  <c r="B5353" i="2"/>
  <c r="J5352" i="2"/>
  <c r="U5350" i="2"/>
  <c r="T5350" i="2"/>
  <c r="E5351" i="2"/>
  <c r="I5351" i="2"/>
  <c r="U5351" i="2" l="1"/>
  <c r="T5351" i="2"/>
  <c r="I5352" i="2"/>
  <c r="E5352" i="2"/>
  <c r="S5352" i="2"/>
  <c r="Q5352" i="2"/>
  <c r="R5352" i="2" s="1"/>
  <c r="M5352" i="2"/>
  <c r="P5352" i="2" s="1"/>
  <c r="C5353" i="2"/>
  <c r="L5353" i="2"/>
  <c r="G5353" i="2"/>
  <c r="F5353" i="2"/>
  <c r="K5353" i="2"/>
  <c r="D5353" i="2"/>
  <c r="H5353" i="2" s="1"/>
  <c r="A5353" i="2"/>
  <c r="B5354" i="2"/>
  <c r="J5353" i="2"/>
  <c r="N5353" i="2"/>
  <c r="O5352" i="2"/>
  <c r="O5353" i="2" l="1"/>
  <c r="S5353" i="2"/>
  <c r="M5353" i="2"/>
  <c r="P5353" i="2" s="1"/>
  <c r="Q5353" i="2"/>
  <c r="R5353" i="2" s="1"/>
  <c r="U5352" i="2"/>
  <c r="T5352" i="2"/>
  <c r="D5354" i="2"/>
  <c r="H5354" i="2" s="1"/>
  <c r="B5355" i="2"/>
  <c r="F5354" i="2"/>
  <c r="K5354" i="2"/>
  <c r="C5354" i="2"/>
  <c r="L5354" i="2"/>
  <c r="A5354" i="2"/>
  <c r="G5354" i="2"/>
  <c r="N5354" i="2"/>
  <c r="J5354" i="2"/>
  <c r="E5353" i="2"/>
  <c r="I5353" i="2"/>
  <c r="M5354" i="2" l="1"/>
  <c r="P5354" i="2" s="1"/>
  <c r="Q5354" i="2"/>
  <c r="R5354" i="2" s="1"/>
  <c r="S5354" i="2"/>
  <c r="T5353" i="2"/>
  <c r="U5353" i="2"/>
  <c r="I5354" i="2"/>
  <c r="E5354" i="2"/>
  <c r="O5354" i="2"/>
  <c r="K5355" i="2"/>
  <c r="B5356" i="2"/>
  <c r="J5355" i="2"/>
  <c r="A5355" i="2"/>
  <c r="F5355" i="2"/>
  <c r="G5355" i="2"/>
  <c r="L5355" i="2"/>
  <c r="D5355" i="2"/>
  <c r="H5355" i="2" s="1"/>
  <c r="C5355" i="2"/>
  <c r="N5355" i="2"/>
  <c r="E5355" i="2" l="1"/>
  <c r="I5355" i="2"/>
  <c r="N5356" i="2"/>
  <c r="A5356" i="2"/>
  <c r="C5356" i="2"/>
  <c r="L5356" i="2"/>
  <c r="K5356" i="2"/>
  <c r="D5356" i="2"/>
  <c r="H5356" i="2" s="1"/>
  <c r="G5356" i="2"/>
  <c r="B5357" i="2"/>
  <c r="F5356" i="2"/>
  <c r="J5356" i="2"/>
  <c r="T5354" i="2"/>
  <c r="U5354" i="2"/>
  <c r="S5355" i="2"/>
  <c r="Q5355" i="2"/>
  <c r="R5355" i="2" s="1"/>
  <c r="M5355" i="2"/>
  <c r="P5355" i="2" s="1"/>
  <c r="O5355" i="2"/>
  <c r="E5356" i="2" l="1"/>
  <c r="I5356" i="2"/>
  <c r="D5357" i="2"/>
  <c r="H5357" i="2" s="1"/>
  <c r="J5357" i="2"/>
  <c r="N5357" i="2"/>
  <c r="A5357" i="2"/>
  <c r="C5357" i="2"/>
  <c r="K5357" i="2"/>
  <c r="L5357" i="2"/>
  <c r="G5357" i="2"/>
  <c r="F5357" i="2"/>
  <c r="B5358" i="2"/>
  <c r="O5356" i="2"/>
  <c r="T5355" i="2"/>
  <c r="U5355" i="2"/>
  <c r="Q5356" i="2"/>
  <c r="R5356" i="2" s="1"/>
  <c r="M5356" i="2"/>
  <c r="P5356" i="2" s="1"/>
  <c r="S5356" i="2"/>
  <c r="O5357" i="2" l="1"/>
  <c r="I5357" i="2"/>
  <c r="E5357" i="2"/>
  <c r="T5356" i="2"/>
  <c r="U5356" i="2"/>
  <c r="B5359" i="2"/>
  <c r="A5358" i="2"/>
  <c r="J5358" i="2"/>
  <c r="L5358" i="2"/>
  <c r="G5358" i="2"/>
  <c r="F5358" i="2"/>
  <c r="C5358" i="2"/>
  <c r="N5358" i="2"/>
  <c r="K5358" i="2"/>
  <c r="D5358" i="2"/>
  <c r="H5358" i="2" s="1"/>
  <c r="S5357" i="2"/>
  <c r="Q5357" i="2"/>
  <c r="R5357" i="2" s="1"/>
  <c r="M5357" i="2"/>
  <c r="P5357" i="2" s="1"/>
  <c r="O5358" i="2" l="1"/>
  <c r="I5358" i="2"/>
  <c r="E5358" i="2"/>
  <c r="Q5358" i="2"/>
  <c r="R5358" i="2" s="1"/>
  <c r="S5358" i="2"/>
  <c r="M5358" i="2"/>
  <c r="P5358" i="2" s="1"/>
  <c r="B5360" i="2"/>
  <c r="F5359" i="2"/>
  <c r="J5359" i="2"/>
  <c r="N5359" i="2"/>
  <c r="A5359" i="2"/>
  <c r="D5359" i="2"/>
  <c r="H5359" i="2" s="1"/>
  <c r="C5359" i="2"/>
  <c r="L5359" i="2"/>
  <c r="K5359" i="2"/>
  <c r="G5359" i="2"/>
  <c r="U5357" i="2"/>
  <c r="T5357" i="2"/>
  <c r="O5359" i="2" l="1"/>
  <c r="E5359" i="2"/>
  <c r="I5359" i="2"/>
  <c r="U5358" i="2"/>
  <c r="T5358" i="2"/>
  <c r="S5359" i="2"/>
  <c r="Q5359" i="2"/>
  <c r="R5359" i="2" s="1"/>
  <c r="M5359" i="2"/>
  <c r="P5359" i="2" s="1"/>
  <c r="N5360" i="2"/>
  <c r="B5361" i="2"/>
  <c r="K5360" i="2"/>
  <c r="D5360" i="2"/>
  <c r="H5360" i="2" s="1"/>
  <c r="F5360" i="2"/>
  <c r="L5360" i="2"/>
  <c r="J5360" i="2"/>
  <c r="G5360" i="2"/>
  <c r="C5360" i="2"/>
  <c r="A5360" i="2"/>
  <c r="A5361" i="2" l="1"/>
  <c r="D5361" i="2"/>
  <c r="H5361" i="2" s="1"/>
  <c r="L5361" i="2"/>
  <c r="J5361" i="2"/>
  <c r="F5361" i="2"/>
  <c r="G5361" i="2"/>
  <c r="C5361" i="2"/>
  <c r="K5361" i="2"/>
  <c r="N5361" i="2"/>
  <c r="B5362" i="2"/>
  <c r="T5359" i="2"/>
  <c r="U5359" i="2"/>
  <c r="Q5360" i="2"/>
  <c r="R5360" i="2" s="1"/>
  <c r="S5360" i="2"/>
  <c r="M5360" i="2"/>
  <c r="P5360" i="2" s="1"/>
  <c r="E5360" i="2"/>
  <c r="I5360" i="2"/>
  <c r="O5360" i="2"/>
  <c r="O5361" i="2" l="1"/>
  <c r="F5362" i="2"/>
  <c r="L5362" i="2"/>
  <c r="J5362" i="2"/>
  <c r="B5363" i="2"/>
  <c r="G5362" i="2"/>
  <c r="D5362" i="2"/>
  <c r="H5362" i="2" s="1"/>
  <c r="C5362" i="2"/>
  <c r="N5362" i="2"/>
  <c r="K5362" i="2"/>
  <c r="A5362" i="2"/>
  <c r="T5360" i="2"/>
  <c r="U5360" i="2"/>
  <c r="I5361" i="2"/>
  <c r="E5361" i="2"/>
  <c r="S5361" i="2"/>
  <c r="M5361" i="2"/>
  <c r="P5361" i="2" s="1"/>
  <c r="Q5361" i="2"/>
  <c r="R5361" i="2" s="1"/>
  <c r="S5362" i="2" l="1"/>
  <c r="M5362" i="2"/>
  <c r="P5362" i="2" s="1"/>
  <c r="Q5362" i="2"/>
  <c r="R5362" i="2" s="1"/>
  <c r="L5363" i="2"/>
  <c r="D5363" i="2"/>
  <c r="H5363" i="2" s="1"/>
  <c r="A5363" i="2"/>
  <c r="N5363" i="2"/>
  <c r="J5363" i="2"/>
  <c r="B5364" i="2"/>
  <c r="F5363" i="2"/>
  <c r="K5363" i="2"/>
  <c r="C5363" i="2"/>
  <c r="G5363" i="2"/>
  <c r="E5362" i="2"/>
  <c r="I5362" i="2"/>
  <c r="U5361" i="2"/>
  <c r="T5361" i="2"/>
  <c r="O5362" i="2"/>
  <c r="L5364" i="2" l="1"/>
  <c r="J5364" i="2"/>
  <c r="K5364" i="2"/>
  <c r="D5364" i="2"/>
  <c r="H5364" i="2" s="1"/>
  <c r="N5364" i="2"/>
  <c r="C5364" i="2"/>
  <c r="A5364" i="2"/>
  <c r="F5364" i="2"/>
  <c r="B5365" i="2"/>
  <c r="G5364" i="2"/>
  <c r="T5362" i="2"/>
  <c r="U5362" i="2"/>
  <c r="M5363" i="2"/>
  <c r="P5363" i="2" s="1"/>
  <c r="S5363" i="2"/>
  <c r="Q5363" i="2"/>
  <c r="R5363" i="2" s="1"/>
  <c r="I5363" i="2"/>
  <c r="E5363" i="2"/>
  <c r="O5363" i="2"/>
  <c r="M5364" i="2" l="1"/>
  <c r="P5364" i="2" s="1"/>
  <c r="Q5364" i="2"/>
  <c r="R5364" i="2" s="1"/>
  <c r="S5364" i="2"/>
  <c r="O5364" i="2"/>
  <c r="B5366" i="2"/>
  <c r="F5365" i="2"/>
  <c r="K5365" i="2"/>
  <c r="J5365" i="2"/>
  <c r="D5365" i="2"/>
  <c r="H5365" i="2" s="1"/>
  <c r="G5365" i="2"/>
  <c r="A5365" i="2"/>
  <c r="C5365" i="2"/>
  <c r="N5365" i="2"/>
  <c r="L5365" i="2"/>
  <c r="I5364" i="2"/>
  <c r="E5364" i="2"/>
  <c r="T5363" i="2"/>
  <c r="U5363" i="2"/>
  <c r="O5365" i="2" l="1"/>
  <c r="U5364" i="2"/>
  <c r="T5364" i="2"/>
  <c r="G5366" i="2"/>
  <c r="C5366" i="2"/>
  <c r="D5366" i="2"/>
  <c r="H5366" i="2" s="1"/>
  <c r="B5367" i="2"/>
  <c r="N5366" i="2"/>
  <c r="K5366" i="2"/>
  <c r="J5366" i="2"/>
  <c r="F5366" i="2"/>
  <c r="A5366" i="2"/>
  <c r="L5366" i="2"/>
  <c r="E5365" i="2"/>
  <c r="I5365" i="2"/>
  <c r="M5365" i="2"/>
  <c r="P5365" i="2" s="1"/>
  <c r="Q5365" i="2"/>
  <c r="R5365" i="2" s="1"/>
  <c r="S5365" i="2"/>
  <c r="O5366" i="2" l="1"/>
  <c r="E5366" i="2"/>
  <c r="I5366" i="2"/>
  <c r="K5367" i="2"/>
  <c r="J5367" i="2"/>
  <c r="A5367" i="2"/>
  <c r="B5368" i="2"/>
  <c r="F5367" i="2"/>
  <c r="C5367" i="2"/>
  <c r="L5367" i="2"/>
  <c r="D5367" i="2"/>
  <c r="H5367" i="2" s="1"/>
  <c r="G5367" i="2"/>
  <c r="N5367" i="2"/>
  <c r="T5365" i="2"/>
  <c r="U5365" i="2"/>
  <c r="M5366" i="2"/>
  <c r="P5366" i="2" s="1"/>
  <c r="S5366" i="2"/>
  <c r="Q5366" i="2"/>
  <c r="R5366" i="2" s="1"/>
  <c r="T5366" i="2" l="1"/>
  <c r="U5366" i="2"/>
  <c r="E5367" i="2"/>
  <c r="I5367" i="2"/>
  <c r="M5367" i="2"/>
  <c r="P5367" i="2" s="1"/>
  <c r="S5367" i="2"/>
  <c r="Q5367" i="2"/>
  <c r="R5367" i="2" s="1"/>
  <c r="D5368" i="2"/>
  <c r="H5368" i="2" s="1"/>
  <c r="N5368" i="2"/>
  <c r="B5369" i="2"/>
  <c r="C5368" i="2"/>
  <c r="L5368" i="2"/>
  <c r="G5368" i="2"/>
  <c r="K5368" i="2"/>
  <c r="F5368" i="2"/>
  <c r="A5368" i="2"/>
  <c r="J5368" i="2"/>
  <c r="O5367" i="2"/>
  <c r="O5368" i="2" l="1"/>
  <c r="C5369" i="2"/>
  <c r="A5369" i="2"/>
  <c r="L5369" i="2"/>
  <c r="J5369" i="2"/>
  <c r="F5369" i="2"/>
  <c r="G5369" i="2"/>
  <c r="B5370" i="2"/>
  <c r="D5369" i="2"/>
  <c r="H5369" i="2" s="1"/>
  <c r="N5369" i="2"/>
  <c r="K5369" i="2"/>
  <c r="M5368" i="2"/>
  <c r="P5368" i="2" s="1"/>
  <c r="Q5368" i="2"/>
  <c r="R5368" i="2" s="1"/>
  <c r="S5368" i="2"/>
  <c r="U5367" i="2"/>
  <c r="T5367" i="2"/>
  <c r="I5368" i="2"/>
  <c r="E5368" i="2"/>
  <c r="O5369" i="2" l="1"/>
  <c r="K5370" i="2"/>
  <c r="N5370" i="2"/>
  <c r="O5370" i="2" s="1"/>
  <c r="J5370" i="2"/>
  <c r="A5370" i="2"/>
  <c r="D5370" i="2"/>
  <c r="H5370" i="2" s="1"/>
  <c r="B5371" i="2"/>
  <c r="C5370" i="2"/>
  <c r="G5370" i="2"/>
  <c r="L5370" i="2"/>
  <c r="F5370" i="2"/>
  <c r="I5369" i="2"/>
  <c r="E5369" i="2"/>
  <c r="M5369" i="2"/>
  <c r="P5369" i="2" s="1"/>
  <c r="S5369" i="2"/>
  <c r="Q5369" i="2"/>
  <c r="R5369" i="2" s="1"/>
  <c r="T5368" i="2"/>
  <c r="U5368" i="2"/>
  <c r="S5370" i="2" l="1"/>
  <c r="Q5370" i="2"/>
  <c r="R5370" i="2" s="1"/>
  <c r="M5370" i="2"/>
  <c r="P5370" i="2" s="1"/>
  <c r="U5369" i="2"/>
  <c r="T5369" i="2"/>
  <c r="A5371" i="2"/>
  <c r="K5371" i="2"/>
  <c r="L5371" i="2"/>
  <c r="F5371" i="2"/>
  <c r="N5371" i="2"/>
  <c r="B5372" i="2"/>
  <c r="J5371" i="2"/>
  <c r="G5371" i="2"/>
  <c r="D5371" i="2"/>
  <c r="H5371" i="2" s="1"/>
  <c r="C5371" i="2"/>
  <c r="E5370" i="2"/>
  <c r="I5370" i="2"/>
  <c r="T5370" i="2" l="1"/>
  <c r="U5370" i="2"/>
  <c r="O5371" i="2"/>
  <c r="N5372" i="2"/>
  <c r="K5372" i="2"/>
  <c r="A5372" i="2"/>
  <c r="L5372" i="2"/>
  <c r="B5373" i="2"/>
  <c r="G5372" i="2"/>
  <c r="J5372" i="2"/>
  <c r="D5372" i="2"/>
  <c r="H5372" i="2" s="1"/>
  <c r="F5372" i="2"/>
  <c r="C5372" i="2"/>
  <c r="I5371" i="2"/>
  <c r="E5371" i="2"/>
  <c r="M5371" i="2"/>
  <c r="P5371" i="2" s="1"/>
  <c r="Q5371" i="2"/>
  <c r="R5371" i="2" s="1"/>
  <c r="S5371" i="2"/>
  <c r="O5372" i="2" l="1"/>
  <c r="T5371" i="2"/>
  <c r="U5371" i="2"/>
  <c r="E5372" i="2"/>
  <c r="I5372" i="2"/>
  <c r="M5372" i="2"/>
  <c r="P5372" i="2" s="1"/>
  <c r="S5372" i="2"/>
  <c r="Q5372" i="2"/>
  <c r="R5372" i="2" s="1"/>
  <c r="F5373" i="2"/>
  <c r="C5373" i="2"/>
  <c r="L5373" i="2"/>
  <c r="D5373" i="2"/>
  <c r="H5373" i="2" s="1"/>
  <c r="K5373" i="2"/>
  <c r="G5373" i="2"/>
  <c r="J5373" i="2"/>
  <c r="A5373" i="2"/>
  <c r="N5373" i="2"/>
  <c r="B5374" i="2"/>
  <c r="E5373" i="2" l="1"/>
  <c r="I5373" i="2"/>
  <c r="S5373" i="2"/>
  <c r="Q5373" i="2"/>
  <c r="R5373" i="2" s="1"/>
  <c r="M5373" i="2"/>
  <c r="P5373" i="2" s="1"/>
  <c r="A5374" i="2"/>
  <c r="F5374" i="2"/>
  <c r="L5374" i="2"/>
  <c r="J5374" i="2"/>
  <c r="B5375" i="2"/>
  <c r="C5374" i="2"/>
  <c r="N5374" i="2"/>
  <c r="D5374" i="2"/>
  <c r="H5374" i="2" s="1"/>
  <c r="G5374" i="2"/>
  <c r="K5374" i="2"/>
  <c r="U5372" i="2"/>
  <c r="T5372" i="2"/>
  <c r="O5373" i="2"/>
  <c r="O5374" i="2" l="1"/>
  <c r="D5375" i="2"/>
  <c r="H5375" i="2" s="1"/>
  <c r="C5375" i="2"/>
  <c r="F5375" i="2"/>
  <c r="N5375" i="2"/>
  <c r="J5375" i="2"/>
  <c r="G5375" i="2"/>
  <c r="L5375" i="2"/>
  <c r="A5375" i="2"/>
  <c r="K5375" i="2"/>
  <c r="B5376" i="2"/>
  <c r="U5373" i="2"/>
  <c r="T5373" i="2"/>
  <c r="I5374" i="2"/>
  <c r="E5374" i="2"/>
  <c r="Q5374" i="2"/>
  <c r="R5374" i="2" s="1"/>
  <c r="M5374" i="2"/>
  <c r="P5374" i="2" s="1"/>
  <c r="S5374" i="2"/>
  <c r="U5374" i="2" l="1"/>
  <c r="T5374" i="2"/>
  <c r="B5377" i="2"/>
  <c r="J5376" i="2"/>
  <c r="N5376" i="2"/>
  <c r="D5376" i="2"/>
  <c r="H5376" i="2" s="1"/>
  <c r="L5376" i="2"/>
  <c r="C5376" i="2"/>
  <c r="A5376" i="2"/>
  <c r="K5376" i="2"/>
  <c r="F5376" i="2"/>
  <c r="G5376" i="2"/>
  <c r="E5375" i="2"/>
  <c r="I5375" i="2"/>
  <c r="O5375" i="2"/>
  <c r="M5375" i="2"/>
  <c r="P5375" i="2" s="1"/>
  <c r="S5375" i="2"/>
  <c r="Q5375" i="2"/>
  <c r="R5375" i="2" s="1"/>
  <c r="L5377" i="2" l="1"/>
  <c r="K5377" i="2"/>
  <c r="J5377" i="2"/>
  <c r="B5378" i="2"/>
  <c r="A5377" i="2"/>
  <c r="D5377" i="2"/>
  <c r="H5377" i="2" s="1"/>
  <c r="F5377" i="2"/>
  <c r="G5377" i="2"/>
  <c r="N5377" i="2"/>
  <c r="C5377" i="2"/>
  <c r="O5376" i="2"/>
  <c r="T5375" i="2"/>
  <c r="U5375" i="2"/>
  <c r="M5376" i="2"/>
  <c r="P5376" i="2" s="1"/>
  <c r="Q5376" i="2"/>
  <c r="R5376" i="2" s="1"/>
  <c r="S5376" i="2"/>
  <c r="I5376" i="2"/>
  <c r="E5376" i="2"/>
  <c r="O5377" i="2" l="1"/>
  <c r="T5376" i="2"/>
  <c r="U5376" i="2"/>
  <c r="S5377" i="2"/>
  <c r="Q5377" i="2"/>
  <c r="R5377" i="2" s="1"/>
  <c r="M5377" i="2"/>
  <c r="P5377" i="2" s="1"/>
  <c r="C5378" i="2"/>
  <c r="N5378" i="2"/>
  <c r="B5379" i="2"/>
  <c r="G5378" i="2"/>
  <c r="F5378" i="2"/>
  <c r="A5378" i="2"/>
  <c r="K5378" i="2"/>
  <c r="L5378" i="2"/>
  <c r="J5378" i="2"/>
  <c r="D5378" i="2"/>
  <c r="H5378" i="2" s="1"/>
  <c r="E5377" i="2"/>
  <c r="I5377" i="2"/>
  <c r="T5377" i="2" l="1"/>
  <c r="U5377" i="2"/>
  <c r="S5378" i="2"/>
  <c r="M5378" i="2"/>
  <c r="P5378" i="2" s="1"/>
  <c r="Q5378" i="2"/>
  <c r="R5378" i="2" s="1"/>
  <c r="E5378" i="2"/>
  <c r="I5378" i="2"/>
  <c r="O5378" i="2"/>
  <c r="G5379" i="2"/>
  <c r="D5379" i="2"/>
  <c r="H5379" i="2" s="1"/>
  <c r="C5379" i="2"/>
  <c r="L5379" i="2"/>
  <c r="J5379" i="2"/>
  <c r="F5379" i="2"/>
  <c r="N5379" i="2"/>
  <c r="A5379" i="2"/>
  <c r="K5379" i="2"/>
  <c r="B5380" i="2"/>
  <c r="I5379" i="2" l="1"/>
  <c r="E5379" i="2"/>
  <c r="U5378" i="2"/>
  <c r="T5378" i="2"/>
  <c r="M5379" i="2"/>
  <c r="P5379" i="2" s="1"/>
  <c r="S5379" i="2"/>
  <c r="Q5379" i="2"/>
  <c r="R5379" i="2" s="1"/>
  <c r="G5380" i="2"/>
  <c r="N5380" i="2"/>
  <c r="B5381" i="2"/>
  <c r="A5380" i="2"/>
  <c r="J5380" i="2"/>
  <c r="C5380" i="2"/>
  <c r="F5380" i="2"/>
  <c r="L5380" i="2"/>
  <c r="D5380" i="2"/>
  <c r="H5380" i="2" s="1"/>
  <c r="K5380" i="2"/>
  <c r="O5379" i="2"/>
  <c r="Q5380" i="2" l="1"/>
  <c r="R5380" i="2" s="1"/>
  <c r="M5380" i="2"/>
  <c r="P5380" i="2" s="1"/>
  <c r="S5380" i="2"/>
  <c r="I5380" i="2"/>
  <c r="E5380" i="2"/>
  <c r="T5379" i="2"/>
  <c r="U5379" i="2"/>
  <c r="C5381" i="2"/>
  <c r="G5381" i="2"/>
  <c r="F5381" i="2"/>
  <c r="J5381" i="2"/>
  <c r="K5381" i="2"/>
  <c r="D5381" i="2"/>
  <c r="H5381" i="2" s="1"/>
  <c r="A5381" i="2"/>
  <c r="N5381" i="2"/>
  <c r="B5382" i="2"/>
  <c r="L5381" i="2"/>
  <c r="O5380" i="2"/>
  <c r="T5380" i="2" l="1"/>
  <c r="U5380" i="2"/>
  <c r="Q5381" i="2"/>
  <c r="R5381" i="2" s="1"/>
  <c r="M5381" i="2"/>
  <c r="P5381" i="2" s="1"/>
  <c r="S5381" i="2"/>
  <c r="O5381" i="2"/>
  <c r="D5382" i="2"/>
  <c r="H5382" i="2" s="1"/>
  <c r="C5382" i="2"/>
  <c r="G5382" i="2"/>
  <c r="L5382" i="2"/>
  <c r="N5382" i="2"/>
  <c r="B5383" i="2"/>
  <c r="F5382" i="2"/>
  <c r="K5382" i="2"/>
  <c r="A5382" i="2"/>
  <c r="J5382" i="2"/>
  <c r="E5381" i="2"/>
  <c r="I5381" i="2"/>
  <c r="O5382" i="2" l="1"/>
  <c r="L5383" i="2"/>
  <c r="K5383" i="2"/>
  <c r="G5383" i="2"/>
  <c r="D5383" i="2"/>
  <c r="H5383" i="2" s="1"/>
  <c r="J5383" i="2"/>
  <c r="A5383" i="2"/>
  <c r="B5384" i="2"/>
  <c r="F5383" i="2"/>
  <c r="N5383" i="2"/>
  <c r="C5383" i="2"/>
  <c r="T5381" i="2"/>
  <c r="U5381" i="2"/>
  <c r="S5382" i="2"/>
  <c r="M5382" i="2"/>
  <c r="P5382" i="2" s="1"/>
  <c r="Q5382" i="2"/>
  <c r="R5382" i="2" s="1"/>
  <c r="I5382" i="2"/>
  <c r="E5382" i="2"/>
  <c r="Q5383" i="2" l="1"/>
  <c r="R5383" i="2" s="1"/>
  <c r="M5383" i="2"/>
  <c r="P5383" i="2" s="1"/>
  <c r="S5383" i="2"/>
  <c r="O5383" i="2"/>
  <c r="U5382" i="2"/>
  <c r="T5382" i="2"/>
  <c r="L5384" i="2"/>
  <c r="G5384" i="2"/>
  <c r="N5384" i="2"/>
  <c r="D5384" i="2"/>
  <c r="H5384" i="2" s="1"/>
  <c r="F5384" i="2"/>
  <c r="K5384" i="2"/>
  <c r="J5384" i="2"/>
  <c r="B5385" i="2"/>
  <c r="A5384" i="2"/>
  <c r="C5384" i="2"/>
  <c r="E5383" i="2"/>
  <c r="I5383" i="2"/>
  <c r="O5384" i="2" l="1"/>
  <c r="E5384" i="2"/>
  <c r="I5384" i="2"/>
  <c r="T5383" i="2"/>
  <c r="U5383" i="2"/>
  <c r="Q5384" i="2"/>
  <c r="R5384" i="2" s="1"/>
  <c r="M5384" i="2"/>
  <c r="P5384" i="2" s="1"/>
  <c r="S5384" i="2"/>
  <c r="A5385" i="2"/>
  <c r="J5385" i="2"/>
  <c r="B5386" i="2"/>
  <c r="D5385" i="2"/>
  <c r="H5385" i="2" s="1"/>
  <c r="F5385" i="2"/>
  <c r="G5385" i="2"/>
  <c r="K5385" i="2"/>
  <c r="C5385" i="2"/>
  <c r="N5385" i="2"/>
  <c r="L5385" i="2"/>
  <c r="I5385" i="2" l="1"/>
  <c r="E5385" i="2"/>
  <c r="U5384" i="2"/>
  <c r="T5384" i="2"/>
  <c r="O5385" i="2"/>
  <c r="G5386" i="2"/>
  <c r="N5386" i="2"/>
  <c r="B5387" i="2"/>
  <c r="L5386" i="2"/>
  <c r="J5386" i="2"/>
  <c r="A5386" i="2"/>
  <c r="D5386" i="2"/>
  <c r="H5386" i="2" s="1"/>
  <c r="C5386" i="2"/>
  <c r="K5386" i="2"/>
  <c r="F5386" i="2"/>
  <c r="S5385" i="2"/>
  <c r="Q5385" i="2"/>
  <c r="R5385" i="2" s="1"/>
  <c r="M5385" i="2"/>
  <c r="P5385" i="2" s="1"/>
  <c r="U5385" i="2" l="1"/>
  <c r="T5385" i="2"/>
  <c r="G5387" i="2"/>
  <c r="D5387" i="2"/>
  <c r="H5387" i="2" s="1"/>
  <c r="N5387" i="2"/>
  <c r="K5387" i="2"/>
  <c r="L5387" i="2"/>
  <c r="F5387" i="2"/>
  <c r="B5388" i="2"/>
  <c r="C5387" i="2"/>
  <c r="J5387" i="2"/>
  <c r="A5387" i="2"/>
  <c r="I5386" i="2"/>
  <c r="E5386" i="2"/>
  <c r="M5386" i="2"/>
  <c r="P5386" i="2" s="1"/>
  <c r="S5386" i="2"/>
  <c r="Q5386" i="2"/>
  <c r="R5386" i="2" s="1"/>
  <c r="O5386" i="2"/>
  <c r="O5387" i="2" l="1"/>
  <c r="E5387" i="2"/>
  <c r="I5387" i="2"/>
  <c r="S5387" i="2"/>
  <c r="M5387" i="2"/>
  <c r="P5387" i="2" s="1"/>
  <c r="Q5387" i="2"/>
  <c r="R5387" i="2" s="1"/>
  <c r="A5388" i="2"/>
  <c r="K5388" i="2"/>
  <c r="L5388" i="2"/>
  <c r="D5388" i="2"/>
  <c r="H5388" i="2" s="1"/>
  <c r="N5388" i="2"/>
  <c r="F5388" i="2"/>
  <c r="G5388" i="2"/>
  <c r="J5388" i="2"/>
  <c r="B5389" i="2"/>
  <c r="C5388" i="2"/>
  <c r="U5386" i="2"/>
  <c r="T5386" i="2"/>
  <c r="T5387" i="2" l="1"/>
  <c r="U5387" i="2"/>
  <c r="O5388" i="2"/>
  <c r="I5388" i="2"/>
  <c r="E5388" i="2"/>
  <c r="Q5388" i="2"/>
  <c r="R5388" i="2" s="1"/>
  <c r="M5388" i="2"/>
  <c r="P5388" i="2" s="1"/>
  <c r="S5388" i="2"/>
  <c r="B5390" i="2"/>
  <c r="L5389" i="2"/>
  <c r="C5389" i="2"/>
  <c r="G5389" i="2"/>
  <c r="D5389" i="2"/>
  <c r="H5389" i="2" s="1"/>
  <c r="A5389" i="2"/>
  <c r="K5389" i="2"/>
  <c r="J5389" i="2"/>
  <c r="F5389" i="2"/>
  <c r="N5389" i="2"/>
  <c r="O5389" i="2" l="1"/>
  <c r="C5390" i="2"/>
  <c r="L5390" i="2"/>
  <c r="K5390" i="2"/>
  <c r="A5390" i="2"/>
  <c r="F5390" i="2"/>
  <c r="N5390" i="2"/>
  <c r="J5390" i="2"/>
  <c r="B5391" i="2"/>
  <c r="G5390" i="2"/>
  <c r="D5390" i="2"/>
  <c r="H5390" i="2" s="1"/>
  <c r="U5388" i="2"/>
  <c r="T5388" i="2"/>
  <c r="I5389" i="2"/>
  <c r="E5389" i="2"/>
  <c r="M5389" i="2"/>
  <c r="P5389" i="2" s="1"/>
  <c r="Q5389" i="2"/>
  <c r="R5389" i="2" s="1"/>
  <c r="S5389" i="2"/>
  <c r="I5390" i="2" l="1"/>
  <c r="E5390" i="2"/>
  <c r="K5391" i="2"/>
  <c r="C5391" i="2"/>
  <c r="L5391" i="2"/>
  <c r="J5391" i="2"/>
  <c r="F5391" i="2"/>
  <c r="A5391" i="2"/>
  <c r="D5391" i="2"/>
  <c r="H5391" i="2" s="1"/>
  <c r="B5392" i="2"/>
  <c r="G5391" i="2"/>
  <c r="N5391" i="2"/>
  <c r="Q5390" i="2"/>
  <c r="R5390" i="2" s="1"/>
  <c r="M5390" i="2"/>
  <c r="P5390" i="2" s="1"/>
  <c r="S5390" i="2"/>
  <c r="U5389" i="2"/>
  <c r="T5389" i="2"/>
  <c r="O5390" i="2"/>
  <c r="S5391" i="2" l="1"/>
  <c r="M5391" i="2"/>
  <c r="P5391" i="2" s="1"/>
  <c r="Q5391" i="2"/>
  <c r="R5391" i="2" s="1"/>
  <c r="E5391" i="2"/>
  <c r="I5391" i="2"/>
  <c r="O5391" i="2"/>
  <c r="U5390" i="2"/>
  <c r="T5390" i="2"/>
  <c r="K5392" i="2"/>
  <c r="J5392" i="2"/>
  <c r="C5392" i="2"/>
  <c r="G5392" i="2"/>
  <c r="N5392" i="2"/>
  <c r="F5392" i="2"/>
  <c r="D5392" i="2"/>
  <c r="H5392" i="2" s="1"/>
  <c r="A5392" i="2"/>
  <c r="L5392" i="2"/>
  <c r="B5393" i="2"/>
  <c r="U5391" i="2" l="1"/>
  <c r="T5391" i="2"/>
  <c r="Q5392" i="2"/>
  <c r="R5392" i="2" s="1"/>
  <c r="S5392" i="2"/>
  <c r="M5392" i="2"/>
  <c r="P5392" i="2" s="1"/>
  <c r="C5393" i="2"/>
  <c r="J5393" i="2"/>
  <c r="L5393" i="2"/>
  <c r="K5393" i="2"/>
  <c r="B5394" i="2"/>
  <c r="A5393" i="2"/>
  <c r="F5393" i="2"/>
  <c r="G5393" i="2"/>
  <c r="N5393" i="2"/>
  <c r="D5393" i="2"/>
  <c r="H5393" i="2" s="1"/>
  <c r="E5392" i="2"/>
  <c r="I5392" i="2"/>
  <c r="O5392" i="2"/>
  <c r="S5393" i="2" l="1"/>
  <c r="Q5393" i="2"/>
  <c r="R5393" i="2" s="1"/>
  <c r="M5393" i="2"/>
  <c r="P5393" i="2" s="1"/>
  <c r="T5392" i="2"/>
  <c r="U5392" i="2"/>
  <c r="N5394" i="2"/>
  <c r="L5394" i="2"/>
  <c r="B5395" i="2"/>
  <c r="D5394" i="2"/>
  <c r="H5394" i="2" s="1"/>
  <c r="C5394" i="2"/>
  <c r="A5394" i="2"/>
  <c r="K5394" i="2"/>
  <c r="G5394" i="2"/>
  <c r="J5394" i="2"/>
  <c r="F5394" i="2"/>
  <c r="E5393" i="2"/>
  <c r="I5393" i="2"/>
  <c r="O5393" i="2"/>
  <c r="U5393" i="2" l="1"/>
  <c r="T5393" i="2"/>
  <c r="E5394" i="2"/>
  <c r="I5394" i="2"/>
  <c r="Q5394" i="2"/>
  <c r="R5394" i="2" s="1"/>
  <c r="M5394" i="2"/>
  <c r="P5394" i="2" s="1"/>
  <c r="S5394" i="2"/>
  <c r="O5394" i="2"/>
  <c r="L5395" i="2"/>
  <c r="K5395" i="2"/>
  <c r="A5395" i="2"/>
  <c r="B5396" i="2"/>
  <c r="F5395" i="2"/>
  <c r="C5395" i="2"/>
  <c r="N5395" i="2"/>
  <c r="J5395" i="2"/>
  <c r="D5395" i="2"/>
  <c r="H5395" i="2" s="1"/>
  <c r="G5395" i="2"/>
  <c r="Q5395" i="2" l="1"/>
  <c r="R5395" i="2" s="1"/>
  <c r="M5395" i="2"/>
  <c r="S5395" i="2"/>
  <c r="C5396" i="2"/>
  <c r="A5396" i="2"/>
  <c r="L5396" i="2"/>
  <c r="K5396" i="2"/>
  <c r="J5396" i="2"/>
  <c r="F5396" i="2"/>
  <c r="G5396" i="2"/>
  <c r="B5397" i="2"/>
  <c r="D5396" i="2"/>
  <c r="H5396" i="2" s="1"/>
  <c r="N5396" i="2"/>
  <c r="I5395" i="2"/>
  <c r="E5395" i="2"/>
  <c r="P5395" i="2"/>
  <c r="O5395" i="2"/>
  <c r="U5394" i="2"/>
  <c r="T5394" i="2"/>
  <c r="A5397" i="2" l="1"/>
  <c r="L5397" i="2"/>
  <c r="J5397" i="2"/>
  <c r="K5397" i="2"/>
  <c r="F5397" i="2"/>
  <c r="N5397" i="2"/>
  <c r="C5397" i="2"/>
  <c r="G5397" i="2"/>
  <c r="D5397" i="2"/>
  <c r="H5397" i="2" s="1"/>
  <c r="B5398" i="2"/>
  <c r="U5395" i="2"/>
  <c r="T5395" i="2"/>
  <c r="I5396" i="2"/>
  <c r="E5396" i="2"/>
  <c r="O5396" i="2"/>
  <c r="S5396" i="2"/>
  <c r="Q5396" i="2"/>
  <c r="R5396" i="2" s="1"/>
  <c r="M5396" i="2"/>
  <c r="P5396" i="2" s="1"/>
  <c r="M5397" i="2" l="1"/>
  <c r="P5397" i="2" s="1"/>
  <c r="Q5397" i="2"/>
  <c r="R5397" i="2" s="1"/>
  <c r="S5397" i="2"/>
  <c r="O5397" i="2"/>
  <c r="U5396" i="2"/>
  <c r="T5396" i="2"/>
  <c r="I5397" i="2"/>
  <c r="E5397" i="2"/>
  <c r="G5398" i="2"/>
  <c r="F5398" i="2"/>
  <c r="L5398" i="2"/>
  <c r="B5399" i="2"/>
  <c r="N5398" i="2"/>
  <c r="J5398" i="2"/>
  <c r="D5398" i="2"/>
  <c r="H5398" i="2" s="1"/>
  <c r="C5398" i="2"/>
  <c r="K5398" i="2"/>
  <c r="A5398" i="2"/>
  <c r="E5398" i="2" l="1"/>
  <c r="I5398" i="2"/>
  <c r="T5397" i="2"/>
  <c r="U5397" i="2"/>
  <c r="C5399" i="2"/>
  <c r="J5399" i="2"/>
  <c r="F5399" i="2"/>
  <c r="N5399" i="2"/>
  <c r="G5399" i="2"/>
  <c r="B5400" i="2"/>
  <c r="D5399" i="2"/>
  <c r="H5399" i="2" s="1"/>
  <c r="L5399" i="2"/>
  <c r="A5399" i="2"/>
  <c r="K5399" i="2"/>
  <c r="O5398" i="2"/>
  <c r="M5398" i="2"/>
  <c r="P5398" i="2" s="1"/>
  <c r="S5398" i="2"/>
  <c r="Q5398" i="2"/>
  <c r="R5398" i="2" s="1"/>
  <c r="K5400" i="2" l="1"/>
  <c r="A5400" i="2"/>
  <c r="G5400" i="2"/>
  <c r="D5400" i="2"/>
  <c r="H5400" i="2" s="1"/>
  <c r="L5400" i="2"/>
  <c r="N5400" i="2"/>
  <c r="J5400" i="2"/>
  <c r="B5401" i="2"/>
  <c r="F5400" i="2"/>
  <c r="C5400" i="2"/>
  <c r="I5399" i="2"/>
  <c r="E5399" i="2"/>
  <c r="T5398" i="2"/>
  <c r="U5398" i="2"/>
  <c r="S5399" i="2"/>
  <c r="Q5399" i="2"/>
  <c r="R5399" i="2" s="1"/>
  <c r="M5399" i="2"/>
  <c r="P5399" i="2"/>
  <c r="O5399" i="2"/>
  <c r="M5400" i="2" l="1"/>
  <c r="P5400" i="2" s="1"/>
  <c r="Q5400" i="2"/>
  <c r="R5400" i="2" s="1"/>
  <c r="S5400" i="2"/>
  <c r="I5400" i="2"/>
  <c r="E5400" i="2"/>
  <c r="U5399" i="2"/>
  <c r="T5399" i="2"/>
  <c r="N5401" i="2"/>
  <c r="K5401" i="2"/>
  <c r="A5401" i="2"/>
  <c r="G5401" i="2"/>
  <c r="B5402" i="2"/>
  <c r="C5401" i="2"/>
  <c r="J5401" i="2"/>
  <c r="F5401" i="2"/>
  <c r="L5401" i="2"/>
  <c r="D5401" i="2"/>
  <c r="H5401" i="2" s="1"/>
  <c r="O5400" i="2"/>
  <c r="S5401" i="2" l="1"/>
  <c r="Q5401" i="2"/>
  <c r="R5401" i="2" s="1"/>
  <c r="M5401" i="2"/>
  <c r="U5400" i="2"/>
  <c r="T5400" i="2"/>
  <c r="E5401" i="2"/>
  <c r="I5401" i="2"/>
  <c r="G5402" i="2"/>
  <c r="F5402" i="2"/>
  <c r="J5402" i="2"/>
  <c r="C5402" i="2"/>
  <c r="A5402" i="2"/>
  <c r="K5402" i="2"/>
  <c r="N5402" i="2"/>
  <c r="B5403" i="2"/>
  <c r="D5402" i="2"/>
  <c r="H5402" i="2" s="1"/>
  <c r="L5402" i="2"/>
  <c r="O5401" i="2"/>
  <c r="P5401" i="2"/>
  <c r="T5401" i="2" l="1"/>
  <c r="U5401" i="2"/>
  <c r="I5402" i="2"/>
  <c r="E5402" i="2"/>
  <c r="M5402" i="2"/>
  <c r="P5402" i="2" s="1"/>
  <c r="Q5402" i="2"/>
  <c r="R5402" i="2" s="1"/>
  <c r="S5402" i="2"/>
  <c r="K5403" i="2"/>
  <c r="J5403" i="2"/>
  <c r="F5403" i="2"/>
  <c r="B5404" i="2"/>
  <c r="G5403" i="2"/>
  <c r="D5403" i="2"/>
  <c r="H5403" i="2" s="1"/>
  <c r="N5403" i="2"/>
  <c r="C5403" i="2"/>
  <c r="L5403" i="2"/>
  <c r="A5403" i="2"/>
  <c r="O5402" i="2"/>
  <c r="O5403" i="2" l="1"/>
  <c r="E5403" i="2"/>
  <c r="I5403" i="2"/>
  <c r="T5402" i="2"/>
  <c r="U5402" i="2"/>
  <c r="C5404" i="2"/>
  <c r="D5404" i="2"/>
  <c r="H5404" i="2" s="1"/>
  <c r="A5404" i="2"/>
  <c r="G5404" i="2"/>
  <c r="L5404" i="2"/>
  <c r="B5405" i="2"/>
  <c r="K5404" i="2"/>
  <c r="J5404" i="2"/>
  <c r="N5404" i="2"/>
  <c r="F5404" i="2"/>
  <c r="S5403" i="2"/>
  <c r="Q5403" i="2"/>
  <c r="R5403" i="2" s="1"/>
  <c r="M5403" i="2"/>
  <c r="P5403" i="2" s="1"/>
  <c r="T5403" i="2" l="1"/>
  <c r="U5403" i="2"/>
  <c r="A5405" i="2"/>
  <c r="J5405" i="2"/>
  <c r="L5405" i="2"/>
  <c r="G5405" i="2"/>
  <c r="F5405" i="2"/>
  <c r="D5405" i="2"/>
  <c r="H5405" i="2" s="1"/>
  <c r="C5405" i="2"/>
  <c r="B5406" i="2"/>
  <c r="K5405" i="2"/>
  <c r="N5405" i="2"/>
  <c r="Q5404" i="2"/>
  <c r="R5404" i="2" s="1"/>
  <c r="M5404" i="2"/>
  <c r="P5404" i="2" s="1"/>
  <c r="S5404" i="2"/>
  <c r="E5404" i="2"/>
  <c r="I5404" i="2"/>
  <c r="O5404" i="2"/>
  <c r="I5405" i="2" l="1"/>
  <c r="E5405" i="2"/>
  <c r="N5406" i="2"/>
  <c r="J5406" i="2"/>
  <c r="G5406" i="2"/>
  <c r="B5407" i="2"/>
  <c r="F5406" i="2"/>
  <c r="L5406" i="2"/>
  <c r="A5406" i="2"/>
  <c r="C5406" i="2"/>
  <c r="D5406" i="2"/>
  <c r="H5406" i="2" s="1"/>
  <c r="K5406" i="2"/>
  <c r="S5405" i="2"/>
  <c r="Q5405" i="2"/>
  <c r="R5405" i="2" s="1"/>
  <c r="M5405" i="2"/>
  <c r="P5405" i="2" s="1"/>
  <c r="U5404" i="2"/>
  <c r="T5404" i="2"/>
  <c r="O5405" i="2"/>
  <c r="O5406" i="2" l="1"/>
  <c r="I5406" i="2"/>
  <c r="E5406" i="2"/>
  <c r="S5406" i="2"/>
  <c r="Q5406" i="2"/>
  <c r="R5406" i="2" s="1"/>
  <c r="M5406" i="2"/>
  <c r="P5406" i="2" s="1"/>
  <c r="T5405" i="2"/>
  <c r="U5405" i="2"/>
  <c r="A5407" i="2"/>
  <c r="F5407" i="2"/>
  <c r="B5408" i="2"/>
  <c r="C5407" i="2"/>
  <c r="L5407" i="2"/>
  <c r="D5407" i="2"/>
  <c r="H5407" i="2" s="1"/>
  <c r="N5407" i="2"/>
  <c r="J5407" i="2"/>
  <c r="G5407" i="2"/>
  <c r="K5407" i="2"/>
  <c r="K5408" i="2" l="1"/>
  <c r="G5408" i="2"/>
  <c r="D5408" i="2"/>
  <c r="H5408" i="2" s="1"/>
  <c r="B5409" i="2"/>
  <c r="N5408" i="2"/>
  <c r="L5408" i="2"/>
  <c r="F5408" i="2"/>
  <c r="C5408" i="2"/>
  <c r="A5408" i="2"/>
  <c r="J5408" i="2"/>
  <c r="U5406" i="2"/>
  <c r="T5406" i="2"/>
  <c r="I5407" i="2"/>
  <c r="E5407" i="2"/>
  <c r="O5407" i="2"/>
  <c r="S5407" i="2"/>
  <c r="Q5407" i="2"/>
  <c r="R5407" i="2" s="1"/>
  <c r="M5407" i="2"/>
  <c r="P5407" i="2" s="1"/>
  <c r="S5408" i="2" l="1"/>
  <c r="M5408" i="2"/>
  <c r="P5408" i="2" s="1"/>
  <c r="Q5408" i="2"/>
  <c r="R5408" i="2" s="1"/>
  <c r="F5409" i="2"/>
  <c r="K5409" i="2"/>
  <c r="J5409" i="2"/>
  <c r="N5409" i="2"/>
  <c r="D5409" i="2"/>
  <c r="H5409" i="2" s="1"/>
  <c r="A5409" i="2"/>
  <c r="G5409" i="2"/>
  <c r="C5409" i="2"/>
  <c r="B5410" i="2"/>
  <c r="L5409" i="2"/>
  <c r="O5408" i="2"/>
  <c r="U5407" i="2"/>
  <c r="T5407" i="2"/>
  <c r="E5408" i="2"/>
  <c r="I5408" i="2"/>
  <c r="T5408" i="2" l="1"/>
  <c r="U5408" i="2"/>
  <c r="I5409" i="2"/>
  <c r="E5409" i="2"/>
  <c r="D5410" i="2"/>
  <c r="H5410" i="2" s="1"/>
  <c r="C5410" i="2"/>
  <c r="B5411" i="2"/>
  <c r="F5410" i="2"/>
  <c r="L5410" i="2"/>
  <c r="K5410" i="2"/>
  <c r="N5410" i="2"/>
  <c r="J5410" i="2"/>
  <c r="G5410" i="2"/>
  <c r="A5410" i="2"/>
  <c r="M5409" i="2"/>
  <c r="P5409" i="2" s="1"/>
  <c r="S5409" i="2"/>
  <c r="Q5409" i="2"/>
  <c r="R5409" i="2" s="1"/>
  <c r="O5409" i="2"/>
  <c r="I5410" i="2" l="1"/>
  <c r="E5410" i="2"/>
  <c r="S5410" i="2"/>
  <c r="Q5410" i="2"/>
  <c r="R5410" i="2" s="1"/>
  <c r="M5410" i="2"/>
  <c r="P5410" i="2" s="1"/>
  <c r="F5411" i="2"/>
  <c r="D5411" i="2"/>
  <c r="H5411" i="2" s="1"/>
  <c r="B5412" i="2"/>
  <c r="C5411" i="2"/>
  <c r="J5411" i="2"/>
  <c r="N5411" i="2"/>
  <c r="L5411" i="2"/>
  <c r="K5411" i="2"/>
  <c r="A5411" i="2"/>
  <c r="G5411" i="2"/>
  <c r="T5409" i="2"/>
  <c r="U5409" i="2"/>
  <c r="O5410" i="2"/>
  <c r="U5410" i="2" l="1"/>
  <c r="T5410" i="2"/>
  <c r="E5411" i="2"/>
  <c r="I5411" i="2"/>
  <c r="O5411" i="2"/>
  <c r="M5411" i="2"/>
  <c r="P5411" i="2" s="1"/>
  <c r="Q5411" i="2"/>
  <c r="R5411" i="2" s="1"/>
  <c r="S5411" i="2"/>
  <c r="G5412" i="2"/>
  <c r="F5412" i="2"/>
  <c r="N5412" i="2"/>
  <c r="L5412" i="2"/>
  <c r="C5412" i="2"/>
  <c r="B5413" i="2"/>
  <c r="D5412" i="2"/>
  <c r="H5412" i="2" s="1"/>
  <c r="K5412" i="2"/>
  <c r="J5412" i="2"/>
  <c r="A5412" i="2"/>
  <c r="U5411" i="2" l="1"/>
  <c r="T5411" i="2"/>
  <c r="M5412" i="2"/>
  <c r="P5412" i="2" s="1"/>
  <c r="S5412" i="2"/>
  <c r="Q5412" i="2"/>
  <c r="R5412" i="2" s="1"/>
  <c r="O5412" i="2"/>
  <c r="I5412" i="2"/>
  <c r="E5412" i="2"/>
  <c r="F5413" i="2"/>
  <c r="G5413" i="2"/>
  <c r="N5413" i="2"/>
  <c r="D5413" i="2"/>
  <c r="H5413" i="2" s="1"/>
  <c r="C5413" i="2"/>
  <c r="J5413" i="2"/>
  <c r="A5413" i="2"/>
  <c r="B5414" i="2"/>
  <c r="L5413" i="2"/>
  <c r="K5413" i="2"/>
  <c r="Q5413" i="2" l="1"/>
  <c r="R5413" i="2" s="1"/>
  <c r="S5413" i="2"/>
  <c r="M5413" i="2"/>
  <c r="P5413" i="2" s="1"/>
  <c r="O5413" i="2"/>
  <c r="U5412" i="2"/>
  <c r="T5412" i="2"/>
  <c r="B5415" i="2"/>
  <c r="F5414" i="2"/>
  <c r="K5414" i="2"/>
  <c r="G5414" i="2"/>
  <c r="L5414" i="2"/>
  <c r="A5414" i="2"/>
  <c r="C5414" i="2"/>
  <c r="D5414" i="2"/>
  <c r="H5414" i="2" s="1"/>
  <c r="J5414" i="2"/>
  <c r="N5414" i="2"/>
  <c r="E5413" i="2"/>
  <c r="I5413" i="2"/>
  <c r="O5414" i="2" l="1"/>
  <c r="T5413" i="2"/>
  <c r="U5413" i="2"/>
  <c r="E5414" i="2"/>
  <c r="I5414" i="2"/>
  <c r="S5414" i="2"/>
  <c r="Q5414" i="2"/>
  <c r="R5414" i="2" s="1"/>
  <c r="M5414" i="2"/>
  <c r="P5414" i="2" s="1"/>
  <c r="L5415" i="2"/>
  <c r="J5415" i="2"/>
  <c r="K5415" i="2"/>
  <c r="G5415" i="2"/>
  <c r="F5415" i="2"/>
  <c r="B5416" i="2"/>
  <c r="N5415" i="2"/>
  <c r="A5415" i="2"/>
  <c r="C5415" i="2"/>
  <c r="D5415" i="2"/>
  <c r="H5415" i="2" s="1"/>
  <c r="S5415" i="2" l="1"/>
  <c r="M5415" i="2"/>
  <c r="P5415" i="2" s="1"/>
  <c r="Q5415" i="2"/>
  <c r="R5415" i="2" s="1"/>
  <c r="E5415" i="2"/>
  <c r="I5415" i="2"/>
  <c r="G5416" i="2"/>
  <c r="C5416" i="2"/>
  <c r="K5416" i="2"/>
  <c r="J5416" i="2"/>
  <c r="F5416" i="2"/>
  <c r="N5416" i="2"/>
  <c r="B5417" i="2"/>
  <c r="D5416" i="2"/>
  <c r="H5416" i="2" s="1"/>
  <c r="A5416" i="2"/>
  <c r="L5416" i="2"/>
  <c r="U5414" i="2"/>
  <c r="T5414" i="2"/>
  <c r="O5415" i="2"/>
  <c r="O5416" i="2" l="1"/>
  <c r="T5415" i="2"/>
  <c r="U5415" i="2"/>
  <c r="J5417" i="2"/>
  <c r="L5417" i="2"/>
  <c r="G5417" i="2"/>
  <c r="F5417" i="2"/>
  <c r="B5418" i="2"/>
  <c r="D5417" i="2"/>
  <c r="H5417" i="2" s="1"/>
  <c r="K5417" i="2"/>
  <c r="A5417" i="2"/>
  <c r="N5417" i="2"/>
  <c r="C5417" i="2"/>
  <c r="E5416" i="2"/>
  <c r="I5416" i="2"/>
  <c r="Q5416" i="2"/>
  <c r="R5416" i="2" s="1"/>
  <c r="M5416" i="2"/>
  <c r="P5416" i="2" s="1"/>
  <c r="S5416" i="2"/>
  <c r="Q5417" i="2" l="1"/>
  <c r="R5417" i="2" s="1"/>
  <c r="M5417" i="2"/>
  <c r="P5417" i="2" s="1"/>
  <c r="S5417" i="2"/>
  <c r="I5417" i="2"/>
  <c r="E5417" i="2"/>
  <c r="O5417" i="2"/>
  <c r="L5418" i="2"/>
  <c r="G5418" i="2"/>
  <c r="F5418" i="2"/>
  <c r="K5418" i="2"/>
  <c r="B5419" i="2"/>
  <c r="J5418" i="2"/>
  <c r="N5418" i="2"/>
  <c r="D5418" i="2"/>
  <c r="H5418" i="2" s="1"/>
  <c r="A5418" i="2"/>
  <c r="C5418" i="2"/>
  <c r="T5416" i="2"/>
  <c r="U5416" i="2"/>
  <c r="U5417" i="2" l="1"/>
  <c r="T5417" i="2"/>
  <c r="O5418" i="2"/>
  <c r="E5418" i="2"/>
  <c r="I5418" i="2"/>
  <c r="Q5418" i="2"/>
  <c r="R5418" i="2" s="1"/>
  <c r="S5418" i="2"/>
  <c r="M5418" i="2"/>
  <c r="P5418" i="2" s="1"/>
  <c r="G5419" i="2"/>
  <c r="F5419" i="2"/>
  <c r="D5419" i="2"/>
  <c r="H5419" i="2" s="1"/>
  <c r="N5419" i="2"/>
  <c r="K5419" i="2"/>
  <c r="B5420" i="2"/>
  <c r="C5419" i="2"/>
  <c r="J5419" i="2"/>
  <c r="A5419" i="2"/>
  <c r="L5419" i="2"/>
  <c r="O5419" i="2" l="1"/>
  <c r="Q5419" i="2"/>
  <c r="R5419" i="2" s="1"/>
  <c r="M5419" i="2"/>
  <c r="P5419" i="2" s="1"/>
  <c r="S5419" i="2"/>
  <c r="L5420" i="2"/>
  <c r="B5421" i="2"/>
  <c r="F5420" i="2"/>
  <c r="K5420" i="2"/>
  <c r="N5420" i="2"/>
  <c r="A5420" i="2"/>
  <c r="G5420" i="2"/>
  <c r="J5420" i="2"/>
  <c r="D5420" i="2"/>
  <c r="H5420" i="2" s="1"/>
  <c r="C5420" i="2"/>
  <c r="E5419" i="2"/>
  <c r="I5419" i="2"/>
  <c r="T5418" i="2"/>
  <c r="U5418" i="2"/>
  <c r="S5420" i="2" l="1"/>
  <c r="Q5420" i="2"/>
  <c r="R5420" i="2" s="1"/>
  <c r="M5420" i="2"/>
  <c r="P5420" i="2" s="1"/>
  <c r="U5419" i="2"/>
  <c r="T5419" i="2"/>
  <c r="E5420" i="2"/>
  <c r="I5420" i="2"/>
  <c r="K5421" i="2"/>
  <c r="L5421" i="2"/>
  <c r="C5421" i="2"/>
  <c r="A5421" i="2"/>
  <c r="J5421" i="2"/>
  <c r="F5421" i="2"/>
  <c r="G5421" i="2"/>
  <c r="B5422" i="2"/>
  <c r="D5421" i="2"/>
  <c r="H5421" i="2" s="1"/>
  <c r="N5421" i="2"/>
  <c r="O5420" i="2"/>
  <c r="O5421" i="2" l="1"/>
  <c r="T5420" i="2"/>
  <c r="U5420" i="2"/>
  <c r="E5421" i="2"/>
  <c r="I5421" i="2"/>
  <c r="G5422" i="2"/>
  <c r="B5423" i="2"/>
  <c r="D5422" i="2"/>
  <c r="H5422" i="2" s="1"/>
  <c r="A5422" i="2"/>
  <c r="L5422" i="2"/>
  <c r="K5422" i="2"/>
  <c r="C5422" i="2"/>
  <c r="F5422" i="2"/>
  <c r="J5422" i="2"/>
  <c r="N5422" i="2"/>
  <c r="S5421" i="2"/>
  <c r="M5421" i="2"/>
  <c r="P5421" i="2" s="1"/>
  <c r="Q5421" i="2"/>
  <c r="R5421" i="2" s="1"/>
  <c r="E5422" i="2" l="1"/>
  <c r="I5422" i="2"/>
  <c r="Q5422" i="2"/>
  <c r="R5422" i="2" s="1"/>
  <c r="M5422" i="2"/>
  <c r="P5422" i="2" s="1"/>
  <c r="S5422" i="2"/>
  <c r="O5422" i="2"/>
  <c r="G5423" i="2"/>
  <c r="J5423" i="2"/>
  <c r="B5424" i="2"/>
  <c r="L5423" i="2"/>
  <c r="F5423" i="2"/>
  <c r="C5423" i="2"/>
  <c r="K5423" i="2"/>
  <c r="D5423" i="2"/>
  <c r="H5423" i="2" s="1"/>
  <c r="N5423" i="2"/>
  <c r="A5423" i="2"/>
  <c r="U5421" i="2"/>
  <c r="T5421" i="2"/>
  <c r="D5424" i="2" l="1"/>
  <c r="H5424" i="2" s="1"/>
  <c r="L5424" i="2"/>
  <c r="B5425" i="2"/>
  <c r="J5424" i="2"/>
  <c r="K5424" i="2"/>
  <c r="C5424" i="2"/>
  <c r="A5424" i="2"/>
  <c r="G5424" i="2"/>
  <c r="N5424" i="2"/>
  <c r="F5424" i="2"/>
  <c r="E5423" i="2"/>
  <c r="I5423" i="2"/>
  <c r="T5422" i="2"/>
  <c r="U5422" i="2"/>
  <c r="Q5423" i="2"/>
  <c r="R5423" i="2" s="1"/>
  <c r="S5423" i="2"/>
  <c r="M5423" i="2"/>
  <c r="P5423" i="2" s="1"/>
  <c r="O5423" i="2"/>
  <c r="O5424" i="2" l="1"/>
  <c r="G5425" i="2"/>
  <c r="J5425" i="2"/>
  <c r="B5426" i="2"/>
  <c r="A5425" i="2"/>
  <c r="F5425" i="2"/>
  <c r="C5425" i="2"/>
  <c r="D5425" i="2"/>
  <c r="H5425" i="2" s="1"/>
  <c r="L5425" i="2"/>
  <c r="K5425" i="2"/>
  <c r="N5425" i="2"/>
  <c r="O5425" i="2" s="1"/>
  <c r="S5424" i="2"/>
  <c r="Q5424" i="2"/>
  <c r="R5424" i="2" s="1"/>
  <c r="M5424" i="2"/>
  <c r="P5424" i="2" s="1"/>
  <c r="E5424" i="2"/>
  <c r="I5424" i="2"/>
  <c r="T5423" i="2"/>
  <c r="U5423" i="2"/>
  <c r="U5424" i="2" l="1"/>
  <c r="T5424" i="2"/>
  <c r="N5426" i="2"/>
  <c r="L5426" i="2"/>
  <c r="J5426" i="2"/>
  <c r="A5426" i="2"/>
  <c r="B5427" i="2"/>
  <c r="D5426" i="2"/>
  <c r="H5426" i="2" s="1"/>
  <c r="K5426" i="2"/>
  <c r="G5426" i="2"/>
  <c r="F5426" i="2"/>
  <c r="C5426" i="2"/>
  <c r="S5425" i="2"/>
  <c r="M5425" i="2"/>
  <c r="P5425" i="2" s="1"/>
  <c r="Q5425" i="2"/>
  <c r="R5425" i="2" s="1"/>
  <c r="E5425" i="2"/>
  <c r="I5425" i="2"/>
  <c r="M5426" i="2" l="1"/>
  <c r="P5426" i="2" s="1"/>
  <c r="S5426" i="2"/>
  <c r="Q5426" i="2"/>
  <c r="R5426" i="2" s="1"/>
  <c r="O5426" i="2"/>
  <c r="I5426" i="2"/>
  <c r="E5426" i="2"/>
  <c r="U5425" i="2"/>
  <c r="T5425" i="2"/>
  <c r="G5427" i="2"/>
  <c r="F5427" i="2"/>
  <c r="D5427" i="2"/>
  <c r="H5427" i="2" s="1"/>
  <c r="C5427" i="2"/>
  <c r="J5427" i="2"/>
  <c r="K5427" i="2"/>
  <c r="B5428" i="2"/>
  <c r="A5427" i="2"/>
  <c r="N5427" i="2"/>
  <c r="L5427" i="2"/>
  <c r="O5427" i="2" l="1"/>
  <c r="T5426" i="2"/>
  <c r="U5426" i="2"/>
  <c r="Q5427" i="2"/>
  <c r="R5427" i="2" s="1"/>
  <c r="M5427" i="2"/>
  <c r="P5427" i="2" s="1"/>
  <c r="S5427" i="2"/>
  <c r="L5428" i="2"/>
  <c r="B5429" i="2"/>
  <c r="K5428" i="2"/>
  <c r="C5428" i="2"/>
  <c r="D5428" i="2"/>
  <c r="H5428" i="2" s="1"/>
  <c r="J5428" i="2"/>
  <c r="G5428" i="2"/>
  <c r="F5428" i="2"/>
  <c r="A5428" i="2"/>
  <c r="N5428" i="2"/>
  <c r="O5428" i="2" s="1"/>
  <c r="I5427" i="2"/>
  <c r="E5427" i="2"/>
  <c r="U5427" i="2" l="1"/>
  <c r="T5427" i="2"/>
  <c r="E5428" i="2"/>
  <c r="I5428" i="2"/>
  <c r="C5429" i="2"/>
  <c r="A5429" i="2"/>
  <c r="B5430" i="2"/>
  <c r="L5429" i="2"/>
  <c r="J5429" i="2"/>
  <c r="K5429" i="2"/>
  <c r="D5429" i="2"/>
  <c r="H5429" i="2" s="1"/>
  <c r="N5429" i="2"/>
  <c r="G5429" i="2"/>
  <c r="F5429" i="2"/>
  <c r="M5428" i="2"/>
  <c r="P5428" i="2" s="1"/>
  <c r="S5428" i="2"/>
  <c r="Q5428" i="2"/>
  <c r="R5428" i="2" s="1"/>
  <c r="E5429" i="2" l="1"/>
  <c r="I5429" i="2"/>
  <c r="G5430" i="2"/>
  <c r="F5430" i="2"/>
  <c r="D5430" i="2"/>
  <c r="H5430" i="2" s="1"/>
  <c r="K5430" i="2"/>
  <c r="A5430" i="2"/>
  <c r="J5430" i="2"/>
  <c r="N5430" i="2"/>
  <c r="L5430" i="2"/>
  <c r="C5430" i="2"/>
  <c r="B5431" i="2"/>
  <c r="M5429" i="2"/>
  <c r="P5429" i="2" s="1"/>
  <c r="S5429" i="2"/>
  <c r="Q5429" i="2"/>
  <c r="R5429" i="2" s="1"/>
  <c r="O5429" i="2"/>
  <c r="T5428" i="2"/>
  <c r="U5428" i="2"/>
  <c r="O5430" i="2" l="1"/>
  <c r="I5430" i="2"/>
  <c r="E5430" i="2"/>
  <c r="L5431" i="2"/>
  <c r="B5432" i="2"/>
  <c r="J5431" i="2"/>
  <c r="G5431" i="2"/>
  <c r="D5431" i="2"/>
  <c r="H5431" i="2" s="1"/>
  <c r="C5431" i="2"/>
  <c r="F5431" i="2"/>
  <c r="K5431" i="2"/>
  <c r="N5431" i="2"/>
  <c r="O5431" i="2" s="1"/>
  <c r="A5431" i="2"/>
  <c r="U5429" i="2"/>
  <c r="T5429" i="2"/>
  <c r="M5430" i="2"/>
  <c r="P5430" i="2" s="1"/>
  <c r="S5430" i="2"/>
  <c r="Q5430" i="2"/>
  <c r="R5430" i="2" s="1"/>
  <c r="F5432" i="2" l="1"/>
  <c r="D5432" i="2"/>
  <c r="H5432" i="2" s="1"/>
  <c r="G5432" i="2"/>
  <c r="C5432" i="2"/>
  <c r="J5432" i="2"/>
  <c r="L5432" i="2"/>
  <c r="N5432" i="2"/>
  <c r="A5432" i="2"/>
  <c r="K5432" i="2"/>
  <c r="B5433" i="2"/>
  <c r="M5431" i="2"/>
  <c r="P5431" i="2" s="1"/>
  <c r="S5431" i="2"/>
  <c r="Q5431" i="2"/>
  <c r="R5431" i="2" s="1"/>
  <c r="T5430" i="2"/>
  <c r="U5430" i="2"/>
  <c r="I5431" i="2"/>
  <c r="E5431" i="2"/>
  <c r="I5432" i="2" l="1"/>
  <c r="E5432" i="2"/>
  <c r="Q5432" i="2"/>
  <c r="R5432" i="2" s="1"/>
  <c r="S5432" i="2"/>
  <c r="M5432" i="2"/>
  <c r="P5432" i="2" s="1"/>
  <c r="G5433" i="2"/>
  <c r="K5433" i="2"/>
  <c r="N5433" i="2"/>
  <c r="B5434" i="2"/>
  <c r="J5433" i="2"/>
  <c r="F5433" i="2"/>
  <c r="D5433" i="2"/>
  <c r="H5433" i="2" s="1"/>
  <c r="C5433" i="2"/>
  <c r="L5433" i="2"/>
  <c r="A5433" i="2"/>
  <c r="T5431" i="2"/>
  <c r="U5431" i="2"/>
  <c r="O5432" i="2"/>
  <c r="U5432" i="2" l="1"/>
  <c r="T5432" i="2"/>
  <c r="A5434" i="2"/>
  <c r="K5434" i="2"/>
  <c r="D5434" i="2"/>
  <c r="H5434" i="2" s="1"/>
  <c r="B5435" i="2"/>
  <c r="C5434" i="2"/>
  <c r="L5434" i="2"/>
  <c r="N5434" i="2"/>
  <c r="J5434" i="2"/>
  <c r="G5434" i="2"/>
  <c r="F5434" i="2"/>
  <c r="M5433" i="2"/>
  <c r="P5433" i="2" s="1"/>
  <c r="S5433" i="2"/>
  <c r="Q5433" i="2"/>
  <c r="R5433" i="2" s="1"/>
  <c r="I5433" i="2"/>
  <c r="E5433" i="2"/>
  <c r="O5433" i="2"/>
  <c r="O5434" i="2" l="1"/>
  <c r="Q5434" i="2"/>
  <c r="R5434" i="2" s="1"/>
  <c r="M5434" i="2"/>
  <c r="P5434" i="2" s="1"/>
  <c r="S5434" i="2"/>
  <c r="T5433" i="2"/>
  <c r="U5433" i="2"/>
  <c r="G5435" i="2"/>
  <c r="F5435" i="2"/>
  <c r="J5435" i="2"/>
  <c r="D5435" i="2"/>
  <c r="H5435" i="2" s="1"/>
  <c r="C5435" i="2"/>
  <c r="L5435" i="2"/>
  <c r="N5435" i="2"/>
  <c r="A5435" i="2"/>
  <c r="K5435" i="2"/>
  <c r="B5436" i="2"/>
  <c r="E5434" i="2"/>
  <c r="I5434" i="2"/>
  <c r="O5435" i="2" l="1"/>
  <c r="I5435" i="2"/>
  <c r="E5435" i="2"/>
  <c r="U5434" i="2"/>
  <c r="T5434" i="2"/>
  <c r="S5435" i="2"/>
  <c r="Q5435" i="2"/>
  <c r="R5435" i="2" s="1"/>
  <c r="M5435" i="2"/>
  <c r="P5435" i="2" s="1"/>
  <c r="F5436" i="2"/>
  <c r="G5436" i="2"/>
  <c r="D5436" i="2"/>
  <c r="H5436" i="2" s="1"/>
  <c r="J5436" i="2"/>
  <c r="N5436" i="2"/>
  <c r="O5436" i="2" s="1"/>
  <c r="A5436" i="2"/>
  <c r="C5436" i="2"/>
  <c r="L5436" i="2"/>
  <c r="K5436" i="2"/>
  <c r="B5437" i="2"/>
  <c r="T5435" i="2" l="1"/>
  <c r="U5435" i="2"/>
  <c r="I5436" i="2"/>
  <c r="E5436" i="2"/>
  <c r="G5437" i="2"/>
  <c r="F5437" i="2"/>
  <c r="D5437" i="2"/>
  <c r="H5437" i="2" s="1"/>
  <c r="A5437" i="2"/>
  <c r="C5437" i="2"/>
  <c r="N5437" i="2"/>
  <c r="K5437" i="2"/>
  <c r="B5438" i="2"/>
  <c r="L5437" i="2"/>
  <c r="J5437" i="2"/>
  <c r="S5436" i="2"/>
  <c r="Q5436" i="2"/>
  <c r="R5436" i="2" s="1"/>
  <c r="M5436" i="2"/>
  <c r="P5436" i="2" s="1"/>
  <c r="O5437" i="2" l="1"/>
  <c r="T5436" i="2"/>
  <c r="U5436" i="2"/>
  <c r="I5437" i="2"/>
  <c r="E5437" i="2"/>
  <c r="Q5437" i="2"/>
  <c r="R5437" i="2" s="1"/>
  <c r="M5437" i="2"/>
  <c r="P5437" i="2" s="1"/>
  <c r="S5437" i="2"/>
  <c r="N5438" i="2"/>
  <c r="C5438" i="2"/>
  <c r="L5438" i="2"/>
  <c r="K5438" i="2"/>
  <c r="B5439" i="2"/>
  <c r="G5438" i="2"/>
  <c r="A5438" i="2"/>
  <c r="D5438" i="2"/>
  <c r="H5438" i="2" s="1"/>
  <c r="J5438" i="2"/>
  <c r="F5438" i="2"/>
  <c r="I5438" i="2" l="1"/>
  <c r="E5438" i="2"/>
  <c r="M5438" i="2"/>
  <c r="S5438" i="2"/>
  <c r="Q5438" i="2"/>
  <c r="R5438" i="2" s="1"/>
  <c r="A5439" i="2"/>
  <c r="D5439" i="2"/>
  <c r="H5439" i="2" s="1"/>
  <c r="N5439" i="2"/>
  <c r="C5439" i="2"/>
  <c r="L5439" i="2"/>
  <c r="K5439" i="2"/>
  <c r="J5439" i="2"/>
  <c r="G5439" i="2"/>
  <c r="B5440" i="2"/>
  <c r="F5439" i="2"/>
  <c r="T5437" i="2"/>
  <c r="U5437" i="2"/>
  <c r="P5438" i="2"/>
  <c r="O5438" i="2"/>
  <c r="U5438" i="2" l="1"/>
  <c r="T5438" i="2"/>
  <c r="E5439" i="2"/>
  <c r="I5439" i="2"/>
  <c r="S5439" i="2"/>
  <c r="M5439" i="2"/>
  <c r="P5439" i="2" s="1"/>
  <c r="Q5439" i="2"/>
  <c r="R5439" i="2" s="1"/>
  <c r="A5440" i="2"/>
  <c r="N5440" i="2"/>
  <c r="B5441" i="2"/>
  <c r="J5440" i="2"/>
  <c r="L5440" i="2"/>
  <c r="G5440" i="2"/>
  <c r="K5440" i="2"/>
  <c r="D5440" i="2"/>
  <c r="H5440" i="2" s="1"/>
  <c r="F5440" i="2"/>
  <c r="C5440" i="2"/>
  <c r="O5439" i="2"/>
  <c r="T5439" i="2" l="1"/>
  <c r="U5439" i="2"/>
  <c r="S5440" i="2"/>
  <c r="M5440" i="2"/>
  <c r="P5440" i="2" s="1"/>
  <c r="Q5440" i="2"/>
  <c r="R5440" i="2" s="1"/>
  <c r="I5440" i="2"/>
  <c r="E5440" i="2"/>
  <c r="O5440" i="2"/>
  <c r="G5441" i="2"/>
  <c r="L5441" i="2"/>
  <c r="C5441" i="2"/>
  <c r="A5441" i="2"/>
  <c r="N5441" i="2"/>
  <c r="B5442" i="2"/>
  <c r="J5441" i="2"/>
  <c r="D5441" i="2"/>
  <c r="H5441" i="2" s="1"/>
  <c r="F5441" i="2"/>
  <c r="K5441" i="2"/>
  <c r="T5440" i="2" l="1"/>
  <c r="U5440" i="2"/>
  <c r="E5441" i="2"/>
  <c r="I5441" i="2"/>
  <c r="O5441" i="2"/>
  <c r="Q5441" i="2"/>
  <c r="R5441" i="2" s="1"/>
  <c r="S5441" i="2"/>
  <c r="M5441" i="2"/>
  <c r="P5441" i="2" s="1"/>
  <c r="B5443" i="2"/>
  <c r="K5442" i="2"/>
  <c r="G5442" i="2"/>
  <c r="F5442" i="2"/>
  <c r="N5442" i="2"/>
  <c r="A5442" i="2"/>
  <c r="L5442" i="2"/>
  <c r="J5442" i="2"/>
  <c r="D5442" i="2"/>
  <c r="H5442" i="2" s="1"/>
  <c r="C5442" i="2"/>
  <c r="K5443" i="2" l="1"/>
  <c r="J5443" i="2"/>
  <c r="F5443" i="2"/>
  <c r="C5443" i="2"/>
  <c r="G5443" i="2"/>
  <c r="A5443" i="2"/>
  <c r="L5443" i="2"/>
  <c r="D5443" i="2"/>
  <c r="H5443" i="2" s="1"/>
  <c r="B5444" i="2"/>
  <c r="N5443" i="2"/>
  <c r="I5442" i="2"/>
  <c r="E5442" i="2"/>
  <c r="Q5442" i="2"/>
  <c r="R5442" i="2" s="1"/>
  <c r="M5442" i="2"/>
  <c r="P5442" i="2" s="1"/>
  <c r="S5442" i="2"/>
  <c r="O5442" i="2"/>
  <c r="U5441" i="2"/>
  <c r="T5441" i="2"/>
  <c r="G5444" i="2" l="1"/>
  <c r="F5444" i="2"/>
  <c r="D5444" i="2"/>
  <c r="H5444" i="2" s="1"/>
  <c r="N5444" i="2"/>
  <c r="C5444" i="2"/>
  <c r="A5444" i="2"/>
  <c r="K5444" i="2"/>
  <c r="J5444" i="2"/>
  <c r="B5445" i="2"/>
  <c r="L5444" i="2"/>
  <c r="S5443" i="2"/>
  <c r="Q5443" i="2"/>
  <c r="R5443" i="2" s="1"/>
  <c r="M5443" i="2"/>
  <c r="P5443" i="2" s="1"/>
  <c r="E5443" i="2"/>
  <c r="I5443" i="2"/>
  <c r="O5443" i="2"/>
  <c r="U5442" i="2"/>
  <c r="T5442" i="2"/>
  <c r="O5444" i="2" l="1"/>
  <c r="A5445" i="2"/>
  <c r="L5445" i="2"/>
  <c r="B5446" i="2"/>
  <c r="J5445" i="2"/>
  <c r="C5445" i="2"/>
  <c r="D5445" i="2"/>
  <c r="H5445" i="2" s="1"/>
  <c r="G5445" i="2"/>
  <c r="F5445" i="2"/>
  <c r="N5445" i="2"/>
  <c r="K5445" i="2"/>
  <c r="E5444" i="2"/>
  <c r="I5444" i="2"/>
  <c r="M5444" i="2"/>
  <c r="P5444" i="2" s="1"/>
  <c r="Q5444" i="2"/>
  <c r="R5444" i="2" s="1"/>
  <c r="S5444" i="2"/>
  <c r="T5443" i="2"/>
  <c r="U5443" i="2"/>
  <c r="O5445" i="2" l="1"/>
  <c r="M5445" i="2"/>
  <c r="P5445" i="2" s="1"/>
  <c r="Q5445" i="2"/>
  <c r="R5445" i="2" s="1"/>
  <c r="S5445" i="2"/>
  <c r="J5446" i="2"/>
  <c r="G5446" i="2"/>
  <c r="D5446" i="2"/>
  <c r="H5446" i="2" s="1"/>
  <c r="K5446" i="2"/>
  <c r="B5447" i="2"/>
  <c r="F5446" i="2"/>
  <c r="C5446" i="2"/>
  <c r="N5446" i="2"/>
  <c r="A5446" i="2"/>
  <c r="L5446" i="2"/>
  <c r="I5445" i="2"/>
  <c r="E5445" i="2"/>
  <c r="U5444" i="2"/>
  <c r="T5444" i="2"/>
  <c r="O5446" i="2" l="1"/>
  <c r="U5445" i="2"/>
  <c r="T5445" i="2"/>
  <c r="I5446" i="2"/>
  <c r="E5446" i="2"/>
  <c r="M5446" i="2"/>
  <c r="P5446" i="2" s="1"/>
  <c r="S5446" i="2"/>
  <c r="Q5446" i="2"/>
  <c r="R5446" i="2" s="1"/>
  <c r="K5447" i="2"/>
  <c r="J5447" i="2"/>
  <c r="D5447" i="2"/>
  <c r="H5447" i="2" s="1"/>
  <c r="A5447" i="2"/>
  <c r="G5447" i="2"/>
  <c r="B5448" i="2"/>
  <c r="N5447" i="2"/>
  <c r="O5447" i="2" s="1"/>
  <c r="F5447" i="2"/>
  <c r="C5447" i="2"/>
  <c r="L5447" i="2"/>
  <c r="U5446" i="2" l="1"/>
  <c r="T5446" i="2"/>
  <c r="K5448" i="2"/>
  <c r="D5448" i="2"/>
  <c r="H5448" i="2" s="1"/>
  <c r="B5449" i="2"/>
  <c r="G5448" i="2"/>
  <c r="F5448" i="2"/>
  <c r="C5448" i="2"/>
  <c r="A5448" i="2"/>
  <c r="J5448" i="2"/>
  <c r="L5448" i="2"/>
  <c r="N5448" i="2"/>
  <c r="E5447" i="2"/>
  <c r="I5447" i="2"/>
  <c r="S5447" i="2"/>
  <c r="M5447" i="2"/>
  <c r="P5447" i="2" s="1"/>
  <c r="Q5447" i="2"/>
  <c r="R5447" i="2" s="1"/>
  <c r="Q5448" i="2" l="1"/>
  <c r="R5448" i="2" s="1"/>
  <c r="S5448" i="2"/>
  <c r="M5448" i="2"/>
  <c r="P5448" i="2" s="1"/>
  <c r="F5449" i="2"/>
  <c r="K5449" i="2"/>
  <c r="J5449" i="2"/>
  <c r="N5449" i="2"/>
  <c r="O5449" i="2" s="1"/>
  <c r="G5449" i="2"/>
  <c r="D5449" i="2"/>
  <c r="H5449" i="2" s="1"/>
  <c r="B5450" i="2"/>
  <c r="C5449" i="2"/>
  <c r="A5449" i="2"/>
  <c r="L5449" i="2"/>
  <c r="O5448" i="2"/>
  <c r="U5447" i="2"/>
  <c r="T5447" i="2"/>
  <c r="I5448" i="2"/>
  <c r="E5448" i="2"/>
  <c r="N5450" i="2" l="1"/>
  <c r="A5450" i="2"/>
  <c r="K5450" i="2"/>
  <c r="B5451" i="2"/>
  <c r="L5450" i="2"/>
  <c r="G5450" i="2"/>
  <c r="C5450" i="2"/>
  <c r="F5450" i="2"/>
  <c r="J5450" i="2"/>
  <c r="D5450" i="2"/>
  <c r="H5450" i="2" s="1"/>
  <c r="U5448" i="2"/>
  <c r="T5448" i="2"/>
  <c r="I5449" i="2"/>
  <c r="E5449" i="2"/>
  <c r="S5449" i="2"/>
  <c r="Q5449" i="2"/>
  <c r="R5449" i="2" s="1"/>
  <c r="M5449" i="2"/>
  <c r="P5449" i="2" s="1"/>
  <c r="O5450" i="2" l="1"/>
  <c r="S5450" i="2"/>
  <c r="Q5450" i="2"/>
  <c r="R5450" i="2" s="1"/>
  <c r="M5450" i="2"/>
  <c r="P5450" i="2" s="1"/>
  <c r="A5451" i="2"/>
  <c r="C5451" i="2"/>
  <c r="N5451" i="2"/>
  <c r="L5451" i="2"/>
  <c r="K5451" i="2"/>
  <c r="B5452" i="2"/>
  <c r="D5451" i="2"/>
  <c r="H5451" i="2" s="1"/>
  <c r="J5451" i="2"/>
  <c r="G5451" i="2"/>
  <c r="F5451" i="2"/>
  <c r="I5450" i="2"/>
  <c r="E5450" i="2"/>
  <c r="U5449" i="2"/>
  <c r="T5449" i="2"/>
  <c r="S5451" i="2" l="1"/>
  <c r="Q5451" i="2"/>
  <c r="R5451" i="2" s="1"/>
  <c r="M5451" i="2"/>
  <c r="P5451" i="2" s="1"/>
  <c r="B5453" i="2"/>
  <c r="N5452" i="2"/>
  <c r="K5452" i="2"/>
  <c r="J5452" i="2"/>
  <c r="G5452" i="2"/>
  <c r="D5452" i="2"/>
  <c r="H5452" i="2" s="1"/>
  <c r="L5452" i="2"/>
  <c r="C5452" i="2"/>
  <c r="F5452" i="2"/>
  <c r="A5452" i="2"/>
  <c r="T5450" i="2"/>
  <c r="U5450" i="2"/>
  <c r="I5451" i="2"/>
  <c r="E5451" i="2"/>
  <c r="O5451" i="2"/>
  <c r="O5452" i="2" l="1"/>
  <c r="T5451" i="2"/>
  <c r="U5451" i="2"/>
  <c r="I5452" i="2"/>
  <c r="E5452" i="2"/>
  <c r="L5453" i="2"/>
  <c r="F5453" i="2"/>
  <c r="C5453" i="2"/>
  <c r="N5453" i="2"/>
  <c r="J5453" i="2"/>
  <c r="B5454" i="2"/>
  <c r="D5453" i="2"/>
  <c r="H5453" i="2" s="1"/>
  <c r="G5453" i="2"/>
  <c r="K5453" i="2"/>
  <c r="A5453" i="2"/>
  <c r="M5452" i="2"/>
  <c r="P5452" i="2" s="1"/>
  <c r="S5452" i="2"/>
  <c r="Q5452" i="2"/>
  <c r="R5452" i="2" s="1"/>
  <c r="F5454" i="2" l="1"/>
  <c r="B5455" i="2"/>
  <c r="N5454" i="2"/>
  <c r="G5454" i="2"/>
  <c r="D5454" i="2"/>
  <c r="H5454" i="2" s="1"/>
  <c r="K5454" i="2"/>
  <c r="J5454" i="2"/>
  <c r="C5454" i="2"/>
  <c r="L5454" i="2"/>
  <c r="A5454" i="2"/>
  <c r="E5453" i="2"/>
  <c r="I5453" i="2"/>
  <c r="Q5453" i="2"/>
  <c r="R5453" i="2" s="1"/>
  <c r="S5453" i="2"/>
  <c r="M5453" i="2"/>
  <c r="P5453" i="2" s="1"/>
  <c r="U5452" i="2"/>
  <c r="T5452" i="2"/>
  <c r="O5453" i="2"/>
  <c r="O5454" i="2" l="1"/>
  <c r="F5455" i="2"/>
  <c r="C5455" i="2"/>
  <c r="D5455" i="2"/>
  <c r="H5455" i="2" s="1"/>
  <c r="N5455" i="2"/>
  <c r="J5455" i="2"/>
  <c r="G5455" i="2"/>
  <c r="L5455" i="2"/>
  <c r="A5455" i="2"/>
  <c r="K5455" i="2"/>
  <c r="B5456" i="2"/>
  <c r="U5453" i="2"/>
  <c r="T5453" i="2"/>
  <c r="Q5454" i="2"/>
  <c r="R5454" i="2" s="1"/>
  <c r="M5454" i="2"/>
  <c r="P5454" i="2" s="1"/>
  <c r="S5454" i="2"/>
  <c r="I5454" i="2"/>
  <c r="E5454" i="2"/>
  <c r="M5455" i="2" l="1"/>
  <c r="P5455" i="2" s="1"/>
  <c r="S5455" i="2"/>
  <c r="Q5455" i="2"/>
  <c r="R5455" i="2" s="1"/>
  <c r="O5455" i="2"/>
  <c r="E5455" i="2"/>
  <c r="I5455" i="2"/>
  <c r="D5456" i="2"/>
  <c r="H5456" i="2" s="1"/>
  <c r="C5456" i="2"/>
  <c r="L5456" i="2"/>
  <c r="A5456" i="2"/>
  <c r="J5456" i="2"/>
  <c r="N5456" i="2"/>
  <c r="K5456" i="2"/>
  <c r="F5456" i="2"/>
  <c r="G5456" i="2"/>
  <c r="B5457" i="2"/>
  <c r="T5454" i="2"/>
  <c r="U5454" i="2"/>
  <c r="U5455" i="2" l="1"/>
  <c r="T5455" i="2"/>
  <c r="O5456" i="2"/>
  <c r="S5456" i="2"/>
  <c r="M5456" i="2"/>
  <c r="P5456" i="2" s="1"/>
  <c r="Q5456" i="2"/>
  <c r="R5456" i="2" s="1"/>
  <c r="N5457" i="2"/>
  <c r="L5457" i="2"/>
  <c r="K5457" i="2"/>
  <c r="C5457" i="2"/>
  <c r="J5457" i="2"/>
  <c r="D5457" i="2"/>
  <c r="H5457" i="2" s="1"/>
  <c r="B5458" i="2"/>
  <c r="A5457" i="2"/>
  <c r="G5457" i="2"/>
  <c r="F5457" i="2"/>
  <c r="I5456" i="2"/>
  <c r="E5456" i="2"/>
  <c r="I5457" i="2" l="1"/>
  <c r="E5457" i="2"/>
  <c r="U5456" i="2"/>
  <c r="T5456" i="2"/>
  <c r="C5458" i="2"/>
  <c r="N5458" i="2"/>
  <c r="A5458" i="2"/>
  <c r="K5458" i="2"/>
  <c r="L5458" i="2"/>
  <c r="J5458" i="2"/>
  <c r="G5458" i="2"/>
  <c r="F5458" i="2"/>
  <c r="B5459" i="2"/>
  <c r="D5458" i="2"/>
  <c r="H5458" i="2" s="1"/>
  <c r="S5457" i="2"/>
  <c r="Q5457" i="2"/>
  <c r="R5457" i="2" s="1"/>
  <c r="M5457" i="2"/>
  <c r="P5457" i="2" s="1"/>
  <c r="O5457" i="2"/>
  <c r="O5458" i="2" l="1"/>
  <c r="I5458" i="2"/>
  <c r="E5458" i="2"/>
  <c r="N5459" i="2"/>
  <c r="O5459" i="2" s="1"/>
  <c r="F5459" i="2"/>
  <c r="L5459" i="2"/>
  <c r="A5459" i="2"/>
  <c r="J5459" i="2"/>
  <c r="B5460" i="2"/>
  <c r="G5459" i="2"/>
  <c r="K5459" i="2"/>
  <c r="D5459" i="2"/>
  <c r="H5459" i="2" s="1"/>
  <c r="C5459" i="2"/>
  <c r="T5457" i="2"/>
  <c r="U5457" i="2"/>
  <c r="Q5458" i="2"/>
  <c r="R5458" i="2" s="1"/>
  <c r="S5458" i="2"/>
  <c r="M5458" i="2"/>
  <c r="P5458" i="2" s="1"/>
  <c r="I5459" i="2" l="1"/>
  <c r="E5459" i="2"/>
  <c r="Q5459" i="2"/>
  <c r="R5459" i="2" s="1"/>
  <c r="S5459" i="2"/>
  <c r="M5459" i="2"/>
  <c r="P5459" i="2" s="1"/>
  <c r="U5458" i="2"/>
  <c r="T5458" i="2"/>
  <c r="B5461" i="2"/>
  <c r="C5460" i="2"/>
  <c r="D5460" i="2"/>
  <c r="H5460" i="2" s="1"/>
  <c r="L5460" i="2"/>
  <c r="F5460" i="2"/>
  <c r="A5460" i="2"/>
  <c r="K5460" i="2"/>
  <c r="N5460" i="2"/>
  <c r="J5460" i="2"/>
  <c r="G5460" i="2"/>
  <c r="E5460" i="2" l="1"/>
  <c r="I5460" i="2"/>
  <c r="U5459" i="2"/>
  <c r="T5459" i="2"/>
  <c r="S5460" i="2"/>
  <c r="Q5460" i="2"/>
  <c r="R5460" i="2" s="1"/>
  <c r="M5460" i="2"/>
  <c r="P5460" i="2" s="1"/>
  <c r="O5460" i="2"/>
  <c r="N5461" i="2"/>
  <c r="B5462" i="2"/>
  <c r="C5461" i="2"/>
  <c r="G5461" i="2"/>
  <c r="K5461" i="2"/>
  <c r="F5461" i="2"/>
  <c r="D5461" i="2"/>
  <c r="H5461" i="2" s="1"/>
  <c r="J5461" i="2"/>
  <c r="L5461" i="2"/>
  <c r="A5461" i="2"/>
  <c r="O5461" i="2" l="1"/>
  <c r="T5460" i="2"/>
  <c r="U5460" i="2"/>
  <c r="G5462" i="2"/>
  <c r="F5462" i="2"/>
  <c r="B5463" i="2"/>
  <c r="N5462" i="2"/>
  <c r="K5462" i="2"/>
  <c r="L5462" i="2"/>
  <c r="D5462" i="2"/>
  <c r="H5462" i="2" s="1"/>
  <c r="J5462" i="2"/>
  <c r="A5462" i="2"/>
  <c r="C5462" i="2"/>
  <c r="Q5461" i="2"/>
  <c r="R5461" i="2" s="1"/>
  <c r="M5461" i="2"/>
  <c r="P5461" i="2" s="1"/>
  <c r="S5461" i="2"/>
  <c r="E5461" i="2"/>
  <c r="I5461" i="2"/>
  <c r="S5462" i="2" l="1"/>
  <c r="Q5462" i="2"/>
  <c r="R5462" i="2" s="1"/>
  <c r="M5462" i="2"/>
  <c r="P5462" i="2" s="1"/>
  <c r="U5461" i="2"/>
  <c r="T5461" i="2"/>
  <c r="E5462" i="2"/>
  <c r="I5462" i="2"/>
  <c r="K5463" i="2"/>
  <c r="B5464" i="2"/>
  <c r="N5463" i="2"/>
  <c r="J5463" i="2"/>
  <c r="F5463" i="2"/>
  <c r="D5463" i="2"/>
  <c r="H5463" i="2" s="1"/>
  <c r="C5463" i="2"/>
  <c r="G5463" i="2"/>
  <c r="A5463" i="2"/>
  <c r="L5463" i="2"/>
  <c r="O5462" i="2"/>
  <c r="B5465" i="2" l="1"/>
  <c r="C5464" i="2"/>
  <c r="A5464" i="2"/>
  <c r="N5464" i="2"/>
  <c r="J5464" i="2"/>
  <c r="K5464" i="2"/>
  <c r="D5464" i="2"/>
  <c r="H5464" i="2" s="1"/>
  <c r="G5464" i="2"/>
  <c r="L5464" i="2"/>
  <c r="F5464" i="2"/>
  <c r="U5462" i="2"/>
  <c r="T5462" i="2"/>
  <c r="M5463" i="2"/>
  <c r="Q5463" i="2"/>
  <c r="R5463" i="2" s="1"/>
  <c r="S5463" i="2"/>
  <c r="P5463" i="2"/>
  <c r="O5463" i="2"/>
  <c r="E5463" i="2"/>
  <c r="I5463" i="2"/>
  <c r="J5465" i="2" l="1"/>
  <c r="G5465" i="2"/>
  <c r="K5465" i="2"/>
  <c r="D5465" i="2"/>
  <c r="H5465" i="2" s="1"/>
  <c r="L5465" i="2"/>
  <c r="B5466" i="2"/>
  <c r="F5465" i="2"/>
  <c r="C5465" i="2"/>
  <c r="N5465" i="2"/>
  <c r="A5465" i="2"/>
  <c r="E5464" i="2"/>
  <c r="I5464" i="2"/>
  <c r="O5464" i="2"/>
  <c r="Q5464" i="2"/>
  <c r="R5464" i="2" s="1"/>
  <c r="S5464" i="2"/>
  <c r="M5464" i="2"/>
  <c r="P5464" i="2" s="1"/>
  <c r="T5463" i="2"/>
  <c r="U5463" i="2"/>
  <c r="O5465" i="2" l="1"/>
  <c r="D5466" i="2"/>
  <c r="H5466" i="2" s="1"/>
  <c r="C5466" i="2"/>
  <c r="G5466" i="2"/>
  <c r="N5466" i="2"/>
  <c r="J5466" i="2"/>
  <c r="K5466" i="2"/>
  <c r="B5467" i="2"/>
  <c r="A5466" i="2"/>
  <c r="L5466" i="2"/>
  <c r="F5466" i="2"/>
  <c r="S5465" i="2"/>
  <c r="Q5465" i="2"/>
  <c r="R5465" i="2" s="1"/>
  <c r="M5465" i="2"/>
  <c r="P5465" i="2" s="1"/>
  <c r="U5464" i="2"/>
  <c r="T5464" i="2"/>
  <c r="I5465" i="2"/>
  <c r="E5465" i="2"/>
  <c r="O5466" i="2" l="1"/>
  <c r="I5466" i="2"/>
  <c r="E5466" i="2"/>
  <c r="B5468" i="2"/>
  <c r="C5467" i="2"/>
  <c r="K5467" i="2"/>
  <c r="F5467" i="2"/>
  <c r="A5467" i="2"/>
  <c r="L5467" i="2"/>
  <c r="J5467" i="2"/>
  <c r="G5467" i="2"/>
  <c r="D5467" i="2"/>
  <c r="H5467" i="2" s="1"/>
  <c r="N5467" i="2"/>
  <c r="U5465" i="2"/>
  <c r="T5465" i="2"/>
  <c r="M5466" i="2"/>
  <c r="P5466" i="2" s="1"/>
  <c r="S5466" i="2"/>
  <c r="Q5466" i="2"/>
  <c r="R5466" i="2" s="1"/>
  <c r="C5468" i="2" l="1"/>
  <c r="A5468" i="2"/>
  <c r="J5468" i="2"/>
  <c r="K5468" i="2"/>
  <c r="N5468" i="2"/>
  <c r="B5469" i="2"/>
  <c r="G5468" i="2"/>
  <c r="D5468" i="2"/>
  <c r="H5468" i="2" s="1"/>
  <c r="L5468" i="2"/>
  <c r="F5468" i="2"/>
  <c r="E5467" i="2"/>
  <c r="I5467" i="2"/>
  <c r="S5467" i="2"/>
  <c r="Q5467" i="2"/>
  <c r="R5467" i="2" s="1"/>
  <c r="M5467" i="2"/>
  <c r="P5467" i="2" s="1"/>
  <c r="O5467" i="2"/>
  <c r="U5466" i="2"/>
  <c r="T5466" i="2"/>
  <c r="E5468" i="2" l="1"/>
  <c r="I5468" i="2"/>
  <c r="Q5468" i="2"/>
  <c r="R5468" i="2" s="1"/>
  <c r="S5468" i="2"/>
  <c r="M5468" i="2"/>
  <c r="P5468" i="2" s="1"/>
  <c r="O5468" i="2"/>
  <c r="T5467" i="2"/>
  <c r="U5467" i="2"/>
  <c r="A5469" i="2"/>
  <c r="F5469" i="2"/>
  <c r="C5469" i="2"/>
  <c r="B5470" i="2"/>
  <c r="G5469" i="2"/>
  <c r="K5469" i="2"/>
  <c r="J5469" i="2"/>
  <c r="L5469" i="2"/>
  <c r="D5469" i="2"/>
  <c r="H5469" i="2" s="1"/>
  <c r="N5469" i="2"/>
  <c r="E5469" i="2" l="1"/>
  <c r="I5469" i="2"/>
  <c r="L5470" i="2"/>
  <c r="B5471" i="2"/>
  <c r="G5470" i="2"/>
  <c r="D5470" i="2"/>
  <c r="H5470" i="2" s="1"/>
  <c r="F5470" i="2"/>
  <c r="K5470" i="2"/>
  <c r="A5470" i="2"/>
  <c r="N5470" i="2"/>
  <c r="J5470" i="2"/>
  <c r="C5470" i="2"/>
  <c r="T5468" i="2"/>
  <c r="U5468" i="2"/>
  <c r="O5469" i="2"/>
  <c r="M5469" i="2"/>
  <c r="P5469" i="2" s="1"/>
  <c r="Q5469" i="2"/>
  <c r="R5469" i="2" s="1"/>
  <c r="S5469" i="2"/>
  <c r="O5470" i="2" l="1"/>
  <c r="L5471" i="2"/>
  <c r="J5471" i="2"/>
  <c r="G5471" i="2"/>
  <c r="K5471" i="2"/>
  <c r="A5471" i="2"/>
  <c r="F5471" i="2"/>
  <c r="C5471" i="2"/>
  <c r="B5472" i="2"/>
  <c r="D5471" i="2"/>
  <c r="H5471" i="2" s="1"/>
  <c r="N5471" i="2"/>
  <c r="U5469" i="2"/>
  <c r="T5469" i="2"/>
  <c r="E5470" i="2"/>
  <c r="I5470" i="2"/>
  <c r="M5470" i="2"/>
  <c r="P5470" i="2" s="1"/>
  <c r="S5470" i="2"/>
  <c r="Q5470" i="2"/>
  <c r="R5470" i="2" s="1"/>
  <c r="O5471" i="2" l="1"/>
  <c r="Q5471" i="2"/>
  <c r="R5471" i="2" s="1"/>
  <c r="S5471" i="2"/>
  <c r="M5471" i="2"/>
  <c r="P5471" i="2" s="1"/>
  <c r="E5471" i="2"/>
  <c r="I5471" i="2"/>
  <c r="T5470" i="2"/>
  <c r="U5470" i="2"/>
  <c r="A5472" i="2"/>
  <c r="L5472" i="2"/>
  <c r="J5472" i="2"/>
  <c r="K5472" i="2"/>
  <c r="B5473" i="2"/>
  <c r="D5472" i="2"/>
  <c r="H5472" i="2" s="1"/>
  <c r="N5472" i="2"/>
  <c r="G5472" i="2"/>
  <c r="F5472" i="2"/>
  <c r="C5472" i="2"/>
  <c r="T5471" i="2" l="1"/>
  <c r="U5471" i="2"/>
  <c r="A5473" i="2"/>
  <c r="K5473" i="2"/>
  <c r="F5473" i="2"/>
  <c r="B5474" i="2"/>
  <c r="C5473" i="2"/>
  <c r="J5473" i="2"/>
  <c r="D5473" i="2"/>
  <c r="H5473" i="2" s="1"/>
  <c r="N5473" i="2"/>
  <c r="L5473" i="2"/>
  <c r="G5473" i="2"/>
  <c r="O5472" i="2"/>
  <c r="M5472" i="2"/>
  <c r="P5472" i="2" s="1"/>
  <c r="S5472" i="2"/>
  <c r="Q5472" i="2"/>
  <c r="R5472" i="2" s="1"/>
  <c r="I5472" i="2"/>
  <c r="E5472" i="2"/>
  <c r="O5473" i="2" l="1"/>
  <c r="M5473" i="2"/>
  <c r="P5473" i="2" s="1"/>
  <c r="S5473" i="2"/>
  <c r="Q5473" i="2"/>
  <c r="R5473" i="2" s="1"/>
  <c r="G5474" i="2"/>
  <c r="C5474" i="2"/>
  <c r="F5474" i="2"/>
  <c r="A5474" i="2"/>
  <c r="D5474" i="2"/>
  <c r="H5474" i="2" s="1"/>
  <c r="B5475" i="2"/>
  <c r="N5474" i="2"/>
  <c r="J5474" i="2"/>
  <c r="L5474" i="2"/>
  <c r="K5474" i="2"/>
  <c r="T5472" i="2"/>
  <c r="U5472" i="2"/>
  <c r="I5473" i="2"/>
  <c r="E5473" i="2"/>
  <c r="O5474" i="2" l="1"/>
  <c r="D5475" i="2"/>
  <c r="H5475" i="2" s="1"/>
  <c r="J5475" i="2"/>
  <c r="F5475" i="2"/>
  <c r="G5475" i="2"/>
  <c r="L5475" i="2"/>
  <c r="K5475" i="2"/>
  <c r="N5475" i="2"/>
  <c r="A5475" i="2"/>
  <c r="B5476" i="2"/>
  <c r="C5475" i="2"/>
  <c r="T5473" i="2"/>
  <c r="U5473" i="2"/>
  <c r="E5474" i="2"/>
  <c r="I5474" i="2"/>
  <c r="Q5474" i="2"/>
  <c r="R5474" i="2" s="1"/>
  <c r="M5474" i="2"/>
  <c r="P5474" i="2" s="1"/>
  <c r="S5474" i="2"/>
  <c r="T5474" i="2" l="1"/>
  <c r="U5474" i="2"/>
  <c r="N5476" i="2"/>
  <c r="L5476" i="2"/>
  <c r="C5476" i="2"/>
  <c r="B5477" i="2"/>
  <c r="A5476" i="2"/>
  <c r="G5476" i="2"/>
  <c r="F5476" i="2"/>
  <c r="K5476" i="2"/>
  <c r="J5476" i="2"/>
  <c r="D5476" i="2"/>
  <c r="H5476" i="2" s="1"/>
  <c r="S5475" i="2"/>
  <c r="Q5475" i="2"/>
  <c r="R5475" i="2" s="1"/>
  <c r="M5475" i="2"/>
  <c r="P5475" i="2" s="1"/>
  <c r="O5475" i="2"/>
  <c r="E5475" i="2"/>
  <c r="I5475" i="2"/>
  <c r="E5476" i="2" l="1"/>
  <c r="I5476" i="2"/>
  <c r="S5476" i="2"/>
  <c r="M5476" i="2"/>
  <c r="Q5476" i="2"/>
  <c r="R5476" i="2" s="1"/>
  <c r="U5475" i="2"/>
  <c r="T5475" i="2"/>
  <c r="N5477" i="2"/>
  <c r="D5477" i="2"/>
  <c r="H5477" i="2" s="1"/>
  <c r="L5477" i="2"/>
  <c r="C5477" i="2"/>
  <c r="A5477" i="2"/>
  <c r="J5477" i="2"/>
  <c r="G5477" i="2"/>
  <c r="K5477" i="2"/>
  <c r="B5478" i="2"/>
  <c r="F5477" i="2"/>
  <c r="O5476" i="2"/>
  <c r="P5476" i="2"/>
  <c r="I5477" i="2" l="1"/>
  <c r="E5477" i="2"/>
  <c r="T5476" i="2"/>
  <c r="U5476" i="2"/>
  <c r="Q5477" i="2"/>
  <c r="R5477" i="2" s="1"/>
  <c r="M5477" i="2"/>
  <c r="P5477" i="2" s="1"/>
  <c r="S5477" i="2"/>
  <c r="F5478" i="2"/>
  <c r="L5478" i="2"/>
  <c r="N5478" i="2"/>
  <c r="J5478" i="2"/>
  <c r="D5478" i="2"/>
  <c r="H5478" i="2" s="1"/>
  <c r="C5478" i="2"/>
  <c r="A5478" i="2"/>
  <c r="B5479" i="2"/>
  <c r="K5478" i="2"/>
  <c r="G5478" i="2"/>
  <c r="O5477" i="2"/>
  <c r="O5478" i="2" l="1"/>
  <c r="I5478" i="2"/>
  <c r="E5478" i="2"/>
  <c r="N5479" i="2"/>
  <c r="L5479" i="2"/>
  <c r="J5479" i="2"/>
  <c r="K5479" i="2"/>
  <c r="D5479" i="2"/>
  <c r="H5479" i="2" s="1"/>
  <c r="C5479" i="2"/>
  <c r="F5479" i="2"/>
  <c r="A5479" i="2"/>
  <c r="G5479" i="2"/>
  <c r="B5480" i="2"/>
  <c r="U5477" i="2"/>
  <c r="T5477" i="2"/>
  <c r="Q5478" i="2"/>
  <c r="R5478" i="2" s="1"/>
  <c r="M5478" i="2"/>
  <c r="P5478" i="2" s="1"/>
  <c r="S5478" i="2"/>
  <c r="O5479" i="2" l="1"/>
  <c r="E5479" i="2"/>
  <c r="I5479" i="2"/>
  <c r="T5478" i="2"/>
  <c r="U5478" i="2"/>
  <c r="B5481" i="2"/>
  <c r="K5480" i="2"/>
  <c r="D5480" i="2"/>
  <c r="H5480" i="2" s="1"/>
  <c r="J5480" i="2"/>
  <c r="L5480" i="2"/>
  <c r="F5480" i="2"/>
  <c r="N5480" i="2"/>
  <c r="G5480" i="2"/>
  <c r="C5480" i="2"/>
  <c r="A5480" i="2"/>
  <c r="Q5479" i="2"/>
  <c r="R5479" i="2" s="1"/>
  <c r="M5479" i="2"/>
  <c r="P5479" i="2" s="1"/>
  <c r="S5479" i="2"/>
  <c r="O5480" i="2" l="1"/>
  <c r="I5480" i="2"/>
  <c r="E5480" i="2"/>
  <c r="D5481" i="2"/>
  <c r="H5481" i="2" s="1"/>
  <c r="N5481" i="2"/>
  <c r="G5481" i="2"/>
  <c r="C5481" i="2"/>
  <c r="A5481" i="2"/>
  <c r="K5481" i="2"/>
  <c r="L5481" i="2"/>
  <c r="B5482" i="2"/>
  <c r="F5481" i="2"/>
  <c r="J5481" i="2"/>
  <c r="U5479" i="2"/>
  <c r="T5479" i="2"/>
  <c r="M5480" i="2"/>
  <c r="P5480" i="2" s="1"/>
  <c r="Q5480" i="2"/>
  <c r="R5480" i="2" s="1"/>
  <c r="S5480" i="2"/>
  <c r="G5482" i="2" l="1"/>
  <c r="F5482" i="2"/>
  <c r="A5482" i="2"/>
  <c r="C5482" i="2"/>
  <c r="K5482" i="2"/>
  <c r="D5482" i="2"/>
  <c r="H5482" i="2" s="1"/>
  <c r="B5483" i="2"/>
  <c r="L5482" i="2"/>
  <c r="J5482" i="2"/>
  <c r="N5482" i="2"/>
  <c r="O5481" i="2"/>
  <c r="T5480" i="2"/>
  <c r="U5480" i="2"/>
  <c r="S5481" i="2"/>
  <c r="Q5481" i="2"/>
  <c r="R5481" i="2" s="1"/>
  <c r="M5481" i="2"/>
  <c r="P5481" i="2" s="1"/>
  <c r="I5481" i="2"/>
  <c r="E5481" i="2"/>
  <c r="I5482" i="2" l="1"/>
  <c r="E5482" i="2"/>
  <c r="Q5482" i="2"/>
  <c r="R5482" i="2" s="1"/>
  <c r="M5482" i="2"/>
  <c r="P5482" i="2" s="1"/>
  <c r="S5482" i="2"/>
  <c r="O5482" i="2"/>
  <c r="U5481" i="2"/>
  <c r="T5481" i="2"/>
  <c r="N5483" i="2"/>
  <c r="J5483" i="2"/>
  <c r="C5483" i="2"/>
  <c r="G5483" i="2"/>
  <c r="B5484" i="2"/>
  <c r="D5483" i="2"/>
  <c r="H5483" i="2" s="1"/>
  <c r="L5483" i="2"/>
  <c r="A5483" i="2"/>
  <c r="K5483" i="2"/>
  <c r="F5483" i="2"/>
  <c r="Q5483" i="2" l="1"/>
  <c r="R5483" i="2" s="1"/>
  <c r="S5483" i="2"/>
  <c r="M5483" i="2"/>
  <c r="P5483" i="2" s="1"/>
  <c r="I5483" i="2"/>
  <c r="E5483" i="2"/>
  <c r="U5482" i="2"/>
  <c r="T5482" i="2"/>
  <c r="A5484" i="2"/>
  <c r="L5484" i="2"/>
  <c r="J5484" i="2"/>
  <c r="G5484" i="2"/>
  <c r="C5484" i="2"/>
  <c r="F5484" i="2"/>
  <c r="D5484" i="2"/>
  <c r="H5484" i="2" s="1"/>
  <c r="B5485" i="2"/>
  <c r="K5484" i="2"/>
  <c r="N5484" i="2"/>
  <c r="O5483" i="2"/>
  <c r="O5484" i="2" l="1"/>
  <c r="U5483" i="2"/>
  <c r="T5483" i="2"/>
  <c r="I5484" i="2"/>
  <c r="E5484" i="2"/>
  <c r="C5485" i="2"/>
  <c r="G5485" i="2"/>
  <c r="K5485" i="2"/>
  <c r="B5486" i="2"/>
  <c r="A5485" i="2"/>
  <c r="J5485" i="2"/>
  <c r="D5485" i="2"/>
  <c r="H5485" i="2" s="1"/>
  <c r="N5485" i="2"/>
  <c r="L5485" i="2"/>
  <c r="F5485" i="2"/>
  <c r="S5484" i="2"/>
  <c r="Q5484" i="2"/>
  <c r="R5484" i="2" s="1"/>
  <c r="M5484" i="2"/>
  <c r="P5484" i="2" s="1"/>
  <c r="O5485" i="2" l="1"/>
  <c r="E5485" i="2"/>
  <c r="I5485" i="2"/>
  <c r="Q5485" i="2"/>
  <c r="R5485" i="2" s="1"/>
  <c r="M5485" i="2"/>
  <c r="P5485" i="2" s="1"/>
  <c r="S5485" i="2"/>
  <c r="U5484" i="2"/>
  <c r="T5484" i="2"/>
  <c r="K5486" i="2"/>
  <c r="L5486" i="2"/>
  <c r="J5486" i="2"/>
  <c r="C5486" i="2"/>
  <c r="B5487" i="2"/>
  <c r="N5486" i="2"/>
  <c r="G5486" i="2"/>
  <c r="F5486" i="2"/>
  <c r="D5486" i="2"/>
  <c r="H5486" i="2" s="1"/>
  <c r="A5486" i="2"/>
  <c r="N5487" i="2" l="1"/>
  <c r="J5487" i="2"/>
  <c r="L5487" i="2"/>
  <c r="A5487" i="2"/>
  <c r="K5487" i="2"/>
  <c r="B5488" i="2"/>
  <c r="D5487" i="2"/>
  <c r="H5487" i="2" s="1"/>
  <c r="G5487" i="2"/>
  <c r="C5487" i="2"/>
  <c r="F5487" i="2"/>
  <c r="M5486" i="2"/>
  <c r="P5486" i="2" s="1"/>
  <c r="Q5486" i="2"/>
  <c r="R5486" i="2" s="1"/>
  <c r="S5486" i="2"/>
  <c r="I5486" i="2"/>
  <c r="E5486" i="2"/>
  <c r="O5486" i="2"/>
  <c r="U5485" i="2"/>
  <c r="T5485" i="2"/>
  <c r="O5487" i="2" l="1"/>
  <c r="U5486" i="2"/>
  <c r="T5486" i="2"/>
  <c r="M5487" i="2"/>
  <c r="P5487" i="2" s="1"/>
  <c r="S5487" i="2"/>
  <c r="Q5487" i="2"/>
  <c r="R5487" i="2" s="1"/>
  <c r="E5487" i="2"/>
  <c r="I5487" i="2"/>
  <c r="C5488" i="2"/>
  <c r="D5488" i="2"/>
  <c r="H5488" i="2" s="1"/>
  <c r="N5488" i="2"/>
  <c r="L5488" i="2"/>
  <c r="K5488" i="2"/>
  <c r="J5488" i="2"/>
  <c r="F5488" i="2"/>
  <c r="B5489" i="2"/>
  <c r="G5488" i="2"/>
  <c r="A5488" i="2"/>
  <c r="O5488" i="2" l="1"/>
  <c r="Q5488" i="2"/>
  <c r="R5488" i="2" s="1"/>
  <c r="M5488" i="2"/>
  <c r="P5488" i="2" s="1"/>
  <c r="S5488" i="2"/>
  <c r="U5487" i="2"/>
  <c r="T5487" i="2"/>
  <c r="F5489" i="2"/>
  <c r="D5489" i="2"/>
  <c r="H5489" i="2" s="1"/>
  <c r="N5489" i="2"/>
  <c r="G5489" i="2"/>
  <c r="K5489" i="2"/>
  <c r="J5489" i="2"/>
  <c r="B5490" i="2"/>
  <c r="C5489" i="2"/>
  <c r="A5489" i="2"/>
  <c r="L5489" i="2"/>
  <c r="I5488" i="2"/>
  <c r="E5488" i="2"/>
  <c r="O5489" i="2" l="1"/>
  <c r="S5489" i="2"/>
  <c r="Q5489" i="2"/>
  <c r="R5489" i="2" s="1"/>
  <c r="M5489" i="2"/>
  <c r="P5489" i="2" s="1"/>
  <c r="T5488" i="2"/>
  <c r="U5488" i="2"/>
  <c r="K5490" i="2"/>
  <c r="A5490" i="2"/>
  <c r="J5490" i="2"/>
  <c r="B5491" i="2"/>
  <c r="F5490" i="2"/>
  <c r="D5490" i="2"/>
  <c r="H5490" i="2" s="1"/>
  <c r="N5490" i="2"/>
  <c r="C5490" i="2"/>
  <c r="L5490" i="2"/>
  <c r="G5490" i="2"/>
  <c r="I5489" i="2"/>
  <c r="E5489" i="2"/>
  <c r="J5491" i="2" l="1"/>
  <c r="D5491" i="2"/>
  <c r="H5491" i="2" s="1"/>
  <c r="F5491" i="2"/>
  <c r="A5491" i="2"/>
  <c r="N5491" i="2"/>
  <c r="L5491" i="2"/>
  <c r="C5491" i="2"/>
  <c r="B5492" i="2"/>
  <c r="K5491" i="2"/>
  <c r="G5491" i="2"/>
  <c r="T5489" i="2"/>
  <c r="U5489" i="2"/>
  <c r="I5490" i="2"/>
  <c r="E5490" i="2"/>
  <c r="O5490" i="2"/>
  <c r="M5490" i="2"/>
  <c r="P5490" i="2" s="1"/>
  <c r="Q5490" i="2"/>
  <c r="R5490" i="2" s="1"/>
  <c r="S5490" i="2"/>
  <c r="O5491" i="2" l="1"/>
  <c r="U5490" i="2"/>
  <c r="T5490" i="2"/>
  <c r="S5491" i="2"/>
  <c r="Q5491" i="2"/>
  <c r="R5491" i="2" s="1"/>
  <c r="M5491" i="2"/>
  <c r="P5491" i="2" s="1"/>
  <c r="I5491" i="2"/>
  <c r="E5491" i="2"/>
  <c r="F5492" i="2"/>
  <c r="D5492" i="2"/>
  <c r="H5492" i="2" s="1"/>
  <c r="B5493" i="2"/>
  <c r="C5492" i="2"/>
  <c r="K5492" i="2"/>
  <c r="G5492" i="2"/>
  <c r="N5492" i="2"/>
  <c r="A5492" i="2"/>
  <c r="J5492" i="2"/>
  <c r="L5492" i="2"/>
  <c r="E5492" i="2" l="1"/>
  <c r="I5492" i="2"/>
  <c r="T5491" i="2"/>
  <c r="U5491" i="2"/>
  <c r="B5494" i="2"/>
  <c r="G5493" i="2"/>
  <c r="J5493" i="2"/>
  <c r="F5493" i="2"/>
  <c r="D5493" i="2"/>
  <c r="H5493" i="2" s="1"/>
  <c r="C5493" i="2"/>
  <c r="N5493" i="2"/>
  <c r="K5493" i="2"/>
  <c r="A5493" i="2"/>
  <c r="L5493" i="2"/>
  <c r="M5492" i="2"/>
  <c r="P5492" i="2" s="1"/>
  <c r="Q5492" i="2"/>
  <c r="R5492" i="2" s="1"/>
  <c r="S5492" i="2"/>
  <c r="O5492" i="2"/>
  <c r="O5493" i="2" l="1"/>
  <c r="I5493" i="2"/>
  <c r="E5493" i="2"/>
  <c r="F5494" i="2"/>
  <c r="L5494" i="2"/>
  <c r="N5494" i="2"/>
  <c r="J5494" i="2"/>
  <c r="D5494" i="2"/>
  <c r="H5494" i="2" s="1"/>
  <c r="G5494" i="2"/>
  <c r="C5494" i="2"/>
  <c r="A5494" i="2"/>
  <c r="K5494" i="2"/>
  <c r="B5495" i="2"/>
  <c r="T5492" i="2"/>
  <c r="U5492" i="2"/>
  <c r="M5493" i="2"/>
  <c r="P5493" i="2" s="1"/>
  <c r="Q5493" i="2"/>
  <c r="R5493" i="2" s="1"/>
  <c r="S5493" i="2"/>
  <c r="U5493" i="2" l="1"/>
  <c r="T5493" i="2"/>
  <c r="I5494" i="2"/>
  <c r="E5494" i="2"/>
  <c r="O5494" i="2"/>
  <c r="M5494" i="2"/>
  <c r="P5494" i="2" s="1"/>
  <c r="S5494" i="2"/>
  <c r="Q5494" i="2"/>
  <c r="R5494" i="2" s="1"/>
  <c r="L5495" i="2"/>
  <c r="D5495" i="2"/>
  <c r="H5495" i="2" s="1"/>
  <c r="G5495" i="2"/>
  <c r="J5495" i="2"/>
  <c r="F5495" i="2"/>
  <c r="N5495" i="2"/>
  <c r="A5495" i="2"/>
  <c r="K5495" i="2"/>
  <c r="B5496" i="2"/>
  <c r="C5495" i="2"/>
  <c r="F5496" i="2" l="1"/>
  <c r="K5496" i="2"/>
  <c r="B5497" i="2"/>
  <c r="C5496" i="2"/>
  <c r="A5496" i="2"/>
  <c r="D5496" i="2"/>
  <c r="H5496" i="2" s="1"/>
  <c r="N5496" i="2"/>
  <c r="L5496" i="2"/>
  <c r="G5496" i="2"/>
  <c r="J5496" i="2"/>
  <c r="E5495" i="2"/>
  <c r="I5495" i="2"/>
  <c r="T5494" i="2"/>
  <c r="U5494" i="2"/>
  <c r="O5495" i="2"/>
  <c r="M5495" i="2"/>
  <c r="P5495" i="2" s="1"/>
  <c r="S5495" i="2"/>
  <c r="Q5495" i="2"/>
  <c r="R5495" i="2" s="1"/>
  <c r="U5495" i="2" l="1"/>
  <c r="T5495" i="2"/>
  <c r="M5496" i="2"/>
  <c r="P5496" i="2" s="1"/>
  <c r="S5496" i="2"/>
  <c r="Q5496" i="2"/>
  <c r="R5496" i="2" s="1"/>
  <c r="F5497" i="2"/>
  <c r="G5497" i="2"/>
  <c r="N5497" i="2"/>
  <c r="B5498" i="2"/>
  <c r="K5497" i="2"/>
  <c r="C5497" i="2"/>
  <c r="J5497" i="2"/>
  <c r="L5497" i="2"/>
  <c r="D5497" i="2"/>
  <c r="H5497" i="2" s="1"/>
  <c r="A5497" i="2"/>
  <c r="I5496" i="2"/>
  <c r="E5496" i="2"/>
  <c r="O5496" i="2"/>
  <c r="U5496" i="2" l="1"/>
  <c r="T5496" i="2"/>
  <c r="F5498" i="2"/>
  <c r="D5498" i="2"/>
  <c r="H5498" i="2" s="1"/>
  <c r="A5498" i="2"/>
  <c r="B5499" i="2"/>
  <c r="G5498" i="2"/>
  <c r="J5498" i="2"/>
  <c r="L5498" i="2"/>
  <c r="N5498" i="2"/>
  <c r="C5498" i="2"/>
  <c r="K5498" i="2"/>
  <c r="M5497" i="2"/>
  <c r="P5497" i="2" s="1"/>
  <c r="Q5497" i="2"/>
  <c r="R5497" i="2" s="1"/>
  <c r="S5497" i="2"/>
  <c r="E5497" i="2"/>
  <c r="I5497" i="2"/>
  <c r="O5497" i="2"/>
  <c r="O5498" i="2" l="1"/>
  <c r="E5498" i="2"/>
  <c r="I5498" i="2"/>
  <c r="Q5498" i="2"/>
  <c r="R5498" i="2" s="1"/>
  <c r="M5498" i="2"/>
  <c r="P5498" i="2" s="1"/>
  <c r="S5498" i="2"/>
  <c r="J5499" i="2"/>
  <c r="G5499" i="2"/>
  <c r="L5499" i="2"/>
  <c r="F5499" i="2"/>
  <c r="K5499" i="2"/>
  <c r="N5499" i="2"/>
  <c r="D5499" i="2"/>
  <c r="H5499" i="2" s="1"/>
  <c r="B5500" i="2"/>
  <c r="C5499" i="2"/>
  <c r="A5499" i="2"/>
  <c r="U5497" i="2"/>
  <c r="T5497" i="2"/>
  <c r="O5499" i="2" l="1"/>
  <c r="Q5499" i="2"/>
  <c r="R5499" i="2" s="1"/>
  <c r="M5499" i="2"/>
  <c r="P5499" i="2" s="1"/>
  <c r="S5499" i="2"/>
  <c r="C5500" i="2"/>
  <c r="K5500" i="2"/>
  <c r="B5501" i="2"/>
  <c r="J5500" i="2"/>
  <c r="G5500" i="2"/>
  <c r="N5500" i="2"/>
  <c r="L5500" i="2"/>
  <c r="F5500" i="2"/>
  <c r="D5500" i="2"/>
  <c r="H5500" i="2" s="1"/>
  <c r="A5500" i="2"/>
  <c r="U5498" i="2"/>
  <c r="T5498" i="2"/>
  <c r="I5499" i="2"/>
  <c r="E5499" i="2"/>
  <c r="O5500" i="2" l="1"/>
  <c r="T5499" i="2"/>
  <c r="U5499" i="2"/>
  <c r="E5500" i="2"/>
  <c r="I5500" i="2"/>
  <c r="Q5500" i="2"/>
  <c r="R5500" i="2" s="1"/>
  <c r="M5500" i="2"/>
  <c r="P5500" i="2" s="1"/>
  <c r="S5500" i="2"/>
  <c r="C5501" i="2"/>
  <c r="G5501" i="2"/>
  <c r="L5501" i="2"/>
  <c r="K5501" i="2"/>
  <c r="F5501" i="2"/>
  <c r="B5502" i="2"/>
  <c r="A5501" i="2"/>
  <c r="N5501" i="2"/>
  <c r="J5501" i="2"/>
  <c r="D5501" i="2"/>
  <c r="H5501" i="2" s="1"/>
  <c r="T5500" i="2" l="1"/>
  <c r="U5500" i="2"/>
  <c r="O5501" i="2"/>
  <c r="E5501" i="2"/>
  <c r="I5501" i="2"/>
  <c r="Q5501" i="2"/>
  <c r="R5501" i="2" s="1"/>
  <c r="M5501" i="2"/>
  <c r="P5501" i="2" s="1"/>
  <c r="S5501" i="2"/>
  <c r="B5503" i="2"/>
  <c r="F5502" i="2"/>
  <c r="L5502" i="2"/>
  <c r="N5502" i="2"/>
  <c r="D5502" i="2"/>
  <c r="H5502" i="2" s="1"/>
  <c r="C5502" i="2"/>
  <c r="A5502" i="2"/>
  <c r="K5502" i="2"/>
  <c r="J5502" i="2"/>
  <c r="G5502" i="2"/>
  <c r="S5502" i="2" l="1"/>
  <c r="M5502" i="2"/>
  <c r="P5502" i="2" s="1"/>
  <c r="Q5502" i="2"/>
  <c r="R5502" i="2" s="1"/>
  <c r="T5501" i="2"/>
  <c r="U5501" i="2"/>
  <c r="K5503" i="2"/>
  <c r="J5503" i="2"/>
  <c r="G5503" i="2"/>
  <c r="A5503" i="2"/>
  <c r="F5503" i="2"/>
  <c r="N5503" i="2"/>
  <c r="B5504" i="2"/>
  <c r="D5503" i="2"/>
  <c r="H5503" i="2" s="1"/>
  <c r="C5503" i="2"/>
  <c r="L5503" i="2"/>
  <c r="E5502" i="2"/>
  <c r="I5502" i="2"/>
  <c r="O5502" i="2"/>
  <c r="U5502" i="2" l="1"/>
  <c r="T5502" i="2"/>
  <c r="J5504" i="2"/>
  <c r="D5504" i="2"/>
  <c r="H5504" i="2" s="1"/>
  <c r="N5504" i="2"/>
  <c r="C5504" i="2"/>
  <c r="K5504" i="2"/>
  <c r="F5504" i="2"/>
  <c r="L5504" i="2"/>
  <c r="G5504" i="2"/>
  <c r="B5505" i="2"/>
  <c r="A5504" i="2"/>
  <c r="O5503" i="2"/>
  <c r="I5503" i="2"/>
  <c r="E5503" i="2"/>
  <c r="M5503" i="2"/>
  <c r="P5503" i="2" s="1"/>
  <c r="Q5503" i="2"/>
  <c r="R5503" i="2" s="1"/>
  <c r="S5503" i="2"/>
  <c r="J5505" i="2" l="1"/>
  <c r="B5506" i="2"/>
  <c r="C5505" i="2"/>
  <c r="N5505" i="2"/>
  <c r="G5505" i="2"/>
  <c r="F5505" i="2"/>
  <c r="D5505" i="2"/>
  <c r="H5505" i="2" s="1"/>
  <c r="A5505" i="2"/>
  <c r="L5505" i="2"/>
  <c r="K5505" i="2"/>
  <c r="O5504" i="2"/>
  <c r="I5504" i="2"/>
  <c r="E5504" i="2"/>
  <c r="M5504" i="2"/>
  <c r="P5504" i="2" s="1"/>
  <c r="Q5504" i="2"/>
  <c r="R5504" i="2" s="1"/>
  <c r="S5504" i="2"/>
  <c r="U5503" i="2"/>
  <c r="T5503" i="2"/>
  <c r="M5505" i="2" l="1"/>
  <c r="P5505" i="2" s="1"/>
  <c r="S5505" i="2"/>
  <c r="Q5505" i="2"/>
  <c r="R5505" i="2" s="1"/>
  <c r="L5506" i="2"/>
  <c r="C5506" i="2"/>
  <c r="B5507" i="2"/>
  <c r="J5506" i="2"/>
  <c r="G5506" i="2"/>
  <c r="K5506" i="2"/>
  <c r="N5506" i="2"/>
  <c r="O5506" i="2" s="1"/>
  <c r="F5506" i="2"/>
  <c r="D5506" i="2"/>
  <c r="H5506" i="2" s="1"/>
  <c r="A5506" i="2"/>
  <c r="I5505" i="2"/>
  <c r="E5505" i="2"/>
  <c r="O5505" i="2"/>
  <c r="U5504" i="2"/>
  <c r="T5504" i="2"/>
  <c r="Q5506" i="2" l="1"/>
  <c r="R5506" i="2" s="1"/>
  <c r="S5506" i="2"/>
  <c r="M5506" i="2"/>
  <c r="P5506" i="2" s="1"/>
  <c r="T5505" i="2"/>
  <c r="U5505" i="2"/>
  <c r="E5506" i="2"/>
  <c r="I5506" i="2"/>
  <c r="L5507" i="2"/>
  <c r="A5507" i="2"/>
  <c r="K5507" i="2"/>
  <c r="B5508" i="2"/>
  <c r="C5507" i="2"/>
  <c r="J5507" i="2"/>
  <c r="F5507" i="2"/>
  <c r="N5507" i="2"/>
  <c r="D5507" i="2"/>
  <c r="H5507" i="2" s="1"/>
  <c r="G5507" i="2"/>
  <c r="M5507" i="2" l="1"/>
  <c r="P5507" i="2" s="1"/>
  <c r="S5507" i="2"/>
  <c r="Q5507" i="2"/>
  <c r="R5507" i="2" s="1"/>
  <c r="U5506" i="2"/>
  <c r="T5506" i="2"/>
  <c r="L5508" i="2"/>
  <c r="K5508" i="2"/>
  <c r="N5508" i="2"/>
  <c r="C5508" i="2"/>
  <c r="A5508" i="2"/>
  <c r="J5508" i="2"/>
  <c r="F5508" i="2"/>
  <c r="D5508" i="2"/>
  <c r="H5508" i="2" s="1"/>
  <c r="B5509" i="2"/>
  <c r="G5508" i="2"/>
  <c r="I5507" i="2"/>
  <c r="E5507" i="2"/>
  <c r="O5507" i="2"/>
  <c r="I5508" i="2" l="1"/>
  <c r="E5508" i="2"/>
  <c r="U5507" i="2"/>
  <c r="T5507" i="2"/>
  <c r="K5509" i="2"/>
  <c r="F5509" i="2"/>
  <c r="C5509" i="2"/>
  <c r="N5509" i="2"/>
  <c r="A5509" i="2"/>
  <c r="J5509" i="2"/>
  <c r="G5509" i="2"/>
  <c r="B5510" i="2"/>
  <c r="D5509" i="2"/>
  <c r="H5509" i="2" s="1"/>
  <c r="L5509" i="2"/>
  <c r="Q5508" i="2"/>
  <c r="R5508" i="2" s="1"/>
  <c r="S5508" i="2"/>
  <c r="M5508" i="2"/>
  <c r="P5508" i="2" s="1"/>
  <c r="O5508" i="2"/>
  <c r="A5510" i="2" l="1"/>
  <c r="L5510" i="2"/>
  <c r="K5510" i="2"/>
  <c r="B5511" i="2"/>
  <c r="G5510" i="2"/>
  <c r="F5510" i="2"/>
  <c r="J5510" i="2"/>
  <c r="N5510" i="2"/>
  <c r="D5510" i="2"/>
  <c r="H5510" i="2" s="1"/>
  <c r="C5510" i="2"/>
  <c r="S5509" i="2"/>
  <c r="M5509" i="2"/>
  <c r="P5509" i="2" s="1"/>
  <c r="Q5509" i="2"/>
  <c r="R5509" i="2" s="1"/>
  <c r="I5509" i="2"/>
  <c r="E5509" i="2"/>
  <c r="T5508" i="2"/>
  <c r="U5508" i="2"/>
  <c r="O5509" i="2"/>
  <c r="U5509" i="2" l="1"/>
  <c r="T5509" i="2"/>
  <c r="M5510" i="2"/>
  <c r="P5510" i="2" s="1"/>
  <c r="S5510" i="2"/>
  <c r="Q5510" i="2"/>
  <c r="R5510" i="2" s="1"/>
  <c r="I5510" i="2"/>
  <c r="E5510" i="2"/>
  <c r="L5511" i="2"/>
  <c r="J5511" i="2"/>
  <c r="K5511" i="2"/>
  <c r="A5511" i="2"/>
  <c r="G5511" i="2"/>
  <c r="F5511" i="2"/>
  <c r="N5511" i="2"/>
  <c r="C5511" i="2"/>
  <c r="B5512" i="2"/>
  <c r="D5511" i="2"/>
  <c r="H5511" i="2" s="1"/>
  <c r="O5510" i="2"/>
  <c r="T5510" i="2" l="1"/>
  <c r="U5510" i="2"/>
  <c r="S5511" i="2"/>
  <c r="M5511" i="2"/>
  <c r="P5511" i="2" s="1"/>
  <c r="Q5511" i="2"/>
  <c r="R5511" i="2" s="1"/>
  <c r="O5511" i="2"/>
  <c r="E5511" i="2"/>
  <c r="I5511" i="2"/>
  <c r="K5512" i="2"/>
  <c r="D5512" i="2"/>
  <c r="H5512" i="2" s="1"/>
  <c r="J5512" i="2"/>
  <c r="B5513" i="2"/>
  <c r="F5512" i="2"/>
  <c r="L5512" i="2"/>
  <c r="G5512" i="2"/>
  <c r="C5512" i="2"/>
  <c r="N5512" i="2"/>
  <c r="O5512" i="2" s="1"/>
  <c r="A5512" i="2"/>
  <c r="U5511" i="2" l="1"/>
  <c r="T5511" i="2"/>
  <c r="J5513" i="2"/>
  <c r="F5513" i="2"/>
  <c r="D5513" i="2"/>
  <c r="H5513" i="2" s="1"/>
  <c r="G5513" i="2"/>
  <c r="A5513" i="2"/>
  <c r="B5514" i="2"/>
  <c r="N5513" i="2"/>
  <c r="C5513" i="2"/>
  <c r="L5513" i="2"/>
  <c r="K5513" i="2"/>
  <c r="I5512" i="2"/>
  <c r="E5512" i="2"/>
  <c r="S5512" i="2"/>
  <c r="Q5512" i="2"/>
  <c r="R5512" i="2" s="1"/>
  <c r="M5512" i="2"/>
  <c r="P5512" i="2" s="1"/>
  <c r="O5513" i="2" l="1"/>
  <c r="M5513" i="2"/>
  <c r="P5513" i="2" s="1"/>
  <c r="S5513" i="2"/>
  <c r="Q5513" i="2"/>
  <c r="R5513" i="2" s="1"/>
  <c r="T5512" i="2"/>
  <c r="U5512" i="2"/>
  <c r="I5513" i="2"/>
  <c r="E5513" i="2"/>
  <c r="D5514" i="2"/>
  <c r="H5514" i="2" s="1"/>
  <c r="C5514" i="2"/>
  <c r="K5514" i="2"/>
  <c r="J5514" i="2"/>
  <c r="B5515" i="2"/>
  <c r="F5514" i="2"/>
  <c r="G5514" i="2"/>
  <c r="A5514" i="2"/>
  <c r="N5514" i="2"/>
  <c r="L5514" i="2"/>
  <c r="O5514" i="2" l="1"/>
  <c r="U5513" i="2"/>
  <c r="T5513" i="2"/>
  <c r="E5514" i="2"/>
  <c r="I5514" i="2"/>
  <c r="Q5514" i="2"/>
  <c r="R5514" i="2" s="1"/>
  <c r="M5514" i="2"/>
  <c r="P5514" i="2" s="1"/>
  <c r="S5514" i="2"/>
  <c r="N5515" i="2"/>
  <c r="C5515" i="2"/>
  <c r="A5515" i="2"/>
  <c r="B5516" i="2"/>
  <c r="L5515" i="2"/>
  <c r="J5515" i="2"/>
  <c r="K5515" i="2"/>
  <c r="F5515" i="2"/>
  <c r="D5515" i="2"/>
  <c r="H5515" i="2" s="1"/>
  <c r="G5515" i="2"/>
  <c r="E5515" i="2" l="1"/>
  <c r="I5515" i="2"/>
  <c r="K5516" i="2"/>
  <c r="B5517" i="2"/>
  <c r="J5516" i="2"/>
  <c r="A5516" i="2"/>
  <c r="D5516" i="2"/>
  <c r="H5516" i="2" s="1"/>
  <c r="G5516" i="2"/>
  <c r="L5516" i="2"/>
  <c r="F5516" i="2"/>
  <c r="N5516" i="2"/>
  <c r="C5516" i="2"/>
  <c r="S5515" i="2"/>
  <c r="M5515" i="2"/>
  <c r="P5515" i="2" s="1"/>
  <c r="Q5515" i="2"/>
  <c r="R5515" i="2" s="1"/>
  <c r="U5514" i="2"/>
  <c r="T5514" i="2"/>
  <c r="O5515" i="2"/>
  <c r="Q5516" i="2" l="1"/>
  <c r="R5516" i="2" s="1"/>
  <c r="S5516" i="2"/>
  <c r="M5516" i="2"/>
  <c r="P5516" i="2" s="1"/>
  <c r="I5516" i="2"/>
  <c r="E5516" i="2"/>
  <c r="K5517" i="2"/>
  <c r="D5517" i="2"/>
  <c r="H5517" i="2" s="1"/>
  <c r="G5517" i="2"/>
  <c r="J5517" i="2"/>
  <c r="B5518" i="2"/>
  <c r="F5517" i="2"/>
  <c r="A5517" i="2"/>
  <c r="L5517" i="2"/>
  <c r="C5517" i="2"/>
  <c r="N5517" i="2"/>
  <c r="O5517" i="2" s="1"/>
  <c r="O5516" i="2"/>
  <c r="T5515" i="2"/>
  <c r="U5515" i="2"/>
  <c r="L5518" i="2" l="1"/>
  <c r="B5519" i="2"/>
  <c r="K5518" i="2"/>
  <c r="J5518" i="2"/>
  <c r="A5518" i="2"/>
  <c r="G5518" i="2"/>
  <c r="F5518" i="2"/>
  <c r="N5518" i="2"/>
  <c r="D5518" i="2"/>
  <c r="H5518" i="2" s="1"/>
  <c r="C5518" i="2"/>
  <c r="T5516" i="2"/>
  <c r="U5516" i="2"/>
  <c r="E5517" i="2"/>
  <c r="I5517" i="2"/>
  <c r="M5517" i="2"/>
  <c r="P5517" i="2" s="1"/>
  <c r="Q5517" i="2"/>
  <c r="R5517" i="2" s="1"/>
  <c r="S5517" i="2"/>
  <c r="I5518" i="2" l="1"/>
  <c r="E5518" i="2"/>
  <c r="B5520" i="2"/>
  <c r="D5519" i="2"/>
  <c r="H5519" i="2" s="1"/>
  <c r="N5519" i="2"/>
  <c r="L5519" i="2"/>
  <c r="J5519" i="2"/>
  <c r="G5519" i="2"/>
  <c r="A5519" i="2"/>
  <c r="F5519" i="2"/>
  <c r="C5519" i="2"/>
  <c r="K5519" i="2"/>
  <c r="T5517" i="2"/>
  <c r="U5517" i="2"/>
  <c r="S5518" i="2"/>
  <c r="M5518" i="2"/>
  <c r="P5518" i="2" s="1"/>
  <c r="Q5518" i="2"/>
  <c r="R5518" i="2" s="1"/>
  <c r="O5518" i="2"/>
  <c r="L5520" i="2" l="1"/>
  <c r="A5520" i="2"/>
  <c r="N5520" i="2"/>
  <c r="C5520" i="2"/>
  <c r="D5520" i="2"/>
  <c r="H5520" i="2" s="1"/>
  <c r="B5521" i="2"/>
  <c r="K5520" i="2"/>
  <c r="G5520" i="2"/>
  <c r="J5520" i="2"/>
  <c r="F5520" i="2"/>
  <c r="O5519" i="2"/>
  <c r="M5519" i="2"/>
  <c r="P5519" i="2" s="1"/>
  <c r="S5519" i="2"/>
  <c r="Q5519" i="2"/>
  <c r="R5519" i="2" s="1"/>
  <c r="E5519" i="2"/>
  <c r="I5519" i="2"/>
  <c r="U5518" i="2"/>
  <c r="T5518" i="2"/>
  <c r="O5520" i="2" l="1"/>
  <c r="I5520" i="2"/>
  <c r="E5520" i="2"/>
  <c r="U5519" i="2"/>
  <c r="T5519" i="2"/>
  <c r="A5521" i="2"/>
  <c r="L5521" i="2"/>
  <c r="J5521" i="2"/>
  <c r="F5521" i="2"/>
  <c r="D5521" i="2"/>
  <c r="H5521" i="2" s="1"/>
  <c r="K5521" i="2"/>
  <c r="N5521" i="2"/>
  <c r="G5521" i="2"/>
  <c r="B5522" i="2"/>
  <c r="C5521" i="2"/>
  <c r="M5520" i="2"/>
  <c r="P5520" i="2" s="1"/>
  <c r="S5520" i="2"/>
  <c r="Q5520" i="2"/>
  <c r="R5520" i="2" s="1"/>
  <c r="Q5521" i="2" l="1"/>
  <c r="R5521" i="2" s="1"/>
  <c r="M5521" i="2"/>
  <c r="P5521" i="2" s="1"/>
  <c r="S5521" i="2"/>
  <c r="O5521" i="2"/>
  <c r="L5522" i="2"/>
  <c r="C5522" i="2"/>
  <c r="K5522" i="2"/>
  <c r="J5522" i="2"/>
  <c r="F5522" i="2"/>
  <c r="N5522" i="2"/>
  <c r="D5522" i="2"/>
  <c r="H5522" i="2" s="1"/>
  <c r="G5522" i="2"/>
  <c r="B5523" i="2"/>
  <c r="A5522" i="2"/>
  <c r="E5521" i="2"/>
  <c r="I5521" i="2"/>
  <c r="U5520" i="2"/>
  <c r="T5520" i="2"/>
  <c r="U5521" i="2" l="1"/>
  <c r="T5521" i="2"/>
  <c r="O5522" i="2"/>
  <c r="J5523" i="2"/>
  <c r="B5524" i="2"/>
  <c r="G5523" i="2"/>
  <c r="L5523" i="2"/>
  <c r="D5523" i="2"/>
  <c r="H5523" i="2" s="1"/>
  <c r="C5523" i="2"/>
  <c r="F5523" i="2"/>
  <c r="N5523" i="2"/>
  <c r="A5523" i="2"/>
  <c r="K5523" i="2"/>
  <c r="I5522" i="2"/>
  <c r="E5522" i="2"/>
  <c r="Q5522" i="2"/>
  <c r="R5522" i="2" s="1"/>
  <c r="M5522" i="2"/>
  <c r="P5522" i="2" s="1"/>
  <c r="S5522" i="2"/>
  <c r="O5523" i="2" l="1"/>
  <c r="I5523" i="2"/>
  <c r="E5523" i="2"/>
  <c r="Q5523" i="2"/>
  <c r="R5523" i="2" s="1"/>
  <c r="S5523" i="2"/>
  <c r="M5523" i="2"/>
  <c r="P5523" i="2" s="1"/>
  <c r="B5525" i="2"/>
  <c r="J5524" i="2"/>
  <c r="G5524" i="2"/>
  <c r="A5524" i="2"/>
  <c r="L5524" i="2"/>
  <c r="F5524" i="2"/>
  <c r="D5524" i="2"/>
  <c r="H5524" i="2" s="1"/>
  <c r="C5524" i="2"/>
  <c r="N5524" i="2"/>
  <c r="K5524" i="2"/>
  <c r="U5522" i="2"/>
  <c r="T5522" i="2"/>
  <c r="M5524" i="2" l="1"/>
  <c r="P5524" i="2" s="1"/>
  <c r="Q5524" i="2"/>
  <c r="R5524" i="2" s="1"/>
  <c r="S5524" i="2"/>
  <c r="T5523" i="2"/>
  <c r="U5523" i="2"/>
  <c r="E5524" i="2"/>
  <c r="I5524" i="2"/>
  <c r="A5525" i="2"/>
  <c r="N5525" i="2"/>
  <c r="D5525" i="2"/>
  <c r="H5525" i="2" s="1"/>
  <c r="L5525" i="2"/>
  <c r="K5525" i="2"/>
  <c r="G5525" i="2"/>
  <c r="J5525" i="2"/>
  <c r="C5525" i="2"/>
  <c r="B5526" i="2"/>
  <c r="F5525" i="2"/>
  <c r="O5524" i="2"/>
  <c r="O5525" i="2" l="1"/>
  <c r="U5524" i="2"/>
  <c r="T5524" i="2"/>
  <c r="Q5525" i="2"/>
  <c r="R5525" i="2" s="1"/>
  <c r="M5525" i="2"/>
  <c r="P5525" i="2" s="1"/>
  <c r="S5525" i="2"/>
  <c r="I5525" i="2"/>
  <c r="E5525" i="2"/>
  <c r="B5527" i="2"/>
  <c r="F5526" i="2"/>
  <c r="N5526" i="2"/>
  <c r="L5526" i="2"/>
  <c r="J5526" i="2"/>
  <c r="A5526" i="2"/>
  <c r="K5526" i="2"/>
  <c r="C5526" i="2"/>
  <c r="D5526" i="2"/>
  <c r="H5526" i="2" s="1"/>
  <c r="G5526" i="2"/>
  <c r="O5526" i="2" l="1"/>
  <c r="J5527" i="2"/>
  <c r="D5527" i="2"/>
  <c r="H5527" i="2" s="1"/>
  <c r="N5527" i="2"/>
  <c r="B5528" i="2"/>
  <c r="A5527" i="2"/>
  <c r="F5527" i="2"/>
  <c r="K5527" i="2"/>
  <c r="G5527" i="2"/>
  <c r="C5527" i="2"/>
  <c r="L5527" i="2"/>
  <c r="U5525" i="2"/>
  <c r="T5525" i="2"/>
  <c r="I5526" i="2"/>
  <c r="E5526" i="2"/>
  <c r="M5526" i="2"/>
  <c r="P5526" i="2" s="1"/>
  <c r="S5526" i="2"/>
  <c r="Q5526" i="2"/>
  <c r="R5526" i="2" s="1"/>
  <c r="O5527" i="2" l="1"/>
  <c r="E5527" i="2"/>
  <c r="I5527" i="2"/>
  <c r="N5528" i="2"/>
  <c r="K5528" i="2"/>
  <c r="D5528" i="2"/>
  <c r="H5528" i="2" s="1"/>
  <c r="J5528" i="2"/>
  <c r="G5528" i="2"/>
  <c r="C5528" i="2"/>
  <c r="L5528" i="2"/>
  <c r="F5528" i="2"/>
  <c r="B5529" i="2"/>
  <c r="A5528" i="2"/>
  <c r="S5527" i="2"/>
  <c r="M5527" i="2"/>
  <c r="P5527" i="2" s="1"/>
  <c r="Q5527" i="2"/>
  <c r="R5527" i="2" s="1"/>
  <c r="T5526" i="2"/>
  <c r="U5526" i="2"/>
  <c r="O5528" i="2" l="1"/>
  <c r="S5528" i="2"/>
  <c r="Q5528" i="2"/>
  <c r="R5528" i="2" s="1"/>
  <c r="M5528" i="2"/>
  <c r="P5528" i="2" s="1"/>
  <c r="U5527" i="2"/>
  <c r="T5527" i="2"/>
  <c r="K5529" i="2"/>
  <c r="A5529" i="2"/>
  <c r="D5529" i="2"/>
  <c r="H5529" i="2" s="1"/>
  <c r="C5529" i="2"/>
  <c r="N5529" i="2"/>
  <c r="J5529" i="2"/>
  <c r="B5530" i="2"/>
  <c r="L5529" i="2"/>
  <c r="F5529" i="2"/>
  <c r="G5529" i="2"/>
  <c r="E5528" i="2"/>
  <c r="I5528" i="2"/>
  <c r="O5529" i="2" l="1"/>
  <c r="U5528" i="2"/>
  <c r="T5528" i="2"/>
  <c r="E5529" i="2"/>
  <c r="I5529" i="2"/>
  <c r="G5530" i="2"/>
  <c r="F5530" i="2"/>
  <c r="L5530" i="2"/>
  <c r="A5530" i="2"/>
  <c r="C5530" i="2"/>
  <c r="B5531" i="2"/>
  <c r="N5530" i="2"/>
  <c r="D5530" i="2"/>
  <c r="H5530" i="2" s="1"/>
  <c r="K5530" i="2"/>
  <c r="J5530" i="2"/>
  <c r="Q5529" i="2"/>
  <c r="R5529" i="2" s="1"/>
  <c r="M5529" i="2"/>
  <c r="P5529" i="2" s="1"/>
  <c r="S5529" i="2"/>
  <c r="O5530" i="2" l="1"/>
  <c r="T5529" i="2"/>
  <c r="U5529" i="2"/>
  <c r="I5530" i="2"/>
  <c r="E5530" i="2"/>
  <c r="C5531" i="2"/>
  <c r="K5531" i="2"/>
  <c r="J5531" i="2"/>
  <c r="L5531" i="2"/>
  <c r="G5531" i="2"/>
  <c r="D5531" i="2"/>
  <c r="H5531" i="2" s="1"/>
  <c r="B5532" i="2"/>
  <c r="F5531" i="2"/>
  <c r="N5531" i="2"/>
  <c r="A5531" i="2"/>
  <c r="Q5530" i="2"/>
  <c r="R5530" i="2" s="1"/>
  <c r="S5530" i="2"/>
  <c r="M5530" i="2"/>
  <c r="P5530" i="2" s="1"/>
  <c r="O5531" i="2" l="1"/>
  <c r="E5531" i="2"/>
  <c r="I5531" i="2"/>
  <c r="Q5531" i="2"/>
  <c r="R5531" i="2" s="1"/>
  <c r="M5531" i="2"/>
  <c r="P5531" i="2" s="1"/>
  <c r="S5531" i="2"/>
  <c r="D5532" i="2"/>
  <c r="H5532" i="2" s="1"/>
  <c r="J5532" i="2"/>
  <c r="L5532" i="2"/>
  <c r="K5532" i="2"/>
  <c r="G5532" i="2"/>
  <c r="B5533" i="2"/>
  <c r="N5532" i="2"/>
  <c r="C5532" i="2"/>
  <c r="A5532" i="2"/>
  <c r="F5532" i="2"/>
  <c r="T5530" i="2"/>
  <c r="U5530" i="2"/>
  <c r="Q5532" i="2" l="1"/>
  <c r="R5532" i="2" s="1"/>
  <c r="M5532" i="2"/>
  <c r="P5532" i="2" s="1"/>
  <c r="S5532" i="2"/>
  <c r="I5532" i="2"/>
  <c r="E5532" i="2"/>
  <c r="U5531" i="2"/>
  <c r="T5531" i="2"/>
  <c r="L5533" i="2"/>
  <c r="B5534" i="2"/>
  <c r="F5533" i="2"/>
  <c r="C5533" i="2"/>
  <c r="J5533" i="2"/>
  <c r="N5533" i="2"/>
  <c r="K5533" i="2"/>
  <c r="A5533" i="2"/>
  <c r="G5533" i="2"/>
  <c r="D5533" i="2"/>
  <c r="H5533" i="2" s="1"/>
  <c r="O5532" i="2"/>
  <c r="C5534" i="2" l="1"/>
  <c r="A5534" i="2"/>
  <c r="B5535" i="2"/>
  <c r="F5534" i="2"/>
  <c r="N5534" i="2"/>
  <c r="L5534" i="2"/>
  <c r="K5534" i="2"/>
  <c r="J5534" i="2"/>
  <c r="G5534" i="2"/>
  <c r="D5534" i="2"/>
  <c r="H5534" i="2" s="1"/>
  <c r="T5532" i="2"/>
  <c r="U5532" i="2"/>
  <c r="O5533" i="2"/>
  <c r="Q5533" i="2"/>
  <c r="R5533" i="2" s="1"/>
  <c r="M5533" i="2"/>
  <c r="P5533" i="2" s="1"/>
  <c r="S5533" i="2"/>
  <c r="I5533" i="2"/>
  <c r="E5533" i="2"/>
  <c r="O5534" i="2" l="1"/>
  <c r="E5534" i="2"/>
  <c r="I5534" i="2"/>
  <c r="A5535" i="2"/>
  <c r="G5535" i="2"/>
  <c r="B5536" i="2"/>
  <c r="D5535" i="2"/>
  <c r="H5535" i="2" s="1"/>
  <c r="F5535" i="2"/>
  <c r="K5535" i="2"/>
  <c r="N5535" i="2"/>
  <c r="L5535" i="2"/>
  <c r="C5535" i="2"/>
  <c r="J5535" i="2"/>
  <c r="U5533" i="2"/>
  <c r="T5533" i="2"/>
  <c r="Q5534" i="2"/>
  <c r="R5534" i="2" s="1"/>
  <c r="M5534" i="2"/>
  <c r="P5534" i="2" s="1"/>
  <c r="S5534" i="2"/>
  <c r="U5534" i="2" l="1"/>
  <c r="T5534" i="2"/>
  <c r="O5535" i="2"/>
  <c r="C5536" i="2"/>
  <c r="B5537" i="2"/>
  <c r="K5536" i="2"/>
  <c r="A5536" i="2"/>
  <c r="N5536" i="2"/>
  <c r="F5536" i="2"/>
  <c r="D5536" i="2"/>
  <c r="H5536" i="2" s="1"/>
  <c r="G5536" i="2"/>
  <c r="L5536" i="2"/>
  <c r="J5536" i="2"/>
  <c r="I5535" i="2"/>
  <c r="E5535" i="2"/>
  <c r="S5535" i="2"/>
  <c r="Q5535" i="2"/>
  <c r="R5535" i="2" s="1"/>
  <c r="M5535" i="2"/>
  <c r="P5535" i="2" s="1"/>
  <c r="O5536" i="2" l="1"/>
  <c r="E5536" i="2"/>
  <c r="I5536" i="2"/>
  <c r="D5537" i="2"/>
  <c r="H5537" i="2" s="1"/>
  <c r="L5537" i="2"/>
  <c r="C5537" i="2"/>
  <c r="J5537" i="2"/>
  <c r="K5537" i="2"/>
  <c r="A5537" i="2"/>
  <c r="N5537" i="2"/>
  <c r="F5537" i="2"/>
  <c r="G5537" i="2"/>
  <c r="B5538" i="2"/>
  <c r="S5536" i="2"/>
  <c r="M5536" i="2"/>
  <c r="P5536" i="2" s="1"/>
  <c r="Q5536" i="2"/>
  <c r="R5536" i="2" s="1"/>
  <c r="T5535" i="2"/>
  <c r="U5535" i="2"/>
  <c r="O5537" i="2" l="1"/>
  <c r="G5538" i="2"/>
  <c r="J5538" i="2"/>
  <c r="B5539" i="2"/>
  <c r="F5538" i="2"/>
  <c r="C5538" i="2"/>
  <c r="L5538" i="2"/>
  <c r="K5538" i="2"/>
  <c r="N5538" i="2"/>
  <c r="A5538" i="2"/>
  <c r="D5538" i="2"/>
  <c r="H5538" i="2" s="1"/>
  <c r="U5536" i="2"/>
  <c r="T5536" i="2"/>
  <c r="I5537" i="2"/>
  <c r="E5537" i="2"/>
  <c r="S5537" i="2"/>
  <c r="M5537" i="2"/>
  <c r="P5537" i="2" s="1"/>
  <c r="Q5537" i="2"/>
  <c r="R5537" i="2" s="1"/>
  <c r="O5538" i="2" l="1"/>
  <c r="K5539" i="2"/>
  <c r="D5539" i="2"/>
  <c r="H5539" i="2" s="1"/>
  <c r="F5539" i="2"/>
  <c r="J5539" i="2"/>
  <c r="L5539" i="2"/>
  <c r="A5539" i="2"/>
  <c r="B5540" i="2"/>
  <c r="N5539" i="2"/>
  <c r="C5539" i="2"/>
  <c r="G5539" i="2"/>
  <c r="T5537" i="2"/>
  <c r="U5537" i="2"/>
  <c r="Q5538" i="2"/>
  <c r="R5538" i="2" s="1"/>
  <c r="M5538" i="2"/>
  <c r="P5538" i="2" s="1"/>
  <c r="S5538" i="2"/>
  <c r="I5538" i="2"/>
  <c r="E5538" i="2"/>
  <c r="O5539" i="2" l="1"/>
  <c r="M5539" i="2"/>
  <c r="P5539" i="2" s="1"/>
  <c r="S5539" i="2"/>
  <c r="Q5539" i="2"/>
  <c r="R5539" i="2" s="1"/>
  <c r="E5539" i="2"/>
  <c r="I5539" i="2"/>
  <c r="T5538" i="2"/>
  <c r="U5538" i="2"/>
  <c r="A5540" i="2"/>
  <c r="F5540" i="2"/>
  <c r="K5540" i="2"/>
  <c r="L5540" i="2"/>
  <c r="B5541" i="2"/>
  <c r="N5540" i="2"/>
  <c r="D5540" i="2"/>
  <c r="H5540" i="2" s="1"/>
  <c r="J5540" i="2"/>
  <c r="C5540" i="2"/>
  <c r="G5540" i="2"/>
  <c r="Q5540" i="2" l="1"/>
  <c r="R5540" i="2" s="1"/>
  <c r="M5540" i="2"/>
  <c r="P5540" i="2" s="1"/>
  <c r="S5540" i="2"/>
  <c r="K5541" i="2"/>
  <c r="A5541" i="2"/>
  <c r="G5541" i="2"/>
  <c r="N5541" i="2"/>
  <c r="B5542" i="2"/>
  <c r="J5541" i="2"/>
  <c r="D5541" i="2"/>
  <c r="H5541" i="2" s="1"/>
  <c r="F5541" i="2"/>
  <c r="L5541" i="2"/>
  <c r="C5541" i="2"/>
  <c r="T5539" i="2"/>
  <c r="U5539" i="2"/>
  <c r="O5540" i="2"/>
  <c r="I5540" i="2"/>
  <c r="E5540" i="2"/>
  <c r="U5540" i="2" l="1"/>
  <c r="T5540" i="2"/>
  <c r="Q5541" i="2"/>
  <c r="R5541" i="2" s="1"/>
  <c r="M5541" i="2"/>
  <c r="P5541" i="2" s="1"/>
  <c r="S5541" i="2"/>
  <c r="O5541" i="2"/>
  <c r="I5541" i="2"/>
  <c r="E5541" i="2"/>
  <c r="D5542" i="2"/>
  <c r="H5542" i="2" s="1"/>
  <c r="L5542" i="2"/>
  <c r="C5542" i="2"/>
  <c r="K5542" i="2"/>
  <c r="A5542" i="2"/>
  <c r="F5542" i="2"/>
  <c r="J5542" i="2"/>
  <c r="B5543" i="2"/>
  <c r="G5542" i="2"/>
  <c r="N5542" i="2"/>
  <c r="O5542" i="2" l="1"/>
  <c r="A5543" i="2"/>
  <c r="G5543" i="2"/>
  <c r="B5544" i="2"/>
  <c r="L5543" i="2"/>
  <c r="F5543" i="2"/>
  <c r="N5543" i="2"/>
  <c r="C5543" i="2"/>
  <c r="K5543" i="2"/>
  <c r="D5543" i="2"/>
  <c r="H5543" i="2" s="1"/>
  <c r="J5543" i="2"/>
  <c r="Q5542" i="2"/>
  <c r="R5542" i="2" s="1"/>
  <c r="M5542" i="2"/>
  <c r="P5542" i="2" s="1"/>
  <c r="S5542" i="2"/>
  <c r="U5541" i="2"/>
  <c r="T5541" i="2"/>
  <c r="I5542" i="2"/>
  <c r="E5542" i="2"/>
  <c r="F5544" i="2" l="1"/>
  <c r="D5544" i="2"/>
  <c r="H5544" i="2" s="1"/>
  <c r="L5544" i="2"/>
  <c r="A5544" i="2"/>
  <c r="K5544" i="2"/>
  <c r="G5544" i="2"/>
  <c r="J5544" i="2"/>
  <c r="N5544" i="2"/>
  <c r="C5544" i="2"/>
  <c r="B5545" i="2"/>
  <c r="U5542" i="2"/>
  <c r="T5542" i="2"/>
  <c r="O5543" i="2"/>
  <c r="I5543" i="2"/>
  <c r="E5543" i="2"/>
  <c r="Q5543" i="2"/>
  <c r="R5543" i="2" s="1"/>
  <c r="S5543" i="2"/>
  <c r="M5543" i="2"/>
  <c r="P5543" i="2" s="1"/>
  <c r="I5544" i="2" l="1"/>
  <c r="E5544" i="2"/>
  <c r="T5543" i="2"/>
  <c r="U5543" i="2"/>
  <c r="M5544" i="2"/>
  <c r="P5544" i="2" s="1"/>
  <c r="S5544" i="2"/>
  <c r="Q5544" i="2"/>
  <c r="R5544" i="2" s="1"/>
  <c r="D5545" i="2"/>
  <c r="H5545" i="2" s="1"/>
  <c r="L5545" i="2"/>
  <c r="N5545" i="2"/>
  <c r="K5545" i="2"/>
  <c r="A5545" i="2"/>
  <c r="C5545" i="2"/>
  <c r="G5545" i="2"/>
  <c r="J5545" i="2"/>
  <c r="F5545" i="2"/>
  <c r="B5546" i="2"/>
  <c r="O5544" i="2"/>
  <c r="O5545" i="2" l="1"/>
  <c r="J5546" i="2"/>
  <c r="B5547" i="2"/>
  <c r="G5546" i="2"/>
  <c r="F5546" i="2"/>
  <c r="A5546" i="2"/>
  <c r="N5546" i="2"/>
  <c r="D5546" i="2"/>
  <c r="H5546" i="2" s="1"/>
  <c r="L5546" i="2"/>
  <c r="C5546" i="2"/>
  <c r="K5546" i="2"/>
  <c r="Q5545" i="2"/>
  <c r="R5545" i="2" s="1"/>
  <c r="M5545" i="2"/>
  <c r="P5545" i="2" s="1"/>
  <c r="S5545" i="2"/>
  <c r="I5545" i="2"/>
  <c r="E5545" i="2"/>
  <c r="U5544" i="2"/>
  <c r="T5544" i="2"/>
  <c r="M5546" i="2" l="1"/>
  <c r="P5546" i="2" s="1"/>
  <c r="Q5546" i="2"/>
  <c r="R5546" i="2" s="1"/>
  <c r="S5546" i="2"/>
  <c r="J5547" i="2"/>
  <c r="B5548" i="2"/>
  <c r="A5547" i="2"/>
  <c r="D5547" i="2"/>
  <c r="H5547" i="2" s="1"/>
  <c r="L5547" i="2"/>
  <c r="K5547" i="2"/>
  <c r="G5547" i="2"/>
  <c r="F5547" i="2"/>
  <c r="C5547" i="2"/>
  <c r="N5547" i="2"/>
  <c r="E5546" i="2"/>
  <c r="I5546" i="2"/>
  <c r="O5546" i="2"/>
  <c r="U5545" i="2"/>
  <c r="T5545" i="2"/>
  <c r="U5546" i="2" l="1"/>
  <c r="T5546" i="2"/>
  <c r="E5547" i="2"/>
  <c r="I5547" i="2"/>
  <c r="F5548" i="2"/>
  <c r="C5548" i="2"/>
  <c r="N5548" i="2"/>
  <c r="G5548" i="2"/>
  <c r="A5548" i="2"/>
  <c r="D5548" i="2"/>
  <c r="H5548" i="2" s="1"/>
  <c r="B5549" i="2"/>
  <c r="L5548" i="2"/>
  <c r="J5548" i="2"/>
  <c r="K5548" i="2"/>
  <c r="O5547" i="2"/>
  <c r="S5547" i="2"/>
  <c r="Q5547" i="2"/>
  <c r="R5547" i="2" s="1"/>
  <c r="M5547" i="2"/>
  <c r="P5547" i="2" s="1"/>
  <c r="F5549" i="2" l="1"/>
  <c r="D5549" i="2"/>
  <c r="H5549" i="2" s="1"/>
  <c r="L5549" i="2"/>
  <c r="C5549" i="2"/>
  <c r="A5549" i="2"/>
  <c r="N5549" i="2"/>
  <c r="K5549" i="2"/>
  <c r="G5549" i="2"/>
  <c r="B5550" i="2"/>
  <c r="J5549" i="2"/>
  <c r="I5548" i="2"/>
  <c r="E5548" i="2"/>
  <c r="O5548" i="2"/>
  <c r="Q5548" i="2"/>
  <c r="R5548" i="2" s="1"/>
  <c r="M5548" i="2"/>
  <c r="P5548" i="2" s="1"/>
  <c r="S5548" i="2"/>
  <c r="T5547" i="2"/>
  <c r="U5547" i="2"/>
  <c r="T5548" i="2" l="1"/>
  <c r="U5548" i="2"/>
  <c r="L5550" i="2"/>
  <c r="K5550" i="2"/>
  <c r="A5550" i="2"/>
  <c r="J5550" i="2"/>
  <c r="G5550" i="2"/>
  <c r="B5551" i="2"/>
  <c r="C5550" i="2"/>
  <c r="F5550" i="2"/>
  <c r="N5550" i="2"/>
  <c r="D5550" i="2"/>
  <c r="H5550" i="2" s="1"/>
  <c r="E5549" i="2"/>
  <c r="I5549" i="2"/>
  <c r="O5549" i="2"/>
  <c r="M5549" i="2"/>
  <c r="P5549" i="2" s="1"/>
  <c r="Q5549" i="2"/>
  <c r="R5549" i="2" s="1"/>
  <c r="S5549" i="2"/>
  <c r="E5550" i="2" l="1"/>
  <c r="I5550" i="2"/>
  <c r="Q5550" i="2"/>
  <c r="R5550" i="2" s="1"/>
  <c r="M5550" i="2"/>
  <c r="P5550" i="2" s="1"/>
  <c r="S5550" i="2"/>
  <c r="U5549" i="2"/>
  <c r="T5549" i="2"/>
  <c r="O5550" i="2"/>
  <c r="L5551" i="2"/>
  <c r="K5551" i="2"/>
  <c r="A5551" i="2"/>
  <c r="J5551" i="2"/>
  <c r="G5551" i="2"/>
  <c r="B5552" i="2"/>
  <c r="N5551" i="2"/>
  <c r="D5551" i="2"/>
  <c r="H5551" i="2" s="1"/>
  <c r="F5551" i="2"/>
  <c r="C5551" i="2"/>
  <c r="M5551" i="2" l="1"/>
  <c r="S5551" i="2"/>
  <c r="Q5551" i="2"/>
  <c r="R5551" i="2" s="1"/>
  <c r="U5550" i="2"/>
  <c r="T5550" i="2"/>
  <c r="I5551" i="2"/>
  <c r="E5551" i="2"/>
  <c r="L5552" i="2"/>
  <c r="J5552" i="2"/>
  <c r="C5552" i="2"/>
  <c r="N5552" i="2"/>
  <c r="G5552" i="2"/>
  <c r="D5552" i="2"/>
  <c r="H5552" i="2" s="1"/>
  <c r="A5552" i="2"/>
  <c r="B5553" i="2"/>
  <c r="F5552" i="2"/>
  <c r="K5552" i="2"/>
  <c r="P5551" i="2"/>
  <c r="O5551" i="2"/>
  <c r="E5552" i="2" l="1"/>
  <c r="I5552" i="2"/>
  <c r="T5551" i="2"/>
  <c r="U5551" i="2"/>
  <c r="O5552" i="2"/>
  <c r="M5552" i="2"/>
  <c r="P5552" i="2" s="1"/>
  <c r="Q5552" i="2"/>
  <c r="R5552" i="2" s="1"/>
  <c r="S5552" i="2"/>
  <c r="J5553" i="2"/>
  <c r="G5553" i="2"/>
  <c r="D5553" i="2"/>
  <c r="H5553" i="2" s="1"/>
  <c r="K5553" i="2"/>
  <c r="N5553" i="2"/>
  <c r="B5554" i="2"/>
  <c r="L5553" i="2"/>
  <c r="C5553" i="2"/>
  <c r="A5553" i="2"/>
  <c r="F5553" i="2"/>
  <c r="I5553" i="2" l="1"/>
  <c r="E5553" i="2"/>
  <c r="T5552" i="2"/>
  <c r="U5552" i="2"/>
  <c r="S5553" i="2"/>
  <c r="Q5553" i="2"/>
  <c r="R5553" i="2" s="1"/>
  <c r="M5553" i="2"/>
  <c r="P5553" i="2" s="1"/>
  <c r="G5554" i="2"/>
  <c r="B5555" i="2"/>
  <c r="F5554" i="2"/>
  <c r="D5554" i="2"/>
  <c r="H5554" i="2" s="1"/>
  <c r="N5554" i="2"/>
  <c r="A5554" i="2"/>
  <c r="L5554" i="2"/>
  <c r="C5554" i="2"/>
  <c r="K5554" i="2"/>
  <c r="J5554" i="2"/>
  <c r="O5553" i="2"/>
  <c r="O5554" i="2" l="1"/>
  <c r="U5553" i="2"/>
  <c r="T5553" i="2"/>
  <c r="E5554" i="2"/>
  <c r="I5554" i="2"/>
  <c r="G5555" i="2"/>
  <c r="C5555" i="2"/>
  <c r="K5555" i="2"/>
  <c r="J5555" i="2"/>
  <c r="L5555" i="2"/>
  <c r="F5555" i="2"/>
  <c r="N5555" i="2"/>
  <c r="D5555" i="2"/>
  <c r="H5555" i="2" s="1"/>
  <c r="A5555" i="2"/>
  <c r="B5556" i="2"/>
  <c r="Q5554" i="2"/>
  <c r="R5554" i="2" s="1"/>
  <c r="M5554" i="2"/>
  <c r="P5554" i="2" s="1"/>
  <c r="S5554" i="2"/>
  <c r="U5554" i="2" l="1"/>
  <c r="T5554" i="2"/>
  <c r="I5555" i="2"/>
  <c r="E5555" i="2"/>
  <c r="J5556" i="2"/>
  <c r="C5556" i="2"/>
  <c r="K5556" i="2"/>
  <c r="A5556" i="2"/>
  <c r="G5556" i="2"/>
  <c r="F5556" i="2"/>
  <c r="N5556" i="2"/>
  <c r="D5556" i="2"/>
  <c r="H5556" i="2" s="1"/>
  <c r="B5557" i="2"/>
  <c r="L5556" i="2"/>
  <c r="M5555" i="2"/>
  <c r="P5555" i="2" s="1"/>
  <c r="S5555" i="2"/>
  <c r="Q5555" i="2"/>
  <c r="R5555" i="2" s="1"/>
  <c r="O5555" i="2"/>
  <c r="O5556" i="2" l="1"/>
  <c r="E5556" i="2"/>
  <c r="I5556" i="2"/>
  <c r="C5557" i="2"/>
  <c r="K5557" i="2"/>
  <c r="A5557" i="2"/>
  <c r="F5557" i="2"/>
  <c r="B5558" i="2"/>
  <c r="D5557" i="2"/>
  <c r="H5557" i="2" s="1"/>
  <c r="L5557" i="2"/>
  <c r="N5557" i="2"/>
  <c r="J5557" i="2"/>
  <c r="G5557" i="2"/>
  <c r="S5556" i="2"/>
  <c r="Q5556" i="2"/>
  <c r="R5556" i="2" s="1"/>
  <c r="M5556" i="2"/>
  <c r="P5556" i="2" s="1"/>
  <c r="T5555" i="2"/>
  <c r="U5555" i="2"/>
  <c r="O5557" i="2" l="1"/>
  <c r="S5557" i="2"/>
  <c r="Q5557" i="2"/>
  <c r="R5557" i="2" s="1"/>
  <c r="M5557" i="2"/>
  <c r="P5557" i="2" s="1"/>
  <c r="E5557" i="2"/>
  <c r="I5557" i="2"/>
  <c r="U5556" i="2"/>
  <c r="T5556" i="2"/>
  <c r="L5558" i="2"/>
  <c r="C5558" i="2"/>
  <c r="J5558" i="2"/>
  <c r="G5558" i="2"/>
  <c r="D5558" i="2"/>
  <c r="H5558" i="2" s="1"/>
  <c r="K5558" i="2"/>
  <c r="A5558" i="2"/>
  <c r="B5559" i="2"/>
  <c r="N5558" i="2"/>
  <c r="F5558" i="2"/>
  <c r="T5557" i="2" l="1"/>
  <c r="U5557" i="2"/>
  <c r="Q5558" i="2"/>
  <c r="R5558" i="2" s="1"/>
  <c r="M5558" i="2"/>
  <c r="P5558" i="2" s="1"/>
  <c r="S5558" i="2"/>
  <c r="I5558" i="2"/>
  <c r="E5558" i="2"/>
  <c r="J5559" i="2"/>
  <c r="B5560" i="2"/>
  <c r="A5559" i="2"/>
  <c r="G5559" i="2"/>
  <c r="N5559" i="2"/>
  <c r="D5559" i="2"/>
  <c r="H5559" i="2" s="1"/>
  <c r="C5559" i="2"/>
  <c r="K5559" i="2"/>
  <c r="F5559" i="2"/>
  <c r="L5559" i="2"/>
  <c r="O5558" i="2"/>
  <c r="K5560" i="2" l="1"/>
  <c r="C5560" i="2"/>
  <c r="A5560" i="2"/>
  <c r="N5560" i="2"/>
  <c r="G5560" i="2"/>
  <c r="J5560" i="2"/>
  <c r="D5560" i="2"/>
  <c r="H5560" i="2" s="1"/>
  <c r="B5561" i="2"/>
  <c r="L5560" i="2"/>
  <c r="F5560" i="2"/>
  <c r="U5558" i="2"/>
  <c r="T5558" i="2"/>
  <c r="O5559" i="2"/>
  <c r="I5559" i="2"/>
  <c r="E5559" i="2"/>
  <c r="S5559" i="2"/>
  <c r="M5559" i="2"/>
  <c r="P5559" i="2" s="1"/>
  <c r="Q5559" i="2"/>
  <c r="R5559" i="2" s="1"/>
  <c r="S5560" i="2" l="1"/>
  <c r="M5560" i="2"/>
  <c r="P5560" i="2" s="1"/>
  <c r="Q5560" i="2"/>
  <c r="R5560" i="2" s="1"/>
  <c r="E5560" i="2"/>
  <c r="I5560" i="2"/>
  <c r="O5560" i="2"/>
  <c r="T5559" i="2"/>
  <c r="U5559" i="2"/>
  <c r="C5561" i="2"/>
  <c r="L5561" i="2"/>
  <c r="A5561" i="2"/>
  <c r="N5561" i="2"/>
  <c r="J5561" i="2"/>
  <c r="G5561" i="2"/>
  <c r="K5561" i="2"/>
  <c r="B5562" i="2"/>
  <c r="F5561" i="2"/>
  <c r="D5561" i="2"/>
  <c r="H5561" i="2" s="1"/>
  <c r="F5562" i="2" l="1"/>
  <c r="N5562" i="2"/>
  <c r="B5563" i="2"/>
  <c r="L5562" i="2"/>
  <c r="A5562" i="2"/>
  <c r="J5562" i="2"/>
  <c r="D5562" i="2"/>
  <c r="H5562" i="2" s="1"/>
  <c r="C5562" i="2"/>
  <c r="K5562" i="2"/>
  <c r="G5562" i="2"/>
  <c r="U5560" i="2"/>
  <c r="T5560" i="2"/>
  <c r="I5561" i="2"/>
  <c r="E5561" i="2"/>
  <c r="O5561" i="2"/>
  <c r="M5561" i="2"/>
  <c r="P5561" i="2" s="1"/>
  <c r="S5561" i="2"/>
  <c r="Q5561" i="2"/>
  <c r="R5561" i="2" s="1"/>
  <c r="T5561" i="2" l="1"/>
  <c r="U5561" i="2"/>
  <c r="S5562" i="2"/>
  <c r="M5562" i="2"/>
  <c r="P5562" i="2" s="1"/>
  <c r="Q5562" i="2"/>
  <c r="R5562" i="2" s="1"/>
  <c r="O5562" i="2"/>
  <c r="D5563" i="2"/>
  <c r="H5563" i="2" s="1"/>
  <c r="C5563" i="2"/>
  <c r="N5563" i="2"/>
  <c r="A5563" i="2"/>
  <c r="G5563" i="2"/>
  <c r="L5563" i="2"/>
  <c r="B5564" i="2"/>
  <c r="K5563" i="2"/>
  <c r="J5563" i="2"/>
  <c r="F5563" i="2"/>
  <c r="E5562" i="2"/>
  <c r="I5562" i="2"/>
  <c r="O5563" i="2" l="1"/>
  <c r="U5562" i="2"/>
  <c r="T5562" i="2"/>
  <c r="F5564" i="2"/>
  <c r="D5564" i="2"/>
  <c r="H5564" i="2" s="1"/>
  <c r="C5564" i="2"/>
  <c r="A5564" i="2"/>
  <c r="L5564" i="2"/>
  <c r="G5564" i="2"/>
  <c r="K5564" i="2"/>
  <c r="N5564" i="2"/>
  <c r="J5564" i="2"/>
  <c r="B5565" i="2"/>
  <c r="S5563" i="2"/>
  <c r="Q5563" i="2"/>
  <c r="R5563" i="2" s="1"/>
  <c r="M5563" i="2"/>
  <c r="P5563" i="2" s="1"/>
  <c r="I5563" i="2"/>
  <c r="E5563" i="2"/>
  <c r="Q5564" i="2" l="1"/>
  <c r="R5564" i="2" s="1"/>
  <c r="M5564" i="2"/>
  <c r="P5564" i="2" s="1"/>
  <c r="S5564" i="2"/>
  <c r="I5564" i="2"/>
  <c r="E5564" i="2"/>
  <c r="J5565" i="2"/>
  <c r="D5565" i="2"/>
  <c r="H5565" i="2" s="1"/>
  <c r="A5565" i="2"/>
  <c r="B5566" i="2"/>
  <c r="G5565" i="2"/>
  <c r="K5565" i="2"/>
  <c r="F5565" i="2"/>
  <c r="N5565" i="2"/>
  <c r="C5565" i="2"/>
  <c r="L5565" i="2"/>
  <c r="U5563" i="2"/>
  <c r="T5563" i="2"/>
  <c r="O5564" i="2"/>
  <c r="C5566" i="2" l="1"/>
  <c r="K5566" i="2"/>
  <c r="G5566" i="2"/>
  <c r="A5566" i="2"/>
  <c r="F5566" i="2"/>
  <c r="B5567" i="2"/>
  <c r="J5566" i="2"/>
  <c r="N5566" i="2"/>
  <c r="D5566" i="2"/>
  <c r="H5566" i="2" s="1"/>
  <c r="L5566" i="2"/>
  <c r="S5565" i="2"/>
  <c r="Q5565" i="2"/>
  <c r="R5565" i="2" s="1"/>
  <c r="M5565" i="2"/>
  <c r="P5565" i="2" s="1"/>
  <c r="T5564" i="2"/>
  <c r="U5564" i="2"/>
  <c r="E5565" i="2"/>
  <c r="I5565" i="2"/>
  <c r="O5565" i="2"/>
  <c r="I5566" i="2" l="1"/>
  <c r="E5566" i="2"/>
  <c r="M5566" i="2"/>
  <c r="S5566" i="2"/>
  <c r="Q5566" i="2"/>
  <c r="R5566" i="2" s="1"/>
  <c r="U5565" i="2"/>
  <c r="T5565" i="2"/>
  <c r="F5567" i="2"/>
  <c r="N5567" i="2"/>
  <c r="D5567" i="2"/>
  <c r="H5567" i="2" s="1"/>
  <c r="B5568" i="2"/>
  <c r="C5567" i="2"/>
  <c r="L5567" i="2"/>
  <c r="K5567" i="2"/>
  <c r="A5567" i="2"/>
  <c r="J5567" i="2"/>
  <c r="G5567" i="2"/>
  <c r="P5566" i="2"/>
  <c r="O5566" i="2"/>
  <c r="I5567" i="2" l="1"/>
  <c r="E5567" i="2"/>
  <c r="U5566" i="2"/>
  <c r="T5566" i="2"/>
  <c r="O5567" i="2"/>
  <c r="J5568" i="2"/>
  <c r="A5568" i="2"/>
  <c r="G5568" i="2"/>
  <c r="C5568" i="2"/>
  <c r="N5568" i="2"/>
  <c r="O5568" i="2" s="1"/>
  <c r="K5568" i="2"/>
  <c r="L5568" i="2"/>
  <c r="B5569" i="2"/>
  <c r="D5568" i="2"/>
  <c r="H5568" i="2" s="1"/>
  <c r="F5568" i="2"/>
  <c r="M5567" i="2"/>
  <c r="P5567" i="2" s="1"/>
  <c r="S5567" i="2"/>
  <c r="Q5567" i="2"/>
  <c r="R5567" i="2" s="1"/>
  <c r="U5567" i="2" l="1"/>
  <c r="T5567" i="2"/>
  <c r="I5568" i="2"/>
  <c r="E5568" i="2"/>
  <c r="M5568" i="2"/>
  <c r="P5568" i="2" s="1"/>
  <c r="S5568" i="2"/>
  <c r="Q5568" i="2"/>
  <c r="R5568" i="2" s="1"/>
  <c r="C5569" i="2"/>
  <c r="B5570" i="2"/>
  <c r="F5569" i="2"/>
  <c r="A5569" i="2"/>
  <c r="D5569" i="2"/>
  <c r="H5569" i="2" s="1"/>
  <c r="L5569" i="2"/>
  <c r="J5569" i="2"/>
  <c r="N5569" i="2"/>
  <c r="G5569" i="2"/>
  <c r="K5569" i="2"/>
  <c r="M5569" i="2" l="1"/>
  <c r="P5569" i="2" s="1"/>
  <c r="Q5569" i="2"/>
  <c r="R5569" i="2" s="1"/>
  <c r="S5569" i="2"/>
  <c r="T5568" i="2"/>
  <c r="U5568" i="2"/>
  <c r="O5569" i="2"/>
  <c r="J5570" i="2"/>
  <c r="N5570" i="2"/>
  <c r="A5570" i="2"/>
  <c r="K5570" i="2"/>
  <c r="G5570" i="2"/>
  <c r="L5570" i="2"/>
  <c r="F5570" i="2"/>
  <c r="D5570" i="2"/>
  <c r="H5570" i="2" s="1"/>
  <c r="B5571" i="2"/>
  <c r="C5570" i="2"/>
  <c r="I5569" i="2"/>
  <c r="E5569" i="2"/>
  <c r="T5569" i="2" l="1"/>
  <c r="U5569" i="2"/>
  <c r="S5570" i="2"/>
  <c r="M5570" i="2"/>
  <c r="P5570" i="2" s="1"/>
  <c r="Q5570" i="2"/>
  <c r="R5570" i="2" s="1"/>
  <c r="C5571" i="2"/>
  <c r="L5571" i="2"/>
  <c r="K5571" i="2"/>
  <c r="J5571" i="2"/>
  <c r="N5571" i="2"/>
  <c r="F5571" i="2"/>
  <c r="A5571" i="2"/>
  <c r="B5572" i="2"/>
  <c r="G5571" i="2"/>
  <c r="D5571" i="2"/>
  <c r="H5571" i="2" s="1"/>
  <c r="I5570" i="2"/>
  <c r="E5570" i="2"/>
  <c r="O5570" i="2"/>
  <c r="U5570" i="2" l="1"/>
  <c r="T5570" i="2"/>
  <c r="J5572" i="2"/>
  <c r="G5572" i="2"/>
  <c r="D5572" i="2"/>
  <c r="H5572" i="2" s="1"/>
  <c r="A5572" i="2"/>
  <c r="N5572" i="2"/>
  <c r="C5572" i="2"/>
  <c r="L5572" i="2"/>
  <c r="B5573" i="2"/>
  <c r="K5572" i="2"/>
  <c r="F5572" i="2"/>
  <c r="I5571" i="2"/>
  <c r="E5571" i="2"/>
  <c r="O5571" i="2"/>
  <c r="S5571" i="2"/>
  <c r="Q5571" i="2"/>
  <c r="R5571" i="2" s="1"/>
  <c r="M5571" i="2"/>
  <c r="P5571" i="2" s="1"/>
  <c r="U5571" i="2" l="1"/>
  <c r="T5571" i="2"/>
  <c r="G5573" i="2"/>
  <c r="F5573" i="2"/>
  <c r="C5573" i="2"/>
  <c r="J5573" i="2"/>
  <c r="D5573" i="2"/>
  <c r="H5573" i="2" s="1"/>
  <c r="B5574" i="2"/>
  <c r="L5573" i="2"/>
  <c r="N5573" i="2"/>
  <c r="K5573" i="2"/>
  <c r="A5573" i="2"/>
  <c r="O5572" i="2"/>
  <c r="M5572" i="2"/>
  <c r="P5572" i="2" s="1"/>
  <c r="S5572" i="2"/>
  <c r="Q5572" i="2"/>
  <c r="R5572" i="2" s="1"/>
  <c r="I5572" i="2"/>
  <c r="E5572" i="2"/>
  <c r="Q5573" i="2" l="1"/>
  <c r="R5573" i="2" s="1"/>
  <c r="M5573" i="2"/>
  <c r="P5573" i="2" s="1"/>
  <c r="S5573" i="2"/>
  <c r="O5573" i="2"/>
  <c r="E5573" i="2"/>
  <c r="I5573" i="2"/>
  <c r="T5572" i="2"/>
  <c r="U5572" i="2"/>
  <c r="J5574" i="2"/>
  <c r="B5575" i="2"/>
  <c r="C5574" i="2"/>
  <c r="K5574" i="2"/>
  <c r="L5574" i="2"/>
  <c r="A5574" i="2"/>
  <c r="F5574" i="2"/>
  <c r="G5574" i="2"/>
  <c r="N5574" i="2"/>
  <c r="D5574" i="2"/>
  <c r="H5574" i="2" s="1"/>
  <c r="U5573" i="2" l="1"/>
  <c r="T5573" i="2"/>
  <c r="E5574" i="2"/>
  <c r="I5574" i="2"/>
  <c r="M5574" i="2"/>
  <c r="P5574" i="2" s="1"/>
  <c r="S5574" i="2"/>
  <c r="Q5574" i="2"/>
  <c r="R5574" i="2" s="1"/>
  <c r="O5574" i="2"/>
  <c r="B5576" i="2"/>
  <c r="F5575" i="2"/>
  <c r="K5575" i="2"/>
  <c r="C5575" i="2"/>
  <c r="D5575" i="2"/>
  <c r="H5575" i="2" s="1"/>
  <c r="J5575" i="2"/>
  <c r="L5575" i="2"/>
  <c r="G5575" i="2"/>
  <c r="A5575" i="2"/>
  <c r="N5575" i="2"/>
  <c r="O5575" i="2" l="1"/>
  <c r="E5575" i="2"/>
  <c r="I5575" i="2"/>
  <c r="U5574" i="2"/>
  <c r="T5574" i="2"/>
  <c r="A5576" i="2"/>
  <c r="F5576" i="2"/>
  <c r="D5576" i="2"/>
  <c r="H5576" i="2" s="1"/>
  <c r="K5576" i="2"/>
  <c r="B5577" i="2"/>
  <c r="J5576" i="2"/>
  <c r="G5576" i="2"/>
  <c r="N5576" i="2"/>
  <c r="O5576" i="2" s="1"/>
  <c r="C5576" i="2"/>
  <c r="L5576" i="2"/>
  <c r="S5575" i="2"/>
  <c r="Q5575" i="2"/>
  <c r="R5575" i="2" s="1"/>
  <c r="M5575" i="2"/>
  <c r="P5575" i="2" s="1"/>
  <c r="E5576" i="2" l="1"/>
  <c r="I5576" i="2"/>
  <c r="K5577" i="2"/>
  <c r="B5578" i="2"/>
  <c r="A5577" i="2"/>
  <c r="N5577" i="2"/>
  <c r="L5577" i="2"/>
  <c r="J5577" i="2"/>
  <c r="F5577" i="2"/>
  <c r="C5577" i="2"/>
  <c r="D5577" i="2"/>
  <c r="H5577" i="2" s="1"/>
  <c r="G5577" i="2"/>
  <c r="T5575" i="2"/>
  <c r="U5575" i="2"/>
  <c r="S5576" i="2"/>
  <c r="Q5576" i="2"/>
  <c r="R5576" i="2" s="1"/>
  <c r="M5576" i="2"/>
  <c r="P5576" i="2" s="1"/>
  <c r="Q5577" i="2" l="1"/>
  <c r="R5577" i="2" s="1"/>
  <c r="M5577" i="2"/>
  <c r="P5577" i="2" s="1"/>
  <c r="S5577" i="2"/>
  <c r="F5578" i="2"/>
  <c r="C5578" i="2"/>
  <c r="N5578" i="2"/>
  <c r="L5578" i="2"/>
  <c r="K5578" i="2"/>
  <c r="G5578" i="2"/>
  <c r="D5578" i="2"/>
  <c r="H5578" i="2" s="1"/>
  <c r="A5578" i="2"/>
  <c r="J5578" i="2"/>
  <c r="B5579" i="2"/>
  <c r="E5577" i="2"/>
  <c r="I5577" i="2"/>
  <c r="O5577" i="2"/>
  <c r="T5576" i="2"/>
  <c r="U5576" i="2"/>
  <c r="U5577" i="2" l="1"/>
  <c r="T5577" i="2"/>
  <c r="I5578" i="2"/>
  <c r="E5578" i="2"/>
  <c r="O5578" i="2"/>
  <c r="L5579" i="2"/>
  <c r="N5579" i="2"/>
  <c r="B5580" i="2"/>
  <c r="F5579" i="2"/>
  <c r="D5579" i="2"/>
  <c r="H5579" i="2" s="1"/>
  <c r="K5579" i="2"/>
  <c r="G5579" i="2"/>
  <c r="C5579" i="2"/>
  <c r="A5579" i="2"/>
  <c r="J5579" i="2"/>
  <c r="S5578" i="2"/>
  <c r="M5578" i="2"/>
  <c r="P5578" i="2" s="1"/>
  <c r="Q5578" i="2"/>
  <c r="R5578" i="2" s="1"/>
  <c r="U5578" i="2" l="1"/>
  <c r="T5578" i="2"/>
  <c r="B5581" i="2"/>
  <c r="D5580" i="2"/>
  <c r="H5580" i="2" s="1"/>
  <c r="K5580" i="2"/>
  <c r="L5580" i="2"/>
  <c r="C5580" i="2"/>
  <c r="N5580" i="2"/>
  <c r="J5580" i="2"/>
  <c r="G5580" i="2"/>
  <c r="F5580" i="2"/>
  <c r="A5580" i="2"/>
  <c r="S5579" i="2"/>
  <c r="Q5579" i="2"/>
  <c r="R5579" i="2" s="1"/>
  <c r="M5579" i="2"/>
  <c r="P5579" i="2" s="1"/>
  <c r="I5579" i="2"/>
  <c r="E5579" i="2"/>
  <c r="O5579" i="2"/>
  <c r="D5581" i="2" l="1"/>
  <c r="H5581" i="2" s="1"/>
  <c r="J5581" i="2"/>
  <c r="F5581" i="2"/>
  <c r="A5581" i="2"/>
  <c r="K5581" i="2"/>
  <c r="G5581" i="2"/>
  <c r="C5581" i="2"/>
  <c r="N5581" i="2"/>
  <c r="B5582" i="2"/>
  <c r="L5581" i="2"/>
  <c r="T5579" i="2"/>
  <c r="U5579" i="2"/>
  <c r="M5580" i="2"/>
  <c r="P5580" i="2" s="1"/>
  <c r="S5580" i="2"/>
  <c r="Q5580" i="2"/>
  <c r="R5580" i="2" s="1"/>
  <c r="I5580" i="2"/>
  <c r="E5580" i="2"/>
  <c r="O5580" i="2"/>
  <c r="N5582" i="2" l="1"/>
  <c r="L5582" i="2"/>
  <c r="K5582" i="2"/>
  <c r="J5582" i="2"/>
  <c r="F5582" i="2"/>
  <c r="G5582" i="2"/>
  <c r="B5583" i="2"/>
  <c r="C5582" i="2"/>
  <c r="D5582" i="2"/>
  <c r="H5582" i="2" s="1"/>
  <c r="A5582" i="2"/>
  <c r="M5581" i="2"/>
  <c r="Q5581" i="2"/>
  <c r="R5581" i="2" s="1"/>
  <c r="S5581" i="2"/>
  <c r="U5580" i="2"/>
  <c r="T5580" i="2"/>
  <c r="I5581" i="2"/>
  <c r="E5581" i="2"/>
  <c r="P5581" i="2"/>
  <c r="O5581" i="2"/>
  <c r="O5582" i="2" l="1"/>
  <c r="M5582" i="2"/>
  <c r="P5582" i="2" s="1"/>
  <c r="Q5582" i="2"/>
  <c r="R5582" i="2" s="1"/>
  <c r="S5582" i="2"/>
  <c r="U5581" i="2"/>
  <c r="T5581" i="2"/>
  <c r="J5583" i="2"/>
  <c r="B5584" i="2"/>
  <c r="K5583" i="2"/>
  <c r="N5583" i="2"/>
  <c r="F5583" i="2"/>
  <c r="G5583" i="2"/>
  <c r="D5583" i="2"/>
  <c r="H5583" i="2" s="1"/>
  <c r="L5583" i="2"/>
  <c r="C5583" i="2"/>
  <c r="A5583" i="2"/>
  <c r="I5582" i="2"/>
  <c r="E5582" i="2"/>
  <c r="Q5583" i="2" l="1"/>
  <c r="R5583" i="2" s="1"/>
  <c r="M5583" i="2"/>
  <c r="S5583" i="2"/>
  <c r="T5582" i="2"/>
  <c r="U5582" i="2"/>
  <c r="D5584" i="2"/>
  <c r="H5584" i="2" s="1"/>
  <c r="B5585" i="2"/>
  <c r="F5584" i="2"/>
  <c r="J5584" i="2"/>
  <c r="C5584" i="2"/>
  <c r="G5584" i="2"/>
  <c r="L5584" i="2"/>
  <c r="N5584" i="2"/>
  <c r="A5584" i="2"/>
  <c r="K5584" i="2"/>
  <c r="O5583" i="2"/>
  <c r="P5583" i="2"/>
  <c r="I5583" i="2"/>
  <c r="E5583" i="2"/>
  <c r="O5584" i="2" l="1"/>
  <c r="T5583" i="2"/>
  <c r="U5583" i="2"/>
  <c r="E5584" i="2"/>
  <c r="I5584" i="2"/>
  <c r="C5585" i="2"/>
  <c r="B5586" i="2"/>
  <c r="K5585" i="2"/>
  <c r="G5585" i="2"/>
  <c r="A5585" i="2"/>
  <c r="N5585" i="2"/>
  <c r="L5585" i="2"/>
  <c r="F5585" i="2"/>
  <c r="J5585" i="2"/>
  <c r="D5585" i="2"/>
  <c r="H5585" i="2" s="1"/>
  <c r="M5584" i="2"/>
  <c r="P5584" i="2" s="1"/>
  <c r="S5584" i="2"/>
  <c r="Q5584" i="2"/>
  <c r="R5584" i="2" s="1"/>
  <c r="O5585" i="2" l="1"/>
  <c r="E5585" i="2"/>
  <c r="I5585" i="2"/>
  <c r="J5586" i="2"/>
  <c r="G5586" i="2"/>
  <c r="D5586" i="2"/>
  <c r="H5586" i="2" s="1"/>
  <c r="F5586" i="2"/>
  <c r="K5586" i="2"/>
  <c r="N5586" i="2"/>
  <c r="B5587" i="2"/>
  <c r="C5586" i="2"/>
  <c r="L5586" i="2"/>
  <c r="A5586" i="2"/>
  <c r="S5585" i="2"/>
  <c r="M5585" i="2"/>
  <c r="P5585" i="2" s="1"/>
  <c r="Q5585" i="2"/>
  <c r="R5585" i="2" s="1"/>
  <c r="T5584" i="2"/>
  <c r="U5584" i="2"/>
  <c r="Q5586" i="2" l="1"/>
  <c r="R5586" i="2" s="1"/>
  <c r="M5586" i="2"/>
  <c r="P5586" i="2" s="1"/>
  <c r="S5586" i="2"/>
  <c r="C5587" i="2"/>
  <c r="N5587" i="2"/>
  <c r="L5587" i="2"/>
  <c r="J5587" i="2"/>
  <c r="F5587" i="2"/>
  <c r="D5587" i="2"/>
  <c r="H5587" i="2" s="1"/>
  <c r="K5587" i="2"/>
  <c r="G5587" i="2"/>
  <c r="A5587" i="2"/>
  <c r="B5588" i="2"/>
  <c r="I5586" i="2"/>
  <c r="E5586" i="2"/>
  <c r="O5586" i="2"/>
  <c r="U5585" i="2"/>
  <c r="T5585" i="2"/>
  <c r="S5587" i="2" l="1"/>
  <c r="Q5587" i="2"/>
  <c r="R5587" i="2" s="1"/>
  <c r="M5587" i="2"/>
  <c r="P5587" i="2" s="1"/>
  <c r="U5586" i="2"/>
  <c r="T5586" i="2"/>
  <c r="E5587" i="2"/>
  <c r="I5587" i="2"/>
  <c r="L5588" i="2"/>
  <c r="K5588" i="2"/>
  <c r="F5588" i="2"/>
  <c r="N5588" i="2"/>
  <c r="O5588" i="2" s="1"/>
  <c r="J5588" i="2"/>
  <c r="G5588" i="2"/>
  <c r="B5589" i="2"/>
  <c r="D5588" i="2"/>
  <c r="H5588" i="2" s="1"/>
  <c r="C5588" i="2"/>
  <c r="A5588" i="2"/>
  <c r="O5587" i="2"/>
  <c r="S5588" i="2" l="1"/>
  <c r="Q5588" i="2"/>
  <c r="R5588" i="2" s="1"/>
  <c r="M5588" i="2"/>
  <c r="P5588" i="2" s="1"/>
  <c r="U5587" i="2"/>
  <c r="T5587" i="2"/>
  <c r="D5589" i="2"/>
  <c r="H5589" i="2" s="1"/>
  <c r="K5589" i="2"/>
  <c r="G5589" i="2"/>
  <c r="J5589" i="2"/>
  <c r="B5590" i="2"/>
  <c r="L5589" i="2"/>
  <c r="F5589" i="2"/>
  <c r="C5589" i="2"/>
  <c r="A5589" i="2"/>
  <c r="N5589" i="2"/>
  <c r="I5588" i="2"/>
  <c r="E5588" i="2"/>
  <c r="U5588" i="2" l="1"/>
  <c r="T5588" i="2"/>
  <c r="A5590" i="2"/>
  <c r="K5590" i="2"/>
  <c r="L5590" i="2"/>
  <c r="G5590" i="2"/>
  <c r="F5590" i="2"/>
  <c r="C5590" i="2"/>
  <c r="N5590" i="2"/>
  <c r="B5591" i="2"/>
  <c r="D5590" i="2"/>
  <c r="H5590" i="2" s="1"/>
  <c r="J5590" i="2"/>
  <c r="E5589" i="2"/>
  <c r="I5589" i="2"/>
  <c r="O5589" i="2"/>
  <c r="S5589" i="2"/>
  <c r="M5589" i="2"/>
  <c r="P5589" i="2" s="1"/>
  <c r="Q5589" i="2"/>
  <c r="R5589" i="2" s="1"/>
  <c r="M5590" i="2" l="1"/>
  <c r="P5590" i="2" s="1"/>
  <c r="Q5590" i="2"/>
  <c r="R5590" i="2" s="1"/>
  <c r="S5590" i="2"/>
  <c r="O5590" i="2"/>
  <c r="B5592" i="2"/>
  <c r="C5591" i="2"/>
  <c r="L5591" i="2"/>
  <c r="J5591" i="2"/>
  <c r="D5591" i="2"/>
  <c r="H5591" i="2" s="1"/>
  <c r="A5591" i="2"/>
  <c r="G5591" i="2"/>
  <c r="F5591" i="2"/>
  <c r="N5591" i="2"/>
  <c r="K5591" i="2"/>
  <c r="U5589" i="2"/>
  <c r="T5589" i="2"/>
  <c r="I5590" i="2"/>
  <c r="E5590" i="2"/>
  <c r="U5590" i="2" l="1"/>
  <c r="T5590" i="2"/>
  <c r="D5592" i="2"/>
  <c r="H5592" i="2" s="1"/>
  <c r="J5592" i="2"/>
  <c r="K5592" i="2"/>
  <c r="N5592" i="2"/>
  <c r="A5592" i="2"/>
  <c r="L5592" i="2"/>
  <c r="F5592" i="2"/>
  <c r="G5592" i="2"/>
  <c r="B5593" i="2"/>
  <c r="C5592" i="2"/>
  <c r="O5591" i="2"/>
  <c r="E5591" i="2"/>
  <c r="I5591" i="2"/>
  <c r="M5591" i="2"/>
  <c r="P5591" i="2" s="1"/>
  <c r="S5591" i="2"/>
  <c r="Q5591" i="2"/>
  <c r="R5591" i="2" s="1"/>
  <c r="B5594" i="2" l="1"/>
  <c r="G5593" i="2"/>
  <c r="F5593" i="2"/>
  <c r="N5593" i="2"/>
  <c r="J5593" i="2"/>
  <c r="D5593" i="2"/>
  <c r="H5593" i="2" s="1"/>
  <c r="L5593" i="2"/>
  <c r="K5593" i="2"/>
  <c r="A5593" i="2"/>
  <c r="C5593" i="2"/>
  <c r="M5592" i="2"/>
  <c r="P5592" i="2" s="1"/>
  <c r="S5592" i="2"/>
  <c r="Q5592" i="2"/>
  <c r="R5592" i="2" s="1"/>
  <c r="O5592" i="2"/>
  <c r="I5592" i="2"/>
  <c r="E5592" i="2"/>
  <c r="U5591" i="2"/>
  <c r="T5591" i="2"/>
  <c r="K5594" i="2" l="1"/>
  <c r="N5594" i="2"/>
  <c r="G5594" i="2"/>
  <c r="J5594" i="2"/>
  <c r="C5594" i="2"/>
  <c r="L5594" i="2"/>
  <c r="F5594" i="2"/>
  <c r="B5595" i="2"/>
  <c r="D5594" i="2"/>
  <c r="H5594" i="2" s="1"/>
  <c r="A5594" i="2"/>
  <c r="U5592" i="2"/>
  <c r="T5592" i="2"/>
  <c r="O5593" i="2"/>
  <c r="E5593" i="2"/>
  <c r="I5593" i="2"/>
  <c r="M5593" i="2"/>
  <c r="P5593" i="2" s="1"/>
  <c r="Q5593" i="2"/>
  <c r="R5593" i="2" s="1"/>
  <c r="S5593" i="2"/>
  <c r="S5594" i="2" l="1"/>
  <c r="M5594" i="2"/>
  <c r="P5594" i="2" s="1"/>
  <c r="Q5594" i="2"/>
  <c r="R5594" i="2" s="1"/>
  <c r="O5594" i="2"/>
  <c r="E5594" i="2"/>
  <c r="I5594" i="2"/>
  <c r="T5593" i="2"/>
  <c r="U5593" i="2"/>
  <c r="L5595" i="2"/>
  <c r="B5596" i="2"/>
  <c r="C5595" i="2"/>
  <c r="N5595" i="2"/>
  <c r="G5595" i="2"/>
  <c r="F5595" i="2"/>
  <c r="A5595" i="2"/>
  <c r="D5595" i="2"/>
  <c r="H5595" i="2" s="1"/>
  <c r="J5595" i="2"/>
  <c r="K5595" i="2"/>
  <c r="T5594" i="2" l="1"/>
  <c r="U5594" i="2"/>
  <c r="F5596" i="2"/>
  <c r="C5596" i="2"/>
  <c r="J5596" i="2"/>
  <c r="L5596" i="2"/>
  <c r="N5596" i="2"/>
  <c r="O5596" i="2" s="1"/>
  <c r="A5596" i="2"/>
  <c r="G5596" i="2"/>
  <c r="D5596" i="2"/>
  <c r="H5596" i="2" s="1"/>
  <c r="K5596" i="2"/>
  <c r="B5597" i="2"/>
  <c r="E5595" i="2"/>
  <c r="I5595" i="2"/>
  <c r="O5595" i="2"/>
  <c r="M5595" i="2"/>
  <c r="P5595" i="2" s="1"/>
  <c r="Q5595" i="2"/>
  <c r="R5595" i="2" s="1"/>
  <c r="S5595" i="2"/>
  <c r="J5597" i="2" l="1"/>
  <c r="A5597" i="2"/>
  <c r="D5597" i="2"/>
  <c r="H5597" i="2" s="1"/>
  <c r="K5597" i="2"/>
  <c r="L5597" i="2"/>
  <c r="G5597" i="2"/>
  <c r="N5597" i="2"/>
  <c r="B5598" i="2"/>
  <c r="C5597" i="2"/>
  <c r="F5597" i="2"/>
  <c r="U5595" i="2"/>
  <c r="T5595" i="2"/>
  <c r="S5596" i="2"/>
  <c r="Q5596" i="2"/>
  <c r="R5596" i="2" s="1"/>
  <c r="M5596" i="2"/>
  <c r="P5596" i="2" s="1"/>
  <c r="I5596" i="2"/>
  <c r="E5596" i="2"/>
  <c r="Q5597" i="2" l="1"/>
  <c r="R5597" i="2" s="1"/>
  <c r="M5597" i="2"/>
  <c r="P5597" i="2" s="1"/>
  <c r="S5597" i="2"/>
  <c r="E5597" i="2"/>
  <c r="I5597" i="2"/>
  <c r="T5596" i="2"/>
  <c r="U5596" i="2"/>
  <c r="O5597" i="2"/>
  <c r="J5598" i="2"/>
  <c r="C5598" i="2"/>
  <c r="F5598" i="2"/>
  <c r="N5598" i="2"/>
  <c r="K5598" i="2"/>
  <c r="L5598" i="2"/>
  <c r="D5598" i="2"/>
  <c r="H5598" i="2" s="1"/>
  <c r="B5599" i="2"/>
  <c r="A5598" i="2"/>
  <c r="G5598" i="2"/>
  <c r="E5598" i="2" l="1"/>
  <c r="I5598" i="2"/>
  <c r="T5597" i="2"/>
  <c r="U5597" i="2"/>
  <c r="O5598" i="2"/>
  <c r="S5598" i="2"/>
  <c r="M5598" i="2"/>
  <c r="P5598" i="2" s="1"/>
  <c r="Q5598" i="2"/>
  <c r="R5598" i="2" s="1"/>
  <c r="N5599" i="2"/>
  <c r="B5600" i="2"/>
  <c r="K5599" i="2"/>
  <c r="L5599" i="2"/>
  <c r="G5599" i="2"/>
  <c r="F5599" i="2"/>
  <c r="J5599" i="2"/>
  <c r="C5599" i="2"/>
  <c r="A5599" i="2"/>
  <c r="D5599" i="2"/>
  <c r="H5599" i="2" s="1"/>
  <c r="O5599" i="2" l="1"/>
  <c r="M5599" i="2"/>
  <c r="P5599" i="2" s="1"/>
  <c r="S5599" i="2"/>
  <c r="Q5599" i="2"/>
  <c r="R5599" i="2" s="1"/>
  <c r="I5599" i="2"/>
  <c r="E5599" i="2"/>
  <c r="B5601" i="2"/>
  <c r="C5600" i="2"/>
  <c r="F5600" i="2"/>
  <c r="L5600" i="2"/>
  <c r="J5600" i="2"/>
  <c r="K5600" i="2"/>
  <c r="G5600" i="2"/>
  <c r="A5600" i="2"/>
  <c r="N5600" i="2"/>
  <c r="D5600" i="2"/>
  <c r="H5600" i="2" s="1"/>
  <c r="T5598" i="2"/>
  <c r="U5598" i="2"/>
  <c r="T5599" i="2" l="1"/>
  <c r="U5599" i="2"/>
  <c r="K5601" i="2"/>
  <c r="D5601" i="2"/>
  <c r="H5601" i="2" s="1"/>
  <c r="G5601" i="2"/>
  <c r="B5602" i="2"/>
  <c r="L5601" i="2"/>
  <c r="A5601" i="2"/>
  <c r="C5601" i="2"/>
  <c r="J5601" i="2"/>
  <c r="N5601" i="2"/>
  <c r="O5601" i="2" s="1"/>
  <c r="F5601" i="2"/>
  <c r="O5600" i="2"/>
  <c r="M5600" i="2"/>
  <c r="P5600" i="2" s="1"/>
  <c r="S5600" i="2"/>
  <c r="Q5600" i="2"/>
  <c r="R5600" i="2" s="1"/>
  <c r="I5600" i="2"/>
  <c r="E5600" i="2"/>
  <c r="E5601" i="2" l="1"/>
  <c r="I5601" i="2"/>
  <c r="M5601" i="2"/>
  <c r="P5601" i="2" s="1"/>
  <c r="Q5601" i="2"/>
  <c r="R5601" i="2" s="1"/>
  <c r="S5601" i="2"/>
  <c r="F5602" i="2"/>
  <c r="A5602" i="2"/>
  <c r="N5602" i="2"/>
  <c r="J5602" i="2"/>
  <c r="D5602" i="2"/>
  <c r="H5602" i="2" s="1"/>
  <c r="B5603" i="2"/>
  <c r="K5602" i="2"/>
  <c r="L5602" i="2"/>
  <c r="C5602" i="2"/>
  <c r="G5602" i="2"/>
  <c r="T5600" i="2"/>
  <c r="U5600" i="2"/>
  <c r="F5603" i="2" l="1"/>
  <c r="D5603" i="2"/>
  <c r="H5603" i="2" s="1"/>
  <c r="B5604" i="2"/>
  <c r="K5603" i="2"/>
  <c r="L5603" i="2"/>
  <c r="J5603" i="2"/>
  <c r="A5603" i="2"/>
  <c r="G5603" i="2"/>
  <c r="N5603" i="2"/>
  <c r="C5603" i="2"/>
  <c r="T5601" i="2"/>
  <c r="U5601" i="2"/>
  <c r="I5602" i="2"/>
  <c r="E5602" i="2"/>
  <c r="M5602" i="2"/>
  <c r="P5602" i="2" s="1"/>
  <c r="S5602" i="2"/>
  <c r="Q5602" i="2"/>
  <c r="R5602" i="2" s="1"/>
  <c r="O5602" i="2"/>
  <c r="O5603" i="2" l="1"/>
  <c r="J5604" i="2"/>
  <c r="D5604" i="2"/>
  <c r="H5604" i="2" s="1"/>
  <c r="N5604" i="2"/>
  <c r="C5604" i="2"/>
  <c r="L5604" i="2"/>
  <c r="B5605" i="2"/>
  <c r="K5604" i="2"/>
  <c r="F5604" i="2"/>
  <c r="G5604" i="2"/>
  <c r="A5604" i="2"/>
  <c r="I5603" i="2"/>
  <c r="E5603" i="2"/>
  <c r="Q5603" i="2"/>
  <c r="R5603" i="2" s="1"/>
  <c r="S5603" i="2"/>
  <c r="M5603" i="2"/>
  <c r="P5603" i="2" s="1"/>
  <c r="U5602" i="2"/>
  <c r="T5602" i="2"/>
  <c r="E5604" i="2" l="1"/>
  <c r="I5604" i="2"/>
  <c r="T5603" i="2"/>
  <c r="U5603" i="2"/>
  <c r="F5605" i="2"/>
  <c r="D5605" i="2"/>
  <c r="H5605" i="2" s="1"/>
  <c r="J5605" i="2"/>
  <c r="K5605" i="2"/>
  <c r="N5605" i="2"/>
  <c r="C5605" i="2"/>
  <c r="A5605" i="2"/>
  <c r="G5605" i="2"/>
  <c r="B5606" i="2"/>
  <c r="L5605" i="2"/>
  <c r="S5604" i="2"/>
  <c r="Q5604" i="2"/>
  <c r="R5604" i="2" s="1"/>
  <c r="M5604" i="2"/>
  <c r="P5604" i="2" s="1"/>
  <c r="O5604" i="2"/>
  <c r="O5605" i="2" l="1"/>
  <c r="G5606" i="2"/>
  <c r="N5606" i="2"/>
  <c r="L5606" i="2"/>
  <c r="B5607" i="2"/>
  <c r="J5606" i="2"/>
  <c r="F5606" i="2"/>
  <c r="C5606" i="2"/>
  <c r="D5606" i="2"/>
  <c r="H5606" i="2" s="1"/>
  <c r="K5606" i="2"/>
  <c r="A5606" i="2"/>
  <c r="E5605" i="2"/>
  <c r="I5605" i="2"/>
  <c r="U5604" i="2"/>
  <c r="T5604" i="2"/>
  <c r="M5605" i="2"/>
  <c r="P5605" i="2" s="1"/>
  <c r="S5605" i="2"/>
  <c r="Q5605" i="2"/>
  <c r="R5605" i="2" s="1"/>
  <c r="I5606" i="2" l="1"/>
  <c r="E5606" i="2"/>
  <c r="O5606" i="2"/>
  <c r="S5606" i="2"/>
  <c r="Q5606" i="2"/>
  <c r="R5606" i="2" s="1"/>
  <c r="M5606" i="2"/>
  <c r="P5606" i="2" s="1"/>
  <c r="U5605" i="2"/>
  <c r="T5605" i="2"/>
  <c r="N5607" i="2"/>
  <c r="C5607" i="2"/>
  <c r="G5607" i="2"/>
  <c r="K5607" i="2"/>
  <c r="J5607" i="2"/>
  <c r="A5607" i="2"/>
  <c r="D5607" i="2"/>
  <c r="H5607" i="2" s="1"/>
  <c r="L5607" i="2"/>
  <c r="B5608" i="2"/>
  <c r="F5607" i="2"/>
  <c r="O5607" i="2" l="1"/>
  <c r="I5607" i="2"/>
  <c r="E5607" i="2"/>
  <c r="U5606" i="2"/>
  <c r="T5606" i="2"/>
  <c r="A5608" i="2"/>
  <c r="L5608" i="2"/>
  <c r="K5608" i="2"/>
  <c r="D5608" i="2"/>
  <c r="H5608" i="2" s="1"/>
  <c r="B5609" i="2"/>
  <c r="N5608" i="2"/>
  <c r="J5608" i="2"/>
  <c r="C5608" i="2"/>
  <c r="G5608" i="2"/>
  <c r="F5608" i="2"/>
  <c r="Q5607" i="2"/>
  <c r="R5607" i="2" s="1"/>
  <c r="M5607" i="2"/>
  <c r="P5607" i="2" s="1"/>
  <c r="S5607" i="2"/>
  <c r="I5608" i="2" l="1"/>
  <c r="E5608" i="2"/>
  <c r="A5609" i="2"/>
  <c r="L5609" i="2"/>
  <c r="B5610" i="2"/>
  <c r="F5609" i="2"/>
  <c r="D5609" i="2"/>
  <c r="H5609" i="2" s="1"/>
  <c r="K5609" i="2"/>
  <c r="G5609" i="2"/>
  <c r="J5609" i="2"/>
  <c r="N5609" i="2"/>
  <c r="C5609" i="2"/>
  <c r="T5607" i="2"/>
  <c r="U5607" i="2"/>
  <c r="O5608" i="2"/>
  <c r="S5608" i="2"/>
  <c r="Q5608" i="2"/>
  <c r="R5608" i="2" s="1"/>
  <c r="M5608" i="2"/>
  <c r="P5608" i="2" s="1"/>
  <c r="U5608" i="2" l="1"/>
  <c r="T5608" i="2"/>
  <c r="O5609" i="2"/>
  <c r="G5610" i="2"/>
  <c r="C5610" i="2"/>
  <c r="N5610" i="2"/>
  <c r="D5610" i="2"/>
  <c r="H5610" i="2" s="1"/>
  <c r="F5610" i="2"/>
  <c r="K5610" i="2"/>
  <c r="L5610" i="2"/>
  <c r="A5610" i="2"/>
  <c r="J5610" i="2"/>
  <c r="B5611" i="2"/>
  <c r="E5609" i="2"/>
  <c r="I5609" i="2"/>
  <c r="M5609" i="2"/>
  <c r="P5609" i="2" s="1"/>
  <c r="S5609" i="2"/>
  <c r="Q5609" i="2"/>
  <c r="R5609" i="2" s="1"/>
  <c r="Q5610" i="2" l="1"/>
  <c r="R5610" i="2" s="1"/>
  <c r="S5610" i="2"/>
  <c r="M5610" i="2"/>
  <c r="P5610" i="2" s="1"/>
  <c r="I5610" i="2"/>
  <c r="E5610" i="2"/>
  <c r="T5609" i="2"/>
  <c r="U5609" i="2"/>
  <c r="O5610" i="2"/>
  <c r="D5611" i="2"/>
  <c r="H5611" i="2" s="1"/>
  <c r="N5611" i="2"/>
  <c r="B5612" i="2"/>
  <c r="A5611" i="2"/>
  <c r="G5611" i="2"/>
  <c r="L5611" i="2"/>
  <c r="J5611" i="2"/>
  <c r="F5611" i="2"/>
  <c r="C5611" i="2"/>
  <c r="K5611" i="2"/>
  <c r="U5610" i="2" l="1"/>
  <c r="T5610" i="2"/>
  <c r="O5611" i="2"/>
  <c r="S5611" i="2"/>
  <c r="M5611" i="2"/>
  <c r="P5611" i="2" s="1"/>
  <c r="Q5611" i="2"/>
  <c r="R5611" i="2" s="1"/>
  <c r="E5611" i="2"/>
  <c r="I5611" i="2"/>
  <c r="C5612" i="2"/>
  <c r="A5612" i="2"/>
  <c r="N5612" i="2"/>
  <c r="L5612" i="2"/>
  <c r="F5612" i="2"/>
  <c r="J5612" i="2"/>
  <c r="B5613" i="2"/>
  <c r="K5612" i="2"/>
  <c r="G5612" i="2"/>
  <c r="D5612" i="2"/>
  <c r="H5612" i="2" s="1"/>
  <c r="O5612" i="2" l="1"/>
  <c r="E5612" i="2"/>
  <c r="I5612" i="2"/>
  <c r="T5611" i="2"/>
  <c r="U5611" i="2"/>
  <c r="C5613" i="2"/>
  <c r="N5613" i="2"/>
  <c r="A5613" i="2"/>
  <c r="G5613" i="2"/>
  <c r="L5613" i="2"/>
  <c r="J5613" i="2"/>
  <c r="K5613" i="2"/>
  <c r="D5613" i="2"/>
  <c r="H5613" i="2" s="1"/>
  <c r="F5613" i="2"/>
  <c r="B5614" i="2"/>
  <c r="S5612" i="2"/>
  <c r="M5612" i="2"/>
  <c r="P5612" i="2" s="1"/>
  <c r="Q5612" i="2"/>
  <c r="R5612" i="2" s="1"/>
  <c r="I5613" i="2" l="1"/>
  <c r="E5613" i="2"/>
  <c r="N5614" i="2"/>
  <c r="L5614" i="2"/>
  <c r="A5614" i="2"/>
  <c r="G5614" i="2"/>
  <c r="K5614" i="2"/>
  <c r="D5614" i="2"/>
  <c r="H5614" i="2" s="1"/>
  <c r="C5614" i="2"/>
  <c r="J5614" i="2"/>
  <c r="F5614" i="2"/>
  <c r="B5615" i="2"/>
  <c r="O5613" i="2"/>
  <c r="S5613" i="2"/>
  <c r="M5613" i="2"/>
  <c r="P5613" i="2" s="1"/>
  <c r="Q5613" i="2"/>
  <c r="R5613" i="2" s="1"/>
  <c r="U5612" i="2"/>
  <c r="T5612" i="2"/>
  <c r="I5614" i="2" l="1"/>
  <c r="E5614" i="2"/>
  <c r="O5614" i="2"/>
  <c r="G5615" i="2"/>
  <c r="K5615" i="2"/>
  <c r="D5615" i="2"/>
  <c r="H5615" i="2" s="1"/>
  <c r="A5615" i="2"/>
  <c r="B5616" i="2"/>
  <c r="N5615" i="2"/>
  <c r="J5615" i="2"/>
  <c r="L5615" i="2"/>
  <c r="F5615" i="2"/>
  <c r="C5615" i="2"/>
  <c r="Q5614" i="2"/>
  <c r="R5614" i="2" s="1"/>
  <c r="M5614" i="2"/>
  <c r="P5614" i="2" s="1"/>
  <c r="S5614" i="2"/>
  <c r="T5613" i="2"/>
  <c r="U5613" i="2"/>
  <c r="O5615" i="2" l="1"/>
  <c r="A5616" i="2"/>
  <c r="D5616" i="2"/>
  <c r="H5616" i="2" s="1"/>
  <c r="J5616" i="2"/>
  <c r="G5616" i="2"/>
  <c r="L5616" i="2"/>
  <c r="B5617" i="2"/>
  <c r="F5616" i="2"/>
  <c r="C5616" i="2"/>
  <c r="N5616" i="2"/>
  <c r="K5616" i="2"/>
  <c r="E5615" i="2"/>
  <c r="I5615" i="2"/>
  <c r="Q5615" i="2"/>
  <c r="R5615" i="2" s="1"/>
  <c r="S5615" i="2"/>
  <c r="M5615" i="2"/>
  <c r="P5615" i="2" s="1"/>
  <c r="T5614" i="2"/>
  <c r="U5614" i="2"/>
  <c r="O5616" i="2" l="1"/>
  <c r="T5615" i="2"/>
  <c r="U5615" i="2"/>
  <c r="A5617" i="2"/>
  <c r="N5617" i="2"/>
  <c r="L5617" i="2"/>
  <c r="G5617" i="2"/>
  <c r="B5618" i="2"/>
  <c r="D5617" i="2"/>
  <c r="H5617" i="2" s="1"/>
  <c r="F5617" i="2"/>
  <c r="C5617" i="2"/>
  <c r="K5617" i="2"/>
  <c r="J5617" i="2"/>
  <c r="M5616" i="2"/>
  <c r="P5616" i="2" s="1"/>
  <c r="Q5616" i="2"/>
  <c r="R5616" i="2" s="1"/>
  <c r="S5616" i="2"/>
  <c r="I5616" i="2"/>
  <c r="E5616" i="2"/>
  <c r="O5617" i="2" l="1"/>
  <c r="M5617" i="2"/>
  <c r="P5617" i="2" s="1"/>
  <c r="S5617" i="2"/>
  <c r="Q5617" i="2"/>
  <c r="R5617" i="2" s="1"/>
  <c r="U5616" i="2"/>
  <c r="T5616" i="2"/>
  <c r="N5618" i="2"/>
  <c r="D5618" i="2"/>
  <c r="H5618" i="2" s="1"/>
  <c r="J5618" i="2"/>
  <c r="L5618" i="2"/>
  <c r="K5618" i="2"/>
  <c r="G5618" i="2"/>
  <c r="F5618" i="2"/>
  <c r="C5618" i="2"/>
  <c r="A5618" i="2"/>
  <c r="B5619" i="2"/>
  <c r="E5617" i="2"/>
  <c r="I5617" i="2"/>
  <c r="U5617" i="2" l="1"/>
  <c r="T5617" i="2"/>
  <c r="S5618" i="2"/>
  <c r="M5618" i="2"/>
  <c r="P5618" i="2" s="1"/>
  <c r="Q5618" i="2"/>
  <c r="R5618" i="2" s="1"/>
  <c r="E5618" i="2"/>
  <c r="I5618" i="2"/>
  <c r="O5618" i="2"/>
  <c r="J5619" i="2"/>
  <c r="C5619" i="2"/>
  <c r="F5619" i="2"/>
  <c r="G5619" i="2"/>
  <c r="K5619" i="2"/>
  <c r="B5620" i="2"/>
  <c r="N5619" i="2"/>
  <c r="L5619" i="2"/>
  <c r="A5619" i="2"/>
  <c r="D5619" i="2"/>
  <c r="H5619" i="2" s="1"/>
  <c r="U5618" i="2" l="1"/>
  <c r="T5618" i="2"/>
  <c r="Q5619" i="2"/>
  <c r="R5619" i="2" s="1"/>
  <c r="M5619" i="2"/>
  <c r="P5619" i="2" s="1"/>
  <c r="S5619" i="2"/>
  <c r="E5619" i="2"/>
  <c r="I5619" i="2"/>
  <c r="N5620" i="2"/>
  <c r="G5620" i="2"/>
  <c r="J5620" i="2"/>
  <c r="C5620" i="2"/>
  <c r="D5620" i="2"/>
  <c r="H5620" i="2" s="1"/>
  <c r="L5620" i="2"/>
  <c r="K5620" i="2"/>
  <c r="A5620" i="2"/>
  <c r="B5621" i="2"/>
  <c r="F5620" i="2"/>
  <c r="O5619" i="2"/>
  <c r="U5619" i="2" l="1"/>
  <c r="T5619" i="2"/>
  <c r="E5620" i="2"/>
  <c r="I5620" i="2"/>
  <c r="Q5620" i="2"/>
  <c r="R5620" i="2" s="1"/>
  <c r="M5620" i="2"/>
  <c r="P5620" i="2" s="1"/>
  <c r="S5620" i="2"/>
  <c r="F5621" i="2"/>
  <c r="C5621" i="2"/>
  <c r="N5621" i="2"/>
  <c r="L5621" i="2"/>
  <c r="J5621" i="2"/>
  <c r="G5621" i="2"/>
  <c r="K5621" i="2"/>
  <c r="D5621" i="2"/>
  <c r="H5621" i="2" s="1"/>
  <c r="B5622" i="2"/>
  <c r="A5621" i="2"/>
  <c r="O5620" i="2"/>
  <c r="O5621" i="2" l="1"/>
  <c r="I5621" i="2"/>
  <c r="E5621" i="2"/>
  <c r="S5621" i="2"/>
  <c r="Q5621" i="2"/>
  <c r="R5621" i="2" s="1"/>
  <c r="M5621" i="2"/>
  <c r="P5621" i="2" s="1"/>
  <c r="U5620" i="2"/>
  <c r="T5620" i="2"/>
  <c r="B5623" i="2"/>
  <c r="D5622" i="2"/>
  <c r="H5622" i="2" s="1"/>
  <c r="N5622" i="2"/>
  <c r="K5622" i="2"/>
  <c r="G5622" i="2"/>
  <c r="A5622" i="2"/>
  <c r="F5622" i="2"/>
  <c r="J5622" i="2"/>
  <c r="L5622" i="2"/>
  <c r="C5622" i="2"/>
  <c r="O5622" i="2" l="1"/>
  <c r="I5622" i="2"/>
  <c r="E5622" i="2"/>
  <c r="U5621" i="2"/>
  <c r="T5621" i="2"/>
  <c r="M5622" i="2"/>
  <c r="P5622" i="2" s="1"/>
  <c r="Q5622" i="2"/>
  <c r="R5622" i="2" s="1"/>
  <c r="S5622" i="2"/>
  <c r="N5623" i="2"/>
  <c r="F5623" i="2"/>
  <c r="G5623" i="2"/>
  <c r="C5623" i="2"/>
  <c r="A5623" i="2"/>
  <c r="B5624" i="2"/>
  <c r="D5623" i="2"/>
  <c r="H5623" i="2" s="1"/>
  <c r="K5623" i="2"/>
  <c r="L5623" i="2"/>
  <c r="J5623" i="2"/>
  <c r="J5624" i="2" l="1"/>
  <c r="C5624" i="2"/>
  <c r="G5624" i="2"/>
  <c r="K5624" i="2"/>
  <c r="N5624" i="2"/>
  <c r="L5624" i="2"/>
  <c r="D5624" i="2"/>
  <c r="H5624" i="2" s="1"/>
  <c r="A5624" i="2"/>
  <c r="B5625" i="2"/>
  <c r="F5624" i="2"/>
  <c r="S5623" i="2"/>
  <c r="Q5623" i="2"/>
  <c r="R5623" i="2" s="1"/>
  <c r="M5623" i="2"/>
  <c r="P5623" i="2" s="1"/>
  <c r="T5622" i="2"/>
  <c r="U5622" i="2"/>
  <c r="I5623" i="2"/>
  <c r="E5623" i="2"/>
  <c r="O5623" i="2"/>
  <c r="E5624" i="2" l="1"/>
  <c r="I5624" i="2"/>
  <c r="Q5624" i="2"/>
  <c r="R5624" i="2" s="1"/>
  <c r="M5624" i="2"/>
  <c r="P5624" i="2" s="1"/>
  <c r="S5624" i="2"/>
  <c r="O5624" i="2"/>
  <c r="G5625" i="2"/>
  <c r="C5625" i="2"/>
  <c r="N5625" i="2"/>
  <c r="F5625" i="2"/>
  <c r="D5625" i="2"/>
  <c r="H5625" i="2" s="1"/>
  <c r="L5625" i="2"/>
  <c r="J5625" i="2"/>
  <c r="K5625" i="2"/>
  <c r="B5626" i="2"/>
  <c r="A5625" i="2"/>
  <c r="T5623" i="2"/>
  <c r="U5623" i="2"/>
  <c r="U5624" i="2" l="1"/>
  <c r="T5624" i="2"/>
  <c r="S5625" i="2"/>
  <c r="M5625" i="2"/>
  <c r="Q5625" i="2"/>
  <c r="R5625" i="2" s="1"/>
  <c r="B5627" i="2"/>
  <c r="F5626" i="2"/>
  <c r="C5626" i="2"/>
  <c r="K5626" i="2"/>
  <c r="N5626" i="2"/>
  <c r="D5626" i="2"/>
  <c r="H5626" i="2" s="1"/>
  <c r="J5626" i="2"/>
  <c r="L5626" i="2"/>
  <c r="G5626" i="2"/>
  <c r="A5626" i="2"/>
  <c r="P5625" i="2"/>
  <c r="O5625" i="2"/>
  <c r="I5625" i="2"/>
  <c r="E5625" i="2"/>
  <c r="M5626" i="2" l="1"/>
  <c r="P5626" i="2" s="1"/>
  <c r="Q5626" i="2"/>
  <c r="R5626" i="2" s="1"/>
  <c r="S5626" i="2"/>
  <c r="T5625" i="2"/>
  <c r="U5625" i="2"/>
  <c r="A5627" i="2"/>
  <c r="G5627" i="2"/>
  <c r="C5627" i="2"/>
  <c r="J5627" i="2"/>
  <c r="B5628" i="2"/>
  <c r="N5627" i="2"/>
  <c r="K5627" i="2"/>
  <c r="F5627" i="2"/>
  <c r="D5627" i="2"/>
  <c r="H5627" i="2" s="1"/>
  <c r="L5627" i="2"/>
  <c r="O5626" i="2"/>
  <c r="E5626" i="2"/>
  <c r="I5626" i="2"/>
  <c r="O5627" i="2" l="1"/>
  <c r="K5628" i="2"/>
  <c r="D5628" i="2"/>
  <c r="H5628" i="2" s="1"/>
  <c r="N5628" i="2"/>
  <c r="C5628" i="2"/>
  <c r="G5628" i="2"/>
  <c r="F5628" i="2"/>
  <c r="A5628" i="2"/>
  <c r="L5628" i="2"/>
  <c r="J5628" i="2"/>
  <c r="B5629" i="2"/>
  <c r="U5626" i="2"/>
  <c r="T5626" i="2"/>
  <c r="M5627" i="2"/>
  <c r="P5627" i="2" s="1"/>
  <c r="S5627" i="2"/>
  <c r="Q5627" i="2"/>
  <c r="R5627" i="2" s="1"/>
  <c r="E5627" i="2"/>
  <c r="I5627" i="2"/>
  <c r="Q5628" i="2" l="1"/>
  <c r="R5628" i="2" s="1"/>
  <c r="S5628" i="2"/>
  <c r="M5628" i="2"/>
  <c r="P5628" i="2" s="1"/>
  <c r="O5628" i="2"/>
  <c r="E5628" i="2"/>
  <c r="I5628" i="2"/>
  <c r="D5629" i="2"/>
  <c r="H5629" i="2" s="1"/>
  <c r="K5629" i="2"/>
  <c r="F5629" i="2"/>
  <c r="L5629" i="2"/>
  <c r="B5630" i="2"/>
  <c r="N5629" i="2"/>
  <c r="C5629" i="2"/>
  <c r="J5629" i="2"/>
  <c r="G5629" i="2"/>
  <c r="A5629" i="2"/>
  <c r="U5627" i="2"/>
  <c r="T5627" i="2"/>
  <c r="M5629" i="2" l="1"/>
  <c r="P5629" i="2" s="1"/>
  <c r="S5629" i="2"/>
  <c r="Q5629" i="2"/>
  <c r="R5629" i="2" s="1"/>
  <c r="U5628" i="2"/>
  <c r="T5628" i="2"/>
  <c r="B5631" i="2"/>
  <c r="K5630" i="2"/>
  <c r="D5630" i="2"/>
  <c r="H5630" i="2" s="1"/>
  <c r="J5630" i="2"/>
  <c r="N5630" i="2"/>
  <c r="A5630" i="2"/>
  <c r="L5630" i="2"/>
  <c r="G5630" i="2"/>
  <c r="F5630" i="2"/>
  <c r="C5630" i="2"/>
  <c r="O5629" i="2"/>
  <c r="I5629" i="2"/>
  <c r="E5629" i="2"/>
  <c r="O5630" i="2" l="1"/>
  <c r="T5629" i="2"/>
  <c r="U5629" i="2"/>
  <c r="C5631" i="2"/>
  <c r="D5631" i="2"/>
  <c r="H5631" i="2" s="1"/>
  <c r="B5632" i="2"/>
  <c r="L5631" i="2"/>
  <c r="F5631" i="2"/>
  <c r="G5631" i="2"/>
  <c r="K5631" i="2"/>
  <c r="A5631" i="2"/>
  <c r="J5631" i="2"/>
  <c r="N5631" i="2"/>
  <c r="I5630" i="2"/>
  <c r="E5630" i="2"/>
  <c r="S5630" i="2"/>
  <c r="Q5630" i="2"/>
  <c r="R5630" i="2" s="1"/>
  <c r="M5630" i="2"/>
  <c r="P5630" i="2" s="1"/>
  <c r="I5631" i="2" l="1"/>
  <c r="E5631" i="2"/>
  <c r="S5631" i="2"/>
  <c r="Q5631" i="2"/>
  <c r="R5631" i="2" s="1"/>
  <c r="M5631" i="2"/>
  <c r="P5631" i="2" s="1"/>
  <c r="K5632" i="2"/>
  <c r="N5632" i="2"/>
  <c r="D5632" i="2"/>
  <c r="H5632" i="2" s="1"/>
  <c r="F5632" i="2"/>
  <c r="B5633" i="2"/>
  <c r="L5632" i="2"/>
  <c r="J5632" i="2"/>
  <c r="G5632" i="2"/>
  <c r="C5632" i="2"/>
  <c r="A5632" i="2"/>
  <c r="T5630" i="2"/>
  <c r="U5630" i="2"/>
  <c r="O5631" i="2"/>
  <c r="U5631" i="2" l="1"/>
  <c r="T5631" i="2"/>
  <c r="E5632" i="2"/>
  <c r="I5632" i="2"/>
  <c r="S5632" i="2"/>
  <c r="Q5632" i="2"/>
  <c r="R5632" i="2" s="1"/>
  <c r="M5632" i="2"/>
  <c r="P5632" i="2" s="1"/>
  <c r="K5633" i="2"/>
  <c r="B5634" i="2"/>
  <c r="A5633" i="2"/>
  <c r="F5633" i="2"/>
  <c r="J5633" i="2"/>
  <c r="G5633" i="2"/>
  <c r="D5633" i="2"/>
  <c r="H5633" i="2" s="1"/>
  <c r="N5633" i="2"/>
  <c r="L5633" i="2"/>
  <c r="C5633" i="2"/>
  <c r="O5632" i="2"/>
  <c r="U5632" i="2" l="1"/>
  <c r="T5632" i="2"/>
  <c r="E5633" i="2"/>
  <c r="I5633" i="2"/>
  <c r="N5634" i="2"/>
  <c r="D5634" i="2"/>
  <c r="H5634" i="2" s="1"/>
  <c r="G5634" i="2"/>
  <c r="J5634" i="2"/>
  <c r="C5634" i="2"/>
  <c r="A5634" i="2"/>
  <c r="K5634" i="2"/>
  <c r="L5634" i="2"/>
  <c r="B5635" i="2"/>
  <c r="F5634" i="2"/>
  <c r="O5633" i="2"/>
  <c r="Q5633" i="2"/>
  <c r="R5633" i="2" s="1"/>
  <c r="M5633" i="2"/>
  <c r="P5633" i="2" s="1"/>
  <c r="S5633" i="2"/>
  <c r="E5634" i="2" l="1"/>
  <c r="I5634" i="2"/>
  <c r="G5635" i="2"/>
  <c r="C5635" i="2"/>
  <c r="J5635" i="2"/>
  <c r="K5635" i="2"/>
  <c r="B5636" i="2"/>
  <c r="F5635" i="2"/>
  <c r="D5635" i="2"/>
  <c r="H5635" i="2" s="1"/>
  <c r="N5635" i="2"/>
  <c r="A5635" i="2"/>
  <c r="L5635" i="2"/>
  <c r="O5634" i="2"/>
  <c r="U5633" i="2"/>
  <c r="T5633" i="2"/>
  <c r="S5634" i="2"/>
  <c r="M5634" i="2"/>
  <c r="P5634" i="2" s="1"/>
  <c r="Q5634" i="2"/>
  <c r="R5634" i="2" s="1"/>
  <c r="E5635" i="2" l="1"/>
  <c r="I5635" i="2"/>
  <c r="M5635" i="2"/>
  <c r="S5635" i="2"/>
  <c r="Q5635" i="2"/>
  <c r="R5635" i="2" s="1"/>
  <c r="K5636" i="2"/>
  <c r="A5636" i="2"/>
  <c r="B5637" i="2"/>
  <c r="D5636" i="2"/>
  <c r="H5636" i="2" s="1"/>
  <c r="G5636" i="2"/>
  <c r="L5636" i="2"/>
  <c r="F5636" i="2"/>
  <c r="J5636" i="2"/>
  <c r="C5636" i="2"/>
  <c r="N5636" i="2"/>
  <c r="O5635" i="2"/>
  <c r="P5635" i="2"/>
  <c r="T5634" i="2"/>
  <c r="U5634" i="2"/>
  <c r="T5635" i="2" l="1"/>
  <c r="U5635" i="2"/>
  <c r="I5636" i="2"/>
  <c r="E5636" i="2"/>
  <c r="M5636" i="2"/>
  <c r="P5636" i="2" s="1"/>
  <c r="Q5636" i="2"/>
  <c r="R5636" i="2" s="1"/>
  <c r="S5636" i="2"/>
  <c r="O5636" i="2"/>
  <c r="K5637" i="2"/>
  <c r="D5637" i="2"/>
  <c r="H5637" i="2" s="1"/>
  <c r="B5638" i="2"/>
  <c r="A5637" i="2"/>
  <c r="L5637" i="2"/>
  <c r="G5637" i="2"/>
  <c r="C5637" i="2"/>
  <c r="F5637" i="2"/>
  <c r="N5637" i="2"/>
  <c r="J5637" i="2"/>
  <c r="K5638" i="2" l="1"/>
  <c r="B5639" i="2"/>
  <c r="G5638" i="2"/>
  <c r="F5638" i="2"/>
  <c r="N5638" i="2"/>
  <c r="A5638" i="2"/>
  <c r="C5638" i="2"/>
  <c r="L5638" i="2"/>
  <c r="J5638" i="2"/>
  <c r="D5638" i="2"/>
  <c r="H5638" i="2" s="1"/>
  <c r="T5636" i="2"/>
  <c r="U5636" i="2"/>
  <c r="O5637" i="2"/>
  <c r="Q5637" i="2"/>
  <c r="R5637" i="2" s="1"/>
  <c r="S5637" i="2"/>
  <c r="M5637" i="2"/>
  <c r="P5637" i="2" s="1"/>
  <c r="I5637" i="2"/>
  <c r="E5637" i="2"/>
  <c r="M5638" i="2" l="1"/>
  <c r="P5638" i="2" s="1"/>
  <c r="Q5638" i="2"/>
  <c r="R5638" i="2" s="1"/>
  <c r="S5638" i="2"/>
  <c r="L5639" i="2"/>
  <c r="K5639" i="2"/>
  <c r="J5639" i="2"/>
  <c r="B5640" i="2"/>
  <c r="F5639" i="2"/>
  <c r="N5639" i="2"/>
  <c r="G5639" i="2"/>
  <c r="A5639" i="2"/>
  <c r="C5639" i="2"/>
  <c r="D5639" i="2"/>
  <c r="H5639" i="2" s="1"/>
  <c r="O5638" i="2"/>
  <c r="E5638" i="2"/>
  <c r="I5638" i="2"/>
  <c r="T5637" i="2"/>
  <c r="U5637" i="2"/>
  <c r="O5639" i="2" l="1"/>
  <c r="T5638" i="2"/>
  <c r="U5638" i="2"/>
  <c r="I5639" i="2"/>
  <c r="E5639" i="2"/>
  <c r="Q5639" i="2"/>
  <c r="R5639" i="2" s="1"/>
  <c r="S5639" i="2"/>
  <c r="M5639" i="2"/>
  <c r="P5639" i="2" s="1"/>
  <c r="K5640" i="2"/>
  <c r="L5640" i="2"/>
  <c r="B5641" i="2"/>
  <c r="C5640" i="2"/>
  <c r="G5640" i="2"/>
  <c r="N5640" i="2"/>
  <c r="D5640" i="2"/>
  <c r="H5640" i="2" s="1"/>
  <c r="A5640" i="2"/>
  <c r="J5640" i="2"/>
  <c r="F5640" i="2"/>
  <c r="I5640" i="2" l="1"/>
  <c r="E5640" i="2"/>
  <c r="O5640" i="2"/>
  <c r="T5639" i="2"/>
  <c r="U5639" i="2"/>
  <c r="A5641" i="2"/>
  <c r="L5641" i="2"/>
  <c r="B5642" i="2"/>
  <c r="J5641" i="2"/>
  <c r="D5641" i="2"/>
  <c r="H5641" i="2" s="1"/>
  <c r="N5641" i="2"/>
  <c r="F5641" i="2"/>
  <c r="C5641" i="2"/>
  <c r="G5641" i="2"/>
  <c r="K5641" i="2"/>
  <c r="Q5640" i="2"/>
  <c r="R5640" i="2" s="1"/>
  <c r="S5640" i="2"/>
  <c r="M5640" i="2"/>
  <c r="P5640" i="2" s="1"/>
  <c r="G5642" i="2" l="1"/>
  <c r="C5642" i="2"/>
  <c r="F5642" i="2"/>
  <c r="N5642" i="2"/>
  <c r="D5642" i="2"/>
  <c r="H5642" i="2" s="1"/>
  <c r="A5642" i="2"/>
  <c r="L5642" i="2"/>
  <c r="B5643" i="2"/>
  <c r="K5642" i="2"/>
  <c r="J5642" i="2"/>
  <c r="O5641" i="2"/>
  <c r="U5640" i="2"/>
  <c r="T5640" i="2"/>
  <c r="E5641" i="2"/>
  <c r="I5641" i="2"/>
  <c r="M5641" i="2"/>
  <c r="P5641" i="2" s="1"/>
  <c r="S5641" i="2"/>
  <c r="Q5641" i="2"/>
  <c r="R5641" i="2" s="1"/>
  <c r="E5642" i="2" l="1"/>
  <c r="I5642" i="2"/>
  <c r="O5642" i="2"/>
  <c r="Q5642" i="2"/>
  <c r="R5642" i="2" s="1"/>
  <c r="S5642" i="2"/>
  <c r="M5642" i="2"/>
  <c r="P5642" i="2" s="1"/>
  <c r="T5641" i="2"/>
  <c r="U5641" i="2"/>
  <c r="F5643" i="2"/>
  <c r="D5643" i="2"/>
  <c r="H5643" i="2" s="1"/>
  <c r="A5643" i="2"/>
  <c r="N5643" i="2"/>
  <c r="G5643" i="2"/>
  <c r="L5643" i="2"/>
  <c r="B5644" i="2"/>
  <c r="J5643" i="2"/>
  <c r="C5643" i="2"/>
  <c r="K5643" i="2"/>
  <c r="M5643" i="2" l="1"/>
  <c r="P5643" i="2" s="1"/>
  <c r="S5643" i="2"/>
  <c r="Q5643" i="2"/>
  <c r="R5643" i="2" s="1"/>
  <c r="U5642" i="2"/>
  <c r="T5642" i="2"/>
  <c r="O5643" i="2"/>
  <c r="I5643" i="2"/>
  <c r="E5643" i="2"/>
  <c r="K5644" i="2"/>
  <c r="G5644" i="2"/>
  <c r="D5644" i="2"/>
  <c r="H5644" i="2" s="1"/>
  <c r="L5644" i="2"/>
  <c r="F5644" i="2"/>
  <c r="B5645" i="2"/>
  <c r="J5644" i="2"/>
  <c r="A5644" i="2"/>
  <c r="C5644" i="2"/>
  <c r="N5644" i="2"/>
  <c r="O5644" i="2" s="1"/>
  <c r="T5643" i="2" l="1"/>
  <c r="U5643" i="2"/>
  <c r="Q5644" i="2"/>
  <c r="R5644" i="2" s="1"/>
  <c r="S5644" i="2"/>
  <c r="M5644" i="2"/>
  <c r="P5644" i="2" s="1"/>
  <c r="E5644" i="2"/>
  <c r="I5644" i="2"/>
  <c r="N5645" i="2"/>
  <c r="A5645" i="2"/>
  <c r="F5645" i="2"/>
  <c r="D5645" i="2"/>
  <c r="H5645" i="2" s="1"/>
  <c r="G5645" i="2"/>
  <c r="J5645" i="2"/>
  <c r="C5645" i="2"/>
  <c r="K5645" i="2"/>
  <c r="B5646" i="2"/>
  <c r="L5645" i="2"/>
  <c r="U5644" i="2" l="1"/>
  <c r="T5644" i="2"/>
  <c r="I5645" i="2"/>
  <c r="E5645" i="2"/>
  <c r="M5645" i="2"/>
  <c r="P5645" i="2" s="1"/>
  <c r="Q5645" i="2"/>
  <c r="R5645" i="2" s="1"/>
  <c r="S5645" i="2"/>
  <c r="A5646" i="2"/>
  <c r="L5646" i="2"/>
  <c r="N5646" i="2"/>
  <c r="F5646" i="2"/>
  <c r="C5646" i="2"/>
  <c r="J5646" i="2"/>
  <c r="K5646" i="2"/>
  <c r="G5646" i="2"/>
  <c r="B5647" i="2"/>
  <c r="D5646" i="2"/>
  <c r="H5646" i="2" s="1"/>
  <c r="O5645" i="2"/>
  <c r="M5646" i="2" l="1"/>
  <c r="P5646" i="2" s="1"/>
  <c r="S5646" i="2"/>
  <c r="Q5646" i="2"/>
  <c r="R5646" i="2" s="1"/>
  <c r="T5645" i="2"/>
  <c r="U5645" i="2"/>
  <c r="O5646" i="2"/>
  <c r="I5646" i="2"/>
  <c r="E5646" i="2"/>
  <c r="G5647" i="2"/>
  <c r="F5647" i="2"/>
  <c r="A5647" i="2"/>
  <c r="C5647" i="2"/>
  <c r="B5648" i="2"/>
  <c r="K5647" i="2"/>
  <c r="N5647" i="2"/>
  <c r="O5647" i="2" s="1"/>
  <c r="D5647" i="2"/>
  <c r="H5647" i="2" s="1"/>
  <c r="J5647" i="2"/>
  <c r="L5647" i="2"/>
  <c r="U5646" i="2" l="1"/>
  <c r="T5646" i="2"/>
  <c r="I5647" i="2"/>
  <c r="E5647" i="2"/>
  <c r="N5648" i="2"/>
  <c r="A5648" i="2"/>
  <c r="K5648" i="2"/>
  <c r="F5648" i="2"/>
  <c r="J5648" i="2"/>
  <c r="D5648" i="2"/>
  <c r="H5648" i="2" s="1"/>
  <c r="B5649" i="2"/>
  <c r="L5648" i="2"/>
  <c r="C5648" i="2"/>
  <c r="G5648" i="2"/>
  <c r="Q5647" i="2"/>
  <c r="R5647" i="2" s="1"/>
  <c r="M5647" i="2"/>
  <c r="P5647" i="2" s="1"/>
  <c r="S5647" i="2"/>
  <c r="O5648" i="2" l="1"/>
  <c r="N5649" i="2"/>
  <c r="B5650" i="2"/>
  <c r="C5649" i="2"/>
  <c r="D5649" i="2"/>
  <c r="H5649" i="2" s="1"/>
  <c r="J5649" i="2"/>
  <c r="K5649" i="2"/>
  <c r="G5649" i="2"/>
  <c r="F5649" i="2"/>
  <c r="A5649" i="2"/>
  <c r="L5649" i="2"/>
  <c r="M5648" i="2"/>
  <c r="P5648" i="2" s="1"/>
  <c r="Q5648" i="2"/>
  <c r="R5648" i="2" s="1"/>
  <c r="S5648" i="2"/>
  <c r="T5647" i="2"/>
  <c r="U5647" i="2"/>
  <c r="I5648" i="2"/>
  <c r="E5648" i="2"/>
  <c r="O5649" i="2" l="1"/>
  <c r="B5651" i="2"/>
  <c r="J5650" i="2"/>
  <c r="K5650" i="2"/>
  <c r="G5650" i="2"/>
  <c r="L5650" i="2"/>
  <c r="F5650" i="2"/>
  <c r="C5650" i="2"/>
  <c r="A5650" i="2"/>
  <c r="D5650" i="2"/>
  <c r="H5650" i="2" s="1"/>
  <c r="N5650" i="2"/>
  <c r="I5649" i="2"/>
  <c r="E5649" i="2"/>
  <c r="Q5649" i="2"/>
  <c r="R5649" i="2" s="1"/>
  <c r="S5649" i="2"/>
  <c r="M5649" i="2"/>
  <c r="P5649" i="2" s="1"/>
  <c r="U5648" i="2"/>
  <c r="T5648" i="2"/>
  <c r="I5650" i="2" l="1"/>
  <c r="E5650" i="2"/>
  <c r="F5651" i="2"/>
  <c r="B5652" i="2"/>
  <c r="K5651" i="2"/>
  <c r="C5651" i="2"/>
  <c r="J5651" i="2"/>
  <c r="L5651" i="2"/>
  <c r="D5651" i="2"/>
  <c r="H5651" i="2" s="1"/>
  <c r="N5651" i="2"/>
  <c r="A5651" i="2"/>
  <c r="G5651" i="2"/>
  <c r="S5650" i="2"/>
  <c r="Q5650" i="2"/>
  <c r="R5650" i="2" s="1"/>
  <c r="M5650" i="2"/>
  <c r="P5650" i="2" s="1"/>
  <c r="O5650" i="2"/>
  <c r="T5649" i="2"/>
  <c r="U5649" i="2"/>
  <c r="G5652" i="2" l="1"/>
  <c r="D5652" i="2"/>
  <c r="H5652" i="2" s="1"/>
  <c r="K5652" i="2"/>
  <c r="A5652" i="2"/>
  <c r="L5652" i="2"/>
  <c r="J5652" i="2"/>
  <c r="F5652" i="2"/>
  <c r="C5652" i="2"/>
  <c r="N5652" i="2"/>
  <c r="B5653" i="2"/>
  <c r="O5651" i="2"/>
  <c r="T5650" i="2"/>
  <c r="U5650" i="2"/>
  <c r="M5651" i="2"/>
  <c r="P5651" i="2" s="1"/>
  <c r="Q5651" i="2"/>
  <c r="R5651" i="2" s="1"/>
  <c r="S5651" i="2"/>
  <c r="E5651" i="2"/>
  <c r="I5651" i="2"/>
  <c r="O5652" i="2" l="1"/>
  <c r="U5651" i="2"/>
  <c r="T5651" i="2"/>
  <c r="Q5652" i="2"/>
  <c r="R5652" i="2" s="1"/>
  <c r="M5652" i="2"/>
  <c r="P5652" i="2" s="1"/>
  <c r="S5652" i="2"/>
  <c r="L5653" i="2"/>
  <c r="F5653" i="2"/>
  <c r="G5653" i="2"/>
  <c r="K5653" i="2"/>
  <c r="B5654" i="2"/>
  <c r="J5653" i="2"/>
  <c r="A5653" i="2"/>
  <c r="N5653" i="2"/>
  <c r="D5653" i="2"/>
  <c r="H5653" i="2" s="1"/>
  <c r="C5653" i="2"/>
  <c r="E5652" i="2"/>
  <c r="I5652" i="2"/>
  <c r="O5653" i="2" l="1"/>
  <c r="T5652" i="2"/>
  <c r="U5652" i="2"/>
  <c r="C5654" i="2"/>
  <c r="K5654" i="2"/>
  <c r="B5655" i="2"/>
  <c r="F5654" i="2"/>
  <c r="L5654" i="2"/>
  <c r="J5654" i="2"/>
  <c r="A5654" i="2"/>
  <c r="D5654" i="2"/>
  <c r="H5654" i="2" s="1"/>
  <c r="G5654" i="2"/>
  <c r="N5654" i="2"/>
  <c r="Q5653" i="2"/>
  <c r="R5653" i="2" s="1"/>
  <c r="M5653" i="2"/>
  <c r="P5653" i="2" s="1"/>
  <c r="S5653" i="2"/>
  <c r="I5653" i="2"/>
  <c r="E5653" i="2"/>
  <c r="U5653" i="2" l="1"/>
  <c r="T5653" i="2"/>
  <c r="I5654" i="2"/>
  <c r="E5654" i="2"/>
  <c r="M5654" i="2"/>
  <c r="P5654" i="2" s="1"/>
  <c r="S5654" i="2"/>
  <c r="Q5654" i="2"/>
  <c r="R5654" i="2" s="1"/>
  <c r="C5655" i="2"/>
  <c r="A5655" i="2"/>
  <c r="D5655" i="2"/>
  <c r="H5655" i="2" s="1"/>
  <c r="G5655" i="2"/>
  <c r="L5655" i="2"/>
  <c r="N5655" i="2"/>
  <c r="B5656" i="2"/>
  <c r="K5655" i="2"/>
  <c r="F5655" i="2"/>
  <c r="J5655" i="2"/>
  <c r="O5654" i="2"/>
  <c r="O5655" i="2" l="1"/>
  <c r="F5656" i="2"/>
  <c r="D5656" i="2"/>
  <c r="H5656" i="2" s="1"/>
  <c r="K5656" i="2"/>
  <c r="B5657" i="2"/>
  <c r="A5656" i="2"/>
  <c r="L5656" i="2"/>
  <c r="G5656" i="2"/>
  <c r="N5656" i="2"/>
  <c r="C5656" i="2"/>
  <c r="J5656" i="2"/>
  <c r="U5654" i="2"/>
  <c r="T5654" i="2"/>
  <c r="S5655" i="2"/>
  <c r="Q5655" i="2"/>
  <c r="R5655" i="2" s="1"/>
  <c r="M5655" i="2"/>
  <c r="P5655" i="2" s="1"/>
  <c r="E5655" i="2"/>
  <c r="I5655" i="2"/>
  <c r="I5656" i="2" l="1"/>
  <c r="E5656" i="2"/>
  <c r="S5656" i="2"/>
  <c r="Q5656" i="2"/>
  <c r="R5656" i="2" s="1"/>
  <c r="M5656" i="2"/>
  <c r="P5656" i="2" s="1"/>
  <c r="C5657" i="2"/>
  <c r="K5657" i="2"/>
  <c r="N5657" i="2"/>
  <c r="F5657" i="2"/>
  <c r="D5657" i="2"/>
  <c r="H5657" i="2" s="1"/>
  <c r="A5657" i="2"/>
  <c r="B5658" i="2"/>
  <c r="J5657" i="2"/>
  <c r="G5657" i="2"/>
  <c r="L5657" i="2"/>
  <c r="T5655" i="2"/>
  <c r="U5655" i="2"/>
  <c r="O5656" i="2"/>
  <c r="T5656" i="2" l="1"/>
  <c r="U5656" i="2"/>
  <c r="I5657" i="2"/>
  <c r="E5657" i="2"/>
  <c r="B5659" i="2"/>
  <c r="K5658" i="2"/>
  <c r="J5658" i="2"/>
  <c r="C5658" i="2"/>
  <c r="D5658" i="2"/>
  <c r="H5658" i="2" s="1"/>
  <c r="N5658" i="2"/>
  <c r="L5658" i="2"/>
  <c r="A5658" i="2"/>
  <c r="F5658" i="2"/>
  <c r="G5658" i="2"/>
  <c r="S5657" i="2"/>
  <c r="M5657" i="2"/>
  <c r="P5657" i="2" s="1"/>
  <c r="Q5657" i="2"/>
  <c r="R5657" i="2" s="1"/>
  <c r="O5657" i="2"/>
  <c r="G5659" i="2" l="1"/>
  <c r="F5659" i="2"/>
  <c r="C5659" i="2"/>
  <c r="L5659" i="2"/>
  <c r="N5659" i="2"/>
  <c r="K5659" i="2"/>
  <c r="A5659" i="2"/>
  <c r="B5660" i="2"/>
  <c r="J5659" i="2"/>
  <c r="D5659" i="2"/>
  <c r="H5659" i="2" s="1"/>
  <c r="S5658" i="2"/>
  <c r="Q5658" i="2"/>
  <c r="R5658" i="2" s="1"/>
  <c r="M5658" i="2"/>
  <c r="P5658" i="2" s="1"/>
  <c r="O5658" i="2"/>
  <c r="T5657" i="2"/>
  <c r="U5657" i="2"/>
  <c r="I5658" i="2"/>
  <c r="E5658" i="2"/>
  <c r="I5659" i="2" l="1"/>
  <c r="E5659" i="2"/>
  <c r="O5659" i="2"/>
  <c r="U5658" i="2"/>
  <c r="T5658" i="2"/>
  <c r="M5659" i="2"/>
  <c r="P5659" i="2" s="1"/>
  <c r="S5659" i="2"/>
  <c r="Q5659" i="2"/>
  <c r="R5659" i="2" s="1"/>
  <c r="G5660" i="2"/>
  <c r="C5660" i="2"/>
  <c r="N5660" i="2"/>
  <c r="J5660" i="2"/>
  <c r="B5661" i="2"/>
  <c r="K5660" i="2"/>
  <c r="F5660" i="2"/>
  <c r="A5660" i="2"/>
  <c r="L5660" i="2"/>
  <c r="D5660" i="2"/>
  <c r="H5660" i="2" s="1"/>
  <c r="O5660" i="2" l="1"/>
  <c r="E5660" i="2"/>
  <c r="I5660" i="2"/>
  <c r="S5660" i="2"/>
  <c r="Q5660" i="2"/>
  <c r="R5660" i="2" s="1"/>
  <c r="M5660" i="2"/>
  <c r="P5660" i="2" s="1"/>
  <c r="J5661" i="2"/>
  <c r="D5661" i="2"/>
  <c r="H5661" i="2" s="1"/>
  <c r="C5661" i="2"/>
  <c r="A5661" i="2"/>
  <c r="G5661" i="2"/>
  <c r="K5661" i="2"/>
  <c r="F5661" i="2"/>
  <c r="B5662" i="2"/>
  <c r="L5661" i="2"/>
  <c r="N5661" i="2"/>
  <c r="U5659" i="2"/>
  <c r="T5659" i="2"/>
  <c r="O5661" i="2" l="1"/>
  <c r="U5660" i="2"/>
  <c r="T5660" i="2"/>
  <c r="I5661" i="2"/>
  <c r="E5661" i="2"/>
  <c r="S5661" i="2"/>
  <c r="Q5661" i="2"/>
  <c r="R5661" i="2" s="1"/>
  <c r="M5661" i="2"/>
  <c r="P5661" i="2" s="1"/>
  <c r="F5662" i="2"/>
  <c r="L5662" i="2"/>
  <c r="J5662" i="2"/>
  <c r="C5662" i="2"/>
  <c r="A5662" i="2"/>
  <c r="K5662" i="2"/>
  <c r="G5662" i="2"/>
  <c r="N5662" i="2"/>
  <c r="B5663" i="2"/>
  <c r="D5662" i="2"/>
  <c r="H5662" i="2" s="1"/>
  <c r="O5662" i="2" l="1"/>
  <c r="F5663" i="2"/>
  <c r="C5663" i="2"/>
  <c r="G5663" i="2"/>
  <c r="B5664" i="2"/>
  <c r="N5663" i="2"/>
  <c r="D5663" i="2"/>
  <c r="H5663" i="2" s="1"/>
  <c r="L5663" i="2"/>
  <c r="K5663" i="2"/>
  <c r="A5663" i="2"/>
  <c r="J5663" i="2"/>
  <c r="S5662" i="2"/>
  <c r="M5662" i="2"/>
  <c r="P5662" i="2" s="1"/>
  <c r="Q5662" i="2"/>
  <c r="R5662" i="2" s="1"/>
  <c r="T5661" i="2"/>
  <c r="U5661" i="2"/>
  <c r="E5662" i="2"/>
  <c r="I5662" i="2"/>
  <c r="S5663" i="2" l="1"/>
  <c r="M5663" i="2"/>
  <c r="P5663" i="2" s="1"/>
  <c r="Q5663" i="2"/>
  <c r="R5663" i="2" s="1"/>
  <c r="I5663" i="2"/>
  <c r="E5663" i="2"/>
  <c r="U5662" i="2"/>
  <c r="T5662" i="2"/>
  <c r="F5664" i="2"/>
  <c r="C5664" i="2"/>
  <c r="N5664" i="2"/>
  <c r="G5664" i="2"/>
  <c r="L5664" i="2"/>
  <c r="B5665" i="2"/>
  <c r="J5664" i="2"/>
  <c r="A5664" i="2"/>
  <c r="D5664" i="2"/>
  <c r="H5664" i="2" s="1"/>
  <c r="K5664" i="2"/>
  <c r="O5663" i="2"/>
  <c r="I5664" i="2" l="1"/>
  <c r="E5664" i="2"/>
  <c r="T5663" i="2"/>
  <c r="U5663" i="2"/>
  <c r="S5664" i="2"/>
  <c r="Q5664" i="2"/>
  <c r="R5664" i="2" s="1"/>
  <c r="M5664" i="2"/>
  <c r="P5664" i="2" s="1"/>
  <c r="O5664" i="2"/>
  <c r="J5665" i="2"/>
  <c r="C5665" i="2"/>
  <c r="L5665" i="2"/>
  <c r="G5665" i="2"/>
  <c r="B5666" i="2"/>
  <c r="D5665" i="2"/>
  <c r="H5665" i="2" s="1"/>
  <c r="A5665" i="2"/>
  <c r="F5665" i="2"/>
  <c r="N5665" i="2"/>
  <c r="K5665" i="2"/>
  <c r="N5666" i="2" l="1"/>
  <c r="J5666" i="2"/>
  <c r="C5666" i="2"/>
  <c r="L5666" i="2"/>
  <c r="B5667" i="2"/>
  <c r="G5666" i="2"/>
  <c r="D5666" i="2"/>
  <c r="H5666" i="2" s="1"/>
  <c r="F5666" i="2"/>
  <c r="K5666" i="2"/>
  <c r="A5666" i="2"/>
  <c r="T5664" i="2"/>
  <c r="U5664" i="2"/>
  <c r="I5665" i="2"/>
  <c r="E5665" i="2"/>
  <c r="O5665" i="2"/>
  <c r="Q5665" i="2"/>
  <c r="R5665" i="2" s="1"/>
  <c r="M5665" i="2"/>
  <c r="P5665" i="2" s="1"/>
  <c r="S5665" i="2"/>
  <c r="M5666" i="2" l="1"/>
  <c r="P5666" i="2" s="1"/>
  <c r="Q5666" i="2"/>
  <c r="R5666" i="2" s="1"/>
  <c r="S5666" i="2"/>
  <c r="O5666" i="2"/>
  <c r="B5668" i="2"/>
  <c r="J5667" i="2"/>
  <c r="K5667" i="2"/>
  <c r="D5667" i="2"/>
  <c r="H5667" i="2" s="1"/>
  <c r="F5667" i="2"/>
  <c r="L5667" i="2"/>
  <c r="G5667" i="2"/>
  <c r="N5667" i="2"/>
  <c r="C5667" i="2"/>
  <c r="A5667" i="2"/>
  <c r="T5665" i="2"/>
  <c r="U5665" i="2"/>
  <c r="I5666" i="2"/>
  <c r="E5666" i="2"/>
  <c r="O5667" i="2" l="1"/>
  <c r="T5666" i="2"/>
  <c r="U5666" i="2"/>
  <c r="I5667" i="2"/>
  <c r="E5667" i="2"/>
  <c r="K5668" i="2"/>
  <c r="N5668" i="2"/>
  <c r="A5668" i="2"/>
  <c r="L5668" i="2"/>
  <c r="F5668" i="2"/>
  <c r="B5669" i="2"/>
  <c r="D5668" i="2"/>
  <c r="H5668" i="2" s="1"/>
  <c r="J5668" i="2"/>
  <c r="G5668" i="2"/>
  <c r="C5668" i="2"/>
  <c r="S5667" i="2"/>
  <c r="M5667" i="2"/>
  <c r="P5667" i="2" s="1"/>
  <c r="Q5667" i="2"/>
  <c r="R5667" i="2" s="1"/>
  <c r="M5668" i="2" l="1"/>
  <c r="P5668" i="2" s="1"/>
  <c r="Q5668" i="2"/>
  <c r="R5668" i="2" s="1"/>
  <c r="S5668" i="2"/>
  <c r="E5668" i="2"/>
  <c r="I5668" i="2"/>
  <c r="O5668" i="2"/>
  <c r="N5669" i="2"/>
  <c r="L5669" i="2"/>
  <c r="B5670" i="2"/>
  <c r="G5669" i="2"/>
  <c r="F5669" i="2"/>
  <c r="D5669" i="2"/>
  <c r="H5669" i="2" s="1"/>
  <c r="C5669" i="2"/>
  <c r="K5669" i="2"/>
  <c r="A5669" i="2"/>
  <c r="J5669" i="2"/>
  <c r="U5667" i="2"/>
  <c r="T5667" i="2"/>
  <c r="J5670" i="2" l="1"/>
  <c r="A5670" i="2"/>
  <c r="G5670" i="2"/>
  <c r="B5671" i="2"/>
  <c r="D5670" i="2"/>
  <c r="H5670" i="2" s="1"/>
  <c r="N5670" i="2"/>
  <c r="L5670" i="2"/>
  <c r="C5670" i="2"/>
  <c r="K5670" i="2"/>
  <c r="F5670" i="2"/>
  <c r="U5668" i="2"/>
  <c r="T5668" i="2"/>
  <c r="I5669" i="2"/>
  <c r="E5669" i="2"/>
  <c r="M5669" i="2"/>
  <c r="P5669" i="2" s="1"/>
  <c r="Q5669" i="2"/>
  <c r="R5669" i="2" s="1"/>
  <c r="S5669" i="2"/>
  <c r="O5669" i="2"/>
  <c r="U5669" i="2" l="1"/>
  <c r="T5669" i="2"/>
  <c r="G5671" i="2"/>
  <c r="N5671" i="2"/>
  <c r="K5671" i="2"/>
  <c r="F5671" i="2"/>
  <c r="D5671" i="2"/>
  <c r="H5671" i="2" s="1"/>
  <c r="L5671" i="2"/>
  <c r="A5671" i="2"/>
  <c r="C5671" i="2"/>
  <c r="J5671" i="2"/>
  <c r="B5672" i="2"/>
  <c r="O5670" i="2"/>
  <c r="S5670" i="2"/>
  <c r="Q5670" i="2"/>
  <c r="R5670" i="2" s="1"/>
  <c r="M5670" i="2"/>
  <c r="P5670" i="2" s="1"/>
  <c r="E5670" i="2"/>
  <c r="I5670" i="2"/>
  <c r="O5671" i="2" l="1"/>
  <c r="M5671" i="2"/>
  <c r="P5671" i="2" s="1"/>
  <c r="S5671" i="2"/>
  <c r="Q5671" i="2"/>
  <c r="R5671" i="2" s="1"/>
  <c r="E5671" i="2"/>
  <c r="I5671" i="2"/>
  <c r="L5672" i="2"/>
  <c r="G5672" i="2"/>
  <c r="D5672" i="2"/>
  <c r="H5672" i="2" s="1"/>
  <c r="A5672" i="2"/>
  <c r="C5672" i="2"/>
  <c r="N5672" i="2"/>
  <c r="K5672" i="2"/>
  <c r="F5672" i="2"/>
  <c r="J5672" i="2"/>
  <c r="B5673" i="2"/>
  <c r="T5670" i="2"/>
  <c r="U5670" i="2"/>
  <c r="E5672" i="2" l="1"/>
  <c r="I5672" i="2"/>
  <c r="U5671" i="2"/>
  <c r="T5671" i="2"/>
  <c r="O5672" i="2"/>
  <c r="N5673" i="2"/>
  <c r="A5673" i="2"/>
  <c r="L5673" i="2"/>
  <c r="G5673" i="2"/>
  <c r="B5674" i="2"/>
  <c r="C5673" i="2"/>
  <c r="J5673" i="2"/>
  <c r="K5673" i="2"/>
  <c r="F5673" i="2"/>
  <c r="D5673" i="2"/>
  <c r="H5673" i="2" s="1"/>
  <c r="S5672" i="2"/>
  <c r="Q5672" i="2"/>
  <c r="R5672" i="2" s="1"/>
  <c r="M5672" i="2"/>
  <c r="P5672" i="2" s="1"/>
  <c r="E5673" i="2" l="1"/>
  <c r="I5673" i="2"/>
  <c r="B5675" i="2"/>
  <c r="G5674" i="2"/>
  <c r="C5674" i="2"/>
  <c r="F5674" i="2"/>
  <c r="J5674" i="2"/>
  <c r="D5674" i="2"/>
  <c r="H5674" i="2" s="1"/>
  <c r="A5674" i="2"/>
  <c r="L5674" i="2"/>
  <c r="K5674" i="2"/>
  <c r="N5674" i="2"/>
  <c r="O5673" i="2"/>
  <c r="S5673" i="2"/>
  <c r="Q5673" i="2"/>
  <c r="R5673" i="2" s="1"/>
  <c r="M5673" i="2"/>
  <c r="P5673" i="2" s="1"/>
  <c r="T5672" i="2"/>
  <c r="U5672" i="2"/>
  <c r="L5675" i="2" l="1"/>
  <c r="B5676" i="2"/>
  <c r="C5675" i="2"/>
  <c r="A5675" i="2"/>
  <c r="J5675" i="2"/>
  <c r="F5675" i="2"/>
  <c r="K5675" i="2"/>
  <c r="D5675" i="2"/>
  <c r="H5675" i="2" s="1"/>
  <c r="G5675" i="2"/>
  <c r="N5675" i="2"/>
  <c r="I5674" i="2"/>
  <c r="E5674" i="2"/>
  <c r="U5673" i="2"/>
  <c r="T5673" i="2"/>
  <c r="Q5674" i="2"/>
  <c r="R5674" i="2" s="1"/>
  <c r="S5674" i="2"/>
  <c r="M5674" i="2"/>
  <c r="P5674" i="2" s="1"/>
  <c r="O5674" i="2"/>
  <c r="B5677" i="2" l="1"/>
  <c r="N5676" i="2"/>
  <c r="J5676" i="2"/>
  <c r="C5676" i="2"/>
  <c r="L5676" i="2"/>
  <c r="G5676" i="2"/>
  <c r="K5676" i="2"/>
  <c r="F5676" i="2"/>
  <c r="A5676" i="2"/>
  <c r="D5676" i="2"/>
  <c r="H5676" i="2" s="1"/>
  <c r="O5675" i="2"/>
  <c r="S5675" i="2"/>
  <c r="M5675" i="2"/>
  <c r="P5675" i="2" s="1"/>
  <c r="Q5675" i="2"/>
  <c r="R5675" i="2" s="1"/>
  <c r="E5675" i="2"/>
  <c r="I5675" i="2"/>
  <c r="T5674" i="2"/>
  <c r="U5674" i="2"/>
  <c r="F5677" i="2" l="1"/>
  <c r="N5677" i="2"/>
  <c r="D5677" i="2"/>
  <c r="H5677" i="2" s="1"/>
  <c r="A5677" i="2"/>
  <c r="L5677" i="2"/>
  <c r="B5678" i="2"/>
  <c r="J5677" i="2"/>
  <c r="G5677" i="2"/>
  <c r="C5677" i="2"/>
  <c r="K5677" i="2"/>
  <c r="O5676" i="2"/>
  <c r="I5676" i="2"/>
  <c r="E5676" i="2"/>
  <c r="U5675" i="2"/>
  <c r="T5675" i="2"/>
  <c r="Q5676" i="2"/>
  <c r="R5676" i="2" s="1"/>
  <c r="M5676" i="2"/>
  <c r="P5676" i="2" s="1"/>
  <c r="S5676" i="2"/>
  <c r="E5677" i="2" l="1"/>
  <c r="I5677" i="2"/>
  <c r="O5677" i="2"/>
  <c r="Q5677" i="2"/>
  <c r="R5677" i="2" s="1"/>
  <c r="S5677" i="2"/>
  <c r="M5677" i="2"/>
  <c r="P5677" i="2" s="1"/>
  <c r="L5678" i="2"/>
  <c r="B5679" i="2"/>
  <c r="N5678" i="2"/>
  <c r="C5678" i="2"/>
  <c r="K5678" i="2"/>
  <c r="J5678" i="2"/>
  <c r="G5678" i="2"/>
  <c r="D5678" i="2"/>
  <c r="H5678" i="2" s="1"/>
  <c r="F5678" i="2"/>
  <c r="A5678" i="2"/>
  <c r="U5676" i="2"/>
  <c r="T5676" i="2"/>
  <c r="K5679" i="2" l="1"/>
  <c r="D5679" i="2"/>
  <c r="H5679" i="2" s="1"/>
  <c r="L5679" i="2"/>
  <c r="G5679" i="2"/>
  <c r="J5679" i="2"/>
  <c r="A5679" i="2"/>
  <c r="B5680" i="2"/>
  <c r="C5679" i="2"/>
  <c r="N5679" i="2"/>
  <c r="F5679" i="2"/>
  <c r="U5677" i="2"/>
  <c r="T5677" i="2"/>
  <c r="O5678" i="2"/>
  <c r="I5678" i="2"/>
  <c r="E5678" i="2"/>
  <c r="M5678" i="2"/>
  <c r="P5678" i="2" s="1"/>
  <c r="S5678" i="2"/>
  <c r="Q5678" i="2"/>
  <c r="R5678" i="2" s="1"/>
  <c r="O5679" i="2" l="1"/>
  <c r="Q5679" i="2"/>
  <c r="R5679" i="2" s="1"/>
  <c r="S5679" i="2"/>
  <c r="M5679" i="2"/>
  <c r="P5679" i="2" s="1"/>
  <c r="U5678" i="2"/>
  <c r="T5678" i="2"/>
  <c r="N5680" i="2"/>
  <c r="A5680" i="2"/>
  <c r="K5680" i="2"/>
  <c r="G5680" i="2"/>
  <c r="B5681" i="2"/>
  <c r="L5680" i="2"/>
  <c r="C5680" i="2"/>
  <c r="J5680" i="2"/>
  <c r="D5680" i="2"/>
  <c r="H5680" i="2" s="1"/>
  <c r="F5680" i="2"/>
  <c r="I5679" i="2"/>
  <c r="E5679" i="2"/>
  <c r="Q5680" i="2" l="1"/>
  <c r="R5680" i="2" s="1"/>
  <c r="S5680" i="2"/>
  <c r="M5680" i="2"/>
  <c r="P5680" i="2" s="1"/>
  <c r="T5679" i="2"/>
  <c r="U5679" i="2"/>
  <c r="I5680" i="2"/>
  <c r="E5680" i="2"/>
  <c r="N5681" i="2"/>
  <c r="J5681" i="2"/>
  <c r="C5681" i="2"/>
  <c r="F5681" i="2"/>
  <c r="A5681" i="2"/>
  <c r="L5681" i="2"/>
  <c r="B5682" i="2"/>
  <c r="G5681" i="2"/>
  <c r="K5681" i="2"/>
  <c r="D5681" i="2"/>
  <c r="H5681" i="2" s="1"/>
  <c r="O5680" i="2"/>
  <c r="I5681" i="2" l="1"/>
  <c r="E5681" i="2"/>
  <c r="T5680" i="2"/>
  <c r="U5680" i="2"/>
  <c r="D5682" i="2"/>
  <c r="H5682" i="2" s="1"/>
  <c r="L5682" i="2"/>
  <c r="G5682" i="2"/>
  <c r="A5682" i="2"/>
  <c r="B5683" i="2"/>
  <c r="J5682" i="2"/>
  <c r="C5682" i="2"/>
  <c r="F5682" i="2"/>
  <c r="K5682" i="2"/>
  <c r="N5682" i="2"/>
  <c r="M5681" i="2"/>
  <c r="P5681" i="2" s="1"/>
  <c r="S5681" i="2"/>
  <c r="Q5681" i="2"/>
  <c r="R5681" i="2" s="1"/>
  <c r="O5681" i="2"/>
  <c r="O5682" i="2" l="1"/>
  <c r="I5682" i="2"/>
  <c r="E5682" i="2"/>
  <c r="Q5682" i="2"/>
  <c r="R5682" i="2" s="1"/>
  <c r="M5682" i="2"/>
  <c r="P5682" i="2" s="1"/>
  <c r="S5682" i="2"/>
  <c r="D5683" i="2"/>
  <c r="H5683" i="2" s="1"/>
  <c r="B5684" i="2"/>
  <c r="K5683" i="2"/>
  <c r="J5683" i="2"/>
  <c r="C5683" i="2"/>
  <c r="L5683" i="2"/>
  <c r="A5683" i="2"/>
  <c r="N5683" i="2"/>
  <c r="O5683" i="2" s="1"/>
  <c r="F5683" i="2"/>
  <c r="G5683" i="2"/>
  <c r="U5681" i="2"/>
  <c r="T5681" i="2"/>
  <c r="U5682" i="2" l="1"/>
  <c r="T5682" i="2"/>
  <c r="I5683" i="2"/>
  <c r="E5683" i="2"/>
  <c r="L5684" i="2"/>
  <c r="J5684" i="2"/>
  <c r="C5684" i="2"/>
  <c r="K5684" i="2"/>
  <c r="G5684" i="2"/>
  <c r="A5684" i="2"/>
  <c r="F5684" i="2"/>
  <c r="D5684" i="2"/>
  <c r="H5684" i="2" s="1"/>
  <c r="N5684" i="2"/>
  <c r="B5685" i="2"/>
  <c r="Q5683" i="2"/>
  <c r="R5683" i="2" s="1"/>
  <c r="M5683" i="2"/>
  <c r="P5683" i="2" s="1"/>
  <c r="S5683" i="2"/>
  <c r="T5683" i="2" l="1"/>
  <c r="U5683" i="2"/>
  <c r="E5684" i="2"/>
  <c r="I5684" i="2"/>
  <c r="O5684" i="2"/>
  <c r="F5685" i="2"/>
  <c r="G5685" i="2"/>
  <c r="L5685" i="2"/>
  <c r="K5685" i="2"/>
  <c r="N5685" i="2"/>
  <c r="C5685" i="2"/>
  <c r="D5685" i="2"/>
  <c r="H5685" i="2" s="1"/>
  <c r="A5685" i="2"/>
  <c r="B5686" i="2"/>
  <c r="J5685" i="2"/>
  <c r="Q5684" i="2"/>
  <c r="R5684" i="2" s="1"/>
  <c r="M5684" i="2"/>
  <c r="P5684" i="2" s="1"/>
  <c r="S5684" i="2"/>
  <c r="O5685" i="2" l="1"/>
  <c r="I5685" i="2"/>
  <c r="E5685" i="2"/>
  <c r="S5685" i="2"/>
  <c r="Q5685" i="2"/>
  <c r="R5685" i="2" s="1"/>
  <c r="M5685" i="2"/>
  <c r="P5685" i="2" s="1"/>
  <c r="T5684" i="2"/>
  <c r="U5684" i="2"/>
  <c r="B5687" i="2"/>
  <c r="J5686" i="2"/>
  <c r="D5686" i="2"/>
  <c r="H5686" i="2" s="1"/>
  <c r="N5686" i="2"/>
  <c r="L5686" i="2"/>
  <c r="C5686" i="2"/>
  <c r="K5686" i="2"/>
  <c r="G5686" i="2"/>
  <c r="F5686" i="2"/>
  <c r="A5686" i="2"/>
  <c r="O5686" i="2" l="1"/>
  <c r="T5685" i="2"/>
  <c r="U5685" i="2"/>
  <c r="N5687" i="2"/>
  <c r="A5687" i="2"/>
  <c r="B5688" i="2"/>
  <c r="G5687" i="2"/>
  <c r="J5687" i="2"/>
  <c r="L5687" i="2"/>
  <c r="K5687" i="2"/>
  <c r="C5687" i="2"/>
  <c r="D5687" i="2"/>
  <c r="H5687" i="2" s="1"/>
  <c r="F5687" i="2"/>
  <c r="E5686" i="2"/>
  <c r="I5686" i="2"/>
  <c r="S5686" i="2"/>
  <c r="Q5686" i="2"/>
  <c r="R5686" i="2" s="1"/>
  <c r="M5686" i="2"/>
  <c r="P5686" i="2" s="1"/>
  <c r="I5687" i="2" l="1"/>
  <c r="E5687" i="2"/>
  <c r="Q5687" i="2"/>
  <c r="R5687" i="2" s="1"/>
  <c r="S5687" i="2"/>
  <c r="M5687" i="2"/>
  <c r="P5687" i="2" s="1"/>
  <c r="O5687" i="2"/>
  <c r="T5686" i="2"/>
  <c r="U5686" i="2"/>
  <c r="G5688" i="2"/>
  <c r="J5688" i="2"/>
  <c r="B5689" i="2"/>
  <c r="F5688" i="2"/>
  <c r="N5688" i="2"/>
  <c r="D5688" i="2"/>
  <c r="H5688" i="2" s="1"/>
  <c r="C5688" i="2"/>
  <c r="L5688" i="2"/>
  <c r="A5688" i="2"/>
  <c r="K5688" i="2"/>
  <c r="Q5688" i="2" l="1"/>
  <c r="R5688" i="2" s="1"/>
  <c r="M5688" i="2"/>
  <c r="P5688" i="2" s="1"/>
  <c r="S5688" i="2"/>
  <c r="U5687" i="2"/>
  <c r="T5687" i="2"/>
  <c r="J5689" i="2"/>
  <c r="G5689" i="2"/>
  <c r="F5689" i="2"/>
  <c r="D5689" i="2"/>
  <c r="H5689" i="2" s="1"/>
  <c r="B5690" i="2"/>
  <c r="A5689" i="2"/>
  <c r="L5689" i="2"/>
  <c r="K5689" i="2"/>
  <c r="N5689" i="2"/>
  <c r="C5689" i="2"/>
  <c r="O5688" i="2"/>
  <c r="I5688" i="2"/>
  <c r="E5688" i="2"/>
  <c r="T5688" i="2" l="1"/>
  <c r="U5688" i="2"/>
  <c r="N5690" i="2"/>
  <c r="A5690" i="2"/>
  <c r="L5690" i="2"/>
  <c r="B5691" i="2"/>
  <c r="G5690" i="2"/>
  <c r="J5690" i="2"/>
  <c r="K5690" i="2"/>
  <c r="F5690" i="2"/>
  <c r="D5690" i="2"/>
  <c r="H5690" i="2" s="1"/>
  <c r="C5690" i="2"/>
  <c r="I5689" i="2"/>
  <c r="E5689" i="2"/>
  <c r="M5689" i="2"/>
  <c r="P5689" i="2" s="1"/>
  <c r="S5689" i="2"/>
  <c r="Q5689" i="2"/>
  <c r="R5689" i="2" s="1"/>
  <c r="O5689" i="2"/>
  <c r="Q5690" i="2" l="1"/>
  <c r="R5690" i="2" s="1"/>
  <c r="M5690" i="2"/>
  <c r="P5690" i="2" s="1"/>
  <c r="S5690" i="2"/>
  <c r="O5690" i="2"/>
  <c r="E5690" i="2"/>
  <c r="I5690" i="2"/>
  <c r="J5691" i="2"/>
  <c r="C5691" i="2"/>
  <c r="K5691" i="2"/>
  <c r="G5691" i="2"/>
  <c r="D5691" i="2"/>
  <c r="H5691" i="2" s="1"/>
  <c r="A5691" i="2"/>
  <c r="L5691" i="2"/>
  <c r="F5691" i="2"/>
  <c r="N5691" i="2"/>
  <c r="B5692" i="2"/>
  <c r="T5689" i="2"/>
  <c r="U5689" i="2"/>
  <c r="E5691" i="2" l="1"/>
  <c r="I5691" i="2"/>
  <c r="S5691" i="2"/>
  <c r="Q5691" i="2"/>
  <c r="R5691" i="2" s="1"/>
  <c r="M5691" i="2"/>
  <c r="P5691" i="2" s="1"/>
  <c r="T5690" i="2"/>
  <c r="U5690" i="2"/>
  <c r="A5692" i="2"/>
  <c r="D5692" i="2"/>
  <c r="H5692" i="2" s="1"/>
  <c r="L5692" i="2"/>
  <c r="G5692" i="2"/>
  <c r="F5692" i="2"/>
  <c r="B5693" i="2"/>
  <c r="K5692" i="2"/>
  <c r="C5692" i="2"/>
  <c r="N5692" i="2"/>
  <c r="O5692" i="2" s="1"/>
  <c r="J5692" i="2"/>
  <c r="O5691" i="2"/>
  <c r="T5691" i="2" l="1"/>
  <c r="U5691" i="2"/>
  <c r="A5693" i="2"/>
  <c r="B5694" i="2"/>
  <c r="N5693" i="2"/>
  <c r="L5693" i="2"/>
  <c r="J5693" i="2"/>
  <c r="G5693" i="2"/>
  <c r="F5693" i="2"/>
  <c r="D5693" i="2"/>
  <c r="H5693" i="2" s="1"/>
  <c r="K5693" i="2"/>
  <c r="C5693" i="2"/>
  <c r="Q5692" i="2"/>
  <c r="R5692" i="2" s="1"/>
  <c r="M5692" i="2"/>
  <c r="P5692" i="2" s="1"/>
  <c r="S5692" i="2"/>
  <c r="I5692" i="2"/>
  <c r="E5692" i="2"/>
  <c r="S5693" i="2" l="1"/>
  <c r="Q5693" i="2"/>
  <c r="R5693" i="2" s="1"/>
  <c r="M5693" i="2"/>
  <c r="P5693" i="2" s="1"/>
  <c r="I5693" i="2"/>
  <c r="E5693" i="2"/>
  <c r="D5694" i="2"/>
  <c r="H5694" i="2" s="1"/>
  <c r="C5694" i="2"/>
  <c r="B5695" i="2"/>
  <c r="K5694" i="2"/>
  <c r="J5694" i="2"/>
  <c r="G5694" i="2"/>
  <c r="L5694" i="2"/>
  <c r="A5694" i="2"/>
  <c r="N5694" i="2"/>
  <c r="F5694" i="2"/>
  <c r="O5693" i="2"/>
  <c r="T5692" i="2"/>
  <c r="U5692" i="2"/>
  <c r="M5694" i="2" l="1"/>
  <c r="P5694" i="2" s="1"/>
  <c r="S5694" i="2"/>
  <c r="Q5694" i="2"/>
  <c r="R5694" i="2" s="1"/>
  <c r="U5693" i="2"/>
  <c r="T5693" i="2"/>
  <c r="I5694" i="2"/>
  <c r="E5694" i="2"/>
  <c r="O5694" i="2"/>
  <c r="L5695" i="2"/>
  <c r="F5695" i="2"/>
  <c r="D5695" i="2"/>
  <c r="H5695" i="2" s="1"/>
  <c r="G5695" i="2"/>
  <c r="K5695" i="2"/>
  <c r="A5695" i="2"/>
  <c r="B5696" i="2"/>
  <c r="C5695" i="2"/>
  <c r="J5695" i="2"/>
  <c r="N5695" i="2"/>
  <c r="T5694" i="2" l="1"/>
  <c r="U5694" i="2"/>
  <c r="I5695" i="2"/>
  <c r="E5695" i="2"/>
  <c r="Q5695" i="2"/>
  <c r="R5695" i="2" s="1"/>
  <c r="S5695" i="2"/>
  <c r="M5695" i="2"/>
  <c r="P5695" i="2" s="1"/>
  <c r="O5695" i="2"/>
  <c r="A5696" i="2"/>
  <c r="K5696" i="2"/>
  <c r="B5697" i="2"/>
  <c r="F5696" i="2"/>
  <c r="C5696" i="2"/>
  <c r="J5696" i="2"/>
  <c r="G5696" i="2"/>
  <c r="D5696" i="2"/>
  <c r="H5696" i="2" s="1"/>
  <c r="L5696" i="2"/>
  <c r="N5696" i="2"/>
  <c r="M5696" i="2" l="1"/>
  <c r="P5696" i="2" s="1"/>
  <c r="S5696" i="2"/>
  <c r="Q5696" i="2"/>
  <c r="R5696" i="2" s="1"/>
  <c r="O5696" i="2"/>
  <c r="E5696" i="2"/>
  <c r="I5696" i="2"/>
  <c r="T5695" i="2"/>
  <c r="U5695" i="2"/>
  <c r="G5697" i="2"/>
  <c r="N5697" i="2"/>
  <c r="B5698" i="2"/>
  <c r="L5697" i="2"/>
  <c r="F5697" i="2"/>
  <c r="D5697" i="2"/>
  <c r="H5697" i="2" s="1"/>
  <c r="C5697" i="2"/>
  <c r="A5697" i="2"/>
  <c r="K5697" i="2"/>
  <c r="J5697" i="2"/>
  <c r="O5697" i="2" l="1"/>
  <c r="U5696" i="2"/>
  <c r="T5696" i="2"/>
  <c r="F5698" i="2"/>
  <c r="D5698" i="2"/>
  <c r="H5698" i="2" s="1"/>
  <c r="J5698" i="2"/>
  <c r="K5698" i="2"/>
  <c r="A5698" i="2"/>
  <c r="L5698" i="2"/>
  <c r="C5698" i="2"/>
  <c r="G5698" i="2"/>
  <c r="N5698" i="2"/>
  <c r="B5699" i="2"/>
  <c r="Q5697" i="2"/>
  <c r="R5697" i="2" s="1"/>
  <c r="S5697" i="2"/>
  <c r="M5697" i="2"/>
  <c r="P5697" i="2" s="1"/>
  <c r="I5697" i="2"/>
  <c r="E5697" i="2"/>
  <c r="O5698" i="2" l="1"/>
  <c r="C5699" i="2"/>
  <c r="F5699" i="2"/>
  <c r="N5699" i="2"/>
  <c r="A5699" i="2"/>
  <c r="K5699" i="2"/>
  <c r="L5699" i="2"/>
  <c r="G5699" i="2"/>
  <c r="B5700" i="2"/>
  <c r="D5699" i="2"/>
  <c r="H5699" i="2" s="1"/>
  <c r="J5699" i="2"/>
  <c r="U5697" i="2"/>
  <c r="T5697" i="2"/>
  <c r="Q5698" i="2"/>
  <c r="R5698" i="2" s="1"/>
  <c r="M5698" i="2"/>
  <c r="P5698" i="2" s="1"/>
  <c r="S5698" i="2"/>
  <c r="I5698" i="2"/>
  <c r="E5698" i="2"/>
  <c r="O5699" i="2" l="1"/>
  <c r="E5699" i="2"/>
  <c r="I5699" i="2"/>
  <c r="M5699" i="2"/>
  <c r="P5699" i="2" s="1"/>
  <c r="S5699" i="2"/>
  <c r="Q5699" i="2"/>
  <c r="R5699" i="2" s="1"/>
  <c r="U5698" i="2"/>
  <c r="T5698" i="2"/>
  <c r="B5701" i="2"/>
  <c r="L5700" i="2"/>
  <c r="A5700" i="2"/>
  <c r="G5700" i="2"/>
  <c r="D5700" i="2"/>
  <c r="H5700" i="2" s="1"/>
  <c r="F5700" i="2"/>
  <c r="N5700" i="2"/>
  <c r="K5700" i="2"/>
  <c r="C5700" i="2"/>
  <c r="J5700" i="2"/>
  <c r="O5700" i="2" l="1"/>
  <c r="U5699" i="2"/>
  <c r="T5699" i="2"/>
  <c r="S5700" i="2"/>
  <c r="Q5700" i="2"/>
  <c r="R5700" i="2" s="1"/>
  <c r="M5700" i="2"/>
  <c r="P5700" i="2" s="1"/>
  <c r="I5700" i="2"/>
  <c r="E5700" i="2"/>
  <c r="J5701" i="2"/>
  <c r="L5701" i="2"/>
  <c r="F5701" i="2"/>
  <c r="G5701" i="2"/>
  <c r="C5701" i="2"/>
  <c r="N5701" i="2"/>
  <c r="B5702" i="2"/>
  <c r="D5701" i="2"/>
  <c r="H5701" i="2" s="1"/>
  <c r="A5701" i="2"/>
  <c r="K5701" i="2"/>
  <c r="U5700" i="2" l="1"/>
  <c r="T5700" i="2"/>
  <c r="I5701" i="2"/>
  <c r="E5701" i="2"/>
  <c r="S5701" i="2"/>
  <c r="Q5701" i="2"/>
  <c r="R5701" i="2" s="1"/>
  <c r="M5701" i="2"/>
  <c r="P5701" i="2" s="1"/>
  <c r="O5701" i="2"/>
  <c r="L5702" i="2"/>
  <c r="B5703" i="2"/>
  <c r="A5702" i="2"/>
  <c r="J5702" i="2"/>
  <c r="D5702" i="2"/>
  <c r="H5702" i="2" s="1"/>
  <c r="K5702" i="2"/>
  <c r="G5702" i="2"/>
  <c r="C5702" i="2"/>
  <c r="F5702" i="2"/>
  <c r="N5702" i="2"/>
  <c r="O5702" i="2" l="1"/>
  <c r="T5701" i="2"/>
  <c r="U5701" i="2"/>
  <c r="M5702" i="2"/>
  <c r="P5702" i="2" s="1"/>
  <c r="Q5702" i="2"/>
  <c r="R5702" i="2" s="1"/>
  <c r="S5702" i="2"/>
  <c r="C5703" i="2"/>
  <c r="N5703" i="2"/>
  <c r="B5704" i="2"/>
  <c r="L5703" i="2"/>
  <c r="K5703" i="2"/>
  <c r="G5703" i="2"/>
  <c r="F5703" i="2"/>
  <c r="J5703" i="2"/>
  <c r="A5703" i="2"/>
  <c r="D5703" i="2"/>
  <c r="H5703" i="2" s="1"/>
  <c r="E5702" i="2"/>
  <c r="I5702" i="2"/>
  <c r="S5703" i="2" l="1"/>
  <c r="M5703" i="2"/>
  <c r="P5703" i="2" s="1"/>
  <c r="Q5703" i="2"/>
  <c r="R5703" i="2" s="1"/>
  <c r="U5702" i="2"/>
  <c r="T5702" i="2"/>
  <c r="I5703" i="2"/>
  <c r="E5703" i="2"/>
  <c r="O5703" i="2"/>
  <c r="G5704" i="2"/>
  <c r="J5704" i="2"/>
  <c r="F5704" i="2"/>
  <c r="D5704" i="2"/>
  <c r="H5704" i="2" s="1"/>
  <c r="C5704" i="2"/>
  <c r="N5704" i="2"/>
  <c r="B5705" i="2"/>
  <c r="A5704" i="2"/>
  <c r="L5704" i="2"/>
  <c r="K5704" i="2"/>
  <c r="U5703" i="2" l="1"/>
  <c r="T5703" i="2"/>
  <c r="Q5704" i="2"/>
  <c r="R5704" i="2" s="1"/>
  <c r="M5704" i="2"/>
  <c r="P5704" i="2" s="1"/>
  <c r="S5704" i="2"/>
  <c r="I5704" i="2"/>
  <c r="E5704" i="2"/>
  <c r="A5705" i="2"/>
  <c r="L5705" i="2"/>
  <c r="N5705" i="2"/>
  <c r="G5705" i="2"/>
  <c r="J5705" i="2"/>
  <c r="D5705" i="2"/>
  <c r="H5705" i="2" s="1"/>
  <c r="B5706" i="2"/>
  <c r="C5705" i="2"/>
  <c r="F5705" i="2"/>
  <c r="K5705" i="2"/>
  <c r="O5704" i="2"/>
  <c r="Q5705" i="2" l="1"/>
  <c r="R5705" i="2" s="1"/>
  <c r="M5705" i="2"/>
  <c r="P5705" i="2" s="1"/>
  <c r="S5705" i="2"/>
  <c r="U5704" i="2"/>
  <c r="T5704" i="2"/>
  <c r="O5705" i="2"/>
  <c r="C5706" i="2"/>
  <c r="D5706" i="2"/>
  <c r="H5706" i="2" s="1"/>
  <c r="L5706" i="2"/>
  <c r="A5706" i="2"/>
  <c r="J5706" i="2"/>
  <c r="F5706" i="2"/>
  <c r="K5706" i="2"/>
  <c r="N5706" i="2"/>
  <c r="G5706" i="2"/>
  <c r="B5707" i="2"/>
  <c r="E5705" i="2"/>
  <c r="I5705" i="2"/>
  <c r="C5707" i="2" l="1"/>
  <c r="A5707" i="2"/>
  <c r="L5707" i="2"/>
  <c r="B5708" i="2"/>
  <c r="J5707" i="2"/>
  <c r="D5707" i="2"/>
  <c r="H5707" i="2" s="1"/>
  <c r="K5707" i="2"/>
  <c r="N5707" i="2"/>
  <c r="G5707" i="2"/>
  <c r="F5707" i="2"/>
  <c r="U5705" i="2"/>
  <c r="T5705" i="2"/>
  <c r="M5706" i="2"/>
  <c r="P5706" i="2" s="1"/>
  <c r="S5706" i="2"/>
  <c r="Q5706" i="2"/>
  <c r="R5706" i="2" s="1"/>
  <c r="O5706" i="2"/>
  <c r="E5706" i="2"/>
  <c r="I5706" i="2"/>
  <c r="I5707" i="2" l="1"/>
  <c r="E5707" i="2"/>
  <c r="T5706" i="2"/>
  <c r="U5706" i="2"/>
  <c r="M5707" i="2"/>
  <c r="P5707" i="2" s="1"/>
  <c r="Q5707" i="2"/>
  <c r="R5707" i="2" s="1"/>
  <c r="S5707" i="2"/>
  <c r="D5708" i="2"/>
  <c r="H5708" i="2" s="1"/>
  <c r="N5708" i="2"/>
  <c r="B5709" i="2"/>
  <c r="K5708" i="2"/>
  <c r="C5708" i="2"/>
  <c r="L5708" i="2"/>
  <c r="J5708" i="2"/>
  <c r="A5708" i="2"/>
  <c r="G5708" i="2"/>
  <c r="F5708" i="2"/>
  <c r="O5707" i="2"/>
  <c r="O5708" i="2" l="1"/>
  <c r="J5709" i="2"/>
  <c r="G5709" i="2"/>
  <c r="F5709" i="2"/>
  <c r="N5709" i="2"/>
  <c r="B5710" i="2"/>
  <c r="C5709" i="2"/>
  <c r="D5709" i="2"/>
  <c r="H5709" i="2" s="1"/>
  <c r="L5709" i="2"/>
  <c r="K5709" i="2"/>
  <c r="A5709" i="2"/>
  <c r="S5708" i="2"/>
  <c r="Q5708" i="2"/>
  <c r="R5708" i="2" s="1"/>
  <c r="M5708" i="2"/>
  <c r="P5708" i="2" s="1"/>
  <c r="U5707" i="2"/>
  <c r="T5707" i="2"/>
  <c r="I5708" i="2"/>
  <c r="E5708" i="2"/>
  <c r="O5709" i="2" l="1"/>
  <c r="S5709" i="2"/>
  <c r="Q5709" i="2"/>
  <c r="R5709" i="2" s="1"/>
  <c r="M5709" i="2"/>
  <c r="P5709" i="2" s="1"/>
  <c r="L5710" i="2"/>
  <c r="J5710" i="2"/>
  <c r="B5711" i="2"/>
  <c r="K5710" i="2"/>
  <c r="N5710" i="2"/>
  <c r="A5710" i="2"/>
  <c r="D5710" i="2"/>
  <c r="H5710" i="2" s="1"/>
  <c r="G5710" i="2"/>
  <c r="C5710" i="2"/>
  <c r="F5710" i="2"/>
  <c r="E5709" i="2"/>
  <c r="I5709" i="2"/>
  <c r="U5708" i="2"/>
  <c r="T5708" i="2"/>
  <c r="Q5710" i="2" l="1"/>
  <c r="R5710" i="2" s="1"/>
  <c r="M5710" i="2"/>
  <c r="P5710" i="2" s="1"/>
  <c r="S5710" i="2"/>
  <c r="T5709" i="2"/>
  <c r="U5709" i="2"/>
  <c r="O5710" i="2"/>
  <c r="I5710" i="2"/>
  <c r="E5710" i="2"/>
  <c r="J5711" i="2"/>
  <c r="D5711" i="2"/>
  <c r="H5711" i="2" s="1"/>
  <c r="B5712" i="2"/>
  <c r="K5711" i="2"/>
  <c r="G5711" i="2"/>
  <c r="C5711" i="2"/>
  <c r="F5711" i="2"/>
  <c r="N5711" i="2"/>
  <c r="O5711" i="2" s="1"/>
  <c r="L5711" i="2"/>
  <c r="A5711" i="2"/>
  <c r="D5712" i="2" l="1"/>
  <c r="H5712" i="2" s="1"/>
  <c r="K5712" i="2"/>
  <c r="F5712" i="2"/>
  <c r="N5712" i="2"/>
  <c r="A5712" i="2"/>
  <c r="G5712" i="2"/>
  <c r="C5712" i="2"/>
  <c r="B5713" i="2"/>
  <c r="L5712" i="2"/>
  <c r="J5712" i="2"/>
  <c r="U5710" i="2"/>
  <c r="T5710" i="2"/>
  <c r="I5711" i="2"/>
  <c r="E5711" i="2"/>
  <c r="M5711" i="2"/>
  <c r="P5711" i="2" s="1"/>
  <c r="S5711" i="2"/>
  <c r="Q5711" i="2"/>
  <c r="R5711" i="2" s="1"/>
  <c r="S5712" i="2" l="1"/>
  <c r="M5712" i="2"/>
  <c r="P5712" i="2" s="1"/>
  <c r="Q5712" i="2"/>
  <c r="R5712" i="2" s="1"/>
  <c r="O5712" i="2"/>
  <c r="I5712" i="2"/>
  <c r="E5712" i="2"/>
  <c r="U5711" i="2"/>
  <c r="T5711" i="2"/>
  <c r="L5713" i="2"/>
  <c r="N5713" i="2"/>
  <c r="J5713" i="2"/>
  <c r="C5713" i="2"/>
  <c r="A5713" i="2"/>
  <c r="B5714" i="2"/>
  <c r="K5713" i="2"/>
  <c r="G5713" i="2"/>
  <c r="F5713" i="2"/>
  <c r="D5713" i="2"/>
  <c r="H5713" i="2" s="1"/>
  <c r="U5712" i="2" l="1"/>
  <c r="T5712" i="2"/>
  <c r="O5713" i="2"/>
  <c r="E5713" i="2"/>
  <c r="I5713" i="2"/>
  <c r="C5714" i="2"/>
  <c r="A5714" i="2"/>
  <c r="N5714" i="2"/>
  <c r="K5714" i="2"/>
  <c r="D5714" i="2"/>
  <c r="H5714" i="2" s="1"/>
  <c r="J5714" i="2"/>
  <c r="F5714" i="2"/>
  <c r="B5715" i="2"/>
  <c r="L5714" i="2"/>
  <c r="G5714" i="2"/>
  <c r="M5713" i="2"/>
  <c r="P5713" i="2" s="1"/>
  <c r="S5713" i="2"/>
  <c r="Q5713" i="2"/>
  <c r="R5713" i="2" s="1"/>
  <c r="U5713" i="2" l="1"/>
  <c r="T5713" i="2"/>
  <c r="A5715" i="2"/>
  <c r="J5715" i="2"/>
  <c r="L5715" i="2"/>
  <c r="G5715" i="2"/>
  <c r="B5716" i="2"/>
  <c r="K5715" i="2"/>
  <c r="C5715" i="2"/>
  <c r="F5715" i="2"/>
  <c r="D5715" i="2"/>
  <c r="H5715" i="2" s="1"/>
  <c r="N5715" i="2"/>
  <c r="I5714" i="2"/>
  <c r="E5714" i="2"/>
  <c r="O5714" i="2"/>
  <c r="S5714" i="2"/>
  <c r="Q5714" i="2"/>
  <c r="R5714" i="2" s="1"/>
  <c r="M5714" i="2"/>
  <c r="P5714" i="2" s="1"/>
  <c r="O5715" i="2" l="1"/>
  <c r="I5715" i="2"/>
  <c r="E5715" i="2"/>
  <c r="K5716" i="2"/>
  <c r="D5716" i="2"/>
  <c r="H5716" i="2" s="1"/>
  <c r="B5717" i="2"/>
  <c r="J5716" i="2"/>
  <c r="A5716" i="2"/>
  <c r="L5716" i="2"/>
  <c r="N5716" i="2"/>
  <c r="G5716" i="2"/>
  <c r="F5716" i="2"/>
  <c r="C5716" i="2"/>
  <c r="T5714" i="2"/>
  <c r="U5714" i="2"/>
  <c r="M5715" i="2"/>
  <c r="P5715" i="2" s="1"/>
  <c r="S5715" i="2"/>
  <c r="Q5715" i="2"/>
  <c r="R5715" i="2" s="1"/>
  <c r="O5716" i="2" l="1"/>
  <c r="Q5716" i="2"/>
  <c r="R5716" i="2" s="1"/>
  <c r="M5716" i="2"/>
  <c r="P5716" i="2" s="1"/>
  <c r="S5716" i="2"/>
  <c r="C5717" i="2"/>
  <c r="L5717" i="2"/>
  <c r="B5718" i="2"/>
  <c r="A5717" i="2"/>
  <c r="K5717" i="2"/>
  <c r="G5717" i="2"/>
  <c r="F5717" i="2"/>
  <c r="J5717" i="2"/>
  <c r="N5717" i="2"/>
  <c r="O5717" i="2" s="1"/>
  <c r="D5717" i="2"/>
  <c r="H5717" i="2" s="1"/>
  <c r="I5716" i="2"/>
  <c r="E5716" i="2"/>
  <c r="T5715" i="2"/>
  <c r="U5715" i="2"/>
  <c r="T5716" i="2" l="1"/>
  <c r="U5716" i="2"/>
  <c r="I5717" i="2"/>
  <c r="E5717" i="2"/>
  <c r="G5718" i="2"/>
  <c r="F5718" i="2"/>
  <c r="C5718" i="2"/>
  <c r="B5719" i="2"/>
  <c r="L5718" i="2"/>
  <c r="K5718" i="2"/>
  <c r="N5718" i="2"/>
  <c r="J5718" i="2"/>
  <c r="A5718" i="2"/>
  <c r="D5718" i="2"/>
  <c r="H5718" i="2" s="1"/>
  <c r="Q5717" i="2"/>
  <c r="R5717" i="2" s="1"/>
  <c r="S5717" i="2"/>
  <c r="M5717" i="2"/>
  <c r="P5717" i="2" s="1"/>
  <c r="M5718" i="2" l="1"/>
  <c r="P5718" i="2" s="1"/>
  <c r="S5718" i="2"/>
  <c r="Q5718" i="2"/>
  <c r="R5718" i="2" s="1"/>
  <c r="E5718" i="2"/>
  <c r="I5718" i="2"/>
  <c r="O5718" i="2"/>
  <c r="T5717" i="2"/>
  <c r="U5717" i="2"/>
  <c r="G5719" i="2"/>
  <c r="F5719" i="2"/>
  <c r="N5719" i="2"/>
  <c r="K5719" i="2"/>
  <c r="B5720" i="2"/>
  <c r="D5719" i="2"/>
  <c r="H5719" i="2" s="1"/>
  <c r="C5719" i="2"/>
  <c r="L5719" i="2"/>
  <c r="J5719" i="2"/>
  <c r="A5719" i="2"/>
  <c r="T5718" i="2" l="1"/>
  <c r="U5718" i="2"/>
  <c r="E5719" i="2"/>
  <c r="I5719" i="2"/>
  <c r="O5719" i="2"/>
  <c r="M5719" i="2"/>
  <c r="P5719" i="2" s="1"/>
  <c r="Q5719" i="2"/>
  <c r="R5719" i="2" s="1"/>
  <c r="S5719" i="2"/>
  <c r="C5720" i="2"/>
  <c r="L5720" i="2"/>
  <c r="D5720" i="2"/>
  <c r="H5720" i="2" s="1"/>
  <c r="J5720" i="2"/>
  <c r="A5720" i="2"/>
  <c r="F5720" i="2"/>
  <c r="G5720" i="2"/>
  <c r="K5720" i="2"/>
  <c r="B5721" i="2"/>
  <c r="N5720" i="2"/>
  <c r="S5720" i="2" l="1"/>
  <c r="Q5720" i="2"/>
  <c r="R5720" i="2" s="1"/>
  <c r="M5720" i="2"/>
  <c r="U5719" i="2"/>
  <c r="T5719" i="2"/>
  <c r="J5721" i="2"/>
  <c r="F5721" i="2"/>
  <c r="B5722" i="2"/>
  <c r="L5721" i="2"/>
  <c r="C5721" i="2"/>
  <c r="K5721" i="2"/>
  <c r="N5721" i="2"/>
  <c r="A5721" i="2"/>
  <c r="G5721" i="2"/>
  <c r="D5721" i="2"/>
  <c r="H5721" i="2" s="1"/>
  <c r="E5720" i="2"/>
  <c r="I5720" i="2"/>
  <c r="P5720" i="2"/>
  <c r="O5720" i="2"/>
  <c r="U5720" i="2" l="1"/>
  <c r="T5720" i="2"/>
  <c r="Q5721" i="2"/>
  <c r="R5721" i="2" s="1"/>
  <c r="M5721" i="2"/>
  <c r="P5721" i="2" s="1"/>
  <c r="S5721" i="2"/>
  <c r="E5721" i="2"/>
  <c r="I5721" i="2"/>
  <c r="N5722" i="2"/>
  <c r="G5722" i="2"/>
  <c r="A5722" i="2"/>
  <c r="B5723" i="2"/>
  <c r="K5722" i="2"/>
  <c r="L5722" i="2"/>
  <c r="J5722" i="2"/>
  <c r="C5722" i="2"/>
  <c r="F5722" i="2"/>
  <c r="D5722" i="2"/>
  <c r="H5722" i="2" s="1"/>
  <c r="O5721" i="2"/>
  <c r="G5723" i="2" l="1"/>
  <c r="F5723" i="2"/>
  <c r="J5723" i="2"/>
  <c r="A5723" i="2"/>
  <c r="D5723" i="2"/>
  <c r="H5723" i="2" s="1"/>
  <c r="C5723" i="2"/>
  <c r="N5723" i="2"/>
  <c r="K5723" i="2"/>
  <c r="L5723" i="2"/>
  <c r="B5724" i="2"/>
  <c r="Q5722" i="2"/>
  <c r="R5722" i="2" s="1"/>
  <c r="S5722" i="2"/>
  <c r="M5722" i="2"/>
  <c r="P5722" i="2" s="1"/>
  <c r="U5721" i="2"/>
  <c r="T5721" i="2"/>
  <c r="I5722" i="2"/>
  <c r="E5722" i="2"/>
  <c r="O5722" i="2"/>
  <c r="O5723" i="2" l="1"/>
  <c r="A5724" i="2"/>
  <c r="N5724" i="2"/>
  <c r="G5724" i="2"/>
  <c r="B5725" i="2"/>
  <c r="D5724" i="2"/>
  <c r="H5724" i="2" s="1"/>
  <c r="L5724" i="2"/>
  <c r="F5724" i="2"/>
  <c r="C5724" i="2"/>
  <c r="K5724" i="2"/>
  <c r="J5724" i="2"/>
  <c r="T5722" i="2"/>
  <c r="U5722" i="2"/>
  <c r="I5723" i="2"/>
  <c r="E5723" i="2"/>
  <c r="M5723" i="2"/>
  <c r="P5723" i="2" s="1"/>
  <c r="Q5723" i="2"/>
  <c r="R5723" i="2" s="1"/>
  <c r="S5723" i="2"/>
  <c r="O5724" i="2" l="1"/>
  <c r="Q5724" i="2"/>
  <c r="R5724" i="2" s="1"/>
  <c r="S5724" i="2"/>
  <c r="M5724" i="2"/>
  <c r="P5724" i="2" s="1"/>
  <c r="K5725" i="2"/>
  <c r="L5725" i="2"/>
  <c r="B5726" i="2"/>
  <c r="F5725" i="2"/>
  <c r="N5725" i="2"/>
  <c r="C5725" i="2"/>
  <c r="D5725" i="2"/>
  <c r="H5725" i="2" s="1"/>
  <c r="J5725" i="2"/>
  <c r="A5725" i="2"/>
  <c r="G5725" i="2"/>
  <c r="U5723" i="2"/>
  <c r="T5723" i="2"/>
  <c r="I5724" i="2"/>
  <c r="E5724" i="2"/>
  <c r="U5724" i="2" l="1"/>
  <c r="T5724" i="2"/>
  <c r="Q5725" i="2"/>
  <c r="R5725" i="2" s="1"/>
  <c r="S5725" i="2"/>
  <c r="M5725" i="2"/>
  <c r="P5725" i="2" s="1"/>
  <c r="O5725" i="2"/>
  <c r="I5725" i="2"/>
  <c r="E5725" i="2"/>
  <c r="K5726" i="2"/>
  <c r="J5726" i="2"/>
  <c r="B5727" i="2"/>
  <c r="N5726" i="2"/>
  <c r="A5726" i="2"/>
  <c r="D5726" i="2"/>
  <c r="H5726" i="2" s="1"/>
  <c r="L5726" i="2"/>
  <c r="F5726" i="2"/>
  <c r="G5726" i="2"/>
  <c r="C5726" i="2"/>
  <c r="C5727" i="2" l="1"/>
  <c r="F5727" i="2"/>
  <c r="N5727" i="2"/>
  <c r="D5727" i="2"/>
  <c r="H5727" i="2" s="1"/>
  <c r="B5728" i="2"/>
  <c r="K5727" i="2"/>
  <c r="J5727" i="2"/>
  <c r="L5727" i="2"/>
  <c r="G5727" i="2"/>
  <c r="A5727" i="2"/>
  <c r="T5725" i="2"/>
  <c r="U5725" i="2"/>
  <c r="Q5726" i="2"/>
  <c r="R5726" i="2" s="1"/>
  <c r="M5726" i="2"/>
  <c r="P5726" i="2" s="1"/>
  <c r="S5726" i="2"/>
  <c r="O5726" i="2"/>
  <c r="E5726" i="2"/>
  <c r="I5726" i="2"/>
  <c r="I5727" i="2" l="1"/>
  <c r="E5727" i="2"/>
  <c r="O5727" i="2"/>
  <c r="B5729" i="2"/>
  <c r="L5728" i="2"/>
  <c r="J5728" i="2"/>
  <c r="K5728" i="2"/>
  <c r="D5728" i="2"/>
  <c r="H5728" i="2" s="1"/>
  <c r="F5728" i="2"/>
  <c r="C5728" i="2"/>
  <c r="A5728" i="2"/>
  <c r="G5728" i="2"/>
  <c r="N5728" i="2"/>
  <c r="Q5727" i="2"/>
  <c r="R5727" i="2" s="1"/>
  <c r="S5727" i="2"/>
  <c r="M5727" i="2"/>
  <c r="P5727" i="2" s="1"/>
  <c r="T5726" i="2"/>
  <c r="U5726" i="2"/>
  <c r="C5729" i="2" l="1"/>
  <c r="K5729" i="2"/>
  <c r="F5729" i="2"/>
  <c r="J5729" i="2"/>
  <c r="G5729" i="2"/>
  <c r="B5730" i="2"/>
  <c r="A5729" i="2"/>
  <c r="N5729" i="2"/>
  <c r="L5729" i="2"/>
  <c r="D5729" i="2"/>
  <c r="H5729" i="2" s="1"/>
  <c r="E5728" i="2"/>
  <c r="I5728" i="2"/>
  <c r="O5728" i="2"/>
  <c r="U5727" i="2"/>
  <c r="T5727" i="2"/>
  <c r="Q5728" i="2"/>
  <c r="R5728" i="2" s="1"/>
  <c r="S5728" i="2"/>
  <c r="M5728" i="2"/>
  <c r="P5728" i="2" s="1"/>
  <c r="I5729" i="2" l="1"/>
  <c r="E5729" i="2"/>
  <c r="M5729" i="2"/>
  <c r="S5729" i="2"/>
  <c r="Q5729" i="2"/>
  <c r="R5729" i="2" s="1"/>
  <c r="T5728" i="2"/>
  <c r="U5728" i="2"/>
  <c r="B5731" i="2"/>
  <c r="F5730" i="2"/>
  <c r="J5730" i="2"/>
  <c r="N5730" i="2"/>
  <c r="A5730" i="2"/>
  <c r="L5730" i="2"/>
  <c r="G5730" i="2"/>
  <c r="K5730" i="2"/>
  <c r="D5730" i="2"/>
  <c r="H5730" i="2" s="1"/>
  <c r="C5730" i="2"/>
  <c r="O5729" i="2"/>
  <c r="P5729" i="2"/>
  <c r="O5730" i="2" l="1"/>
  <c r="T5729" i="2"/>
  <c r="U5729" i="2"/>
  <c r="E5730" i="2"/>
  <c r="I5730" i="2"/>
  <c r="Q5730" i="2"/>
  <c r="R5730" i="2" s="1"/>
  <c r="S5730" i="2"/>
  <c r="M5730" i="2"/>
  <c r="P5730" i="2" s="1"/>
  <c r="B5732" i="2"/>
  <c r="F5731" i="2"/>
  <c r="D5731" i="2"/>
  <c r="H5731" i="2" s="1"/>
  <c r="N5731" i="2"/>
  <c r="O5731" i="2" s="1"/>
  <c r="A5731" i="2"/>
  <c r="C5731" i="2"/>
  <c r="L5731" i="2"/>
  <c r="J5731" i="2"/>
  <c r="K5731" i="2"/>
  <c r="G5731" i="2"/>
  <c r="T5730" i="2" l="1"/>
  <c r="U5730" i="2"/>
  <c r="E5731" i="2"/>
  <c r="I5731" i="2"/>
  <c r="M5731" i="2"/>
  <c r="P5731" i="2" s="1"/>
  <c r="Q5731" i="2"/>
  <c r="R5731" i="2" s="1"/>
  <c r="S5731" i="2"/>
  <c r="J5732" i="2"/>
  <c r="D5732" i="2"/>
  <c r="H5732" i="2" s="1"/>
  <c r="L5732" i="2"/>
  <c r="C5732" i="2"/>
  <c r="B5733" i="2"/>
  <c r="N5732" i="2"/>
  <c r="G5732" i="2"/>
  <c r="A5732" i="2"/>
  <c r="K5732" i="2"/>
  <c r="F5732" i="2"/>
  <c r="O5732" i="2" l="1"/>
  <c r="E5732" i="2"/>
  <c r="I5732" i="2"/>
  <c r="J5733" i="2"/>
  <c r="A5733" i="2"/>
  <c r="K5733" i="2"/>
  <c r="D5733" i="2"/>
  <c r="H5733" i="2" s="1"/>
  <c r="F5733" i="2"/>
  <c r="C5733" i="2"/>
  <c r="G5733" i="2"/>
  <c r="B5734" i="2"/>
  <c r="L5733" i="2"/>
  <c r="N5733" i="2"/>
  <c r="U5731" i="2"/>
  <c r="T5731" i="2"/>
  <c r="S5732" i="2"/>
  <c r="M5732" i="2"/>
  <c r="P5732" i="2" s="1"/>
  <c r="Q5732" i="2"/>
  <c r="R5732" i="2" s="1"/>
  <c r="E5733" i="2" l="1"/>
  <c r="I5733" i="2"/>
  <c r="A5734" i="2"/>
  <c r="C5734" i="2"/>
  <c r="K5734" i="2"/>
  <c r="J5734" i="2"/>
  <c r="D5734" i="2"/>
  <c r="H5734" i="2" s="1"/>
  <c r="N5734" i="2"/>
  <c r="L5734" i="2"/>
  <c r="F5734" i="2"/>
  <c r="G5734" i="2"/>
  <c r="B5735" i="2"/>
  <c r="Q5733" i="2"/>
  <c r="R5733" i="2" s="1"/>
  <c r="M5733" i="2"/>
  <c r="P5733" i="2" s="1"/>
  <c r="S5733" i="2"/>
  <c r="O5733" i="2"/>
  <c r="U5732" i="2"/>
  <c r="T5732" i="2"/>
  <c r="I5734" i="2" l="1"/>
  <c r="E5734" i="2"/>
  <c r="M5734" i="2"/>
  <c r="P5734" i="2" s="1"/>
  <c r="S5734" i="2"/>
  <c r="Q5734" i="2"/>
  <c r="R5734" i="2" s="1"/>
  <c r="N5735" i="2"/>
  <c r="D5735" i="2"/>
  <c r="H5735" i="2" s="1"/>
  <c r="J5735" i="2"/>
  <c r="L5735" i="2"/>
  <c r="K5735" i="2"/>
  <c r="G5735" i="2"/>
  <c r="A5735" i="2"/>
  <c r="B5736" i="2"/>
  <c r="C5735" i="2"/>
  <c r="F5735" i="2"/>
  <c r="U5733" i="2"/>
  <c r="T5733" i="2"/>
  <c r="O5734" i="2"/>
  <c r="Q5735" i="2" l="1"/>
  <c r="R5735" i="2" s="1"/>
  <c r="S5735" i="2"/>
  <c r="M5735" i="2"/>
  <c r="T5734" i="2"/>
  <c r="U5734" i="2"/>
  <c r="G5736" i="2"/>
  <c r="L5736" i="2"/>
  <c r="B5737" i="2"/>
  <c r="C5736" i="2"/>
  <c r="N5736" i="2"/>
  <c r="J5736" i="2"/>
  <c r="D5736" i="2"/>
  <c r="H5736" i="2" s="1"/>
  <c r="K5736" i="2"/>
  <c r="F5736" i="2"/>
  <c r="A5736" i="2"/>
  <c r="I5735" i="2"/>
  <c r="E5735" i="2"/>
  <c r="O5735" i="2"/>
  <c r="P5735" i="2"/>
  <c r="O5736" i="2" l="1"/>
  <c r="E5736" i="2"/>
  <c r="I5736" i="2"/>
  <c r="T5735" i="2"/>
  <c r="U5735" i="2"/>
  <c r="M5736" i="2"/>
  <c r="P5736" i="2" s="1"/>
  <c r="S5736" i="2"/>
  <c r="Q5736" i="2"/>
  <c r="R5736" i="2" s="1"/>
  <c r="D5737" i="2"/>
  <c r="H5737" i="2" s="1"/>
  <c r="L5737" i="2"/>
  <c r="C5737" i="2"/>
  <c r="G5737" i="2"/>
  <c r="F5737" i="2"/>
  <c r="A5737" i="2"/>
  <c r="K5737" i="2"/>
  <c r="N5737" i="2"/>
  <c r="J5737" i="2"/>
  <c r="B5738" i="2"/>
  <c r="B5739" i="2" l="1"/>
  <c r="F5738" i="2"/>
  <c r="J5738" i="2"/>
  <c r="N5738" i="2"/>
  <c r="D5738" i="2"/>
  <c r="H5738" i="2" s="1"/>
  <c r="C5738" i="2"/>
  <c r="L5738" i="2"/>
  <c r="A5738" i="2"/>
  <c r="K5738" i="2"/>
  <c r="G5738" i="2"/>
  <c r="I5737" i="2"/>
  <c r="E5737" i="2"/>
  <c r="S5737" i="2"/>
  <c r="M5737" i="2"/>
  <c r="P5737" i="2" s="1"/>
  <c r="Q5737" i="2"/>
  <c r="R5737" i="2" s="1"/>
  <c r="U5736" i="2"/>
  <c r="T5736" i="2"/>
  <c r="O5737" i="2"/>
  <c r="S5738" i="2" l="1"/>
  <c r="M5738" i="2"/>
  <c r="P5738" i="2" s="1"/>
  <c r="Q5738" i="2"/>
  <c r="R5738" i="2" s="1"/>
  <c r="J5739" i="2"/>
  <c r="A5739" i="2"/>
  <c r="C5739" i="2"/>
  <c r="D5739" i="2"/>
  <c r="H5739" i="2" s="1"/>
  <c r="K5739" i="2"/>
  <c r="N5739" i="2"/>
  <c r="G5739" i="2"/>
  <c r="B5740" i="2"/>
  <c r="F5739" i="2"/>
  <c r="L5739" i="2"/>
  <c r="O5738" i="2"/>
  <c r="I5738" i="2"/>
  <c r="E5738" i="2"/>
  <c r="T5737" i="2"/>
  <c r="U5737" i="2"/>
  <c r="O5739" i="2" l="1"/>
  <c r="T5738" i="2"/>
  <c r="U5738" i="2"/>
  <c r="L5740" i="2"/>
  <c r="C5740" i="2"/>
  <c r="K5740" i="2"/>
  <c r="J5740" i="2"/>
  <c r="F5740" i="2"/>
  <c r="N5740" i="2"/>
  <c r="B5741" i="2"/>
  <c r="G5740" i="2"/>
  <c r="A5740" i="2"/>
  <c r="D5740" i="2"/>
  <c r="H5740" i="2" s="1"/>
  <c r="E5739" i="2"/>
  <c r="I5739" i="2"/>
  <c r="Q5739" i="2"/>
  <c r="R5739" i="2" s="1"/>
  <c r="S5739" i="2"/>
  <c r="M5739" i="2"/>
  <c r="P5739" i="2" s="1"/>
  <c r="O5740" i="2" l="1"/>
  <c r="U5739" i="2"/>
  <c r="T5739" i="2"/>
  <c r="I5740" i="2"/>
  <c r="E5740" i="2"/>
  <c r="B5742" i="2"/>
  <c r="F5741" i="2"/>
  <c r="N5741" i="2"/>
  <c r="C5741" i="2"/>
  <c r="D5741" i="2"/>
  <c r="H5741" i="2" s="1"/>
  <c r="A5741" i="2"/>
  <c r="K5741" i="2"/>
  <c r="L5741" i="2"/>
  <c r="J5741" i="2"/>
  <c r="G5741" i="2"/>
  <c r="Q5740" i="2"/>
  <c r="R5740" i="2" s="1"/>
  <c r="S5740" i="2"/>
  <c r="M5740" i="2"/>
  <c r="P5740" i="2" s="1"/>
  <c r="B5743" i="2" l="1"/>
  <c r="D5742" i="2"/>
  <c r="H5742" i="2" s="1"/>
  <c r="N5742" i="2"/>
  <c r="C5742" i="2"/>
  <c r="K5742" i="2"/>
  <c r="J5742" i="2"/>
  <c r="A5742" i="2"/>
  <c r="L5742" i="2"/>
  <c r="F5742" i="2"/>
  <c r="G5742" i="2"/>
  <c r="S5741" i="2"/>
  <c r="M5741" i="2"/>
  <c r="P5741" i="2" s="1"/>
  <c r="Q5741" i="2"/>
  <c r="R5741" i="2" s="1"/>
  <c r="O5741" i="2"/>
  <c r="T5740" i="2"/>
  <c r="U5740" i="2"/>
  <c r="E5741" i="2"/>
  <c r="I5741" i="2"/>
  <c r="J5743" i="2" l="1"/>
  <c r="A5743" i="2"/>
  <c r="K5743" i="2"/>
  <c r="C5743" i="2"/>
  <c r="B5744" i="2"/>
  <c r="F5743" i="2"/>
  <c r="N5743" i="2"/>
  <c r="D5743" i="2"/>
  <c r="H5743" i="2" s="1"/>
  <c r="G5743" i="2"/>
  <c r="L5743" i="2"/>
  <c r="O5742" i="2"/>
  <c r="E5742" i="2"/>
  <c r="I5742" i="2"/>
  <c r="Q5742" i="2"/>
  <c r="R5742" i="2" s="1"/>
  <c r="M5742" i="2"/>
  <c r="P5742" i="2" s="1"/>
  <c r="S5742" i="2"/>
  <c r="U5741" i="2"/>
  <c r="T5741" i="2"/>
  <c r="I5743" i="2" l="1"/>
  <c r="E5743" i="2"/>
  <c r="M5743" i="2"/>
  <c r="Q5743" i="2"/>
  <c r="R5743" i="2" s="1"/>
  <c r="S5743" i="2"/>
  <c r="C5744" i="2"/>
  <c r="N5744" i="2"/>
  <c r="A5744" i="2"/>
  <c r="K5744" i="2"/>
  <c r="G5744" i="2"/>
  <c r="B5745" i="2"/>
  <c r="L5744" i="2"/>
  <c r="F5744" i="2"/>
  <c r="J5744" i="2"/>
  <c r="D5744" i="2"/>
  <c r="H5744" i="2" s="1"/>
  <c r="U5742" i="2"/>
  <c r="T5742" i="2"/>
  <c r="P5743" i="2"/>
  <c r="O5743" i="2"/>
  <c r="S5744" i="2" l="1"/>
  <c r="M5744" i="2"/>
  <c r="P5744" i="2" s="1"/>
  <c r="Q5744" i="2"/>
  <c r="R5744" i="2" s="1"/>
  <c r="A5745" i="2"/>
  <c r="J5745" i="2"/>
  <c r="F5745" i="2"/>
  <c r="N5745" i="2"/>
  <c r="D5745" i="2"/>
  <c r="H5745" i="2" s="1"/>
  <c r="L5745" i="2"/>
  <c r="C5745" i="2"/>
  <c r="B5746" i="2"/>
  <c r="G5745" i="2"/>
  <c r="K5745" i="2"/>
  <c r="U5743" i="2"/>
  <c r="T5743" i="2"/>
  <c r="E5744" i="2"/>
  <c r="I5744" i="2"/>
  <c r="O5744" i="2"/>
  <c r="T5744" i="2" l="1"/>
  <c r="U5744" i="2"/>
  <c r="I5745" i="2"/>
  <c r="E5745" i="2"/>
  <c r="J5746" i="2"/>
  <c r="G5746" i="2"/>
  <c r="L5746" i="2"/>
  <c r="K5746" i="2"/>
  <c r="B5747" i="2"/>
  <c r="F5746" i="2"/>
  <c r="N5746" i="2"/>
  <c r="D5746" i="2"/>
  <c r="H5746" i="2" s="1"/>
  <c r="C5746" i="2"/>
  <c r="A5746" i="2"/>
  <c r="Q5745" i="2"/>
  <c r="R5745" i="2" s="1"/>
  <c r="M5745" i="2"/>
  <c r="P5745" i="2" s="1"/>
  <c r="S5745" i="2"/>
  <c r="O5745" i="2"/>
  <c r="O5746" i="2" l="1"/>
  <c r="T5745" i="2"/>
  <c r="U5745" i="2"/>
  <c r="C5747" i="2"/>
  <c r="N5747" i="2"/>
  <c r="K5747" i="2"/>
  <c r="D5747" i="2"/>
  <c r="H5747" i="2" s="1"/>
  <c r="F5747" i="2"/>
  <c r="B5748" i="2"/>
  <c r="L5747" i="2"/>
  <c r="J5747" i="2"/>
  <c r="A5747" i="2"/>
  <c r="G5747" i="2"/>
  <c r="I5746" i="2"/>
  <c r="E5746" i="2"/>
  <c r="M5746" i="2"/>
  <c r="P5746" i="2" s="1"/>
  <c r="Q5746" i="2"/>
  <c r="R5746" i="2" s="1"/>
  <c r="S5746" i="2"/>
  <c r="O5747" i="2" l="1"/>
  <c r="U5746" i="2"/>
  <c r="T5746" i="2"/>
  <c r="M5747" i="2"/>
  <c r="P5747" i="2" s="1"/>
  <c r="Q5747" i="2"/>
  <c r="R5747" i="2" s="1"/>
  <c r="S5747" i="2"/>
  <c r="E5747" i="2"/>
  <c r="I5747" i="2"/>
  <c r="D5748" i="2"/>
  <c r="H5748" i="2" s="1"/>
  <c r="L5748" i="2"/>
  <c r="N5748" i="2"/>
  <c r="C5748" i="2"/>
  <c r="A5748" i="2"/>
  <c r="B5749" i="2"/>
  <c r="K5748" i="2"/>
  <c r="J5748" i="2"/>
  <c r="F5748" i="2"/>
  <c r="G5748" i="2"/>
  <c r="O5748" i="2" l="1"/>
  <c r="E5748" i="2"/>
  <c r="I5748" i="2"/>
  <c r="B5750" i="2"/>
  <c r="F5749" i="2"/>
  <c r="N5749" i="2"/>
  <c r="O5749" i="2" s="1"/>
  <c r="D5749" i="2"/>
  <c r="H5749" i="2" s="1"/>
  <c r="J5749" i="2"/>
  <c r="A5749" i="2"/>
  <c r="C5749" i="2"/>
  <c r="L5749" i="2"/>
  <c r="K5749" i="2"/>
  <c r="G5749" i="2"/>
  <c r="U5747" i="2"/>
  <c r="T5747" i="2"/>
  <c r="Q5748" i="2"/>
  <c r="R5748" i="2" s="1"/>
  <c r="M5748" i="2"/>
  <c r="P5748" i="2" s="1"/>
  <c r="S5748" i="2"/>
  <c r="Q5749" i="2" l="1"/>
  <c r="R5749" i="2" s="1"/>
  <c r="M5749" i="2"/>
  <c r="P5749" i="2" s="1"/>
  <c r="S5749" i="2"/>
  <c r="D5750" i="2"/>
  <c r="H5750" i="2" s="1"/>
  <c r="F5750" i="2"/>
  <c r="A5750" i="2"/>
  <c r="L5750" i="2"/>
  <c r="B5751" i="2"/>
  <c r="N5750" i="2"/>
  <c r="G5750" i="2"/>
  <c r="J5750" i="2"/>
  <c r="C5750" i="2"/>
  <c r="K5750" i="2"/>
  <c r="E5749" i="2"/>
  <c r="I5749" i="2"/>
  <c r="U5748" i="2"/>
  <c r="T5748" i="2"/>
  <c r="O5750" i="2" l="1"/>
  <c r="T5749" i="2"/>
  <c r="U5749" i="2"/>
  <c r="I5750" i="2"/>
  <c r="E5750" i="2"/>
  <c r="M5750" i="2"/>
  <c r="P5750" i="2" s="1"/>
  <c r="S5750" i="2"/>
  <c r="Q5750" i="2"/>
  <c r="R5750" i="2" s="1"/>
  <c r="L5751" i="2"/>
  <c r="C5751" i="2"/>
  <c r="K5751" i="2"/>
  <c r="G5751" i="2"/>
  <c r="A5751" i="2"/>
  <c r="F5751" i="2"/>
  <c r="B5752" i="2"/>
  <c r="J5751" i="2"/>
  <c r="N5751" i="2"/>
  <c r="D5751" i="2"/>
  <c r="H5751" i="2" s="1"/>
  <c r="I5751" i="2" l="1"/>
  <c r="E5751" i="2"/>
  <c r="Q5751" i="2"/>
  <c r="R5751" i="2" s="1"/>
  <c r="M5751" i="2"/>
  <c r="P5751" i="2" s="1"/>
  <c r="S5751" i="2"/>
  <c r="A5752" i="2"/>
  <c r="N5752" i="2"/>
  <c r="D5752" i="2"/>
  <c r="H5752" i="2" s="1"/>
  <c r="J5752" i="2"/>
  <c r="C5752" i="2"/>
  <c r="L5752" i="2"/>
  <c r="G5752" i="2"/>
  <c r="B5753" i="2"/>
  <c r="F5752" i="2"/>
  <c r="K5752" i="2"/>
  <c r="U5750" i="2"/>
  <c r="T5750" i="2"/>
  <c r="O5751" i="2"/>
  <c r="E5752" i="2" l="1"/>
  <c r="I5752" i="2"/>
  <c r="L5753" i="2"/>
  <c r="C5753" i="2"/>
  <c r="G5753" i="2"/>
  <c r="N5753" i="2"/>
  <c r="K5753" i="2"/>
  <c r="D5753" i="2"/>
  <c r="H5753" i="2" s="1"/>
  <c r="J5753" i="2"/>
  <c r="F5753" i="2"/>
  <c r="A5753" i="2"/>
  <c r="B5754" i="2"/>
  <c r="T5751" i="2"/>
  <c r="U5751" i="2"/>
  <c r="Q5752" i="2"/>
  <c r="R5752" i="2" s="1"/>
  <c r="S5752" i="2"/>
  <c r="M5752" i="2"/>
  <c r="P5752" i="2" s="1"/>
  <c r="O5752" i="2"/>
  <c r="I5753" i="2" l="1"/>
  <c r="E5753" i="2"/>
  <c r="B5755" i="2"/>
  <c r="F5754" i="2"/>
  <c r="N5754" i="2"/>
  <c r="A5754" i="2"/>
  <c r="G5754" i="2"/>
  <c r="D5754" i="2"/>
  <c r="H5754" i="2" s="1"/>
  <c r="C5754" i="2"/>
  <c r="K5754" i="2"/>
  <c r="L5754" i="2"/>
  <c r="J5754" i="2"/>
  <c r="O5753" i="2"/>
  <c r="M5753" i="2"/>
  <c r="P5753" i="2" s="1"/>
  <c r="S5753" i="2"/>
  <c r="Q5753" i="2"/>
  <c r="R5753" i="2" s="1"/>
  <c r="U5752" i="2"/>
  <c r="T5752" i="2"/>
  <c r="M5754" i="2" l="1"/>
  <c r="P5754" i="2" s="1"/>
  <c r="Q5754" i="2"/>
  <c r="R5754" i="2" s="1"/>
  <c r="S5754" i="2"/>
  <c r="E5754" i="2"/>
  <c r="I5754" i="2"/>
  <c r="O5754" i="2"/>
  <c r="G5755" i="2"/>
  <c r="A5755" i="2"/>
  <c r="B5756" i="2"/>
  <c r="K5755" i="2"/>
  <c r="D5755" i="2"/>
  <c r="H5755" i="2" s="1"/>
  <c r="C5755" i="2"/>
  <c r="F5755" i="2"/>
  <c r="L5755" i="2"/>
  <c r="N5755" i="2"/>
  <c r="J5755" i="2"/>
  <c r="T5753" i="2"/>
  <c r="U5753" i="2"/>
  <c r="T5754" i="2" l="1"/>
  <c r="U5754" i="2"/>
  <c r="S5755" i="2"/>
  <c r="M5755" i="2"/>
  <c r="P5755" i="2" s="1"/>
  <c r="Q5755" i="2"/>
  <c r="R5755" i="2" s="1"/>
  <c r="K5756" i="2"/>
  <c r="F5756" i="2"/>
  <c r="G5756" i="2"/>
  <c r="A5756" i="2"/>
  <c r="D5756" i="2"/>
  <c r="H5756" i="2" s="1"/>
  <c r="L5756" i="2"/>
  <c r="J5756" i="2"/>
  <c r="B5757" i="2"/>
  <c r="N5756" i="2"/>
  <c r="C5756" i="2"/>
  <c r="E5755" i="2"/>
  <c r="I5755" i="2"/>
  <c r="O5755" i="2"/>
  <c r="U5755" i="2" l="1"/>
  <c r="T5755" i="2"/>
  <c r="F5757" i="2"/>
  <c r="N5757" i="2"/>
  <c r="J5757" i="2"/>
  <c r="D5757" i="2"/>
  <c r="H5757" i="2" s="1"/>
  <c r="C5757" i="2"/>
  <c r="A5757" i="2"/>
  <c r="L5757" i="2"/>
  <c r="K5757" i="2"/>
  <c r="G5757" i="2"/>
  <c r="B5758" i="2"/>
  <c r="O5756" i="2"/>
  <c r="S5756" i="2"/>
  <c r="Q5756" i="2"/>
  <c r="R5756" i="2" s="1"/>
  <c r="M5756" i="2"/>
  <c r="P5756" i="2" s="1"/>
  <c r="I5756" i="2"/>
  <c r="E5756" i="2"/>
  <c r="B5759" i="2" l="1"/>
  <c r="N5758" i="2"/>
  <c r="C5758" i="2"/>
  <c r="G5758" i="2"/>
  <c r="L5758" i="2"/>
  <c r="F5758" i="2"/>
  <c r="K5758" i="2"/>
  <c r="J5758" i="2"/>
  <c r="A5758" i="2"/>
  <c r="D5758" i="2"/>
  <c r="H5758" i="2" s="1"/>
  <c r="O5757" i="2"/>
  <c r="S5757" i="2"/>
  <c r="Q5757" i="2"/>
  <c r="R5757" i="2" s="1"/>
  <c r="M5757" i="2"/>
  <c r="P5757" i="2" s="1"/>
  <c r="E5757" i="2"/>
  <c r="I5757" i="2"/>
  <c r="U5756" i="2"/>
  <c r="T5756" i="2"/>
  <c r="O5758" i="2" l="1"/>
  <c r="F5759" i="2"/>
  <c r="N5759" i="2"/>
  <c r="C5759" i="2"/>
  <c r="G5759" i="2"/>
  <c r="A5759" i="2"/>
  <c r="D5759" i="2"/>
  <c r="H5759" i="2" s="1"/>
  <c r="L5759" i="2"/>
  <c r="K5759" i="2"/>
  <c r="B5760" i="2"/>
  <c r="J5759" i="2"/>
  <c r="E5758" i="2"/>
  <c r="I5758" i="2"/>
  <c r="T5757" i="2"/>
  <c r="U5757" i="2"/>
  <c r="M5758" i="2"/>
  <c r="P5758" i="2" s="1"/>
  <c r="Q5758" i="2"/>
  <c r="R5758" i="2" s="1"/>
  <c r="S5758" i="2"/>
  <c r="O5759" i="2" l="1"/>
  <c r="U5758" i="2"/>
  <c r="T5758" i="2"/>
  <c r="C5760" i="2"/>
  <c r="J5760" i="2"/>
  <c r="L5760" i="2"/>
  <c r="A5760" i="2"/>
  <c r="G5760" i="2"/>
  <c r="B5761" i="2"/>
  <c r="F5760" i="2"/>
  <c r="N5760" i="2"/>
  <c r="K5760" i="2"/>
  <c r="D5760" i="2"/>
  <c r="H5760" i="2" s="1"/>
  <c r="I5759" i="2"/>
  <c r="E5759" i="2"/>
  <c r="Q5759" i="2"/>
  <c r="R5759" i="2" s="1"/>
  <c r="M5759" i="2"/>
  <c r="P5759" i="2" s="1"/>
  <c r="S5759" i="2"/>
  <c r="E5760" i="2" l="1"/>
  <c r="I5760" i="2"/>
  <c r="T5759" i="2"/>
  <c r="U5759" i="2"/>
  <c r="S5760" i="2"/>
  <c r="Q5760" i="2"/>
  <c r="R5760" i="2" s="1"/>
  <c r="M5760" i="2"/>
  <c r="P5760" i="2" s="1"/>
  <c r="O5760" i="2"/>
  <c r="L5761" i="2"/>
  <c r="C5761" i="2"/>
  <c r="K5761" i="2"/>
  <c r="G5761" i="2"/>
  <c r="A5761" i="2"/>
  <c r="F5761" i="2"/>
  <c r="J5761" i="2"/>
  <c r="B5762" i="2"/>
  <c r="N5761" i="2"/>
  <c r="O5761" i="2" s="1"/>
  <c r="D5761" i="2"/>
  <c r="H5761" i="2" s="1"/>
  <c r="E5761" i="2" l="1"/>
  <c r="I5761" i="2"/>
  <c r="Q5761" i="2"/>
  <c r="R5761" i="2" s="1"/>
  <c r="S5761" i="2"/>
  <c r="M5761" i="2"/>
  <c r="P5761" i="2" s="1"/>
  <c r="T5760" i="2"/>
  <c r="U5760" i="2"/>
  <c r="B5763" i="2"/>
  <c r="F5762" i="2"/>
  <c r="G5762" i="2"/>
  <c r="D5762" i="2"/>
  <c r="H5762" i="2" s="1"/>
  <c r="A5762" i="2"/>
  <c r="J5762" i="2"/>
  <c r="K5762" i="2"/>
  <c r="N5762" i="2"/>
  <c r="C5762" i="2"/>
  <c r="L5762" i="2"/>
  <c r="M5762" i="2" l="1"/>
  <c r="P5762" i="2" s="1"/>
  <c r="S5762" i="2"/>
  <c r="Q5762" i="2"/>
  <c r="R5762" i="2" s="1"/>
  <c r="O5762" i="2"/>
  <c r="T5761" i="2"/>
  <c r="U5761" i="2"/>
  <c r="I5762" i="2"/>
  <c r="E5762" i="2"/>
  <c r="K5763" i="2"/>
  <c r="F5763" i="2"/>
  <c r="G5763" i="2"/>
  <c r="L5763" i="2"/>
  <c r="D5763" i="2"/>
  <c r="H5763" i="2" s="1"/>
  <c r="N5763" i="2"/>
  <c r="J5763" i="2"/>
  <c r="C5763" i="2"/>
  <c r="A5763" i="2"/>
  <c r="B5764" i="2"/>
  <c r="E5763" i="2" l="1"/>
  <c r="I5763" i="2"/>
  <c r="U5762" i="2"/>
  <c r="T5762" i="2"/>
  <c r="M5763" i="2"/>
  <c r="P5763" i="2" s="1"/>
  <c r="S5763" i="2"/>
  <c r="Q5763" i="2"/>
  <c r="R5763" i="2" s="1"/>
  <c r="A5764" i="2"/>
  <c r="D5764" i="2"/>
  <c r="H5764" i="2" s="1"/>
  <c r="L5764" i="2"/>
  <c r="K5764" i="2"/>
  <c r="N5764" i="2"/>
  <c r="G5764" i="2"/>
  <c r="J5764" i="2"/>
  <c r="F5764" i="2"/>
  <c r="B5765" i="2"/>
  <c r="C5764" i="2"/>
  <c r="O5763" i="2"/>
  <c r="Q5764" i="2" l="1"/>
  <c r="R5764" i="2" s="1"/>
  <c r="M5764" i="2"/>
  <c r="P5764" i="2" s="1"/>
  <c r="S5764" i="2"/>
  <c r="O5764" i="2"/>
  <c r="U5763" i="2"/>
  <c r="T5763" i="2"/>
  <c r="I5764" i="2"/>
  <c r="E5764" i="2"/>
  <c r="A5765" i="2"/>
  <c r="J5765" i="2"/>
  <c r="D5765" i="2"/>
  <c r="H5765" i="2" s="1"/>
  <c r="C5765" i="2"/>
  <c r="L5765" i="2"/>
  <c r="G5765" i="2"/>
  <c r="B5766" i="2"/>
  <c r="F5765" i="2"/>
  <c r="N5765" i="2"/>
  <c r="K5765" i="2"/>
  <c r="U5764" i="2" l="1"/>
  <c r="T5764" i="2"/>
  <c r="Q5765" i="2"/>
  <c r="R5765" i="2" s="1"/>
  <c r="S5765" i="2"/>
  <c r="M5765" i="2"/>
  <c r="P5765" i="2" s="1"/>
  <c r="E5765" i="2"/>
  <c r="I5765" i="2"/>
  <c r="O5765" i="2"/>
  <c r="A5766" i="2"/>
  <c r="D5766" i="2"/>
  <c r="H5766" i="2" s="1"/>
  <c r="G5766" i="2"/>
  <c r="C5766" i="2"/>
  <c r="K5766" i="2"/>
  <c r="L5766" i="2"/>
  <c r="F5766" i="2"/>
  <c r="B5767" i="2"/>
  <c r="N5766" i="2"/>
  <c r="J5766" i="2"/>
  <c r="O5766" i="2" l="1"/>
  <c r="U5765" i="2"/>
  <c r="T5765" i="2"/>
  <c r="E5766" i="2"/>
  <c r="I5766" i="2"/>
  <c r="N5767" i="2"/>
  <c r="D5767" i="2"/>
  <c r="H5767" i="2" s="1"/>
  <c r="K5767" i="2"/>
  <c r="J5767" i="2"/>
  <c r="F5767" i="2"/>
  <c r="L5767" i="2"/>
  <c r="C5767" i="2"/>
  <c r="G5767" i="2"/>
  <c r="A5767" i="2"/>
  <c r="B5768" i="2"/>
  <c r="M5766" i="2"/>
  <c r="P5766" i="2" s="1"/>
  <c r="S5766" i="2"/>
  <c r="Q5766" i="2"/>
  <c r="R5766" i="2" s="1"/>
  <c r="E5767" i="2" l="1"/>
  <c r="I5767" i="2"/>
  <c r="O5767" i="2"/>
  <c r="G5768" i="2"/>
  <c r="F5768" i="2"/>
  <c r="D5768" i="2"/>
  <c r="H5768" i="2" s="1"/>
  <c r="A5768" i="2"/>
  <c r="B5769" i="2"/>
  <c r="N5768" i="2"/>
  <c r="L5768" i="2"/>
  <c r="C5768" i="2"/>
  <c r="J5768" i="2"/>
  <c r="K5768" i="2"/>
  <c r="S5767" i="2"/>
  <c r="M5767" i="2"/>
  <c r="P5767" i="2" s="1"/>
  <c r="Q5767" i="2"/>
  <c r="R5767" i="2" s="1"/>
  <c r="T5766" i="2"/>
  <c r="U5766" i="2"/>
  <c r="C5769" i="2" l="1"/>
  <c r="B5770" i="2"/>
  <c r="D5769" i="2"/>
  <c r="H5769" i="2" s="1"/>
  <c r="K5769" i="2"/>
  <c r="F5769" i="2"/>
  <c r="L5769" i="2"/>
  <c r="J5769" i="2"/>
  <c r="A5769" i="2"/>
  <c r="N5769" i="2"/>
  <c r="G5769" i="2"/>
  <c r="M5768" i="2"/>
  <c r="Q5768" i="2"/>
  <c r="R5768" i="2" s="1"/>
  <c r="S5768" i="2"/>
  <c r="E5768" i="2"/>
  <c r="I5768" i="2"/>
  <c r="U5767" i="2"/>
  <c r="T5767" i="2"/>
  <c r="O5768" i="2"/>
  <c r="P5768" i="2"/>
  <c r="I5769" i="2" l="1"/>
  <c r="E5769" i="2"/>
  <c r="D5770" i="2"/>
  <c r="H5770" i="2" s="1"/>
  <c r="K5770" i="2"/>
  <c r="B5771" i="2"/>
  <c r="F5770" i="2"/>
  <c r="L5770" i="2"/>
  <c r="J5770" i="2"/>
  <c r="C5770" i="2"/>
  <c r="A5770" i="2"/>
  <c r="G5770" i="2"/>
  <c r="N5770" i="2"/>
  <c r="Q5769" i="2"/>
  <c r="R5769" i="2" s="1"/>
  <c r="M5769" i="2"/>
  <c r="S5769" i="2"/>
  <c r="P5769" i="2"/>
  <c r="O5769" i="2"/>
  <c r="T5768" i="2"/>
  <c r="U5768" i="2"/>
  <c r="M5770" i="2" l="1"/>
  <c r="P5770" i="2" s="1"/>
  <c r="S5770" i="2"/>
  <c r="Q5770" i="2"/>
  <c r="R5770" i="2" s="1"/>
  <c r="N5771" i="2"/>
  <c r="J5771" i="2"/>
  <c r="K5771" i="2"/>
  <c r="D5771" i="2"/>
  <c r="H5771" i="2" s="1"/>
  <c r="A5771" i="2"/>
  <c r="G5771" i="2"/>
  <c r="B5772" i="2"/>
  <c r="C5771" i="2"/>
  <c r="F5771" i="2"/>
  <c r="L5771" i="2"/>
  <c r="O5770" i="2"/>
  <c r="I5770" i="2"/>
  <c r="E5770" i="2"/>
  <c r="T5769" i="2"/>
  <c r="U5769" i="2"/>
  <c r="L5772" i="2" l="1"/>
  <c r="N5772" i="2"/>
  <c r="G5772" i="2"/>
  <c r="C5772" i="2"/>
  <c r="K5772" i="2"/>
  <c r="J5772" i="2"/>
  <c r="F5772" i="2"/>
  <c r="A5772" i="2"/>
  <c r="B5773" i="2"/>
  <c r="D5772" i="2"/>
  <c r="H5772" i="2" s="1"/>
  <c r="T5770" i="2"/>
  <c r="U5770" i="2"/>
  <c r="O5771" i="2"/>
  <c r="Q5771" i="2"/>
  <c r="R5771" i="2" s="1"/>
  <c r="M5771" i="2"/>
  <c r="P5771" i="2" s="1"/>
  <c r="S5771" i="2"/>
  <c r="E5771" i="2"/>
  <c r="I5771" i="2"/>
  <c r="O5772" i="2" l="1"/>
  <c r="E5772" i="2"/>
  <c r="I5772" i="2"/>
  <c r="Q5772" i="2"/>
  <c r="R5772" i="2" s="1"/>
  <c r="M5772" i="2"/>
  <c r="P5772" i="2" s="1"/>
  <c r="S5772" i="2"/>
  <c r="U5771" i="2"/>
  <c r="T5771" i="2"/>
  <c r="J5773" i="2"/>
  <c r="D5773" i="2"/>
  <c r="H5773" i="2" s="1"/>
  <c r="G5773" i="2"/>
  <c r="B5774" i="2"/>
  <c r="F5773" i="2"/>
  <c r="N5773" i="2"/>
  <c r="L5773" i="2"/>
  <c r="A5773" i="2"/>
  <c r="K5773" i="2"/>
  <c r="C5773" i="2"/>
  <c r="S5773" i="2" l="1"/>
  <c r="M5773" i="2"/>
  <c r="P5773" i="2" s="1"/>
  <c r="Q5773" i="2"/>
  <c r="R5773" i="2" s="1"/>
  <c r="C5774" i="2"/>
  <c r="K5774" i="2"/>
  <c r="A5774" i="2"/>
  <c r="D5774" i="2"/>
  <c r="H5774" i="2" s="1"/>
  <c r="N5774" i="2"/>
  <c r="B5775" i="2"/>
  <c r="G5774" i="2"/>
  <c r="J5774" i="2"/>
  <c r="L5774" i="2"/>
  <c r="F5774" i="2"/>
  <c r="T5772" i="2"/>
  <c r="U5772" i="2"/>
  <c r="O5773" i="2"/>
  <c r="E5773" i="2"/>
  <c r="I5773" i="2"/>
  <c r="K5775" i="2" l="1"/>
  <c r="J5775" i="2"/>
  <c r="B5776" i="2"/>
  <c r="A5775" i="2"/>
  <c r="N5775" i="2"/>
  <c r="D5775" i="2"/>
  <c r="H5775" i="2" s="1"/>
  <c r="G5775" i="2"/>
  <c r="F5775" i="2"/>
  <c r="L5775" i="2"/>
  <c r="C5775" i="2"/>
  <c r="T5773" i="2"/>
  <c r="U5773" i="2"/>
  <c r="E5774" i="2"/>
  <c r="I5774" i="2"/>
  <c r="M5774" i="2"/>
  <c r="P5774" i="2" s="1"/>
  <c r="S5774" i="2"/>
  <c r="Q5774" i="2"/>
  <c r="R5774" i="2" s="1"/>
  <c r="O5774" i="2"/>
  <c r="Q5775" i="2" l="1"/>
  <c r="R5775" i="2" s="1"/>
  <c r="M5775" i="2"/>
  <c r="P5775" i="2" s="1"/>
  <c r="S5775" i="2"/>
  <c r="A5776" i="2"/>
  <c r="L5776" i="2"/>
  <c r="J5776" i="2"/>
  <c r="G5776" i="2"/>
  <c r="B5777" i="2"/>
  <c r="F5776" i="2"/>
  <c r="N5776" i="2"/>
  <c r="D5776" i="2"/>
  <c r="H5776" i="2" s="1"/>
  <c r="K5776" i="2"/>
  <c r="C5776" i="2"/>
  <c r="O5775" i="2"/>
  <c r="I5775" i="2"/>
  <c r="E5775" i="2"/>
  <c r="U5774" i="2"/>
  <c r="T5774" i="2"/>
  <c r="O5776" i="2" l="1"/>
  <c r="U5775" i="2"/>
  <c r="T5775" i="2"/>
  <c r="I5776" i="2"/>
  <c r="E5776" i="2"/>
  <c r="Q5776" i="2"/>
  <c r="R5776" i="2" s="1"/>
  <c r="M5776" i="2"/>
  <c r="P5776" i="2" s="1"/>
  <c r="S5776" i="2"/>
  <c r="K5777" i="2"/>
  <c r="N5777" i="2"/>
  <c r="L5777" i="2"/>
  <c r="C5777" i="2"/>
  <c r="J5777" i="2"/>
  <c r="A5777" i="2"/>
  <c r="F5777" i="2"/>
  <c r="G5777" i="2"/>
  <c r="B5778" i="2"/>
  <c r="D5777" i="2"/>
  <c r="H5777" i="2" s="1"/>
  <c r="E5777" i="2" l="1"/>
  <c r="I5777" i="2"/>
  <c r="O5777" i="2"/>
  <c r="U5776" i="2"/>
  <c r="T5776" i="2"/>
  <c r="L5778" i="2"/>
  <c r="K5778" i="2"/>
  <c r="B5779" i="2"/>
  <c r="F5778" i="2"/>
  <c r="J5778" i="2"/>
  <c r="A5778" i="2"/>
  <c r="G5778" i="2"/>
  <c r="N5778" i="2"/>
  <c r="C5778" i="2"/>
  <c r="D5778" i="2"/>
  <c r="H5778" i="2" s="1"/>
  <c r="S5777" i="2"/>
  <c r="Q5777" i="2"/>
  <c r="R5777" i="2" s="1"/>
  <c r="M5777" i="2"/>
  <c r="P5777" i="2" s="1"/>
  <c r="O5778" i="2" l="1"/>
  <c r="G5779" i="2"/>
  <c r="B5780" i="2"/>
  <c r="K5779" i="2"/>
  <c r="F5779" i="2"/>
  <c r="D5779" i="2"/>
  <c r="H5779" i="2" s="1"/>
  <c r="C5779" i="2"/>
  <c r="N5779" i="2"/>
  <c r="A5779" i="2"/>
  <c r="L5779" i="2"/>
  <c r="J5779" i="2"/>
  <c r="T5777" i="2"/>
  <c r="U5777" i="2"/>
  <c r="I5778" i="2"/>
  <c r="E5778" i="2"/>
  <c r="Q5778" i="2"/>
  <c r="R5778" i="2" s="1"/>
  <c r="S5778" i="2"/>
  <c r="M5778" i="2"/>
  <c r="P5778" i="2" s="1"/>
  <c r="F5780" i="2" l="1"/>
  <c r="G5780" i="2"/>
  <c r="N5780" i="2"/>
  <c r="A5780" i="2"/>
  <c r="L5780" i="2"/>
  <c r="C5780" i="2"/>
  <c r="K5780" i="2"/>
  <c r="J5780" i="2"/>
  <c r="B5781" i="2"/>
  <c r="D5780" i="2"/>
  <c r="H5780" i="2" s="1"/>
  <c r="M5779" i="2"/>
  <c r="P5779" i="2" s="1"/>
  <c r="Q5779" i="2"/>
  <c r="R5779" i="2" s="1"/>
  <c r="S5779" i="2"/>
  <c r="E5779" i="2"/>
  <c r="I5779" i="2"/>
  <c r="O5779" i="2"/>
  <c r="U5778" i="2"/>
  <c r="T5778" i="2"/>
  <c r="B5782" i="2" l="1"/>
  <c r="K5781" i="2"/>
  <c r="J5781" i="2"/>
  <c r="C5781" i="2"/>
  <c r="F5781" i="2"/>
  <c r="L5781" i="2"/>
  <c r="A5781" i="2"/>
  <c r="D5781" i="2"/>
  <c r="H5781" i="2" s="1"/>
  <c r="N5781" i="2"/>
  <c r="G5781" i="2"/>
  <c r="O5780" i="2"/>
  <c r="U5779" i="2"/>
  <c r="T5779" i="2"/>
  <c r="I5780" i="2"/>
  <c r="E5780" i="2"/>
  <c r="Q5780" i="2"/>
  <c r="R5780" i="2" s="1"/>
  <c r="S5780" i="2"/>
  <c r="M5780" i="2"/>
  <c r="P5780" i="2" s="1"/>
  <c r="O5781" i="2" l="1"/>
  <c r="B5783" i="2"/>
  <c r="C5782" i="2"/>
  <c r="K5782" i="2"/>
  <c r="J5782" i="2"/>
  <c r="A5782" i="2"/>
  <c r="F5782" i="2"/>
  <c r="G5782" i="2"/>
  <c r="D5782" i="2"/>
  <c r="H5782" i="2" s="1"/>
  <c r="N5782" i="2"/>
  <c r="L5782" i="2"/>
  <c r="S5781" i="2"/>
  <c r="M5781" i="2"/>
  <c r="P5781" i="2" s="1"/>
  <c r="Q5781" i="2"/>
  <c r="R5781" i="2" s="1"/>
  <c r="E5781" i="2"/>
  <c r="I5781" i="2"/>
  <c r="U5780" i="2"/>
  <c r="T5780" i="2"/>
  <c r="O5782" i="2" l="1"/>
  <c r="L5783" i="2"/>
  <c r="F5783" i="2"/>
  <c r="C5783" i="2"/>
  <c r="K5783" i="2"/>
  <c r="G5783" i="2"/>
  <c r="J5783" i="2"/>
  <c r="B5784" i="2"/>
  <c r="A5783" i="2"/>
  <c r="N5783" i="2"/>
  <c r="D5783" i="2"/>
  <c r="H5783" i="2" s="1"/>
  <c r="E5782" i="2"/>
  <c r="I5782" i="2"/>
  <c r="T5781" i="2"/>
  <c r="U5781" i="2"/>
  <c r="M5782" i="2"/>
  <c r="P5782" i="2" s="1"/>
  <c r="S5782" i="2"/>
  <c r="Q5782" i="2"/>
  <c r="R5782" i="2" s="1"/>
  <c r="I5783" i="2" l="1"/>
  <c r="E5783" i="2"/>
  <c r="S5783" i="2"/>
  <c r="Q5783" i="2"/>
  <c r="R5783" i="2" s="1"/>
  <c r="M5783" i="2"/>
  <c r="P5783" i="2" s="1"/>
  <c r="G5784" i="2"/>
  <c r="B5785" i="2"/>
  <c r="F5784" i="2"/>
  <c r="J5784" i="2"/>
  <c r="K5784" i="2"/>
  <c r="D5784" i="2"/>
  <c r="H5784" i="2" s="1"/>
  <c r="A5784" i="2"/>
  <c r="N5784" i="2"/>
  <c r="L5784" i="2"/>
  <c r="C5784" i="2"/>
  <c r="O5783" i="2"/>
  <c r="U5782" i="2"/>
  <c r="T5782" i="2"/>
  <c r="U5783" i="2" l="1"/>
  <c r="T5783" i="2"/>
  <c r="O5784" i="2"/>
  <c r="S5784" i="2"/>
  <c r="M5784" i="2"/>
  <c r="P5784" i="2" s="1"/>
  <c r="Q5784" i="2"/>
  <c r="R5784" i="2" s="1"/>
  <c r="E5784" i="2"/>
  <c r="I5784" i="2"/>
  <c r="F5785" i="2"/>
  <c r="D5785" i="2"/>
  <c r="H5785" i="2" s="1"/>
  <c r="C5785" i="2"/>
  <c r="L5785" i="2"/>
  <c r="K5785" i="2"/>
  <c r="G5785" i="2"/>
  <c r="A5785" i="2"/>
  <c r="N5785" i="2"/>
  <c r="J5785" i="2"/>
  <c r="B5786" i="2"/>
  <c r="O5785" i="2" l="1"/>
  <c r="G5786" i="2"/>
  <c r="N5786" i="2"/>
  <c r="B5787" i="2"/>
  <c r="K5786" i="2"/>
  <c r="J5786" i="2"/>
  <c r="C5786" i="2"/>
  <c r="F5786" i="2"/>
  <c r="D5786" i="2"/>
  <c r="H5786" i="2" s="1"/>
  <c r="L5786" i="2"/>
  <c r="A5786" i="2"/>
  <c r="U5784" i="2"/>
  <c r="T5784" i="2"/>
  <c r="E5785" i="2"/>
  <c r="I5785" i="2"/>
  <c r="S5785" i="2"/>
  <c r="Q5785" i="2"/>
  <c r="R5785" i="2" s="1"/>
  <c r="M5785" i="2"/>
  <c r="P5785" i="2" s="1"/>
  <c r="O5786" i="2" l="1"/>
  <c r="L5787" i="2"/>
  <c r="D5787" i="2"/>
  <c r="H5787" i="2" s="1"/>
  <c r="K5787" i="2"/>
  <c r="J5787" i="2"/>
  <c r="G5787" i="2"/>
  <c r="C5787" i="2"/>
  <c r="N5787" i="2"/>
  <c r="A5787" i="2"/>
  <c r="B5788" i="2"/>
  <c r="F5787" i="2"/>
  <c r="Q5786" i="2"/>
  <c r="R5786" i="2" s="1"/>
  <c r="M5786" i="2"/>
  <c r="P5786" i="2" s="1"/>
  <c r="S5786" i="2"/>
  <c r="E5786" i="2"/>
  <c r="I5786" i="2"/>
  <c r="T5785" i="2"/>
  <c r="U5785" i="2"/>
  <c r="O5787" i="2" l="1"/>
  <c r="Q5787" i="2"/>
  <c r="R5787" i="2" s="1"/>
  <c r="M5787" i="2"/>
  <c r="P5787" i="2" s="1"/>
  <c r="S5787" i="2"/>
  <c r="B5789" i="2"/>
  <c r="K5788" i="2"/>
  <c r="J5788" i="2"/>
  <c r="F5788" i="2"/>
  <c r="G5788" i="2"/>
  <c r="A5788" i="2"/>
  <c r="N5788" i="2"/>
  <c r="D5788" i="2"/>
  <c r="H5788" i="2" s="1"/>
  <c r="L5788" i="2"/>
  <c r="C5788" i="2"/>
  <c r="T5786" i="2"/>
  <c r="U5786" i="2"/>
  <c r="E5787" i="2"/>
  <c r="I5787" i="2"/>
  <c r="O5788" i="2" l="1"/>
  <c r="T5787" i="2"/>
  <c r="U5787" i="2"/>
  <c r="J5789" i="2"/>
  <c r="B5790" i="2"/>
  <c r="C5789" i="2"/>
  <c r="G5789" i="2"/>
  <c r="D5789" i="2"/>
  <c r="H5789" i="2" s="1"/>
  <c r="K5789" i="2"/>
  <c r="L5789" i="2"/>
  <c r="A5789" i="2"/>
  <c r="N5789" i="2"/>
  <c r="F5789" i="2"/>
  <c r="I5788" i="2"/>
  <c r="E5788" i="2"/>
  <c r="Q5788" i="2"/>
  <c r="R5788" i="2" s="1"/>
  <c r="M5788" i="2"/>
  <c r="P5788" i="2" s="1"/>
  <c r="S5788" i="2"/>
  <c r="O5789" i="2" l="1"/>
  <c r="N5790" i="2"/>
  <c r="K5790" i="2"/>
  <c r="C5790" i="2"/>
  <c r="L5790" i="2"/>
  <c r="D5790" i="2"/>
  <c r="H5790" i="2" s="1"/>
  <c r="A5790" i="2"/>
  <c r="B5791" i="2"/>
  <c r="G5790" i="2"/>
  <c r="J5790" i="2"/>
  <c r="F5790" i="2"/>
  <c r="E5789" i="2"/>
  <c r="I5789" i="2"/>
  <c r="U5788" i="2"/>
  <c r="T5788" i="2"/>
  <c r="Q5789" i="2"/>
  <c r="R5789" i="2" s="1"/>
  <c r="M5789" i="2"/>
  <c r="P5789" i="2" s="1"/>
  <c r="S5789" i="2"/>
  <c r="F5791" i="2" l="1"/>
  <c r="N5791" i="2"/>
  <c r="A5791" i="2"/>
  <c r="G5791" i="2"/>
  <c r="D5791" i="2"/>
  <c r="H5791" i="2" s="1"/>
  <c r="L5791" i="2"/>
  <c r="C5791" i="2"/>
  <c r="K5791" i="2"/>
  <c r="J5791" i="2"/>
  <c r="B5792" i="2"/>
  <c r="U5789" i="2"/>
  <c r="T5789" i="2"/>
  <c r="O5790" i="2"/>
  <c r="M5790" i="2"/>
  <c r="P5790" i="2" s="1"/>
  <c r="S5790" i="2"/>
  <c r="Q5790" i="2"/>
  <c r="R5790" i="2" s="1"/>
  <c r="E5790" i="2"/>
  <c r="I5790" i="2"/>
  <c r="O5791" i="2" l="1"/>
  <c r="F5792" i="2"/>
  <c r="N5792" i="2"/>
  <c r="C5792" i="2"/>
  <c r="J5792" i="2"/>
  <c r="D5792" i="2"/>
  <c r="H5792" i="2" s="1"/>
  <c r="L5792" i="2"/>
  <c r="K5792" i="2"/>
  <c r="G5792" i="2"/>
  <c r="B5793" i="2"/>
  <c r="A5792" i="2"/>
  <c r="I5791" i="2"/>
  <c r="E5791" i="2"/>
  <c r="T5790" i="2"/>
  <c r="U5790" i="2"/>
  <c r="S5791" i="2"/>
  <c r="M5791" i="2"/>
  <c r="P5791" i="2" s="1"/>
  <c r="Q5791" i="2"/>
  <c r="R5791" i="2" s="1"/>
  <c r="Q5792" i="2" l="1"/>
  <c r="R5792" i="2" s="1"/>
  <c r="M5792" i="2"/>
  <c r="P5792" i="2" s="1"/>
  <c r="S5792" i="2"/>
  <c r="U5791" i="2"/>
  <c r="T5791" i="2"/>
  <c r="F5793" i="2"/>
  <c r="D5793" i="2"/>
  <c r="H5793" i="2" s="1"/>
  <c r="G5793" i="2"/>
  <c r="N5793" i="2"/>
  <c r="J5793" i="2"/>
  <c r="C5793" i="2"/>
  <c r="K5793" i="2"/>
  <c r="A5793" i="2"/>
  <c r="L5793" i="2"/>
  <c r="B5794" i="2"/>
  <c r="O5792" i="2"/>
  <c r="E5792" i="2"/>
  <c r="I5792" i="2"/>
  <c r="O5793" i="2" l="1"/>
  <c r="T5792" i="2"/>
  <c r="U5792" i="2"/>
  <c r="N5794" i="2"/>
  <c r="A5794" i="2"/>
  <c r="F5794" i="2"/>
  <c r="G5794" i="2"/>
  <c r="J5794" i="2"/>
  <c r="C5794" i="2"/>
  <c r="D5794" i="2"/>
  <c r="H5794" i="2" s="1"/>
  <c r="K5794" i="2"/>
  <c r="B5795" i="2"/>
  <c r="L5794" i="2"/>
  <c r="E5793" i="2"/>
  <c r="I5793" i="2"/>
  <c r="M5793" i="2"/>
  <c r="P5793" i="2" s="1"/>
  <c r="S5793" i="2"/>
  <c r="Q5793" i="2"/>
  <c r="R5793" i="2" s="1"/>
  <c r="M5794" i="2" l="1"/>
  <c r="P5794" i="2" s="1"/>
  <c r="S5794" i="2"/>
  <c r="Q5794" i="2"/>
  <c r="R5794" i="2" s="1"/>
  <c r="B5796" i="2"/>
  <c r="A5795" i="2"/>
  <c r="J5795" i="2"/>
  <c r="L5795" i="2"/>
  <c r="C5795" i="2"/>
  <c r="N5795" i="2"/>
  <c r="F5795" i="2"/>
  <c r="D5795" i="2"/>
  <c r="H5795" i="2" s="1"/>
  <c r="K5795" i="2"/>
  <c r="G5795" i="2"/>
  <c r="O5794" i="2"/>
  <c r="U5793" i="2"/>
  <c r="T5793" i="2"/>
  <c r="E5794" i="2"/>
  <c r="I5794" i="2"/>
  <c r="T5794" i="2" l="1"/>
  <c r="U5794" i="2"/>
  <c r="Q5795" i="2"/>
  <c r="R5795" i="2" s="1"/>
  <c r="M5795" i="2"/>
  <c r="S5795" i="2"/>
  <c r="G5796" i="2"/>
  <c r="N5796" i="2"/>
  <c r="J5796" i="2"/>
  <c r="D5796" i="2"/>
  <c r="H5796" i="2" s="1"/>
  <c r="B5797" i="2"/>
  <c r="F5796" i="2"/>
  <c r="L5796" i="2"/>
  <c r="C5796" i="2"/>
  <c r="K5796" i="2"/>
  <c r="A5796" i="2"/>
  <c r="P5795" i="2"/>
  <c r="O5795" i="2"/>
  <c r="E5795" i="2"/>
  <c r="I5795" i="2"/>
  <c r="I5796" i="2" l="1"/>
  <c r="E5796" i="2"/>
  <c r="U5795" i="2"/>
  <c r="T5795" i="2"/>
  <c r="J5797" i="2"/>
  <c r="B5798" i="2"/>
  <c r="F5797" i="2"/>
  <c r="L5797" i="2"/>
  <c r="N5797" i="2"/>
  <c r="C5797" i="2"/>
  <c r="G5797" i="2"/>
  <c r="D5797" i="2"/>
  <c r="H5797" i="2" s="1"/>
  <c r="K5797" i="2"/>
  <c r="A5797" i="2"/>
  <c r="Q5796" i="2"/>
  <c r="R5796" i="2" s="1"/>
  <c r="M5796" i="2"/>
  <c r="P5796" i="2" s="1"/>
  <c r="S5796" i="2"/>
  <c r="O5796" i="2"/>
  <c r="O5797" i="2" l="1"/>
  <c r="U5796" i="2"/>
  <c r="T5796" i="2"/>
  <c r="A5798" i="2"/>
  <c r="N5798" i="2"/>
  <c r="G5798" i="2"/>
  <c r="K5798" i="2"/>
  <c r="B5799" i="2"/>
  <c r="C5798" i="2"/>
  <c r="F5798" i="2"/>
  <c r="L5798" i="2"/>
  <c r="J5798" i="2"/>
  <c r="D5798" i="2"/>
  <c r="H5798" i="2" s="1"/>
  <c r="E5797" i="2"/>
  <c r="I5797" i="2"/>
  <c r="Q5797" i="2"/>
  <c r="R5797" i="2" s="1"/>
  <c r="M5797" i="2"/>
  <c r="P5797" i="2" s="1"/>
  <c r="S5797" i="2"/>
  <c r="U5797" i="2" l="1"/>
  <c r="T5797" i="2"/>
  <c r="O5798" i="2"/>
  <c r="Q5798" i="2"/>
  <c r="R5798" i="2" s="1"/>
  <c r="M5798" i="2"/>
  <c r="P5798" i="2" s="1"/>
  <c r="S5798" i="2"/>
  <c r="F5799" i="2"/>
  <c r="J5799" i="2"/>
  <c r="N5799" i="2"/>
  <c r="B5800" i="2"/>
  <c r="A5799" i="2"/>
  <c r="G5799" i="2"/>
  <c r="L5799" i="2"/>
  <c r="C5799" i="2"/>
  <c r="D5799" i="2"/>
  <c r="H5799" i="2" s="1"/>
  <c r="K5799" i="2"/>
  <c r="E5798" i="2"/>
  <c r="I5798" i="2"/>
  <c r="A5800" i="2" l="1"/>
  <c r="C5800" i="2"/>
  <c r="J5800" i="2"/>
  <c r="N5800" i="2"/>
  <c r="D5800" i="2"/>
  <c r="H5800" i="2" s="1"/>
  <c r="K5800" i="2"/>
  <c r="G5800" i="2"/>
  <c r="B5801" i="2"/>
  <c r="F5800" i="2"/>
  <c r="L5800" i="2"/>
  <c r="S5799" i="2"/>
  <c r="Q5799" i="2"/>
  <c r="R5799" i="2" s="1"/>
  <c r="M5799" i="2"/>
  <c r="P5799" i="2" s="1"/>
  <c r="O5799" i="2"/>
  <c r="E5799" i="2"/>
  <c r="I5799" i="2"/>
  <c r="T5798" i="2"/>
  <c r="U5798" i="2"/>
  <c r="O5800" i="2" l="1"/>
  <c r="I5800" i="2"/>
  <c r="E5800" i="2"/>
  <c r="T5799" i="2"/>
  <c r="U5799" i="2"/>
  <c r="Q5800" i="2"/>
  <c r="R5800" i="2" s="1"/>
  <c r="M5800" i="2"/>
  <c r="P5800" i="2" s="1"/>
  <c r="S5800" i="2"/>
  <c r="C5801" i="2"/>
  <c r="F5801" i="2"/>
  <c r="K5801" i="2"/>
  <c r="G5801" i="2"/>
  <c r="N5801" i="2"/>
  <c r="J5801" i="2"/>
  <c r="D5801" i="2"/>
  <c r="H5801" i="2" s="1"/>
  <c r="A5801" i="2"/>
  <c r="L5801" i="2"/>
  <c r="B5802" i="2"/>
  <c r="N5802" i="2" l="1"/>
  <c r="G5802" i="2"/>
  <c r="A5802" i="2"/>
  <c r="D5802" i="2"/>
  <c r="H5802" i="2" s="1"/>
  <c r="L5802" i="2"/>
  <c r="F5802" i="2"/>
  <c r="K5802" i="2"/>
  <c r="B5803" i="2"/>
  <c r="C5802" i="2"/>
  <c r="J5802" i="2"/>
  <c r="S5801" i="2"/>
  <c r="M5801" i="2"/>
  <c r="P5801" i="2" s="1"/>
  <c r="Q5801" i="2"/>
  <c r="R5801" i="2" s="1"/>
  <c r="O5801" i="2"/>
  <c r="U5800" i="2"/>
  <c r="T5800" i="2"/>
  <c r="E5801" i="2"/>
  <c r="I5801" i="2"/>
  <c r="T5801" i="2" l="1"/>
  <c r="U5801" i="2"/>
  <c r="M5802" i="2"/>
  <c r="P5802" i="2" s="1"/>
  <c r="S5802" i="2"/>
  <c r="Q5802" i="2"/>
  <c r="R5802" i="2" s="1"/>
  <c r="E5802" i="2"/>
  <c r="I5802" i="2"/>
  <c r="O5802" i="2"/>
  <c r="G5803" i="2"/>
  <c r="C5803" i="2"/>
  <c r="B5804" i="2"/>
  <c r="D5803" i="2"/>
  <c r="H5803" i="2" s="1"/>
  <c r="L5803" i="2"/>
  <c r="K5803" i="2"/>
  <c r="F5803" i="2"/>
  <c r="N5803" i="2"/>
  <c r="J5803" i="2"/>
  <c r="A5803" i="2"/>
  <c r="O5803" i="2" l="1"/>
  <c r="E5803" i="2"/>
  <c r="I5803" i="2"/>
  <c r="U5802" i="2"/>
  <c r="T5802" i="2"/>
  <c r="D5804" i="2"/>
  <c r="H5804" i="2" s="1"/>
  <c r="G5804" i="2"/>
  <c r="N5804" i="2"/>
  <c r="B5805" i="2"/>
  <c r="F5804" i="2"/>
  <c r="K5804" i="2"/>
  <c r="L5804" i="2"/>
  <c r="C5804" i="2"/>
  <c r="A5804" i="2"/>
  <c r="J5804" i="2"/>
  <c r="M5803" i="2"/>
  <c r="P5803" i="2" s="1"/>
  <c r="S5803" i="2"/>
  <c r="Q5803" i="2"/>
  <c r="R5803" i="2" s="1"/>
  <c r="C5805" i="2" l="1"/>
  <c r="K5805" i="2"/>
  <c r="A5805" i="2"/>
  <c r="J5805" i="2"/>
  <c r="B5806" i="2"/>
  <c r="G5805" i="2"/>
  <c r="F5805" i="2"/>
  <c r="D5805" i="2"/>
  <c r="H5805" i="2" s="1"/>
  <c r="N5805" i="2"/>
  <c r="O5805" i="2" s="1"/>
  <c r="L5805" i="2"/>
  <c r="O5804" i="2"/>
  <c r="E5804" i="2"/>
  <c r="I5804" i="2"/>
  <c r="S5804" i="2"/>
  <c r="M5804" i="2"/>
  <c r="P5804" i="2" s="1"/>
  <c r="Q5804" i="2"/>
  <c r="R5804" i="2" s="1"/>
  <c r="U5803" i="2"/>
  <c r="T5803" i="2"/>
  <c r="I5805" i="2" l="1"/>
  <c r="E5805" i="2"/>
  <c r="Q5805" i="2"/>
  <c r="R5805" i="2" s="1"/>
  <c r="M5805" i="2"/>
  <c r="P5805" i="2" s="1"/>
  <c r="S5805" i="2"/>
  <c r="N5806" i="2"/>
  <c r="L5806" i="2"/>
  <c r="K5806" i="2"/>
  <c r="G5806" i="2"/>
  <c r="A5806" i="2"/>
  <c r="B5807" i="2"/>
  <c r="C5806" i="2"/>
  <c r="J5806" i="2"/>
  <c r="F5806" i="2"/>
  <c r="D5806" i="2"/>
  <c r="H5806" i="2" s="1"/>
  <c r="T5804" i="2"/>
  <c r="U5804" i="2"/>
  <c r="O5806" i="2" l="1"/>
  <c r="K5807" i="2"/>
  <c r="N5807" i="2"/>
  <c r="O5807" i="2" s="1"/>
  <c r="J5807" i="2"/>
  <c r="D5807" i="2"/>
  <c r="H5807" i="2" s="1"/>
  <c r="A5807" i="2"/>
  <c r="B5808" i="2"/>
  <c r="F5807" i="2"/>
  <c r="G5807" i="2"/>
  <c r="L5807" i="2"/>
  <c r="C5807" i="2"/>
  <c r="U5805" i="2"/>
  <c r="T5805" i="2"/>
  <c r="I5806" i="2"/>
  <c r="E5806" i="2"/>
  <c r="Q5806" i="2"/>
  <c r="R5806" i="2" s="1"/>
  <c r="S5806" i="2"/>
  <c r="M5806" i="2"/>
  <c r="P5806" i="2" s="1"/>
  <c r="Q5807" i="2" l="1"/>
  <c r="R5807" i="2" s="1"/>
  <c r="M5807" i="2"/>
  <c r="P5807" i="2" s="1"/>
  <c r="S5807" i="2"/>
  <c r="L5808" i="2"/>
  <c r="C5808" i="2"/>
  <c r="J5808" i="2"/>
  <c r="N5808" i="2"/>
  <c r="K5808" i="2"/>
  <c r="G5808" i="2"/>
  <c r="F5808" i="2"/>
  <c r="B5809" i="2"/>
  <c r="A5808" i="2"/>
  <c r="D5808" i="2"/>
  <c r="H5808" i="2" s="1"/>
  <c r="I5807" i="2"/>
  <c r="E5807" i="2"/>
  <c r="U5806" i="2"/>
  <c r="T5806" i="2"/>
  <c r="O5808" i="2" l="1"/>
  <c r="A5809" i="2"/>
  <c r="G5809" i="2"/>
  <c r="B5810" i="2"/>
  <c r="L5809" i="2"/>
  <c r="D5809" i="2"/>
  <c r="H5809" i="2" s="1"/>
  <c r="F5809" i="2"/>
  <c r="C5809" i="2"/>
  <c r="N5809" i="2"/>
  <c r="J5809" i="2"/>
  <c r="K5809" i="2"/>
  <c r="T5807" i="2"/>
  <c r="U5807" i="2"/>
  <c r="I5808" i="2"/>
  <c r="E5808" i="2"/>
  <c r="Q5808" i="2"/>
  <c r="R5808" i="2" s="1"/>
  <c r="S5808" i="2"/>
  <c r="M5808" i="2"/>
  <c r="P5808" i="2" s="1"/>
  <c r="J5810" i="2" l="1"/>
  <c r="L5810" i="2"/>
  <c r="C5810" i="2"/>
  <c r="B5811" i="2"/>
  <c r="F5810" i="2"/>
  <c r="G5810" i="2"/>
  <c r="A5810" i="2"/>
  <c r="N5810" i="2"/>
  <c r="D5810" i="2"/>
  <c r="H5810" i="2" s="1"/>
  <c r="K5810" i="2"/>
  <c r="M5809" i="2"/>
  <c r="P5809" i="2" s="1"/>
  <c r="Q5809" i="2"/>
  <c r="R5809" i="2" s="1"/>
  <c r="S5809" i="2"/>
  <c r="I5809" i="2"/>
  <c r="E5809" i="2"/>
  <c r="U5808" i="2"/>
  <c r="T5808" i="2"/>
  <c r="O5809" i="2"/>
  <c r="E5810" i="2" l="1"/>
  <c r="I5810" i="2"/>
  <c r="Q5810" i="2"/>
  <c r="R5810" i="2" s="1"/>
  <c r="M5810" i="2"/>
  <c r="S5810" i="2"/>
  <c r="L5811" i="2"/>
  <c r="C5811" i="2"/>
  <c r="N5811" i="2"/>
  <c r="J5811" i="2"/>
  <c r="G5811" i="2"/>
  <c r="B5812" i="2"/>
  <c r="A5811" i="2"/>
  <c r="F5811" i="2"/>
  <c r="D5811" i="2"/>
  <c r="H5811" i="2" s="1"/>
  <c r="K5811" i="2"/>
  <c r="U5809" i="2"/>
  <c r="T5809" i="2"/>
  <c r="P5810" i="2"/>
  <c r="O5810" i="2"/>
  <c r="B5813" i="2" l="1"/>
  <c r="N5812" i="2"/>
  <c r="C5812" i="2"/>
  <c r="L5812" i="2"/>
  <c r="K5812" i="2"/>
  <c r="D5812" i="2"/>
  <c r="H5812" i="2" s="1"/>
  <c r="A5812" i="2"/>
  <c r="J5812" i="2"/>
  <c r="G5812" i="2"/>
  <c r="F5812" i="2"/>
  <c r="U5810" i="2"/>
  <c r="T5810" i="2"/>
  <c r="I5811" i="2"/>
  <c r="E5811" i="2"/>
  <c r="S5811" i="2"/>
  <c r="Q5811" i="2"/>
  <c r="R5811" i="2" s="1"/>
  <c r="M5811" i="2"/>
  <c r="P5811" i="2" s="1"/>
  <c r="O5811" i="2"/>
  <c r="O5812" i="2" l="1"/>
  <c r="B5814" i="2"/>
  <c r="D5813" i="2"/>
  <c r="H5813" i="2" s="1"/>
  <c r="L5813" i="2"/>
  <c r="J5813" i="2"/>
  <c r="F5813" i="2"/>
  <c r="C5813" i="2"/>
  <c r="G5813" i="2"/>
  <c r="A5813" i="2"/>
  <c r="K5813" i="2"/>
  <c r="N5813" i="2"/>
  <c r="E5812" i="2"/>
  <c r="I5812" i="2"/>
  <c r="S5812" i="2"/>
  <c r="Q5812" i="2"/>
  <c r="R5812" i="2" s="1"/>
  <c r="M5812" i="2"/>
  <c r="P5812" i="2" s="1"/>
  <c r="U5811" i="2"/>
  <c r="T5811" i="2"/>
  <c r="Q5813" i="2" l="1"/>
  <c r="R5813" i="2" s="1"/>
  <c r="M5813" i="2"/>
  <c r="S5813" i="2"/>
  <c r="K5814" i="2"/>
  <c r="F5814" i="2"/>
  <c r="L5814" i="2"/>
  <c r="G5814" i="2"/>
  <c r="N5814" i="2"/>
  <c r="D5814" i="2"/>
  <c r="H5814" i="2" s="1"/>
  <c r="C5814" i="2"/>
  <c r="A5814" i="2"/>
  <c r="J5814" i="2"/>
  <c r="B5815" i="2"/>
  <c r="T5812" i="2"/>
  <c r="U5812" i="2"/>
  <c r="E5813" i="2"/>
  <c r="I5813" i="2"/>
  <c r="O5813" i="2"/>
  <c r="P5813" i="2"/>
  <c r="U5813" i="2" l="1"/>
  <c r="T5813" i="2"/>
  <c r="M5814" i="2"/>
  <c r="Q5814" i="2"/>
  <c r="R5814" i="2" s="1"/>
  <c r="S5814" i="2"/>
  <c r="F5815" i="2"/>
  <c r="C5815" i="2"/>
  <c r="K5815" i="2"/>
  <c r="N5815" i="2"/>
  <c r="A5815" i="2"/>
  <c r="B5816" i="2"/>
  <c r="J5815" i="2"/>
  <c r="G5815" i="2"/>
  <c r="D5815" i="2"/>
  <c r="H5815" i="2" s="1"/>
  <c r="L5815" i="2"/>
  <c r="I5814" i="2"/>
  <c r="E5814" i="2"/>
  <c r="P5814" i="2"/>
  <c r="O5814" i="2"/>
  <c r="T5814" i="2" l="1"/>
  <c r="U5814" i="2"/>
  <c r="O5815" i="2"/>
  <c r="K5816" i="2"/>
  <c r="G5816" i="2"/>
  <c r="B5817" i="2"/>
  <c r="F5816" i="2"/>
  <c r="L5816" i="2"/>
  <c r="N5816" i="2"/>
  <c r="D5816" i="2"/>
  <c r="H5816" i="2" s="1"/>
  <c r="A5816" i="2"/>
  <c r="C5816" i="2"/>
  <c r="J5816" i="2"/>
  <c r="E5815" i="2"/>
  <c r="I5815" i="2"/>
  <c r="S5815" i="2"/>
  <c r="M5815" i="2"/>
  <c r="P5815" i="2" s="1"/>
  <c r="Q5815" i="2"/>
  <c r="R5815" i="2" s="1"/>
  <c r="O5816" i="2" l="1"/>
  <c r="I5816" i="2"/>
  <c r="E5816" i="2"/>
  <c r="M5816" i="2"/>
  <c r="P5816" i="2" s="1"/>
  <c r="S5816" i="2"/>
  <c r="Q5816" i="2"/>
  <c r="R5816" i="2" s="1"/>
  <c r="U5815" i="2"/>
  <c r="T5815" i="2"/>
  <c r="F5817" i="2"/>
  <c r="K5817" i="2"/>
  <c r="N5817" i="2"/>
  <c r="J5817" i="2"/>
  <c r="D5817" i="2"/>
  <c r="H5817" i="2" s="1"/>
  <c r="C5817" i="2"/>
  <c r="L5817" i="2"/>
  <c r="A5817" i="2"/>
  <c r="G5817" i="2"/>
  <c r="B5818" i="2"/>
  <c r="Q5817" i="2" l="1"/>
  <c r="R5817" i="2" s="1"/>
  <c r="S5817" i="2"/>
  <c r="M5817" i="2"/>
  <c r="U5816" i="2"/>
  <c r="T5816" i="2"/>
  <c r="E5817" i="2"/>
  <c r="I5817" i="2"/>
  <c r="F5818" i="2"/>
  <c r="G5818" i="2"/>
  <c r="C5818" i="2"/>
  <c r="A5818" i="2"/>
  <c r="K5818" i="2"/>
  <c r="J5818" i="2"/>
  <c r="N5818" i="2"/>
  <c r="D5818" i="2"/>
  <c r="H5818" i="2" s="1"/>
  <c r="B5819" i="2"/>
  <c r="L5818" i="2"/>
  <c r="P5817" i="2"/>
  <c r="O5817" i="2"/>
  <c r="M5818" i="2" l="1"/>
  <c r="P5818" i="2" s="1"/>
  <c r="S5818" i="2"/>
  <c r="Q5818" i="2"/>
  <c r="R5818" i="2" s="1"/>
  <c r="I5818" i="2"/>
  <c r="E5818" i="2"/>
  <c r="U5817" i="2"/>
  <c r="T5817" i="2"/>
  <c r="N5819" i="2"/>
  <c r="B5820" i="2"/>
  <c r="J5819" i="2"/>
  <c r="D5819" i="2"/>
  <c r="H5819" i="2" s="1"/>
  <c r="C5819" i="2"/>
  <c r="L5819" i="2"/>
  <c r="K5819" i="2"/>
  <c r="A5819" i="2"/>
  <c r="G5819" i="2"/>
  <c r="F5819" i="2"/>
  <c r="O5818" i="2"/>
  <c r="U5818" i="2" l="1"/>
  <c r="T5818" i="2"/>
  <c r="G5820" i="2"/>
  <c r="N5820" i="2"/>
  <c r="B5821" i="2"/>
  <c r="F5820" i="2"/>
  <c r="L5820" i="2"/>
  <c r="C5820" i="2"/>
  <c r="K5820" i="2"/>
  <c r="D5820" i="2"/>
  <c r="H5820" i="2" s="1"/>
  <c r="J5820" i="2"/>
  <c r="A5820" i="2"/>
  <c r="I5819" i="2"/>
  <c r="E5819" i="2"/>
  <c r="Q5819" i="2"/>
  <c r="R5819" i="2" s="1"/>
  <c r="S5819" i="2"/>
  <c r="M5819" i="2"/>
  <c r="P5819" i="2" s="1"/>
  <c r="O5819" i="2"/>
  <c r="Q5820" i="2" l="1"/>
  <c r="R5820" i="2" s="1"/>
  <c r="S5820" i="2"/>
  <c r="M5820" i="2"/>
  <c r="P5820" i="2" s="1"/>
  <c r="O5820" i="2"/>
  <c r="L5821" i="2"/>
  <c r="C5821" i="2"/>
  <c r="K5821" i="2"/>
  <c r="A5821" i="2"/>
  <c r="J5821" i="2"/>
  <c r="B5822" i="2"/>
  <c r="F5821" i="2"/>
  <c r="N5821" i="2"/>
  <c r="D5821" i="2"/>
  <c r="H5821" i="2" s="1"/>
  <c r="G5821" i="2"/>
  <c r="T5819" i="2"/>
  <c r="U5819" i="2"/>
  <c r="E5820" i="2"/>
  <c r="I5820" i="2"/>
  <c r="O5821" i="2" l="1"/>
  <c r="T5820" i="2"/>
  <c r="U5820" i="2"/>
  <c r="I5821" i="2"/>
  <c r="E5821" i="2"/>
  <c r="G5822" i="2"/>
  <c r="B5823" i="2"/>
  <c r="F5822" i="2"/>
  <c r="D5822" i="2"/>
  <c r="H5822" i="2" s="1"/>
  <c r="N5822" i="2"/>
  <c r="L5822" i="2"/>
  <c r="C5822" i="2"/>
  <c r="A5822" i="2"/>
  <c r="K5822" i="2"/>
  <c r="J5822" i="2"/>
  <c r="Q5821" i="2"/>
  <c r="R5821" i="2" s="1"/>
  <c r="M5821" i="2"/>
  <c r="P5821" i="2" s="1"/>
  <c r="S5821" i="2"/>
  <c r="O5822" i="2" l="1"/>
  <c r="I5822" i="2"/>
  <c r="E5822" i="2"/>
  <c r="J5823" i="2"/>
  <c r="B5824" i="2"/>
  <c r="A5823" i="2"/>
  <c r="G5823" i="2"/>
  <c r="D5823" i="2"/>
  <c r="H5823" i="2" s="1"/>
  <c r="N5823" i="2"/>
  <c r="L5823" i="2"/>
  <c r="C5823" i="2"/>
  <c r="K5823" i="2"/>
  <c r="F5823" i="2"/>
  <c r="U5821" i="2"/>
  <c r="T5821" i="2"/>
  <c r="Q5822" i="2"/>
  <c r="R5822" i="2" s="1"/>
  <c r="M5822" i="2"/>
  <c r="P5822" i="2" s="1"/>
  <c r="S5822" i="2"/>
  <c r="I5823" i="2" l="1"/>
  <c r="E5823" i="2"/>
  <c r="U5822" i="2"/>
  <c r="T5822" i="2"/>
  <c r="C5824" i="2"/>
  <c r="J5824" i="2"/>
  <c r="K5824" i="2"/>
  <c r="G5824" i="2"/>
  <c r="N5824" i="2"/>
  <c r="B5825" i="2"/>
  <c r="D5824" i="2"/>
  <c r="H5824" i="2" s="1"/>
  <c r="A5824" i="2"/>
  <c r="F5824" i="2"/>
  <c r="L5824" i="2"/>
  <c r="Q5823" i="2"/>
  <c r="R5823" i="2" s="1"/>
  <c r="M5823" i="2"/>
  <c r="P5823" i="2" s="1"/>
  <c r="S5823" i="2"/>
  <c r="O5823" i="2"/>
  <c r="D5825" i="2" l="1"/>
  <c r="H5825" i="2" s="1"/>
  <c r="G5825" i="2"/>
  <c r="B5826" i="2"/>
  <c r="C5825" i="2"/>
  <c r="K5825" i="2"/>
  <c r="F5825" i="2"/>
  <c r="L5825" i="2"/>
  <c r="A5825" i="2"/>
  <c r="N5825" i="2"/>
  <c r="J5825" i="2"/>
  <c r="O5824" i="2"/>
  <c r="T5823" i="2"/>
  <c r="U5823" i="2"/>
  <c r="E5824" i="2"/>
  <c r="I5824" i="2"/>
  <c r="M5824" i="2"/>
  <c r="P5824" i="2" s="1"/>
  <c r="Q5824" i="2"/>
  <c r="R5824" i="2" s="1"/>
  <c r="S5824" i="2"/>
  <c r="O5825" i="2" l="1"/>
  <c r="J5826" i="2"/>
  <c r="N5826" i="2"/>
  <c r="F5826" i="2"/>
  <c r="A5826" i="2"/>
  <c r="D5826" i="2"/>
  <c r="H5826" i="2" s="1"/>
  <c r="L5826" i="2"/>
  <c r="C5826" i="2"/>
  <c r="K5826" i="2"/>
  <c r="B5827" i="2"/>
  <c r="G5826" i="2"/>
  <c r="E5825" i="2"/>
  <c r="I5825" i="2"/>
  <c r="M5825" i="2"/>
  <c r="P5825" i="2" s="1"/>
  <c r="S5825" i="2"/>
  <c r="Q5825" i="2"/>
  <c r="R5825" i="2" s="1"/>
  <c r="T5824" i="2"/>
  <c r="U5824" i="2"/>
  <c r="O5826" i="2" l="1"/>
  <c r="D5827" i="2"/>
  <c r="H5827" i="2" s="1"/>
  <c r="K5827" i="2"/>
  <c r="L5827" i="2"/>
  <c r="C5827" i="2"/>
  <c r="J5827" i="2"/>
  <c r="B5828" i="2"/>
  <c r="A5827" i="2"/>
  <c r="F5827" i="2"/>
  <c r="G5827" i="2"/>
  <c r="N5827" i="2"/>
  <c r="E5826" i="2"/>
  <c r="I5826" i="2"/>
  <c r="T5825" i="2"/>
  <c r="U5825" i="2"/>
  <c r="Q5826" i="2"/>
  <c r="R5826" i="2" s="1"/>
  <c r="M5826" i="2"/>
  <c r="P5826" i="2" s="1"/>
  <c r="S5826" i="2"/>
  <c r="O5827" i="2" l="1"/>
  <c r="S5827" i="2"/>
  <c r="Q5827" i="2"/>
  <c r="R5827" i="2" s="1"/>
  <c r="M5827" i="2"/>
  <c r="P5827" i="2" s="1"/>
  <c r="I5827" i="2"/>
  <c r="E5827" i="2"/>
  <c r="U5826" i="2"/>
  <c r="T5826" i="2"/>
  <c r="G5828" i="2"/>
  <c r="F5828" i="2"/>
  <c r="A5828" i="2"/>
  <c r="B5829" i="2"/>
  <c r="N5828" i="2"/>
  <c r="C5828" i="2"/>
  <c r="K5828" i="2"/>
  <c r="J5828" i="2"/>
  <c r="L5828" i="2"/>
  <c r="D5828" i="2"/>
  <c r="H5828" i="2" s="1"/>
  <c r="O5828" i="2" l="1"/>
  <c r="U5827" i="2"/>
  <c r="T5827" i="2"/>
  <c r="F5829" i="2"/>
  <c r="C5829" i="2"/>
  <c r="A5829" i="2"/>
  <c r="N5829" i="2"/>
  <c r="B5830" i="2"/>
  <c r="D5829" i="2"/>
  <c r="H5829" i="2" s="1"/>
  <c r="K5829" i="2"/>
  <c r="L5829" i="2"/>
  <c r="J5829" i="2"/>
  <c r="G5829" i="2"/>
  <c r="I5828" i="2"/>
  <c r="E5828" i="2"/>
  <c r="S5828" i="2"/>
  <c r="Q5828" i="2"/>
  <c r="R5828" i="2" s="1"/>
  <c r="M5828" i="2"/>
  <c r="P5828" i="2" s="1"/>
  <c r="Q5829" i="2" l="1"/>
  <c r="R5829" i="2" s="1"/>
  <c r="M5829" i="2"/>
  <c r="P5829" i="2" s="1"/>
  <c r="S5829" i="2"/>
  <c r="I5829" i="2"/>
  <c r="E5829" i="2"/>
  <c r="O5829" i="2"/>
  <c r="T5828" i="2"/>
  <c r="U5828" i="2"/>
  <c r="F5830" i="2"/>
  <c r="N5830" i="2"/>
  <c r="L5830" i="2"/>
  <c r="G5830" i="2"/>
  <c r="K5830" i="2"/>
  <c r="D5830" i="2"/>
  <c r="H5830" i="2" s="1"/>
  <c r="A5830" i="2"/>
  <c r="J5830" i="2"/>
  <c r="B5831" i="2"/>
  <c r="C5830" i="2"/>
  <c r="O5830" i="2" l="1"/>
  <c r="U5829" i="2"/>
  <c r="T5829" i="2"/>
  <c r="Q5830" i="2"/>
  <c r="R5830" i="2" s="1"/>
  <c r="S5830" i="2"/>
  <c r="M5830" i="2"/>
  <c r="P5830" i="2" s="1"/>
  <c r="N5831" i="2"/>
  <c r="G5831" i="2"/>
  <c r="A5831" i="2"/>
  <c r="B5832" i="2"/>
  <c r="C5831" i="2"/>
  <c r="D5831" i="2"/>
  <c r="H5831" i="2" s="1"/>
  <c r="K5831" i="2"/>
  <c r="L5831" i="2"/>
  <c r="F5831" i="2"/>
  <c r="J5831" i="2"/>
  <c r="I5830" i="2"/>
  <c r="E5830" i="2"/>
  <c r="D5832" i="2" l="1"/>
  <c r="H5832" i="2" s="1"/>
  <c r="B5833" i="2"/>
  <c r="L5832" i="2"/>
  <c r="A5832" i="2"/>
  <c r="F5832" i="2"/>
  <c r="C5832" i="2"/>
  <c r="J5832" i="2"/>
  <c r="K5832" i="2"/>
  <c r="G5832" i="2"/>
  <c r="N5832" i="2"/>
  <c r="E5831" i="2"/>
  <c r="I5831" i="2"/>
  <c r="T5830" i="2"/>
  <c r="U5830" i="2"/>
  <c r="S5831" i="2"/>
  <c r="M5831" i="2"/>
  <c r="P5831" i="2" s="1"/>
  <c r="Q5831" i="2"/>
  <c r="R5831" i="2" s="1"/>
  <c r="O5831" i="2"/>
  <c r="O5832" i="2" l="1"/>
  <c r="L5833" i="2"/>
  <c r="C5833" i="2"/>
  <c r="N5833" i="2"/>
  <c r="D5833" i="2"/>
  <c r="H5833" i="2" s="1"/>
  <c r="J5833" i="2"/>
  <c r="G5833" i="2"/>
  <c r="B5834" i="2"/>
  <c r="F5833" i="2"/>
  <c r="K5833" i="2"/>
  <c r="A5833" i="2"/>
  <c r="I5832" i="2"/>
  <c r="E5832" i="2"/>
  <c r="T5831" i="2"/>
  <c r="U5831" i="2"/>
  <c r="Q5832" i="2"/>
  <c r="R5832" i="2" s="1"/>
  <c r="M5832" i="2"/>
  <c r="P5832" i="2" s="1"/>
  <c r="S5832" i="2"/>
  <c r="E5833" i="2" l="1"/>
  <c r="I5833" i="2"/>
  <c r="U5832" i="2"/>
  <c r="T5832" i="2"/>
  <c r="M5833" i="2"/>
  <c r="P5833" i="2" s="1"/>
  <c r="Q5833" i="2"/>
  <c r="R5833" i="2" s="1"/>
  <c r="S5833" i="2"/>
  <c r="O5833" i="2"/>
  <c r="K5834" i="2"/>
  <c r="F5834" i="2"/>
  <c r="B5835" i="2"/>
  <c r="J5834" i="2"/>
  <c r="G5834" i="2"/>
  <c r="A5834" i="2"/>
  <c r="N5834" i="2"/>
  <c r="D5834" i="2"/>
  <c r="H5834" i="2" s="1"/>
  <c r="C5834" i="2"/>
  <c r="L5834" i="2"/>
  <c r="M5834" i="2" l="1"/>
  <c r="P5834" i="2" s="1"/>
  <c r="S5834" i="2"/>
  <c r="Q5834" i="2"/>
  <c r="R5834" i="2" s="1"/>
  <c r="E5834" i="2"/>
  <c r="I5834" i="2"/>
  <c r="U5833" i="2"/>
  <c r="T5833" i="2"/>
  <c r="F5835" i="2"/>
  <c r="N5835" i="2"/>
  <c r="J5835" i="2"/>
  <c r="L5835" i="2"/>
  <c r="A5835" i="2"/>
  <c r="C5835" i="2"/>
  <c r="G5835" i="2"/>
  <c r="D5835" i="2"/>
  <c r="H5835" i="2" s="1"/>
  <c r="K5835" i="2"/>
  <c r="B5836" i="2"/>
  <c r="O5834" i="2"/>
  <c r="U5834" i="2" l="1"/>
  <c r="T5834" i="2"/>
  <c r="O5835" i="2"/>
  <c r="J5836" i="2"/>
  <c r="K5836" i="2"/>
  <c r="A5836" i="2"/>
  <c r="G5836" i="2"/>
  <c r="N5836" i="2"/>
  <c r="O5836" i="2" s="1"/>
  <c r="B5837" i="2"/>
  <c r="F5836" i="2"/>
  <c r="L5836" i="2"/>
  <c r="C5836" i="2"/>
  <c r="D5836" i="2"/>
  <c r="H5836" i="2" s="1"/>
  <c r="E5835" i="2"/>
  <c r="I5835" i="2"/>
  <c r="M5835" i="2"/>
  <c r="P5835" i="2" s="1"/>
  <c r="S5835" i="2"/>
  <c r="Q5835" i="2"/>
  <c r="R5835" i="2" s="1"/>
  <c r="U5835" i="2" l="1"/>
  <c r="T5835" i="2"/>
  <c r="L5837" i="2"/>
  <c r="C5837" i="2"/>
  <c r="G5837" i="2"/>
  <c r="K5837" i="2"/>
  <c r="A5837" i="2"/>
  <c r="B5838" i="2"/>
  <c r="J5837" i="2"/>
  <c r="F5837" i="2"/>
  <c r="N5837" i="2"/>
  <c r="D5837" i="2"/>
  <c r="H5837" i="2" s="1"/>
  <c r="I5836" i="2"/>
  <c r="E5836" i="2"/>
  <c r="S5836" i="2"/>
  <c r="Q5836" i="2"/>
  <c r="R5836" i="2" s="1"/>
  <c r="M5836" i="2"/>
  <c r="P5836" i="2" s="1"/>
  <c r="I5837" i="2" l="1"/>
  <c r="E5837" i="2"/>
  <c r="S5837" i="2"/>
  <c r="Q5837" i="2"/>
  <c r="R5837" i="2" s="1"/>
  <c r="M5837" i="2"/>
  <c r="P5837" i="2" s="1"/>
  <c r="U5836" i="2"/>
  <c r="T5836" i="2"/>
  <c r="O5837" i="2"/>
  <c r="B5839" i="2"/>
  <c r="K5838" i="2"/>
  <c r="F5838" i="2"/>
  <c r="L5838" i="2"/>
  <c r="C5838" i="2"/>
  <c r="N5838" i="2"/>
  <c r="D5838" i="2"/>
  <c r="H5838" i="2" s="1"/>
  <c r="J5838" i="2"/>
  <c r="A5838" i="2"/>
  <c r="G5838" i="2"/>
  <c r="U5837" i="2" l="1"/>
  <c r="T5837" i="2"/>
  <c r="C5839" i="2"/>
  <c r="F5839" i="2"/>
  <c r="K5839" i="2"/>
  <c r="J5839" i="2"/>
  <c r="A5839" i="2"/>
  <c r="B5840" i="2"/>
  <c r="D5839" i="2"/>
  <c r="H5839" i="2" s="1"/>
  <c r="N5839" i="2"/>
  <c r="G5839" i="2"/>
  <c r="L5839" i="2"/>
  <c r="S5838" i="2"/>
  <c r="M5838" i="2"/>
  <c r="P5838" i="2" s="1"/>
  <c r="Q5838" i="2"/>
  <c r="R5838" i="2" s="1"/>
  <c r="O5838" i="2"/>
  <c r="I5838" i="2"/>
  <c r="E5838" i="2"/>
  <c r="O5839" i="2" l="1"/>
  <c r="E5839" i="2"/>
  <c r="I5839" i="2"/>
  <c r="M5839" i="2"/>
  <c r="P5839" i="2" s="1"/>
  <c r="S5839" i="2"/>
  <c r="Q5839" i="2"/>
  <c r="R5839" i="2" s="1"/>
  <c r="T5838" i="2"/>
  <c r="U5838" i="2"/>
  <c r="D5840" i="2"/>
  <c r="H5840" i="2" s="1"/>
  <c r="F5840" i="2"/>
  <c r="N5840" i="2"/>
  <c r="L5840" i="2"/>
  <c r="C5840" i="2"/>
  <c r="J5840" i="2"/>
  <c r="K5840" i="2"/>
  <c r="G5840" i="2"/>
  <c r="B5841" i="2"/>
  <c r="A5840" i="2"/>
  <c r="O5840" i="2" l="1"/>
  <c r="T5839" i="2"/>
  <c r="U5839" i="2"/>
  <c r="I5840" i="2"/>
  <c r="E5840" i="2"/>
  <c r="Q5840" i="2"/>
  <c r="R5840" i="2" s="1"/>
  <c r="M5840" i="2"/>
  <c r="P5840" i="2" s="1"/>
  <c r="S5840" i="2"/>
  <c r="A5841" i="2"/>
  <c r="N5841" i="2"/>
  <c r="L5841" i="2"/>
  <c r="G5841" i="2"/>
  <c r="J5841" i="2"/>
  <c r="B5842" i="2"/>
  <c r="F5841" i="2"/>
  <c r="D5841" i="2"/>
  <c r="H5841" i="2" s="1"/>
  <c r="K5841" i="2"/>
  <c r="C5841" i="2"/>
  <c r="A5842" i="2" l="1"/>
  <c r="F5842" i="2"/>
  <c r="B5843" i="2"/>
  <c r="D5842" i="2"/>
  <c r="H5842" i="2" s="1"/>
  <c r="K5842" i="2"/>
  <c r="L5842" i="2"/>
  <c r="G5842" i="2"/>
  <c r="C5842" i="2"/>
  <c r="J5842" i="2"/>
  <c r="N5842" i="2"/>
  <c r="E5841" i="2"/>
  <c r="I5841" i="2"/>
  <c r="U5840" i="2"/>
  <c r="T5840" i="2"/>
  <c r="O5841" i="2"/>
  <c r="Q5841" i="2"/>
  <c r="R5841" i="2" s="1"/>
  <c r="S5841" i="2"/>
  <c r="M5841" i="2"/>
  <c r="P5841" i="2" s="1"/>
  <c r="O5842" i="2" l="1"/>
  <c r="N5843" i="2"/>
  <c r="D5843" i="2"/>
  <c r="H5843" i="2" s="1"/>
  <c r="C5843" i="2"/>
  <c r="G5843" i="2"/>
  <c r="L5843" i="2"/>
  <c r="K5843" i="2"/>
  <c r="J5843" i="2"/>
  <c r="A5843" i="2"/>
  <c r="F5843" i="2"/>
  <c r="B5844" i="2"/>
  <c r="Q5842" i="2"/>
  <c r="R5842" i="2" s="1"/>
  <c r="M5842" i="2"/>
  <c r="P5842" i="2" s="1"/>
  <c r="S5842" i="2"/>
  <c r="U5841" i="2"/>
  <c r="T5841" i="2"/>
  <c r="E5842" i="2"/>
  <c r="I5842" i="2"/>
  <c r="O5843" i="2" l="1"/>
  <c r="E5843" i="2"/>
  <c r="I5843" i="2"/>
  <c r="K5844" i="2"/>
  <c r="N5844" i="2"/>
  <c r="O5844" i="2" s="1"/>
  <c r="L5844" i="2"/>
  <c r="B5845" i="2"/>
  <c r="J5844" i="2"/>
  <c r="A5844" i="2"/>
  <c r="D5844" i="2"/>
  <c r="H5844" i="2" s="1"/>
  <c r="F5844" i="2"/>
  <c r="C5844" i="2"/>
  <c r="G5844" i="2"/>
  <c r="U5842" i="2"/>
  <c r="T5842" i="2"/>
  <c r="S5843" i="2"/>
  <c r="Q5843" i="2"/>
  <c r="R5843" i="2" s="1"/>
  <c r="M5843" i="2"/>
  <c r="P5843" i="2" s="1"/>
  <c r="I5844" i="2" l="1"/>
  <c r="E5844" i="2"/>
  <c r="S5844" i="2"/>
  <c r="M5844" i="2"/>
  <c r="P5844" i="2" s="1"/>
  <c r="Q5844" i="2"/>
  <c r="R5844" i="2" s="1"/>
  <c r="U5843" i="2"/>
  <c r="T5843" i="2"/>
  <c r="G5845" i="2"/>
  <c r="B5846" i="2"/>
  <c r="D5845" i="2"/>
  <c r="H5845" i="2" s="1"/>
  <c r="J5845" i="2"/>
  <c r="F5845" i="2"/>
  <c r="L5845" i="2"/>
  <c r="K5845" i="2"/>
  <c r="A5845" i="2"/>
  <c r="C5845" i="2"/>
  <c r="N5845" i="2"/>
  <c r="U5844" i="2" l="1"/>
  <c r="T5844" i="2"/>
  <c r="O5845" i="2"/>
  <c r="B5847" i="2"/>
  <c r="F5846" i="2"/>
  <c r="L5846" i="2"/>
  <c r="C5846" i="2"/>
  <c r="N5846" i="2"/>
  <c r="D5846" i="2"/>
  <c r="H5846" i="2" s="1"/>
  <c r="K5846" i="2"/>
  <c r="J5846" i="2"/>
  <c r="A5846" i="2"/>
  <c r="G5846" i="2"/>
  <c r="Q5845" i="2"/>
  <c r="R5845" i="2" s="1"/>
  <c r="M5845" i="2"/>
  <c r="P5845" i="2" s="1"/>
  <c r="S5845" i="2"/>
  <c r="I5845" i="2"/>
  <c r="E5845" i="2"/>
  <c r="O5846" i="2" l="1"/>
  <c r="T5845" i="2"/>
  <c r="U5845" i="2"/>
  <c r="F5847" i="2"/>
  <c r="G5847" i="2"/>
  <c r="N5847" i="2"/>
  <c r="J5847" i="2"/>
  <c r="D5847" i="2"/>
  <c r="H5847" i="2" s="1"/>
  <c r="L5847" i="2"/>
  <c r="C5847" i="2"/>
  <c r="K5847" i="2"/>
  <c r="A5847" i="2"/>
  <c r="B5848" i="2"/>
  <c r="Q5846" i="2"/>
  <c r="R5846" i="2" s="1"/>
  <c r="S5846" i="2"/>
  <c r="M5846" i="2"/>
  <c r="P5846" i="2" s="1"/>
  <c r="I5846" i="2"/>
  <c r="E5846" i="2"/>
  <c r="I5847" i="2" l="1"/>
  <c r="E5847" i="2"/>
  <c r="Q5847" i="2"/>
  <c r="R5847" i="2" s="1"/>
  <c r="M5847" i="2"/>
  <c r="S5847" i="2"/>
  <c r="L5848" i="2"/>
  <c r="N5848" i="2"/>
  <c r="C5848" i="2"/>
  <c r="J5848" i="2"/>
  <c r="K5848" i="2"/>
  <c r="G5848" i="2"/>
  <c r="B5849" i="2"/>
  <c r="A5848" i="2"/>
  <c r="F5848" i="2"/>
  <c r="D5848" i="2"/>
  <c r="H5848" i="2" s="1"/>
  <c r="O5847" i="2"/>
  <c r="P5847" i="2"/>
  <c r="T5846" i="2"/>
  <c r="U5846" i="2"/>
  <c r="U5847" i="2" l="1"/>
  <c r="T5847" i="2"/>
  <c r="Q5848" i="2"/>
  <c r="R5848" i="2" s="1"/>
  <c r="S5848" i="2"/>
  <c r="M5848" i="2"/>
  <c r="P5848" i="2" s="1"/>
  <c r="K5849" i="2"/>
  <c r="A5849" i="2"/>
  <c r="J5849" i="2"/>
  <c r="C5849" i="2"/>
  <c r="F5849" i="2"/>
  <c r="G5849" i="2"/>
  <c r="N5849" i="2"/>
  <c r="D5849" i="2"/>
  <c r="H5849" i="2" s="1"/>
  <c r="B5850" i="2"/>
  <c r="L5849" i="2"/>
  <c r="O5848" i="2"/>
  <c r="I5848" i="2"/>
  <c r="E5848" i="2"/>
  <c r="I5849" i="2" l="1"/>
  <c r="E5849" i="2"/>
  <c r="U5848" i="2"/>
  <c r="T5848" i="2"/>
  <c r="O5849" i="2"/>
  <c r="C5850" i="2"/>
  <c r="F5850" i="2"/>
  <c r="L5850" i="2"/>
  <c r="A5850" i="2"/>
  <c r="K5850" i="2"/>
  <c r="N5850" i="2"/>
  <c r="J5850" i="2"/>
  <c r="B5851" i="2"/>
  <c r="D5850" i="2"/>
  <c r="H5850" i="2" s="1"/>
  <c r="G5850" i="2"/>
  <c r="M5849" i="2"/>
  <c r="P5849" i="2" s="1"/>
  <c r="S5849" i="2"/>
  <c r="Q5849" i="2"/>
  <c r="R5849" i="2" s="1"/>
  <c r="S5850" i="2" l="1"/>
  <c r="Q5850" i="2"/>
  <c r="R5850" i="2" s="1"/>
  <c r="M5850" i="2"/>
  <c r="P5850" i="2" s="1"/>
  <c r="O5850" i="2"/>
  <c r="C5851" i="2"/>
  <c r="K5851" i="2"/>
  <c r="D5851" i="2"/>
  <c r="H5851" i="2" s="1"/>
  <c r="J5851" i="2"/>
  <c r="F5851" i="2"/>
  <c r="L5851" i="2"/>
  <c r="A5851" i="2"/>
  <c r="N5851" i="2"/>
  <c r="G5851" i="2"/>
  <c r="B5852" i="2"/>
  <c r="U5849" i="2"/>
  <c r="T5849" i="2"/>
  <c r="I5850" i="2"/>
  <c r="E5850" i="2"/>
  <c r="U5850" i="2" l="1"/>
  <c r="T5850" i="2"/>
  <c r="O5851" i="2"/>
  <c r="I5851" i="2"/>
  <c r="E5851" i="2"/>
  <c r="B5853" i="2"/>
  <c r="D5852" i="2"/>
  <c r="H5852" i="2" s="1"/>
  <c r="C5852" i="2"/>
  <c r="L5852" i="2"/>
  <c r="K5852" i="2"/>
  <c r="J5852" i="2"/>
  <c r="F5852" i="2"/>
  <c r="A5852" i="2"/>
  <c r="G5852" i="2"/>
  <c r="N5852" i="2"/>
  <c r="S5851" i="2"/>
  <c r="Q5851" i="2"/>
  <c r="R5851" i="2" s="1"/>
  <c r="M5851" i="2"/>
  <c r="P5851" i="2" s="1"/>
  <c r="U5851" i="2" l="1"/>
  <c r="T5851" i="2"/>
  <c r="I5852" i="2"/>
  <c r="E5852" i="2"/>
  <c r="Q5852" i="2"/>
  <c r="R5852" i="2" s="1"/>
  <c r="M5852" i="2"/>
  <c r="P5852" i="2" s="1"/>
  <c r="S5852" i="2"/>
  <c r="G5853" i="2"/>
  <c r="A5853" i="2"/>
  <c r="F5853" i="2"/>
  <c r="B5854" i="2"/>
  <c r="J5853" i="2"/>
  <c r="N5853" i="2"/>
  <c r="D5853" i="2"/>
  <c r="H5853" i="2" s="1"/>
  <c r="L5853" i="2"/>
  <c r="C5853" i="2"/>
  <c r="K5853" i="2"/>
  <c r="O5852" i="2"/>
  <c r="M5853" i="2" l="1"/>
  <c r="P5853" i="2" s="1"/>
  <c r="Q5853" i="2"/>
  <c r="R5853" i="2" s="1"/>
  <c r="S5853" i="2"/>
  <c r="B5855" i="2"/>
  <c r="F5854" i="2"/>
  <c r="A5854" i="2"/>
  <c r="C5854" i="2"/>
  <c r="K5854" i="2"/>
  <c r="D5854" i="2"/>
  <c r="H5854" i="2" s="1"/>
  <c r="L5854" i="2"/>
  <c r="J5854" i="2"/>
  <c r="G5854" i="2"/>
  <c r="N5854" i="2"/>
  <c r="O5853" i="2"/>
  <c r="U5852" i="2"/>
  <c r="T5852" i="2"/>
  <c r="E5853" i="2"/>
  <c r="I5853" i="2"/>
  <c r="O5854" i="2" l="1"/>
  <c r="U5853" i="2"/>
  <c r="T5853" i="2"/>
  <c r="J5855" i="2"/>
  <c r="B5856" i="2"/>
  <c r="G5855" i="2"/>
  <c r="F5855" i="2"/>
  <c r="K5855" i="2"/>
  <c r="D5855" i="2"/>
  <c r="H5855" i="2" s="1"/>
  <c r="C5855" i="2"/>
  <c r="L5855" i="2"/>
  <c r="A5855" i="2"/>
  <c r="N5855" i="2"/>
  <c r="I5854" i="2"/>
  <c r="E5854" i="2"/>
  <c r="Q5854" i="2"/>
  <c r="R5854" i="2" s="1"/>
  <c r="S5854" i="2"/>
  <c r="M5854" i="2"/>
  <c r="P5854" i="2" s="1"/>
  <c r="O5855" i="2" l="1"/>
  <c r="K5856" i="2"/>
  <c r="L5856" i="2"/>
  <c r="D5856" i="2"/>
  <c r="H5856" i="2" s="1"/>
  <c r="G5856" i="2"/>
  <c r="A5856" i="2"/>
  <c r="J5856" i="2"/>
  <c r="N5856" i="2"/>
  <c r="C5856" i="2"/>
  <c r="F5856" i="2"/>
  <c r="B5857" i="2"/>
  <c r="I5855" i="2"/>
  <c r="E5855" i="2"/>
  <c r="S5855" i="2"/>
  <c r="M5855" i="2"/>
  <c r="P5855" i="2" s="1"/>
  <c r="Q5855" i="2"/>
  <c r="R5855" i="2" s="1"/>
  <c r="T5854" i="2"/>
  <c r="U5854" i="2"/>
  <c r="M5856" i="2" l="1"/>
  <c r="Q5856" i="2"/>
  <c r="R5856" i="2" s="1"/>
  <c r="S5856" i="2"/>
  <c r="F5857" i="2"/>
  <c r="L5857" i="2"/>
  <c r="N5857" i="2"/>
  <c r="C5857" i="2"/>
  <c r="D5857" i="2"/>
  <c r="H5857" i="2" s="1"/>
  <c r="K5857" i="2"/>
  <c r="A5857" i="2"/>
  <c r="G5857" i="2"/>
  <c r="J5857" i="2"/>
  <c r="B5858" i="2"/>
  <c r="U5855" i="2"/>
  <c r="T5855" i="2"/>
  <c r="O5856" i="2"/>
  <c r="P5856" i="2"/>
  <c r="E5856" i="2"/>
  <c r="I5856" i="2"/>
  <c r="Q5857" i="2" l="1"/>
  <c r="R5857" i="2" s="1"/>
  <c r="M5857" i="2"/>
  <c r="P5857" i="2" s="1"/>
  <c r="S5857" i="2"/>
  <c r="U5856" i="2"/>
  <c r="T5856" i="2"/>
  <c r="O5857" i="2"/>
  <c r="I5857" i="2"/>
  <c r="E5857" i="2"/>
  <c r="C5858" i="2"/>
  <c r="L5858" i="2"/>
  <c r="B5859" i="2"/>
  <c r="K5858" i="2"/>
  <c r="J5858" i="2"/>
  <c r="N5858" i="2"/>
  <c r="A5858" i="2"/>
  <c r="F5858" i="2"/>
  <c r="G5858" i="2"/>
  <c r="D5858" i="2"/>
  <c r="H5858" i="2" s="1"/>
  <c r="E5858" i="2" l="1"/>
  <c r="I5858" i="2"/>
  <c r="J5859" i="2"/>
  <c r="K5859" i="2"/>
  <c r="F5859" i="2"/>
  <c r="B5860" i="2"/>
  <c r="D5859" i="2"/>
  <c r="H5859" i="2" s="1"/>
  <c r="G5859" i="2"/>
  <c r="L5859" i="2"/>
  <c r="N5859" i="2"/>
  <c r="C5859" i="2"/>
  <c r="A5859" i="2"/>
  <c r="U5857" i="2"/>
  <c r="T5857" i="2"/>
  <c r="M5858" i="2"/>
  <c r="P5858" i="2" s="1"/>
  <c r="S5858" i="2"/>
  <c r="Q5858" i="2"/>
  <c r="R5858" i="2" s="1"/>
  <c r="O5858" i="2"/>
  <c r="Q5859" i="2" l="1"/>
  <c r="R5859" i="2" s="1"/>
  <c r="S5859" i="2"/>
  <c r="M5859" i="2"/>
  <c r="P5859" i="2" s="1"/>
  <c r="E5859" i="2"/>
  <c r="I5859" i="2"/>
  <c r="L5860" i="2"/>
  <c r="C5860" i="2"/>
  <c r="N5860" i="2"/>
  <c r="G5860" i="2"/>
  <c r="D5860" i="2"/>
  <c r="H5860" i="2" s="1"/>
  <c r="B5861" i="2"/>
  <c r="K5860" i="2"/>
  <c r="J5860" i="2"/>
  <c r="A5860" i="2"/>
  <c r="F5860" i="2"/>
  <c r="O5859" i="2"/>
  <c r="U5858" i="2"/>
  <c r="T5858" i="2"/>
  <c r="U5859" i="2" l="1"/>
  <c r="T5859" i="2"/>
  <c r="C5861" i="2"/>
  <c r="L5861" i="2"/>
  <c r="K5861" i="2"/>
  <c r="N5861" i="2"/>
  <c r="O5861" i="2" s="1"/>
  <c r="B5862" i="2"/>
  <c r="J5861" i="2"/>
  <c r="A5861" i="2"/>
  <c r="G5861" i="2"/>
  <c r="F5861" i="2"/>
  <c r="D5861" i="2"/>
  <c r="H5861" i="2" s="1"/>
  <c r="Q5860" i="2"/>
  <c r="R5860" i="2" s="1"/>
  <c r="M5860" i="2"/>
  <c r="P5860" i="2" s="1"/>
  <c r="S5860" i="2"/>
  <c r="I5860" i="2"/>
  <c r="E5860" i="2"/>
  <c r="O5860" i="2"/>
  <c r="E5861" i="2" l="1"/>
  <c r="I5861" i="2"/>
  <c r="Q5861" i="2"/>
  <c r="R5861" i="2" s="1"/>
  <c r="S5861" i="2"/>
  <c r="M5861" i="2"/>
  <c r="P5861" i="2" s="1"/>
  <c r="U5860" i="2"/>
  <c r="T5860" i="2"/>
  <c r="C5862" i="2"/>
  <c r="L5862" i="2"/>
  <c r="K5862" i="2"/>
  <c r="A5862" i="2"/>
  <c r="N5862" i="2"/>
  <c r="J5862" i="2"/>
  <c r="F5862" i="2"/>
  <c r="G5862" i="2"/>
  <c r="D5862" i="2"/>
  <c r="H5862" i="2" s="1"/>
  <c r="B5863" i="2"/>
  <c r="Q5862" i="2" l="1"/>
  <c r="R5862" i="2" s="1"/>
  <c r="S5862" i="2"/>
  <c r="M5862" i="2"/>
  <c r="P5862" i="2" s="1"/>
  <c r="T5861" i="2"/>
  <c r="U5861" i="2"/>
  <c r="O5862" i="2"/>
  <c r="K5863" i="2"/>
  <c r="B5864" i="2"/>
  <c r="L5863" i="2"/>
  <c r="G5863" i="2"/>
  <c r="A5863" i="2"/>
  <c r="J5863" i="2"/>
  <c r="D5863" i="2"/>
  <c r="H5863" i="2" s="1"/>
  <c r="N5863" i="2"/>
  <c r="F5863" i="2"/>
  <c r="C5863" i="2"/>
  <c r="E5862" i="2"/>
  <c r="I5862" i="2"/>
  <c r="O5863" i="2" l="1"/>
  <c r="U5862" i="2"/>
  <c r="T5862" i="2"/>
  <c r="S5863" i="2"/>
  <c r="M5863" i="2"/>
  <c r="P5863" i="2" s="1"/>
  <c r="Q5863" i="2"/>
  <c r="R5863" i="2" s="1"/>
  <c r="E5863" i="2"/>
  <c r="I5863" i="2"/>
  <c r="K5864" i="2"/>
  <c r="G5864" i="2"/>
  <c r="F5864" i="2"/>
  <c r="J5864" i="2"/>
  <c r="D5864" i="2"/>
  <c r="H5864" i="2" s="1"/>
  <c r="N5864" i="2"/>
  <c r="A5864" i="2"/>
  <c r="B5865" i="2"/>
  <c r="C5864" i="2"/>
  <c r="L5864" i="2"/>
  <c r="U5863" i="2" l="1"/>
  <c r="T5863" i="2"/>
  <c r="O5864" i="2"/>
  <c r="A5865" i="2"/>
  <c r="J5865" i="2"/>
  <c r="C5865" i="2"/>
  <c r="L5865" i="2"/>
  <c r="F5865" i="2"/>
  <c r="G5865" i="2"/>
  <c r="N5865" i="2"/>
  <c r="D5865" i="2"/>
  <c r="H5865" i="2" s="1"/>
  <c r="B5866" i="2"/>
  <c r="K5865" i="2"/>
  <c r="I5864" i="2"/>
  <c r="E5864" i="2"/>
  <c r="M5864" i="2"/>
  <c r="P5864" i="2" s="1"/>
  <c r="S5864" i="2"/>
  <c r="Q5864" i="2"/>
  <c r="R5864" i="2" s="1"/>
  <c r="U5864" i="2" l="1"/>
  <c r="T5864" i="2"/>
  <c r="O5865" i="2"/>
  <c r="L5866" i="2"/>
  <c r="N5866" i="2"/>
  <c r="K5866" i="2"/>
  <c r="A5866" i="2"/>
  <c r="D5866" i="2"/>
  <c r="H5866" i="2" s="1"/>
  <c r="B5867" i="2"/>
  <c r="J5866" i="2"/>
  <c r="G5866" i="2"/>
  <c r="F5866" i="2"/>
  <c r="C5866" i="2"/>
  <c r="I5865" i="2"/>
  <c r="E5865" i="2"/>
  <c r="M5865" i="2"/>
  <c r="P5865" i="2" s="1"/>
  <c r="Q5865" i="2"/>
  <c r="R5865" i="2" s="1"/>
  <c r="S5865" i="2"/>
  <c r="O5866" i="2" l="1"/>
  <c r="U5865" i="2"/>
  <c r="T5865" i="2"/>
  <c r="B5868" i="2"/>
  <c r="D5867" i="2"/>
  <c r="H5867" i="2" s="1"/>
  <c r="C5867" i="2"/>
  <c r="F5867" i="2"/>
  <c r="L5867" i="2"/>
  <c r="A5867" i="2"/>
  <c r="K5867" i="2"/>
  <c r="J5867" i="2"/>
  <c r="G5867" i="2"/>
  <c r="N5867" i="2"/>
  <c r="M5866" i="2"/>
  <c r="P5866" i="2" s="1"/>
  <c r="S5866" i="2"/>
  <c r="Q5866" i="2"/>
  <c r="R5866" i="2" s="1"/>
  <c r="E5866" i="2"/>
  <c r="I5866" i="2"/>
  <c r="F5868" i="2" l="1"/>
  <c r="N5868" i="2"/>
  <c r="D5868" i="2"/>
  <c r="H5868" i="2" s="1"/>
  <c r="K5868" i="2"/>
  <c r="B5869" i="2"/>
  <c r="C5868" i="2"/>
  <c r="A5868" i="2"/>
  <c r="L5868" i="2"/>
  <c r="G5868" i="2"/>
  <c r="J5868" i="2"/>
  <c r="I5867" i="2"/>
  <c r="E5867" i="2"/>
  <c r="U5866" i="2"/>
  <c r="T5866" i="2"/>
  <c r="M5867" i="2"/>
  <c r="P5867" i="2" s="1"/>
  <c r="S5867" i="2"/>
  <c r="Q5867" i="2"/>
  <c r="R5867" i="2" s="1"/>
  <c r="O5867" i="2"/>
  <c r="M5868" i="2" l="1"/>
  <c r="S5868" i="2"/>
  <c r="Q5868" i="2"/>
  <c r="R5868" i="2" s="1"/>
  <c r="C5869" i="2"/>
  <c r="L5869" i="2"/>
  <c r="A5869" i="2"/>
  <c r="K5869" i="2"/>
  <c r="J5869" i="2"/>
  <c r="F5869" i="2"/>
  <c r="G5869" i="2"/>
  <c r="B5870" i="2"/>
  <c r="N5869" i="2"/>
  <c r="D5869" i="2"/>
  <c r="H5869" i="2" s="1"/>
  <c r="E5868" i="2"/>
  <c r="I5868" i="2"/>
  <c r="P5868" i="2"/>
  <c r="O5868" i="2"/>
  <c r="U5867" i="2"/>
  <c r="T5867" i="2"/>
  <c r="O5869" i="2" l="1"/>
  <c r="U5868" i="2"/>
  <c r="T5868" i="2"/>
  <c r="C5870" i="2"/>
  <c r="N5870" i="2"/>
  <c r="F5870" i="2"/>
  <c r="D5870" i="2"/>
  <c r="H5870" i="2" s="1"/>
  <c r="B5871" i="2"/>
  <c r="K5870" i="2"/>
  <c r="A5870" i="2"/>
  <c r="J5870" i="2"/>
  <c r="L5870" i="2"/>
  <c r="G5870" i="2"/>
  <c r="E5869" i="2"/>
  <c r="I5869" i="2"/>
  <c r="M5869" i="2"/>
  <c r="P5869" i="2" s="1"/>
  <c r="S5869" i="2"/>
  <c r="Q5869" i="2"/>
  <c r="R5869" i="2" s="1"/>
  <c r="E5870" i="2" l="1"/>
  <c r="I5870" i="2"/>
  <c r="O5870" i="2"/>
  <c r="C5871" i="2"/>
  <c r="K5871" i="2"/>
  <c r="L5871" i="2"/>
  <c r="J5871" i="2"/>
  <c r="B5872" i="2"/>
  <c r="G5871" i="2"/>
  <c r="A5871" i="2"/>
  <c r="F5871" i="2"/>
  <c r="N5871" i="2"/>
  <c r="D5871" i="2"/>
  <c r="H5871" i="2" s="1"/>
  <c r="U5869" i="2"/>
  <c r="T5869" i="2"/>
  <c r="Q5870" i="2"/>
  <c r="R5870" i="2" s="1"/>
  <c r="S5870" i="2"/>
  <c r="M5870" i="2"/>
  <c r="P5870" i="2" s="1"/>
  <c r="O5871" i="2" l="1"/>
  <c r="D5872" i="2"/>
  <c r="H5872" i="2" s="1"/>
  <c r="K5872" i="2"/>
  <c r="L5872" i="2"/>
  <c r="C5872" i="2"/>
  <c r="N5872" i="2"/>
  <c r="G5872" i="2"/>
  <c r="A5872" i="2"/>
  <c r="B5873" i="2"/>
  <c r="J5872" i="2"/>
  <c r="F5872" i="2"/>
  <c r="I5871" i="2"/>
  <c r="E5871" i="2"/>
  <c r="Q5871" i="2"/>
  <c r="R5871" i="2" s="1"/>
  <c r="M5871" i="2"/>
  <c r="P5871" i="2" s="1"/>
  <c r="S5871" i="2"/>
  <c r="U5870" i="2"/>
  <c r="T5870" i="2"/>
  <c r="Q5872" i="2" l="1"/>
  <c r="R5872" i="2" s="1"/>
  <c r="M5872" i="2"/>
  <c r="P5872" i="2" s="1"/>
  <c r="S5872" i="2"/>
  <c r="E5872" i="2"/>
  <c r="I5872" i="2"/>
  <c r="O5872" i="2"/>
  <c r="U5871" i="2"/>
  <c r="T5871" i="2"/>
  <c r="F5873" i="2"/>
  <c r="D5873" i="2"/>
  <c r="H5873" i="2" s="1"/>
  <c r="N5873" i="2"/>
  <c r="L5873" i="2"/>
  <c r="K5873" i="2"/>
  <c r="B5874" i="2"/>
  <c r="C5873" i="2"/>
  <c r="J5873" i="2"/>
  <c r="A5873" i="2"/>
  <c r="G5873" i="2"/>
  <c r="O5873" i="2" l="1"/>
  <c r="T5872" i="2"/>
  <c r="U5872" i="2"/>
  <c r="M5873" i="2"/>
  <c r="P5873" i="2" s="1"/>
  <c r="S5873" i="2"/>
  <c r="Q5873" i="2"/>
  <c r="R5873" i="2" s="1"/>
  <c r="D5874" i="2"/>
  <c r="H5874" i="2" s="1"/>
  <c r="G5874" i="2"/>
  <c r="C5874" i="2"/>
  <c r="F5874" i="2"/>
  <c r="N5874" i="2"/>
  <c r="A5874" i="2"/>
  <c r="B5875" i="2"/>
  <c r="K5874" i="2"/>
  <c r="L5874" i="2"/>
  <c r="J5874" i="2"/>
  <c r="E5873" i="2"/>
  <c r="I5873" i="2"/>
  <c r="O5874" i="2" l="1"/>
  <c r="L5875" i="2"/>
  <c r="A5875" i="2"/>
  <c r="K5875" i="2"/>
  <c r="B5876" i="2"/>
  <c r="C5875" i="2"/>
  <c r="N5875" i="2"/>
  <c r="G5875" i="2"/>
  <c r="J5875" i="2"/>
  <c r="D5875" i="2"/>
  <c r="H5875" i="2" s="1"/>
  <c r="F5875" i="2"/>
  <c r="U5873" i="2"/>
  <c r="T5873" i="2"/>
  <c r="Q5874" i="2"/>
  <c r="R5874" i="2" s="1"/>
  <c r="M5874" i="2"/>
  <c r="P5874" i="2" s="1"/>
  <c r="S5874" i="2"/>
  <c r="E5874" i="2"/>
  <c r="I5874" i="2"/>
  <c r="Q5875" i="2" l="1"/>
  <c r="R5875" i="2" s="1"/>
  <c r="M5875" i="2"/>
  <c r="P5875" i="2" s="1"/>
  <c r="S5875" i="2"/>
  <c r="B5877" i="2"/>
  <c r="C5876" i="2"/>
  <c r="L5876" i="2"/>
  <c r="A5876" i="2"/>
  <c r="K5876" i="2"/>
  <c r="D5876" i="2"/>
  <c r="H5876" i="2" s="1"/>
  <c r="F5876" i="2"/>
  <c r="J5876" i="2"/>
  <c r="G5876" i="2"/>
  <c r="N5876" i="2"/>
  <c r="E5875" i="2"/>
  <c r="I5875" i="2"/>
  <c r="O5875" i="2"/>
  <c r="U5874" i="2"/>
  <c r="T5874" i="2"/>
  <c r="U5875" i="2" l="1"/>
  <c r="T5875" i="2"/>
  <c r="K5877" i="2"/>
  <c r="D5877" i="2"/>
  <c r="H5877" i="2" s="1"/>
  <c r="J5877" i="2"/>
  <c r="N5877" i="2"/>
  <c r="L5877" i="2"/>
  <c r="F5877" i="2"/>
  <c r="G5877" i="2"/>
  <c r="C5877" i="2"/>
  <c r="A5877" i="2"/>
  <c r="B5878" i="2"/>
  <c r="E5876" i="2"/>
  <c r="I5876" i="2"/>
  <c r="O5876" i="2"/>
  <c r="M5876" i="2"/>
  <c r="P5876" i="2" s="1"/>
  <c r="Q5876" i="2"/>
  <c r="R5876" i="2" s="1"/>
  <c r="S5876" i="2"/>
  <c r="O5877" i="2" l="1"/>
  <c r="E5877" i="2"/>
  <c r="I5877" i="2"/>
  <c r="T5876" i="2"/>
  <c r="U5876" i="2"/>
  <c r="M5877" i="2"/>
  <c r="P5877" i="2" s="1"/>
  <c r="S5877" i="2"/>
  <c r="Q5877" i="2"/>
  <c r="R5877" i="2" s="1"/>
  <c r="A5878" i="2"/>
  <c r="K5878" i="2"/>
  <c r="D5878" i="2"/>
  <c r="H5878" i="2" s="1"/>
  <c r="N5878" i="2"/>
  <c r="J5878" i="2"/>
  <c r="C5878" i="2"/>
  <c r="G5878" i="2"/>
  <c r="F5878" i="2"/>
  <c r="B5879" i="2"/>
  <c r="L5878" i="2"/>
  <c r="M5878" i="2" l="1"/>
  <c r="P5878" i="2" s="1"/>
  <c r="Q5878" i="2"/>
  <c r="R5878" i="2" s="1"/>
  <c r="S5878" i="2"/>
  <c r="O5878" i="2"/>
  <c r="U5877" i="2"/>
  <c r="T5877" i="2"/>
  <c r="N5879" i="2"/>
  <c r="F5879" i="2"/>
  <c r="A5879" i="2"/>
  <c r="D5879" i="2"/>
  <c r="H5879" i="2" s="1"/>
  <c r="K5879" i="2"/>
  <c r="L5879" i="2"/>
  <c r="J5879" i="2"/>
  <c r="C5879" i="2"/>
  <c r="B5880" i="2"/>
  <c r="G5879" i="2"/>
  <c r="I5878" i="2"/>
  <c r="E5878" i="2"/>
  <c r="T5878" i="2" l="1"/>
  <c r="U5878" i="2"/>
  <c r="S5879" i="2"/>
  <c r="M5879" i="2"/>
  <c r="P5879" i="2" s="1"/>
  <c r="Q5879" i="2"/>
  <c r="R5879" i="2" s="1"/>
  <c r="E5879" i="2"/>
  <c r="I5879" i="2"/>
  <c r="K5880" i="2"/>
  <c r="A5880" i="2"/>
  <c r="L5880" i="2"/>
  <c r="B5881" i="2"/>
  <c r="G5880" i="2"/>
  <c r="J5880" i="2"/>
  <c r="D5880" i="2"/>
  <c r="H5880" i="2" s="1"/>
  <c r="F5880" i="2"/>
  <c r="C5880" i="2"/>
  <c r="N5880" i="2"/>
  <c r="O5879" i="2"/>
  <c r="O5880" i="2" l="1"/>
  <c r="J5881" i="2"/>
  <c r="A5881" i="2"/>
  <c r="K5881" i="2"/>
  <c r="C5881" i="2"/>
  <c r="G5881" i="2"/>
  <c r="F5881" i="2"/>
  <c r="D5881" i="2"/>
  <c r="H5881" i="2" s="1"/>
  <c r="N5881" i="2"/>
  <c r="L5881" i="2"/>
  <c r="B5882" i="2"/>
  <c r="U5879" i="2"/>
  <c r="T5879" i="2"/>
  <c r="E5880" i="2"/>
  <c r="I5880" i="2"/>
  <c r="M5880" i="2"/>
  <c r="P5880" i="2" s="1"/>
  <c r="Q5880" i="2"/>
  <c r="R5880" i="2" s="1"/>
  <c r="S5880" i="2"/>
  <c r="S5881" i="2" l="1"/>
  <c r="M5881" i="2"/>
  <c r="P5881" i="2" s="1"/>
  <c r="Q5881" i="2"/>
  <c r="R5881" i="2" s="1"/>
  <c r="I5881" i="2"/>
  <c r="E5881" i="2"/>
  <c r="F5882" i="2"/>
  <c r="C5882" i="2"/>
  <c r="L5882" i="2"/>
  <c r="N5882" i="2"/>
  <c r="A5882" i="2"/>
  <c r="K5882" i="2"/>
  <c r="B5883" i="2"/>
  <c r="J5882" i="2"/>
  <c r="G5882" i="2"/>
  <c r="D5882" i="2"/>
  <c r="H5882" i="2" s="1"/>
  <c r="U5880" i="2"/>
  <c r="T5880" i="2"/>
  <c r="O5881" i="2"/>
  <c r="O5882" i="2" l="1"/>
  <c r="U5881" i="2"/>
  <c r="T5881" i="2"/>
  <c r="M5882" i="2"/>
  <c r="P5882" i="2" s="1"/>
  <c r="S5882" i="2"/>
  <c r="Q5882" i="2"/>
  <c r="R5882" i="2" s="1"/>
  <c r="G5883" i="2"/>
  <c r="N5883" i="2"/>
  <c r="B5884" i="2"/>
  <c r="J5883" i="2"/>
  <c r="F5883" i="2"/>
  <c r="D5883" i="2"/>
  <c r="H5883" i="2" s="1"/>
  <c r="A5883" i="2"/>
  <c r="L5883" i="2"/>
  <c r="K5883" i="2"/>
  <c r="C5883" i="2"/>
  <c r="I5882" i="2"/>
  <c r="E5882" i="2"/>
  <c r="I5883" i="2" l="1"/>
  <c r="E5883" i="2"/>
  <c r="O5883" i="2"/>
  <c r="J5884" i="2"/>
  <c r="C5884" i="2"/>
  <c r="F5884" i="2"/>
  <c r="G5884" i="2"/>
  <c r="N5884" i="2"/>
  <c r="A5884" i="2"/>
  <c r="B5885" i="2"/>
  <c r="D5884" i="2"/>
  <c r="H5884" i="2" s="1"/>
  <c r="L5884" i="2"/>
  <c r="K5884" i="2"/>
  <c r="U5882" i="2"/>
  <c r="T5882" i="2"/>
  <c r="M5883" i="2"/>
  <c r="P5883" i="2" s="1"/>
  <c r="S5883" i="2"/>
  <c r="Q5883" i="2"/>
  <c r="R5883" i="2" s="1"/>
  <c r="I5884" i="2" l="1"/>
  <c r="E5884" i="2"/>
  <c r="S5884" i="2"/>
  <c r="Q5884" i="2"/>
  <c r="R5884" i="2" s="1"/>
  <c r="M5884" i="2"/>
  <c r="P5884" i="2" s="1"/>
  <c r="O5884" i="2"/>
  <c r="U5883" i="2"/>
  <c r="T5883" i="2"/>
  <c r="F5885" i="2"/>
  <c r="G5885" i="2"/>
  <c r="D5885" i="2"/>
  <c r="H5885" i="2" s="1"/>
  <c r="B5886" i="2"/>
  <c r="J5885" i="2"/>
  <c r="K5885" i="2"/>
  <c r="A5885" i="2"/>
  <c r="L5885" i="2"/>
  <c r="C5885" i="2"/>
  <c r="N5885" i="2"/>
  <c r="O5885" i="2" s="1"/>
  <c r="U5884" i="2" l="1"/>
  <c r="T5884" i="2"/>
  <c r="B5887" i="2"/>
  <c r="K5886" i="2"/>
  <c r="A5886" i="2"/>
  <c r="L5886" i="2"/>
  <c r="C5886" i="2"/>
  <c r="D5886" i="2"/>
  <c r="H5886" i="2" s="1"/>
  <c r="G5886" i="2"/>
  <c r="F5886" i="2"/>
  <c r="J5886" i="2"/>
  <c r="N5886" i="2"/>
  <c r="S5885" i="2"/>
  <c r="Q5885" i="2"/>
  <c r="R5885" i="2" s="1"/>
  <c r="M5885" i="2"/>
  <c r="P5885" i="2" s="1"/>
  <c r="I5885" i="2"/>
  <c r="E5885" i="2"/>
  <c r="K5887" i="2" l="1"/>
  <c r="L5887" i="2"/>
  <c r="N5887" i="2"/>
  <c r="O5887" i="2" s="1"/>
  <c r="J5887" i="2"/>
  <c r="F5887" i="2"/>
  <c r="G5887" i="2"/>
  <c r="C5887" i="2"/>
  <c r="D5887" i="2"/>
  <c r="H5887" i="2" s="1"/>
  <c r="B5888" i="2"/>
  <c r="A5887" i="2"/>
  <c r="O5886" i="2"/>
  <c r="S5886" i="2"/>
  <c r="M5886" i="2"/>
  <c r="P5886" i="2" s="1"/>
  <c r="Q5886" i="2"/>
  <c r="R5886" i="2" s="1"/>
  <c r="U5885" i="2"/>
  <c r="T5885" i="2"/>
  <c r="I5886" i="2"/>
  <c r="E5886" i="2"/>
  <c r="N5888" i="2" l="1"/>
  <c r="G5888" i="2"/>
  <c r="B5889" i="2"/>
  <c r="C5888" i="2"/>
  <c r="D5888" i="2"/>
  <c r="H5888" i="2" s="1"/>
  <c r="L5888" i="2"/>
  <c r="K5888" i="2"/>
  <c r="A5888" i="2"/>
  <c r="J5888" i="2"/>
  <c r="F5888" i="2"/>
  <c r="S5887" i="2"/>
  <c r="M5887" i="2"/>
  <c r="P5887" i="2" s="1"/>
  <c r="Q5887" i="2"/>
  <c r="R5887" i="2" s="1"/>
  <c r="U5886" i="2"/>
  <c r="T5886" i="2"/>
  <c r="I5887" i="2"/>
  <c r="E5887" i="2"/>
  <c r="O5888" i="2" l="1"/>
  <c r="N5889" i="2"/>
  <c r="L5889" i="2"/>
  <c r="G5889" i="2"/>
  <c r="J5889" i="2"/>
  <c r="A5889" i="2"/>
  <c r="K5889" i="2"/>
  <c r="B5890" i="2"/>
  <c r="C5889" i="2"/>
  <c r="F5889" i="2"/>
  <c r="D5889" i="2"/>
  <c r="H5889" i="2" s="1"/>
  <c r="I5888" i="2"/>
  <c r="E5888" i="2"/>
  <c r="U5887" i="2"/>
  <c r="T5887" i="2"/>
  <c r="Q5888" i="2"/>
  <c r="R5888" i="2" s="1"/>
  <c r="S5888" i="2"/>
  <c r="M5888" i="2"/>
  <c r="P5888" i="2" s="1"/>
  <c r="O5889" i="2" l="1"/>
  <c r="Q5889" i="2"/>
  <c r="R5889" i="2" s="1"/>
  <c r="M5889" i="2"/>
  <c r="P5889" i="2" s="1"/>
  <c r="S5889" i="2"/>
  <c r="C5890" i="2"/>
  <c r="B5891" i="2"/>
  <c r="F5890" i="2"/>
  <c r="D5890" i="2"/>
  <c r="H5890" i="2" s="1"/>
  <c r="A5890" i="2"/>
  <c r="N5890" i="2"/>
  <c r="L5890" i="2"/>
  <c r="K5890" i="2"/>
  <c r="J5890" i="2"/>
  <c r="G5890" i="2"/>
  <c r="U5888" i="2"/>
  <c r="T5888" i="2"/>
  <c r="E5889" i="2"/>
  <c r="I5889" i="2"/>
  <c r="O5890" i="2" l="1"/>
  <c r="T5889" i="2"/>
  <c r="U5889" i="2"/>
  <c r="E5890" i="2"/>
  <c r="I5890" i="2"/>
  <c r="G5891" i="2"/>
  <c r="B5892" i="2"/>
  <c r="J5891" i="2"/>
  <c r="F5891" i="2"/>
  <c r="D5891" i="2"/>
  <c r="H5891" i="2" s="1"/>
  <c r="N5891" i="2"/>
  <c r="L5891" i="2"/>
  <c r="C5891" i="2"/>
  <c r="K5891" i="2"/>
  <c r="A5891" i="2"/>
  <c r="M5890" i="2"/>
  <c r="P5890" i="2" s="1"/>
  <c r="S5890" i="2"/>
  <c r="Q5890" i="2"/>
  <c r="R5890" i="2" s="1"/>
  <c r="O5891" i="2" l="1"/>
  <c r="T5890" i="2"/>
  <c r="U5890" i="2"/>
  <c r="S5891" i="2"/>
  <c r="M5891" i="2"/>
  <c r="P5891" i="2" s="1"/>
  <c r="Q5891" i="2"/>
  <c r="R5891" i="2" s="1"/>
  <c r="I5891" i="2"/>
  <c r="E5891" i="2"/>
  <c r="J5892" i="2"/>
  <c r="F5892" i="2"/>
  <c r="C5892" i="2"/>
  <c r="L5892" i="2"/>
  <c r="A5892" i="2"/>
  <c r="G5892" i="2"/>
  <c r="N5892" i="2"/>
  <c r="B5893" i="2"/>
  <c r="D5892" i="2"/>
  <c r="H5892" i="2" s="1"/>
  <c r="K5892" i="2"/>
  <c r="U5891" i="2" l="1"/>
  <c r="T5891" i="2"/>
  <c r="Q5892" i="2"/>
  <c r="R5892" i="2" s="1"/>
  <c r="S5892" i="2"/>
  <c r="M5892" i="2"/>
  <c r="P5892" i="2" s="1"/>
  <c r="O5892" i="2"/>
  <c r="K5893" i="2"/>
  <c r="C5893" i="2"/>
  <c r="L5893" i="2"/>
  <c r="G5893" i="2"/>
  <c r="F5893" i="2"/>
  <c r="D5893" i="2"/>
  <c r="H5893" i="2" s="1"/>
  <c r="B5894" i="2"/>
  <c r="N5893" i="2"/>
  <c r="J5893" i="2"/>
  <c r="A5893" i="2"/>
  <c r="I5892" i="2"/>
  <c r="E5892" i="2"/>
  <c r="O5893" i="2" l="1"/>
  <c r="E5893" i="2"/>
  <c r="I5893" i="2"/>
  <c r="U5892" i="2"/>
  <c r="T5892" i="2"/>
  <c r="K5894" i="2"/>
  <c r="N5894" i="2"/>
  <c r="B5895" i="2"/>
  <c r="J5894" i="2"/>
  <c r="G5894" i="2"/>
  <c r="L5894" i="2"/>
  <c r="F5894" i="2"/>
  <c r="D5894" i="2"/>
  <c r="H5894" i="2" s="1"/>
  <c r="C5894" i="2"/>
  <c r="A5894" i="2"/>
  <c r="M5893" i="2"/>
  <c r="P5893" i="2" s="1"/>
  <c r="Q5893" i="2"/>
  <c r="R5893" i="2" s="1"/>
  <c r="S5893" i="2"/>
  <c r="T5893" i="2" l="1"/>
  <c r="U5893" i="2"/>
  <c r="S5894" i="2"/>
  <c r="Q5894" i="2"/>
  <c r="R5894" i="2" s="1"/>
  <c r="M5894" i="2"/>
  <c r="P5894" i="2" s="1"/>
  <c r="I5894" i="2"/>
  <c r="E5894" i="2"/>
  <c r="O5894" i="2"/>
  <c r="K5895" i="2"/>
  <c r="J5895" i="2"/>
  <c r="B5896" i="2"/>
  <c r="L5895" i="2"/>
  <c r="N5895" i="2"/>
  <c r="C5895" i="2"/>
  <c r="G5895" i="2"/>
  <c r="D5895" i="2"/>
  <c r="H5895" i="2" s="1"/>
  <c r="F5895" i="2"/>
  <c r="A5895" i="2"/>
  <c r="Q5895" i="2" l="1"/>
  <c r="R5895" i="2" s="1"/>
  <c r="M5895" i="2"/>
  <c r="P5895" i="2" s="1"/>
  <c r="S5895" i="2"/>
  <c r="A5896" i="2"/>
  <c r="J5896" i="2"/>
  <c r="C5896" i="2"/>
  <c r="N5896" i="2"/>
  <c r="L5896" i="2"/>
  <c r="G5896" i="2"/>
  <c r="K5896" i="2"/>
  <c r="D5896" i="2"/>
  <c r="H5896" i="2" s="1"/>
  <c r="B5897" i="2"/>
  <c r="F5896" i="2"/>
  <c r="T5894" i="2"/>
  <c r="U5894" i="2"/>
  <c r="O5895" i="2"/>
  <c r="I5895" i="2"/>
  <c r="E5895" i="2"/>
  <c r="Q5896" i="2" l="1"/>
  <c r="R5896" i="2" s="1"/>
  <c r="M5896" i="2"/>
  <c r="P5896" i="2" s="1"/>
  <c r="S5896" i="2"/>
  <c r="U5895" i="2"/>
  <c r="T5895" i="2"/>
  <c r="I5896" i="2"/>
  <c r="E5896" i="2"/>
  <c r="O5896" i="2"/>
  <c r="L5897" i="2"/>
  <c r="G5897" i="2"/>
  <c r="N5897" i="2"/>
  <c r="K5897" i="2"/>
  <c r="B5898" i="2"/>
  <c r="D5897" i="2"/>
  <c r="H5897" i="2" s="1"/>
  <c r="F5897" i="2"/>
  <c r="C5897" i="2"/>
  <c r="J5897" i="2"/>
  <c r="A5897" i="2"/>
  <c r="O5897" i="2" l="1"/>
  <c r="U5896" i="2"/>
  <c r="T5896" i="2"/>
  <c r="Q5897" i="2"/>
  <c r="R5897" i="2" s="1"/>
  <c r="S5897" i="2"/>
  <c r="M5897" i="2"/>
  <c r="P5897" i="2" s="1"/>
  <c r="A5898" i="2"/>
  <c r="K5898" i="2"/>
  <c r="D5898" i="2"/>
  <c r="H5898" i="2" s="1"/>
  <c r="J5898" i="2"/>
  <c r="G5898" i="2"/>
  <c r="L5898" i="2"/>
  <c r="F5898" i="2"/>
  <c r="N5898" i="2"/>
  <c r="B5899" i="2"/>
  <c r="C5898" i="2"/>
  <c r="I5897" i="2"/>
  <c r="E5897" i="2"/>
  <c r="I5898" i="2" l="1"/>
  <c r="E5898" i="2"/>
  <c r="Q5898" i="2"/>
  <c r="R5898" i="2" s="1"/>
  <c r="M5898" i="2"/>
  <c r="P5898" i="2" s="1"/>
  <c r="S5898" i="2"/>
  <c r="U5897" i="2"/>
  <c r="T5897" i="2"/>
  <c r="O5898" i="2"/>
  <c r="B5900" i="2"/>
  <c r="J5899" i="2"/>
  <c r="K5899" i="2"/>
  <c r="D5899" i="2"/>
  <c r="H5899" i="2" s="1"/>
  <c r="N5899" i="2"/>
  <c r="L5899" i="2"/>
  <c r="C5899" i="2"/>
  <c r="G5899" i="2"/>
  <c r="A5899" i="2"/>
  <c r="F5899" i="2"/>
  <c r="S5899" i="2" l="1"/>
  <c r="M5899" i="2"/>
  <c r="P5899" i="2" s="1"/>
  <c r="Q5899" i="2"/>
  <c r="R5899" i="2" s="1"/>
  <c r="T5898" i="2"/>
  <c r="U5898" i="2"/>
  <c r="O5899" i="2"/>
  <c r="B5901" i="2"/>
  <c r="A5900" i="2"/>
  <c r="N5900" i="2"/>
  <c r="K5900" i="2"/>
  <c r="J5900" i="2"/>
  <c r="F5900" i="2"/>
  <c r="L5900" i="2"/>
  <c r="D5900" i="2"/>
  <c r="H5900" i="2" s="1"/>
  <c r="G5900" i="2"/>
  <c r="C5900" i="2"/>
  <c r="I5899" i="2"/>
  <c r="E5899" i="2"/>
  <c r="O5900" i="2" l="1"/>
  <c r="T5899" i="2"/>
  <c r="U5899" i="2"/>
  <c r="S5900" i="2"/>
  <c r="Q5900" i="2"/>
  <c r="R5900" i="2" s="1"/>
  <c r="M5900" i="2"/>
  <c r="P5900" i="2" s="1"/>
  <c r="E5900" i="2"/>
  <c r="I5900" i="2"/>
  <c r="D5901" i="2"/>
  <c r="H5901" i="2" s="1"/>
  <c r="N5901" i="2"/>
  <c r="F5901" i="2"/>
  <c r="C5901" i="2"/>
  <c r="L5901" i="2"/>
  <c r="J5901" i="2"/>
  <c r="B5902" i="2"/>
  <c r="A5901" i="2"/>
  <c r="K5901" i="2"/>
  <c r="G5901" i="2"/>
  <c r="U5900" i="2" l="1"/>
  <c r="T5900" i="2"/>
  <c r="I5901" i="2"/>
  <c r="E5901" i="2"/>
  <c r="L5902" i="2"/>
  <c r="B5903" i="2"/>
  <c r="J5902" i="2"/>
  <c r="G5902" i="2"/>
  <c r="K5902" i="2"/>
  <c r="F5902" i="2"/>
  <c r="A5902" i="2"/>
  <c r="C5902" i="2"/>
  <c r="N5902" i="2"/>
  <c r="D5902" i="2"/>
  <c r="H5902" i="2" s="1"/>
  <c r="O5901" i="2"/>
  <c r="Q5901" i="2"/>
  <c r="R5901" i="2" s="1"/>
  <c r="M5901" i="2"/>
  <c r="P5901" i="2" s="1"/>
  <c r="S5901" i="2"/>
  <c r="S5902" i="2" l="1"/>
  <c r="Q5902" i="2"/>
  <c r="R5902" i="2" s="1"/>
  <c r="M5902" i="2"/>
  <c r="P5902" i="2" s="1"/>
  <c r="U5901" i="2"/>
  <c r="T5901" i="2"/>
  <c r="I5902" i="2"/>
  <c r="E5902" i="2"/>
  <c r="O5902" i="2"/>
  <c r="J5903" i="2"/>
  <c r="C5903" i="2"/>
  <c r="K5903" i="2"/>
  <c r="N5903" i="2"/>
  <c r="G5903" i="2"/>
  <c r="D5903" i="2"/>
  <c r="H5903" i="2" s="1"/>
  <c r="L5903" i="2"/>
  <c r="F5903" i="2"/>
  <c r="A5903" i="2"/>
  <c r="B5904" i="2"/>
  <c r="U5902" i="2" l="1"/>
  <c r="T5902" i="2"/>
  <c r="I5903" i="2"/>
  <c r="E5903" i="2"/>
  <c r="Q5903" i="2"/>
  <c r="R5903" i="2" s="1"/>
  <c r="S5903" i="2"/>
  <c r="M5903" i="2"/>
  <c r="P5903" i="2" s="1"/>
  <c r="O5903" i="2"/>
  <c r="N5904" i="2"/>
  <c r="A5904" i="2"/>
  <c r="G5904" i="2"/>
  <c r="C5904" i="2"/>
  <c r="B5905" i="2"/>
  <c r="K5904" i="2"/>
  <c r="J5904" i="2"/>
  <c r="L5904" i="2"/>
  <c r="F5904" i="2"/>
  <c r="D5904" i="2"/>
  <c r="H5904" i="2" s="1"/>
  <c r="O5904" i="2" l="1"/>
  <c r="G5905" i="2"/>
  <c r="K5905" i="2"/>
  <c r="A5905" i="2"/>
  <c r="C5905" i="2"/>
  <c r="D5905" i="2"/>
  <c r="H5905" i="2" s="1"/>
  <c r="B5906" i="2"/>
  <c r="J5905" i="2"/>
  <c r="F5905" i="2"/>
  <c r="L5905" i="2"/>
  <c r="N5905" i="2"/>
  <c r="I5904" i="2"/>
  <c r="E5904" i="2"/>
  <c r="M5904" i="2"/>
  <c r="P5904" i="2" s="1"/>
  <c r="Q5904" i="2"/>
  <c r="R5904" i="2" s="1"/>
  <c r="S5904" i="2"/>
  <c r="T5903" i="2"/>
  <c r="U5903" i="2"/>
  <c r="E5905" i="2" l="1"/>
  <c r="I5905" i="2"/>
  <c r="O5905" i="2"/>
  <c r="S5905" i="2"/>
  <c r="Q5905" i="2"/>
  <c r="R5905" i="2" s="1"/>
  <c r="M5905" i="2"/>
  <c r="P5905" i="2" s="1"/>
  <c r="K5906" i="2"/>
  <c r="C5906" i="2"/>
  <c r="A5906" i="2"/>
  <c r="B5907" i="2"/>
  <c r="J5906" i="2"/>
  <c r="G5906" i="2"/>
  <c r="L5906" i="2"/>
  <c r="F5906" i="2"/>
  <c r="N5906" i="2"/>
  <c r="O5906" i="2" s="1"/>
  <c r="D5906" i="2"/>
  <c r="H5906" i="2" s="1"/>
  <c r="U5904" i="2"/>
  <c r="T5904" i="2"/>
  <c r="E5906" i="2" l="1"/>
  <c r="I5906" i="2"/>
  <c r="T5905" i="2"/>
  <c r="U5905" i="2"/>
  <c r="L5907" i="2"/>
  <c r="A5907" i="2"/>
  <c r="N5907" i="2"/>
  <c r="J5907" i="2"/>
  <c r="G5907" i="2"/>
  <c r="C5907" i="2"/>
  <c r="F5907" i="2"/>
  <c r="K5907" i="2"/>
  <c r="D5907" i="2"/>
  <c r="H5907" i="2" s="1"/>
  <c r="B5908" i="2"/>
  <c r="M5906" i="2"/>
  <c r="P5906" i="2" s="1"/>
  <c r="S5906" i="2"/>
  <c r="Q5906" i="2"/>
  <c r="R5906" i="2" s="1"/>
  <c r="I5907" i="2" l="1"/>
  <c r="E5907" i="2"/>
  <c r="M5907" i="2"/>
  <c r="S5907" i="2"/>
  <c r="Q5907" i="2"/>
  <c r="R5907" i="2" s="1"/>
  <c r="F5908" i="2"/>
  <c r="D5908" i="2"/>
  <c r="H5908" i="2" s="1"/>
  <c r="J5908" i="2"/>
  <c r="C5908" i="2"/>
  <c r="N5908" i="2"/>
  <c r="G5908" i="2"/>
  <c r="L5908" i="2"/>
  <c r="B5909" i="2"/>
  <c r="K5908" i="2"/>
  <c r="A5908" i="2"/>
  <c r="P5907" i="2"/>
  <c r="O5907" i="2"/>
  <c r="T5906" i="2"/>
  <c r="U5906" i="2"/>
  <c r="O5908" i="2" l="1"/>
  <c r="I5908" i="2"/>
  <c r="E5908" i="2"/>
  <c r="U5907" i="2"/>
  <c r="T5907" i="2"/>
  <c r="G5909" i="2"/>
  <c r="F5909" i="2"/>
  <c r="C5909" i="2"/>
  <c r="L5909" i="2"/>
  <c r="B5910" i="2"/>
  <c r="K5909" i="2"/>
  <c r="D5909" i="2"/>
  <c r="H5909" i="2" s="1"/>
  <c r="N5909" i="2"/>
  <c r="J5909" i="2"/>
  <c r="A5909" i="2"/>
  <c r="S5908" i="2"/>
  <c r="Q5908" i="2"/>
  <c r="R5908" i="2" s="1"/>
  <c r="M5908" i="2"/>
  <c r="P5908" i="2" s="1"/>
  <c r="S5909" i="2" l="1"/>
  <c r="Q5909" i="2"/>
  <c r="R5909" i="2" s="1"/>
  <c r="M5909" i="2"/>
  <c r="P5909" i="2" s="1"/>
  <c r="N5910" i="2"/>
  <c r="L5910" i="2"/>
  <c r="D5910" i="2"/>
  <c r="H5910" i="2" s="1"/>
  <c r="K5910" i="2"/>
  <c r="J5910" i="2"/>
  <c r="F5910" i="2"/>
  <c r="G5910" i="2"/>
  <c r="A5910" i="2"/>
  <c r="C5910" i="2"/>
  <c r="B5911" i="2"/>
  <c r="O5909" i="2"/>
  <c r="I5909" i="2"/>
  <c r="E5909" i="2"/>
  <c r="T5908" i="2"/>
  <c r="U5908" i="2"/>
  <c r="T5909" i="2" l="1"/>
  <c r="U5909" i="2"/>
  <c r="O5910" i="2"/>
  <c r="E5910" i="2"/>
  <c r="I5910" i="2"/>
  <c r="N5911" i="2"/>
  <c r="A5911" i="2"/>
  <c r="K5911" i="2"/>
  <c r="G5911" i="2"/>
  <c r="C5911" i="2"/>
  <c r="B5912" i="2"/>
  <c r="L5911" i="2"/>
  <c r="F5911" i="2"/>
  <c r="J5911" i="2"/>
  <c r="D5911" i="2"/>
  <c r="H5911" i="2" s="1"/>
  <c r="Q5910" i="2"/>
  <c r="R5910" i="2" s="1"/>
  <c r="M5910" i="2"/>
  <c r="P5910" i="2" s="1"/>
  <c r="S5910" i="2"/>
  <c r="M5911" i="2" l="1"/>
  <c r="P5911" i="2" s="1"/>
  <c r="Q5911" i="2"/>
  <c r="R5911" i="2" s="1"/>
  <c r="S5911" i="2"/>
  <c r="I5911" i="2"/>
  <c r="E5911" i="2"/>
  <c r="K5912" i="2"/>
  <c r="L5912" i="2"/>
  <c r="N5912" i="2"/>
  <c r="A5912" i="2"/>
  <c r="D5912" i="2"/>
  <c r="H5912" i="2" s="1"/>
  <c r="G5912" i="2"/>
  <c r="F5912" i="2"/>
  <c r="J5912" i="2"/>
  <c r="C5912" i="2"/>
  <c r="B5913" i="2"/>
  <c r="T5910" i="2"/>
  <c r="U5910" i="2"/>
  <c r="O5911" i="2"/>
  <c r="T5911" i="2" l="1"/>
  <c r="U5911" i="2"/>
  <c r="M5912" i="2"/>
  <c r="S5912" i="2"/>
  <c r="Q5912" i="2"/>
  <c r="R5912" i="2" s="1"/>
  <c r="A5913" i="2"/>
  <c r="J5913" i="2"/>
  <c r="F5913" i="2"/>
  <c r="L5913" i="2"/>
  <c r="N5913" i="2"/>
  <c r="B5914" i="2"/>
  <c r="G5913" i="2"/>
  <c r="D5913" i="2"/>
  <c r="H5913" i="2" s="1"/>
  <c r="K5913" i="2"/>
  <c r="C5913" i="2"/>
  <c r="I5912" i="2"/>
  <c r="E5912" i="2"/>
  <c r="O5912" i="2"/>
  <c r="P5912" i="2"/>
  <c r="B5915" i="2" l="1"/>
  <c r="G5914" i="2"/>
  <c r="L5914" i="2"/>
  <c r="D5914" i="2"/>
  <c r="H5914" i="2" s="1"/>
  <c r="A5914" i="2"/>
  <c r="J5914" i="2"/>
  <c r="F5914" i="2"/>
  <c r="K5914" i="2"/>
  <c r="N5914" i="2"/>
  <c r="C5914" i="2"/>
  <c r="U5912" i="2"/>
  <c r="T5912" i="2"/>
  <c r="O5913" i="2"/>
  <c r="Q5913" i="2"/>
  <c r="R5913" i="2" s="1"/>
  <c r="M5913" i="2"/>
  <c r="P5913" i="2" s="1"/>
  <c r="S5913" i="2"/>
  <c r="E5913" i="2"/>
  <c r="I5913" i="2"/>
  <c r="U5913" i="2" l="1"/>
  <c r="T5913" i="2"/>
  <c r="O5914" i="2"/>
  <c r="B5916" i="2"/>
  <c r="D5915" i="2"/>
  <c r="H5915" i="2" s="1"/>
  <c r="K5915" i="2"/>
  <c r="L5915" i="2"/>
  <c r="A5915" i="2"/>
  <c r="G5915" i="2"/>
  <c r="F5915" i="2"/>
  <c r="C5915" i="2"/>
  <c r="J5915" i="2"/>
  <c r="N5915" i="2"/>
  <c r="E5914" i="2"/>
  <c r="I5914" i="2"/>
  <c r="S5914" i="2"/>
  <c r="M5914" i="2"/>
  <c r="P5914" i="2" s="1"/>
  <c r="Q5914" i="2"/>
  <c r="R5914" i="2" s="1"/>
  <c r="U5914" i="2" l="1"/>
  <c r="T5914" i="2"/>
  <c r="E5915" i="2"/>
  <c r="I5915" i="2"/>
  <c r="C5916" i="2"/>
  <c r="K5916" i="2"/>
  <c r="G5916" i="2"/>
  <c r="L5916" i="2"/>
  <c r="J5916" i="2"/>
  <c r="B5917" i="2"/>
  <c r="A5916" i="2"/>
  <c r="F5916" i="2"/>
  <c r="D5916" i="2"/>
  <c r="H5916" i="2" s="1"/>
  <c r="N5916" i="2"/>
  <c r="O5915" i="2"/>
  <c r="Q5915" i="2"/>
  <c r="R5915" i="2" s="1"/>
  <c r="M5915" i="2"/>
  <c r="P5915" i="2" s="1"/>
  <c r="S5915" i="2"/>
  <c r="I5916" i="2" l="1"/>
  <c r="E5916" i="2"/>
  <c r="O5916" i="2"/>
  <c r="M5916" i="2"/>
  <c r="P5916" i="2" s="1"/>
  <c r="Q5916" i="2"/>
  <c r="R5916" i="2" s="1"/>
  <c r="S5916" i="2"/>
  <c r="B5918" i="2"/>
  <c r="L5917" i="2"/>
  <c r="J5917" i="2"/>
  <c r="A5917" i="2"/>
  <c r="K5917" i="2"/>
  <c r="G5917" i="2"/>
  <c r="N5917" i="2"/>
  <c r="F5917" i="2"/>
  <c r="D5917" i="2"/>
  <c r="H5917" i="2" s="1"/>
  <c r="C5917" i="2"/>
  <c r="T5915" i="2"/>
  <c r="U5915" i="2"/>
  <c r="I5917" i="2" l="1"/>
  <c r="E5917" i="2"/>
  <c r="M5917" i="2"/>
  <c r="P5917" i="2" s="1"/>
  <c r="S5917" i="2"/>
  <c r="Q5917" i="2"/>
  <c r="R5917" i="2" s="1"/>
  <c r="U5916" i="2"/>
  <c r="T5916" i="2"/>
  <c r="B5919" i="2"/>
  <c r="A5918" i="2"/>
  <c r="N5918" i="2"/>
  <c r="O5918" i="2" s="1"/>
  <c r="F5918" i="2"/>
  <c r="K5918" i="2"/>
  <c r="C5918" i="2"/>
  <c r="G5918" i="2"/>
  <c r="D5918" i="2"/>
  <c r="H5918" i="2" s="1"/>
  <c r="J5918" i="2"/>
  <c r="L5918" i="2"/>
  <c r="O5917" i="2"/>
  <c r="S5918" i="2" l="1"/>
  <c r="Q5918" i="2"/>
  <c r="R5918" i="2" s="1"/>
  <c r="M5918" i="2"/>
  <c r="P5918" i="2" s="1"/>
  <c r="T5917" i="2"/>
  <c r="U5917" i="2"/>
  <c r="I5918" i="2"/>
  <c r="E5918" i="2"/>
  <c r="L5919" i="2"/>
  <c r="A5919" i="2"/>
  <c r="G5919" i="2"/>
  <c r="J5919" i="2"/>
  <c r="F5919" i="2"/>
  <c r="D5919" i="2"/>
  <c r="H5919" i="2" s="1"/>
  <c r="B5920" i="2"/>
  <c r="N5919" i="2"/>
  <c r="C5919" i="2"/>
  <c r="K5919" i="2"/>
  <c r="T5918" i="2" l="1"/>
  <c r="U5918" i="2"/>
  <c r="B5921" i="2"/>
  <c r="C5920" i="2"/>
  <c r="L5920" i="2"/>
  <c r="D5920" i="2"/>
  <c r="H5920" i="2" s="1"/>
  <c r="K5920" i="2"/>
  <c r="A5920" i="2"/>
  <c r="J5920" i="2"/>
  <c r="G5920" i="2"/>
  <c r="F5920" i="2"/>
  <c r="N5920" i="2"/>
  <c r="O5919" i="2"/>
  <c r="S5919" i="2"/>
  <c r="Q5919" i="2"/>
  <c r="R5919" i="2" s="1"/>
  <c r="M5919" i="2"/>
  <c r="P5919" i="2" s="1"/>
  <c r="I5919" i="2"/>
  <c r="E5919" i="2"/>
  <c r="O5920" i="2" l="1"/>
  <c r="G5921" i="2"/>
  <c r="F5921" i="2"/>
  <c r="B5922" i="2"/>
  <c r="J5921" i="2"/>
  <c r="N5921" i="2"/>
  <c r="K5921" i="2"/>
  <c r="A5921" i="2"/>
  <c r="C5921" i="2"/>
  <c r="D5921" i="2"/>
  <c r="H5921" i="2" s="1"/>
  <c r="L5921" i="2"/>
  <c r="E5920" i="2"/>
  <c r="I5920" i="2"/>
  <c r="U5919" i="2"/>
  <c r="T5919" i="2"/>
  <c r="S5920" i="2"/>
  <c r="Q5920" i="2"/>
  <c r="R5920" i="2" s="1"/>
  <c r="M5920" i="2"/>
  <c r="P5920" i="2" s="1"/>
  <c r="O5921" i="2" l="1"/>
  <c r="C5922" i="2"/>
  <c r="F5922" i="2"/>
  <c r="N5922" i="2"/>
  <c r="G5922" i="2"/>
  <c r="L5922" i="2"/>
  <c r="A5922" i="2"/>
  <c r="K5922" i="2"/>
  <c r="B5923" i="2"/>
  <c r="J5922" i="2"/>
  <c r="D5922" i="2"/>
  <c r="H5922" i="2" s="1"/>
  <c r="Q5921" i="2"/>
  <c r="R5921" i="2" s="1"/>
  <c r="M5921" i="2"/>
  <c r="P5921" i="2" s="1"/>
  <c r="S5921" i="2"/>
  <c r="T5920" i="2"/>
  <c r="U5920" i="2"/>
  <c r="I5921" i="2"/>
  <c r="E5921" i="2"/>
  <c r="I5922" i="2" l="1"/>
  <c r="E5922" i="2"/>
  <c r="O5922" i="2"/>
  <c r="S5922" i="2"/>
  <c r="Q5922" i="2"/>
  <c r="R5922" i="2" s="1"/>
  <c r="M5922" i="2"/>
  <c r="P5922" i="2" s="1"/>
  <c r="T5921" i="2"/>
  <c r="U5921" i="2"/>
  <c r="L5923" i="2"/>
  <c r="N5923" i="2"/>
  <c r="G5923" i="2"/>
  <c r="F5923" i="2"/>
  <c r="A5923" i="2"/>
  <c r="K5923" i="2"/>
  <c r="B5924" i="2"/>
  <c r="J5923" i="2"/>
  <c r="D5923" i="2"/>
  <c r="H5923" i="2" s="1"/>
  <c r="C5923" i="2"/>
  <c r="O5923" i="2" l="1"/>
  <c r="E5923" i="2"/>
  <c r="I5923" i="2"/>
  <c r="U5922" i="2"/>
  <c r="T5922" i="2"/>
  <c r="M5923" i="2"/>
  <c r="P5923" i="2" s="1"/>
  <c r="S5923" i="2"/>
  <c r="Q5923" i="2"/>
  <c r="R5923" i="2" s="1"/>
  <c r="J5924" i="2"/>
  <c r="F5924" i="2"/>
  <c r="G5924" i="2"/>
  <c r="K5924" i="2"/>
  <c r="B5925" i="2"/>
  <c r="C5924" i="2"/>
  <c r="D5924" i="2"/>
  <c r="H5924" i="2" s="1"/>
  <c r="N5924" i="2"/>
  <c r="A5924" i="2"/>
  <c r="L5924" i="2"/>
  <c r="F5925" i="2" l="1"/>
  <c r="A5925" i="2"/>
  <c r="C5925" i="2"/>
  <c r="N5925" i="2"/>
  <c r="L5925" i="2"/>
  <c r="G5925" i="2"/>
  <c r="K5925" i="2"/>
  <c r="B5926" i="2"/>
  <c r="D5925" i="2"/>
  <c r="H5925" i="2" s="1"/>
  <c r="J5925" i="2"/>
  <c r="I5924" i="2"/>
  <c r="E5924" i="2"/>
  <c r="M5924" i="2"/>
  <c r="P5924" i="2" s="1"/>
  <c r="Q5924" i="2"/>
  <c r="R5924" i="2" s="1"/>
  <c r="S5924" i="2"/>
  <c r="U5923" i="2"/>
  <c r="T5923" i="2"/>
  <c r="O5924" i="2"/>
  <c r="I5925" i="2" l="1"/>
  <c r="E5925" i="2"/>
  <c r="O5925" i="2"/>
  <c r="U5924" i="2"/>
  <c r="T5924" i="2"/>
  <c r="Q5925" i="2"/>
  <c r="R5925" i="2" s="1"/>
  <c r="S5925" i="2"/>
  <c r="M5925" i="2"/>
  <c r="P5925" i="2" s="1"/>
  <c r="L5926" i="2"/>
  <c r="K5926" i="2"/>
  <c r="G5926" i="2"/>
  <c r="J5926" i="2"/>
  <c r="C5926" i="2"/>
  <c r="A5926" i="2"/>
  <c r="B5927" i="2"/>
  <c r="D5926" i="2"/>
  <c r="H5926" i="2" s="1"/>
  <c r="N5926" i="2"/>
  <c r="F5926" i="2"/>
  <c r="O5926" i="2" l="1"/>
  <c r="Q5926" i="2"/>
  <c r="R5926" i="2" s="1"/>
  <c r="S5926" i="2"/>
  <c r="M5926" i="2"/>
  <c r="P5926" i="2" s="1"/>
  <c r="E5926" i="2"/>
  <c r="I5926" i="2"/>
  <c r="A5927" i="2"/>
  <c r="C5927" i="2"/>
  <c r="G5927" i="2"/>
  <c r="B5928" i="2"/>
  <c r="N5927" i="2"/>
  <c r="D5927" i="2"/>
  <c r="H5927" i="2" s="1"/>
  <c r="K5927" i="2"/>
  <c r="L5927" i="2"/>
  <c r="J5927" i="2"/>
  <c r="F5927" i="2"/>
  <c r="U5925" i="2"/>
  <c r="T5925" i="2"/>
  <c r="O5927" i="2" l="1"/>
  <c r="K5928" i="2"/>
  <c r="G5928" i="2"/>
  <c r="J5928" i="2"/>
  <c r="L5928" i="2"/>
  <c r="B5929" i="2"/>
  <c r="F5928" i="2"/>
  <c r="D5928" i="2"/>
  <c r="H5928" i="2" s="1"/>
  <c r="A5928" i="2"/>
  <c r="N5928" i="2"/>
  <c r="O5928" i="2" s="1"/>
  <c r="C5928" i="2"/>
  <c r="M5927" i="2"/>
  <c r="P5927" i="2" s="1"/>
  <c r="Q5927" i="2"/>
  <c r="R5927" i="2" s="1"/>
  <c r="S5927" i="2"/>
  <c r="I5927" i="2"/>
  <c r="E5927" i="2"/>
  <c r="T5926" i="2"/>
  <c r="U5926" i="2"/>
  <c r="Q5928" i="2" l="1"/>
  <c r="R5928" i="2" s="1"/>
  <c r="M5928" i="2"/>
  <c r="P5928" i="2" s="1"/>
  <c r="S5928" i="2"/>
  <c r="U5927" i="2"/>
  <c r="T5927" i="2"/>
  <c r="N5929" i="2"/>
  <c r="D5929" i="2"/>
  <c r="H5929" i="2" s="1"/>
  <c r="C5929" i="2"/>
  <c r="J5929" i="2"/>
  <c r="L5929" i="2"/>
  <c r="K5929" i="2"/>
  <c r="A5929" i="2"/>
  <c r="B5930" i="2"/>
  <c r="G5929" i="2"/>
  <c r="F5929" i="2"/>
  <c r="E5928" i="2"/>
  <c r="I5928" i="2"/>
  <c r="U5928" i="2" l="1"/>
  <c r="T5928" i="2"/>
  <c r="Q5929" i="2"/>
  <c r="R5929" i="2" s="1"/>
  <c r="S5929" i="2"/>
  <c r="M5929" i="2"/>
  <c r="P5929" i="2" s="1"/>
  <c r="O5929" i="2"/>
  <c r="J5930" i="2"/>
  <c r="L5930" i="2"/>
  <c r="C5930" i="2"/>
  <c r="A5930" i="2"/>
  <c r="K5930" i="2"/>
  <c r="D5930" i="2"/>
  <c r="H5930" i="2" s="1"/>
  <c r="G5930" i="2"/>
  <c r="F5930" i="2"/>
  <c r="B5931" i="2"/>
  <c r="N5930" i="2"/>
  <c r="I5929" i="2"/>
  <c r="E5929" i="2"/>
  <c r="E5930" i="2" l="1"/>
  <c r="I5930" i="2"/>
  <c r="U5929" i="2"/>
  <c r="T5929" i="2"/>
  <c r="O5930" i="2"/>
  <c r="M5930" i="2"/>
  <c r="P5930" i="2" s="1"/>
  <c r="S5930" i="2"/>
  <c r="Q5930" i="2"/>
  <c r="R5930" i="2" s="1"/>
  <c r="K5931" i="2"/>
  <c r="A5931" i="2"/>
  <c r="J5931" i="2"/>
  <c r="B5932" i="2"/>
  <c r="D5931" i="2"/>
  <c r="H5931" i="2" s="1"/>
  <c r="N5931" i="2"/>
  <c r="L5931" i="2"/>
  <c r="G5931" i="2"/>
  <c r="F5931" i="2"/>
  <c r="C5931" i="2"/>
  <c r="Q5931" i="2" l="1"/>
  <c r="R5931" i="2" s="1"/>
  <c r="M5931" i="2"/>
  <c r="P5931" i="2" s="1"/>
  <c r="S5931" i="2"/>
  <c r="E5931" i="2"/>
  <c r="I5931" i="2"/>
  <c r="O5931" i="2"/>
  <c r="L5932" i="2"/>
  <c r="C5932" i="2"/>
  <c r="F5932" i="2"/>
  <c r="K5932" i="2"/>
  <c r="J5932" i="2"/>
  <c r="A5932" i="2"/>
  <c r="G5932" i="2"/>
  <c r="B5933" i="2"/>
  <c r="N5932" i="2"/>
  <c r="D5932" i="2"/>
  <c r="H5932" i="2" s="1"/>
  <c r="T5930" i="2"/>
  <c r="U5930" i="2"/>
  <c r="I5932" i="2" l="1"/>
  <c r="E5932" i="2"/>
  <c r="Q5932" i="2"/>
  <c r="R5932" i="2" s="1"/>
  <c r="S5932" i="2"/>
  <c r="M5932" i="2"/>
  <c r="P5932" i="2" s="1"/>
  <c r="U5931" i="2"/>
  <c r="T5931" i="2"/>
  <c r="A5933" i="2"/>
  <c r="K5933" i="2"/>
  <c r="L5933" i="2"/>
  <c r="J5933" i="2"/>
  <c r="G5933" i="2"/>
  <c r="N5933" i="2"/>
  <c r="B5934" i="2"/>
  <c r="F5933" i="2"/>
  <c r="C5933" i="2"/>
  <c r="D5933" i="2"/>
  <c r="H5933" i="2" s="1"/>
  <c r="O5932" i="2"/>
  <c r="U5932" i="2" l="1"/>
  <c r="T5932" i="2"/>
  <c r="O5933" i="2"/>
  <c r="Q5933" i="2"/>
  <c r="R5933" i="2" s="1"/>
  <c r="M5933" i="2"/>
  <c r="P5933" i="2" s="1"/>
  <c r="S5933" i="2"/>
  <c r="L5934" i="2"/>
  <c r="J5934" i="2"/>
  <c r="G5934" i="2"/>
  <c r="A5934" i="2"/>
  <c r="F5934" i="2"/>
  <c r="D5934" i="2"/>
  <c r="H5934" i="2" s="1"/>
  <c r="C5934" i="2"/>
  <c r="K5934" i="2"/>
  <c r="N5934" i="2"/>
  <c r="O5934" i="2" s="1"/>
  <c r="B5935" i="2"/>
  <c r="E5933" i="2"/>
  <c r="I5933" i="2"/>
  <c r="G5935" i="2" l="1"/>
  <c r="N5935" i="2"/>
  <c r="F5935" i="2"/>
  <c r="C5935" i="2"/>
  <c r="D5935" i="2"/>
  <c r="H5935" i="2" s="1"/>
  <c r="L5935" i="2"/>
  <c r="A5935" i="2"/>
  <c r="B5936" i="2"/>
  <c r="K5935" i="2"/>
  <c r="J5935" i="2"/>
  <c r="I5934" i="2"/>
  <c r="E5934" i="2"/>
  <c r="S5934" i="2"/>
  <c r="M5934" i="2"/>
  <c r="P5934" i="2" s="1"/>
  <c r="Q5934" i="2"/>
  <c r="R5934" i="2" s="1"/>
  <c r="U5933" i="2"/>
  <c r="T5933" i="2"/>
  <c r="O5935" i="2" l="1"/>
  <c r="I5935" i="2"/>
  <c r="E5935" i="2"/>
  <c r="M5935" i="2"/>
  <c r="P5935" i="2" s="1"/>
  <c r="S5935" i="2"/>
  <c r="Q5935" i="2"/>
  <c r="R5935" i="2" s="1"/>
  <c r="T5934" i="2"/>
  <c r="U5934" i="2"/>
  <c r="D5936" i="2"/>
  <c r="H5936" i="2" s="1"/>
  <c r="F5936" i="2"/>
  <c r="A5936" i="2"/>
  <c r="L5936" i="2"/>
  <c r="J5936" i="2"/>
  <c r="C5936" i="2"/>
  <c r="N5936" i="2"/>
  <c r="G5936" i="2"/>
  <c r="B5937" i="2"/>
  <c r="K5936" i="2"/>
  <c r="U5935" i="2" l="1"/>
  <c r="T5935" i="2"/>
  <c r="M5936" i="2"/>
  <c r="P5936" i="2" s="1"/>
  <c r="S5936" i="2"/>
  <c r="Q5936" i="2"/>
  <c r="R5936" i="2" s="1"/>
  <c r="I5936" i="2"/>
  <c r="E5936" i="2"/>
  <c r="O5936" i="2"/>
  <c r="B5938" i="2"/>
  <c r="G5937" i="2"/>
  <c r="F5937" i="2"/>
  <c r="D5937" i="2"/>
  <c r="H5937" i="2" s="1"/>
  <c r="N5937" i="2"/>
  <c r="C5937" i="2"/>
  <c r="K5937" i="2"/>
  <c r="A5937" i="2"/>
  <c r="J5937" i="2"/>
  <c r="L5937" i="2"/>
  <c r="O5937" i="2" l="1"/>
  <c r="T5936" i="2"/>
  <c r="U5936" i="2"/>
  <c r="G5938" i="2"/>
  <c r="D5938" i="2"/>
  <c r="H5938" i="2" s="1"/>
  <c r="J5938" i="2"/>
  <c r="N5938" i="2"/>
  <c r="C5938" i="2"/>
  <c r="B5939" i="2"/>
  <c r="L5938" i="2"/>
  <c r="F5938" i="2"/>
  <c r="A5938" i="2"/>
  <c r="K5938" i="2"/>
  <c r="I5937" i="2"/>
  <c r="E5937" i="2"/>
  <c r="Q5937" i="2"/>
  <c r="R5937" i="2" s="1"/>
  <c r="S5937" i="2"/>
  <c r="M5937" i="2"/>
  <c r="P5937" i="2" s="1"/>
  <c r="S5938" i="2" l="1"/>
  <c r="Q5938" i="2"/>
  <c r="R5938" i="2" s="1"/>
  <c r="M5938" i="2"/>
  <c r="P5938" i="2" s="1"/>
  <c r="O5938" i="2"/>
  <c r="I5938" i="2"/>
  <c r="E5938" i="2"/>
  <c r="U5937" i="2"/>
  <c r="T5937" i="2"/>
  <c r="F5939" i="2"/>
  <c r="L5939" i="2"/>
  <c r="N5939" i="2"/>
  <c r="B5940" i="2"/>
  <c r="A5939" i="2"/>
  <c r="C5939" i="2"/>
  <c r="D5939" i="2"/>
  <c r="H5939" i="2" s="1"/>
  <c r="K5939" i="2"/>
  <c r="J5939" i="2"/>
  <c r="G5939" i="2"/>
  <c r="Q5939" i="2" l="1"/>
  <c r="R5939" i="2" s="1"/>
  <c r="S5939" i="2"/>
  <c r="M5939" i="2"/>
  <c r="P5939" i="2" s="1"/>
  <c r="T5938" i="2"/>
  <c r="U5938" i="2"/>
  <c r="O5939" i="2"/>
  <c r="N5940" i="2"/>
  <c r="C5940" i="2"/>
  <c r="G5940" i="2"/>
  <c r="B5941" i="2"/>
  <c r="L5940" i="2"/>
  <c r="K5940" i="2"/>
  <c r="D5940" i="2"/>
  <c r="H5940" i="2" s="1"/>
  <c r="A5940" i="2"/>
  <c r="F5940" i="2"/>
  <c r="J5940" i="2"/>
  <c r="E5939" i="2"/>
  <c r="I5939" i="2"/>
  <c r="I5940" i="2" l="1"/>
  <c r="E5940" i="2"/>
  <c r="T5939" i="2"/>
  <c r="U5939" i="2"/>
  <c r="B5942" i="2"/>
  <c r="J5941" i="2"/>
  <c r="D5941" i="2"/>
  <c r="H5941" i="2" s="1"/>
  <c r="K5941" i="2"/>
  <c r="A5941" i="2"/>
  <c r="C5941" i="2"/>
  <c r="F5941" i="2"/>
  <c r="G5941" i="2"/>
  <c r="L5941" i="2"/>
  <c r="N5941" i="2"/>
  <c r="S5940" i="2"/>
  <c r="M5940" i="2"/>
  <c r="P5940" i="2" s="1"/>
  <c r="Q5940" i="2"/>
  <c r="R5940" i="2" s="1"/>
  <c r="O5940" i="2"/>
  <c r="D5942" i="2" l="1"/>
  <c r="H5942" i="2" s="1"/>
  <c r="B5943" i="2"/>
  <c r="A5942" i="2"/>
  <c r="L5942" i="2"/>
  <c r="N5942" i="2"/>
  <c r="G5942" i="2"/>
  <c r="C5942" i="2"/>
  <c r="F5942" i="2"/>
  <c r="K5942" i="2"/>
  <c r="J5942" i="2"/>
  <c r="I5941" i="2"/>
  <c r="E5941" i="2"/>
  <c r="O5941" i="2"/>
  <c r="U5940" i="2"/>
  <c r="T5940" i="2"/>
  <c r="Q5941" i="2"/>
  <c r="R5941" i="2" s="1"/>
  <c r="S5941" i="2"/>
  <c r="M5941" i="2"/>
  <c r="P5941" i="2" s="1"/>
  <c r="S5942" i="2" l="1"/>
  <c r="M5942" i="2"/>
  <c r="P5942" i="2" s="1"/>
  <c r="Q5942" i="2"/>
  <c r="R5942" i="2" s="1"/>
  <c r="T5941" i="2"/>
  <c r="U5941" i="2"/>
  <c r="O5942" i="2"/>
  <c r="K5943" i="2"/>
  <c r="G5943" i="2"/>
  <c r="D5943" i="2"/>
  <c r="H5943" i="2" s="1"/>
  <c r="C5943" i="2"/>
  <c r="B5944" i="2"/>
  <c r="N5943" i="2"/>
  <c r="F5943" i="2"/>
  <c r="A5943" i="2"/>
  <c r="J5943" i="2"/>
  <c r="L5943" i="2"/>
  <c r="E5942" i="2"/>
  <c r="I5942" i="2"/>
  <c r="U5942" i="2" l="1"/>
  <c r="T5942" i="2"/>
  <c r="E5943" i="2"/>
  <c r="I5943" i="2"/>
  <c r="J5944" i="2"/>
  <c r="C5944" i="2"/>
  <c r="A5944" i="2"/>
  <c r="F5944" i="2"/>
  <c r="D5944" i="2"/>
  <c r="H5944" i="2" s="1"/>
  <c r="K5944" i="2"/>
  <c r="N5944" i="2"/>
  <c r="G5944" i="2"/>
  <c r="B5945" i="2"/>
  <c r="L5944" i="2"/>
  <c r="O5943" i="2"/>
  <c r="M5943" i="2"/>
  <c r="P5943" i="2" s="1"/>
  <c r="Q5943" i="2"/>
  <c r="R5943" i="2" s="1"/>
  <c r="S5943" i="2"/>
  <c r="I5944" i="2" l="1"/>
  <c r="E5944" i="2"/>
  <c r="S5944" i="2"/>
  <c r="Q5944" i="2"/>
  <c r="R5944" i="2" s="1"/>
  <c r="M5944" i="2"/>
  <c r="P5944" i="2" s="1"/>
  <c r="T5943" i="2"/>
  <c r="U5943" i="2"/>
  <c r="O5944" i="2"/>
  <c r="K5945" i="2"/>
  <c r="A5945" i="2"/>
  <c r="B5946" i="2"/>
  <c r="F5945" i="2"/>
  <c r="J5945" i="2"/>
  <c r="D5945" i="2"/>
  <c r="H5945" i="2" s="1"/>
  <c r="G5945" i="2"/>
  <c r="C5945" i="2"/>
  <c r="L5945" i="2"/>
  <c r="N5945" i="2"/>
  <c r="Q5945" i="2" l="1"/>
  <c r="R5945" i="2" s="1"/>
  <c r="S5945" i="2"/>
  <c r="M5945" i="2"/>
  <c r="P5945" i="2" s="1"/>
  <c r="I5945" i="2"/>
  <c r="E5945" i="2"/>
  <c r="U5944" i="2"/>
  <c r="T5944" i="2"/>
  <c r="O5945" i="2"/>
  <c r="A5946" i="2"/>
  <c r="N5946" i="2"/>
  <c r="J5946" i="2"/>
  <c r="K5946" i="2"/>
  <c r="C5946" i="2"/>
  <c r="F5946" i="2"/>
  <c r="G5946" i="2"/>
  <c r="D5946" i="2"/>
  <c r="H5946" i="2" s="1"/>
  <c r="B5947" i="2"/>
  <c r="L5946" i="2"/>
  <c r="O5946" i="2" l="1"/>
  <c r="J5947" i="2"/>
  <c r="G5947" i="2"/>
  <c r="F5947" i="2"/>
  <c r="C5947" i="2"/>
  <c r="L5947" i="2"/>
  <c r="B5948" i="2"/>
  <c r="K5947" i="2"/>
  <c r="D5947" i="2"/>
  <c r="H5947" i="2" s="1"/>
  <c r="N5947" i="2"/>
  <c r="A5947" i="2"/>
  <c r="E5946" i="2"/>
  <c r="I5946" i="2"/>
  <c r="Q5946" i="2"/>
  <c r="R5946" i="2" s="1"/>
  <c r="M5946" i="2"/>
  <c r="P5946" i="2" s="1"/>
  <c r="S5946" i="2"/>
  <c r="T5945" i="2"/>
  <c r="U5945" i="2"/>
  <c r="O5947" i="2" l="1"/>
  <c r="E5947" i="2"/>
  <c r="I5947" i="2"/>
  <c r="K5948" i="2"/>
  <c r="G5948" i="2"/>
  <c r="L5948" i="2"/>
  <c r="F5948" i="2"/>
  <c r="D5948" i="2"/>
  <c r="H5948" i="2" s="1"/>
  <c r="J5948" i="2"/>
  <c r="B5949" i="2"/>
  <c r="C5948" i="2"/>
  <c r="N5948" i="2"/>
  <c r="O5948" i="2" s="1"/>
  <c r="A5948" i="2"/>
  <c r="M5947" i="2"/>
  <c r="P5947" i="2" s="1"/>
  <c r="Q5947" i="2"/>
  <c r="R5947" i="2" s="1"/>
  <c r="S5947" i="2"/>
  <c r="T5946" i="2"/>
  <c r="U5946" i="2"/>
  <c r="E5948" i="2" l="1"/>
  <c r="I5948" i="2"/>
  <c r="Q5948" i="2"/>
  <c r="R5948" i="2" s="1"/>
  <c r="M5948" i="2"/>
  <c r="P5948" i="2" s="1"/>
  <c r="S5948" i="2"/>
  <c r="D5949" i="2"/>
  <c r="H5949" i="2" s="1"/>
  <c r="B5950" i="2"/>
  <c r="K5949" i="2"/>
  <c r="J5949" i="2"/>
  <c r="G5949" i="2"/>
  <c r="A5949" i="2"/>
  <c r="F5949" i="2"/>
  <c r="C5949" i="2"/>
  <c r="L5949" i="2"/>
  <c r="N5949" i="2"/>
  <c r="T5947" i="2"/>
  <c r="U5947" i="2"/>
  <c r="E5949" i="2" l="1"/>
  <c r="I5949" i="2"/>
  <c r="U5948" i="2"/>
  <c r="T5948" i="2"/>
  <c r="O5949" i="2"/>
  <c r="K5950" i="2"/>
  <c r="A5950" i="2"/>
  <c r="J5950" i="2"/>
  <c r="B5951" i="2"/>
  <c r="F5950" i="2"/>
  <c r="G5950" i="2"/>
  <c r="D5950" i="2"/>
  <c r="H5950" i="2" s="1"/>
  <c r="C5950" i="2"/>
  <c r="N5950" i="2"/>
  <c r="O5950" i="2" s="1"/>
  <c r="L5950" i="2"/>
  <c r="M5949" i="2"/>
  <c r="P5949" i="2" s="1"/>
  <c r="S5949" i="2"/>
  <c r="Q5949" i="2"/>
  <c r="R5949" i="2" s="1"/>
  <c r="U5949" i="2" l="1"/>
  <c r="T5949" i="2"/>
  <c r="E5950" i="2"/>
  <c r="I5950" i="2"/>
  <c r="J5951" i="2"/>
  <c r="F5951" i="2"/>
  <c r="B5952" i="2"/>
  <c r="C5951" i="2"/>
  <c r="N5951" i="2"/>
  <c r="D5951" i="2"/>
  <c r="H5951" i="2" s="1"/>
  <c r="G5951" i="2"/>
  <c r="A5951" i="2"/>
  <c r="K5951" i="2"/>
  <c r="L5951" i="2"/>
  <c r="S5950" i="2"/>
  <c r="Q5950" i="2"/>
  <c r="R5950" i="2" s="1"/>
  <c r="M5950" i="2"/>
  <c r="P5950" i="2" s="1"/>
  <c r="O5951" i="2" l="1"/>
  <c r="S5951" i="2"/>
  <c r="Q5951" i="2"/>
  <c r="R5951" i="2" s="1"/>
  <c r="M5951" i="2"/>
  <c r="P5951" i="2" s="1"/>
  <c r="U5950" i="2"/>
  <c r="T5950" i="2"/>
  <c r="A5952" i="2"/>
  <c r="K5952" i="2"/>
  <c r="G5952" i="2"/>
  <c r="J5952" i="2"/>
  <c r="D5952" i="2"/>
  <c r="H5952" i="2" s="1"/>
  <c r="C5952" i="2"/>
  <c r="F5952" i="2"/>
  <c r="B5953" i="2"/>
  <c r="N5952" i="2"/>
  <c r="L5952" i="2"/>
  <c r="I5951" i="2"/>
  <c r="E5951" i="2"/>
  <c r="O5952" i="2" l="1"/>
  <c r="T5951" i="2"/>
  <c r="U5951" i="2"/>
  <c r="A5953" i="2"/>
  <c r="C5953" i="2"/>
  <c r="L5953" i="2"/>
  <c r="N5953" i="2"/>
  <c r="K5953" i="2"/>
  <c r="J5953" i="2"/>
  <c r="F5953" i="2"/>
  <c r="G5953" i="2"/>
  <c r="D5953" i="2"/>
  <c r="H5953" i="2" s="1"/>
  <c r="B5954" i="2"/>
  <c r="E5952" i="2"/>
  <c r="I5952" i="2"/>
  <c r="Q5952" i="2"/>
  <c r="R5952" i="2" s="1"/>
  <c r="M5952" i="2"/>
  <c r="P5952" i="2" s="1"/>
  <c r="S5952" i="2"/>
  <c r="O5953" i="2" l="1"/>
  <c r="I5953" i="2"/>
  <c r="E5953" i="2"/>
  <c r="J5954" i="2"/>
  <c r="F5954" i="2"/>
  <c r="N5954" i="2"/>
  <c r="L5954" i="2"/>
  <c r="D5954" i="2"/>
  <c r="H5954" i="2" s="1"/>
  <c r="B5955" i="2"/>
  <c r="K5954" i="2"/>
  <c r="C5954" i="2"/>
  <c r="G5954" i="2"/>
  <c r="A5954" i="2"/>
  <c r="T5952" i="2"/>
  <c r="U5952" i="2"/>
  <c r="S5953" i="2"/>
  <c r="Q5953" i="2"/>
  <c r="R5953" i="2" s="1"/>
  <c r="M5953" i="2"/>
  <c r="P5953" i="2" s="1"/>
  <c r="I5954" i="2" l="1"/>
  <c r="E5954" i="2"/>
  <c r="S5954" i="2"/>
  <c r="M5954" i="2"/>
  <c r="P5954" i="2" s="1"/>
  <c r="Q5954" i="2"/>
  <c r="R5954" i="2" s="1"/>
  <c r="O5954" i="2"/>
  <c r="T5953" i="2"/>
  <c r="U5953" i="2"/>
  <c r="L5955" i="2"/>
  <c r="C5955" i="2"/>
  <c r="B5956" i="2"/>
  <c r="G5955" i="2"/>
  <c r="F5955" i="2"/>
  <c r="K5955" i="2"/>
  <c r="J5955" i="2"/>
  <c r="A5955" i="2"/>
  <c r="N5955" i="2"/>
  <c r="D5955" i="2"/>
  <c r="H5955" i="2" s="1"/>
  <c r="O5955" i="2" l="1"/>
  <c r="E5955" i="2"/>
  <c r="I5955" i="2"/>
  <c r="A5956" i="2"/>
  <c r="J5956" i="2"/>
  <c r="F5956" i="2"/>
  <c r="G5956" i="2"/>
  <c r="N5956" i="2"/>
  <c r="K5956" i="2"/>
  <c r="B5957" i="2"/>
  <c r="C5956" i="2"/>
  <c r="D5956" i="2"/>
  <c r="H5956" i="2" s="1"/>
  <c r="L5956" i="2"/>
  <c r="U5954" i="2"/>
  <c r="T5954" i="2"/>
  <c r="Q5955" i="2"/>
  <c r="R5955" i="2" s="1"/>
  <c r="S5955" i="2"/>
  <c r="M5955" i="2"/>
  <c r="P5955" i="2" s="1"/>
  <c r="O5956" i="2" l="1"/>
  <c r="I5956" i="2"/>
  <c r="E5956" i="2"/>
  <c r="T5955" i="2"/>
  <c r="U5955" i="2"/>
  <c r="Q5956" i="2"/>
  <c r="R5956" i="2" s="1"/>
  <c r="M5956" i="2"/>
  <c r="P5956" i="2" s="1"/>
  <c r="S5956" i="2"/>
  <c r="G5957" i="2"/>
  <c r="F5957" i="2"/>
  <c r="D5957" i="2"/>
  <c r="H5957" i="2" s="1"/>
  <c r="A5957" i="2"/>
  <c r="C5957" i="2"/>
  <c r="B5958" i="2"/>
  <c r="L5957" i="2"/>
  <c r="K5957" i="2"/>
  <c r="N5957" i="2"/>
  <c r="J5957" i="2"/>
  <c r="C5958" i="2" l="1"/>
  <c r="D5958" i="2"/>
  <c r="H5958" i="2" s="1"/>
  <c r="A5958" i="2"/>
  <c r="N5958" i="2"/>
  <c r="L5958" i="2"/>
  <c r="K5958" i="2"/>
  <c r="J5958" i="2"/>
  <c r="F5958" i="2"/>
  <c r="G5958" i="2"/>
  <c r="B5959" i="2"/>
  <c r="M5957" i="2"/>
  <c r="Q5957" i="2"/>
  <c r="R5957" i="2" s="1"/>
  <c r="S5957" i="2"/>
  <c r="T5956" i="2"/>
  <c r="U5956" i="2"/>
  <c r="E5957" i="2"/>
  <c r="I5957" i="2"/>
  <c r="O5957" i="2"/>
  <c r="P5957" i="2"/>
  <c r="O5958" i="2" l="1"/>
  <c r="E5958" i="2"/>
  <c r="I5958" i="2"/>
  <c r="J5959" i="2"/>
  <c r="K5959" i="2"/>
  <c r="G5959" i="2"/>
  <c r="L5959" i="2"/>
  <c r="D5959" i="2"/>
  <c r="H5959" i="2" s="1"/>
  <c r="B5960" i="2"/>
  <c r="F5959" i="2"/>
  <c r="C5959" i="2"/>
  <c r="N5959" i="2"/>
  <c r="A5959" i="2"/>
  <c r="U5957" i="2"/>
  <c r="T5957" i="2"/>
  <c r="S5958" i="2"/>
  <c r="Q5958" i="2"/>
  <c r="R5958" i="2" s="1"/>
  <c r="M5958" i="2"/>
  <c r="P5958" i="2" s="1"/>
  <c r="M5959" i="2" l="1"/>
  <c r="P5959" i="2" s="1"/>
  <c r="Q5959" i="2"/>
  <c r="R5959" i="2" s="1"/>
  <c r="S5959" i="2"/>
  <c r="I5959" i="2"/>
  <c r="E5959" i="2"/>
  <c r="O5959" i="2"/>
  <c r="T5958" i="2"/>
  <c r="U5958" i="2"/>
  <c r="K5960" i="2"/>
  <c r="G5960" i="2"/>
  <c r="N5960" i="2"/>
  <c r="L5960" i="2"/>
  <c r="J5960" i="2"/>
  <c r="F5960" i="2"/>
  <c r="B5961" i="2"/>
  <c r="D5960" i="2"/>
  <c r="H5960" i="2" s="1"/>
  <c r="C5960" i="2"/>
  <c r="A5960" i="2"/>
  <c r="E5960" i="2" l="1"/>
  <c r="I5960" i="2"/>
  <c r="Q5960" i="2"/>
  <c r="R5960" i="2" s="1"/>
  <c r="S5960" i="2"/>
  <c r="M5960" i="2"/>
  <c r="P5960" i="2" s="1"/>
  <c r="U5959" i="2"/>
  <c r="T5959" i="2"/>
  <c r="O5960" i="2"/>
  <c r="N5961" i="2"/>
  <c r="K5961" i="2"/>
  <c r="F5961" i="2"/>
  <c r="B5962" i="2"/>
  <c r="J5961" i="2"/>
  <c r="G5961" i="2"/>
  <c r="L5961" i="2"/>
  <c r="C5961" i="2"/>
  <c r="A5961" i="2"/>
  <c r="D5961" i="2"/>
  <c r="H5961" i="2" s="1"/>
  <c r="U5960" i="2" l="1"/>
  <c r="T5960" i="2"/>
  <c r="O5961" i="2"/>
  <c r="F5962" i="2"/>
  <c r="N5962" i="2"/>
  <c r="B5963" i="2"/>
  <c r="J5962" i="2"/>
  <c r="C5962" i="2"/>
  <c r="L5962" i="2"/>
  <c r="G5962" i="2"/>
  <c r="K5962" i="2"/>
  <c r="D5962" i="2"/>
  <c r="H5962" i="2" s="1"/>
  <c r="A5962" i="2"/>
  <c r="E5961" i="2"/>
  <c r="I5961" i="2"/>
  <c r="S5961" i="2"/>
  <c r="Q5961" i="2"/>
  <c r="R5961" i="2" s="1"/>
  <c r="M5961" i="2"/>
  <c r="P5961" i="2" s="1"/>
  <c r="T5961" i="2" l="1"/>
  <c r="U5961" i="2"/>
  <c r="M5962" i="2"/>
  <c r="P5962" i="2" s="1"/>
  <c r="S5962" i="2"/>
  <c r="Q5962" i="2"/>
  <c r="R5962" i="2" s="1"/>
  <c r="O5962" i="2"/>
  <c r="I5962" i="2"/>
  <c r="E5962" i="2"/>
  <c r="L5963" i="2"/>
  <c r="C5963" i="2"/>
  <c r="B5964" i="2"/>
  <c r="K5963" i="2"/>
  <c r="F5963" i="2"/>
  <c r="A5963" i="2"/>
  <c r="J5963" i="2"/>
  <c r="G5963" i="2"/>
  <c r="N5963" i="2"/>
  <c r="D5963" i="2"/>
  <c r="H5963" i="2" s="1"/>
  <c r="O5963" i="2" l="1"/>
  <c r="Q5963" i="2"/>
  <c r="R5963" i="2" s="1"/>
  <c r="S5963" i="2"/>
  <c r="M5963" i="2"/>
  <c r="P5963" i="2" s="1"/>
  <c r="U5962" i="2"/>
  <c r="T5962" i="2"/>
  <c r="E5963" i="2"/>
  <c r="I5963" i="2"/>
  <c r="L5964" i="2"/>
  <c r="F5964" i="2"/>
  <c r="N5964" i="2"/>
  <c r="D5964" i="2"/>
  <c r="H5964" i="2" s="1"/>
  <c r="K5964" i="2"/>
  <c r="A5964" i="2"/>
  <c r="J5964" i="2"/>
  <c r="G5964" i="2"/>
  <c r="C5964" i="2"/>
  <c r="B5965" i="2"/>
  <c r="O5964" i="2" l="1"/>
  <c r="T5963" i="2"/>
  <c r="U5963" i="2"/>
  <c r="I5964" i="2"/>
  <c r="E5964" i="2"/>
  <c r="J5965" i="2"/>
  <c r="B5966" i="2"/>
  <c r="G5965" i="2"/>
  <c r="N5965" i="2"/>
  <c r="F5965" i="2"/>
  <c r="C5965" i="2"/>
  <c r="D5965" i="2"/>
  <c r="H5965" i="2" s="1"/>
  <c r="L5965" i="2"/>
  <c r="A5965" i="2"/>
  <c r="K5965" i="2"/>
  <c r="Q5964" i="2"/>
  <c r="R5964" i="2" s="1"/>
  <c r="M5964" i="2"/>
  <c r="P5964" i="2" s="1"/>
  <c r="S5964" i="2"/>
  <c r="U5964" i="2" l="1"/>
  <c r="T5964" i="2"/>
  <c r="S5965" i="2"/>
  <c r="M5965" i="2"/>
  <c r="P5965" i="2" s="1"/>
  <c r="Q5965" i="2"/>
  <c r="R5965" i="2" s="1"/>
  <c r="B5967" i="2"/>
  <c r="C5966" i="2"/>
  <c r="A5966" i="2"/>
  <c r="J5966" i="2"/>
  <c r="L5966" i="2"/>
  <c r="G5966" i="2"/>
  <c r="D5966" i="2"/>
  <c r="H5966" i="2" s="1"/>
  <c r="K5966" i="2"/>
  <c r="F5966" i="2"/>
  <c r="N5966" i="2"/>
  <c r="E5965" i="2"/>
  <c r="I5965" i="2"/>
  <c r="O5965" i="2"/>
  <c r="T5965" i="2" l="1"/>
  <c r="U5965" i="2"/>
  <c r="Q5966" i="2"/>
  <c r="R5966" i="2" s="1"/>
  <c r="M5966" i="2"/>
  <c r="P5966" i="2" s="1"/>
  <c r="S5966" i="2"/>
  <c r="B5968" i="2"/>
  <c r="N5967" i="2"/>
  <c r="F5967" i="2"/>
  <c r="D5967" i="2"/>
  <c r="H5967" i="2" s="1"/>
  <c r="J5967" i="2"/>
  <c r="C5967" i="2"/>
  <c r="K5967" i="2"/>
  <c r="A5967" i="2"/>
  <c r="G5967" i="2"/>
  <c r="L5967" i="2"/>
  <c r="O5966" i="2"/>
  <c r="E5966" i="2"/>
  <c r="I5966" i="2"/>
  <c r="E5967" i="2" l="1"/>
  <c r="I5967" i="2"/>
  <c r="M5967" i="2"/>
  <c r="S5967" i="2"/>
  <c r="Q5967" i="2"/>
  <c r="R5967" i="2" s="1"/>
  <c r="U5966" i="2"/>
  <c r="T5966" i="2"/>
  <c r="L5968" i="2"/>
  <c r="C5968" i="2"/>
  <c r="A5968" i="2"/>
  <c r="K5968" i="2"/>
  <c r="G5968" i="2"/>
  <c r="N5968" i="2"/>
  <c r="B5969" i="2"/>
  <c r="D5968" i="2"/>
  <c r="H5968" i="2" s="1"/>
  <c r="J5968" i="2"/>
  <c r="F5968" i="2"/>
  <c r="P5967" i="2"/>
  <c r="O5967" i="2"/>
  <c r="I5968" i="2" l="1"/>
  <c r="E5968" i="2"/>
  <c r="M5968" i="2"/>
  <c r="P5968" i="2" s="1"/>
  <c r="S5968" i="2"/>
  <c r="Q5968" i="2"/>
  <c r="R5968" i="2" s="1"/>
  <c r="T5967" i="2"/>
  <c r="U5967" i="2"/>
  <c r="O5968" i="2"/>
  <c r="A5969" i="2"/>
  <c r="G5969" i="2"/>
  <c r="J5969" i="2"/>
  <c r="F5969" i="2"/>
  <c r="C5969" i="2"/>
  <c r="D5969" i="2"/>
  <c r="H5969" i="2" s="1"/>
  <c r="L5969" i="2"/>
  <c r="N5969" i="2"/>
  <c r="O5969" i="2" s="1"/>
  <c r="B5970" i="2"/>
  <c r="K5969" i="2"/>
  <c r="A5970" i="2" l="1"/>
  <c r="J5970" i="2"/>
  <c r="N5970" i="2"/>
  <c r="L5970" i="2"/>
  <c r="G5970" i="2"/>
  <c r="F5970" i="2"/>
  <c r="D5970" i="2"/>
  <c r="H5970" i="2" s="1"/>
  <c r="B5971" i="2"/>
  <c r="C5970" i="2"/>
  <c r="K5970" i="2"/>
  <c r="T5968" i="2"/>
  <c r="U5968" i="2"/>
  <c r="S5969" i="2"/>
  <c r="M5969" i="2"/>
  <c r="P5969" i="2" s="1"/>
  <c r="Q5969" i="2"/>
  <c r="R5969" i="2" s="1"/>
  <c r="E5969" i="2"/>
  <c r="I5969" i="2"/>
  <c r="O5970" i="2" l="1"/>
  <c r="I5970" i="2"/>
  <c r="E5970" i="2"/>
  <c r="M5970" i="2"/>
  <c r="P5970" i="2" s="1"/>
  <c r="S5970" i="2"/>
  <c r="Q5970" i="2"/>
  <c r="R5970" i="2" s="1"/>
  <c r="U5969" i="2"/>
  <c r="T5969" i="2"/>
  <c r="F5971" i="2"/>
  <c r="N5971" i="2"/>
  <c r="B5972" i="2"/>
  <c r="C5971" i="2"/>
  <c r="A5971" i="2"/>
  <c r="J5971" i="2"/>
  <c r="D5971" i="2"/>
  <c r="H5971" i="2" s="1"/>
  <c r="K5971" i="2"/>
  <c r="L5971" i="2"/>
  <c r="G5971" i="2"/>
  <c r="O5971" i="2" l="1"/>
  <c r="I5971" i="2"/>
  <c r="E5971" i="2"/>
  <c r="S5971" i="2"/>
  <c r="Q5971" i="2"/>
  <c r="R5971" i="2" s="1"/>
  <c r="M5971" i="2"/>
  <c r="P5971" i="2" s="1"/>
  <c r="T5970" i="2"/>
  <c r="U5970" i="2"/>
  <c r="K5972" i="2"/>
  <c r="F5972" i="2"/>
  <c r="A5972" i="2"/>
  <c r="N5972" i="2"/>
  <c r="J5972" i="2"/>
  <c r="G5972" i="2"/>
  <c r="B5973" i="2"/>
  <c r="C5972" i="2"/>
  <c r="D5972" i="2"/>
  <c r="H5972" i="2" s="1"/>
  <c r="L5972" i="2"/>
  <c r="U5971" i="2" l="1"/>
  <c r="T5971" i="2"/>
  <c r="I5972" i="2"/>
  <c r="E5972" i="2"/>
  <c r="S5972" i="2"/>
  <c r="Q5972" i="2"/>
  <c r="R5972" i="2" s="1"/>
  <c r="M5972" i="2"/>
  <c r="P5972" i="2" s="1"/>
  <c r="N5973" i="2"/>
  <c r="K5973" i="2"/>
  <c r="G5973" i="2"/>
  <c r="D5973" i="2"/>
  <c r="H5973" i="2" s="1"/>
  <c r="C5973" i="2"/>
  <c r="J5973" i="2"/>
  <c r="B5974" i="2"/>
  <c r="L5973" i="2"/>
  <c r="A5973" i="2"/>
  <c r="F5973" i="2"/>
  <c r="O5972" i="2"/>
  <c r="M5973" i="2" l="1"/>
  <c r="P5973" i="2" s="1"/>
  <c r="S5973" i="2"/>
  <c r="Q5973" i="2"/>
  <c r="R5973" i="2" s="1"/>
  <c r="T5972" i="2"/>
  <c r="U5972" i="2"/>
  <c r="I5973" i="2"/>
  <c r="E5973" i="2"/>
  <c r="F5974" i="2"/>
  <c r="D5974" i="2"/>
  <c r="H5974" i="2" s="1"/>
  <c r="B5975" i="2"/>
  <c r="L5974" i="2"/>
  <c r="C5974" i="2"/>
  <c r="A5974" i="2"/>
  <c r="K5974" i="2"/>
  <c r="J5974" i="2"/>
  <c r="N5974" i="2"/>
  <c r="G5974" i="2"/>
  <c r="O5973" i="2"/>
  <c r="N5975" i="2" l="1"/>
  <c r="D5975" i="2"/>
  <c r="H5975" i="2" s="1"/>
  <c r="C5975" i="2"/>
  <c r="L5975" i="2"/>
  <c r="A5975" i="2"/>
  <c r="G5975" i="2"/>
  <c r="J5975" i="2"/>
  <c r="B5976" i="2"/>
  <c r="K5975" i="2"/>
  <c r="F5975" i="2"/>
  <c r="U5973" i="2"/>
  <c r="T5973" i="2"/>
  <c r="E5974" i="2"/>
  <c r="I5974" i="2"/>
  <c r="M5974" i="2"/>
  <c r="P5974" i="2" s="1"/>
  <c r="S5974" i="2"/>
  <c r="Q5974" i="2"/>
  <c r="R5974" i="2" s="1"/>
  <c r="O5974" i="2"/>
  <c r="S5975" i="2" l="1"/>
  <c r="Q5975" i="2"/>
  <c r="R5975" i="2" s="1"/>
  <c r="M5975" i="2"/>
  <c r="P5975" i="2" s="1"/>
  <c r="O5975" i="2"/>
  <c r="E5975" i="2"/>
  <c r="I5975" i="2"/>
  <c r="U5974" i="2"/>
  <c r="T5974" i="2"/>
  <c r="L5976" i="2"/>
  <c r="A5976" i="2"/>
  <c r="K5976" i="2"/>
  <c r="G5976" i="2"/>
  <c r="C5976" i="2"/>
  <c r="J5976" i="2"/>
  <c r="F5976" i="2"/>
  <c r="N5976" i="2"/>
  <c r="O5976" i="2" s="1"/>
  <c r="B5977" i="2"/>
  <c r="D5976" i="2"/>
  <c r="H5976" i="2" s="1"/>
  <c r="T5975" i="2" l="1"/>
  <c r="U5975" i="2"/>
  <c r="F5977" i="2"/>
  <c r="D5977" i="2"/>
  <c r="H5977" i="2" s="1"/>
  <c r="C5977" i="2"/>
  <c r="J5977" i="2"/>
  <c r="B5978" i="2"/>
  <c r="A5977" i="2"/>
  <c r="N5977" i="2"/>
  <c r="K5977" i="2"/>
  <c r="G5977" i="2"/>
  <c r="L5977" i="2"/>
  <c r="Q5976" i="2"/>
  <c r="R5976" i="2" s="1"/>
  <c r="M5976" i="2"/>
  <c r="P5976" i="2" s="1"/>
  <c r="S5976" i="2"/>
  <c r="I5976" i="2"/>
  <c r="E5976" i="2"/>
  <c r="O5977" i="2" l="1"/>
  <c r="E5977" i="2"/>
  <c r="I5977" i="2"/>
  <c r="Q5977" i="2"/>
  <c r="R5977" i="2" s="1"/>
  <c r="M5977" i="2"/>
  <c r="P5977" i="2" s="1"/>
  <c r="S5977" i="2"/>
  <c r="U5976" i="2"/>
  <c r="T5976" i="2"/>
  <c r="N5978" i="2"/>
  <c r="B5979" i="2"/>
  <c r="L5978" i="2"/>
  <c r="C5978" i="2"/>
  <c r="D5978" i="2"/>
  <c r="H5978" i="2" s="1"/>
  <c r="A5978" i="2"/>
  <c r="K5978" i="2"/>
  <c r="J5978" i="2"/>
  <c r="G5978" i="2"/>
  <c r="F5978" i="2"/>
  <c r="T5977" i="2" l="1"/>
  <c r="U5977" i="2"/>
  <c r="E5978" i="2"/>
  <c r="I5978" i="2"/>
  <c r="S5978" i="2"/>
  <c r="Q5978" i="2"/>
  <c r="R5978" i="2" s="1"/>
  <c r="M5978" i="2"/>
  <c r="P5978" i="2" s="1"/>
  <c r="K5979" i="2"/>
  <c r="F5979" i="2"/>
  <c r="N5979" i="2"/>
  <c r="A5979" i="2"/>
  <c r="B5980" i="2"/>
  <c r="J5979" i="2"/>
  <c r="D5979" i="2"/>
  <c r="H5979" i="2" s="1"/>
  <c r="L5979" i="2"/>
  <c r="C5979" i="2"/>
  <c r="G5979" i="2"/>
  <c r="O5978" i="2"/>
  <c r="U5978" i="2" l="1"/>
  <c r="T5978" i="2"/>
  <c r="F5980" i="2"/>
  <c r="B5981" i="2"/>
  <c r="K5980" i="2"/>
  <c r="N5980" i="2"/>
  <c r="D5980" i="2"/>
  <c r="H5980" i="2" s="1"/>
  <c r="G5980" i="2"/>
  <c r="A5980" i="2"/>
  <c r="C5980" i="2"/>
  <c r="L5980" i="2"/>
  <c r="J5980" i="2"/>
  <c r="O5979" i="2"/>
  <c r="I5979" i="2"/>
  <c r="E5979" i="2"/>
  <c r="M5979" i="2"/>
  <c r="P5979" i="2" s="1"/>
  <c r="S5979" i="2"/>
  <c r="Q5979" i="2"/>
  <c r="R5979" i="2" s="1"/>
  <c r="E5980" i="2" l="1"/>
  <c r="I5980" i="2"/>
  <c r="F5981" i="2"/>
  <c r="J5981" i="2"/>
  <c r="N5981" i="2"/>
  <c r="B5982" i="2"/>
  <c r="C5981" i="2"/>
  <c r="A5981" i="2"/>
  <c r="D5981" i="2"/>
  <c r="H5981" i="2" s="1"/>
  <c r="K5981" i="2"/>
  <c r="G5981" i="2"/>
  <c r="L5981" i="2"/>
  <c r="S5980" i="2"/>
  <c r="M5980" i="2"/>
  <c r="P5980" i="2" s="1"/>
  <c r="Q5980" i="2"/>
  <c r="R5980" i="2" s="1"/>
  <c r="T5979" i="2"/>
  <c r="U5979" i="2"/>
  <c r="O5980" i="2"/>
  <c r="O5981" i="2" l="1"/>
  <c r="M5981" i="2"/>
  <c r="P5981" i="2" s="1"/>
  <c r="S5981" i="2"/>
  <c r="Q5981" i="2"/>
  <c r="R5981" i="2" s="1"/>
  <c r="U5980" i="2"/>
  <c r="T5980" i="2"/>
  <c r="G5982" i="2"/>
  <c r="F5982" i="2"/>
  <c r="N5982" i="2"/>
  <c r="A5982" i="2"/>
  <c r="B5983" i="2"/>
  <c r="C5982" i="2"/>
  <c r="D5982" i="2"/>
  <c r="H5982" i="2" s="1"/>
  <c r="L5982" i="2"/>
  <c r="J5982" i="2"/>
  <c r="K5982" i="2"/>
  <c r="E5981" i="2"/>
  <c r="I5981" i="2"/>
  <c r="U5981" i="2" l="1"/>
  <c r="T5981" i="2"/>
  <c r="I5982" i="2"/>
  <c r="E5982" i="2"/>
  <c r="L5983" i="2"/>
  <c r="B5984" i="2"/>
  <c r="K5983" i="2"/>
  <c r="A5983" i="2"/>
  <c r="J5983" i="2"/>
  <c r="G5983" i="2"/>
  <c r="N5983" i="2"/>
  <c r="D5983" i="2"/>
  <c r="H5983" i="2" s="1"/>
  <c r="C5983" i="2"/>
  <c r="F5983" i="2"/>
  <c r="O5982" i="2"/>
  <c r="S5982" i="2"/>
  <c r="Q5982" i="2"/>
  <c r="R5982" i="2" s="1"/>
  <c r="M5982" i="2"/>
  <c r="P5982" i="2" s="1"/>
  <c r="U5982" i="2" l="1"/>
  <c r="T5982" i="2"/>
  <c r="C5984" i="2"/>
  <c r="F5984" i="2"/>
  <c r="B5985" i="2"/>
  <c r="J5984" i="2"/>
  <c r="A5984" i="2"/>
  <c r="K5984" i="2"/>
  <c r="L5984" i="2"/>
  <c r="G5984" i="2"/>
  <c r="N5984" i="2"/>
  <c r="D5984" i="2"/>
  <c r="H5984" i="2" s="1"/>
  <c r="I5983" i="2"/>
  <c r="E5983" i="2"/>
  <c r="Q5983" i="2"/>
  <c r="R5983" i="2" s="1"/>
  <c r="M5983" i="2"/>
  <c r="P5983" i="2" s="1"/>
  <c r="S5983" i="2"/>
  <c r="O5983" i="2"/>
  <c r="E5984" i="2" l="1"/>
  <c r="I5984" i="2"/>
  <c r="T5983" i="2"/>
  <c r="U5983" i="2"/>
  <c r="C5985" i="2"/>
  <c r="K5985" i="2"/>
  <c r="D5985" i="2"/>
  <c r="H5985" i="2" s="1"/>
  <c r="L5985" i="2"/>
  <c r="J5985" i="2"/>
  <c r="N5985" i="2"/>
  <c r="A5985" i="2"/>
  <c r="G5985" i="2"/>
  <c r="F5985" i="2"/>
  <c r="B5986" i="2"/>
  <c r="O5984" i="2"/>
  <c r="M5984" i="2"/>
  <c r="P5984" i="2" s="1"/>
  <c r="S5984" i="2"/>
  <c r="Q5984" i="2"/>
  <c r="R5984" i="2" s="1"/>
  <c r="O5985" i="2" l="1"/>
  <c r="I5985" i="2"/>
  <c r="E5985" i="2"/>
  <c r="B5987" i="2"/>
  <c r="D5986" i="2"/>
  <c r="H5986" i="2" s="1"/>
  <c r="A5986" i="2"/>
  <c r="F5986" i="2"/>
  <c r="C5986" i="2"/>
  <c r="G5986" i="2"/>
  <c r="J5986" i="2"/>
  <c r="L5986" i="2"/>
  <c r="K5986" i="2"/>
  <c r="N5986" i="2"/>
  <c r="S5985" i="2"/>
  <c r="Q5985" i="2"/>
  <c r="R5985" i="2" s="1"/>
  <c r="M5985" i="2"/>
  <c r="P5985" i="2" s="1"/>
  <c r="T5984" i="2"/>
  <c r="U5984" i="2"/>
  <c r="K5987" i="2" l="1"/>
  <c r="B5988" i="2"/>
  <c r="N5987" i="2"/>
  <c r="O5987" i="2" s="1"/>
  <c r="F5987" i="2"/>
  <c r="G5987" i="2"/>
  <c r="L5987" i="2"/>
  <c r="J5987" i="2"/>
  <c r="A5987" i="2"/>
  <c r="C5987" i="2"/>
  <c r="D5987" i="2"/>
  <c r="H5987" i="2" s="1"/>
  <c r="Q5986" i="2"/>
  <c r="R5986" i="2" s="1"/>
  <c r="M5986" i="2"/>
  <c r="S5986" i="2"/>
  <c r="O5986" i="2"/>
  <c r="P5986" i="2"/>
  <c r="T5985" i="2"/>
  <c r="U5985" i="2"/>
  <c r="I5986" i="2"/>
  <c r="E5986" i="2"/>
  <c r="E5987" i="2" l="1"/>
  <c r="I5987" i="2"/>
  <c r="Q5987" i="2"/>
  <c r="R5987" i="2" s="1"/>
  <c r="M5987" i="2"/>
  <c r="P5987" i="2" s="1"/>
  <c r="S5987" i="2"/>
  <c r="N5988" i="2"/>
  <c r="C5988" i="2"/>
  <c r="B5989" i="2"/>
  <c r="J5988" i="2"/>
  <c r="L5988" i="2"/>
  <c r="K5988" i="2"/>
  <c r="G5988" i="2"/>
  <c r="F5988" i="2"/>
  <c r="A5988" i="2"/>
  <c r="D5988" i="2"/>
  <c r="H5988" i="2" s="1"/>
  <c r="U5986" i="2"/>
  <c r="T5986" i="2"/>
  <c r="S5988" i="2" l="1"/>
  <c r="Q5988" i="2"/>
  <c r="R5988" i="2" s="1"/>
  <c r="M5988" i="2"/>
  <c r="P5988" i="2" s="1"/>
  <c r="U5987" i="2"/>
  <c r="T5987" i="2"/>
  <c r="O5988" i="2"/>
  <c r="I5988" i="2"/>
  <c r="E5988" i="2"/>
  <c r="A5989" i="2"/>
  <c r="J5989" i="2"/>
  <c r="F5989" i="2"/>
  <c r="L5989" i="2"/>
  <c r="N5989" i="2"/>
  <c r="C5989" i="2"/>
  <c r="B5990" i="2"/>
  <c r="D5989" i="2"/>
  <c r="H5989" i="2" s="1"/>
  <c r="K5989" i="2"/>
  <c r="G5989" i="2"/>
  <c r="U5988" i="2" l="1"/>
  <c r="T5988" i="2"/>
  <c r="Q5989" i="2"/>
  <c r="R5989" i="2" s="1"/>
  <c r="S5989" i="2"/>
  <c r="M5989" i="2"/>
  <c r="P5989" i="2" s="1"/>
  <c r="O5989" i="2"/>
  <c r="E5989" i="2"/>
  <c r="I5989" i="2"/>
  <c r="J5990" i="2"/>
  <c r="C5990" i="2"/>
  <c r="D5990" i="2"/>
  <c r="H5990" i="2" s="1"/>
  <c r="N5990" i="2"/>
  <c r="B5991" i="2"/>
  <c r="L5990" i="2"/>
  <c r="G5990" i="2"/>
  <c r="K5990" i="2"/>
  <c r="F5990" i="2"/>
  <c r="A5990" i="2"/>
  <c r="Q5990" i="2" l="1"/>
  <c r="R5990" i="2" s="1"/>
  <c r="M5990" i="2"/>
  <c r="P5990" i="2" s="1"/>
  <c r="S5990" i="2"/>
  <c r="T5989" i="2"/>
  <c r="U5989" i="2"/>
  <c r="E5990" i="2"/>
  <c r="I5990" i="2"/>
  <c r="O5990" i="2"/>
  <c r="N5991" i="2"/>
  <c r="G5991" i="2"/>
  <c r="K5991" i="2"/>
  <c r="A5991" i="2"/>
  <c r="B5992" i="2"/>
  <c r="L5991" i="2"/>
  <c r="D5991" i="2"/>
  <c r="H5991" i="2" s="1"/>
  <c r="C5991" i="2"/>
  <c r="F5991" i="2"/>
  <c r="J5991" i="2"/>
  <c r="O5991" i="2" l="1"/>
  <c r="U5990" i="2"/>
  <c r="T5990" i="2"/>
  <c r="I5991" i="2"/>
  <c r="E5991" i="2"/>
  <c r="M5991" i="2"/>
  <c r="P5991" i="2" s="1"/>
  <c r="S5991" i="2"/>
  <c r="Q5991" i="2"/>
  <c r="R5991" i="2" s="1"/>
  <c r="C5992" i="2"/>
  <c r="L5992" i="2"/>
  <c r="K5992" i="2"/>
  <c r="J5992" i="2"/>
  <c r="A5992" i="2"/>
  <c r="N5992" i="2"/>
  <c r="B5993" i="2"/>
  <c r="G5992" i="2"/>
  <c r="F5992" i="2"/>
  <c r="D5992" i="2"/>
  <c r="H5992" i="2" s="1"/>
  <c r="O5992" i="2" l="1"/>
  <c r="K5993" i="2"/>
  <c r="A5993" i="2"/>
  <c r="G5993" i="2"/>
  <c r="J5993" i="2"/>
  <c r="F5993" i="2"/>
  <c r="B5994" i="2"/>
  <c r="C5993" i="2"/>
  <c r="D5993" i="2"/>
  <c r="H5993" i="2" s="1"/>
  <c r="N5993" i="2"/>
  <c r="L5993" i="2"/>
  <c r="T5991" i="2"/>
  <c r="U5991" i="2"/>
  <c r="S5992" i="2"/>
  <c r="M5992" i="2"/>
  <c r="P5992" i="2" s="1"/>
  <c r="Q5992" i="2"/>
  <c r="R5992" i="2" s="1"/>
  <c r="I5992" i="2"/>
  <c r="E5992" i="2"/>
  <c r="I5993" i="2" l="1"/>
  <c r="E5993" i="2"/>
  <c r="O5993" i="2"/>
  <c r="M5993" i="2"/>
  <c r="P5993" i="2" s="1"/>
  <c r="Q5993" i="2"/>
  <c r="R5993" i="2" s="1"/>
  <c r="S5993" i="2"/>
  <c r="T5992" i="2"/>
  <c r="U5992" i="2"/>
  <c r="G5994" i="2"/>
  <c r="C5994" i="2"/>
  <c r="F5994" i="2"/>
  <c r="B5995" i="2"/>
  <c r="D5994" i="2"/>
  <c r="H5994" i="2" s="1"/>
  <c r="K5994" i="2"/>
  <c r="N5994" i="2"/>
  <c r="L5994" i="2"/>
  <c r="A5994" i="2"/>
  <c r="J5994" i="2"/>
  <c r="E5994" i="2" l="1"/>
  <c r="I5994" i="2"/>
  <c r="K5995" i="2"/>
  <c r="G5995" i="2"/>
  <c r="D5995" i="2"/>
  <c r="H5995" i="2" s="1"/>
  <c r="B5996" i="2"/>
  <c r="A5995" i="2"/>
  <c r="F5995" i="2"/>
  <c r="L5995" i="2"/>
  <c r="N5995" i="2"/>
  <c r="O5995" i="2" s="1"/>
  <c r="J5995" i="2"/>
  <c r="C5995" i="2"/>
  <c r="M5994" i="2"/>
  <c r="P5994" i="2" s="1"/>
  <c r="Q5994" i="2"/>
  <c r="R5994" i="2" s="1"/>
  <c r="S5994" i="2"/>
  <c r="U5993" i="2"/>
  <c r="T5993" i="2"/>
  <c r="O5994" i="2"/>
  <c r="I5995" i="2" l="1"/>
  <c r="E5995" i="2"/>
  <c r="N5996" i="2"/>
  <c r="L5996" i="2"/>
  <c r="J5996" i="2"/>
  <c r="D5996" i="2"/>
  <c r="H5996" i="2" s="1"/>
  <c r="K5996" i="2"/>
  <c r="C5996" i="2"/>
  <c r="A5996" i="2"/>
  <c r="G5996" i="2"/>
  <c r="B5997" i="2"/>
  <c r="F5996" i="2"/>
  <c r="M5995" i="2"/>
  <c r="P5995" i="2" s="1"/>
  <c r="Q5995" i="2"/>
  <c r="R5995" i="2" s="1"/>
  <c r="S5995" i="2"/>
  <c r="U5994" i="2"/>
  <c r="T5994" i="2"/>
  <c r="O5996" i="2" l="1"/>
  <c r="J5997" i="2"/>
  <c r="G5997" i="2"/>
  <c r="D5997" i="2"/>
  <c r="H5997" i="2" s="1"/>
  <c r="F5997" i="2"/>
  <c r="N5997" i="2"/>
  <c r="A5997" i="2"/>
  <c r="B5998" i="2"/>
  <c r="L5997" i="2"/>
  <c r="K5997" i="2"/>
  <c r="C5997" i="2"/>
  <c r="U5995" i="2"/>
  <c r="T5995" i="2"/>
  <c r="S5996" i="2"/>
  <c r="Q5996" i="2"/>
  <c r="R5996" i="2" s="1"/>
  <c r="M5996" i="2"/>
  <c r="P5996" i="2" s="1"/>
  <c r="I5996" i="2"/>
  <c r="E5996" i="2"/>
  <c r="F5998" i="2" l="1"/>
  <c r="J5998" i="2"/>
  <c r="D5998" i="2"/>
  <c r="H5998" i="2" s="1"/>
  <c r="B5999" i="2"/>
  <c r="L5998" i="2"/>
  <c r="C5998" i="2"/>
  <c r="N5998" i="2"/>
  <c r="A5998" i="2"/>
  <c r="K5998" i="2"/>
  <c r="G5998" i="2"/>
  <c r="S5997" i="2"/>
  <c r="Q5997" i="2"/>
  <c r="R5997" i="2" s="1"/>
  <c r="M5997" i="2"/>
  <c r="P5997" i="2" s="1"/>
  <c r="I5997" i="2"/>
  <c r="E5997" i="2"/>
  <c r="U5996" i="2"/>
  <c r="T5996" i="2"/>
  <c r="O5997" i="2"/>
  <c r="Q5998" i="2" l="1"/>
  <c r="R5998" i="2" s="1"/>
  <c r="M5998" i="2"/>
  <c r="S5998" i="2"/>
  <c r="T5997" i="2"/>
  <c r="U5997" i="2"/>
  <c r="C5999" i="2"/>
  <c r="D5999" i="2"/>
  <c r="H5999" i="2" s="1"/>
  <c r="K5999" i="2"/>
  <c r="N5999" i="2"/>
  <c r="A5999" i="2"/>
  <c r="L5999" i="2"/>
  <c r="F5999" i="2"/>
  <c r="J5999" i="2"/>
  <c r="G5999" i="2"/>
  <c r="B6000" i="2"/>
  <c r="E5998" i="2"/>
  <c r="I5998" i="2"/>
  <c r="P5998" i="2"/>
  <c r="O5998" i="2"/>
  <c r="O5999" i="2" l="1"/>
  <c r="U5998" i="2"/>
  <c r="T5998" i="2"/>
  <c r="E5999" i="2"/>
  <c r="I5999" i="2"/>
  <c r="J6000" i="2"/>
  <c r="B6001" i="2"/>
  <c r="F6000" i="2"/>
  <c r="D6000" i="2"/>
  <c r="H6000" i="2" s="1"/>
  <c r="N6000" i="2"/>
  <c r="C6000" i="2"/>
  <c r="L6000" i="2"/>
  <c r="A6000" i="2"/>
  <c r="K6000" i="2"/>
  <c r="G6000" i="2"/>
  <c r="Q5999" i="2"/>
  <c r="R5999" i="2" s="1"/>
  <c r="M5999" i="2"/>
  <c r="P5999" i="2" s="1"/>
  <c r="S5999" i="2"/>
  <c r="O6000" i="2" l="1"/>
  <c r="E6000" i="2"/>
  <c r="I6000" i="2"/>
  <c r="N6001" i="2"/>
  <c r="L6001" i="2"/>
  <c r="K6001" i="2"/>
  <c r="B6002" i="2"/>
  <c r="A6001" i="2"/>
  <c r="F6001" i="2"/>
  <c r="D6001" i="2"/>
  <c r="H6001" i="2" s="1"/>
  <c r="J6001" i="2"/>
  <c r="G6001" i="2"/>
  <c r="C6001" i="2"/>
  <c r="U5999" i="2"/>
  <c r="T5999" i="2"/>
  <c r="Q6000" i="2"/>
  <c r="R6000" i="2" s="1"/>
  <c r="M6000" i="2"/>
  <c r="P6000" i="2" s="1"/>
  <c r="S6000" i="2"/>
  <c r="O6001" i="2" l="1"/>
  <c r="U6000" i="2"/>
  <c r="T6000" i="2"/>
  <c r="Q6001" i="2"/>
  <c r="R6001" i="2" s="1"/>
  <c r="S6001" i="2"/>
  <c r="M6001" i="2"/>
  <c r="P6001" i="2" s="1"/>
  <c r="E6001" i="2"/>
  <c r="I6001" i="2"/>
  <c r="L6002" i="2"/>
  <c r="B6003" i="2"/>
  <c r="A6002" i="2"/>
  <c r="K6002" i="2"/>
  <c r="G6002" i="2"/>
  <c r="F6002" i="2"/>
  <c r="N6002" i="2"/>
  <c r="O6002" i="2" s="1"/>
  <c r="C6002" i="2"/>
  <c r="D6002" i="2"/>
  <c r="H6002" i="2" s="1"/>
  <c r="J6002" i="2"/>
  <c r="T6001" i="2" l="1"/>
  <c r="U6001" i="2"/>
  <c r="B6004" i="2"/>
  <c r="D6003" i="2"/>
  <c r="H6003" i="2" s="1"/>
  <c r="A6003" i="2"/>
  <c r="L6003" i="2"/>
  <c r="J6003" i="2"/>
  <c r="K6003" i="2"/>
  <c r="F6003" i="2"/>
  <c r="C6003" i="2"/>
  <c r="G6003" i="2"/>
  <c r="N6003" i="2"/>
  <c r="S6002" i="2"/>
  <c r="Q6002" i="2"/>
  <c r="R6002" i="2" s="1"/>
  <c r="M6002" i="2"/>
  <c r="P6002" i="2" s="1"/>
  <c r="E6002" i="2"/>
  <c r="I6002" i="2"/>
  <c r="J6004" i="2" l="1"/>
  <c r="D6004" i="2"/>
  <c r="H6004" i="2" s="1"/>
  <c r="A6004" i="2"/>
  <c r="L6004" i="2"/>
  <c r="B6005" i="2"/>
  <c r="C6004" i="2"/>
  <c r="F6004" i="2"/>
  <c r="K6004" i="2"/>
  <c r="G6004" i="2"/>
  <c r="N6004" i="2"/>
  <c r="I6003" i="2"/>
  <c r="E6003" i="2"/>
  <c r="O6003" i="2"/>
  <c r="U6002" i="2"/>
  <c r="T6002" i="2"/>
  <c r="Q6003" i="2"/>
  <c r="R6003" i="2" s="1"/>
  <c r="M6003" i="2"/>
  <c r="P6003" i="2" s="1"/>
  <c r="S6003" i="2"/>
  <c r="O6004" i="2" l="1"/>
  <c r="U6003" i="2"/>
  <c r="T6003" i="2"/>
  <c r="A6005" i="2"/>
  <c r="F6005" i="2"/>
  <c r="K6005" i="2"/>
  <c r="N6005" i="2"/>
  <c r="J6005" i="2"/>
  <c r="L6005" i="2"/>
  <c r="G6005" i="2"/>
  <c r="D6005" i="2"/>
  <c r="H6005" i="2" s="1"/>
  <c r="B6006" i="2"/>
  <c r="C6005" i="2"/>
  <c r="E6004" i="2"/>
  <c r="I6004" i="2"/>
  <c r="S6004" i="2"/>
  <c r="Q6004" i="2"/>
  <c r="R6004" i="2" s="1"/>
  <c r="M6004" i="2"/>
  <c r="P6004" i="2" s="1"/>
  <c r="K6006" i="2" l="1"/>
  <c r="B6007" i="2"/>
  <c r="A6006" i="2"/>
  <c r="G6006" i="2"/>
  <c r="F6006" i="2"/>
  <c r="D6006" i="2"/>
  <c r="H6006" i="2" s="1"/>
  <c r="L6006" i="2"/>
  <c r="N6006" i="2"/>
  <c r="J6006" i="2"/>
  <c r="C6006" i="2"/>
  <c r="I6005" i="2"/>
  <c r="E6005" i="2"/>
  <c r="M6005" i="2"/>
  <c r="P6005" i="2" s="1"/>
  <c r="Q6005" i="2"/>
  <c r="R6005" i="2" s="1"/>
  <c r="S6005" i="2"/>
  <c r="O6005" i="2"/>
  <c r="U6004" i="2"/>
  <c r="T6004" i="2"/>
  <c r="Q6006" i="2" l="1"/>
  <c r="R6006" i="2" s="1"/>
  <c r="M6006" i="2"/>
  <c r="S6006" i="2"/>
  <c r="E6006" i="2"/>
  <c r="I6006" i="2"/>
  <c r="L6007" i="2"/>
  <c r="C6007" i="2"/>
  <c r="A6007" i="2"/>
  <c r="K6007" i="2"/>
  <c r="J6007" i="2"/>
  <c r="N6007" i="2"/>
  <c r="G6007" i="2"/>
  <c r="B6008" i="2"/>
  <c r="F6007" i="2"/>
  <c r="D6007" i="2"/>
  <c r="H6007" i="2" s="1"/>
  <c r="U6005" i="2"/>
  <c r="T6005" i="2"/>
  <c r="O6006" i="2"/>
  <c r="P6006" i="2"/>
  <c r="S6007" i="2" l="1"/>
  <c r="Q6007" i="2"/>
  <c r="R6007" i="2" s="1"/>
  <c r="M6007" i="2"/>
  <c r="P6007" i="2" s="1"/>
  <c r="O6007" i="2"/>
  <c r="U6006" i="2"/>
  <c r="T6006" i="2"/>
  <c r="N6008" i="2"/>
  <c r="K6008" i="2"/>
  <c r="D6008" i="2"/>
  <c r="H6008" i="2" s="1"/>
  <c r="B6009" i="2"/>
  <c r="C6008" i="2"/>
  <c r="J6008" i="2"/>
  <c r="G6008" i="2"/>
  <c r="A6008" i="2"/>
  <c r="F6008" i="2"/>
  <c r="L6008" i="2"/>
  <c r="I6007" i="2"/>
  <c r="E6007" i="2"/>
  <c r="M6008" i="2" l="1"/>
  <c r="S6008" i="2"/>
  <c r="Q6008" i="2"/>
  <c r="R6008" i="2" s="1"/>
  <c r="U6007" i="2"/>
  <c r="T6007" i="2"/>
  <c r="I6008" i="2"/>
  <c r="E6008" i="2"/>
  <c r="J6009" i="2"/>
  <c r="G6009" i="2"/>
  <c r="K6009" i="2"/>
  <c r="A6009" i="2"/>
  <c r="F6009" i="2"/>
  <c r="D6009" i="2"/>
  <c r="H6009" i="2" s="1"/>
  <c r="B6010" i="2"/>
  <c r="C6009" i="2"/>
  <c r="N6009" i="2"/>
  <c r="L6009" i="2"/>
  <c r="P6008" i="2"/>
  <c r="O6008" i="2"/>
  <c r="S6009" i="2" l="1"/>
  <c r="M6009" i="2"/>
  <c r="Q6009" i="2"/>
  <c r="R6009" i="2" s="1"/>
  <c r="T6008" i="2"/>
  <c r="U6008" i="2"/>
  <c r="D6010" i="2"/>
  <c r="H6010" i="2" s="1"/>
  <c r="A6010" i="2"/>
  <c r="L6010" i="2"/>
  <c r="C6010" i="2"/>
  <c r="N6010" i="2"/>
  <c r="F6010" i="2"/>
  <c r="K6010" i="2"/>
  <c r="J6010" i="2"/>
  <c r="G6010" i="2"/>
  <c r="B6011" i="2"/>
  <c r="E6009" i="2"/>
  <c r="I6009" i="2"/>
  <c r="P6009" i="2"/>
  <c r="O6009" i="2"/>
  <c r="O6010" i="2" l="1"/>
  <c r="E6010" i="2"/>
  <c r="I6010" i="2"/>
  <c r="U6009" i="2"/>
  <c r="T6009" i="2"/>
  <c r="S6010" i="2"/>
  <c r="Q6010" i="2"/>
  <c r="R6010" i="2" s="1"/>
  <c r="M6010" i="2"/>
  <c r="P6010" i="2" s="1"/>
  <c r="G6011" i="2"/>
  <c r="L6011" i="2"/>
  <c r="B6012" i="2"/>
  <c r="N6011" i="2"/>
  <c r="K6011" i="2"/>
  <c r="F6011" i="2"/>
  <c r="C6011" i="2"/>
  <c r="D6011" i="2"/>
  <c r="H6011" i="2" s="1"/>
  <c r="A6011" i="2"/>
  <c r="J6011" i="2"/>
  <c r="O6011" i="2" l="1"/>
  <c r="U6010" i="2"/>
  <c r="T6010" i="2"/>
  <c r="I6011" i="2"/>
  <c r="E6011" i="2"/>
  <c r="J6012" i="2"/>
  <c r="G6012" i="2"/>
  <c r="D6012" i="2"/>
  <c r="H6012" i="2" s="1"/>
  <c r="C6012" i="2"/>
  <c r="A6012" i="2"/>
  <c r="L6012" i="2"/>
  <c r="F6012" i="2"/>
  <c r="N6012" i="2"/>
  <c r="K6012" i="2"/>
  <c r="B6013" i="2"/>
  <c r="S6011" i="2"/>
  <c r="M6011" i="2"/>
  <c r="P6011" i="2" s="1"/>
  <c r="Q6011" i="2"/>
  <c r="R6011" i="2" s="1"/>
  <c r="O6012" i="2" l="1"/>
  <c r="S6012" i="2"/>
  <c r="Q6012" i="2"/>
  <c r="R6012" i="2" s="1"/>
  <c r="M6012" i="2"/>
  <c r="P6012" i="2" s="1"/>
  <c r="A6013" i="2"/>
  <c r="G6013" i="2"/>
  <c r="F6013" i="2"/>
  <c r="D6013" i="2"/>
  <c r="H6013" i="2" s="1"/>
  <c r="N6013" i="2"/>
  <c r="C6013" i="2"/>
  <c r="K6013" i="2"/>
  <c r="J6013" i="2"/>
  <c r="L6013" i="2"/>
  <c r="B6014" i="2"/>
  <c r="U6011" i="2"/>
  <c r="T6011" i="2"/>
  <c r="I6012" i="2"/>
  <c r="E6012" i="2"/>
  <c r="O6013" i="2" l="1"/>
  <c r="T6012" i="2"/>
  <c r="U6012" i="2"/>
  <c r="S6013" i="2"/>
  <c r="Q6013" i="2"/>
  <c r="R6013" i="2" s="1"/>
  <c r="M6013" i="2"/>
  <c r="P6013" i="2" s="1"/>
  <c r="I6013" i="2"/>
  <c r="E6013" i="2"/>
  <c r="L6014" i="2"/>
  <c r="B6015" i="2"/>
  <c r="C6014" i="2"/>
  <c r="F6014" i="2"/>
  <c r="K6014" i="2"/>
  <c r="N6014" i="2"/>
  <c r="A6014" i="2"/>
  <c r="J6014" i="2"/>
  <c r="G6014" i="2"/>
  <c r="D6014" i="2"/>
  <c r="H6014" i="2" s="1"/>
  <c r="T6013" i="2" l="1"/>
  <c r="U6013" i="2"/>
  <c r="I6014" i="2"/>
  <c r="E6014" i="2"/>
  <c r="M6014" i="2"/>
  <c r="P6014" i="2" s="1"/>
  <c r="S6014" i="2"/>
  <c r="Q6014" i="2"/>
  <c r="R6014" i="2" s="1"/>
  <c r="L6015" i="2"/>
  <c r="N6015" i="2"/>
  <c r="C6015" i="2"/>
  <c r="J6015" i="2"/>
  <c r="K6015" i="2"/>
  <c r="A6015" i="2"/>
  <c r="F6015" i="2"/>
  <c r="G6015" i="2"/>
  <c r="B6016" i="2"/>
  <c r="D6015" i="2"/>
  <c r="H6015" i="2" s="1"/>
  <c r="O6014" i="2"/>
  <c r="O6015" i="2" l="1"/>
  <c r="U6014" i="2"/>
  <c r="T6014" i="2"/>
  <c r="I6015" i="2"/>
  <c r="E6015" i="2"/>
  <c r="Q6015" i="2"/>
  <c r="R6015" i="2" s="1"/>
  <c r="M6015" i="2"/>
  <c r="P6015" i="2" s="1"/>
  <c r="S6015" i="2"/>
  <c r="N6016" i="2"/>
  <c r="D6016" i="2"/>
  <c r="H6016" i="2" s="1"/>
  <c r="G6016" i="2"/>
  <c r="L6016" i="2"/>
  <c r="K6016" i="2"/>
  <c r="J6016" i="2"/>
  <c r="B6017" i="2"/>
  <c r="A6016" i="2"/>
  <c r="F6016" i="2"/>
  <c r="C6016" i="2"/>
  <c r="S6016" i="2" l="1"/>
  <c r="M6016" i="2"/>
  <c r="P6016" i="2" s="1"/>
  <c r="Q6016" i="2"/>
  <c r="R6016" i="2" s="1"/>
  <c r="E6016" i="2"/>
  <c r="I6016" i="2"/>
  <c r="U6015" i="2"/>
  <c r="T6015" i="2"/>
  <c r="N6017" i="2"/>
  <c r="B6018" i="2"/>
  <c r="D6017" i="2"/>
  <c r="H6017" i="2" s="1"/>
  <c r="G6017" i="2"/>
  <c r="K6017" i="2"/>
  <c r="F6017" i="2"/>
  <c r="A6017" i="2"/>
  <c r="L6017" i="2"/>
  <c r="J6017" i="2"/>
  <c r="C6017" i="2"/>
  <c r="O6016" i="2"/>
  <c r="E6017" i="2" l="1"/>
  <c r="I6017" i="2"/>
  <c r="K6018" i="2"/>
  <c r="A6018" i="2"/>
  <c r="J6018" i="2"/>
  <c r="G6018" i="2"/>
  <c r="D6018" i="2"/>
  <c r="H6018" i="2" s="1"/>
  <c r="N6018" i="2"/>
  <c r="L6018" i="2"/>
  <c r="F6018" i="2"/>
  <c r="B6019" i="2"/>
  <c r="C6018" i="2"/>
  <c r="U6016" i="2"/>
  <c r="T6016" i="2"/>
  <c r="M6017" i="2"/>
  <c r="P6017" i="2" s="1"/>
  <c r="S6017" i="2"/>
  <c r="Q6017" i="2"/>
  <c r="R6017" i="2" s="1"/>
  <c r="O6017" i="2"/>
  <c r="S6018" i="2" l="1"/>
  <c r="Q6018" i="2"/>
  <c r="R6018" i="2" s="1"/>
  <c r="M6018" i="2"/>
  <c r="P6018" i="2" s="1"/>
  <c r="N6019" i="2"/>
  <c r="D6019" i="2"/>
  <c r="H6019" i="2" s="1"/>
  <c r="C6019" i="2"/>
  <c r="G6019" i="2"/>
  <c r="L6019" i="2"/>
  <c r="B6020" i="2"/>
  <c r="K6019" i="2"/>
  <c r="F6019" i="2"/>
  <c r="J6019" i="2"/>
  <c r="A6019" i="2"/>
  <c r="E6018" i="2"/>
  <c r="I6018" i="2"/>
  <c r="U6017" i="2"/>
  <c r="T6017" i="2"/>
  <c r="O6018" i="2"/>
  <c r="L6020" i="2" l="1"/>
  <c r="A6020" i="2"/>
  <c r="K6020" i="2"/>
  <c r="G6020" i="2"/>
  <c r="J6020" i="2"/>
  <c r="D6020" i="2"/>
  <c r="H6020" i="2" s="1"/>
  <c r="F6020" i="2"/>
  <c r="C6020" i="2"/>
  <c r="N6020" i="2"/>
  <c r="B6021" i="2"/>
  <c r="T6018" i="2"/>
  <c r="U6018" i="2"/>
  <c r="Q6019" i="2"/>
  <c r="R6019" i="2" s="1"/>
  <c r="M6019" i="2"/>
  <c r="P6019" i="2" s="1"/>
  <c r="S6019" i="2"/>
  <c r="O6019" i="2"/>
  <c r="I6019" i="2"/>
  <c r="E6019" i="2"/>
  <c r="O6020" i="2" l="1"/>
  <c r="S6020" i="2"/>
  <c r="Q6020" i="2"/>
  <c r="R6020" i="2" s="1"/>
  <c r="M6020" i="2"/>
  <c r="P6020" i="2" s="1"/>
  <c r="D6021" i="2"/>
  <c r="H6021" i="2" s="1"/>
  <c r="L6021" i="2"/>
  <c r="B6022" i="2"/>
  <c r="A6021" i="2"/>
  <c r="N6021" i="2"/>
  <c r="K6021" i="2"/>
  <c r="G6021" i="2"/>
  <c r="J6021" i="2"/>
  <c r="C6021" i="2"/>
  <c r="F6021" i="2"/>
  <c r="U6019" i="2"/>
  <c r="T6019" i="2"/>
  <c r="E6020" i="2"/>
  <c r="I6020" i="2"/>
  <c r="S6021" i="2" l="1"/>
  <c r="Q6021" i="2"/>
  <c r="R6021" i="2" s="1"/>
  <c r="M6021" i="2"/>
  <c r="U6020" i="2"/>
  <c r="T6020" i="2"/>
  <c r="E6021" i="2"/>
  <c r="I6021" i="2"/>
  <c r="A6022" i="2"/>
  <c r="L6022" i="2"/>
  <c r="G6022" i="2"/>
  <c r="J6022" i="2"/>
  <c r="F6022" i="2"/>
  <c r="N6022" i="2"/>
  <c r="D6022" i="2"/>
  <c r="H6022" i="2" s="1"/>
  <c r="K6022" i="2"/>
  <c r="B6023" i="2"/>
  <c r="C6022" i="2"/>
  <c r="P6021" i="2"/>
  <c r="O6021" i="2"/>
  <c r="U6021" i="2" l="1"/>
  <c r="T6021" i="2"/>
  <c r="E6022" i="2"/>
  <c r="I6022" i="2"/>
  <c r="O6022" i="2"/>
  <c r="Q6022" i="2"/>
  <c r="R6022" i="2" s="1"/>
  <c r="M6022" i="2"/>
  <c r="P6022" i="2" s="1"/>
  <c r="S6022" i="2"/>
  <c r="D6023" i="2"/>
  <c r="H6023" i="2" s="1"/>
  <c r="F6023" i="2"/>
  <c r="L6023" i="2"/>
  <c r="C6023" i="2"/>
  <c r="A6023" i="2"/>
  <c r="B6024" i="2"/>
  <c r="K6023" i="2"/>
  <c r="N6023" i="2"/>
  <c r="G6023" i="2"/>
  <c r="J6023" i="2"/>
  <c r="O6023" i="2" l="1"/>
  <c r="E6023" i="2"/>
  <c r="I6023" i="2"/>
  <c r="T6022" i="2"/>
  <c r="U6022" i="2"/>
  <c r="B6025" i="2"/>
  <c r="C6024" i="2"/>
  <c r="D6024" i="2"/>
  <c r="H6024" i="2" s="1"/>
  <c r="L6024" i="2"/>
  <c r="A6024" i="2"/>
  <c r="F6024" i="2"/>
  <c r="K6024" i="2"/>
  <c r="N6024" i="2"/>
  <c r="J6024" i="2"/>
  <c r="G6024" i="2"/>
  <c r="Q6023" i="2"/>
  <c r="R6023" i="2" s="1"/>
  <c r="M6023" i="2"/>
  <c r="P6023" i="2" s="1"/>
  <c r="S6023" i="2"/>
  <c r="T6023" i="2" l="1"/>
  <c r="U6023" i="2"/>
  <c r="A6025" i="2"/>
  <c r="L6025" i="2"/>
  <c r="B6026" i="2"/>
  <c r="D6025" i="2"/>
  <c r="H6025" i="2" s="1"/>
  <c r="C6025" i="2"/>
  <c r="J6025" i="2"/>
  <c r="G6025" i="2"/>
  <c r="K6025" i="2"/>
  <c r="F6025" i="2"/>
  <c r="N6025" i="2"/>
  <c r="E6024" i="2"/>
  <c r="I6024" i="2"/>
  <c r="S6024" i="2"/>
  <c r="Q6024" i="2"/>
  <c r="R6024" i="2" s="1"/>
  <c r="M6024" i="2"/>
  <c r="P6024" i="2" s="1"/>
  <c r="O6024" i="2"/>
  <c r="Q6025" i="2" l="1"/>
  <c r="R6025" i="2" s="1"/>
  <c r="M6025" i="2"/>
  <c r="P6025" i="2" s="1"/>
  <c r="S6025" i="2"/>
  <c r="B6027" i="2"/>
  <c r="C6026" i="2"/>
  <c r="D6026" i="2"/>
  <c r="H6026" i="2" s="1"/>
  <c r="K6026" i="2"/>
  <c r="G6026" i="2"/>
  <c r="L6026" i="2"/>
  <c r="J6026" i="2"/>
  <c r="A6026" i="2"/>
  <c r="F6026" i="2"/>
  <c r="N6026" i="2"/>
  <c r="O6025" i="2"/>
  <c r="T6024" i="2"/>
  <c r="U6024" i="2"/>
  <c r="I6025" i="2"/>
  <c r="E6025" i="2"/>
  <c r="U6025" i="2" l="1"/>
  <c r="T6025" i="2"/>
  <c r="B6028" i="2"/>
  <c r="C6027" i="2"/>
  <c r="L6027" i="2"/>
  <c r="A6027" i="2"/>
  <c r="N6027" i="2"/>
  <c r="D6027" i="2"/>
  <c r="H6027" i="2" s="1"/>
  <c r="K6027" i="2"/>
  <c r="J6027" i="2"/>
  <c r="G6027" i="2"/>
  <c r="F6027" i="2"/>
  <c r="I6026" i="2"/>
  <c r="E6026" i="2"/>
  <c r="O6026" i="2"/>
  <c r="Q6026" i="2"/>
  <c r="R6026" i="2" s="1"/>
  <c r="M6026" i="2"/>
  <c r="P6026" i="2" s="1"/>
  <c r="S6026" i="2"/>
  <c r="N6028" i="2" l="1"/>
  <c r="K6028" i="2"/>
  <c r="G6028" i="2"/>
  <c r="F6028" i="2"/>
  <c r="C6028" i="2"/>
  <c r="B6029" i="2"/>
  <c r="L6028" i="2"/>
  <c r="J6028" i="2"/>
  <c r="A6028" i="2"/>
  <c r="D6028" i="2"/>
  <c r="H6028" i="2" s="1"/>
  <c r="E6027" i="2"/>
  <c r="I6027" i="2"/>
  <c r="T6026" i="2"/>
  <c r="U6026" i="2"/>
  <c r="O6027" i="2"/>
  <c r="Q6027" i="2"/>
  <c r="R6027" i="2" s="1"/>
  <c r="M6027" i="2"/>
  <c r="P6027" i="2" s="1"/>
  <c r="S6027" i="2"/>
  <c r="O6028" i="2" l="1"/>
  <c r="S6028" i="2"/>
  <c r="M6028" i="2"/>
  <c r="P6028" i="2" s="1"/>
  <c r="Q6028" i="2"/>
  <c r="R6028" i="2" s="1"/>
  <c r="E6028" i="2"/>
  <c r="I6028" i="2"/>
  <c r="B6030" i="2"/>
  <c r="C6029" i="2"/>
  <c r="L6029" i="2"/>
  <c r="F6029" i="2"/>
  <c r="K6029" i="2"/>
  <c r="J6029" i="2"/>
  <c r="G6029" i="2"/>
  <c r="D6029" i="2"/>
  <c r="H6029" i="2" s="1"/>
  <c r="N6029" i="2"/>
  <c r="A6029" i="2"/>
  <c r="U6027" i="2"/>
  <c r="T6027" i="2"/>
  <c r="U6028" i="2" l="1"/>
  <c r="T6028" i="2"/>
  <c r="N6030" i="2"/>
  <c r="D6030" i="2"/>
  <c r="H6030" i="2" s="1"/>
  <c r="B6031" i="2"/>
  <c r="G6030" i="2"/>
  <c r="C6030" i="2"/>
  <c r="L6030" i="2"/>
  <c r="A6030" i="2"/>
  <c r="K6030" i="2"/>
  <c r="J6030" i="2"/>
  <c r="F6030" i="2"/>
  <c r="O6029" i="2"/>
  <c r="S6029" i="2"/>
  <c r="Q6029" i="2"/>
  <c r="R6029" i="2" s="1"/>
  <c r="M6029" i="2"/>
  <c r="P6029" i="2" s="1"/>
  <c r="I6029" i="2"/>
  <c r="E6029" i="2"/>
  <c r="O6030" i="2" l="1"/>
  <c r="S6030" i="2"/>
  <c r="Q6030" i="2"/>
  <c r="R6030" i="2" s="1"/>
  <c r="M6030" i="2"/>
  <c r="P6030" i="2" s="1"/>
  <c r="C6031" i="2"/>
  <c r="N6031" i="2"/>
  <c r="K6031" i="2"/>
  <c r="J6031" i="2"/>
  <c r="G6031" i="2"/>
  <c r="F6031" i="2"/>
  <c r="B6032" i="2"/>
  <c r="A6031" i="2"/>
  <c r="D6031" i="2"/>
  <c r="H6031" i="2" s="1"/>
  <c r="L6031" i="2"/>
  <c r="I6030" i="2"/>
  <c r="E6030" i="2"/>
  <c r="U6029" i="2"/>
  <c r="T6029" i="2"/>
  <c r="O6031" i="2" l="1"/>
  <c r="U6030" i="2"/>
  <c r="T6030" i="2"/>
  <c r="D6032" i="2"/>
  <c r="H6032" i="2" s="1"/>
  <c r="F6032" i="2"/>
  <c r="B6033" i="2"/>
  <c r="C6032" i="2"/>
  <c r="A6032" i="2"/>
  <c r="L6032" i="2"/>
  <c r="J6032" i="2"/>
  <c r="G6032" i="2"/>
  <c r="N6032" i="2"/>
  <c r="K6032" i="2"/>
  <c r="I6031" i="2"/>
  <c r="E6031" i="2"/>
  <c r="M6031" i="2"/>
  <c r="P6031" i="2" s="1"/>
  <c r="Q6031" i="2"/>
  <c r="R6031" i="2" s="1"/>
  <c r="S6031" i="2"/>
  <c r="O6032" i="2" l="1"/>
  <c r="Q6032" i="2"/>
  <c r="R6032" i="2" s="1"/>
  <c r="S6032" i="2"/>
  <c r="M6032" i="2"/>
  <c r="P6032" i="2" s="1"/>
  <c r="U6031" i="2"/>
  <c r="T6031" i="2"/>
  <c r="D6033" i="2"/>
  <c r="H6033" i="2" s="1"/>
  <c r="C6033" i="2"/>
  <c r="N6033" i="2"/>
  <c r="L6033" i="2"/>
  <c r="K6033" i="2"/>
  <c r="G6033" i="2"/>
  <c r="A6033" i="2"/>
  <c r="J6033" i="2"/>
  <c r="B6034" i="2"/>
  <c r="F6033" i="2"/>
  <c r="I6032" i="2"/>
  <c r="E6032" i="2"/>
  <c r="S6033" i="2" l="1"/>
  <c r="M6033" i="2"/>
  <c r="P6033" i="2" s="1"/>
  <c r="Q6033" i="2"/>
  <c r="R6033" i="2" s="1"/>
  <c r="T6032" i="2"/>
  <c r="U6032" i="2"/>
  <c r="E6033" i="2"/>
  <c r="I6033" i="2"/>
  <c r="J6034" i="2"/>
  <c r="B6035" i="2"/>
  <c r="D6034" i="2"/>
  <c r="H6034" i="2" s="1"/>
  <c r="F6034" i="2"/>
  <c r="A6034" i="2"/>
  <c r="L6034" i="2"/>
  <c r="G6034" i="2"/>
  <c r="K6034" i="2"/>
  <c r="N6034" i="2"/>
  <c r="C6034" i="2"/>
  <c r="O6033" i="2"/>
  <c r="O6034" i="2" l="1"/>
  <c r="E6034" i="2"/>
  <c r="I6034" i="2"/>
  <c r="J6035" i="2"/>
  <c r="N6035" i="2"/>
  <c r="O6035" i="2" s="1"/>
  <c r="F6035" i="2"/>
  <c r="G6035" i="2"/>
  <c r="D6035" i="2"/>
  <c r="H6035" i="2" s="1"/>
  <c r="L6035" i="2"/>
  <c r="B6036" i="2"/>
  <c r="C6035" i="2"/>
  <c r="K6035" i="2"/>
  <c r="A6035" i="2"/>
  <c r="T6033" i="2"/>
  <c r="U6033" i="2"/>
  <c r="Q6034" i="2"/>
  <c r="R6034" i="2" s="1"/>
  <c r="M6034" i="2"/>
  <c r="P6034" i="2" s="1"/>
  <c r="S6034" i="2"/>
  <c r="E6035" i="2" l="1"/>
  <c r="I6035" i="2"/>
  <c r="U6034" i="2"/>
  <c r="T6034" i="2"/>
  <c r="N6036" i="2"/>
  <c r="F6036" i="2"/>
  <c r="B6037" i="2"/>
  <c r="D6036" i="2"/>
  <c r="H6036" i="2" s="1"/>
  <c r="C6036" i="2"/>
  <c r="J6036" i="2"/>
  <c r="A6036" i="2"/>
  <c r="L6036" i="2"/>
  <c r="K6036" i="2"/>
  <c r="G6036" i="2"/>
  <c r="S6035" i="2"/>
  <c r="Q6035" i="2"/>
  <c r="R6035" i="2" s="1"/>
  <c r="M6035" i="2"/>
  <c r="P6035" i="2" s="1"/>
  <c r="O6036" i="2" l="1"/>
  <c r="I6036" i="2"/>
  <c r="E6036" i="2"/>
  <c r="T6035" i="2"/>
  <c r="U6035" i="2"/>
  <c r="K6037" i="2"/>
  <c r="A6037" i="2"/>
  <c r="L6037" i="2"/>
  <c r="N6037" i="2"/>
  <c r="J6037" i="2"/>
  <c r="G6037" i="2"/>
  <c r="C6037" i="2"/>
  <c r="F6037" i="2"/>
  <c r="D6037" i="2"/>
  <c r="H6037" i="2" s="1"/>
  <c r="B6038" i="2"/>
  <c r="S6036" i="2"/>
  <c r="Q6036" i="2"/>
  <c r="R6036" i="2" s="1"/>
  <c r="M6036" i="2"/>
  <c r="P6036" i="2" s="1"/>
  <c r="Q6037" i="2" l="1"/>
  <c r="R6037" i="2" s="1"/>
  <c r="S6037" i="2"/>
  <c r="M6037" i="2"/>
  <c r="P6037" i="2" s="1"/>
  <c r="I6037" i="2"/>
  <c r="E6037" i="2"/>
  <c r="F6038" i="2"/>
  <c r="N6038" i="2"/>
  <c r="B6039" i="2"/>
  <c r="D6038" i="2"/>
  <c r="H6038" i="2" s="1"/>
  <c r="A6038" i="2"/>
  <c r="C6038" i="2"/>
  <c r="L6038" i="2"/>
  <c r="K6038" i="2"/>
  <c r="G6038" i="2"/>
  <c r="J6038" i="2"/>
  <c r="U6036" i="2"/>
  <c r="T6036" i="2"/>
  <c r="O6037" i="2"/>
  <c r="T6037" i="2" l="1"/>
  <c r="U6037" i="2"/>
  <c r="M6038" i="2"/>
  <c r="P6038" i="2" s="1"/>
  <c r="Q6038" i="2"/>
  <c r="R6038" i="2" s="1"/>
  <c r="S6038" i="2"/>
  <c r="O6038" i="2"/>
  <c r="E6038" i="2"/>
  <c r="I6038" i="2"/>
  <c r="C6039" i="2"/>
  <c r="L6039" i="2"/>
  <c r="K6039" i="2"/>
  <c r="J6039" i="2"/>
  <c r="G6039" i="2"/>
  <c r="D6039" i="2"/>
  <c r="H6039" i="2" s="1"/>
  <c r="A6039" i="2"/>
  <c r="N6039" i="2"/>
  <c r="F6039" i="2"/>
  <c r="B6040" i="2"/>
  <c r="C6040" i="2" l="1"/>
  <c r="L6040" i="2"/>
  <c r="K6040" i="2"/>
  <c r="F6040" i="2"/>
  <c r="J6040" i="2"/>
  <c r="N6040" i="2"/>
  <c r="D6040" i="2"/>
  <c r="H6040" i="2" s="1"/>
  <c r="A6040" i="2"/>
  <c r="B6041" i="2"/>
  <c r="G6040" i="2"/>
  <c r="I6039" i="2"/>
  <c r="E6039" i="2"/>
  <c r="Q6039" i="2"/>
  <c r="R6039" i="2" s="1"/>
  <c r="M6039" i="2"/>
  <c r="P6039" i="2" s="1"/>
  <c r="S6039" i="2"/>
  <c r="U6038" i="2"/>
  <c r="T6038" i="2"/>
  <c r="O6039" i="2"/>
  <c r="I6040" i="2" l="1"/>
  <c r="E6040" i="2"/>
  <c r="S6040" i="2"/>
  <c r="Q6040" i="2"/>
  <c r="R6040" i="2" s="1"/>
  <c r="M6040" i="2"/>
  <c r="P6040" i="2" s="1"/>
  <c r="O6040" i="2"/>
  <c r="T6039" i="2"/>
  <c r="U6039" i="2"/>
  <c r="N6041" i="2"/>
  <c r="K6041" i="2"/>
  <c r="D6041" i="2"/>
  <c r="H6041" i="2" s="1"/>
  <c r="A6041" i="2"/>
  <c r="C6041" i="2"/>
  <c r="L6041" i="2"/>
  <c r="J6041" i="2"/>
  <c r="F6041" i="2"/>
  <c r="B6042" i="2"/>
  <c r="G6041" i="2"/>
  <c r="E6041" i="2" l="1"/>
  <c r="I6041" i="2"/>
  <c r="L6042" i="2"/>
  <c r="C6042" i="2"/>
  <c r="N6042" i="2"/>
  <c r="K6042" i="2"/>
  <c r="A6042" i="2"/>
  <c r="F6042" i="2"/>
  <c r="J6042" i="2"/>
  <c r="G6042" i="2"/>
  <c r="D6042" i="2"/>
  <c r="H6042" i="2" s="1"/>
  <c r="B6043" i="2"/>
  <c r="O6041" i="2"/>
  <c r="Q6041" i="2"/>
  <c r="R6041" i="2" s="1"/>
  <c r="M6041" i="2"/>
  <c r="P6041" i="2" s="1"/>
  <c r="S6041" i="2"/>
  <c r="U6040" i="2"/>
  <c r="T6040" i="2"/>
  <c r="E6042" i="2" l="1"/>
  <c r="I6042" i="2"/>
  <c r="O6042" i="2"/>
  <c r="T6041" i="2"/>
  <c r="U6041" i="2"/>
  <c r="G6043" i="2"/>
  <c r="A6043" i="2"/>
  <c r="B6044" i="2"/>
  <c r="N6043" i="2"/>
  <c r="O6043" i="2" s="1"/>
  <c r="K6043" i="2"/>
  <c r="C6043" i="2"/>
  <c r="J6043" i="2"/>
  <c r="F6043" i="2"/>
  <c r="D6043" i="2"/>
  <c r="H6043" i="2" s="1"/>
  <c r="L6043" i="2"/>
  <c r="M6042" i="2"/>
  <c r="P6042" i="2" s="1"/>
  <c r="Q6042" i="2"/>
  <c r="R6042" i="2" s="1"/>
  <c r="S6042" i="2"/>
  <c r="S6043" i="2" l="1"/>
  <c r="Q6043" i="2"/>
  <c r="R6043" i="2" s="1"/>
  <c r="M6043" i="2"/>
  <c r="P6043" i="2" s="1"/>
  <c r="N6044" i="2"/>
  <c r="B6045" i="2"/>
  <c r="F6044" i="2"/>
  <c r="D6044" i="2"/>
  <c r="H6044" i="2" s="1"/>
  <c r="A6044" i="2"/>
  <c r="K6044" i="2"/>
  <c r="L6044" i="2"/>
  <c r="J6044" i="2"/>
  <c r="G6044" i="2"/>
  <c r="C6044" i="2"/>
  <c r="E6043" i="2"/>
  <c r="I6043" i="2"/>
  <c r="U6042" i="2"/>
  <c r="T6042" i="2"/>
  <c r="Q6044" i="2" l="1"/>
  <c r="R6044" i="2" s="1"/>
  <c r="M6044" i="2"/>
  <c r="P6044" i="2" s="1"/>
  <c r="S6044" i="2"/>
  <c r="U6043" i="2"/>
  <c r="T6043" i="2"/>
  <c r="O6044" i="2"/>
  <c r="E6044" i="2"/>
  <c r="I6044" i="2"/>
  <c r="D6045" i="2"/>
  <c r="H6045" i="2" s="1"/>
  <c r="G6045" i="2"/>
  <c r="B6046" i="2"/>
  <c r="C6045" i="2"/>
  <c r="K6045" i="2"/>
  <c r="A6045" i="2"/>
  <c r="L6045" i="2"/>
  <c r="J6045" i="2"/>
  <c r="N6045" i="2"/>
  <c r="F6045" i="2"/>
  <c r="U6044" i="2" l="1"/>
  <c r="T6044" i="2"/>
  <c r="O6045" i="2"/>
  <c r="N6046" i="2"/>
  <c r="A6046" i="2"/>
  <c r="B6047" i="2"/>
  <c r="L6046" i="2"/>
  <c r="D6046" i="2"/>
  <c r="H6046" i="2" s="1"/>
  <c r="K6046" i="2"/>
  <c r="J6046" i="2"/>
  <c r="F6046" i="2"/>
  <c r="C6046" i="2"/>
  <c r="G6046" i="2"/>
  <c r="I6045" i="2"/>
  <c r="E6045" i="2"/>
  <c r="Q6045" i="2"/>
  <c r="R6045" i="2" s="1"/>
  <c r="S6045" i="2"/>
  <c r="M6045" i="2"/>
  <c r="P6045" i="2" s="1"/>
  <c r="I6046" i="2" l="1"/>
  <c r="E6046" i="2"/>
  <c r="O6046" i="2"/>
  <c r="U6045" i="2"/>
  <c r="T6045" i="2"/>
  <c r="S6046" i="2"/>
  <c r="Q6046" i="2"/>
  <c r="R6046" i="2" s="1"/>
  <c r="M6046" i="2"/>
  <c r="P6046" i="2" s="1"/>
  <c r="N6047" i="2"/>
  <c r="D6047" i="2"/>
  <c r="H6047" i="2" s="1"/>
  <c r="B6048" i="2"/>
  <c r="L6047" i="2"/>
  <c r="K6047" i="2"/>
  <c r="A6047" i="2"/>
  <c r="J6047" i="2"/>
  <c r="C6047" i="2"/>
  <c r="G6047" i="2"/>
  <c r="F6047" i="2"/>
  <c r="O6047" i="2" l="1"/>
  <c r="L6048" i="2"/>
  <c r="K6048" i="2"/>
  <c r="F6048" i="2"/>
  <c r="D6048" i="2"/>
  <c r="H6048" i="2" s="1"/>
  <c r="N6048" i="2"/>
  <c r="B6049" i="2"/>
  <c r="J6048" i="2"/>
  <c r="G6048" i="2"/>
  <c r="A6048" i="2"/>
  <c r="C6048" i="2"/>
  <c r="S6047" i="2"/>
  <c r="Q6047" i="2"/>
  <c r="R6047" i="2" s="1"/>
  <c r="M6047" i="2"/>
  <c r="P6047" i="2" s="1"/>
  <c r="U6046" i="2"/>
  <c r="T6046" i="2"/>
  <c r="I6047" i="2"/>
  <c r="E6047" i="2"/>
  <c r="F6049" i="2" l="1"/>
  <c r="N6049" i="2"/>
  <c r="B6050" i="2"/>
  <c r="D6049" i="2"/>
  <c r="H6049" i="2" s="1"/>
  <c r="A6049" i="2"/>
  <c r="C6049" i="2"/>
  <c r="L6049" i="2"/>
  <c r="K6049" i="2"/>
  <c r="J6049" i="2"/>
  <c r="G6049" i="2"/>
  <c r="Q6048" i="2"/>
  <c r="R6048" i="2" s="1"/>
  <c r="S6048" i="2"/>
  <c r="M6048" i="2"/>
  <c r="P6048" i="2" s="1"/>
  <c r="E6048" i="2"/>
  <c r="I6048" i="2"/>
  <c r="U6047" i="2"/>
  <c r="T6047" i="2"/>
  <c r="O6048" i="2"/>
  <c r="O6049" i="2" l="1"/>
  <c r="L6050" i="2"/>
  <c r="N6050" i="2"/>
  <c r="J6050" i="2"/>
  <c r="K6050" i="2"/>
  <c r="B6051" i="2"/>
  <c r="G6050" i="2"/>
  <c r="F6050" i="2"/>
  <c r="C6050" i="2"/>
  <c r="D6050" i="2"/>
  <c r="H6050" i="2" s="1"/>
  <c r="A6050" i="2"/>
  <c r="U6048" i="2"/>
  <c r="T6048" i="2"/>
  <c r="E6049" i="2"/>
  <c r="I6049" i="2"/>
  <c r="M6049" i="2"/>
  <c r="P6049" i="2" s="1"/>
  <c r="S6049" i="2"/>
  <c r="Q6049" i="2"/>
  <c r="R6049" i="2" s="1"/>
  <c r="O6050" i="2" l="1"/>
  <c r="S6050" i="2"/>
  <c r="M6050" i="2"/>
  <c r="P6050" i="2" s="1"/>
  <c r="Q6050" i="2"/>
  <c r="R6050" i="2" s="1"/>
  <c r="D6051" i="2"/>
  <c r="H6051" i="2" s="1"/>
  <c r="K6051" i="2"/>
  <c r="C6051" i="2"/>
  <c r="L6051" i="2"/>
  <c r="A6051" i="2"/>
  <c r="J6051" i="2"/>
  <c r="G6051" i="2"/>
  <c r="N6051" i="2"/>
  <c r="B6052" i="2"/>
  <c r="F6051" i="2"/>
  <c r="T6049" i="2"/>
  <c r="U6049" i="2"/>
  <c r="I6050" i="2"/>
  <c r="E6050" i="2"/>
  <c r="U6050" i="2" l="1"/>
  <c r="T6050" i="2"/>
  <c r="O6051" i="2"/>
  <c r="B6053" i="2"/>
  <c r="D6052" i="2"/>
  <c r="H6052" i="2" s="1"/>
  <c r="C6052" i="2"/>
  <c r="A6052" i="2"/>
  <c r="K6052" i="2"/>
  <c r="F6052" i="2"/>
  <c r="L6052" i="2"/>
  <c r="G6052" i="2"/>
  <c r="J6052" i="2"/>
  <c r="N6052" i="2"/>
  <c r="Q6051" i="2"/>
  <c r="R6051" i="2" s="1"/>
  <c r="M6051" i="2"/>
  <c r="P6051" i="2" s="1"/>
  <c r="S6051" i="2"/>
  <c r="E6051" i="2"/>
  <c r="I6051" i="2"/>
  <c r="M6052" i="2" l="1"/>
  <c r="P6052" i="2" s="1"/>
  <c r="Q6052" i="2"/>
  <c r="R6052" i="2" s="1"/>
  <c r="S6052" i="2"/>
  <c r="U6051" i="2"/>
  <c r="T6051" i="2"/>
  <c r="A6053" i="2"/>
  <c r="L6053" i="2"/>
  <c r="G6053" i="2"/>
  <c r="D6053" i="2"/>
  <c r="H6053" i="2" s="1"/>
  <c r="N6053" i="2"/>
  <c r="B6054" i="2"/>
  <c r="C6053" i="2"/>
  <c r="K6053" i="2"/>
  <c r="J6053" i="2"/>
  <c r="F6053" i="2"/>
  <c r="O6052" i="2"/>
  <c r="E6052" i="2"/>
  <c r="I6052" i="2"/>
  <c r="O6053" i="2" l="1"/>
  <c r="L6054" i="2"/>
  <c r="N6054" i="2"/>
  <c r="F6054" i="2"/>
  <c r="B6055" i="2"/>
  <c r="J6054" i="2"/>
  <c r="D6054" i="2"/>
  <c r="H6054" i="2" s="1"/>
  <c r="K6054" i="2"/>
  <c r="A6054" i="2"/>
  <c r="G6054" i="2"/>
  <c r="C6054" i="2"/>
  <c r="U6052" i="2"/>
  <c r="T6052" i="2"/>
  <c r="S6053" i="2"/>
  <c r="Q6053" i="2"/>
  <c r="R6053" i="2" s="1"/>
  <c r="M6053" i="2"/>
  <c r="P6053" i="2" s="1"/>
  <c r="E6053" i="2"/>
  <c r="I6053" i="2"/>
  <c r="Q6054" i="2" l="1"/>
  <c r="R6054" i="2" s="1"/>
  <c r="M6054" i="2"/>
  <c r="P6054" i="2" s="1"/>
  <c r="S6054" i="2"/>
  <c r="O6054" i="2"/>
  <c r="E6054" i="2"/>
  <c r="I6054" i="2"/>
  <c r="K6055" i="2"/>
  <c r="B6056" i="2"/>
  <c r="F6055" i="2"/>
  <c r="G6055" i="2"/>
  <c r="N6055" i="2"/>
  <c r="L6055" i="2"/>
  <c r="A6055" i="2"/>
  <c r="J6055" i="2"/>
  <c r="C6055" i="2"/>
  <c r="D6055" i="2"/>
  <c r="H6055" i="2" s="1"/>
  <c r="T6053" i="2"/>
  <c r="U6053" i="2"/>
  <c r="O6055" i="2" l="1"/>
  <c r="L6056" i="2"/>
  <c r="K6056" i="2"/>
  <c r="J6056" i="2"/>
  <c r="F6056" i="2"/>
  <c r="C6056" i="2"/>
  <c r="G6056" i="2"/>
  <c r="D6056" i="2"/>
  <c r="H6056" i="2" s="1"/>
  <c r="B6057" i="2"/>
  <c r="N6056" i="2"/>
  <c r="A6056" i="2"/>
  <c r="U6054" i="2"/>
  <c r="T6054" i="2"/>
  <c r="E6055" i="2"/>
  <c r="I6055" i="2"/>
  <c r="M6055" i="2"/>
  <c r="P6055" i="2" s="1"/>
  <c r="Q6055" i="2"/>
  <c r="R6055" i="2" s="1"/>
  <c r="S6055" i="2"/>
  <c r="S6056" i="2" l="1"/>
  <c r="Q6056" i="2"/>
  <c r="R6056" i="2" s="1"/>
  <c r="M6056" i="2"/>
  <c r="P6056" i="2" s="1"/>
  <c r="I6056" i="2"/>
  <c r="E6056" i="2"/>
  <c r="T6055" i="2"/>
  <c r="U6055" i="2"/>
  <c r="O6056" i="2"/>
  <c r="F6057" i="2"/>
  <c r="N6057" i="2"/>
  <c r="A6057" i="2"/>
  <c r="B6058" i="2"/>
  <c r="G6057" i="2"/>
  <c r="C6057" i="2"/>
  <c r="L6057" i="2"/>
  <c r="K6057" i="2"/>
  <c r="J6057" i="2"/>
  <c r="D6057" i="2"/>
  <c r="H6057" i="2" s="1"/>
  <c r="M6057" i="2" l="1"/>
  <c r="P6057" i="2" s="1"/>
  <c r="S6057" i="2"/>
  <c r="Q6057" i="2"/>
  <c r="R6057" i="2" s="1"/>
  <c r="U6056" i="2"/>
  <c r="T6056" i="2"/>
  <c r="O6057" i="2"/>
  <c r="E6057" i="2"/>
  <c r="I6057" i="2"/>
  <c r="D6058" i="2"/>
  <c r="H6058" i="2" s="1"/>
  <c r="N6058" i="2"/>
  <c r="L6058" i="2"/>
  <c r="J6058" i="2"/>
  <c r="G6058" i="2"/>
  <c r="F6058" i="2"/>
  <c r="B6059" i="2"/>
  <c r="C6058" i="2"/>
  <c r="A6058" i="2"/>
  <c r="K6058" i="2"/>
  <c r="E6058" i="2" l="1"/>
  <c r="I6058" i="2"/>
  <c r="U6057" i="2"/>
  <c r="T6057" i="2"/>
  <c r="S6058" i="2"/>
  <c r="M6058" i="2"/>
  <c r="P6058" i="2" s="1"/>
  <c r="Q6058" i="2"/>
  <c r="R6058" i="2" s="1"/>
  <c r="O6058" i="2"/>
  <c r="F6059" i="2"/>
  <c r="N6059" i="2"/>
  <c r="G6059" i="2"/>
  <c r="L6059" i="2"/>
  <c r="B6060" i="2"/>
  <c r="K6059" i="2"/>
  <c r="D6059" i="2"/>
  <c r="H6059" i="2" s="1"/>
  <c r="C6059" i="2"/>
  <c r="A6059" i="2"/>
  <c r="J6059" i="2"/>
  <c r="O6059" i="2" l="1"/>
  <c r="A6060" i="2"/>
  <c r="N6060" i="2"/>
  <c r="L6060" i="2"/>
  <c r="G6060" i="2"/>
  <c r="K6060" i="2"/>
  <c r="F6060" i="2"/>
  <c r="D6060" i="2"/>
  <c r="H6060" i="2" s="1"/>
  <c r="C6060" i="2"/>
  <c r="J6060" i="2"/>
  <c r="B6061" i="2"/>
  <c r="U6058" i="2"/>
  <c r="T6058" i="2"/>
  <c r="M6059" i="2"/>
  <c r="P6059" i="2" s="1"/>
  <c r="Q6059" i="2"/>
  <c r="R6059" i="2" s="1"/>
  <c r="S6059" i="2"/>
  <c r="I6059" i="2"/>
  <c r="E6059" i="2"/>
  <c r="O6060" i="2" l="1"/>
  <c r="S6060" i="2"/>
  <c r="Q6060" i="2"/>
  <c r="R6060" i="2" s="1"/>
  <c r="M6060" i="2"/>
  <c r="P6060" i="2" s="1"/>
  <c r="A6061" i="2"/>
  <c r="C6061" i="2"/>
  <c r="K6061" i="2"/>
  <c r="G6061" i="2"/>
  <c r="J6061" i="2"/>
  <c r="F6061" i="2"/>
  <c r="B6062" i="2"/>
  <c r="L6061" i="2"/>
  <c r="D6061" i="2"/>
  <c r="H6061" i="2" s="1"/>
  <c r="N6061" i="2"/>
  <c r="U6059" i="2"/>
  <c r="T6059" i="2"/>
  <c r="I6060" i="2"/>
  <c r="E6060" i="2"/>
  <c r="T6060" i="2" l="1"/>
  <c r="U6060" i="2"/>
  <c r="E6061" i="2"/>
  <c r="I6061" i="2"/>
  <c r="J6062" i="2"/>
  <c r="D6062" i="2"/>
  <c r="H6062" i="2" s="1"/>
  <c r="F6062" i="2"/>
  <c r="L6062" i="2"/>
  <c r="G6062" i="2"/>
  <c r="B6063" i="2"/>
  <c r="C6062" i="2"/>
  <c r="A6062" i="2"/>
  <c r="N6062" i="2"/>
  <c r="K6062" i="2"/>
  <c r="O6061" i="2"/>
  <c r="Q6061" i="2"/>
  <c r="R6061" i="2" s="1"/>
  <c r="S6061" i="2"/>
  <c r="M6061" i="2"/>
  <c r="P6061" i="2" s="1"/>
  <c r="E6062" i="2" l="1"/>
  <c r="I6062" i="2"/>
  <c r="O6062" i="2"/>
  <c r="S6062" i="2"/>
  <c r="Q6062" i="2"/>
  <c r="R6062" i="2" s="1"/>
  <c r="M6062" i="2"/>
  <c r="P6062" i="2" s="1"/>
  <c r="T6061" i="2"/>
  <c r="U6061" i="2"/>
  <c r="K6063" i="2"/>
  <c r="G6063" i="2"/>
  <c r="F6063" i="2"/>
  <c r="J6063" i="2"/>
  <c r="B6064" i="2"/>
  <c r="D6063" i="2"/>
  <c r="H6063" i="2" s="1"/>
  <c r="N6063" i="2"/>
  <c r="A6063" i="2"/>
  <c r="L6063" i="2"/>
  <c r="C6063" i="2"/>
  <c r="S6063" i="2" l="1"/>
  <c r="Q6063" i="2"/>
  <c r="R6063" i="2" s="1"/>
  <c r="M6063" i="2"/>
  <c r="P6063" i="2" s="1"/>
  <c r="U6062" i="2"/>
  <c r="T6062" i="2"/>
  <c r="F6064" i="2"/>
  <c r="B6065" i="2"/>
  <c r="N6064" i="2"/>
  <c r="G6064" i="2"/>
  <c r="J6064" i="2"/>
  <c r="C6064" i="2"/>
  <c r="D6064" i="2"/>
  <c r="H6064" i="2" s="1"/>
  <c r="A6064" i="2"/>
  <c r="L6064" i="2"/>
  <c r="K6064" i="2"/>
  <c r="I6063" i="2"/>
  <c r="E6063" i="2"/>
  <c r="O6063" i="2"/>
  <c r="T6063" i="2" l="1"/>
  <c r="U6063" i="2"/>
  <c r="I6064" i="2"/>
  <c r="E6064" i="2"/>
  <c r="M6064" i="2"/>
  <c r="P6064" i="2" s="1"/>
  <c r="S6064" i="2"/>
  <c r="Q6064" i="2"/>
  <c r="R6064" i="2" s="1"/>
  <c r="L6065" i="2"/>
  <c r="B6066" i="2"/>
  <c r="K6065" i="2"/>
  <c r="G6065" i="2"/>
  <c r="A6065" i="2"/>
  <c r="J6065" i="2"/>
  <c r="C6065" i="2"/>
  <c r="N6065" i="2"/>
  <c r="F6065" i="2"/>
  <c r="D6065" i="2"/>
  <c r="H6065" i="2" s="1"/>
  <c r="O6064" i="2"/>
  <c r="I6065" i="2" l="1"/>
  <c r="E6065" i="2"/>
  <c r="U6064" i="2"/>
  <c r="T6064" i="2"/>
  <c r="K6066" i="2"/>
  <c r="D6066" i="2"/>
  <c r="H6066" i="2" s="1"/>
  <c r="J6066" i="2"/>
  <c r="B6067" i="2"/>
  <c r="L6066" i="2"/>
  <c r="G6066" i="2"/>
  <c r="C6066" i="2"/>
  <c r="N6066" i="2"/>
  <c r="F6066" i="2"/>
  <c r="A6066" i="2"/>
  <c r="S6065" i="2"/>
  <c r="Q6065" i="2"/>
  <c r="R6065" i="2" s="1"/>
  <c r="M6065" i="2"/>
  <c r="P6065" i="2" s="1"/>
  <c r="O6065" i="2"/>
  <c r="O6066" i="2" l="1"/>
  <c r="I6066" i="2"/>
  <c r="E6066" i="2"/>
  <c r="M6066" i="2"/>
  <c r="P6066" i="2" s="1"/>
  <c r="S6066" i="2"/>
  <c r="Q6066" i="2"/>
  <c r="R6066" i="2" s="1"/>
  <c r="T6065" i="2"/>
  <c r="U6065" i="2"/>
  <c r="A6067" i="2"/>
  <c r="L6067" i="2"/>
  <c r="N6067" i="2"/>
  <c r="G6067" i="2"/>
  <c r="B6068" i="2"/>
  <c r="C6067" i="2"/>
  <c r="J6067" i="2"/>
  <c r="K6067" i="2"/>
  <c r="D6067" i="2"/>
  <c r="H6067" i="2" s="1"/>
  <c r="F6067" i="2"/>
  <c r="O6067" i="2" l="1"/>
  <c r="N6068" i="2"/>
  <c r="D6068" i="2"/>
  <c r="H6068" i="2" s="1"/>
  <c r="G6068" i="2"/>
  <c r="C6068" i="2"/>
  <c r="A6068" i="2"/>
  <c r="J6068" i="2"/>
  <c r="L6068" i="2"/>
  <c r="B6069" i="2"/>
  <c r="F6068" i="2"/>
  <c r="K6068" i="2"/>
  <c r="U6066" i="2"/>
  <c r="T6066" i="2"/>
  <c r="I6067" i="2"/>
  <c r="E6067" i="2"/>
  <c r="Q6067" i="2"/>
  <c r="R6067" i="2" s="1"/>
  <c r="M6067" i="2"/>
  <c r="P6067" i="2" s="1"/>
  <c r="S6067" i="2"/>
  <c r="T6067" i="2" l="1"/>
  <c r="U6067" i="2"/>
  <c r="O6068" i="2"/>
  <c r="A6069" i="2"/>
  <c r="J6069" i="2"/>
  <c r="D6069" i="2"/>
  <c r="H6069" i="2" s="1"/>
  <c r="G6069" i="2"/>
  <c r="L6069" i="2"/>
  <c r="F6069" i="2"/>
  <c r="C6069" i="2"/>
  <c r="N6069" i="2"/>
  <c r="B6070" i="2"/>
  <c r="K6069" i="2"/>
  <c r="S6068" i="2"/>
  <c r="Q6068" i="2"/>
  <c r="R6068" i="2" s="1"/>
  <c r="M6068" i="2"/>
  <c r="P6068" i="2" s="1"/>
  <c r="I6068" i="2"/>
  <c r="E6068" i="2"/>
  <c r="O6069" i="2" l="1"/>
  <c r="E6069" i="2"/>
  <c r="I6069" i="2"/>
  <c r="A6070" i="2"/>
  <c r="G6070" i="2"/>
  <c r="J6070" i="2"/>
  <c r="F6070" i="2"/>
  <c r="D6070" i="2"/>
  <c r="H6070" i="2" s="1"/>
  <c r="C6070" i="2"/>
  <c r="N6070" i="2"/>
  <c r="B6071" i="2"/>
  <c r="L6070" i="2"/>
  <c r="K6070" i="2"/>
  <c r="S6069" i="2"/>
  <c r="M6069" i="2"/>
  <c r="P6069" i="2" s="1"/>
  <c r="Q6069" i="2"/>
  <c r="R6069" i="2" s="1"/>
  <c r="U6068" i="2"/>
  <c r="T6068" i="2"/>
  <c r="O6070" i="2" l="1"/>
  <c r="B6072" i="2"/>
  <c r="J6071" i="2"/>
  <c r="A6071" i="2"/>
  <c r="F6071" i="2"/>
  <c r="D6071" i="2"/>
  <c r="H6071" i="2" s="1"/>
  <c r="N6071" i="2"/>
  <c r="K6071" i="2"/>
  <c r="C6071" i="2"/>
  <c r="G6071" i="2"/>
  <c r="L6071" i="2"/>
  <c r="S6070" i="2"/>
  <c r="M6070" i="2"/>
  <c r="P6070" i="2" s="1"/>
  <c r="Q6070" i="2"/>
  <c r="R6070" i="2" s="1"/>
  <c r="T6069" i="2"/>
  <c r="U6069" i="2"/>
  <c r="I6070" i="2"/>
  <c r="E6070" i="2"/>
  <c r="O6071" i="2" l="1"/>
  <c r="C6072" i="2"/>
  <c r="F6072" i="2"/>
  <c r="N6072" i="2"/>
  <c r="L6072" i="2"/>
  <c r="J6072" i="2"/>
  <c r="K6072" i="2"/>
  <c r="A6072" i="2"/>
  <c r="B6073" i="2"/>
  <c r="D6072" i="2"/>
  <c r="H6072" i="2" s="1"/>
  <c r="G6072" i="2"/>
  <c r="U6070" i="2"/>
  <c r="T6070" i="2"/>
  <c r="Q6071" i="2"/>
  <c r="R6071" i="2" s="1"/>
  <c r="M6071" i="2"/>
  <c r="P6071" i="2" s="1"/>
  <c r="S6071" i="2"/>
  <c r="E6071" i="2"/>
  <c r="I6071" i="2"/>
  <c r="I6072" i="2" l="1"/>
  <c r="E6072" i="2"/>
  <c r="O6072" i="2"/>
  <c r="Q6072" i="2"/>
  <c r="R6072" i="2" s="1"/>
  <c r="S6072" i="2"/>
  <c r="M6072" i="2"/>
  <c r="P6072" i="2" s="1"/>
  <c r="U6071" i="2"/>
  <c r="T6071" i="2"/>
  <c r="C6073" i="2"/>
  <c r="N6073" i="2"/>
  <c r="J6073" i="2"/>
  <c r="G6073" i="2"/>
  <c r="A6073" i="2"/>
  <c r="L6073" i="2"/>
  <c r="K6073" i="2"/>
  <c r="F6073" i="2"/>
  <c r="B6074" i="2"/>
  <c r="D6073" i="2"/>
  <c r="H6073" i="2" s="1"/>
  <c r="O6073" i="2" l="1"/>
  <c r="J6074" i="2"/>
  <c r="F6074" i="2"/>
  <c r="D6074" i="2"/>
  <c r="H6074" i="2" s="1"/>
  <c r="L6074" i="2"/>
  <c r="N6074" i="2"/>
  <c r="O6074" i="2" s="1"/>
  <c r="A6074" i="2"/>
  <c r="G6074" i="2"/>
  <c r="K6074" i="2"/>
  <c r="C6074" i="2"/>
  <c r="B6075" i="2"/>
  <c r="U6072" i="2"/>
  <c r="T6072" i="2"/>
  <c r="I6073" i="2"/>
  <c r="E6073" i="2"/>
  <c r="M6073" i="2"/>
  <c r="P6073" i="2" s="1"/>
  <c r="S6073" i="2"/>
  <c r="Q6073" i="2"/>
  <c r="R6073" i="2" s="1"/>
  <c r="C6075" i="2" l="1"/>
  <c r="F6075" i="2"/>
  <c r="K6075" i="2"/>
  <c r="A6075" i="2"/>
  <c r="N6075" i="2"/>
  <c r="D6075" i="2"/>
  <c r="H6075" i="2" s="1"/>
  <c r="J6075" i="2"/>
  <c r="G6075" i="2"/>
  <c r="B6076" i="2"/>
  <c r="L6075" i="2"/>
  <c r="E6074" i="2"/>
  <c r="I6074" i="2"/>
  <c r="T6073" i="2"/>
  <c r="U6073" i="2"/>
  <c r="M6074" i="2"/>
  <c r="P6074" i="2" s="1"/>
  <c r="S6074" i="2"/>
  <c r="Q6074" i="2"/>
  <c r="R6074" i="2" s="1"/>
  <c r="I6075" i="2" l="1"/>
  <c r="E6075" i="2"/>
  <c r="Q6075" i="2"/>
  <c r="R6075" i="2" s="1"/>
  <c r="M6075" i="2"/>
  <c r="P6075" i="2" s="1"/>
  <c r="S6075" i="2"/>
  <c r="D6076" i="2"/>
  <c r="H6076" i="2" s="1"/>
  <c r="F6076" i="2"/>
  <c r="C6076" i="2"/>
  <c r="K6076" i="2"/>
  <c r="L6076" i="2"/>
  <c r="J6076" i="2"/>
  <c r="G6076" i="2"/>
  <c r="B6077" i="2"/>
  <c r="N6076" i="2"/>
  <c r="A6076" i="2"/>
  <c r="O6075" i="2"/>
  <c r="U6074" i="2"/>
  <c r="T6074" i="2"/>
  <c r="Q6076" i="2" l="1"/>
  <c r="R6076" i="2" s="1"/>
  <c r="M6076" i="2"/>
  <c r="P6076" i="2" s="1"/>
  <c r="S6076" i="2"/>
  <c r="J6077" i="2"/>
  <c r="N6077" i="2"/>
  <c r="A6077" i="2"/>
  <c r="L6077" i="2"/>
  <c r="F6077" i="2"/>
  <c r="G6077" i="2"/>
  <c r="B6078" i="2"/>
  <c r="D6077" i="2"/>
  <c r="H6077" i="2" s="1"/>
  <c r="C6077" i="2"/>
  <c r="K6077" i="2"/>
  <c r="T6075" i="2"/>
  <c r="U6075" i="2"/>
  <c r="O6076" i="2"/>
  <c r="I6076" i="2"/>
  <c r="E6076" i="2"/>
  <c r="T6076" i="2" l="1"/>
  <c r="U6076" i="2"/>
  <c r="M6077" i="2"/>
  <c r="P6077" i="2" s="1"/>
  <c r="S6077" i="2"/>
  <c r="Q6077" i="2"/>
  <c r="R6077" i="2" s="1"/>
  <c r="O6077" i="2"/>
  <c r="E6077" i="2"/>
  <c r="I6077" i="2"/>
  <c r="L6078" i="2"/>
  <c r="J6078" i="2"/>
  <c r="G6078" i="2"/>
  <c r="A6078" i="2"/>
  <c r="C6078" i="2"/>
  <c r="K6078" i="2"/>
  <c r="N6078" i="2"/>
  <c r="F6078" i="2"/>
  <c r="D6078" i="2"/>
  <c r="H6078" i="2" s="1"/>
  <c r="B6079" i="2"/>
  <c r="A6079" i="2" l="1"/>
  <c r="G6079" i="2"/>
  <c r="D6079" i="2"/>
  <c r="H6079" i="2" s="1"/>
  <c r="B6080" i="2"/>
  <c r="N6079" i="2"/>
  <c r="L6079" i="2"/>
  <c r="K6079" i="2"/>
  <c r="F6079" i="2"/>
  <c r="C6079" i="2"/>
  <c r="J6079" i="2"/>
  <c r="U6077" i="2"/>
  <c r="T6077" i="2"/>
  <c r="I6078" i="2"/>
  <c r="E6078" i="2"/>
  <c r="Q6078" i="2"/>
  <c r="R6078" i="2" s="1"/>
  <c r="S6078" i="2"/>
  <c r="M6078" i="2"/>
  <c r="P6078" i="2" s="1"/>
  <c r="O6078" i="2"/>
  <c r="E6079" i="2" l="1"/>
  <c r="I6079" i="2"/>
  <c r="A6080" i="2"/>
  <c r="F6080" i="2"/>
  <c r="B6081" i="2"/>
  <c r="N6080" i="2"/>
  <c r="K6080" i="2"/>
  <c r="D6080" i="2"/>
  <c r="H6080" i="2" s="1"/>
  <c r="L6080" i="2"/>
  <c r="C6080" i="2"/>
  <c r="J6080" i="2"/>
  <c r="G6080" i="2"/>
  <c r="O6079" i="2"/>
  <c r="M6079" i="2"/>
  <c r="P6079" i="2" s="1"/>
  <c r="S6079" i="2"/>
  <c r="Q6079" i="2"/>
  <c r="R6079" i="2" s="1"/>
  <c r="T6078" i="2"/>
  <c r="U6078" i="2"/>
  <c r="I6080" i="2" l="1"/>
  <c r="E6080" i="2"/>
  <c r="F6081" i="2"/>
  <c r="C6081" i="2"/>
  <c r="N6081" i="2"/>
  <c r="D6081" i="2"/>
  <c r="H6081" i="2" s="1"/>
  <c r="L6081" i="2"/>
  <c r="K6081" i="2"/>
  <c r="J6081" i="2"/>
  <c r="G6081" i="2"/>
  <c r="A6081" i="2"/>
  <c r="B6082" i="2"/>
  <c r="O6080" i="2"/>
  <c r="M6080" i="2"/>
  <c r="P6080" i="2" s="1"/>
  <c r="Q6080" i="2"/>
  <c r="R6080" i="2" s="1"/>
  <c r="S6080" i="2"/>
  <c r="U6079" i="2"/>
  <c r="T6079" i="2"/>
  <c r="I6081" i="2" l="1"/>
  <c r="E6081" i="2"/>
  <c r="O6081" i="2"/>
  <c r="U6080" i="2"/>
  <c r="T6080" i="2"/>
  <c r="C6082" i="2"/>
  <c r="K6082" i="2"/>
  <c r="J6082" i="2"/>
  <c r="B6083" i="2"/>
  <c r="D6082" i="2"/>
  <c r="H6082" i="2" s="1"/>
  <c r="A6082" i="2"/>
  <c r="N6082" i="2"/>
  <c r="F6082" i="2"/>
  <c r="G6082" i="2"/>
  <c r="L6082" i="2"/>
  <c r="Q6081" i="2"/>
  <c r="R6081" i="2" s="1"/>
  <c r="M6081" i="2"/>
  <c r="P6081" i="2" s="1"/>
  <c r="S6081" i="2"/>
  <c r="O6082" i="2" l="1"/>
  <c r="E6082" i="2"/>
  <c r="I6082" i="2"/>
  <c r="K6083" i="2"/>
  <c r="J6083" i="2"/>
  <c r="G6083" i="2"/>
  <c r="L6083" i="2"/>
  <c r="B6084" i="2"/>
  <c r="F6083" i="2"/>
  <c r="N6083" i="2"/>
  <c r="D6083" i="2"/>
  <c r="H6083" i="2" s="1"/>
  <c r="C6083" i="2"/>
  <c r="A6083" i="2"/>
  <c r="T6081" i="2"/>
  <c r="U6081" i="2"/>
  <c r="Q6082" i="2"/>
  <c r="R6082" i="2" s="1"/>
  <c r="M6082" i="2"/>
  <c r="P6082" i="2" s="1"/>
  <c r="S6082" i="2"/>
  <c r="I6083" i="2" l="1"/>
  <c r="E6083" i="2"/>
  <c r="S6083" i="2"/>
  <c r="Q6083" i="2"/>
  <c r="R6083" i="2" s="1"/>
  <c r="M6083" i="2"/>
  <c r="P6083" i="2" s="1"/>
  <c r="B6085" i="2"/>
  <c r="A6084" i="2"/>
  <c r="F6084" i="2"/>
  <c r="D6084" i="2"/>
  <c r="H6084" i="2" s="1"/>
  <c r="N6084" i="2"/>
  <c r="C6084" i="2"/>
  <c r="L6084" i="2"/>
  <c r="K6084" i="2"/>
  <c r="J6084" i="2"/>
  <c r="G6084" i="2"/>
  <c r="U6082" i="2"/>
  <c r="T6082" i="2"/>
  <c r="O6083" i="2"/>
  <c r="O6084" i="2" l="1"/>
  <c r="T6083" i="2"/>
  <c r="U6083" i="2"/>
  <c r="E6084" i="2"/>
  <c r="I6084" i="2"/>
  <c r="M6084" i="2"/>
  <c r="P6084" i="2" s="1"/>
  <c r="S6084" i="2"/>
  <c r="Q6084" i="2"/>
  <c r="R6084" i="2" s="1"/>
  <c r="N6085" i="2"/>
  <c r="A6085" i="2"/>
  <c r="D6085" i="2"/>
  <c r="H6085" i="2" s="1"/>
  <c r="F6085" i="2"/>
  <c r="L6085" i="2"/>
  <c r="C6085" i="2"/>
  <c r="K6085" i="2"/>
  <c r="J6085" i="2"/>
  <c r="G6085" i="2"/>
  <c r="B6086" i="2"/>
  <c r="B6087" i="2" l="1"/>
  <c r="F6086" i="2"/>
  <c r="N6086" i="2"/>
  <c r="J6086" i="2"/>
  <c r="D6086" i="2"/>
  <c r="H6086" i="2" s="1"/>
  <c r="C6086" i="2"/>
  <c r="L6086" i="2"/>
  <c r="A6086" i="2"/>
  <c r="K6086" i="2"/>
  <c r="G6086" i="2"/>
  <c r="E6085" i="2"/>
  <c r="I6085" i="2"/>
  <c r="M6085" i="2"/>
  <c r="P6085" i="2" s="1"/>
  <c r="S6085" i="2"/>
  <c r="Q6085" i="2"/>
  <c r="R6085" i="2" s="1"/>
  <c r="U6084" i="2"/>
  <c r="T6084" i="2"/>
  <c r="O6085" i="2"/>
  <c r="Q6086" i="2" l="1"/>
  <c r="R6086" i="2" s="1"/>
  <c r="S6086" i="2"/>
  <c r="M6086" i="2"/>
  <c r="P6086" i="2" s="1"/>
  <c r="L6087" i="2"/>
  <c r="B6088" i="2"/>
  <c r="F6087" i="2"/>
  <c r="C6087" i="2"/>
  <c r="K6087" i="2"/>
  <c r="J6087" i="2"/>
  <c r="A6087" i="2"/>
  <c r="G6087" i="2"/>
  <c r="D6087" i="2"/>
  <c r="H6087" i="2" s="1"/>
  <c r="N6087" i="2"/>
  <c r="O6086" i="2"/>
  <c r="I6086" i="2"/>
  <c r="E6086" i="2"/>
  <c r="T6085" i="2"/>
  <c r="U6085" i="2"/>
  <c r="U6086" i="2" l="1"/>
  <c r="T6086" i="2"/>
  <c r="O6087" i="2"/>
  <c r="J6088" i="2"/>
  <c r="A6088" i="2"/>
  <c r="B6089" i="2"/>
  <c r="F6088" i="2"/>
  <c r="N6088" i="2"/>
  <c r="O6088" i="2" s="1"/>
  <c r="D6088" i="2"/>
  <c r="H6088" i="2" s="1"/>
  <c r="C6088" i="2"/>
  <c r="L6088" i="2"/>
  <c r="K6088" i="2"/>
  <c r="G6088" i="2"/>
  <c r="I6087" i="2"/>
  <c r="E6087" i="2"/>
  <c r="M6087" i="2"/>
  <c r="P6087" i="2" s="1"/>
  <c r="S6087" i="2"/>
  <c r="Q6087" i="2"/>
  <c r="R6087" i="2" s="1"/>
  <c r="E6088" i="2" l="1"/>
  <c r="I6088" i="2"/>
  <c r="U6087" i="2"/>
  <c r="T6087" i="2"/>
  <c r="L6089" i="2"/>
  <c r="K6089" i="2"/>
  <c r="A6089" i="2"/>
  <c r="N6089" i="2"/>
  <c r="G6089" i="2"/>
  <c r="B6090" i="2"/>
  <c r="F6089" i="2"/>
  <c r="J6089" i="2"/>
  <c r="D6089" i="2"/>
  <c r="H6089" i="2" s="1"/>
  <c r="C6089" i="2"/>
  <c r="Q6088" i="2"/>
  <c r="R6088" i="2" s="1"/>
  <c r="M6088" i="2"/>
  <c r="P6088" i="2" s="1"/>
  <c r="S6088" i="2"/>
  <c r="I6089" i="2" l="1"/>
  <c r="E6089" i="2"/>
  <c r="Q6089" i="2"/>
  <c r="R6089" i="2" s="1"/>
  <c r="S6089" i="2"/>
  <c r="M6089" i="2"/>
  <c r="P6089" i="2" s="1"/>
  <c r="U6088" i="2"/>
  <c r="T6088" i="2"/>
  <c r="J6090" i="2"/>
  <c r="B6091" i="2"/>
  <c r="A6090" i="2"/>
  <c r="G6090" i="2"/>
  <c r="F6090" i="2"/>
  <c r="N6090" i="2"/>
  <c r="D6090" i="2"/>
  <c r="H6090" i="2" s="1"/>
  <c r="L6090" i="2"/>
  <c r="C6090" i="2"/>
  <c r="K6090" i="2"/>
  <c r="O6089" i="2"/>
  <c r="T6089" i="2" l="1"/>
  <c r="U6089" i="2"/>
  <c r="S6090" i="2"/>
  <c r="M6090" i="2"/>
  <c r="P6090" i="2" s="1"/>
  <c r="Q6090" i="2"/>
  <c r="R6090" i="2" s="1"/>
  <c r="O6090" i="2"/>
  <c r="C6091" i="2"/>
  <c r="A6091" i="2"/>
  <c r="D6091" i="2"/>
  <c r="H6091" i="2" s="1"/>
  <c r="K6091" i="2"/>
  <c r="J6091" i="2"/>
  <c r="G6091" i="2"/>
  <c r="B6092" i="2"/>
  <c r="F6091" i="2"/>
  <c r="N6091" i="2"/>
  <c r="O6091" i="2" s="1"/>
  <c r="L6091" i="2"/>
  <c r="E6090" i="2"/>
  <c r="I6090" i="2"/>
  <c r="U6090" i="2" l="1"/>
  <c r="T6090" i="2"/>
  <c r="B6093" i="2"/>
  <c r="F6092" i="2"/>
  <c r="K6092" i="2"/>
  <c r="N6092" i="2"/>
  <c r="D6092" i="2"/>
  <c r="H6092" i="2" s="1"/>
  <c r="A6092" i="2"/>
  <c r="C6092" i="2"/>
  <c r="L6092" i="2"/>
  <c r="J6092" i="2"/>
  <c r="G6092" i="2"/>
  <c r="Q6091" i="2"/>
  <c r="R6091" i="2" s="1"/>
  <c r="M6091" i="2"/>
  <c r="P6091" i="2" s="1"/>
  <c r="S6091" i="2"/>
  <c r="I6091" i="2"/>
  <c r="E6091" i="2"/>
  <c r="D6093" i="2" l="1"/>
  <c r="H6093" i="2" s="1"/>
  <c r="L6093" i="2"/>
  <c r="C6093" i="2"/>
  <c r="B6094" i="2"/>
  <c r="K6093" i="2"/>
  <c r="J6093" i="2"/>
  <c r="G6093" i="2"/>
  <c r="A6093" i="2"/>
  <c r="F6093" i="2"/>
  <c r="N6093" i="2"/>
  <c r="E6092" i="2"/>
  <c r="I6092" i="2"/>
  <c r="S6092" i="2"/>
  <c r="M6092" i="2"/>
  <c r="P6092" i="2" s="1"/>
  <c r="Q6092" i="2"/>
  <c r="R6092" i="2" s="1"/>
  <c r="O6092" i="2"/>
  <c r="U6091" i="2"/>
  <c r="T6091" i="2"/>
  <c r="E6093" i="2" l="1"/>
  <c r="I6093" i="2"/>
  <c r="F6094" i="2"/>
  <c r="G6094" i="2"/>
  <c r="N6094" i="2"/>
  <c r="D6094" i="2"/>
  <c r="H6094" i="2" s="1"/>
  <c r="J6094" i="2"/>
  <c r="L6094" i="2"/>
  <c r="C6094" i="2"/>
  <c r="A6094" i="2"/>
  <c r="K6094" i="2"/>
  <c r="B6095" i="2"/>
  <c r="U6092" i="2"/>
  <c r="T6092" i="2"/>
  <c r="S6093" i="2"/>
  <c r="M6093" i="2"/>
  <c r="P6093" i="2" s="1"/>
  <c r="Q6093" i="2"/>
  <c r="R6093" i="2" s="1"/>
  <c r="O6093" i="2"/>
  <c r="O6094" i="2" l="1"/>
  <c r="E6094" i="2"/>
  <c r="I6094" i="2"/>
  <c r="S6094" i="2"/>
  <c r="Q6094" i="2"/>
  <c r="R6094" i="2" s="1"/>
  <c r="M6094" i="2"/>
  <c r="P6094" i="2" s="1"/>
  <c r="B6096" i="2"/>
  <c r="F6095" i="2"/>
  <c r="D6095" i="2"/>
  <c r="H6095" i="2" s="1"/>
  <c r="A6095" i="2"/>
  <c r="N6095" i="2"/>
  <c r="C6095" i="2"/>
  <c r="K6095" i="2"/>
  <c r="J6095" i="2"/>
  <c r="G6095" i="2"/>
  <c r="L6095" i="2"/>
  <c r="U6093" i="2"/>
  <c r="T6093" i="2"/>
  <c r="O6095" i="2" l="1"/>
  <c r="E6095" i="2"/>
  <c r="I6095" i="2"/>
  <c r="T6094" i="2"/>
  <c r="U6094" i="2"/>
  <c r="M6095" i="2"/>
  <c r="P6095" i="2" s="1"/>
  <c r="S6095" i="2"/>
  <c r="Q6095" i="2"/>
  <c r="R6095" i="2" s="1"/>
  <c r="K6096" i="2"/>
  <c r="G6096" i="2"/>
  <c r="J6096" i="2"/>
  <c r="A6096" i="2"/>
  <c r="B6097" i="2"/>
  <c r="F6096" i="2"/>
  <c r="N6096" i="2"/>
  <c r="D6096" i="2"/>
  <c r="H6096" i="2" s="1"/>
  <c r="L6096" i="2"/>
  <c r="C6096" i="2"/>
  <c r="F6097" i="2" l="1"/>
  <c r="D6097" i="2"/>
  <c r="H6097" i="2" s="1"/>
  <c r="N6097" i="2"/>
  <c r="J6097" i="2"/>
  <c r="K6097" i="2"/>
  <c r="C6097" i="2"/>
  <c r="L6097" i="2"/>
  <c r="G6097" i="2"/>
  <c r="A6097" i="2"/>
  <c r="B6098" i="2"/>
  <c r="O6096" i="2"/>
  <c r="T6095" i="2"/>
  <c r="U6095" i="2"/>
  <c r="I6096" i="2"/>
  <c r="E6096" i="2"/>
  <c r="Q6096" i="2"/>
  <c r="R6096" i="2" s="1"/>
  <c r="S6096" i="2"/>
  <c r="M6096" i="2"/>
  <c r="P6096" i="2" s="1"/>
  <c r="O6097" i="2" l="1"/>
  <c r="M6097" i="2"/>
  <c r="P6097" i="2" s="1"/>
  <c r="S6097" i="2"/>
  <c r="Q6097" i="2"/>
  <c r="R6097" i="2" s="1"/>
  <c r="I6097" i="2"/>
  <c r="E6097" i="2"/>
  <c r="U6096" i="2"/>
  <c r="T6096" i="2"/>
  <c r="K6098" i="2"/>
  <c r="J6098" i="2"/>
  <c r="G6098" i="2"/>
  <c r="A6098" i="2"/>
  <c r="F6098" i="2"/>
  <c r="B6099" i="2"/>
  <c r="N6098" i="2"/>
  <c r="O6098" i="2" s="1"/>
  <c r="D6098" i="2"/>
  <c r="H6098" i="2" s="1"/>
  <c r="L6098" i="2"/>
  <c r="C6098" i="2"/>
  <c r="T6097" i="2" l="1"/>
  <c r="U6097" i="2"/>
  <c r="E6098" i="2"/>
  <c r="I6098" i="2"/>
  <c r="L6099" i="2"/>
  <c r="C6099" i="2"/>
  <c r="J6099" i="2"/>
  <c r="K6099" i="2"/>
  <c r="A6099" i="2"/>
  <c r="B6100" i="2"/>
  <c r="G6099" i="2"/>
  <c r="F6099" i="2"/>
  <c r="N6099" i="2"/>
  <c r="D6099" i="2"/>
  <c r="H6099" i="2" s="1"/>
  <c r="Q6098" i="2"/>
  <c r="R6098" i="2" s="1"/>
  <c r="M6098" i="2"/>
  <c r="P6098" i="2" s="1"/>
  <c r="S6098" i="2"/>
  <c r="C6100" i="2" l="1"/>
  <c r="L6100" i="2"/>
  <c r="K6100" i="2"/>
  <c r="F6100" i="2"/>
  <c r="J6100" i="2"/>
  <c r="G6100" i="2"/>
  <c r="B6101" i="2"/>
  <c r="A6100" i="2"/>
  <c r="N6100" i="2"/>
  <c r="O6100" i="2" s="1"/>
  <c r="D6100" i="2"/>
  <c r="H6100" i="2" s="1"/>
  <c r="U6098" i="2"/>
  <c r="T6098" i="2"/>
  <c r="I6099" i="2"/>
  <c r="E6099" i="2"/>
  <c r="O6099" i="2"/>
  <c r="S6099" i="2"/>
  <c r="Q6099" i="2"/>
  <c r="R6099" i="2" s="1"/>
  <c r="M6099" i="2"/>
  <c r="P6099" i="2" s="1"/>
  <c r="E6100" i="2" l="1"/>
  <c r="I6100" i="2"/>
  <c r="U6099" i="2"/>
  <c r="T6099" i="2"/>
  <c r="M6100" i="2"/>
  <c r="P6100" i="2" s="1"/>
  <c r="S6100" i="2"/>
  <c r="Q6100" i="2"/>
  <c r="R6100" i="2" s="1"/>
  <c r="B6102" i="2"/>
  <c r="D6101" i="2"/>
  <c r="H6101" i="2" s="1"/>
  <c r="K6101" i="2"/>
  <c r="F6101" i="2"/>
  <c r="L6101" i="2"/>
  <c r="J6101" i="2"/>
  <c r="C6101" i="2"/>
  <c r="A6101" i="2"/>
  <c r="G6101" i="2"/>
  <c r="N6101" i="2"/>
  <c r="O6101" i="2" s="1"/>
  <c r="I6101" i="2" l="1"/>
  <c r="E6101" i="2"/>
  <c r="U6100" i="2"/>
  <c r="T6100" i="2"/>
  <c r="M6101" i="2"/>
  <c r="P6101" i="2" s="1"/>
  <c r="S6101" i="2"/>
  <c r="Q6101" i="2"/>
  <c r="R6101" i="2" s="1"/>
  <c r="D6102" i="2"/>
  <c r="H6102" i="2" s="1"/>
  <c r="C6102" i="2"/>
  <c r="L6102" i="2"/>
  <c r="K6102" i="2"/>
  <c r="G6102" i="2"/>
  <c r="J6102" i="2"/>
  <c r="F6102" i="2"/>
  <c r="B6103" i="2"/>
  <c r="A6102" i="2"/>
  <c r="N6102" i="2"/>
  <c r="O6102" i="2" s="1"/>
  <c r="E6102" i="2" l="1"/>
  <c r="I6102" i="2"/>
  <c r="U6101" i="2"/>
  <c r="T6101" i="2"/>
  <c r="S6102" i="2"/>
  <c r="Q6102" i="2"/>
  <c r="R6102" i="2" s="1"/>
  <c r="M6102" i="2"/>
  <c r="P6102" i="2" s="1"/>
  <c r="A6103" i="2"/>
  <c r="K6103" i="2"/>
  <c r="B6104" i="2"/>
  <c r="J6103" i="2"/>
  <c r="G6103" i="2"/>
  <c r="N6103" i="2"/>
  <c r="C6103" i="2"/>
  <c r="F6103" i="2"/>
  <c r="D6103" i="2"/>
  <c r="H6103" i="2" s="1"/>
  <c r="L6103" i="2"/>
  <c r="O6103" i="2" l="1"/>
  <c r="T6102" i="2"/>
  <c r="U6102" i="2"/>
  <c r="I6103" i="2"/>
  <c r="E6103" i="2"/>
  <c r="M6103" i="2"/>
  <c r="P6103" i="2" s="1"/>
  <c r="S6103" i="2"/>
  <c r="Q6103" i="2"/>
  <c r="R6103" i="2" s="1"/>
  <c r="J6104" i="2"/>
  <c r="G6104" i="2"/>
  <c r="C6104" i="2"/>
  <c r="F6104" i="2"/>
  <c r="B6105" i="2"/>
  <c r="L6104" i="2"/>
  <c r="D6104" i="2"/>
  <c r="H6104" i="2" s="1"/>
  <c r="N6104" i="2"/>
  <c r="K6104" i="2"/>
  <c r="A6104" i="2"/>
  <c r="O6104" i="2" l="1"/>
  <c r="S6104" i="2"/>
  <c r="Q6104" i="2"/>
  <c r="R6104" i="2" s="1"/>
  <c r="M6104" i="2"/>
  <c r="P6104" i="2" s="1"/>
  <c r="I6104" i="2"/>
  <c r="E6104" i="2"/>
  <c r="C6105" i="2"/>
  <c r="A6105" i="2"/>
  <c r="L6105" i="2"/>
  <c r="K6105" i="2"/>
  <c r="J6105" i="2"/>
  <c r="G6105" i="2"/>
  <c r="F6105" i="2"/>
  <c r="B6106" i="2"/>
  <c r="N6105" i="2"/>
  <c r="D6105" i="2"/>
  <c r="H6105" i="2" s="1"/>
  <c r="T6103" i="2"/>
  <c r="U6103" i="2"/>
  <c r="S6105" i="2" l="1"/>
  <c r="Q6105" i="2"/>
  <c r="R6105" i="2" s="1"/>
  <c r="M6105" i="2"/>
  <c r="T6104" i="2"/>
  <c r="U6104" i="2"/>
  <c r="K6106" i="2"/>
  <c r="F6106" i="2"/>
  <c r="J6106" i="2"/>
  <c r="N6106" i="2"/>
  <c r="B6107" i="2"/>
  <c r="D6106" i="2"/>
  <c r="H6106" i="2" s="1"/>
  <c r="L6106" i="2"/>
  <c r="A6106" i="2"/>
  <c r="C6106" i="2"/>
  <c r="G6106" i="2"/>
  <c r="P6105" i="2"/>
  <c r="O6105" i="2"/>
  <c r="I6105" i="2"/>
  <c r="E6105" i="2"/>
  <c r="O6106" i="2" l="1"/>
  <c r="U6105" i="2"/>
  <c r="T6105" i="2"/>
  <c r="F6107" i="2"/>
  <c r="B6108" i="2"/>
  <c r="N6107" i="2"/>
  <c r="L6107" i="2"/>
  <c r="D6107" i="2"/>
  <c r="H6107" i="2" s="1"/>
  <c r="J6107" i="2"/>
  <c r="C6107" i="2"/>
  <c r="K6107" i="2"/>
  <c r="A6107" i="2"/>
  <c r="G6107" i="2"/>
  <c r="E6106" i="2"/>
  <c r="I6106" i="2"/>
  <c r="Q6106" i="2"/>
  <c r="R6106" i="2" s="1"/>
  <c r="S6106" i="2"/>
  <c r="M6106" i="2"/>
  <c r="P6106" i="2" s="1"/>
  <c r="U6106" i="2" l="1"/>
  <c r="T6106" i="2"/>
  <c r="M6107" i="2"/>
  <c r="P6107" i="2" s="1"/>
  <c r="S6107" i="2"/>
  <c r="Q6107" i="2"/>
  <c r="R6107" i="2" s="1"/>
  <c r="J6108" i="2"/>
  <c r="C6108" i="2"/>
  <c r="G6108" i="2"/>
  <c r="L6108" i="2"/>
  <c r="F6108" i="2"/>
  <c r="N6108" i="2"/>
  <c r="B6109" i="2"/>
  <c r="D6108" i="2"/>
  <c r="H6108" i="2" s="1"/>
  <c r="A6108" i="2"/>
  <c r="K6108" i="2"/>
  <c r="O6107" i="2"/>
  <c r="E6107" i="2"/>
  <c r="I6107" i="2"/>
  <c r="O6108" i="2" l="1"/>
  <c r="C6109" i="2"/>
  <c r="K6109" i="2"/>
  <c r="A6109" i="2"/>
  <c r="J6109" i="2"/>
  <c r="N6109" i="2"/>
  <c r="D6109" i="2"/>
  <c r="H6109" i="2" s="1"/>
  <c r="G6109" i="2"/>
  <c r="L6109" i="2"/>
  <c r="F6109" i="2"/>
  <c r="B6110" i="2"/>
  <c r="U6107" i="2"/>
  <c r="T6107" i="2"/>
  <c r="E6108" i="2"/>
  <c r="I6108" i="2"/>
  <c r="Q6108" i="2"/>
  <c r="R6108" i="2" s="1"/>
  <c r="S6108" i="2"/>
  <c r="M6108" i="2"/>
  <c r="P6108" i="2" s="1"/>
  <c r="U6108" i="2" l="1"/>
  <c r="T6108" i="2"/>
  <c r="I6109" i="2"/>
  <c r="E6109" i="2"/>
  <c r="D6110" i="2"/>
  <c r="H6110" i="2" s="1"/>
  <c r="C6110" i="2"/>
  <c r="L6110" i="2"/>
  <c r="K6110" i="2"/>
  <c r="A6110" i="2"/>
  <c r="F6110" i="2"/>
  <c r="J6110" i="2"/>
  <c r="G6110" i="2"/>
  <c r="B6111" i="2"/>
  <c r="N6110" i="2"/>
  <c r="Q6109" i="2"/>
  <c r="R6109" i="2" s="1"/>
  <c r="M6109" i="2"/>
  <c r="P6109" i="2" s="1"/>
  <c r="S6109" i="2"/>
  <c r="O6109" i="2"/>
  <c r="O6110" i="2" l="1"/>
  <c r="T6109" i="2"/>
  <c r="U6109" i="2"/>
  <c r="E6110" i="2"/>
  <c r="I6110" i="2"/>
  <c r="K6111" i="2"/>
  <c r="D6111" i="2"/>
  <c r="H6111" i="2" s="1"/>
  <c r="G6111" i="2"/>
  <c r="F6111" i="2"/>
  <c r="J6111" i="2"/>
  <c r="N6111" i="2"/>
  <c r="B6112" i="2"/>
  <c r="C6111" i="2"/>
  <c r="A6111" i="2"/>
  <c r="L6111" i="2"/>
  <c r="M6110" i="2"/>
  <c r="P6110" i="2" s="1"/>
  <c r="S6110" i="2"/>
  <c r="Q6110" i="2"/>
  <c r="R6110" i="2" s="1"/>
  <c r="O6111" i="2" l="1"/>
  <c r="S6111" i="2"/>
  <c r="Q6111" i="2"/>
  <c r="R6111" i="2" s="1"/>
  <c r="M6111" i="2"/>
  <c r="P6111" i="2" s="1"/>
  <c r="N6112" i="2"/>
  <c r="B6113" i="2"/>
  <c r="C6112" i="2"/>
  <c r="F6112" i="2"/>
  <c r="L6112" i="2"/>
  <c r="A6112" i="2"/>
  <c r="K6112" i="2"/>
  <c r="J6112" i="2"/>
  <c r="G6112" i="2"/>
  <c r="D6112" i="2"/>
  <c r="H6112" i="2" s="1"/>
  <c r="E6111" i="2"/>
  <c r="I6111" i="2"/>
  <c r="U6110" i="2"/>
  <c r="T6110" i="2"/>
  <c r="U6111" i="2" l="1"/>
  <c r="T6111" i="2"/>
  <c r="O6112" i="2"/>
  <c r="J6113" i="2"/>
  <c r="F6113" i="2"/>
  <c r="K6113" i="2"/>
  <c r="B6114" i="2"/>
  <c r="N6113" i="2"/>
  <c r="D6113" i="2"/>
  <c r="H6113" i="2" s="1"/>
  <c r="C6113" i="2"/>
  <c r="L6113" i="2"/>
  <c r="A6113" i="2"/>
  <c r="G6113" i="2"/>
  <c r="I6112" i="2"/>
  <c r="E6112" i="2"/>
  <c r="M6112" i="2"/>
  <c r="P6112" i="2" s="1"/>
  <c r="Q6112" i="2"/>
  <c r="R6112" i="2" s="1"/>
  <c r="S6112" i="2"/>
  <c r="O6113" i="2" l="1"/>
  <c r="E6113" i="2"/>
  <c r="I6113" i="2"/>
  <c r="T6112" i="2"/>
  <c r="U6112" i="2"/>
  <c r="S6113" i="2"/>
  <c r="Q6113" i="2"/>
  <c r="R6113" i="2" s="1"/>
  <c r="M6113" i="2"/>
  <c r="P6113" i="2" s="1"/>
  <c r="G6114" i="2"/>
  <c r="F6114" i="2"/>
  <c r="A6114" i="2"/>
  <c r="C6114" i="2"/>
  <c r="L6114" i="2"/>
  <c r="K6114" i="2"/>
  <c r="D6114" i="2"/>
  <c r="H6114" i="2" s="1"/>
  <c r="B6115" i="2"/>
  <c r="N6114" i="2"/>
  <c r="J6114" i="2"/>
  <c r="O6114" i="2" l="1"/>
  <c r="D6115" i="2"/>
  <c r="H6115" i="2" s="1"/>
  <c r="B6116" i="2"/>
  <c r="A6115" i="2"/>
  <c r="C6115" i="2"/>
  <c r="L6115" i="2"/>
  <c r="F6115" i="2"/>
  <c r="J6115" i="2"/>
  <c r="N6115" i="2"/>
  <c r="K6115" i="2"/>
  <c r="G6115" i="2"/>
  <c r="E6114" i="2"/>
  <c r="I6114" i="2"/>
  <c r="T6113" i="2"/>
  <c r="U6113" i="2"/>
  <c r="M6114" i="2"/>
  <c r="P6114" i="2" s="1"/>
  <c r="Q6114" i="2"/>
  <c r="R6114" i="2" s="1"/>
  <c r="S6114" i="2"/>
  <c r="A6116" i="2" l="1"/>
  <c r="G6116" i="2"/>
  <c r="K6116" i="2"/>
  <c r="N6116" i="2"/>
  <c r="B6117" i="2"/>
  <c r="D6116" i="2"/>
  <c r="H6116" i="2" s="1"/>
  <c r="C6116" i="2"/>
  <c r="L6116" i="2"/>
  <c r="J6116" i="2"/>
  <c r="F6116" i="2"/>
  <c r="I6115" i="2"/>
  <c r="E6115" i="2"/>
  <c r="U6114" i="2"/>
  <c r="T6114" i="2"/>
  <c r="S6115" i="2"/>
  <c r="Q6115" i="2"/>
  <c r="R6115" i="2" s="1"/>
  <c r="M6115" i="2"/>
  <c r="P6115" i="2" s="1"/>
  <c r="O6115" i="2"/>
  <c r="M6116" i="2" l="1"/>
  <c r="P6116" i="2" s="1"/>
  <c r="S6116" i="2"/>
  <c r="Q6116" i="2"/>
  <c r="R6116" i="2" s="1"/>
  <c r="O6116" i="2"/>
  <c r="N6117" i="2"/>
  <c r="C6117" i="2"/>
  <c r="D6117" i="2"/>
  <c r="H6117" i="2" s="1"/>
  <c r="B6118" i="2"/>
  <c r="K6117" i="2"/>
  <c r="A6117" i="2"/>
  <c r="J6117" i="2"/>
  <c r="G6117" i="2"/>
  <c r="L6117" i="2"/>
  <c r="F6117" i="2"/>
  <c r="E6116" i="2"/>
  <c r="I6116" i="2"/>
  <c r="T6115" i="2"/>
  <c r="U6115" i="2"/>
  <c r="B6119" i="2" l="1"/>
  <c r="K6118" i="2"/>
  <c r="L6118" i="2"/>
  <c r="D6118" i="2"/>
  <c r="H6118" i="2" s="1"/>
  <c r="J6118" i="2"/>
  <c r="C6118" i="2"/>
  <c r="F6118" i="2"/>
  <c r="N6118" i="2"/>
  <c r="G6118" i="2"/>
  <c r="A6118" i="2"/>
  <c r="M6117" i="2"/>
  <c r="P6117" i="2" s="1"/>
  <c r="S6117" i="2"/>
  <c r="Q6117" i="2"/>
  <c r="R6117" i="2" s="1"/>
  <c r="U6116" i="2"/>
  <c r="T6116" i="2"/>
  <c r="O6117" i="2"/>
  <c r="E6117" i="2"/>
  <c r="I6117" i="2"/>
  <c r="B6120" i="2" l="1"/>
  <c r="D6119" i="2"/>
  <c r="H6119" i="2" s="1"/>
  <c r="C6119" i="2"/>
  <c r="F6119" i="2"/>
  <c r="L6119" i="2"/>
  <c r="A6119" i="2"/>
  <c r="J6119" i="2"/>
  <c r="K6119" i="2"/>
  <c r="G6119" i="2"/>
  <c r="N6119" i="2"/>
  <c r="I6118" i="2"/>
  <c r="E6118" i="2"/>
  <c r="U6117" i="2"/>
  <c r="T6117" i="2"/>
  <c r="Q6118" i="2"/>
  <c r="R6118" i="2" s="1"/>
  <c r="M6118" i="2"/>
  <c r="P6118" i="2" s="1"/>
  <c r="S6118" i="2"/>
  <c r="O6118" i="2"/>
  <c r="N6120" i="2" l="1"/>
  <c r="C6120" i="2"/>
  <c r="F6120" i="2"/>
  <c r="L6120" i="2"/>
  <c r="K6120" i="2"/>
  <c r="A6120" i="2"/>
  <c r="D6120" i="2"/>
  <c r="H6120" i="2" s="1"/>
  <c r="J6120" i="2"/>
  <c r="G6120" i="2"/>
  <c r="B6121" i="2"/>
  <c r="I6119" i="2"/>
  <c r="E6119" i="2"/>
  <c r="U6118" i="2"/>
  <c r="T6118" i="2"/>
  <c r="O6119" i="2"/>
  <c r="M6119" i="2"/>
  <c r="P6119" i="2" s="1"/>
  <c r="S6119" i="2"/>
  <c r="Q6119" i="2"/>
  <c r="R6119" i="2" s="1"/>
  <c r="O6120" i="2" l="1"/>
  <c r="I6120" i="2"/>
  <c r="E6120" i="2"/>
  <c r="T6119" i="2"/>
  <c r="U6119" i="2"/>
  <c r="B6122" i="2"/>
  <c r="K6121" i="2"/>
  <c r="D6121" i="2"/>
  <c r="H6121" i="2" s="1"/>
  <c r="C6121" i="2"/>
  <c r="A6121" i="2"/>
  <c r="J6121" i="2"/>
  <c r="G6121" i="2"/>
  <c r="F6121" i="2"/>
  <c r="N6121" i="2"/>
  <c r="L6121" i="2"/>
  <c r="S6120" i="2"/>
  <c r="Q6120" i="2"/>
  <c r="R6120" i="2" s="1"/>
  <c r="M6120" i="2"/>
  <c r="P6120" i="2" s="1"/>
  <c r="O6121" i="2" l="1"/>
  <c r="N6122" i="2"/>
  <c r="G6122" i="2"/>
  <c r="B6123" i="2"/>
  <c r="D6122" i="2"/>
  <c r="H6122" i="2" s="1"/>
  <c r="L6122" i="2"/>
  <c r="C6122" i="2"/>
  <c r="J6122" i="2"/>
  <c r="K6122" i="2"/>
  <c r="A6122" i="2"/>
  <c r="F6122" i="2"/>
  <c r="M6121" i="2"/>
  <c r="P6121" i="2" s="1"/>
  <c r="S6121" i="2"/>
  <c r="Q6121" i="2"/>
  <c r="R6121" i="2" s="1"/>
  <c r="T6120" i="2"/>
  <c r="U6120" i="2"/>
  <c r="I6121" i="2"/>
  <c r="E6121" i="2"/>
  <c r="O6122" i="2" l="1"/>
  <c r="L6123" i="2"/>
  <c r="K6123" i="2"/>
  <c r="A6123" i="2"/>
  <c r="J6123" i="2"/>
  <c r="F6123" i="2"/>
  <c r="G6123" i="2"/>
  <c r="B6124" i="2"/>
  <c r="N6123" i="2"/>
  <c r="D6123" i="2"/>
  <c r="H6123" i="2" s="1"/>
  <c r="C6123" i="2"/>
  <c r="U6121" i="2"/>
  <c r="T6121" i="2"/>
  <c r="E6122" i="2"/>
  <c r="I6122" i="2"/>
  <c r="M6122" i="2"/>
  <c r="P6122" i="2" s="1"/>
  <c r="Q6122" i="2"/>
  <c r="R6122" i="2" s="1"/>
  <c r="S6122" i="2"/>
  <c r="O6123" i="2" l="1"/>
  <c r="C6124" i="2"/>
  <c r="L6124" i="2"/>
  <c r="B6125" i="2"/>
  <c r="K6124" i="2"/>
  <c r="J6124" i="2"/>
  <c r="G6124" i="2"/>
  <c r="A6124" i="2"/>
  <c r="F6124" i="2"/>
  <c r="N6124" i="2"/>
  <c r="D6124" i="2"/>
  <c r="H6124" i="2" s="1"/>
  <c r="E6123" i="2"/>
  <c r="I6123" i="2"/>
  <c r="M6123" i="2"/>
  <c r="P6123" i="2" s="1"/>
  <c r="S6123" i="2"/>
  <c r="Q6123" i="2"/>
  <c r="R6123" i="2" s="1"/>
  <c r="T6122" i="2"/>
  <c r="U6122" i="2"/>
  <c r="O6124" i="2" l="1"/>
  <c r="E6124" i="2"/>
  <c r="I6124" i="2"/>
  <c r="D6125" i="2"/>
  <c r="H6125" i="2" s="1"/>
  <c r="A6125" i="2"/>
  <c r="L6125" i="2"/>
  <c r="J6125" i="2"/>
  <c r="B6126" i="2"/>
  <c r="K6125" i="2"/>
  <c r="G6125" i="2"/>
  <c r="F6125" i="2"/>
  <c r="N6125" i="2"/>
  <c r="O6125" i="2" s="1"/>
  <c r="C6125" i="2"/>
  <c r="M6124" i="2"/>
  <c r="P6124" i="2" s="1"/>
  <c r="S6124" i="2"/>
  <c r="Q6124" i="2"/>
  <c r="R6124" i="2" s="1"/>
  <c r="U6123" i="2"/>
  <c r="T6123" i="2"/>
  <c r="I6125" i="2" l="1"/>
  <c r="E6125" i="2"/>
  <c r="U6124" i="2"/>
  <c r="T6124" i="2"/>
  <c r="B6127" i="2"/>
  <c r="N6126" i="2"/>
  <c r="D6126" i="2"/>
  <c r="H6126" i="2" s="1"/>
  <c r="J6126" i="2"/>
  <c r="C6126" i="2"/>
  <c r="L6126" i="2"/>
  <c r="K6126" i="2"/>
  <c r="A6126" i="2"/>
  <c r="G6126" i="2"/>
  <c r="F6126" i="2"/>
  <c r="S6125" i="2"/>
  <c r="Q6125" i="2"/>
  <c r="R6125" i="2" s="1"/>
  <c r="M6125" i="2"/>
  <c r="P6125" i="2" s="1"/>
  <c r="I6126" i="2" l="1"/>
  <c r="E6126" i="2"/>
  <c r="N6127" i="2"/>
  <c r="J6127" i="2"/>
  <c r="C6127" i="2"/>
  <c r="F6127" i="2"/>
  <c r="L6127" i="2"/>
  <c r="A6127" i="2"/>
  <c r="K6127" i="2"/>
  <c r="G6127" i="2"/>
  <c r="D6127" i="2"/>
  <c r="H6127" i="2" s="1"/>
  <c r="B6128" i="2"/>
  <c r="Q6126" i="2"/>
  <c r="R6126" i="2" s="1"/>
  <c r="M6126" i="2"/>
  <c r="P6126" i="2" s="1"/>
  <c r="S6126" i="2"/>
  <c r="O6126" i="2"/>
  <c r="T6125" i="2"/>
  <c r="U6125" i="2"/>
  <c r="O6127" i="2" l="1"/>
  <c r="E6127" i="2"/>
  <c r="I6127" i="2"/>
  <c r="S6127" i="2"/>
  <c r="M6127" i="2"/>
  <c r="P6127" i="2" s="1"/>
  <c r="Q6127" i="2"/>
  <c r="R6127" i="2" s="1"/>
  <c r="J6128" i="2"/>
  <c r="G6128" i="2"/>
  <c r="F6128" i="2"/>
  <c r="N6128" i="2"/>
  <c r="A6128" i="2"/>
  <c r="L6128" i="2"/>
  <c r="D6128" i="2"/>
  <c r="H6128" i="2" s="1"/>
  <c r="B6129" i="2"/>
  <c r="C6128" i="2"/>
  <c r="K6128" i="2"/>
  <c r="U6126" i="2"/>
  <c r="T6126" i="2"/>
  <c r="O6128" i="2" l="1"/>
  <c r="T6127" i="2"/>
  <c r="U6127" i="2"/>
  <c r="A6129" i="2"/>
  <c r="K6129" i="2"/>
  <c r="J6129" i="2"/>
  <c r="G6129" i="2"/>
  <c r="F6129" i="2"/>
  <c r="L6129" i="2"/>
  <c r="N6129" i="2"/>
  <c r="D6129" i="2"/>
  <c r="H6129" i="2" s="1"/>
  <c r="B6130" i="2"/>
  <c r="C6129" i="2"/>
  <c r="E6128" i="2"/>
  <c r="I6128" i="2"/>
  <c r="S6128" i="2"/>
  <c r="M6128" i="2"/>
  <c r="P6128" i="2" s="1"/>
  <c r="Q6128" i="2"/>
  <c r="R6128" i="2" s="1"/>
  <c r="O6129" i="2" l="1"/>
  <c r="I6129" i="2"/>
  <c r="E6129" i="2"/>
  <c r="S6129" i="2"/>
  <c r="Q6129" i="2"/>
  <c r="R6129" i="2" s="1"/>
  <c r="M6129" i="2"/>
  <c r="P6129" i="2" s="1"/>
  <c r="C6130" i="2"/>
  <c r="K6130" i="2"/>
  <c r="G6130" i="2"/>
  <c r="N6130" i="2"/>
  <c r="B6131" i="2"/>
  <c r="D6130" i="2"/>
  <c r="H6130" i="2" s="1"/>
  <c r="J6130" i="2"/>
  <c r="A6130" i="2"/>
  <c r="L6130" i="2"/>
  <c r="F6130" i="2"/>
  <c r="T6128" i="2"/>
  <c r="U6128" i="2"/>
  <c r="T6129" i="2" l="1"/>
  <c r="U6129" i="2"/>
  <c r="O6130" i="2"/>
  <c r="F6131" i="2"/>
  <c r="N6131" i="2"/>
  <c r="D6131" i="2"/>
  <c r="H6131" i="2" s="1"/>
  <c r="J6131" i="2"/>
  <c r="C6131" i="2"/>
  <c r="A6131" i="2"/>
  <c r="L6131" i="2"/>
  <c r="B6132" i="2"/>
  <c r="K6131" i="2"/>
  <c r="G6131" i="2"/>
  <c r="E6130" i="2"/>
  <c r="I6130" i="2"/>
  <c r="Q6130" i="2"/>
  <c r="R6130" i="2" s="1"/>
  <c r="S6130" i="2"/>
  <c r="M6130" i="2"/>
  <c r="P6130" i="2" s="1"/>
  <c r="J6132" i="2" l="1"/>
  <c r="G6132" i="2"/>
  <c r="N6132" i="2"/>
  <c r="B6133" i="2"/>
  <c r="A6132" i="2"/>
  <c r="F6132" i="2"/>
  <c r="D6132" i="2"/>
  <c r="H6132" i="2" s="1"/>
  <c r="C6132" i="2"/>
  <c r="L6132" i="2"/>
  <c r="K6132" i="2"/>
  <c r="M6131" i="2"/>
  <c r="P6131" i="2" s="1"/>
  <c r="S6131" i="2"/>
  <c r="Q6131" i="2"/>
  <c r="R6131" i="2" s="1"/>
  <c r="I6131" i="2"/>
  <c r="E6131" i="2"/>
  <c r="U6130" i="2"/>
  <c r="T6130" i="2"/>
  <c r="O6131" i="2"/>
  <c r="O6132" i="2" l="1"/>
  <c r="U6131" i="2"/>
  <c r="T6131" i="2"/>
  <c r="K6133" i="2"/>
  <c r="J6133" i="2"/>
  <c r="G6133" i="2"/>
  <c r="D6133" i="2"/>
  <c r="H6133" i="2" s="1"/>
  <c r="N6133" i="2"/>
  <c r="B6134" i="2"/>
  <c r="L6133" i="2"/>
  <c r="F6133" i="2"/>
  <c r="C6133" i="2"/>
  <c r="A6133" i="2"/>
  <c r="S6132" i="2"/>
  <c r="Q6132" i="2"/>
  <c r="R6132" i="2" s="1"/>
  <c r="M6132" i="2"/>
  <c r="P6132" i="2" s="1"/>
  <c r="I6132" i="2"/>
  <c r="E6132" i="2"/>
  <c r="J6134" i="2" l="1"/>
  <c r="G6134" i="2"/>
  <c r="B6135" i="2"/>
  <c r="A6134" i="2"/>
  <c r="C6134" i="2"/>
  <c r="N6134" i="2"/>
  <c r="K6134" i="2"/>
  <c r="D6134" i="2"/>
  <c r="H6134" i="2" s="1"/>
  <c r="F6134" i="2"/>
  <c r="L6134" i="2"/>
  <c r="E6133" i="2"/>
  <c r="I6133" i="2"/>
  <c r="Q6133" i="2"/>
  <c r="R6133" i="2" s="1"/>
  <c r="M6133" i="2"/>
  <c r="P6133" i="2" s="1"/>
  <c r="S6133" i="2"/>
  <c r="T6132" i="2"/>
  <c r="U6132" i="2"/>
  <c r="O6133" i="2"/>
  <c r="E6134" i="2" l="1"/>
  <c r="I6134" i="2"/>
  <c r="O6134" i="2"/>
  <c r="F6135" i="2"/>
  <c r="D6135" i="2"/>
  <c r="H6135" i="2" s="1"/>
  <c r="N6135" i="2"/>
  <c r="G6135" i="2"/>
  <c r="C6135" i="2"/>
  <c r="A6135" i="2"/>
  <c r="L6135" i="2"/>
  <c r="K6135" i="2"/>
  <c r="B6136" i="2"/>
  <c r="J6135" i="2"/>
  <c r="U6133" i="2"/>
  <c r="T6133" i="2"/>
  <c r="S6134" i="2"/>
  <c r="Q6134" i="2"/>
  <c r="R6134" i="2" s="1"/>
  <c r="M6134" i="2"/>
  <c r="P6134" i="2" s="1"/>
  <c r="U6134" i="2" l="1"/>
  <c r="T6134" i="2"/>
  <c r="E6135" i="2"/>
  <c r="I6135" i="2"/>
  <c r="Q6135" i="2"/>
  <c r="R6135" i="2" s="1"/>
  <c r="M6135" i="2"/>
  <c r="P6135" i="2" s="1"/>
  <c r="S6135" i="2"/>
  <c r="K6136" i="2"/>
  <c r="J6136" i="2"/>
  <c r="G6136" i="2"/>
  <c r="A6136" i="2"/>
  <c r="F6136" i="2"/>
  <c r="L6136" i="2"/>
  <c r="D6136" i="2"/>
  <c r="H6136" i="2" s="1"/>
  <c r="C6136" i="2"/>
  <c r="N6136" i="2"/>
  <c r="B6137" i="2"/>
  <c r="O6135" i="2"/>
  <c r="O6136" i="2" l="1"/>
  <c r="E6136" i="2"/>
  <c r="I6136" i="2"/>
  <c r="U6135" i="2"/>
  <c r="T6135" i="2"/>
  <c r="N6137" i="2"/>
  <c r="B6138" i="2"/>
  <c r="A6137" i="2"/>
  <c r="K6137" i="2"/>
  <c r="J6137" i="2"/>
  <c r="D6137" i="2"/>
  <c r="H6137" i="2" s="1"/>
  <c r="F6137" i="2"/>
  <c r="L6137" i="2"/>
  <c r="G6137" i="2"/>
  <c r="C6137" i="2"/>
  <c r="M6136" i="2"/>
  <c r="P6136" i="2" s="1"/>
  <c r="Q6136" i="2"/>
  <c r="R6136" i="2" s="1"/>
  <c r="S6136" i="2"/>
  <c r="T6136" i="2" l="1"/>
  <c r="U6136" i="2"/>
  <c r="O6137" i="2"/>
  <c r="E6137" i="2"/>
  <c r="I6137" i="2"/>
  <c r="C6138" i="2"/>
  <c r="L6138" i="2"/>
  <c r="K6138" i="2"/>
  <c r="G6138" i="2"/>
  <c r="F6138" i="2"/>
  <c r="B6139" i="2"/>
  <c r="D6138" i="2"/>
  <c r="H6138" i="2" s="1"/>
  <c r="N6138" i="2"/>
  <c r="A6138" i="2"/>
  <c r="J6138" i="2"/>
  <c r="Q6137" i="2"/>
  <c r="R6137" i="2" s="1"/>
  <c r="M6137" i="2"/>
  <c r="P6137" i="2" s="1"/>
  <c r="S6137" i="2"/>
  <c r="U6137" i="2" l="1"/>
  <c r="T6137" i="2"/>
  <c r="L6139" i="2"/>
  <c r="C6139" i="2"/>
  <c r="B6140" i="2"/>
  <c r="K6139" i="2"/>
  <c r="F6139" i="2"/>
  <c r="N6139" i="2"/>
  <c r="G6139" i="2"/>
  <c r="J6139" i="2"/>
  <c r="D6139" i="2"/>
  <c r="H6139" i="2" s="1"/>
  <c r="A6139" i="2"/>
  <c r="O6138" i="2"/>
  <c r="S6138" i="2"/>
  <c r="Q6138" i="2"/>
  <c r="R6138" i="2" s="1"/>
  <c r="M6138" i="2"/>
  <c r="P6138" i="2" s="1"/>
  <c r="E6138" i="2"/>
  <c r="I6138" i="2"/>
  <c r="C6140" i="2" l="1"/>
  <c r="A6140" i="2"/>
  <c r="N6140" i="2"/>
  <c r="L6140" i="2"/>
  <c r="B6141" i="2"/>
  <c r="K6140" i="2"/>
  <c r="J6140" i="2"/>
  <c r="G6140" i="2"/>
  <c r="F6140" i="2"/>
  <c r="D6140" i="2"/>
  <c r="H6140" i="2" s="1"/>
  <c r="E6139" i="2"/>
  <c r="I6139" i="2"/>
  <c r="Q6139" i="2"/>
  <c r="R6139" i="2" s="1"/>
  <c r="M6139" i="2"/>
  <c r="P6139" i="2" s="1"/>
  <c r="S6139" i="2"/>
  <c r="T6138" i="2"/>
  <c r="U6138" i="2"/>
  <c r="O6139" i="2"/>
  <c r="I6140" i="2" l="1"/>
  <c r="E6140" i="2"/>
  <c r="O6140" i="2"/>
  <c r="L6141" i="2"/>
  <c r="F6141" i="2"/>
  <c r="C6141" i="2"/>
  <c r="N6141" i="2"/>
  <c r="B6142" i="2"/>
  <c r="A6141" i="2"/>
  <c r="K6141" i="2"/>
  <c r="J6141" i="2"/>
  <c r="D6141" i="2"/>
  <c r="H6141" i="2" s="1"/>
  <c r="G6141" i="2"/>
  <c r="S6140" i="2"/>
  <c r="Q6140" i="2"/>
  <c r="R6140" i="2" s="1"/>
  <c r="M6140" i="2"/>
  <c r="P6140" i="2" s="1"/>
  <c r="U6139" i="2"/>
  <c r="T6139" i="2"/>
  <c r="S6141" i="2" l="1"/>
  <c r="Q6141" i="2"/>
  <c r="R6141" i="2" s="1"/>
  <c r="M6141" i="2"/>
  <c r="B6143" i="2"/>
  <c r="L6142" i="2"/>
  <c r="C6142" i="2"/>
  <c r="F6142" i="2"/>
  <c r="K6142" i="2"/>
  <c r="D6142" i="2"/>
  <c r="H6142" i="2" s="1"/>
  <c r="N6142" i="2"/>
  <c r="J6142" i="2"/>
  <c r="A6142" i="2"/>
  <c r="G6142" i="2"/>
  <c r="U6140" i="2"/>
  <c r="T6140" i="2"/>
  <c r="I6141" i="2"/>
  <c r="E6141" i="2"/>
  <c r="O6141" i="2"/>
  <c r="P6141" i="2"/>
  <c r="O6142" i="2" l="1"/>
  <c r="U6141" i="2"/>
  <c r="T6141" i="2"/>
  <c r="A6143" i="2"/>
  <c r="D6143" i="2"/>
  <c r="H6143" i="2" s="1"/>
  <c r="F6143" i="2"/>
  <c r="C6143" i="2"/>
  <c r="K6143" i="2"/>
  <c r="J6143" i="2"/>
  <c r="G6143" i="2"/>
  <c r="B6144" i="2"/>
  <c r="N6143" i="2"/>
  <c r="L6143" i="2"/>
  <c r="I6142" i="2"/>
  <c r="E6142" i="2"/>
  <c r="Q6142" i="2"/>
  <c r="R6142" i="2" s="1"/>
  <c r="M6142" i="2"/>
  <c r="P6142" i="2" s="1"/>
  <c r="S6142" i="2"/>
  <c r="U6142" i="2" l="1"/>
  <c r="T6142" i="2"/>
  <c r="N6144" i="2"/>
  <c r="A6144" i="2"/>
  <c r="L6144" i="2"/>
  <c r="K6144" i="2"/>
  <c r="B6145" i="2"/>
  <c r="D6144" i="2"/>
  <c r="H6144" i="2" s="1"/>
  <c r="G6144" i="2"/>
  <c r="J6144" i="2"/>
  <c r="F6144" i="2"/>
  <c r="C6144" i="2"/>
  <c r="O6143" i="2"/>
  <c r="I6143" i="2"/>
  <c r="E6143" i="2"/>
  <c r="S6143" i="2"/>
  <c r="Q6143" i="2"/>
  <c r="R6143" i="2" s="1"/>
  <c r="M6143" i="2"/>
  <c r="P6143" i="2" s="1"/>
  <c r="O6144" i="2" l="1"/>
  <c r="T6143" i="2"/>
  <c r="U6143" i="2"/>
  <c r="E6144" i="2"/>
  <c r="I6144" i="2"/>
  <c r="M6144" i="2"/>
  <c r="P6144" i="2" s="1"/>
  <c r="S6144" i="2"/>
  <c r="Q6144" i="2"/>
  <c r="R6144" i="2" s="1"/>
  <c r="D6145" i="2"/>
  <c r="H6145" i="2" s="1"/>
  <c r="K6145" i="2"/>
  <c r="L6145" i="2"/>
  <c r="J6145" i="2"/>
  <c r="G6145" i="2"/>
  <c r="C6145" i="2"/>
  <c r="A6145" i="2"/>
  <c r="B6146" i="2"/>
  <c r="F6145" i="2"/>
  <c r="N6145" i="2"/>
  <c r="O6145" i="2" l="1"/>
  <c r="I6145" i="2"/>
  <c r="E6145" i="2"/>
  <c r="T6144" i="2"/>
  <c r="U6144" i="2"/>
  <c r="S6145" i="2"/>
  <c r="Q6145" i="2"/>
  <c r="R6145" i="2" s="1"/>
  <c r="M6145" i="2"/>
  <c r="P6145" i="2" s="1"/>
  <c r="N6146" i="2"/>
  <c r="C6146" i="2"/>
  <c r="B6147" i="2"/>
  <c r="F6146" i="2"/>
  <c r="K6146" i="2"/>
  <c r="J6146" i="2"/>
  <c r="A6146" i="2"/>
  <c r="G6146" i="2"/>
  <c r="L6146" i="2"/>
  <c r="D6146" i="2"/>
  <c r="H6146" i="2" s="1"/>
  <c r="T6145" i="2" l="1"/>
  <c r="U6145" i="2"/>
  <c r="E6146" i="2"/>
  <c r="I6146" i="2"/>
  <c r="C6147" i="2"/>
  <c r="D6147" i="2"/>
  <c r="H6147" i="2" s="1"/>
  <c r="K6147" i="2"/>
  <c r="G6147" i="2"/>
  <c r="J6147" i="2"/>
  <c r="A6147" i="2"/>
  <c r="B6148" i="2"/>
  <c r="F6147" i="2"/>
  <c r="N6147" i="2"/>
  <c r="L6147" i="2"/>
  <c r="M6146" i="2"/>
  <c r="P6146" i="2" s="1"/>
  <c r="S6146" i="2"/>
  <c r="Q6146" i="2"/>
  <c r="R6146" i="2" s="1"/>
  <c r="O6146" i="2"/>
  <c r="O6147" i="2" l="1"/>
  <c r="E6147" i="2"/>
  <c r="I6147" i="2"/>
  <c r="Q6147" i="2"/>
  <c r="R6147" i="2" s="1"/>
  <c r="M6147" i="2"/>
  <c r="P6147" i="2" s="1"/>
  <c r="S6147" i="2"/>
  <c r="B6149" i="2"/>
  <c r="F6148" i="2"/>
  <c r="J6148" i="2"/>
  <c r="N6148" i="2"/>
  <c r="O6148" i="2" s="1"/>
  <c r="L6148" i="2"/>
  <c r="K6148" i="2"/>
  <c r="D6148" i="2"/>
  <c r="H6148" i="2" s="1"/>
  <c r="A6148" i="2"/>
  <c r="G6148" i="2"/>
  <c r="C6148" i="2"/>
  <c r="T6146" i="2"/>
  <c r="U6146" i="2"/>
  <c r="S6148" i="2" l="1"/>
  <c r="Q6148" i="2"/>
  <c r="R6148" i="2" s="1"/>
  <c r="M6148" i="2"/>
  <c r="P6148" i="2" s="1"/>
  <c r="U6147" i="2"/>
  <c r="T6147" i="2"/>
  <c r="B6150" i="2"/>
  <c r="A6149" i="2"/>
  <c r="D6149" i="2"/>
  <c r="H6149" i="2" s="1"/>
  <c r="N6149" i="2"/>
  <c r="L6149" i="2"/>
  <c r="C6149" i="2"/>
  <c r="K6149" i="2"/>
  <c r="J6149" i="2"/>
  <c r="G6149" i="2"/>
  <c r="F6149" i="2"/>
  <c r="E6148" i="2"/>
  <c r="I6148" i="2"/>
  <c r="O6149" i="2" l="1"/>
  <c r="U6148" i="2"/>
  <c r="T6148" i="2"/>
  <c r="E6149" i="2"/>
  <c r="I6149" i="2"/>
  <c r="S6149" i="2"/>
  <c r="Q6149" i="2"/>
  <c r="R6149" i="2" s="1"/>
  <c r="M6149" i="2"/>
  <c r="P6149" i="2" s="1"/>
  <c r="N6150" i="2"/>
  <c r="D6150" i="2"/>
  <c r="H6150" i="2" s="1"/>
  <c r="B6151" i="2"/>
  <c r="L6150" i="2"/>
  <c r="C6150" i="2"/>
  <c r="J6150" i="2"/>
  <c r="K6150" i="2"/>
  <c r="A6150" i="2"/>
  <c r="G6150" i="2"/>
  <c r="F6150" i="2"/>
  <c r="O6150" i="2" l="1"/>
  <c r="D6151" i="2"/>
  <c r="H6151" i="2" s="1"/>
  <c r="C6151" i="2"/>
  <c r="J6151" i="2"/>
  <c r="L6151" i="2"/>
  <c r="A6151" i="2"/>
  <c r="G6151" i="2"/>
  <c r="F6151" i="2"/>
  <c r="B6152" i="2"/>
  <c r="N6151" i="2"/>
  <c r="K6151" i="2"/>
  <c r="T6149" i="2"/>
  <c r="U6149" i="2"/>
  <c r="I6150" i="2"/>
  <c r="E6150" i="2"/>
  <c r="Q6150" i="2"/>
  <c r="R6150" i="2" s="1"/>
  <c r="M6150" i="2"/>
  <c r="P6150" i="2" s="1"/>
  <c r="S6150" i="2"/>
  <c r="O6151" i="2" l="1"/>
  <c r="E6151" i="2"/>
  <c r="I6151" i="2"/>
  <c r="A6152" i="2"/>
  <c r="G6152" i="2"/>
  <c r="F6152" i="2"/>
  <c r="B6153" i="2"/>
  <c r="D6152" i="2"/>
  <c r="H6152" i="2" s="1"/>
  <c r="L6152" i="2"/>
  <c r="C6152" i="2"/>
  <c r="K6152" i="2"/>
  <c r="J6152" i="2"/>
  <c r="N6152" i="2"/>
  <c r="M6151" i="2"/>
  <c r="P6151" i="2" s="1"/>
  <c r="S6151" i="2"/>
  <c r="Q6151" i="2"/>
  <c r="R6151" i="2" s="1"/>
  <c r="U6150" i="2"/>
  <c r="T6150" i="2"/>
  <c r="E6152" i="2" l="1"/>
  <c r="I6152" i="2"/>
  <c r="Q6152" i="2"/>
  <c r="R6152" i="2" s="1"/>
  <c r="M6152" i="2"/>
  <c r="P6152" i="2" s="1"/>
  <c r="S6152" i="2"/>
  <c r="O6152" i="2"/>
  <c r="U6151" i="2"/>
  <c r="T6151" i="2"/>
  <c r="N6153" i="2"/>
  <c r="D6153" i="2"/>
  <c r="H6153" i="2" s="1"/>
  <c r="J6153" i="2"/>
  <c r="L6153" i="2"/>
  <c r="K6153" i="2"/>
  <c r="B6154" i="2"/>
  <c r="C6153" i="2"/>
  <c r="A6153" i="2"/>
  <c r="G6153" i="2"/>
  <c r="F6153" i="2"/>
  <c r="O6153" i="2" l="1"/>
  <c r="T6152" i="2"/>
  <c r="U6152" i="2"/>
  <c r="Q6153" i="2"/>
  <c r="R6153" i="2" s="1"/>
  <c r="S6153" i="2"/>
  <c r="M6153" i="2"/>
  <c r="P6153" i="2" s="1"/>
  <c r="C6154" i="2"/>
  <c r="K6154" i="2"/>
  <c r="J6154" i="2"/>
  <c r="A6154" i="2"/>
  <c r="F6154" i="2"/>
  <c r="G6154" i="2"/>
  <c r="N6154" i="2"/>
  <c r="B6155" i="2"/>
  <c r="L6154" i="2"/>
  <c r="D6154" i="2"/>
  <c r="H6154" i="2" s="1"/>
  <c r="I6153" i="2"/>
  <c r="E6153" i="2"/>
  <c r="O6154" i="2" l="1"/>
  <c r="T6153" i="2"/>
  <c r="U6153" i="2"/>
  <c r="I6154" i="2"/>
  <c r="E6154" i="2"/>
  <c r="K6155" i="2"/>
  <c r="G6155" i="2"/>
  <c r="J6155" i="2"/>
  <c r="A6155" i="2"/>
  <c r="L6155" i="2"/>
  <c r="B6156" i="2"/>
  <c r="F6155" i="2"/>
  <c r="N6155" i="2"/>
  <c r="D6155" i="2"/>
  <c r="H6155" i="2" s="1"/>
  <c r="C6155" i="2"/>
  <c r="M6154" i="2"/>
  <c r="P6154" i="2" s="1"/>
  <c r="S6154" i="2"/>
  <c r="Q6154" i="2"/>
  <c r="R6154" i="2" s="1"/>
  <c r="O6155" i="2" l="1"/>
  <c r="U6154" i="2"/>
  <c r="T6154" i="2"/>
  <c r="B6157" i="2"/>
  <c r="F6156" i="2"/>
  <c r="K6156" i="2"/>
  <c r="N6156" i="2"/>
  <c r="L6156" i="2"/>
  <c r="A6156" i="2"/>
  <c r="J6156" i="2"/>
  <c r="D6156" i="2"/>
  <c r="H6156" i="2" s="1"/>
  <c r="C6156" i="2"/>
  <c r="G6156" i="2"/>
  <c r="S6155" i="2"/>
  <c r="Q6155" i="2"/>
  <c r="R6155" i="2" s="1"/>
  <c r="M6155" i="2"/>
  <c r="P6155" i="2" s="1"/>
  <c r="I6155" i="2"/>
  <c r="E6155" i="2"/>
  <c r="I6156" i="2" l="1"/>
  <c r="E6156" i="2"/>
  <c r="A6157" i="2"/>
  <c r="G6157" i="2"/>
  <c r="F6157" i="2"/>
  <c r="B6158" i="2"/>
  <c r="L6157" i="2"/>
  <c r="D6157" i="2"/>
  <c r="H6157" i="2" s="1"/>
  <c r="K6157" i="2"/>
  <c r="C6157" i="2"/>
  <c r="J6157" i="2"/>
  <c r="N6157" i="2"/>
  <c r="S6156" i="2"/>
  <c r="Q6156" i="2"/>
  <c r="R6156" i="2" s="1"/>
  <c r="M6156" i="2"/>
  <c r="P6156" i="2" s="1"/>
  <c r="U6155" i="2"/>
  <c r="T6155" i="2"/>
  <c r="O6156" i="2"/>
  <c r="E6157" i="2" l="1"/>
  <c r="I6157" i="2"/>
  <c r="M6157" i="2"/>
  <c r="P6157" i="2" s="1"/>
  <c r="S6157" i="2"/>
  <c r="Q6157" i="2"/>
  <c r="R6157" i="2" s="1"/>
  <c r="U6156" i="2"/>
  <c r="T6156" i="2"/>
  <c r="C6158" i="2"/>
  <c r="J6158" i="2"/>
  <c r="K6158" i="2"/>
  <c r="A6158" i="2"/>
  <c r="G6158" i="2"/>
  <c r="B6159" i="2"/>
  <c r="F6158" i="2"/>
  <c r="D6158" i="2"/>
  <c r="H6158" i="2" s="1"/>
  <c r="N6158" i="2"/>
  <c r="O6158" i="2" s="1"/>
  <c r="L6158" i="2"/>
  <c r="O6157" i="2"/>
  <c r="U6157" i="2" l="1"/>
  <c r="T6157" i="2"/>
  <c r="A6159" i="2"/>
  <c r="C6159" i="2"/>
  <c r="G6159" i="2"/>
  <c r="B6160" i="2"/>
  <c r="F6159" i="2"/>
  <c r="L6159" i="2"/>
  <c r="N6159" i="2"/>
  <c r="K6159" i="2"/>
  <c r="D6159" i="2"/>
  <c r="H6159" i="2" s="1"/>
  <c r="J6159" i="2"/>
  <c r="S6158" i="2"/>
  <c r="Q6158" i="2"/>
  <c r="R6158" i="2" s="1"/>
  <c r="M6158" i="2"/>
  <c r="P6158" i="2" s="1"/>
  <c r="I6158" i="2"/>
  <c r="E6158" i="2"/>
  <c r="I6159" i="2" l="1"/>
  <c r="E6159" i="2"/>
  <c r="U6158" i="2"/>
  <c r="T6158" i="2"/>
  <c r="A6160" i="2"/>
  <c r="G6160" i="2"/>
  <c r="F6160" i="2"/>
  <c r="B6161" i="2"/>
  <c r="D6160" i="2"/>
  <c r="H6160" i="2" s="1"/>
  <c r="K6160" i="2"/>
  <c r="L6160" i="2"/>
  <c r="C6160" i="2"/>
  <c r="J6160" i="2"/>
  <c r="N6160" i="2"/>
  <c r="O6159" i="2"/>
  <c r="S6159" i="2"/>
  <c r="M6159" i="2"/>
  <c r="P6159" i="2" s="1"/>
  <c r="Q6159" i="2"/>
  <c r="R6159" i="2" s="1"/>
  <c r="U6159" i="2" l="1"/>
  <c r="T6159" i="2"/>
  <c r="Q6160" i="2"/>
  <c r="R6160" i="2" s="1"/>
  <c r="M6160" i="2"/>
  <c r="P6160" i="2" s="1"/>
  <c r="S6160" i="2"/>
  <c r="E6160" i="2"/>
  <c r="I6160" i="2"/>
  <c r="O6160" i="2"/>
  <c r="L6161" i="2"/>
  <c r="J6161" i="2"/>
  <c r="C6161" i="2"/>
  <c r="N6161" i="2"/>
  <c r="A6161" i="2"/>
  <c r="G6161" i="2"/>
  <c r="B6162" i="2"/>
  <c r="F6161" i="2"/>
  <c r="D6161" i="2"/>
  <c r="H6161" i="2" s="1"/>
  <c r="K6161" i="2"/>
  <c r="E6161" i="2" l="1"/>
  <c r="I6161" i="2"/>
  <c r="O6161" i="2"/>
  <c r="T6160" i="2"/>
  <c r="U6160" i="2"/>
  <c r="Q6161" i="2"/>
  <c r="R6161" i="2" s="1"/>
  <c r="S6161" i="2"/>
  <c r="M6161" i="2"/>
  <c r="P6161" i="2" s="1"/>
  <c r="G6162" i="2"/>
  <c r="N6162" i="2"/>
  <c r="B6163" i="2"/>
  <c r="L6162" i="2"/>
  <c r="F6162" i="2"/>
  <c r="D6162" i="2"/>
  <c r="H6162" i="2" s="1"/>
  <c r="C6162" i="2"/>
  <c r="K6162" i="2"/>
  <c r="J6162" i="2"/>
  <c r="A6162" i="2"/>
  <c r="O6162" i="2" l="1"/>
  <c r="Q6162" i="2"/>
  <c r="R6162" i="2" s="1"/>
  <c r="M6162" i="2"/>
  <c r="P6162" i="2" s="1"/>
  <c r="S6162" i="2"/>
  <c r="C6163" i="2"/>
  <c r="K6163" i="2"/>
  <c r="G6163" i="2"/>
  <c r="J6163" i="2"/>
  <c r="A6163" i="2"/>
  <c r="B6164" i="2"/>
  <c r="F6163" i="2"/>
  <c r="N6163" i="2"/>
  <c r="D6163" i="2"/>
  <c r="H6163" i="2" s="1"/>
  <c r="L6163" i="2"/>
  <c r="E6162" i="2"/>
  <c r="I6162" i="2"/>
  <c r="U6161" i="2"/>
  <c r="T6161" i="2"/>
  <c r="O6163" i="2" l="1"/>
  <c r="T6162" i="2"/>
  <c r="U6162" i="2"/>
  <c r="I6163" i="2"/>
  <c r="E6163" i="2"/>
  <c r="B6165" i="2"/>
  <c r="F6164" i="2"/>
  <c r="L6164" i="2"/>
  <c r="A6164" i="2"/>
  <c r="N6164" i="2"/>
  <c r="K6164" i="2"/>
  <c r="J6164" i="2"/>
  <c r="D6164" i="2"/>
  <c r="H6164" i="2" s="1"/>
  <c r="C6164" i="2"/>
  <c r="G6164" i="2"/>
  <c r="Q6163" i="2"/>
  <c r="R6163" i="2" s="1"/>
  <c r="M6163" i="2"/>
  <c r="P6163" i="2" s="1"/>
  <c r="S6163" i="2"/>
  <c r="O6164" i="2" l="1"/>
  <c r="I6164" i="2"/>
  <c r="E6164" i="2"/>
  <c r="K6165" i="2"/>
  <c r="J6165" i="2"/>
  <c r="N6165" i="2"/>
  <c r="A6165" i="2"/>
  <c r="G6165" i="2"/>
  <c r="F6165" i="2"/>
  <c r="B6166" i="2"/>
  <c r="L6165" i="2"/>
  <c r="D6165" i="2"/>
  <c r="H6165" i="2" s="1"/>
  <c r="C6165" i="2"/>
  <c r="U6163" i="2"/>
  <c r="T6163" i="2"/>
  <c r="M6164" i="2"/>
  <c r="P6164" i="2" s="1"/>
  <c r="S6164" i="2"/>
  <c r="Q6164" i="2"/>
  <c r="R6164" i="2" s="1"/>
  <c r="Q6165" i="2" l="1"/>
  <c r="R6165" i="2" s="1"/>
  <c r="M6165" i="2"/>
  <c r="P6165" i="2" s="1"/>
  <c r="S6165" i="2"/>
  <c r="O6165" i="2"/>
  <c r="C6166" i="2"/>
  <c r="J6166" i="2"/>
  <c r="K6166" i="2"/>
  <c r="A6166" i="2"/>
  <c r="G6166" i="2"/>
  <c r="D6166" i="2"/>
  <c r="H6166" i="2" s="1"/>
  <c r="B6167" i="2"/>
  <c r="F6166" i="2"/>
  <c r="N6166" i="2"/>
  <c r="L6166" i="2"/>
  <c r="E6165" i="2"/>
  <c r="I6165" i="2"/>
  <c r="T6164" i="2"/>
  <c r="U6164" i="2"/>
  <c r="U6165" i="2" l="1"/>
  <c r="T6165" i="2"/>
  <c r="F6167" i="2"/>
  <c r="L6167" i="2"/>
  <c r="N6167" i="2"/>
  <c r="K6167" i="2"/>
  <c r="D6167" i="2"/>
  <c r="H6167" i="2" s="1"/>
  <c r="C6167" i="2"/>
  <c r="G6167" i="2"/>
  <c r="J6167" i="2"/>
  <c r="A6167" i="2"/>
  <c r="B6168" i="2"/>
  <c r="O6166" i="2"/>
  <c r="I6166" i="2"/>
  <c r="E6166" i="2"/>
  <c r="S6166" i="2"/>
  <c r="Q6166" i="2"/>
  <c r="R6166" i="2" s="1"/>
  <c r="M6166" i="2"/>
  <c r="P6166" i="2" s="1"/>
  <c r="U6166" i="2" l="1"/>
  <c r="T6166" i="2"/>
  <c r="J6168" i="2"/>
  <c r="N6168" i="2"/>
  <c r="A6168" i="2"/>
  <c r="G6168" i="2"/>
  <c r="F6168" i="2"/>
  <c r="C6168" i="2"/>
  <c r="B6169" i="2"/>
  <c r="D6168" i="2"/>
  <c r="H6168" i="2" s="1"/>
  <c r="L6168" i="2"/>
  <c r="K6168" i="2"/>
  <c r="O6167" i="2"/>
  <c r="S6167" i="2"/>
  <c r="M6167" i="2"/>
  <c r="P6167" i="2" s="1"/>
  <c r="Q6167" i="2"/>
  <c r="R6167" i="2" s="1"/>
  <c r="E6167" i="2"/>
  <c r="I6167" i="2"/>
  <c r="J6169" i="2" l="1"/>
  <c r="C6169" i="2"/>
  <c r="G6169" i="2"/>
  <c r="B6170" i="2"/>
  <c r="D6169" i="2"/>
  <c r="H6169" i="2" s="1"/>
  <c r="A6169" i="2"/>
  <c r="F6169" i="2"/>
  <c r="N6169" i="2"/>
  <c r="L6169" i="2"/>
  <c r="K6169" i="2"/>
  <c r="M6168" i="2"/>
  <c r="P6168" i="2" s="1"/>
  <c r="S6168" i="2"/>
  <c r="Q6168" i="2"/>
  <c r="R6168" i="2" s="1"/>
  <c r="O6168" i="2"/>
  <c r="T6167" i="2"/>
  <c r="U6167" i="2"/>
  <c r="E6168" i="2"/>
  <c r="I6168" i="2"/>
  <c r="S6169" i="2" l="1"/>
  <c r="Q6169" i="2"/>
  <c r="R6169" i="2" s="1"/>
  <c r="M6169" i="2"/>
  <c r="P6169" i="2" s="1"/>
  <c r="U6168" i="2"/>
  <c r="T6168" i="2"/>
  <c r="G6170" i="2"/>
  <c r="N6170" i="2"/>
  <c r="B6171" i="2"/>
  <c r="L6170" i="2"/>
  <c r="F6170" i="2"/>
  <c r="D6170" i="2"/>
  <c r="H6170" i="2" s="1"/>
  <c r="J6170" i="2"/>
  <c r="C6170" i="2"/>
  <c r="K6170" i="2"/>
  <c r="A6170" i="2"/>
  <c r="I6169" i="2"/>
  <c r="E6169" i="2"/>
  <c r="O6169" i="2"/>
  <c r="U6169" i="2" l="1"/>
  <c r="T6169" i="2"/>
  <c r="O6170" i="2"/>
  <c r="E6170" i="2"/>
  <c r="I6170" i="2"/>
  <c r="M6170" i="2"/>
  <c r="P6170" i="2" s="1"/>
  <c r="S6170" i="2"/>
  <c r="Q6170" i="2"/>
  <c r="R6170" i="2" s="1"/>
  <c r="L6171" i="2"/>
  <c r="N6171" i="2"/>
  <c r="C6171" i="2"/>
  <c r="K6171" i="2"/>
  <c r="B6172" i="2"/>
  <c r="J6171" i="2"/>
  <c r="G6171" i="2"/>
  <c r="A6171" i="2"/>
  <c r="F6171" i="2"/>
  <c r="D6171" i="2"/>
  <c r="H6171" i="2" s="1"/>
  <c r="O6171" i="2" l="1"/>
  <c r="I6171" i="2"/>
  <c r="E6171" i="2"/>
  <c r="S6171" i="2"/>
  <c r="Q6171" i="2"/>
  <c r="R6171" i="2" s="1"/>
  <c r="M6171" i="2"/>
  <c r="P6171" i="2" s="1"/>
  <c r="B6173" i="2"/>
  <c r="F6172" i="2"/>
  <c r="L6172" i="2"/>
  <c r="N6172" i="2"/>
  <c r="K6172" i="2"/>
  <c r="J6172" i="2"/>
  <c r="A6172" i="2"/>
  <c r="D6172" i="2"/>
  <c r="H6172" i="2" s="1"/>
  <c r="C6172" i="2"/>
  <c r="G6172" i="2"/>
  <c r="T6170" i="2"/>
  <c r="U6170" i="2"/>
  <c r="U6171" i="2" l="1"/>
  <c r="T6171" i="2"/>
  <c r="Q6172" i="2"/>
  <c r="R6172" i="2" s="1"/>
  <c r="M6172" i="2"/>
  <c r="P6172" i="2" s="1"/>
  <c r="S6172" i="2"/>
  <c r="I6172" i="2"/>
  <c r="E6172" i="2"/>
  <c r="C6173" i="2"/>
  <c r="K6173" i="2"/>
  <c r="J6173" i="2"/>
  <c r="N6173" i="2"/>
  <c r="A6173" i="2"/>
  <c r="G6173" i="2"/>
  <c r="F6173" i="2"/>
  <c r="B6174" i="2"/>
  <c r="D6173" i="2"/>
  <c r="H6173" i="2" s="1"/>
  <c r="L6173" i="2"/>
  <c r="O6172" i="2"/>
  <c r="O6173" i="2" l="1"/>
  <c r="Q6173" i="2"/>
  <c r="R6173" i="2" s="1"/>
  <c r="M6173" i="2"/>
  <c r="P6173" i="2" s="1"/>
  <c r="S6173" i="2"/>
  <c r="T6172" i="2"/>
  <c r="U6172" i="2"/>
  <c r="C6174" i="2"/>
  <c r="A6174" i="2"/>
  <c r="D6174" i="2"/>
  <c r="H6174" i="2" s="1"/>
  <c r="K6174" i="2"/>
  <c r="J6174" i="2"/>
  <c r="G6174" i="2"/>
  <c r="B6175" i="2"/>
  <c r="F6174" i="2"/>
  <c r="N6174" i="2"/>
  <c r="L6174" i="2"/>
  <c r="E6173" i="2"/>
  <c r="I6173" i="2"/>
  <c r="S6174" i="2" l="1"/>
  <c r="Q6174" i="2"/>
  <c r="R6174" i="2" s="1"/>
  <c r="M6174" i="2"/>
  <c r="P6174" i="2" s="1"/>
  <c r="U6173" i="2"/>
  <c r="T6173" i="2"/>
  <c r="B6176" i="2"/>
  <c r="A6175" i="2"/>
  <c r="F6175" i="2"/>
  <c r="C6175" i="2"/>
  <c r="N6175" i="2"/>
  <c r="L6175" i="2"/>
  <c r="K6175" i="2"/>
  <c r="D6175" i="2"/>
  <c r="H6175" i="2" s="1"/>
  <c r="J6175" i="2"/>
  <c r="G6175" i="2"/>
  <c r="I6174" i="2"/>
  <c r="E6174" i="2"/>
  <c r="O6174" i="2"/>
  <c r="E6175" i="2" l="1"/>
  <c r="I6175" i="2"/>
  <c r="T6174" i="2"/>
  <c r="U6174" i="2"/>
  <c r="O6175" i="2"/>
  <c r="F6176" i="2"/>
  <c r="D6176" i="2"/>
  <c r="H6176" i="2" s="1"/>
  <c r="A6176" i="2"/>
  <c r="L6176" i="2"/>
  <c r="C6176" i="2"/>
  <c r="N6176" i="2"/>
  <c r="K6176" i="2"/>
  <c r="J6176" i="2"/>
  <c r="B6177" i="2"/>
  <c r="G6176" i="2"/>
  <c r="S6175" i="2"/>
  <c r="M6175" i="2"/>
  <c r="P6175" i="2" s="1"/>
  <c r="Q6175" i="2"/>
  <c r="R6175" i="2" s="1"/>
  <c r="O6176" i="2" l="1"/>
  <c r="E6176" i="2"/>
  <c r="I6176" i="2"/>
  <c r="Q6176" i="2"/>
  <c r="R6176" i="2" s="1"/>
  <c r="M6176" i="2"/>
  <c r="P6176" i="2" s="1"/>
  <c r="S6176" i="2"/>
  <c r="U6175" i="2"/>
  <c r="T6175" i="2"/>
  <c r="L6177" i="2"/>
  <c r="K6177" i="2"/>
  <c r="J6177" i="2"/>
  <c r="N6177" i="2"/>
  <c r="C6177" i="2"/>
  <c r="G6177" i="2"/>
  <c r="B6178" i="2"/>
  <c r="F6177" i="2"/>
  <c r="D6177" i="2"/>
  <c r="H6177" i="2" s="1"/>
  <c r="A6177" i="2"/>
  <c r="S6177" i="2" l="1"/>
  <c r="Q6177" i="2"/>
  <c r="R6177" i="2" s="1"/>
  <c r="M6177" i="2"/>
  <c r="P6177" i="2" s="1"/>
  <c r="O6177" i="2"/>
  <c r="U6176" i="2"/>
  <c r="T6176" i="2"/>
  <c r="E6177" i="2"/>
  <c r="I6177" i="2"/>
  <c r="A6178" i="2"/>
  <c r="G6178" i="2"/>
  <c r="D6178" i="2"/>
  <c r="H6178" i="2" s="1"/>
  <c r="B6179" i="2"/>
  <c r="N6178" i="2"/>
  <c r="L6178" i="2"/>
  <c r="F6178" i="2"/>
  <c r="C6178" i="2"/>
  <c r="K6178" i="2"/>
  <c r="J6178" i="2"/>
  <c r="U6177" i="2" l="1"/>
  <c r="T6177" i="2"/>
  <c r="Q6178" i="2"/>
  <c r="R6178" i="2" s="1"/>
  <c r="M6178" i="2"/>
  <c r="P6178" i="2" s="1"/>
  <c r="S6178" i="2"/>
  <c r="J6179" i="2"/>
  <c r="A6179" i="2"/>
  <c r="G6179" i="2"/>
  <c r="F6179" i="2"/>
  <c r="C6179" i="2"/>
  <c r="N6179" i="2"/>
  <c r="D6179" i="2"/>
  <c r="H6179" i="2" s="1"/>
  <c r="L6179" i="2"/>
  <c r="K6179" i="2"/>
  <c r="B6180" i="2"/>
  <c r="O6178" i="2"/>
  <c r="E6178" i="2"/>
  <c r="I6178" i="2"/>
  <c r="O6179" i="2" l="1"/>
  <c r="U6178" i="2"/>
  <c r="T6178" i="2"/>
  <c r="I6179" i="2"/>
  <c r="E6179" i="2"/>
  <c r="S6179" i="2"/>
  <c r="Q6179" i="2"/>
  <c r="R6179" i="2" s="1"/>
  <c r="M6179" i="2"/>
  <c r="P6179" i="2" s="1"/>
  <c r="B6181" i="2"/>
  <c r="F6180" i="2"/>
  <c r="C6180" i="2"/>
  <c r="N6180" i="2"/>
  <c r="L6180" i="2"/>
  <c r="A6180" i="2"/>
  <c r="K6180" i="2"/>
  <c r="J6180" i="2"/>
  <c r="D6180" i="2"/>
  <c r="H6180" i="2" s="1"/>
  <c r="G6180" i="2"/>
  <c r="I6180" i="2" l="1"/>
  <c r="E6180" i="2"/>
  <c r="O6180" i="2"/>
  <c r="T6179" i="2"/>
  <c r="U6179" i="2"/>
  <c r="S6180" i="2"/>
  <c r="Q6180" i="2"/>
  <c r="R6180" i="2" s="1"/>
  <c r="M6180" i="2"/>
  <c r="P6180" i="2" s="1"/>
  <c r="F6181" i="2"/>
  <c r="D6181" i="2"/>
  <c r="H6181" i="2" s="1"/>
  <c r="A6181" i="2"/>
  <c r="L6181" i="2"/>
  <c r="C6181" i="2"/>
  <c r="N6181" i="2"/>
  <c r="K6181" i="2"/>
  <c r="J6181" i="2"/>
  <c r="B6182" i="2"/>
  <c r="G6181" i="2"/>
  <c r="O6181" i="2" l="1"/>
  <c r="K6182" i="2"/>
  <c r="J6182" i="2"/>
  <c r="G6182" i="2"/>
  <c r="B6183" i="2"/>
  <c r="L6182" i="2"/>
  <c r="F6182" i="2"/>
  <c r="N6182" i="2"/>
  <c r="D6182" i="2"/>
  <c r="H6182" i="2" s="1"/>
  <c r="C6182" i="2"/>
  <c r="A6182" i="2"/>
  <c r="E6181" i="2"/>
  <c r="I6181" i="2"/>
  <c r="T6180" i="2"/>
  <c r="U6180" i="2"/>
  <c r="Q6181" i="2"/>
  <c r="R6181" i="2" s="1"/>
  <c r="M6181" i="2"/>
  <c r="P6181" i="2" s="1"/>
  <c r="S6181" i="2"/>
  <c r="M6182" i="2" l="1"/>
  <c r="Q6182" i="2"/>
  <c r="R6182" i="2" s="1"/>
  <c r="S6182" i="2"/>
  <c r="A6183" i="2"/>
  <c r="G6183" i="2"/>
  <c r="B6184" i="2"/>
  <c r="F6183" i="2"/>
  <c r="D6183" i="2"/>
  <c r="H6183" i="2" s="1"/>
  <c r="N6183" i="2"/>
  <c r="C6183" i="2"/>
  <c r="K6183" i="2"/>
  <c r="L6183" i="2"/>
  <c r="J6183" i="2"/>
  <c r="T6181" i="2"/>
  <c r="U6181" i="2"/>
  <c r="I6182" i="2"/>
  <c r="E6182" i="2"/>
  <c r="P6182" i="2"/>
  <c r="O6182" i="2"/>
  <c r="O6183" i="2" l="1"/>
  <c r="I6183" i="2"/>
  <c r="E6183" i="2"/>
  <c r="S6183" i="2"/>
  <c r="M6183" i="2"/>
  <c r="P6183" i="2" s="1"/>
  <c r="Q6183" i="2"/>
  <c r="R6183" i="2" s="1"/>
  <c r="U6182" i="2"/>
  <c r="T6182" i="2"/>
  <c r="C6184" i="2"/>
  <c r="D6184" i="2"/>
  <c r="H6184" i="2" s="1"/>
  <c r="K6184" i="2"/>
  <c r="J6184" i="2"/>
  <c r="F6184" i="2"/>
  <c r="A6184" i="2"/>
  <c r="B6185" i="2"/>
  <c r="N6184" i="2"/>
  <c r="G6184" i="2"/>
  <c r="L6184" i="2"/>
  <c r="N6185" i="2" l="1"/>
  <c r="C6185" i="2"/>
  <c r="B6186" i="2"/>
  <c r="A6185" i="2"/>
  <c r="F6185" i="2"/>
  <c r="L6185" i="2"/>
  <c r="K6185" i="2"/>
  <c r="J6185" i="2"/>
  <c r="G6185" i="2"/>
  <c r="D6185" i="2"/>
  <c r="H6185" i="2" s="1"/>
  <c r="M6184" i="2"/>
  <c r="P6184" i="2" s="1"/>
  <c r="S6184" i="2"/>
  <c r="Q6184" i="2"/>
  <c r="R6184" i="2" s="1"/>
  <c r="U6183" i="2"/>
  <c r="T6183" i="2"/>
  <c r="O6184" i="2"/>
  <c r="E6184" i="2"/>
  <c r="I6184" i="2"/>
  <c r="O6185" i="2" l="1"/>
  <c r="E6185" i="2"/>
  <c r="I6185" i="2"/>
  <c r="N6186" i="2"/>
  <c r="B6187" i="2"/>
  <c r="C6186" i="2"/>
  <c r="D6186" i="2"/>
  <c r="H6186" i="2" s="1"/>
  <c r="L6186" i="2"/>
  <c r="G6186" i="2"/>
  <c r="K6186" i="2"/>
  <c r="A6186" i="2"/>
  <c r="J6186" i="2"/>
  <c r="F6186" i="2"/>
  <c r="U6184" i="2"/>
  <c r="T6184" i="2"/>
  <c r="S6185" i="2"/>
  <c r="Q6185" i="2"/>
  <c r="R6185" i="2" s="1"/>
  <c r="M6185" i="2"/>
  <c r="P6185" i="2" s="1"/>
  <c r="O6186" i="2" l="1"/>
  <c r="D6187" i="2"/>
  <c r="H6187" i="2" s="1"/>
  <c r="L6187" i="2"/>
  <c r="A6187" i="2"/>
  <c r="J6187" i="2"/>
  <c r="C6187" i="2"/>
  <c r="G6187" i="2"/>
  <c r="F6187" i="2"/>
  <c r="K6187" i="2"/>
  <c r="N6187" i="2"/>
  <c r="O6187" i="2" s="1"/>
  <c r="B6188" i="2"/>
  <c r="I6186" i="2"/>
  <c r="E6186" i="2"/>
  <c r="S6186" i="2"/>
  <c r="Q6186" i="2"/>
  <c r="R6186" i="2" s="1"/>
  <c r="M6186" i="2"/>
  <c r="P6186" i="2" s="1"/>
  <c r="T6185" i="2"/>
  <c r="U6185" i="2"/>
  <c r="E6187" i="2" l="1"/>
  <c r="I6187" i="2"/>
  <c r="N6188" i="2"/>
  <c r="K6188" i="2"/>
  <c r="G6188" i="2"/>
  <c r="D6188" i="2"/>
  <c r="H6188" i="2" s="1"/>
  <c r="C6188" i="2"/>
  <c r="B6189" i="2"/>
  <c r="A6188" i="2"/>
  <c r="J6188" i="2"/>
  <c r="F6188" i="2"/>
  <c r="L6188" i="2"/>
  <c r="U6186" i="2"/>
  <c r="T6186" i="2"/>
  <c r="M6187" i="2"/>
  <c r="P6187" i="2" s="1"/>
  <c r="Q6187" i="2"/>
  <c r="R6187" i="2" s="1"/>
  <c r="S6187" i="2"/>
  <c r="O6188" i="2" l="1"/>
  <c r="S6188" i="2"/>
  <c r="Q6188" i="2"/>
  <c r="R6188" i="2" s="1"/>
  <c r="M6188" i="2"/>
  <c r="P6188" i="2" s="1"/>
  <c r="U6187" i="2"/>
  <c r="T6187" i="2"/>
  <c r="I6188" i="2"/>
  <c r="E6188" i="2"/>
  <c r="D6189" i="2"/>
  <c r="H6189" i="2" s="1"/>
  <c r="C6189" i="2"/>
  <c r="N6189" i="2"/>
  <c r="L6189" i="2"/>
  <c r="K6189" i="2"/>
  <c r="A6189" i="2"/>
  <c r="J6189" i="2"/>
  <c r="G6189" i="2"/>
  <c r="F6189" i="2"/>
  <c r="B6190" i="2"/>
  <c r="E6189" i="2" l="1"/>
  <c r="I6189" i="2"/>
  <c r="U6188" i="2"/>
  <c r="T6188" i="2"/>
  <c r="O6189" i="2"/>
  <c r="S6189" i="2"/>
  <c r="Q6189" i="2"/>
  <c r="R6189" i="2" s="1"/>
  <c r="M6189" i="2"/>
  <c r="P6189" i="2" s="1"/>
  <c r="D6190" i="2"/>
  <c r="H6190" i="2" s="1"/>
  <c r="G6190" i="2"/>
  <c r="A6190" i="2"/>
  <c r="L6190" i="2"/>
  <c r="F6190" i="2"/>
  <c r="N6190" i="2"/>
  <c r="B6191" i="2"/>
  <c r="C6190" i="2"/>
  <c r="K6190" i="2"/>
  <c r="J6190" i="2"/>
  <c r="I6190" i="2" l="1"/>
  <c r="E6190" i="2"/>
  <c r="M6190" i="2"/>
  <c r="P6190" i="2" s="1"/>
  <c r="S6190" i="2"/>
  <c r="Q6190" i="2"/>
  <c r="R6190" i="2" s="1"/>
  <c r="T6189" i="2"/>
  <c r="U6189" i="2"/>
  <c r="O6190" i="2"/>
  <c r="F6191" i="2"/>
  <c r="G6191" i="2"/>
  <c r="C6191" i="2"/>
  <c r="B6192" i="2"/>
  <c r="N6191" i="2"/>
  <c r="L6191" i="2"/>
  <c r="D6191" i="2"/>
  <c r="H6191" i="2" s="1"/>
  <c r="A6191" i="2"/>
  <c r="K6191" i="2"/>
  <c r="J6191" i="2"/>
  <c r="M6191" i="2" l="1"/>
  <c r="P6191" i="2" s="1"/>
  <c r="S6191" i="2"/>
  <c r="Q6191" i="2"/>
  <c r="R6191" i="2" s="1"/>
  <c r="U6190" i="2"/>
  <c r="T6190" i="2"/>
  <c r="K6192" i="2"/>
  <c r="G6192" i="2"/>
  <c r="F6192" i="2"/>
  <c r="J6192" i="2"/>
  <c r="A6192" i="2"/>
  <c r="N6192" i="2"/>
  <c r="B6193" i="2"/>
  <c r="D6192" i="2"/>
  <c r="H6192" i="2" s="1"/>
  <c r="C6192" i="2"/>
  <c r="L6192" i="2"/>
  <c r="E6191" i="2"/>
  <c r="I6191" i="2"/>
  <c r="O6191" i="2"/>
  <c r="U6191" i="2" l="1"/>
  <c r="T6191" i="2"/>
  <c r="O6192" i="2"/>
  <c r="A6193" i="2"/>
  <c r="G6193" i="2"/>
  <c r="J6193" i="2"/>
  <c r="F6193" i="2"/>
  <c r="L6193" i="2"/>
  <c r="D6193" i="2"/>
  <c r="H6193" i="2" s="1"/>
  <c r="N6193" i="2"/>
  <c r="B6194" i="2"/>
  <c r="C6193" i="2"/>
  <c r="K6193" i="2"/>
  <c r="I6192" i="2"/>
  <c r="E6192" i="2"/>
  <c r="Q6192" i="2"/>
  <c r="R6192" i="2" s="1"/>
  <c r="S6192" i="2"/>
  <c r="M6192" i="2"/>
  <c r="P6192" i="2" s="1"/>
  <c r="U6192" i="2" l="1"/>
  <c r="T6192" i="2"/>
  <c r="O6193" i="2"/>
  <c r="A6194" i="2"/>
  <c r="J6194" i="2"/>
  <c r="F6194" i="2"/>
  <c r="L6194" i="2"/>
  <c r="G6194" i="2"/>
  <c r="D6194" i="2"/>
  <c r="H6194" i="2" s="1"/>
  <c r="B6195" i="2"/>
  <c r="N6194" i="2"/>
  <c r="C6194" i="2"/>
  <c r="K6194" i="2"/>
  <c r="E6193" i="2"/>
  <c r="I6193" i="2"/>
  <c r="S6193" i="2"/>
  <c r="M6193" i="2"/>
  <c r="P6193" i="2" s="1"/>
  <c r="Q6193" i="2"/>
  <c r="R6193" i="2" s="1"/>
  <c r="N6195" i="2" l="1"/>
  <c r="B6196" i="2"/>
  <c r="C6195" i="2"/>
  <c r="L6195" i="2"/>
  <c r="K6195" i="2"/>
  <c r="J6195" i="2"/>
  <c r="G6195" i="2"/>
  <c r="D6195" i="2"/>
  <c r="H6195" i="2" s="1"/>
  <c r="A6195" i="2"/>
  <c r="F6195" i="2"/>
  <c r="O6194" i="2"/>
  <c r="T6193" i="2"/>
  <c r="U6193" i="2"/>
  <c r="E6194" i="2"/>
  <c r="I6194" i="2"/>
  <c r="S6194" i="2"/>
  <c r="M6194" i="2"/>
  <c r="P6194" i="2" s="1"/>
  <c r="Q6194" i="2"/>
  <c r="R6194" i="2" s="1"/>
  <c r="O6195" i="2" l="1"/>
  <c r="C6196" i="2"/>
  <c r="L6196" i="2"/>
  <c r="D6196" i="2"/>
  <c r="H6196" i="2" s="1"/>
  <c r="K6196" i="2"/>
  <c r="F6196" i="2"/>
  <c r="J6196" i="2"/>
  <c r="N6196" i="2"/>
  <c r="A6196" i="2"/>
  <c r="G6196" i="2"/>
  <c r="B6197" i="2"/>
  <c r="I6195" i="2"/>
  <c r="E6195" i="2"/>
  <c r="M6195" i="2"/>
  <c r="P6195" i="2" s="1"/>
  <c r="Q6195" i="2"/>
  <c r="R6195" i="2" s="1"/>
  <c r="S6195" i="2"/>
  <c r="U6194" i="2"/>
  <c r="T6194" i="2"/>
  <c r="I6196" i="2" l="1"/>
  <c r="E6196" i="2"/>
  <c r="C6197" i="2"/>
  <c r="L6197" i="2"/>
  <c r="K6197" i="2"/>
  <c r="J6197" i="2"/>
  <c r="B6198" i="2"/>
  <c r="A6197" i="2"/>
  <c r="N6197" i="2"/>
  <c r="G6197" i="2"/>
  <c r="F6197" i="2"/>
  <c r="D6197" i="2"/>
  <c r="H6197" i="2" s="1"/>
  <c r="S6196" i="2"/>
  <c r="Q6196" i="2"/>
  <c r="R6196" i="2" s="1"/>
  <c r="M6196" i="2"/>
  <c r="P6196" i="2" s="1"/>
  <c r="U6195" i="2"/>
  <c r="T6195" i="2"/>
  <c r="O6196" i="2"/>
  <c r="O6197" i="2" l="1"/>
  <c r="E6197" i="2"/>
  <c r="I6197" i="2"/>
  <c r="M6197" i="2"/>
  <c r="P6197" i="2" s="1"/>
  <c r="S6197" i="2"/>
  <c r="Q6197" i="2"/>
  <c r="R6197" i="2" s="1"/>
  <c r="U6196" i="2"/>
  <c r="T6196" i="2"/>
  <c r="A6198" i="2"/>
  <c r="J6198" i="2"/>
  <c r="G6198" i="2"/>
  <c r="K6198" i="2"/>
  <c r="F6198" i="2"/>
  <c r="D6198" i="2"/>
  <c r="H6198" i="2" s="1"/>
  <c r="B6199" i="2"/>
  <c r="L6198" i="2"/>
  <c r="N6198" i="2"/>
  <c r="C6198" i="2"/>
  <c r="S6198" i="2" l="1"/>
  <c r="M6198" i="2"/>
  <c r="P6198" i="2" s="1"/>
  <c r="Q6198" i="2"/>
  <c r="R6198" i="2" s="1"/>
  <c r="U6197" i="2"/>
  <c r="T6197" i="2"/>
  <c r="C6199" i="2"/>
  <c r="L6199" i="2"/>
  <c r="G6199" i="2"/>
  <c r="A6199" i="2"/>
  <c r="B6200" i="2"/>
  <c r="K6199" i="2"/>
  <c r="J6199" i="2"/>
  <c r="F6199" i="2"/>
  <c r="N6199" i="2"/>
  <c r="D6199" i="2"/>
  <c r="H6199" i="2" s="1"/>
  <c r="E6198" i="2"/>
  <c r="I6198" i="2"/>
  <c r="O6198" i="2"/>
  <c r="U6198" i="2" l="1"/>
  <c r="T6198" i="2"/>
  <c r="S6199" i="2"/>
  <c r="Q6199" i="2"/>
  <c r="R6199" i="2" s="1"/>
  <c r="M6199" i="2"/>
  <c r="P6199" i="2" s="1"/>
  <c r="A6200" i="2"/>
  <c r="C6200" i="2"/>
  <c r="K6200" i="2"/>
  <c r="G6200" i="2"/>
  <c r="J6200" i="2"/>
  <c r="F6200" i="2"/>
  <c r="N6200" i="2"/>
  <c r="B6201" i="2"/>
  <c r="D6200" i="2"/>
  <c r="H6200" i="2" s="1"/>
  <c r="L6200" i="2"/>
  <c r="E6199" i="2"/>
  <c r="I6199" i="2"/>
  <c r="O6199" i="2"/>
  <c r="T6199" i="2" l="1"/>
  <c r="U6199" i="2"/>
  <c r="O6200" i="2"/>
  <c r="A6201" i="2"/>
  <c r="J6201" i="2"/>
  <c r="L6201" i="2"/>
  <c r="G6201" i="2"/>
  <c r="F6201" i="2"/>
  <c r="D6201" i="2"/>
  <c r="H6201" i="2" s="1"/>
  <c r="C6201" i="2"/>
  <c r="B6202" i="2"/>
  <c r="K6201" i="2"/>
  <c r="N6201" i="2"/>
  <c r="E6200" i="2"/>
  <c r="I6200" i="2"/>
  <c r="M6200" i="2"/>
  <c r="P6200" i="2" s="1"/>
  <c r="Q6200" i="2"/>
  <c r="R6200" i="2" s="1"/>
  <c r="S6200" i="2"/>
  <c r="I6201" i="2" l="1"/>
  <c r="E6201" i="2"/>
  <c r="U6200" i="2"/>
  <c r="T6200" i="2"/>
  <c r="F6202" i="2"/>
  <c r="N6202" i="2"/>
  <c r="B6203" i="2"/>
  <c r="L6202" i="2"/>
  <c r="A6202" i="2"/>
  <c r="D6202" i="2"/>
  <c r="H6202" i="2" s="1"/>
  <c r="K6202" i="2"/>
  <c r="J6202" i="2"/>
  <c r="C6202" i="2"/>
  <c r="G6202" i="2"/>
  <c r="M6201" i="2"/>
  <c r="P6201" i="2" s="1"/>
  <c r="S6201" i="2"/>
  <c r="Q6201" i="2"/>
  <c r="R6201" i="2" s="1"/>
  <c r="O6201" i="2"/>
  <c r="S6202" i="2" l="1"/>
  <c r="Q6202" i="2"/>
  <c r="R6202" i="2" s="1"/>
  <c r="M6202" i="2"/>
  <c r="P6202" i="2" s="1"/>
  <c r="O6202" i="2"/>
  <c r="J6203" i="2"/>
  <c r="L6203" i="2"/>
  <c r="C6203" i="2"/>
  <c r="G6203" i="2"/>
  <c r="K6203" i="2"/>
  <c r="F6203" i="2"/>
  <c r="N6203" i="2"/>
  <c r="B6204" i="2"/>
  <c r="D6203" i="2"/>
  <c r="H6203" i="2" s="1"/>
  <c r="A6203" i="2"/>
  <c r="E6202" i="2"/>
  <c r="I6202" i="2"/>
  <c r="T6201" i="2"/>
  <c r="U6201" i="2"/>
  <c r="T6202" i="2" l="1"/>
  <c r="U6202" i="2"/>
  <c r="Q6203" i="2"/>
  <c r="R6203" i="2" s="1"/>
  <c r="M6203" i="2"/>
  <c r="P6203" i="2" s="1"/>
  <c r="S6203" i="2"/>
  <c r="O6203" i="2"/>
  <c r="K6204" i="2"/>
  <c r="A6204" i="2"/>
  <c r="J6204" i="2"/>
  <c r="F6204" i="2"/>
  <c r="B6205" i="2"/>
  <c r="C6204" i="2"/>
  <c r="N6204" i="2"/>
  <c r="G6204" i="2"/>
  <c r="D6204" i="2"/>
  <c r="H6204" i="2" s="1"/>
  <c r="L6204" i="2"/>
  <c r="E6203" i="2"/>
  <c r="I6203" i="2"/>
  <c r="O6204" i="2" l="1"/>
  <c r="T6203" i="2"/>
  <c r="U6203" i="2"/>
  <c r="I6204" i="2"/>
  <c r="E6204" i="2"/>
  <c r="N6205" i="2"/>
  <c r="B6206" i="2"/>
  <c r="L6205" i="2"/>
  <c r="A6205" i="2"/>
  <c r="K6205" i="2"/>
  <c r="D6205" i="2"/>
  <c r="H6205" i="2" s="1"/>
  <c r="C6205" i="2"/>
  <c r="J6205" i="2"/>
  <c r="G6205" i="2"/>
  <c r="F6205" i="2"/>
  <c r="M6204" i="2"/>
  <c r="P6204" i="2" s="1"/>
  <c r="S6204" i="2"/>
  <c r="Q6204" i="2"/>
  <c r="R6204" i="2" s="1"/>
  <c r="O6205" i="2" l="1"/>
  <c r="M6205" i="2"/>
  <c r="P6205" i="2" s="1"/>
  <c r="S6205" i="2"/>
  <c r="Q6205" i="2"/>
  <c r="R6205" i="2" s="1"/>
  <c r="L6206" i="2"/>
  <c r="J6206" i="2"/>
  <c r="G6206" i="2"/>
  <c r="F6206" i="2"/>
  <c r="N6206" i="2"/>
  <c r="B6207" i="2"/>
  <c r="K6206" i="2"/>
  <c r="C6206" i="2"/>
  <c r="D6206" i="2"/>
  <c r="H6206" i="2" s="1"/>
  <c r="A6206" i="2"/>
  <c r="E6205" i="2"/>
  <c r="I6205" i="2"/>
  <c r="U6204" i="2"/>
  <c r="T6204" i="2"/>
  <c r="O6206" i="2" l="1"/>
  <c r="Q6206" i="2"/>
  <c r="R6206" i="2" s="1"/>
  <c r="S6206" i="2"/>
  <c r="M6206" i="2"/>
  <c r="P6206" i="2" s="1"/>
  <c r="U6205" i="2"/>
  <c r="T6205" i="2"/>
  <c r="I6206" i="2"/>
  <c r="E6206" i="2"/>
  <c r="J6207" i="2"/>
  <c r="G6207" i="2"/>
  <c r="F6207" i="2"/>
  <c r="B6208" i="2"/>
  <c r="N6207" i="2"/>
  <c r="D6207" i="2"/>
  <c r="H6207" i="2" s="1"/>
  <c r="K6207" i="2"/>
  <c r="C6207" i="2"/>
  <c r="L6207" i="2"/>
  <c r="A6207" i="2"/>
  <c r="E6207" i="2" l="1"/>
  <c r="I6207" i="2"/>
  <c r="U6206" i="2"/>
  <c r="T6206" i="2"/>
  <c r="J6208" i="2"/>
  <c r="L6208" i="2"/>
  <c r="C6208" i="2"/>
  <c r="G6208" i="2"/>
  <c r="B6209" i="2"/>
  <c r="N6208" i="2"/>
  <c r="A6208" i="2"/>
  <c r="K6208" i="2"/>
  <c r="F6208" i="2"/>
  <c r="D6208" i="2"/>
  <c r="H6208" i="2" s="1"/>
  <c r="O6207" i="2"/>
  <c r="Q6207" i="2"/>
  <c r="R6207" i="2" s="1"/>
  <c r="M6207" i="2"/>
  <c r="P6207" i="2" s="1"/>
  <c r="S6207" i="2"/>
  <c r="O6208" i="2" l="1"/>
  <c r="D6209" i="2"/>
  <c r="H6209" i="2" s="1"/>
  <c r="C6209" i="2"/>
  <c r="J6209" i="2"/>
  <c r="N6209" i="2"/>
  <c r="L6209" i="2"/>
  <c r="G6209" i="2"/>
  <c r="K6209" i="2"/>
  <c r="A6209" i="2"/>
  <c r="B6210" i="2"/>
  <c r="F6209" i="2"/>
  <c r="T6207" i="2"/>
  <c r="U6207" i="2"/>
  <c r="M6208" i="2"/>
  <c r="P6208" i="2" s="1"/>
  <c r="S6208" i="2"/>
  <c r="Q6208" i="2"/>
  <c r="R6208" i="2" s="1"/>
  <c r="I6208" i="2"/>
  <c r="E6208" i="2"/>
  <c r="O6209" i="2" l="1"/>
  <c r="I6209" i="2"/>
  <c r="E6209" i="2"/>
  <c r="N6210" i="2"/>
  <c r="D6210" i="2"/>
  <c r="H6210" i="2" s="1"/>
  <c r="K6210" i="2"/>
  <c r="F6210" i="2"/>
  <c r="L6210" i="2"/>
  <c r="J6210" i="2"/>
  <c r="A6210" i="2"/>
  <c r="B6211" i="2"/>
  <c r="G6210" i="2"/>
  <c r="C6210" i="2"/>
  <c r="T6208" i="2"/>
  <c r="U6208" i="2"/>
  <c r="S6209" i="2"/>
  <c r="M6209" i="2"/>
  <c r="P6209" i="2" s="1"/>
  <c r="Q6209" i="2"/>
  <c r="R6209" i="2" s="1"/>
  <c r="O6210" i="2" l="1"/>
  <c r="J6211" i="2"/>
  <c r="F6211" i="2"/>
  <c r="D6211" i="2"/>
  <c r="H6211" i="2" s="1"/>
  <c r="N6211" i="2"/>
  <c r="G6211" i="2"/>
  <c r="A6211" i="2"/>
  <c r="C6211" i="2"/>
  <c r="K6211" i="2"/>
  <c r="B6212" i="2"/>
  <c r="L6211" i="2"/>
  <c r="M6210" i="2"/>
  <c r="P6210" i="2" s="1"/>
  <c r="S6210" i="2"/>
  <c r="Q6210" i="2"/>
  <c r="R6210" i="2" s="1"/>
  <c r="E6210" i="2"/>
  <c r="I6210" i="2"/>
  <c r="T6209" i="2"/>
  <c r="U6209" i="2"/>
  <c r="I6211" i="2" l="1"/>
  <c r="E6211" i="2"/>
  <c r="M6211" i="2"/>
  <c r="Q6211" i="2"/>
  <c r="R6211" i="2" s="1"/>
  <c r="S6211" i="2"/>
  <c r="L6212" i="2"/>
  <c r="G6212" i="2"/>
  <c r="D6212" i="2"/>
  <c r="H6212" i="2" s="1"/>
  <c r="F6212" i="2"/>
  <c r="A6212" i="2"/>
  <c r="N6212" i="2"/>
  <c r="K6212" i="2"/>
  <c r="J6212" i="2"/>
  <c r="C6212" i="2"/>
  <c r="B6213" i="2"/>
  <c r="U6210" i="2"/>
  <c r="T6210" i="2"/>
  <c r="P6211" i="2"/>
  <c r="O6211" i="2"/>
  <c r="M6212" i="2" l="1"/>
  <c r="P6212" i="2" s="1"/>
  <c r="S6212" i="2"/>
  <c r="Q6212" i="2"/>
  <c r="R6212" i="2" s="1"/>
  <c r="U6211" i="2"/>
  <c r="T6211" i="2"/>
  <c r="O6212" i="2"/>
  <c r="I6212" i="2"/>
  <c r="E6212" i="2"/>
  <c r="A6213" i="2"/>
  <c r="L6213" i="2"/>
  <c r="K6213" i="2"/>
  <c r="C6213" i="2"/>
  <c r="B6214" i="2"/>
  <c r="F6213" i="2"/>
  <c r="J6213" i="2"/>
  <c r="G6213" i="2"/>
  <c r="D6213" i="2"/>
  <c r="H6213" i="2" s="1"/>
  <c r="N6213" i="2"/>
  <c r="O6213" i="2" l="1"/>
  <c r="I6213" i="2"/>
  <c r="E6213" i="2"/>
  <c r="T6212" i="2"/>
  <c r="U6212" i="2"/>
  <c r="S6213" i="2"/>
  <c r="Q6213" i="2"/>
  <c r="R6213" i="2" s="1"/>
  <c r="M6213" i="2"/>
  <c r="P6213" i="2" s="1"/>
  <c r="J6214" i="2"/>
  <c r="G6214" i="2"/>
  <c r="F6214" i="2"/>
  <c r="D6214" i="2"/>
  <c r="H6214" i="2" s="1"/>
  <c r="N6214" i="2"/>
  <c r="L6214" i="2"/>
  <c r="B6215" i="2"/>
  <c r="C6214" i="2"/>
  <c r="K6214" i="2"/>
  <c r="A6214" i="2"/>
  <c r="U6213" i="2" l="1"/>
  <c r="T6213" i="2"/>
  <c r="O6214" i="2"/>
  <c r="G6215" i="2"/>
  <c r="B6216" i="2"/>
  <c r="C6215" i="2"/>
  <c r="A6215" i="2"/>
  <c r="K6215" i="2"/>
  <c r="N6215" i="2"/>
  <c r="J6215" i="2"/>
  <c r="L6215" i="2"/>
  <c r="D6215" i="2"/>
  <c r="H6215" i="2" s="1"/>
  <c r="F6215" i="2"/>
  <c r="I6214" i="2"/>
  <c r="E6214" i="2"/>
  <c r="Q6214" i="2"/>
  <c r="R6214" i="2" s="1"/>
  <c r="M6214" i="2"/>
  <c r="P6214" i="2" s="1"/>
  <c r="S6214" i="2"/>
  <c r="O6215" i="2" l="1"/>
  <c r="A6216" i="2"/>
  <c r="N6216" i="2"/>
  <c r="L6216" i="2"/>
  <c r="B6217" i="2"/>
  <c r="K6216" i="2"/>
  <c r="G6216" i="2"/>
  <c r="J6216" i="2"/>
  <c r="F6216" i="2"/>
  <c r="D6216" i="2"/>
  <c r="H6216" i="2" s="1"/>
  <c r="C6216" i="2"/>
  <c r="U6214" i="2"/>
  <c r="T6214" i="2"/>
  <c r="E6215" i="2"/>
  <c r="I6215" i="2"/>
  <c r="M6215" i="2"/>
  <c r="P6215" i="2" s="1"/>
  <c r="Q6215" i="2"/>
  <c r="R6215" i="2" s="1"/>
  <c r="S6215" i="2"/>
  <c r="O6216" i="2" l="1"/>
  <c r="U6215" i="2"/>
  <c r="T6215" i="2"/>
  <c r="I6216" i="2"/>
  <c r="E6216" i="2"/>
  <c r="C6217" i="2"/>
  <c r="B6218" i="2"/>
  <c r="K6217" i="2"/>
  <c r="J6217" i="2"/>
  <c r="G6217" i="2"/>
  <c r="A6217" i="2"/>
  <c r="F6217" i="2"/>
  <c r="N6217" i="2"/>
  <c r="L6217" i="2"/>
  <c r="D6217" i="2"/>
  <c r="H6217" i="2" s="1"/>
  <c r="M6216" i="2"/>
  <c r="P6216" i="2" s="1"/>
  <c r="S6216" i="2"/>
  <c r="Q6216" i="2"/>
  <c r="R6216" i="2" s="1"/>
  <c r="E6217" i="2" l="1"/>
  <c r="I6217" i="2"/>
  <c r="O6217" i="2"/>
  <c r="J6218" i="2"/>
  <c r="G6218" i="2"/>
  <c r="A6218" i="2"/>
  <c r="F6218" i="2"/>
  <c r="D6218" i="2"/>
  <c r="H6218" i="2" s="1"/>
  <c r="B6219" i="2"/>
  <c r="L6218" i="2"/>
  <c r="N6218" i="2"/>
  <c r="C6218" i="2"/>
  <c r="K6218" i="2"/>
  <c r="M6217" i="2"/>
  <c r="P6217" i="2" s="1"/>
  <c r="Q6217" i="2"/>
  <c r="R6217" i="2" s="1"/>
  <c r="S6217" i="2"/>
  <c r="T6216" i="2"/>
  <c r="U6216" i="2"/>
  <c r="F6219" i="2" l="1"/>
  <c r="C6219" i="2"/>
  <c r="K6219" i="2"/>
  <c r="G6219" i="2"/>
  <c r="D6219" i="2"/>
  <c r="H6219" i="2" s="1"/>
  <c r="B6220" i="2"/>
  <c r="N6219" i="2"/>
  <c r="A6219" i="2"/>
  <c r="L6219" i="2"/>
  <c r="J6219" i="2"/>
  <c r="O6218" i="2"/>
  <c r="U6217" i="2"/>
  <c r="T6217" i="2"/>
  <c r="I6218" i="2"/>
  <c r="E6218" i="2"/>
  <c r="M6218" i="2"/>
  <c r="P6218" i="2" s="1"/>
  <c r="S6218" i="2"/>
  <c r="Q6218" i="2"/>
  <c r="R6218" i="2" s="1"/>
  <c r="U6218" i="2" l="1"/>
  <c r="T6218" i="2"/>
  <c r="Q6219" i="2"/>
  <c r="R6219" i="2" s="1"/>
  <c r="M6219" i="2"/>
  <c r="P6219" i="2" s="1"/>
  <c r="S6219" i="2"/>
  <c r="E6219" i="2"/>
  <c r="I6219" i="2"/>
  <c r="F6220" i="2"/>
  <c r="N6220" i="2"/>
  <c r="D6220" i="2"/>
  <c r="H6220" i="2" s="1"/>
  <c r="J6220" i="2"/>
  <c r="C6220" i="2"/>
  <c r="A6220" i="2"/>
  <c r="K6220" i="2"/>
  <c r="L6220" i="2"/>
  <c r="B6221" i="2"/>
  <c r="G6220" i="2"/>
  <c r="O6219" i="2"/>
  <c r="O6220" i="2" l="1"/>
  <c r="U6219" i="2"/>
  <c r="T6219" i="2"/>
  <c r="E6220" i="2"/>
  <c r="I6220" i="2"/>
  <c r="M6220" i="2"/>
  <c r="P6220" i="2" s="1"/>
  <c r="S6220" i="2"/>
  <c r="Q6220" i="2"/>
  <c r="R6220" i="2" s="1"/>
  <c r="J6221" i="2"/>
  <c r="B6222" i="2"/>
  <c r="G6221" i="2"/>
  <c r="N6221" i="2"/>
  <c r="A6221" i="2"/>
  <c r="F6221" i="2"/>
  <c r="D6221" i="2"/>
  <c r="H6221" i="2" s="1"/>
  <c r="C6221" i="2"/>
  <c r="L6221" i="2"/>
  <c r="K6221" i="2"/>
  <c r="I6221" i="2" l="1"/>
  <c r="E6221" i="2"/>
  <c r="S6221" i="2"/>
  <c r="Q6221" i="2"/>
  <c r="R6221" i="2" s="1"/>
  <c r="M6221" i="2"/>
  <c r="C6222" i="2"/>
  <c r="B6223" i="2"/>
  <c r="A6222" i="2"/>
  <c r="N6222" i="2"/>
  <c r="K6222" i="2"/>
  <c r="J6222" i="2"/>
  <c r="G6222" i="2"/>
  <c r="L6222" i="2"/>
  <c r="F6222" i="2"/>
  <c r="D6222" i="2"/>
  <c r="H6222" i="2" s="1"/>
  <c r="P6221" i="2"/>
  <c r="O6221" i="2"/>
  <c r="U6220" i="2"/>
  <c r="T6220" i="2"/>
  <c r="O6222" i="2" l="1"/>
  <c r="Q6222" i="2"/>
  <c r="R6222" i="2" s="1"/>
  <c r="M6222" i="2"/>
  <c r="P6222" i="2" s="1"/>
  <c r="S6222" i="2"/>
  <c r="U6221" i="2"/>
  <c r="T6221" i="2"/>
  <c r="I6222" i="2"/>
  <c r="E6222" i="2"/>
  <c r="B6224" i="2"/>
  <c r="C6223" i="2"/>
  <c r="D6223" i="2"/>
  <c r="H6223" i="2" s="1"/>
  <c r="K6223" i="2"/>
  <c r="N6223" i="2"/>
  <c r="O6223" i="2" s="1"/>
  <c r="F6223" i="2"/>
  <c r="A6223" i="2"/>
  <c r="J6223" i="2"/>
  <c r="L6223" i="2"/>
  <c r="G6223" i="2"/>
  <c r="E6223" i="2" l="1"/>
  <c r="I6223" i="2"/>
  <c r="Q6223" i="2"/>
  <c r="R6223" i="2" s="1"/>
  <c r="M6223" i="2"/>
  <c r="P6223" i="2" s="1"/>
  <c r="S6223" i="2"/>
  <c r="U6222" i="2"/>
  <c r="T6222" i="2"/>
  <c r="F6224" i="2"/>
  <c r="G6224" i="2"/>
  <c r="N6224" i="2"/>
  <c r="D6224" i="2"/>
  <c r="H6224" i="2" s="1"/>
  <c r="C6224" i="2"/>
  <c r="A6224" i="2"/>
  <c r="L6224" i="2"/>
  <c r="K6224" i="2"/>
  <c r="B6225" i="2"/>
  <c r="J6224" i="2"/>
  <c r="E6224" i="2" l="1"/>
  <c r="I6224" i="2"/>
  <c r="U6223" i="2"/>
  <c r="T6223" i="2"/>
  <c r="O6224" i="2"/>
  <c r="Q6224" i="2"/>
  <c r="R6224" i="2" s="1"/>
  <c r="S6224" i="2"/>
  <c r="M6224" i="2"/>
  <c r="P6224" i="2" s="1"/>
  <c r="C6225" i="2"/>
  <c r="N6225" i="2"/>
  <c r="L6225" i="2"/>
  <c r="F6225" i="2"/>
  <c r="J6225" i="2"/>
  <c r="B6226" i="2"/>
  <c r="A6225" i="2"/>
  <c r="K6225" i="2"/>
  <c r="G6225" i="2"/>
  <c r="D6225" i="2"/>
  <c r="H6225" i="2" s="1"/>
  <c r="S6225" i="2" l="1"/>
  <c r="M6225" i="2"/>
  <c r="P6225" i="2" s="1"/>
  <c r="Q6225" i="2"/>
  <c r="R6225" i="2" s="1"/>
  <c r="B6227" i="2"/>
  <c r="C6226" i="2"/>
  <c r="D6226" i="2"/>
  <c r="H6226" i="2" s="1"/>
  <c r="A6226" i="2"/>
  <c r="L6226" i="2"/>
  <c r="N6226" i="2"/>
  <c r="K6226" i="2"/>
  <c r="J6226" i="2"/>
  <c r="F6226" i="2"/>
  <c r="G6226" i="2"/>
  <c r="I6225" i="2"/>
  <c r="E6225" i="2"/>
  <c r="T6224" i="2"/>
  <c r="U6224" i="2"/>
  <c r="O6225" i="2"/>
  <c r="O6226" i="2" l="1"/>
  <c r="T6225" i="2"/>
  <c r="U6225" i="2"/>
  <c r="Q6226" i="2"/>
  <c r="R6226" i="2" s="1"/>
  <c r="S6226" i="2"/>
  <c r="M6226" i="2"/>
  <c r="P6226" i="2" s="1"/>
  <c r="D6227" i="2"/>
  <c r="H6227" i="2" s="1"/>
  <c r="A6227" i="2"/>
  <c r="C6227" i="2"/>
  <c r="K6227" i="2"/>
  <c r="B6228" i="2"/>
  <c r="J6227" i="2"/>
  <c r="L6227" i="2"/>
  <c r="G6227" i="2"/>
  <c r="N6227" i="2"/>
  <c r="F6227" i="2"/>
  <c r="E6226" i="2"/>
  <c r="I6226" i="2"/>
  <c r="U6226" i="2" l="1"/>
  <c r="T6226" i="2"/>
  <c r="O6227" i="2"/>
  <c r="M6227" i="2"/>
  <c r="P6227" i="2" s="1"/>
  <c r="S6227" i="2"/>
  <c r="Q6227" i="2"/>
  <c r="R6227" i="2" s="1"/>
  <c r="B6229" i="2"/>
  <c r="F6228" i="2"/>
  <c r="N6228" i="2"/>
  <c r="D6228" i="2"/>
  <c r="H6228" i="2" s="1"/>
  <c r="L6228" i="2"/>
  <c r="C6228" i="2"/>
  <c r="K6228" i="2"/>
  <c r="G6228" i="2"/>
  <c r="J6228" i="2"/>
  <c r="A6228" i="2"/>
  <c r="E6227" i="2"/>
  <c r="I6227" i="2"/>
  <c r="O6228" i="2" l="1"/>
  <c r="I6228" i="2"/>
  <c r="E6228" i="2"/>
  <c r="Q6228" i="2"/>
  <c r="R6228" i="2" s="1"/>
  <c r="M6228" i="2"/>
  <c r="P6228" i="2" s="1"/>
  <c r="S6228" i="2"/>
  <c r="U6227" i="2"/>
  <c r="T6227" i="2"/>
  <c r="A6229" i="2"/>
  <c r="G6229" i="2"/>
  <c r="B6230" i="2"/>
  <c r="F6229" i="2"/>
  <c r="L6229" i="2"/>
  <c r="N6229" i="2"/>
  <c r="K6229" i="2"/>
  <c r="J6229" i="2"/>
  <c r="D6229" i="2"/>
  <c r="H6229" i="2" s="1"/>
  <c r="C6229" i="2"/>
  <c r="I6229" i="2" l="1"/>
  <c r="E6229" i="2"/>
  <c r="J6230" i="2"/>
  <c r="N6230" i="2"/>
  <c r="C6230" i="2"/>
  <c r="A6230" i="2"/>
  <c r="G6230" i="2"/>
  <c r="F6230" i="2"/>
  <c r="B6231" i="2"/>
  <c r="D6230" i="2"/>
  <c r="H6230" i="2" s="1"/>
  <c r="L6230" i="2"/>
  <c r="K6230" i="2"/>
  <c r="O6229" i="2"/>
  <c r="T6228" i="2"/>
  <c r="U6228" i="2"/>
  <c r="M6229" i="2"/>
  <c r="P6229" i="2" s="1"/>
  <c r="S6229" i="2"/>
  <c r="Q6229" i="2"/>
  <c r="R6229" i="2" s="1"/>
  <c r="O6230" i="2" l="1"/>
  <c r="E6230" i="2"/>
  <c r="I6230" i="2"/>
  <c r="L6231" i="2"/>
  <c r="C6231" i="2"/>
  <c r="J6231" i="2"/>
  <c r="N6231" i="2"/>
  <c r="K6231" i="2"/>
  <c r="A6231" i="2"/>
  <c r="G6231" i="2"/>
  <c r="B6232" i="2"/>
  <c r="F6231" i="2"/>
  <c r="D6231" i="2"/>
  <c r="H6231" i="2" s="1"/>
  <c r="M6230" i="2"/>
  <c r="P6230" i="2" s="1"/>
  <c r="S6230" i="2"/>
  <c r="Q6230" i="2"/>
  <c r="R6230" i="2" s="1"/>
  <c r="T6229" i="2"/>
  <c r="U6229" i="2"/>
  <c r="O6231" i="2" l="1"/>
  <c r="I6231" i="2"/>
  <c r="E6231" i="2"/>
  <c r="A6232" i="2"/>
  <c r="G6232" i="2"/>
  <c r="F6232" i="2"/>
  <c r="N6232" i="2"/>
  <c r="K6232" i="2"/>
  <c r="L6232" i="2"/>
  <c r="D6232" i="2"/>
  <c r="H6232" i="2" s="1"/>
  <c r="B6233" i="2"/>
  <c r="C6232" i="2"/>
  <c r="J6232" i="2"/>
  <c r="U6230" i="2"/>
  <c r="T6230" i="2"/>
  <c r="Q6231" i="2"/>
  <c r="R6231" i="2" s="1"/>
  <c r="M6231" i="2"/>
  <c r="P6231" i="2" s="1"/>
  <c r="S6231" i="2"/>
  <c r="O6232" i="2" l="1"/>
  <c r="U6231" i="2"/>
  <c r="T6231" i="2"/>
  <c r="L6233" i="2"/>
  <c r="F6233" i="2"/>
  <c r="K6233" i="2"/>
  <c r="N6233" i="2"/>
  <c r="J6233" i="2"/>
  <c r="A6233" i="2"/>
  <c r="G6233" i="2"/>
  <c r="B6234" i="2"/>
  <c r="D6233" i="2"/>
  <c r="H6233" i="2" s="1"/>
  <c r="C6233" i="2"/>
  <c r="M6232" i="2"/>
  <c r="P6232" i="2" s="1"/>
  <c r="Q6232" i="2"/>
  <c r="R6232" i="2" s="1"/>
  <c r="S6232" i="2"/>
  <c r="I6232" i="2"/>
  <c r="E6232" i="2"/>
  <c r="E6233" i="2" l="1"/>
  <c r="I6233" i="2"/>
  <c r="S6233" i="2"/>
  <c r="Q6233" i="2"/>
  <c r="R6233" i="2" s="1"/>
  <c r="M6233" i="2"/>
  <c r="B6235" i="2"/>
  <c r="D6234" i="2"/>
  <c r="H6234" i="2" s="1"/>
  <c r="C6234" i="2"/>
  <c r="L6234" i="2"/>
  <c r="F6234" i="2"/>
  <c r="K6234" i="2"/>
  <c r="J6234" i="2"/>
  <c r="G6234" i="2"/>
  <c r="A6234" i="2"/>
  <c r="N6234" i="2"/>
  <c r="P6233" i="2"/>
  <c r="O6233" i="2"/>
  <c r="U6232" i="2"/>
  <c r="T6232" i="2"/>
  <c r="U6233" i="2" l="1"/>
  <c r="T6233" i="2"/>
  <c r="M6234" i="2"/>
  <c r="P6234" i="2" s="1"/>
  <c r="S6234" i="2"/>
  <c r="Q6234" i="2"/>
  <c r="R6234" i="2" s="1"/>
  <c r="F6235" i="2"/>
  <c r="C6235" i="2"/>
  <c r="K6235" i="2"/>
  <c r="L6235" i="2"/>
  <c r="A6235" i="2"/>
  <c r="J6235" i="2"/>
  <c r="G6235" i="2"/>
  <c r="D6235" i="2"/>
  <c r="H6235" i="2" s="1"/>
  <c r="B6236" i="2"/>
  <c r="N6235" i="2"/>
  <c r="O6234" i="2"/>
  <c r="E6234" i="2"/>
  <c r="I6234" i="2"/>
  <c r="O6235" i="2" l="1"/>
  <c r="U6234" i="2"/>
  <c r="T6234" i="2"/>
  <c r="F6236" i="2"/>
  <c r="N6236" i="2"/>
  <c r="D6236" i="2"/>
  <c r="H6236" i="2" s="1"/>
  <c r="L6236" i="2"/>
  <c r="G6236" i="2"/>
  <c r="J6236" i="2"/>
  <c r="B6237" i="2"/>
  <c r="C6236" i="2"/>
  <c r="A6236" i="2"/>
  <c r="K6236" i="2"/>
  <c r="I6235" i="2"/>
  <c r="E6235" i="2"/>
  <c r="S6235" i="2"/>
  <c r="Q6235" i="2"/>
  <c r="R6235" i="2" s="1"/>
  <c r="M6235" i="2"/>
  <c r="P6235" i="2" s="1"/>
  <c r="C6237" i="2" l="1"/>
  <c r="L6237" i="2"/>
  <c r="A6237" i="2"/>
  <c r="K6237" i="2"/>
  <c r="G6237" i="2"/>
  <c r="J6237" i="2"/>
  <c r="F6237" i="2"/>
  <c r="B6238" i="2"/>
  <c r="N6237" i="2"/>
  <c r="D6237" i="2"/>
  <c r="H6237" i="2" s="1"/>
  <c r="E6236" i="2"/>
  <c r="I6236" i="2"/>
  <c r="Q6236" i="2"/>
  <c r="R6236" i="2" s="1"/>
  <c r="M6236" i="2"/>
  <c r="P6236" i="2" s="1"/>
  <c r="S6236" i="2"/>
  <c r="O6236" i="2"/>
  <c r="U6235" i="2"/>
  <c r="T6235" i="2"/>
  <c r="E6237" i="2" l="1"/>
  <c r="I6237" i="2"/>
  <c r="S6237" i="2"/>
  <c r="Q6237" i="2"/>
  <c r="R6237" i="2" s="1"/>
  <c r="M6237" i="2"/>
  <c r="P6237" i="2" s="1"/>
  <c r="O6237" i="2"/>
  <c r="U6236" i="2"/>
  <c r="T6236" i="2"/>
  <c r="C6238" i="2"/>
  <c r="L6238" i="2"/>
  <c r="K6238" i="2"/>
  <c r="A6238" i="2"/>
  <c r="N6238" i="2"/>
  <c r="J6238" i="2"/>
  <c r="G6238" i="2"/>
  <c r="F6238" i="2"/>
  <c r="D6238" i="2"/>
  <c r="H6238" i="2" s="1"/>
  <c r="B6239" i="2"/>
  <c r="T6237" i="2" l="1"/>
  <c r="U6237" i="2"/>
  <c r="M6238" i="2"/>
  <c r="P6238" i="2" s="1"/>
  <c r="S6238" i="2"/>
  <c r="Q6238" i="2"/>
  <c r="R6238" i="2" s="1"/>
  <c r="O6238" i="2"/>
  <c r="I6238" i="2"/>
  <c r="E6238" i="2"/>
  <c r="N6239" i="2"/>
  <c r="L6239" i="2"/>
  <c r="B6240" i="2"/>
  <c r="K6239" i="2"/>
  <c r="D6239" i="2"/>
  <c r="H6239" i="2" s="1"/>
  <c r="C6239" i="2"/>
  <c r="A6239" i="2"/>
  <c r="J6239" i="2"/>
  <c r="G6239" i="2"/>
  <c r="F6239" i="2"/>
  <c r="O6239" i="2" l="1"/>
  <c r="F6240" i="2"/>
  <c r="K6240" i="2"/>
  <c r="N6240" i="2"/>
  <c r="B6241" i="2"/>
  <c r="A6240" i="2"/>
  <c r="D6240" i="2"/>
  <c r="H6240" i="2" s="1"/>
  <c r="L6240" i="2"/>
  <c r="C6240" i="2"/>
  <c r="J6240" i="2"/>
  <c r="G6240" i="2"/>
  <c r="T6238" i="2"/>
  <c r="U6238" i="2"/>
  <c r="S6239" i="2"/>
  <c r="Q6239" i="2"/>
  <c r="R6239" i="2" s="1"/>
  <c r="M6239" i="2"/>
  <c r="P6239" i="2" s="1"/>
  <c r="I6239" i="2"/>
  <c r="E6239" i="2"/>
  <c r="S6240" i="2" l="1"/>
  <c r="Q6240" i="2"/>
  <c r="R6240" i="2" s="1"/>
  <c r="M6240" i="2"/>
  <c r="P6240" i="2" s="1"/>
  <c r="I6240" i="2"/>
  <c r="E6240" i="2"/>
  <c r="O6240" i="2"/>
  <c r="L6241" i="2"/>
  <c r="K6241" i="2"/>
  <c r="A6241" i="2"/>
  <c r="B6242" i="2"/>
  <c r="J6241" i="2"/>
  <c r="F6241" i="2"/>
  <c r="G6241" i="2"/>
  <c r="N6241" i="2"/>
  <c r="D6241" i="2"/>
  <c r="H6241" i="2" s="1"/>
  <c r="C6241" i="2"/>
  <c r="T6239" i="2"/>
  <c r="U6239" i="2"/>
  <c r="I6241" i="2" l="1"/>
  <c r="E6241" i="2"/>
  <c r="T6240" i="2"/>
  <c r="U6240" i="2"/>
  <c r="Q6241" i="2"/>
  <c r="R6241" i="2" s="1"/>
  <c r="M6241" i="2"/>
  <c r="P6241" i="2" s="1"/>
  <c r="S6241" i="2"/>
  <c r="O6241" i="2"/>
  <c r="F6242" i="2"/>
  <c r="B6243" i="2"/>
  <c r="A6242" i="2"/>
  <c r="D6242" i="2"/>
  <c r="H6242" i="2" s="1"/>
  <c r="J6242" i="2"/>
  <c r="C6242" i="2"/>
  <c r="N6242" i="2"/>
  <c r="L6242" i="2"/>
  <c r="K6242" i="2"/>
  <c r="G6242" i="2"/>
  <c r="G6243" i="2" l="1"/>
  <c r="L6243" i="2"/>
  <c r="F6243" i="2"/>
  <c r="K6243" i="2"/>
  <c r="N6243" i="2"/>
  <c r="B6244" i="2"/>
  <c r="C6243" i="2"/>
  <c r="D6243" i="2"/>
  <c r="H6243" i="2" s="1"/>
  <c r="A6243" i="2"/>
  <c r="J6243" i="2"/>
  <c r="U6241" i="2"/>
  <c r="T6241" i="2"/>
  <c r="O6242" i="2"/>
  <c r="M6242" i="2"/>
  <c r="P6242" i="2" s="1"/>
  <c r="S6242" i="2"/>
  <c r="Q6242" i="2"/>
  <c r="R6242" i="2" s="1"/>
  <c r="E6242" i="2"/>
  <c r="I6242" i="2"/>
  <c r="S6243" i="2" l="1"/>
  <c r="Q6243" i="2"/>
  <c r="R6243" i="2" s="1"/>
  <c r="M6243" i="2"/>
  <c r="P6243" i="2" s="1"/>
  <c r="O6243" i="2"/>
  <c r="B6245" i="2"/>
  <c r="N6244" i="2"/>
  <c r="D6244" i="2"/>
  <c r="H6244" i="2" s="1"/>
  <c r="C6244" i="2"/>
  <c r="L6244" i="2"/>
  <c r="K6244" i="2"/>
  <c r="A6244" i="2"/>
  <c r="J6244" i="2"/>
  <c r="G6244" i="2"/>
  <c r="F6244" i="2"/>
  <c r="I6243" i="2"/>
  <c r="E6243" i="2"/>
  <c r="U6242" i="2"/>
  <c r="T6242" i="2"/>
  <c r="I6244" i="2" l="1"/>
  <c r="E6244" i="2"/>
  <c r="U6243" i="2"/>
  <c r="T6243" i="2"/>
  <c r="M6244" i="2"/>
  <c r="P6244" i="2" s="1"/>
  <c r="S6244" i="2"/>
  <c r="Q6244" i="2"/>
  <c r="R6244" i="2" s="1"/>
  <c r="B6246" i="2"/>
  <c r="C6245" i="2"/>
  <c r="J6245" i="2"/>
  <c r="F6245" i="2"/>
  <c r="L6245" i="2"/>
  <c r="A6245" i="2"/>
  <c r="K6245" i="2"/>
  <c r="G6245" i="2"/>
  <c r="N6245" i="2"/>
  <c r="D6245" i="2"/>
  <c r="H6245" i="2" s="1"/>
  <c r="O6244" i="2"/>
  <c r="I6245" i="2" l="1"/>
  <c r="E6245" i="2"/>
  <c r="U6244" i="2"/>
  <c r="T6244" i="2"/>
  <c r="M6245" i="2"/>
  <c r="P6245" i="2" s="1"/>
  <c r="S6245" i="2"/>
  <c r="Q6245" i="2"/>
  <c r="R6245" i="2" s="1"/>
  <c r="B6247" i="2"/>
  <c r="K6246" i="2"/>
  <c r="J6246" i="2"/>
  <c r="C6246" i="2"/>
  <c r="A6246" i="2"/>
  <c r="D6246" i="2"/>
  <c r="H6246" i="2" s="1"/>
  <c r="G6246" i="2"/>
  <c r="F6246" i="2"/>
  <c r="N6246" i="2"/>
  <c r="L6246" i="2"/>
  <c r="O6245" i="2"/>
  <c r="S6246" i="2" l="1"/>
  <c r="Q6246" i="2"/>
  <c r="R6246" i="2" s="1"/>
  <c r="M6246" i="2"/>
  <c r="P6246" i="2" s="1"/>
  <c r="T6245" i="2"/>
  <c r="U6245" i="2"/>
  <c r="I6246" i="2"/>
  <c r="E6246" i="2"/>
  <c r="B6248" i="2"/>
  <c r="D6247" i="2"/>
  <c r="H6247" i="2" s="1"/>
  <c r="C6247" i="2"/>
  <c r="L6247" i="2"/>
  <c r="J6247" i="2"/>
  <c r="F6247" i="2"/>
  <c r="K6247" i="2"/>
  <c r="G6247" i="2"/>
  <c r="A6247" i="2"/>
  <c r="N6247" i="2"/>
  <c r="O6246" i="2"/>
  <c r="O6247" i="2" l="1"/>
  <c r="T6246" i="2"/>
  <c r="U6246" i="2"/>
  <c r="E6247" i="2"/>
  <c r="I6247" i="2"/>
  <c r="S6247" i="2"/>
  <c r="Q6247" i="2"/>
  <c r="R6247" i="2" s="1"/>
  <c r="M6247" i="2"/>
  <c r="P6247" i="2" s="1"/>
  <c r="K6248" i="2"/>
  <c r="N6248" i="2"/>
  <c r="O6248" i="2" s="1"/>
  <c r="G6248" i="2"/>
  <c r="F6248" i="2"/>
  <c r="D6248" i="2"/>
  <c r="H6248" i="2" s="1"/>
  <c r="J6248" i="2"/>
  <c r="L6248" i="2"/>
  <c r="A6248" i="2"/>
  <c r="C6248" i="2"/>
  <c r="B6249" i="2"/>
  <c r="U6247" i="2" l="1"/>
  <c r="T6247" i="2"/>
  <c r="K6249" i="2"/>
  <c r="D6249" i="2"/>
  <c r="H6249" i="2" s="1"/>
  <c r="A6249" i="2"/>
  <c r="N6249" i="2"/>
  <c r="B6250" i="2"/>
  <c r="J6249" i="2"/>
  <c r="G6249" i="2"/>
  <c r="F6249" i="2"/>
  <c r="C6249" i="2"/>
  <c r="L6249" i="2"/>
  <c r="E6248" i="2"/>
  <c r="I6248" i="2"/>
  <c r="M6248" i="2"/>
  <c r="P6248" i="2" s="1"/>
  <c r="Q6248" i="2"/>
  <c r="R6248" i="2" s="1"/>
  <c r="S6248" i="2"/>
  <c r="I6249" i="2" l="1"/>
  <c r="E6249" i="2"/>
  <c r="Q6249" i="2"/>
  <c r="R6249" i="2" s="1"/>
  <c r="M6249" i="2"/>
  <c r="P6249" i="2" s="1"/>
  <c r="S6249" i="2"/>
  <c r="U6248" i="2"/>
  <c r="T6248" i="2"/>
  <c r="O6249" i="2"/>
  <c r="D6250" i="2"/>
  <c r="H6250" i="2" s="1"/>
  <c r="G6250" i="2"/>
  <c r="N6250" i="2"/>
  <c r="C6250" i="2"/>
  <c r="B6251" i="2"/>
  <c r="K6250" i="2"/>
  <c r="L6250" i="2"/>
  <c r="A6250" i="2"/>
  <c r="J6250" i="2"/>
  <c r="F6250" i="2"/>
  <c r="O6250" i="2" l="1"/>
  <c r="E6250" i="2"/>
  <c r="I6250" i="2"/>
  <c r="T6249" i="2"/>
  <c r="U6249" i="2"/>
  <c r="N6251" i="2"/>
  <c r="D6251" i="2"/>
  <c r="H6251" i="2" s="1"/>
  <c r="K6251" i="2"/>
  <c r="C6251" i="2"/>
  <c r="L6251" i="2"/>
  <c r="J6251" i="2"/>
  <c r="A6251" i="2"/>
  <c r="B6252" i="2"/>
  <c r="G6251" i="2"/>
  <c r="F6251" i="2"/>
  <c r="M6250" i="2"/>
  <c r="P6250" i="2" s="1"/>
  <c r="S6250" i="2"/>
  <c r="Q6250" i="2"/>
  <c r="R6250" i="2" s="1"/>
  <c r="O6251" i="2" l="1"/>
  <c r="C6252" i="2"/>
  <c r="A6252" i="2"/>
  <c r="G6252" i="2"/>
  <c r="L6252" i="2"/>
  <c r="B6253" i="2"/>
  <c r="K6252" i="2"/>
  <c r="J6252" i="2"/>
  <c r="F6252" i="2"/>
  <c r="N6252" i="2"/>
  <c r="D6252" i="2"/>
  <c r="H6252" i="2" s="1"/>
  <c r="Q6251" i="2"/>
  <c r="R6251" i="2" s="1"/>
  <c r="M6251" i="2"/>
  <c r="P6251" i="2" s="1"/>
  <c r="S6251" i="2"/>
  <c r="U6250" i="2"/>
  <c r="T6250" i="2"/>
  <c r="I6251" i="2"/>
  <c r="E6251" i="2"/>
  <c r="I6252" i="2" l="1"/>
  <c r="E6252" i="2"/>
  <c r="T6251" i="2"/>
  <c r="U6251" i="2"/>
  <c r="L6253" i="2"/>
  <c r="B6254" i="2"/>
  <c r="J6253" i="2"/>
  <c r="K6253" i="2"/>
  <c r="A6253" i="2"/>
  <c r="G6253" i="2"/>
  <c r="F6253" i="2"/>
  <c r="C6253" i="2"/>
  <c r="D6253" i="2"/>
  <c r="H6253" i="2" s="1"/>
  <c r="N6253" i="2"/>
  <c r="O6252" i="2"/>
  <c r="S6252" i="2"/>
  <c r="M6252" i="2"/>
  <c r="P6252" i="2" s="1"/>
  <c r="Q6252" i="2"/>
  <c r="R6252" i="2" s="1"/>
  <c r="I6253" i="2" l="1"/>
  <c r="E6253" i="2"/>
  <c r="T6252" i="2"/>
  <c r="U6252" i="2"/>
  <c r="O6253" i="2"/>
  <c r="J6254" i="2"/>
  <c r="F6254" i="2"/>
  <c r="D6254" i="2"/>
  <c r="H6254" i="2" s="1"/>
  <c r="C6254" i="2"/>
  <c r="G6254" i="2"/>
  <c r="K6254" i="2"/>
  <c r="N6254" i="2"/>
  <c r="B6255" i="2"/>
  <c r="A6254" i="2"/>
  <c r="L6254" i="2"/>
  <c r="Q6253" i="2"/>
  <c r="R6253" i="2" s="1"/>
  <c r="M6253" i="2"/>
  <c r="P6253" i="2" s="1"/>
  <c r="S6253" i="2"/>
  <c r="O6254" i="2" l="1"/>
  <c r="E6254" i="2"/>
  <c r="I6254" i="2"/>
  <c r="U6253" i="2"/>
  <c r="T6253" i="2"/>
  <c r="S6254" i="2"/>
  <c r="Q6254" i="2"/>
  <c r="R6254" i="2" s="1"/>
  <c r="M6254" i="2"/>
  <c r="P6254" i="2" s="1"/>
  <c r="K6255" i="2"/>
  <c r="B6256" i="2"/>
  <c r="A6255" i="2"/>
  <c r="G6255" i="2"/>
  <c r="D6255" i="2"/>
  <c r="H6255" i="2" s="1"/>
  <c r="L6255" i="2"/>
  <c r="F6255" i="2"/>
  <c r="J6255" i="2"/>
  <c r="C6255" i="2"/>
  <c r="N6255" i="2"/>
  <c r="O6255" i="2" s="1"/>
  <c r="E6255" i="2" l="1"/>
  <c r="I6255" i="2"/>
  <c r="S6255" i="2"/>
  <c r="Q6255" i="2"/>
  <c r="R6255" i="2" s="1"/>
  <c r="M6255" i="2"/>
  <c r="P6255" i="2" s="1"/>
  <c r="N6256" i="2"/>
  <c r="L6256" i="2"/>
  <c r="G6256" i="2"/>
  <c r="D6256" i="2"/>
  <c r="H6256" i="2" s="1"/>
  <c r="B6257" i="2"/>
  <c r="C6256" i="2"/>
  <c r="J6256" i="2"/>
  <c r="K6256" i="2"/>
  <c r="F6256" i="2"/>
  <c r="A6256" i="2"/>
  <c r="T6254" i="2"/>
  <c r="U6254" i="2"/>
  <c r="U6255" i="2" l="1"/>
  <c r="T6255" i="2"/>
  <c r="I6256" i="2"/>
  <c r="E6256" i="2"/>
  <c r="F6257" i="2"/>
  <c r="C6257" i="2"/>
  <c r="D6257" i="2"/>
  <c r="H6257" i="2" s="1"/>
  <c r="N6257" i="2"/>
  <c r="A6257" i="2"/>
  <c r="L6257" i="2"/>
  <c r="K6257" i="2"/>
  <c r="G6257" i="2"/>
  <c r="B6258" i="2"/>
  <c r="J6257" i="2"/>
  <c r="Q6256" i="2"/>
  <c r="R6256" i="2" s="1"/>
  <c r="S6256" i="2"/>
  <c r="M6256" i="2"/>
  <c r="P6256" i="2" s="1"/>
  <c r="O6256" i="2"/>
  <c r="M6257" i="2" l="1"/>
  <c r="P6257" i="2" s="1"/>
  <c r="S6257" i="2"/>
  <c r="Q6257" i="2"/>
  <c r="R6257" i="2" s="1"/>
  <c r="E6257" i="2"/>
  <c r="I6257" i="2"/>
  <c r="B6259" i="2"/>
  <c r="F6258" i="2"/>
  <c r="J6258" i="2"/>
  <c r="D6258" i="2"/>
  <c r="H6258" i="2" s="1"/>
  <c r="L6258" i="2"/>
  <c r="C6258" i="2"/>
  <c r="A6258" i="2"/>
  <c r="K6258" i="2"/>
  <c r="N6258" i="2"/>
  <c r="G6258" i="2"/>
  <c r="U6256" i="2"/>
  <c r="T6256" i="2"/>
  <c r="O6257" i="2"/>
  <c r="U6257" i="2" l="1"/>
  <c r="T6257" i="2"/>
  <c r="M6258" i="2"/>
  <c r="P6258" i="2" s="1"/>
  <c r="S6258" i="2"/>
  <c r="Q6258" i="2"/>
  <c r="R6258" i="2" s="1"/>
  <c r="O6258" i="2"/>
  <c r="F6259" i="2"/>
  <c r="N6259" i="2"/>
  <c r="O6259" i="2" s="1"/>
  <c r="D6259" i="2"/>
  <c r="H6259" i="2" s="1"/>
  <c r="C6259" i="2"/>
  <c r="L6259" i="2"/>
  <c r="A6259" i="2"/>
  <c r="K6259" i="2"/>
  <c r="J6259" i="2"/>
  <c r="G6259" i="2"/>
  <c r="B6260" i="2"/>
  <c r="E6258" i="2"/>
  <c r="I6258" i="2"/>
  <c r="I6259" i="2" l="1"/>
  <c r="E6259" i="2"/>
  <c r="L6260" i="2"/>
  <c r="F6260" i="2"/>
  <c r="C6260" i="2"/>
  <c r="K6260" i="2"/>
  <c r="J6260" i="2"/>
  <c r="A6260" i="2"/>
  <c r="G6260" i="2"/>
  <c r="N6260" i="2"/>
  <c r="B6261" i="2"/>
  <c r="D6260" i="2"/>
  <c r="H6260" i="2" s="1"/>
  <c r="U6258" i="2"/>
  <c r="T6258" i="2"/>
  <c r="S6259" i="2"/>
  <c r="Q6259" i="2"/>
  <c r="R6259" i="2" s="1"/>
  <c r="M6259" i="2"/>
  <c r="P6259" i="2" s="1"/>
  <c r="I6260" i="2" l="1"/>
  <c r="E6260" i="2"/>
  <c r="M6260" i="2"/>
  <c r="S6260" i="2"/>
  <c r="Q6260" i="2"/>
  <c r="R6260" i="2" s="1"/>
  <c r="P6260" i="2"/>
  <c r="O6260" i="2"/>
  <c r="D6261" i="2"/>
  <c r="H6261" i="2" s="1"/>
  <c r="L6261" i="2"/>
  <c r="K6261" i="2"/>
  <c r="J6261" i="2"/>
  <c r="G6261" i="2"/>
  <c r="B6262" i="2"/>
  <c r="C6261" i="2"/>
  <c r="A6261" i="2"/>
  <c r="F6261" i="2"/>
  <c r="N6261" i="2"/>
  <c r="U6259" i="2"/>
  <c r="T6259" i="2"/>
  <c r="O6261" i="2" l="1"/>
  <c r="T6260" i="2"/>
  <c r="U6260" i="2"/>
  <c r="K6262" i="2"/>
  <c r="A6262" i="2"/>
  <c r="G6262" i="2"/>
  <c r="J6262" i="2"/>
  <c r="B6263" i="2"/>
  <c r="F6262" i="2"/>
  <c r="D6262" i="2"/>
  <c r="H6262" i="2" s="1"/>
  <c r="C6262" i="2"/>
  <c r="N6262" i="2"/>
  <c r="L6262" i="2"/>
  <c r="I6261" i="2"/>
  <c r="E6261" i="2"/>
  <c r="S6261" i="2"/>
  <c r="Q6261" i="2"/>
  <c r="R6261" i="2" s="1"/>
  <c r="M6261" i="2"/>
  <c r="P6261" i="2" s="1"/>
  <c r="O6262" i="2" l="1"/>
  <c r="S6262" i="2"/>
  <c r="Q6262" i="2"/>
  <c r="R6262" i="2" s="1"/>
  <c r="M6262" i="2"/>
  <c r="P6262" i="2" s="1"/>
  <c r="I6262" i="2"/>
  <c r="E6262" i="2"/>
  <c r="U6261" i="2"/>
  <c r="T6261" i="2"/>
  <c r="G6263" i="2"/>
  <c r="B6264" i="2"/>
  <c r="F6263" i="2"/>
  <c r="D6263" i="2"/>
  <c r="H6263" i="2" s="1"/>
  <c r="L6263" i="2"/>
  <c r="C6263" i="2"/>
  <c r="K6263" i="2"/>
  <c r="A6263" i="2"/>
  <c r="J6263" i="2"/>
  <c r="N6263" i="2"/>
  <c r="O6263" i="2" l="1"/>
  <c r="T6262" i="2"/>
  <c r="U6262" i="2"/>
  <c r="N6264" i="2"/>
  <c r="C6264" i="2"/>
  <c r="L6264" i="2"/>
  <c r="K6264" i="2"/>
  <c r="J6264" i="2"/>
  <c r="D6264" i="2"/>
  <c r="H6264" i="2" s="1"/>
  <c r="A6264" i="2"/>
  <c r="G6264" i="2"/>
  <c r="B6265" i="2"/>
  <c r="F6264" i="2"/>
  <c r="E6263" i="2"/>
  <c r="I6263" i="2"/>
  <c r="S6263" i="2"/>
  <c r="Q6263" i="2"/>
  <c r="R6263" i="2" s="1"/>
  <c r="M6263" i="2"/>
  <c r="P6263" i="2" s="1"/>
  <c r="O6264" i="2" l="1"/>
  <c r="U6263" i="2"/>
  <c r="T6263" i="2"/>
  <c r="I6264" i="2"/>
  <c r="E6264" i="2"/>
  <c r="L6265" i="2"/>
  <c r="J6265" i="2"/>
  <c r="A6265" i="2"/>
  <c r="F6265" i="2"/>
  <c r="K6265" i="2"/>
  <c r="N6265" i="2"/>
  <c r="G6265" i="2"/>
  <c r="B6266" i="2"/>
  <c r="D6265" i="2"/>
  <c r="H6265" i="2" s="1"/>
  <c r="C6265" i="2"/>
  <c r="Q6264" i="2"/>
  <c r="R6264" i="2" s="1"/>
  <c r="M6264" i="2"/>
  <c r="P6264" i="2" s="1"/>
  <c r="S6264" i="2"/>
  <c r="L6266" i="2" l="1"/>
  <c r="C6266" i="2"/>
  <c r="K6266" i="2"/>
  <c r="F6266" i="2"/>
  <c r="A6266" i="2"/>
  <c r="N6266" i="2"/>
  <c r="J6266" i="2"/>
  <c r="G6266" i="2"/>
  <c r="B6267" i="2"/>
  <c r="D6266" i="2"/>
  <c r="H6266" i="2" s="1"/>
  <c r="T6264" i="2"/>
  <c r="U6264" i="2"/>
  <c r="O6265" i="2"/>
  <c r="S6265" i="2"/>
  <c r="M6265" i="2"/>
  <c r="P6265" i="2" s="1"/>
  <c r="Q6265" i="2"/>
  <c r="R6265" i="2" s="1"/>
  <c r="E6265" i="2"/>
  <c r="I6265" i="2"/>
  <c r="I6266" i="2" l="1"/>
  <c r="E6266" i="2"/>
  <c r="B6268" i="2"/>
  <c r="F6267" i="2"/>
  <c r="N6267" i="2"/>
  <c r="D6267" i="2"/>
  <c r="H6267" i="2" s="1"/>
  <c r="K6267" i="2"/>
  <c r="L6267" i="2"/>
  <c r="A6267" i="2"/>
  <c r="J6267" i="2"/>
  <c r="C6267" i="2"/>
  <c r="G6267" i="2"/>
  <c r="M6266" i="2"/>
  <c r="P6266" i="2" s="1"/>
  <c r="S6266" i="2"/>
  <c r="Q6266" i="2"/>
  <c r="R6266" i="2" s="1"/>
  <c r="O6266" i="2"/>
  <c r="U6265" i="2"/>
  <c r="T6265" i="2"/>
  <c r="O6267" i="2" l="1"/>
  <c r="N6268" i="2"/>
  <c r="C6268" i="2"/>
  <c r="K6268" i="2"/>
  <c r="J6268" i="2"/>
  <c r="A6268" i="2"/>
  <c r="G6268" i="2"/>
  <c r="L6268" i="2"/>
  <c r="B6269" i="2"/>
  <c r="F6268" i="2"/>
  <c r="D6268" i="2"/>
  <c r="H6268" i="2" s="1"/>
  <c r="I6267" i="2"/>
  <c r="E6267" i="2"/>
  <c r="U6266" i="2"/>
  <c r="T6266" i="2"/>
  <c r="M6267" i="2"/>
  <c r="P6267" i="2" s="1"/>
  <c r="S6267" i="2"/>
  <c r="Q6267" i="2"/>
  <c r="R6267" i="2" s="1"/>
  <c r="O6268" i="2" l="1"/>
  <c r="E6268" i="2"/>
  <c r="I6268" i="2"/>
  <c r="M6268" i="2"/>
  <c r="P6268" i="2" s="1"/>
  <c r="S6268" i="2"/>
  <c r="Q6268" i="2"/>
  <c r="R6268" i="2" s="1"/>
  <c r="U6267" i="2"/>
  <c r="T6267" i="2"/>
  <c r="A6269" i="2"/>
  <c r="B6270" i="2"/>
  <c r="K6269" i="2"/>
  <c r="F6269" i="2"/>
  <c r="N6269" i="2"/>
  <c r="D6269" i="2"/>
  <c r="H6269" i="2" s="1"/>
  <c r="L6269" i="2"/>
  <c r="G6269" i="2"/>
  <c r="J6269" i="2"/>
  <c r="C6269" i="2"/>
  <c r="J6270" i="2" l="1"/>
  <c r="F6270" i="2"/>
  <c r="D6270" i="2"/>
  <c r="H6270" i="2" s="1"/>
  <c r="C6270" i="2"/>
  <c r="A6270" i="2"/>
  <c r="G6270" i="2"/>
  <c r="N6270" i="2"/>
  <c r="B6271" i="2"/>
  <c r="L6270" i="2"/>
  <c r="K6270" i="2"/>
  <c r="O6269" i="2"/>
  <c r="U6268" i="2"/>
  <c r="T6268" i="2"/>
  <c r="Q6269" i="2"/>
  <c r="R6269" i="2" s="1"/>
  <c r="M6269" i="2"/>
  <c r="P6269" i="2" s="1"/>
  <c r="S6269" i="2"/>
  <c r="I6269" i="2"/>
  <c r="E6269" i="2"/>
  <c r="U6269" i="2" l="1"/>
  <c r="T6269" i="2"/>
  <c r="I6270" i="2"/>
  <c r="E6270" i="2"/>
  <c r="O6270" i="2"/>
  <c r="Q6270" i="2"/>
  <c r="R6270" i="2" s="1"/>
  <c r="M6270" i="2"/>
  <c r="P6270" i="2" s="1"/>
  <c r="S6270" i="2"/>
  <c r="L6271" i="2"/>
  <c r="C6271" i="2"/>
  <c r="K6271" i="2"/>
  <c r="B6272" i="2"/>
  <c r="J6271" i="2"/>
  <c r="G6271" i="2"/>
  <c r="F6271" i="2"/>
  <c r="A6271" i="2"/>
  <c r="N6271" i="2"/>
  <c r="D6271" i="2"/>
  <c r="H6271" i="2" s="1"/>
  <c r="O6271" i="2" l="1"/>
  <c r="I6271" i="2"/>
  <c r="E6271" i="2"/>
  <c r="M6271" i="2"/>
  <c r="P6271" i="2" s="1"/>
  <c r="Q6271" i="2"/>
  <c r="R6271" i="2" s="1"/>
  <c r="S6271" i="2"/>
  <c r="F6272" i="2"/>
  <c r="N6272" i="2"/>
  <c r="C6272" i="2"/>
  <c r="D6272" i="2"/>
  <c r="H6272" i="2" s="1"/>
  <c r="K6272" i="2"/>
  <c r="A6272" i="2"/>
  <c r="L6272" i="2"/>
  <c r="J6272" i="2"/>
  <c r="G6272" i="2"/>
  <c r="B6273" i="2"/>
  <c r="T6270" i="2"/>
  <c r="U6270" i="2"/>
  <c r="U6271" i="2" l="1"/>
  <c r="T6271" i="2"/>
  <c r="Q6272" i="2"/>
  <c r="R6272" i="2" s="1"/>
  <c r="M6272" i="2"/>
  <c r="P6272" i="2" s="1"/>
  <c r="S6272" i="2"/>
  <c r="N6273" i="2"/>
  <c r="L6273" i="2"/>
  <c r="K6273" i="2"/>
  <c r="G6273" i="2"/>
  <c r="B6274" i="2"/>
  <c r="D6273" i="2"/>
  <c r="H6273" i="2" s="1"/>
  <c r="J6273" i="2"/>
  <c r="A6273" i="2"/>
  <c r="F6273" i="2"/>
  <c r="C6273" i="2"/>
  <c r="O6272" i="2"/>
  <c r="I6272" i="2"/>
  <c r="E6272" i="2"/>
  <c r="T6272" i="2" l="1"/>
  <c r="U6272" i="2"/>
  <c r="O6273" i="2"/>
  <c r="I6273" i="2"/>
  <c r="E6273" i="2"/>
  <c r="K6274" i="2"/>
  <c r="N6274" i="2"/>
  <c r="A6274" i="2"/>
  <c r="J6274" i="2"/>
  <c r="G6274" i="2"/>
  <c r="B6275" i="2"/>
  <c r="F6274" i="2"/>
  <c r="D6274" i="2"/>
  <c r="H6274" i="2" s="1"/>
  <c r="L6274" i="2"/>
  <c r="C6274" i="2"/>
  <c r="M6273" i="2"/>
  <c r="P6273" i="2" s="1"/>
  <c r="S6273" i="2"/>
  <c r="Q6273" i="2"/>
  <c r="R6273" i="2" s="1"/>
  <c r="B6276" i="2" l="1"/>
  <c r="F6275" i="2"/>
  <c r="N6275" i="2"/>
  <c r="D6275" i="2"/>
  <c r="H6275" i="2" s="1"/>
  <c r="C6275" i="2"/>
  <c r="L6275" i="2"/>
  <c r="A6275" i="2"/>
  <c r="K6275" i="2"/>
  <c r="J6275" i="2"/>
  <c r="G6275" i="2"/>
  <c r="U6273" i="2"/>
  <c r="T6273" i="2"/>
  <c r="M6274" i="2"/>
  <c r="P6274" i="2" s="1"/>
  <c r="S6274" i="2"/>
  <c r="Q6274" i="2"/>
  <c r="R6274" i="2" s="1"/>
  <c r="E6274" i="2"/>
  <c r="I6274" i="2"/>
  <c r="O6274" i="2"/>
  <c r="L6276" i="2" l="1"/>
  <c r="F6276" i="2"/>
  <c r="C6276" i="2"/>
  <c r="K6276" i="2"/>
  <c r="J6276" i="2"/>
  <c r="A6276" i="2"/>
  <c r="G6276" i="2"/>
  <c r="D6276" i="2"/>
  <c r="H6276" i="2" s="1"/>
  <c r="B6277" i="2"/>
  <c r="N6276" i="2"/>
  <c r="O6275" i="2"/>
  <c r="I6275" i="2"/>
  <c r="E6275" i="2"/>
  <c r="U6274" i="2"/>
  <c r="T6274" i="2"/>
  <c r="S6275" i="2"/>
  <c r="Q6275" i="2"/>
  <c r="R6275" i="2" s="1"/>
  <c r="M6275" i="2"/>
  <c r="P6275" i="2" s="1"/>
  <c r="O6276" i="2" l="1"/>
  <c r="E6276" i="2"/>
  <c r="I6276" i="2"/>
  <c r="M6276" i="2"/>
  <c r="P6276" i="2" s="1"/>
  <c r="S6276" i="2"/>
  <c r="Q6276" i="2"/>
  <c r="R6276" i="2" s="1"/>
  <c r="T6275" i="2"/>
  <c r="U6275" i="2"/>
  <c r="A6277" i="2"/>
  <c r="K6277" i="2"/>
  <c r="G6277" i="2"/>
  <c r="L6277" i="2"/>
  <c r="B6278" i="2"/>
  <c r="F6277" i="2"/>
  <c r="N6277" i="2"/>
  <c r="D6277" i="2"/>
  <c r="H6277" i="2" s="1"/>
  <c r="J6277" i="2"/>
  <c r="C6277" i="2"/>
  <c r="C6278" i="2" l="1"/>
  <c r="J6278" i="2"/>
  <c r="K6278" i="2"/>
  <c r="A6278" i="2"/>
  <c r="G6278" i="2"/>
  <c r="D6278" i="2"/>
  <c r="H6278" i="2" s="1"/>
  <c r="B6279" i="2"/>
  <c r="N6278" i="2"/>
  <c r="L6278" i="2"/>
  <c r="F6278" i="2"/>
  <c r="T6276" i="2"/>
  <c r="U6276" i="2"/>
  <c r="I6277" i="2"/>
  <c r="E6277" i="2"/>
  <c r="S6277" i="2"/>
  <c r="Q6277" i="2"/>
  <c r="R6277" i="2" s="1"/>
  <c r="M6277" i="2"/>
  <c r="P6277" i="2" s="1"/>
  <c r="O6277" i="2"/>
  <c r="I6278" i="2" l="1"/>
  <c r="E6278" i="2"/>
  <c r="S6278" i="2"/>
  <c r="Q6278" i="2"/>
  <c r="R6278" i="2" s="1"/>
  <c r="M6278" i="2"/>
  <c r="U6277" i="2"/>
  <c r="T6277" i="2"/>
  <c r="K6279" i="2"/>
  <c r="B6280" i="2"/>
  <c r="J6279" i="2"/>
  <c r="A6279" i="2"/>
  <c r="G6279" i="2"/>
  <c r="F6279" i="2"/>
  <c r="L6279" i="2"/>
  <c r="N6279" i="2"/>
  <c r="D6279" i="2"/>
  <c r="H6279" i="2" s="1"/>
  <c r="C6279" i="2"/>
  <c r="P6278" i="2"/>
  <c r="O6278" i="2"/>
  <c r="E6279" i="2" l="1"/>
  <c r="I6279" i="2"/>
  <c r="N6280" i="2"/>
  <c r="C6280" i="2"/>
  <c r="D6280" i="2"/>
  <c r="H6280" i="2" s="1"/>
  <c r="K6280" i="2"/>
  <c r="L6280" i="2"/>
  <c r="J6280" i="2"/>
  <c r="A6280" i="2"/>
  <c r="B6281" i="2"/>
  <c r="G6280" i="2"/>
  <c r="F6280" i="2"/>
  <c r="T6278" i="2"/>
  <c r="U6278" i="2"/>
  <c r="O6279" i="2"/>
  <c r="S6279" i="2"/>
  <c r="Q6279" i="2"/>
  <c r="R6279" i="2" s="1"/>
  <c r="M6279" i="2"/>
  <c r="P6279" i="2" s="1"/>
  <c r="O6280" i="2" l="1"/>
  <c r="I6280" i="2"/>
  <c r="E6280" i="2"/>
  <c r="Q6280" i="2"/>
  <c r="R6280" i="2" s="1"/>
  <c r="M6280" i="2"/>
  <c r="P6280" i="2" s="1"/>
  <c r="S6280" i="2"/>
  <c r="U6279" i="2"/>
  <c r="T6279" i="2"/>
  <c r="J6281" i="2"/>
  <c r="A6281" i="2"/>
  <c r="D6281" i="2"/>
  <c r="H6281" i="2" s="1"/>
  <c r="F6281" i="2"/>
  <c r="C6281" i="2"/>
  <c r="N6281" i="2"/>
  <c r="B6282" i="2"/>
  <c r="K6281" i="2"/>
  <c r="G6281" i="2"/>
  <c r="L6281" i="2"/>
  <c r="O6281" i="2" l="1"/>
  <c r="U6280" i="2"/>
  <c r="T6280" i="2"/>
  <c r="L6282" i="2"/>
  <c r="C6282" i="2"/>
  <c r="K6282" i="2"/>
  <c r="F6282" i="2"/>
  <c r="B6283" i="2"/>
  <c r="A6282" i="2"/>
  <c r="N6282" i="2"/>
  <c r="J6282" i="2"/>
  <c r="G6282" i="2"/>
  <c r="D6282" i="2"/>
  <c r="H6282" i="2" s="1"/>
  <c r="E6281" i="2"/>
  <c r="I6281" i="2"/>
  <c r="Q6281" i="2"/>
  <c r="R6281" i="2" s="1"/>
  <c r="S6281" i="2"/>
  <c r="M6281" i="2"/>
  <c r="P6281" i="2" s="1"/>
  <c r="L6283" i="2" l="1"/>
  <c r="A6283" i="2"/>
  <c r="K6283" i="2"/>
  <c r="J6283" i="2"/>
  <c r="N6283" i="2"/>
  <c r="G6283" i="2"/>
  <c r="B6284" i="2"/>
  <c r="F6283" i="2"/>
  <c r="D6283" i="2"/>
  <c r="H6283" i="2" s="1"/>
  <c r="C6283" i="2"/>
  <c r="E6282" i="2"/>
  <c r="I6282" i="2"/>
  <c r="M6282" i="2"/>
  <c r="P6282" i="2" s="1"/>
  <c r="S6282" i="2"/>
  <c r="Q6282" i="2"/>
  <c r="R6282" i="2" s="1"/>
  <c r="T6281" i="2"/>
  <c r="U6281" i="2"/>
  <c r="O6282" i="2"/>
  <c r="E6283" i="2" l="1"/>
  <c r="I6283" i="2"/>
  <c r="O6283" i="2"/>
  <c r="U6282" i="2"/>
  <c r="T6282" i="2"/>
  <c r="B6285" i="2"/>
  <c r="F6284" i="2"/>
  <c r="N6284" i="2"/>
  <c r="L6284" i="2"/>
  <c r="C6284" i="2"/>
  <c r="K6284" i="2"/>
  <c r="A6284" i="2"/>
  <c r="J6284" i="2"/>
  <c r="G6284" i="2"/>
  <c r="D6284" i="2"/>
  <c r="H6284" i="2" s="1"/>
  <c r="S6283" i="2"/>
  <c r="Q6283" i="2"/>
  <c r="R6283" i="2" s="1"/>
  <c r="M6283" i="2"/>
  <c r="P6283" i="2" s="1"/>
  <c r="O6284" i="2" l="1"/>
  <c r="U6283" i="2"/>
  <c r="T6283" i="2"/>
  <c r="E6284" i="2"/>
  <c r="I6284" i="2"/>
  <c r="S6284" i="2"/>
  <c r="M6284" i="2"/>
  <c r="P6284" i="2" s="1"/>
  <c r="Q6284" i="2"/>
  <c r="R6284" i="2" s="1"/>
  <c r="D6285" i="2"/>
  <c r="H6285" i="2" s="1"/>
  <c r="L6285" i="2"/>
  <c r="B6286" i="2"/>
  <c r="F6285" i="2"/>
  <c r="J6285" i="2"/>
  <c r="G6285" i="2"/>
  <c r="C6285" i="2"/>
  <c r="A6285" i="2"/>
  <c r="K6285" i="2"/>
  <c r="N6285" i="2"/>
  <c r="O6285" i="2" s="1"/>
  <c r="T6284" i="2" l="1"/>
  <c r="U6284" i="2"/>
  <c r="G6286" i="2"/>
  <c r="F6286" i="2"/>
  <c r="B6287" i="2"/>
  <c r="D6286" i="2"/>
  <c r="H6286" i="2" s="1"/>
  <c r="K6286" i="2"/>
  <c r="N6286" i="2"/>
  <c r="L6286" i="2"/>
  <c r="J6286" i="2"/>
  <c r="C6286" i="2"/>
  <c r="A6286" i="2"/>
  <c r="I6285" i="2"/>
  <c r="E6285" i="2"/>
  <c r="S6285" i="2"/>
  <c r="Q6285" i="2"/>
  <c r="R6285" i="2" s="1"/>
  <c r="M6285" i="2"/>
  <c r="P6285" i="2" s="1"/>
  <c r="N6287" i="2" l="1"/>
  <c r="D6287" i="2"/>
  <c r="H6287" i="2" s="1"/>
  <c r="G6287" i="2"/>
  <c r="L6287" i="2"/>
  <c r="C6287" i="2"/>
  <c r="K6287" i="2"/>
  <c r="A6287" i="2"/>
  <c r="J6287" i="2"/>
  <c r="B6288" i="2"/>
  <c r="F6287" i="2"/>
  <c r="E6286" i="2"/>
  <c r="I6286" i="2"/>
  <c r="U6285" i="2"/>
  <c r="T6285" i="2"/>
  <c r="S6286" i="2"/>
  <c r="Q6286" i="2"/>
  <c r="R6286" i="2" s="1"/>
  <c r="M6286" i="2"/>
  <c r="P6286" i="2"/>
  <c r="O6286" i="2"/>
  <c r="O6287" i="2" l="1"/>
  <c r="N6288" i="2"/>
  <c r="C6288" i="2"/>
  <c r="D6288" i="2"/>
  <c r="H6288" i="2" s="1"/>
  <c r="B6289" i="2"/>
  <c r="K6288" i="2"/>
  <c r="L6288" i="2"/>
  <c r="J6288" i="2"/>
  <c r="A6288" i="2"/>
  <c r="G6288" i="2"/>
  <c r="F6288" i="2"/>
  <c r="E6287" i="2"/>
  <c r="I6287" i="2"/>
  <c r="S6287" i="2"/>
  <c r="Q6287" i="2"/>
  <c r="R6287" i="2" s="1"/>
  <c r="M6287" i="2"/>
  <c r="P6287" i="2" s="1"/>
  <c r="T6286" i="2"/>
  <c r="U6286" i="2"/>
  <c r="O6288" i="2" l="1"/>
  <c r="I6288" i="2"/>
  <c r="E6288" i="2"/>
  <c r="F6289" i="2"/>
  <c r="G6289" i="2"/>
  <c r="N6289" i="2"/>
  <c r="C6289" i="2"/>
  <c r="J6289" i="2"/>
  <c r="B6290" i="2"/>
  <c r="K6289" i="2"/>
  <c r="D6289" i="2"/>
  <c r="H6289" i="2" s="1"/>
  <c r="L6289" i="2"/>
  <c r="A6289" i="2"/>
  <c r="U6287" i="2"/>
  <c r="T6287" i="2"/>
  <c r="S6288" i="2"/>
  <c r="Q6288" i="2"/>
  <c r="R6288" i="2" s="1"/>
  <c r="M6288" i="2"/>
  <c r="P6288" i="2" s="1"/>
  <c r="T6288" i="2" l="1"/>
  <c r="U6288" i="2"/>
  <c r="O6289" i="2"/>
  <c r="A6290" i="2"/>
  <c r="N6290" i="2"/>
  <c r="J6290" i="2"/>
  <c r="G6290" i="2"/>
  <c r="B6291" i="2"/>
  <c r="D6290" i="2"/>
  <c r="H6290" i="2" s="1"/>
  <c r="L6290" i="2"/>
  <c r="C6290" i="2"/>
  <c r="K6290" i="2"/>
  <c r="F6290" i="2"/>
  <c r="S6289" i="2"/>
  <c r="M6289" i="2"/>
  <c r="P6289" i="2" s="1"/>
  <c r="Q6289" i="2"/>
  <c r="R6289" i="2" s="1"/>
  <c r="E6289" i="2"/>
  <c r="I6289" i="2"/>
  <c r="E6290" i="2" l="1"/>
  <c r="I6290" i="2"/>
  <c r="O6290" i="2"/>
  <c r="M6290" i="2"/>
  <c r="P6290" i="2" s="1"/>
  <c r="S6290" i="2"/>
  <c r="Q6290" i="2"/>
  <c r="R6290" i="2" s="1"/>
  <c r="U6289" i="2"/>
  <c r="T6289" i="2"/>
  <c r="L6291" i="2"/>
  <c r="A6291" i="2"/>
  <c r="K6291" i="2"/>
  <c r="J6291" i="2"/>
  <c r="G6291" i="2"/>
  <c r="B6292" i="2"/>
  <c r="F6291" i="2"/>
  <c r="N6291" i="2"/>
  <c r="O6291" i="2" s="1"/>
  <c r="D6291" i="2"/>
  <c r="H6291" i="2" s="1"/>
  <c r="C6291" i="2"/>
  <c r="U6290" i="2" l="1"/>
  <c r="T6290" i="2"/>
  <c r="A6292" i="2"/>
  <c r="G6292" i="2"/>
  <c r="F6292" i="2"/>
  <c r="B6293" i="2"/>
  <c r="D6292" i="2"/>
  <c r="H6292" i="2" s="1"/>
  <c r="N6292" i="2"/>
  <c r="L6292" i="2"/>
  <c r="C6292" i="2"/>
  <c r="K6292" i="2"/>
  <c r="J6292" i="2"/>
  <c r="I6291" i="2"/>
  <c r="E6291" i="2"/>
  <c r="S6291" i="2"/>
  <c r="Q6291" i="2"/>
  <c r="R6291" i="2" s="1"/>
  <c r="M6291" i="2"/>
  <c r="P6291" i="2" s="1"/>
  <c r="E6292" i="2" l="1"/>
  <c r="I6292" i="2"/>
  <c r="Q6292" i="2"/>
  <c r="R6292" i="2" s="1"/>
  <c r="M6292" i="2"/>
  <c r="P6292" i="2" s="1"/>
  <c r="S6292" i="2"/>
  <c r="K6293" i="2"/>
  <c r="F6293" i="2"/>
  <c r="N6293" i="2"/>
  <c r="D6293" i="2"/>
  <c r="H6293" i="2" s="1"/>
  <c r="L6293" i="2"/>
  <c r="G6293" i="2"/>
  <c r="J6293" i="2"/>
  <c r="C6293" i="2"/>
  <c r="A6293" i="2"/>
  <c r="B6294" i="2"/>
  <c r="U6291" i="2"/>
  <c r="T6291" i="2"/>
  <c r="O6292" i="2"/>
  <c r="I6293" i="2" l="1"/>
  <c r="E6293" i="2"/>
  <c r="T6292" i="2"/>
  <c r="U6292" i="2"/>
  <c r="S6293" i="2"/>
  <c r="Q6293" i="2"/>
  <c r="R6293" i="2" s="1"/>
  <c r="M6293" i="2"/>
  <c r="P6293" i="2" s="1"/>
  <c r="D6294" i="2"/>
  <c r="H6294" i="2" s="1"/>
  <c r="N6294" i="2"/>
  <c r="L6294" i="2"/>
  <c r="C6294" i="2"/>
  <c r="K6294" i="2"/>
  <c r="A6294" i="2"/>
  <c r="G6294" i="2"/>
  <c r="F6294" i="2"/>
  <c r="B6295" i="2"/>
  <c r="J6294" i="2"/>
  <c r="O6293" i="2"/>
  <c r="O6294" i="2" l="1"/>
  <c r="I6294" i="2"/>
  <c r="E6294" i="2"/>
  <c r="U6293" i="2"/>
  <c r="T6293" i="2"/>
  <c r="Q6294" i="2"/>
  <c r="R6294" i="2" s="1"/>
  <c r="M6294" i="2"/>
  <c r="P6294" i="2" s="1"/>
  <c r="S6294" i="2"/>
  <c r="K6295" i="2"/>
  <c r="G6295" i="2"/>
  <c r="J6295" i="2"/>
  <c r="A6295" i="2"/>
  <c r="B6296" i="2"/>
  <c r="F6295" i="2"/>
  <c r="N6295" i="2"/>
  <c r="O6295" i="2" s="1"/>
  <c r="D6295" i="2"/>
  <c r="H6295" i="2" s="1"/>
  <c r="L6295" i="2"/>
  <c r="C6295" i="2"/>
  <c r="I6295" i="2" l="1"/>
  <c r="E6295" i="2"/>
  <c r="N6296" i="2"/>
  <c r="C6296" i="2"/>
  <c r="J6296" i="2"/>
  <c r="K6296" i="2"/>
  <c r="D6296" i="2"/>
  <c r="H6296" i="2" s="1"/>
  <c r="L6296" i="2"/>
  <c r="A6296" i="2"/>
  <c r="G6296" i="2"/>
  <c r="B6297" i="2"/>
  <c r="F6296" i="2"/>
  <c r="T6294" i="2"/>
  <c r="U6294" i="2"/>
  <c r="Q6295" i="2"/>
  <c r="R6295" i="2" s="1"/>
  <c r="M6295" i="2"/>
  <c r="P6295" i="2" s="1"/>
  <c r="S6295" i="2"/>
  <c r="O6296" i="2" l="1"/>
  <c r="I6296" i="2"/>
  <c r="E6296" i="2"/>
  <c r="S6296" i="2"/>
  <c r="Q6296" i="2"/>
  <c r="R6296" i="2" s="1"/>
  <c r="M6296" i="2"/>
  <c r="P6296" i="2" s="1"/>
  <c r="U6295" i="2"/>
  <c r="T6295" i="2"/>
  <c r="D6297" i="2"/>
  <c r="H6297" i="2" s="1"/>
  <c r="L6297" i="2"/>
  <c r="J6297" i="2"/>
  <c r="A6297" i="2"/>
  <c r="F6297" i="2"/>
  <c r="K6297" i="2"/>
  <c r="N6297" i="2"/>
  <c r="G6297" i="2"/>
  <c r="C6297" i="2"/>
  <c r="B6298" i="2"/>
  <c r="O6297" i="2" l="1"/>
  <c r="C6298" i="2"/>
  <c r="K6298" i="2"/>
  <c r="J6298" i="2"/>
  <c r="A6298" i="2"/>
  <c r="F6298" i="2"/>
  <c r="N6298" i="2"/>
  <c r="G6298" i="2"/>
  <c r="B6299" i="2"/>
  <c r="D6298" i="2"/>
  <c r="H6298" i="2" s="1"/>
  <c r="L6298" i="2"/>
  <c r="U6296" i="2"/>
  <c r="T6296" i="2"/>
  <c r="E6297" i="2"/>
  <c r="I6297" i="2"/>
  <c r="S6297" i="2"/>
  <c r="M6297" i="2"/>
  <c r="P6297" i="2" s="1"/>
  <c r="Q6297" i="2"/>
  <c r="R6297" i="2" s="1"/>
  <c r="E6298" i="2" l="1"/>
  <c r="I6298" i="2"/>
  <c r="M6298" i="2"/>
  <c r="P6298" i="2" s="1"/>
  <c r="S6298" i="2"/>
  <c r="Q6298" i="2"/>
  <c r="R6298" i="2" s="1"/>
  <c r="O6298" i="2"/>
  <c r="U6297" i="2"/>
  <c r="T6297" i="2"/>
  <c r="L6299" i="2"/>
  <c r="C6299" i="2"/>
  <c r="A6299" i="2"/>
  <c r="J6299" i="2"/>
  <c r="G6299" i="2"/>
  <c r="B6300" i="2"/>
  <c r="F6299" i="2"/>
  <c r="N6299" i="2"/>
  <c r="D6299" i="2"/>
  <c r="H6299" i="2" s="1"/>
  <c r="K6299" i="2"/>
  <c r="I6299" i="2" l="1"/>
  <c r="E6299" i="2"/>
  <c r="U6298" i="2"/>
  <c r="T6298" i="2"/>
  <c r="O6299" i="2"/>
  <c r="S6299" i="2"/>
  <c r="Q6299" i="2"/>
  <c r="R6299" i="2" s="1"/>
  <c r="M6299" i="2"/>
  <c r="P6299" i="2" s="1"/>
  <c r="A6300" i="2"/>
  <c r="G6300" i="2"/>
  <c r="F6300" i="2"/>
  <c r="B6301" i="2"/>
  <c r="L6300" i="2"/>
  <c r="D6300" i="2"/>
  <c r="H6300" i="2" s="1"/>
  <c r="N6300" i="2"/>
  <c r="C6300" i="2"/>
  <c r="K6300" i="2"/>
  <c r="J6300" i="2"/>
  <c r="I6300" i="2" l="1"/>
  <c r="E6300" i="2"/>
  <c r="F6301" i="2"/>
  <c r="N6301" i="2"/>
  <c r="D6301" i="2"/>
  <c r="H6301" i="2" s="1"/>
  <c r="L6301" i="2"/>
  <c r="K6301" i="2"/>
  <c r="J6301" i="2"/>
  <c r="G6301" i="2"/>
  <c r="C6301" i="2"/>
  <c r="A6301" i="2"/>
  <c r="B6302" i="2"/>
  <c r="M6300" i="2"/>
  <c r="P6300" i="2" s="1"/>
  <c r="S6300" i="2"/>
  <c r="Q6300" i="2"/>
  <c r="R6300" i="2" s="1"/>
  <c r="U6299" i="2"/>
  <c r="T6299" i="2"/>
  <c r="O6300" i="2"/>
  <c r="O6301" i="2" l="1"/>
  <c r="C6302" i="2"/>
  <c r="K6302" i="2"/>
  <c r="A6302" i="2"/>
  <c r="G6302" i="2"/>
  <c r="J6302" i="2"/>
  <c r="B6303" i="2"/>
  <c r="L6302" i="2"/>
  <c r="F6302" i="2"/>
  <c r="D6302" i="2"/>
  <c r="H6302" i="2" s="1"/>
  <c r="N6302" i="2"/>
  <c r="I6301" i="2"/>
  <c r="E6301" i="2"/>
  <c r="T6300" i="2"/>
  <c r="U6300" i="2"/>
  <c r="M6301" i="2"/>
  <c r="P6301" i="2" s="1"/>
  <c r="S6301" i="2"/>
  <c r="Q6301" i="2"/>
  <c r="R6301" i="2" s="1"/>
  <c r="I6302" i="2" l="1"/>
  <c r="E6302" i="2"/>
  <c r="O6302" i="2"/>
  <c r="K6303" i="2"/>
  <c r="G6303" i="2"/>
  <c r="J6303" i="2"/>
  <c r="A6303" i="2"/>
  <c r="B6304" i="2"/>
  <c r="F6303" i="2"/>
  <c r="N6303" i="2"/>
  <c r="O6303" i="2" s="1"/>
  <c r="D6303" i="2"/>
  <c r="H6303" i="2" s="1"/>
  <c r="L6303" i="2"/>
  <c r="C6303" i="2"/>
  <c r="S6302" i="2"/>
  <c r="Q6302" i="2"/>
  <c r="R6302" i="2" s="1"/>
  <c r="M6302" i="2"/>
  <c r="P6302" i="2" s="1"/>
  <c r="U6301" i="2"/>
  <c r="T6301" i="2"/>
  <c r="Q6303" i="2" l="1"/>
  <c r="R6303" i="2" s="1"/>
  <c r="S6303" i="2"/>
  <c r="M6303" i="2"/>
  <c r="P6303" i="2" s="1"/>
  <c r="I6303" i="2"/>
  <c r="E6303" i="2"/>
  <c r="G6304" i="2"/>
  <c r="B6305" i="2"/>
  <c r="F6304" i="2"/>
  <c r="N6304" i="2"/>
  <c r="C6304" i="2"/>
  <c r="L6304" i="2"/>
  <c r="K6304" i="2"/>
  <c r="J6304" i="2"/>
  <c r="D6304" i="2"/>
  <c r="H6304" i="2" s="1"/>
  <c r="A6304" i="2"/>
  <c r="T6302" i="2"/>
  <c r="U6302" i="2"/>
  <c r="O6304" i="2" l="1"/>
  <c r="U6303" i="2"/>
  <c r="T6303" i="2"/>
  <c r="I6304" i="2"/>
  <c r="E6304" i="2"/>
  <c r="M6304" i="2"/>
  <c r="P6304" i="2" s="1"/>
  <c r="S6304" i="2"/>
  <c r="Q6304" i="2"/>
  <c r="R6304" i="2" s="1"/>
  <c r="B6306" i="2"/>
  <c r="D6305" i="2"/>
  <c r="H6305" i="2" s="1"/>
  <c r="L6305" i="2"/>
  <c r="J6305" i="2"/>
  <c r="A6305" i="2"/>
  <c r="F6305" i="2"/>
  <c r="K6305" i="2"/>
  <c r="N6305" i="2"/>
  <c r="G6305" i="2"/>
  <c r="C6305" i="2"/>
  <c r="O6305" i="2" l="1"/>
  <c r="E6305" i="2"/>
  <c r="I6305" i="2"/>
  <c r="L6306" i="2"/>
  <c r="C6306" i="2"/>
  <c r="K6306" i="2"/>
  <c r="N6306" i="2"/>
  <c r="A6306" i="2"/>
  <c r="J6306" i="2"/>
  <c r="F6306" i="2"/>
  <c r="G6306" i="2"/>
  <c r="B6307" i="2"/>
  <c r="D6306" i="2"/>
  <c r="H6306" i="2" s="1"/>
  <c r="M6305" i="2"/>
  <c r="P6305" i="2" s="1"/>
  <c r="S6305" i="2"/>
  <c r="Q6305" i="2"/>
  <c r="R6305" i="2" s="1"/>
  <c r="T6304" i="2"/>
  <c r="U6304" i="2"/>
  <c r="E6306" i="2" l="1"/>
  <c r="I6306" i="2"/>
  <c r="M6306" i="2"/>
  <c r="P6306" i="2" s="1"/>
  <c r="S6306" i="2"/>
  <c r="Q6306" i="2"/>
  <c r="R6306" i="2" s="1"/>
  <c r="D6307" i="2"/>
  <c r="H6307" i="2" s="1"/>
  <c r="K6307" i="2"/>
  <c r="L6307" i="2"/>
  <c r="C6307" i="2"/>
  <c r="A6307" i="2"/>
  <c r="J6307" i="2"/>
  <c r="G6307" i="2"/>
  <c r="B6308" i="2"/>
  <c r="F6307" i="2"/>
  <c r="N6307" i="2"/>
  <c r="U6305" i="2"/>
  <c r="T6305" i="2"/>
  <c r="O6306" i="2"/>
  <c r="T6306" i="2" l="1"/>
  <c r="U6306" i="2"/>
  <c r="A6308" i="2"/>
  <c r="G6308" i="2"/>
  <c r="L6308" i="2"/>
  <c r="B6309" i="2"/>
  <c r="N6308" i="2"/>
  <c r="F6308" i="2"/>
  <c r="D6308" i="2"/>
  <c r="H6308" i="2" s="1"/>
  <c r="C6308" i="2"/>
  <c r="K6308" i="2"/>
  <c r="J6308" i="2"/>
  <c r="I6307" i="2"/>
  <c r="E6307" i="2"/>
  <c r="O6307" i="2"/>
  <c r="M6307" i="2"/>
  <c r="P6307" i="2" s="1"/>
  <c r="S6307" i="2"/>
  <c r="Q6307" i="2"/>
  <c r="R6307" i="2" s="1"/>
  <c r="U6307" i="2" l="1"/>
  <c r="T6307" i="2"/>
  <c r="D6309" i="2"/>
  <c r="H6309" i="2" s="1"/>
  <c r="L6309" i="2"/>
  <c r="K6309" i="2"/>
  <c r="J6309" i="2"/>
  <c r="G6309" i="2"/>
  <c r="C6309" i="2"/>
  <c r="A6309" i="2"/>
  <c r="B6310" i="2"/>
  <c r="F6309" i="2"/>
  <c r="N6309" i="2"/>
  <c r="M6308" i="2"/>
  <c r="S6308" i="2"/>
  <c r="Q6308" i="2"/>
  <c r="R6308" i="2" s="1"/>
  <c r="P6308" i="2"/>
  <c r="O6308" i="2"/>
  <c r="I6308" i="2"/>
  <c r="E6308" i="2"/>
  <c r="O6309" i="2" l="1"/>
  <c r="S6309" i="2"/>
  <c r="Q6309" i="2"/>
  <c r="R6309" i="2" s="1"/>
  <c r="M6309" i="2"/>
  <c r="P6309" i="2" s="1"/>
  <c r="A6310" i="2"/>
  <c r="G6310" i="2"/>
  <c r="N6310" i="2"/>
  <c r="B6311" i="2"/>
  <c r="L6310" i="2"/>
  <c r="J6310" i="2"/>
  <c r="F6310" i="2"/>
  <c r="D6310" i="2"/>
  <c r="H6310" i="2" s="1"/>
  <c r="C6310" i="2"/>
  <c r="K6310" i="2"/>
  <c r="U6308" i="2"/>
  <c r="T6308" i="2"/>
  <c r="I6309" i="2"/>
  <c r="E6309" i="2"/>
  <c r="U6309" i="2" l="1"/>
  <c r="T6309" i="2"/>
  <c r="O6310" i="2"/>
  <c r="I6310" i="2"/>
  <c r="E6310" i="2"/>
  <c r="M6310" i="2"/>
  <c r="P6310" i="2" s="1"/>
  <c r="S6310" i="2"/>
  <c r="Q6310" i="2"/>
  <c r="R6310" i="2" s="1"/>
  <c r="L6311" i="2"/>
  <c r="C6311" i="2"/>
  <c r="K6311" i="2"/>
  <c r="G6311" i="2"/>
  <c r="J6311" i="2"/>
  <c r="A6311" i="2"/>
  <c r="B6312" i="2"/>
  <c r="F6311" i="2"/>
  <c r="N6311" i="2"/>
  <c r="D6311" i="2"/>
  <c r="H6311" i="2" s="1"/>
  <c r="I6311" i="2" l="1"/>
  <c r="E6311" i="2"/>
  <c r="S6311" i="2"/>
  <c r="M6311" i="2"/>
  <c r="P6311" i="2" s="1"/>
  <c r="Q6311" i="2"/>
  <c r="R6311" i="2" s="1"/>
  <c r="O6311" i="2"/>
  <c r="C6312" i="2"/>
  <c r="L6312" i="2"/>
  <c r="K6312" i="2"/>
  <c r="J6312" i="2"/>
  <c r="D6312" i="2"/>
  <c r="H6312" i="2" s="1"/>
  <c r="A6312" i="2"/>
  <c r="G6312" i="2"/>
  <c r="B6313" i="2"/>
  <c r="F6312" i="2"/>
  <c r="N6312" i="2"/>
  <c r="T6310" i="2"/>
  <c r="U6310" i="2"/>
  <c r="U6311" i="2" l="1"/>
  <c r="T6311" i="2"/>
  <c r="A6313" i="2"/>
  <c r="F6313" i="2"/>
  <c r="K6313" i="2"/>
  <c r="N6313" i="2"/>
  <c r="G6313" i="2"/>
  <c r="C6313" i="2"/>
  <c r="B6314" i="2"/>
  <c r="D6313" i="2"/>
  <c r="H6313" i="2" s="1"/>
  <c r="L6313" i="2"/>
  <c r="J6313" i="2"/>
  <c r="O6312" i="2"/>
  <c r="M6312" i="2"/>
  <c r="P6312" i="2" s="1"/>
  <c r="S6312" i="2"/>
  <c r="Q6312" i="2"/>
  <c r="R6312" i="2" s="1"/>
  <c r="I6312" i="2"/>
  <c r="E6312" i="2"/>
  <c r="Q6313" i="2" l="1"/>
  <c r="R6313" i="2" s="1"/>
  <c r="M6313" i="2"/>
  <c r="P6313" i="2" s="1"/>
  <c r="S6313" i="2"/>
  <c r="O6313" i="2"/>
  <c r="C6314" i="2"/>
  <c r="K6314" i="2"/>
  <c r="N6314" i="2"/>
  <c r="A6314" i="2"/>
  <c r="J6314" i="2"/>
  <c r="F6314" i="2"/>
  <c r="G6314" i="2"/>
  <c r="B6315" i="2"/>
  <c r="D6314" i="2"/>
  <c r="H6314" i="2" s="1"/>
  <c r="L6314" i="2"/>
  <c r="T6312" i="2"/>
  <c r="U6312" i="2"/>
  <c r="E6313" i="2"/>
  <c r="I6313" i="2"/>
  <c r="U6313" i="2" l="1"/>
  <c r="T6313" i="2"/>
  <c r="E6314" i="2"/>
  <c r="I6314" i="2"/>
  <c r="Q6314" i="2"/>
  <c r="R6314" i="2" s="1"/>
  <c r="M6314" i="2"/>
  <c r="P6314" i="2" s="1"/>
  <c r="S6314" i="2"/>
  <c r="F6315" i="2"/>
  <c r="N6315" i="2"/>
  <c r="D6315" i="2"/>
  <c r="H6315" i="2" s="1"/>
  <c r="K6315" i="2"/>
  <c r="L6315" i="2"/>
  <c r="C6315" i="2"/>
  <c r="A6315" i="2"/>
  <c r="J6315" i="2"/>
  <c r="G6315" i="2"/>
  <c r="B6316" i="2"/>
  <c r="O6314" i="2"/>
  <c r="O6315" i="2" l="1"/>
  <c r="I6315" i="2"/>
  <c r="E6315" i="2"/>
  <c r="U6314" i="2"/>
  <c r="T6314" i="2"/>
  <c r="F6316" i="2"/>
  <c r="G6316" i="2"/>
  <c r="D6316" i="2"/>
  <c r="H6316" i="2" s="1"/>
  <c r="L6316" i="2"/>
  <c r="C6316" i="2"/>
  <c r="K6316" i="2"/>
  <c r="J6316" i="2"/>
  <c r="A6316" i="2"/>
  <c r="B6317" i="2"/>
  <c r="N6316" i="2"/>
  <c r="Q6315" i="2"/>
  <c r="R6315" i="2" s="1"/>
  <c r="M6315" i="2"/>
  <c r="P6315" i="2" s="1"/>
  <c r="S6315" i="2"/>
  <c r="E6316" i="2" l="1"/>
  <c r="I6316" i="2"/>
  <c r="U6315" i="2"/>
  <c r="T6315" i="2"/>
  <c r="M6316" i="2"/>
  <c r="P6316" i="2" s="1"/>
  <c r="S6316" i="2"/>
  <c r="Q6316" i="2"/>
  <c r="R6316" i="2" s="1"/>
  <c r="A6317" i="2"/>
  <c r="B6318" i="2"/>
  <c r="F6317" i="2"/>
  <c r="G6317" i="2"/>
  <c r="N6317" i="2"/>
  <c r="D6317" i="2"/>
  <c r="H6317" i="2" s="1"/>
  <c r="J6317" i="2"/>
  <c r="L6317" i="2"/>
  <c r="K6317" i="2"/>
  <c r="C6317" i="2"/>
  <c r="O6316" i="2"/>
  <c r="O6317" i="2" l="1"/>
  <c r="B6319" i="2"/>
  <c r="L6318" i="2"/>
  <c r="J6318" i="2"/>
  <c r="F6318" i="2"/>
  <c r="D6318" i="2"/>
  <c r="H6318" i="2" s="1"/>
  <c r="C6318" i="2"/>
  <c r="A6318" i="2"/>
  <c r="K6318" i="2"/>
  <c r="G6318" i="2"/>
  <c r="N6318" i="2"/>
  <c r="T6316" i="2"/>
  <c r="U6316" i="2"/>
  <c r="E6317" i="2"/>
  <c r="I6317" i="2"/>
  <c r="Q6317" i="2"/>
  <c r="R6317" i="2" s="1"/>
  <c r="S6317" i="2"/>
  <c r="M6317" i="2"/>
  <c r="P6317" i="2" s="1"/>
  <c r="C6319" i="2" l="1"/>
  <c r="K6319" i="2"/>
  <c r="G6319" i="2"/>
  <c r="J6319" i="2"/>
  <c r="A6319" i="2"/>
  <c r="D6319" i="2"/>
  <c r="H6319" i="2" s="1"/>
  <c r="B6320" i="2"/>
  <c r="F6319" i="2"/>
  <c r="N6319" i="2"/>
  <c r="O6319" i="2" s="1"/>
  <c r="L6319" i="2"/>
  <c r="I6318" i="2"/>
  <c r="E6318" i="2"/>
  <c r="O6318" i="2"/>
  <c r="T6317" i="2"/>
  <c r="U6317" i="2"/>
  <c r="S6318" i="2"/>
  <c r="M6318" i="2"/>
  <c r="P6318" i="2" s="1"/>
  <c r="Q6318" i="2"/>
  <c r="R6318" i="2" s="1"/>
  <c r="I6319" i="2" l="1"/>
  <c r="E6319" i="2"/>
  <c r="M6319" i="2"/>
  <c r="P6319" i="2" s="1"/>
  <c r="Q6319" i="2"/>
  <c r="R6319" i="2" s="1"/>
  <c r="S6319" i="2"/>
  <c r="U6318" i="2"/>
  <c r="T6318" i="2"/>
  <c r="F6320" i="2"/>
  <c r="N6320" i="2"/>
  <c r="C6320" i="2"/>
  <c r="L6320" i="2"/>
  <c r="K6320" i="2"/>
  <c r="J6320" i="2"/>
  <c r="D6320" i="2"/>
  <c r="H6320" i="2" s="1"/>
  <c r="A6320" i="2"/>
  <c r="G6320" i="2"/>
  <c r="B6321" i="2"/>
  <c r="O6320" i="2" l="1"/>
  <c r="U6319" i="2"/>
  <c r="T6319" i="2"/>
  <c r="I6320" i="2"/>
  <c r="E6320" i="2"/>
  <c r="Q6320" i="2"/>
  <c r="R6320" i="2" s="1"/>
  <c r="M6320" i="2"/>
  <c r="P6320" i="2" s="1"/>
  <c r="S6320" i="2"/>
  <c r="F6321" i="2"/>
  <c r="K6321" i="2"/>
  <c r="N6321" i="2"/>
  <c r="G6321" i="2"/>
  <c r="C6321" i="2"/>
  <c r="B6322" i="2"/>
  <c r="L6321" i="2"/>
  <c r="D6321" i="2"/>
  <c r="H6321" i="2" s="1"/>
  <c r="J6321" i="2"/>
  <c r="A6321" i="2"/>
  <c r="I6321" i="2" l="1"/>
  <c r="E6321" i="2"/>
  <c r="G6322" i="2"/>
  <c r="B6323" i="2"/>
  <c r="D6322" i="2"/>
  <c r="H6322" i="2" s="1"/>
  <c r="L6322" i="2"/>
  <c r="A6322" i="2"/>
  <c r="C6322" i="2"/>
  <c r="K6322" i="2"/>
  <c r="N6322" i="2"/>
  <c r="J6322" i="2"/>
  <c r="F6322" i="2"/>
  <c r="S6321" i="2"/>
  <c r="M6321" i="2"/>
  <c r="P6321" i="2" s="1"/>
  <c r="Q6321" i="2"/>
  <c r="R6321" i="2" s="1"/>
  <c r="T6320" i="2"/>
  <c r="U6320" i="2"/>
  <c r="O6321" i="2"/>
  <c r="B6324" i="2" l="1"/>
  <c r="F6323" i="2"/>
  <c r="J6323" i="2"/>
  <c r="N6323" i="2"/>
  <c r="D6323" i="2"/>
  <c r="H6323" i="2" s="1"/>
  <c r="K6323" i="2"/>
  <c r="L6323" i="2"/>
  <c r="C6323" i="2"/>
  <c r="A6323" i="2"/>
  <c r="G6323" i="2"/>
  <c r="M6322" i="2"/>
  <c r="P6322" i="2" s="1"/>
  <c r="S6322" i="2"/>
  <c r="Q6322" i="2"/>
  <c r="R6322" i="2" s="1"/>
  <c r="O6322" i="2"/>
  <c r="T6321" i="2"/>
  <c r="U6321" i="2"/>
  <c r="I6322" i="2"/>
  <c r="E6322" i="2"/>
  <c r="O6323" i="2" l="1"/>
  <c r="B6325" i="2"/>
  <c r="L6324" i="2"/>
  <c r="A6324" i="2"/>
  <c r="F6324" i="2"/>
  <c r="D6324" i="2"/>
  <c r="H6324" i="2" s="1"/>
  <c r="C6324" i="2"/>
  <c r="K6324" i="2"/>
  <c r="J6324" i="2"/>
  <c r="G6324" i="2"/>
  <c r="N6324" i="2"/>
  <c r="U6322" i="2"/>
  <c r="T6322" i="2"/>
  <c r="M6323" i="2"/>
  <c r="P6323" i="2" s="1"/>
  <c r="S6323" i="2"/>
  <c r="Q6323" i="2"/>
  <c r="R6323" i="2" s="1"/>
  <c r="I6323" i="2"/>
  <c r="E6323" i="2"/>
  <c r="C6325" i="2" l="1"/>
  <c r="L6325" i="2"/>
  <c r="K6325" i="2"/>
  <c r="A6325" i="2"/>
  <c r="B6326" i="2"/>
  <c r="F6325" i="2"/>
  <c r="N6325" i="2"/>
  <c r="D6325" i="2"/>
  <c r="H6325" i="2" s="1"/>
  <c r="J6325" i="2"/>
  <c r="G6325" i="2"/>
  <c r="O6324" i="2"/>
  <c r="E6324" i="2"/>
  <c r="I6324" i="2"/>
  <c r="U6323" i="2"/>
  <c r="T6323" i="2"/>
  <c r="M6324" i="2"/>
  <c r="P6324" i="2" s="1"/>
  <c r="S6324" i="2"/>
  <c r="Q6324" i="2"/>
  <c r="R6324" i="2" s="1"/>
  <c r="E6325" i="2" l="1"/>
  <c r="I6325" i="2"/>
  <c r="M6325" i="2"/>
  <c r="P6325" i="2" s="1"/>
  <c r="S6325" i="2"/>
  <c r="Q6325" i="2"/>
  <c r="R6325" i="2" s="1"/>
  <c r="A6326" i="2"/>
  <c r="G6326" i="2"/>
  <c r="N6326" i="2"/>
  <c r="B6327" i="2"/>
  <c r="L6326" i="2"/>
  <c r="J6326" i="2"/>
  <c r="C6326" i="2"/>
  <c r="F6326" i="2"/>
  <c r="D6326" i="2"/>
  <c r="H6326" i="2" s="1"/>
  <c r="K6326" i="2"/>
  <c r="T6324" i="2"/>
  <c r="U6324" i="2"/>
  <c r="O6325" i="2"/>
  <c r="U6325" i="2" l="1"/>
  <c r="T6325" i="2"/>
  <c r="K6327" i="2"/>
  <c r="G6327" i="2"/>
  <c r="J6327" i="2"/>
  <c r="A6327" i="2"/>
  <c r="B6328" i="2"/>
  <c r="F6327" i="2"/>
  <c r="N6327" i="2"/>
  <c r="D6327" i="2"/>
  <c r="H6327" i="2" s="1"/>
  <c r="L6327" i="2"/>
  <c r="C6327" i="2"/>
  <c r="I6326" i="2"/>
  <c r="E6326" i="2"/>
  <c r="M6326" i="2"/>
  <c r="P6326" i="2" s="1"/>
  <c r="S6326" i="2"/>
  <c r="Q6326" i="2"/>
  <c r="R6326" i="2" s="1"/>
  <c r="O6326" i="2"/>
  <c r="O6327" i="2" l="1"/>
  <c r="Q6327" i="2"/>
  <c r="R6327" i="2" s="1"/>
  <c r="M6327" i="2"/>
  <c r="P6327" i="2" s="1"/>
  <c r="S6327" i="2"/>
  <c r="I6327" i="2"/>
  <c r="E6327" i="2"/>
  <c r="K6328" i="2"/>
  <c r="J6328" i="2"/>
  <c r="D6328" i="2"/>
  <c r="H6328" i="2" s="1"/>
  <c r="A6328" i="2"/>
  <c r="G6328" i="2"/>
  <c r="B6329" i="2"/>
  <c r="F6328" i="2"/>
  <c r="N6328" i="2"/>
  <c r="C6328" i="2"/>
  <c r="L6328" i="2"/>
  <c r="T6326" i="2"/>
  <c r="U6326" i="2"/>
  <c r="B6330" i="2" l="1"/>
  <c r="A6329" i="2"/>
  <c r="F6329" i="2"/>
  <c r="L6329" i="2"/>
  <c r="N6329" i="2"/>
  <c r="K6329" i="2"/>
  <c r="G6329" i="2"/>
  <c r="C6329" i="2"/>
  <c r="D6329" i="2"/>
  <c r="H6329" i="2" s="1"/>
  <c r="J6329" i="2"/>
  <c r="U6327" i="2"/>
  <c r="T6327" i="2"/>
  <c r="O6328" i="2"/>
  <c r="I6328" i="2"/>
  <c r="E6328" i="2"/>
  <c r="Q6328" i="2"/>
  <c r="R6328" i="2" s="1"/>
  <c r="M6328" i="2"/>
  <c r="P6328" i="2" s="1"/>
  <c r="S6328" i="2"/>
  <c r="O6329" i="2" l="1"/>
  <c r="A6330" i="2"/>
  <c r="D6330" i="2"/>
  <c r="H6330" i="2" s="1"/>
  <c r="F6330" i="2"/>
  <c r="G6330" i="2"/>
  <c r="L6330" i="2"/>
  <c r="C6330" i="2"/>
  <c r="B6331" i="2"/>
  <c r="N6330" i="2"/>
  <c r="J6330" i="2"/>
  <c r="K6330" i="2"/>
  <c r="T6328" i="2"/>
  <c r="U6328" i="2"/>
  <c r="M6329" i="2"/>
  <c r="P6329" i="2" s="1"/>
  <c r="Q6329" i="2"/>
  <c r="R6329" i="2" s="1"/>
  <c r="S6329" i="2"/>
  <c r="E6329" i="2"/>
  <c r="I6329" i="2"/>
  <c r="I6330" i="2" l="1"/>
  <c r="E6330" i="2"/>
  <c r="Q6330" i="2"/>
  <c r="R6330" i="2" s="1"/>
  <c r="S6330" i="2"/>
  <c r="M6330" i="2"/>
  <c r="P6330" i="2" s="1"/>
  <c r="U6329" i="2"/>
  <c r="T6329" i="2"/>
  <c r="D6331" i="2"/>
  <c r="H6331" i="2" s="1"/>
  <c r="A6331" i="2"/>
  <c r="N6331" i="2"/>
  <c r="C6331" i="2"/>
  <c r="L6331" i="2"/>
  <c r="J6331" i="2"/>
  <c r="G6331" i="2"/>
  <c r="F6331" i="2"/>
  <c r="B6332" i="2"/>
  <c r="K6331" i="2"/>
  <c r="O6330" i="2"/>
  <c r="O6331" i="2" l="1"/>
  <c r="U6330" i="2"/>
  <c r="T6330" i="2"/>
  <c r="I6331" i="2"/>
  <c r="E6331" i="2"/>
  <c r="M6331" i="2"/>
  <c r="P6331" i="2" s="1"/>
  <c r="S6331" i="2"/>
  <c r="Q6331" i="2"/>
  <c r="R6331" i="2" s="1"/>
  <c r="G6332" i="2"/>
  <c r="F6332" i="2"/>
  <c r="B6333" i="2"/>
  <c r="N6332" i="2"/>
  <c r="D6332" i="2"/>
  <c r="H6332" i="2" s="1"/>
  <c r="K6332" i="2"/>
  <c r="L6332" i="2"/>
  <c r="A6332" i="2"/>
  <c r="C6332" i="2"/>
  <c r="J6332" i="2"/>
  <c r="O6332" i="2" l="1"/>
  <c r="Q6332" i="2"/>
  <c r="R6332" i="2" s="1"/>
  <c r="M6332" i="2"/>
  <c r="P6332" i="2" s="1"/>
  <c r="S6332" i="2"/>
  <c r="U6331" i="2"/>
  <c r="T6331" i="2"/>
  <c r="L6333" i="2"/>
  <c r="D6333" i="2"/>
  <c r="H6333" i="2" s="1"/>
  <c r="A6333" i="2"/>
  <c r="J6333" i="2"/>
  <c r="N6333" i="2"/>
  <c r="K6333" i="2"/>
  <c r="G6333" i="2"/>
  <c r="F6333" i="2"/>
  <c r="B6334" i="2"/>
  <c r="C6333" i="2"/>
  <c r="E6332" i="2"/>
  <c r="I6332" i="2"/>
  <c r="M6333" i="2" l="1"/>
  <c r="P6333" i="2" s="1"/>
  <c r="Q6333" i="2"/>
  <c r="R6333" i="2" s="1"/>
  <c r="S6333" i="2"/>
  <c r="U6332" i="2"/>
  <c r="T6332" i="2"/>
  <c r="O6333" i="2"/>
  <c r="L6334" i="2"/>
  <c r="K6334" i="2"/>
  <c r="N6334" i="2"/>
  <c r="J6334" i="2"/>
  <c r="F6334" i="2"/>
  <c r="G6334" i="2"/>
  <c r="D6334" i="2"/>
  <c r="H6334" i="2" s="1"/>
  <c r="B6335" i="2"/>
  <c r="C6334" i="2"/>
  <c r="A6334" i="2"/>
  <c r="I6333" i="2"/>
  <c r="E6333" i="2"/>
  <c r="Q6334" i="2" l="1"/>
  <c r="R6334" i="2" s="1"/>
  <c r="S6334" i="2"/>
  <c r="M6334" i="2"/>
  <c r="P6334" i="2" s="1"/>
  <c r="U6333" i="2"/>
  <c r="T6333" i="2"/>
  <c r="O6334" i="2"/>
  <c r="K6335" i="2"/>
  <c r="D6335" i="2"/>
  <c r="H6335" i="2" s="1"/>
  <c r="N6335" i="2"/>
  <c r="B6336" i="2"/>
  <c r="L6335" i="2"/>
  <c r="A6335" i="2"/>
  <c r="G6335" i="2"/>
  <c r="J6335" i="2"/>
  <c r="F6335" i="2"/>
  <c r="C6335" i="2"/>
  <c r="I6334" i="2"/>
  <c r="E6334" i="2"/>
  <c r="T6334" i="2" l="1"/>
  <c r="U6334" i="2"/>
  <c r="E6335" i="2"/>
  <c r="I6335" i="2"/>
  <c r="O6335" i="2"/>
  <c r="J6336" i="2"/>
  <c r="D6336" i="2"/>
  <c r="H6336" i="2" s="1"/>
  <c r="G6336" i="2"/>
  <c r="L6336" i="2"/>
  <c r="C6336" i="2"/>
  <c r="F6336" i="2"/>
  <c r="K6336" i="2"/>
  <c r="B6337" i="2"/>
  <c r="N6336" i="2"/>
  <c r="O6336" i="2" s="1"/>
  <c r="A6336" i="2"/>
  <c r="S6335" i="2"/>
  <c r="Q6335" i="2"/>
  <c r="R6335" i="2" s="1"/>
  <c r="M6335" i="2"/>
  <c r="P6335" i="2" s="1"/>
  <c r="U6335" i="2" l="1"/>
  <c r="T6335" i="2"/>
  <c r="E6336" i="2"/>
  <c r="I6336" i="2"/>
  <c r="Q6336" i="2"/>
  <c r="R6336" i="2" s="1"/>
  <c r="M6336" i="2"/>
  <c r="P6336" i="2" s="1"/>
  <c r="S6336" i="2"/>
  <c r="F6337" i="2"/>
  <c r="L6337" i="2"/>
  <c r="N6337" i="2"/>
  <c r="K6337" i="2"/>
  <c r="G6337" i="2"/>
  <c r="C6337" i="2"/>
  <c r="D6337" i="2"/>
  <c r="H6337" i="2" s="1"/>
  <c r="A6337" i="2"/>
  <c r="J6337" i="2"/>
  <c r="B6338" i="2"/>
  <c r="O6337" i="2" l="1"/>
  <c r="I6337" i="2"/>
  <c r="E6337" i="2"/>
  <c r="Q6337" i="2"/>
  <c r="R6337" i="2" s="1"/>
  <c r="M6337" i="2"/>
  <c r="P6337" i="2" s="1"/>
  <c r="S6337" i="2"/>
  <c r="A6338" i="2"/>
  <c r="G6338" i="2"/>
  <c r="F6338" i="2"/>
  <c r="C6338" i="2"/>
  <c r="L6338" i="2"/>
  <c r="N6338" i="2"/>
  <c r="B6339" i="2"/>
  <c r="D6338" i="2"/>
  <c r="H6338" i="2" s="1"/>
  <c r="K6338" i="2"/>
  <c r="J6338" i="2"/>
  <c r="U6336" i="2"/>
  <c r="T6336" i="2"/>
  <c r="O6338" i="2" l="1"/>
  <c r="B6340" i="2"/>
  <c r="C6339" i="2"/>
  <c r="J6339" i="2"/>
  <c r="K6339" i="2"/>
  <c r="F6339" i="2"/>
  <c r="D6339" i="2"/>
  <c r="H6339" i="2" s="1"/>
  <c r="G6339" i="2"/>
  <c r="A6339" i="2"/>
  <c r="L6339" i="2"/>
  <c r="N6339" i="2"/>
  <c r="E6338" i="2"/>
  <c r="I6338" i="2"/>
  <c r="U6337" i="2"/>
  <c r="T6337" i="2"/>
  <c r="S6338" i="2"/>
  <c r="Q6338" i="2"/>
  <c r="R6338" i="2" s="1"/>
  <c r="M6338" i="2"/>
  <c r="P6338" i="2" s="1"/>
  <c r="O6339" i="2" l="1"/>
  <c r="G6340" i="2"/>
  <c r="D6340" i="2"/>
  <c r="H6340" i="2" s="1"/>
  <c r="B6341" i="2"/>
  <c r="K6340" i="2"/>
  <c r="L6340" i="2"/>
  <c r="F6340" i="2"/>
  <c r="A6340" i="2"/>
  <c r="J6340" i="2"/>
  <c r="C6340" i="2"/>
  <c r="N6340" i="2"/>
  <c r="E6339" i="2"/>
  <c r="I6339" i="2"/>
  <c r="M6339" i="2"/>
  <c r="P6339" i="2" s="1"/>
  <c r="S6339" i="2"/>
  <c r="Q6339" i="2"/>
  <c r="R6339" i="2" s="1"/>
  <c r="U6338" i="2"/>
  <c r="T6338" i="2"/>
  <c r="O6340" i="2" l="1"/>
  <c r="C6341" i="2"/>
  <c r="L6341" i="2"/>
  <c r="A6341" i="2"/>
  <c r="J6341" i="2"/>
  <c r="K6341" i="2"/>
  <c r="N6341" i="2"/>
  <c r="G6341" i="2"/>
  <c r="B6342" i="2"/>
  <c r="F6341" i="2"/>
  <c r="D6341" i="2"/>
  <c r="H6341" i="2" s="1"/>
  <c r="S6340" i="2"/>
  <c r="M6340" i="2"/>
  <c r="P6340" i="2" s="1"/>
  <c r="Q6340" i="2"/>
  <c r="R6340" i="2" s="1"/>
  <c r="U6339" i="2"/>
  <c r="T6339" i="2"/>
  <c r="I6340" i="2"/>
  <c r="E6340" i="2"/>
  <c r="I6341" i="2" l="1"/>
  <c r="E6341" i="2"/>
  <c r="T6340" i="2"/>
  <c r="U6340" i="2"/>
  <c r="Q6341" i="2"/>
  <c r="R6341" i="2" s="1"/>
  <c r="M6341" i="2"/>
  <c r="P6341" i="2" s="1"/>
  <c r="S6341" i="2"/>
  <c r="O6341" i="2"/>
  <c r="J6342" i="2"/>
  <c r="D6342" i="2"/>
  <c r="H6342" i="2" s="1"/>
  <c r="N6342" i="2"/>
  <c r="B6343" i="2"/>
  <c r="G6342" i="2"/>
  <c r="L6342" i="2"/>
  <c r="K6342" i="2"/>
  <c r="C6342" i="2"/>
  <c r="A6342" i="2"/>
  <c r="F6342" i="2"/>
  <c r="O6342" i="2" l="1"/>
  <c r="F6343" i="2"/>
  <c r="B6344" i="2"/>
  <c r="J6343" i="2"/>
  <c r="C6343" i="2"/>
  <c r="D6343" i="2"/>
  <c r="H6343" i="2" s="1"/>
  <c r="L6343" i="2"/>
  <c r="K6343" i="2"/>
  <c r="A6343" i="2"/>
  <c r="G6343" i="2"/>
  <c r="N6343" i="2"/>
  <c r="M6342" i="2"/>
  <c r="P6342" i="2" s="1"/>
  <c r="Q6342" i="2"/>
  <c r="R6342" i="2" s="1"/>
  <c r="S6342" i="2"/>
  <c r="T6341" i="2"/>
  <c r="U6341" i="2"/>
  <c r="I6342" i="2"/>
  <c r="E6342" i="2"/>
  <c r="E6343" i="2" l="1"/>
  <c r="I6343" i="2"/>
  <c r="U6342" i="2"/>
  <c r="T6342" i="2"/>
  <c r="O6343" i="2"/>
  <c r="B6345" i="2"/>
  <c r="D6344" i="2"/>
  <c r="H6344" i="2" s="1"/>
  <c r="A6344" i="2"/>
  <c r="C6344" i="2"/>
  <c r="L6344" i="2"/>
  <c r="F6344" i="2"/>
  <c r="K6344" i="2"/>
  <c r="G6344" i="2"/>
  <c r="J6344" i="2"/>
  <c r="N6344" i="2"/>
  <c r="S6343" i="2"/>
  <c r="Q6343" i="2"/>
  <c r="R6343" i="2" s="1"/>
  <c r="M6343" i="2"/>
  <c r="P6343" i="2" s="1"/>
  <c r="U6343" i="2" l="1"/>
  <c r="T6343" i="2"/>
  <c r="F6345" i="2"/>
  <c r="G6345" i="2"/>
  <c r="N6345" i="2"/>
  <c r="D6345" i="2"/>
  <c r="H6345" i="2" s="1"/>
  <c r="B6346" i="2"/>
  <c r="K6345" i="2"/>
  <c r="C6345" i="2"/>
  <c r="L6345" i="2"/>
  <c r="A6345" i="2"/>
  <c r="J6345" i="2"/>
  <c r="E6344" i="2"/>
  <c r="I6344" i="2"/>
  <c r="Q6344" i="2"/>
  <c r="R6344" i="2" s="1"/>
  <c r="M6344" i="2"/>
  <c r="P6344" i="2" s="1"/>
  <c r="S6344" i="2"/>
  <c r="O6344" i="2"/>
  <c r="O6345" i="2" l="1"/>
  <c r="T6344" i="2"/>
  <c r="U6344" i="2"/>
  <c r="C6346" i="2"/>
  <c r="B6347" i="2"/>
  <c r="L6346" i="2"/>
  <c r="N6346" i="2"/>
  <c r="K6346" i="2"/>
  <c r="J6346" i="2"/>
  <c r="A6346" i="2"/>
  <c r="D6346" i="2"/>
  <c r="H6346" i="2" s="1"/>
  <c r="G6346" i="2"/>
  <c r="F6346" i="2"/>
  <c r="I6345" i="2"/>
  <c r="E6345" i="2"/>
  <c r="S6345" i="2"/>
  <c r="M6345" i="2"/>
  <c r="P6345" i="2" s="1"/>
  <c r="Q6345" i="2"/>
  <c r="R6345" i="2" s="1"/>
  <c r="E6346" i="2" l="1"/>
  <c r="I6346" i="2"/>
  <c r="F6347" i="2"/>
  <c r="N6347" i="2"/>
  <c r="B6348" i="2"/>
  <c r="J6347" i="2"/>
  <c r="D6347" i="2"/>
  <c r="H6347" i="2" s="1"/>
  <c r="C6347" i="2"/>
  <c r="L6347" i="2"/>
  <c r="A6347" i="2"/>
  <c r="K6347" i="2"/>
  <c r="G6347" i="2"/>
  <c r="O6346" i="2"/>
  <c r="U6345" i="2"/>
  <c r="T6345" i="2"/>
  <c r="M6346" i="2"/>
  <c r="P6346" i="2" s="1"/>
  <c r="S6346" i="2"/>
  <c r="Q6346" i="2"/>
  <c r="R6346" i="2" s="1"/>
  <c r="O6347" i="2" l="1"/>
  <c r="U6346" i="2"/>
  <c r="T6346" i="2"/>
  <c r="S6347" i="2"/>
  <c r="M6347" i="2"/>
  <c r="P6347" i="2" s="1"/>
  <c r="Q6347" i="2"/>
  <c r="R6347" i="2" s="1"/>
  <c r="C6348" i="2"/>
  <c r="F6348" i="2"/>
  <c r="L6348" i="2"/>
  <c r="N6348" i="2"/>
  <c r="K6348" i="2"/>
  <c r="G6348" i="2"/>
  <c r="A6348" i="2"/>
  <c r="B6349" i="2"/>
  <c r="J6348" i="2"/>
  <c r="D6348" i="2"/>
  <c r="H6348" i="2" s="1"/>
  <c r="I6347" i="2"/>
  <c r="E6347" i="2"/>
  <c r="S6348" i="2" l="1"/>
  <c r="Q6348" i="2"/>
  <c r="R6348" i="2" s="1"/>
  <c r="M6348" i="2"/>
  <c r="P6348" i="2" s="1"/>
  <c r="U6347" i="2"/>
  <c r="T6347" i="2"/>
  <c r="L6349" i="2"/>
  <c r="F6349" i="2"/>
  <c r="A6349" i="2"/>
  <c r="D6349" i="2"/>
  <c r="H6349" i="2" s="1"/>
  <c r="K6349" i="2"/>
  <c r="G6349" i="2"/>
  <c r="J6349" i="2"/>
  <c r="N6349" i="2"/>
  <c r="B6350" i="2"/>
  <c r="C6349" i="2"/>
  <c r="O6348" i="2"/>
  <c r="I6348" i="2"/>
  <c r="E6348" i="2"/>
  <c r="U6348" i="2" l="1"/>
  <c r="T6348" i="2"/>
  <c r="O6349" i="2"/>
  <c r="M6349" i="2"/>
  <c r="P6349" i="2" s="1"/>
  <c r="S6349" i="2"/>
  <c r="Q6349" i="2"/>
  <c r="R6349" i="2" s="1"/>
  <c r="E6349" i="2"/>
  <c r="I6349" i="2"/>
  <c r="A6350" i="2"/>
  <c r="D6350" i="2"/>
  <c r="H6350" i="2" s="1"/>
  <c r="J6350" i="2"/>
  <c r="F6350" i="2"/>
  <c r="L6350" i="2"/>
  <c r="C6350" i="2"/>
  <c r="G6350" i="2"/>
  <c r="B6351" i="2"/>
  <c r="N6350" i="2"/>
  <c r="O6350" i="2" s="1"/>
  <c r="K6350" i="2"/>
  <c r="U6349" i="2" l="1"/>
  <c r="T6349" i="2"/>
  <c r="I6350" i="2"/>
  <c r="E6350" i="2"/>
  <c r="S6350" i="2"/>
  <c r="Q6350" i="2"/>
  <c r="R6350" i="2" s="1"/>
  <c r="M6350" i="2"/>
  <c r="P6350" i="2" s="1"/>
  <c r="C6351" i="2"/>
  <c r="K6351" i="2"/>
  <c r="J6351" i="2"/>
  <c r="L6351" i="2"/>
  <c r="G6351" i="2"/>
  <c r="A6351" i="2"/>
  <c r="F6351" i="2"/>
  <c r="N6351" i="2"/>
  <c r="B6352" i="2"/>
  <c r="D6351" i="2"/>
  <c r="H6351" i="2" s="1"/>
  <c r="T6350" i="2" l="1"/>
  <c r="U6350" i="2"/>
  <c r="M6351" i="2"/>
  <c r="P6351" i="2" s="1"/>
  <c r="Q6351" i="2"/>
  <c r="R6351" i="2" s="1"/>
  <c r="S6351" i="2"/>
  <c r="O6351" i="2"/>
  <c r="A6352" i="2"/>
  <c r="J6352" i="2"/>
  <c r="B6353" i="2"/>
  <c r="G6352" i="2"/>
  <c r="C6352" i="2"/>
  <c r="F6352" i="2"/>
  <c r="K6352" i="2"/>
  <c r="N6352" i="2"/>
  <c r="D6352" i="2"/>
  <c r="H6352" i="2" s="1"/>
  <c r="L6352" i="2"/>
  <c r="E6351" i="2"/>
  <c r="I6351" i="2"/>
  <c r="D6353" i="2" l="1"/>
  <c r="H6353" i="2" s="1"/>
  <c r="G6353" i="2"/>
  <c r="B6354" i="2"/>
  <c r="F6353" i="2"/>
  <c r="C6353" i="2"/>
  <c r="A6353" i="2"/>
  <c r="N6353" i="2"/>
  <c r="L6353" i="2"/>
  <c r="K6353" i="2"/>
  <c r="J6353" i="2"/>
  <c r="U6351" i="2"/>
  <c r="T6351" i="2"/>
  <c r="E6352" i="2"/>
  <c r="I6352" i="2"/>
  <c r="Q6352" i="2"/>
  <c r="R6352" i="2" s="1"/>
  <c r="M6352" i="2"/>
  <c r="P6352" i="2" s="1"/>
  <c r="S6352" i="2"/>
  <c r="O6352" i="2"/>
  <c r="N6354" i="2" l="1"/>
  <c r="B6355" i="2"/>
  <c r="D6354" i="2"/>
  <c r="H6354" i="2" s="1"/>
  <c r="C6354" i="2"/>
  <c r="G6354" i="2"/>
  <c r="A6354" i="2"/>
  <c r="L6354" i="2"/>
  <c r="K6354" i="2"/>
  <c r="J6354" i="2"/>
  <c r="F6354" i="2"/>
  <c r="T6352" i="2"/>
  <c r="U6352" i="2"/>
  <c r="S6353" i="2"/>
  <c r="Q6353" i="2"/>
  <c r="R6353" i="2" s="1"/>
  <c r="M6353" i="2"/>
  <c r="P6353" i="2" s="1"/>
  <c r="E6353" i="2"/>
  <c r="I6353" i="2"/>
  <c r="O6353" i="2"/>
  <c r="O6354" i="2" l="1"/>
  <c r="K6355" i="2"/>
  <c r="A6355" i="2"/>
  <c r="J6355" i="2"/>
  <c r="D6355" i="2"/>
  <c r="H6355" i="2" s="1"/>
  <c r="G6355" i="2"/>
  <c r="N6355" i="2"/>
  <c r="L6355" i="2"/>
  <c r="F6355" i="2"/>
  <c r="B6356" i="2"/>
  <c r="C6355" i="2"/>
  <c r="E6354" i="2"/>
  <c r="I6354" i="2"/>
  <c r="U6353" i="2"/>
  <c r="T6353" i="2"/>
  <c r="Q6354" i="2"/>
  <c r="R6354" i="2" s="1"/>
  <c r="S6354" i="2"/>
  <c r="M6354" i="2"/>
  <c r="P6354" i="2" s="1"/>
  <c r="B6357" i="2" l="1"/>
  <c r="D6356" i="2"/>
  <c r="H6356" i="2" s="1"/>
  <c r="C6356" i="2"/>
  <c r="L6356" i="2"/>
  <c r="K6356" i="2"/>
  <c r="J6356" i="2"/>
  <c r="N6356" i="2"/>
  <c r="A6356" i="2"/>
  <c r="G6356" i="2"/>
  <c r="F6356" i="2"/>
  <c r="Q6355" i="2"/>
  <c r="R6355" i="2" s="1"/>
  <c r="S6355" i="2"/>
  <c r="M6355" i="2"/>
  <c r="P6355" i="2" s="1"/>
  <c r="O6355" i="2"/>
  <c r="I6355" i="2"/>
  <c r="E6355" i="2"/>
  <c r="T6354" i="2"/>
  <c r="U6354" i="2"/>
  <c r="B6358" i="2" l="1"/>
  <c r="D6357" i="2"/>
  <c r="H6357" i="2" s="1"/>
  <c r="J6357" i="2"/>
  <c r="A6357" i="2"/>
  <c r="L6357" i="2"/>
  <c r="K6357" i="2"/>
  <c r="C6357" i="2"/>
  <c r="F6357" i="2"/>
  <c r="G6357" i="2"/>
  <c r="N6357" i="2"/>
  <c r="I6356" i="2"/>
  <c r="E6356" i="2"/>
  <c r="U6355" i="2"/>
  <c r="T6355" i="2"/>
  <c r="M6356" i="2"/>
  <c r="P6356" i="2" s="1"/>
  <c r="S6356" i="2"/>
  <c r="Q6356" i="2"/>
  <c r="R6356" i="2" s="1"/>
  <c r="O6356" i="2"/>
  <c r="O6357" i="2" l="1"/>
  <c r="D6358" i="2"/>
  <c r="H6358" i="2" s="1"/>
  <c r="N6358" i="2"/>
  <c r="B6359" i="2"/>
  <c r="C6358" i="2"/>
  <c r="K6358" i="2"/>
  <c r="A6358" i="2"/>
  <c r="L6358" i="2"/>
  <c r="J6358" i="2"/>
  <c r="F6358" i="2"/>
  <c r="G6358" i="2"/>
  <c r="S6357" i="2"/>
  <c r="Q6357" i="2"/>
  <c r="R6357" i="2" s="1"/>
  <c r="M6357" i="2"/>
  <c r="P6357" i="2" s="1"/>
  <c r="I6357" i="2"/>
  <c r="E6357" i="2"/>
  <c r="T6356" i="2"/>
  <c r="U6356" i="2"/>
  <c r="O6358" i="2" l="1"/>
  <c r="U6357" i="2"/>
  <c r="T6357" i="2"/>
  <c r="C6359" i="2"/>
  <c r="B6360" i="2"/>
  <c r="L6359" i="2"/>
  <c r="F6359" i="2"/>
  <c r="K6359" i="2"/>
  <c r="J6359" i="2"/>
  <c r="N6359" i="2"/>
  <c r="A6359" i="2"/>
  <c r="G6359" i="2"/>
  <c r="D6359" i="2"/>
  <c r="H6359" i="2" s="1"/>
  <c r="I6358" i="2"/>
  <c r="E6358" i="2"/>
  <c r="S6358" i="2"/>
  <c r="Q6358" i="2"/>
  <c r="R6358" i="2" s="1"/>
  <c r="M6358" i="2"/>
  <c r="P6358" i="2" s="1"/>
  <c r="M6359" i="2" l="1"/>
  <c r="P6359" i="2" s="1"/>
  <c r="S6359" i="2"/>
  <c r="Q6359" i="2"/>
  <c r="R6359" i="2" s="1"/>
  <c r="O6359" i="2"/>
  <c r="I6359" i="2"/>
  <c r="E6359" i="2"/>
  <c r="G6360" i="2"/>
  <c r="D6360" i="2"/>
  <c r="H6360" i="2" s="1"/>
  <c r="L6360" i="2"/>
  <c r="F6360" i="2"/>
  <c r="C6360" i="2"/>
  <c r="B6361" i="2"/>
  <c r="K6360" i="2"/>
  <c r="N6360" i="2"/>
  <c r="J6360" i="2"/>
  <c r="A6360" i="2"/>
  <c r="T6358" i="2"/>
  <c r="U6358" i="2"/>
  <c r="U6359" i="2" l="1"/>
  <c r="T6359" i="2"/>
  <c r="E6360" i="2"/>
  <c r="I6360" i="2"/>
  <c r="D6361" i="2"/>
  <c r="H6361" i="2" s="1"/>
  <c r="F6361" i="2"/>
  <c r="B6362" i="2"/>
  <c r="J6361" i="2"/>
  <c r="C6361" i="2"/>
  <c r="L6361" i="2"/>
  <c r="K6361" i="2"/>
  <c r="G6361" i="2"/>
  <c r="N6361" i="2"/>
  <c r="A6361" i="2"/>
  <c r="Q6360" i="2"/>
  <c r="R6360" i="2" s="1"/>
  <c r="S6360" i="2"/>
  <c r="M6360" i="2"/>
  <c r="P6360" i="2" s="1"/>
  <c r="O6360" i="2"/>
  <c r="M6361" i="2" l="1"/>
  <c r="P6361" i="2" s="1"/>
  <c r="Q6361" i="2"/>
  <c r="R6361" i="2" s="1"/>
  <c r="S6361" i="2"/>
  <c r="E6361" i="2"/>
  <c r="I6361" i="2"/>
  <c r="O6361" i="2"/>
  <c r="G6362" i="2"/>
  <c r="J6362" i="2"/>
  <c r="F6362" i="2"/>
  <c r="A6362" i="2"/>
  <c r="N6362" i="2"/>
  <c r="C6362" i="2"/>
  <c r="L6362" i="2"/>
  <c r="B6363" i="2"/>
  <c r="D6362" i="2"/>
  <c r="H6362" i="2" s="1"/>
  <c r="K6362" i="2"/>
  <c r="T6360" i="2"/>
  <c r="U6360" i="2"/>
  <c r="O6362" i="2" l="1"/>
  <c r="T6361" i="2"/>
  <c r="U6361" i="2"/>
  <c r="L6363" i="2"/>
  <c r="C6363" i="2"/>
  <c r="K6363" i="2"/>
  <c r="A6363" i="2"/>
  <c r="B6364" i="2"/>
  <c r="J6363" i="2"/>
  <c r="N6363" i="2"/>
  <c r="G6363" i="2"/>
  <c r="D6363" i="2"/>
  <c r="H6363" i="2" s="1"/>
  <c r="F6363" i="2"/>
  <c r="E6362" i="2"/>
  <c r="I6362" i="2"/>
  <c r="M6362" i="2"/>
  <c r="P6362" i="2" s="1"/>
  <c r="S6362" i="2"/>
  <c r="Q6362" i="2"/>
  <c r="R6362" i="2" s="1"/>
  <c r="O6363" i="2" l="1"/>
  <c r="E6363" i="2"/>
  <c r="I6363" i="2"/>
  <c r="Q6363" i="2"/>
  <c r="R6363" i="2" s="1"/>
  <c r="M6363" i="2"/>
  <c r="P6363" i="2" s="1"/>
  <c r="S6363" i="2"/>
  <c r="B6365" i="2"/>
  <c r="C6364" i="2"/>
  <c r="A6364" i="2"/>
  <c r="K6364" i="2"/>
  <c r="J6364" i="2"/>
  <c r="D6364" i="2"/>
  <c r="H6364" i="2" s="1"/>
  <c r="F6364" i="2"/>
  <c r="N6364" i="2"/>
  <c r="G6364" i="2"/>
  <c r="L6364" i="2"/>
  <c r="U6362" i="2"/>
  <c r="T6362" i="2"/>
  <c r="S6364" i="2" l="1"/>
  <c r="M6364" i="2"/>
  <c r="P6364" i="2" s="1"/>
  <c r="Q6364" i="2"/>
  <c r="R6364" i="2" s="1"/>
  <c r="E6364" i="2"/>
  <c r="I6364" i="2"/>
  <c r="O6364" i="2"/>
  <c r="U6363" i="2"/>
  <c r="T6363" i="2"/>
  <c r="L6365" i="2"/>
  <c r="A6365" i="2"/>
  <c r="B6366" i="2"/>
  <c r="K6365" i="2"/>
  <c r="G6365" i="2"/>
  <c r="J6365" i="2"/>
  <c r="F6365" i="2"/>
  <c r="N6365" i="2"/>
  <c r="O6365" i="2" s="1"/>
  <c r="C6365" i="2"/>
  <c r="D6365" i="2"/>
  <c r="H6365" i="2" s="1"/>
  <c r="U6364" i="2" l="1"/>
  <c r="T6364" i="2"/>
  <c r="I6365" i="2"/>
  <c r="E6365" i="2"/>
  <c r="L6366" i="2"/>
  <c r="K6366" i="2"/>
  <c r="F6366" i="2"/>
  <c r="A6366" i="2"/>
  <c r="G6366" i="2"/>
  <c r="N6366" i="2"/>
  <c r="B6367" i="2"/>
  <c r="J6366" i="2"/>
  <c r="D6366" i="2"/>
  <c r="H6366" i="2" s="1"/>
  <c r="C6366" i="2"/>
  <c r="S6365" i="2"/>
  <c r="M6365" i="2"/>
  <c r="P6365" i="2" s="1"/>
  <c r="Q6365" i="2"/>
  <c r="R6365" i="2" s="1"/>
  <c r="O6366" i="2" l="1"/>
  <c r="S6366" i="2"/>
  <c r="Q6366" i="2"/>
  <c r="R6366" i="2" s="1"/>
  <c r="M6366" i="2"/>
  <c r="P6366" i="2" s="1"/>
  <c r="I6366" i="2"/>
  <c r="E6366" i="2"/>
  <c r="T6365" i="2"/>
  <c r="U6365" i="2"/>
  <c r="A6367" i="2"/>
  <c r="C6367" i="2"/>
  <c r="D6367" i="2"/>
  <c r="H6367" i="2" s="1"/>
  <c r="J6367" i="2"/>
  <c r="N6367" i="2"/>
  <c r="L6367" i="2"/>
  <c r="G6367" i="2"/>
  <c r="F6367" i="2"/>
  <c r="B6368" i="2"/>
  <c r="K6367" i="2"/>
  <c r="I6367" i="2" l="1"/>
  <c r="E6367" i="2"/>
  <c r="T6366" i="2"/>
  <c r="U6366" i="2"/>
  <c r="M6367" i="2"/>
  <c r="P6367" i="2" s="1"/>
  <c r="S6367" i="2"/>
  <c r="Q6367" i="2"/>
  <c r="R6367" i="2" s="1"/>
  <c r="C6368" i="2"/>
  <c r="A6368" i="2"/>
  <c r="D6368" i="2"/>
  <c r="H6368" i="2" s="1"/>
  <c r="K6368" i="2"/>
  <c r="J6368" i="2"/>
  <c r="G6368" i="2"/>
  <c r="F6368" i="2"/>
  <c r="B6369" i="2"/>
  <c r="N6368" i="2"/>
  <c r="L6368" i="2"/>
  <c r="O6367" i="2"/>
  <c r="Q6368" i="2" l="1"/>
  <c r="R6368" i="2" s="1"/>
  <c r="M6368" i="2"/>
  <c r="S6368" i="2"/>
  <c r="U6367" i="2"/>
  <c r="T6367" i="2"/>
  <c r="A6369" i="2"/>
  <c r="J6369" i="2"/>
  <c r="C6369" i="2"/>
  <c r="L6369" i="2"/>
  <c r="G6369" i="2"/>
  <c r="F6369" i="2"/>
  <c r="D6369" i="2"/>
  <c r="H6369" i="2" s="1"/>
  <c r="N6369" i="2"/>
  <c r="B6370" i="2"/>
  <c r="K6369" i="2"/>
  <c r="O6368" i="2"/>
  <c r="P6368" i="2"/>
  <c r="E6368" i="2"/>
  <c r="I6368" i="2"/>
  <c r="U6368" i="2" l="1"/>
  <c r="T6368" i="2"/>
  <c r="O6369" i="2"/>
  <c r="G6370" i="2"/>
  <c r="F6370" i="2"/>
  <c r="B6371" i="2"/>
  <c r="K6370" i="2"/>
  <c r="A6370" i="2"/>
  <c r="N6370" i="2"/>
  <c r="C6370" i="2"/>
  <c r="L6370" i="2"/>
  <c r="J6370" i="2"/>
  <c r="D6370" i="2"/>
  <c r="H6370" i="2" s="1"/>
  <c r="Q6369" i="2"/>
  <c r="R6369" i="2" s="1"/>
  <c r="M6369" i="2"/>
  <c r="P6369" i="2" s="1"/>
  <c r="S6369" i="2"/>
  <c r="E6369" i="2"/>
  <c r="I6369" i="2"/>
  <c r="O6370" i="2" l="1"/>
  <c r="I6370" i="2"/>
  <c r="E6370" i="2"/>
  <c r="J6371" i="2"/>
  <c r="C6371" i="2"/>
  <c r="D6371" i="2"/>
  <c r="H6371" i="2" s="1"/>
  <c r="K6371" i="2"/>
  <c r="F6371" i="2"/>
  <c r="N6371" i="2"/>
  <c r="L6371" i="2"/>
  <c r="G6371" i="2"/>
  <c r="A6371" i="2"/>
  <c r="B6372" i="2"/>
  <c r="Q6370" i="2"/>
  <c r="R6370" i="2" s="1"/>
  <c r="M6370" i="2"/>
  <c r="P6370" i="2" s="1"/>
  <c r="S6370" i="2"/>
  <c r="U6369" i="2"/>
  <c r="T6369" i="2"/>
  <c r="E6371" i="2" l="1"/>
  <c r="I6371" i="2"/>
  <c r="A6372" i="2"/>
  <c r="J6372" i="2"/>
  <c r="G6372" i="2"/>
  <c r="F6372" i="2"/>
  <c r="C6372" i="2"/>
  <c r="B6373" i="2"/>
  <c r="N6372" i="2"/>
  <c r="L6372" i="2"/>
  <c r="D6372" i="2"/>
  <c r="H6372" i="2" s="1"/>
  <c r="K6372" i="2"/>
  <c r="Q6371" i="2"/>
  <c r="R6371" i="2" s="1"/>
  <c r="S6371" i="2"/>
  <c r="M6371" i="2"/>
  <c r="P6371" i="2" s="1"/>
  <c r="U6370" i="2"/>
  <c r="T6370" i="2"/>
  <c r="O6371" i="2"/>
  <c r="O6372" i="2" l="1"/>
  <c r="S6372" i="2"/>
  <c r="M6372" i="2"/>
  <c r="P6372" i="2" s="1"/>
  <c r="Q6372" i="2"/>
  <c r="R6372" i="2" s="1"/>
  <c r="I6372" i="2"/>
  <c r="E6372" i="2"/>
  <c r="U6371" i="2"/>
  <c r="T6371" i="2"/>
  <c r="A6373" i="2"/>
  <c r="K6373" i="2"/>
  <c r="N6373" i="2"/>
  <c r="O6373" i="2" s="1"/>
  <c r="C6373" i="2"/>
  <c r="B6374" i="2"/>
  <c r="G6373" i="2"/>
  <c r="F6373" i="2"/>
  <c r="J6373" i="2"/>
  <c r="D6373" i="2"/>
  <c r="H6373" i="2" s="1"/>
  <c r="L6373" i="2"/>
  <c r="U6372" i="2" l="1"/>
  <c r="T6372" i="2"/>
  <c r="E6373" i="2"/>
  <c r="I6373" i="2"/>
  <c r="M6373" i="2"/>
  <c r="P6373" i="2" s="1"/>
  <c r="S6373" i="2"/>
  <c r="Q6373" i="2"/>
  <c r="R6373" i="2" s="1"/>
  <c r="J6374" i="2"/>
  <c r="K6374" i="2"/>
  <c r="G6374" i="2"/>
  <c r="F6374" i="2"/>
  <c r="D6374" i="2"/>
  <c r="H6374" i="2" s="1"/>
  <c r="L6374" i="2"/>
  <c r="B6375" i="2"/>
  <c r="C6374" i="2"/>
  <c r="A6374" i="2"/>
  <c r="N6374" i="2"/>
  <c r="O6374" i="2" l="1"/>
  <c r="D6375" i="2"/>
  <c r="H6375" i="2" s="1"/>
  <c r="C6375" i="2"/>
  <c r="N6375" i="2"/>
  <c r="L6375" i="2"/>
  <c r="A6375" i="2"/>
  <c r="K6375" i="2"/>
  <c r="J6375" i="2"/>
  <c r="F6375" i="2"/>
  <c r="G6375" i="2"/>
  <c r="B6376" i="2"/>
  <c r="U6373" i="2"/>
  <c r="T6373" i="2"/>
  <c r="M6374" i="2"/>
  <c r="P6374" i="2" s="1"/>
  <c r="S6374" i="2"/>
  <c r="Q6374" i="2"/>
  <c r="R6374" i="2" s="1"/>
  <c r="E6374" i="2"/>
  <c r="I6374" i="2"/>
  <c r="O6375" i="2" l="1"/>
  <c r="E6375" i="2"/>
  <c r="I6375" i="2"/>
  <c r="C6376" i="2"/>
  <c r="G6376" i="2"/>
  <c r="K6376" i="2"/>
  <c r="N6376" i="2"/>
  <c r="O6376" i="2" s="1"/>
  <c r="B6377" i="2"/>
  <c r="A6376" i="2"/>
  <c r="D6376" i="2"/>
  <c r="H6376" i="2" s="1"/>
  <c r="F6376" i="2"/>
  <c r="L6376" i="2"/>
  <c r="J6376" i="2"/>
  <c r="T6374" i="2"/>
  <c r="U6374" i="2"/>
  <c r="S6375" i="2"/>
  <c r="Q6375" i="2"/>
  <c r="R6375" i="2" s="1"/>
  <c r="M6375" i="2"/>
  <c r="P6375" i="2" s="1"/>
  <c r="I6376" i="2" l="1"/>
  <c r="E6376" i="2"/>
  <c r="S6376" i="2"/>
  <c r="M6376" i="2"/>
  <c r="P6376" i="2" s="1"/>
  <c r="Q6376" i="2"/>
  <c r="R6376" i="2" s="1"/>
  <c r="U6375" i="2"/>
  <c r="T6375" i="2"/>
  <c r="J6377" i="2"/>
  <c r="L6377" i="2"/>
  <c r="N6377" i="2"/>
  <c r="D6377" i="2"/>
  <c r="H6377" i="2" s="1"/>
  <c r="C6377" i="2"/>
  <c r="G6377" i="2"/>
  <c r="F6377" i="2"/>
  <c r="B6378" i="2"/>
  <c r="K6377" i="2"/>
  <c r="A6377" i="2"/>
  <c r="U6376" i="2" l="1"/>
  <c r="T6376" i="2"/>
  <c r="I6377" i="2"/>
  <c r="E6377" i="2"/>
  <c r="B6379" i="2"/>
  <c r="D6378" i="2"/>
  <c r="H6378" i="2" s="1"/>
  <c r="J6378" i="2"/>
  <c r="C6378" i="2"/>
  <c r="L6378" i="2"/>
  <c r="K6378" i="2"/>
  <c r="A6378" i="2"/>
  <c r="G6378" i="2"/>
  <c r="F6378" i="2"/>
  <c r="N6378" i="2"/>
  <c r="O6377" i="2"/>
  <c r="Q6377" i="2"/>
  <c r="R6377" i="2" s="1"/>
  <c r="M6377" i="2"/>
  <c r="P6377" i="2" s="1"/>
  <c r="S6377" i="2"/>
  <c r="T6377" i="2" l="1"/>
  <c r="U6377" i="2"/>
  <c r="D6379" i="2"/>
  <c r="H6379" i="2" s="1"/>
  <c r="F6379" i="2"/>
  <c r="L6379" i="2"/>
  <c r="N6379" i="2"/>
  <c r="B6380" i="2"/>
  <c r="C6379" i="2"/>
  <c r="K6379" i="2"/>
  <c r="A6379" i="2"/>
  <c r="J6379" i="2"/>
  <c r="G6379" i="2"/>
  <c r="O6378" i="2"/>
  <c r="S6378" i="2"/>
  <c r="M6378" i="2"/>
  <c r="P6378" i="2" s="1"/>
  <c r="Q6378" i="2"/>
  <c r="R6378" i="2" s="1"/>
  <c r="E6378" i="2"/>
  <c r="I6378" i="2"/>
  <c r="Q6379" i="2" l="1"/>
  <c r="R6379" i="2" s="1"/>
  <c r="M6379" i="2"/>
  <c r="P6379" i="2" s="1"/>
  <c r="S6379" i="2"/>
  <c r="O6379" i="2"/>
  <c r="U6378" i="2"/>
  <c r="T6378" i="2"/>
  <c r="L6380" i="2"/>
  <c r="F6380" i="2"/>
  <c r="K6380" i="2"/>
  <c r="N6380" i="2"/>
  <c r="D6380" i="2"/>
  <c r="H6380" i="2" s="1"/>
  <c r="A6380" i="2"/>
  <c r="G6380" i="2"/>
  <c r="J6380" i="2"/>
  <c r="B6381" i="2"/>
  <c r="C6380" i="2"/>
  <c r="E6379" i="2"/>
  <c r="I6379" i="2"/>
  <c r="S6380" i="2" l="1"/>
  <c r="Q6380" i="2"/>
  <c r="R6380" i="2" s="1"/>
  <c r="M6380" i="2"/>
  <c r="P6380" i="2" s="1"/>
  <c r="U6379" i="2"/>
  <c r="T6379" i="2"/>
  <c r="E6380" i="2"/>
  <c r="I6380" i="2"/>
  <c r="O6380" i="2"/>
  <c r="G6381" i="2"/>
  <c r="A6381" i="2"/>
  <c r="K6381" i="2"/>
  <c r="L6381" i="2"/>
  <c r="F6381" i="2"/>
  <c r="D6381" i="2"/>
  <c r="H6381" i="2" s="1"/>
  <c r="N6381" i="2"/>
  <c r="B6382" i="2"/>
  <c r="J6381" i="2"/>
  <c r="C6381" i="2"/>
  <c r="U6380" i="2" l="1"/>
  <c r="T6380" i="2"/>
  <c r="I6381" i="2"/>
  <c r="E6381" i="2"/>
  <c r="M6381" i="2"/>
  <c r="P6381" i="2" s="1"/>
  <c r="S6381" i="2"/>
  <c r="Q6381" i="2"/>
  <c r="R6381" i="2" s="1"/>
  <c r="C6382" i="2"/>
  <c r="N6382" i="2"/>
  <c r="L6382" i="2"/>
  <c r="D6382" i="2"/>
  <c r="H6382" i="2" s="1"/>
  <c r="K6382" i="2"/>
  <c r="A6382" i="2"/>
  <c r="G6382" i="2"/>
  <c r="J6382" i="2"/>
  <c r="F6382" i="2"/>
  <c r="B6383" i="2"/>
  <c r="O6381" i="2"/>
  <c r="O6382" i="2" l="1"/>
  <c r="U6381" i="2"/>
  <c r="T6381" i="2"/>
  <c r="J6383" i="2"/>
  <c r="B6384" i="2"/>
  <c r="F6383" i="2"/>
  <c r="K6383" i="2"/>
  <c r="G6383" i="2"/>
  <c r="D6383" i="2"/>
  <c r="H6383" i="2" s="1"/>
  <c r="C6383" i="2"/>
  <c r="N6383" i="2"/>
  <c r="L6383" i="2"/>
  <c r="A6383" i="2"/>
  <c r="M6382" i="2"/>
  <c r="P6382" i="2" s="1"/>
  <c r="Q6382" i="2"/>
  <c r="R6382" i="2" s="1"/>
  <c r="S6382" i="2"/>
  <c r="I6382" i="2"/>
  <c r="E6382" i="2"/>
  <c r="O6383" i="2" l="1"/>
  <c r="E6383" i="2"/>
  <c r="I6383" i="2"/>
  <c r="F6384" i="2"/>
  <c r="N6384" i="2"/>
  <c r="L6384" i="2"/>
  <c r="B6385" i="2"/>
  <c r="C6384" i="2"/>
  <c r="D6384" i="2"/>
  <c r="H6384" i="2" s="1"/>
  <c r="K6384" i="2"/>
  <c r="A6384" i="2"/>
  <c r="G6384" i="2"/>
  <c r="J6384" i="2"/>
  <c r="M6383" i="2"/>
  <c r="P6383" i="2" s="1"/>
  <c r="S6383" i="2"/>
  <c r="Q6383" i="2"/>
  <c r="R6383" i="2" s="1"/>
  <c r="T6382" i="2"/>
  <c r="U6382" i="2"/>
  <c r="O6384" i="2" l="1"/>
  <c r="M6384" i="2"/>
  <c r="P6384" i="2" s="1"/>
  <c r="Q6384" i="2"/>
  <c r="R6384" i="2" s="1"/>
  <c r="S6384" i="2"/>
  <c r="T6383" i="2"/>
  <c r="U6383" i="2"/>
  <c r="C6385" i="2"/>
  <c r="L6385" i="2"/>
  <c r="K6385" i="2"/>
  <c r="D6385" i="2"/>
  <c r="H6385" i="2" s="1"/>
  <c r="F6385" i="2"/>
  <c r="J6385" i="2"/>
  <c r="G6385" i="2"/>
  <c r="N6385" i="2"/>
  <c r="A6385" i="2"/>
  <c r="B6386" i="2"/>
  <c r="I6384" i="2"/>
  <c r="E6384" i="2"/>
  <c r="T6384" i="2" l="1"/>
  <c r="U6384" i="2"/>
  <c r="Q6385" i="2"/>
  <c r="R6385" i="2" s="1"/>
  <c r="M6385" i="2"/>
  <c r="P6385" i="2" s="1"/>
  <c r="S6385" i="2"/>
  <c r="O6385" i="2"/>
  <c r="D6386" i="2"/>
  <c r="H6386" i="2" s="1"/>
  <c r="C6386" i="2"/>
  <c r="A6386" i="2"/>
  <c r="L6386" i="2"/>
  <c r="G6386" i="2"/>
  <c r="K6386" i="2"/>
  <c r="J6386" i="2"/>
  <c r="F6386" i="2"/>
  <c r="N6386" i="2"/>
  <c r="B6387" i="2"/>
  <c r="E6385" i="2"/>
  <c r="I6385" i="2"/>
  <c r="T6385" i="2" l="1"/>
  <c r="U6385" i="2"/>
  <c r="K6387" i="2"/>
  <c r="F6387" i="2"/>
  <c r="D6387" i="2"/>
  <c r="H6387" i="2" s="1"/>
  <c r="B6388" i="2"/>
  <c r="A6387" i="2"/>
  <c r="J6387" i="2"/>
  <c r="C6387" i="2"/>
  <c r="G6387" i="2"/>
  <c r="L6387" i="2"/>
  <c r="N6387" i="2"/>
  <c r="E6386" i="2"/>
  <c r="I6386" i="2"/>
  <c r="M6386" i="2"/>
  <c r="P6386" i="2" s="1"/>
  <c r="S6386" i="2"/>
  <c r="Q6386" i="2"/>
  <c r="R6386" i="2" s="1"/>
  <c r="O6386" i="2"/>
  <c r="S6387" i="2" l="1"/>
  <c r="Q6387" i="2"/>
  <c r="R6387" i="2" s="1"/>
  <c r="M6387" i="2"/>
  <c r="P6387" i="2" s="1"/>
  <c r="O6387" i="2"/>
  <c r="B6389" i="2"/>
  <c r="J6388" i="2"/>
  <c r="C6388" i="2"/>
  <c r="F6388" i="2"/>
  <c r="A6388" i="2"/>
  <c r="L6388" i="2"/>
  <c r="N6388" i="2"/>
  <c r="D6388" i="2"/>
  <c r="H6388" i="2" s="1"/>
  <c r="G6388" i="2"/>
  <c r="K6388" i="2"/>
  <c r="I6387" i="2"/>
  <c r="E6387" i="2"/>
  <c r="U6386" i="2"/>
  <c r="T6386" i="2"/>
  <c r="S6388" i="2" l="1"/>
  <c r="Q6388" i="2"/>
  <c r="R6388" i="2" s="1"/>
  <c r="M6388" i="2"/>
  <c r="P6388" i="2" s="1"/>
  <c r="U6387" i="2"/>
  <c r="T6387" i="2"/>
  <c r="O6388" i="2"/>
  <c r="K6389" i="2"/>
  <c r="G6389" i="2"/>
  <c r="L6389" i="2"/>
  <c r="J6389" i="2"/>
  <c r="F6389" i="2"/>
  <c r="N6389" i="2"/>
  <c r="B6390" i="2"/>
  <c r="D6389" i="2"/>
  <c r="H6389" i="2" s="1"/>
  <c r="C6389" i="2"/>
  <c r="A6389" i="2"/>
  <c r="E6388" i="2"/>
  <c r="I6388" i="2"/>
  <c r="U6388" i="2" l="1"/>
  <c r="T6388" i="2"/>
  <c r="L6390" i="2"/>
  <c r="K6390" i="2"/>
  <c r="D6390" i="2"/>
  <c r="H6390" i="2" s="1"/>
  <c r="N6390" i="2"/>
  <c r="F6390" i="2"/>
  <c r="G6390" i="2"/>
  <c r="B6391" i="2"/>
  <c r="A6390" i="2"/>
  <c r="J6390" i="2"/>
  <c r="C6390" i="2"/>
  <c r="O6389" i="2"/>
  <c r="I6389" i="2"/>
  <c r="E6389" i="2"/>
  <c r="Q6389" i="2"/>
  <c r="R6389" i="2" s="1"/>
  <c r="M6389" i="2"/>
  <c r="P6389" i="2" s="1"/>
  <c r="S6389" i="2"/>
  <c r="E6390" i="2" l="1"/>
  <c r="I6390" i="2"/>
  <c r="S6390" i="2"/>
  <c r="Q6390" i="2"/>
  <c r="R6390" i="2" s="1"/>
  <c r="M6390" i="2"/>
  <c r="P6390" i="2" s="1"/>
  <c r="O6390" i="2"/>
  <c r="G6391" i="2"/>
  <c r="F6391" i="2"/>
  <c r="N6391" i="2"/>
  <c r="B6392" i="2"/>
  <c r="L6391" i="2"/>
  <c r="A6391" i="2"/>
  <c r="J6391" i="2"/>
  <c r="D6391" i="2"/>
  <c r="H6391" i="2" s="1"/>
  <c r="C6391" i="2"/>
  <c r="K6391" i="2"/>
  <c r="U6389" i="2"/>
  <c r="T6389" i="2"/>
  <c r="T6390" i="2" l="1"/>
  <c r="U6390" i="2"/>
  <c r="K6392" i="2"/>
  <c r="F6392" i="2"/>
  <c r="N6392" i="2"/>
  <c r="B6393" i="2"/>
  <c r="D6392" i="2"/>
  <c r="H6392" i="2" s="1"/>
  <c r="A6392" i="2"/>
  <c r="J6392" i="2"/>
  <c r="L6392" i="2"/>
  <c r="C6392" i="2"/>
  <c r="G6392" i="2"/>
  <c r="O6391" i="2"/>
  <c r="I6391" i="2"/>
  <c r="E6391" i="2"/>
  <c r="Q6391" i="2"/>
  <c r="R6391" i="2" s="1"/>
  <c r="M6391" i="2"/>
  <c r="P6391" i="2" s="1"/>
  <c r="S6391" i="2"/>
  <c r="S6392" i="2" l="1"/>
  <c r="Q6392" i="2"/>
  <c r="R6392" i="2" s="1"/>
  <c r="M6392" i="2"/>
  <c r="P6392" i="2" s="1"/>
  <c r="U6391" i="2"/>
  <c r="T6391" i="2"/>
  <c r="I6392" i="2"/>
  <c r="E6392" i="2"/>
  <c r="O6392" i="2"/>
  <c r="F6393" i="2"/>
  <c r="G6393" i="2"/>
  <c r="N6393" i="2"/>
  <c r="D6393" i="2"/>
  <c r="H6393" i="2" s="1"/>
  <c r="B6394" i="2"/>
  <c r="K6393" i="2"/>
  <c r="A6393" i="2"/>
  <c r="C6393" i="2"/>
  <c r="L6393" i="2"/>
  <c r="J6393" i="2"/>
  <c r="O6393" i="2" l="1"/>
  <c r="U6392" i="2"/>
  <c r="T6392" i="2"/>
  <c r="N6394" i="2"/>
  <c r="B6395" i="2"/>
  <c r="D6394" i="2"/>
  <c r="H6394" i="2" s="1"/>
  <c r="A6394" i="2"/>
  <c r="C6394" i="2"/>
  <c r="G6394" i="2"/>
  <c r="K6394" i="2"/>
  <c r="L6394" i="2"/>
  <c r="J6394" i="2"/>
  <c r="F6394" i="2"/>
  <c r="Q6393" i="2"/>
  <c r="R6393" i="2" s="1"/>
  <c r="M6393" i="2"/>
  <c r="P6393" i="2" s="1"/>
  <c r="S6393" i="2"/>
  <c r="E6393" i="2"/>
  <c r="I6393" i="2"/>
  <c r="Q6394" i="2" l="1"/>
  <c r="R6394" i="2" s="1"/>
  <c r="M6394" i="2"/>
  <c r="P6394" i="2" s="1"/>
  <c r="S6394" i="2"/>
  <c r="O6394" i="2"/>
  <c r="N6395" i="2"/>
  <c r="L6395" i="2"/>
  <c r="A6395" i="2"/>
  <c r="B6396" i="2"/>
  <c r="C6395" i="2"/>
  <c r="K6395" i="2"/>
  <c r="G6395" i="2"/>
  <c r="D6395" i="2"/>
  <c r="H6395" i="2" s="1"/>
  <c r="J6395" i="2"/>
  <c r="F6395" i="2"/>
  <c r="U6393" i="2"/>
  <c r="T6393" i="2"/>
  <c r="I6394" i="2"/>
  <c r="E6394" i="2"/>
  <c r="E6395" i="2" l="1"/>
  <c r="I6395" i="2"/>
  <c r="T6394" i="2"/>
  <c r="U6394" i="2"/>
  <c r="S6395" i="2"/>
  <c r="Q6395" i="2"/>
  <c r="R6395" i="2" s="1"/>
  <c r="M6395" i="2"/>
  <c r="P6395" i="2" s="1"/>
  <c r="O6395" i="2"/>
  <c r="A6396" i="2"/>
  <c r="C6396" i="2"/>
  <c r="J6396" i="2"/>
  <c r="L6396" i="2"/>
  <c r="F6396" i="2"/>
  <c r="G6396" i="2"/>
  <c r="N6396" i="2"/>
  <c r="B6397" i="2"/>
  <c r="D6396" i="2"/>
  <c r="H6396" i="2" s="1"/>
  <c r="K6396" i="2"/>
  <c r="I6396" i="2" l="1"/>
  <c r="E6396" i="2"/>
  <c r="U6395" i="2"/>
  <c r="T6395" i="2"/>
  <c r="Q6396" i="2"/>
  <c r="R6396" i="2" s="1"/>
  <c r="M6396" i="2"/>
  <c r="P6396" i="2" s="1"/>
  <c r="S6396" i="2"/>
  <c r="A6397" i="2"/>
  <c r="J6397" i="2"/>
  <c r="K6397" i="2"/>
  <c r="N6397" i="2"/>
  <c r="C6397" i="2"/>
  <c r="D6397" i="2"/>
  <c r="H6397" i="2" s="1"/>
  <c r="G6397" i="2"/>
  <c r="F6397" i="2"/>
  <c r="B6398" i="2"/>
  <c r="L6397" i="2"/>
  <c r="O6396" i="2"/>
  <c r="E6397" i="2" l="1"/>
  <c r="I6397" i="2"/>
  <c r="U6396" i="2"/>
  <c r="T6396" i="2"/>
  <c r="M6397" i="2"/>
  <c r="P6397" i="2" s="1"/>
  <c r="S6397" i="2"/>
  <c r="Q6397" i="2"/>
  <c r="R6397" i="2" s="1"/>
  <c r="O6397" i="2"/>
  <c r="G6398" i="2"/>
  <c r="K6398" i="2"/>
  <c r="F6398" i="2"/>
  <c r="C6398" i="2"/>
  <c r="D6398" i="2"/>
  <c r="H6398" i="2" s="1"/>
  <c r="A6398" i="2"/>
  <c r="N6398" i="2"/>
  <c r="B6399" i="2"/>
  <c r="L6398" i="2"/>
  <c r="J6398" i="2"/>
  <c r="A6399" i="2" l="1"/>
  <c r="F6399" i="2"/>
  <c r="J6399" i="2"/>
  <c r="N6399" i="2"/>
  <c r="L6399" i="2"/>
  <c r="B6400" i="2"/>
  <c r="D6399" i="2"/>
  <c r="H6399" i="2" s="1"/>
  <c r="C6399" i="2"/>
  <c r="G6399" i="2"/>
  <c r="K6399" i="2"/>
  <c r="Q6398" i="2"/>
  <c r="R6398" i="2" s="1"/>
  <c r="S6398" i="2"/>
  <c r="M6398" i="2"/>
  <c r="P6398" i="2" s="1"/>
  <c r="I6398" i="2"/>
  <c r="E6398" i="2"/>
  <c r="T6397" i="2"/>
  <c r="U6397" i="2"/>
  <c r="O6398" i="2"/>
  <c r="U6398" i="2" l="1"/>
  <c r="T6398" i="2"/>
  <c r="O6399" i="2"/>
  <c r="Q6399" i="2"/>
  <c r="R6399" i="2" s="1"/>
  <c r="S6399" i="2"/>
  <c r="M6399" i="2"/>
  <c r="P6399" i="2" s="1"/>
  <c r="N6400" i="2"/>
  <c r="G6400" i="2"/>
  <c r="A6400" i="2"/>
  <c r="C6400" i="2"/>
  <c r="K6400" i="2"/>
  <c r="F6400" i="2"/>
  <c r="L6400" i="2"/>
  <c r="B6401" i="2"/>
  <c r="D6400" i="2"/>
  <c r="H6400" i="2" s="1"/>
  <c r="J6400" i="2"/>
  <c r="I6399" i="2"/>
  <c r="E6399" i="2"/>
  <c r="E6400" i="2" l="1"/>
  <c r="I6400" i="2"/>
  <c r="U6399" i="2"/>
  <c r="T6399" i="2"/>
  <c r="K6401" i="2"/>
  <c r="L6401" i="2"/>
  <c r="G6401" i="2"/>
  <c r="A6401" i="2"/>
  <c r="F6401" i="2"/>
  <c r="N6401" i="2"/>
  <c r="D6401" i="2"/>
  <c r="H6401" i="2" s="1"/>
  <c r="J6401" i="2"/>
  <c r="C6401" i="2"/>
  <c r="B6402" i="2"/>
  <c r="S6400" i="2"/>
  <c r="M6400" i="2"/>
  <c r="P6400" i="2" s="1"/>
  <c r="Q6400" i="2"/>
  <c r="R6400" i="2" s="1"/>
  <c r="O6400" i="2"/>
  <c r="O6401" i="2" l="1"/>
  <c r="I6401" i="2"/>
  <c r="E6401" i="2"/>
  <c r="M6401" i="2"/>
  <c r="P6401" i="2" s="1"/>
  <c r="Q6401" i="2"/>
  <c r="R6401" i="2" s="1"/>
  <c r="S6401" i="2"/>
  <c r="A6402" i="2"/>
  <c r="C6402" i="2"/>
  <c r="L6402" i="2"/>
  <c r="G6402" i="2"/>
  <c r="B6403" i="2"/>
  <c r="J6402" i="2"/>
  <c r="K6402" i="2"/>
  <c r="N6402" i="2"/>
  <c r="F6402" i="2"/>
  <c r="D6402" i="2"/>
  <c r="H6402" i="2" s="1"/>
  <c r="U6400" i="2"/>
  <c r="T6400" i="2"/>
  <c r="S6402" i="2" l="1"/>
  <c r="Q6402" i="2"/>
  <c r="R6402" i="2" s="1"/>
  <c r="M6402" i="2"/>
  <c r="P6402" i="2" s="1"/>
  <c r="U6401" i="2"/>
  <c r="T6401" i="2"/>
  <c r="O6402" i="2"/>
  <c r="K6403" i="2"/>
  <c r="D6403" i="2"/>
  <c r="H6403" i="2" s="1"/>
  <c r="J6403" i="2"/>
  <c r="F6403" i="2"/>
  <c r="C6403" i="2"/>
  <c r="B6404" i="2"/>
  <c r="G6403" i="2"/>
  <c r="N6403" i="2"/>
  <c r="L6403" i="2"/>
  <c r="A6403" i="2"/>
  <c r="I6402" i="2"/>
  <c r="E6402" i="2"/>
  <c r="O6403" i="2" l="1"/>
  <c r="T6402" i="2"/>
  <c r="U6402" i="2"/>
  <c r="E6403" i="2"/>
  <c r="I6403" i="2"/>
  <c r="F6404" i="2"/>
  <c r="G6404" i="2"/>
  <c r="B6405" i="2"/>
  <c r="L6404" i="2"/>
  <c r="N6404" i="2"/>
  <c r="C6404" i="2"/>
  <c r="D6404" i="2"/>
  <c r="H6404" i="2" s="1"/>
  <c r="K6404" i="2"/>
  <c r="A6404" i="2"/>
  <c r="J6404" i="2"/>
  <c r="M6403" i="2"/>
  <c r="P6403" i="2" s="1"/>
  <c r="S6403" i="2"/>
  <c r="Q6403" i="2"/>
  <c r="R6403" i="2" s="1"/>
  <c r="O6404" i="2" l="1"/>
  <c r="S6404" i="2"/>
  <c r="M6404" i="2"/>
  <c r="P6404" i="2" s="1"/>
  <c r="Q6404" i="2"/>
  <c r="R6404" i="2" s="1"/>
  <c r="I6404" i="2"/>
  <c r="E6404" i="2"/>
  <c r="B6406" i="2"/>
  <c r="F6405" i="2"/>
  <c r="K6405" i="2"/>
  <c r="C6405" i="2"/>
  <c r="N6405" i="2"/>
  <c r="D6405" i="2"/>
  <c r="H6405" i="2" s="1"/>
  <c r="G6405" i="2"/>
  <c r="J6405" i="2"/>
  <c r="L6405" i="2"/>
  <c r="A6405" i="2"/>
  <c r="U6403" i="2"/>
  <c r="T6403" i="2"/>
  <c r="E6405" i="2" l="1"/>
  <c r="I6405" i="2"/>
  <c r="U6404" i="2"/>
  <c r="T6404" i="2"/>
  <c r="M6405" i="2"/>
  <c r="P6405" i="2" s="1"/>
  <c r="S6405" i="2"/>
  <c r="Q6405" i="2"/>
  <c r="R6405" i="2" s="1"/>
  <c r="O6405" i="2"/>
  <c r="L6406" i="2"/>
  <c r="B6407" i="2"/>
  <c r="A6406" i="2"/>
  <c r="D6406" i="2"/>
  <c r="H6406" i="2" s="1"/>
  <c r="C6406" i="2"/>
  <c r="K6406" i="2"/>
  <c r="J6406" i="2"/>
  <c r="G6406" i="2"/>
  <c r="F6406" i="2"/>
  <c r="N6406" i="2"/>
  <c r="I6406" i="2" l="1"/>
  <c r="E6406" i="2"/>
  <c r="U6405" i="2"/>
  <c r="T6405" i="2"/>
  <c r="O6406" i="2"/>
  <c r="K6407" i="2"/>
  <c r="J6407" i="2"/>
  <c r="N6407" i="2"/>
  <c r="G6407" i="2"/>
  <c r="D6407" i="2"/>
  <c r="H6407" i="2" s="1"/>
  <c r="F6407" i="2"/>
  <c r="L6407" i="2"/>
  <c r="C6407" i="2"/>
  <c r="B6408" i="2"/>
  <c r="A6407" i="2"/>
  <c r="S6406" i="2"/>
  <c r="M6406" i="2"/>
  <c r="P6406" i="2" s="1"/>
  <c r="Q6406" i="2"/>
  <c r="R6406" i="2" s="1"/>
  <c r="O6407" i="2" l="1"/>
  <c r="T6406" i="2"/>
  <c r="U6406" i="2"/>
  <c r="I6407" i="2"/>
  <c r="E6407" i="2"/>
  <c r="C6408" i="2"/>
  <c r="K6408" i="2"/>
  <c r="A6408" i="2"/>
  <c r="G6408" i="2"/>
  <c r="F6408" i="2"/>
  <c r="J6408" i="2"/>
  <c r="B6409" i="2"/>
  <c r="D6408" i="2"/>
  <c r="H6408" i="2" s="1"/>
  <c r="N6408" i="2"/>
  <c r="L6408" i="2"/>
  <c r="M6407" i="2"/>
  <c r="P6407" i="2" s="1"/>
  <c r="Q6407" i="2"/>
  <c r="R6407" i="2" s="1"/>
  <c r="S6407" i="2"/>
  <c r="O6408" i="2" l="1"/>
  <c r="U6407" i="2"/>
  <c r="T6407" i="2"/>
  <c r="E6408" i="2"/>
  <c r="I6408" i="2"/>
  <c r="B6410" i="2"/>
  <c r="C6409" i="2"/>
  <c r="K6409" i="2"/>
  <c r="A6409" i="2"/>
  <c r="F6409" i="2"/>
  <c r="N6409" i="2"/>
  <c r="G6409" i="2"/>
  <c r="J6409" i="2"/>
  <c r="D6409" i="2"/>
  <c r="H6409" i="2" s="1"/>
  <c r="L6409" i="2"/>
  <c r="Q6408" i="2"/>
  <c r="R6408" i="2" s="1"/>
  <c r="M6408" i="2"/>
  <c r="P6408" i="2" s="1"/>
  <c r="S6408" i="2"/>
  <c r="O6409" i="2" l="1"/>
  <c r="L6410" i="2"/>
  <c r="A6410" i="2"/>
  <c r="D6410" i="2"/>
  <c r="H6410" i="2" s="1"/>
  <c r="C6410" i="2"/>
  <c r="B6411" i="2"/>
  <c r="K6410" i="2"/>
  <c r="J6410" i="2"/>
  <c r="F6410" i="2"/>
  <c r="G6410" i="2"/>
  <c r="N6410" i="2"/>
  <c r="T6408" i="2"/>
  <c r="U6408" i="2"/>
  <c r="E6409" i="2"/>
  <c r="I6409" i="2"/>
  <c r="S6409" i="2"/>
  <c r="Q6409" i="2"/>
  <c r="R6409" i="2" s="1"/>
  <c r="M6409" i="2"/>
  <c r="P6409" i="2" s="1"/>
  <c r="I6410" i="2" l="1"/>
  <c r="E6410" i="2"/>
  <c r="B6412" i="2"/>
  <c r="C6411" i="2"/>
  <c r="A6411" i="2"/>
  <c r="L6411" i="2"/>
  <c r="K6411" i="2"/>
  <c r="J6411" i="2"/>
  <c r="N6411" i="2"/>
  <c r="D6411" i="2"/>
  <c r="H6411" i="2" s="1"/>
  <c r="G6411" i="2"/>
  <c r="F6411" i="2"/>
  <c r="M6410" i="2"/>
  <c r="S6410" i="2"/>
  <c r="Q6410" i="2"/>
  <c r="R6410" i="2" s="1"/>
  <c r="P6410" i="2"/>
  <c r="O6410" i="2"/>
  <c r="U6409" i="2"/>
  <c r="T6409" i="2"/>
  <c r="O6411" i="2" l="1"/>
  <c r="I6411" i="2"/>
  <c r="E6411" i="2"/>
  <c r="L6412" i="2"/>
  <c r="K6412" i="2"/>
  <c r="N6412" i="2"/>
  <c r="J6412" i="2"/>
  <c r="G6412" i="2"/>
  <c r="B6413" i="2"/>
  <c r="F6412" i="2"/>
  <c r="C6412" i="2"/>
  <c r="D6412" i="2"/>
  <c r="H6412" i="2" s="1"/>
  <c r="A6412" i="2"/>
  <c r="T6410" i="2"/>
  <c r="U6410" i="2"/>
  <c r="M6411" i="2"/>
  <c r="P6411" i="2" s="1"/>
  <c r="Q6411" i="2"/>
  <c r="R6411" i="2" s="1"/>
  <c r="S6411" i="2"/>
  <c r="I6412" i="2" l="1"/>
  <c r="E6412" i="2"/>
  <c r="U6411" i="2"/>
  <c r="T6411" i="2"/>
  <c r="Q6412" i="2"/>
  <c r="R6412" i="2" s="1"/>
  <c r="M6412" i="2"/>
  <c r="P6412" i="2" s="1"/>
  <c r="S6412" i="2"/>
  <c r="O6412" i="2"/>
  <c r="K6413" i="2"/>
  <c r="J6413" i="2"/>
  <c r="A6413" i="2"/>
  <c r="F6413" i="2"/>
  <c r="D6413" i="2"/>
  <c r="H6413" i="2" s="1"/>
  <c r="N6413" i="2"/>
  <c r="G6413" i="2"/>
  <c r="L6413" i="2"/>
  <c r="C6413" i="2"/>
  <c r="B6414" i="2"/>
  <c r="S6413" i="2" l="1"/>
  <c r="Q6413" i="2"/>
  <c r="R6413" i="2" s="1"/>
  <c r="M6413" i="2"/>
  <c r="P6413" i="2" s="1"/>
  <c r="E6413" i="2"/>
  <c r="I6413" i="2"/>
  <c r="N6414" i="2"/>
  <c r="G6414" i="2"/>
  <c r="J6414" i="2"/>
  <c r="L6414" i="2"/>
  <c r="A6414" i="2"/>
  <c r="B6415" i="2"/>
  <c r="D6414" i="2"/>
  <c r="H6414" i="2" s="1"/>
  <c r="K6414" i="2"/>
  <c r="F6414" i="2"/>
  <c r="C6414" i="2"/>
  <c r="T6412" i="2"/>
  <c r="U6412" i="2"/>
  <c r="O6413" i="2"/>
  <c r="U6413" i="2" l="1"/>
  <c r="T6413" i="2"/>
  <c r="B6416" i="2"/>
  <c r="D6415" i="2"/>
  <c r="H6415" i="2" s="1"/>
  <c r="F6415" i="2"/>
  <c r="C6415" i="2"/>
  <c r="A6415" i="2"/>
  <c r="K6415" i="2"/>
  <c r="G6415" i="2"/>
  <c r="L6415" i="2"/>
  <c r="J6415" i="2"/>
  <c r="N6415" i="2"/>
  <c r="S6414" i="2"/>
  <c r="M6414" i="2"/>
  <c r="P6414" i="2" s="1"/>
  <c r="Q6414" i="2"/>
  <c r="R6414" i="2" s="1"/>
  <c r="O6414" i="2"/>
  <c r="I6414" i="2"/>
  <c r="E6414" i="2"/>
  <c r="O6415" i="2" l="1"/>
  <c r="N6416" i="2"/>
  <c r="A6416" i="2"/>
  <c r="K6416" i="2"/>
  <c r="L6416" i="2"/>
  <c r="F6416" i="2"/>
  <c r="J6416" i="2"/>
  <c r="C6416" i="2"/>
  <c r="G6416" i="2"/>
  <c r="B6417" i="2"/>
  <c r="D6416" i="2"/>
  <c r="H6416" i="2" s="1"/>
  <c r="T6414" i="2"/>
  <c r="U6414" i="2"/>
  <c r="I6415" i="2"/>
  <c r="E6415" i="2"/>
  <c r="S6415" i="2"/>
  <c r="Q6415" i="2"/>
  <c r="R6415" i="2" s="1"/>
  <c r="M6415" i="2"/>
  <c r="P6415" i="2" s="1"/>
  <c r="O6416" i="2" l="1"/>
  <c r="Q6416" i="2"/>
  <c r="R6416" i="2" s="1"/>
  <c r="M6416" i="2"/>
  <c r="P6416" i="2" s="1"/>
  <c r="S6416" i="2"/>
  <c r="F6417" i="2"/>
  <c r="N6417" i="2"/>
  <c r="G6417" i="2"/>
  <c r="L6417" i="2"/>
  <c r="J6417" i="2"/>
  <c r="D6417" i="2"/>
  <c r="H6417" i="2" s="1"/>
  <c r="B6418" i="2"/>
  <c r="C6417" i="2"/>
  <c r="A6417" i="2"/>
  <c r="K6417" i="2"/>
  <c r="I6416" i="2"/>
  <c r="E6416" i="2"/>
  <c r="T6415" i="2"/>
  <c r="U6415" i="2"/>
  <c r="D6418" i="2" l="1"/>
  <c r="H6418" i="2" s="1"/>
  <c r="C6418" i="2"/>
  <c r="K6418" i="2"/>
  <c r="G6418" i="2"/>
  <c r="N6418" i="2"/>
  <c r="L6418" i="2"/>
  <c r="J6418" i="2"/>
  <c r="B6419" i="2"/>
  <c r="A6418" i="2"/>
  <c r="F6418" i="2"/>
  <c r="T6416" i="2"/>
  <c r="U6416" i="2"/>
  <c r="E6417" i="2"/>
  <c r="I6417" i="2"/>
  <c r="Q6417" i="2"/>
  <c r="R6417" i="2" s="1"/>
  <c r="M6417" i="2"/>
  <c r="P6417" i="2" s="1"/>
  <c r="S6417" i="2"/>
  <c r="O6417" i="2"/>
  <c r="T6417" i="2" l="1"/>
  <c r="U6417" i="2"/>
  <c r="I6418" i="2"/>
  <c r="E6418" i="2"/>
  <c r="Q6418" i="2"/>
  <c r="R6418" i="2" s="1"/>
  <c r="S6418" i="2"/>
  <c r="M6418" i="2"/>
  <c r="P6418" i="2" s="1"/>
  <c r="O6418" i="2"/>
  <c r="N6419" i="2"/>
  <c r="A6419" i="2"/>
  <c r="G6419" i="2"/>
  <c r="F6419" i="2"/>
  <c r="K6419" i="2"/>
  <c r="B6420" i="2"/>
  <c r="L6419" i="2"/>
  <c r="D6419" i="2"/>
  <c r="H6419" i="2" s="1"/>
  <c r="J6419" i="2"/>
  <c r="C6419" i="2"/>
  <c r="O6419" i="2" l="1"/>
  <c r="T6418" i="2"/>
  <c r="U6418" i="2"/>
  <c r="Q6419" i="2"/>
  <c r="R6419" i="2" s="1"/>
  <c r="S6419" i="2"/>
  <c r="M6419" i="2"/>
  <c r="P6419" i="2" s="1"/>
  <c r="G6420" i="2"/>
  <c r="B6421" i="2"/>
  <c r="D6420" i="2"/>
  <c r="H6420" i="2" s="1"/>
  <c r="L6420" i="2"/>
  <c r="K6420" i="2"/>
  <c r="C6420" i="2"/>
  <c r="A6420" i="2"/>
  <c r="N6420" i="2"/>
  <c r="J6420" i="2"/>
  <c r="F6420" i="2"/>
  <c r="E6419" i="2"/>
  <c r="I6419" i="2"/>
  <c r="Q6420" i="2" l="1"/>
  <c r="R6420" i="2" s="1"/>
  <c r="M6420" i="2"/>
  <c r="P6420" i="2" s="1"/>
  <c r="S6420" i="2"/>
  <c r="T6419" i="2"/>
  <c r="U6419" i="2"/>
  <c r="O6420" i="2"/>
  <c r="E6420" i="2"/>
  <c r="I6420" i="2"/>
  <c r="J6421" i="2"/>
  <c r="D6421" i="2"/>
  <c r="H6421" i="2" s="1"/>
  <c r="L6421" i="2"/>
  <c r="G6421" i="2"/>
  <c r="B6422" i="2"/>
  <c r="F6421" i="2"/>
  <c r="C6421" i="2"/>
  <c r="N6421" i="2"/>
  <c r="A6421" i="2"/>
  <c r="K6421" i="2"/>
  <c r="U6420" i="2" l="1"/>
  <c r="T6420" i="2"/>
  <c r="S6421" i="2"/>
  <c r="M6421" i="2"/>
  <c r="P6421" i="2" s="1"/>
  <c r="Q6421" i="2"/>
  <c r="R6421" i="2" s="1"/>
  <c r="L6422" i="2"/>
  <c r="C6422" i="2"/>
  <c r="J6422" i="2"/>
  <c r="B6423" i="2"/>
  <c r="A6422" i="2"/>
  <c r="K6422" i="2"/>
  <c r="G6422" i="2"/>
  <c r="F6422" i="2"/>
  <c r="D6422" i="2"/>
  <c r="H6422" i="2" s="1"/>
  <c r="N6422" i="2"/>
  <c r="I6421" i="2"/>
  <c r="E6421" i="2"/>
  <c r="O6421" i="2"/>
  <c r="M6422" i="2" l="1"/>
  <c r="P6422" i="2" s="1"/>
  <c r="Q6422" i="2"/>
  <c r="R6422" i="2" s="1"/>
  <c r="S6422" i="2"/>
  <c r="T6421" i="2"/>
  <c r="U6421" i="2"/>
  <c r="F6423" i="2"/>
  <c r="A6423" i="2"/>
  <c r="B6424" i="2"/>
  <c r="C6423" i="2"/>
  <c r="N6423" i="2"/>
  <c r="D6423" i="2"/>
  <c r="H6423" i="2" s="1"/>
  <c r="K6423" i="2"/>
  <c r="L6423" i="2"/>
  <c r="J6423" i="2"/>
  <c r="G6423" i="2"/>
  <c r="O6422" i="2"/>
  <c r="E6422" i="2"/>
  <c r="I6422" i="2"/>
  <c r="E6423" i="2" l="1"/>
  <c r="I6423" i="2"/>
  <c r="O6423" i="2"/>
  <c r="T6422" i="2"/>
  <c r="U6422" i="2"/>
  <c r="Q6423" i="2"/>
  <c r="R6423" i="2" s="1"/>
  <c r="M6423" i="2"/>
  <c r="P6423" i="2" s="1"/>
  <c r="S6423" i="2"/>
  <c r="L6424" i="2"/>
  <c r="J6424" i="2"/>
  <c r="C6424" i="2"/>
  <c r="N6424" i="2"/>
  <c r="K6424" i="2"/>
  <c r="G6424" i="2"/>
  <c r="F6424" i="2"/>
  <c r="B6425" i="2"/>
  <c r="D6424" i="2"/>
  <c r="H6424" i="2" s="1"/>
  <c r="A6424" i="2"/>
  <c r="U6423" i="2" l="1"/>
  <c r="T6423" i="2"/>
  <c r="O6424" i="2"/>
  <c r="C6425" i="2"/>
  <c r="F6425" i="2"/>
  <c r="K6425" i="2"/>
  <c r="L6425" i="2"/>
  <c r="J6425" i="2"/>
  <c r="G6425" i="2"/>
  <c r="B6426" i="2"/>
  <c r="A6425" i="2"/>
  <c r="D6425" i="2"/>
  <c r="H6425" i="2" s="1"/>
  <c r="N6425" i="2"/>
  <c r="E6424" i="2"/>
  <c r="I6424" i="2"/>
  <c r="S6424" i="2"/>
  <c r="Q6424" i="2"/>
  <c r="R6424" i="2" s="1"/>
  <c r="M6424" i="2"/>
  <c r="P6424" i="2" s="1"/>
  <c r="B6427" i="2" l="1"/>
  <c r="N6426" i="2"/>
  <c r="L6426" i="2"/>
  <c r="G6426" i="2"/>
  <c r="K6426" i="2"/>
  <c r="D6426" i="2"/>
  <c r="H6426" i="2" s="1"/>
  <c r="A6426" i="2"/>
  <c r="F6426" i="2"/>
  <c r="C6426" i="2"/>
  <c r="J6426" i="2"/>
  <c r="I6425" i="2"/>
  <c r="E6425" i="2"/>
  <c r="O6425" i="2"/>
  <c r="Q6425" i="2"/>
  <c r="R6425" i="2" s="1"/>
  <c r="M6425" i="2"/>
  <c r="P6425" i="2" s="1"/>
  <c r="S6425" i="2"/>
  <c r="T6424" i="2"/>
  <c r="U6424" i="2"/>
  <c r="O6426" i="2" l="1"/>
  <c r="I6426" i="2"/>
  <c r="E6426" i="2"/>
  <c r="A6427" i="2"/>
  <c r="C6427" i="2"/>
  <c r="N6427" i="2"/>
  <c r="K6427" i="2"/>
  <c r="J6427" i="2"/>
  <c r="D6427" i="2"/>
  <c r="H6427" i="2" s="1"/>
  <c r="B6428" i="2"/>
  <c r="F6427" i="2"/>
  <c r="L6427" i="2"/>
  <c r="G6427" i="2"/>
  <c r="M6426" i="2"/>
  <c r="P6426" i="2" s="1"/>
  <c r="Q6426" i="2"/>
  <c r="R6426" i="2" s="1"/>
  <c r="S6426" i="2"/>
  <c r="U6425" i="2"/>
  <c r="T6425" i="2"/>
  <c r="O6427" i="2" l="1"/>
  <c r="I6427" i="2"/>
  <c r="E6427" i="2"/>
  <c r="L6428" i="2"/>
  <c r="G6428" i="2"/>
  <c r="C6428" i="2"/>
  <c r="J6428" i="2"/>
  <c r="B6429" i="2"/>
  <c r="K6428" i="2"/>
  <c r="F6428" i="2"/>
  <c r="A6428" i="2"/>
  <c r="N6428" i="2"/>
  <c r="O6428" i="2" s="1"/>
  <c r="D6428" i="2"/>
  <c r="H6428" i="2" s="1"/>
  <c r="Q6427" i="2"/>
  <c r="R6427" i="2" s="1"/>
  <c r="S6427" i="2"/>
  <c r="M6427" i="2"/>
  <c r="P6427" i="2" s="1"/>
  <c r="T6426" i="2"/>
  <c r="U6426" i="2"/>
  <c r="I6428" i="2" l="1"/>
  <c r="E6428" i="2"/>
  <c r="J6429" i="2"/>
  <c r="L6429" i="2"/>
  <c r="G6429" i="2"/>
  <c r="B6430" i="2"/>
  <c r="K6429" i="2"/>
  <c r="F6429" i="2"/>
  <c r="D6429" i="2"/>
  <c r="H6429" i="2" s="1"/>
  <c r="N6429" i="2"/>
  <c r="A6429" i="2"/>
  <c r="C6429" i="2"/>
  <c r="U6427" i="2"/>
  <c r="T6427" i="2"/>
  <c r="M6428" i="2"/>
  <c r="P6428" i="2" s="1"/>
  <c r="Q6428" i="2"/>
  <c r="R6428" i="2" s="1"/>
  <c r="S6428" i="2"/>
  <c r="O6429" i="2" l="1"/>
  <c r="D6430" i="2"/>
  <c r="H6430" i="2" s="1"/>
  <c r="B6431" i="2"/>
  <c r="C6430" i="2"/>
  <c r="N6430" i="2"/>
  <c r="L6430" i="2"/>
  <c r="J6430" i="2"/>
  <c r="K6430" i="2"/>
  <c r="A6430" i="2"/>
  <c r="F6430" i="2"/>
  <c r="G6430" i="2"/>
  <c r="U6428" i="2"/>
  <c r="T6428" i="2"/>
  <c r="I6429" i="2"/>
  <c r="E6429" i="2"/>
  <c r="S6429" i="2"/>
  <c r="Q6429" i="2"/>
  <c r="R6429" i="2" s="1"/>
  <c r="M6429" i="2"/>
  <c r="P6429" i="2" s="1"/>
  <c r="D6431" i="2" l="1"/>
  <c r="H6431" i="2" s="1"/>
  <c r="N6431" i="2"/>
  <c r="L6431" i="2"/>
  <c r="A6431" i="2"/>
  <c r="J6431" i="2"/>
  <c r="B6432" i="2"/>
  <c r="K6431" i="2"/>
  <c r="F6431" i="2"/>
  <c r="C6431" i="2"/>
  <c r="G6431" i="2"/>
  <c r="E6430" i="2"/>
  <c r="I6430" i="2"/>
  <c r="O6430" i="2"/>
  <c r="U6429" i="2"/>
  <c r="T6429" i="2"/>
  <c r="S6430" i="2"/>
  <c r="M6430" i="2"/>
  <c r="P6430" i="2" s="1"/>
  <c r="Q6430" i="2"/>
  <c r="R6430" i="2" s="1"/>
  <c r="O6431" i="2" l="1"/>
  <c r="G6432" i="2"/>
  <c r="N6432" i="2"/>
  <c r="B6433" i="2"/>
  <c r="A6432" i="2"/>
  <c r="L6432" i="2"/>
  <c r="D6432" i="2"/>
  <c r="H6432" i="2" s="1"/>
  <c r="C6432" i="2"/>
  <c r="J6432" i="2"/>
  <c r="F6432" i="2"/>
  <c r="K6432" i="2"/>
  <c r="I6431" i="2"/>
  <c r="E6431" i="2"/>
  <c r="S6431" i="2"/>
  <c r="Q6431" i="2"/>
  <c r="R6431" i="2" s="1"/>
  <c r="M6431" i="2"/>
  <c r="P6431" i="2" s="1"/>
  <c r="T6430" i="2"/>
  <c r="U6430" i="2"/>
  <c r="O6432" i="2" l="1"/>
  <c r="L6433" i="2"/>
  <c r="D6433" i="2"/>
  <c r="H6433" i="2" s="1"/>
  <c r="F6433" i="2"/>
  <c r="N6433" i="2"/>
  <c r="C6433" i="2"/>
  <c r="G6433" i="2"/>
  <c r="K6433" i="2"/>
  <c r="B6434" i="2"/>
  <c r="J6433" i="2"/>
  <c r="A6433" i="2"/>
  <c r="Q6432" i="2"/>
  <c r="R6432" i="2" s="1"/>
  <c r="M6432" i="2"/>
  <c r="P6432" i="2" s="1"/>
  <c r="S6432" i="2"/>
  <c r="U6431" i="2"/>
  <c r="T6431" i="2"/>
  <c r="I6432" i="2"/>
  <c r="E6432" i="2"/>
  <c r="M6433" i="2" l="1"/>
  <c r="P6433" i="2" s="1"/>
  <c r="S6433" i="2"/>
  <c r="Q6433" i="2"/>
  <c r="R6433" i="2" s="1"/>
  <c r="O6433" i="2"/>
  <c r="C6434" i="2"/>
  <c r="L6434" i="2"/>
  <c r="G6434" i="2"/>
  <c r="A6434" i="2"/>
  <c r="F6434" i="2"/>
  <c r="K6434" i="2"/>
  <c r="N6434" i="2"/>
  <c r="J6434" i="2"/>
  <c r="B6435" i="2"/>
  <c r="D6434" i="2"/>
  <c r="H6434" i="2" s="1"/>
  <c r="I6433" i="2"/>
  <c r="E6433" i="2"/>
  <c r="T6432" i="2"/>
  <c r="U6432" i="2"/>
  <c r="U6433" i="2" l="1"/>
  <c r="T6433" i="2"/>
  <c r="M6434" i="2"/>
  <c r="P6434" i="2" s="1"/>
  <c r="S6434" i="2"/>
  <c r="Q6434" i="2"/>
  <c r="R6434" i="2" s="1"/>
  <c r="I6434" i="2"/>
  <c r="E6434" i="2"/>
  <c r="A6435" i="2"/>
  <c r="C6435" i="2"/>
  <c r="N6435" i="2"/>
  <c r="G6435" i="2"/>
  <c r="K6435" i="2"/>
  <c r="D6435" i="2"/>
  <c r="H6435" i="2" s="1"/>
  <c r="B6436" i="2"/>
  <c r="J6435" i="2"/>
  <c r="L6435" i="2"/>
  <c r="F6435" i="2"/>
  <c r="O6434" i="2"/>
  <c r="M6435" i="2" l="1"/>
  <c r="S6435" i="2"/>
  <c r="Q6435" i="2"/>
  <c r="R6435" i="2" s="1"/>
  <c r="U6434" i="2"/>
  <c r="T6434" i="2"/>
  <c r="E6435" i="2"/>
  <c r="I6435" i="2"/>
  <c r="O6435" i="2"/>
  <c r="P6435" i="2"/>
  <c r="B6437" i="2"/>
  <c r="N6436" i="2"/>
  <c r="D6436" i="2"/>
  <c r="H6436" i="2" s="1"/>
  <c r="L6436" i="2"/>
  <c r="A6436" i="2"/>
  <c r="C6436" i="2"/>
  <c r="J6436" i="2"/>
  <c r="K6436" i="2"/>
  <c r="F6436" i="2"/>
  <c r="G6436" i="2"/>
  <c r="B6438" i="2" l="1"/>
  <c r="F6437" i="2"/>
  <c r="C6437" i="2"/>
  <c r="D6437" i="2"/>
  <c r="H6437" i="2" s="1"/>
  <c r="J6437" i="2"/>
  <c r="N6437" i="2"/>
  <c r="L6437" i="2"/>
  <c r="K6437" i="2"/>
  <c r="A6437" i="2"/>
  <c r="G6437" i="2"/>
  <c r="U6435" i="2"/>
  <c r="T6435" i="2"/>
  <c r="O6436" i="2"/>
  <c r="Q6436" i="2"/>
  <c r="R6436" i="2" s="1"/>
  <c r="M6436" i="2"/>
  <c r="P6436" i="2" s="1"/>
  <c r="S6436" i="2"/>
  <c r="I6436" i="2"/>
  <c r="E6436" i="2"/>
  <c r="N6438" i="2" l="1"/>
  <c r="B6439" i="2"/>
  <c r="K6438" i="2"/>
  <c r="J6438" i="2"/>
  <c r="G6438" i="2"/>
  <c r="D6438" i="2"/>
  <c r="H6438" i="2" s="1"/>
  <c r="L6438" i="2"/>
  <c r="A6438" i="2"/>
  <c r="F6438" i="2"/>
  <c r="C6438" i="2"/>
  <c r="I6437" i="2"/>
  <c r="E6437" i="2"/>
  <c r="U6436" i="2"/>
  <c r="T6436" i="2"/>
  <c r="O6437" i="2"/>
  <c r="S6437" i="2"/>
  <c r="Q6437" i="2"/>
  <c r="R6437" i="2" s="1"/>
  <c r="M6437" i="2"/>
  <c r="P6437" i="2" s="1"/>
  <c r="O6438" i="2" l="1"/>
  <c r="E6438" i="2"/>
  <c r="I6438" i="2"/>
  <c r="F6439" i="2"/>
  <c r="G6439" i="2"/>
  <c r="K6439" i="2"/>
  <c r="B6440" i="2"/>
  <c r="N6439" i="2"/>
  <c r="D6439" i="2"/>
  <c r="H6439" i="2" s="1"/>
  <c r="C6439" i="2"/>
  <c r="L6439" i="2"/>
  <c r="A6439" i="2"/>
  <c r="J6439" i="2"/>
  <c r="Q6438" i="2"/>
  <c r="R6438" i="2" s="1"/>
  <c r="S6438" i="2"/>
  <c r="M6438" i="2"/>
  <c r="P6438" i="2" s="1"/>
  <c r="U6437" i="2"/>
  <c r="T6437" i="2"/>
  <c r="I6439" i="2" l="1"/>
  <c r="E6439" i="2"/>
  <c r="S6439" i="2"/>
  <c r="Q6439" i="2"/>
  <c r="R6439" i="2" s="1"/>
  <c r="M6439" i="2"/>
  <c r="P6439" i="2" s="1"/>
  <c r="U6438" i="2"/>
  <c r="T6438" i="2"/>
  <c r="A6440" i="2"/>
  <c r="F6440" i="2"/>
  <c r="C6440" i="2"/>
  <c r="K6440" i="2"/>
  <c r="J6440" i="2"/>
  <c r="G6440" i="2"/>
  <c r="N6440" i="2"/>
  <c r="B6441" i="2"/>
  <c r="L6440" i="2"/>
  <c r="D6440" i="2"/>
  <c r="H6440" i="2" s="1"/>
  <c r="O6439" i="2"/>
  <c r="U6439" i="2" l="1"/>
  <c r="T6439" i="2"/>
  <c r="M6440" i="2"/>
  <c r="P6440" i="2" s="1"/>
  <c r="Q6440" i="2"/>
  <c r="R6440" i="2" s="1"/>
  <c r="S6440" i="2"/>
  <c r="E6440" i="2"/>
  <c r="I6440" i="2"/>
  <c r="O6440" i="2"/>
  <c r="N6441" i="2"/>
  <c r="C6441" i="2"/>
  <c r="K6441" i="2"/>
  <c r="G6441" i="2"/>
  <c r="L6441" i="2"/>
  <c r="J6441" i="2"/>
  <c r="B6442" i="2"/>
  <c r="D6441" i="2"/>
  <c r="H6441" i="2" s="1"/>
  <c r="A6441" i="2"/>
  <c r="F6441" i="2"/>
  <c r="I6441" i="2" l="1"/>
  <c r="E6441" i="2"/>
  <c r="S6441" i="2"/>
  <c r="Q6441" i="2"/>
  <c r="R6441" i="2" s="1"/>
  <c r="M6441" i="2"/>
  <c r="P6441" i="2"/>
  <c r="O6441" i="2"/>
  <c r="U6440" i="2"/>
  <c r="T6440" i="2"/>
  <c r="N6442" i="2"/>
  <c r="C6442" i="2"/>
  <c r="L6442" i="2"/>
  <c r="B6443" i="2"/>
  <c r="K6442" i="2"/>
  <c r="J6442" i="2"/>
  <c r="G6442" i="2"/>
  <c r="F6442" i="2"/>
  <c r="D6442" i="2"/>
  <c r="H6442" i="2" s="1"/>
  <c r="A6442" i="2"/>
  <c r="U6441" i="2" l="1"/>
  <c r="T6441" i="2"/>
  <c r="I6442" i="2"/>
  <c r="E6442" i="2"/>
  <c r="L6443" i="2"/>
  <c r="C6443" i="2"/>
  <c r="F6443" i="2"/>
  <c r="K6443" i="2"/>
  <c r="J6443" i="2"/>
  <c r="N6443" i="2"/>
  <c r="A6443" i="2"/>
  <c r="G6443" i="2"/>
  <c r="B6444" i="2"/>
  <c r="D6443" i="2"/>
  <c r="H6443" i="2" s="1"/>
  <c r="O6442" i="2"/>
  <c r="S6442" i="2"/>
  <c r="Q6442" i="2"/>
  <c r="R6442" i="2" s="1"/>
  <c r="M6442" i="2"/>
  <c r="P6442" i="2" s="1"/>
  <c r="O6443" i="2" l="1"/>
  <c r="I6443" i="2"/>
  <c r="E6443" i="2"/>
  <c r="T6442" i="2"/>
  <c r="U6442" i="2"/>
  <c r="G6444" i="2"/>
  <c r="L6444" i="2"/>
  <c r="J6444" i="2"/>
  <c r="B6445" i="2"/>
  <c r="F6444" i="2"/>
  <c r="C6444" i="2"/>
  <c r="N6444" i="2"/>
  <c r="D6444" i="2"/>
  <c r="H6444" i="2" s="1"/>
  <c r="K6444" i="2"/>
  <c r="A6444" i="2"/>
  <c r="M6443" i="2"/>
  <c r="P6443" i="2" s="1"/>
  <c r="S6443" i="2"/>
  <c r="Q6443" i="2"/>
  <c r="R6443" i="2" s="1"/>
  <c r="J6445" i="2" l="1"/>
  <c r="A6445" i="2"/>
  <c r="G6445" i="2"/>
  <c r="B6446" i="2"/>
  <c r="F6445" i="2"/>
  <c r="C6445" i="2"/>
  <c r="K6445" i="2"/>
  <c r="N6445" i="2"/>
  <c r="D6445" i="2"/>
  <c r="H6445" i="2" s="1"/>
  <c r="L6445" i="2"/>
  <c r="U6443" i="2"/>
  <c r="T6443" i="2"/>
  <c r="E6444" i="2"/>
  <c r="I6444" i="2"/>
  <c r="O6444" i="2"/>
  <c r="M6444" i="2"/>
  <c r="P6444" i="2" s="1"/>
  <c r="S6444" i="2"/>
  <c r="Q6444" i="2"/>
  <c r="R6444" i="2" s="1"/>
  <c r="C6446" i="2" l="1"/>
  <c r="G6446" i="2"/>
  <c r="D6446" i="2"/>
  <c r="H6446" i="2" s="1"/>
  <c r="L6446" i="2"/>
  <c r="J6446" i="2"/>
  <c r="N6446" i="2"/>
  <c r="A6446" i="2"/>
  <c r="K6446" i="2"/>
  <c r="F6446" i="2"/>
  <c r="B6447" i="2"/>
  <c r="I6445" i="2"/>
  <c r="E6445" i="2"/>
  <c r="U6444" i="2"/>
  <c r="T6444" i="2"/>
  <c r="M6445" i="2"/>
  <c r="P6445" i="2" s="1"/>
  <c r="Q6445" i="2"/>
  <c r="R6445" i="2" s="1"/>
  <c r="S6445" i="2"/>
  <c r="O6445" i="2"/>
  <c r="O6446" i="2" l="1"/>
  <c r="I6446" i="2"/>
  <c r="E6446" i="2"/>
  <c r="U6445" i="2"/>
  <c r="T6445" i="2"/>
  <c r="N6447" i="2"/>
  <c r="G6447" i="2"/>
  <c r="C6447" i="2"/>
  <c r="B6448" i="2"/>
  <c r="J6447" i="2"/>
  <c r="D6447" i="2"/>
  <c r="H6447" i="2" s="1"/>
  <c r="K6447" i="2"/>
  <c r="L6447" i="2"/>
  <c r="F6447" i="2"/>
  <c r="A6447" i="2"/>
  <c r="S6446" i="2"/>
  <c r="M6446" i="2"/>
  <c r="P6446" i="2" s="1"/>
  <c r="Q6446" i="2"/>
  <c r="R6446" i="2" s="1"/>
  <c r="O6447" i="2" l="1"/>
  <c r="I6447" i="2"/>
  <c r="E6447" i="2"/>
  <c r="M6447" i="2"/>
  <c r="P6447" i="2" s="1"/>
  <c r="S6447" i="2"/>
  <c r="Q6447" i="2"/>
  <c r="R6447" i="2" s="1"/>
  <c r="U6446" i="2"/>
  <c r="T6446" i="2"/>
  <c r="J6448" i="2"/>
  <c r="G6448" i="2"/>
  <c r="F6448" i="2"/>
  <c r="B6449" i="2"/>
  <c r="D6448" i="2"/>
  <c r="H6448" i="2" s="1"/>
  <c r="C6448" i="2"/>
  <c r="A6448" i="2"/>
  <c r="N6448" i="2"/>
  <c r="L6448" i="2"/>
  <c r="K6448" i="2"/>
  <c r="O6448" i="2" l="1"/>
  <c r="Q6448" i="2"/>
  <c r="R6448" i="2" s="1"/>
  <c r="M6448" i="2"/>
  <c r="P6448" i="2" s="1"/>
  <c r="S6448" i="2"/>
  <c r="B6450" i="2"/>
  <c r="D6449" i="2"/>
  <c r="H6449" i="2" s="1"/>
  <c r="K6449" i="2"/>
  <c r="A6449" i="2"/>
  <c r="J6449" i="2"/>
  <c r="F6449" i="2"/>
  <c r="N6449" i="2"/>
  <c r="L6449" i="2"/>
  <c r="C6449" i="2"/>
  <c r="G6449" i="2"/>
  <c r="U6447" i="2"/>
  <c r="T6447" i="2"/>
  <c r="I6448" i="2"/>
  <c r="E6448" i="2"/>
  <c r="U6448" i="2" l="1"/>
  <c r="T6448" i="2"/>
  <c r="I6449" i="2"/>
  <c r="E6449" i="2"/>
  <c r="C6450" i="2"/>
  <c r="A6450" i="2"/>
  <c r="F6450" i="2"/>
  <c r="L6450" i="2"/>
  <c r="B6451" i="2"/>
  <c r="N6450" i="2"/>
  <c r="J6450" i="2"/>
  <c r="G6450" i="2"/>
  <c r="K6450" i="2"/>
  <c r="D6450" i="2"/>
  <c r="H6450" i="2" s="1"/>
  <c r="O6449" i="2"/>
  <c r="M6449" i="2"/>
  <c r="P6449" i="2" s="1"/>
  <c r="S6449" i="2"/>
  <c r="Q6449" i="2"/>
  <c r="R6449" i="2" s="1"/>
  <c r="L6451" i="2" l="1"/>
  <c r="F6451" i="2"/>
  <c r="J6451" i="2"/>
  <c r="C6451" i="2"/>
  <c r="K6451" i="2"/>
  <c r="B6452" i="2"/>
  <c r="A6451" i="2"/>
  <c r="G6451" i="2"/>
  <c r="N6451" i="2"/>
  <c r="D6451" i="2"/>
  <c r="H6451" i="2" s="1"/>
  <c r="E6450" i="2"/>
  <c r="I6450" i="2"/>
  <c r="T6449" i="2"/>
  <c r="U6449" i="2"/>
  <c r="O6450" i="2"/>
  <c r="Q6450" i="2"/>
  <c r="R6450" i="2" s="1"/>
  <c r="M6450" i="2"/>
  <c r="P6450" i="2" s="1"/>
  <c r="S6450" i="2"/>
  <c r="O6451" i="2" l="1"/>
  <c r="E6451" i="2"/>
  <c r="I6451" i="2"/>
  <c r="M6451" i="2"/>
  <c r="P6451" i="2" s="1"/>
  <c r="S6451" i="2"/>
  <c r="Q6451" i="2"/>
  <c r="R6451" i="2" s="1"/>
  <c r="N6452" i="2"/>
  <c r="D6452" i="2"/>
  <c r="H6452" i="2" s="1"/>
  <c r="B6453" i="2"/>
  <c r="L6452" i="2"/>
  <c r="G6452" i="2"/>
  <c r="C6452" i="2"/>
  <c r="J6452" i="2"/>
  <c r="K6452" i="2"/>
  <c r="A6452" i="2"/>
  <c r="F6452" i="2"/>
  <c r="T6450" i="2"/>
  <c r="U6450" i="2"/>
  <c r="U6451" i="2" l="1"/>
  <c r="T6451" i="2"/>
  <c r="I6452" i="2"/>
  <c r="E6452" i="2"/>
  <c r="O6452" i="2"/>
  <c r="M6452" i="2"/>
  <c r="P6452" i="2" s="1"/>
  <c r="Q6452" i="2"/>
  <c r="R6452" i="2" s="1"/>
  <c r="S6452" i="2"/>
  <c r="N6453" i="2"/>
  <c r="L6453" i="2"/>
  <c r="D6453" i="2"/>
  <c r="H6453" i="2" s="1"/>
  <c r="G6453" i="2"/>
  <c r="C6453" i="2"/>
  <c r="J6453" i="2"/>
  <c r="B6454" i="2"/>
  <c r="A6453" i="2"/>
  <c r="F6453" i="2"/>
  <c r="K6453" i="2"/>
  <c r="O6453" i="2" l="1"/>
  <c r="Q6453" i="2"/>
  <c r="R6453" i="2" s="1"/>
  <c r="S6453" i="2"/>
  <c r="M6453" i="2"/>
  <c r="P6453" i="2" s="1"/>
  <c r="E6453" i="2"/>
  <c r="I6453" i="2"/>
  <c r="D6454" i="2"/>
  <c r="H6454" i="2" s="1"/>
  <c r="L6454" i="2"/>
  <c r="J6454" i="2"/>
  <c r="F6454" i="2"/>
  <c r="N6454" i="2"/>
  <c r="A6454" i="2"/>
  <c r="C6454" i="2"/>
  <c r="B6455" i="2"/>
  <c r="G6454" i="2"/>
  <c r="K6454" i="2"/>
  <c r="T6452" i="2"/>
  <c r="U6452" i="2"/>
  <c r="O6454" i="2" l="1"/>
  <c r="T6453" i="2"/>
  <c r="U6453" i="2"/>
  <c r="S6454" i="2"/>
  <c r="M6454" i="2"/>
  <c r="P6454" i="2" s="1"/>
  <c r="Q6454" i="2"/>
  <c r="R6454" i="2" s="1"/>
  <c r="I6454" i="2"/>
  <c r="E6454" i="2"/>
  <c r="J6455" i="2"/>
  <c r="F6455" i="2"/>
  <c r="G6455" i="2"/>
  <c r="B6456" i="2"/>
  <c r="L6455" i="2"/>
  <c r="D6455" i="2"/>
  <c r="H6455" i="2" s="1"/>
  <c r="C6455" i="2"/>
  <c r="A6455" i="2"/>
  <c r="K6455" i="2"/>
  <c r="N6455" i="2"/>
  <c r="Q6455" i="2" l="1"/>
  <c r="R6455" i="2" s="1"/>
  <c r="M6455" i="2"/>
  <c r="P6455" i="2" s="1"/>
  <c r="S6455" i="2"/>
  <c r="D6456" i="2"/>
  <c r="H6456" i="2" s="1"/>
  <c r="A6456" i="2"/>
  <c r="N6456" i="2"/>
  <c r="C6456" i="2"/>
  <c r="G6456" i="2"/>
  <c r="K6456" i="2"/>
  <c r="J6456" i="2"/>
  <c r="B6457" i="2"/>
  <c r="L6456" i="2"/>
  <c r="F6456" i="2"/>
  <c r="U6454" i="2"/>
  <c r="T6454" i="2"/>
  <c r="O6455" i="2"/>
  <c r="E6455" i="2"/>
  <c r="I6455" i="2"/>
  <c r="Q6456" i="2" l="1"/>
  <c r="R6456" i="2" s="1"/>
  <c r="M6456" i="2"/>
  <c r="P6456" i="2" s="1"/>
  <c r="S6456" i="2"/>
  <c r="F6457" i="2"/>
  <c r="N6457" i="2"/>
  <c r="A6457" i="2"/>
  <c r="C6457" i="2"/>
  <c r="D6457" i="2"/>
  <c r="H6457" i="2" s="1"/>
  <c r="K6457" i="2"/>
  <c r="G6457" i="2"/>
  <c r="J6457" i="2"/>
  <c r="B6458" i="2"/>
  <c r="L6457" i="2"/>
  <c r="U6455" i="2"/>
  <c r="T6455" i="2"/>
  <c r="O6456" i="2"/>
  <c r="I6456" i="2"/>
  <c r="E6456" i="2"/>
  <c r="Q6457" i="2" l="1"/>
  <c r="R6457" i="2" s="1"/>
  <c r="M6457" i="2"/>
  <c r="P6457" i="2" s="1"/>
  <c r="S6457" i="2"/>
  <c r="U6456" i="2"/>
  <c r="T6456" i="2"/>
  <c r="O6457" i="2"/>
  <c r="E6457" i="2"/>
  <c r="I6457" i="2"/>
  <c r="G6458" i="2"/>
  <c r="J6458" i="2"/>
  <c r="B6459" i="2"/>
  <c r="K6458" i="2"/>
  <c r="A6458" i="2"/>
  <c r="F6458" i="2"/>
  <c r="D6458" i="2"/>
  <c r="H6458" i="2" s="1"/>
  <c r="N6458" i="2"/>
  <c r="O6458" i="2" s="1"/>
  <c r="L6458" i="2"/>
  <c r="C6458" i="2"/>
  <c r="U6457" i="2" l="1"/>
  <c r="T6457" i="2"/>
  <c r="I6458" i="2"/>
  <c r="E6458" i="2"/>
  <c r="N6459" i="2"/>
  <c r="D6459" i="2"/>
  <c r="H6459" i="2" s="1"/>
  <c r="A6459" i="2"/>
  <c r="G6459" i="2"/>
  <c r="L6459" i="2"/>
  <c r="B6460" i="2"/>
  <c r="C6459" i="2"/>
  <c r="K6459" i="2"/>
  <c r="J6459" i="2"/>
  <c r="F6459" i="2"/>
  <c r="Q6458" i="2"/>
  <c r="R6458" i="2" s="1"/>
  <c r="S6458" i="2"/>
  <c r="M6458" i="2"/>
  <c r="P6458" i="2" s="1"/>
  <c r="O6459" i="2" l="1"/>
  <c r="E6459" i="2"/>
  <c r="I6459" i="2"/>
  <c r="D6460" i="2"/>
  <c r="H6460" i="2" s="1"/>
  <c r="L6460" i="2"/>
  <c r="C6460" i="2"/>
  <c r="J6460" i="2"/>
  <c r="B6461" i="2"/>
  <c r="K6460" i="2"/>
  <c r="A6460" i="2"/>
  <c r="F6460" i="2"/>
  <c r="G6460" i="2"/>
  <c r="N6460" i="2"/>
  <c r="Q6459" i="2"/>
  <c r="R6459" i="2" s="1"/>
  <c r="M6459" i="2"/>
  <c r="P6459" i="2" s="1"/>
  <c r="S6459" i="2"/>
  <c r="T6458" i="2"/>
  <c r="U6458" i="2"/>
  <c r="U6459" i="2" l="1"/>
  <c r="T6459" i="2"/>
  <c r="A6461" i="2"/>
  <c r="G6461" i="2"/>
  <c r="L6461" i="2"/>
  <c r="B6462" i="2"/>
  <c r="F6461" i="2"/>
  <c r="C6461" i="2"/>
  <c r="N6461" i="2"/>
  <c r="D6461" i="2"/>
  <c r="H6461" i="2" s="1"/>
  <c r="J6461" i="2"/>
  <c r="K6461" i="2"/>
  <c r="M6460" i="2"/>
  <c r="P6460" i="2" s="1"/>
  <c r="S6460" i="2"/>
  <c r="Q6460" i="2"/>
  <c r="R6460" i="2" s="1"/>
  <c r="O6460" i="2"/>
  <c r="I6460" i="2"/>
  <c r="E6460" i="2"/>
  <c r="Q6461" i="2" l="1"/>
  <c r="R6461" i="2" s="1"/>
  <c r="S6461" i="2"/>
  <c r="M6461" i="2"/>
  <c r="P6461" i="2" s="1"/>
  <c r="O6461" i="2"/>
  <c r="U6460" i="2"/>
  <c r="T6460" i="2"/>
  <c r="D6462" i="2"/>
  <c r="H6462" i="2" s="1"/>
  <c r="B6463" i="2"/>
  <c r="L6462" i="2"/>
  <c r="F6462" i="2"/>
  <c r="J6462" i="2"/>
  <c r="N6462" i="2"/>
  <c r="A6462" i="2"/>
  <c r="K6462" i="2"/>
  <c r="G6462" i="2"/>
  <c r="C6462" i="2"/>
  <c r="E6461" i="2"/>
  <c r="I6461" i="2"/>
  <c r="I6462" i="2" l="1"/>
  <c r="E6462" i="2"/>
  <c r="N6463" i="2"/>
  <c r="G6463" i="2"/>
  <c r="B6464" i="2"/>
  <c r="D6463" i="2"/>
  <c r="H6463" i="2" s="1"/>
  <c r="K6463" i="2"/>
  <c r="C6463" i="2"/>
  <c r="L6463" i="2"/>
  <c r="F6463" i="2"/>
  <c r="J6463" i="2"/>
  <c r="A6463" i="2"/>
  <c r="U6461" i="2"/>
  <c r="T6461" i="2"/>
  <c r="O6462" i="2"/>
  <c r="Q6462" i="2"/>
  <c r="R6462" i="2" s="1"/>
  <c r="S6462" i="2"/>
  <c r="M6462" i="2"/>
  <c r="P6462" i="2" s="1"/>
  <c r="O6463" i="2" l="1"/>
  <c r="U6462" i="2"/>
  <c r="T6462" i="2"/>
  <c r="B6465" i="2"/>
  <c r="D6464" i="2"/>
  <c r="H6464" i="2" s="1"/>
  <c r="J6464" i="2"/>
  <c r="A6464" i="2"/>
  <c r="N6464" i="2"/>
  <c r="K6464" i="2"/>
  <c r="L6464" i="2"/>
  <c r="C6464" i="2"/>
  <c r="G6464" i="2"/>
  <c r="F6464" i="2"/>
  <c r="S6463" i="2"/>
  <c r="Q6463" i="2"/>
  <c r="R6463" i="2" s="1"/>
  <c r="M6463" i="2"/>
  <c r="P6463" i="2" s="1"/>
  <c r="I6463" i="2"/>
  <c r="E6463" i="2"/>
  <c r="O6464" i="2" l="1"/>
  <c r="Q6464" i="2"/>
  <c r="R6464" i="2" s="1"/>
  <c r="M6464" i="2"/>
  <c r="P6464" i="2" s="1"/>
  <c r="S6464" i="2"/>
  <c r="N6465" i="2"/>
  <c r="B6466" i="2"/>
  <c r="C6465" i="2"/>
  <c r="D6465" i="2"/>
  <c r="H6465" i="2" s="1"/>
  <c r="K6465" i="2"/>
  <c r="A6465" i="2"/>
  <c r="J6465" i="2"/>
  <c r="L6465" i="2"/>
  <c r="G6465" i="2"/>
  <c r="F6465" i="2"/>
  <c r="I6464" i="2"/>
  <c r="E6464" i="2"/>
  <c r="U6463" i="2"/>
  <c r="T6463" i="2"/>
  <c r="S6465" i="2" l="1"/>
  <c r="Q6465" i="2"/>
  <c r="R6465" i="2" s="1"/>
  <c r="M6465" i="2"/>
  <c r="P6465" i="2" s="1"/>
  <c r="U6464" i="2"/>
  <c r="T6464" i="2"/>
  <c r="O6465" i="2"/>
  <c r="K6466" i="2"/>
  <c r="A6466" i="2"/>
  <c r="F6466" i="2"/>
  <c r="L6466" i="2"/>
  <c r="N6466" i="2"/>
  <c r="J6466" i="2"/>
  <c r="B6467" i="2"/>
  <c r="G6466" i="2"/>
  <c r="D6466" i="2"/>
  <c r="H6466" i="2" s="1"/>
  <c r="C6466" i="2"/>
  <c r="I6465" i="2"/>
  <c r="E6465" i="2"/>
  <c r="O6466" i="2" l="1"/>
  <c r="T6465" i="2"/>
  <c r="U6465" i="2"/>
  <c r="E6466" i="2"/>
  <c r="I6466" i="2"/>
  <c r="D6467" i="2"/>
  <c r="H6467" i="2" s="1"/>
  <c r="F6467" i="2"/>
  <c r="N6467" i="2"/>
  <c r="L6467" i="2"/>
  <c r="C6467" i="2"/>
  <c r="K6467" i="2"/>
  <c r="B6468" i="2"/>
  <c r="A6467" i="2"/>
  <c r="G6467" i="2"/>
  <c r="J6467" i="2"/>
  <c r="S6466" i="2"/>
  <c r="Q6466" i="2"/>
  <c r="R6466" i="2" s="1"/>
  <c r="M6466" i="2"/>
  <c r="P6466" i="2" s="1"/>
  <c r="Q6467" i="2" l="1"/>
  <c r="R6467" i="2" s="1"/>
  <c r="M6467" i="2"/>
  <c r="P6467" i="2" s="1"/>
  <c r="S6467" i="2"/>
  <c r="K6468" i="2"/>
  <c r="A6468" i="2"/>
  <c r="G6468" i="2"/>
  <c r="L6468" i="2"/>
  <c r="B6469" i="2"/>
  <c r="F6468" i="2"/>
  <c r="N6468" i="2"/>
  <c r="D6468" i="2"/>
  <c r="H6468" i="2" s="1"/>
  <c r="C6468" i="2"/>
  <c r="J6468" i="2"/>
  <c r="E6467" i="2"/>
  <c r="I6467" i="2"/>
  <c r="T6466" i="2"/>
  <c r="U6466" i="2"/>
  <c r="O6467" i="2"/>
  <c r="O6468" i="2" l="1"/>
  <c r="T6467" i="2"/>
  <c r="U6467" i="2"/>
  <c r="I6468" i="2"/>
  <c r="E6468" i="2"/>
  <c r="M6468" i="2"/>
  <c r="P6468" i="2" s="1"/>
  <c r="S6468" i="2"/>
  <c r="Q6468" i="2"/>
  <c r="R6468" i="2" s="1"/>
  <c r="C6469" i="2"/>
  <c r="F6469" i="2"/>
  <c r="L6469" i="2"/>
  <c r="J6469" i="2"/>
  <c r="A6469" i="2"/>
  <c r="G6469" i="2"/>
  <c r="B6470" i="2"/>
  <c r="K6469" i="2"/>
  <c r="N6469" i="2"/>
  <c r="D6469" i="2"/>
  <c r="H6469" i="2" s="1"/>
  <c r="O6469" i="2" l="1"/>
  <c r="L6470" i="2"/>
  <c r="K6470" i="2"/>
  <c r="J6470" i="2"/>
  <c r="F6470" i="2"/>
  <c r="N6470" i="2"/>
  <c r="A6470" i="2"/>
  <c r="C6470" i="2"/>
  <c r="G6470" i="2"/>
  <c r="B6471" i="2"/>
  <c r="D6470" i="2"/>
  <c r="H6470" i="2" s="1"/>
  <c r="U6468" i="2"/>
  <c r="T6468" i="2"/>
  <c r="Q6469" i="2"/>
  <c r="R6469" i="2" s="1"/>
  <c r="S6469" i="2"/>
  <c r="M6469" i="2"/>
  <c r="P6469" i="2" s="1"/>
  <c r="I6469" i="2"/>
  <c r="E6469" i="2"/>
  <c r="S6470" i="2" l="1"/>
  <c r="M6470" i="2"/>
  <c r="P6470" i="2" s="1"/>
  <c r="Q6470" i="2"/>
  <c r="R6470" i="2" s="1"/>
  <c r="O6470" i="2"/>
  <c r="L6471" i="2"/>
  <c r="A6471" i="2"/>
  <c r="N6471" i="2"/>
  <c r="G6471" i="2"/>
  <c r="K6471" i="2"/>
  <c r="J6471" i="2"/>
  <c r="F6471" i="2"/>
  <c r="D6471" i="2"/>
  <c r="H6471" i="2" s="1"/>
  <c r="C6471" i="2"/>
  <c r="B6472" i="2"/>
  <c r="I6470" i="2"/>
  <c r="E6470" i="2"/>
  <c r="T6469" i="2"/>
  <c r="U6469" i="2"/>
  <c r="T6470" i="2" l="1"/>
  <c r="U6470" i="2"/>
  <c r="S6471" i="2"/>
  <c r="Q6471" i="2"/>
  <c r="R6471" i="2" s="1"/>
  <c r="M6471" i="2"/>
  <c r="P6471" i="2" s="1"/>
  <c r="I6471" i="2"/>
  <c r="E6471" i="2"/>
  <c r="C6472" i="2"/>
  <c r="K6472" i="2"/>
  <c r="J6472" i="2"/>
  <c r="G6472" i="2"/>
  <c r="N6472" i="2"/>
  <c r="F6472" i="2"/>
  <c r="D6472" i="2"/>
  <c r="H6472" i="2" s="1"/>
  <c r="B6473" i="2"/>
  <c r="L6472" i="2"/>
  <c r="A6472" i="2"/>
  <c r="O6471" i="2"/>
  <c r="T6471" i="2" l="1"/>
  <c r="U6471" i="2"/>
  <c r="O6472" i="2"/>
  <c r="S6472" i="2"/>
  <c r="M6472" i="2"/>
  <c r="P6472" i="2" s="1"/>
  <c r="Q6472" i="2"/>
  <c r="R6472" i="2" s="1"/>
  <c r="F6473" i="2"/>
  <c r="N6473" i="2"/>
  <c r="C6473" i="2"/>
  <c r="K6473" i="2"/>
  <c r="G6473" i="2"/>
  <c r="J6473" i="2"/>
  <c r="B6474" i="2"/>
  <c r="D6473" i="2"/>
  <c r="H6473" i="2" s="1"/>
  <c r="A6473" i="2"/>
  <c r="L6473" i="2"/>
  <c r="I6472" i="2"/>
  <c r="E6472" i="2"/>
  <c r="O6473" i="2" l="1"/>
  <c r="Q6473" i="2"/>
  <c r="R6473" i="2" s="1"/>
  <c r="M6473" i="2"/>
  <c r="P6473" i="2" s="1"/>
  <c r="S6473" i="2"/>
  <c r="U6472" i="2"/>
  <c r="T6472" i="2"/>
  <c r="F6474" i="2"/>
  <c r="D6474" i="2"/>
  <c r="H6474" i="2" s="1"/>
  <c r="N6474" i="2"/>
  <c r="L6474" i="2"/>
  <c r="C6474" i="2"/>
  <c r="K6474" i="2"/>
  <c r="J6474" i="2"/>
  <c r="B6475" i="2"/>
  <c r="A6474" i="2"/>
  <c r="G6474" i="2"/>
  <c r="I6473" i="2"/>
  <c r="E6473" i="2"/>
  <c r="S6474" i="2" l="1"/>
  <c r="Q6474" i="2"/>
  <c r="R6474" i="2" s="1"/>
  <c r="M6474" i="2"/>
  <c r="P6474" i="2" s="1"/>
  <c r="T6473" i="2"/>
  <c r="U6473" i="2"/>
  <c r="I6474" i="2"/>
  <c r="E6474" i="2"/>
  <c r="B6476" i="2"/>
  <c r="J6475" i="2"/>
  <c r="N6475" i="2"/>
  <c r="F6475" i="2"/>
  <c r="D6475" i="2"/>
  <c r="H6475" i="2" s="1"/>
  <c r="L6475" i="2"/>
  <c r="A6475" i="2"/>
  <c r="C6475" i="2"/>
  <c r="K6475" i="2"/>
  <c r="G6475" i="2"/>
  <c r="O6474" i="2"/>
  <c r="T6474" i="2" l="1"/>
  <c r="U6474" i="2"/>
  <c r="O6475" i="2"/>
  <c r="I6475" i="2"/>
  <c r="E6475" i="2"/>
  <c r="M6475" i="2"/>
  <c r="P6475" i="2" s="1"/>
  <c r="S6475" i="2"/>
  <c r="Q6475" i="2"/>
  <c r="R6475" i="2" s="1"/>
  <c r="G6476" i="2"/>
  <c r="C6476" i="2"/>
  <c r="J6476" i="2"/>
  <c r="B6477" i="2"/>
  <c r="L6476" i="2"/>
  <c r="F6476" i="2"/>
  <c r="N6476" i="2"/>
  <c r="D6476" i="2"/>
  <c r="H6476" i="2" s="1"/>
  <c r="K6476" i="2"/>
  <c r="A6476" i="2"/>
  <c r="E6476" i="2" l="1"/>
  <c r="I6476" i="2"/>
  <c r="Q6476" i="2"/>
  <c r="R6476" i="2" s="1"/>
  <c r="M6476" i="2"/>
  <c r="S6476" i="2"/>
  <c r="F6477" i="2"/>
  <c r="C6477" i="2"/>
  <c r="A6477" i="2"/>
  <c r="N6477" i="2"/>
  <c r="D6477" i="2"/>
  <c r="H6477" i="2" s="1"/>
  <c r="L6477" i="2"/>
  <c r="G6477" i="2"/>
  <c r="K6477" i="2"/>
  <c r="J6477" i="2"/>
  <c r="B6478" i="2"/>
  <c r="O6476" i="2"/>
  <c r="P6476" i="2"/>
  <c r="U6475" i="2"/>
  <c r="T6475" i="2"/>
  <c r="O6477" i="2" l="1"/>
  <c r="Q6477" i="2"/>
  <c r="R6477" i="2" s="1"/>
  <c r="S6477" i="2"/>
  <c r="M6477" i="2"/>
  <c r="P6477" i="2" s="1"/>
  <c r="U6476" i="2"/>
  <c r="T6476" i="2"/>
  <c r="E6477" i="2"/>
  <c r="I6477" i="2"/>
  <c r="G6478" i="2"/>
  <c r="J6478" i="2"/>
  <c r="N6478" i="2"/>
  <c r="B6479" i="2"/>
  <c r="L6478" i="2"/>
  <c r="F6478" i="2"/>
  <c r="C6478" i="2"/>
  <c r="D6478" i="2"/>
  <c r="H6478" i="2" s="1"/>
  <c r="A6478" i="2"/>
  <c r="K6478" i="2"/>
  <c r="S6478" i="2" l="1"/>
  <c r="M6478" i="2"/>
  <c r="P6478" i="2" s="1"/>
  <c r="Q6478" i="2"/>
  <c r="R6478" i="2" s="1"/>
  <c r="O6478" i="2"/>
  <c r="T6477" i="2"/>
  <c r="U6477" i="2"/>
  <c r="G6479" i="2"/>
  <c r="J6479" i="2"/>
  <c r="B6480" i="2"/>
  <c r="D6479" i="2"/>
  <c r="H6479" i="2" s="1"/>
  <c r="K6479" i="2"/>
  <c r="L6479" i="2"/>
  <c r="F6479" i="2"/>
  <c r="A6479" i="2"/>
  <c r="C6479" i="2"/>
  <c r="N6479" i="2"/>
  <c r="O6479" i="2" s="1"/>
  <c r="E6478" i="2"/>
  <c r="I6478" i="2"/>
  <c r="T6478" i="2" l="1"/>
  <c r="U6478" i="2"/>
  <c r="J6480" i="2"/>
  <c r="C6480" i="2"/>
  <c r="G6480" i="2"/>
  <c r="F6480" i="2"/>
  <c r="B6481" i="2"/>
  <c r="D6480" i="2"/>
  <c r="H6480" i="2" s="1"/>
  <c r="L6480" i="2"/>
  <c r="A6480" i="2"/>
  <c r="N6480" i="2"/>
  <c r="K6480" i="2"/>
  <c r="M6479" i="2"/>
  <c r="P6479" i="2" s="1"/>
  <c r="S6479" i="2"/>
  <c r="Q6479" i="2"/>
  <c r="R6479" i="2" s="1"/>
  <c r="I6479" i="2"/>
  <c r="E6479" i="2"/>
  <c r="O6480" i="2" l="1"/>
  <c r="M6480" i="2"/>
  <c r="P6480" i="2" s="1"/>
  <c r="S6480" i="2"/>
  <c r="Q6480" i="2"/>
  <c r="R6480" i="2" s="1"/>
  <c r="E6480" i="2"/>
  <c r="I6480" i="2"/>
  <c r="U6479" i="2"/>
  <c r="T6479" i="2"/>
  <c r="F6481" i="2"/>
  <c r="G6481" i="2"/>
  <c r="B6482" i="2"/>
  <c r="N6481" i="2"/>
  <c r="C6481" i="2"/>
  <c r="K6481" i="2"/>
  <c r="A6481" i="2"/>
  <c r="J6481" i="2"/>
  <c r="L6481" i="2"/>
  <c r="D6481" i="2"/>
  <c r="H6481" i="2" s="1"/>
  <c r="D6482" i="2" l="1"/>
  <c r="H6482" i="2" s="1"/>
  <c r="B6483" i="2"/>
  <c r="C6482" i="2"/>
  <c r="A6482" i="2"/>
  <c r="F6482" i="2"/>
  <c r="L6482" i="2"/>
  <c r="N6482" i="2"/>
  <c r="J6482" i="2"/>
  <c r="G6482" i="2"/>
  <c r="K6482" i="2"/>
  <c r="T6480" i="2"/>
  <c r="U6480" i="2"/>
  <c r="O6481" i="2"/>
  <c r="S6481" i="2"/>
  <c r="Q6481" i="2"/>
  <c r="R6481" i="2" s="1"/>
  <c r="M6481" i="2"/>
  <c r="P6481" i="2" s="1"/>
  <c r="I6481" i="2"/>
  <c r="E6481" i="2"/>
  <c r="L6483" i="2" l="1"/>
  <c r="C6483" i="2"/>
  <c r="K6483" i="2"/>
  <c r="B6484" i="2"/>
  <c r="A6483" i="2"/>
  <c r="G6483" i="2"/>
  <c r="N6483" i="2"/>
  <c r="F6483" i="2"/>
  <c r="J6483" i="2"/>
  <c r="D6483" i="2"/>
  <c r="H6483" i="2" s="1"/>
  <c r="E6482" i="2"/>
  <c r="I6482" i="2"/>
  <c r="M6482" i="2"/>
  <c r="P6482" i="2" s="1"/>
  <c r="S6482" i="2"/>
  <c r="Q6482" i="2"/>
  <c r="R6482" i="2" s="1"/>
  <c r="T6481" i="2"/>
  <c r="U6481" i="2"/>
  <c r="O6482" i="2"/>
  <c r="E6483" i="2" l="1"/>
  <c r="I6483" i="2"/>
  <c r="N6484" i="2"/>
  <c r="D6484" i="2"/>
  <c r="H6484" i="2" s="1"/>
  <c r="L6484" i="2"/>
  <c r="C6484" i="2"/>
  <c r="J6484" i="2"/>
  <c r="B6485" i="2"/>
  <c r="K6484" i="2"/>
  <c r="A6484" i="2"/>
  <c r="G6484" i="2"/>
  <c r="F6484" i="2"/>
  <c r="Q6483" i="2"/>
  <c r="R6483" i="2" s="1"/>
  <c r="M6483" i="2"/>
  <c r="P6483" i="2" s="1"/>
  <c r="S6483" i="2"/>
  <c r="T6482" i="2"/>
  <c r="U6482" i="2"/>
  <c r="O6483" i="2"/>
  <c r="O6484" i="2" l="1"/>
  <c r="S6484" i="2"/>
  <c r="M6484" i="2"/>
  <c r="P6484" i="2" s="1"/>
  <c r="Q6484" i="2"/>
  <c r="R6484" i="2" s="1"/>
  <c r="I6484" i="2"/>
  <c r="E6484" i="2"/>
  <c r="T6483" i="2"/>
  <c r="U6483" i="2"/>
  <c r="C6485" i="2"/>
  <c r="G6485" i="2"/>
  <c r="F6485" i="2"/>
  <c r="K6485" i="2"/>
  <c r="J6485" i="2"/>
  <c r="L6485" i="2"/>
  <c r="A6485" i="2"/>
  <c r="B6486" i="2"/>
  <c r="N6485" i="2"/>
  <c r="D6485" i="2"/>
  <c r="H6485" i="2" s="1"/>
  <c r="U6484" i="2" l="1"/>
  <c r="T6484" i="2"/>
  <c r="E6485" i="2"/>
  <c r="I6485" i="2"/>
  <c r="S6485" i="2"/>
  <c r="Q6485" i="2"/>
  <c r="R6485" i="2" s="1"/>
  <c r="M6485" i="2"/>
  <c r="P6485" i="2" s="1"/>
  <c r="G6486" i="2"/>
  <c r="A6486" i="2"/>
  <c r="K6486" i="2"/>
  <c r="C6486" i="2"/>
  <c r="B6487" i="2"/>
  <c r="D6486" i="2"/>
  <c r="H6486" i="2" s="1"/>
  <c r="L6486" i="2"/>
  <c r="J6486" i="2"/>
  <c r="F6486" i="2"/>
  <c r="N6486" i="2"/>
  <c r="O6486" i="2" s="1"/>
  <c r="O6485" i="2"/>
  <c r="S6486" i="2" l="1"/>
  <c r="M6486" i="2"/>
  <c r="P6486" i="2" s="1"/>
  <c r="Q6486" i="2"/>
  <c r="R6486" i="2" s="1"/>
  <c r="U6485" i="2"/>
  <c r="T6485" i="2"/>
  <c r="E6486" i="2"/>
  <c r="I6486" i="2"/>
  <c r="F6487" i="2"/>
  <c r="G6487" i="2"/>
  <c r="B6488" i="2"/>
  <c r="D6487" i="2"/>
  <c r="H6487" i="2" s="1"/>
  <c r="C6487" i="2"/>
  <c r="K6487" i="2"/>
  <c r="L6487" i="2"/>
  <c r="A6487" i="2"/>
  <c r="N6487" i="2"/>
  <c r="J6487" i="2"/>
  <c r="U6486" i="2" l="1"/>
  <c r="T6486" i="2"/>
  <c r="I6487" i="2"/>
  <c r="E6487" i="2"/>
  <c r="Q6487" i="2"/>
  <c r="R6487" i="2" s="1"/>
  <c r="S6487" i="2"/>
  <c r="M6487" i="2"/>
  <c r="P6487" i="2" s="1"/>
  <c r="B6489" i="2"/>
  <c r="L6488" i="2"/>
  <c r="F6488" i="2"/>
  <c r="K6488" i="2"/>
  <c r="J6488" i="2"/>
  <c r="D6488" i="2"/>
  <c r="H6488" i="2" s="1"/>
  <c r="A6488" i="2"/>
  <c r="C6488" i="2"/>
  <c r="G6488" i="2"/>
  <c r="N6488" i="2"/>
  <c r="O6487" i="2"/>
  <c r="M6488" i="2" l="1"/>
  <c r="P6488" i="2" s="1"/>
  <c r="Q6488" i="2"/>
  <c r="R6488" i="2" s="1"/>
  <c r="S6488" i="2"/>
  <c r="U6487" i="2"/>
  <c r="T6487" i="2"/>
  <c r="O6488" i="2"/>
  <c r="E6488" i="2"/>
  <c r="I6488" i="2"/>
  <c r="L6489" i="2"/>
  <c r="F6489" i="2"/>
  <c r="N6489" i="2"/>
  <c r="C6489" i="2"/>
  <c r="K6489" i="2"/>
  <c r="G6489" i="2"/>
  <c r="J6489" i="2"/>
  <c r="B6490" i="2"/>
  <c r="A6489" i="2"/>
  <c r="D6489" i="2"/>
  <c r="H6489" i="2" s="1"/>
  <c r="O6489" i="2" l="1"/>
  <c r="G6490" i="2"/>
  <c r="B6491" i="2"/>
  <c r="A6490" i="2"/>
  <c r="K6490" i="2"/>
  <c r="F6490" i="2"/>
  <c r="D6490" i="2"/>
  <c r="H6490" i="2" s="1"/>
  <c r="N6490" i="2"/>
  <c r="L6490" i="2"/>
  <c r="C6490" i="2"/>
  <c r="J6490" i="2"/>
  <c r="T6488" i="2"/>
  <c r="U6488" i="2"/>
  <c r="I6489" i="2"/>
  <c r="E6489" i="2"/>
  <c r="Q6489" i="2"/>
  <c r="R6489" i="2" s="1"/>
  <c r="M6489" i="2"/>
  <c r="P6489" i="2" s="1"/>
  <c r="S6489" i="2"/>
  <c r="C6491" i="2" l="1"/>
  <c r="K6491" i="2"/>
  <c r="J6491" i="2"/>
  <c r="F6491" i="2"/>
  <c r="A6491" i="2"/>
  <c r="N6491" i="2"/>
  <c r="G6491" i="2"/>
  <c r="D6491" i="2"/>
  <c r="H6491" i="2" s="1"/>
  <c r="B6492" i="2"/>
  <c r="L6491" i="2"/>
  <c r="Q6490" i="2"/>
  <c r="R6490" i="2" s="1"/>
  <c r="S6490" i="2"/>
  <c r="M6490" i="2"/>
  <c r="P6490" i="2" s="1"/>
  <c r="T6489" i="2"/>
  <c r="U6489" i="2"/>
  <c r="O6490" i="2"/>
  <c r="E6490" i="2"/>
  <c r="I6490" i="2"/>
  <c r="E6491" i="2" l="1"/>
  <c r="I6491" i="2"/>
  <c r="S6491" i="2"/>
  <c r="Q6491" i="2"/>
  <c r="R6491" i="2" s="1"/>
  <c r="M6491" i="2"/>
  <c r="P6491" i="2" s="1"/>
  <c r="N6492" i="2"/>
  <c r="O6492" i="2" s="1"/>
  <c r="D6492" i="2"/>
  <c r="H6492" i="2" s="1"/>
  <c r="L6492" i="2"/>
  <c r="B6493" i="2"/>
  <c r="C6492" i="2"/>
  <c r="J6492" i="2"/>
  <c r="G6492" i="2"/>
  <c r="K6492" i="2"/>
  <c r="A6492" i="2"/>
  <c r="F6492" i="2"/>
  <c r="O6491" i="2"/>
  <c r="U6490" i="2"/>
  <c r="T6490" i="2"/>
  <c r="T6491" i="2" l="1"/>
  <c r="U6491" i="2"/>
  <c r="Q6492" i="2"/>
  <c r="R6492" i="2" s="1"/>
  <c r="M6492" i="2"/>
  <c r="P6492" i="2" s="1"/>
  <c r="S6492" i="2"/>
  <c r="E6492" i="2"/>
  <c r="I6492" i="2"/>
  <c r="K6493" i="2"/>
  <c r="A6493" i="2"/>
  <c r="J6493" i="2"/>
  <c r="G6493" i="2"/>
  <c r="B6494" i="2"/>
  <c r="N6493" i="2"/>
  <c r="F6493" i="2"/>
  <c r="C6493" i="2"/>
  <c r="D6493" i="2"/>
  <c r="H6493" i="2" s="1"/>
  <c r="L6493" i="2"/>
  <c r="O6493" i="2" l="1"/>
  <c r="T6492" i="2"/>
  <c r="U6492" i="2"/>
  <c r="B6495" i="2"/>
  <c r="C6494" i="2"/>
  <c r="D6494" i="2"/>
  <c r="H6494" i="2" s="1"/>
  <c r="A6494" i="2"/>
  <c r="F6494" i="2"/>
  <c r="L6494" i="2"/>
  <c r="K6494" i="2"/>
  <c r="J6494" i="2"/>
  <c r="G6494" i="2"/>
  <c r="N6494" i="2"/>
  <c r="I6493" i="2"/>
  <c r="E6493" i="2"/>
  <c r="S6493" i="2"/>
  <c r="M6493" i="2"/>
  <c r="P6493" i="2" s="1"/>
  <c r="Q6493" i="2"/>
  <c r="R6493" i="2" s="1"/>
  <c r="G6495" i="2" l="1"/>
  <c r="L6495" i="2"/>
  <c r="B6496" i="2"/>
  <c r="F6495" i="2"/>
  <c r="K6495" i="2"/>
  <c r="C6495" i="2"/>
  <c r="N6495" i="2"/>
  <c r="A6495" i="2"/>
  <c r="D6495" i="2"/>
  <c r="H6495" i="2" s="1"/>
  <c r="J6495" i="2"/>
  <c r="I6494" i="2"/>
  <c r="E6494" i="2"/>
  <c r="O6494" i="2"/>
  <c r="S6494" i="2"/>
  <c r="Q6494" i="2"/>
  <c r="R6494" i="2" s="1"/>
  <c r="M6494" i="2"/>
  <c r="P6494" i="2" s="1"/>
  <c r="T6493" i="2"/>
  <c r="U6493" i="2"/>
  <c r="C6496" i="2" l="1"/>
  <c r="L6496" i="2"/>
  <c r="A6496" i="2"/>
  <c r="K6496" i="2"/>
  <c r="J6496" i="2"/>
  <c r="N6496" i="2"/>
  <c r="B6497" i="2"/>
  <c r="G6496" i="2"/>
  <c r="F6496" i="2"/>
  <c r="D6496" i="2"/>
  <c r="H6496" i="2" s="1"/>
  <c r="Q6495" i="2"/>
  <c r="R6495" i="2" s="1"/>
  <c r="M6495" i="2"/>
  <c r="P6495" i="2" s="1"/>
  <c r="S6495" i="2"/>
  <c r="E6495" i="2"/>
  <c r="I6495" i="2"/>
  <c r="U6494" i="2"/>
  <c r="T6494" i="2"/>
  <c r="O6495" i="2"/>
  <c r="I6496" i="2" l="1"/>
  <c r="E6496" i="2"/>
  <c r="M6496" i="2"/>
  <c r="P6496" i="2" s="1"/>
  <c r="Q6496" i="2"/>
  <c r="R6496" i="2" s="1"/>
  <c r="S6496" i="2"/>
  <c r="O6496" i="2"/>
  <c r="A6497" i="2"/>
  <c r="G6497" i="2"/>
  <c r="F6497" i="2"/>
  <c r="D6497" i="2"/>
  <c r="H6497" i="2" s="1"/>
  <c r="N6497" i="2"/>
  <c r="L6497" i="2"/>
  <c r="K6497" i="2"/>
  <c r="B6498" i="2"/>
  <c r="J6497" i="2"/>
  <c r="C6497" i="2"/>
  <c r="U6495" i="2"/>
  <c r="T6495" i="2"/>
  <c r="O6497" i="2" l="1"/>
  <c r="M6497" i="2"/>
  <c r="P6497" i="2" s="1"/>
  <c r="S6497" i="2"/>
  <c r="Q6497" i="2"/>
  <c r="R6497" i="2" s="1"/>
  <c r="U6496" i="2"/>
  <c r="T6496" i="2"/>
  <c r="C6498" i="2"/>
  <c r="L6498" i="2"/>
  <c r="J6498" i="2"/>
  <c r="K6498" i="2"/>
  <c r="G6498" i="2"/>
  <c r="N6498" i="2"/>
  <c r="D6498" i="2"/>
  <c r="H6498" i="2" s="1"/>
  <c r="F6498" i="2"/>
  <c r="A6498" i="2"/>
  <c r="B6499" i="2"/>
  <c r="I6497" i="2"/>
  <c r="E6497" i="2"/>
  <c r="S6498" i="2" l="1"/>
  <c r="Q6498" i="2"/>
  <c r="R6498" i="2" s="1"/>
  <c r="M6498" i="2"/>
  <c r="P6498" i="2" s="1"/>
  <c r="U6497" i="2"/>
  <c r="T6497" i="2"/>
  <c r="O6498" i="2"/>
  <c r="K6499" i="2"/>
  <c r="B6500" i="2"/>
  <c r="L6499" i="2"/>
  <c r="A6499" i="2"/>
  <c r="D6499" i="2"/>
  <c r="H6499" i="2" s="1"/>
  <c r="F6499" i="2"/>
  <c r="N6499" i="2"/>
  <c r="J6499" i="2"/>
  <c r="C6499" i="2"/>
  <c r="G6499" i="2"/>
  <c r="E6498" i="2"/>
  <c r="I6498" i="2"/>
  <c r="O6499" i="2" l="1"/>
  <c r="F6500" i="2"/>
  <c r="D6500" i="2"/>
  <c r="H6500" i="2" s="1"/>
  <c r="N6500" i="2"/>
  <c r="O6500" i="2" s="1"/>
  <c r="B6501" i="2"/>
  <c r="A6500" i="2"/>
  <c r="C6500" i="2"/>
  <c r="L6500" i="2"/>
  <c r="K6500" i="2"/>
  <c r="G6500" i="2"/>
  <c r="J6500" i="2"/>
  <c r="U6498" i="2"/>
  <c r="T6498" i="2"/>
  <c r="E6499" i="2"/>
  <c r="I6499" i="2"/>
  <c r="Q6499" i="2"/>
  <c r="R6499" i="2" s="1"/>
  <c r="M6499" i="2"/>
  <c r="P6499" i="2" s="1"/>
  <c r="S6499" i="2"/>
  <c r="T6499" i="2" l="1"/>
  <c r="U6499" i="2"/>
  <c r="C6501" i="2"/>
  <c r="N6501" i="2"/>
  <c r="B6502" i="2"/>
  <c r="L6501" i="2"/>
  <c r="K6501" i="2"/>
  <c r="A6501" i="2"/>
  <c r="J6501" i="2"/>
  <c r="G6501" i="2"/>
  <c r="F6501" i="2"/>
  <c r="D6501" i="2"/>
  <c r="H6501" i="2" s="1"/>
  <c r="I6500" i="2"/>
  <c r="E6500" i="2"/>
  <c r="S6500" i="2"/>
  <c r="Q6500" i="2"/>
  <c r="R6500" i="2" s="1"/>
  <c r="M6500" i="2"/>
  <c r="P6500" i="2" s="1"/>
  <c r="E6501" i="2" l="1"/>
  <c r="I6501" i="2"/>
  <c r="O6501" i="2"/>
  <c r="J6502" i="2"/>
  <c r="D6502" i="2"/>
  <c r="H6502" i="2" s="1"/>
  <c r="F6502" i="2"/>
  <c r="L6502" i="2"/>
  <c r="G6502" i="2"/>
  <c r="N6502" i="2"/>
  <c r="K6502" i="2"/>
  <c r="B6503" i="2"/>
  <c r="C6502" i="2"/>
  <c r="A6502" i="2"/>
  <c r="U6500" i="2"/>
  <c r="T6500" i="2"/>
  <c r="M6501" i="2"/>
  <c r="P6501" i="2" s="1"/>
  <c r="Q6501" i="2"/>
  <c r="R6501" i="2" s="1"/>
  <c r="S6501" i="2"/>
  <c r="U6501" i="2" l="1"/>
  <c r="T6501" i="2"/>
  <c r="E6502" i="2"/>
  <c r="I6502" i="2"/>
  <c r="O6502" i="2"/>
  <c r="M6502" i="2"/>
  <c r="P6502" i="2" s="1"/>
  <c r="S6502" i="2"/>
  <c r="Q6502" i="2"/>
  <c r="R6502" i="2" s="1"/>
  <c r="J6503" i="2"/>
  <c r="K6503" i="2"/>
  <c r="F6503" i="2"/>
  <c r="G6503" i="2"/>
  <c r="C6503" i="2"/>
  <c r="L6503" i="2"/>
  <c r="B6504" i="2"/>
  <c r="N6503" i="2"/>
  <c r="D6503" i="2"/>
  <c r="H6503" i="2" s="1"/>
  <c r="A6503" i="2"/>
  <c r="M6503" i="2" l="1"/>
  <c r="P6503" i="2" s="1"/>
  <c r="S6503" i="2"/>
  <c r="Q6503" i="2"/>
  <c r="R6503" i="2" s="1"/>
  <c r="I6503" i="2"/>
  <c r="E6503" i="2"/>
  <c r="O6503" i="2"/>
  <c r="B6505" i="2"/>
  <c r="F6504" i="2"/>
  <c r="D6504" i="2"/>
  <c r="H6504" i="2" s="1"/>
  <c r="K6504" i="2"/>
  <c r="J6504" i="2"/>
  <c r="C6504" i="2"/>
  <c r="A6504" i="2"/>
  <c r="G6504" i="2"/>
  <c r="L6504" i="2"/>
  <c r="N6504" i="2"/>
  <c r="O6504" i="2" s="1"/>
  <c r="T6502" i="2"/>
  <c r="U6502" i="2"/>
  <c r="U6503" i="2" l="1"/>
  <c r="T6503" i="2"/>
  <c r="S6504" i="2"/>
  <c r="Q6504" i="2"/>
  <c r="R6504" i="2" s="1"/>
  <c r="M6504" i="2"/>
  <c r="P6504" i="2" s="1"/>
  <c r="I6504" i="2"/>
  <c r="E6504" i="2"/>
  <c r="C6505" i="2"/>
  <c r="L6505" i="2"/>
  <c r="K6505" i="2"/>
  <c r="A6505" i="2"/>
  <c r="G6505" i="2"/>
  <c r="D6505" i="2"/>
  <c r="H6505" i="2" s="1"/>
  <c r="J6505" i="2"/>
  <c r="F6505" i="2"/>
  <c r="N6505" i="2"/>
  <c r="B6506" i="2"/>
  <c r="B6507" i="2" l="1"/>
  <c r="J6506" i="2"/>
  <c r="N6506" i="2"/>
  <c r="C6506" i="2"/>
  <c r="L6506" i="2"/>
  <c r="A6506" i="2"/>
  <c r="K6506" i="2"/>
  <c r="F6506" i="2"/>
  <c r="G6506" i="2"/>
  <c r="D6506" i="2"/>
  <c r="H6506" i="2" s="1"/>
  <c r="U6504" i="2"/>
  <c r="T6504" i="2"/>
  <c r="Q6505" i="2"/>
  <c r="R6505" i="2" s="1"/>
  <c r="S6505" i="2"/>
  <c r="M6505" i="2"/>
  <c r="P6505" i="2" s="1"/>
  <c r="O6505" i="2"/>
  <c r="I6505" i="2"/>
  <c r="E6505" i="2"/>
  <c r="A6507" i="2" l="1"/>
  <c r="L6507" i="2"/>
  <c r="K6507" i="2"/>
  <c r="J6507" i="2"/>
  <c r="G6507" i="2"/>
  <c r="C6507" i="2"/>
  <c r="F6507" i="2"/>
  <c r="N6507" i="2"/>
  <c r="B6508" i="2"/>
  <c r="D6507" i="2"/>
  <c r="H6507" i="2" s="1"/>
  <c r="O6506" i="2"/>
  <c r="I6506" i="2"/>
  <c r="E6506" i="2"/>
  <c r="T6505" i="2"/>
  <c r="U6505" i="2"/>
  <c r="M6506" i="2"/>
  <c r="P6506" i="2" s="1"/>
  <c r="S6506" i="2"/>
  <c r="Q6506" i="2"/>
  <c r="R6506" i="2" s="1"/>
  <c r="S6507" i="2" l="1"/>
  <c r="M6507" i="2"/>
  <c r="Q6507" i="2"/>
  <c r="R6507" i="2" s="1"/>
  <c r="B6509" i="2"/>
  <c r="G6508" i="2"/>
  <c r="C6508" i="2"/>
  <c r="L6508" i="2"/>
  <c r="K6508" i="2"/>
  <c r="F6508" i="2"/>
  <c r="J6508" i="2"/>
  <c r="N6508" i="2"/>
  <c r="A6508" i="2"/>
  <c r="D6508" i="2"/>
  <c r="H6508" i="2" s="1"/>
  <c r="I6507" i="2"/>
  <c r="E6507" i="2"/>
  <c r="U6506" i="2"/>
  <c r="T6506" i="2"/>
  <c r="P6507" i="2"/>
  <c r="O6507" i="2"/>
  <c r="O6508" i="2" l="1"/>
  <c r="U6507" i="2"/>
  <c r="T6507" i="2"/>
  <c r="J6509" i="2"/>
  <c r="B6510" i="2"/>
  <c r="C6509" i="2"/>
  <c r="L6509" i="2"/>
  <c r="A6509" i="2"/>
  <c r="N6509" i="2"/>
  <c r="G6509" i="2"/>
  <c r="F6509" i="2"/>
  <c r="D6509" i="2"/>
  <c r="H6509" i="2" s="1"/>
  <c r="K6509" i="2"/>
  <c r="E6508" i="2"/>
  <c r="I6508" i="2"/>
  <c r="Q6508" i="2"/>
  <c r="R6508" i="2" s="1"/>
  <c r="S6508" i="2"/>
  <c r="M6508" i="2"/>
  <c r="P6508" i="2" s="1"/>
  <c r="Q6509" i="2" l="1"/>
  <c r="R6509" i="2" s="1"/>
  <c r="S6509" i="2"/>
  <c r="M6509" i="2"/>
  <c r="F6510" i="2"/>
  <c r="D6510" i="2"/>
  <c r="H6510" i="2" s="1"/>
  <c r="B6511" i="2"/>
  <c r="A6510" i="2"/>
  <c r="J6510" i="2"/>
  <c r="L6510" i="2"/>
  <c r="C6510" i="2"/>
  <c r="N6510" i="2"/>
  <c r="K6510" i="2"/>
  <c r="G6510" i="2"/>
  <c r="E6509" i="2"/>
  <c r="I6509" i="2"/>
  <c r="U6508" i="2"/>
  <c r="T6508" i="2"/>
  <c r="O6509" i="2"/>
  <c r="P6509" i="2"/>
  <c r="O6510" i="2" l="1"/>
  <c r="E6510" i="2"/>
  <c r="I6510" i="2"/>
  <c r="U6509" i="2"/>
  <c r="T6509" i="2"/>
  <c r="M6510" i="2"/>
  <c r="P6510" i="2" s="1"/>
  <c r="S6510" i="2"/>
  <c r="Q6510" i="2"/>
  <c r="R6510" i="2" s="1"/>
  <c r="F6511" i="2"/>
  <c r="B6512" i="2"/>
  <c r="N6511" i="2"/>
  <c r="D6511" i="2"/>
  <c r="H6511" i="2" s="1"/>
  <c r="C6511" i="2"/>
  <c r="G6511" i="2"/>
  <c r="J6511" i="2"/>
  <c r="A6511" i="2"/>
  <c r="L6511" i="2"/>
  <c r="K6511" i="2"/>
  <c r="C6512" i="2" l="1"/>
  <c r="L6512" i="2"/>
  <c r="A6512" i="2"/>
  <c r="K6512" i="2"/>
  <c r="G6512" i="2"/>
  <c r="J6512" i="2"/>
  <c r="F6512" i="2"/>
  <c r="N6512" i="2"/>
  <c r="B6513" i="2"/>
  <c r="D6512" i="2"/>
  <c r="H6512" i="2" s="1"/>
  <c r="I6511" i="2"/>
  <c r="E6511" i="2"/>
  <c r="U6510" i="2"/>
  <c r="T6510" i="2"/>
  <c r="O6511" i="2"/>
  <c r="Q6511" i="2"/>
  <c r="R6511" i="2" s="1"/>
  <c r="S6511" i="2"/>
  <c r="M6511" i="2"/>
  <c r="P6511" i="2" s="1"/>
  <c r="I6512" i="2" l="1"/>
  <c r="E6512" i="2"/>
  <c r="S6512" i="2"/>
  <c r="Q6512" i="2"/>
  <c r="R6512" i="2" s="1"/>
  <c r="M6512" i="2"/>
  <c r="P6512" i="2" s="1"/>
  <c r="K6513" i="2"/>
  <c r="N6513" i="2"/>
  <c r="A6513" i="2"/>
  <c r="J6513" i="2"/>
  <c r="L6513" i="2"/>
  <c r="G6513" i="2"/>
  <c r="F6513" i="2"/>
  <c r="C6513" i="2"/>
  <c r="D6513" i="2"/>
  <c r="H6513" i="2" s="1"/>
  <c r="B6514" i="2"/>
  <c r="T6511" i="2"/>
  <c r="U6511" i="2"/>
  <c r="O6512" i="2"/>
  <c r="U6512" i="2" l="1"/>
  <c r="T6512" i="2"/>
  <c r="M6513" i="2"/>
  <c r="P6513" i="2" s="1"/>
  <c r="S6513" i="2"/>
  <c r="Q6513" i="2"/>
  <c r="R6513" i="2" s="1"/>
  <c r="I6513" i="2"/>
  <c r="E6513" i="2"/>
  <c r="J6514" i="2"/>
  <c r="B6515" i="2"/>
  <c r="C6514" i="2"/>
  <c r="A6514" i="2"/>
  <c r="N6514" i="2"/>
  <c r="G6514" i="2"/>
  <c r="L6514" i="2"/>
  <c r="F6514" i="2"/>
  <c r="D6514" i="2"/>
  <c r="H6514" i="2" s="1"/>
  <c r="K6514" i="2"/>
  <c r="O6513" i="2"/>
  <c r="S6514" i="2" l="1"/>
  <c r="Q6514" i="2"/>
  <c r="R6514" i="2" s="1"/>
  <c r="M6514" i="2"/>
  <c r="P6514" i="2" s="1"/>
  <c r="K6515" i="2"/>
  <c r="F6515" i="2"/>
  <c r="N6515" i="2"/>
  <c r="B6516" i="2"/>
  <c r="D6515" i="2"/>
  <c r="H6515" i="2" s="1"/>
  <c r="L6515" i="2"/>
  <c r="A6515" i="2"/>
  <c r="J6515" i="2"/>
  <c r="C6515" i="2"/>
  <c r="G6515" i="2"/>
  <c r="O6514" i="2"/>
  <c r="T6513" i="2"/>
  <c r="U6513" i="2"/>
  <c r="I6514" i="2"/>
  <c r="E6514" i="2"/>
  <c r="T6514" i="2" l="1"/>
  <c r="U6514" i="2"/>
  <c r="S6515" i="2"/>
  <c r="Q6515" i="2"/>
  <c r="R6515" i="2" s="1"/>
  <c r="M6515" i="2"/>
  <c r="P6515" i="2" s="1"/>
  <c r="O6515" i="2"/>
  <c r="F6516" i="2"/>
  <c r="D6516" i="2"/>
  <c r="H6516" i="2" s="1"/>
  <c r="N6516" i="2"/>
  <c r="B6517" i="2"/>
  <c r="G6516" i="2"/>
  <c r="J6516" i="2"/>
  <c r="C6516" i="2"/>
  <c r="L6516" i="2"/>
  <c r="K6516" i="2"/>
  <c r="A6516" i="2"/>
  <c r="I6515" i="2"/>
  <c r="E6515" i="2"/>
  <c r="O6516" i="2" l="1"/>
  <c r="B6518" i="2"/>
  <c r="D6517" i="2"/>
  <c r="H6517" i="2" s="1"/>
  <c r="A6517" i="2"/>
  <c r="C6517" i="2"/>
  <c r="L6517" i="2"/>
  <c r="F6517" i="2"/>
  <c r="K6517" i="2"/>
  <c r="G6517" i="2"/>
  <c r="J6517" i="2"/>
  <c r="N6517" i="2"/>
  <c r="E6516" i="2"/>
  <c r="I6516" i="2"/>
  <c r="U6515" i="2"/>
  <c r="T6515" i="2"/>
  <c r="M6516" i="2"/>
  <c r="P6516" i="2" s="1"/>
  <c r="S6516" i="2"/>
  <c r="Q6516" i="2"/>
  <c r="R6516" i="2" s="1"/>
  <c r="O6517" i="2" l="1"/>
  <c r="F6518" i="2"/>
  <c r="D6518" i="2"/>
  <c r="H6518" i="2" s="1"/>
  <c r="N6518" i="2"/>
  <c r="J6518" i="2"/>
  <c r="B6519" i="2"/>
  <c r="C6518" i="2"/>
  <c r="A6518" i="2"/>
  <c r="L6518" i="2"/>
  <c r="K6518" i="2"/>
  <c r="G6518" i="2"/>
  <c r="I6517" i="2"/>
  <c r="E6517" i="2"/>
  <c r="M6517" i="2"/>
  <c r="P6517" i="2" s="1"/>
  <c r="S6517" i="2"/>
  <c r="Q6517" i="2"/>
  <c r="R6517" i="2" s="1"/>
  <c r="U6516" i="2"/>
  <c r="T6516" i="2"/>
  <c r="S6518" i="2" l="1"/>
  <c r="Q6518" i="2"/>
  <c r="R6518" i="2" s="1"/>
  <c r="M6518" i="2"/>
  <c r="P6518" i="2" s="1"/>
  <c r="O6518" i="2"/>
  <c r="A6519" i="2"/>
  <c r="J6519" i="2"/>
  <c r="G6519" i="2"/>
  <c r="N6519" i="2"/>
  <c r="L6519" i="2"/>
  <c r="B6520" i="2"/>
  <c r="F6519" i="2"/>
  <c r="C6519" i="2"/>
  <c r="D6519" i="2"/>
  <c r="H6519" i="2" s="1"/>
  <c r="K6519" i="2"/>
  <c r="E6518" i="2"/>
  <c r="I6518" i="2"/>
  <c r="T6517" i="2"/>
  <c r="U6517" i="2"/>
  <c r="T6518" i="2" l="1"/>
  <c r="U6518" i="2"/>
  <c r="C6520" i="2"/>
  <c r="N6520" i="2"/>
  <c r="B6521" i="2"/>
  <c r="A6520" i="2"/>
  <c r="K6520" i="2"/>
  <c r="F6520" i="2"/>
  <c r="J6520" i="2"/>
  <c r="G6520" i="2"/>
  <c r="L6520" i="2"/>
  <c r="D6520" i="2"/>
  <c r="H6520" i="2" s="1"/>
  <c r="I6519" i="2"/>
  <c r="E6519" i="2"/>
  <c r="Q6519" i="2"/>
  <c r="R6519" i="2" s="1"/>
  <c r="M6519" i="2"/>
  <c r="P6519" i="2" s="1"/>
  <c r="S6519" i="2"/>
  <c r="O6519" i="2"/>
  <c r="O6520" i="2" l="1"/>
  <c r="I6520" i="2"/>
  <c r="E6520" i="2"/>
  <c r="U6519" i="2"/>
  <c r="T6519" i="2"/>
  <c r="B6522" i="2"/>
  <c r="D6521" i="2"/>
  <c r="H6521" i="2" s="1"/>
  <c r="C6521" i="2"/>
  <c r="K6521" i="2"/>
  <c r="L6521" i="2"/>
  <c r="J6521" i="2"/>
  <c r="A6521" i="2"/>
  <c r="F6521" i="2"/>
  <c r="G6521" i="2"/>
  <c r="N6521" i="2"/>
  <c r="S6520" i="2"/>
  <c r="M6520" i="2"/>
  <c r="P6520" i="2" s="1"/>
  <c r="Q6520" i="2"/>
  <c r="R6520" i="2" s="1"/>
  <c r="K6522" i="2" l="1"/>
  <c r="A6522" i="2"/>
  <c r="G6522" i="2"/>
  <c r="J6522" i="2"/>
  <c r="F6522" i="2"/>
  <c r="N6522" i="2"/>
  <c r="B6523" i="2"/>
  <c r="D6522" i="2"/>
  <c r="H6522" i="2" s="1"/>
  <c r="C6522" i="2"/>
  <c r="L6522" i="2"/>
  <c r="I6521" i="2"/>
  <c r="E6521" i="2"/>
  <c r="O6521" i="2"/>
  <c r="U6520" i="2"/>
  <c r="T6520" i="2"/>
  <c r="S6521" i="2"/>
  <c r="M6521" i="2"/>
  <c r="P6521" i="2" s="1"/>
  <c r="Q6521" i="2"/>
  <c r="R6521" i="2" s="1"/>
  <c r="I6522" i="2" l="1"/>
  <c r="E6522" i="2"/>
  <c r="Q6522" i="2"/>
  <c r="R6522" i="2" s="1"/>
  <c r="M6522" i="2"/>
  <c r="P6522" i="2" s="1"/>
  <c r="S6522" i="2"/>
  <c r="T6521" i="2"/>
  <c r="U6521" i="2"/>
  <c r="O6522" i="2"/>
  <c r="N6523" i="2"/>
  <c r="G6523" i="2"/>
  <c r="D6523" i="2"/>
  <c r="H6523" i="2" s="1"/>
  <c r="F6523" i="2"/>
  <c r="C6523" i="2"/>
  <c r="L6523" i="2"/>
  <c r="A6523" i="2"/>
  <c r="J6523" i="2"/>
  <c r="K6523" i="2"/>
  <c r="B6524" i="2"/>
  <c r="E6523" i="2" l="1"/>
  <c r="I6523" i="2"/>
  <c r="T6522" i="2"/>
  <c r="U6522" i="2"/>
  <c r="O6523" i="2"/>
  <c r="D6524" i="2"/>
  <c r="H6524" i="2" s="1"/>
  <c r="J6524" i="2"/>
  <c r="B6525" i="2"/>
  <c r="F6524" i="2"/>
  <c r="C6524" i="2"/>
  <c r="N6524" i="2"/>
  <c r="A6524" i="2"/>
  <c r="L6524" i="2"/>
  <c r="K6524" i="2"/>
  <c r="G6524" i="2"/>
  <c r="Q6523" i="2"/>
  <c r="R6523" i="2" s="1"/>
  <c r="S6523" i="2"/>
  <c r="M6523" i="2"/>
  <c r="P6523" i="2" s="1"/>
  <c r="O6524" i="2" l="1"/>
  <c r="T6523" i="2"/>
  <c r="U6523" i="2"/>
  <c r="I6524" i="2"/>
  <c r="E6524" i="2"/>
  <c r="N6525" i="2"/>
  <c r="J6525" i="2"/>
  <c r="B6526" i="2"/>
  <c r="G6525" i="2"/>
  <c r="D6525" i="2"/>
  <c r="H6525" i="2" s="1"/>
  <c r="A6525" i="2"/>
  <c r="C6525" i="2"/>
  <c r="K6525" i="2"/>
  <c r="L6525" i="2"/>
  <c r="F6525" i="2"/>
  <c r="M6524" i="2"/>
  <c r="P6524" i="2" s="1"/>
  <c r="S6524" i="2"/>
  <c r="Q6524" i="2"/>
  <c r="R6524" i="2" s="1"/>
  <c r="E6525" i="2" l="1"/>
  <c r="I6525" i="2"/>
  <c r="O6525" i="2"/>
  <c r="S6525" i="2"/>
  <c r="M6525" i="2"/>
  <c r="P6525" i="2" s="1"/>
  <c r="Q6525" i="2"/>
  <c r="R6525" i="2" s="1"/>
  <c r="G6526" i="2"/>
  <c r="C6526" i="2"/>
  <c r="D6526" i="2"/>
  <c r="H6526" i="2" s="1"/>
  <c r="L6526" i="2"/>
  <c r="F6526" i="2"/>
  <c r="K6526" i="2"/>
  <c r="N6526" i="2"/>
  <c r="A6526" i="2"/>
  <c r="J6526" i="2"/>
  <c r="B6527" i="2"/>
  <c r="U6524" i="2"/>
  <c r="T6524" i="2"/>
  <c r="M6526" i="2" l="1"/>
  <c r="P6526" i="2" s="1"/>
  <c r="Q6526" i="2"/>
  <c r="R6526" i="2" s="1"/>
  <c r="S6526" i="2"/>
  <c r="U6525" i="2"/>
  <c r="T6525" i="2"/>
  <c r="O6526" i="2"/>
  <c r="G6527" i="2"/>
  <c r="K6527" i="2"/>
  <c r="B6528" i="2"/>
  <c r="D6527" i="2"/>
  <c r="H6527" i="2" s="1"/>
  <c r="J6527" i="2"/>
  <c r="L6527" i="2"/>
  <c r="C6527" i="2"/>
  <c r="A6527" i="2"/>
  <c r="N6527" i="2"/>
  <c r="F6527" i="2"/>
  <c r="E6526" i="2"/>
  <c r="I6526" i="2"/>
  <c r="Q6527" i="2" l="1"/>
  <c r="R6527" i="2" s="1"/>
  <c r="M6527" i="2"/>
  <c r="P6527" i="2" s="1"/>
  <c r="S6527" i="2"/>
  <c r="U6526" i="2"/>
  <c r="T6526" i="2"/>
  <c r="I6527" i="2"/>
  <c r="E6527" i="2"/>
  <c r="N6528" i="2"/>
  <c r="B6529" i="2"/>
  <c r="D6528" i="2"/>
  <c r="H6528" i="2" s="1"/>
  <c r="C6528" i="2"/>
  <c r="A6528" i="2"/>
  <c r="L6528" i="2"/>
  <c r="K6528" i="2"/>
  <c r="F6528" i="2"/>
  <c r="J6528" i="2"/>
  <c r="G6528" i="2"/>
  <c r="O6527" i="2"/>
  <c r="K6529" i="2" l="1"/>
  <c r="A6529" i="2"/>
  <c r="G6529" i="2"/>
  <c r="C6529" i="2"/>
  <c r="J6529" i="2"/>
  <c r="F6529" i="2"/>
  <c r="B6530" i="2"/>
  <c r="D6529" i="2"/>
  <c r="H6529" i="2" s="1"/>
  <c r="N6529" i="2"/>
  <c r="L6529" i="2"/>
  <c r="I6528" i="2"/>
  <c r="E6528" i="2"/>
  <c r="U6527" i="2"/>
  <c r="T6527" i="2"/>
  <c r="Q6528" i="2"/>
  <c r="R6528" i="2" s="1"/>
  <c r="M6528" i="2"/>
  <c r="P6528" i="2" s="1"/>
  <c r="S6528" i="2"/>
  <c r="O6528" i="2"/>
  <c r="T6528" i="2" l="1"/>
  <c r="U6528" i="2"/>
  <c r="O6529" i="2"/>
  <c r="Q6529" i="2"/>
  <c r="R6529" i="2" s="1"/>
  <c r="S6529" i="2"/>
  <c r="M6529" i="2"/>
  <c r="P6529" i="2" s="1"/>
  <c r="I6529" i="2"/>
  <c r="E6529" i="2"/>
  <c r="A6530" i="2"/>
  <c r="N6530" i="2"/>
  <c r="L6530" i="2"/>
  <c r="J6530" i="2"/>
  <c r="G6530" i="2"/>
  <c r="C6530" i="2"/>
  <c r="D6530" i="2"/>
  <c r="H6530" i="2" s="1"/>
  <c r="F6530" i="2"/>
  <c r="B6531" i="2"/>
  <c r="K6530" i="2"/>
  <c r="M6530" i="2" l="1"/>
  <c r="P6530" i="2" s="1"/>
  <c r="S6530" i="2"/>
  <c r="Q6530" i="2"/>
  <c r="R6530" i="2" s="1"/>
  <c r="O6530" i="2"/>
  <c r="U6529" i="2"/>
  <c r="T6529" i="2"/>
  <c r="D6531" i="2"/>
  <c r="H6531" i="2" s="1"/>
  <c r="C6531" i="2"/>
  <c r="A6531" i="2"/>
  <c r="F6531" i="2"/>
  <c r="K6531" i="2"/>
  <c r="L6531" i="2"/>
  <c r="N6531" i="2"/>
  <c r="J6531" i="2"/>
  <c r="G6531" i="2"/>
  <c r="B6532" i="2"/>
  <c r="E6530" i="2"/>
  <c r="I6530" i="2"/>
  <c r="E6531" i="2" l="1"/>
  <c r="I6531" i="2"/>
  <c r="U6530" i="2"/>
  <c r="T6530" i="2"/>
  <c r="M6531" i="2"/>
  <c r="P6531" i="2" s="1"/>
  <c r="S6531" i="2"/>
  <c r="Q6531" i="2"/>
  <c r="R6531" i="2" s="1"/>
  <c r="C6532" i="2"/>
  <c r="G6532" i="2"/>
  <c r="L6532" i="2"/>
  <c r="K6532" i="2"/>
  <c r="D6532" i="2"/>
  <c r="H6532" i="2" s="1"/>
  <c r="A6532" i="2"/>
  <c r="F6532" i="2"/>
  <c r="N6532" i="2"/>
  <c r="J6532" i="2"/>
  <c r="B6533" i="2"/>
  <c r="O6531" i="2"/>
  <c r="Q6532" i="2" l="1"/>
  <c r="R6532" i="2" s="1"/>
  <c r="M6532" i="2"/>
  <c r="S6532" i="2"/>
  <c r="F6533" i="2"/>
  <c r="N6533" i="2"/>
  <c r="G6533" i="2"/>
  <c r="C6533" i="2"/>
  <c r="J6533" i="2"/>
  <c r="L6533" i="2"/>
  <c r="K6533" i="2"/>
  <c r="D6533" i="2"/>
  <c r="H6533" i="2" s="1"/>
  <c r="A6533" i="2"/>
  <c r="B6534" i="2"/>
  <c r="U6531" i="2"/>
  <c r="T6531" i="2"/>
  <c r="P6532" i="2"/>
  <c r="O6532" i="2"/>
  <c r="E6532" i="2"/>
  <c r="I6532" i="2"/>
  <c r="S6533" i="2" l="1"/>
  <c r="Q6533" i="2"/>
  <c r="R6533" i="2" s="1"/>
  <c r="M6533" i="2"/>
  <c r="P6533" i="2" s="1"/>
  <c r="U6532" i="2"/>
  <c r="T6532" i="2"/>
  <c r="L6534" i="2"/>
  <c r="C6534" i="2"/>
  <c r="K6534" i="2"/>
  <c r="A6534" i="2"/>
  <c r="N6534" i="2"/>
  <c r="G6534" i="2"/>
  <c r="F6534" i="2"/>
  <c r="B6535" i="2"/>
  <c r="D6534" i="2"/>
  <c r="H6534" i="2" s="1"/>
  <c r="J6534" i="2"/>
  <c r="O6533" i="2"/>
  <c r="I6533" i="2"/>
  <c r="E6533" i="2"/>
  <c r="U6533" i="2" l="1"/>
  <c r="T6533" i="2"/>
  <c r="O6534" i="2"/>
  <c r="C6535" i="2"/>
  <c r="L6535" i="2"/>
  <c r="K6535" i="2"/>
  <c r="N6535" i="2"/>
  <c r="G6535" i="2"/>
  <c r="J6535" i="2"/>
  <c r="F6535" i="2"/>
  <c r="B6536" i="2"/>
  <c r="A6535" i="2"/>
  <c r="D6535" i="2"/>
  <c r="H6535" i="2" s="1"/>
  <c r="I6534" i="2"/>
  <c r="E6534" i="2"/>
  <c r="Q6534" i="2"/>
  <c r="R6534" i="2" s="1"/>
  <c r="M6534" i="2"/>
  <c r="P6534" i="2" s="1"/>
  <c r="S6534" i="2"/>
  <c r="K6536" i="2" l="1"/>
  <c r="J6536" i="2"/>
  <c r="G6536" i="2"/>
  <c r="L6536" i="2"/>
  <c r="N6536" i="2"/>
  <c r="F6536" i="2"/>
  <c r="D6536" i="2"/>
  <c r="H6536" i="2" s="1"/>
  <c r="B6537" i="2"/>
  <c r="C6536" i="2"/>
  <c r="A6536" i="2"/>
  <c r="I6535" i="2"/>
  <c r="E6535" i="2"/>
  <c r="T6534" i="2"/>
  <c r="U6534" i="2"/>
  <c r="M6535" i="2"/>
  <c r="P6535" i="2" s="1"/>
  <c r="Q6535" i="2"/>
  <c r="R6535" i="2" s="1"/>
  <c r="S6535" i="2"/>
  <c r="O6535" i="2"/>
  <c r="Q6536" i="2" l="1"/>
  <c r="R6536" i="2" s="1"/>
  <c r="M6536" i="2"/>
  <c r="P6536" i="2" s="1"/>
  <c r="S6536" i="2"/>
  <c r="E6536" i="2"/>
  <c r="I6536" i="2"/>
  <c r="O6536" i="2"/>
  <c r="U6535" i="2"/>
  <c r="T6535" i="2"/>
  <c r="L6537" i="2"/>
  <c r="F6537" i="2"/>
  <c r="C6537" i="2"/>
  <c r="B6538" i="2"/>
  <c r="K6537" i="2"/>
  <c r="J6537" i="2"/>
  <c r="D6537" i="2"/>
  <c r="H6537" i="2" s="1"/>
  <c r="A6537" i="2"/>
  <c r="G6537" i="2"/>
  <c r="N6537" i="2"/>
  <c r="O6537" i="2" l="1"/>
  <c r="U6536" i="2"/>
  <c r="T6536" i="2"/>
  <c r="I6537" i="2"/>
  <c r="E6537" i="2"/>
  <c r="J6538" i="2"/>
  <c r="B6539" i="2"/>
  <c r="A6538" i="2"/>
  <c r="D6538" i="2"/>
  <c r="H6538" i="2" s="1"/>
  <c r="G6538" i="2"/>
  <c r="L6538" i="2"/>
  <c r="F6538" i="2"/>
  <c r="C6538" i="2"/>
  <c r="N6538" i="2"/>
  <c r="K6538" i="2"/>
  <c r="S6537" i="2"/>
  <c r="M6537" i="2"/>
  <c r="P6537" i="2" s="1"/>
  <c r="Q6537" i="2"/>
  <c r="R6537" i="2" s="1"/>
  <c r="O6538" i="2" l="1"/>
  <c r="L6539" i="2"/>
  <c r="J6539" i="2"/>
  <c r="C6539" i="2"/>
  <c r="K6539" i="2"/>
  <c r="B6540" i="2"/>
  <c r="D6539" i="2"/>
  <c r="H6539" i="2" s="1"/>
  <c r="G6539" i="2"/>
  <c r="F6539" i="2"/>
  <c r="N6539" i="2"/>
  <c r="A6539" i="2"/>
  <c r="E6538" i="2"/>
  <c r="I6538" i="2"/>
  <c r="Q6538" i="2"/>
  <c r="R6538" i="2" s="1"/>
  <c r="M6538" i="2"/>
  <c r="P6538" i="2" s="1"/>
  <c r="S6538" i="2"/>
  <c r="T6537" i="2"/>
  <c r="U6537" i="2"/>
  <c r="E6539" i="2" l="1"/>
  <c r="I6539" i="2"/>
  <c r="T6538" i="2"/>
  <c r="U6538" i="2"/>
  <c r="Q6539" i="2"/>
  <c r="R6539" i="2" s="1"/>
  <c r="M6539" i="2"/>
  <c r="P6539" i="2" s="1"/>
  <c r="S6539" i="2"/>
  <c r="O6539" i="2"/>
  <c r="C6540" i="2"/>
  <c r="N6540" i="2"/>
  <c r="A6540" i="2"/>
  <c r="L6540" i="2"/>
  <c r="B6541" i="2"/>
  <c r="F6540" i="2"/>
  <c r="K6540" i="2"/>
  <c r="G6540" i="2"/>
  <c r="J6540" i="2"/>
  <c r="D6540" i="2"/>
  <c r="H6540" i="2" s="1"/>
  <c r="O6540" i="2" l="1"/>
  <c r="T6539" i="2"/>
  <c r="U6539" i="2"/>
  <c r="E6540" i="2"/>
  <c r="I6540" i="2"/>
  <c r="L6541" i="2"/>
  <c r="B6542" i="2"/>
  <c r="K6541" i="2"/>
  <c r="J6541" i="2"/>
  <c r="F6541" i="2"/>
  <c r="D6541" i="2"/>
  <c r="H6541" i="2" s="1"/>
  <c r="C6541" i="2"/>
  <c r="A6541" i="2"/>
  <c r="G6541" i="2"/>
  <c r="N6541" i="2"/>
  <c r="S6540" i="2"/>
  <c r="M6540" i="2"/>
  <c r="P6540" i="2" s="1"/>
  <c r="Q6540" i="2"/>
  <c r="R6540" i="2" s="1"/>
  <c r="M6541" i="2" l="1"/>
  <c r="S6541" i="2"/>
  <c r="Q6541" i="2"/>
  <c r="R6541" i="2" s="1"/>
  <c r="U6540" i="2"/>
  <c r="T6540" i="2"/>
  <c r="I6541" i="2"/>
  <c r="E6541" i="2"/>
  <c r="O6541" i="2"/>
  <c r="P6541" i="2"/>
  <c r="A6542" i="2"/>
  <c r="N6542" i="2"/>
  <c r="K6542" i="2"/>
  <c r="C6542" i="2"/>
  <c r="J6542" i="2"/>
  <c r="D6542" i="2"/>
  <c r="H6542" i="2" s="1"/>
  <c r="F6542" i="2"/>
  <c r="L6542" i="2"/>
  <c r="G6542" i="2"/>
  <c r="B6543" i="2"/>
  <c r="O6542" i="2" l="1"/>
  <c r="U6541" i="2"/>
  <c r="T6541" i="2"/>
  <c r="S6542" i="2"/>
  <c r="Q6542" i="2"/>
  <c r="R6542" i="2" s="1"/>
  <c r="M6542" i="2"/>
  <c r="P6542" i="2" s="1"/>
  <c r="I6542" i="2"/>
  <c r="E6542" i="2"/>
  <c r="B6544" i="2"/>
  <c r="C6543" i="2"/>
  <c r="F6543" i="2"/>
  <c r="K6543" i="2"/>
  <c r="D6543" i="2"/>
  <c r="H6543" i="2" s="1"/>
  <c r="N6543" i="2"/>
  <c r="O6543" i="2" s="1"/>
  <c r="A6543" i="2"/>
  <c r="L6543" i="2"/>
  <c r="J6543" i="2"/>
  <c r="G6543" i="2"/>
  <c r="I6543" i="2" l="1"/>
  <c r="E6543" i="2"/>
  <c r="Q6543" i="2"/>
  <c r="R6543" i="2" s="1"/>
  <c r="M6543" i="2"/>
  <c r="P6543" i="2" s="1"/>
  <c r="S6543" i="2"/>
  <c r="U6542" i="2"/>
  <c r="T6542" i="2"/>
  <c r="A6544" i="2"/>
  <c r="L6544" i="2"/>
  <c r="D6544" i="2"/>
  <c r="H6544" i="2" s="1"/>
  <c r="B6545" i="2"/>
  <c r="K6544" i="2"/>
  <c r="J6544" i="2"/>
  <c r="G6544" i="2"/>
  <c r="N6544" i="2"/>
  <c r="C6544" i="2"/>
  <c r="F6544" i="2"/>
  <c r="C6545" i="2" l="1"/>
  <c r="N6545" i="2"/>
  <c r="L6545" i="2"/>
  <c r="B6546" i="2"/>
  <c r="K6545" i="2"/>
  <c r="G6545" i="2"/>
  <c r="A6545" i="2"/>
  <c r="J6545" i="2"/>
  <c r="D6545" i="2"/>
  <c r="H6545" i="2" s="1"/>
  <c r="F6545" i="2"/>
  <c r="S6544" i="2"/>
  <c r="Q6544" i="2"/>
  <c r="R6544" i="2" s="1"/>
  <c r="M6544" i="2"/>
  <c r="P6544" i="2" s="1"/>
  <c r="T6543" i="2"/>
  <c r="U6543" i="2"/>
  <c r="O6544" i="2"/>
  <c r="I6544" i="2"/>
  <c r="E6544" i="2"/>
  <c r="O6545" i="2" l="1"/>
  <c r="E6545" i="2"/>
  <c r="I6545" i="2"/>
  <c r="T6544" i="2"/>
  <c r="U6544" i="2"/>
  <c r="F6546" i="2"/>
  <c r="C6546" i="2"/>
  <c r="N6546" i="2"/>
  <c r="D6546" i="2"/>
  <c r="H6546" i="2" s="1"/>
  <c r="J6546" i="2"/>
  <c r="B6547" i="2"/>
  <c r="K6546" i="2"/>
  <c r="A6546" i="2"/>
  <c r="L6546" i="2"/>
  <c r="G6546" i="2"/>
  <c r="Q6545" i="2"/>
  <c r="R6545" i="2" s="1"/>
  <c r="S6545" i="2"/>
  <c r="M6545" i="2"/>
  <c r="P6545" i="2" s="1"/>
  <c r="I6546" i="2" l="1"/>
  <c r="E6546" i="2"/>
  <c r="O6546" i="2"/>
  <c r="N6547" i="2"/>
  <c r="A6547" i="2"/>
  <c r="L6547" i="2"/>
  <c r="B6548" i="2"/>
  <c r="C6547" i="2"/>
  <c r="J6547" i="2"/>
  <c r="F6547" i="2"/>
  <c r="K6547" i="2"/>
  <c r="G6547" i="2"/>
  <c r="D6547" i="2"/>
  <c r="H6547" i="2" s="1"/>
  <c r="S6546" i="2"/>
  <c r="Q6546" i="2"/>
  <c r="R6546" i="2" s="1"/>
  <c r="M6546" i="2"/>
  <c r="P6546" i="2" s="1"/>
  <c r="U6545" i="2"/>
  <c r="T6545" i="2"/>
  <c r="O6547" i="2" l="1"/>
  <c r="Q6547" i="2"/>
  <c r="R6547" i="2" s="1"/>
  <c r="M6547" i="2"/>
  <c r="P6547" i="2" s="1"/>
  <c r="S6547" i="2"/>
  <c r="T6546" i="2"/>
  <c r="U6546" i="2"/>
  <c r="B6549" i="2"/>
  <c r="C6548" i="2"/>
  <c r="F6548" i="2"/>
  <c r="N6548" i="2"/>
  <c r="K6548" i="2"/>
  <c r="J6548" i="2"/>
  <c r="G6548" i="2"/>
  <c r="D6548" i="2"/>
  <c r="H6548" i="2" s="1"/>
  <c r="L6548" i="2"/>
  <c r="A6548" i="2"/>
  <c r="I6547" i="2"/>
  <c r="E6547" i="2"/>
  <c r="T6547" i="2" l="1"/>
  <c r="U6547" i="2"/>
  <c r="I6548" i="2"/>
  <c r="E6548" i="2"/>
  <c r="S6548" i="2"/>
  <c r="Q6548" i="2"/>
  <c r="R6548" i="2" s="1"/>
  <c r="M6548" i="2"/>
  <c r="P6548" i="2" s="1"/>
  <c r="O6548" i="2"/>
  <c r="G6549" i="2"/>
  <c r="L6549" i="2"/>
  <c r="K6549" i="2"/>
  <c r="F6549" i="2"/>
  <c r="B6550" i="2"/>
  <c r="D6549" i="2"/>
  <c r="H6549" i="2" s="1"/>
  <c r="C6549" i="2"/>
  <c r="N6549" i="2"/>
  <c r="A6549" i="2"/>
  <c r="J6549" i="2"/>
  <c r="O6549" i="2" l="1"/>
  <c r="Q6549" i="2"/>
  <c r="R6549" i="2" s="1"/>
  <c r="M6549" i="2"/>
  <c r="P6549" i="2" s="1"/>
  <c r="S6549" i="2"/>
  <c r="T6548" i="2"/>
  <c r="U6548" i="2"/>
  <c r="G6550" i="2"/>
  <c r="F6550" i="2"/>
  <c r="C6550" i="2"/>
  <c r="D6550" i="2"/>
  <c r="H6550" i="2" s="1"/>
  <c r="K6550" i="2"/>
  <c r="N6550" i="2"/>
  <c r="B6551" i="2"/>
  <c r="L6550" i="2"/>
  <c r="A6550" i="2"/>
  <c r="J6550" i="2"/>
  <c r="I6549" i="2"/>
  <c r="E6549" i="2"/>
  <c r="S6550" i="2" l="1"/>
  <c r="Q6550" i="2"/>
  <c r="R6550" i="2" s="1"/>
  <c r="M6550" i="2"/>
  <c r="P6550" i="2" s="1"/>
  <c r="E6550" i="2"/>
  <c r="I6550" i="2"/>
  <c r="U6549" i="2"/>
  <c r="T6549" i="2"/>
  <c r="O6550" i="2"/>
  <c r="K6551" i="2"/>
  <c r="J6551" i="2"/>
  <c r="A6551" i="2"/>
  <c r="B6552" i="2"/>
  <c r="F6551" i="2"/>
  <c r="D6551" i="2"/>
  <c r="H6551" i="2" s="1"/>
  <c r="G6551" i="2"/>
  <c r="N6551" i="2"/>
  <c r="C6551" i="2"/>
  <c r="L6551" i="2"/>
  <c r="I6551" i="2" l="1"/>
  <c r="E6551" i="2"/>
  <c r="Q6551" i="2"/>
  <c r="R6551" i="2" s="1"/>
  <c r="M6551" i="2"/>
  <c r="P6551" i="2" s="1"/>
  <c r="S6551" i="2"/>
  <c r="U6550" i="2"/>
  <c r="T6550" i="2"/>
  <c r="G6552" i="2"/>
  <c r="D6552" i="2"/>
  <c r="H6552" i="2" s="1"/>
  <c r="K6552" i="2"/>
  <c r="C6552" i="2"/>
  <c r="J6552" i="2"/>
  <c r="F6552" i="2"/>
  <c r="L6552" i="2"/>
  <c r="N6552" i="2"/>
  <c r="B6553" i="2"/>
  <c r="A6552" i="2"/>
  <c r="O6551" i="2"/>
  <c r="Q6552" i="2" l="1"/>
  <c r="R6552" i="2" s="1"/>
  <c r="M6552" i="2"/>
  <c r="P6552" i="2" s="1"/>
  <c r="S6552" i="2"/>
  <c r="T6551" i="2"/>
  <c r="U6551" i="2"/>
  <c r="I6552" i="2"/>
  <c r="E6552" i="2"/>
  <c r="O6552" i="2"/>
  <c r="F6553" i="2"/>
  <c r="D6553" i="2"/>
  <c r="H6553" i="2" s="1"/>
  <c r="K6553" i="2"/>
  <c r="C6553" i="2"/>
  <c r="A6553" i="2"/>
  <c r="B6554" i="2"/>
  <c r="L6553" i="2"/>
  <c r="N6553" i="2"/>
  <c r="O6553" i="2" s="1"/>
  <c r="J6553" i="2"/>
  <c r="G6553" i="2"/>
  <c r="U6552" i="2" l="1"/>
  <c r="T6552" i="2"/>
  <c r="E6553" i="2"/>
  <c r="I6553" i="2"/>
  <c r="M6553" i="2"/>
  <c r="P6553" i="2" s="1"/>
  <c r="S6553" i="2"/>
  <c r="Q6553" i="2"/>
  <c r="R6553" i="2" s="1"/>
  <c r="G6554" i="2"/>
  <c r="A6554" i="2"/>
  <c r="F6554" i="2"/>
  <c r="L6554" i="2"/>
  <c r="B6555" i="2"/>
  <c r="C6554" i="2"/>
  <c r="N6554" i="2"/>
  <c r="D6554" i="2"/>
  <c r="H6554" i="2" s="1"/>
  <c r="J6554" i="2"/>
  <c r="K6554" i="2"/>
  <c r="Q6554" i="2" l="1"/>
  <c r="R6554" i="2" s="1"/>
  <c r="M6554" i="2"/>
  <c r="P6554" i="2" s="1"/>
  <c r="S6554" i="2"/>
  <c r="E6554" i="2"/>
  <c r="I6554" i="2"/>
  <c r="O6554" i="2"/>
  <c r="T6553" i="2"/>
  <c r="U6553" i="2"/>
  <c r="C6555" i="2"/>
  <c r="K6555" i="2"/>
  <c r="G6555" i="2"/>
  <c r="L6555" i="2"/>
  <c r="F6555" i="2"/>
  <c r="B6556" i="2"/>
  <c r="J6555" i="2"/>
  <c r="A6555" i="2"/>
  <c r="D6555" i="2"/>
  <c r="H6555" i="2" s="1"/>
  <c r="N6555" i="2"/>
  <c r="M6555" i="2" l="1"/>
  <c r="P6555" i="2" s="1"/>
  <c r="Q6555" i="2"/>
  <c r="R6555" i="2" s="1"/>
  <c r="S6555" i="2"/>
  <c r="U6554" i="2"/>
  <c r="T6554" i="2"/>
  <c r="E6555" i="2"/>
  <c r="I6555" i="2"/>
  <c r="C6556" i="2"/>
  <c r="G6556" i="2"/>
  <c r="D6556" i="2"/>
  <c r="H6556" i="2" s="1"/>
  <c r="J6556" i="2"/>
  <c r="B6557" i="2"/>
  <c r="F6556" i="2"/>
  <c r="L6556" i="2"/>
  <c r="N6556" i="2"/>
  <c r="A6556" i="2"/>
  <c r="K6556" i="2"/>
  <c r="O6555" i="2"/>
  <c r="U6555" i="2" l="1"/>
  <c r="T6555" i="2"/>
  <c r="J6557" i="2"/>
  <c r="G6557" i="2"/>
  <c r="F6557" i="2"/>
  <c r="D6557" i="2"/>
  <c r="H6557" i="2" s="1"/>
  <c r="K6557" i="2"/>
  <c r="A6557" i="2"/>
  <c r="B6558" i="2"/>
  <c r="N6557" i="2"/>
  <c r="C6557" i="2"/>
  <c r="L6557" i="2"/>
  <c r="Q6556" i="2"/>
  <c r="R6556" i="2" s="1"/>
  <c r="M6556" i="2"/>
  <c r="P6556" i="2" s="1"/>
  <c r="S6556" i="2"/>
  <c r="O6556" i="2"/>
  <c r="I6556" i="2"/>
  <c r="E6556" i="2"/>
  <c r="O6557" i="2" l="1"/>
  <c r="I6557" i="2"/>
  <c r="E6557" i="2"/>
  <c r="U6556" i="2"/>
  <c r="T6556" i="2"/>
  <c r="S6557" i="2"/>
  <c r="Q6557" i="2"/>
  <c r="R6557" i="2" s="1"/>
  <c r="M6557" i="2"/>
  <c r="P6557" i="2" s="1"/>
  <c r="B6559" i="2"/>
  <c r="J6558" i="2"/>
  <c r="G6558" i="2"/>
  <c r="C6558" i="2"/>
  <c r="F6558" i="2"/>
  <c r="D6558" i="2"/>
  <c r="H6558" i="2" s="1"/>
  <c r="N6558" i="2"/>
  <c r="L6558" i="2"/>
  <c r="K6558" i="2"/>
  <c r="A6558" i="2"/>
  <c r="M6558" i="2" l="1"/>
  <c r="P6558" i="2" s="1"/>
  <c r="Q6558" i="2"/>
  <c r="R6558" i="2" s="1"/>
  <c r="S6558" i="2"/>
  <c r="B6560" i="2"/>
  <c r="C6559" i="2"/>
  <c r="N6559" i="2"/>
  <c r="F6559" i="2"/>
  <c r="K6559" i="2"/>
  <c r="L6559" i="2"/>
  <c r="D6559" i="2"/>
  <c r="H6559" i="2" s="1"/>
  <c r="J6559" i="2"/>
  <c r="A6559" i="2"/>
  <c r="G6559" i="2"/>
  <c r="U6557" i="2"/>
  <c r="T6557" i="2"/>
  <c r="E6558" i="2"/>
  <c r="I6558" i="2"/>
  <c r="O6558" i="2"/>
  <c r="T6558" i="2" l="1"/>
  <c r="U6558" i="2"/>
  <c r="J6560" i="2"/>
  <c r="B6561" i="2"/>
  <c r="F6560" i="2"/>
  <c r="C6560" i="2"/>
  <c r="D6560" i="2"/>
  <c r="H6560" i="2" s="1"/>
  <c r="N6560" i="2"/>
  <c r="L6560" i="2"/>
  <c r="A6560" i="2"/>
  <c r="G6560" i="2"/>
  <c r="K6560" i="2"/>
  <c r="I6559" i="2"/>
  <c r="E6559" i="2"/>
  <c r="O6559" i="2"/>
  <c r="M6559" i="2"/>
  <c r="P6559" i="2" s="1"/>
  <c r="Q6559" i="2"/>
  <c r="R6559" i="2" s="1"/>
  <c r="S6559" i="2"/>
  <c r="T6559" i="2" l="1"/>
  <c r="U6559" i="2"/>
  <c r="Q6560" i="2"/>
  <c r="R6560" i="2" s="1"/>
  <c r="M6560" i="2"/>
  <c r="P6560" i="2" s="1"/>
  <c r="S6560" i="2"/>
  <c r="G6561" i="2"/>
  <c r="L6561" i="2"/>
  <c r="J6561" i="2"/>
  <c r="D6561" i="2"/>
  <c r="H6561" i="2" s="1"/>
  <c r="A6561" i="2"/>
  <c r="C6561" i="2"/>
  <c r="K6561" i="2"/>
  <c r="F6561" i="2"/>
  <c r="N6561" i="2"/>
  <c r="B6562" i="2"/>
  <c r="I6560" i="2"/>
  <c r="E6560" i="2"/>
  <c r="O6560" i="2"/>
  <c r="E6561" i="2" l="1"/>
  <c r="I6561" i="2"/>
  <c r="U6560" i="2"/>
  <c r="T6560" i="2"/>
  <c r="S6561" i="2"/>
  <c r="M6561" i="2"/>
  <c r="P6561" i="2" s="1"/>
  <c r="Q6561" i="2"/>
  <c r="R6561" i="2" s="1"/>
  <c r="O6561" i="2"/>
  <c r="L6562" i="2"/>
  <c r="J6562" i="2"/>
  <c r="N6562" i="2"/>
  <c r="K6562" i="2"/>
  <c r="D6562" i="2"/>
  <c r="H6562" i="2" s="1"/>
  <c r="G6562" i="2"/>
  <c r="F6562" i="2"/>
  <c r="C6562" i="2"/>
  <c r="B6563" i="2"/>
  <c r="A6562" i="2"/>
  <c r="F6563" i="2" l="1"/>
  <c r="L6563" i="2"/>
  <c r="D6563" i="2"/>
  <c r="H6563" i="2" s="1"/>
  <c r="B6564" i="2"/>
  <c r="N6563" i="2"/>
  <c r="C6563" i="2"/>
  <c r="K6563" i="2"/>
  <c r="J6563" i="2"/>
  <c r="G6563" i="2"/>
  <c r="A6563" i="2"/>
  <c r="S6562" i="2"/>
  <c r="Q6562" i="2"/>
  <c r="R6562" i="2" s="1"/>
  <c r="M6562" i="2"/>
  <c r="P6562" i="2" s="1"/>
  <c r="U6561" i="2"/>
  <c r="T6561" i="2"/>
  <c r="E6562" i="2"/>
  <c r="I6562" i="2"/>
  <c r="O6562" i="2"/>
  <c r="O6563" i="2" l="1"/>
  <c r="L6564" i="2"/>
  <c r="D6564" i="2"/>
  <c r="H6564" i="2" s="1"/>
  <c r="C6564" i="2"/>
  <c r="K6564" i="2"/>
  <c r="B6565" i="2"/>
  <c r="J6564" i="2"/>
  <c r="G6564" i="2"/>
  <c r="F6564" i="2"/>
  <c r="N6564" i="2"/>
  <c r="A6564" i="2"/>
  <c r="I6563" i="2"/>
  <c r="E6563" i="2"/>
  <c r="U6562" i="2"/>
  <c r="T6562" i="2"/>
  <c r="S6563" i="2"/>
  <c r="M6563" i="2"/>
  <c r="P6563" i="2" s="1"/>
  <c r="Q6563" i="2"/>
  <c r="R6563" i="2" s="1"/>
  <c r="E6564" i="2" l="1"/>
  <c r="I6564" i="2"/>
  <c r="O6564" i="2"/>
  <c r="Q6564" i="2"/>
  <c r="R6564" i="2" s="1"/>
  <c r="M6564" i="2"/>
  <c r="P6564" i="2" s="1"/>
  <c r="S6564" i="2"/>
  <c r="K6565" i="2"/>
  <c r="J6565" i="2"/>
  <c r="D6565" i="2"/>
  <c r="H6565" i="2" s="1"/>
  <c r="C6565" i="2"/>
  <c r="A6565" i="2"/>
  <c r="B6566" i="2"/>
  <c r="F6565" i="2"/>
  <c r="G6565" i="2"/>
  <c r="N6565" i="2"/>
  <c r="L6565" i="2"/>
  <c r="T6563" i="2"/>
  <c r="U6563" i="2"/>
  <c r="I6565" i="2" l="1"/>
  <c r="E6565" i="2"/>
  <c r="C6566" i="2"/>
  <c r="D6566" i="2"/>
  <c r="H6566" i="2" s="1"/>
  <c r="L6566" i="2"/>
  <c r="J6566" i="2"/>
  <c r="K6566" i="2"/>
  <c r="G6566" i="2"/>
  <c r="A6566" i="2"/>
  <c r="N6566" i="2"/>
  <c r="B6567" i="2"/>
  <c r="F6566" i="2"/>
  <c r="U6564" i="2"/>
  <c r="T6564" i="2"/>
  <c r="O6565" i="2"/>
  <c r="S6565" i="2"/>
  <c r="Q6565" i="2"/>
  <c r="R6565" i="2" s="1"/>
  <c r="M6565" i="2"/>
  <c r="P6565" i="2" s="1"/>
  <c r="I6566" i="2" l="1"/>
  <c r="E6566" i="2"/>
  <c r="T6565" i="2"/>
  <c r="U6565" i="2"/>
  <c r="D6567" i="2"/>
  <c r="H6567" i="2" s="1"/>
  <c r="L6567" i="2"/>
  <c r="J6567" i="2"/>
  <c r="G6567" i="2"/>
  <c r="C6567" i="2"/>
  <c r="F6567" i="2"/>
  <c r="K6567" i="2"/>
  <c r="A6567" i="2"/>
  <c r="N6567" i="2"/>
  <c r="B6568" i="2"/>
  <c r="Q6566" i="2"/>
  <c r="R6566" i="2" s="1"/>
  <c r="M6566" i="2"/>
  <c r="P6566" i="2" s="1"/>
  <c r="S6566" i="2"/>
  <c r="O6566" i="2"/>
  <c r="I6567" i="2" l="1"/>
  <c r="E6567" i="2"/>
  <c r="M6567" i="2"/>
  <c r="P6567" i="2" s="1"/>
  <c r="S6567" i="2"/>
  <c r="Q6567" i="2"/>
  <c r="R6567" i="2" s="1"/>
  <c r="U6566" i="2"/>
  <c r="T6566" i="2"/>
  <c r="A6568" i="2"/>
  <c r="G6568" i="2"/>
  <c r="B6569" i="2"/>
  <c r="F6568" i="2"/>
  <c r="D6568" i="2"/>
  <c r="H6568" i="2" s="1"/>
  <c r="L6568" i="2"/>
  <c r="K6568" i="2"/>
  <c r="J6568" i="2"/>
  <c r="N6568" i="2"/>
  <c r="C6568" i="2"/>
  <c r="O6567" i="2"/>
  <c r="T6567" i="2" l="1"/>
  <c r="U6567" i="2"/>
  <c r="I6568" i="2"/>
  <c r="E6568" i="2"/>
  <c r="S6568" i="2"/>
  <c r="M6568" i="2"/>
  <c r="P6568" i="2" s="1"/>
  <c r="Q6568" i="2"/>
  <c r="R6568" i="2" s="1"/>
  <c r="D6569" i="2"/>
  <c r="H6569" i="2" s="1"/>
  <c r="N6569" i="2"/>
  <c r="L6569" i="2"/>
  <c r="C6569" i="2"/>
  <c r="K6569" i="2"/>
  <c r="J6569" i="2"/>
  <c r="F6569" i="2"/>
  <c r="A6569" i="2"/>
  <c r="B6570" i="2"/>
  <c r="G6569" i="2"/>
  <c r="O6568" i="2"/>
  <c r="O6569" i="2" l="1"/>
  <c r="T6568" i="2"/>
  <c r="U6568" i="2"/>
  <c r="S6569" i="2"/>
  <c r="Q6569" i="2"/>
  <c r="R6569" i="2" s="1"/>
  <c r="M6569" i="2"/>
  <c r="P6569" i="2" s="1"/>
  <c r="I6569" i="2"/>
  <c r="E6569" i="2"/>
  <c r="F6570" i="2"/>
  <c r="J6570" i="2"/>
  <c r="N6570" i="2"/>
  <c r="D6570" i="2"/>
  <c r="H6570" i="2" s="1"/>
  <c r="C6570" i="2"/>
  <c r="L6570" i="2"/>
  <c r="A6570" i="2"/>
  <c r="K6570" i="2"/>
  <c r="B6571" i="2"/>
  <c r="G6570" i="2"/>
  <c r="C6571" i="2" l="1"/>
  <c r="L6571" i="2"/>
  <c r="K6571" i="2"/>
  <c r="J6571" i="2"/>
  <c r="A6571" i="2"/>
  <c r="G6571" i="2"/>
  <c r="D6571" i="2"/>
  <c r="H6571" i="2" s="1"/>
  <c r="B6572" i="2"/>
  <c r="N6571" i="2"/>
  <c r="F6571" i="2"/>
  <c r="S6570" i="2"/>
  <c r="Q6570" i="2"/>
  <c r="R6570" i="2" s="1"/>
  <c r="M6570" i="2"/>
  <c r="P6570" i="2" s="1"/>
  <c r="U6569" i="2"/>
  <c r="T6569" i="2"/>
  <c r="I6570" i="2"/>
  <c r="E6570" i="2"/>
  <c r="O6570" i="2"/>
  <c r="E6571" i="2" l="1"/>
  <c r="I6571" i="2"/>
  <c r="S6571" i="2"/>
  <c r="Q6571" i="2"/>
  <c r="R6571" i="2" s="1"/>
  <c r="M6571" i="2"/>
  <c r="P6571" i="2" s="1"/>
  <c r="O6571" i="2"/>
  <c r="U6570" i="2"/>
  <c r="T6570" i="2"/>
  <c r="D6572" i="2"/>
  <c r="H6572" i="2" s="1"/>
  <c r="L6572" i="2"/>
  <c r="F6572" i="2"/>
  <c r="C6572" i="2"/>
  <c r="K6572" i="2"/>
  <c r="A6572" i="2"/>
  <c r="G6572" i="2"/>
  <c r="J6572" i="2"/>
  <c r="B6573" i="2"/>
  <c r="N6572" i="2"/>
  <c r="O6572" i="2" l="1"/>
  <c r="J6573" i="2"/>
  <c r="A6573" i="2"/>
  <c r="N6573" i="2"/>
  <c r="C6573" i="2"/>
  <c r="G6573" i="2"/>
  <c r="L6573" i="2"/>
  <c r="B6574" i="2"/>
  <c r="F6573" i="2"/>
  <c r="D6573" i="2"/>
  <c r="H6573" i="2" s="1"/>
  <c r="K6573" i="2"/>
  <c r="T6571" i="2"/>
  <c r="U6571" i="2"/>
  <c r="I6572" i="2"/>
  <c r="E6572" i="2"/>
  <c r="Q6572" i="2"/>
  <c r="R6572" i="2" s="1"/>
  <c r="M6572" i="2"/>
  <c r="P6572" i="2" s="1"/>
  <c r="S6572" i="2"/>
  <c r="O6573" i="2" l="1"/>
  <c r="E6573" i="2"/>
  <c r="I6573" i="2"/>
  <c r="U6572" i="2"/>
  <c r="T6572" i="2"/>
  <c r="J6574" i="2"/>
  <c r="F6574" i="2"/>
  <c r="A6574" i="2"/>
  <c r="B6575" i="2"/>
  <c r="K6574" i="2"/>
  <c r="N6574" i="2"/>
  <c r="L6574" i="2"/>
  <c r="G6574" i="2"/>
  <c r="D6574" i="2"/>
  <c r="H6574" i="2" s="1"/>
  <c r="C6574" i="2"/>
  <c r="M6573" i="2"/>
  <c r="P6573" i="2" s="1"/>
  <c r="S6573" i="2"/>
  <c r="Q6573" i="2"/>
  <c r="R6573" i="2" s="1"/>
  <c r="O6574" i="2" l="1"/>
  <c r="I6574" i="2"/>
  <c r="E6574" i="2"/>
  <c r="T6573" i="2"/>
  <c r="U6573" i="2"/>
  <c r="B6576" i="2"/>
  <c r="L6575" i="2"/>
  <c r="F6575" i="2"/>
  <c r="N6575" i="2"/>
  <c r="C6575" i="2"/>
  <c r="A6575" i="2"/>
  <c r="D6575" i="2"/>
  <c r="H6575" i="2" s="1"/>
  <c r="K6575" i="2"/>
  <c r="J6575" i="2"/>
  <c r="G6575" i="2"/>
  <c r="S6574" i="2"/>
  <c r="Q6574" i="2"/>
  <c r="R6574" i="2" s="1"/>
  <c r="M6574" i="2"/>
  <c r="P6574" i="2" s="1"/>
  <c r="O6575" i="2" l="1"/>
  <c r="T6574" i="2"/>
  <c r="U6574" i="2"/>
  <c r="S6575" i="2"/>
  <c r="Q6575" i="2"/>
  <c r="R6575" i="2" s="1"/>
  <c r="M6575" i="2"/>
  <c r="P6575" i="2" s="1"/>
  <c r="B6577" i="2"/>
  <c r="A6576" i="2"/>
  <c r="F6576" i="2"/>
  <c r="D6576" i="2"/>
  <c r="H6576" i="2" s="1"/>
  <c r="N6576" i="2"/>
  <c r="C6576" i="2"/>
  <c r="L6576" i="2"/>
  <c r="K6576" i="2"/>
  <c r="J6576" i="2"/>
  <c r="G6576" i="2"/>
  <c r="I6575" i="2"/>
  <c r="E6575" i="2"/>
  <c r="O6576" i="2" l="1"/>
  <c r="E6576" i="2"/>
  <c r="I6576" i="2"/>
  <c r="U6575" i="2"/>
  <c r="T6575" i="2"/>
  <c r="S6576" i="2"/>
  <c r="M6576" i="2"/>
  <c r="P6576" i="2" s="1"/>
  <c r="Q6576" i="2"/>
  <c r="R6576" i="2" s="1"/>
  <c r="B6578" i="2"/>
  <c r="N6577" i="2"/>
  <c r="D6577" i="2"/>
  <c r="H6577" i="2" s="1"/>
  <c r="L6577" i="2"/>
  <c r="C6577" i="2"/>
  <c r="K6577" i="2"/>
  <c r="J6577" i="2"/>
  <c r="G6577" i="2"/>
  <c r="A6577" i="2"/>
  <c r="F6577" i="2"/>
  <c r="O6577" i="2" l="1"/>
  <c r="E6577" i="2"/>
  <c r="I6577" i="2"/>
  <c r="M6577" i="2"/>
  <c r="P6577" i="2" s="1"/>
  <c r="S6577" i="2"/>
  <c r="Q6577" i="2"/>
  <c r="R6577" i="2" s="1"/>
  <c r="U6576" i="2"/>
  <c r="T6576" i="2"/>
  <c r="D6578" i="2"/>
  <c r="H6578" i="2" s="1"/>
  <c r="C6578" i="2"/>
  <c r="F6578" i="2"/>
  <c r="L6578" i="2"/>
  <c r="A6578" i="2"/>
  <c r="K6578" i="2"/>
  <c r="J6578" i="2"/>
  <c r="G6578" i="2"/>
  <c r="B6579" i="2"/>
  <c r="N6578" i="2"/>
  <c r="O6578" i="2" l="1"/>
  <c r="T6577" i="2"/>
  <c r="U6577" i="2"/>
  <c r="S6578" i="2"/>
  <c r="Q6578" i="2"/>
  <c r="R6578" i="2" s="1"/>
  <c r="M6578" i="2"/>
  <c r="P6578" i="2" s="1"/>
  <c r="I6578" i="2"/>
  <c r="E6578" i="2"/>
  <c r="A6579" i="2"/>
  <c r="G6579" i="2"/>
  <c r="F6579" i="2"/>
  <c r="B6580" i="2"/>
  <c r="D6579" i="2"/>
  <c r="H6579" i="2" s="1"/>
  <c r="N6579" i="2"/>
  <c r="L6579" i="2"/>
  <c r="K6579" i="2"/>
  <c r="C6579" i="2"/>
  <c r="J6579" i="2"/>
  <c r="Q6579" i="2" l="1"/>
  <c r="R6579" i="2" s="1"/>
  <c r="M6579" i="2"/>
  <c r="P6579" i="2" s="1"/>
  <c r="S6579" i="2"/>
  <c r="E6579" i="2"/>
  <c r="I6579" i="2"/>
  <c r="T6578" i="2"/>
  <c r="U6578" i="2"/>
  <c r="N6580" i="2"/>
  <c r="D6580" i="2"/>
  <c r="H6580" i="2" s="1"/>
  <c r="L6580" i="2"/>
  <c r="C6580" i="2"/>
  <c r="K6580" i="2"/>
  <c r="G6580" i="2"/>
  <c r="B6581" i="2"/>
  <c r="J6580" i="2"/>
  <c r="A6580" i="2"/>
  <c r="F6580" i="2"/>
  <c r="O6579" i="2"/>
  <c r="E6580" i="2" l="1"/>
  <c r="I6580" i="2"/>
  <c r="U6579" i="2"/>
  <c r="T6579" i="2"/>
  <c r="A6581" i="2"/>
  <c r="G6581" i="2"/>
  <c r="B6582" i="2"/>
  <c r="F6581" i="2"/>
  <c r="J6581" i="2"/>
  <c r="N6581" i="2"/>
  <c r="D6581" i="2"/>
  <c r="H6581" i="2" s="1"/>
  <c r="C6581" i="2"/>
  <c r="L6581" i="2"/>
  <c r="K6581" i="2"/>
  <c r="Q6580" i="2"/>
  <c r="R6580" i="2" s="1"/>
  <c r="M6580" i="2"/>
  <c r="P6580" i="2" s="1"/>
  <c r="S6580" i="2"/>
  <c r="O6580" i="2"/>
  <c r="O6581" i="2" l="1"/>
  <c r="U6580" i="2"/>
  <c r="T6580" i="2"/>
  <c r="I6581" i="2"/>
  <c r="E6581" i="2"/>
  <c r="C6582" i="2"/>
  <c r="K6582" i="2"/>
  <c r="J6582" i="2"/>
  <c r="B6583" i="2"/>
  <c r="A6582" i="2"/>
  <c r="F6582" i="2"/>
  <c r="D6582" i="2"/>
  <c r="H6582" i="2" s="1"/>
  <c r="G6582" i="2"/>
  <c r="N6582" i="2"/>
  <c r="L6582" i="2"/>
  <c r="S6581" i="2"/>
  <c r="Q6581" i="2"/>
  <c r="R6581" i="2" s="1"/>
  <c r="M6581" i="2"/>
  <c r="P6581" i="2" s="1"/>
  <c r="O6582" i="2" l="1"/>
  <c r="E6582" i="2"/>
  <c r="I6582" i="2"/>
  <c r="M6582" i="2"/>
  <c r="P6582" i="2" s="1"/>
  <c r="S6582" i="2"/>
  <c r="Q6582" i="2"/>
  <c r="R6582" i="2" s="1"/>
  <c r="T6581" i="2"/>
  <c r="U6581" i="2"/>
  <c r="G6583" i="2"/>
  <c r="A6583" i="2"/>
  <c r="B6584" i="2"/>
  <c r="F6583" i="2"/>
  <c r="C6583" i="2"/>
  <c r="N6583" i="2"/>
  <c r="O6583" i="2" s="1"/>
  <c r="D6583" i="2"/>
  <c r="H6583" i="2" s="1"/>
  <c r="L6583" i="2"/>
  <c r="K6583" i="2"/>
  <c r="J6583" i="2"/>
  <c r="I6583" i="2" l="1"/>
  <c r="E6583" i="2"/>
  <c r="U6582" i="2"/>
  <c r="T6582" i="2"/>
  <c r="N6584" i="2"/>
  <c r="D6584" i="2"/>
  <c r="H6584" i="2" s="1"/>
  <c r="C6584" i="2"/>
  <c r="L6584" i="2"/>
  <c r="J6584" i="2"/>
  <c r="B6585" i="2"/>
  <c r="A6584" i="2"/>
  <c r="G6584" i="2"/>
  <c r="F6584" i="2"/>
  <c r="K6584" i="2"/>
  <c r="S6583" i="2"/>
  <c r="Q6583" i="2"/>
  <c r="R6583" i="2" s="1"/>
  <c r="M6583" i="2"/>
  <c r="P6583" i="2" s="1"/>
  <c r="O6584" i="2" l="1"/>
  <c r="C6585" i="2"/>
  <c r="K6585" i="2"/>
  <c r="D6585" i="2"/>
  <c r="H6585" i="2" s="1"/>
  <c r="J6585" i="2"/>
  <c r="F6585" i="2"/>
  <c r="A6585" i="2"/>
  <c r="G6585" i="2"/>
  <c r="B6586" i="2"/>
  <c r="N6585" i="2"/>
  <c r="L6585" i="2"/>
  <c r="I6584" i="2"/>
  <c r="E6584" i="2"/>
  <c r="S6584" i="2"/>
  <c r="Q6584" i="2"/>
  <c r="R6584" i="2" s="1"/>
  <c r="M6584" i="2"/>
  <c r="P6584" i="2" s="1"/>
  <c r="U6583" i="2"/>
  <c r="T6583" i="2"/>
  <c r="E6585" i="2" l="1"/>
  <c r="I6585" i="2"/>
  <c r="O6585" i="2"/>
  <c r="M6585" i="2"/>
  <c r="P6585" i="2" s="1"/>
  <c r="S6585" i="2"/>
  <c r="Q6585" i="2"/>
  <c r="R6585" i="2" s="1"/>
  <c r="U6584" i="2"/>
  <c r="T6584" i="2"/>
  <c r="B6587" i="2"/>
  <c r="K6586" i="2"/>
  <c r="F6586" i="2"/>
  <c r="N6586" i="2"/>
  <c r="D6586" i="2"/>
  <c r="H6586" i="2" s="1"/>
  <c r="J6586" i="2"/>
  <c r="L6586" i="2"/>
  <c r="C6586" i="2"/>
  <c r="A6586" i="2"/>
  <c r="G6586" i="2"/>
  <c r="I6586" i="2" l="1"/>
  <c r="E6586" i="2"/>
  <c r="O6586" i="2"/>
  <c r="G6587" i="2"/>
  <c r="L6587" i="2"/>
  <c r="B6588" i="2"/>
  <c r="F6587" i="2"/>
  <c r="D6587" i="2"/>
  <c r="H6587" i="2" s="1"/>
  <c r="J6587" i="2"/>
  <c r="N6587" i="2"/>
  <c r="C6587" i="2"/>
  <c r="K6587" i="2"/>
  <c r="A6587" i="2"/>
  <c r="S6586" i="2"/>
  <c r="Q6586" i="2"/>
  <c r="R6586" i="2" s="1"/>
  <c r="M6586" i="2"/>
  <c r="P6586" i="2" s="1"/>
  <c r="U6585" i="2"/>
  <c r="T6585" i="2"/>
  <c r="O6587" i="2" l="1"/>
  <c r="E6587" i="2"/>
  <c r="I6587" i="2"/>
  <c r="Q6587" i="2"/>
  <c r="R6587" i="2" s="1"/>
  <c r="M6587" i="2"/>
  <c r="P6587" i="2" s="1"/>
  <c r="S6587" i="2"/>
  <c r="U6586" i="2"/>
  <c r="T6586" i="2"/>
  <c r="J6588" i="2"/>
  <c r="A6588" i="2"/>
  <c r="B6589" i="2"/>
  <c r="F6588" i="2"/>
  <c r="N6588" i="2"/>
  <c r="C6588" i="2"/>
  <c r="D6588" i="2"/>
  <c r="H6588" i="2" s="1"/>
  <c r="L6588" i="2"/>
  <c r="K6588" i="2"/>
  <c r="G6588" i="2"/>
  <c r="I6588" i="2" l="1"/>
  <c r="E6588" i="2"/>
  <c r="U6587" i="2"/>
  <c r="T6587" i="2"/>
  <c r="L6589" i="2"/>
  <c r="A6589" i="2"/>
  <c r="G6589" i="2"/>
  <c r="B6590" i="2"/>
  <c r="D6589" i="2"/>
  <c r="H6589" i="2" s="1"/>
  <c r="F6589" i="2"/>
  <c r="K6589" i="2"/>
  <c r="N6589" i="2"/>
  <c r="J6589" i="2"/>
  <c r="C6589" i="2"/>
  <c r="O6588" i="2"/>
  <c r="M6588" i="2"/>
  <c r="P6588" i="2" s="1"/>
  <c r="S6588" i="2"/>
  <c r="Q6588" i="2"/>
  <c r="R6588" i="2" s="1"/>
  <c r="S6589" i="2" l="1"/>
  <c r="Q6589" i="2"/>
  <c r="R6589" i="2" s="1"/>
  <c r="M6589" i="2"/>
  <c r="P6589" i="2" s="1"/>
  <c r="O6589" i="2"/>
  <c r="U6588" i="2"/>
  <c r="T6588" i="2"/>
  <c r="E6589" i="2"/>
  <c r="I6589" i="2"/>
  <c r="K6590" i="2"/>
  <c r="J6590" i="2"/>
  <c r="G6590" i="2"/>
  <c r="A6590" i="2"/>
  <c r="F6590" i="2"/>
  <c r="B6591" i="2"/>
  <c r="N6590" i="2"/>
  <c r="L6590" i="2"/>
  <c r="D6590" i="2"/>
  <c r="H6590" i="2" s="1"/>
  <c r="C6590" i="2"/>
  <c r="T6589" i="2" l="1"/>
  <c r="U6589" i="2"/>
  <c r="Q6590" i="2"/>
  <c r="R6590" i="2" s="1"/>
  <c r="M6590" i="2"/>
  <c r="P6590" i="2" s="1"/>
  <c r="S6590" i="2"/>
  <c r="E6590" i="2"/>
  <c r="I6590" i="2"/>
  <c r="F6591" i="2"/>
  <c r="G6591" i="2"/>
  <c r="N6591" i="2"/>
  <c r="D6591" i="2"/>
  <c r="H6591" i="2" s="1"/>
  <c r="L6591" i="2"/>
  <c r="C6591" i="2"/>
  <c r="J6591" i="2"/>
  <c r="K6591" i="2"/>
  <c r="A6591" i="2"/>
  <c r="B6592" i="2"/>
  <c r="O6590" i="2"/>
  <c r="O6591" i="2" l="1"/>
  <c r="F6592" i="2"/>
  <c r="L6592" i="2"/>
  <c r="N6592" i="2"/>
  <c r="K6592" i="2"/>
  <c r="D6592" i="2"/>
  <c r="H6592" i="2" s="1"/>
  <c r="C6592" i="2"/>
  <c r="J6592" i="2"/>
  <c r="G6592" i="2"/>
  <c r="A6592" i="2"/>
  <c r="B6593" i="2"/>
  <c r="I6591" i="2"/>
  <c r="E6591" i="2"/>
  <c r="U6590" i="2"/>
  <c r="T6590" i="2"/>
  <c r="Q6591" i="2"/>
  <c r="R6591" i="2" s="1"/>
  <c r="M6591" i="2"/>
  <c r="P6591" i="2" s="1"/>
  <c r="S6591" i="2"/>
  <c r="O6592" i="2" l="1"/>
  <c r="S6592" i="2"/>
  <c r="M6592" i="2"/>
  <c r="P6592" i="2" s="1"/>
  <c r="Q6592" i="2"/>
  <c r="R6592" i="2" s="1"/>
  <c r="U6591" i="2"/>
  <c r="T6591" i="2"/>
  <c r="B6594" i="2"/>
  <c r="A6593" i="2"/>
  <c r="G6593" i="2"/>
  <c r="D6593" i="2"/>
  <c r="H6593" i="2" s="1"/>
  <c r="L6593" i="2"/>
  <c r="C6593" i="2"/>
  <c r="K6593" i="2"/>
  <c r="J6593" i="2"/>
  <c r="N6593" i="2"/>
  <c r="F6593" i="2"/>
  <c r="E6592" i="2"/>
  <c r="I6592" i="2"/>
  <c r="U6592" i="2" l="1"/>
  <c r="T6592" i="2"/>
  <c r="E6593" i="2"/>
  <c r="I6593" i="2"/>
  <c r="S6593" i="2"/>
  <c r="M6593" i="2"/>
  <c r="P6593" i="2" s="1"/>
  <c r="Q6593" i="2"/>
  <c r="R6593" i="2" s="1"/>
  <c r="D6594" i="2"/>
  <c r="H6594" i="2" s="1"/>
  <c r="K6594" i="2"/>
  <c r="L6594" i="2"/>
  <c r="J6594" i="2"/>
  <c r="C6594" i="2"/>
  <c r="F6594" i="2"/>
  <c r="A6594" i="2"/>
  <c r="G6594" i="2"/>
  <c r="B6595" i="2"/>
  <c r="N6594" i="2"/>
  <c r="O6593" i="2"/>
  <c r="U6593" i="2" l="1"/>
  <c r="T6593" i="2"/>
  <c r="I6594" i="2"/>
  <c r="E6594" i="2"/>
  <c r="O6594" i="2"/>
  <c r="Q6594" i="2"/>
  <c r="R6594" i="2" s="1"/>
  <c r="S6594" i="2"/>
  <c r="M6594" i="2"/>
  <c r="P6594" i="2" s="1"/>
  <c r="C6595" i="2"/>
  <c r="K6595" i="2"/>
  <c r="D6595" i="2"/>
  <c r="H6595" i="2" s="1"/>
  <c r="J6595" i="2"/>
  <c r="A6595" i="2"/>
  <c r="G6595" i="2"/>
  <c r="L6595" i="2"/>
  <c r="B6596" i="2"/>
  <c r="F6595" i="2"/>
  <c r="N6595" i="2"/>
  <c r="O6595" i="2" s="1"/>
  <c r="B6597" i="2" l="1"/>
  <c r="F6596" i="2"/>
  <c r="N6596" i="2"/>
  <c r="K6596" i="2"/>
  <c r="G6596" i="2"/>
  <c r="D6596" i="2"/>
  <c r="H6596" i="2" s="1"/>
  <c r="L6596" i="2"/>
  <c r="C6596" i="2"/>
  <c r="J6596" i="2"/>
  <c r="A6596" i="2"/>
  <c r="E6595" i="2"/>
  <c r="I6595" i="2"/>
  <c r="M6595" i="2"/>
  <c r="P6595" i="2" s="1"/>
  <c r="S6595" i="2"/>
  <c r="Q6595" i="2"/>
  <c r="R6595" i="2" s="1"/>
  <c r="U6594" i="2"/>
  <c r="T6594" i="2"/>
  <c r="J6597" i="2" l="1"/>
  <c r="D6597" i="2"/>
  <c r="H6597" i="2" s="1"/>
  <c r="C6597" i="2"/>
  <c r="F6597" i="2"/>
  <c r="L6597" i="2"/>
  <c r="A6597" i="2"/>
  <c r="G6597" i="2"/>
  <c r="B6598" i="2"/>
  <c r="N6597" i="2"/>
  <c r="K6597" i="2"/>
  <c r="O6596" i="2"/>
  <c r="Q6596" i="2"/>
  <c r="R6596" i="2" s="1"/>
  <c r="M6596" i="2"/>
  <c r="P6596" i="2" s="1"/>
  <c r="S6596" i="2"/>
  <c r="U6595" i="2"/>
  <c r="T6595" i="2"/>
  <c r="I6596" i="2"/>
  <c r="E6596" i="2"/>
  <c r="O6597" i="2" l="1"/>
  <c r="I6597" i="2"/>
  <c r="E6597" i="2"/>
  <c r="S6597" i="2"/>
  <c r="Q6597" i="2"/>
  <c r="R6597" i="2" s="1"/>
  <c r="M6597" i="2"/>
  <c r="P6597" i="2" s="1"/>
  <c r="U6596" i="2"/>
  <c r="T6596" i="2"/>
  <c r="D6598" i="2"/>
  <c r="H6598" i="2" s="1"/>
  <c r="L6598" i="2"/>
  <c r="F6598" i="2"/>
  <c r="C6598" i="2"/>
  <c r="K6598" i="2"/>
  <c r="J6598" i="2"/>
  <c r="G6598" i="2"/>
  <c r="A6598" i="2"/>
  <c r="N6598" i="2"/>
  <c r="B6599" i="2"/>
  <c r="T6597" i="2" l="1"/>
  <c r="U6597" i="2"/>
  <c r="Q6598" i="2"/>
  <c r="R6598" i="2" s="1"/>
  <c r="M6598" i="2"/>
  <c r="P6598" i="2" s="1"/>
  <c r="S6598" i="2"/>
  <c r="E6598" i="2"/>
  <c r="I6598" i="2"/>
  <c r="F6599" i="2"/>
  <c r="N6599" i="2"/>
  <c r="G6599" i="2"/>
  <c r="D6599" i="2"/>
  <c r="H6599" i="2" s="1"/>
  <c r="L6599" i="2"/>
  <c r="C6599" i="2"/>
  <c r="J6599" i="2"/>
  <c r="K6599" i="2"/>
  <c r="A6599" i="2"/>
  <c r="B6600" i="2"/>
  <c r="O6598" i="2"/>
  <c r="O6599" i="2" l="1"/>
  <c r="I6599" i="2"/>
  <c r="E6599" i="2"/>
  <c r="U6598" i="2"/>
  <c r="T6598" i="2"/>
  <c r="C6600" i="2"/>
  <c r="J6600" i="2"/>
  <c r="N6600" i="2"/>
  <c r="A6600" i="2"/>
  <c r="K6600" i="2"/>
  <c r="G6600" i="2"/>
  <c r="B6601" i="2"/>
  <c r="F6600" i="2"/>
  <c r="L6600" i="2"/>
  <c r="D6600" i="2"/>
  <c r="H6600" i="2" s="1"/>
  <c r="Q6599" i="2"/>
  <c r="R6599" i="2" s="1"/>
  <c r="M6599" i="2"/>
  <c r="P6599" i="2" s="1"/>
  <c r="S6599" i="2"/>
  <c r="E6600" i="2" l="1"/>
  <c r="I6600" i="2"/>
  <c r="U6599" i="2"/>
  <c r="T6599" i="2"/>
  <c r="S6600" i="2"/>
  <c r="M6600" i="2"/>
  <c r="P6600" i="2" s="1"/>
  <c r="Q6600" i="2"/>
  <c r="R6600" i="2" s="1"/>
  <c r="O6600" i="2"/>
  <c r="D6601" i="2"/>
  <c r="H6601" i="2" s="1"/>
  <c r="L6601" i="2"/>
  <c r="C6601" i="2"/>
  <c r="F6601" i="2"/>
  <c r="K6601" i="2"/>
  <c r="J6601" i="2"/>
  <c r="N6601" i="2"/>
  <c r="A6601" i="2"/>
  <c r="G6601" i="2"/>
  <c r="B6602" i="2"/>
  <c r="N6602" i="2" l="1"/>
  <c r="D6602" i="2"/>
  <c r="H6602" i="2" s="1"/>
  <c r="K6602" i="2"/>
  <c r="L6602" i="2"/>
  <c r="J6602" i="2"/>
  <c r="C6602" i="2"/>
  <c r="A6602" i="2"/>
  <c r="B6603" i="2"/>
  <c r="G6602" i="2"/>
  <c r="F6602" i="2"/>
  <c r="E6601" i="2"/>
  <c r="I6601" i="2"/>
  <c r="M6601" i="2"/>
  <c r="P6601" i="2" s="1"/>
  <c r="S6601" i="2"/>
  <c r="Q6601" i="2"/>
  <c r="R6601" i="2" s="1"/>
  <c r="U6600" i="2"/>
  <c r="T6600" i="2"/>
  <c r="O6601" i="2"/>
  <c r="O6602" i="2" l="1"/>
  <c r="Q6602" i="2"/>
  <c r="R6602" i="2" s="1"/>
  <c r="S6602" i="2"/>
  <c r="M6602" i="2"/>
  <c r="P6602" i="2" s="1"/>
  <c r="I6602" i="2"/>
  <c r="E6602" i="2"/>
  <c r="U6601" i="2"/>
  <c r="T6601" i="2"/>
  <c r="G6603" i="2"/>
  <c r="N6603" i="2"/>
  <c r="B6604" i="2"/>
  <c r="L6603" i="2"/>
  <c r="F6603" i="2"/>
  <c r="J6603" i="2"/>
  <c r="D6603" i="2"/>
  <c r="H6603" i="2" s="1"/>
  <c r="C6603" i="2"/>
  <c r="K6603" i="2"/>
  <c r="A6603" i="2"/>
  <c r="O6603" i="2" l="1"/>
  <c r="J6604" i="2"/>
  <c r="A6604" i="2"/>
  <c r="B6605" i="2"/>
  <c r="F6604" i="2"/>
  <c r="N6604" i="2"/>
  <c r="C6604" i="2"/>
  <c r="D6604" i="2"/>
  <c r="H6604" i="2" s="1"/>
  <c r="L6604" i="2"/>
  <c r="K6604" i="2"/>
  <c r="G6604" i="2"/>
  <c r="U6602" i="2"/>
  <c r="T6602" i="2"/>
  <c r="I6603" i="2"/>
  <c r="E6603" i="2"/>
  <c r="M6603" i="2"/>
  <c r="P6603" i="2" s="1"/>
  <c r="S6603" i="2"/>
  <c r="Q6603" i="2"/>
  <c r="R6603" i="2" s="1"/>
  <c r="U6603" i="2" l="1"/>
  <c r="T6603" i="2"/>
  <c r="F6605" i="2"/>
  <c r="L6605" i="2"/>
  <c r="N6605" i="2"/>
  <c r="K6605" i="2"/>
  <c r="J6605" i="2"/>
  <c r="D6605" i="2"/>
  <c r="H6605" i="2" s="1"/>
  <c r="C6605" i="2"/>
  <c r="A6605" i="2"/>
  <c r="G6605" i="2"/>
  <c r="B6606" i="2"/>
  <c r="M6604" i="2"/>
  <c r="P6604" i="2" s="1"/>
  <c r="Q6604" i="2"/>
  <c r="R6604" i="2" s="1"/>
  <c r="S6604" i="2"/>
  <c r="O6604" i="2"/>
  <c r="I6604" i="2"/>
  <c r="E6604" i="2"/>
  <c r="O6605" i="2" l="1"/>
  <c r="I6605" i="2"/>
  <c r="E6605" i="2"/>
  <c r="S6605" i="2"/>
  <c r="Q6605" i="2"/>
  <c r="R6605" i="2" s="1"/>
  <c r="M6605" i="2"/>
  <c r="P6605" i="2" s="1"/>
  <c r="F6606" i="2"/>
  <c r="B6607" i="2"/>
  <c r="D6606" i="2"/>
  <c r="H6606" i="2" s="1"/>
  <c r="J6606" i="2"/>
  <c r="L6606" i="2"/>
  <c r="C6606" i="2"/>
  <c r="K6606" i="2"/>
  <c r="A6606" i="2"/>
  <c r="G6606" i="2"/>
  <c r="N6606" i="2"/>
  <c r="U6604" i="2"/>
  <c r="T6604" i="2"/>
  <c r="E6606" i="2" l="1"/>
  <c r="I6606" i="2"/>
  <c r="G6607" i="2"/>
  <c r="B6608" i="2"/>
  <c r="C6607" i="2"/>
  <c r="J6607" i="2"/>
  <c r="F6607" i="2"/>
  <c r="N6607" i="2"/>
  <c r="D6607" i="2"/>
  <c r="H6607" i="2" s="1"/>
  <c r="L6607" i="2"/>
  <c r="K6607" i="2"/>
  <c r="A6607" i="2"/>
  <c r="O6606" i="2"/>
  <c r="T6605" i="2"/>
  <c r="U6605" i="2"/>
  <c r="M6606" i="2"/>
  <c r="P6606" i="2" s="1"/>
  <c r="S6606" i="2"/>
  <c r="Q6606" i="2"/>
  <c r="R6606" i="2" s="1"/>
  <c r="U6606" i="2" l="1"/>
  <c r="T6606" i="2"/>
  <c r="G6608" i="2"/>
  <c r="B6609" i="2"/>
  <c r="F6608" i="2"/>
  <c r="L6608" i="2"/>
  <c r="N6608" i="2"/>
  <c r="K6608" i="2"/>
  <c r="J6608" i="2"/>
  <c r="D6608" i="2"/>
  <c r="H6608" i="2" s="1"/>
  <c r="C6608" i="2"/>
  <c r="A6608" i="2"/>
  <c r="I6607" i="2"/>
  <c r="E6607" i="2"/>
  <c r="S6607" i="2"/>
  <c r="Q6607" i="2"/>
  <c r="R6607" i="2" s="1"/>
  <c r="M6607" i="2"/>
  <c r="P6607" i="2" s="1"/>
  <c r="O6607" i="2"/>
  <c r="O6608" i="2" l="1"/>
  <c r="E6608" i="2"/>
  <c r="I6608" i="2"/>
  <c r="J6609" i="2"/>
  <c r="N6609" i="2"/>
  <c r="A6609" i="2"/>
  <c r="G6609" i="2"/>
  <c r="F6609" i="2"/>
  <c r="C6609" i="2"/>
  <c r="B6610" i="2"/>
  <c r="D6609" i="2"/>
  <c r="H6609" i="2" s="1"/>
  <c r="L6609" i="2"/>
  <c r="K6609" i="2"/>
  <c r="U6607" i="2"/>
  <c r="T6607" i="2"/>
  <c r="S6608" i="2"/>
  <c r="M6608" i="2"/>
  <c r="P6608" i="2" s="1"/>
  <c r="Q6608" i="2"/>
  <c r="R6608" i="2" s="1"/>
  <c r="O6609" i="2" l="1"/>
  <c r="M6609" i="2"/>
  <c r="P6609" i="2" s="1"/>
  <c r="S6609" i="2"/>
  <c r="Q6609" i="2"/>
  <c r="R6609" i="2" s="1"/>
  <c r="U6608" i="2"/>
  <c r="T6608" i="2"/>
  <c r="L6610" i="2"/>
  <c r="J6610" i="2"/>
  <c r="N6610" i="2"/>
  <c r="C6610" i="2"/>
  <c r="A6610" i="2"/>
  <c r="G6610" i="2"/>
  <c r="B6611" i="2"/>
  <c r="F6610" i="2"/>
  <c r="D6610" i="2"/>
  <c r="H6610" i="2" s="1"/>
  <c r="K6610" i="2"/>
  <c r="E6609" i="2"/>
  <c r="I6609" i="2"/>
  <c r="U6609" i="2" l="1"/>
  <c r="T6609" i="2"/>
  <c r="I6610" i="2"/>
  <c r="E6610" i="2"/>
  <c r="K6611" i="2"/>
  <c r="J6611" i="2"/>
  <c r="A6611" i="2"/>
  <c r="G6611" i="2"/>
  <c r="N6611" i="2"/>
  <c r="B6612" i="2"/>
  <c r="L6611" i="2"/>
  <c r="D6611" i="2"/>
  <c r="H6611" i="2" s="1"/>
  <c r="F6611" i="2"/>
  <c r="C6611" i="2"/>
  <c r="Q6610" i="2"/>
  <c r="R6610" i="2" s="1"/>
  <c r="S6610" i="2"/>
  <c r="M6610" i="2"/>
  <c r="P6610" i="2" s="1"/>
  <c r="O6610" i="2"/>
  <c r="O6611" i="2" l="1"/>
  <c r="M6611" i="2"/>
  <c r="P6611" i="2" s="1"/>
  <c r="S6611" i="2"/>
  <c r="Q6611" i="2"/>
  <c r="R6611" i="2" s="1"/>
  <c r="J6612" i="2"/>
  <c r="A6612" i="2"/>
  <c r="B6613" i="2"/>
  <c r="F6612" i="2"/>
  <c r="N6612" i="2"/>
  <c r="D6612" i="2"/>
  <c r="H6612" i="2" s="1"/>
  <c r="L6612" i="2"/>
  <c r="K6612" i="2"/>
  <c r="G6612" i="2"/>
  <c r="C6612" i="2"/>
  <c r="E6611" i="2"/>
  <c r="I6611" i="2"/>
  <c r="U6610" i="2"/>
  <c r="T6610" i="2"/>
  <c r="T6611" i="2" l="1"/>
  <c r="U6611" i="2"/>
  <c r="S6612" i="2"/>
  <c r="Q6612" i="2"/>
  <c r="R6612" i="2" s="1"/>
  <c r="M6612" i="2"/>
  <c r="P6612" i="2" s="1"/>
  <c r="N6613" i="2"/>
  <c r="K6613" i="2"/>
  <c r="B6614" i="2"/>
  <c r="J6613" i="2"/>
  <c r="D6613" i="2"/>
  <c r="H6613" i="2" s="1"/>
  <c r="C6613" i="2"/>
  <c r="A6613" i="2"/>
  <c r="G6613" i="2"/>
  <c r="F6613" i="2"/>
  <c r="L6613" i="2"/>
  <c r="I6612" i="2"/>
  <c r="E6612" i="2"/>
  <c r="O6612" i="2"/>
  <c r="U6612" i="2" l="1"/>
  <c r="T6612" i="2"/>
  <c r="O6613" i="2"/>
  <c r="I6613" i="2"/>
  <c r="E6613" i="2"/>
  <c r="S6613" i="2"/>
  <c r="Q6613" i="2"/>
  <c r="R6613" i="2" s="1"/>
  <c r="M6613" i="2"/>
  <c r="P6613" i="2" s="1"/>
  <c r="J6614" i="2"/>
  <c r="N6614" i="2"/>
  <c r="A6614" i="2"/>
  <c r="G6614" i="2"/>
  <c r="F6614" i="2"/>
  <c r="B6615" i="2"/>
  <c r="D6614" i="2"/>
  <c r="H6614" i="2" s="1"/>
  <c r="L6614" i="2"/>
  <c r="C6614" i="2"/>
  <c r="K6614" i="2"/>
  <c r="O6614" i="2" l="1"/>
  <c r="E6614" i="2"/>
  <c r="I6614" i="2"/>
  <c r="Q6614" i="2"/>
  <c r="R6614" i="2" s="1"/>
  <c r="M6614" i="2"/>
  <c r="P6614" i="2" s="1"/>
  <c r="S6614" i="2"/>
  <c r="F6615" i="2"/>
  <c r="N6615" i="2"/>
  <c r="G6615" i="2"/>
  <c r="D6615" i="2"/>
  <c r="H6615" i="2" s="1"/>
  <c r="L6615" i="2"/>
  <c r="C6615" i="2"/>
  <c r="J6615" i="2"/>
  <c r="K6615" i="2"/>
  <c r="A6615" i="2"/>
  <c r="B6616" i="2"/>
  <c r="T6613" i="2"/>
  <c r="U6613" i="2"/>
  <c r="O6615" i="2" l="1"/>
  <c r="G6616" i="2"/>
  <c r="B6617" i="2"/>
  <c r="J6616" i="2"/>
  <c r="F6616" i="2"/>
  <c r="L6616" i="2"/>
  <c r="N6616" i="2"/>
  <c r="K6616" i="2"/>
  <c r="D6616" i="2"/>
  <c r="H6616" i="2" s="1"/>
  <c r="C6616" i="2"/>
  <c r="A6616" i="2"/>
  <c r="I6615" i="2"/>
  <c r="E6615" i="2"/>
  <c r="Q6615" i="2"/>
  <c r="R6615" i="2" s="1"/>
  <c r="M6615" i="2"/>
  <c r="P6615" i="2" s="1"/>
  <c r="S6615" i="2"/>
  <c r="U6614" i="2"/>
  <c r="T6614" i="2"/>
  <c r="I6616" i="2" l="1"/>
  <c r="E6616" i="2"/>
  <c r="O6616" i="2"/>
  <c r="K6617" i="2"/>
  <c r="J6617" i="2"/>
  <c r="N6617" i="2"/>
  <c r="A6617" i="2"/>
  <c r="G6617" i="2"/>
  <c r="L6617" i="2"/>
  <c r="F6617" i="2"/>
  <c r="B6618" i="2"/>
  <c r="D6617" i="2"/>
  <c r="H6617" i="2" s="1"/>
  <c r="C6617" i="2"/>
  <c r="U6615" i="2"/>
  <c r="T6615" i="2"/>
  <c r="S6616" i="2"/>
  <c r="M6616" i="2"/>
  <c r="P6616" i="2" s="1"/>
  <c r="Q6616" i="2"/>
  <c r="R6616" i="2" s="1"/>
  <c r="T6616" i="2" l="1"/>
  <c r="U6616" i="2"/>
  <c r="M6617" i="2"/>
  <c r="P6617" i="2" s="1"/>
  <c r="S6617" i="2"/>
  <c r="Q6617" i="2"/>
  <c r="R6617" i="2" s="1"/>
  <c r="E6617" i="2"/>
  <c r="I6617" i="2"/>
  <c r="O6617" i="2"/>
  <c r="B6619" i="2"/>
  <c r="F6618" i="2"/>
  <c r="N6618" i="2"/>
  <c r="D6618" i="2"/>
  <c r="H6618" i="2" s="1"/>
  <c r="A6618" i="2"/>
  <c r="L6618" i="2"/>
  <c r="K6618" i="2"/>
  <c r="J6618" i="2"/>
  <c r="C6618" i="2"/>
  <c r="G6618" i="2"/>
  <c r="O6618" i="2" l="1"/>
  <c r="U6617" i="2"/>
  <c r="T6617" i="2"/>
  <c r="I6618" i="2"/>
  <c r="E6618" i="2"/>
  <c r="D6619" i="2"/>
  <c r="H6619" i="2" s="1"/>
  <c r="C6619" i="2"/>
  <c r="K6619" i="2"/>
  <c r="J6619" i="2"/>
  <c r="B6620" i="2"/>
  <c r="L6619" i="2"/>
  <c r="A6619" i="2"/>
  <c r="G6619" i="2"/>
  <c r="N6619" i="2"/>
  <c r="F6619" i="2"/>
  <c r="S6618" i="2"/>
  <c r="Q6618" i="2"/>
  <c r="R6618" i="2" s="1"/>
  <c r="M6618" i="2"/>
  <c r="P6618" i="2" s="1"/>
  <c r="L6620" i="2" l="1"/>
  <c r="C6620" i="2"/>
  <c r="K6620" i="2"/>
  <c r="B6621" i="2"/>
  <c r="N6620" i="2"/>
  <c r="J6620" i="2"/>
  <c r="G6620" i="2"/>
  <c r="A6620" i="2"/>
  <c r="F6620" i="2"/>
  <c r="D6620" i="2"/>
  <c r="H6620" i="2" s="1"/>
  <c r="E6619" i="2"/>
  <c r="I6619" i="2"/>
  <c r="O6619" i="2"/>
  <c r="U6618" i="2"/>
  <c r="T6618" i="2"/>
  <c r="Q6619" i="2"/>
  <c r="R6619" i="2" s="1"/>
  <c r="M6619" i="2"/>
  <c r="P6619" i="2" s="1"/>
  <c r="S6619" i="2"/>
  <c r="I6620" i="2" l="1"/>
  <c r="E6620" i="2"/>
  <c r="U6619" i="2"/>
  <c r="T6619" i="2"/>
  <c r="Q6620" i="2"/>
  <c r="R6620" i="2" s="1"/>
  <c r="M6620" i="2"/>
  <c r="P6620" i="2" s="1"/>
  <c r="S6620" i="2"/>
  <c r="G6621" i="2"/>
  <c r="C6621" i="2"/>
  <c r="B6622" i="2"/>
  <c r="F6621" i="2"/>
  <c r="L6621" i="2"/>
  <c r="N6621" i="2"/>
  <c r="K6621" i="2"/>
  <c r="J6621" i="2"/>
  <c r="D6621" i="2"/>
  <c r="H6621" i="2" s="1"/>
  <c r="A6621" i="2"/>
  <c r="O6620" i="2"/>
  <c r="O6621" i="2" l="1"/>
  <c r="M6621" i="2"/>
  <c r="P6621" i="2" s="1"/>
  <c r="S6621" i="2"/>
  <c r="Q6621" i="2"/>
  <c r="R6621" i="2" s="1"/>
  <c r="T6620" i="2"/>
  <c r="U6620" i="2"/>
  <c r="I6621" i="2"/>
  <c r="E6621" i="2"/>
  <c r="L6622" i="2"/>
  <c r="B6623" i="2"/>
  <c r="C6622" i="2"/>
  <c r="K6622" i="2"/>
  <c r="J6622" i="2"/>
  <c r="N6622" i="2"/>
  <c r="A6622" i="2"/>
  <c r="G6622" i="2"/>
  <c r="F6622" i="2"/>
  <c r="D6622" i="2"/>
  <c r="H6622" i="2" s="1"/>
  <c r="C6623" i="2" l="1"/>
  <c r="A6623" i="2"/>
  <c r="D6623" i="2"/>
  <c r="H6623" i="2" s="1"/>
  <c r="K6623" i="2"/>
  <c r="J6623" i="2"/>
  <c r="G6623" i="2"/>
  <c r="B6624" i="2"/>
  <c r="F6623" i="2"/>
  <c r="N6623" i="2"/>
  <c r="L6623" i="2"/>
  <c r="T6621" i="2"/>
  <c r="U6621" i="2"/>
  <c r="M6622" i="2"/>
  <c r="P6622" i="2" s="1"/>
  <c r="S6622" i="2"/>
  <c r="Q6622" i="2"/>
  <c r="R6622" i="2" s="1"/>
  <c r="E6622" i="2"/>
  <c r="I6622" i="2"/>
  <c r="O6622" i="2"/>
  <c r="I6623" i="2" l="1"/>
  <c r="E6623" i="2"/>
  <c r="M6623" i="2"/>
  <c r="P6623" i="2" s="1"/>
  <c r="Q6623" i="2"/>
  <c r="R6623" i="2" s="1"/>
  <c r="S6623" i="2"/>
  <c r="O6623" i="2"/>
  <c r="U6622" i="2"/>
  <c r="T6622" i="2"/>
  <c r="J6624" i="2"/>
  <c r="A6624" i="2"/>
  <c r="G6624" i="2"/>
  <c r="B6625" i="2"/>
  <c r="K6624" i="2"/>
  <c r="F6624" i="2"/>
  <c r="C6624" i="2"/>
  <c r="N6624" i="2"/>
  <c r="O6624" i="2" s="1"/>
  <c r="L6624" i="2"/>
  <c r="D6624" i="2"/>
  <c r="H6624" i="2" s="1"/>
  <c r="K6625" i="2" l="1"/>
  <c r="J6625" i="2"/>
  <c r="B6626" i="2"/>
  <c r="L6625" i="2"/>
  <c r="A6625" i="2"/>
  <c r="N6625" i="2"/>
  <c r="G6625" i="2"/>
  <c r="F6625" i="2"/>
  <c r="D6625" i="2"/>
  <c r="H6625" i="2" s="1"/>
  <c r="C6625" i="2"/>
  <c r="T6623" i="2"/>
  <c r="U6623" i="2"/>
  <c r="Q6624" i="2"/>
  <c r="R6624" i="2" s="1"/>
  <c r="S6624" i="2"/>
  <c r="M6624" i="2"/>
  <c r="P6624" i="2" s="1"/>
  <c r="E6624" i="2"/>
  <c r="I6624" i="2"/>
  <c r="M6625" i="2" l="1"/>
  <c r="P6625" i="2" s="1"/>
  <c r="S6625" i="2"/>
  <c r="Q6625" i="2"/>
  <c r="R6625" i="2" s="1"/>
  <c r="C6626" i="2"/>
  <c r="G6626" i="2"/>
  <c r="K6626" i="2"/>
  <c r="B6627" i="2"/>
  <c r="L6626" i="2"/>
  <c r="F6626" i="2"/>
  <c r="N6626" i="2"/>
  <c r="D6626" i="2"/>
  <c r="H6626" i="2" s="1"/>
  <c r="A6626" i="2"/>
  <c r="J6626" i="2"/>
  <c r="U6624" i="2"/>
  <c r="T6624" i="2"/>
  <c r="O6625" i="2"/>
  <c r="E6625" i="2"/>
  <c r="I6625" i="2"/>
  <c r="O6626" i="2" l="1"/>
  <c r="U6625" i="2"/>
  <c r="T6625" i="2"/>
  <c r="I6626" i="2"/>
  <c r="E6626" i="2"/>
  <c r="S6626" i="2"/>
  <c r="Q6626" i="2"/>
  <c r="R6626" i="2" s="1"/>
  <c r="M6626" i="2"/>
  <c r="P6626" i="2" s="1"/>
  <c r="G6627" i="2"/>
  <c r="D6627" i="2"/>
  <c r="H6627" i="2" s="1"/>
  <c r="B6628" i="2"/>
  <c r="N6627" i="2"/>
  <c r="L6627" i="2"/>
  <c r="F6627" i="2"/>
  <c r="C6627" i="2"/>
  <c r="J6627" i="2"/>
  <c r="K6627" i="2"/>
  <c r="A6627" i="2"/>
  <c r="O6627" i="2" l="1"/>
  <c r="U6626" i="2"/>
  <c r="T6626" i="2"/>
  <c r="E6627" i="2"/>
  <c r="I6627" i="2"/>
  <c r="J6628" i="2"/>
  <c r="A6628" i="2"/>
  <c r="C6628" i="2"/>
  <c r="K6628" i="2"/>
  <c r="G6628" i="2"/>
  <c r="F6628" i="2"/>
  <c r="N6628" i="2"/>
  <c r="O6628" i="2" s="1"/>
  <c r="B6629" i="2"/>
  <c r="D6628" i="2"/>
  <c r="H6628" i="2" s="1"/>
  <c r="L6628" i="2"/>
  <c r="S6627" i="2"/>
  <c r="M6627" i="2"/>
  <c r="P6627" i="2" s="1"/>
  <c r="Q6627" i="2"/>
  <c r="R6627" i="2" s="1"/>
  <c r="I6628" i="2" l="1"/>
  <c r="E6628" i="2"/>
  <c r="F6629" i="2"/>
  <c r="D6629" i="2"/>
  <c r="H6629" i="2" s="1"/>
  <c r="A6629" i="2"/>
  <c r="N6629" i="2"/>
  <c r="B6630" i="2"/>
  <c r="G6629" i="2"/>
  <c r="C6629" i="2"/>
  <c r="L6629" i="2"/>
  <c r="K6629" i="2"/>
  <c r="J6629" i="2"/>
  <c r="U6627" i="2"/>
  <c r="T6627" i="2"/>
  <c r="Q6628" i="2"/>
  <c r="R6628" i="2" s="1"/>
  <c r="M6628" i="2"/>
  <c r="P6628" i="2" s="1"/>
  <c r="S6628" i="2"/>
  <c r="U6628" i="2" l="1"/>
  <c r="T6628" i="2"/>
  <c r="O6629" i="2"/>
  <c r="J6630" i="2"/>
  <c r="G6630" i="2"/>
  <c r="F6630" i="2"/>
  <c r="N6630" i="2"/>
  <c r="B6631" i="2"/>
  <c r="K6630" i="2"/>
  <c r="C6630" i="2"/>
  <c r="A6630" i="2"/>
  <c r="D6630" i="2"/>
  <c r="H6630" i="2" s="1"/>
  <c r="L6630" i="2"/>
  <c r="E6629" i="2"/>
  <c r="I6629" i="2"/>
  <c r="M6629" i="2"/>
  <c r="P6629" i="2" s="1"/>
  <c r="S6629" i="2"/>
  <c r="Q6629" i="2"/>
  <c r="R6629" i="2" s="1"/>
  <c r="N6631" i="2" l="1"/>
  <c r="G6631" i="2"/>
  <c r="B6632" i="2"/>
  <c r="C6631" i="2"/>
  <c r="K6631" i="2"/>
  <c r="D6631" i="2"/>
  <c r="H6631" i="2" s="1"/>
  <c r="J6631" i="2"/>
  <c r="L6631" i="2"/>
  <c r="A6631" i="2"/>
  <c r="F6631" i="2"/>
  <c r="E6630" i="2"/>
  <c r="I6630" i="2"/>
  <c r="Q6630" i="2"/>
  <c r="R6630" i="2" s="1"/>
  <c r="M6630" i="2"/>
  <c r="P6630" i="2" s="1"/>
  <c r="S6630" i="2"/>
  <c r="U6629" i="2"/>
  <c r="T6629" i="2"/>
  <c r="O6630" i="2"/>
  <c r="O6631" i="2" l="1"/>
  <c r="B6633" i="2"/>
  <c r="F6632" i="2"/>
  <c r="D6632" i="2"/>
  <c r="H6632" i="2" s="1"/>
  <c r="C6632" i="2"/>
  <c r="J6632" i="2"/>
  <c r="L6632" i="2"/>
  <c r="K6632" i="2"/>
  <c r="A6632" i="2"/>
  <c r="G6632" i="2"/>
  <c r="N6632" i="2"/>
  <c r="I6631" i="2"/>
  <c r="E6631" i="2"/>
  <c r="S6631" i="2"/>
  <c r="Q6631" i="2"/>
  <c r="R6631" i="2" s="1"/>
  <c r="M6631" i="2"/>
  <c r="P6631" i="2" s="1"/>
  <c r="U6630" i="2"/>
  <c r="T6630" i="2"/>
  <c r="Q6632" i="2" l="1"/>
  <c r="R6632" i="2" s="1"/>
  <c r="M6632" i="2"/>
  <c r="P6632" i="2" s="1"/>
  <c r="S6632" i="2"/>
  <c r="F6633" i="2"/>
  <c r="N6633" i="2"/>
  <c r="J6633" i="2"/>
  <c r="L6633" i="2"/>
  <c r="D6633" i="2"/>
  <c r="H6633" i="2" s="1"/>
  <c r="K6633" i="2"/>
  <c r="C6633" i="2"/>
  <c r="B6634" i="2"/>
  <c r="A6633" i="2"/>
  <c r="G6633" i="2"/>
  <c r="O6632" i="2"/>
  <c r="E6632" i="2"/>
  <c r="I6632" i="2"/>
  <c r="U6631" i="2"/>
  <c r="T6631" i="2"/>
  <c r="Q6633" i="2" l="1"/>
  <c r="R6633" i="2" s="1"/>
  <c r="M6633" i="2"/>
  <c r="P6633" i="2" s="1"/>
  <c r="S6633" i="2"/>
  <c r="N6634" i="2"/>
  <c r="F6634" i="2"/>
  <c r="B6635" i="2"/>
  <c r="C6634" i="2"/>
  <c r="K6634" i="2"/>
  <c r="L6634" i="2"/>
  <c r="J6634" i="2"/>
  <c r="A6634" i="2"/>
  <c r="G6634" i="2"/>
  <c r="D6634" i="2"/>
  <c r="H6634" i="2" s="1"/>
  <c r="T6632" i="2"/>
  <c r="U6632" i="2"/>
  <c r="O6633" i="2"/>
  <c r="E6633" i="2"/>
  <c r="I6633" i="2"/>
  <c r="O6634" i="2" l="1"/>
  <c r="U6633" i="2"/>
  <c r="T6633" i="2"/>
  <c r="K6635" i="2"/>
  <c r="A6635" i="2"/>
  <c r="G6635" i="2"/>
  <c r="J6635" i="2"/>
  <c r="F6635" i="2"/>
  <c r="N6635" i="2"/>
  <c r="C6635" i="2"/>
  <c r="B6636" i="2"/>
  <c r="D6635" i="2"/>
  <c r="H6635" i="2" s="1"/>
  <c r="L6635" i="2"/>
  <c r="I6634" i="2"/>
  <c r="E6634" i="2"/>
  <c r="S6634" i="2"/>
  <c r="Q6634" i="2"/>
  <c r="R6634" i="2" s="1"/>
  <c r="M6634" i="2"/>
  <c r="P6634" i="2" s="1"/>
  <c r="Q6635" i="2" l="1"/>
  <c r="R6635" i="2" s="1"/>
  <c r="M6635" i="2"/>
  <c r="S6635" i="2"/>
  <c r="I6635" i="2"/>
  <c r="E6635" i="2"/>
  <c r="N6636" i="2"/>
  <c r="F6636" i="2"/>
  <c r="C6636" i="2"/>
  <c r="L6636" i="2"/>
  <c r="A6636" i="2"/>
  <c r="B6637" i="2"/>
  <c r="J6636" i="2"/>
  <c r="G6636" i="2"/>
  <c r="K6636" i="2"/>
  <c r="D6636" i="2"/>
  <c r="H6636" i="2" s="1"/>
  <c r="T6634" i="2"/>
  <c r="U6634" i="2"/>
  <c r="O6635" i="2"/>
  <c r="P6635" i="2"/>
  <c r="G6637" i="2" l="1"/>
  <c r="D6637" i="2"/>
  <c r="H6637" i="2" s="1"/>
  <c r="B6638" i="2"/>
  <c r="F6637" i="2"/>
  <c r="J6637" i="2"/>
  <c r="N6637" i="2"/>
  <c r="C6637" i="2"/>
  <c r="L6637" i="2"/>
  <c r="A6637" i="2"/>
  <c r="K6637" i="2"/>
  <c r="U6635" i="2"/>
  <c r="T6635" i="2"/>
  <c r="Q6636" i="2"/>
  <c r="R6636" i="2" s="1"/>
  <c r="S6636" i="2"/>
  <c r="M6636" i="2"/>
  <c r="P6636" i="2" s="1"/>
  <c r="O6636" i="2"/>
  <c r="I6636" i="2"/>
  <c r="E6636" i="2"/>
  <c r="D6638" i="2" l="1"/>
  <c r="H6638" i="2" s="1"/>
  <c r="C6638" i="2"/>
  <c r="L6638" i="2"/>
  <c r="K6638" i="2"/>
  <c r="G6638" i="2"/>
  <c r="A6638" i="2"/>
  <c r="J6638" i="2"/>
  <c r="F6638" i="2"/>
  <c r="N6638" i="2"/>
  <c r="B6639" i="2"/>
  <c r="U6636" i="2"/>
  <c r="T6636" i="2"/>
  <c r="O6637" i="2"/>
  <c r="I6637" i="2"/>
  <c r="E6637" i="2"/>
  <c r="Q6637" i="2"/>
  <c r="R6637" i="2" s="1"/>
  <c r="M6637" i="2"/>
  <c r="P6637" i="2" s="1"/>
  <c r="S6637" i="2"/>
  <c r="O6638" i="2" l="1"/>
  <c r="E6638" i="2"/>
  <c r="I6638" i="2"/>
  <c r="A6639" i="2"/>
  <c r="J6639" i="2"/>
  <c r="D6639" i="2"/>
  <c r="H6639" i="2" s="1"/>
  <c r="N6639" i="2"/>
  <c r="C6639" i="2"/>
  <c r="L6639" i="2"/>
  <c r="G6639" i="2"/>
  <c r="F6639" i="2"/>
  <c r="B6640" i="2"/>
  <c r="K6639" i="2"/>
  <c r="U6637" i="2"/>
  <c r="T6637" i="2"/>
  <c r="M6638" i="2"/>
  <c r="P6638" i="2" s="1"/>
  <c r="S6638" i="2"/>
  <c r="Q6638" i="2"/>
  <c r="R6638" i="2" s="1"/>
  <c r="E6639" i="2" l="1"/>
  <c r="I6639" i="2"/>
  <c r="U6638" i="2"/>
  <c r="T6638" i="2"/>
  <c r="D6640" i="2"/>
  <c r="H6640" i="2" s="1"/>
  <c r="C6640" i="2"/>
  <c r="G6640" i="2"/>
  <c r="A6640" i="2"/>
  <c r="L6640" i="2"/>
  <c r="J6640" i="2"/>
  <c r="F6640" i="2"/>
  <c r="N6640" i="2"/>
  <c r="B6641" i="2"/>
  <c r="K6640" i="2"/>
  <c r="M6639" i="2"/>
  <c r="P6639" i="2" s="1"/>
  <c r="S6639" i="2"/>
  <c r="Q6639" i="2"/>
  <c r="R6639" i="2" s="1"/>
  <c r="O6639" i="2"/>
  <c r="J6641" i="2" l="1"/>
  <c r="A6641" i="2"/>
  <c r="G6641" i="2"/>
  <c r="C6641" i="2"/>
  <c r="F6641" i="2"/>
  <c r="N6641" i="2"/>
  <c r="B6642" i="2"/>
  <c r="D6641" i="2"/>
  <c r="H6641" i="2" s="1"/>
  <c r="L6641" i="2"/>
  <c r="K6641" i="2"/>
  <c r="E6640" i="2"/>
  <c r="I6640" i="2"/>
  <c r="O6640" i="2"/>
  <c r="M6640" i="2"/>
  <c r="P6640" i="2" s="1"/>
  <c r="S6640" i="2"/>
  <c r="Q6640" i="2"/>
  <c r="R6640" i="2" s="1"/>
  <c r="U6639" i="2"/>
  <c r="T6639" i="2"/>
  <c r="Q6641" i="2" l="1"/>
  <c r="R6641" i="2" s="1"/>
  <c r="S6641" i="2"/>
  <c r="M6641" i="2"/>
  <c r="P6641" i="2" s="1"/>
  <c r="I6641" i="2"/>
  <c r="E6641" i="2"/>
  <c r="O6641" i="2"/>
  <c r="K6642" i="2"/>
  <c r="A6642" i="2"/>
  <c r="G6642" i="2"/>
  <c r="J6642" i="2"/>
  <c r="F6642" i="2"/>
  <c r="D6642" i="2"/>
  <c r="H6642" i="2" s="1"/>
  <c r="N6642" i="2"/>
  <c r="C6642" i="2"/>
  <c r="B6643" i="2"/>
  <c r="L6642" i="2"/>
  <c r="T6640" i="2"/>
  <c r="U6640" i="2"/>
  <c r="O6642" i="2" l="1"/>
  <c r="T6641" i="2"/>
  <c r="U6641" i="2"/>
  <c r="I6642" i="2"/>
  <c r="E6642" i="2"/>
  <c r="K6643" i="2"/>
  <c r="A6643" i="2"/>
  <c r="J6643" i="2"/>
  <c r="G6643" i="2"/>
  <c r="D6643" i="2"/>
  <c r="H6643" i="2" s="1"/>
  <c r="N6643" i="2"/>
  <c r="F6643" i="2"/>
  <c r="C6643" i="2"/>
  <c r="B6644" i="2"/>
  <c r="L6643" i="2"/>
  <c r="Q6642" i="2"/>
  <c r="R6642" i="2" s="1"/>
  <c r="S6642" i="2"/>
  <c r="M6642" i="2"/>
  <c r="P6642" i="2" s="1"/>
  <c r="O6643" i="2" l="1"/>
  <c r="I6643" i="2"/>
  <c r="E6643" i="2"/>
  <c r="D6644" i="2"/>
  <c r="H6644" i="2" s="1"/>
  <c r="C6644" i="2"/>
  <c r="A6644" i="2"/>
  <c r="N6644" i="2"/>
  <c r="K6644" i="2"/>
  <c r="L6644" i="2"/>
  <c r="J6644" i="2"/>
  <c r="G6644" i="2"/>
  <c r="F6644" i="2"/>
  <c r="B6645" i="2"/>
  <c r="Q6643" i="2"/>
  <c r="R6643" i="2" s="1"/>
  <c r="M6643" i="2"/>
  <c r="P6643" i="2" s="1"/>
  <c r="S6643" i="2"/>
  <c r="T6642" i="2"/>
  <c r="U6642" i="2"/>
  <c r="I6644" i="2" l="1"/>
  <c r="E6644" i="2"/>
  <c r="J6645" i="2"/>
  <c r="F6645" i="2"/>
  <c r="G6645" i="2"/>
  <c r="N6645" i="2"/>
  <c r="D6645" i="2"/>
  <c r="H6645" i="2" s="1"/>
  <c r="B6646" i="2"/>
  <c r="C6645" i="2"/>
  <c r="K6645" i="2"/>
  <c r="L6645" i="2"/>
  <c r="A6645" i="2"/>
  <c r="O6644" i="2"/>
  <c r="U6643" i="2"/>
  <c r="T6643" i="2"/>
  <c r="Q6644" i="2"/>
  <c r="R6644" i="2" s="1"/>
  <c r="S6644" i="2"/>
  <c r="M6644" i="2"/>
  <c r="P6644" i="2" s="1"/>
  <c r="T6644" i="2" l="1"/>
  <c r="U6644" i="2"/>
  <c r="O6645" i="2"/>
  <c r="I6645" i="2"/>
  <c r="E6645" i="2"/>
  <c r="Q6645" i="2"/>
  <c r="R6645" i="2" s="1"/>
  <c r="M6645" i="2"/>
  <c r="P6645" i="2" s="1"/>
  <c r="S6645" i="2"/>
  <c r="L6646" i="2"/>
  <c r="K6646" i="2"/>
  <c r="B6647" i="2"/>
  <c r="J6646" i="2"/>
  <c r="G6646" i="2"/>
  <c r="N6646" i="2"/>
  <c r="A6646" i="2"/>
  <c r="F6646" i="2"/>
  <c r="D6646" i="2"/>
  <c r="H6646" i="2" s="1"/>
  <c r="C6646" i="2"/>
  <c r="O6646" i="2" l="1"/>
  <c r="E6646" i="2"/>
  <c r="I6646" i="2"/>
  <c r="S6646" i="2"/>
  <c r="Q6646" i="2"/>
  <c r="R6646" i="2" s="1"/>
  <c r="M6646" i="2"/>
  <c r="P6646" i="2" s="1"/>
  <c r="A6647" i="2"/>
  <c r="G6647" i="2"/>
  <c r="F6647" i="2"/>
  <c r="J6647" i="2"/>
  <c r="N6647" i="2"/>
  <c r="B6648" i="2"/>
  <c r="L6647" i="2"/>
  <c r="D6647" i="2"/>
  <c r="H6647" i="2" s="1"/>
  <c r="K6647" i="2"/>
  <c r="C6647" i="2"/>
  <c r="U6645" i="2"/>
  <c r="T6645" i="2"/>
  <c r="T6646" i="2" l="1"/>
  <c r="U6646" i="2"/>
  <c r="I6647" i="2"/>
  <c r="E6647" i="2"/>
  <c r="O6647" i="2"/>
  <c r="D6648" i="2"/>
  <c r="H6648" i="2" s="1"/>
  <c r="C6648" i="2"/>
  <c r="L6648" i="2"/>
  <c r="F6648" i="2"/>
  <c r="K6648" i="2"/>
  <c r="G6648" i="2"/>
  <c r="J6648" i="2"/>
  <c r="B6649" i="2"/>
  <c r="A6648" i="2"/>
  <c r="N6648" i="2"/>
  <c r="M6647" i="2"/>
  <c r="P6647" i="2" s="1"/>
  <c r="S6647" i="2"/>
  <c r="Q6647" i="2"/>
  <c r="R6647" i="2" s="1"/>
  <c r="F6649" i="2" l="1"/>
  <c r="D6649" i="2"/>
  <c r="H6649" i="2" s="1"/>
  <c r="C6649" i="2"/>
  <c r="J6649" i="2"/>
  <c r="L6649" i="2"/>
  <c r="A6649" i="2"/>
  <c r="K6649" i="2"/>
  <c r="B6650" i="2"/>
  <c r="N6649" i="2"/>
  <c r="G6649" i="2"/>
  <c r="U6647" i="2"/>
  <c r="T6647" i="2"/>
  <c r="S6648" i="2"/>
  <c r="Q6648" i="2"/>
  <c r="R6648" i="2" s="1"/>
  <c r="M6648" i="2"/>
  <c r="P6648" i="2" s="1"/>
  <c r="I6648" i="2"/>
  <c r="E6648" i="2"/>
  <c r="O6648" i="2"/>
  <c r="E6649" i="2" l="1"/>
  <c r="I6649" i="2"/>
  <c r="M6649" i="2"/>
  <c r="P6649" i="2" s="1"/>
  <c r="S6649" i="2"/>
  <c r="Q6649" i="2"/>
  <c r="R6649" i="2" s="1"/>
  <c r="O6649" i="2"/>
  <c r="U6648" i="2"/>
  <c r="T6648" i="2"/>
  <c r="K6650" i="2"/>
  <c r="D6650" i="2"/>
  <c r="H6650" i="2" s="1"/>
  <c r="A6650" i="2"/>
  <c r="J6650" i="2"/>
  <c r="G6650" i="2"/>
  <c r="C6650" i="2"/>
  <c r="F6650" i="2"/>
  <c r="B6651" i="2"/>
  <c r="N6650" i="2"/>
  <c r="L6650" i="2"/>
  <c r="O6650" i="2" l="1"/>
  <c r="Q6650" i="2"/>
  <c r="R6650" i="2" s="1"/>
  <c r="M6650" i="2"/>
  <c r="P6650" i="2" s="1"/>
  <c r="S6650" i="2"/>
  <c r="U6649" i="2"/>
  <c r="T6649" i="2"/>
  <c r="N6651" i="2"/>
  <c r="G6651" i="2"/>
  <c r="B6652" i="2"/>
  <c r="D6651" i="2"/>
  <c r="H6651" i="2" s="1"/>
  <c r="C6651" i="2"/>
  <c r="A6651" i="2"/>
  <c r="L6651" i="2"/>
  <c r="K6651" i="2"/>
  <c r="J6651" i="2"/>
  <c r="F6651" i="2"/>
  <c r="I6650" i="2"/>
  <c r="E6650" i="2"/>
  <c r="I6651" i="2" l="1"/>
  <c r="E6651" i="2"/>
  <c r="T6650" i="2"/>
  <c r="U6650" i="2"/>
  <c r="J6652" i="2"/>
  <c r="C6652" i="2"/>
  <c r="G6652" i="2"/>
  <c r="K6652" i="2"/>
  <c r="F6652" i="2"/>
  <c r="L6652" i="2"/>
  <c r="N6652" i="2"/>
  <c r="B6653" i="2"/>
  <c r="D6652" i="2"/>
  <c r="H6652" i="2" s="1"/>
  <c r="A6652" i="2"/>
  <c r="S6651" i="2"/>
  <c r="M6651" i="2"/>
  <c r="P6651" i="2" s="1"/>
  <c r="Q6651" i="2"/>
  <c r="R6651" i="2" s="1"/>
  <c r="O6651" i="2"/>
  <c r="O6652" i="2" l="1"/>
  <c r="C6653" i="2"/>
  <c r="F6653" i="2"/>
  <c r="B6654" i="2"/>
  <c r="K6653" i="2"/>
  <c r="A6653" i="2"/>
  <c r="L6653" i="2"/>
  <c r="J6653" i="2"/>
  <c r="G6653" i="2"/>
  <c r="N6653" i="2"/>
  <c r="D6653" i="2"/>
  <c r="H6653" i="2" s="1"/>
  <c r="E6652" i="2"/>
  <c r="I6652" i="2"/>
  <c r="T6651" i="2"/>
  <c r="U6651" i="2"/>
  <c r="Q6652" i="2"/>
  <c r="R6652" i="2" s="1"/>
  <c r="M6652" i="2"/>
  <c r="P6652" i="2" s="1"/>
  <c r="S6652" i="2"/>
  <c r="O6653" i="2" l="1"/>
  <c r="E6653" i="2"/>
  <c r="I6653" i="2"/>
  <c r="J6654" i="2"/>
  <c r="C6654" i="2"/>
  <c r="L6654" i="2"/>
  <c r="G6654" i="2"/>
  <c r="D6654" i="2"/>
  <c r="H6654" i="2" s="1"/>
  <c r="F6654" i="2"/>
  <c r="N6654" i="2"/>
  <c r="B6655" i="2"/>
  <c r="A6654" i="2"/>
  <c r="K6654" i="2"/>
  <c r="M6653" i="2"/>
  <c r="P6653" i="2" s="1"/>
  <c r="S6653" i="2"/>
  <c r="Q6653" i="2"/>
  <c r="R6653" i="2" s="1"/>
  <c r="U6652" i="2"/>
  <c r="T6652" i="2"/>
  <c r="K6655" i="2" l="1"/>
  <c r="A6655" i="2"/>
  <c r="J6655" i="2"/>
  <c r="D6655" i="2"/>
  <c r="H6655" i="2" s="1"/>
  <c r="G6655" i="2"/>
  <c r="L6655" i="2"/>
  <c r="F6655" i="2"/>
  <c r="B6656" i="2"/>
  <c r="N6655" i="2"/>
  <c r="O6655" i="2" s="1"/>
  <c r="C6655" i="2"/>
  <c r="E6654" i="2"/>
  <c r="I6654" i="2"/>
  <c r="O6654" i="2"/>
  <c r="M6654" i="2"/>
  <c r="P6654" i="2" s="1"/>
  <c r="S6654" i="2"/>
  <c r="Q6654" i="2"/>
  <c r="R6654" i="2" s="1"/>
  <c r="U6653" i="2"/>
  <c r="T6653" i="2"/>
  <c r="Q6655" i="2" l="1"/>
  <c r="R6655" i="2" s="1"/>
  <c r="M6655" i="2"/>
  <c r="P6655" i="2" s="1"/>
  <c r="S6655" i="2"/>
  <c r="I6655" i="2"/>
  <c r="E6655" i="2"/>
  <c r="U6654" i="2"/>
  <c r="T6654" i="2"/>
  <c r="K6656" i="2"/>
  <c r="A6656" i="2"/>
  <c r="J6656" i="2"/>
  <c r="G6656" i="2"/>
  <c r="N6656" i="2"/>
  <c r="C6656" i="2"/>
  <c r="B6657" i="2"/>
  <c r="F6656" i="2"/>
  <c r="D6656" i="2"/>
  <c r="H6656" i="2" s="1"/>
  <c r="L6656" i="2"/>
  <c r="U6655" i="2" l="1"/>
  <c r="T6655" i="2"/>
  <c r="O6656" i="2"/>
  <c r="E6656" i="2"/>
  <c r="I6656" i="2"/>
  <c r="G6657" i="2"/>
  <c r="F6657" i="2"/>
  <c r="K6657" i="2"/>
  <c r="N6657" i="2"/>
  <c r="B6658" i="2"/>
  <c r="A6657" i="2"/>
  <c r="J6657" i="2"/>
  <c r="C6657" i="2"/>
  <c r="L6657" i="2"/>
  <c r="D6657" i="2"/>
  <c r="H6657" i="2" s="1"/>
  <c r="Q6656" i="2"/>
  <c r="R6656" i="2" s="1"/>
  <c r="M6656" i="2"/>
  <c r="P6656" i="2" s="1"/>
  <c r="S6656" i="2"/>
  <c r="O6657" i="2" l="1"/>
  <c r="D6658" i="2"/>
  <c r="H6658" i="2" s="1"/>
  <c r="N6658" i="2"/>
  <c r="G6658" i="2"/>
  <c r="B6659" i="2"/>
  <c r="C6658" i="2"/>
  <c r="L6658" i="2"/>
  <c r="A6658" i="2"/>
  <c r="K6658" i="2"/>
  <c r="J6658" i="2"/>
  <c r="F6658" i="2"/>
  <c r="S6657" i="2"/>
  <c r="Q6657" i="2"/>
  <c r="R6657" i="2" s="1"/>
  <c r="M6657" i="2"/>
  <c r="P6657" i="2" s="1"/>
  <c r="U6656" i="2"/>
  <c r="T6656" i="2"/>
  <c r="I6657" i="2"/>
  <c r="E6657" i="2"/>
  <c r="M6658" i="2" l="1"/>
  <c r="P6658" i="2" s="1"/>
  <c r="S6658" i="2"/>
  <c r="Q6658" i="2"/>
  <c r="R6658" i="2" s="1"/>
  <c r="O6658" i="2"/>
  <c r="T6657" i="2"/>
  <c r="U6657" i="2"/>
  <c r="K6659" i="2"/>
  <c r="A6659" i="2"/>
  <c r="F6659" i="2"/>
  <c r="J6659" i="2"/>
  <c r="G6659" i="2"/>
  <c r="C6659" i="2"/>
  <c r="B6660" i="2"/>
  <c r="N6659" i="2"/>
  <c r="D6659" i="2"/>
  <c r="H6659" i="2" s="1"/>
  <c r="L6659" i="2"/>
  <c r="I6658" i="2"/>
  <c r="E6658" i="2"/>
  <c r="T6658" i="2" l="1"/>
  <c r="U6658" i="2"/>
  <c r="O6659" i="2"/>
  <c r="I6659" i="2"/>
  <c r="E6659" i="2"/>
  <c r="A6660" i="2"/>
  <c r="J6660" i="2"/>
  <c r="B6661" i="2"/>
  <c r="G6660" i="2"/>
  <c r="F6660" i="2"/>
  <c r="C6660" i="2"/>
  <c r="L6660" i="2"/>
  <c r="K6660" i="2"/>
  <c r="D6660" i="2"/>
  <c r="H6660" i="2" s="1"/>
  <c r="N6660" i="2"/>
  <c r="M6659" i="2"/>
  <c r="P6659" i="2" s="1"/>
  <c r="S6659" i="2"/>
  <c r="Q6659" i="2"/>
  <c r="R6659" i="2" s="1"/>
  <c r="U6659" i="2" l="1"/>
  <c r="T6659" i="2"/>
  <c r="E6660" i="2"/>
  <c r="I6660" i="2"/>
  <c r="M6660" i="2"/>
  <c r="P6660" i="2" s="1"/>
  <c r="Q6660" i="2"/>
  <c r="R6660" i="2" s="1"/>
  <c r="S6660" i="2"/>
  <c r="C6661" i="2"/>
  <c r="L6661" i="2"/>
  <c r="F6661" i="2"/>
  <c r="K6661" i="2"/>
  <c r="N6661" i="2"/>
  <c r="J6661" i="2"/>
  <c r="A6661" i="2"/>
  <c r="G6661" i="2"/>
  <c r="D6661" i="2"/>
  <c r="H6661" i="2" s="1"/>
  <c r="B6662" i="2"/>
  <c r="O6660" i="2"/>
  <c r="Q6661" i="2" l="1"/>
  <c r="R6661" i="2" s="1"/>
  <c r="M6661" i="2"/>
  <c r="P6661" i="2" s="1"/>
  <c r="S6661" i="2"/>
  <c r="O6661" i="2"/>
  <c r="T6660" i="2"/>
  <c r="U6660" i="2"/>
  <c r="C6662" i="2"/>
  <c r="L6662" i="2"/>
  <c r="B6663" i="2"/>
  <c r="K6662" i="2"/>
  <c r="J6662" i="2"/>
  <c r="G6662" i="2"/>
  <c r="A6662" i="2"/>
  <c r="F6662" i="2"/>
  <c r="N6662" i="2"/>
  <c r="D6662" i="2"/>
  <c r="H6662" i="2" s="1"/>
  <c r="I6661" i="2"/>
  <c r="E6661" i="2"/>
  <c r="M6662" i="2" l="1"/>
  <c r="Q6662" i="2"/>
  <c r="R6662" i="2" s="1"/>
  <c r="S6662" i="2"/>
  <c r="U6661" i="2"/>
  <c r="T6661" i="2"/>
  <c r="J6663" i="2"/>
  <c r="G6663" i="2"/>
  <c r="D6663" i="2"/>
  <c r="H6663" i="2" s="1"/>
  <c r="B6664" i="2"/>
  <c r="L6663" i="2"/>
  <c r="N6663" i="2"/>
  <c r="F6663" i="2"/>
  <c r="K6663" i="2"/>
  <c r="C6663" i="2"/>
  <c r="A6663" i="2"/>
  <c r="O6662" i="2"/>
  <c r="P6662" i="2"/>
  <c r="I6662" i="2"/>
  <c r="E6662" i="2"/>
  <c r="D6664" i="2" l="1"/>
  <c r="H6664" i="2" s="1"/>
  <c r="G6664" i="2"/>
  <c r="A6664" i="2"/>
  <c r="B6665" i="2"/>
  <c r="L6664" i="2"/>
  <c r="K6664" i="2"/>
  <c r="J6664" i="2"/>
  <c r="F6664" i="2"/>
  <c r="C6664" i="2"/>
  <c r="N6664" i="2"/>
  <c r="O6663" i="2"/>
  <c r="U6662" i="2"/>
  <c r="T6662" i="2"/>
  <c r="Q6663" i="2"/>
  <c r="R6663" i="2" s="1"/>
  <c r="M6663" i="2"/>
  <c r="P6663" i="2" s="1"/>
  <c r="S6663" i="2"/>
  <c r="E6663" i="2"/>
  <c r="I6663" i="2"/>
  <c r="U6663" i="2" l="1"/>
  <c r="T6663" i="2"/>
  <c r="I6664" i="2"/>
  <c r="E6664" i="2"/>
  <c r="O6664" i="2"/>
  <c r="K6665" i="2"/>
  <c r="G6665" i="2"/>
  <c r="J6665" i="2"/>
  <c r="F6665" i="2"/>
  <c r="N6665" i="2"/>
  <c r="L6665" i="2"/>
  <c r="B6666" i="2"/>
  <c r="D6665" i="2"/>
  <c r="H6665" i="2" s="1"/>
  <c r="C6665" i="2"/>
  <c r="A6665" i="2"/>
  <c r="S6664" i="2"/>
  <c r="Q6664" i="2"/>
  <c r="R6664" i="2" s="1"/>
  <c r="M6664" i="2"/>
  <c r="P6664" i="2" s="1"/>
  <c r="N6666" i="2" l="1"/>
  <c r="C6666" i="2"/>
  <c r="G6666" i="2"/>
  <c r="L6666" i="2"/>
  <c r="K6666" i="2"/>
  <c r="A6666" i="2"/>
  <c r="F6666" i="2"/>
  <c r="J6666" i="2"/>
  <c r="D6666" i="2"/>
  <c r="H6666" i="2" s="1"/>
  <c r="B6667" i="2"/>
  <c r="O6665" i="2"/>
  <c r="I6665" i="2"/>
  <c r="E6665" i="2"/>
  <c r="Q6665" i="2"/>
  <c r="R6665" i="2" s="1"/>
  <c r="M6665" i="2"/>
  <c r="P6665" i="2" s="1"/>
  <c r="S6665" i="2"/>
  <c r="T6664" i="2"/>
  <c r="U6664" i="2"/>
  <c r="O6666" i="2" l="1"/>
  <c r="I6666" i="2"/>
  <c r="E6666" i="2"/>
  <c r="M6666" i="2"/>
  <c r="P6666" i="2" s="1"/>
  <c r="S6666" i="2"/>
  <c r="Q6666" i="2"/>
  <c r="R6666" i="2" s="1"/>
  <c r="B6668" i="2"/>
  <c r="K6667" i="2"/>
  <c r="D6667" i="2"/>
  <c r="H6667" i="2" s="1"/>
  <c r="C6667" i="2"/>
  <c r="A6667" i="2"/>
  <c r="F6667" i="2"/>
  <c r="J6667" i="2"/>
  <c r="G6667" i="2"/>
  <c r="N6667" i="2"/>
  <c r="L6667" i="2"/>
  <c r="U6665" i="2"/>
  <c r="T6665" i="2"/>
  <c r="I6667" i="2" l="1"/>
  <c r="E6667" i="2"/>
  <c r="T6666" i="2"/>
  <c r="U6666" i="2"/>
  <c r="O6667" i="2"/>
  <c r="N6668" i="2"/>
  <c r="B6669" i="2"/>
  <c r="D6668" i="2"/>
  <c r="H6668" i="2" s="1"/>
  <c r="L6668" i="2"/>
  <c r="G6668" i="2"/>
  <c r="C6668" i="2"/>
  <c r="J6668" i="2"/>
  <c r="K6668" i="2"/>
  <c r="A6668" i="2"/>
  <c r="F6668" i="2"/>
  <c r="Q6667" i="2"/>
  <c r="R6667" i="2" s="1"/>
  <c r="M6667" i="2"/>
  <c r="P6667" i="2" s="1"/>
  <c r="S6667" i="2"/>
  <c r="U6667" i="2" l="1"/>
  <c r="T6667" i="2"/>
  <c r="I6668" i="2"/>
  <c r="E6668" i="2"/>
  <c r="S6668" i="2"/>
  <c r="Q6668" i="2"/>
  <c r="R6668" i="2" s="1"/>
  <c r="M6668" i="2"/>
  <c r="P6668" i="2" s="1"/>
  <c r="O6668" i="2"/>
  <c r="N6669" i="2"/>
  <c r="D6669" i="2"/>
  <c r="H6669" i="2" s="1"/>
  <c r="B6670" i="2"/>
  <c r="C6669" i="2"/>
  <c r="L6669" i="2"/>
  <c r="J6669" i="2"/>
  <c r="K6669" i="2"/>
  <c r="A6669" i="2"/>
  <c r="F6669" i="2"/>
  <c r="G6669" i="2"/>
  <c r="O6669" i="2" l="1"/>
  <c r="T6668" i="2"/>
  <c r="U6668" i="2"/>
  <c r="E6669" i="2"/>
  <c r="I6669" i="2"/>
  <c r="Q6669" i="2"/>
  <c r="R6669" i="2" s="1"/>
  <c r="M6669" i="2"/>
  <c r="P6669" i="2" s="1"/>
  <c r="S6669" i="2"/>
  <c r="B6671" i="2"/>
  <c r="K6670" i="2"/>
  <c r="J6670" i="2"/>
  <c r="G6670" i="2"/>
  <c r="F6670" i="2"/>
  <c r="N6670" i="2"/>
  <c r="D6670" i="2"/>
  <c r="H6670" i="2" s="1"/>
  <c r="A6670" i="2"/>
  <c r="L6670" i="2"/>
  <c r="C6670" i="2"/>
  <c r="M6670" i="2" l="1"/>
  <c r="P6670" i="2" s="1"/>
  <c r="S6670" i="2"/>
  <c r="Q6670" i="2"/>
  <c r="R6670" i="2" s="1"/>
  <c r="O6670" i="2"/>
  <c r="E6670" i="2"/>
  <c r="I6670" i="2"/>
  <c r="U6669" i="2"/>
  <c r="T6669" i="2"/>
  <c r="J6671" i="2"/>
  <c r="G6671" i="2"/>
  <c r="F6671" i="2"/>
  <c r="N6671" i="2"/>
  <c r="B6672" i="2"/>
  <c r="C6671" i="2"/>
  <c r="D6671" i="2"/>
  <c r="H6671" i="2" s="1"/>
  <c r="A6671" i="2"/>
  <c r="L6671" i="2"/>
  <c r="K6671" i="2"/>
  <c r="U6670" i="2" l="1"/>
  <c r="T6670" i="2"/>
  <c r="O6671" i="2"/>
  <c r="M6671" i="2"/>
  <c r="P6671" i="2" s="1"/>
  <c r="Q6671" i="2"/>
  <c r="R6671" i="2" s="1"/>
  <c r="S6671" i="2"/>
  <c r="L6672" i="2"/>
  <c r="D6672" i="2"/>
  <c r="H6672" i="2" s="1"/>
  <c r="K6672" i="2"/>
  <c r="A6672" i="2"/>
  <c r="J6672" i="2"/>
  <c r="G6672" i="2"/>
  <c r="F6672" i="2"/>
  <c r="B6673" i="2"/>
  <c r="N6672" i="2"/>
  <c r="C6672" i="2"/>
  <c r="I6671" i="2"/>
  <c r="E6671" i="2"/>
  <c r="I6672" i="2" l="1"/>
  <c r="E6672" i="2"/>
  <c r="Q6672" i="2"/>
  <c r="R6672" i="2" s="1"/>
  <c r="M6672" i="2"/>
  <c r="S6672" i="2"/>
  <c r="U6671" i="2"/>
  <c r="T6671" i="2"/>
  <c r="K6673" i="2"/>
  <c r="J6673" i="2"/>
  <c r="F6673" i="2"/>
  <c r="G6673" i="2"/>
  <c r="N6673" i="2"/>
  <c r="D6673" i="2"/>
  <c r="H6673" i="2" s="1"/>
  <c r="C6673" i="2"/>
  <c r="A6673" i="2"/>
  <c r="L6673" i="2"/>
  <c r="B6674" i="2"/>
  <c r="P6672" i="2"/>
  <c r="O6672" i="2"/>
  <c r="U6672" i="2" l="1"/>
  <c r="T6672" i="2"/>
  <c r="N6674" i="2"/>
  <c r="L6674" i="2"/>
  <c r="D6674" i="2"/>
  <c r="H6674" i="2" s="1"/>
  <c r="B6675" i="2"/>
  <c r="K6674" i="2"/>
  <c r="J6674" i="2"/>
  <c r="G6674" i="2"/>
  <c r="A6674" i="2"/>
  <c r="F6674" i="2"/>
  <c r="C6674" i="2"/>
  <c r="O6673" i="2"/>
  <c r="E6673" i="2"/>
  <c r="I6673" i="2"/>
  <c r="M6673" i="2"/>
  <c r="P6673" i="2" s="1"/>
  <c r="S6673" i="2"/>
  <c r="Q6673" i="2"/>
  <c r="R6673" i="2" s="1"/>
  <c r="O6674" i="2" l="1"/>
  <c r="U6673" i="2"/>
  <c r="T6673" i="2"/>
  <c r="E6674" i="2"/>
  <c r="I6674" i="2"/>
  <c r="D6675" i="2"/>
  <c r="H6675" i="2" s="1"/>
  <c r="G6675" i="2"/>
  <c r="L6675" i="2"/>
  <c r="F6675" i="2"/>
  <c r="C6675" i="2"/>
  <c r="N6675" i="2"/>
  <c r="B6676" i="2"/>
  <c r="K6675" i="2"/>
  <c r="A6675" i="2"/>
  <c r="J6675" i="2"/>
  <c r="S6674" i="2"/>
  <c r="M6674" i="2"/>
  <c r="P6674" i="2" s="1"/>
  <c r="Q6674" i="2"/>
  <c r="R6674" i="2" s="1"/>
  <c r="O6675" i="2" l="1"/>
  <c r="E6675" i="2"/>
  <c r="I6675" i="2"/>
  <c r="T6674" i="2"/>
  <c r="U6674" i="2"/>
  <c r="S6675" i="2"/>
  <c r="Q6675" i="2"/>
  <c r="R6675" i="2" s="1"/>
  <c r="M6675" i="2"/>
  <c r="P6675" i="2" s="1"/>
  <c r="L6676" i="2"/>
  <c r="N6676" i="2"/>
  <c r="J6676" i="2"/>
  <c r="C6676" i="2"/>
  <c r="K6676" i="2"/>
  <c r="G6676" i="2"/>
  <c r="F6676" i="2"/>
  <c r="B6677" i="2"/>
  <c r="D6676" i="2"/>
  <c r="H6676" i="2" s="1"/>
  <c r="A6676" i="2"/>
  <c r="O6676" i="2" l="1"/>
  <c r="I6676" i="2"/>
  <c r="E6676" i="2"/>
  <c r="T6675" i="2"/>
  <c r="U6675" i="2"/>
  <c r="S6676" i="2"/>
  <c r="Q6676" i="2"/>
  <c r="R6676" i="2" s="1"/>
  <c r="M6676" i="2"/>
  <c r="P6676" i="2" s="1"/>
  <c r="F6677" i="2"/>
  <c r="N6677" i="2"/>
  <c r="G6677" i="2"/>
  <c r="J6677" i="2"/>
  <c r="D6677" i="2"/>
  <c r="H6677" i="2" s="1"/>
  <c r="C6677" i="2"/>
  <c r="A6677" i="2"/>
  <c r="L6677" i="2"/>
  <c r="B6678" i="2"/>
  <c r="K6677" i="2"/>
  <c r="C6678" i="2" l="1"/>
  <c r="N6678" i="2"/>
  <c r="L6678" i="2"/>
  <c r="B6679" i="2"/>
  <c r="K6678" i="2"/>
  <c r="J6678" i="2"/>
  <c r="A6678" i="2"/>
  <c r="G6678" i="2"/>
  <c r="D6678" i="2"/>
  <c r="H6678" i="2" s="1"/>
  <c r="F6678" i="2"/>
  <c r="S6677" i="2"/>
  <c r="Q6677" i="2"/>
  <c r="R6677" i="2" s="1"/>
  <c r="M6677" i="2"/>
  <c r="P6677" i="2" s="1"/>
  <c r="O6677" i="2"/>
  <c r="I6677" i="2"/>
  <c r="E6677" i="2"/>
  <c r="T6676" i="2"/>
  <c r="U6676" i="2"/>
  <c r="I6678" i="2" l="1"/>
  <c r="E6678" i="2"/>
  <c r="O6678" i="2"/>
  <c r="T6677" i="2"/>
  <c r="U6677" i="2"/>
  <c r="N6679" i="2"/>
  <c r="F6679" i="2"/>
  <c r="B6680" i="2"/>
  <c r="A6679" i="2"/>
  <c r="K6679" i="2"/>
  <c r="D6679" i="2"/>
  <c r="H6679" i="2" s="1"/>
  <c r="J6679" i="2"/>
  <c r="L6679" i="2"/>
  <c r="G6679" i="2"/>
  <c r="C6679" i="2"/>
  <c r="Q6678" i="2"/>
  <c r="R6678" i="2" s="1"/>
  <c r="M6678" i="2"/>
  <c r="P6678" i="2" s="1"/>
  <c r="S6678" i="2"/>
  <c r="M6679" i="2" l="1"/>
  <c r="P6679" i="2" s="1"/>
  <c r="S6679" i="2"/>
  <c r="Q6679" i="2"/>
  <c r="R6679" i="2" s="1"/>
  <c r="L6680" i="2"/>
  <c r="G6680" i="2"/>
  <c r="B6681" i="2"/>
  <c r="N6680" i="2"/>
  <c r="C6680" i="2"/>
  <c r="J6680" i="2"/>
  <c r="K6680" i="2"/>
  <c r="F6680" i="2"/>
  <c r="D6680" i="2"/>
  <c r="H6680" i="2" s="1"/>
  <c r="A6680" i="2"/>
  <c r="O6679" i="2"/>
  <c r="T6678" i="2"/>
  <c r="U6678" i="2"/>
  <c r="E6679" i="2"/>
  <c r="I6679" i="2"/>
  <c r="U6679" i="2" l="1"/>
  <c r="T6679" i="2"/>
  <c r="L6681" i="2"/>
  <c r="B6682" i="2"/>
  <c r="J6681" i="2"/>
  <c r="F6681" i="2"/>
  <c r="K6681" i="2"/>
  <c r="N6681" i="2"/>
  <c r="G6681" i="2"/>
  <c r="D6681" i="2"/>
  <c r="H6681" i="2" s="1"/>
  <c r="C6681" i="2"/>
  <c r="A6681" i="2"/>
  <c r="O6680" i="2"/>
  <c r="S6680" i="2"/>
  <c r="Q6680" i="2"/>
  <c r="R6680" i="2" s="1"/>
  <c r="M6680" i="2"/>
  <c r="P6680" i="2" s="1"/>
  <c r="I6680" i="2"/>
  <c r="E6680" i="2"/>
  <c r="A6682" i="2" l="1"/>
  <c r="J6682" i="2"/>
  <c r="G6682" i="2"/>
  <c r="F6682" i="2"/>
  <c r="D6682" i="2"/>
  <c r="H6682" i="2" s="1"/>
  <c r="C6682" i="2"/>
  <c r="N6682" i="2"/>
  <c r="L6682" i="2"/>
  <c r="B6683" i="2"/>
  <c r="K6682" i="2"/>
  <c r="E6681" i="2"/>
  <c r="I6681" i="2"/>
  <c r="U6680" i="2"/>
  <c r="T6680" i="2"/>
  <c r="S6681" i="2"/>
  <c r="Q6681" i="2"/>
  <c r="R6681" i="2" s="1"/>
  <c r="M6681" i="2"/>
  <c r="P6681" i="2" s="1"/>
  <c r="O6681" i="2"/>
  <c r="F6683" i="2" l="1"/>
  <c r="C6683" i="2"/>
  <c r="N6683" i="2"/>
  <c r="A6683" i="2"/>
  <c r="B6684" i="2"/>
  <c r="D6683" i="2"/>
  <c r="H6683" i="2" s="1"/>
  <c r="K6683" i="2"/>
  <c r="L6683" i="2"/>
  <c r="J6683" i="2"/>
  <c r="G6683" i="2"/>
  <c r="Q6682" i="2"/>
  <c r="R6682" i="2" s="1"/>
  <c r="S6682" i="2"/>
  <c r="M6682" i="2"/>
  <c r="P6682" i="2" s="1"/>
  <c r="E6682" i="2"/>
  <c r="I6682" i="2"/>
  <c r="U6681" i="2"/>
  <c r="T6681" i="2"/>
  <c r="O6682" i="2"/>
  <c r="O6683" i="2" l="1"/>
  <c r="E6683" i="2"/>
  <c r="I6683" i="2"/>
  <c r="T6682" i="2"/>
  <c r="U6682" i="2"/>
  <c r="K6684" i="2"/>
  <c r="G6684" i="2"/>
  <c r="A6684" i="2"/>
  <c r="B6685" i="2"/>
  <c r="L6684" i="2"/>
  <c r="J6684" i="2"/>
  <c r="N6684" i="2"/>
  <c r="F6684" i="2"/>
  <c r="D6684" i="2"/>
  <c r="H6684" i="2" s="1"/>
  <c r="C6684" i="2"/>
  <c r="S6683" i="2"/>
  <c r="Q6683" i="2"/>
  <c r="R6683" i="2" s="1"/>
  <c r="M6683" i="2"/>
  <c r="P6683" i="2" s="1"/>
  <c r="O6684" i="2" l="1"/>
  <c r="Q6684" i="2"/>
  <c r="R6684" i="2" s="1"/>
  <c r="M6684" i="2"/>
  <c r="P6684" i="2" s="1"/>
  <c r="S6684" i="2"/>
  <c r="I6684" i="2"/>
  <c r="E6684" i="2"/>
  <c r="U6683" i="2"/>
  <c r="T6683" i="2"/>
  <c r="D6685" i="2"/>
  <c r="H6685" i="2" s="1"/>
  <c r="C6685" i="2"/>
  <c r="F6685" i="2"/>
  <c r="B6686" i="2"/>
  <c r="N6685" i="2"/>
  <c r="L6685" i="2"/>
  <c r="J6685" i="2"/>
  <c r="K6685" i="2"/>
  <c r="A6685" i="2"/>
  <c r="G6685" i="2"/>
  <c r="Q6685" i="2" l="1"/>
  <c r="R6685" i="2" s="1"/>
  <c r="M6685" i="2"/>
  <c r="S6685" i="2"/>
  <c r="I6685" i="2"/>
  <c r="E6685" i="2"/>
  <c r="F6686" i="2"/>
  <c r="D6686" i="2"/>
  <c r="H6686" i="2" s="1"/>
  <c r="B6687" i="2"/>
  <c r="C6686" i="2"/>
  <c r="N6686" i="2"/>
  <c r="L6686" i="2"/>
  <c r="A6686" i="2"/>
  <c r="K6686" i="2"/>
  <c r="J6686" i="2"/>
  <c r="G6686" i="2"/>
  <c r="T6684" i="2"/>
  <c r="U6684" i="2"/>
  <c r="P6685" i="2"/>
  <c r="O6685" i="2"/>
  <c r="O6686" i="2" l="1"/>
  <c r="E6686" i="2"/>
  <c r="I6686" i="2"/>
  <c r="T6685" i="2"/>
  <c r="U6685" i="2"/>
  <c r="S6686" i="2"/>
  <c r="Q6686" i="2"/>
  <c r="R6686" i="2" s="1"/>
  <c r="M6686" i="2"/>
  <c r="P6686" i="2" s="1"/>
  <c r="F6687" i="2"/>
  <c r="J6687" i="2"/>
  <c r="C6687" i="2"/>
  <c r="N6687" i="2"/>
  <c r="O6687" i="2" s="1"/>
  <c r="D6687" i="2"/>
  <c r="H6687" i="2" s="1"/>
  <c r="B6688" i="2"/>
  <c r="L6687" i="2"/>
  <c r="A6687" i="2"/>
  <c r="K6687" i="2"/>
  <c r="G6687" i="2"/>
  <c r="N6688" i="2" l="1"/>
  <c r="G6688" i="2"/>
  <c r="L6688" i="2"/>
  <c r="B6689" i="2"/>
  <c r="C6688" i="2"/>
  <c r="J6688" i="2"/>
  <c r="K6688" i="2"/>
  <c r="A6688" i="2"/>
  <c r="F6688" i="2"/>
  <c r="D6688" i="2"/>
  <c r="H6688" i="2" s="1"/>
  <c r="T6686" i="2"/>
  <c r="U6686" i="2"/>
  <c r="I6687" i="2"/>
  <c r="E6687" i="2"/>
  <c r="M6687" i="2"/>
  <c r="P6687" i="2" s="1"/>
  <c r="S6687" i="2"/>
  <c r="Q6687" i="2"/>
  <c r="R6687" i="2" s="1"/>
  <c r="O6688" i="2" l="1"/>
  <c r="B6690" i="2"/>
  <c r="G6689" i="2"/>
  <c r="C6689" i="2"/>
  <c r="D6689" i="2"/>
  <c r="H6689" i="2" s="1"/>
  <c r="J6689" i="2"/>
  <c r="F6689" i="2"/>
  <c r="L6689" i="2"/>
  <c r="N6689" i="2"/>
  <c r="K6689" i="2"/>
  <c r="A6689" i="2"/>
  <c r="I6688" i="2"/>
  <c r="E6688" i="2"/>
  <c r="S6688" i="2"/>
  <c r="M6688" i="2"/>
  <c r="P6688" i="2" s="1"/>
  <c r="Q6688" i="2"/>
  <c r="R6688" i="2" s="1"/>
  <c r="U6687" i="2"/>
  <c r="T6687" i="2"/>
  <c r="M6689" i="2" l="1"/>
  <c r="S6689" i="2"/>
  <c r="Q6689" i="2"/>
  <c r="R6689" i="2" s="1"/>
  <c r="D6690" i="2"/>
  <c r="H6690" i="2" s="1"/>
  <c r="N6690" i="2"/>
  <c r="A6690" i="2"/>
  <c r="B6691" i="2"/>
  <c r="G6690" i="2"/>
  <c r="L6690" i="2"/>
  <c r="K6690" i="2"/>
  <c r="C6690" i="2"/>
  <c r="J6690" i="2"/>
  <c r="F6690" i="2"/>
  <c r="I6689" i="2"/>
  <c r="E6689" i="2"/>
  <c r="U6688" i="2"/>
  <c r="T6688" i="2"/>
  <c r="P6689" i="2"/>
  <c r="O6689" i="2"/>
  <c r="S6690" i="2" l="1"/>
  <c r="M6690" i="2"/>
  <c r="P6690" i="2" s="1"/>
  <c r="Q6690" i="2"/>
  <c r="R6690" i="2" s="1"/>
  <c r="U6689" i="2"/>
  <c r="T6689" i="2"/>
  <c r="E6690" i="2"/>
  <c r="I6690" i="2"/>
  <c r="O6690" i="2"/>
  <c r="B6692" i="2"/>
  <c r="G6691" i="2"/>
  <c r="D6691" i="2"/>
  <c r="H6691" i="2" s="1"/>
  <c r="C6691" i="2"/>
  <c r="K6691" i="2"/>
  <c r="L6691" i="2"/>
  <c r="F6691" i="2"/>
  <c r="A6691" i="2"/>
  <c r="N6691" i="2"/>
  <c r="J6691" i="2"/>
  <c r="T6690" i="2" l="1"/>
  <c r="U6690" i="2"/>
  <c r="G6692" i="2"/>
  <c r="J6692" i="2"/>
  <c r="B6693" i="2"/>
  <c r="F6692" i="2"/>
  <c r="D6692" i="2"/>
  <c r="H6692" i="2" s="1"/>
  <c r="N6692" i="2"/>
  <c r="A6692" i="2"/>
  <c r="L6692" i="2"/>
  <c r="C6692" i="2"/>
  <c r="K6692" i="2"/>
  <c r="O6691" i="2"/>
  <c r="I6691" i="2"/>
  <c r="E6691" i="2"/>
  <c r="Q6691" i="2"/>
  <c r="R6691" i="2" s="1"/>
  <c r="S6691" i="2"/>
  <c r="M6691" i="2"/>
  <c r="P6691" i="2" s="1"/>
  <c r="F6693" i="2" l="1"/>
  <c r="N6693" i="2"/>
  <c r="C6693" i="2"/>
  <c r="K6693" i="2"/>
  <c r="L6693" i="2"/>
  <c r="J6693" i="2"/>
  <c r="A6693" i="2"/>
  <c r="G6693" i="2"/>
  <c r="B6694" i="2"/>
  <c r="D6693" i="2"/>
  <c r="H6693" i="2" s="1"/>
  <c r="I6692" i="2"/>
  <c r="E6692" i="2"/>
  <c r="Q6692" i="2"/>
  <c r="R6692" i="2" s="1"/>
  <c r="M6692" i="2"/>
  <c r="P6692" i="2" s="1"/>
  <c r="S6692" i="2"/>
  <c r="T6691" i="2"/>
  <c r="U6691" i="2"/>
  <c r="O6692" i="2"/>
  <c r="O6693" i="2" l="1"/>
  <c r="J6694" i="2"/>
  <c r="L6694" i="2"/>
  <c r="A6694" i="2"/>
  <c r="G6694" i="2"/>
  <c r="B6695" i="2"/>
  <c r="F6694" i="2"/>
  <c r="C6694" i="2"/>
  <c r="N6694" i="2"/>
  <c r="D6694" i="2"/>
  <c r="H6694" i="2" s="1"/>
  <c r="K6694" i="2"/>
  <c r="I6693" i="2"/>
  <c r="E6693" i="2"/>
  <c r="M6693" i="2"/>
  <c r="P6693" i="2" s="1"/>
  <c r="Q6693" i="2"/>
  <c r="R6693" i="2" s="1"/>
  <c r="S6693" i="2"/>
  <c r="T6692" i="2"/>
  <c r="U6692" i="2"/>
  <c r="D6695" i="2" l="1"/>
  <c r="H6695" i="2" s="1"/>
  <c r="L6695" i="2"/>
  <c r="B6696" i="2"/>
  <c r="J6695" i="2"/>
  <c r="N6695" i="2"/>
  <c r="A6695" i="2"/>
  <c r="C6695" i="2"/>
  <c r="K6695" i="2"/>
  <c r="G6695" i="2"/>
  <c r="F6695" i="2"/>
  <c r="I6694" i="2"/>
  <c r="E6694" i="2"/>
  <c r="S6694" i="2"/>
  <c r="Q6694" i="2"/>
  <c r="R6694" i="2" s="1"/>
  <c r="M6694" i="2"/>
  <c r="P6694" i="2" s="1"/>
  <c r="U6693" i="2"/>
  <c r="T6693" i="2"/>
  <c r="O6694" i="2"/>
  <c r="O6695" i="2" l="1"/>
  <c r="B6697" i="2"/>
  <c r="D6696" i="2"/>
  <c r="H6696" i="2" s="1"/>
  <c r="L6696" i="2"/>
  <c r="A6696" i="2"/>
  <c r="C6696" i="2"/>
  <c r="J6696" i="2"/>
  <c r="K6696" i="2"/>
  <c r="N6696" i="2"/>
  <c r="F6696" i="2"/>
  <c r="G6696" i="2"/>
  <c r="I6695" i="2"/>
  <c r="E6695" i="2"/>
  <c r="T6694" i="2"/>
  <c r="U6694" i="2"/>
  <c r="S6695" i="2"/>
  <c r="M6695" i="2"/>
  <c r="P6695" i="2" s="1"/>
  <c r="Q6695" i="2"/>
  <c r="R6695" i="2" s="1"/>
  <c r="L6697" i="2" l="1"/>
  <c r="J6697" i="2"/>
  <c r="G6697" i="2"/>
  <c r="B6698" i="2"/>
  <c r="C6697" i="2"/>
  <c r="F6697" i="2"/>
  <c r="K6697" i="2"/>
  <c r="N6697" i="2"/>
  <c r="D6697" i="2"/>
  <c r="H6697" i="2" s="1"/>
  <c r="A6697" i="2"/>
  <c r="I6696" i="2"/>
  <c r="E6696" i="2"/>
  <c r="U6695" i="2"/>
  <c r="T6695" i="2"/>
  <c r="Q6696" i="2"/>
  <c r="R6696" i="2" s="1"/>
  <c r="M6696" i="2"/>
  <c r="P6696" i="2" s="1"/>
  <c r="S6696" i="2"/>
  <c r="O6696" i="2"/>
  <c r="L6698" i="2" l="1"/>
  <c r="C6698" i="2"/>
  <c r="K6698" i="2"/>
  <c r="J6698" i="2"/>
  <c r="G6698" i="2"/>
  <c r="A6698" i="2"/>
  <c r="F6698" i="2"/>
  <c r="N6698" i="2"/>
  <c r="B6699" i="2"/>
  <c r="D6698" i="2"/>
  <c r="H6698" i="2" s="1"/>
  <c r="E6697" i="2"/>
  <c r="I6697" i="2"/>
  <c r="U6696" i="2"/>
  <c r="T6696" i="2"/>
  <c r="S6697" i="2"/>
  <c r="M6697" i="2"/>
  <c r="P6697" i="2" s="1"/>
  <c r="Q6697" i="2"/>
  <c r="R6697" i="2" s="1"/>
  <c r="O6697" i="2"/>
  <c r="E6698" i="2" l="1"/>
  <c r="I6698" i="2"/>
  <c r="M6698" i="2"/>
  <c r="S6698" i="2"/>
  <c r="Q6698" i="2"/>
  <c r="R6698" i="2" s="1"/>
  <c r="B6700" i="2"/>
  <c r="F6699" i="2"/>
  <c r="N6699" i="2"/>
  <c r="K6699" i="2"/>
  <c r="D6699" i="2"/>
  <c r="H6699" i="2" s="1"/>
  <c r="C6699" i="2"/>
  <c r="L6699" i="2"/>
  <c r="J6699" i="2"/>
  <c r="A6699" i="2"/>
  <c r="G6699" i="2"/>
  <c r="T6697" i="2"/>
  <c r="U6697" i="2"/>
  <c r="O6698" i="2"/>
  <c r="P6698" i="2"/>
  <c r="S6699" i="2" l="1"/>
  <c r="Q6699" i="2"/>
  <c r="R6699" i="2" s="1"/>
  <c r="M6699" i="2"/>
  <c r="P6699" i="2" s="1"/>
  <c r="U6698" i="2"/>
  <c r="T6698" i="2"/>
  <c r="D6700" i="2"/>
  <c r="H6700" i="2" s="1"/>
  <c r="N6700" i="2"/>
  <c r="C6700" i="2"/>
  <c r="K6700" i="2"/>
  <c r="G6700" i="2"/>
  <c r="L6700" i="2"/>
  <c r="J6700" i="2"/>
  <c r="A6700" i="2"/>
  <c r="B6701" i="2"/>
  <c r="F6700" i="2"/>
  <c r="I6699" i="2"/>
  <c r="E6699" i="2"/>
  <c r="O6699" i="2"/>
  <c r="M6700" i="2" l="1"/>
  <c r="P6700" i="2" s="1"/>
  <c r="S6700" i="2"/>
  <c r="Q6700" i="2"/>
  <c r="R6700" i="2" s="1"/>
  <c r="U6699" i="2"/>
  <c r="T6699" i="2"/>
  <c r="D6701" i="2"/>
  <c r="H6701" i="2" s="1"/>
  <c r="L6701" i="2"/>
  <c r="C6701" i="2"/>
  <c r="K6701" i="2"/>
  <c r="G6701" i="2"/>
  <c r="F6701" i="2"/>
  <c r="J6701" i="2"/>
  <c r="A6701" i="2"/>
  <c r="B6702" i="2"/>
  <c r="N6701" i="2"/>
  <c r="O6700" i="2"/>
  <c r="I6700" i="2"/>
  <c r="E6700" i="2"/>
  <c r="U6700" i="2" l="1"/>
  <c r="T6700" i="2"/>
  <c r="B6703" i="2"/>
  <c r="F6702" i="2"/>
  <c r="K6702" i="2"/>
  <c r="N6702" i="2"/>
  <c r="J6702" i="2"/>
  <c r="D6702" i="2"/>
  <c r="H6702" i="2" s="1"/>
  <c r="C6702" i="2"/>
  <c r="L6702" i="2"/>
  <c r="A6702" i="2"/>
  <c r="G6702" i="2"/>
  <c r="O6701" i="2"/>
  <c r="Q6701" i="2"/>
  <c r="R6701" i="2" s="1"/>
  <c r="M6701" i="2"/>
  <c r="P6701" i="2" s="1"/>
  <c r="S6701" i="2"/>
  <c r="E6701" i="2"/>
  <c r="I6701" i="2"/>
  <c r="E6702" i="2" l="1"/>
  <c r="I6702" i="2"/>
  <c r="A6703" i="2"/>
  <c r="F6703" i="2"/>
  <c r="B6704" i="2"/>
  <c r="N6703" i="2"/>
  <c r="D6703" i="2"/>
  <c r="H6703" i="2" s="1"/>
  <c r="L6703" i="2"/>
  <c r="C6703" i="2"/>
  <c r="K6703" i="2"/>
  <c r="J6703" i="2"/>
  <c r="G6703" i="2"/>
  <c r="S6702" i="2"/>
  <c r="Q6702" i="2"/>
  <c r="R6702" i="2" s="1"/>
  <c r="M6702" i="2"/>
  <c r="P6702" i="2" s="1"/>
  <c r="O6702" i="2"/>
  <c r="U6701" i="2"/>
  <c r="T6701" i="2"/>
  <c r="M6703" i="2" l="1"/>
  <c r="P6703" i="2" s="1"/>
  <c r="S6703" i="2"/>
  <c r="Q6703" i="2"/>
  <c r="R6703" i="2" s="1"/>
  <c r="T6702" i="2"/>
  <c r="U6702" i="2"/>
  <c r="C6704" i="2"/>
  <c r="J6704" i="2"/>
  <c r="K6704" i="2"/>
  <c r="A6704" i="2"/>
  <c r="D6704" i="2"/>
  <c r="H6704" i="2" s="1"/>
  <c r="G6704" i="2"/>
  <c r="B6705" i="2"/>
  <c r="F6704" i="2"/>
  <c r="N6704" i="2"/>
  <c r="L6704" i="2"/>
  <c r="O6703" i="2"/>
  <c r="E6703" i="2"/>
  <c r="I6703" i="2"/>
  <c r="O6704" i="2" l="1"/>
  <c r="U6703" i="2"/>
  <c r="T6703" i="2"/>
  <c r="E6704" i="2"/>
  <c r="I6704" i="2"/>
  <c r="A6705" i="2"/>
  <c r="G6705" i="2"/>
  <c r="B6706" i="2"/>
  <c r="F6705" i="2"/>
  <c r="L6705" i="2"/>
  <c r="N6705" i="2"/>
  <c r="K6705" i="2"/>
  <c r="D6705" i="2"/>
  <c r="H6705" i="2" s="1"/>
  <c r="C6705" i="2"/>
  <c r="J6705" i="2"/>
  <c r="Q6704" i="2"/>
  <c r="R6704" i="2" s="1"/>
  <c r="M6704" i="2"/>
  <c r="P6704" i="2" s="1"/>
  <c r="S6704" i="2"/>
  <c r="U6704" i="2" l="1"/>
  <c r="T6704" i="2"/>
  <c r="K6706" i="2"/>
  <c r="J6706" i="2"/>
  <c r="N6706" i="2"/>
  <c r="A6706" i="2"/>
  <c r="G6706" i="2"/>
  <c r="L6706" i="2"/>
  <c r="F6706" i="2"/>
  <c r="B6707" i="2"/>
  <c r="D6706" i="2"/>
  <c r="H6706" i="2" s="1"/>
  <c r="C6706" i="2"/>
  <c r="O6705" i="2"/>
  <c r="S6705" i="2"/>
  <c r="M6705" i="2"/>
  <c r="P6705" i="2" s="1"/>
  <c r="Q6705" i="2"/>
  <c r="R6705" i="2" s="1"/>
  <c r="I6705" i="2"/>
  <c r="E6705" i="2"/>
  <c r="M6706" i="2" l="1"/>
  <c r="P6706" i="2" s="1"/>
  <c r="S6706" i="2"/>
  <c r="Q6706" i="2"/>
  <c r="R6706" i="2" s="1"/>
  <c r="O6706" i="2"/>
  <c r="I6706" i="2"/>
  <c r="E6706" i="2"/>
  <c r="G6707" i="2"/>
  <c r="B6708" i="2"/>
  <c r="F6707" i="2"/>
  <c r="N6707" i="2"/>
  <c r="C6707" i="2"/>
  <c r="D6707" i="2"/>
  <c r="H6707" i="2" s="1"/>
  <c r="K6707" i="2"/>
  <c r="L6707" i="2"/>
  <c r="J6707" i="2"/>
  <c r="A6707" i="2"/>
  <c r="T6705" i="2"/>
  <c r="U6705" i="2"/>
  <c r="O6707" i="2" l="1"/>
  <c r="D6708" i="2"/>
  <c r="H6708" i="2" s="1"/>
  <c r="L6708" i="2"/>
  <c r="N6708" i="2"/>
  <c r="C6708" i="2"/>
  <c r="K6708" i="2"/>
  <c r="G6708" i="2"/>
  <c r="J6708" i="2"/>
  <c r="A6708" i="2"/>
  <c r="B6709" i="2"/>
  <c r="F6708" i="2"/>
  <c r="U6706" i="2"/>
  <c r="T6706" i="2"/>
  <c r="I6707" i="2"/>
  <c r="E6707" i="2"/>
  <c r="S6707" i="2"/>
  <c r="Q6707" i="2"/>
  <c r="R6707" i="2" s="1"/>
  <c r="M6707" i="2"/>
  <c r="P6707" i="2" s="1"/>
  <c r="O6708" i="2" l="1"/>
  <c r="E6708" i="2"/>
  <c r="I6708" i="2"/>
  <c r="M6708" i="2"/>
  <c r="P6708" i="2" s="1"/>
  <c r="S6708" i="2"/>
  <c r="Q6708" i="2"/>
  <c r="R6708" i="2" s="1"/>
  <c r="L6709" i="2"/>
  <c r="C6709" i="2"/>
  <c r="K6709" i="2"/>
  <c r="G6709" i="2"/>
  <c r="J6709" i="2"/>
  <c r="A6709" i="2"/>
  <c r="N6709" i="2"/>
  <c r="B6710" i="2"/>
  <c r="F6709" i="2"/>
  <c r="D6709" i="2"/>
  <c r="H6709" i="2" s="1"/>
  <c r="U6707" i="2"/>
  <c r="T6707" i="2"/>
  <c r="I6709" i="2" l="1"/>
  <c r="E6709" i="2"/>
  <c r="U6708" i="2"/>
  <c r="T6708" i="2"/>
  <c r="S6709" i="2"/>
  <c r="Q6709" i="2"/>
  <c r="R6709" i="2" s="1"/>
  <c r="M6709" i="2"/>
  <c r="P6709" i="2" s="1"/>
  <c r="O6709" i="2"/>
  <c r="B6711" i="2"/>
  <c r="F6710" i="2"/>
  <c r="L6710" i="2"/>
  <c r="A6710" i="2"/>
  <c r="N6710" i="2"/>
  <c r="K6710" i="2"/>
  <c r="J6710" i="2"/>
  <c r="D6710" i="2"/>
  <c r="H6710" i="2" s="1"/>
  <c r="C6710" i="2"/>
  <c r="G6710" i="2"/>
  <c r="O6710" i="2" l="1"/>
  <c r="B6712" i="2"/>
  <c r="A6711" i="2"/>
  <c r="G6711" i="2"/>
  <c r="D6711" i="2"/>
  <c r="H6711" i="2" s="1"/>
  <c r="L6711" i="2"/>
  <c r="C6711" i="2"/>
  <c r="K6711" i="2"/>
  <c r="J6711" i="2"/>
  <c r="N6711" i="2"/>
  <c r="F6711" i="2"/>
  <c r="T6709" i="2"/>
  <c r="U6709" i="2"/>
  <c r="I6710" i="2"/>
  <c r="E6710" i="2"/>
  <c r="S6710" i="2"/>
  <c r="Q6710" i="2"/>
  <c r="R6710" i="2" s="1"/>
  <c r="M6710" i="2"/>
  <c r="P6710" i="2" s="1"/>
  <c r="O6711" i="2" l="1"/>
  <c r="B6713" i="2"/>
  <c r="F6712" i="2"/>
  <c r="N6712" i="2"/>
  <c r="D6712" i="2"/>
  <c r="H6712" i="2" s="1"/>
  <c r="K6712" i="2"/>
  <c r="L6712" i="2"/>
  <c r="A6712" i="2"/>
  <c r="C6712" i="2"/>
  <c r="J6712" i="2"/>
  <c r="G6712" i="2"/>
  <c r="E6711" i="2"/>
  <c r="I6711" i="2"/>
  <c r="U6710" i="2"/>
  <c r="T6710" i="2"/>
  <c r="M6711" i="2"/>
  <c r="P6711" i="2" s="1"/>
  <c r="S6711" i="2"/>
  <c r="Q6711" i="2"/>
  <c r="R6711" i="2" s="1"/>
  <c r="O6712" i="2" l="1"/>
  <c r="G6713" i="2"/>
  <c r="B6714" i="2"/>
  <c r="F6713" i="2"/>
  <c r="L6713" i="2"/>
  <c r="N6713" i="2"/>
  <c r="K6713" i="2"/>
  <c r="J6713" i="2"/>
  <c r="D6713" i="2"/>
  <c r="H6713" i="2" s="1"/>
  <c r="C6713" i="2"/>
  <c r="A6713" i="2"/>
  <c r="I6712" i="2"/>
  <c r="E6712" i="2"/>
  <c r="U6711" i="2"/>
  <c r="T6711" i="2"/>
  <c r="S6712" i="2"/>
  <c r="Q6712" i="2"/>
  <c r="R6712" i="2" s="1"/>
  <c r="M6712" i="2"/>
  <c r="P6712" i="2" s="1"/>
  <c r="O6713" i="2" l="1"/>
  <c r="K6714" i="2"/>
  <c r="J6714" i="2"/>
  <c r="N6714" i="2"/>
  <c r="A6714" i="2"/>
  <c r="G6714" i="2"/>
  <c r="L6714" i="2"/>
  <c r="F6714" i="2"/>
  <c r="B6715" i="2"/>
  <c r="D6714" i="2"/>
  <c r="H6714" i="2" s="1"/>
  <c r="C6714" i="2"/>
  <c r="I6713" i="2"/>
  <c r="E6713" i="2"/>
  <c r="Q6713" i="2"/>
  <c r="R6713" i="2" s="1"/>
  <c r="M6713" i="2"/>
  <c r="P6713" i="2" s="1"/>
  <c r="S6713" i="2"/>
  <c r="U6712" i="2"/>
  <c r="T6712" i="2"/>
  <c r="M6714" i="2" l="1"/>
  <c r="P6714" i="2" s="1"/>
  <c r="S6714" i="2"/>
  <c r="Q6714" i="2"/>
  <c r="R6714" i="2" s="1"/>
  <c r="E6714" i="2"/>
  <c r="I6714" i="2"/>
  <c r="U6713" i="2"/>
  <c r="T6713" i="2"/>
  <c r="D6715" i="2"/>
  <c r="H6715" i="2" s="1"/>
  <c r="J6715" i="2"/>
  <c r="L6715" i="2"/>
  <c r="K6715" i="2"/>
  <c r="C6715" i="2"/>
  <c r="F6715" i="2"/>
  <c r="A6715" i="2"/>
  <c r="G6715" i="2"/>
  <c r="B6716" i="2"/>
  <c r="N6715" i="2"/>
  <c r="O6714" i="2"/>
  <c r="O6715" i="2" l="1"/>
  <c r="U6714" i="2"/>
  <c r="T6714" i="2"/>
  <c r="I6715" i="2"/>
  <c r="E6715" i="2"/>
  <c r="Q6715" i="2"/>
  <c r="R6715" i="2" s="1"/>
  <c r="S6715" i="2"/>
  <c r="M6715" i="2"/>
  <c r="P6715" i="2" s="1"/>
  <c r="K6716" i="2"/>
  <c r="J6716" i="2"/>
  <c r="A6716" i="2"/>
  <c r="G6716" i="2"/>
  <c r="N6716" i="2"/>
  <c r="D6716" i="2"/>
  <c r="H6716" i="2" s="1"/>
  <c r="B6717" i="2"/>
  <c r="L6716" i="2"/>
  <c r="F6716" i="2"/>
  <c r="C6716" i="2"/>
  <c r="E6716" i="2" l="1"/>
  <c r="I6716" i="2"/>
  <c r="Q6716" i="2"/>
  <c r="R6716" i="2" s="1"/>
  <c r="M6716" i="2"/>
  <c r="P6716" i="2" s="1"/>
  <c r="S6716" i="2"/>
  <c r="O6716" i="2"/>
  <c r="N6717" i="2"/>
  <c r="D6717" i="2"/>
  <c r="H6717" i="2" s="1"/>
  <c r="B6718" i="2"/>
  <c r="L6717" i="2"/>
  <c r="C6717" i="2"/>
  <c r="K6717" i="2"/>
  <c r="G6717" i="2"/>
  <c r="J6717" i="2"/>
  <c r="A6717" i="2"/>
  <c r="F6717" i="2"/>
  <c r="U6715" i="2"/>
  <c r="T6715" i="2"/>
  <c r="E6717" i="2" l="1"/>
  <c r="I6717" i="2"/>
  <c r="U6716" i="2"/>
  <c r="T6716" i="2"/>
  <c r="Q6717" i="2"/>
  <c r="R6717" i="2" s="1"/>
  <c r="M6717" i="2"/>
  <c r="P6717" i="2" s="1"/>
  <c r="S6717" i="2"/>
  <c r="O6717" i="2"/>
  <c r="A6718" i="2"/>
  <c r="G6718" i="2"/>
  <c r="D6718" i="2"/>
  <c r="H6718" i="2" s="1"/>
  <c r="B6719" i="2"/>
  <c r="F6718" i="2"/>
  <c r="L6718" i="2"/>
  <c r="N6718" i="2"/>
  <c r="K6718" i="2"/>
  <c r="J6718" i="2"/>
  <c r="C6718" i="2"/>
  <c r="O6718" i="2" l="1"/>
  <c r="I6718" i="2"/>
  <c r="E6718" i="2"/>
  <c r="F6719" i="2"/>
  <c r="B6720" i="2"/>
  <c r="D6719" i="2"/>
  <c r="H6719" i="2" s="1"/>
  <c r="J6719" i="2"/>
  <c r="N6719" i="2"/>
  <c r="L6719" i="2"/>
  <c r="C6719" i="2"/>
  <c r="K6719" i="2"/>
  <c r="A6719" i="2"/>
  <c r="G6719" i="2"/>
  <c r="U6717" i="2"/>
  <c r="T6717" i="2"/>
  <c r="S6718" i="2"/>
  <c r="Q6718" i="2"/>
  <c r="R6718" i="2" s="1"/>
  <c r="M6718" i="2"/>
  <c r="P6718" i="2" s="1"/>
  <c r="B6721" i="2" l="1"/>
  <c r="F6720" i="2"/>
  <c r="N6720" i="2"/>
  <c r="K6720" i="2"/>
  <c r="A6720" i="2"/>
  <c r="D6720" i="2"/>
  <c r="H6720" i="2" s="1"/>
  <c r="L6720" i="2"/>
  <c r="C6720" i="2"/>
  <c r="J6720" i="2"/>
  <c r="G6720" i="2"/>
  <c r="I6719" i="2"/>
  <c r="E6719" i="2"/>
  <c r="T6718" i="2"/>
  <c r="U6718" i="2"/>
  <c r="O6719" i="2"/>
  <c r="M6719" i="2"/>
  <c r="P6719" i="2" s="1"/>
  <c r="S6719" i="2"/>
  <c r="Q6719" i="2"/>
  <c r="R6719" i="2" s="1"/>
  <c r="O6720" i="2" l="1"/>
  <c r="D6721" i="2"/>
  <c r="H6721" i="2" s="1"/>
  <c r="C6721" i="2"/>
  <c r="J6721" i="2"/>
  <c r="A6721" i="2"/>
  <c r="F6721" i="2"/>
  <c r="L6721" i="2"/>
  <c r="G6721" i="2"/>
  <c r="B6722" i="2"/>
  <c r="N6721" i="2"/>
  <c r="K6721" i="2"/>
  <c r="Q6720" i="2"/>
  <c r="R6720" i="2" s="1"/>
  <c r="M6720" i="2"/>
  <c r="P6720" i="2" s="1"/>
  <c r="S6720" i="2"/>
  <c r="U6719" i="2"/>
  <c r="T6719" i="2"/>
  <c r="I6720" i="2"/>
  <c r="E6720" i="2"/>
  <c r="O6721" i="2" l="1"/>
  <c r="E6721" i="2"/>
  <c r="I6721" i="2"/>
  <c r="U6720" i="2"/>
  <c r="T6720" i="2"/>
  <c r="S6721" i="2"/>
  <c r="M6721" i="2"/>
  <c r="P6721" i="2" s="1"/>
  <c r="Q6721" i="2"/>
  <c r="R6721" i="2" s="1"/>
  <c r="D6722" i="2"/>
  <c r="H6722" i="2" s="1"/>
  <c r="L6722" i="2"/>
  <c r="C6722" i="2"/>
  <c r="F6722" i="2"/>
  <c r="K6722" i="2"/>
  <c r="J6722" i="2"/>
  <c r="N6722" i="2"/>
  <c r="A6722" i="2"/>
  <c r="G6722" i="2"/>
  <c r="B6723" i="2"/>
  <c r="U6721" i="2" l="1"/>
  <c r="T6721" i="2"/>
  <c r="O6722" i="2"/>
  <c r="G6723" i="2"/>
  <c r="B6724" i="2"/>
  <c r="F6723" i="2"/>
  <c r="N6723" i="2"/>
  <c r="D6723" i="2"/>
  <c r="H6723" i="2" s="1"/>
  <c r="K6723" i="2"/>
  <c r="C6723" i="2"/>
  <c r="L6723" i="2"/>
  <c r="J6723" i="2"/>
  <c r="A6723" i="2"/>
  <c r="E6722" i="2"/>
  <c r="I6722" i="2"/>
  <c r="Q6722" i="2"/>
  <c r="R6722" i="2" s="1"/>
  <c r="M6722" i="2"/>
  <c r="P6722" i="2" s="1"/>
  <c r="S6722" i="2"/>
  <c r="I6723" i="2" l="1"/>
  <c r="E6723" i="2"/>
  <c r="Q6723" i="2"/>
  <c r="R6723" i="2" s="1"/>
  <c r="S6723" i="2"/>
  <c r="M6723" i="2"/>
  <c r="P6723" i="2" s="1"/>
  <c r="U6722" i="2"/>
  <c r="T6722" i="2"/>
  <c r="A6724" i="2"/>
  <c r="G6724" i="2"/>
  <c r="N6724" i="2"/>
  <c r="B6725" i="2"/>
  <c r="L6724" i="2"/>
  <c r="F6724" i="2"/>
  <c r="D6724" i="2"/>
  <c r="H6724" i="2" s="1"/>
  <c r="K6724" i="2"/>
  <c r="C6724" i="2"/>
  <c r="J6724" i="2"/>
  <c r="O6723" i="2"/>
  <c r="O6724" i="2" l="1"/>
  <c r="D6725" i="2"/>
  <c r="H6725" i="2" s="1"/>
  <c r="L6725" i="2"/>
  <c r="C6725" i="2"/>
  <c r="K6725" i="2"/>
  <c r="G6725" i="2"/>
  <c r="J6725" i="2"/>
  <c r="A6725" i="2"/>
  <c r="B6726" i="2"/>
  <c r="F6725" i="2"/>
  <c r="N6725" i="2"/>
  <c r="U6723" i="2"/>
  <c r="T6723" i="2"/>
  <c r="M6724" i="2"/>
  <c r="P6724" i="2" s="1"/>
  <c r="S6724" i="2"/>
  <c r="Q6724" i="2"/>
  <c r="R6724" i="2" s="1"/>
  <c r="E6724" i="2"/>
  <c r="I6724" i="2"/>
  <c r="O6725" i="2" l="1"/>
  <c r="I6725" i="2"/>
  <c r="E6725" i="2"/>
  <c r="Q6725" i="2"/>
  <c r="R6725" i="2" s="1"/>
  <c r="M6725" i="2"/>
  <c r="P6725" i="2" s="1"/>
  <c r="S6725" i="2"/>
  <c r="U6724" i="2"/>
  <c r="T6724" i="2"/>
  <c r="C6726" i="2"/>
  <c r="A6726" i="2"/>
  <c r="G6726" i="2"/>
  <c r="B6727" i="2"/>
  <c r="J6726" i="2"/>
  <c r="F6726" i="2"/>
  <c r="L6726" i="2"/>
  <c r="N6726" i="2"/>
  <c r="K6726" i="2"/>
  <c r="D6726" i="2"/>
  <c r="H6726" i="2" s="1"/>
  <c r="C6727" i="2" l="1"/>
  <c r="D6727" i="2"/>
  <c r="H6727" i="2" s="1"/>
  <c r="K6727" i="2"/>
  <c r="J6727" i="2"/>
  <c r="N6727" i="2"/>
  <c r="A6727" i="2"/>
  <c r="G6727" i="2"/>
  <c r="F6727" i="2"/>
  <c r="B6728" i="2"/>
  <c r="L6727" i="2"/>
  <c r="U6725" i="2"/>
  <c r="T6725" i="2"/>
  <c r="O6726" i="2"/>
  <c r="Q6726" i="2"/>
  <c r="R6726" i="2" s="1"/>
  <c r="M6726" i="2"/>
  <c r="P6726" i="2" s="1"/>
  <c r="S6726" i="2"/>
  <c r="E6726" i="2"/>
  <c r="I6726" i="2"/>
  <c r="E6727" i="2" l="1"/>
  <c r="I6727" i="2"/>
  <c r="M6727" i="2"/>
  <c r="P6727" i="2" s="1"/>
  <c r="S6727" i="2"/>
  <c r="Q6727" i="2"/>
  <c r="R6727" i="2" s="1"/>
  <c r="O6727" i="2"/>
  <c r="T6726" i="2"/>
  <c r="U6726" i="2"/>
  <c r="G6728" i="2"/>
  <c r="B6729" i="2"/>
  <c r="F6728" i="2"/>
  <c r="J6728" i="2"/>
  <c r="N6728" i="2"/>
  <c r="C6728" i="2"/>
  <c r="D6728" i="2"/>
  <c r="H6728" i="2" s="1"/>
  <c r="L6728" i="2"/>
  <c r="K6728" i="2"/>
  <c r="A6728" i="2"/>
  <c r="U6727" i="2" l="1"/>
  <c r="T6727" i="2"/>
  <c r="Q6728" i="2"/>
  <c r="R6728" i="2" s="1"/>
  <c r="M6728" i="2"/>
  <c r="P6728" i="2" s="1"/>
  <c r="S6728" i="2"/>
  <c r="O6728" i="2"/>
  <c r="A6729" i="2"/>
  <c r="C6729" i="2"/>
  <c r="G6729" i="2"/>
  <c r="B6730" i="2"/>
  <c r="F6729" i="2"/>
  <c r="L6729" i="2"/>
  <c r="N6729" i="2"/>
  <c r="K6729" i="2"/>
  <c r="D6729" i="2"/>
  <c r="H6729" i="2" s="1"/>
  <c r="J6729" i="2"/>
  <c r="I6728" i="2"/>
  <c r="E6728" i="2"/>
  <c r="O6729" i="2" l="1"/>
  <c r="B6731" i="2"/>
  <c r="D6730" i="2"/>
  <c r="H6730" i="2" s="1"/>
  <c r="L6730" i="2"/>
  <c r="C6730" i="2"/>
  <c r="K6730" i="2"/>
  <c r="A6730" i="2"/>
  <c r="G6730" i="2"/>
  <c r="J6730" i="2"/>
  <c r="N6730" i="2"/>
  <c r="F6730" i="2"/>
  <c r="T6728" i="2"/>
  <c r="U6728" i="2"/>
  <c r="S6729" i="2"/>
  <c r="M6729" i="2"/>
  <c r="P6729" i="2" s="1"/>
  <c r="Q6729" i="2"/>
  <c r="R6729" i="2" s="1"/>
  <c r="E6729" i="2"/>
  <c r="I6729" i="2"/>
  <c r="O6730" i="2" l="1"/>
  <c r="J6731" i="2"/>
  <c r="C6731" i="2"/>
  <c r="G6731" i="2"/>
  <c r="B6732" i="2"/>
  <c r="F6731" i="2"/>
  <c r="D6731" i="2"/>
  <c r="H6731" i="2" s="1"/>
  <c r="A6731" i="2"/>
  <c r="N6731" i="2"/>
  <c r="L6731" i="2"/>
  <c r="K6731" i="2"/>
  <c r="E6730" i="2"/>
  <c r="I6730" i="2"/>
  <c r="T6729" i="2"/>
  <c r="U6729" i="2"/>
  <c r="M6730" i="2"/>
  <c r="P6730" i="2" s="1"/>
  <c r="S6730" i="2"/>
  <c r="Q6730" i="2"/>
  <c r="R6730" i="2" s="1"/>
  <c r="E6731" i="2" l="1"/>
  <c r="I6731" i="2"/>
  <c r="A6732" i="2"/>
  <c r="G6732" i="2"/>
  <c r="N6732" i="2"/>
  <c r="B6733" i="2"/>
  <c r="L6732" i="2"/>
  <c r="K6732" i="2"/>
  <c r="F6732" i="2"/>
  <c r="D6732" i="2"/>
  <c r="H6732" i="2" s="1"/>
  <c r="C6732" i="2"/>
  <c r="J6732" i="2"/>
  <c r="M6731" i="2"/>
  <c r="P6731" i="2" s="1"/>
  <c r="Q6731" i="2"/>
  <c r="R6731" i="2" s="1"/>
  <c r="S6731" i="2"/>
  <c r="U6730" i="2"/>
  <c r="T6730" i="2"/>
  <c r="O6731" i="2"/>
  <c r="O6732" i="2" l="1"/>
  <c r="K6733" i="2"/>
  <c r="B6734" i="2"/>
  <c r="J6733" i="2"/>
  <c r="G6733" i="2"/>
  <c r="L6733" i="2"/>
  <c r="A6733" i="2"/>
  <c r="F6733" i="2"/>
  <c r="N6733" i="2"/>
  <c r="D6733" i="2"/>
  <c r="H6733" i="2" s="1"/>
  <c r="C6733" i="2"/>
  <c r="E6732" i="2"/>
  <c r="I6732" i="2"/>
  <c r="U6731" i="2"/>
  <c r="T6731" i="2"/>
  <c r="S6732" i="2"/>
  <c r="M6732" i="2"/>
  <c r="P6732" i="2" s="1"/>
  <c r="Q6732" i="2"/>
  <c r="R6732" i="2" s="1"/>
  <c r="Q6733" i="2" l="1"/>
  <c r="R6733" i="2" s="1"/>
  <c r="M6733" i="2"/>
  <c r="P6733" i="2" s="1"/>
  <c r="S6733" i="2"/>
  <c r="I6733" i="2"/>
  <c r="E6733" i="2"/>
  <c r="A6734" i="2"/>
  <c r="G6734" i="2"/>
  <c r="B6735" i="2"/>
  <c r="D6734" i="2"/>
  <c r="H6734" i="2" s="1"/>
  <c r="F6734" i="2"/>
  <c r="L6734" i="2"/>
  <c r="N6734" i="2"/>
  <c r="K6734" i="2"/>
  <c r="J6734" i="2"/>
  <c r="C6734" i="2"/>
  <c r="U6732" i="2"/>
  <c r="T6732" i="2"/>
  <c r="O6733" i="2"/>
  <c r="O6734" i="2" l="1"/>
  <c r="U6733" i="2"/>
  <c r="T6733" i="2"/>
  <c r="S6734" i="2"/>
  <c r="Q6734" i="2"/>
  <c r="R6734" i="2" s="1"/>
  <c r="M6734" i="2"/>
  <c r="P6734" i="2" s="1"/>
  <c r="I6734" i="2"/>
  <c r="E6734" i="2"/>
  <c r="G6735" i="2"/>
  <c r="F6735" i="2"/>
  <c r="D6735" i="2"/>
  <c r="H6735" i="2" s="1"/>
  <c r="C6735" i="2"/>
  <c r="A6735" i="2"/>
  <c r="L6735" i="2"/>
  <c r="B6736" i="2"/>
  <c r="J6735" i="2"/>
  <c r="K6735" i="2"/>
  <c r="N6735" i="2"/>
  <c r="O6735" i="2" l="1"/>
  <c r="I6735" i="2"/>
  <c r="E6735" i="2"/>
  <c r="T6734" i="2"/>
  <c r="U6734" i="2"/>
  <c r="A6736" i="2"/>
  <c r="J6736" i="2"/>
  <c r="K6736" i="2"/>
  <c r="G6736" i="2"/>
  <c r="F6736" i="2"/>
  <c r="B6737" i="2"/>
  <c r="N6736" i="2"/>
  <c r="C6736" i="2"/>
  <c r="L6736" i="2"/>
  <c r="D6736" i="2"/>
  <c r="H6736" i="2" s="1"/>
  <c r="M6735" i="2"/>
  <c r="P6735" i="2" s="1"/>
  <c r="Q6735" i="2"/>
  <c r="R6735" i="2" s="1"/>
  <c r="S6735" i="2"/>
  <c r="O6736" i="2" l="1"/>
  <c r="U6735" i="2"/>
  <c r="T6735" i="2"/>
  <c r="I6736" i="2"/>
  <c r="E6736" i="2"/>
  <c r="C6737" i="2"/>
  <c r="L6737" i="2"/>
  <c r="K6737" i="2"/>
  <c r="A6737" i="2"/>
  <c r="J6737" i="2"/>
  <c r="G6737" i="2"/>
  <c r="F6737" i="2"/>
  <c r="N6737" i="2"/>
  <c r="B6738" i="2"/>
  <c r="D6737" i="2"/>
  <c r="H6737" i="2" s="1"/>
  <c r="Q6736" i="2"/>
  <c r="R6736" i="2" s="1"/>
  <c r="M6736" i="2"/>
  <c r="P6736" i="2" s="1"/>
  <c r="S6736" i="2"/>
  <c r="E6737" i="2" l="1"/>
  <c r="I6737" i="2"/>
  <c r="O6737" i="2"/>
  <c r="K6738" i="2"/>
  <c r="A6738" i="2"/>
  <c r="J6738" i="2"/>
  <c r="B6739" i="2"/>
  <c r="D6738" i="2"/>
  <c r="H6738" i="2" s="1"/>
  <c r="G6738" i="2"/>
  <c r="L6738" i="2"/>
  <c r="F6738" i="2"/>
  <c r="N6738" i="2"/>
  <c r="C6738" i="2"/>
  <c r="Q6737" i="2"/>
  <c r="R6737" i="2" s="1"/>
  <c r="S6737" i="2"/>
  <c r="M6737" i="2"/>
  <c r="P6737" i="2" s="1"/>
  <c r="U6736" i="2"/>
  <c r="T6736" i="2"/>
  <c r="O6738" i="2" l="1"/>
  <c r="Q6738" i="2"/>
  <c r="R6738" i="2" s="1"/>
  <c r="M6738" i="2"/>
  <c r="P6738" i="2" s="1"/>
  <c r="S6738" i="2"/>
  <c r="E6738" i="2"/>
  <c r="I6738" i="2"/>
  <c r="T6737" i="2"/>
  <c r="U6737" i="2"/>
  <c r="K6739" i="2"/>
  <c r="A6739" i="2"/>
  <c r="J6739" i="2"/>
  <c r="F6739" i="2"/>
  <c r="G6739" i="2"/>
  <c r="L6739" i="2"/>
  <c r="B6740" i="2"/>
  <c r="D6739" i="2"/>
  <c r="H6739" i="2" s="1"/>
  <c r="C6739" i="2"/>
  <c r="N6739" i="2"/>
  <c r="O6739" i="2" l="1"/>
  <c r="T6738" i="2"/>
  <c r="U6738" i="2"/>
  <c r="I6739" i="2"/>
  <c r="E6739" i="2"/>
  <c r="M6739" i="2"/>
  <c r="P6739" i="2" s="1"/>
  <c r="S6739" i="2"/>
  <c r="Q6739" i="2"/>
  <c r="R6739" i="2" s="1"/>
  <c r="F6740" i="2"/>
  <c r="N6740" i="2"/>
  <c r="A6740" i="2"/>
  <c r="B6741" i="2"/>
  <c r="D6740" i="2"/>
  <c r="H6740" i="2" s="1"/>
  <c r="K6740" i="2"/>
  <c r="J6740" i="2"/>
  <c r="L6740" i="2"/>
  <c r="C6740" i="2"/>
  <c r="G6740" i="2"/>
  <c r="O6740" i="2" l="1"/>
  <c r="I6740" i="2"/>
  <c r="E6740" i="2"/>
  <c r="K6741" i="2"/>
  <c r="A6741" i="2"/>
  <c r="G6741" i="2"/>
  <c r="J6741" i="2"/>
  <c r="F6741" i="2"/>
  <c r="D6741" i="2"/>
  <c r="H6741" i="2" s="1"/>
  <c r="N6741" i="2"/>
  <c r="B6742" i="2"/>
  <c r="L6741" i="2"/>
  <c r="C6741" i="2"/>
  <c r="S6740" i="2"/>
  <c r="Q6740" i="2"/>
  <c r="R6740" i="2" s="1"/>
  <c r="M6740" i="2"/>
  <c r="P6740" i="2" s="1"/>
  <c r="T6739" i="2"/>
  <c r="U6739" i="2"/>
  <c r="O6741" i="2" l="1"/>
  <c r="D6742" i="2"/>
  <c r="H6742" i="2" s="1"/>
  <c r="C6742" i="2"/>
  <c r="L6742" i="2"/>
  <c r="G6742" i="2"/>
  <c r="N6742" i="2"/>
  <c r="K6742" i="2"/>
  <c r="A6742" i="2"/>
  <c r="J6742" i="2"/>
  <c r="B6743" i="2"/>
  <c r="F6742" i="2"/>
  <c r="Q6741" i="2"/>
  <c r="R6741" i="2" s="1"/>
  <c r="S6741" i="2"/>
  <c r="M6741" i="2"/>
  <c r="P6741" i="2" s="1"/>
  <c r="I6741" i="2"/>
  <c r="E6741" i="2"/>
  <c r="U6740" i="2"/>
  <c r="T6740" i="2"/>
  <c r="K6743" i="2" l="1"/>
  <c r="L6743" i="2"/>
  <c r="J6743" i="2"/>
  <c r="D6743" i="2"/>
  <c r="H6743" i="2" s="1"/>
  <c r="B6744" i="2"/>
  <c r="G6743" i="2"/>
  <c r="F6743" i="2"/>
  <c r="N6743" i="2"/>
  <c r="C6743" i="2"/>
  <c r="A6743" i="2"/>
  <c r="E6742" i="2"/>
  <c r="I6742" i="2"/>
  <c r="U6741" i="2"/>
  <c r="T6741" i="2"/>
  <c r="O6742" i="2"/>
  <c r="M6742" i="2"/>
  <c r="P6742" i="2" s="1"/>
  <c r="S6742" i="2"/>
  <c r="Q6742" i="2"/>
  <c r="R6742" i="2" s="1"/>
  <c r="I6743" i="2" l="1"/>
  <c r="E6743" i="2"/>
  <c r="M6743" i="2"/>
  <c r="P6743" i="2" s="1"/>
  <c r="Q6743" i="2"/>
  <c r="R6743" i="2" s="1"/>
  <c r="S6743" i="2"/>
  <c r="U6742" i="2"/>
  <c r="T6742" i="2"/>
  <c r="B6745" i="2"/>
  <c r="C6744" i="2"/>
  <c r="G6744" i="2"/>
  <c r="L6744" i="2"/>
  <c r="K6744" i="2"/>
  <c r="F6744" i="2"/>
  <c r="A6744" i="2"/>
  <c r="N6744" i="2"/>
  <c r="J6744" i="2"/>
  <c r="D6744" i="2"/>
  <c r="H6744" i="2" s="1"/>
  <c r="O6743" i="2"/>
  <c r="U6743" i="2" l="1"/>
  <c r="T6743" i="2"/>
  <c r="E6744" i="2"/>
  <c r="I6744" i="2"/>
  <c r="Q6744" i="2"/>
  <c r="R6744" i="2" s="1"/>
  <c r="M6744" i="2"/>
  <c r="P6744" i="2" s="1"/>
  <c r="S6744" i="2"/>
  <c r="O6744" i="2"/>
  <c r="C6745" i="2"/>
  <c r="L6745" i="2"/>
  <c r="N6745" i="2"/>
  <c r="K6745" i="2"/>
  <c r="J6745" i="2"/>
  <c r="G6745" i="2"/>
  <c r="A6745" i="2"/>
  <c r="F6745" i="2"/>
  <c r="B6746" i="2"/>
  <c r="D6745" i="2"/>
  <c r="H6745" i="2" s="1"/>
  <c r="O6745" i="2" l="1"/>
  <c r="S6745" i="2"/>
  <c r="M6745" i="2"/>
  <c r="P6745" i="2" s="1"/>
  <c r="Q6745" i="2"/>
  <c r="R6745" i="2" s="1"/>
  <c r="A6746" i="2"/>
  <c r="J6746" i="2"/>
  <c r="G6746" i="2"/>
  <c r="F6746" i="2"/>
  <c r="D6746" i="2"/>
  <c r="H6746" i="2" s="1"/>
  <c r="K6746" i="2"/>
  <c r="B6747" i="2"/>
  <c r="L6746" i="2"/>
  <c r="C6746" i="2"/>
  <c r="N6746" i="2"/>
  <c r="U6744" i="2"/>
  <c r="T6744" i="2"/>
  <c r="E6745" i="2"/>
  <c r="I6745" i="2"/>
  <c r="U6745" i="2" l="1"/>
  <c r="T6745" i="2"/>
  <c r="M6746" i="2"/>
  <c r="P6746" i="2" s="1"/>
  <c r="S6746" i="2"/>
  <c r="Q6746" i="2"/>
  <c r="R6746" i="2" s="1"/>
  <c r="N6747" i="2"/>
  <c r="D6747" i="2"/>
  <c r="H6747" i="2" s="1"/>
  <c r="C6747" i="2"/>
  <c r="A6747" i="2"/>
  <c r="L6747" i="2"/>
  <c r="G6747" i="2"/>
  <c r="K6747" i="2"/>
  <c r="B6748" i="2"/>
  <c r="J6747" i="2"/>
  <c r="F6747" i="2"/>
  <c r="E6746" i="2"/>
  <c r="I6746" i="2"/>
  <c r="O6746" i="2"/>
  <c r="U6746" i="2" l="1"/>
  <c r="T6746" i="2"/>
  <c r="D6748" i="2"/>
  <c r="H6748" i="2" s="1"/>
  <c r="C6748" i="2"/>
  <c r="L6748" i="2"/>
  <c r="A6748" i="2"/>
  <c r="N6748" i="2"/>
  <c r="K6748" i="2"/>
  <c r="G6748" i="2"/>
  <c r="J6748" i="2"/>
  <c r="F6748" i="2"/>
  <c r="B6749" i="2"/>
  <c r="O6747" i="2"/>
  <c r="S6747" i="2"/>
  <c r="Q6747" i="2"/>
  <c r="R6747" i="2" s="1"/>
  <c r="M6747" i="2"/>
  <c r="P6747" i="2" s="1"/>
  <c r="I6747" i="2"/>
  <c r="E6747" i="2"/>
  <c r="E6748" i="2" l="1"/>
  <c r="I6748" i="2"/>
  <c r="G6749" i="2"/>
  <c r="N6749" i="2"/>
  <c r="L6749" i="2"/>
  <c r="F6749" i="2"/>
  <c r="D6749" i="2"/>
  <c r="H6749" i="2" s="1"/>
  <c r="C6749" i="2"/>
  <c r="K6749" i="2"/>
  <c r="A6749" i="2"/>
  <c r="J6749" i="2"/>
  <c r="B6750" i="2"/>
  <c r="T6747" i="2"/>
  <c r="U6747" i="2"/>
  <c r="O6748" i="2"/>
  <c r="Q6748" i="2"/>
  <c r="R6748" i="2" s="1"/>
  <c r="M6748" i="2"/>
  <c r="P6748" i="2" s="1"/>
  <c r="S6748" i="2"/>
  <c r="O6749" i="2" l="1"/>
  <c r="T6748" i="2"/>
  <c r="U6748" i="2"/>
  <c r="C6750" i="2"/>
  <c r="G6750" i="2"/>
  <c r="K6750" i="2"/>
  <c r="F6750" i="2"/>
  <c r="N6750" i="2"/>
  <c r="B6751" i="2"/>
  <c r="A6750" i="2"/>
  <c r="D6750" i="2"/>
  <c r="H6750" i="2" s="1"/>
  <c r="L6750" i="2"/>
  <c r="J6750" i="2"/>
  <c r="S6749" i="2"/>
  <c r="Q6749" i="2"/>
  <c r="R6749" i="2" s="1"/>
  <c r="M6749" i="2"/>
  <c r="P6749" i="2" s="1"/>
  <c r="I6749" i="2"/>
  <c r="E6749" i="2"/>
  <c r="J6751" i="2" l="1"/>
  <c r="C6751" i="2"/>
  <c r="G6751" i="2"/>
  <c r="K6751" i="2"/>
  <c r="F6751" i="2"/>
  <c r="N6751" i="2"/>
  <c r="L6751" i="2"/>
  <c r="B6752" i="2"/>
  <c r="D6751" i="2"/>
  <c r="H6751" i="2" s="1"/>
  <c r="A6751" i="2"/>
  <c r="M6750" i="2"/>
  <c r="S6750" i="2"/>
  <c r="Q6750" i="2"/>
  <c r="R6750" i="2" s="1"/>
  <c r="I6750" i="2"/>
  <c r="E6750" i="2"/>
  <c r="U6749" i="2"/>
  <c r="T6749" i="2"/>
  <c r="O6750" i="2"/>
  <c r="P6750" i="2"/>
  <c r="M6751" i="2" l="1"/>
  <c r="P6751" i="2" s="1"/>
  <c r="Q6751" i="2"/>
  <c r="R6751" i="2" s="1"/>
  <c r="S6751" i="2"/>
  <c r="O6751" i="2"/>
  <c r="I6751" i="2"/>
  <c r="E6751" i="2"/>
  <c r="U6750" i="2"/>
  <c r="T6750" i="2"/>
  <c r="K6752" i="2"/>
  <c r="A6752" i="2"/>
  <c r="J6752" i="2"/>
  <c r="F6752" i="2"/>
  <c r="D6752" i="2"/>
  <c r="H6752" i="2" s="1"/>
  <c r="C6752" i="2"/>
  <c r="N6752" i="2"/>
  <c r="G6752" i="2"/>
  <c r="B6753" i="2"/>
  <c r="L6752" i="2"/>
  <c r="G6753" i="2" l="1"/>
  <c r="F6753" i="2"/>
  <c r="N6753" i="2"/>
  <c r="B6754" i="2"/>
  <c r="L6753" i="2"/>
  <c r="C6753" i="2"/>
  <c r="A6753" i="2"/>
  <c r="K6753" i="2"/>
  <c r="D6753" i="2"/>
  <c r="H6753" i="2" s="1"/>
  <c r="J6753" i="2"/>
  <c r="Q6752" i="2"/>
  <c r="R6752" i="2" s="1"/>
  <c r="M6752" i="2"/>
  <c r="S6752" i="2"/>
  <c r="U6751" i="2"/>
  <c r="T6751" i="2"/>
  <c r="E6752" i="2"/>
  <c r="I6752" i="2"/>
  <c r="P6752" i="2"/>
  <c r="O6752" i="2"/>
  <c r="O6753" i="2" l="1"/>
  <c r="L6754" i="2"/>
  <c r="A6754" i="2"/>
  <c r="K6754" i="2"/>
  <c r="G6754" i="2"/>
  <c r="F6754" i="2"/>
  <c r="N6754" i="2"/>
  <c r="B6755" i="2"/>
  <c r="C6754" i="2"/>
  <c r="D6754" i="2"/>
  <c r="H6754" i="2" s="1"/>
  <c r="J6754" i="2"/>
  <c r="U6752" i="2"/>
  <c r="T6752" i="2"/>
  <c r="I6753" i="2"/>
  <c r="E6753" i="2"/>
  <c r="M6753" i="2"/>
  <c r="P6753" i="2" s="1"/>
  <c r="S6753" i="2"/>
  <c r="Q6753" i="2"/>
  <c r="R6753" i="2" s="1"/>
  <c r="M6754" i="2" l="1"/>
  <c r="P6754" i="2" s="1"/>
  <c r="Q6754" i="2"/>
  <c r="R6754" i="2" s="1"/>
  <c r="S6754" i="2"/>
  <c r="O6754" i="2"/>
  <c r="L6755" i="2"/>
  <c r="K6755" i="2"/>
  <c r="A6755" i="2"/>
  <c r="J6755" i="2"/>
  <c r="D6755" i="2"/>
  <c r="H6755" i="2" s="1"/>
  <c r="G6755" i="2"/>
  <c r="N6755" i="2"/>
  <c r="B6756" i="2"/>
  <c r="F6755" i="2"/>
  <c r="C6755" i="2"/>
  <c r="U6753" i="2"/>
  <c r="T6753" i="2"/>
  <c r="I6754" i="2"/>
  <c r="E6754" i="2"/>
  <c r="O6755" i="2" l="1"/>
  <c r="T6754" i="2"/>
  <c r="U6754" i="2"/>
  <c r="J6756" i="2"/>
  <c r="L6756" i="2"/>
  <c r="D6756" i="2"/>
  <c r="H6756" i="2" s="1"/>
  <c r="C6756" i="2"/>
  <c r="G6756" i="2"/>
  <c r="B6757" i="2"/>
  <c r="A6756" i="2"/>
  <c r="K6756" i="2"/>
  <c r="F6756" i="2"/>
  <c r="N6756" i="2"/>
  <c r="E6755" i="2"/>
  <c r="I6755" i="2"/>
  <c r="Q6755" i="2"/>
  <c r="R6755" i="2" s="1"/>
  <c r="M6755" i="2"/>
  <c r="P6755" i="2" s="1"/>
  <c r="S6755" i="2"/>
  <c r="T6755" i="2" l="1"/>
  <c r="U6755" i="2"/>
  <c r="S6756" i="2"/>
  <c r="Q6756" i="2"/>
  <c r="R6756" i="2" s="1"/>
  <c r="M6756" i="2"/>
  <c r="P6756" i="2" s="1"/>
  <c r="O6756" i="2"/>
  <c r="F6757" i="2"/>
  <c r="D6757" i="2"/>
  <c r="H6757" i="2" s="1"/>
  <c r="N6757" i="2"/>
  <c r="B6758" i="2"/>
  <c r="C6757" i="2"/>
  <c r="A6757" i="2"/>
  <c r="L6757" i="2"/>
  <c r="K6757" i="2"/>
  <c r="J6757" i="2"/>
  <c r="G6757" i="2"/>
  <c r="E6756" i="2"/>
  <c r="I6756" i="2"/>
  <c r="O6757" i="2" l="1"/>
  <c r="U6756" i="2"/>
  <c r="T6756" i="2"/>
  <c r="N6758" i="2"/>
  <c r="B6759" i="2"/>
  <c r="F6758" i="2"/>
  <c r="D6758" i="2"/>
  <c r="H6758" i="2" s="1"/>
  <c r="C6758" i="2"/>
  <c r="A6758" i="2"/>
  <c r="L6758" i="2"/>
  <c r="K6758" i="2"/>
  <c r="J6758" i="2"/>
  <c r="G6758" i="2"/>
  <c r="I6757" i="2"/>
  <c r="E6757" i="2"/>
  <c r="S6757" i="2"/>
  <c r="Q6757" i="2"/>
  <c r="R6757" i="2" s="1"/>
  <c r="M6757" i="2"/>
  <c r="P6757" i="2" s="1"/>
  <c r="O6758" i="2" l="1"/>
  <c r="C6759" i="2"/>
  <c r="D6759" i="2"/>
  <c r="H6759" i="2" s="1"/>
  <c r="J6759" i="2"/>
  <c r="K6759" i="2"/>
  <c r="F6759" i="2"/>
  <c r="B6760" i="2"/>
  <c r="N6759" i="2"/>
  <c r="L6759" i="2"/>
  <c r="A6759" i="2"/>
  <c r="G6759" i="2"/>
  <c r="Q6758" i="2"/>
  <c r="R6758" i="2" s="1"/>
  <c r="M6758" i="2"/>
  <c r="P6758" i="2" s="1"/>
  <c r="S6758" i="2"/>
  <c r="I6758" i="2"/>
  <c r="E6758" i="2"/>
  <c r="T6757" i="2"/>
  <c r="U6757" i="2"/>
  <c r="E6759" i="2" l="1"/>
  <c r="I6759" i="2"/>
  <c r="M6759" i="2"/>
  <c r="P6759" i="2" s="1"/>
  <c r="Q6759" i="2"/>
  <c r="R6759" i="2" s="1"/>
  <c r="S6759" i="2"/>
  <c r="T6758" i="2"/>
  <c r="U6758" i="2"/>
  <c r="A6760" i="2"/>
  <c r="L6760" i="2"/>
  <c r="J6760" i="2"/>
  <c r="G6760" i="2"/>
  <c r="D6760" i="2"/>
  <c r="H6760" i="2" s="1"/>
  <c r="N6760" i="2"/>
  <c r="B6761" i="2"/>
  <c r="F6760" i="2"/>
  <c r="K6760" i="2"/>
  <c r="C6760" i="2"/>
  <c r="O6759" i="2"/>
  <c r="O6760" i="2" l="1"/>
  <c r="U6759" i="2"/>
  <c r="T6759" i="2"/>
  <c r="L6761" i="2"/>
  <c r="D6761" i="2"/>
  <c r="H6761" i="2" s="1"/>
  <c r="K6761" i="2"/>
  <c r="J6761" i="2"/>
  <c r="A6761" i="2"/>
  <c r="G6761" i="2"/>
  <c r="F6761" i="2"/>
  <c r="N6761" i="2"/>
  <c r="B6762" i="2"/>
  <c r="C6761" i="2"/>
  <c r="I6760" i="2"/>
  <c r="E6760" i="2"/>
  <c r="M6760" i="2"/>
  <c r="P6760" i="2" s="1"/>
  <c r="S6760" i="2"/>
  <c r="Q6760" i="2"/>
  <c r="R6760" i="2" s="1"/>
  <c r="O6761" i="2" l="1"/>
  <c r="I6761" i="2"/>
  <c r="E6761" i="2"/>
  <c r="T6760" i="2"/>
  <c r="U6760" i="2"/>
  <c r="K6762" i="2"/>
  <c r="B6763" i="2"/>
  <c r="A6762" i="2"/>
  <c r="J6762" i="2"/>
  <c r="D6762" i="2"/>
  <c r="H6762" i="2" s="1"/>
  <c r="N6762" i="2"/>
  <c r="L6762" i="2"/>
  <c r="G6762" i="2"/>
  <c r="F6762" i="2"/>
  <c r="C6762" i="2"/>
  <c r="S6761" i="2"/>
  <c r="M6761" i="2"/>
  <c r="P6761" i="2" s="1"/>
  <c r="Q6761" i="2"/>
  <c r="R6761" i="2" s="1"/>
  <c r="O6762" i="2" l="1"/>
  <c r="S6762" i="2"/>
  <c r="Q6762" i="2"/>
  <c r="R6762" i="2" s="1"/>
  <c r="M6762" i="2"/>
  <c r="P6762" i="2" s="1"/>
  <c r="I6762" i="2"/>
  <c r="E6762" i="2"/>
  <c r="J6763" i="2"/>
  <c r="F6763" i="2"/>
  <c r="N6763" i="2"/>
  <c r="G6763" i="2"/>
  <c r="L6763" i="2"/>
  <c r="B6764" i="2"/>
  <c r="K6763" i="2"/>
  <c r="C6763" i="2"/>
  <c r="D6763" i="2"/>
  <c r="H6763" i="2" s="1"/>
  <c r="A6763" i="2"/>
  <c r="U6761" i="2"/>
  <c r="T6761" i="2"/>
  <c r="U6762" i="2" l="1"/>
  <c r="T6762" i="2"/>
  <c r="O6763" i="2"/>
  <c r="N6764" i="2"/>
  <c r="B6765" i="2"/>
  <c r="D6764" i="2"/>
  <c r="H6764" i="2" s="1"/>
  <c r="C6764" i="2"/>
  <c r="G6764" i="2"/>
  <c r="L6764" i="2"/>
  <c r="K6764" i="2"/>
  <c r="J6764" i="2"/>
  <c r="A6764" i="2"/>
  <c r="F6764" i="2"/>
  <c r="Q6763" i="2"/>
  <c r="R6763" i="2" s="1"/>
  <c r="M6763" i="2"/>
  <c r="P6763" i="2" s="1"/>
  <c r="S6763" i="2"/>
  <c r="I6763" i="2"/>
  <c r="E6763" i="2"/>
  <c r="S6764" i="2" l="1"/>
  <c r="Q6764" i="2"/>
  <c r="R6764" i="2" s="1"/>
  <c r="M6764" i="2"/>
  <c r="P6764" i="2" s="1"/>
  <c r="O6764" i="2"/>
  <c r="D6765" i="2"/>
  <c r="H6765" i="2" s="1"/>
  <c r="F6765" i="2"/>
  <c r="N6765" i="2"/>
  <c r="B6766" i="2"/>
  <c r="A6765" i="2"/>
  <c r="C6765" i="2"/>
  <c r="L6765" i="2"/>
  <c r="K6765" i="2"/>
  <c r="J6765" i="2"/>
  <c r="G6765" i="2"/>
  <c r="U6763" i="2"/>
  <c r="T6763" i="2"/>
  <c r="I6764" i="2"/>
  <c r="E6764" i="2"/>
  <c r="U6764" i="2" l="1"/>
  <c r="T6764" i="2"/>
  <c r="Q6765" i="2"/>
  <c r="R6765" i="2" s="1"/>
  <c r="S6765" i="2"/>
  <c r="M6765" i="2"/>
  <c r="P6765" i="2" s="1"/>
  <c r="O6765" i="2"/>
  <c r="I6765" i="2"/>
  <c r="E6765" i="2"/>
  <c r="J6766" i="2"/>
  <c r="K6766" i="2"/>
  <c r="G6766" i="2"/>
  <c r="B6767" i="2"/>
  <c r="F6766" i="2"/>
  <c r="D6766" i="2"/>
  <c r="H6766" i="2" s="1"/>
  <c r="C6766" i="2"/>
  <c r="N6766" i="2"/>
  <c r="L6766" i="2"/>
  <c r="A6766" i="2"/>
  <c r="M6766" i="2" l="1"/>
  <c r="S6766" i="2"/>
  <c r="Q6766" i="2"/>
  <c r="R6766" i="2" s="1"/>
  <c r="T6765" i="2"/>
  <c r="U6765" i="2"/>
  <c r="G6767" i="2"/>
  <c r="F6767" i="2"/>
  <c r="N6767" i="2"/>
  <c r="B6768" i="2"/>
  <c r="K6767" i="2"/>
  <c r="A6767" i="2"/>
  <c r="D6767" i="2"/>
  <c r="H6767" i="2" s="1"/>
  <c r="C6767" i="2"/>
  <c r="J6767" i="2"/>
  <c r="L6767" i="2"/>
  <c r="O6766" i="2"/>
  <c r="P6766" i="2"/>
  <c r="I6766" i="2"/>
  <c r="E6766" i="2"/>
  <c r="N6768" i="2" l="1"/>
  <c r="D6768" i="2"/>
  <c r="H6768" i="2" s="1"/>
  <c r="B6769" i="2"/>
  <c r="C6768" i="2"/>
  <c r="L6768" i="2"/>
  <c r="K6768" i="2"/>
  <c r="A6768" i="2"/>
  <c r="J6768" i="2"/>
  <c r="F6768" i="2"/>
  <c r="G6768" i="2"/>
  <c r="Q6767" i="2"/>
  <c r="R6767" i="2" s="1"/>
  <c r="M6767" i="2"/>
  <c r="P6767" i="2" s="1"/>
  <c r="S6767" i="2"/>
  <c r="U6766" i="2"/>
  <c r="T6766" i="2"/>
  <c r="I6767" i="2"/>
  <c r="E6767" i="2"/>
  <c r="O6767" i="2"/>
  <c r="O6768" i="2" l="1"/>
  <c r="C6769" i="2"/>
  <c r="L6769" i="2"/>
  <c r="K6769" i="2"/>
  <c r="J6769" i="2"/>
  <c r="G6769" i="2"/>
  <c r="N6769" i="2"/>
  <c r="A6769" i="2"/>
  <c r="F6769" i="2"/>
  <c r="D6769" i="2"/>
  <c r="H6769" i="2" s="1"/>
  <c r="B6770" i="2"/>
  <c r="I6768" i="2"/>
  <c r="E6768" i="2"/>
  <c r="U6767" i="2"/>
  <c r="T6767" i="2"/>
  <c r="Q6768" i="2"/>
  <c r="R6768" i="2" s="1"/>
  <c r="M6768" i="2"/>
  <c r="P6768" i="2" s="1"/>
  <c r="S6768" i="2"/>
  <c r="E6769" i="2" l="1"/>
  <c r="I6769" i="2"/>
  <c r="T6768" i="2"/>
  <c r="U6768" i="2"/>
  <c r="S6769" i="2"/>
  <c r="Q6769" i="2"/>
  <c r="R6769" i="2" s="1"/>
  <c r="M6769" i="2"/>
  <c r="P6769" i="2" s="1"/>
  <c r="F6770" i="2"/>
  <c r="N6770" i="2"/>
  <c r="A6770" i="2"/>
  <c r="B6771" i="2"/>
  <c r="D6770" i="2"/>
  <c r="H6770" i="2" s="1"/>
  <c r="K6770" i="2"/>
  <c r="L6770" i="2"/>
  <c r="J6770" i="2"/>
  <c r="C6770" i="2"/>
  <c r="G6770" i="2"/>
  <c r="O6769" i="2"/>
  <c r="O6770" i="2" l="1"/>
  <c r="M6770" i="2"/>
  <c r="P6770" i="2" s="1"/>
  <c r="Q6770" i="2"/>
  <c r="R6770" i="2" s="1"/>
  <c r="S6770" i="2"/>
  <c r="T6769" i="2"/>
  <c r="U6769" i="2"/>
  <c r="C6771" i="2"/>
  <c r="L6771" i="2"/>
  <c r="N6771" i="2"/>
  <c r="K6771" i="2"/>
  <c r="G6771" i="2"/>
  <c r="J6771" i="2"/>
  <c r="B6772" i="2"/>
  <c r="A6771" i="2"/>
  <c r="F6771" i="2"/>
  <c r="D6771" i="2"/>
  <c r="H6771" i="2" s="1"/>
  <c r="I6770" i="2"/>
  <c r="E6770" i="2"/>
  <c r="M6771" i="2" l="1"/>
  <c r="P6771" i="2" s="1"/>
  <c r="S6771" i="2"/>
  <c r="Q6771" i="2"/>
  <c r="R6771" i="2" s="1"/>
  <c r="U6770" i="2"/>
  <c r="T6770" i="2"/>
  <c r="J6772" i="2"/>
  <c r="N6772" i="2"/>
  <c r="G6772" i="2"/>
  <c r="F6772" i="2"/>
  <c r="D6772" i="2"/>
  <c r="H6772" i="2" s="1"/>
  <c r="C6772" i="2"/>
  <c r="A6772" i="2"/>
  <c r="L6772" i="2"/>
  <c r="K6772" i="2"/>
  <c r="B6773" i="2"/>
  <c r="O6771" i="2"/>
  <c r="I6771" i="2"/>
  <c r="E6771" i="2"/>
  <c r="U6771" i="2" l="1"/>
  <c r="T6771" i="2"/>
  <c r="E6772" i="2"/>
  <c r="I6772" i="2"/>
  <c r="S6772" i="2"/>
  <c r="M6772" i="2"/>
  <c r="P6772" i="2" s="1"/>
  <c r="Q6772" i="2"/>
  <c r="R6772" i="2" s="1"/>
  <c r="G6773" i="2"/>
  <c r="B6774" i="2"/>
  <c r="F6773" i="2"/>
  <c r="D6773" i="2"/>
  <c r="H6773" i="2" s="1"/>
  <c r="A6773" i="2"/>
  <c r="C6773" i="2"/>
  <c r="N6773" i="2"/>
  <c r="L6773" i="2"/>
  <c r="K6773" i="2"/>
  <c r="J6773" i="2"/>
  <c r="O6772" i="2"/>
  <c r="O6773" i="2" l="1"/>
  <c r="E6773" i="2"/>
  <c r="I6773" i="2"/>
  <c r="U6772" i="2"/>
  <c r="T6772" i="2"/>
  <c r="G6774" i="2"/>
  <c r="A6774" i="2"/>
  <c r="F6774" i="2"/>
  <c r="N6774" i="2"/>
  <c r="B6775" i="2"/>
  <c r="L6774" i="2"/>
  <c r="D6774" i="2"/>
  <c r="H6774" i="2" s="1"/>
  <c r="C6774" i="2"/>
  <c r="J6774" i="2"/>
  <c r="K6774" i="2"/>
  <c r="S6773" i="2"/>
  <c r="Q6773" i="2"/>
  <c r="R6773" i="2" s="1"/>
  <c r="M6773" i="2"/>
  <c r="P6773" i="2" s="1"/>
  <c r="I6774" i="2" l="1"/>
  <c r="E6774" i="2"/>
  <c r="N6775" i="2"/>
  <c r="C6775" i="2"/>
  <c r="B6776" i="2"/>
  <c r="D6775" i="2"/>
  <c r="H6775" i="2" s="1"/>
  <c r="L6775" i="2"/>
  <c r="G6775" i="2"/>
  <c r="A6775" i="2"/>
  <c r="J6775" i="2"/>
  <c r="K6775" i="2"/>
  <c r="F6775" i="2"/>
  <c r="T6773" i="2"/>
  <c r="U6773" i="2"/>
  <c r="S6774" i="2"/>
  <c r="Q6774" i="2"/>
  <c r="R6774" i="2" s="1"/>
  <c r="M6774" i="2"/>
  <c r="P6774" i="2" s="1"/>
  <c r="O6774" i="2"/>
  <c r="O6775" i="2" l="1"/>
  <c r="E6775" i="2"/>
  <c r="I6775" i="2"/>
  <c r="G6776" i="2"/>
  <c r="F6776" i="2"/>
  <c r="L6776" i="2"/>
  <c r="N6776" i="2"/>
  <c r="D6776" i="2"/>
  <c r="H6776" i="2" s="1"/>
  <c r="A6776" i="2"/>
  <c r="C6776" i="2"/>
  <c r="B6777" i="2"/>
  <c r="K6776" i="2"/>
  <c r="J6776" i="2"/>
  <c r="S6775" i="2"/>
  <c r="Q6775" i="2"/>
  <c r="R6775" i="2" s="1"/>
  <c r="M6775" i="2"/>
  <c r="P6775" i="2" s="1"/>
  <c r="T6774" i="2"/>
  <c r="U6774" i="2"/>
  <c r="T6775" i="2" l="1"/>
  <c r="U6775" i="2"/>
  <c r="E6776" i="2"/>
  <c r="I6776" i="2"/>
  <c r="N6777" i="2"/>
  <c r="B6778" i="2"/>
  <c r="D6777" i="2"/>
  <c r="H6777" i="2" s="1"/>
  <c r="L6777" i="2"/>
  <c r="G6777" i="2"/>
  <c r="A6777" i="2"/>
  <c r="K6777" i="2"/>
  <c r="J6777" i="2"/>
  <c r="C6777" i="2"/>
  <c r="F6777" i="2"/>
  <c r="M6776" i="2"/>
  <c r="P6776" i="2" s="1"/>
  <c r="S6776" i="2"/>
  <c r="Q6776" i="2"/>
  <c r="R6776" i="2" s="1"/>
  <c r="O6776" i="2"/>
  <c r="O6777" i="2" l="1"/>
  <c r="D6778" i="2"/>
  <c r="H6778" i="2" s="1"/>
  <c r="G6778" i="2"/>
  <c r="L6778" i="2"/>
  <c r="F6778" i="2"/>
  <c r="A6778" i="2"/>
  <c r="N6778" i="2"/>
  <c r="B6779" i="2"/>
  <c r="C6778" i="2"/>
  <c r="K6778" i="2"/>
  <c r="J6778" i="2"/>
  <c r="S6777" i="2"/>
  <c r="M6777" i="2"/>
  <c r="P6777" i="2" s="1"/>
  <c r="Q6777" i="2"/>
  <c r="R6777" i="2" s="1"/>
  <c r="E6777" i="2"/>
  <c r="I6777" i="2"/>
  <c r="U6776" i="2"/>
  <c r="T6776" i="2"/>
  <c r="I6778" i="2" l="1"/>
  <c r="E6778" i="2"/>
  <c r="Q6778" i="2"/>
  <c r="R6778" i="2" s="1"/>
  <c r="M6778" i="2"/>
  <c r="P6778" i="2" s="1"/>
  <c r="S6778" i="2"/>
  <c r="O6778" i="2"/>
  <c r="T6777" i="2"/>
  <c r="U6777" i="2"/>
  <c r="L6779" i="2"/>
  <c r="A6779" i="2"/>
  <c r="J6779" i="2"/>
  <c r="G6779" i="2"/>
  <c r="B6780" i="2"/>
  <c r="D6779" i="2"/>
  <c r="H6779" i="2" s="1"/>
  <c r="K6779" i="2"/>
  <c r="N6779" i="2"/>
  <c r="F6779" i="2"/>
  <c r="C6779" i="2"/>
  <c r="E6779" i="2" l="1"/>
  <c r="I6779" i="2"/>
  <c r="L6780" i="2"/>
  <c r="B6781" i="2"/>
  <c r="K6780" i="2"/>
  <c r="C6780" i="2"/>
  <c r="J6780" i="2"/>
  <c r="F6780" i="2"/>
  <c r="D6780" i="2"/>
  <c r="H6780" i="2" s="1"/>
  <c r="N6780" i="2"/>
  <c r="G6780" i="2"/>
  <c r="A6780" i="2"/>
  <c r="U6778" i="2"/>
  <c r="T6778" i="2"/>
  <c r="S6779" i="2"/>
  <c r="Q6779" i="2"/>
  <c r="R6779" i="2" s="1"/>
  <c r="M6779" i="2"/>
  <c r="P6779" i="2" s="1"/>
  <c r="O6779" i="2"/>
  <c r="K6781" i="2" l="1"/>
  <c r="J6781" i="2"/>
  <c r="G6781" i="2"/>
  <c r="A6781" i="2"/>
  <c r="F6781" i="2"/>
  <c r="L6781" i="2"/>
  <c r="D6781" i="2"/>
  <c r="H6781" i="2" s="1"/>
  <c r="C6781" i="2"/>
  <c r="N6781" i="2"/>
  <c r="B6782" i="2"/>
  <c r="O6780" i="2"/>
  <c r="Q6780" i="2"/>
  <c r="R6780" i="2" s="1"/>
  <c r="M6780" i="2"/>
  <c r="P6780" i="2" s="1"/>
  <c r="S6780" i="2"/>
  <c r="E6780" i="2"/>
  <c r="I6780" i="2"/>
  <c r="T6779" i="2"/>
  <c r="U6779" i="2"/>
  <c r="S6781" i="2" l="1"/>
  <c r="M6781" i="2"/>
  <c r="P6781" i="2" s="1"/>
  <c r="Q6781" i="2"/>
  <c r="R6781" i="2" s="1"/>
  <c r="B6783" i="2"/>
  <c r="A6782" i="2"/>
  <c r="K6782" i="2"/>
  <c r="C6782" i="2"/>
  <c r="J6782" i="2"/>
  <c r="D6782" i="2"/>
  <c r="H6782" i="2" s="1"/>
  <c r="G6782" i="2"/>
  <c r="L6782" i="2"/>
  <c r="F6782" i="2"/>
  <c r="N6782" i="2"/>
  <c r="U6780" i="2"/>
  <c r="T6780" i="2"/>
  <c r="O6781" i="2"/>
  <c r="E6781" i="2"/>
  <c r="I6781" i="2"/>
  <c r="T6781" i="2" l="1"/>
  <c r="U6781" i="2"/>
  <c r="L6783" i="2"/>
  <c r="N6783" i="2"/>
  <c r="J6783" i="2"/>
  <c r="C6783" i="2"/>
  <c r="K6783" i="2"/>
  <c r="G6783" i="2"/>
  <c r="F6783" i="2"/>
  <c r="B6784" i="2"/>
  <c r="D6783" i="2"/>
  <c r="H6783" i="2" s="1"/>
  <c r="A6783" i="2"/>
  <c r="O6782" i="2"/>
  <c r="Q6782" i="2"/>
  <c r="R6782" i="2" s="1"/>
  <c r="M6782" i="2"/>
  <c r="P6782" i="2" s="1"/>
  <c r="S6782" i="2"/>
  <c r="E6782" i="2"/>
  <c r="I6782" i="2"/>
  <c r="K6784" i="2" l="1"/>
  <c r="F6784" i="2"/>
  <c r="N6784" i="2"/>
  <c r="O6784" i="2" s="1"/>
  <c r="G6784" i="2"/>
  <c r="J6784" i="2"/>
  <c r="D6784" i="2"/>
  <c r="H6784" i="2" s="1"/>
  <c r="C6784" i="2"/>
  <c r="A6784" i="2"/>
  <c r="L6784" i="2"/>
  <c r="B6785" i="2"/>
  <c r="P6783" i="2"/>
  <c r="O6783" i="2"/>
  <c r="E6783" i="2"/>
  <c r="I6783" i="2"/>
  <c r="U6782" i="2"/>
  <c r="T6782" i="2"/>
  <c r="Q6783" i="2"/>
  <c r="R6783" i="2" s="1"/>
  <c r="M6783" i="2"/>
  <c r="S6783" i="2"/>
  <c r="M6784" i="2" l="1"/>
  <c r="P6784" i="2" s="1"/>
  <c r="S6784" i="2"/>
  <c r="Q6784" i="2"/>
  <c r="R6784" i="2" s="1"/>
  <c r="K6785" i="2"/>
  <c r="J6785" i="2"/>
  <c r="G6785" i="2"/>
  <c r="L6785" i="2"/>
  <c r="A6785" i="2"/>
  <c r="F6785" i="2"/>
  <c r="D6785" i="2"/>
  <c r="H6785" i="2" s="1"/>
  <c r="C6785" i="2"/>
  <c r="N6785" i="2"/>
  <c r="O6785" i="2" s="1"/>
  <c r="B6786" i="2"/>
  <c r="T6783" i="2"/>
  <c r="U6783" i="2"/>
  <c r="E6784" i="2"/>
  <c r="I6784" i="2"/>
  <c r="T6784" i="2" l="1"/>
  <c r="U6784" i="2"/>
  <c r="I6785" i="2"/>
  <c r="E6785" i="2"/>
  <c r="S6785" i="2"/>
  <c r="Q6785" i="2"/>
  <c r="R6785" i="2" s="1"/>
  <c r="M6785" i="2"/>
  <c r="P6785" i="2" s="1"/>
  <c r="A6786" i="2"/>
  <c r="N6786" i="2"/>
  <c r="K6786" i="2"/>
  <c r="J6786" i="2"/>
  <c r="D6786" i="2"/>
  <c r="H6786" i="2" s="1"/>
  <c r="G6786" i="2"/>
  <c r="L6786" i="2"/>
  <c r="F6786" i="2"/>
  <c r="C6786" i="2"/>
  <c r="B6787" i="2"/>
  <c r="T6785" i="2" l="1"/>
  <c r="U6785" i="2"/>
  <c r="L6787" i="2"/>
  <c r="N6787" i="2"/>
  <c r="J6787" i="2"/>
  <c r="G6787" i="2"/>
  <c r="B6788" i="2"/>
  <c r="C6787" i="2"/>
  <c r="F6787" i="2"/>
  <c r="K6787" i="2"/>
  <c r="D6787" i="2"/>
  <c r="H6787" i="2" s="1"/>
  <c r="A6787" i="2"/>
  <c r="O6786" i="2"/>
  <c r="S6786" i="2"/>
  <c r="Q6786" i="2"/>
  <c r="R6786" i="2" s="1"/>
  <c r="M6786" i="2"/>
  <c r="P6786" i="2" s="1"/>
  <c r="I6786" i="2"/>
  <c r="E6786" i="2"/>
  <c r="Q6787" i="2" l="1"/>
  <c r="R6787" i="2" s="1"/>
  <c r="M6787" i="2"/>
  <c r="P6787" i="2" s="1"/>
  <c r="S6787" i="2"/>
  <c r="O6787" i="2"/>
  <c r="U6786" i="2"/>
  <c r="T6786" i="2"/>
  <c r="N6788" i="2"/>
  <c r="D6788" i="2"/>
  <c r="H6788" i="2" s="1"/>
  <c r="C6788" i="2"/>
  <c r="A6788" i="2"/>
  <c r="L6788" i="2"/>
  <c r="J6788" i="2"/>
  <c r="B6789" i="2"/>
  <c r="K6788" i="2"/>
  <c r="F6788" i="2"/>
  <c r="G6788" i="2"/>
  <c r="I6787" i="2"/>
  <c r="E6787" i="2"/>
  <c r="T6787" i="2" l="1"/>
  <c r="U6787" i="2"/>
  <c r="E6788" i="2"/>
  <c r="I6788" i="2"/>
  <c r="N6789" i="2"/>
  <c r="L6789" i="2"/>
  <c r="K6789" i="2"/>
  <c r="D6789" i="2"/>
  <c r="H6789" i="2" s="1"/>
  <c r="B6790" i="2"/>
  <c r="J6789" i="2"/>
  <c r="A6789" i="2"/>
  <c r="G6789" i="2"/>
  <c r="F6789" i="2"/>
  <c r="C6789" i="2"/>
  <c r="M6788" i="2"/>
  <c r="P6788" i="2" s="1"/>
  <c r="S6788" i="2"/>
  <c r="Q6788" i="2"/>
  <c r="R6788" i="2" s="1"/>
  <c r="O6788" i="2"/>
  <c r="O6789" i="2" l="1"/>
  <c r="S6789" i="2"/>
  <c r="M6789" i="2"/>
  <c r="P6789" i="2" s="1"/>
  <c r="Q6789" i="2"/>
  <c r="R6789" i="2" s="1"/>
  <c r="A6790" i="2"/>
  <c r="K6790" i="2"/>
  <c r="G6790" i="2"/>
  <c r="F6790" i="2"/>
  <c r="C6790" i="2"/>
  <c r="D6790" i="2"/>
  <c r="H6790" i="2" s="1"/>
  <c r="B6791" i="2"/>
  <c r="L6790" i="2"/>
  <c r="N6790" i="2"/>
  <c r="J6790" i="2"/>
  <c r="E6789" i="2"/>
  <c r="I6789" i="2"/>
  <c r="U6788" i="2"/>
  <c r="T6788" i="2"/>
  <c r="O6790" i="2" l="1"/>
  <c r="T6789" i="2"/>
  <c r="U6789" i="2"/>
  <c r="I6790" i="2"/>
  <c r="E6790" i="2"/>
  <c r="F6791" i="2"/>
  <c r="L6791" i="2"/>
  <c r="C6791" i="2"/>
  <c r="K6791" i="2"/>
  <c r="G6791" i="2"/>
  <c r="N6791" i="2"/>
  <c r="B6792" i="2"/>
  <c r="D6791" i="2"/>
  <c r="H6791" i="2" s="1"/>
  <c r="A6791" i="2"/>
  <c r="J6791" i="2"/>
  <c r="S6790" i="2"/>
  <c r="Q6790" i="2"/>
  <c r="R6790" i="2" s="1"/>
  <c r="M6790" i="2"/>
  <c r="P6790" i="2" s="1"/>
  <c r="N6792" i="2" l="1"/>
  <c r="C6792" i="2"/>
  <c r="L6792" i="2"/>
  <c r="K6792" i="2"/>
  <c r="B6793" i="2"/>
  <c r="J6792" i="2"/>
  <c r="G6792" i="2"/>
  <c r="D6792" i="2"/>
  <c r="H6792" i="2" s="1"/>
  <c r="A6792" i="2"/>
  <c r="F6792" i="2"/>
  <c r="O6791" i="2"/>
  <c r="E6791" i="2"/>
  <c r="I6791" i="2"/>
  <c r="T6790" i="2"/>
  <c r="U6790" i="2"/>
  <c r="Q6791" i="2"/>
  <c r="R6791" i="2" s="1"/>
  <c r="S6791" i="2"/>
  <c r="M6791" i="2"/>
  <c r="P6791" i="2" s="1"/>
  <c r="O6792" i="2" l="1"/>
  <c r="I6792" i="2"/>
  <c r="E6792" i="2"/>
  <c r="T6791" i="2"/>
  <c r="U6791" i="2"/>
  <c r="Q6792" i="2"/>
  <c r="R6792" i="2" s="1"/>
  <c r="M6792" i="2"/>
  <c r="P6792" i="2" s="1"/>
  <c r="S6792" i="2"/>
  <c r="C6793" i="2"/>
  <c r="A6793" i="2"/>
  <c r="G6793" i="2"/>
  <c r="B6794" i="2"/>
  <c r="F6793" i="2"/>
  <c r="L6793" i="2"/>
  <c r="N6793" i="2"/>
  <c r="K6793" i="2"/>
  <c r="J6793" i="2"/>
  <c r="D6793" i="2"/>
  <c r="H6793" i="2" s="1"/>
  <c r="D6794" i="2" l="1"/>
  <c r="H6794" i="2" s="1"/>
  <c r="L6794" i="2"/>
  <c r="J6794" i="2"/>
  <c r="G6794" i="2"/>
  <c r="N6794" i="2"/>
  <c r="A6794" i="2"/>
  <c r="F6794" i="2"/>
  <c r="B6795" i="2"/>
  <c r="C6794" i="2"/>
  <c r="K6794" i="2"/>
  <c r="O6793" i="2"/>
  <c r="Q6793" i="2"/>
  <c r="R6793" i="2" s="1"/>
  <c r="S6793" i="2"/>
  <c r="M6793" i="2"/>
  <c r="P6793" i="2" s="1"/>
  <c r="U6792" i="2"/>
  <c r="T6792" i="2"/>
  <c r="I6793" i="2"/>
  <c r="E6793" i="2"/>
  <c r="O6794" i="2" l="1"/>
  <c r="Q6794" i="2"/>
  <c r="R6794" i="2" s="1"/>
  <c r="S6794" i="2"/>
  <c r="M6794" i="2"/>
  <c r="P6794" i="2" s="1"/>
  <c r="E6794" i="2"/>
  <c r="I6794" i="2"/>
  <c r="T6793" i="2"/>
  <c r="U6793" i="2"/>
  <c r="B6796" i="2"/>
  <c r="D6795" i="2"/>
  <c r="H6795" i="2" s="1"/>
  <c r="L6795" i="2"/>
  <c r="F6795" i="2"/>
  <c r="C6795" i="2"/>
  <c r="A6795" i="2"/>
  <c r="K6795" i="2"/>
  <c r="N6795" i="2"/>
  <c r="J6795" i="2"/>
  <c r="G6795" i="2"/>
  <c r="U6794" i="2" l="1"/>
  <c r="T6794" i="2"/>
  <c r="I6795" i="2"/>
  <c r="E6795" i="2"/>
  <c r="O6795" i="2"/>
  <c r="N6796" i="2"/>
  <c r="K6796" i="2"/>
  <c r="D6796" i="2"/>
  <c r="H6796" i="2" s="1"/>
  <c r="C6796" i="2"/>
  <c r="B6797" i="2"/>
  <c r="A6796" i="2"/>
  <c r="J6796" i="2"/>
  <c r="G6796" i="2"/>
  <c r="F6796" i="2"/>
  <c r="L6796" i="2"/>
  <c r="Q6795" i="2"/>
  <c r="R6795" i="2" s="1"/>
  <c r="M6795" i="2"/>
  <c r="P6795" i="2" s="1"/>
  <c r="S6795" i="2"/>
  <c r="O6796" i="2" l="1"/>
  <c r="I6796" i="2"/>
  <c r="E6796" i="2"/>
  <c r="U6795" i="2"/>
  <c r="T6795" i="2"/>
  <c r="L6797" i="2"/>
  <c r="C6797" i="2"/>
  <c r="K6797" i="2"/>
  <c r="J6797" i="2"/>
  <c r="F6797" i="2"/>
  <c r="A6797" i="2"/>
  <c r="B6798" i="2"/>
  <c r="D6797" i="2"/>
  <c r="H6797" i="2" s="1"/>
  <c r="G6797" i="2"/>
  <c r="N6797" i="2"/>
  <c r="S6796" i="2"/>
  <c r="M6796" i="2"/>
  <c r="P6796" i="2" s="1"/>
  <c r="Q6796" i="2"/>
  <c r="R6796" i="2" s="1"/>
  <c r="B6799" i="2" l="1"/>
  <c r="J6798" i="2"/>
  <c r="F6798" i="2"/>
  <c r="N6798" i="2"/>
  <c r="D6798" i="2"/>
  <c r="H6798" i="2" s="1"/>
  <c r="C6798" i="2"/>
  <c r="L6798" i="2"/>
  <c r="A6798" i="2"/>
  <c r="K6798" i="2"/>
  <c r="G6798" i="2"/>
  <c r="E6797" i="2"/>
  <c r="I6797" i="2"/>
  <c r="O6797" i="2"/>
  <c r="U6796" i="2"/>
  <c r="T6796" i="2"/>
  <c r="M6797" i="2"/>
  <c r="P6797" i="2" s="1"/>
  <c r="S6797" i="2"/>
  <c r="Q6797" i="2"/>
  <c r="R6797" i="2" s="1"/>
  <c r="S6798" i="2" l="1"/>
  <c r="Q6798" i="2"/>
  <c r="R6798" i="2" s="1"/>
  <c r="M6798" i="2"/>
  <c r="P6798" i="2" s="1"/>
  <c r="B6800" i="2"/>
  <c r="L6799" i="2"/>
  <c r="F6799" i="2"/>
  <c r="D6799" i="2"/>
  <c r="H6799" i="2" s="1"/>
  <c r="C6799" i="2"/>
  <c r="K6799" i="2"/>
  <c r="J6799" i="2"/>
  <c r="A6799" i="2"/>
  <c r="G6799" i="2"/>
  <c r="N6799" i="2"/>
  <c r="O6798" i="2"/>
  <c r="T6797" i="2"/>
  <c r="U6797" i="2"/>
  <c r="I6798" i="2"/>
  <c r="E6798" i="2"/>
  <c r="U6798" i="2" l="1"/>
  <c r="T6798" i="2"/>
  <c r="A6800" i="2"/>
  <c r="F6800" i="2"/>
  <c r="N6800" i="2"/>
  <c r="D6800" i="2"/>
  <c r="H6800" i="2" s="1"/>
  <c r="L6800" i="2"/>
  <c r="C6800" i="2"/>
  <c r="K6800" i="2"/>
  <c r="B6801" i="2"/>
  <c r="J6800" i="2"/>
  <c r="G6800" i="2"/>
  <c r="M6799" i="2"/>
  <c r="S6799" i="2"/>
  <c r="Q6799" i="2"/>
  <c r="R6799" i="2" s="1"/>
  <c r="P6799" i="2"/>
  <c r="O6799" i="2"/>
  <c r="E6799" i="2"/>
  <c r="I6799" i="2"/>
  <c r="B6802" i="2" l="1"/>
  <c r="F6801" i="2"/>
  <c r="L6801" i="2"/>
  <c r="N6801" i="2"/>
  <c r="K6801" i="2"/>
  <c r="J6801" i="2"/>
  <c r="D6801" i="2"/>
  <c r="H6801" i="2" s="1"/>
  <c r="C6801" i="2"/>
  <c r="A6801" i="2"/>
  <c r="G6801" i="2"/>
  <c r="O6800" i="2"/>
  <c r="U6799" i="2"/>
  <c r="T6799" i="2"/>
  <c r="S6800" i="2"/>
  <c r="Q6800" i="2"/>
  <c r="R6800" i="2" s="1"/>
  <c r="M6800" i="2"/>
  <c r="P6800" i="2" s="1"/>
  <c r="I6800" i="2"/>
  <c r="E6800" i="2"/>
  <c r="O6801" i="2" l="1"/>
  <c r="F6802" i="2"/>
  <c r="B6803" i="2"/>
  <c r="D6802" i="2"/>
  <c r="H6802" i="2" s="1"/>
  <c r="L6802" i="2"/>
  <c r="C6802" i="2"/>
  <c r="K6802" i="2"/>
  <c r="J6802" i="2"/>
  <c r="N6802" i="2"/>
  <c r="A6802" i="2"/>
  <c r="G6802" i="2"/>
  <c r="S6801" i="2"/>
  <c r="Q6801" i="2"/>
  <c r="R6801" i="2" s="1"/>
  <c r="M6801" i="2"/>
  <c r="P6801" i="2" s="1"/>
  <c r="U6800" i="2"/>
  <c r="T6800" i="2"/>
  <c r="I6801" i="2"/>
  <c r="E6801" i="2"/>
  <c r="G6803" i="2" l="1"/>
  <c r="B6804" i="2"/>
  <c r="F6803" i="2"/>
  <c r="N6803" i="2"/>
  <c r="D6803" i="2"/>
  <c r="H6803" i="2" s="1"/>
  <c r="L6803" i="2"/>
  <c r="C6803" i="2"/>
  <c r="A6803" i="2"/>
  <c r="K6803" i="2"/>
  <c r="J6803" i="2"/>
  <c r="E6802" i="2"/>
  <c r="I6802" i="2"/>
  <c r="T6801" i="2"/>
  <c r="U6801" i="2"/>
  <c r="M6802" i="2"/>
  <c r="P6802" i="2" s="1"/>
  <c r="S6802" i="2"/>
  <c r="Q6802" i="2"/>
  <c r="R6802" i="2" s="1"/>
  <c r="O6802" i="2"/>
  <c r="F6804" i="2" l="1"/>
  <c r="C6804" i="2"/>
  <c r="N6804" i="2"/>
  <c r="L6804" i="2"/>
  <c r="K6804" i="2"/>
  <c r="D6804" i="2"/>
  <c r="H6804" i="2" s="1"/>
  <c r="J6804" i="2"/>
  <c r="A6804" i="2"/>
  <c r="G6804" i="2"/>
  <c r="B6805" i="2"/>
  <c r="O6803" i="2"/>
  <c r="I6803" i="2"/>
  <c r="E6803" i="2"/>
  <c r="Q6803" i="2"/>
  <c r="R6803" i="2" s="1"/>
  <c r="M6803" i="2"/>
  <c r="P6803" i="2" s="1"/>
  <c r="S6803" i="2"/>
  <c r="U6802" i="2"/>
  <c r="T6802" i="2"/>
  <c r="O6804" i="2" l="1"/>
  <c r="E6804" i="2"/>
  <c r="I6804" i="2"/>
  <c r="U6803" i="2"/>
  <c r="T6803" i="2"/>
  <c r="S6804" i="2"/>
  <c r="M6804" i="2"/>
  <c r="P6804" i="2" s="1"/>
  <c r="Q6804" i="2"/>
  <c r="R6804" i="2" s="1"/>
  <c r="G6805" i="2"/>
  <c r="F6805" i="2"/>
  <c r="D6805" i="2"/>
  <c r="H6805" i="2" s="1"/>
  <c r="L6805" i="2"/>
  <c r="C6805" i="2"/>
  <c r="K6805" i="2"/>
  <c r="J6805" i="2"/>
  <c r="B6806" i="2"/>
  <c r="A6805" i="2"/>
  <c r="N6805" i="2"/>
  <c r="O6805" i="2" l="1"/>
  <c r="M6805" i="2"/>
  <c r="P6805" i="2" s="1"/>
  <c r="S6805" i="2"/>
  <c r="Q6805" i="2"/>
  <c r="R6805" i="2" s="1"/>
  <c r="U6804" i="2"/>
  <c r="T6804" i="2"/>
  <c r="E6805" i="2"/>
  <c r="I6805" i="2"/>
  <c r="B6807" i="2"/>
  <c r="F6806" i="2"/>
  <c r="N6806" i="2"/>
  <c r="D6806" i="2"/>
  <c r="H6806" i="2" s="1"/>
  <c r="A6806" i="2"/>
  <c r="L6806" i="2"/>
  <c r="K6806" i="2"/>
  <c r="J6806" i="2"/>
  <c r="C6806" i="2"/>
  <c r="G6806" i="2"/>
  <c r="O6806" i="2" l="1"/>
  <c r="U6805" i="2"/>
  <c r="T6805" i="2"/>
  <c r="S6806" i="2"/>
  <c r="Q6806" i="2"/>
  <c r="R6806" i="2" s="1"/>
  <c r="M6806" i="2"/>
  <c r="P6806" i="2" s="1"/>
  <c r="I6806" i="2"/>
  <c r="E6806" i="2"/>
  <c r="L6807" i="2"/>
  <c r="F6807" i="2"/>
  <c r="C6807" i="2"/>
  <c r="K6807" i="2"/>
  <c r="J6807" i="2"/>
  <c r="A6807" i="2"/>
  <c r="G6807" i="2"/>
  <c r="D6807" i="2"/>
  <c r="H6807" i="2" s="1"/>
  <c r="B6808" i="2"/>
  <c r="N6807" i="2"/>
  <c r="E6807" i="2" l="1"/>
  <c r="I6807" i="2"/>
  <c r="M6807" i="2"/>
  <c r="P6807" i="2" s="1"/>
  <c r="S6807" i="2"/>
  <c r="Q6807" i="2"/>
  <c r="R6807" i="2" s="1"/>
  <c r="U6806" i="2"/>
  <c r="T6806" i="2"/>
  <c r="O6807" i="2"/>
  <c r="L6808" i="2"/>
  <c r="C6808" i="2"/>
  <c r="K6808" i="2"/>
  <c r="B6809" i="2"/>
  <c r="J6808" i="2"/>
  <c r="A6808" i="2"/>
  <c r="G6808" i="2"/>
  <c r="F6808" i="2"/>
  <c r="N6808" i="2"/>
  <c r="O6808" i="2" s="1"/>
  <c r="D6808" i="2"/>
  <c r="H6808" i="2" s="1"/>
  <c r="T6807" i="2" l="1"/>
  <c r="U6807" i="2"/>
  <c r="I6808" i="2"/>
  <c r="E6808" i="2"/>
  <c r="J6809" i="2"/>
  <c r="D6809" i="2"/>
  <c r="H6809" i="2" s="1"/>
  <c r="A6809" i="2"/>
  <c r="G6809" i="2"/>
  <c r="B6810" i="2"/>
  <c r="F6809" i="2"/>
  <c r="C6809" i="2"/>
  <c r="N6809" i="2"/>
  <c r="L6809" i="2"/>
  <c r="K6809" i="2"/>
  <c r="Q6808" i="2"/>
  <c r="R6808" i="2" s="1"/>
  <c r="M6808" i="2"/>
  <c r="P6808" i="2" s="1"/>
  <c r="S6808" i="2"/>
  <c r="S6809" i="2" l="1"/>
  <c r="Q6809" i="2"/>
  <c r="R6809" i="2" s="1"/>
  <c r="M6809" i="2"/>
  <c r="P6809" i="2" s="1"/>
  <c r="I6809" i="2"/>
  <c r="E6809" i="2"/>
  <c r="U6808" i="2"/>
  <c r="T6808" i="2"/>
  <c r="A6810" i="2"/>
  <c r="N6810" i="2"/>
  <c r="G6810" i="2"/>
  <c r="F6810" i="2"/>
  <c r="D6810" i="2"/>
  <c r="H6810" i="2" s="1"/>
  <c r="L6810" i="2"/>
  <c r="C6810" i="2"/>
  <c r="K6810" i="2"/>
  <c r="J6810" i="2"/>
  <c r="B6811" i="2"/>
  <c r="O6809" i="2"/>
  <c r="O6810" i="2" l="1"/>
  <c r="L6811" i="2"/>
  <c r="C6811" i="2"/>
  <c r="A6811" i="2"/>
  <c r="K6811" i="2"/>
  <c r="J6811" i="2"/>
  <c r="G6811" i="2"/>
  <c r="B6812" i="2"/>
  <c r="F6811" i="2"/>
  <c r="N6811" i="2"/>
  <c r="D6811" i="2"/>
  <c r="H6811" i="2" s="1"/>
  <c r="T6809" i="2"/>
  <c r="U6809" i="2"/>
  <c r="E6810" i="2"/>
  <c r="I6810" i="2"/>
  <c r="Q6810" i="2"/>
  <c r="R6810" i="2" s="1"/>
  <c r="M6810" i="2"/>
  <c r="P6810" i="2" s="1"/>
  <c r="S6810" i="2"/>
  <c r="O6811" i="2" l="1"/>
  <c r="I6811" i="2"/>
  <c r="E6811" i="2"/>
  <c r="Q6811" i="2"/>
  <c r="R6811" i="2" s="1"/>
  <c r="M6811" i="2"/>
  <c r="P6811" i="2" s="1"/>
  <c r="S6811" i="2"/>
  <c r="U6810" i="2"/>
  <c r="T6810" i="2"/>
  <c r="J6812" i="2"/>
  <c r="A6812" i="2"/>
  <c r="G6812" i="2"/>
  <c r="B6813" i="2"/>
  <c r="F6812" i="2"/>
  <c r="D6812" i="2"/>
  <c r="H6812" i="2" s="1"/>
  <c r="N6812" i="2"/>
  <c r="C6812" i="2"/>
  <c r="L6812" i="2"/>
  <c r="K6812" i="2"/>
  <c r="S6812" i="2" l="1"/>
  <c r="M6812" i="2"/>
  <c r="P6812" i="2" s="1"/>
  <c r="Q6812" i="2"/>
  <c r="R6812" i="2" s="1"/>
  <c r="J6813" i="2"/>
  <c r="B6814" i="2"/>
  <c r="A6813" i="2"/>
  <c r="F6813" i="2"/>
  <c r="N6813" i="2"/>
  <c r="G6813" i="2"/>
  <c r="D6813" i="2"/>
  <c r="H6813" i="2" s="1"/>
  <c r="L6813" i="2"/>
  <c r="C6813" i="2"/>
  <c r="K6813" i="2"/>
  <c r="U6811" i="2"/>
  <c r="T6811" i="2"/>
  <c r="O6812" i="2"/>
  <c r="E6812" i="2"/>
  <c r="I6812" i="2"/>
  <c r="T6812" i="2" l="1"/>
  <c r="U6812" i="2"/>
  <c r="Q6813" i="2"/>
  <c r="R6813" i="2" s="1"/>
  <c r="M6813" i="2"/>
  <c r="S6813" i="2"/>
  <c r="N6814" i="2"/>
  <c r="D6814" i="2"/>
  <c r="H6814" i="2" s="1"/>
  <c r="C6814" i="2"/>
  <c r="L6814" i="2"/>
  <c r="A6814" i="2"/>
  <c r="K6814" i="2"/>
  <c r="J6814" i="2"/>
  <c r="G6814" i="2"/>
  <c r="B6815" i="2"/>
  <c r="F6814" i="2"/>
  <c r="E6813" i="2"/>
  <c r="I6813" i="2"/>
  <c r="P6813" i="2"/>
  <c r="O6813" i="2"/>
  <c r="U6813" i="2" l="1"/>
  <c r="T6813" i="2"/>
  <c r="S6814" i="2"/>
  <c r="Q6814" i="2"/>
  <c r="R6814" i="2" s="1"/>
  <c r="M6814" i="2"/>
  <c r="P6814" i="2" s="1"/>
  <c r="L6815" i="2"/>
  <c r="F6815" i="2"/>
  <c r="C6815" i="2"/>
  <c r="K6815" i="2"/>
  <c r="J6815" i="2"/>
  <c r="A6815" i="2"/>
  <c r="G6815" i="2"/>
  <c r="D6815" i="2"/>
  <c r="H6815" i="2" s="1"/>
  <c r="B6816" i="2"/>
  <c r="N6815" i="2"/>
  <c r="O6814" i="2"/>
  <c r="I6814" i="2"/>
  <c r="E6814" i="2"/>
  <c r="U6814" i="2" l="1"/>
  <c r="T6814" i="2"/>
  <c r="M6815" i="2"/>
  <c r="P6815" i="2" s="1"/>
  <c r="S6815" i="2"/>
  <c r="Q6815" i="2"/>
  <c r="R6815" i="2" s="1"/>
  <c r="A6816" i="2"/>
  <c r="F6816" i="2"/>
  <c r="N6816" i="2"/>
  <c r="D6816" i="2"/>
  <c r="H6816" i="2" s="1"/>
  <c r="L6816" i="2"/>
  <c r="C6816" i="2"/>
  <c r="K6816" i="2"/>
  <c r="B6817" i="2"/>
  <c r="J6816" i="2"/>
  <c r="G6816" i="2"/>
  <c r="O6815" i="2"/>
  <c r="E6815" i="2"/>
  <c r="I6815" i="2"/>
  <c r="I6816" i="2" l="1"/>
  <c r="E6816" i="2"/>
  <c r="U6815" i="2"/>
  <c r="T6815" i="2"/>
  <c r="Q6816" i="2"/>
  <c r="R6816" i="2" s="1"/>
  <c r="M6816" i="2"/>
  <c r="P6816" i="2" s="1"/>
  <c r="S6816" i="2"/>
  <c r="A6817" i="2"/>
  <c r="G6817" i="2"/>
  <c r="B6818" i="2"/>
  <c r="K6817" i="2"/>
  <c r="F6817" i="2"/>
  <c r="D6817" i="2"/>
  <c r="H6817" i="2" s="1"/>
  <c r="N6817" i="2"/>
  <c r="C6817" i="2"/>
  <c r="L6817" i="2"/>
  <c r="J6817" i="2"/>
  <c r="O6816" i="2"/>
  <c r="S6817" i="2" l="1"/>
  <c r="Q6817" i="2"/>
  <c r="R6817" i="2" s="1"/>
  <c r="M6817" i="2"/>
  <c r="P6817" i="2" s="1"/>
  <c r="O6817" i="2"/>
  <c r="I6817" i="2"/>
  <c r="E6817" i="2"/>
  <c r="U6816" i="2"/>
  <c r="T6816" i="2"/>
  <c r="N6818" i="2"/>
  <c r="G6818" i="2"/>
  <c r="B6819" i="2"/>
  <c r="D6818" i="2"/>
  <c r="H6818" i="2" s="1"/>
  <c r="L6818" i="2"/>
  <c r="C6818" i="2"/>
  <c r="K6818" i="2"/>
  <c r="J6818" i="2"/>
  <c r="A6818" i="2"/>
  <c r="F6818" i="2"/>
  <c r="O6818" i="2" l="1"/>
  <c r="T6817" i="2"/>
  <c r="U6817" i="2"/>
  <c r="F6819" i="2"/>
  <c r="N6819" i="2"/>
  <c r="O6819" i="2" s="1"/>
  <c r="B6820" i="2"/>
  <c r="D6819" i="2"/>
  <c r="H6819" i="2" s="1"/>
  <c r="J6819" i="2"/>
  <c r="K6819" i="2"/>
  <c r="A6819" i="2"/>
  <c r="C6819" i="2"/>
  <c r="L6819" i="2"/>
  <c r="G6819" i="2"/>
  <c r="I6818" i="2"/>
  <c r="E6818" i="2"/>
  <c r="M6818" i="2"/>
  <c r="P6818" i="2" s="1"/>
  <c r="S6818" i="2"/>
  <c r="Q6818" i="2"/>
  <c r="R6818" i="2" s="1"/>
  <c r="E6819" i="2" l="1"/>
  <c r="I6819" i="2"/>
  <c r="A6820" i="2"/>
  <c r="J6820" i="2"/>
  <c r="D6820" i="2"/>
  <c r="H6820" i="2" s="1"/>
  <c r="G6820" i="2"/>
  <c r="L6820" i="2"/>
  <c r="F6820" i="2"/>
  <c r="N6820" i="2"/>
  <c r="C6820" i="2"/>
  <c r="B6821" i="2"/>
  <c r="K6820" i="2"/>
  <c r="U6818" i="2"/>
  <c r="T6818" i="2"/>
  <c r="S6819" i="2"/>
  <c r="M6819" i="2"/>
  <c r="P6819" i="2" s="1"/>
  <c r="Q6819" i="2"/>
  <c r="R6819" i="2" s="1"/>
  <c r="O6820" i="2" l="1"/>
  <c r="I6820" i="2"/>
  <c r="E6820" i="2"/>
  <c r="L6821" i="2"/>
  <c r="K6821" i="2"/>
  <c r="A6821" i="2"/>
  <c r="J6821" i="2"/>
  <c r="G6821" i="2"/>
  <c r="F6821" i="2"/>
  <c r="B6822" i="2"/>
  <c r="N6821" i="2"/>
  <c r="D6821" i="2"/>
  <c r="H6821" i="2" s="1"/>
  <c r="C6821" i="2"/>
  <c r="M6820" i="2"/>
  <c r="P6820" i="2" s="1"/>
  <c r="Q6820" i="2"/>
  <c r="R6820" i="2" s="1"/>
  <c r="S6820" i="2"/>
  <c r="U6819" i="2"/>
  <c r="T6819" i="2"/>
  <c r="U6820" i="2" l="1"/>
  <c r="T6820" i="2"/>
  <c r="I6821" i="2"/>
  <c r="E6821" i="2"/>
  <c r="S6821" i="2"/>
  <c r="Q6821" i="2"/>
  <c r="R6821" i="2" s="1"/>
  <c r="M6821" i="2"/>
  <c r="P6821" i="2" s="1"/>
  <c r="F6822" i="2"/>
  <c r="N6822" i="2"/>
  <c r="B6823" i="2"/>
  <c r="L6822" i="2"/>
  <c r="J6822" i="2"/>
  <c r="K6822" i="2"/>
  <c r="A6822" i="2"/>
  <c r="D6822" i="2"/>
  <c r="H6822" i="2" s="1"/>
  <c r="C6822" i="2"/>
  <c r="G6822" i="2"/>
  <c r="O6821" i="2"/>
  <c r="O6822" i="2" l="1"/>
  <c r="B6824" i="2"/>
  <c r="C6823" i="2"/>
  <c r="D6823" i="2"/>
  <c r="H6823" i="2" s="1"/>
  <c r="L6823" i="2"/>
  <c r="J6823" i="2"/>
  <c r="K6823" i="2"/>
  <c r="A6823" i="2"/>
  <c r="G6823" i="2"/>
  <c r="F6823" i="2"/>
  <c r="N6823" i="2"/>
  <c r="Q6822" i="2"/>
  <c r="R6822" i="2" s="1"/>
  <c r="S6822" i="2"/>
  <c r="M6822" i="2"/>
  <c r="P6822" i="2" s="1"/>
  <c r="U6821" i="2"/>
  <c r="T6821" i="2"/>
  <c r="I6822" i="2"/>
  <c r="E6822" i="2"/>
  <c r="G6824" i="2" l="1"/>
  <c r="F6824" i="2"/>
  <c r="D6824" i="2"/>
  <c r="H6824" i="2" s="1"/>
  <c r="A6824" i="2"/>
  <c r="C6824" i="2"/>
  <c r="L6824" i="2"/>
  <c r="B6825" i="2"/>
  <c r="K6824" i="2"/>
  <c r="J6824" i="2"/>
  <c r="N6824" i="2"/>
  <c r="I6823" i="2"/>
  <c r="E6823" i="2"/>
  <c r="O6823" i="2"/>
  <c r="S6823" i="2"/>
  <c r="Q6823" i="2"/>
  <c r="R6823" i="2" s="1"/>
  <c r="M6823" i="2"/>
  <c r="P6823" i="2" s="1"/>
  <c r="T6822" i="2"/>
  <c r="U6822" i="2"/>
  <c r="O6824" i="2" l="1"/>
  <c r="E6824" i="2"/>
  <c r="I6824" i="2"/>
  <c r="T6823" i="2"/>
  <c r="U6823" i="2"/>
  <c r="N6825" i="2"/>
  <c r="B6826" i="2"/>
  <c r="L6825" i="2"/>
  <c r="A6825" i="2"/>
  <c r="J6825" i="2"/>
  <c r="G6825" i="2"/>
  <c r="C6825" i="2"/>
  <c r="F6825" i="2"/>
  <c r="K6825" i="2"/>
  <c r="D6825" i="2"/>
  <c r="H6825" i="2" s="1"/>
  <c r="Q6824" i="2"/>
  <c r="R6824" i="2" s="1"/>
  <c r="M6824" i="2"/>
  <c r="P6824" i="2" s="1"/>
  <c r="S6824" i="2"/>
  <c r="Q6825" i="2" l="1"/>
  <c r="R6825" i="2" s="1"/>
  <c r="S6825" i="2"/>
  <c r="M6825" i="2"/>
  <c r="P6825" i="2" s="1"/>
  <c r="O6825" i="2"/>
  <c r="G6826" i="2"/>
  <c r="D6826" i="2"/>
  <c r="H6826" i="2" s="1"/>
  <c r="N6826" i="2"/>
  <c r="B6827" i="2"/>
  <c r="C6826" i="2"/>
  <c r="K6826" i="2"/>
  <c r="L6826" i="2"/>
  <c r="F6826" i="2"/>
  <c r="A6826" i="2"/>
  <c r="J6826" i="2"/>
  <c r="E6825" i="2"/>
  <c r="I6825" i="2"/>
  <c r="U6824" i="2"/>
  <c r="T6824" i="2"/>
  <c r="A6827" i="2" l="1"/>
  <c r="F6827" i="2"/>
  <c r="N6827" i="2"/>
  <c r="K6827" i="2"/>
  <c r="B6828" i="2"/>
  <c r="D6827" i="2"/>
  <c r="H6827" i="2" s="1"/>
  <c r="C6827" i="2"/>
  <c r="L6827" i="2"/>
  <c r="J6827" i="2"/>
  <c r="G6827" i="2"/>
  <c r="I6826" i="2"/>
  <c r="E6826" i="2"/>
  <c r="U6825" i="2"/>
  <c r="T6825" i="2"/>
  <c r="M6826" i="2"/>
  <c r="P6826" i="2" s="1"/>
  <c r="S6826" i="2"/>
  <c r="Q6826" i="2"/>
  <c r="R6826" i="2" s="1"/>
  <c r="O6826" i="2"/>
  <c r="O6827" i="2" l="1"/>
  <c r="S6827" i="2"/>
  <c r="Q6827" i="2"/>
  <c r="R6827" i="2" s="1"/>
  <c r="M6827" i="2"/>
  <c r="P6827" i="2" s="1"/>
  <c r="B6829" i="2"/>
  <c r="K6828" i="2"/>
  <c r="L6828" i="2"/>
  <c r="F6828" i="2"/>
  <c r="A6828" i="2"/>
  <c r="J6828" i="2"/>
  <c r="G6828" i="2"/>
  <c r="D6828" i="2"/>
  <c r="H6828" i="2" s="1"/>
  <c r="N6828" i="2"/>
  <c r="C6828" i="2"/>
  <c r="E6827" i="2"/>
  <c r="I6827" i="2"/>
  <c r="T6826" i="2"/>
  <c r="U6826" i="2"/>
  <c r="T6827" i="2" l="1"/>
  <c r="U6827" i="2"/>
  <c r="O6828" i="2"/>
  <c r="B6830" i="2"/>
  <c r="K6829" i="2"/>
  <c r="J6829" i="2"/>
  <c r="C6829" i="2"/>
  <c r="A6829" i="2"/>
  <c r="F6829" i="2"/>
  <c r="D6829" i="2"/>
  <c r="H6829" i="2" s="1"/>
  <c r="N6829" i="2"/>
  <c r="G6829" i="2"/>
  <c r="L6829" i="2"/>
  <c r="E6828" i="2"/>
  <c r="I6828" i="2"/>
  <c r="M6828" i="2"/>
  <c r="P6828" i="2" s="1"/>
  <c r="S6828" i="2"/>
  <c r="Q6828" i="2"/>
  <c r="R6828" i="2" s="1"/>
  <c r="O6829" i="2" l="1"/>
  <c r="U6828" i="2"/>
  <c r="T6828" i="2"/>
  <c r="C6830" i="2"/>
  <c r="L6830" i="2"/>
  <c r="A6830" i="2"/>
  <c r="K6830" i="2"/>
  <c r="G6830" i="2"/>
  <c r="J6830" i="2"/>
  <c r="F6830" i="2"/>
  <c r="N6830" i="2"/>
  <c r="B6831" i="2"/>
  <c r="D6830" i="2"/>
  <c r="H6830" i="2" s="1"/>
  <c r="S6829" i="2"/>
  <c r="Q6829" i="2"/>
  <c r="R6829" i="2" s="1"/>
  <c r="M6829" i="2"/>
  <c r="P6829" i="2" s="1"/>
  <c r="I6829" i="2"/>
  <c r="E6829" i="2"/>
  <c r="I6830" i="2" l="1"/>
  <c r="E6830" i="2"/>
  <c r="O6830" i="2"/>
  <c r="L6831" i="2"/>
  <c r="K6831" i="2"/>
  <c r="A6831" i="2"/>
  <c r="B6832" i="2"/>
  <c r="J6831" i="2"/>
  <c r="N6831" i="2"/>
  <c r="G6831" i="2"/>
  <c r="F6831" i="2"/>
  <c r="D6831" i="2"/>
  <c r="H6831" i="2" s="1"/>
  <c r="C6831" i="2"/>
  <c r="U6829" i="2"/>
  <c r="T6829" i="2"/>
  <c r="M6830" i="2"/>
  <c r="P6830" i="2" s="1"/>
  <c r="S6830" i="2"/>
  <c r="Q6830" i="2"/>
  <c r="R6830" i="2" s="1"/>
  <c r="I6831" i="2" l="1"/>
  <c r="E6831" i="2"/>
  <c r="S6831" i="2"/>
  <c r="Q6831" i="2"/>
  <c r="R6831" i="2" s="1"/>
  <c r="M6831" i="2"/>
  <c r="P6831" i="2" s="1"/>
  <c r="U6830" i="2"/>
  <c r="T6830" i="2"/>
  <c r="O6831" i="2"/>
  <c r="A6832" i="2"/>
  <c r="J6832" i="2"/>
  <c r="G6832" i="2"/>
  <c r="F6832" i="2"/>
  <c r="N6832" i="2"/>
  <c r="C6832" i="2"/>
  <c r="B6833" i="2"/>
  <c r="L6832" i="2"/>
  <c r="K6832" i="2"/>
  <c r="D6832" i="2"/>
  <c r="H6832" i="2" s="1"/>
  <c r="M6832" i="2" l="1"/>
  <c r="P6832" i="2" s="1"/>
  <c r="S6832" i="2"/>
  <c r="Q6832" i="2"/>
  <c r="R6832" i="2" s="1"/>
  <c r="T6831" i="2"/>
  <c r="U6831" i="2"/>
  <c r="O6832" i="2"/>
  <c r="E6832" i="2"/>
  <c r="I6832" i="2"/>
  <c r="L6833" i="2"/>
  <c r="C6833" i="2"/>
  <c r="A6833" i="2"/>
  <c r="K6833" i="2"/>
  <c r="J6833" i="2"/>
  <c r="G6833" i="2"/>
  <c r="F6833" i="2"/>
  <c r="N6833" i="2"/>
  <c r="B6834" i="2"/>
  <c r="D6833" i="2"/>
  <c r="H6833" i="2" s="1"/>
  <c r="T6832" i="2" l="1"/>
  <c r="U6832" i="2"/>
  <c r="C6834" i="2"/>
  <c r="L6834" i="2"/>
  <c r="K6834" i="2"/>
  <c r="A6834" i="2"/>
  <c r="J6834" i="2"/>
  <c r="F6834" i="2"/>
  <c r="G6834" i="2"/>
  <c r="N6834" i="2"/>
  <c r="D6834" i="2"/>
  <c r="H6834" i="2" s="1"/>
  <c r="B6835" i="2"/>
  <c r="I6833" i="2"/>
  <c r="E6833" i="2"/>
  <c r="Q6833" i="2"/>
  <c r="R6833" i="2" s="1"/>
  <c r="M6833" i="2"/>
  <c r="P6833" i="2" s="1"/>
  <c r="S6833" i="2"/>
  <c r="O6833" i="2"/>
  <c r="E6834" i="2" l="1"/>
  <c r="I6834" i="2"/>
  <c r="O6834" i="2"/>
  <c r="C6835" i="2"/>
  <c r="B6836" i="2"/>
  <c r="N6835" i="2"/>
  <c r="K6835" i="2"/>
  <c r="J6835" i="2"/>
  <c r="G6835" i="2"/>
  <c r="F6835" i="2"/>
  <c r="L6835" i="2"/>
  <c r="A6835" i="2"/>
  <c r="D6835" i="2"/>
  <c r="H6835" i="2" s="1"/>
  <c r="T6833" i="2"/>
  <c r="U6833" i="2"/>
  <c r="Q6834" i="2"/>
  <c r="R6834" i="2" s="1"/>
  <c r="M6834" i="2"/>
  <c r="P6834" i="2" s="1"/>
  <c r="S6834" i="2"/>
  <c r="O6835" i="2" l="1"/>
  <c r="E6835" i="2"/>
  <c r="I6835" i="2"/>
  <c r="U6834" i="2"/>
  <c r="T6834" i="2"/>
  <c r="D6836" i="2"/>
  <c r="H6836" i="2" s="1"/>
  <c r="K6836" i="2"/>
  <c r="L6836" i="2"/>
  <c r="J6836" i="2"/>
  <c r="A6836" i="2"/>
  <c r="G6836" i="2"/>
  <c r="F6836" i="2"/>
  <c r="N6836" i="2"/>
  <c r="B6837" i="2"/>
  <c r="C6836" i="2"/>
  <c r="M6835" i="2"/>
  <c r="P6835" i="2" s="1"/>
  <c r="S6835" i="2"/>
  <c r="Q6835" i="2"/>
  <c r="R6835" i="2" s="1"/>
  <c r="O6836" i="2" l="1"/>
  <c r="K6837" i="2"/>
  <c r="A6837" i="2"/>
  <c r="J6837" i="2"/>
  <c r="G6837" i="2"/>
  <c r="F6837" i="2"/>
  <c r="B6838" i="2"/>
  <c r="N6837" i="2"/>
  <c r="D6837" i="2"/>
  <c r="H6837" i="2" s="1"/>
  <c r="C6837" i="2"/>
  <c r="L6837" i="2"/>
  <c r="I6836" i="2"/>
  <c r="E6836" i="2"/>
  <c r="Q6836" i="2"/>
  <c r="R6836" i="2" s="1"/>
  <c r="M6836" i="2"/>
  <c r="P6836" i="2" s="1"/>
  <c r="S6836" i="2"/>
  <c r="U6835" i="2"/>
  <c r="T6835" i="2"/>
  <c r="O6837" i="2" l="1"/>
  <c r="I6837" i="2"/>
  <c r="E6837" i="2"/>
  <c r="Q6837" i="2"/>
  <c r="R6837" i="2" s="1"/>
  <c r="M6837" i="2"/>
  <c r="P6837" i="2" s="1"/>
  <c r="S6837" i="2"/>
  <c r="U6836" i="2"/>
  <c r="T6836" i="2"/>
  <c r="J6838" i="2"/>
  <c r="N6838" i="2"/>
  <c r="F6838" i="2"/>
  <c r="D6838" i="2"/>
  <c r="H6838" i="2" s="1"/>
  <c r="C6838" i="2"/>
  <c r="L6838" i="2"/>
  <c r="A6838" i="2"/>
  <c r="K6838" i="2"/>
  <c r="G6838" i="2"/>
  <c r="B6839" i="2"/>
  <c r="E6838" i="2" l="1"/>
  <c r="I6838" i="2"/>
  <c r="M6838" i="2"/>
  <c r="P6838" i="2" s="1"/>
  <c r="S6838" i="2"/>
  <c r="Q6838" i="2"/>
  <c r="R6838" i="2" s="1"/>
  <c r="U6837" i="2"/>
  <c r="T6837" i="2"/>
  <c r="O6838" i="2"/>
  <c r="B6840" i="2"/>
  <c r="L6839" i="2"/>
  <c r="K6839" i="2"/>
  <c r="J6839" i="2"/>
  <c r="C6839" i="2"/>
  <c r="G6839" i="2"/>
  <c r="F6839" i="2"/>
  <c r="D6839" i="2"/>
  <c r="H6839" i="2" s="1"/>
  <c r="N6839" i="2"/>
  <c r="A6839" i="2"/>
  <c r="O6839" i="2" l="1"/>
  <c r="U6838" i="2"/>
  <c r="T6838" i="2"/>
  <c r="I6839" i="2"/>
  <c r="E6839" i="2"/>
  <c r="S6839" i="2"/>
  <c r="Q6839" i="2"/>
  <c r="R6839" i="2" s="1"/>
  <c r="M6839" i="2"/>
  <c r="P6839" i="2" s="1"/>
  <c r="L6840" i="2"/>
  <c r="G6840" i="2"/>
  <c r="K6840" i="2"/>
  <c r="A6840" i="2"/>
  <c r="J6840" i="2"/>
  <c r="F6840" i="2"/>
  <c r="N6840" i="2"/>
  <c r="B6841" i="2"/>
  <c r="D6840" i="2"/>
  <c r="H6840" i="2" s="1"/>
  <c r="C6840" i="2"/>
  <c r="I6840" i="2" l="1"/>
  <c r="E6840" i="2"/>
  <c r="S6840" i="2"/>
  <c r="Q6840" i="2"/>
  <c r="R6840" i="2" s="1"/>
  <c r="M6840" i="2"/>
  <c r="P6840" i="2" s="1"/>
  <c r="T6839" i="2"/>
  <c r="U6839" i="2"/>
  <c r="O6840" i="2"/>
  <c r="J6841" i="2"/>
  <c r="C6841" i="2"/>
  <c r="G6841" i="2"/>
  <c r="K6841" i="2"/>
  <c r="F6841" i="2"/>
  <c r="B6842" i="2"/>
  <c r="N6841" i="2"/>
  <c r="D6841" i="2"/>
  <c r="H6841" i="2" s="1"/>
  <c r="L6841" i="2"/>
  <c r="A6841" i="2"/>
  <c r="U6840" i="2" l="1"/>
  <c r="T6840" i="2"/>
  <c r="O6841" i="2"/>
  <c r="I6841" i="2"/>
  <c r="E6841" i="2"/>
  <c r="M6841" i="2"/>
  <c r="P6841" i="2" s="1"/>
  <c r="Q6841" i="2"/>
  <c r="R6841" i="2" s="1"/>
  <c r="S6841" i="2"/>
  <c r="C6842" i="2"/>
  <c r="B6843" i="2"/>
  <c r="A6842" i="2"/>
  <c r="J6842" i="2"/>
  <c r="G6842" i="2"/>
  <c r="F6842" i="2"/>
  <c r="K6842" i="2"/>
  <c r="N6842" i="2"/>
  <c r="D6842" i="2"/>
  <c r="H6842" i="2" s="1"/>
  <c r="L6842" i="2"/>
  <c r="O6842" i="2" l="1"/>
  <c r="U6841" i="2"/>
  <c r="T6841" i="2"/>
  <c r="I6842" i="2"/>
  <c r="E6842" i="2"/>
  <c r="A6843" i="2"/>
  <c r="J6843" i="2"/>
  <c r="G6843" i="2"/>
  <c r="F6843" i="2"/>
  <c r="N6843" i="2"/>
  <c r="B6844" i="2"/>
  <c r="D6843" i="2"/>
  <c r="H6843" i="2" s="1"/>
  <c r="C6843" i="2"/>
  <c r="L6843" i="2"/>
  <c r="K6843" i="2"/>
  <c r="M6842" i="2"/>
  <c r="P6842" i="2" s="1"/>
  <c r="S6842" i="2"/>
  <c r="Q6842" i="2"/>
  <c r="R6842" i="2" s="1"/>
  <c r="O6843" i="2" l="1"/>
  <c r="T6842" i="2"/>
  <c r="U6842" i="2"/>
  <c r="J6844" i="2"/>
  <c r="D6844" i="2"/>
  <c r="H6844" i="2" s="1"/>
  <c r="G6844" i="2"/>
  <c r="L6844" i="2"/>
  <c r="F6844" i="2"/>
  <c r="C6844" i="2"/>
  <c r="N6844" i="2"/>
  <c r="B6845" i="2"/>
  <c r="A6844" i="2"/>
  <c r="K6844" i="2"/>
  <c r="E6843" i="2"/>
  <c r="I6843" i="2"/>
  <c r="S6843" i="2"/>
  <c r="M6843" i="2"/>
  <c r="P6843" i="2" s="1"/>
  <c r="Q6843" i="2"/>
  <c r="R6843" i="2" s="1"/>
  <c r="O6844" i="2" l="1"/>
  <c r="I6844" i="2"/>
  <c r="E6844" i="2"/>
  <c r="U6843" i="2"/>
  <c r="T6843" i="2"/>
  <c r="L6845" i="2"/>
  <c r="J6845" i="2"/>
  <c r="G6845" i="2"/>
  <c r="B6846" i="2"/>
  <c r="C6845" i="2"/>
  <c r="F6845" i="2"/>
  <c r="K6845" i="2"/>
  <c r="D6845" i="2"/>
  <c r="H6845" i="2" s="1"/>
  <c r="N6845" i="2"/>
  <c r="A6845" i="2"/>
  <c r="S6844" i="2"/>
  <c r="Q6844" i="2"/>
  <c r="R6844" i="2" s="1"/>
  <c r="M6844" i="2"/>
  <c r="P6844" i="2" s="1"/>
  <c r="Q6845" i="2" l="1"/>
  <c r="R6845" i="2" s="1"/>
  <c r="M6845" i="2"/>
  <c r="P6845" i="2" s="1"/>
  <c r="S6845" i="2"/>
  <c r="I6845" i="2"/>
  <c r="E6845" i="2"/>
  <c r="O6845" i="2"/>
  <c r="U6844" i="2"/>
  <c r="T6844" i="2"/>
  <c r="K6846" i="2"/>
  <c r="J6846" i="2"/>
  <c r="F6846" i="2"/>
  <c r="G6846" i="2"/>
  <c r="N6846" i="2"/>
  <c r="D6846" i="2"/>
  <c r="H6846" i="2" s="1"/>
  <c r="C6846" i="2"/>
  <c r="A6846" i="2"/>
  <c r="L6846" i="2"/>
  <c r="B6847" i="2"/>
  <c r="S6846" i="2" l="1"/>
  <c r="Q6846" i="2"/>
  <c r="R6846" i="2" s="1"/>
  <c r="M6846" i="2"/>
  <c r="N6847" i="2"/>
  <c r="L6847" i="2"/>
  <c r="B6848" i="2"/>
  <c r="K6847" i="2"/>
  <c r="J6847" i="2"/>
  <c r="A6847" i="2"/>
  <c r="G6847" i="2"/>
  <c r="F6847" i="2"/>
  <c r="D6847" i="2"/>
  <c r="H6847" i="2" s="1"/>
  <c r="C6847" i="2"/>
  <c r="T6845" i="2"/>
  <c r="U6845" i="2"/>
  <c r="P6846" i="2"/>
  <c r="O6846" i="2"/>
  <c r="I6846" i="2"/>
  <c r="E6846" i="2"/>
  <c r="T6846" i="2" l="1"/>
  <c r="U6846" i="2"/>
  <c r="O6847" i="2"/>
  <c r="F6848" i="2"/>
  <c r="C6848" i="2"/>
  <c r="N6848" i="2"/>
  <c r="B6849" i="2"/>
  <c r="A6848" i="2"/>
  <c r="K6848" i="2"/>
  <c r="D6848" i="2"/>
  <c r="H6848" i="2" s="1"/>
  <c r="J6848" i="2"/>
  <c r="L6848" i="2"/>
  <c r="G6848" i="2"/>
  <c r="E6847" i="2"/>
  <c r="I6847" i="2"/>
  <c r="S6847" i="2"/>
  <c r="M6847" i="2"/>
  <c r="P6847" i="2" s="1"/>
  <c r="Q6847" i="2"/>
  <c r="R6847" i="2" s="1"/>
  <c r="S6848" i="2" l="1"/>
  <c r="Q6848" i="2"/>
  <c r="R6848" i="2" s="1"/>
  <c r="M6848" i="2"/>
  <c r="P6848" i="2" s="1"/>
  <c r="I6848" i="2"/>
  <c r="E6848" i="2"/>
  <c r="O6848" i="2"/>
  <c r="T6847" i="2"/>
  <c r="U6847" i="2"/>
  <c r="B6850" i="2"/>
  <c r="F6849" i="2"/>
  <c r="D6849" i="2"/>
  <c r="H6849" i="2" s="1"/>
  <c r="N6849" i="2"/>
  <c r="A6849" i="2"/>
  <c r="L6849" i="2"/>
  <c r="C6849" i="2"/>
  <c r="K6849" i="2"/>
  <c r="G6849" i="2"/>
  <c r="J6849" i="2"/>
  <c r="O6849" i="2" l="1"/>
  <c r="L6850" i="2"/>
  <c r="B6851" i="2"/>
  <c r="F6850" i="2"/>
  <c r="N6850" i="2"/>
  <c r="K6850" i="2"/>
  <c r="J6850" i="2"/>
  <c r="G6850" i="2"/>
  <c r="D6850" i="2"/>
  <c r="H6850" i="2" s="1"/>
  <c r="C6850" i="2"/>
  <c r="A6850" i="2"/>
  <c r="U6848" i="2"/>
  <c r="T6848" i="2"/>
  <c r="I6849" i="2"/>
  <c r="E6849" i="2"/>
  <c r="Q6849" i="2"/>
  <c r="R6849" i="2" s="1"/>
  <c r="M6849" i="2"/>
  <c r="P6849" i="2" s="1"/>
  <c r="S6849" i="2"/>
  <c r="O6850" i="2" l="1"/>
  <c r="F6851" i="2"/>
  <c r="D6851" i="2"/>
  <c r="H6851" i="2" s="1"/>
  <c r="C6851" i="2"/>
  <c r="N6851" i="2"/>
  <c r="L6851" i="2"/>
  <c r="B6852" i="2"/>
  <c r="K6851" i="2"/>
  <c r="A6851" i="2"/>
  <c r="J6851" i="2"/>
  <c r="G6851" i="2"/>
  <c r="U6849" i="2"/>
  <c r="T6849" i="2"/>
  <c r="S6850" i="2"/>
  <c r="Q6850" i="2"/>
  <c r="R6850" i="2" s="1"/>
  <c r="M6850" i="2"/>
  <c r="P6850" i="2" s="1"/>
  <c r="I6850" i="2"/>
  <c r="E6850" i="2"/>
  <c r="O6851" i="2" l="1"/>
  <c r="I6851" i="2"/>
  <c r="E6851" i="2"/>
  <c r="U6850" i="2"/>
  <c r="T6850" i="2"/>
  <c r="D6852" i="2"/>
  <c r="H6852" i="2" s="1"/>
  <c r="K6852" i="2"/>
  <c r="L6852" i="2"/>
  <c r="J6852" i="2"/>
  <c r="A6852" i="2"/>
  <c r="G6852" i="2"/>
  <c r="F6852" i="2"/>
  <c r="C6852" i="2"/>
  <c r="N6852" i="2"/>
  <c r="B6853" i="2"/>
  <c r="S6851" i="2"/>
  <c r="Q6851" i="2"/>
  <c r="R6851" i="2" s="1"/>
  <c r="M6851" i="2"/>
  <c r="P6851" i="2" s="1"/>
  <c r="O6852" i="2" l="1"/>
  <c r="G6853" i="2"/>
  <c r="B6854" i="2"/>
  <c r="C6853" i="2"/>
  <c r="A6853" i="2"/>
  <c r="K6853" i="2"/>
  <c r="L6853" i="2"/>
  <c r="J6853" i="2"/>
  <c r="F6853" i="2"/>
  <c r="D6853" i="2"/>
  <c r="H6853" i="2" s="1"/>
  <c r="N6853" i="2"/>
  <c r="Q6852" i="2"/>
  <c r="R6852" i="2" s="1"/>
  <c r="M6852" i="2"/>
  <c r="P6852" i="2" s="1"/>
  <c r="S6852" i="2"/>
  <c r="I6852" i="2"/>
  <c r="E6852" i="2"/>
  <c r="T6851" i="2"/>
  <c r="U6851" i="2"/>
  <c r="O6853" i="2" l="1"/>
  <c r="B6855" i="2"/>
  <c r="L6854" i="2"/>
  <c r="G6854" i="2"/>
  <c r="D6854" i="2"/>
  <c r="H6854" i="2" s="1"/>
  <c r="C6854" i="2"/>
  <c r="J6854" i="2"/>
  <c r="F6854" i="2"/>
  <c r="K6854" i="2"/>
  <c r="N6854" i="2"/>
  <c r="A6854" i="2"/>
  <c r="I6853" i="2"/>
  <c r="E6853" i="2"/>
  <c r="U6852" i="2"/>
  <c r="T6852" i="2"/>
  <c r="Q6853" i="2"/>
  <c r="R6853" i="2" s="1"/>
  <c r="M6853" i="2"/>
  <c r="P6853" i="2" s="1"/>
  <c r="S6853" i="2"/>
  <c r="O6854" i="2" l="1"/>
  <c r="J6855" i="2"/>
  <c r="B6856" i="2"/>
  <c r="G6855" i="2"/>
  <c r="F6855" i="2"/>
  <c r="D6855" i="2"/>
  <c r="H6855" i="2" s="1"/>
  <c r="C6855" i="2"/>
  <c r="N6855" i="2"/>
  <c r="L6855" i="2"/>
  <c r="A6855" i="2"/>
  <c r="K6855" i="2"/>
  <c r="I6854" i="2"/>
  <c r="E6854" i="2"/>
  <c r="U6853" i="2"/>
  <c r="T6853" i="2"/>
  <c r="S6854" i="2"/>
  <c r="Q6854" i="2"/>
  <c r="R6854" i="2" s="1"/>
  <c r="M6854" i="2"/>
  <c r="P6854" i="2" s="1"/>
  <c r="G6856" i="2" l="1"/>
  <c r="J6856" i="2"/>
  <c r="F6856" i="2"/>
  <c r="C6856" i="2"/>
  <c r="N6856" i="2"/>
  <c r="D6856" i="2"/>
  <c r="H6856" i="2" s="1"/>
  <c r="B6857" i="2"/>
  <c r="L6856" i="2"/>
  <c r="K6856" i="2"/>
  <c r="A6856" i="2"/>
  <c r="M6855" i="2"/>
  <c r="S6855" i="2"/>
  <c r="Q6855" i="2"/>
  <c r="R6855" i="2" s="1"/>
  <c r="E6855" i="2"/>
  <c r="I6855" i="2"/>
  <c r="U6854" i="2"/>
  <c r="T6854" i="2"/>
  <c r="P6855" i="2"/>
  <c r="O6855" i="2"/>
  <c r="I6856" i="2" l="1"/>
  <c r="E6856" i="2"/>
  <c r="M6856" i="2"/>
  <c r="P6856" i="2" s="1"/>
  <c r="S6856" i="2"/>
  <c r="Q6856" i="2"/>
  <c r="R6856" i="2" s="1"/>
  <c r="O6856" i="2"/>
  <c r="T6855" i="2"/>
  <c r="U6855" i="2"/>
  <c r="D6857" i="2"/>
  <c r="H6857" i="2" s="1"/>
  <c r="N6857" i="2"/>
  <c r="C6857" i="2"/>
  <c r="J6857" i="2"/>
  <c r="K6857" i="2"/>
  <c r="G6857" i="2"/>
  <c r="A6857" i="2"/>
  <c r="B6858" i="2"/>
  <c r="L6857" i="2"/>
  <c r="F6857" i="2"/>
  <c r="O6857" i="2" l="1"/>
  <c r="E6857" i="2"/>
  <c r="I6857" i="2"/>
  <c r="T6856" i="2"/>
  <c r="U6856" i="2"/>
  <c r="M6857" i="2"/>
  <c r="P6857" i="2" s="1"/>
  <c r="Q6857" i="2"/>
  <c r="R6857" i="2" s="1"/>
  <c r="S6857" i="2"/>
  <c r="B6859" i="2"/>
  <c r="G6858" i="2"/>
  <c r="D6858" i="2"/>
  <c r="H6858" i="2" s="1"/>
  <c r="F6858" i="2"/>
  <c r="N6858" i="2"/>
  <c r="L6858" i="2"/>
  <c r="C6858" i="2"/>
  <c r="J6858" i="2"/>
  <c r="K6858" i="2"/>
  <c r="A6858" i="2"/>
  <c r="U6857" i="2" l="1"/>
  <c r="T6857" i="2"/>
  <c r="O6858" i="2"/>
  <c r="M6858" i="2"/>
  <c r="P6858" i="2" s="1"/>
  <c r="S6858" i="2"/>
  <c r="Q6858" i="2"/>
  <c r="R6858" i="2" s="1"/>
  <c r="C6859" i="2"/>
  <c r="B6860" i="2"/>
  <c r="J6859" i="2"/>
  <c r="A6859" i="2"/>
  <c r="G6859" i="2"/>
  <c r="F6859" i="2"/>
  <c r="L6859" i="2"/>
  <c r="D6859" i="2"/>
  <c r="H6859" i="2" s="1"/>
  <c r="N6859" i="2"/>
  <c r="K6859" i="2"/>
  <c r="I6858" i="2"/>
  <c r="E6858" i="2"/>
  <c r="O6859" i="2" l="1"/>
  <c r="U6858" i="2"/>
  <c r="T6858" i="2"/>
  <c r="I6859" i="2"/>
  <c r="E6859" i="2"/>
  <c r="S6859" i="2"/>
  <c r="Q6859" i="2"/>
  <c r="R6859" i="2" s="1"/>
  <c r="M6859" i="2"/>
  <c r="P6859" i="2" s="1"/>
  <c r="G6860" i="2"/>
  <c r="F6860" i="2"/>
  <c r="D6860" i="2"/>
  <c r="H6860" i="2" s="1"/>
  <c r="A6860" i="2"/>
  <c r="L6860" i="2"/>
  <c r="B6861" i="2"/>
  <c r="N6860" i="2"/>
  <c r="K6860" i="2"/>
  <c r="C6860" i="2"/>
  <c r="J6860" i="2"/>
  <c r="O6860" i="2" l="1"/>
  <c r="B6862" i="2"/>
  <c r="C6861" i="2"/>
  <c r="A6861" i="2"/>
  <c r="K6861" i="2"/>
  <c r="D6861" i="2"/>
  <c r="H6861" i="2" s="1"/>
  <c r="N6861" i="2"/>
  <c r="L6861" i="2"/>
  <c r="J6861" i="2"/>
  <c r="F6861" i="2"/>
  <c r="G6861" i="2"/>
  <c r="T6859" i="2"/>
  <c r="U6859" i="2"/>
  <c r="M6860" i="2"/>
  <c r="P6860" i="2" s="1"/>
  <c r="S6860" i="2"/>
  <c r="Q6860" i="2"/>
  <c r="R6860" i="2" s="1"/>
  <c r="I6860" i="2"/>
  <c r="E6860" i="2"/>
  <c r="G6862" i="2" l="1"/>
  <c r="J6862" i="2"/>
  <c r="B6863" i="2"/>
  <c r="F6862" i="2"/>
  <c r="L6862" i="2"/>
  <c r="A6862" i="2"/>
  <c r="N6862" i="2"/>
  <c r="D6862" i="2"/>
  <c r="H6862" i="2" s="1"/>
  <c r="C6862" i="2"/>
  <c r="K6862" i="2"/>
  <c r="E6861" i="2"/>
  <c r="I6861" i="2"/>
  <c r="M6861" i="2"/>
  <c r="P6861" i="2" s="1"/>
  <c r="Q6861" i="2"/>
  <c r="R6861" i="2" s="1"/>
  <c r="S6861" i="2"/>
  <c r="T6860" i="2"/>
  <c r="U6860" i="2"/>
  <c r="O6861" i="2"/>
  <c r="G6863" i="2" l="1"/>
  <c r="K6863" i="2"/>
  <c r="J6863" i="2"/>
  <c r="F6863" i="2"/>
  <c r="A6863" i="2"/>
  <c r="D6863" i="2"/>
  <c r="H6863" i="2" s="1"/>
  <c r="C6863" i="2"/>
  <c r="N6863" i="2"/>
  <c r="L6863" i="2"/>
  <c r="B6864" i="2"/>
  <c r="Q6862" i="2"/>
  <c r="R6862" i="2" s="1"/>
  <c r="M6862" i="2"/>
  <c r="P6862" i="2" s="1"/>
  <c r="S6862" i="2"/>
  <c r="I6862" i="2"/>
  <c r="E6862" i="2"/>
  <c r="U6861" i="2"/>
  <c r="T6861" i="2"/>
  <c r="O6862" i="2"/>
  <c r="A6864" i="2" l="1"/>
  <c r="F6864" i="2"/>
  <c r="N6864" i="2"/>
  <c r="K6864" i="2"/>
  <c r="D6864" i="2"/>
  <c r="H6864" i="2" s="1"/>
  <c r="G6864" i="2"/>
  <c r="L6864" i="2"/>
  <c r="B6865" i="2"/>
  <c r="J6864" i="2"/>
  <c r="C6864" i="2"/>
  <c r="M6863" i="2"/>
  <c r="P6863" i="2" s="1"/>
  <c r="S6863" i="2"/>
  <c r="Q6863" i="2"/>
  <c r="R6863" i="2" s="1"/>
  <c r="U6862" i="2"/>
  <c r="T6862" i="2"/>
  <c r="E6863" i="2"/>
  <c r="I6863" i="2"/>
  <c r="O6863" i="2"/>
  <c r="O6864" i="2" l="1"/>
  <c r="Q6864" i="2"/>
  <c r="R6864" i="2" s="1"/>
  <c r="M6864" i="2"/>
  <c r="P6864" i="2" s="1"/>
  <c r="S6864" i="2"/>
  <c r="I6864" i="2"/>
  <c r="E6864" i="2"/>
  <c r="T6863" i="2"/>
  <c r="U6863" i="2"/>
  <c r="C6865" i="2"/>
  <c r="K6865" i="2"/>
  <c r="G6865" i="2"/>
  <c r="N6865" i="2"/>
  <c r="F6865" i="2"/>
  <c r="B6866" i="2"/>
  <c r="L6865" i="2"/>
  <c r="A6865" i="2"/>
  <c r="J6865" i="2"/>
  <c r="D6865" i="2"/>
  <c r="H6865" i="2" s="1"/>
  <c r="U6864" i="2" l="1"/>
  <c r="T6864" i="2"/>
  <c r="O6865" i="2"/>
  <c r="I6865" i="2"/>
  <c r="E6865" i="2"/>
  <c r="M6865" i="2"/>
  <c r="P6865" i="2" s="1"/>
  <c r="Q6865" i="2"/>
  <c r="R6865" i="2" s="1"/>
  <c r="S6865" i="2"/>
  <c r="B6867" i="2"/>
  <c r="F6866" i="2"/>
  <c r="A6866" i="2"/>
  <c r="N6866" i="2"/>
  <c r="C6866" i="2"/>
  <c r="K6866" i="2"/>
  <c r="G6866" i="2"/>
  <c r="J6866" i="2"/>
  <c r="D6866" i="2"/>
  <c r="H6866" i="2" s="1"/>
  <c r="L6866" i="2"/>
  <c r="O6866" i="2" l="1"/>
  <c r="G6867" i="2"/>
  <c r="J6867" i="2"/>
  <c r="D6867" i="2"/>
  <c r="H6867" i="2" s="1"/>
  <c r="C6867" i="2"/>
  <c r="L6867" i="2"/>
  <c r="F6867" i="2"/>
  <c r="A6867" i="2"/>
  <c r="B6868" i="2"/>
  <c r="N6867" i="2"/>
  <c r="K6867" i="2"/>
  <c r="Q6866" i="2"/>
  <c r="R6866" i="2" s="1"/>
  <c r="M6866" i="2"/>
  <c r="P6866" i="2" s="1"/>
  <c r="S6866" i="2"/>
  <c r="E6866" i="2"/>
  <c r="I6866" i="2"/>
  <c r="U6865" i="2"/>
  <c r="T6865" i="2"/>
  <c r="I6867" i="2" l="1"/>
  <c r="E6867" i="2"/>
  <c r="S6867" i="2"/>
  <c r="Q6867" i="2"/>
  <c r="R6867" i="2" s="1"/>
  <c r="M6867" i="2"/>
  <c r="P6867" i="2" s="1"/>
  <c r="O6867" i="2"/>
  <c r="T6866" i="2"/>
  <c r="U6866" i="2"/>
  <c r="B6869" i="2"/>
  <c r="F6868" i="2"/>
  <c r="D6868" i="2"/>
  <c r="H6868" i="2" s="1"/>
  <c r="L6868" i="2"/>
  <c r="J6868" i="2"/>
  <c r="C6868" i="2"/>
  <c r="A6868" i="2"/>
  <c r="N6868" i="2"/>
  <c r="O6868" i="2" s="1"/>
  <c r="K6868" i="2"/>
  <c r="G6868" i="2"/>
  <c r="F6869" i="2" l="1"/>
  <c r="A6869" i="2"/>
  <c r="G6869" i="2"/>
  <c r="B6870" i="2"/>
  <c r="C6869" i="2"/>
  <c r="D6869" i="2"/>
  <c r="H6869" i="2" s="1"/>
  <c r="L6869" i="2"/>
  <c r="J6869" i="2"/>
  <c r="K6869" i="2"/>
  <c r="N6869" i="2"/>
  <c r="T6867" i="2"/>
  <c r="U6867" i="2"/>
  <c r="M6868" i="2"/>
  <c r="P6868" i="2" s="1"/>
  <c r="S6868" i="2"/>
  <c r="Q6868" i="2"/>
  <c r="R6868" i="2" s="1"/>
  <c r="E6868" i="2"/>
  <c r="I6868" i="2"/>
  <c r="B6871" i="2" l="1"/>
  <c r="F6870" i="2"/>
  <c r="K6870" i="2"/>
  <c r="N6870" i="2"/>
  <c r="D6870" i="2"/>
  <c r="H6870" i="2" s="1"/>
  <c r="C6870" i="2"/>
  <c r="A6870" i="2"/>
  <c r="L6870" i="2"/>
  <c r="J6870" i="2"/>
  <c r="G6870" i="2"/>
  <c r="I6869" i="2"/>
  <c r="E6869" i="2"/>
  <c r="O6869" i="2"/>
  <c r="S6869" i="2"/>
  <c r="Q6869" i="2"/>
  <c r="R6869" i="2" s="1"/>
  <c r="M6869" i="2"/>
  <c r="P6869" i="2" s="1"/>
  <c r="U6868" i="2"/>
  <c r="T6868" i="2"/>
  <c r="G6871" i="2" l="1"/>
  <c r="B6872" i="2"/>
  <c r="C6871" i="2"/>
  <c r="K6871" i="2"/>
  <c r="J6871" i="2"/>
  <c r="F6871" i="2"/>
  <c r="A6871" i="2"/>
  <c r="D6871" i="2"/>
  <c r="H6871" i="2" s="1"/>
  <c r="N6871" i="2"/>
  <c r="L6871" i="2"/>
  <c r="M6870" i="2"/>
  <c r="P6870" i="2" s="1"/>
  <c r="S6870" i="2"/>
  <c r="Q6870" i="2"/>
  <c r="R6870" i="2" s="1"/>
  <c r="O6870" i="2"/>
  <c r="I6870" i="2"/>
  <c r="E6870" i="2"/>
  <c r="U6869" i="2"/>
  <c r="T6869" i="2"/>
  <c r="N6872" i="2" l="1"/>
  <c r="D6872" i="2"/>
  <c r="H6872" i="2" s="1"/>
  <c r="K6872" i="2"/>
  <c r="B6873" i="2"/>
  <c r="C6872" i="2"/>
  <c r="L6872" i="2"/>
  <c r="A6872" i="2"/>
  <c r="J6872" i="2"/>
  <c r="F6872" i="2"/>
  <c r="G6872" i="2"/>
  <c r="E6871" i="2"/>
  <c r="I6871" i="2"/>
  <c r="U6870" i="2"/>
  <c r="T6870" i="2"/>
  <c r="S6871" i="2"/>
  <c r="M6871" i="2"/>
  <c r="P6871" i="2" s="1"/>
  <c r="Q6871" i="2"/>
  <c r="R6871" i="2" s="1"/>
  <c r="O6871" i="2"/>
  <c r="O6872" i="2" l="1"/>
  <c r="Q6872" i="2"/>
  <c r="R6872" i="2" s="1"/>
  <c r="S6872" i="2"/>
  <c r="M6872" i="2"/>
  <c r="P6872" i="2" s="1"/>
  <c r="L6873" i="2"/>
  <c r="D6873" i="2"/>
  <c r="H6873" i="2" s="1"/>
  <c r="N6873" i="2"/>
  <c r="C6873" i="2"/>
  <c r="K6873" i="2"/>
  <c r="A6873" i="2"/>
  <c r="G6873" i="2"/>
  <c r="F6873" i="2"/>
  <c r="B6874" i="2"/>
  <c r="J6873" i="2"/>
  <c r="I6872" i="2"/>
  <c r="E6872" i="2"/>
  <c r="U6871" i="2"/>
  <c r="T6871" i="2"/>
  <c r="I6873" i="2" l="1"/>
  <c r="E6873" i="2"/>
  <c r="U6872" i="2"/>
  <c r="T6872" i="2"/>
  <c r="M6873" i="2"/>
  <c r="P6873" i="2" s="1"/>
  <c r="S6873" i="2"/>
  <c r="Q6873" i="2"/>
  <c r="R6873" i="2" s="1"/>
  <c r="A6874" i="2"/>
  <c r="F6874" i="2"/>
  <c r="L6874" i="2"/>
  <c r="N6874" i="2"/>
  <c r="D6874" i="2"/>
  <c r="H6874" i="2" s="1"/>
  <c r="C6874" i="2"/>
  <c r="K6874" i="2"/>
  <c r="B6875" i="2"/>
  <c r="J6874" i="2"/>
  <c r="G6874" i="2"/>
  <c r="O6873" i="2"/>
  <c r="O6874" i="2" l="1"/>
  <c r="E6874" i="2"/>
  <c r="I6874" i="2"/>
  <c r="T6873" i="2"/>
  <c r="U6873" i="2"/>
  <c r="Q6874" i="2"/>
  <c r="R6874" i="2" s="1"/>
  <c r="M6874" i="2"/>
  <c r="P6874" i="2" s="1"/>
  <c r="S6874" i="2"/>
  <c r="J6875" i="2"/>
  <c r="D6875" i="2"/>
  <c r="H6875" i="2" s="1"/>
  <c r="C6875" i="2"/>
  <c r="A6875" i="2"/>
  <c r="G6875" i="2"/>
  <c r="B6876" i="2"/>
  <c r="F6875" i="2"/>
  <c r="L6875" i="2"/>
  <c r="N6875" i="2"/>
  <c r="K6875" i="2"/>
  <c r="I6875" i="2" l="1"/>
  <c r="E6875" i="2"/>
  <c r="S6875" i="2"/>
  <c r="Q6875" i="2"/>
  <c r="R6875" i="2" s="1"/>
  <c r="M6875" i="2"/>
  <c r="P6875" i="2" s="1"/>
  <c r="J6876" i="2"/>
  <c r="B6877" i="2"/>
  <c r="A6876" i="2"/>
  <c r="K6876" i="2"/>
  <c r="G6876" i="2"/>
  <c r="F6876" i="2"/>
  <c r="C6876" i="2"/>
  <c r="N6876" i="2"/>
  <c r="D6876" i="2"/>
  <c r="H6876" i="2" s="1"/>
  <c r="L6876" i="2"/>
  <c r="U6874" i="2"/>
  <c r="T6874" i="2"/>
  <c r="O6875" i="2"/>
  <c r="T6875" i="2" l="1"/>
  <c r="U6875" i="2"/>
  <c r="E6876" i="2"/>
  <c r="I6876" i="2"/>
  <c r="M6876" i="2"/>
  <c r="P6876" i="2" s="1"/>
  <c r="S6876" i="2"/>
  <c r="Q6876" i="2"/>
  <c r="R6876" i="2" s="1"/>
  <c r="O6876" i="2"/>
  <c r="C6877" i="2"/>
  <c r="F6877" i="2"/>
  <c r="K6877" i="2"/>
  <c r="A6877" i="2"/>
  <c r="N6877" i="2"/>
  <c r="J6877" i="2"/>
  <c r="G6877" i="2"/>
  <c r="B6878" i="2"/>
  <c r="D6877" i="2"/>
  <c r="H6877" i="2" s="1"/>
  <c r="L6877" i="2"/>
  <c r="N6878" i="2" l="1"/>
  <c r="A6878" i="2"/>
  <c r="L6878" i="2"/>
  <c r="K6878" i="2"/>
  <c r="D6878" i="2"/>
  <c r="H6878" i="2" s="1"/>
  <c r="J6878" i="2"/>
  <c r="G6878" i="2"/>
  <c r="B6879" i="2"/>
  <c r="F6878" i="2"/>
  <c r="C6878" i="2"/>
  <c r="Q6877" i="2"/>
  <c r="R6877" i="2" s="1"/>
  <c r="M6877" i="2"/>
  <c r="P6877" i="2" s="1"/>
  <c r="S6877" i="2"/>
  <c r="O6877" i="2"/>
  <c r="U6876" i="2"/>
  <c r="T6876" i="2"/>
  <c r="I6877" i="2"/>
  <c r="E6877" i="2"/>
  <c r="O6878" i="2" l="1"/>
  <c r="I6878" i="2"/>
  <c r="E6878" i="2"/>
  <c r="S6878" i="2"/>
  <c r="Q6878" i="2"/>
  <c r="R6878" i="2" s="1"/>
  <c r="M6878" i="2"/>
  <c r="P6878" i="2" s="1"/>
  <c r="U6877" i="2"/>
  <c r="T6877" i="2"/>
  <c r="F6879" i="2"/>
  <c r="D6879" i="2"/>
  <c r="H6879" i="2" s="1"/>
  <c r="C6879" i="2"/>
  <c r="K6879" i="2"/>
  <c r="J6879" i="2"/>
  <c r="L6879" i="2"/>
  <c r="A6879" i="2"/>
  <c r="N6879" i="2"/>
  <c r="G6879" i="2"/>
  <c r="B6880" i="2"/>
  <c r="O6879" i="2" l="1"/>
  <c r="M6879" i="2"/>
  <c r="P6879" i="2" s="1"/>
  <c r="S6879" i="2"/>
  <c r="Q6879" i="2"/>
  <c r="R6879" i="2" s="1"/>
  <c r="T6878" i="2"/>
  <c r="U6878" i="2"/>
  <c r="E6879" i="2"/>
  <c r="I6879" i="2"/>
  <c r="A6880" i="2"/>
  <c r="K6880" i="2"/>
  <c r="J6880" i="2"/>
  <c r="B6881" i="2"/>
  <c r="F6880" i="2"/>
  <c r="N6880" i="2"/>
  <c r="D6880" i="2"/>
  <c r="H6880" i="2" s="1"/>
  <c r="G6880" i="2"/>
  <c r="L6880" i="2"/>
  <c r="C6880" i="2"/>
  <c r="I6880" i="2" l="1"/>
  <c r="E6880" i="2"/>
  <c r="T6879" i="2"/>
  <c r="U6879" i="2"/>
  <c r="A6881" i="2"/>
  <c r="G6881" i="2"/>
  <c r="D6881" i="2"/>
  <c r="H6881" i="2" s="1"/>
  <c r="B6882" i="2"/>
  <c r="N6881" i="2"/>
  <c r="L6881" i="2"/>
  <c r="F6881" i="2"/>
  <c r="C6881" i="2"/>
  <c r="K6881" i="2"/>
  <c r="J6881" i="2"/>
  <c r="M6880" i="2"/>
  <c r="P6880" i="2" s="1"/>
  <c r="S6880" i="2"/>
  <c r="Q6880" i="2"/>
  <c r="R6880" i="2" s="1"/>
  <c r="O6880" i="2"/>
  <c r="O6881" i="2" l="1"/>
  <c r="E6881" i="2"/>
  <c r="I6881" i="2"/>
  <c r="M6881" i="2"/>
  <c r="P6881" i="2" s="1"/>
  <c r="S6881" i="2"/>
  <c r="Q6881" i="2"/>
  <c r="R6881" i="2" s="1"/>
  <c r="U6880" i="2"/>
  <c r="T6880" i="2"/>
  <c r="F6882" i="2"/>
  <c r="N6882" i="2"/>
  <c r="D6882" i="2"/>
  <c r="H6882" i="2" s="1"/>
  <c r="L6882" i="2"/>
  <c r="C6882" i="2"/>
  <c r="K6882" i="2"/>
  <c r="B6883" i="2"/>
  <c r="J6882" i="2"/>
  <c r="G6882" i="2"/>
  <c r="A6882" i="2"/>
  <c r="O6882" i="2" l="1"/>
  <c r="U6881" i="2"/>
  <c r="T6881" i="2"/>
  <c r="Q6882" i="2"/>
  <c r="R6882" i="2" s="1"/>
  <c r="M6882" i="2"/>
  <c r="P6882" i="2" s="1"/>
  <c r="S6882" i="2"/>
  <c r="I6882" i="2"/>
  <c r="E6882" i="2"/>
  <c r="L6883" i="2"/>
  <c r="K6883" i="2"/>
  <c r="J6883" i="2"/>
  <c r="A6883" i="2"/>
  <c r="G6883" i="2"/>
  <c r="B6884" i="2"/>
  <c r="F6883" i="2"/>
  <c r="D6883" i="2"/>
  <c r="H6883" i="2" s="1"/>
  <c r="N6883" i="2"/>
  <c r="C6883" i="2"/>
  <c r="O6883" i="2" l="1"/>
  <c r="I6883" i="2"/>
  <c r="E6883" i="2"/>
  <c r="K6884" i="2"/>
  <c r="J6884" i="2"/>
  <c r="F6884" i="2"/>
  <c r="A6884" i="2"/>
  <c r="B6885" i="2"/>
  <c r="N6884" i="2"/>
  <c r="G6884" i="2"/>
  <c r="D6884" i="2"/>
  <c r="H6884" i="2" s="1"/>
  <c r="L6884" i="2"/>
  <c r="C6884" i="2"/>
  <c r="U6882" i="2"/>
  <c r="T6882" i="2"/>
  <c r="M6883" i="2"/>
  <c r="P6883" i="2" s="1"/>
  <c r="S6883" i="2"/>
  <c r="Q6883" i="2"/>
  <c r="R6883" i="2" s="1"/>
  <c r="Q6884" i="2" l="1"/>
  <c r="R6884" i="2" s="1"/>
  <c r="M6884" i="2"/>
  <c r="P6884" i="2" s="1"/>
  <c r="S6884" i="2"/>
  <c r="L6885" i="2"/>
  <c r="C6885" i="2"/>
  <c r="A6885" i="2"/>
  <c r="K6885" i="2"/>
  <c r="J6885" i="2"/>
  <c r="G6885" i="2"/>
  <c r="B6886" i="2"/>
  <c r="F6885" i="2"/>
  <c r="N6885" i="2"/>
  <c r="D6885" i="2"/>
  <c r="H6885" i="2" s="1"/>
  <c r="E6884" i="2"/>
  <c r="I6884" i="2"/>
  <c r="T6883" i="2"/>
  <c r="U6883" i="2"/>
  <c r="O6884" i="2"/>
  <c r="G6886" i="2" l="1"/>
  <c r="J6886" i="2"/>
  <c r="B6887" i="2"/>
  <c r="F6886" i="2"/>
  <c r="D6886" i="2"/>
  <c r="H6886" i="2" s="1"/>
  <c r="N6886" i="2"/>
  <c r="C6886" i="2"/>
  <c r="L6886" i="2"/>
  <c r="K6886" i="2"/>
  <c r="A6886" i="2"/>
  <c r="U6884" i="2"/>
  <c r="T6884" i="2"/>
  <c r="O6885" i="2"/>
  <c r="E6885" i="2"/>
  <c r="I6885" i="2"/>
  <c r="M6885" i="2"/>
  <c r="P6885" i="2" s="1"/>
  <c r="S6885" i="2"/>
  <c r="Q6885" i="2"/>
  <c r="R6885" i="2" s="1"/>
  <c r="T6885" i="2" l="1"/>
  <c r="U6885" i="2"/>
  <c r="N6887" i="2"/>
  <c r="D6887" i="2"/>
  <c r="H6887" i="2" s="1"/>
  <c r="L6887" i="2"/>
  <c r="C6887" i="2"/>
  <c r="K6887" i="2"/>
  <c r="J6887" i="2"/>
  <c r="F6887" i="2"/>
  <c r="A6887" i="2"/>
  <c r="B6888" i="2"/>
  <c r="G6887" i="2"/>
  <c r="S6886" i="2"/>
  <c r="M6886" i="2"/>
  <c r="Q6886" i="2"/>
  <c r="R6886" i="2" s="1"/>
  <c r="P6886" i="2"/>
  <c r="O6886" i="2"/>
  <c r="E6886" i="2"/>
  <c r="I6886" i="2"/>
  <c r="O6887" i="2" l="1"/>
  <c r="E6887" i="2"/>
  <c r="I6887" i="2"/>
  <c r="K6888" i="2"/>
  <c r="J6888" i="2"/>
  <c r="G6888" i="2"/>
  <c r="B6889" i="2"/>
  <c r="F6888" i="2"/>
  <c r="N6888" i="2"/>
  <c r="D6888" i="2"/>
  <c r="H6888" i="2" s="1"/>
  <c r="C6888" i="2"/>
  <c r="L6888" i="2"/>
  <c r="A6888" i="2"/>
  <c r="U6886" i="2"/>
  <c r="T6886" i="2"/>
  <c r="S6887" i="2"/>
  <c r="Q6887" i="2"/>
  <c r="R6887" i="2" s="1"/>
  <c r="M6887" i="2"/>
  <c r="P6887" i="2" s="1"/>
  <c r="I6888" i="2" l="1"/>
  <c r="E6888" i="2"/>
  <c r="M6888" i="2"/>
  <c r="P6888" i="2" s="1"/>
  <c r="S6888" i="2"/>
  <c r="Q6888" i="2"/>
  <c r="R6888" i="2" s="1"/>
  <c r="L6889" i="2"/>
  <c r="C6889" i="2"/>
  <c r="K6889" i="2"/>
  <c r="J6889" i="2"/>
  <c r="A6889" i="2"/>
  <c r="G6889" i="2"/>
  <c r="F6889" i="2"/>
  <c r="B6890" i="2"/>
  <c r="D6889" i="2"/>
  <c r="H6889" i="2" s="1"/>
  <c r="N6889" i="2"/>
  <c r="U6887" i="2"/>
  <c r="T6887" i="2"/>
  <c r="O6888" i="2"/>
  <c r="O6889" i="2" l="1"/>
  <c r="U6888" i="2"/>
  <c r="T6888" i="2"/>
  <c r="N6890" i="2"/>
  <c r="D6890" i="2"/>
  <c r="H6890" i="2" s="1"/>
  <c r="L6890" i="2"/>
  <c r="C6890" i="2"/>
  <c r="K6890" i="2"/>
  <c r="A6890" i="2"/>
  <c r="J6890" i="2"/>
  <c r="G6890" i="2"/>
  <c r="B6891" i="2"/>
  <c r="F6890" i="2"/>
  <c r="E6889" i="2"/>
  <c r="I6889" i="2"/>
  <c r="M6889" i="2"/>
  <c r="P6889" i="2" s="1"/>
  <c r="S6889" i="2"/>
  <c r="Q6889" i="2"/>
  <c r="R6889" i="2" s="1"/>
  <c r="O6890" i="2" l="1"/>
  <c r="B6892" i="2"/>
  <c r="F6891" i="2"/>
  <c r="J6891" i="2"/>
  <c r="N6891" i="2"/>
  <c r="O6891" i="2" s="1"/>
  <c r="D6891" i="2"/>
  <c r="H6891" i="2" s="1"/>
  <c r="C6891" i="2"/>
  <c r="L6891" i="2"/>
  <c r="K6891" i="2"/>
  <c r="A6891" i="2"/>
  <c r="G6891" i="2"/>
  <c r="I6890" i="2"/>
  <c r="E6890" i="2"/>
  <c r="Q6890" i="2"/>
  <c r="R6890" i="2" s="1"/>
  <c r="M6890" i="2"/>
  <c r="P6890" i="2" s="1"/>
  <c r="S6890" i="2"/>
  <c r="T6889" i="2"/>
  <c r="U6889" i="2"/>
  <c r="B6893" i="2" l="1"/>
  <c r="N6892" i="2"/>
  <c r="D6892" i="2"/>
  <c r="H6892" i="2" s="1"/>
  <c r="L6892" i="2"/>
  <c r="C6892" i="2"/>
  <c r="K6892" i="2"/>
  <c r="J6892" i="2"/>
  <c r="F6892" i="2"/>
  <c r="A6892" i="2"/>
  <c r="G6892" i="2"/>
  <c r="I6891" i="2"/>
  <c r="E6891" i="2"/>
  <c r="U6890" i="2"/>
  <c r="T6890" i="2"/>
  <c r="S6891" i="2"/>
  <c r="Q6891" i="2"/>
  <c r="R6891" i="2" s="1"/>
  <c r="M6891" i="2"/>
  <c r="P6891" i="2" s="1"/>
  <c r="K6893" i="2" l="1"/>
  <c r="J6893" i="2"/>
  <c r="G6893" i="2"/>
  <c r="B6894" i="2"/>
  <c r="F6893" i="2"/>
  <c r="N6893" i="2"/>
  <c r="D6893" i="2"/>
  <c r="H6893" i="2" s="1"/>
  <c r="L6893" i="2"/>
  <c r="C6893" i="2"/>
  <c r="A6893" i="2"/>
  <c r="O6892" i="2"/>
  <c r="E6892" i="2"/>
  <c r="I6892" i="2"/>
  <c r="M6892" i="2"/>
  <c r="P6892" i="2" s="1"/>
  <c r="S6892" i="2"/>
  <c r="Q6892" i="2"/>
  <c r="R6892" i="2" s="1"/>
  <c r="T6891" i="2"/>
  <c r="U6891" i="2"/>
  <c r="I6893" i="2" l="1"/>
  <c r="E6893" i="2"/>
  <c r="S6893" i="2"/>
  <c r="Q6893" i="2"/>
  <c r="R6893" i="2" s="1"/>
  <c r="M6893" i="2"/>
  <c r="P6893" i="2" s="1"/>
  <c r="B6895" i="2"/>
  <c r="F6894" i="2"/>
  <c r="K6894" i="2"/>
  <c r="N6894" i="2"/>
  <c r="D6894" i="2"/>
  <c r="H6894" i="2" s="1"/>
  <c r="C6894" i="2"/>
  <c r="L6894" i="2"/>
  <c r="J6894" i="2"/>
  <c r="A6894" i="2"/>
  <c r="G6894" i="2"/>
  <c r="O6893" i="2"/>
  <c r="U6892" i="2"/>
  <c r="T6892" i="2"/>
  <c r="O6894" i="2" l="1"/>
  <c r="U6893" i="2"/>
  <c r="T6893" i="2"/>
  <c r="D6895" i="2"/>
  <c r="H6895" i="2" s="1"/>
  <c r="L6895" i="2"/>
  <c r="C6895" i="2"/>
  <c r="K6895" i="2"/>
  <c r="J6895" i="2"/>
  <c r="G6895" i="2"/>
  <c r="A6895" i="2"/>
  <c r="F6895" i="2"/>
  <c r="B6896" i="2"/>
  <c r="N6895" i="2"/>
  <c r="E6894" i="2"/>
  <c r="I6894" i="2"/>
  <c r="Q6894" i="2"/>
  <c r="R6894" i="2" s="1"/>
  <c r="S6894" i="2"/>
  <c r="M6894" i="2"/>
  <c r="P6894" i="2" s="1"/>
  <c r="O6895" i="2" l="1"/>
  <c r="D6896" i="2"/>
  <c r="H6896" i="2" s="1"/>
  <c r="J6896" i="2"/>
  <c r="L6896" i="2"/>
  <c r="C6896" i="2"/>
  <c r="A6896" i="2"/>
  <c r="K6896" i="2"/>
  <c r="G6896" i="2"/>
  <c r="B6897" i="2"/>
  <c r="F6896" i="2"/>
  <c r="N6896" i="2"/>
  <c r="E6895" i="2"/>
  <c r="I6895" i="2"/>
  <c r="M6895" i="2"/>
  <c r="P6895" i="2" s="1"/>
  <c r="S6895" i="2"/>
  <c r="Q6895" i="2"/>
  <c r="R6895" i="2" s="1"/>
  <c r="U6894" i="2"/>
  <c r="T6894" i="2"/>
  <c r="O6896" i="2" l="1"/>
  <c r="I6896" i="2"/>
  <c r="E6896" i="2"/>
  <c r="U6895" i="2"/>
  <c r="T6895" i="2"/>
  <c r="S6896" i="2"/>
  <c r="Q6896" i="2"/>
  <c r="R6896" i="2" s="1"/>
  <c r="M6896" i="2"/>
  <c r="P6896" i="2" s="1"/>
  <c r="D6897" i="2"/>
  <c r="H6897" i="2" s="1"/>
  <c r="N6897" i="2"/>
  <c r="C6897" i="2"/>
  <c r="K6897" i="2"/>
  <c r="J6897" i="2"/>
  <c r="A6897" i="2"/>
  <c r="G6897" i="2"/>
  <c r="L6897" i="2"/>
  <c r="B6898" i="2"/>
  <c r="F6897" i="2"/>
  <c r="B6899" i="2" l="1"/>
  <c r="F6898" i="2"/>
  <c r="N6898" i="2"/>
  <c r="D6898" i="2"/>
  <c r="H6898" i="2" s="1"/>
  <c r="L6898" i="2"/>
  <c r="C6898" i="2"/>
  <c r="K6898" i="2"/>
  <c r="G6898" i="2"/>
  <c r="J6898" i="2"/>
  <c r="A6898" i="2"/>
  <c r="O6897" i="2"/>
  <c r="T6896" i="2"/>
  <c r="U6896" i="2"/>
  <c r="E6897" i="2"/>
  <c r="I6897" i="2"/>
  <c r="M6897" i="2"/>
  <c r="P6897" i="2" s="1"/>
  <c r="S6897" i="2"/>
  <c r="Q6897" i="2"/>
  <c r="R6897" i="2" s="1"/>
  <c r="C6899" i="2" l="1"/>
  <c r="L6899" i="2"/>
  <c r="A6899" i="2"/>
  <c r="G6899" i="2"/>
  <c r="B6900" i="2"/>
  <c r="F6899" i="2"/>
  <c r="K6899" i="2"/>
  <c r="N6899" i="2"/>
  <c r="J6899" i="2"/>
  <c r="D6899" i="2"/>
  <c r="H6899" i="2" s="1"/>
  <c r="T6897" i="2"/>
  <c r="U6897" i="2"/>
  <c r="O6898" i="2"/>
  <c r="I6898" i="2"/>
  <c r="E6898" i="2"/>
  <c r="Q6898" i="2"/>
  <c r="R6898" i="2" s="1"/>
  <c r="M6898" i="2"/>
  <c r="P6898" i="2" s="1"/>
  <c r="S6898" i="2"/>
  <c r="I6899" i="2" l="1"/>
  <c r="E6899" i="2"/>
  <c r="U6898" i="2"/>
  <c r="T6898" i="2"/>
  <c r="J6900" i="2"/>
  <c r="G6900" i="2"/>
  <c r="A6900" i="2"/>
  <c r="F6900" i="2"/>
  <c r="B6901" i="2"/>
  <c r="N6900" i="2"/>
  <c r="D6900" i="2"/>
  <c r="H6900" i="2" s="1"/>
  <c r="L6900" i="2"/>
  <c r="C6900" i="2"/>
  <c r="K6900" i="2"/>
  <c r="S6899" i="2"/>
  <c r="Q6899" i="2"/>
  <c r="R6899" i="2" s="1"/>
  <c r="M6899" i="2"/>
  <c r="P6899" i="2" s="1"/>
  <c r="O6899" i="2"/>
  <c r="O6900" i="2" l="1"/>
  <c r="G6901" i="2"/>
  <c r="B6902" i="2"/>
  <c r="F6901" i="2"/>
  <c r="N6901" i="2"/>
  <c r="D6901" i="2"/>
  <c r="H6901" i="2" s="1"/>
  <c r="L6901" i="2"/>
  <c r="C6901" i="2"/>
  <c r="J6901" i="2"/>
  <c r="K6901" i="2"/>
  <c r="A6901" i="2"/>
  <c r="E6900" i="2"/>
  <c r="I6900" i="2"/>
  <c r="M6900" i="2"/>
  <c r="P6900" i="2" s="1"/>
  <c r="S6900" i="2"/>
  <c r="Q6900" i="2"/>
  <c r="R6900" i="2" s="1"/>
  <c r="T6899" i="2"/>
  <c r="U6899" i="2"/>
  <c r="C6902" i="2" l="1"/>
  <c r="J6902" i="2"/>
  <c r="A6902" i="2"/>
  <c r="G6902" i="2"/>
  <c r="B6903" i="2"/>
  <c r="F6902" i="2"/>
  <c r="L6902" i="2"/>
  <c r="N6902" i="2"/>
  <c r="K6902" i="2"/>
  <c r="D6902" i="2"/>
  <c r="H6902" i="2" s="1"/>
  <c r="Q6901" i="2"/>
  <c r="R6901" i="2" s="1"/>
  <c r="M6901" i="2"/>
  <c r="P6901" i="2" s="1"/>
  <c r="S6901" i="2"/>
  <c r="O6901" i="2"/>
  <c r="U6900" i="2"/>
  <c r="T6900" i="2"/>
  <c r="I6901" i="2"/>
  <c r="E6901" i="2"/>
  <c r="E6902" i="2" l="1"/>
  <c r="I6902" i="2"/>
  <c r="U6901" i="2"/>
  <c r="T6901" i="2"/>
  <c r="L6903" i="2"/>
  <c r="K6903" i="2"/>
  <c r="A6903" i="2"/>
  <c r="J6903" i="2"/>
  <c r="G6903" i="2"/>
  <c r="F6903" i="2"/>
  <c r="B6904" i="2"/>
  <c r="N6903" i="2"/>
  <c r="D6903" i="2"/>
  <c r="H6903" i="2" s="1"/>
  <c r="C6903" i="2"/>
  <c r="S6902" i="2"/>
  <c r="M6902" i="2"/>
  <c r="P6902" i="2" s="1"/>
  <c r="Q6902" i="2"/>
  <c r="R6902" i="2" s="1"/>
  <c r="O6902" i="2"/>
  <c r="O6903" i="2" l="1"/>
  <c r="B6905" i="2"/>
  <c r="C6904" i="2"/>
  <c r="L6904" i="2"/>
  <c r="A6904" i="2"/>
  <c r="K6904" i="2"/>
  <c r="G6904" i="2"/>
  <c r="N6904" i="2"/>
  <c r="J6904" i="2"/>
  <c r="F6904" i="2"/>
  <c r="D6904" i="2"/>
  <c r="H6904" i="2" s="1"/>
  <c r="I6903" i="2"/>
  <c r="E6903" i="2"/>
  <c r="S6903" i="2"/>
  <c r="Q6903" i="2"/>
  <c r="R6903" i="2" s="1"/>
  <c r="M6903" i="2"/>
  <c r="P6903" i="2" s="1"/>
  <c r="U6902" i="2"/>
  <c r="T6902" i="2"/>
  <c r="A6905" i="2" l="1"/>
  <c r="G6905" i="2"/>
  <c r="F6905" i="2"/>
  <c r="D6905" i="2"/>
  <c r="H6905" i="2" s="1"/>
  <c r="N6905" i="2"/>
  <c r="L6905" i="2"/>
  <c r="B6906" i="2"/>
  <c r="K6905" i="2"/>
  <c r="J6905" i="2"/>
  <c r="C6905" i="2"/>
  <c r="E6904" i="2"/>
  <c r="I6904" i="2"/>
  <c r="U6903" i="2"/>
  <c r="T6903" i="2"/>
  <c r="M6904" i="2"/>
  <c r="P6904" i="2" s="1"/>
  <c r="S6904" i="2"/>
  <c r="Q6904" i="2"/>
  <c r="R6904" i="2" s="1"/>
  <c r="O6904" i="2"/>
  <c r="I6905" i="2" l="1"/>
  <c r="E6905" i="2"/>
  <c r="O6905" i="2"/>
  <c r="C6906" i="2"/>
  <c r="L6906" i="2"/>
  <c r="J6906" i="2"/>
  <c r="K6906" i="2"/>
  <c r="G6906" i="2"/>
  <c r="A6906" i="2"/>
  <c r="F6906" i="2"/>
  <c r="N6906" i="2"/>
  <c r="B6907" i="2"/>
  <c r="D6906" i="2"/>
  <c r="H6906" i="2" s="1"/>
  <c r="U6904" i="2"/>
  <c r="T6904" i="2"/>
  <c r="S6905" i="2"/>
  <c r="Q6905" i="2"/>
  <c r="R6905" i="2" s="1"/>
  <c r="M6905" i="2"/>
  <c r="P6905" i="2" s="1"/>
  <c r="T6905" i="2" l="1"/>
  <c r="U6905" i="2"/>
  <c r="O6906" i="2"/>
  <c r="I6906" i="2"/>
  <c r="E6906" i="2"/>
  <c r="A6907" i="2"/>
  <c r="J6907" i="2"/>
  <c r="C6907" i="2"/>
  <c r="B6908" i="2"/>
  <c r="K6907" i="2"/>
  <c r="N6907" i="2"/>
  <c r="G6907" i="2"/>
  <c r="F6907" i="2"/>
  <c r="D6907" i="2"/>
  <c r="H6907" i="2" s="1"/>
  <c r="L6907" i="2"/>
  <c r="Q6906" i="2"/>
  <c r="R6906" i="2" s="1"/>
  <c r="M6906" i="2"/>
  <c r="P6906" i="2" s="1"/>
  <c r="S6906" i="2"/>
  <c r="E6907" i="2" l="1"/>
  <c r="I6907" i="2"/>
  <c r="L6908" i="2"/>
  <c r="K6908" i="2"/>
  <c r="A6908" i="2"/>
  <c r="J6908" i="2"/>
  <c r="G6908" i="2"/>
  <c r="F6908" i="2"/>
  <c r="B6909" i="2"/>
  <c r="N6908" i="2"/>
  <c r="D6908" i="2"/>
  <c r="H6908" i="2" s="1"/>
  <c r="C6908" i="2"/>
  <c r="T6906" i="2"/>
  <c r="U6906" i="2"/>
  <c r="M6907" i="2"/>
  <c r="P6907" i="2" s="1"/>
  <c r="Q6907" i="2"/>
  <c r="R6907" i="2" s="1"/>
  <c r="S6907" i="2"/>
  <c r="O6907" i="2"/>
  <c r="M6908" i="2" l="1"/>
  <c r="S6908" i="2"/>
  <c r="Q6908" i="2"/>
  <c r="R6908" i="2" s="1"/>
  <c r="I6908" i="2"/>
  <c r="E6908" i="2"/>
  <c r="U6907" i="2"/>
  <c r="T6907" i="2"/>
  <c r="N6909" i="2"/>
  <c r="B6910" i="2"/>
  <c r="D6909" i="2"/>
  <c r="H6909" i="2" s="1"/>
  <c r="C6909" i="2"/>
  <c r="L6909" i="2"/>
  <c r="J6909" i="2"/>
  <c r="A6909" i="2"/>
  <c r="K6909" i="2"/>
  <c r="G6909" i="2"/>
  <c r="F6909" i="2"/>
  <c r="P6908" i="2"/>
  <c r="O6908" i="2"/>
  <c r="A6910" i="2" l="1"/>
  <c r="J6910" i="2"/>
  <c r="D6910" i="2"/>
  <c r="H6910" i="2" s="1"/>
  <c r="G6910" i="2"/>
  <c r="L6910" i="2"/>
  <c r="F6910" i="2"/>
  <c r="N6910" i="2"/>
  <c r="B6911" i="2"/>
  <c r="C6910" i="2"/>
  <c r="K6910" i="2"/>
  <c r="U6908" i="2"/>
  <c r="T6908" i="2"/>
  <c r="E6909" i="2"/>
  <c r="I6909" i="2"/>
  <c r="M6909" i="2"/>
  <c r="P6909" i="2" s="1"/>
  <c r="Q6909" i="2"/>
  <c r="R6909" i="2" s="1"/>
  <c r="S6909" i="2"/>
  <c r="O6909" i="2"/>
  <c r="T6909" i="2" l="1"/>
  <c r="U6909" i="2"/>
  <c r="E6910" i="2"/>
  <c r="I6910" i="2"/>
  <c r="Q6910" i="2"/>
  <c r="R6910" i="2" s="1"/>
  <c r="M6910" i="2"/>
  <c r="P6910" i="2" s="1"/>
  <c r="S6910" i="2"/>
  <c r="O6910" i="2"/>
  <c r="D6911" i="2"/>
  <c r="H6911" i="2" s="1"/>
  <c r="C6911" i="2"/>
  <c r="K6911" i="2"/>
  <c r="A6911" i="2"/>
  <c r="J6911" i="2"/>
  <c r="F6911" i="2"/>
  <c r="G6911" i="2"/>
  <c r="N6911" i="2"/>
  <c r="B6912" i="2"/>
  <c r="L6911" i="2"/>
  <c r="C6912" i="2" l="1"/>
  <c r="A6912" i="2"/>
  <c r="G6912" i="2"/>
  <c r="F6912" i="2"/>
  <c r="N6912" i="2"/>
  <c r="B6913" i="2"/>
  <c r="D6912" i="2"/>
  <c r="H6912" i="2" s="1"/>
  <c r="L6912" i="2"/>
  <c r="J6912" i="2"/>
  <c r="K6912" i="2"/>
  <c r="M6911" i="2"/>
  <c r="S6911" i="2"/>
  <c r="Q6911" i="2"/>
  <c r="R6911" i="2" s="1"/>
  <c r="E6911" i="2"/>
  <c r="I6911" i="2"/>
  <c r="U6910" i="2"/>
  <c r="T6910" i="2"/>
  <c r="O6911" i="2"/>
  <c r="P6911" i="2"/>
  <c r="I6912" i="2" l="1"/>
  <c r="E6912" i="2"/>
  <c r="S6912" i="2"/>
  <c r="Q6912" i="2"/>
  <c r="R6912" i="2" s="1"/>
  <c r="M6912" i="2"/>
  <c r="P6912" i="2" s="1"/>
  <c r="U6911" i="2"/>
  <c r="T6911" i="2"/>
  <c r="O6912" i="2"/>
  <c r="D6913" i="2"/>
  <c r="H6913" i="2" s="1"/>
  <c r="N6913" i="2"/>
  <c r="B6914" i="2"/>
  <c r="C6913" i="2"/>
  <c r="L6913" i="2"/>
  <c r="K6913" i="2"/>
  <c r="A6913" i="2"/>
  <c r="G6913" i="2"/>
  <c r="J6913" i="2"/>
  <c r="F6913" i="2"/>
  <c r="T6912" i="2" l="1"/>
  <c r="U6912" i="2"/>
  <c r="I6913" i="2"/>
  <c r="E6913" i="2"/>
  <c r="Q6913" i="2"/>
  <c r="R6913" i="2" s="1"/>
  <c r="S6913" i="2"/>
  <c r="M6913" i="2"/>
  <c r="P6913" i="2" s="1"/>
  <c r="O6913" i="2"/>
  <c r="L6914" i="2"/>
  <c r="K6914" i="2"/>
  <c r="A6914" i="2"/>
  <c r="J6914" i="2"/>
  <c r="B6915" i="2"/>
  <c r="G6914" i="2"/>
  <c r="D6914" i="2"/>
  <c r="H6914" i="2" s="1"/>
  <c r="N6914" i="2"/>
  <c r="F6914" i="2"/>
  <c r="C6914" i="2"/>
  <c r="O6914" i="2" l="1"/>
  <c r="Q6914" i="2"/>
  <c r="R6914" i="2" s="1"/>
  <c r="M6914" i="2"/>
  <c r="P6914" i="2" s="1"/>
  <c r="S6914" i="2"/>
  <c r="B6916" i="2"/>
  <c r="C6915" i="2"/>
  <c r="D6915" i="2"/>
  <c r="H6915" i="2" s="1"/>
  <c r="K6915" i="2"/>
  <c r="A6915" i="2"/>
  <c r="L6915" i="2"/>
  <c r="J6915" i="2"/>
  <c r="G6915" i="2"/>
  <c r="F6915" i="2"/>
  <c r="N6915" i="2"/>
  <c r="T6913" i="2"/>
  <c r="U6913" i="2"/>
  <c r="E6914" i="2"/>
  <c r="I6914" i="2"/>
  <c r="U6914" i="2" l="1"/>
  <c r="T6914" i="2"/>
  <c r="G6916" i="2"/>
  <c r="D6916" i="2"/>
  <c r="H6916" i="2" s="1"/>
  <c r="B6917" i="2"/>
  <c r="C6916" i="2"/>
  <c r="L6916" i="2"/>
  <c r="K6916" i="2"/>
  <c r="F6916" i="2"/>
  <c r="A6916" i="2"/>
  <c r="N6916" i="2"/>
  <c r="J6916" i="2"/>
  <c r="I6915" i="2"/>
  <c r="E6915" i="2"/>
  <c r="O6915" i="2"/>
  <c r="M6915" i="2"/>
  <c r="P6915" i="2" s="1"/>
  <c r="Q6915" i="2"/>
  <c r="R6915" i="2" s="1"/>
  <c r="S6915" i="2"/>
  <c r="O6916" i="2" l="1"/>
  <c r="B6918" i="2"/>
  <c r="C6917" i="2"/>
  <c r="L6917" i="2"/>
  <c r="D6917" i="2"/>
  <c r="H6917" i="2" s="1"/>
  <c r="K6917" i="2"/>
  <c r="J6917" i="2"/>
  <c r="N6917" i="2"/>
  <c r="O6917" i="2" s="1"/>
  <c r="A6917" i="2"/>
  <c r="G6917" i="2"/>
  <c r="F6917" i="2"/>
  <c r="T6915" i="2"/>
  <c r="U6915" i="2"/>
  <c r="I6916" i="2"/>
  <c r="E6916" i="2"/>
  <c r="S6916" i="2"/>
  <c r="Q6916" i="2"/>
  <c r="R6916" i="2" s="1"/>
  <c r="M6916" i="2"/>
  <c r="P6916" i="2" s="1"/>
  <c r="C6918" i="2" l="1"/>
  <c r="B6919" i="2"/>
  <c r="A6918" i="2"/>
  <c r="K6918" i="2"/>
  <c r="J6918" i="2"/>
  <c r="G6918" i="2"/>
  <c r="D6918" i="2"/>
  <c r="H6918" i="2" s="1"/>
  <c r="N6918" i="2"/>
  <c r="L6918" i="2"/>
  <c r="F6918" i="2"/>
  <c r="E6917" i="2"/>
  <c r="I6917" i="2"/>
  <c r="U6916" i="2"/>
  <c r="T6916" i="2"/>
  <c r="M6917" i="2"/>
  <c r="P6917" i="2" s="1"/>
  <c r="S6917" i="2"/>
  <c r="Q6917" i="2"/>
  <c r="R6917" i="2" s="1"/>
  <c r="I6918" i="2" l="1"/>
  <c r="E6918" i="2"/>
  <c r="A6919" i="2"/>
  <c r="L6919" i="2"/>
  <c r="J6919" i="2"/>
  <c r="G6919" i="2"/>
  <c r="B6920" i="2"/>
  <c r="C6919" i="2"/>
  <c r="N6919" i="2"/>
  <c r="K6919" i="2"/>
  <c r="F6919" i="2"/>
  <c r="D6919" i="2"/>
  <c r="H6919" i="2" s="1"/>
  <c r="Q6918" i="2"/>
  <c r="R6918" i="2" s="1"/>
  <c r="M6918" i="2"/>
  <c r="P6918" i="2" s="1"/>
  <c r="S6918" i="2"/>
  <c r="T6917" i="2"/>
  <c r="U6917" i="2"/>
  <c r="O6918" i="2"/>
  <c r="O6919" i="2" l="1"/>
  <c r="U6918" i="2"/>
  <c r="T6918" i="2"/>
  <c r="J6920" i="2"/>
  <c r="F6920" i="2"/>
  <c r="D6920" i="2"/>
  <c r="H6920" i="2" s="1"/>
  <c r="N6920" i="2"/>
  <c r="G6920" i="2"/>
  <c r="C6920" i="2"/>
  <c r="A6920" i="2"/>
  <c r="L6920" i="2"/>
  <c r="B6921" i="2"/>
  <c r="K6920" i="2"/>
  <c r="S6919" i="2"/>
  <c r="Q6919" i="2"/>
  <c r="R6919" i="2" s="1"/>
  <c r="M6919" i="2"/>
  <c r="P6919" i="2" s="1"/>
  <c r="E6919" i="2"/>
  <c r="I6919" i="2"/>
  <c r="K6921" i="2" l="1"/>
  <c r="J6921" i="2"/>
  <c r="G6921" i="2"/>
  <c r="A6921" i="2"/>
  <c r="F6921" i="2"/>
  <c r="D6921" i="2"/>
  <c r="H6921" i="2" s="1"/>
  <c r="C6921" i="2"/>
  <c r="N6921" i="2"/>
  <c r="L6921" i="2"/>
  <c r="B6922" i="2"/>
  <c r="Q6920" i="2"/>
  <c r="R6920" i="2" s="1"/>
  <c r="M6920" i="2"/>
  <c r="P6920" i="2" s="1"/>
  <c r="S6920" i="2"/>
  <c r="U6919" i="2"/>
  <c r="T6919" i="2"/>
  <c r="O6920" i="2"/>
  <c r="E6920" i="2"/>
  <c r="I6920" i="2"/>
  <c r="Q6921" i="2" l="1"/>
  <c r="R6921" i="2" s="1"/>
  <c r="S6921" i="2"/>
  <c r="M6921" i="2"/>
  <c r="P6921" i="2" s="1"/>
  <c r="J6922" i="2"/>
  <c r="D6922" i="2"/>
  <c r="H6922" i="2" s="1"/>
  <c r="G6922" i="2"/>
  <c r="L6922" i="2"/>
  <c r="F6922" i="2"/>
  <c r="C6922" i="2"/>
  <c r="N6922" i="2"/>
  <c r="B6923" i="2"/>
  <c r="A6922" i="2"/>
  <c r="K6922" i="2"/>
  <c r="U6920" i="2"/>
  <c r="T6920" i="2"/>
  <c r="E6921" i="2"/>
  <c r="I6921" i="2"/>
  <c r="O6921" i="2"/>
  <c r="I6922" i="2" l="1"/>
  <c r="E6922" i="2"/>
  <c r="T6921" i="2"/>
  <c r="U6921" i="2"/>
  <c r="O6922" i="2"/>
  <c r="L6923" i="2"/>
  <c r="J6923" i="2"/>
  <c r="C6923" i="2"/>
  <c r="K6923" i="2"/>
  <c r="G6923" i="2"/>
  <c r="F6923" i="2"/>
  <c r="B6924" i="2"/>
  <c r="D6923" i="2"/>
  <c r="H6923" i="2" s="1"/>
  <c r="N6923" i="2"/>
  <c r="A6923" i="2"/>
  <c r="Q6922" i="2"/>
  <c r="R6922" i="2" s="1"/>
  <c r="M6922" i="2"/>
  <c r="P6922" i="2" s="1"/>
  <c r="S6922" i="2"/>
  <c r="M6923" i="2" l="1"/>
  <c r="S6923" i="2"/>
  <c r="Q6923" i="2"/>
  <c r="R6923" i="2" s="1"/>
  <c r="E6923" i="2"/>
  <c r="I6923" i="2"/>
  <c r="U6922" i="2"/>
  <c r="T6922" i="2"/>
  <c r="L6924" i="2"/>
  <c r="B6925" i="2"/>
  <c r="K6924" i="2"/>
  <c r="F6924" i="2"/>
  <c r="N6924" i="2"/>
  <c r="O6924" i="2" s="1"/>
  <c r="G6924" i="2"/>
  <c r="J6924" i="2"/>
  <c r="D6924" i="2"/>
  <c r="H6924" i="2" s="1"/>
  <c r="C6924" i="2"/>
  <c r="A6924" i="2"/>
  <c r="P6923" i="2"/>
  <c r="O6923" i="2"/>
  <c r="D6925" i="2" l="1"/>
  <c r="H6925" i="2" s="1"/>
  <c r="C6925" i="2"/>
  <c r="N6925" i="2"/>
  <c r="L6925" i="2"/>
  <c r="B6926" i="2"/>
  <c r="K6925" i="2"/>
  <c r="J6925" i="2"/>
  <c r="G6925" i="2"/>
  <c r="A6925" i="2"/>
  <c r="F6925" i="2"/>
  <c r="S6924" i="2"/>
  <c r="Q6924" i="2"/>
  <c r="R6924" i="2" s="1"/>
  <c r="M6924" i="2"/>
  <c r="P6924" i="2" s="1"/>
  <c r="U6923" i="2"/>
  <c r="T6923" i="2"/>
  <c r="E6924" i="2"/>
  <c r="I6924" i="2"/>
  <c r="I6925" i="2" l="1"/>
  <c r="E6925" i="2"/>
  <c r="U6924" i="2"/>
  <c r="T6924" i="2"/>
  <c r="O6925" i="2"/>
  <c r="A6926" i="2"/>
  <c r="K6926" i="2"/>
  <c r="J6926" i="2"/>
  <c r="D6926" i="2"/>
  <c r="H6926" i="2" s="1"/>
  <c r="G6926" i="2"/>
  <c r="L6926" i="2"/>
  <c r="F6926" i="2"/>
  <c r="C6926" i="2"/>
  <c r="N6926" i="2"/>
  <c r="B6927" i="2"/>
  <c r="S6925" i="2"/>
  <c r="Q6925" i="2"/>
  <c r="R6925" i="2" s="1"/>
  <c r="M6925" i="2"/>
  <c r="P6925" i="2" s="1"/>
  <c r="O6926" i="2" l="1"/>
  <c r="T6925" i="2"/>
  <c r="U6925" i="2"/>
  <c r="I6926" i="2"/>
  <c r="E6926" i="2"/>
  <c r="N6927" i="2"/>
  <c r="A6927" i="2"/>
  <c r="L6927" i="2"/>
  <c r="J6927" i="2"/>
  <c r="G6927" i="2"/>
  <c r="B6928" i="2"/>
  <c r="C6927" i="2"/>
  <c r="F6927" i="2"/>
  <c r="K6927" i="2"/>
  <c r="D6927" i="2"/>
  <c r="H6927" i="2" s="1"/>
  <c r="M6926" i="2"/>
  <c r="P6926" i="2" s="1"/>
  <c r="Q6926" i="2"/>
  <c r="R6926" i="2" s="1"/>
  <c r="S6926" i="2"/>
  <c r="I6927" i="2" l="1"/>
  <c r="E6927" i="2"/>
  <c r="Q6927" i="2"/>
  <c r="R6927" i="2" s="1"/>
  <c r="M6927" i="2"/>
  <c r="P6927" i="2" s="1"/>
  <c r="S6927" i="2"/>
  <c r="O6927" i="2"/>
  <c r="T6926" i="2"/>
  <c r="U6926" i="2"/>
  <c r="B6929" i="2"/>
  <c r="K6928" i="2"/>
  <c r="J6928" i="2"/>
  <c r="F6928" i="2"/>
  <c r="G6928" i="2"/>
  <c r="N6928" i="2"/>
  <c r="D6928" i="2"/>
  <c r="H6928" i="2" s="1"/>
  <c r="C6928" i="2"/>
  <c r="A6928" i="2"/>
  <c r="L6928" i="2"/>
  <c r="T6927" i="2" l="1"/>
  <c r="U6927" i="2"/>
  <c r="D6929" i="2"/>
  <c r="H6929" i="2" s="1"/>
  <c r="C6929" i="2"/>
  <c r="N6929" i="2"/>
  <c r="L6929" i="2"/>
  <c r="B6930" i="2"/>
  <c r="K6929" i="2"/>
  <c r="J6929" i="2"/>
  <c r="A6929" i="2"/>
  <c r="G6929" i="2"/>
  <c r="F6929" i="2"/>
  <c r="Q6928" i="2"/>
  <c r="R6928" i="2" s="1"/>
  <c r="M6928" i="2"/>
  <c r="P6928" i="2" s="1"/>
  <c r="S6928" i="2"/>
  <c r="O6928" i="2"/>
  <c r="I6928" i="2"/>
  <c r="E6928" i="2"/>
  <c r="O6929" i="2" l="1"/>
  <c r="T6928" i="2"/>
  <c r="U6928" i="2"/>
  <c r="C6930" i="2"/>
  <c r="N6930" i="2"/>
  <c r="B6931" i="2"/>
  <c r="A6930" i="2"/>
  <c r="K6930" i="2"/>
  <c r="D6930" i="2"/>
  <c r="H6930" i="2" s="1"/>
  <c r="J6930" i="2"/>
  <c r="L6930" i="2"/>
  <c r="G6930" i="2"/>
  <c r="F6930" i="2"/>
  <c r="E6929" i="2"/>
  <c r="I6929" i="2"/>
  <c r="M6929" i="2"/>
  <c r="P6929" i="2" s="1"/>
  <c r="Q6929" i="2"/>
  <c r="R6929" i="2" s="1"/>
  <c r="S6929" i="2"/>
  <c r="S6930" i="2" l="1"/>
  <c r="Q6930" i="2"/>
  <c r="R6930" i="2" s="1"/>
  <c r="M6930" i="2"/>
  <c r="P6930" i="2" s="1"/>
  <c r="I6930" i="2"/>
  <c r="E6930" i="2"/>
  <c r="T6929" i="2"/>
  <c r="U6929" i="2"/>
  <c r="O6930" i="2"/>
  <c r="K6931" i="2"/>
  <c r="G6931" i="2"/>
  <c r="J6931" i="2"/>
  <c r="B6932" i="2"/>
  <c r="F6931" i="2"/>
  <c r="D6931" i="2"/>
  <c r="H6931" i="2" s="1"/>
  <c r="N6931" i="2"/>
  <c r="A6931" i="2"/>
  <c r="L6931" i="2"/>
  <c r="C6931" i="2"/>
  <c r="S6931" i="2" l="1"/>
  <c r="Q6931" i="2"/>
  <c r="R6931" i="2" s="1"/>
  <c r="M6931" i="2"/>
  <c r="P6931" i="2" s="1"/>
  <c r="U6930" i="2"/>
  <c r="T6930" i="2"/>
  <c r="I6931" i="2"/>
  <c r="E6931" i="2"/>
  <c r="F6932" i="2"/>
  <c r="N6932" i="2"/>
  <c r="K6932" i="2"/>
  <c r="J6932" i="2"/>
  <c r="G6932" i="2"/>
  <c r="D6932" i="2"/>
  <c r="H6932" i="2" s="1"/>
  <c r="C6932" i="2"/>
  <c r="A6932" i="2"/>
  <c r="L6932" i="2"/>
  <c r="B6933" i="2"/>
  <c r="O6931" i="2"/>
  <c r="B6934" i="2" l="1"/>
  <c r="J6933" i="2"/>
  <c r="G6933" i="2"/>
  <c r="D6933" i="2"/>
  <c r="H6933" i="2" s="1"/>
  <c r="C6933" i="2"/>
  <c r="A6933" i="2"/>
  <c r="F6933" i="2"/>
  <c r="L6933" i="2"/>
  <c r="N6933" i="2"/>
  <c r="K6933" i="2"/>
  <c r="O6932" i="2"/>
  <c r="U6931" i="2"/>
  <c r="T6931" i="2"/>
  <c r="Q6932" i="2"/>
  <c r="R6932" i="2" s="1"/>
  <c r="M6932" i="2"/>
  <c r="P6932" i="2" s="1"/>
  <c r="S6932" i="2"/>
  <c r="I6932" i="2"/>
  <c r="E6932" i="2"/>
  <c r="O6933" i="2" l="1"/>
  <c r="K6934" i="2"/>
  <c r="B6935" i="2"/>
  <c r="J6934" i="2"/>
  <c r="G6934" i="2"/>
  <c r="F6934" i="2"/>
  <c r="D6934" i="2"/>
  <c r="H6934" i="2" s="1"/>
  <c r="L6934" i="2"/>
  <c r="N6934" i="2"/>
  <c r="A6934" i="2"/>
  <c r="C6934" i="2"/>
  <c r="U6932" i="2"/>
  <c r="T6932" i="2"/>
  <c r="I6933" i="2"/>
  <c r="E6933" i="2"/>
  <c r="S6933" i="2"/>
  <c r="Q6933" i="2"/>
  <c r="R6933" i="2" s="1"/>
  <c r="M6933" i="2"/>
  <c r="P6933" i="2" s="1"/>
  <c r="M6934" i="2" l="1"/>
  <c r="P6934" i="2" s="1"/>
  <c r="S6934" i="2"/>
  <c r="Q6934" i="2"/>
  <c r="R6934" i="2" s="1"/>
  <c r="N6935" i="2"/>
  <c r="J6935" i="2"/>
  <c r="G6935" i="2"/>
  <c r="B6936" i="2"/>
  <c r="D6935" i="2"/>
  <c r="H6935" i="2" s="1"/>
  <c r="L6935" i="2"/>
  <c r="C6935" i="2"/>
  <c r="F6935" i="2"/>
  <c r="K6935" i="2"/>
  <c r="A6935" i="2"/>
  <c r="E6934" i="2"/>
  <c r="I6934" i="2"/>
  <c r="T6933" i="2"/>
  <c r="U6933" i="2"/>
  <c r="O6934" i="2"/>
  <c r="U6934" i="2" l="1"/>
  <c r="T6934" i="2"/>
  <c r="M6935" i="2"/>
  <c r="P6935" i="2" s="1"/>
  <c r="S6935" i="2"/>
  <c r="Q6935" i="2"/>
  <c r="R6935" i="2" s="1"/>
  <c r="O6935" i="2"/>
  <c r="I6935" i="2"/>
  <c r="E6935" i="2"/>
  <c r="D6936" i="2"/>
  <c r="H6936" i="2" s="1"/>
  <c r="J6936" i="2"/>
  <c r="G6936" i="2"/>
  <c r="B6937" i="2"/>
  <c r="F6936" i="2"/>
  <c r="C6936" i="2"/>
  <c r="N6936" i="2"/>
  <c r="A6936" i="2"/>
  <c r="L6936" i="2"/>
  <c r="K6936" i="2"/>
  <c r="Q6936" i="2" l="1"/>
  <c r="R6936" i="2" s="1"/>
  <c r="M6936" i="2"/>
  <c r="S6936" i="2"/>
  <c r="U6935" i="2"/>
  <c r="T6935" i="2"/>
  <c r="C6937" i="2"/>
  <c r="K6937" i="2"/>
  <c r="J6937" i="2"/>
  <c r="L6937" i="2"/>
  <c r="A6937" i="2"/>
  <c r="N6937" i="2"/>
  <c r="G6937" i="2"/>
  <c r="B6938" i="2"/>
  <c r="F6937" i="2"/>
  <c r="D6937" i="2"/>
  <c r="H6937" i="2" s="1"/>
  <c r="I6936" i="2"/>
  <c r="E6936" i="2"/>
  <c r="P6936" i="2"/>
  <c r="O6936" i="2"/>
  <c r="O6937" i="2" l="1"/>
  <c r="U6936" i="2"/>
  <c r="T6936" i="2"/>
  <c r="E6937" i="2"/>
  <c r="I6937" i="2"/>
  <c r="L6938" i="2"/>
  <c r="G6938" i="2"/>
  <c r="C6938" i="2"/>
  <c r="A6938" i="2"/>
  <c r="K6938" i="2"/>
  <c r="J6938" i="2"/>
  <c r="F6938" i="2"/>
  <c r="N6938" i="2"/>
  <c r="D6938" i="2"/>
  <c r="H6938" i="2" s="1"/>
  <c r="B6939" i="2"/>
  <c r="M6937" i="2"/>
  <c r="P6937" i="2" s="1"/>
  <c r="S6937" i="2"/>
  <c r="Q6937" i="2"/>
  <c r="R6937" i="2" s="1"/>
  <c r="I6938" i="2" l="1"/>
  <c r="E6938" i="2"/>
  <c r="T6937" i="2"/>
  <c r="U6937" i="2"/>
  <c r="O6938" i="2"/>
  <c r="Q6938" i="2"/>
  <c r="R6938" i="2" s="1"/>
  <c r="M6938" i="2"/>
  <c r="P6938" i="2" s="1"/>
  <c r="S6938" i="2"/>
  <c r="L6939" i="2"/>
  <c r="J6939" i="2"/>
  <c r="F6939" i="2"/>
  <c r="C6939" i="2"/>
  <c r="K6939" i="2"/>
  <c r="A6939" i="2"/>
  <c r="G6939" i="2"/>
  <c r="N6939" i="2"/>
  <c r="B6940" i="2"/>
  <c r="D6939" i="2"/>
  <c r="H6939" i="2" s="1"/>
  <c r="O6939" i="2" l="1"/>
  <c r="N6940" i="2"/>
  <c r="D6940" i="2"/>
  <c r="H6940" i="2" s="1"/>
  <c r="L6940" i="2"/>
  <c r="C6940" i="2"/>
  <c r="K6940" i="2"/>
  <c r="G6940" i="2"/>
  <c r="J6940" i="2"/>
  <c r="B6941" i="2"/>
  <c r="A6940" i="2"/>
  <c r="F6940" i="2"/>
  <c r="M6939" i="2"/>
  <c r="P6939" i="2" s="1"/>
  <c r="S6939" i="2"/>
  <c r="Q6939" i="2"/>
  <c r="R6939" i="2" s="1"/>
  <c r="U6938" i="2"/>
  <c r="T6938" i="2"/>
  <c r="E6939" i="2"/>
  <c r="I6939" i="2"/>
  <c r="O6940" i="2" l="1"/>
  <c r="I6940" i="2"/>
  <c r="E6940" i="2"/>
  <c r="U6939" i="2"/>
  <c r="T6939" i="2"/>
  <c r="M6940" i="2"/>
  <c r="P6940" i="2" s="1"/>
  <c r="Q6940" i="2"/>
  <c r="R6940" i="2" s="1"/>
  <c r="S6940" i="2"/>
  <c r="B6942" i="2"/>
  <c r="F6941" i="2"/>
  <c r="J6941" i="2"/>
  <c r="N6941" i="2"/>
  <c r="D6941" i="2"/>
  <c r="H6941" i="2" s="1"/>
  <c r="C6941" i="2"/>
  <c r="L6941" i="2"/>
  <c r="K6941" i="2"/>
  <c r="A6941" i="2"/>
  <c r="G6941" i="2"/>
  <c r="N6942" i="2" l="1"/>
  <c r="D6942" i="2"/>
  <c r="H6942" i="2" s="1"/>
  <c r="L6942" i="2"/>
  <c r="C6942" i="2"/>
  <c r="K6942" i="2"/>
  <c r="J6942" i="2"/>
  <c r="B6943" i="2"/>
  <c r="A6942" i="2"/>
  <c r="G6942" i="2"/>
  <c r="F6942" i="2"/>
  <c r="O6941" i="2"/>
  <c r="S6941" i="2"/>
  <c r="Q6941" i="2"/>
  <c r="R6941" i="2" s="1"/>
  <c r="M6941" i="2"/>
  <c r="P6941" i="2" s="1"/>
  <c r="U6940" i="2"/>
  <c r="T6940" i="2"/>
  <c r="I6941" i="2"/>
  <c r="E6941" i="2"/>
  <c r="O6942" i="2" l="1"/>
  <c r="M6942" i="2"/>
  <c r="P6942" i="2" s="1"/>
  <c r="S6942" i="2"/>
  <c r="Q6942" i="2"/>
  <c r="R6942" i="2" s="1"/>
  <c r="E6942" i="2"/>
  <c r="I6942" i="2"/>
  <c r="T6941" i="2"/>
  <c r="U6941" i="2"/>
  <c r="K6943" i="2"/>
  <c r="J6943" i="2"/>
  <c r="G6943" i="2"/>
  <c r="B6944" i="2"/>
  <c r="F6943" i="2"/>
  <c r="N6943" i="2"/>
  <c r="D6943" i="2"/>
  <c r="H6943" i="2" s="1"/>
  <c r="L6943" i="2"/>
  <c r="C6943" i="2"/>
  <c r="A6943" i="2"/>
  <c r="S6943" i="2" l="1"/>
  <c r="Q6943" i="2"/>
  <c r="R6943" i="2" s="1"/>
  <c r="M6943" i="2"/>
  <c r="P6943" i="2" s="1"/>
  <c r="U6942" i="2"/>
  <c r="T6942" i="2"/>
  <c r="A6944" i="2"/>
  <c r="G6944" i="2"/>
  <c r="B6945" i="2"/>
  <c r="F6944" i="2"/>
  <c r="D6944" i="2"/>
  <c r="H6944" i="2" s="1"/>
  <c r="N6944" i="2"/>
  <c r="K6944" i="2"/>
  <c r="C6944" i="2"/>
  <c r="L6944" i="2"/>
  <c r="J6944" i="2"/>
  <c r="I6943" i="2"/>
  <c r="E6943" i="2"/>
  <c r="O6943" i="2"/>
  <c r="O6944" i="2" l="1"/>
  <c r="U6943" i="2"/>
  <c r="T6943" i="2"/>
  <c r="S6944" i="2"/>
  <c r="M6944" i="2"/>
  <c r="P6944" i="2" s="1"/>
  <c r="Q6944" i="2"/>
  <c r="R6944" i="2" s="1"/>
  <c r="E6944" i="2"/>
  <c r="I6944" i="2"/>
  <c r="B6946" i="2"/>
  <c r="N6945" i="2"/>
  <c r="D6945" i="2"/>
  <c r="H6945" i="2" s="1"/>
  <c r="L6945" i="2"/>
  <c r="C6945" i="2"/>
  <c r="K6945" i="2"/>
  <c r="J6945" i="2"/>
  <c r="G6945" i="2"/>
  <c r="A6945" i="2"/>
  <c r="F6945" i="2"/>
  <c r="O6945" i="2" l="1"/>
  <c r="U6944" i="2"/>
  <c r="T6944" i="2"/>
  <c r="E6945" i="2"/>
  <c r="I6945" i="2"/>
  <c r="S6945" i="2"/>
  <c r="M6945" i="2"/>
  <c r="P6945" i="2" s="1"/>
  <c r="Q6945" i="2"/>
  <c r="R6945" i="2" s="1"/>
  <c r="L6946" i="2"/>
  <c r="C6946" i="2"/>
  <c r="A6946" i="2"/>
  <c r="K6946" i="2"/>
  <c r="G6946" i="2"/>
  <c r="B6947" i="2"/>
  <c r="N6946" i="2"/>
  <c r="F6946" i="2"/>
  <c r="D6946" i="2"/>
  <c r="H6946" i="2" s="1"/>
  <c r="J6946" i="2"/>
  <c r="S6946" i="2" l="1"/>
  <c r="Q6946" i="2"/>
  <c r="R6946" i="2" s="1"/>
  <c r="M6946" i="2"/>
  <c r="P6946" i="2" s="1"/>
  <c r="U6945" i="2"/>
  <c r="T6945" i="2"/>
  <c r="I6946" i="2"/>
  <c r="E6946" i="2"/>
  <c r="J6947" i="2"/>
  <c r="A6947" i="2"/>
  <c r="G6947" i="2"/>
  <c r="L6947" i="2"/>
  <c r="B6948" i="2"/>
  <c r="F6947" i="2"/>
  <c r="D6947" i="2"/>
  <c r="H6947" i="2" s="1"/>
  <c r="N6947" i="2"/>
  <c r="O6947" i="2" s="1"/>
  <c r="C6947" i="2"/>
  <c r="K6947" i="2"/>
  <c r="O6946" i="2"/>
  <c r="U6946" i="2" l="1"/>
  <c r="T6946" i="2"/>
  <c r="K6948" i="2"/>
  <c r="G6948" i="2"/>
  <c r="J6948" i="2"/>
  <c r="A6948" i="2"/>
  <c r="B6949" i="2"/>
  <c r="F6948" i="2"/>
  <c r="N6948" i="2"/>
  <c r="D6948" i="2"/>
  <c r="H6948" i="2" s="1"/>
  <c r="L6948" i="2"/>
  <c r="C6948" i="2"/>
  <c r="M6947" i="2"/>
  <c r="P6947" i="2" s="1"/>
  <c r="S6947" i="2"/>
  <c r="Q6947" i="2"/>
  <c r="R6947" i="2" s="1"/>
  <c r="E6947" i="2"/>
  <c r="I6947" i="2"/>
  <c r="O6948" i="2" l="1"/>
  <c r="Q6948" i="2"/>
  <c r="R6948" i="2" s="1"/>
  <c r="M6948" i="2"/>
  <c r="P6948" i="2" s="1"/>
  <c r="S6948" i="2"/>
  <c r="I6948" i="2"/>
  <c r="E6948" i="2"/>
  <c r="U6947" i="2"/>
  <c r="T6947" i="2"/>
  <c r="D6949" i="2"/>
  <c r="H6949" i="2" s="1"/>
  <c r="C6949" i="2"/>
  <c r="L6949" i="2"/>
  <c r="A6949" i="2"/>
  <c r="G6949" i="2"/>
  <c r="B6950" i="2"/>
  <c r="F6949" i="2"/>
  <c r="K6949" i="2"/>
  <c r="N6949" i="2"/>
  <c r="J6949" i="2"/>
  <c r="I6949" i="2" l="1"/>
  <c r="E6949" i="2"/>
  <c r="U6948" i="2"/>
  <c r="T6948" i="2"/>
  <c r="A6950" i="2"/>
  <c r="F6950" i="2"/>
  <c r="B6951" i="2"/>
  <c r="N6950" i="2"/>
  <c r="D6950" i="2"/>
  <c r="H6950" i="2" s="1"/>
  <c r="L6950" i="2"/>
  <c r="C6950" i="2"/>
  <c r="K6950" i="2"/>
  <c r="J6950" i="2"/>
  <c r="G6950" i="2"/>
  <c r="S6949" i="2"/>
  <c r="Q6949" i="2"/>
  <c r="R6949" i="2" s="1"/>
  <c r="M6949" i="2"/>
  <c r="P6949" i="2" s="1"/>
  <c r="O6949" i="2"/>
  <c r="E6950" i="2" l="1"/>
  <c r="I6950" i="2"/>
  <c r="M6950" i="2"/>
  <c r="P6950" i="2" s="1"/>
  <c r="S6950" i="2"/>
  <c r="Q6950" i="2"/>
  <c r="R6950" i="2" s="1"/>
  <c r="T6949" i="2"/>
  <c r="U6949" i="2"/>
  <c r="C6951" i="2"/>
  <c r="J6951" i="2"/>
  <c r="K6951" i="2"/>
  <c r="A6951" i="2"/>
  <c r="G6951" i="2"/>
  <c r="B6952" i="2"/>
  <c r="F6951" i="2"/>
  <c r="N6951" i="2"/>
  <c r="D6951" i="2"/>
  <c r="H6951" i="2" s="1"/>
  <c r="L6951" i="2"/>
  <c r="O6950" i="2"/>
  <c r="S6951" i="2" l="1"/>
  <c r="Q6951" i="2"/>
  <c r="R6951" i="2" s="1"/>
  <c r="M6951" i="2"/>
  <c r="P6951" i="2" s="1"/>
  <c r="U6950" i="2"/>
  <c r="T6950" i="2"/>
  <c r="A6952" i="2"/>
  <c r="G6952" i="2"/>
  <c r="B6953" i="2"/>
  <c r="F6952" i="2"/>
  <c r="K6952" i="2"/>
  <c r="N6952" i="2"/>
  <c r="L6952" i="2"/>
  <c r="D6952" i="2"/>
  <c r="H6952" i="2" s="1"/>
  <c r="C6952" i="2"/>
  <c r="J6952" i="2"/>
  <c r="O6951" i="2"/>
  <c r="I6951" i="2"/>
  <c r="E6951" i="2"/>
  <c r="T6951" i="2" l="1"/>
  <c r="U6951" i="2"/>
  <c r="S6952" i="2"/>
  <c r="M6952" i="2"/>
  <c r="P6952" i="2" s="1"/>
  <c r="Q6952" i="2"/>
  <c r="R6952" i="2" s="1"/>
  <c r="O6952" i="2"/>
  <c r="E6952" i="2"/>
  <c r="I6952" i="2"/>
  <c r="B6954" i="2"/>
  <c r="D6953" i="2"/>
  <c r="H6953" i="2" s="1"/>
  <c r="L6953" i="2"/>
  <c r="C6953" i="2"/>
  <c r="K6953" i="2"/>
  <c r="J6953" i="2"/>
  <c r="N6953" i="2"/>
  <c r="A6953" i="2"/>
  <c r="G6953" i="2"/>
  <c r="F6953" i="2"/>
  <c r="O6953" i="2" l="1"/>
  <c r="C6954" i="2"/>
  <c r="A6954" i="2"/>
  <c r="G6954" i="2"/>
  <c r="B6955" i="2"/>
  <c r="F6954" i="2"/>
  <c r="N6954" i="2"/>
  <c r="O6954" i="2" s="1"/>
  <c r="D6954" i="2"/>
  <c r="H6954" i="2" s="1"/>
  <c r="K6954" i="2"/>
  <c r="L6954" i="2"/>
  <c r="J6954" i="2"/>
  <c r="U6952" i="2"/>
  <c r="T6952" i="2"/>
  <c r="E6953" i="2"/>
  <c r="I6953" i="2"/>
  <c r="M6953" i="2"/>
  <c r="P6953" i="2" s="1"/>
  <c r="S6953" i="2"/>
  <c r="Q6953" i="2"/>
  <c r="R6953" i="2" s="1"/>
  <c r="I6954" i="2" l="1"/>
  <c r="E6954" i="2"/>
  <c r="K6955" i="2"/>
  <c r="J6955" i="2"/>
  <c r="A6955" i="2"/>
  <c r="G6955" i="2"/>
  <c r="F6955" i="2"/>
  <c r="B6956" i="2"/>
  <c r="L6955" i="2"/>
  <c r="D6955" i="2"/>
  <c r="H6955" i="2" s="1"/>
  <c r="N6955" i="2"/>
  <c r="C6955" i="2"/>
  <c r="U6953" i="2"/>
  <c r="T6953" i="2"/>
  <c r="S6954" i="2"/>
  <c r="Q6954" i="2"/>
  <c r="R6954" i="2" s="1"/>
  <c r="M6954" i="2"/>
  <c r="P6954" i="2" s="1"/>
  <c r="M6955" i="2" l="1"/>
  <c r="P6955" i="2" s="1"/>
  <c r="S6955" i="2"/>
  <c r="Q6955" i="2"/>
  <c r="R6955" i="2" s="1"/>
  <c r="O6955" i="2"/>
  <c r="E6955" i="2"/>
  <c r="I6955" i="2"/>
  <c r="T6954" i="2"/>
  <c r="U6954" i="2"/>
  <c r="C6956" i="2"/>
  <c r="K6956" i="2"/>
  <c r="G6956" i="2"/>
  <c r="J6956" i="2"/>
  <c r="A6956" i="2"/>
  <c r="B6957" i="2"/>
  <c r="F6956" i="2"/>
  <c r="N6956" i="2"/>
  <c r="D6956" i="2"/>
  <c r="H6956" i="2" s="1"/>
  <c r="L6956" i="2"/>
  <c r="U6955" i="2" l="1"/>
  <c r="T6955" i="2"/>
  <c r="I6956" i="2"/>
  <c r="E6956" i="2"/>
  <c r="M6956" i="2"/>
  <c r="P6956" i="2" s="1"/>
  <c r="S6956" i="2"/>
  <c r="Q6956" i="2"/>
  <c r="R6956" i="2" s="1"/>
  <c r="O6956" i="2"/>
  <c r="G6957" i="2"/>
  <c r="B6958" i="2"/>
  <c r="F6957" i="2"/>
  <c r="K6957" i="2"/>
  <c r="N6957" i="2"/>
  <c r="L6957" i="2"/>
  <c r="J6957" i="2"/>
  <c r="D6957" i="2"/>
  <c r="H6957" i="2" s="1"/>
  <c r="C6957" i="2"/>
  <c r="A6957" i="2"/>
  <c r="S6957" i="2" l="1"/>
  <c r="Q6957" i="2"/>
  <c r="R6957" i="2" s="1"/>
  <c r="M6957" i="2"/>
  <c r="P6957" i="2" s="1"/>
  <c r="A6958" i="2"/>
  <c r="G6958" i="2"/>
  <c r="F6958" i="2"/>
  <c r="B6959" i="2"/>
  <c r="D6958" i="2"/>
  <c r="H6958" i="2" s="1"/>
  <c r="L6958" i="2"/>
  <c r="C6958" i="2"/>
  <c r="K6958" i="2"/>
  <c r="J6958" i="2"/>
  <c r="N6958" i="2"/>
  <c r="O6957" i="2"/>
  <c r="U6956" i="2"/>
  <c r="T6956" i="2"/>
  <c r="I6957" i="2"/>
  <c r="E6957" i="2"/>
  <c r="U6957" i="2" l="1"/>
  <c r="T6957" i="2"/>
  <c r="E6958" i="2"/>
  <c r="I6958" i="2"/>
  <c r="M6958" i="2"/>
  <c r="P6958" i="2" s="1"/>
  <c r="S6958" i="2"/>
  <c r="Q6958" i="2"/>
  <c r="R6958" i="2" s="1"/>
  <c r="O6958" i="2"/>
  <c r="B6960" i="2"/>
  <c r="F6959" i="2"/>
  <c r="N6959" i="2"/>
  <c r="D6959" i="2"/>
  <c r="H6959" i="2" s="1"/>
  <c r="L6959" i="2"/>
  <c r="C6959" i="2"/>
  <c r="J6959" i="2"/>
  <c r="K6959" i="2"/>
  <c r="A6959" i="2"/>
  <c r="G6959" i="2"/>
  <c r="O6959" i="2" l="1"/>
  <c r="U6958" i="2"/>
  <c r="T6958" i="2"/>
  <c r="C6960" i="2"/>
  <c r="J6960" i="2"/>
  <c r="A6960" i="2"/>
  <c r="G6960" i="2"/>
  <c r="B6961" i="2"/>
  <c r="F6960" i="2"/>
  <c r="L6960" i="2"/>
  <c r="N6960" i="2"/>
  <c r="K6960" i="2"/>
  <c r="D6960" i="2"/>
  <c r="H6960" i="2" s="1"/>
  <c r="E6959" i="2"/>
  <c r="I6959" i="2"/>
  <c r="Q6959" i="2"/>
  <c r="R6959" i="2" s="1"/>
  <c r="M6959" i="2"/>
  <c r="P6959" i="2" s="1"/>
  <c r="S6959" i="2"/>
  <c r="F6961" i="2" l="1"/>
  <c r="B6962" i="2"/>
  <c r="D6961" i="2"/>
  <c r="H6961" i="2" s="1"/>
  <c r="L6961" i="2"/>
  <c r="C6961" i="2"/>
  <c r="K6961" i="2"/>
  <c r="J6961" i="2"/>
  <c r="N6961" i="2"/>
  <c r="A6961" i="2"/>
  <c r="G6961" i="2"/>
  <c r="U6959" i="2"/>
  <c r="T6959" i="2"/>
  <c r="O6960" i="2"/>
  <c r="M6960" i="2"/>
  <c r="P6960" i="2" s="1"/>
  <c r="S6960" i="2"/>
  <c r="Q6960" i="2"/>
  <c r="R6960" i="2" s="1"/>
  <c r="E6960" i="2"/>
  <c r="I6960" i="2"/>
  <c r="D6962" i="2" l="1"/>
  <c r="H6962" i="2" s="1"/>
  <c r="K6962" i="2"/>
  <c r="L6962" i="2"/>
  <c r="J6962" i="2"/>
  <c r="C6962" i="2"/>
  <c r="A6962" i="2"/>
  <c r="G6962" i="2"/>
  <c r="B6963" i="2"/>
  <c r="F6962" i="2"/>
  <c r="N6962" i="2"/>
  <c r="E6961" i="2"/>
  <c r="I6961" i="2"/>
  <c r="M6961" i="2"/>
  <c r="P6961" i="2" s="1"/>
  <c r="S6961" i="2"/>
  <c r="Q6961" i="2"/>
  <c r="R6961" i="2" s="1"/>
  <c r="U6960" i="2"/>
  <c r="T6960" i="2"/>
  <c r="O6961" i="2"/>
  <c r="O6962" i="2" l="1"/>
  <c r="Q6962" i="2"/>
  <c r="R6962" i="2" s="1"/>
  <c r="S6962" i="2"/>
  <c r="M6962" i="2"/>
  <c r="P6962" i="2" s="1"/>
  <c r="I6962" i="2"/>
  <c r="E6962" i="2"/>
  <c r="U6961" i="2"/>
  <c r="T6961" i="2"/>
  <c r="G6963" i="2"/>
  <c r="L6963" i="2"/>
  <c r="B6964" i="2"/>
  <c r="N6963" i="2"/>
  <c r="F6963" i="2"/>
  <c r="D6963" i="2"/>
  <c r="H6963" i="2" s="1"/>
  <c r="C6963" i="2"/>
  <c r="K6963" i="2"/>
  <c r="J6963" i="2"/>
  <c r="A6963" i="2"/>
  <c r="U6962" i="2" l="1"/>
  <c r="T6962" i="2"/>
  <c r="E6963" i="2"/>
  <c r="I6963" i="2"/>
  <c r="F6964" i="2"/>
  <c r="N6964" i="2"/>
  <c r="D6964" i="2"/>
  <c r="H6964" i="2" s="1"/>
  <c r="L6964" i="2"/>
  <c r="C6964" i="2"/>
  <c r="K6964" i="2"/>
  <c r="G6964" i="2"/>
  <c r="J6964" i="2"/>
  <c r="A6964" i="2"/>
  <c r="B6965" i="2"/>
  <c r="O6963" i="2"/>
  <c r="M6963" i="2"/>
  <c r="P6963" i="2" s="1"/>
  <c r="S6963" i="2"/>
  <c r="Q6963" i="2"/>
  <c r="R6963" i="2" s="1"/>
  <c r="G6965" i="2" l="1"/>
  <c r="B6966" i="2"/>
  <c r="J6965" i="2"/>
  <c r="F6965" i="2"/>
  <c r="L6965" i="2"/>
  <c r="N6965" i="2"/>
  <c r="K6965" i="2"/>
  <c r="D6965" i="2"/>
  <c r="H6965" i="2" s="1"/>
  <c r="C6965" i="2"/>
  <c r="A6965" i="2"/>
  <c r="O6964" i="2"/>
  <c r="I6964" i="2"/>
  <c r="E6964" i="2"/>
  <c r="U6963" i="2"/>
  <c r="T6963" i="2"/>
  <c r="S6964" i="2"/>
  <c r="Q6964" i="2"/>
  <c r="R6964" i="2" s="1"/>
  <c r="M6964" i="2"/>
  <c r="P6964" i="2" s="1"/>
  <c r="O6965" i="2" l="1"/>
  <c r="I6965" i="2"/>
  <c r="E6965" i="2"/>
  <c r="F6966" i="2"/>
  <c r="B6967" i="2"/>
  <c r="D6966" i="2"/>
  <c r="H6966" i="2" s="1"/>
  <c r="L6966" i="2"/>
  <c r="C6966" i="2"/>
  <c r="K6966" i="2"/>
  <c r="J6966" i="2"/>
  <c r="N6966" i="2"/>
  <c r="O6966" i="2" s="1"/>
  <c r="A6966" i="2"/>
  <c r="G6966" i="2"/>
  <c r="S6965" i="2"/>
  <c r="Q6965" i="2"/>
  <c r="R6965" i="2" s="1"/>
  <c r="M6965" i="2"/>
  <c r="P6965" i="2" s="1"/>
  <c r="U6964" i="2"/>
  <c r="T6964" i="2"/>
  <c r="E6966" i="2" l="1"/>
  <c r="I6966" i="2"/>
  <c r="G6967" i="2"/>
  <c r="B6968" i="2"/>
  <c r="F6967" i="2"/>
  <c r="N6967" i="2"/>
  <c r="D6967" i="2"/>
  <c r="H6967" i="2" s="1"/>
  <c r="L6967" i="2"/>
  <c r="C6967" i="2"/>
  <c r="J6967" i="2"/>
  <c r="K6967" i="2"/>
  <c r="A6967" i="2"/>
  <c r="T6965" i="2"/>
  <c r="U6965" i="2"/>
  <c r="M6966" i="2"/>
  <c r="P6966" i="2" s="1"/>
  <c r="S6966" i="2"/>
  <c r="Q6966" i="2"/>
  <c r="R6966" i="2" s="1"/>
  <c r="C6968" i="2" l="1"/>
  <c r="J6968" i="2"/>
  <c r="A6968" i="2"/>
  <c r="G6968" i="2"/>
  <c r="B6969" i="2"/>
  <c r="F6968" i="2"/>
  <c r="L6968" i="2"/>
  <c r="N6968" i="2"/>
  <c r="K6968" i="2"/>
  <c r="D6968" i="2"/>
  <c r="H6968" i="2" s="1"/>
  <c r="O6967" i="2"/>
  <c r="I6967" i="2"/>
  <c r="E6967" i="2"/>
  <c r="Q6967" i="2"/>
  <c r="R6967" i="2" s="1"/>
  <c r="M6967" i="2"/>
  <c r="P6967" i="2" s="1"/>
  <c r="S6967" i="2"/>
  <c r="U6966" i="2"/>
  <c r="T6966" i="2"/>
  <c r="E6968" i="2" l="1"/>
  <c r="I6968" i="2"/>
  <c r="U6967" i="2"/>
  <c r="T6967" i="2"/>
  <c r="M6968" i="2"/>
  <c r="P6968" i="2" s="1"/>
  <c r="S6968" i="2"/>
  <c r="Q6968" i="2"/>
  <c r="R6968" i="2" s="1"/>
  <c r="J6969" i="2"/>
  <c r="N6969" i="2"/>
  <c r="A6969" i="2"/>
  <c r="G6969" i="2"/>
  <c r="L6969" i="2"/>
  <c r="F6969" i="2"/>
  <c r="B6970" i="2"/>
  <c r="D6969" i="2"/>
  <c r="H6969" i="2" s="1"/>
  <c r="C6969" i="2"/>
  <c r="K6969" i="2"/>
  <c r="O6968" i="2"/>
  <c r="O6969" i="2" l="1"/>
  <c r="M6969" i="2"/>
  <c r="P6969" i="2" s="1"/>
  <c r="S6969" i="2"/>
  <c r="Q6969" i="2"/>
  <c r="R6969" i="2" s="1"/>
  <c r="D6970" i="2"/>
  <c r="H6970" i="2" s="1"/>
  <c r="K6970" i="2"/>
  <c r="L6970" i="2"/>
  <c r="J6970" i="2"/>
  <c r="C6970" i="2"/>
  <c r="A6970" i="2"/>
  <c r="G6970" i="2"/>
  <c r="B6971" i="2"/>
  <c r="F6970" i="2"/>
  <c r="N6970" i="2"/>
  <c r="U6968" i="2"/>
  <c r="T6968" i="2"/>
  <c r="E6969" i="2"/>
  <c r="I6969" i="2"/>
  <c r="U6969" i="2" l="1"/>
  <c r="T6969" i="2"/>
  <c r="A6971" i="2"/>
  <c r="G6971" i="2"/>
  <c r="N6971" i="2"/>
  <c r="B6972" i="2"/>
  <c r="L6971" i="2"/>
  <c r="F6971" i="2"/>
  <c r="D6971" i="2"/>
  <c r="H6971" i="2" s="1"/>
  <c r="C6971" i="2"/>
  <c r="K6971" i="2"/>
  <c r="J6971" i="2"/>
  <c r="O6970" i="2"/>
  <c r="Q6970" i="2"/>
  <c r="R6970" i="2" s="1"/>
  <c r="S6970" i="2"/>
  <c r="M6970" i="2"/>
  <c r="P6970" i="2" s="1"/>
  <c r="I6970" i="2"/>
  <c r="E6970" i="2"/>
  <c r="E6971" i="2" l="1"/>
  <c r="I6971" i="2"/>
  <c r="O6971" i="2"/>
  <c r="L6972" i="2"/>
  <c r="C6972" i="2"/>
  <c r="K6972" i="2"/>
  <c r="G6972" i="2"/>
  <c r="J6972" i="2"/>
  <c r="A6972" i="2"/>
  <c r="B6973" i="2"/>
  <c r="F6972" i="2"/>
  <c r="N6972" i="2"/>
  <c r="D6972" i="2"/>
  <c r="H6972" i="2" s="1"/>
  <c r="Q6971" i="2"/>
  <c r="R6971" i="2" s="1"/>
  <c r="M6971" i="2"/>
  <c r="P6971" i="2" s="1"/>
  <c r="S6971" i="2"/>
  <c r="U6970" i="2"/>
  <c r="T6970" i="2"/>
  <c r="G6973" i="2" l="1"/>
  <c r="B6974" i="2"/>
  <c r="J6973" i="2"/>
  <c r="F6973" i="2"/>
  <c r="L6973" i="2"/>
  <c r="N6973" i="2"/>
  <c r="K6973" i="2"/>
  <c r="D6973" i="2"/>
  <c r="H6973" i="2" s="1"/>
  <c r="C6973" i="2"/>
  <c r="A6973" i="2"/>
  <c r="I6972" i="2"/>
  <c r="E6972" i="2"/>
  <c r="O6972" i="2"/>
  <c r="M6972" i="2"/>
  <c r="P6972" i="2" s="1"/>
  <c r="S6972" i="2"/>
  <c r="Q6972" i="2"/>
  <c r="R6972" i="2" s="1"/>
  <c r="T6971" i="2"/>
  <c r="U6971" i="2"/>
  <c r="I6973" i="2" l="1"/>
  <c r="E6973" i="2"/>
  <c r="A6974" i="2"/>
  <c r="G6974" i="2"/>
  <c r="F6974" i="2"/>
  <c r="B6975" i="2"/>
  <c r="D6974" i="2"/>
  <c r="H6974" i="2" s="1"/>
  <c r="L6974" i="2"/>
  <c r="C6974" i="2"/>
  <c r="K6974" i="2"/>
  <c r="J6974" i="2"/>
  <c r="N6974" i="2"/>
  <c r="O6973" i="2"/>
  <c r="S6973" i="2"/>
  <c r="Q6973" i="2"/>
  <c r="R6973" i="2" s="1"/>
  <c r="M6973" i="2"/>
  <c r="P6973" i="2" s="1"/>
  <c r="U6972" i="2"/>
  <c r="T6972" i="2"/>
  <c r="M6974" i="2" l="1"/>
  <c r="P6974" i="2" s="1"/>
  <c r="S6974" i="2"/>
  <c r="Q6974" i="2"/>
  <c r="R6974" i="2" s="1"/>
  <c r="E6974" i="2"/>
  <c r="I6974" i="2"/>
  <c r="G6975" i="2"/>
  <c r="B6976" i="2"/>
  <c r="F6975" i="2"/>
  <c r="N6975" i="2"/>
  <c r="D6975" i="2"/>
  <c r="H6975" i="2" s="1"/>
  <c r="L6975" i="2"/>
  <c r="C6975" i="2"/>
  <c r="J6975" i="2"/>
  <c r="K6975" i="2"/>
  <c r="A6975" i="2"/>
  <c r="T6973" i="2"/>
  <c r="U6973" i="2"/>
  <c r="O6974" i="2"/>
  <c r="O6975" i="2" l="1"/>
  <c r="U6974" i="2"/>
  <c r="T6974" i="2"/>
  <c r="I6975" i="2"/>
  <c r="E6975" i="2"/>
  <c r="F6976" i="2"/>
  <c r="L6976" i="2"/>
  <c r="N6976" i="2"/>
  <c r="K6976" i="2"/>
  <c r="D6976" i="2"/>
  <c r="H6976" i="2" s="1"/>
  <c r="C6976" i="2"/>
  <c r="J6976" i="2"/>
  <c r="A6976" i="2"/>
  <c r="G6976" i="2"/>
  <c r="B6977" i="2"/>
  <c r="Q6975" i="2"/>
  <c r="R6975" i="2" s="1"/>
  <c r="M6975" i="2"/>
  <c r="P6975" i="2" s="1"/>
  <c r="S6975" i="2"/>
  <c r="E6976" i="2" l="1"/>
  <c r="I6976" i="2"/>
  <c r="D6977" i="2"/>
  <c r="H6977" i="2" s="1"/>
  <c r="L6977" i="2"/>
  <c r="C6977" i="2"/>
  <c r="K6977" i="2"/>
  <c r="J6977" i="2"/>
  <c r="N6977" i="2"/>
  <c r="A6977" i="2"/>
  <c r="G6977" i="2"/>
  <c r="F6977" i="2"/>
  <c r="B6978" i="2"/>
  <c r="O6976" i="2"/>
  <c r="U6975" i="2"/>
  <c r="T6975" i="2"/>
  <c r="M6976" i="2"/>
  <c r="P6976" i="2" s="1"/>
  <c r="Q6976" i="2"/>
  <c r="R6976" i="2" s="1"/>
  <c r="S6976" i="2"/>
  <c r="I6977" i="2" l="1"/>
  <c r="E6977" i="2"/>
  <c r="M6977" i="2"/>
  <c r="S6977" i="2"/>
  <c r="Q6977" i="2"/>
  <c r="R6977" i="2" s="1"/>
  <c r="T6976" i="2"/>
  <c r="U6976" i="2"/>
  <c r="G6978" i="2"/>
  <c r="B6979" i="2"/>
  <c r="F6978" i="2"/>
  <c r="N6978" i="2"/>
  <c r="D6978" i="2"/>
  <c r="H6978" i="2" s="1"/>
  <c r="A6978" i="2"/>
  <c r="L6978" i="2"/>
  <c r="K6978" i="2"/>
  <c r="J6978" i="2"/>
  <c r="C6978" i="2"/>
  <c r="P6977" i="2"/>
  <c r="O6977" i="2"/>
  <c r="I6978" i="2" l="1"/>
  <c r="E6978" i="2"/>
  <c r="D6979" i="2"/>
  <c r="H6979" i="2" s="1"/>
  <c r="C6979" i="2"/>
  <c r="K6979" i="2"/>
  <c r="J6979" i="2"/>
  <c r="A6979" i="2"/>
  <c r="G6979" i="2"/>
  <c r="N6979" i="2"/>
  <c r="B6980" i="2"/>
  <c r="L6979" i="2"/>
  <c r="F6979" i="2"/>
  <c r="O6978" i="2"/>
  <c r="T6977" i="2"/>
  <c r="U6977" i="2"/>
  <c r="S6978" i="2"/>
  <c r="Q6978" i="2"/>
  <c r="R6978" i="2" s="1"/>
  <c r="M6978" i="2"/>
  <c r="P6978" i="2" s="1"/>
  <c r="U6978" i="2" l="1"/>
  <c r="T6978" i="2"/>
  <c r="I6979" i="2"/>
  <c r="E6979" i="2"/>
  <c r="M6979" i="2"/>
  <c r="P6979" i="2" s="1"/>
  <c r="S6979" i="2"/>
  <c r="Q6979" i="2"/>
  <c r="R6979" i="2" s="1"/>
  <c r="O6979" i="2"/>
  <c r="C6980" i="2"/>
  <c r="K6980" i="2"/>
  <c r="B6981" i="2"/>
  <c r="J6980" i="2"/>
  <c r="G6980" i="2"/>
  <c r="A6980" i="2"/>
  <c r="F6980" i="2"/>
  <c r="N6980" i="2"/>
  <c r="D6980" i="2"/>
  <c r="H6980" i="2" s="1"/>
  <c r="L6980" i="2"/>
  <c r="I6980" i="2" l="1"/>
  <c r="E6980" i="2"/>
  <c r="M6980" i="2"/>
  <c r="S6980" i="2"/>
  <c r="Q6980" i="2"/>
  <c r="R6980" i="2" s="1"/>
  <c r="G6981" i="2"/>
  <c r="B6982" i="2"/>
  <c r="F6981" i="2"/>
  <c r="L6981" i="2"/>
  <c r="N6981" i="2"/>
  <c r="O6981" i="2" s="1"/>
  <c r="K6981" i="2"/>
  <c r="J6981" i="2"/>
  <c r="D6981" i="2"/>
  <c r="H6981" i="2" s="1"/>
  <c r="C6981" i="2"/>
  <c r="A6981" i="2"/>
  <c r="U6979" i="2"/>
  <c r="T6979" i="2"/>
  <c r="P6980" i="2"/>
  <c r="O6980" i="2"/>
  <c r="S6981" i="2" l="1"/>
  <c r="Q6981" i="2"/>
  <c r="R6981" i="2" s="1"/>
  <c r="M6981" i="2"/>
  <c r="P6981" i="2" s="1"/>
  <c r="U6980" i="2"/>
  <c r="T6980" i="2"/>
  <c r="J6982" i="2"/>
  <c r="B6983" i="2"/>
  <c r="A6982" i="2"/>
  <c r="N6982" i="2"/>
  <c r="G6982" i="2"/>
  <c r="F6982" i="2"/>
  <c r="D6982" i="2"/>
  <c r="H6982" i="2" s="1"/>
  <c r="L6982" i="2"/>
  <c r="C6982" i="2"/>
  <c r="K6982" i="2"/>
  <c r="I6981" i="2"/>
  <c r="E6981" i="2"/>
  <c r="O6982" i="2" l="1"/>
  <c r="T6981" i="2"/>
  <c r="U6981" i="2"/>
  <c r="E6982" i="2"/>
  <c r="I6982" i="2"/>
  <c r="S6982" i="2"/>
  <c r="Q6982" i="2"/>
  <c r="R6982" i="2" s="1"/>
  <c r="M6982" i="2"/>
  <c r="P6982" i="2" s="1"/>
  <c r="N6983" i="2"/>
  <c r="G6983" i="2"/>
  <c r="B6984" i="2"/>
  <c r="D6983" i="2"/>
  <c r="H6983" i="2" s="1"/>
  <c r="L6983" i="2"/>
  <c r="A6983" i="2"/>
  <c r="K6983" i="2"/>
  <c r="J6983" i="2"/>
  <c r="C6983" i="2"/>
  <c r="F6983" i="2"/>
  <c r="T6982" i="2" l="1"/>
  <c r="U6982" i="2"/>
  <c r="K6984" i="2"/>
  <c r="A6984" i="2"/>
  <c r="J6984" i="2"/>
  <c r="D6984" i="2"/>
  <c r="H6984" i="2" s="1"/>
  <c r="G6984" i="2"/>
  <c r="L6984" i="2"/>
  <c r="F6984" i="2"/>
  <c r="N6984" i="2"/>
  <c r="B6985" i="2"/>
  <c r="C6984" i="2"/>
  <c r="S6983" i="2"/>
  <c r="M6983" i="2"/>
  <c r="P6983" i="2" s="1"/>
  <c r="Q6983" i="2"/>
  <c r="R6983" i="2" s="1"/>
  <c r="E6983" i="2"/>
  <c r="I6983" i="2"/>
  <c r="O6983" i="2"/>
  <c r="O6984" i="2" l="1"/>
  <c r="J6985" i="2"/>
  <c r="G6985" i="2"/>
  <c r="D6985" i="2"/>
  <c r="H6985" i="2" s="1"/>
  <c r="B6986" i="2"/>
  <c r="F6985" i="2"/>
  <c r="N6985" i="2"/>
  <c r="C6985" i="2"/>
  <c r="L6985" i="2"/>
  <c r="K6985" i="2"/>
  <c r="A6985" i="2"/>
  <c r="S6984" i="2"/>
  <c r="Q6984" i="2"/>
  <c r="R6984" i="2" s="1"/>
  <c r="M6984" i="2"/>
  <c r="P6984" i="2" s="1"/>
  <c r="U6983" i="2"/>
  <c r="T6983" i="2"/>
  <c r="I6984" i="2"/>
  <c r="E6984" i="2"/>
  <c r="C6986" i="2" l="1"/>
  <c r="A6986" i="2"/>
  <c r="G6986" i="2"/>
  <c r="F6986" i="2"/>
  <c r="N6986" i="2"/>
  <c r="B6987" i="2"/>
  <c r="L6986" i="2"/>
  <c r="J6986" i="2"/>
  <c r="K6986" i="2"/>
  <c r="D6986" i="2"/>
  <c r="H6986" i="2" s="1"/>
  <c r="M6985" i="2"/>
  <c r="P6985" i="2" s="1"/>
  <c r="S6985" i="2"/>
  <c r="Q6985" i="2"/>
  <c r="R6985" i="2" s="1"/>
  <c r="U6984" i="2"/>
  <c r="T6984" i="2"/>
  <c r="O6985" i="2"/>
  <c r="E6985" i="2"/>
  <c r="I6985" i="2"/>
  <c r="I6986" i="2" l="1"/>
  <c r="E6986" i="2"/>
  <c r="U6985" i="2"/>
  <c r="T6985" i="2"/>
  <c r="O6986" i="2"/>
  <c r="G6987" i="2"/>
  <c r="F6987" i="2"/>
  <c r="D6987" i="2"/>
  <c r="H6987" i="2" s="1"/>
  <c r="N6987" i="2"/>
  <c r="B6988" i="2"/>
  <c r="C6987" i="2"/>
  <c r="L6987" i="2"/>
  <c r="J6987" i="2"/>
  <c r="K6987" i="2"/>
  <c r="A6987" i="2"/>
  <c r="M6986" i="2"/>
  <c r="P6986" i="2" s="1"/>
  <c r="S6986" i="2"/>
  <c r="Q6986" i="2"/>
  <c r="R6986" i="2" s="1"/>
  <c r="O6987" i="2" l="1"/>
  <c r="I6987" i="2"/>
  <c r="E6987" i="2"/>
  <c r="U6986" i="2"/>
  <c r="T6986" i="2"/>
  <c r="A6988" i="2"/>
  <c r="J6988" i="2"/>
  <c r="G6988" i="2"/>
  <c r="L6988" i="2"/>
  <c r="F6988" i="2"/>
  <c r="D6988" i="2"/>
  <c r="H6988" i="2" s="1"/>
  <c r="N6988" i="2"/>
  <c r="C6988" i="2"/>
  <c r="B6989" i="2"/>
  <c r="K6988" i="2"/>
  <c r="Q6987" i="2"/>
  <c r="R6987" i="2" s="1"/>
  <c r="S6987" i="2"/>
  <c r="M6987" i="2"/>
  <c r="P6987" i="2" s="1"/>
  <c r="O6988" i="2" l="1"/>
  <c r="E6988" i="2"/>
  <c r="I6988" i="2"/>
  <c r="N6989" i="2"/>
  <c r="A6989" i="2"/>
  <c r="L6989" i="2"/>
  <c r="J6989" i="2"/>
  <c r="C6989" i="2"/>
  <c r="K6989" i="2"/>
  <c r="G6989" i="2"/>
  <c r="F6989" i="2"/>
  <c r="B6990" i="2"/>
  <c r="D6989" i="2"/>
  <c r="H6989" i="2" s="1"/>
  <c r="T6987" i="2"/>
  <c r="U6987" i="2"/>
  <c r="Q6988" i="2"/>
  <c r="R6988" i="2" s="1"/>
  <c r="M6988" i="2"/>
  <c r="P6988" i="2" s="1"/>
  <c r="S6988" i="2"/>
  <c r="K6990" i="2" l="1"/>
  <c r="F6990" i="2"/>
  <c r="N6990" i="2"/>
  <c r="O6990" i="2" s="1"/>
  <c r="G6990" i="2"/>
  <c r="J6990" i="2"/>
  <c r="D6990" i="2"/>
  <c r="H6990" i="2" s="1"/>
  <c r="C6990" i="2"/>
  <c r="A6990" i="2"/>
  <c r="L6990" i="2"/>
  <c r="B6991" i="2"/>
  <c r="O6989" i="2"/>
  <c r="M6989" i="2"/>
  <c r="P6989" i="2" s="1"/>
  <c r="S6989" i="2"/>
  <c r="Q6989" i="2"/>
  <c r="R6989" i="2" s="1"/>
  <c r="U6988" i="2"/>
  <c r="T6988" i="2"/>
  <c r="E6989" i="2"/>
  <c r="I6989" i="2"/>
  <c r="M6990" i="2" l="1"/>
  <c r="P6990" i="2" s="1"/>
  <c r="S6990" i="2"/>
  <c r="Q6990" i="2"/>
  <c r="R6990" i="2" s="1"/>
  <c r="U6989" i="2"/>
  <c r="T6989" i="2"/>
  <c r="E6990" i="2"/>
  <c r="I6990" i="2"/>
  <c r="D6991" i="2"/>
  <c r="H6991" i="2" s="1"/>
  <c r="C6991" i="2"/>
  <c r="N6991" i="2"/>
  <c r="L6991" i="2"/>
  <c r="B6992" i="2"/>
  <c r="K6991" i="2"/>
  <c r="J6991" i="2"/>
  <c r="G6991" i="2"/>
  <c r="A6991" i="2"/>
  <c r="F6991" i="2"/>
  <c r="O6991" i="2" l="1"/>
  <c r="U6990" i="2"/>
  <c r="T6990" i="2"/>
  <c r="J6992" i="2"/>
  <c r="D6992" i="2"/>
  <c r="H6992" i="2" s="1"/>
  <c r="G6992" i="2"/>
  <c r="L6992" i="2"/>
  <c r="F6992" i="2"/>
  <c r="C6992" i="2"/>
  <c r="N6992" i="2"/>
  <c r="B6993" i="2"/>
  <c r="A6992" i="2"/>
  <c r="K6992" i="2"/>
  <c r="S6991" i="2"/>
  <c r="Q6991" i="2"/>
  <c r="R6991" i="2" s="1"/>
  <c r="M6991" i="2"/>
  <c r="P6991" i="2" s="1"/>
  <c r="I6991" i="2"/>
  <c r="E6991" i="2"/>
  <c r="O6992" i="2" l="1"/>
  <c r="I6992" i="2"/>
  <c r="E6992" i="2"/>
  <c r="J6993" i="2"/>
  <c r="G6993" i="2"/>
  <c r="B6994" i="2"/>
  <c r="C6993" i="2"/>
  <c r="F6993" i="2"/>
  <c r="K6993" i="2"/>
  <c r="D6993" i="2"/>
  <c r="H6993" i="2" s="1"/>
  <c r="N6993" i="2"/>
  <c r="O6993" i="2" s="1"/>
  <c r="A6993" i="2"/>
  <c r="L6993" i="2"/>
  <c r="S6992" i="2"/>
  <c r="Q6992" i="2"/>
  <c r="R6992" i="2" s="1"/>
  <c r="M6992" i="2"/>
  <c r="P6992" i="2" s="1"/>
  <c r="T6991" i="2"/>
  <c r="U6991" i="2"/>
  <c r="U6992" i="2" l="1"/>
  <c r="T6992" i="2"/>
  <c r="F6994" i="2"/>
  <c r="G6994" i="2"/>
  <c r="N6994" i="2"/>
  <c r="D6994" i="2"/>
  <c r="H6994" i="2" s="1"/>
  <c r="C6994" i="2"/>
  <c r="A6994" i="2"/>
  <c r="L6994" i="2"/>
  <c r="B6995" i="2"/>
  <c r="K6994" i="2"/>
  <c r="J6994" i="2"/>
  <c r="I6993" i="2"/>
  <c r="E6993" i="2"/>
  <c r="Q6993" i="2"/>
  <c r="R6993" i="2" s="1"/>
  <c r="M6993" i="2"/>
  <c r="P6993" i="2" s="1"/>
  <c r="S6993" i="2"/>
  <c r="B6996" i="2" l="1"/>
  <c r="K6995" i="2"/>
  <c r="J6995" i="2"/>
  <c r="A6995" i="2"/>
  <c r="G6995" i="2"/>
  <c r="F6995" i="2"/>
  <c r="D6995" i="2"/>
  <c r="H6995" i="2" s="1"/>
  <c r="C6995" i="2"/>
  <c r="N6995" i="2"/>
  <c r="L6995" i="2"/>
  <c r="S6994" i="2"/>
  <c r="Q6994" i="2"/>
  <c r="R6994" i="2" s="1"/>
  <c r="M6994" i="2"/>
  <c r="P6994" i="2" s="1"/>
  <c r="O6994" i="2"/>
  <c r="T6993" i="2"/>
  <c r="U6993" i="2"/>
  <c r="E6994" i="2"/>
  <c r="I6994" i="2"/>
  <c r="O6995" i="2" l="1"/>
  <c r="C6996" i="2"/>
  <c r="N6996" i="2"/>
  <c r="B6997" i="2"/>
  <c r="A6996" i="2"/>
  <c r="K6996" i="2"/>
  <c r="D6996" i="2"/>
  <c r="H6996" i="2" s="1"/>
  <c r="J6996" i="2"/>
  <c r="L6996" i="2"/>
  <c r="G6996" i="2"/>
  <c r="F6996" i="2"/>
  <c r="M6995" i="2"/>
  <c r="P6995" i="2" s="1"/>
  <c r="Q6995" i="2"/>
  <c r="R6995" i="2" s="1"/>
  <c r="S6995" i="2"/>
  <c r="T6994" i="2"/>
  <c r="U6994" i="2"/>
  <c r="E6995" i="2"/>
  <c r="I6995" i="2"/>
  <c r="O6996" i="2" l="1"/>
  <c r="I6996" i="2"/>
  <c r="E6996" i="2"/>
  <c r="K6997" i="2"/>
  <c r="G6997" i="2"/>
  <c r="J6997" i="2"/>
  <c r="B6998" i="2"/>
  <c r="F6997" i="2"/>
  <c r="D6997" i="2"/>
  <c r="H6997" i="2" s="1"/>
  <c r="N6997" i="2"/>
  <c r="A6997" i="2"/>
  <c r="L6997" i="2"/>
  <c r="C6997" i="2"/>
  <c r="T6995" i="2"/>
  <c r="U6995" i="2"/>
  <c r="S6996" i="2"/>
  <c r="Q6996" i="2"/>
  <c r="R6996" i="2" s="1"/>
  <c r="M6996" i="2"/>
  <c r="P6996" i="2" s="1"/>
  <c r="O6997" i="2" l="1"/>
  <c r="I6997" i="2"/>
  <c r="E6997" i="2"/>
  <c r="S6997" i="2"/>
  <c r="Q6997" i="2"/>
  <c r="R6997" i="2" s="1"/>
  <c r="M6997" i="2"/>
  <c r="P6997" i="2" s="1"/>
  <c r="B6999" i="2"/>
  <c r="F6998" i="2"/>
  <c r="N6998" i="2"/>
  <c r="K6998" i="2"/>
  <c r="J6998" i="2"/>
  <c r="G6998" i="2"/>
  <c r="D6998" i="2"/>
  <c r="H6998" i="2" s="1"/>
  <c r="C6998" i="2"/>
  <c r="A6998" i="2"/>
  <c r="L6998" i="2"/>
  <c r="U6996" i="2"/>
  <c r="T6996" i="2"/>
  <c r="Q6998" i="2" l="1"/>
  <c r="R6998" i="2" s="1"/>
  <c r="M6998" i="2"/>
  <c r="S6998" i="2"/>
  <c r="U6997" i="2"/>
  <c r="T6997" i="2"/>
  <c r="G6999" i="2"/>
  <c r="F6999" i="2"/>
  <c r="D6999" i="2"/>
  <c r="H6999" i="2" s="1"/>
  <c r="C6999" i="2"/>
  <c r="L6999" i="2"/>
  <c r="A6999" i="2"/>
  <c r="J6999" i="2"/>
  <c r="N6999" i="2"/>
  <c r="K6999" i="2"/>
  <c r="B7000" i="2"/>
  <c r="I6998" i="2"/>
  <c r="E6998" i="2"/>
  <c r="P6998" i="2"/>
  <c r="O6998" i="2"/>
  <c r="U6998" i="2" l="1"/>
  <c r="T6998" i="2"/>
  <c r="O6999" i="2"/>
  <c r="S6999" i="2"/>
  <c r="Q6999" i="2"/>
  <c r="R6999" i="2" s="1"/>
  <c r="M6999" i="2"/>
  <c r="P6999" i="2" s="1"/>
  <c r="K7000" i="2"/>
  <c r="B7001" i="2"/>
  <c r="J7000" i="2"/>
  <c r="G7000" i="2"/>
  <c r="F7000" i="2"/>
  <c r="D7000" i="2"/>
  <c r="H7000" i="2" s="1"/>
  <c r="L7000" i="2"/>
  <c r="N7000" i="2"/>
  <c r="A7000" i="2"/>
  <c r="C7000" i="2"/>
  <c r="E6999" i="2"/>
  <c r="I6999" i="2"/>
  <c r="O7000" i="2" l="1"/>
  <c r="G7001" i="2"/>
  <c r="B7002" i="2"/>
  <c r="D7001" i="2"/>
  <c r="H7001" i="2" s="1"/>
  <c r="L7001" i="2"/>
  <c r="C7001" i="2"/>
  <c r="F7001" i="2"/>
  <c r="K7001" i="2"/>
  <c r="A7001" i="2"/>
  <c r="N7001" i="2"/>
  <c r="J7001" i="2"/>
  <c r="E7000" i="2"/>
  <c r="I7000" i="2"/>
  <c r="T6999" i="2"/>
  <c r="U6999" i="2"/>
  <c r="Q7000" i="2"/>
  <c r="R7000" i="2" s="1"/>
  <c r="M7000" i="2"/>
  <c r="P7000" i="2" s="1"/>
  <c r="S7000" i="2"/>
  <c r="O7001" i="2" l="1"/>
  <c r="D7002" i="2"/>
  <c r="H7002" i="2" s="1"/>
  <c r="C7002" i="2"/>
  <c r="A7002" i="2"/>
  <c r="J7002" i="2"/>
  <c r="G7002" i="2"/>
  <c r="B7003" i="2"/>
  <c r="F7002" i="2"/>
  <c r="L7002" i="2"/>
  <c r="N7002" i="2"/>
  <c r="K7002" i="2"/>
  <c r="U7000" i="2"/>
  <c r="T7000" i="2"/>
  <c r="E7001" i="2"/>
  <c r="I7001" i="2"/>
  <c r="Q7001" i="2"/>
  <c r="R7001" i="2" s="1"/>
  <c r="M7001" i="2"/>
  <c r="P7001" i="2" s="1"/>
  <c r="S7001" i="2"/>
  <c r="O7002" i="2" l="1"/>
  <c r="I7002" i="2"/>
  <c r="E7002" i="2"/>
  <c r="U7001" i="2"/>
  <c r="T7001" i="2"/>
  <c r="J7003" i="2"/>
  <c r="C7003" i="2"/>
  <c r="A7003" i="2"/>
  <c r="N7003" i="2"/>
  <c r="D7003" i="2"/>
  <c r="H7003" i="2" s="1"/>
  <c r="L7003" i="2"/>
  <c r="K7003" i="2"/>
  <c r="B7004" i="2"/>
  <c r="G7003" i="2"/>
  <c r="F7003" i="2"/>
  <c r="S7002" i="2"/>
  <c r="Q7002" i="2"/>
  <c r="R7002" i="2" s="1"/>
  <c r="M7002" i="2"/>
  <c r="P7002" i="2" s="1"/>
  <c r="E7003" i="2" l="1"/>
  <c r="I7003" i="2"/>
  <c r="S7003" i="2"/>
  <c r="M7003" i="2"/>
  <c r="P7003" i="2" s="1"/>
  <c r="Q7003" i="2"/>
  <c r="R7003" i="2" s="1"/>
  <c r="N7004" i="2"/>
  <c r="K7004" i="2"/>
  <c r="J7004" i="2"/>
  <c r="B7005" i="2"/>
  <c r="D7004" i="2"/>
  <c r="H7004" i="2" s="1"/>
  <c r="G7004" i="2"/>
  <c r="L7004" i="2"/>
  <c r="F7004" i="2"/>
  <c r="C7004" i="2"/>
  <c r="A7004" i="2"/>
  <c r="T7002" i="2"/>
  <c r="U7002" i="2"/>
  <c r="O7003" i="2"/>
  <c r="T7003" i="2" l="1"/>
  <c r="U7003" i="2"/>
  <c r="A7005" i="2"/>
  <c r="F7005" i="2"/>
  <c r="D7005" i="2"/>
  <c r="H7005" i="2" s="1"/>
  <c r="N7005" i="2"/>
  <c r="C7005" i="2"/>
  <c r="K7005" i="2"/>
  <c r="G7005" i="2"/>
  <c r="L7005" i="2"/>
  <c r="B7006" i="2"/>
  <c r="J7005" i="2"/>
  <c r="I7004" i="2"/>
  <c r="E7004" i="2"/>
  <c r="O7004" i="2"/>
  <c r="Q7004" i="2"/>
  <c r="R7004" i="2" s="1"/>
  <c r="M7004" i="2"/>
  <c r="P7004" i="2" s="1"/>
  <c r="S7004" i="2"/>
  <c r="T7004" i="2" l="1"/>
  <c r="U7004" i="2"/>
  <c r="L7006" i="2"/>
  <c r="B7007" i="2"/>
  <c r="G7006" i="2"/>
  <c r="F7006" i="2"/>
  <c r="N7006" i="2"/>
  <c r="C7006" i="2"/>
  <c r="K7006" i="2"/>
  <c r="D7006" i="2"/>
  <c r="H7006" i="2" s="1"/>
  <c r="J7006" i="2"/>
  <c r="A7006" i="2"/>
  <c r="O7005" i="2"/>
  <c r="I7005" i="2"/>
  <c r="E7005" i="2"/>
  <c r="M7005" i="2"/>
  <c r="P7005" i="2" s="1"/>
  <c r="Q7005" i="2"/>
  <c r="R7005" i="2" s="1"/>
  <c r="S7005" i="2"/>
  <c r="Q7006" i="2" l="1"/>
  <c r="R7006" i="2" s="1"/>
  <c r="M7006" i="2"/>
  <c r="P7006" i="2" s="1"/>
  <c r="S7006" i="2"/>
  <c r="B7008" i="2"/>
  <c r="D7007" i="2"/>
  <c r="H7007" i="2" s="1"/>
  <c r="C7007" i="2"/>
  <c r="L7007" i="2"/>
  <c r="K7007" i="2"/>
  <c r="A7007" i="2"/>
  <c r="F7007" i="2"/>
  <c r="J7007" i="2"/>
  <c r="N7007" i="2"/>
  <c r="G7007" i="2"/>
  <c r="U7005" i="2"/>
  <c r="T7005" i="2"/>
  <c r="O7006" i="2"/>
  <c r="E7006" i="2"/>
  <c r="I7006" i="2"/>
  <c r="O7007" i="2" l="1"/>
  <c r="U7006" i="2"/>
  <c r="T7006" i="2"/>
  <c r="F7008" i="2"/>
  <c r="B7009" i="2"/>
  <c r="C7008" i="2"/>
  <c r="D7008" i="2"/>
  <c r="H7008" i="2" s="1"/>
  <c r="L7008" i="2"/>
  <c r="K7008" i="2"/>
  <c r="J7008" i="2"/>
  <c r="N7008" i="2"/>
  <c r="O7008" i="2" s="1"/>
  <c r="A7008" i="2"/>
  <c r="G7008" i="2"/>
  <c r="I7007" i="2"/>
  <c r="E7007" i="2"/>
  <c r="M7007" i="2"/>
  <c r="P7007" i="2" s="1"/>
  <c r="S7007" i="2"/>
  <c r="Q7007" i="2"/>
  <c r="R7007" i="2" s="1"/>
  <c r="G7009" i="2" l="1"/>
  <c r="B7010" i="2"/>
  <c r="F7009" i="2"/>
  <c r="N7009" i="2"/>
  <c r="D7009" i="2"/>
  <c r="H7009" i="2" s="1"/>
  <c r="L7009" i="2"/>
  <c r="C7009" i="2"/>
  <c r="J7009" i="2"/>
  <c r="K7009" i="2"/>
  <c r="A7009" i="2"/>
  <c r="E7008" i="2"/>
  <c r="I7008" i="2"/>
  <c r="T7007" i="2"/>
  <c r="U7007" i="2"/>
  <c r="M7008" i="2"/>
  <c r="P7008" i="2" s="1"/>
  <c r="S7008" i="2"/>
  <c r="Q7008" i="2"/>
  <c r="R7008" i="2" s="1"/>
  <c r="C7010" i="2" l="1"/>
  <c r="J7010" i="2"/>
  <c r="A7010" i="2"/>
  <c r="G7010" i="2"/>
  <c r="B7011" i="2"/>
  <c r="F7010" i="2"/>
  <c r="L7010" i="2"/>
  <c r="N7010" i="2"/>
  <c r="K7010" i="2"/>
  <c r="D7010" i="2"/>
  <c r="H7010" i="2" s="1"/>
  <c r="O7009" i="2"/>
  <c r="U7008" i="2"/>
  <c r="T7008" i="2"/>
  <c r="Q7009" i="2"/>
  <c r="R7009" i="2" s="1"/>
  <c r="M7009" i="2"/>
  <c r="P7009" i="2" s="1"/>
  <c r="S7009" i="2"/>
  <c r="I7009" i="2"/>
  <c r="E7009" i="2"/>
  <c r="E7010" i="2" l="1"/>
  <c r="I7010" i="2"/>
  <c r="D7011" i="2"/>
  <c r="H7011" i="2" s="1"/>
  <c r="L7011" i="2"/>
  <c r="C7011" i="2"/>
  <c r="K7011" i="2"/>
  <c r="J7011" i="2"/>
  <c r="N7011" i="2"/>
  <c r="A7011" i="2"/>
  <c r="G7011" i="2"/>
  <c r="F7011" i="2"/>
  <c r="B7012" i="2"/>
  <c r="U7009" i="2"/>
  <c r="T7009" i="2"/>
  <c r="M7010" i="2"/>
  <c r="P7010" i="2" s="1"/>
  <c r="S7010" i="2"/>
  <c r="Q7010" i="2"/>
  <c r="R7010" i="2" s="1"/>
  <c r="O7010" i="2"/>
  <c r="E7011" i="2" l="1"/>
  <c r="I7011" i="2"/>
  <c r="J7012" i="2"/>
  <c r="C7012" i="2"/>
  <c r="G7012" i="2"/>
  <c r="B7013" i="2"/>
  <c r="F7012" i="2"/>
  <c r="N7012" i="2"/>
  <c r="D7012" i="2"/>
  <c r="H7012" i="2" s="1"/>
  <c r="A7012" i="2"/>
  <c r="L7012" i="2"/>
  <c r="K7012" i="2"/>
  <c r="M7011" i="2"/>
  <c r="P7011" i="2" s="1"/>
  <c r="S7011" i="2"/>
  <c r="Q7011" i="2"/>
  <c r="R7011" i="2" s="1"/>
  <c r="T7010" i="2"/>
  <c r="U7010" i="2"/>
  <c r="O7011" i="2"/>
  <c r="S7012" i="2" l="1"/>
  <c r="Q7012" i="2"/>
  <c r="R7012" i="2" s="1"/>
  <c r="M7012" i="2"/>
  <c r="P7012" i="2" s="1"/>
  <c r="U7011" i="2"/>
  <c r="T7011" i="2"/>
  <c r="G7013" i="2"/>
  <c r="N7013" i="2"/>
  <c r="B7014" i="2"/>
  <c r="L7013" i="2"/>
  <c r="F7013" i="2"/>
  <c r="D7013" i="2"/>
  <c r="H7013" i="2" s="1"/>
  <c r="C7013" i="2"/>
  <c r="K7013" i="2"/>
  <c r="J7013" i="2"/>
  <c r="A7013" i="2"/>
  <c r="I7012" i="2"/>
  <c r="E7012" i="2"/>
  <c r="O7012" i="2"/>
  <c r="U7012" i="2" l="1"/>
  <c r="T7012" i="2"/>
  <c r="E7013" i="2"/>
  <c r="I7013" i="2"/>
  <c r="M7013" i="2"/>
  <c r="P7013" i="2" s="1"/>
  <c r="S7013" i="2"/>
  <c r="Q7013" i="2"/>
  <c r="R7013" i="2" s="1"/>
  <c r="O7013" i="2"/>
  <c r="A7014" i="2"/>
  <c r="F7014" i="2"/>
  <c r="N7014" i="2"/>
  <c r="D7014" i="2"/>
  <c r="H7014" i="2" s="1"/>
  <c r="L7014" i="2"/>
  <c r="C7014" i="2"/>
  <c r="K7014" i="2"/>
  <c r="B7015" i="2"/>
  <c r="J7014" i="2"/>
  <c r="G7014" i="2"/>
  <c r="O7014" i="2" l="1"/>
  <c r="U7013" i="2"/>
  <c r="T7013" i="2"/>
  <c r="Q7014" i="2"/>
  <c r="R7014" i="2" s="1"/>
  <c r="M7014" i="2"/>
  <c r="P7014" i="2" s="1"/>
  <c r="S7014" i="2"/>
  <c r="I7014" i="2"/>
  <c r="E7014" i="2"/>
  <c r="A7015" i="2"/>
  <c r="G7015" i="2"/>
  <c r="B7016" i="2"/>
  <c r="F7015" i="2"/>
  <c r="L7015" i="2"/>
  <c r="N7015" i="2"/>
  <c r="K7015" i="2"/>
  <c r="J7015" i="2"/>
  <c r="D7015" i="2"/>
  <c r="H7015" i="2" s="1"/>
  <c r="C7015" i="2"/>
  <c r="I7015" i="2" l="1"/>
  <c r="E7015" i="2"/>
  <c r="B7017" i="2"/>
  <c r="D7016" i="2"/>
  <c r="H7016" i="2" s="1"/>
  <c r="L7016" i="2"/>
  <c r="C7016" i="2"/>
  <c r="K7016" i="2"/>
  <c r="J7016" i="2"/>
  <c r="N7016" i="2"/>
  <c r="A7016" i="2"/>
  <c r="G7016" i="2"/>
  <c r="F7016" i="2"/>
  <c r="O7015" i="2"/>
  <c r="U7014" i="2"/>
  <c r="T7014" i="2"/>
  <c r="S7015" i="2"/>
  <c r="Q7015" i="2"/>
  <c r="R7015" i="2" s="1"/>
  <c r="M7015" i="2"/>
  <c r="P7015" i="2" s="1"/>
  <c r="O7016" i="2" l="1"/>
  <c r="G7017" i="2"/>
  <c r="B7018" i="2"/>
  <c r="F7017" i="2"/>
  <c r="N7017" i="2"/>
  <c r="O7017" i="2" s="1"/>
  <c r="D7017" i="2"/>
  <c r="H7017" i="2" s="1"/>
  <c r="L7017" i="2"/>
  <c r="C7017" i="2"/>
  <c r="A7017" i="2"/>
  <c r="K7017" i="2"/>
  <c r="J7017" i="2"/>
  <c r="T7015" i="2"/>
  <c r="U7015" i="2"/>
  <c r="E7016" i="2"/>
  <c r="I7016" i="2"/>
  <c r="M7016" i="2"/>
  <c r="P7016" i="2" s="1"/>
  <c r="S7016" i="2"/>
  <c r="Q7016" i="2"/>
  <c r="R7016" i="2" s="1"/>
  <c r="F7018" i="2" l="1"/>
  <c r="C7018" i="2"/>
  <c r="N7018" i="2"/>
  <c r="L7018" i="2"/>
  <c r="K7018" i="2"/>
  <c r="D7018" i="2"/>
  <c r="H7018" i="2" s="1"/>
  <c r="J7018" i="2"/>
  <c r="A7018" i="2"/>
  <c r="G7018" i="2"/>
  <c r="B7019" i="2"/>
  <c r="I7017" i="2"/>
  <c r="E7017" i="2"/>
  <c r="Q7017" i="2"/>
  <c r="R7017" i="2" s="1"/>
  <c r="M7017" i="2"/>
  <c r="P7017" i="2" s="1"/>
  <c r="S7017" i="2"/>
  <c r="U7016" i="2"/>
  <c r="T7016" i="2"/>
  <c r="E7018" i="2" l="1"/>
  <c r="I7018" i="2"/>
  <c r="O7018" i="2"/>
  <c r="M7018" i="2"/>
  <c r="P7018" i="2" s="1"/>
  <c r="Q7018" i="2"/>
  <c r="R7018" i="2" s="1"/>
  <c r="S7018" i="2"/>
  <c r="C7019" i="2"/>
  <c r="K7019" i="2"/>
  <c r="J7019" i="2"/>
  <c r="B7020" i="2"/>
  <c r="A7019" i="2"/>
  <c r="N7019" i="2"/>
  <c r="G7019" i="2"/>
  <c r="F7019" i="2"/>
  <c r="D7019" i="2"/>
  <c r="H7019" i="2" s="1"/>
  <c r="L7019" i="2"/>
  <c r="U7017" i="2"/>
  <c r="T7017" i="2"/>
  <c r="O7019" i="2" l="1"/>
  <c r="S7019" i="2"/>
  <c r="Q7019" i="2"/>
  <c r="R7019" i="2" s="1"/>
  <c r="M7019" i="2"/>
  <c r="P7019" i="2" s="1"/>
  <c r="F7020" i="2"/>
  <c r="N7020" i="2"/>
  <c r="D7020" i="2"/>
  <c r="H7020" i="2" s="1"/>
  <c r="A7020" i="2"/>
  <c r="L7020" i="2"/>
  <c r="K7020" i="2"/>
  <c r="J7020" i="2"/>
  <c r="C7020" i="2"/>
  <c r="G7020" i="2"/>
  <c r="B7021" i="2"/>
  <c r="U7018" i="2"/>
  <c r="T7018" i="2"/>
  <c r="E7019" i="2"/>
  <c r="I7019" i="2"/>
  <c r="S7020" i="2" l="1"/>
  <c r="Q7020" i="2"/>
  <c r="R7020" i="2" s="1"/>
  <c r="M7020" i="2"/>
  <c r="U7019" i="2"/>
  <c r="T7019" i="2"/>
  <c r="I7020" i="2"/>
  <c r="E7020" i="2"/>
  <c r="L7021" i="2"/>
  <c r="F7021" i="2"/>
  <c r="C7021" i="2"/>
  <c r="K7021" i="2"/>
  <c r="J7021" i="2"/>
  <c r="A7021" i="2"/>
  <c r="G7021" i="2"/>
  <c r="D7021" i="2"/>
  <c r="H7021" i="2" s="1"/>
  <c r="B7022" i="2"/>
  <c r="N7021" i="2"/>
  <c r="O7020" i="2"/>
  <c r="P7020" i="2"/>
  <c r="O7021" i="2" l="1"/>
  <c r="U7020" i="2"/>
  <c r="T7020" i="2"/>
  <c r="M7021" i="2"/>
  <c r="P7021" i="2" s="1"/>
  <c r="S7021" i="2"/>
  <c r="Q7021" i="2"/>
  <c r="R7021" i="2" s="1"/>
  <c r="I7021" i="2"/>
  <c r="E7021" i="2"/>
  <c r="N7022" i="2"/>
  <c r="D7022" i="2"/>
  <c r="H7022" i="2" s="1"/>
  <c r="L7022" i="2"/>
  <c r="C7022" i="2"/>
  <c r="K7022" i="2"/>
  <c r="B7023" i="2"/>
  <c r="J7022" i="2"/>
  <c r="A7022" i="2"/>
  <c r="G7022" i="2"/>
  <c r="F7022" i="2"/>
  <c r="O7022" i="2" l="1"/>
  <c r="I7022" i="2"/>
  <c r="E7022" i="2"/>
  <c r="T7021" i="2"/>
  <c r="U7021" i="2"/>
  <c r="Q7022" i="2"/>
  <c r="R7022" i="2" s="1"/>
  <c r="M7022" i="2"/>
  <c r="P7022" i="2" s="1"/>
  <c r="S7022" i="2"/>
  <c r="K7023" i="2"/>
  <c r="J7023" i="2"/>
  <c r="D7023" i="2"/>
  <c r="H7023" i="2" s="1"/>
  <c r="A7023" i="2"/>
  <c r="G7023" i="2"/>
  <c r="B7024" i="2"/>
  <c r="F7023" i="2"/>
  <c r="C7023" i="2"/>
  <c r="N7023" i="2"/>
  <c r="O7023" i="2" s="1"/>
  <c r="L7023" i="2"/>
  <c r="C7024" i="2" l="1"/>
  <c r="K7024" i="2"/>
  <c r="J7024" i="2"/>
  <c r="B7025" i="2"/>
  <c r="A7024" i="2"/>
  <c r="N7024" i="2"/>
  <c r="G7024" i="2"/>
  <c r="F7024" i="2"/>
  <c r="D7024" i="2"/>
  <c r="H7024" i="2" s="1"/>
  <c r="L7024" i="2"/>
  <c r="I7023" i="2"/>
  <c r="E7023" i="2"/>
  <c r="U7022" i="2"/>
  <c r="T7022" i="2"/>
  <c r="M7023" i="2"/>
  <c r="P7023" i="2" s="1"/>
  <c r="S7023" i="2"/>
  <c r="Q7023" i="2"/>
  <c r="R7023" i="2" s="1"/>
  <c r="E7024" i="2" l="1"/>
  <c r="I7024" i="2"/>
  <c r="F7025" i="2"/>
  <c r="N7025" i="2"/>
  <c r="D7025" i="2"/>
  <c r="H7025" i="2" s="1"/>
  <c r="L7025" i="2"/>
  <c r="C7025" i="2"/>
  <c r="A7025" i="2"/>
  <c r="K7025" i="2"/>
  <c r="J7025" i="2"/>
  <c r="G7025" i="2"/>
  <c r="B7026" i="2"/>
  <c r="O7024" i="2"/>
  <c r="M7024" i="2"/>
  <c r="P7024" i="2" s="1"/>
  <c r="S7024" i="2"/>
  <c r="Q7024" i="2"/>
  <c r="R7024" i="2" s="1"/>
  <c r="U7023" i="2"/>
  <c r="T7023" i="2"/>
  <c r="O7025" i="2" l="1"/>
  <c r="L7026" i="2"/>
  <c r="K7026" i="2"/>
  <c r="J7026" i="2"/>
  <c r="A7026" i="2"/>
  <c r="G7026" i="2"/>
  <c r="B7027" i="2"/>
  <c r="F7026" i="2"/>
  <c r="D7026" i="2"/>
  <c r="H7026" i="2" s="1"/>
  <c r="N7026" i="2"/>
  <c r="C7026" i="2"/>
  <c r="Q7025" i="2"/>
  <c r="R7025" i="2" s="1"/>
  <c r="M7025" i="2"/>
  <c r="P7025" i="2" s="1"/>
  <c r="S7025" i="2"/>
  <c r="I7025" i="2"/>
  <c r="E7025" i="2"/>
  <c r="T7024" i="2"/>
  <c r="U7024" i="2"/>
  <c r="O7026" i="2" l="1"/>
  <c r="E7026" i="2"/>
  <c r="I7026" i="2"/>
  <c r="Q7026" i="2"/>
  <c r="R7026" i="2" s="1"/>
  <c r="S7026" i="2"/>
  <c r="M7026" i="2"/>
  <c r="P7026" i="2" s="1"/>
  <c r="U7025" i="2"/>
  <c r="T7025" i="2"/>
  <c r="L7027" i="2"/>
  <c r="C7027" i="2"/>
  <c r="K7027" i="2"/>
  <c r="J7027" i="2"/>
  <c r="B7028" i="2"/>
  <c r="A7027" i="2"/>
  <c r="F7027" i="2"/>
  <c r="N7027" i="2"/>
  <c r="G7027" i="2"/>
  <c r="D7027" i="2"/>
  <c r="H7027" i="2" s="1"/>
  <c r="M7027" i="2" l="1"/>
  <c r="P7027" i="2" s="1"/>
  <c r="S7027" i="2"/>
  <c r="Q7027" i="2"/>
  <c r="R7027" i="2" s="1"/>
  <c r="B7029" i="2"/>
  <c r="F7028" i="2"/>
  <c r="N7028" i="2"/>
  <c r="D7028" i="2"/>
  <c r="H7028" i="2" s="1"/>
  <c r="C7028" i="2"/>
  <c r="L7028" i="2"/>
  <c r="A7028" i="2"/>
  <c r="K7028" i="2"/>
  <c r="J7028" i="2"/>
  <c r="G7028" i="2"/>
  <c r="T7026" i="2"/>
  <c r="U7026" i="2"/>
  <c r="E7027" i="2"/>
  <c r="I7027" i="2"/>
  <c r="O7027" i="2"/>
  <c r="U7027" i="2" l="1"/>
  <c r="T7027" i="2"/>
  <c r="L7029" i="2"/>
  <c r="F7029" i="2"/>
  <c r="C7029" i="2"/>
  <c r="K7029" i="2"/>
  <c r="J7029" i="2"/>
  <c r="A7029" i="2"/>
  <c r="G7029" i="2"/>
  <c r="D7029" i="2"/>
  <c r="H7029" i="2" s="1"/>
  <c r="B7030" i="2"/>
  <c r="N7029" i="2"/>
  <c r="O7028" i="2"/>
  <c r="S7028" i="2"/>
  <c r="Q7028" i="2"/>
  <c r="R7028" i="2" s="1"/>
  <c r="M7028" i="2"/>
  <c r="P7028" i="2" s="1"/>
  <c r="I7028" i="2"/>
  <c r="E7028" i="2"/>
  <c r="N7030" i="2" l="1"/>
  <c r="D7030" i="2"/>
  <c r="H7030" i="2" s="1"/>
  <c r="L7030" i="2"/>
  <c r="C7030" i="2"/>
  <c r="K7030" i="2"/>
  <c r="B7031" i="2"/>
  <c r="J7030" i="2"/>
  <c r="G7030" i="2"/>
  <c r="A7030" i="2"/>
  <c r="F7030" i="2"/>
  <c r="O7029" i="2"/>
  <c r="E7029" i="2"/>
  <c r="I7029" i="2"/>
  <c r="U7028" i="2"/>
  <c r="T7028" i="2"/>
  <c r="M7029" i="2"/>
  <c r="P7029" i="2" s="1"/>
  <c r="S7029" i="2"/>
  <c r="Q7029" i="2"/>
  <c r="R7029" i="2" s="1"/>
  <c r="O7030" i="2" l="1"/>
  <c r="I7030" i="2"/>
  <c r="E7030" i="2"/>
  <c r="Q7030" i="2"/>
  <c r="R7030" i="2" s="1"/>
  <c r="M7030" i="2"/>
  <c r="P7030" i="2" s="1"/>
  <c r="S7030" i="2"/>
  <c r="T7029" i="2"/>
  <c r="U7029" i="2"/>
  <c r="L7031" i="2"/>
  <c r="K7031" i="2"/>
  <c r="J7031" i="2"/>
  <c r="A7031" i="2"/>
  <c r="G7031" i="2"/>
  <c r="B7032" i="2"/>
  <c r="F7031" i="2"/>
  <c r="D7031" i="2"/>
  <c r="H7031" i="2" s="1"/>
  <c r="N7031" i="2"/>
  <c r="C7031" i="2"/>
  <c r="M7031" i="2" l="1"/>
  <c r="P7031" i="2" s="1"/>
  <c r="S7031" i="2"/>
  <c r="Q7031" i="2"/>
  <c r="R7031" i="2" s="1"/>
  <c r="K7032" i="2"/>
  <c r="J7032" i="2"/>
  <c r="B7033" i="2"/>
  <c r="A7032" i="2"/>
  <c r="F7032" i="2"/>
  <c r="N7032" i="2"/>
  <c r="G7032" i="2"/>
  <c r="D7032" i="2"/>
  <c r="H7032" i="2" s="1"/>
  <c r="L7032" i="2"/>
  <c r="C7032" i="2"/>
  <c r="U7030" i="2"/>
  <c r="T7030" i="2"/>
  <c r="I7031" i="2"/>
  <c r="E7031" i="2"/>
  <c r="O7031" i="2"/>
  <c r="O7032" i="2" l="1"/>
  <c r="T7031" i="2"/>
  <c r="U7031" i="2"/>
  <c r="M7032" i="2"/>
  <c r="P7032" i="2" s="1"/>
  <c r="S7032" i="2"/>
  <c r="Q7032" i="2"/>
  <c r="R7032" i="2" s="1"/>
  <c r="E7032" i="2"/>
  <c r="I7032" i="2"/>
  <c r="G7033" i="2"/>
  <c r="B7034" i="2"/>
  <c r="F7033" i="2"/>
  <c r="N7033" i="2"/>
  <c r="D7033" i="2"/>
  <c r="H7033" i="2" s="1"/>
  <c r="L7033" i="2"/>
  <c r="C7033" i="2"/>
  <c r="A7033" i="2"/>
  <c r="K7033" i="2"/>
  <c r="J7033" i="2"/>
  <c r="O7033" i="2" l="1"/>
  <c r="U7032" i="2"/>
  <c r="T7032" i="2"/>
  <c r="I7033" i="2"/>
  <c r="E7033" i="2"/>
  <c r="K7034" i="2"/>
  <c r="J7034" i="2"/>
  <c r="A7034" i="2"/>
  <c r="G7034" i="2"/>
  <c r="B7035" i="2"/>
  <c r="F7034" i="2"/>
  <c r="D7034" i="2"/>
  <c r="H7034" i="2" s="1"/>
  <c r="N7034" i="2"/>
  <c r="C7034" i="2"/>
  <c r="L7034" i="2"/>
  <c r="M7033" i="2"/>
  <c r="P7033" i="2" s="1"/>
  <c r="S7033" i="2"/>
  <c r="Q7033" i="2"/>
  <c r="R7033" i="2" s="1"/>
  <c r="O7034" i="2" l="1"/>
  <c r="N7035" i="2"/>
  <c r="D7035" i="2"/>
  <c r="H7035" i="2" s="1"/>
  <c r="L7035" i="2"/>
  <c r="B7036" i="2"/>
  <c r="C7035" i="2"/>
  <c r="K7035" i="2"/>
  <c r="J7035" i="2"/>
  <c r="A7035" i="2"/>
  <c r="G7035" i="2"/>
  <c r="F7035" i="2"/>
  <c r="U7033" i="2"/>
  <c r="T7033" i="2"/>
  <c r="E7034" i="2"/>
  <c r="I7034" i="2"/>
  <c r="Q7034" i="2"/>
  <c r="R7034" i="2" s="1"/>
  <c r="S7034" i="2"/>
  <c r="M7034" i="2"/>
  <c r="P7034" i="2" s="1"/>
  <c r="O7035" i="2" l="1"/>
  <c r="J7036" i="2"/>
  <c r="G7036" i="2"/>
  <c r="B7037" i="2"/>
  <c r="F7036" i="2"/>
  <c r="N7036" i="2"/>
  <c r="D7036" i="2"/>
  <c r="H7036" i="2" s="1"/>
  <c r="C7036" i="2"/>
  <c r="L7036" i="2"/>
  <c r="A7036" i="2"/>
  <c r="K7036" i="2"/>
  <c r="I7035" i="2"/>
  <c r="E7035" i="2"/>
  <c r="M7035" i="2"/>
  <c r="P7035" i="2" s="1"/>
  <c r="S7035" i="2"/>
  <c r="Q7035" i="2"/>
  <c r="R7035" i="2" s="1"/>
  <c r="U7034" i="2"/>
  <c r="T7034" i="2"/>
  <c r="E7036" i="2" l="1"/>
  <c r="I7036" i="2"/>
  <c r="L7037" i="2"/>
  <c r="C7037" i="2"/>
  <c r="K7037" i="2"/>
  <c r="J7037" i="2"/>
  <c r="A7037" i="2"/>
  <c r="G7037" i="2"/>
  <c r="D7037" i="2"/>
  <c r="H7037" i="2" s="1"/>
  <c r="B7038" i="2"/>
  <c r="F7037" i="2"/>
  <c r="N7037" i="2"/>
  <c r="S7036" i="2"/>
  <c r="Q7036" i="2"/>
  <c r="R7036" i="2" s="1"/>
  <c r="M7036" i="2"/>
  <c r="P7036" i="2" s="1"/>
  <c r="O7036" i="2"/>
  <c r="U7035" i="2"/>
  <c r="T7035" i="2"/>
  <c r="I7037" i="2" l="1"/>
  <c r="E7037" i="2"/>
  <c r="U7036" i="2"/>
  <c r="T7036" i="2"/>
  <c r="M7037" i="2"/>
  <c r="P7037" i="2" s="1"/>
  <c r="S7037" i="2"/>
  <c r="Q7037" i="2"/>
  <c r="R7037" i="2" s="1"/>
  <c r="N7038" i="2"/>
  <c r="D7038" i="2"/>
  <c r="H7038" i="2" s="1"/>
  <c r="L7038" i="2"/>
  <c r="C7038" i="2"/>
  <c r="K7038" i="2"/>
  <c r="G7038" i="2"/>
  <c r="J7038" i="2"/>
  <c r="A7038" i="2"/>
  <c r="B7039" i="2"/>
  <c r="F7038" i="2"/>
  <c r="O7037" i="2"/>
  <c r="E7038" i="2" l="1"/>
  <c r="I7038" i="2"/>
  <c r="Q7038" i="2"/>
  <c r="R7038" i="2" s="1"/>
  <c r="M7038" i="2"/>
  <c r="P7038" i="2" s="1"/>
  <c r="S7038" i="2"/>
  <c r="T7037" i="2"/>
  <c r="U7037" i="2"/>
  <c r="B7040" i="2"/>
  <c r="L7039" i="2"/>
  <c r="F7039" i="2"/>
  <c r="J7039" i="2"/>
  <c r="N7039" i="2"/>
  <c r="D7039" i="2"/>
  <c r="H7039" i="2" s="1"/>
  <c r="C7039" i="2"/>
  <c r="K7039" i="2"/>
  <c r="A7039" i="2"/>
  <c r="G7039" i="2"/>
  <c r="O7038" i="2"/>
  <c r="O7039" i="2" l="1"/>
  <c r="U7038" i="2"/>
  <c r="T7038" i="2"/>
  <c r="I7039" i="2"/>
  <c r="E7039" i="2"/>
  <c r="S7039" i="2"/>
  <c r="Q7039" i="2"/>
  <c r="R7039" i="2" s="1"/>
  <c r="M7039" i="2"/>
  <c r="P7039" i="2" s="1"/>
  <c r="G7040" i="2"/>
  <c r="N7040" i="2"/>
  <c r="D7040" i="2"/>
  <c r="H7040" i="2" s="1"/>
  <c r="L7040" i="2"/>
  <c r="C7040" i="2"/>
  <c r="K7040" i="2"/>
  <c r="J7040" i="2"/>
  <c r="F7040" i="2"/>
  <c r="A7040" i="2"/>
  <c r="B7041" i="2"/>
  <c r="K7041" i="2" l="1"/>
  <c r="J7041" i="2"/>
  <c r="G7041" i="2"/>
  <c r="B7042" i="2"/>
  <c r="F7041" i="2"/>
  <c r="N7041" i="2"/>
  <c r="D7041" i="2"/>
  <c r="H7041" i="2" s="1"/>
  <c r="L7041" i="2"/>
  <c r="C7041" i="2"/>
  <c r="A7041" i="2"/>
  <c r="O7040" i="2"/>
  <c r="M7040" i="2"/>
  <c r="P7040" i="2" s="1"/>
  <c r="S7040" i="2"/>
  <c r="Q7040" i="2"/>
  <c r="R7040" i="2" s="1"/>
  <c r="T7039" i="2"/>
  <c r="U7039" i="2"/>
  <c r="E7040" i="2"/>
  <c r="I7040" i="2"/>
  <c r="S7041" i="2" l="1"/>
  <c r="Q7041" i="2"/>
  <c r="R7041" i="2" s="1"/>
  <c r="M7041" i="2"/>
  <c r="P7041" i="2" s="1"/>
  <c r="B7043" i="2"/>
  <c r="F7042" i="2"/>
  <c r="K7042" i="2"/>
  <c r="N7042" i="2"/>
  <c r="D7042" i="2"/>
  <c r="H7042" i="2" s="1"/>
  <c r="C7042" i="2"/>
  <c r="L7042" i="2"/>
  <c r="J7042" i="2"/>
  <c r="A7042" i="2"/>
  <c r="G7042" i="2"/>
  <c r="U7040" i="2"/>
  <c r="T7040" i="2"/>
  <c r="O7041" i="2"/>
  <c r="I7041" i="2"/>
  <c r="E7041" i="2"/>
  <c r="U7041" i="2" l="1"/>
  <c r="T7041" i="2"/>
  <c r="L7043" i="2"/>
  <c r="C7043" i="2"/>
  <c r="K7043" i="2"/>
  <c r="J7043" i="2"/>
  <c r="A7043" i="2"/>
  <c r="F7043" i="2"/>
  <c r="B7044" i="2"/>
  <c r="G7043" i="2"/>
  <c r="N7043" i="2"/>
  <c r="D7043" i="2"/>
  <c r="H7043" i="2" s="1"/>
  <c r="Q7042" i="2"/>
  <c r="R7042" i="2" s="1"/>
  <c r="S7042" i="2"/>
  <c r="M7042" i="2"/>
  <c r="P7042" i="2" s="1"/>
  <c r="E7042" i="2"/>
  <c r="I7042" i="2"/>
  <c r="O7042" i="2"/>
  <c r="I7043" i="2" l="1"/>
  <c r="E7043" i="2"/>
  <c r="Q7043" i="2"/>
  <c r="R7043" i="2" s="1"/>
  <c r="M7043" i="2"/>
  <c r="P7043" i="2" s="1"/>
  <c r="S7043" i="2"/>
  <c r="C7044" i="2"/>
  <c r="A7044" i="2"/>
  <c r="K7044" i="2"/>
  <c r="G7044" i="2"/>
  <c r="F7044" i="2"/>
  <c r="J7044" i="2"/>
  <c r="B7045" i="2"/>
  <c r="L7044" i="2"/>
  <c r="N7044" i="2"/>
  <c r="D7044" i="2"/>
  <c r="H7044" i="2" s="1"/>
  <c r="O7043" i="2"/>
  <c r="U7042" i="2"/>
  <c r="T7042" i="2"/>
  <c r="O7044" i="2" l="1"/>
  <c r="U7043" i="2"/>
  <c r="T7043" i="2"/>
  <c r="E7044" i="2"/>
  <c r="I7044" i="2"/>
  <c r="K7045" i="2"/>
  <c r="B7046" i="2"/>
  <c r="G7045" i="2"/>
  <c r="J7045" i="2"/>
  <c r="F7045" i="2"/>
  <c r="A7045" i="2"/>
  <c r="D7045" i="2"/>
  <c r="H7045" i="2" s="1"/>
  <c r="C7045" i="2"/>
  <c r="N7045" i="2"/>
  <c r="O7045" i="2" s="1"/>
  <c r="L7045" i="2"/>
  <c r="M7044" i="2"/>
  <c r="P7044" i="2" s="1"/>
  <c r="S7044" i="2"/>
  <c r="Q7044" i="2"/>
  <c r="R7044" i="2" s="1"/>
  <c r="S7045" i="2" l="1"/>
  <c r="M7045" i="2"/>
  <c r="P7045" i="2" s="1"/>
  <c r="Q7045" i="2"/>
  <c r="R7045" i="2" s="1"/>
  <c r="E7045" i="2"/>
  <c r="I7045" i="2"/>
  <c r="J7046" i="2"/>
  <c r="F7046" i="2"/>
  <c r="C7046" i="2"/>
  <c r="A7046" i="2"/>
  <c r="N7046" i="2"/>
  <c r="K7046" i="2"/>
  <c r="D7046" i="2"/>
  <c r="H7046" i="2" s="1"/>
  <c r="G7046" i="2"/>
  <c r="L7046" i="2"/>
  <c r="B7047" i="2"/>
  <c r="U7044" i="2"/>
  <c r="T7044" i="2"/>
  <c r="T7045" i="2" l="1"/>
  <c r="U7045" i="2"/>
  <c r="O7046" i="2"/>
  <c r="Q7046" i="2"/>
  <c r="R7046" i="2" s="1"/>
  <c r="M7046" i="2"/>
  <c r="P7046" i="2" s="1"/>
  <c r="S7046" i="2"/>
  <c r="C7047" i="2"/>
  <c r="K7047" i="2"/>
  <c r="G7047" i="2"/>
  <c r="N7047" i="2"/>
  <c r="B7048" i="2"/>
  <c r="L7047" i="2"/>
  <c r="A7047" i="2"/>
  <c r="J7047" i="2"/>
  <c r="F7047" i="2"/>
  <c r="D7047" i="2"/>
  <c r="H7047" i="2" s="1"/>
  <c r="I7046" i="2"/>
  <c r="E7046" i="2"/>
  <c r="M7047" i="2" l="1"/>
  <c r="P7047" i="2" s="1"/>
  <c r="Q7047" i="2"/>
  <c r="R7047" i="2" s="1"/>
  <c r="S7047" i="2"/>
  <c r="T7046" i="2"/>
  <c r="U7046" i="2"/>
  <c r="O7047" i="2"/>
  <c r="A7048" i="2"/>
  <c r="L7048" i="2"/>
  <c r="B7049" i="2"/>
  <c r="F7048" i="2"/>
  <c r="N7048" i="2"/>
  <c r="C7048" i="2"/>
  <c r="K7048" i="2"/>
  <c r="G7048" i="2"/>
  <c r="J7048" i="2"/>
  <c r="D7048" i="2"/>
  <c r="H7048" i="2" s="1"/>
  <c r="I7047" i="2"/>
  <c r="E7047" i="2"/>
  <c r="U7047" i="2" l="1"/>
  <c r="T7047" i="2"/>
  <c r="D7049" i="2"/>
  <c r="H7049" i="2" s="1"/>
  <c r="C7049" i="2"/>
  <c r="L7049" i="2"/>
  <c r="A7049" i="2"/>
  <c r="B7050" i="2"/>
  <c r="F7049" i="2"/>
  <c r="J7049" i="2"/>
  <c r="N7049" i="2"/>
  <c r="K7049" i="2"/>
  <c r="G7049" i="2"/>
  <c r="O7048" i="2"/>
  <c r="E7048" i="2"/>
  <c r="I7048" i="2"/>
  <c r="M7048" i="2"/>
  <c r="P7048" i="2" s="1"/>
  <c r="S7048" i="2"/>
  <c r="Q7048" i="2"/>
  <c r="R7048" i="2" s="1"/>
  <c r="E7049" i="2" l="1"/>
  <c r="I7049" i="2"/>
  <c r="T7048" i="2"/>
  <c r="U7048" i="2"/>
  <c r="S7049" i="2"/>
  <c r="Q7049" i="2"/>
  <c r="R7049" i="2" s="1"/>
  <c r="M7049" i="2"/>
  <c r="P7049" i="2" s="1"/>
  <c r="O7049" i="2"/>
  <c r="N7050" i="2"/>
  <c r="K7050" i="2"/>
  <c r="D7050" i="2"/>
  <c r="H7050" i="2" s="1"/>
  <c r="G7050" i="2"/>
  <c r="B7051" i="2"/>
  <c r="L7050" i="2"/>
  <c r="J7050" i="2"/>
  <c r="F7050" i="2"/>
  <c r="A7050" i="2"/>
  <c r="C7050" i="2"/>
  <c r="O7050" i="2" l="1"/>
  <c r="T7049" i="2"/>
  <c r="U7049" i="2"/>
  <c r="J7051" i="2"/>
  <c r="F7051" i="2"/>
  <c r="G7051" i="2"/>
  <c r="B7052" i="2"/>
  <c r="D7051" i="2"/>
  <c r="H7051" i="2" s="1"/>
  <c r="L7051" i="2"/>
  <c r="C7051" i="2"/>
  <c r="A7051" i="2"/>
  <c r="K7051" i="2"/>
  <c r="N7051" i="2"/>
  <c r="E7050" i="2"/>
  <c r="I7050" i="2"/>
  <c r="M7050" i="2"/>
  <c r="P7050" i="2" s="1"/>
  <c r="Q7050" i="2"/>
  <c r="R7050" i="2" s="1"/>
  <c r="S7050" i="2"/>
  <c r="E7051" i="2" l="1"/>
  <c r="I7051" i="2"/>
  <c r="U7050" i="2"/>
  <c r="T7050" i="2"/>
  <c r="Q7051" i="2"/>
  <c r="R7051" i="2" s="1"/>
  <c r="M7051" i="2"/>
  <c r="P7051" i="2" s="1"/>
  <c r="S7051" i="2"/>
  <c r="O7051" i="2"/>
  <c r="C7052" i="2"/>
  <c r="A7052" i="2"/>
  <c r="J7052" i="2"/>
  <c r="G7052" i="2"/>
  <c r="B7053" i="2"/>
  <c r="F7052" i="2"/>
  <c r="L7052" i="2"/>
  <c r="N7052" i="2"/>
  <c r="K7052" i="2"/>
  <c r="D7052" i="2"/>
  <c r="H7052" i="2" s="1"/>
  <c r="O7052" i="2" l="1"/>
  <c r="I7052" i="2"/>
  <c r="E7052" i="2"/>
  <c r="D7053" i="2"/>
  <c r="H7053" i="2" s="1"/>
  <c r="B7054" i="2"/>
  <c r="N7053" i="2"/>
  <c r="L7053" i="2"/>
  <c r="C7053" i="2"/>
  <c r="K7053" i="2"/>
  <c r="J7053" i="2"/>
  <c r="G7053" i="2"/>
  <c r="A7053" i="2"/>
  <c r="F7053" i="2"/>
  <c r="S7052" i="2"/>
  <c r="Q7052" i="2"/>
  <c r="R7052" i="2" s="1"/>
  <c r="M7052" i="2"/>
  <c r="P7052" i="2" s="1"/>
  <c r="U7051" i="2"/>
  <c r="T7051" i="2"/>
  <c r="O7053" i="2" l="1"/>
  <c r="J7054" i="2"/>
  <c r="G7054" i="2"/>
  <c r="B7055" i="2"/>
  <c r="C7054" i="2"/>
  <c r="F7054" i="2"/>
  <c r="N7054" i="2"/>
  <c r="D7054" i="2"/>
  <c r="H7054" i="2" s="1"/>
  <c r="A7054" i="2"/>
  <c r="L7054" i="2"/>
  <c r="K7054" i="2"/>
  <c r="E7053" i="2"/>
  <c r="I7053" i="2"/>
  <c r="U7052" i="2"/>
  <c r="T7052" i="2"/>
  <c r="M7053" i="2"/>
  <c r="P7053" i="2" s="1"/>
  <c r="S7053" i="2"/>
  <c r="Q7053" i="2"/>
  <c r="R7053" i="2" s="1"/>
  <c r="B7056" i="2" l="1"/>
  <c r="L7055" i="2"/>
  <c r="F7055" i="2"/>
  <c r="D7055" i="2"/>
  <c r="H7055" i="2" s="1"/>
  <c r="N7055" i="2"/>
  <c r="C7055" i="2"/>
  <c r="K7055" i="2"/>
  <c r="A7055" i="2"/>
  <c r="G7055" i="2"/>
  <c r="J7055" i="2"/>
  <c r="I7054" i="2"/>
  <c r="E7054" i="2"/>
  <c r="O7054" i="2"/>
  <c r="Q7054" i="2"/>
  <c r="R7054" i="2" s="1"/>
  <c r="S7054" i="2"/>
  <c r="M7054" i="2"/>
  <c r="P7054" i="2" s="1"/>
  <c r="T7053" i="2"/>
  <c r="U7053" i="2"/>
  <c r="F7056" i="2" l="1"/>
  <c r="N7056" i="2"/>
  <c r="D7056" i="2"/>
  <c r="H7056" i="2" s="1"/>
  <c r="L7056" i="2"/>
  <c r="C7056" i="2"/>
  <c r="K7056" i="2"/>
  <c r="B7057" i="2"/>
  <c r="J7056" i="2"/>
  <c r="G7056" i="2"/>
  <c r="A7056" i="2"/>
  <c r="O7055" i="2"/>
  <c r="E7055" i="2"/>
  <c r="I7055" i="2"/>
  <c r="M7055" i="2"/>
  <c r="P7055" i="2" s="1"/>
  <c r="S7055" i="2"/>
  <c r="Q7055" i="2"/>
  <c r="R7055" i="2" s="1"/>
  <c r="U7054" i="2"/>
  <c r="T7054" i="2"/>
  <c r="O7056" i="2" l="1"/>
  <c r="I7056" i="2"/>
  <c r="E7056" i="2"/>
  <c r="Q7056" i="2"/>
  <c r="R7056" i="2" s="1"/>
  <c r="M7056" i="2"/>
  <c r="P7056" i="2" s="1"/>
  <c r="S7056" i="2"/>
  <c r="K7057" i="2"/>
  <c r="J7057" i="2"/>
  <c r="D7057" i="2"/>
  <c r="H7057" i="2" s="1"/>
  <c r="A7057" i="2"/>
  <c r="G7057" i="2"/>
  <c r="B7058" i="2"/>
  <c r="F7057" i="2"/>
  <c r="C7057" i="2"/>
  <c r="N7057" i="2"/>
  <c r="O7057" i="2" s="1"/>
  <c r="L7057" i="2"/>
  <c r="U7055" i="2"/>
  <c r="T7055" i="2"/>
  <c r="C7058" i="2" l="1"/>
  <c r="D7058" i="2"/>
  <c r="H7058" i="2" s="1"/>
  <c r="L7058" i="2"/>
  <c r="J7058" i="2"/>
  <c r="N7058" i="2"/>
  <c r="A7058" i="2"/>
  <c r="K7058" i="2"/>
  <c r="G7058" i="2"/>
  <c r="B7059" i="2"/>
  <c r="F7058" i="2"/>
  <c r="I7057" i="2"/>
  <c r="E7057" i="2"/>
  <c r="U7056" i="2"/>
  <c r="T7056" i="2"/>
  <c r="M7057" i="2"/>
  <c r="P7057" i="2" s="1"/>
  <c r="S7057" i="2"/>
  <c r="Q7057" i="2"/>
  <c r="R7057" i="2" s="1"/>
  <c r="O7058" i="2" l="1"/>
  <c r="E7058" i="2"/>
  <c r="I7058" i="2"/>
  <c r="D7059" i="2"/>
  <c r="H7059" i="2" s="1"/>
  <c r="L7059" i="2"/>
  <c r="C7059" i="2"/>
  <c r="F7059" i="2"/>
  <c r="K7059" i="2"/>
  <c r="A7059" i="2"/>
  <c r="N7059" i="2"/>
  <c r="J7059" i="2"/>
  <c r="G7059" i="2"/>
  <c r="B7060" i="2"/>
  <c r="S7058" i="2"/>
  <c r="Q7058" i="2"/>
  <c r="R7058" i="2" s="1"/>
  <c r="M7058" i="2"/>
  <c r="P7058" i="2" s="1"/>
  <c r="T7057" i="2"/>
  <c r="U7057" i="2"/>
  <c r="O7059" i="2" l="1"/>
  <c r="I7059" i="2"/>
  <c r="E7059" i="2"/>
  <c r="U7058" i="2"/>
  <c r="T7058" i="2"/>
  <c r="J7060" i="2"/>
  <c r="G7060" i="2"/>
  <c r="B7061" i="2"/>
  <c r="F7060" i="2"/>
  <c r="D7060" i="2"/>
  <c r="H7060" i="2" s="1"/>
  <c r="N7060" i="2"/>
  <c r="C7060" i="2"/>
  <c r="A7060" i="2"/>
  <c r="L7060" i="2"/>
  <c r="K7060" i="2"/>
  <c r="Q7059" i="2"/>
  <c r="R7059" i="2" s="1"/>
  <c r="M7059" i="2"/>
  <c r="P7059" i="2" s="1"/>
  <c r="S7059" i="2"/>
  <c r="U7059" i="2" l="1"/>
  <c r="T7059" i="2"/>
  <c r="O7060" i="2"/>
  <c r="I7060" i="2"/>
  <c r="E7060" i="2"/>
  <c r="S7060" i="2"/>
  <c r="Q7060" i="2"/>
  <c r="R7060" i="2" s="1"/>
  <c r="M7060" i="2"/>
  <c r="P7060" i="2" s="1"/>
  <c r="B7062" i="2"/>
  <c r="F7061" i="2"/>
  <c r="D7061" i="2"/>
  <c r="H7061" i="2" s="1"/>
  <c r="C7061" i="2"/>
  <c r="K7061" i="2"/>
  <c r="J7061" i="2"/>
  <c r="N7061" i="2"/>
  <c r="A7061" i="2"/>
  <c r="L7061" i="2"/>
  <c r="G7061" i="2"/>
  <c r="G7062" i="2" l="1"/>
  <c r="C7062" i="2"/>
  <c r="A7062" i="2"/>
  <c r="K7062" i="2"/>
  <c r="F7062" i="2"/>
  <c r="N7062" i="2"/>
  <c r="D7062" i="2"/>
  <c r="H7062" i="2" s="1"/>
  <c r="B7063" i="2"/>
  <c r="L7062" i="2"/>
  <c r="J7062" i="2"/>
  <c r="T7060" i="2"/>
  <c r="U7060" i="2"/>
  <c r="E7061" i="2"/>
  <c r="I7061" i="2"/>
  <c r="M7061" i="2"/>
  <c r="P7061" i="2" s="1"/>
  <c r="S7061" i="2"/>
  <c r="Q7061" i="2"/>
  <c r="R7061" i="2" s="1"/>
  <c r="O7061" i="2"/>
  <c r="S7062" i="2" l="1"/>
  <c r="Q7062" i="2"/>
  <c r="R7062" i="2" s="1"/>
  <c r="M7062" i="2"/>
  <c r="P7062" i="2" s="1"/>
  <c r="O7062" i="2"/>
  <c r="E7062" i="2"/>
  <c r="I7062" i="2"/>
  <c r="T7061" i="2"/>
  <c r="U7061" i="2"/>
  <c r="A7063" i="2"/>
  <c r="G7063" i="2"/>
  <c r="D7063" i="2"/>
  <c r="H7063" i="2" s="1"/>
  <c r="B7064" i="2"/>
  <c r="N7063" i="2"/>
  <c r="L7063" i="2"/>
  <c r="J7063" i="2"/>
  <c r="F7063" i="2"/>
  <c r="C7063" i="2"/>
  <c r="K7063" i="2"/>
  <c r="U7062" i="2" l="1"/>
  <c r="T7062" i="2"/>
  <c r="M7063" i="2"/>
  <c r="S7063" i="2"/>
  <c r="Q7063" i="2"/>
  <c r="R7063" i="2" s="1"/>
  <c r="F7064" i="2"/>
  <c r="N7064" i="2"/>
  <c r="D7064" i="2"/>
  <c r="H7064" i="2" s="1"/>
  <c r="L7064" i="2"/>
  <c r="C7064" i="2"/>
  <c r="K7064" i="2"/>
  <c r="G7064" i="2"/>
  <c r="J7064" i="2"/>
  <c r="B7065" i="2"/>
  <c r="A7064" i="2"/>
  <c r="E7063" i="2"/>
  <c r="I7063" i="2"/>
  <c r="O7063" i="2"/>
  <c r="P7063" i="2"/>
  <c r="I7064" i="2" l="1"/>
  <c r="E7064" i="2"/>
  <c r="S7064" i="2"/>
  <c r="M7064" i="2"/>
  <c r="P7064" i="2" s="1"/>
  <c r="Q7064" i="2"/>
  <c r="R7064" i="2" s="1"/>
  <c r="U7063" i="2"/>
  <c r="T7063" i="2"/>
  <c r="B7066" i="2"/>
  <c r="F7065" i="2"/>
  <c r="K7065" i="2"/>
  <c r="N7065" i="2"/>
  <c r="J7065" i="2"/>
  <c r="D7065" i="2"/>
  <c r="H7065" i="2" s="1"/>
  <c r="C7065" i="2"/>
  <c r="L7065" i="2"/>
  <c r="A7065" i="2"/>
  <c r="G7065" i="2"/>
  <c r="O7064" i="2"/>
  <c r="O7065" i="2" l="1"/>
  <c r="U7064" i="2"/>
  <c r="T7064" i="2"/>
  <c r="I7065" i="2"/>
  <c r="E7065" i="2"/>
  <c r="M7065" i="2"/>
  <c r="P7065" i="2" s="1"/>
  <c r="S7065" i="2"/>
  <c r="Q7065" i="2"/>
  <c r="R7065" i="2" s="1"/>
  <c r="G7066" i="2"/>
  <c r="B7067" i="2"/>
  <c r="D7066" i="2"/>
  <c r="H7066" i="2" s="1"/>
  <c r="L7066" i="2"/>
  <c r="J7066" i="2"/>
  <c r="F7066" i="2"/>
  <c r="A7066" i="2"/>
  <c r="C7066" i="2"/>
  <c r="N7066" i="2"/>
  <c r="K7066" i="2"/>
  <c r="S7066" i="2" l="1"/>
  <c r="M7066" i="2"/>
  <c r="P7066" i="2" s="1"/>
  <c r="Q7066" i="2"/>
  <c r="R7066" i="2" s="1"/>
  <c r="C7067" i="2"/>
  <c r="N7067" i="2"/>
  <c r="K7067" i="2"/>
  <c r="A7067" i="2"/>
  <c r="J7067" i="2"/>
  <c r="F7067" i="2"/>
  <c r="G7067" i="2"/>
  <c r="B7068" i="2"/>
  <c r="D7067" i="2"/>
  <c r="H7067" i="2" s="1"/>
  <c r="L7067" i="2"/>
  <c r="T7065" i="2"/>
  <c r="U7065" i="2"/>
  <c r="E7066" i="2"/>
  <c r="I7066" i="2"/>
  <c r="O7066" i="2"/>
  <c r="O7067" i="2" l="1"/>
  <c r="U7066" i="2"/>
  <c r="T7066" i="2"/>
  <c r="B7069" i="2"/>
  <c r="F7068" i="2"/>
  <c r="L7068" i="2"/>
  <c r="N7068" i="2"/>
  <c r="K7068" i="2"/>
  <c r="D7068" i="2"/>
  <c r="H7068" i="2" s="1"/>
  <c r="C7068" i="2"/>
  <c r="A7068" i="2"/>
  <c r="J7068" i="2"/>
  <c r="G7068" i="2"/>
  <c r="I7067" i="2"/>
  <c r="E7067" i="2"/>
  <c r="S7067" i="2"/>
  <c r="Q7067" i="2"/>
  <c r="R7067" i="2" s="1"/>
  <c r="M7067" i="2"/>
  <c r="P7067" i="2" s="1"/>
  <c r="O7068" i="2" l="1"/>
  <c r="J7069" i="2"/>
  <c r="G7069" i="2"/>
  <c r="A7069" i="2"/>
  <c r="F7069" i="2"/>
  <c r="D7069" i="2"/>
  <c r="H7069" i="2" s="1"/>
  <c r="B7070" i="2"/>
  <c r="N7069" i="2"/>
  <c r="L7069" i="2"/>
  <c r="C7069" i="2"/>
  <c r="K7069" i="2"/>
  <c r="I7068" i="2"/>
  <c r="E7068" i="2"/>
  <c r="U7067" i="2"/>
  <c r="T7067" i="2"/>
  <c r="S7068" i="2"/>
  <c r="Q7068" i="2"/>
  <c r="R7068" i="2" s="1"/>
  <c r="M7068" i="2"/>
  <c r="P7068" i="2" s="1"/>
  <c r="M7069" i="2" l="1"/>
  <c r="P7069" i="2" s="1"/>
  <c r="S7069" i="2"/>
  <c r="Q7069" i="2"/>
  <c r="R7069" i="2" s="1"/>
  <c r="E7069" i="2"/>
  <c r="I7069" i="2"/>
  <c r="N7070" i="2"/>
  <c r="D7070" i="2"/>
  <c r="H7070" i="2" s="1"/>
  <c r="A7070" i="2"/>
  <c r="L7070" i="2"/>
  <c r="K7070" i="2"/>
  <c r="J7070" i="2"/>
  <c r="G7070" i="2"/>
  <c r="B7071" i="2"/>
  <c r="C7070" i="2"/>
  <c r="F7070" i="2"/>
  <c r="U7068" i="2"/>
  <c r="T7068" i="2"/>
  <c r="O7069" i="2"/>
  <c r="S7070" i="2" l="1"/>
  <c r="M7070" i="2"/>
  <c r="P7070" i="2" s="1"/>
  <c r="Q7070" i="2"/>
  <c r="R7070" i="2" s="1"/>
  <c r="I7070" i="2"/>
  <c r="E7070" i="2"/>
  <c r="O7070" i="2"/>
  <c r="F7071" i="2"/>
  <c r="D7071" i="2"/>
  <c r="H7071" i="2" s="1"/>
  <c r="N7071" i="2"/>
  <c r="C7071" i="2"/>
  <c r="K7071" i="2"/>
  <c r="A7071" i="2"/>
  <c r="G7071" i="2"/>
  <c r="L7071" i="2"/>
  <c r="B7072" i="2"/>
  <c r="J7071" i="2"/>
  <c r="T7069" i="2"/>
  <c r="U7069" i="2"/>
  <c r="U7070" i="2" l="1"/>
  <c r="T7070" i="2"/>
  <c r="O7071" i="2"/>
  <c r="M7071" i="2"/>
  <c r="P7071" i="2" s="1"/>
  <c r="S7071" i="2"/>
  <c r="Q7071" i="2"/>
  <c r="R7071" i="2" s="1"/>
  <c r="E7071" i="2"/>
  <c r="I7071" i="2"/>
  <c r="A7072" i="2"/>
  <c r="F7072" i="2"/>
  <c r="N7072" i="2"/>
  <c r="D7072" i="2"/>
  <c r="H7072" i="2" s="1"/>
  <c r="L7072" i="2"/>
  <c r="C7072" i="2"/>
  <c r="K7072" i="2"/>
  <c r="B7073" i="2"/>
  <c r="J7072" i="2"/>
  <c r="G7072" i="2"/>
  <c r="O7072" i="2" l="1"/>
  <c r="K7073" i="2"/>
  <c r="J7073" i="2"/>
  <c r="D7073" i="2"/>
  <c r="H7073" i="2" s="1"/>
  <c r="A7073" i="2"/>
  <c r="G7073" i="2"/>
  <c r="B7074" i="2"/>
  <c r="F7073" i="2"/>
  <c r="C7073" i="2"/>
  <c r="N7073" i="2"/>
  <c r="O7073" i="2" s="1"/>
  <c r="L7073" i="2"/>
  <c r="T7071" i="2"/>
  <c r="U7071" i="2"/>
  <c r="E7072" i="2"/>
  <c r="I7072" i="2"/>
  <c r="Q7072" i="2"/>
  <c r="R7072" i="2" s="1"/>
  <c r="M7072" i="2"/>
  <c r="P7072" i="2" s="1"/>
  <c r="S7072" i="2"/>
  <c r="M7073" i="2" l="1"/>
  <c r="P7073" i="2" s="1"/>
  <c r="S7073" i="2"/>
  <c r="Q7073" i="2"/>
  <c r="R7073" i="2" s="1"/>
  <c r="L7074" i="2"/>
  <c r="J7074" i="2"/>
  <c r="N7074" i="2"/>
  <c r="A7074" i="2"/>
  <c r="K7074" i="2"/>
  <c r="G7074" i="2"/>
  <c r="B7075" i="2"/>
  <c r="F7074" i="2"/>
  <c r="C7074" i="2"/>
  <c r="D7074" i="2"/>
  <c r="H7074" i="2" s="1"/>
  <c r="U7072" i="2"/>
  <c r="T7072" i="2"/>
  <c r="I7073" i="2"/>
  <c r="E7073" i="2"/>
  <c r="O7074" i="2" l="1"/>
  <c r="T7073" i="2"/>
  <c r="U7073" i="2"/>
  <c r="N7075" i="2"/>
  <c r="J7075" i="2"/>
  <c r="G7075" i="2"/>
  <c r="B7076" i="2"/>
  <c r="D7075" i="2"/>
  <c r="H7075" i="2" s="1"/>
  <c r="L7075" i="2"/>
  <c r="C7075" i="2"/>
  <c r="F7075" i="2"/>
  <c r="K7075" i="2"/>
  <c r="A7075" i="2"/>
  <c r="E7074" i="2"/>
  <c r="I7074" i="2"/>
  <c r="S7074" i="2"/>
  <c r="Q7074" i="2"/>
  <c r="R7074" i="2" s="1"/>
  <c r="M7074" i="2"/>
  <c r="P7074" i="2" s="1"/>
  <c r="Q7075" i="2" l="1"/>
  <c r="R7075" i="2" s="1"/>
  <c r="M7075" i="2"/>
  <c r="P7075" i="2" s="1"/>
  <c r="S7075" i="2"/>
  <c r="O7075" i="2"/>
  <c r="I7075" i="2"/>
  <c r="E7075" i="2"/>
  <c r="B7077" i="2"/>
  <c r="F7076" i="2"/>
  <c r="A7076" i="2"/>
  <c r="N7076" i="2"/>
  <c r="D7076" i="2"/>
  <c r="H7076" i="2" s="1"/>
  <c r="C7076" i="2"/>
  <c r="L7076" i="2"/>
  <c r="K7076" i="2"/>
  <c r="J7076" i="2"/>
  <c r="G7076" i="2"/>
  <c r="T7074" i="2"/>
  <c r="U7074" i="2"/>
  <c r="O7076" i="2" l="1"/>
  <c r="U7075" i="2"/>
  <c r="T7075" i="2"/>
  <c r="I7076" i="2"/>
  <c r="E7076" i="2"/>
  <c r="G7077" i="2"/>
  <c r="B7078" i="2"/>
  <c r="F7077" i="2"/>
  <c r="D7077" i="2"/>
  <c r="H7077" i="2" s="1"/>
  <c r="C7077" i="2"/>
  <c r="K7077" i="2"/>
  <c r="J7077" i="2"/>
  <c r="N7077" i="2"/>
  <c r="A7077" i="2"/>
  <c r="L7077" i="2"/>
  <c r="S7076" i="2"/>
  <c r="Q7076" i="2"/>
  <c r="R7076" i="2" s="1"/>
  <c r="M7076" i="2"/>
  <c r="P7076" i="2" s="1"/>
  <c r="E7077" i="2" l="1"/>
  <c r="I7077" i="2"/>
  <c r="O7077" i="2"/>
  <c r="M7077" i="2"/>
  <c r="P7077" i="2" s="1"/>
  <c r="S7077" i="2"/>
  <c r="Q7077" i="2"/>
  <c r="R7077" i="2" s="1"/>
  <c r="G7078" i="2"/>
  <c r="C7078" i="2"/>
  <c r="A7078" i="2"/>
  <c r="K7078" i="2"/>
  <c r="F7078" i="2"/>
  <c r="N7078" i="2"/>
  <c r="D7078" i="2"/>
  <c r="H7078" i="2" s="1"/>
  <c r="B7079" i="2"/>
  <c r="L7078" i="2"/>
  <c r="J7078" i="2"/>
  <c r="T7076" i="2"/>
  <c r="U7076" i="2"/>
  <c r="O7078" i="2" l="1"/>
  <c r="T7077" i="2"/>
  <c r="U7077" i="2"/>
  <c r="S7078" i="2"/>
  <c r="Q7078" i="2"/>
  <c r="R7078" i="2" s="1"/>
  <c r="M7078" i="2"/>
  <c r="P7078" i="2" s="1"/>
  <c r="B7080" i="2"/>
  <c r="N7079" i="2"/>
  <c r="L7079" i="2"/>
  <c r="J7079" i="2"/>
  <c r="F7079" i="2"/>
  <c r="C7079" i="2"/>
  <c r="K7079" i="2"/>
  <c r="A7079" i="2"/>
  <c r="G7079" i="2"/>
  <c r="D7079" i="2"/>
  <c r="H7079" i="2" s="1"/>
  <c r="I7078" i="2"/>
  <c r="E7078" i="2"/>
  <c r="O7079" i="2" l="1"/>
  <c r="E7079" i="2"/>
  <c r="I7079" i="2"/>
  <c r="U7078" i="2"/>
  <c r="T7078" i="2"/>
  <c r="M7079" i="2"/>
  <c r="P7079" i="2" s="1"/>
  <c r="S7079" i="2"/>
  <c r="Q7079" i="2"/>
  <c r="R7079" i="2" s="1"/>
  <c r="F7080" i="2"/>
  <c r="N7080" i="2"/>
  <c r="D7080" i="2"/>
  <c r="H7080" i="2" s="1"/>
  <c r="L7080" i="2"/>
  <c r="C7080" i="2"/>
  <c r="K7080" i="2"/>
  <c r="G7080" i="2"/>
  <c r="J7080" i="2"/>
  <c r="B7081" i="2"/>
  <c r="A7080" i="2"/>
  <c r="O7080" i="2" l="1"/>
  <c r="I7080" i="2"/>
  <c r="E7080" i="2"/>
  <c r="S7080" i="2"/>
  <c r="M7080" i="2"/>
  <c r="P7080" i="2" s="1"/>
  <c r="Q7080" i="2"/>
  <c r="R7080" i="2" s="1"/>
  <c r="D7081" i="2"/>
  <c r="H7081" i="2" s="1"/>
  <c r="C7081" i="2"/>
  <c r="L7081" i="2"/>
  <c r="A7081" i="2"/>
  <c r="G7081" i="2"/>
  <c r="B7082" i="2"/>
  <c r="F7081" i="2"/>
  <c r="K7081" i="2"/>
  <c r="N7081" i="2"/>
  <c r="O7081" i="2" s="1"/>
  <c r="J7081" i="2"/>
  <c r="T7079" i="2"/>
  <c r="U7079" i="2"/>
  <c r="U7080" i="2" l="1"/>
  <c r="T7080" i="2"/>
  <c r="N7082" i="2"/>
  <c r="K7082" i="2"/>
  <c r="G7082" i="2"/>
  <c r="D7082" i="2"/>
  <c r="H7082" i="2" s="1"/>
  <c r="L7082" i="2"/>
  <c r="J7082" i="2"/>
  <c r="C7082" i="2"/>
  <c r="A7082" i="2"/>
  <c r="B7083" i="2"/>
  <c r="F7082" i="2"/>
  <c r="M7081" i="2"/>
  <c r="P7081" i="2" s="1"/>
  <c r="S7081" i="2"/>
  <c r="Q7081" i="2"/>
  <c r="R7081" i="2" s="1"/>
  <c r="I7081" i="2"/>
  <c r="E7081" i="2"/>
  <c r="O7082" i="2" l="1"/>
  <c r="E7082" i="2"/>
  <c r="I7082" i="2"/>
  <c r="T7081" i="2"/>
  <c r="U7081" i="2"/>
  <c r="N7083" i="2"/>
  <c r="D7083" i="2"/>
  <c r="H7083" i="2" s="1"/>
  <c r="L7083" i="2"/>
  <c r="C7083" i="2"/>
  <c r="A7083" i="2"/>
  <c r="K7083" i="2"/>
  <c r="J7083" i="2"/>
  <c r="G7083" i="2"/>
  <c r="B7084" i="2"/>
  <c r="F7083" i="2"/>
  <c r="Q7082" i="2"/>
  <c r="R7082" i="2" s="1"/>
  <c r="M7082" i="2"/>
  <c r="P7082" i="2" s="1"/>
  <c r="S7082" i="2"/>
  <c r="U7082" i="2" l="1"/>
  <c r="T7082" i="2"/>
  <c r="G7084" i="2"/>
  <c r="B7085" i="2"/>
  <c r="F7084" i="2"/>
  <c r="C7084" i="2"/>
  <c r="N7084" i="2"/>
  <c r="D7084" i="2"/>
  <c r="H7084" i="2" s="1"/>
  <c r="L7084" i="2"/>
  <c r="K7084" i="2"/>
  <c r="J7084" i="2"/>
  <c r="A7084" i="2"/>
  <c r="O7083" i="2"/>
  <c r="M7083" i="2"/>
  <c r="P7083" i="2" s="1"/>
  <c r="S7083" i="2"/>
  <c r="Q7083" i="2"/>
  <c r="R7083" i="2" s="1"/>
  <c r="I7083" i="2"/>
  <c r="E7083" i="2"/>
  <c r="N7085" i="2" l="1"/>
  <c r="G7085" i="2"/>
  <c r="D7085" i="2"/>
  <c r="H7085" i="2" s="1"/>
  <c r="L7085" i="2"/>
  <c r="C7085" i="2"/>
  <c r="K7085" i="2"/>
  <c r="J7085" i="2"/>
  <c r="B7086" i="2"/>
  <c r="A7085" i="2"/>
  <c r="F7085" i="2"/>
  <c r="E7084" i="2"/>
  <c r="I7084" i="2"/>
  <c r="S7084" i="2"/>
  <c r="M7084" i="2"/>
  <c r="P7084" i="2" s="1"/>
  <c r="Q7084" i="2"/>
  <c r="R7084" i="2" s="1"/>
  <c r="O7084" i="2"/>
  <c r="U7083" i="2"/>
  <c r="T7083" i="2"/>
  <c r="O7085" i="2" l="1"/>
  <c r="I7085" i="2"/>
  <c r="E7085" i="2"/>
  <c r="M7085" i="2"/>
  <c r="P7085" i="2" s="1"/>
  <c r="S7085" i="2"/>
  <c r="Q7085" i="2"/>
  <c r="R7085" i="2" s="1"/>
  <c r="U7084" i="2"/>
  <c r="T7084" i="2"/>
  <c r="J7086" i="2"/>
  <c r="G7086" i="2"/>
  <c r="B7087" i="2"/>
  <c r="F7086" i="2"/>
  <c r="N7086" i="2"/>
  <c r="D7086" i="2"/>
  <c r="H7086" i="2" s="1"/>
  <c r="C7086" i="2"/>
  <c r="L7086" i="2"/>
  <c r="A7086" i="2"/>
  <c r="K7086" i="2"/>
  <c r="S7086" i="2" l="1"/>
  <c r="Q7086" i="2"/>
  <c r="R7086" i="2" s="1"/>
  <c r="M7086" i="2"/>
  <c r="P7086" i="2" s="1"/>
  <c r="U7085" i="2"/>
  <c r="T7085" i="2"/>
  <c r="O7086" i="2"/>
  <c r="J7087" i="2"/>
  <c r="L7087" i="2"/>
  <c r="A7087" i="2"/>
  <c r="G7087" i="2"/>
  <c r="D7087" i="2"/>
  <c r="H7087" i="2" s="1"/>
  <c r="B7088" i="2"/>
  <c r="N7087" i="2"/>
  <c r="F7087" i="2"/>
  <c r="C7087" i="2"/>
  <c r="K7087" i="2"/>
  <c r="I7086" i="2"/>
  <c r="E7086" i="2"/>
  <c r="U7086" i="2" l="1"/>
  <c r="T7086" i="2"/>
  <c r="O7087" i="2"/>
  <c r="F7088" i="2"/>
  <c r="N7088" i="2"/>
  <c r="D7088" i="2"/>
  <c r="H7088" i="2" s="1"/>
  <c r="L7088" i="2"/>
  <c r="C7088" i="2"/>
  <c r="K7088" i="2"/>
  <c r="B7089" i="2"/>
  <c r="J7088" i="2"/>
  <c r="G7088" i="2"/>
  <c r="A7088" i="2"/>
  <c r="E7087" i="2"/>
  <c r="I7087" i="2"/>
  <c r="M7087" i="2"/>
  <c r="P7087" i="2" s="1"/>
  <c r="S7087" i="2"/>
  <c r="Q7087" i="2"/>
  <c r="R7087" i="2" s="1"/>
  <c r="E7088" i="2" l="1"/>
  <c r="I7088" i="2"/>
  <c r="O7088" i="2"/>
  <c r="U7087" i="2"/>
  <c r="T7087" i="2"/>
  <c r="Q7088" i="2"/>
  <c r="R7088" i="2" s="1"/>
  <c r="M7088" i="2"/>
  <c r="P7088" i="2" s="1"/>
  <c r="S7088" i="2"/>
  <c r="J7089" i="2"/>
  <c r="A7089" i="2"/>
  <c r="G7089" i="2"/>
  <c r="B7090" i="2"/>
  <c r="F7089" i="2"/>
  <c r="D7089" i="2"/>
  <c r="H7089" i="2" s="1"/>
  <c r="N7089" i="2"/>
  <c r="C7089" i="2"/>
  <c r="L7089" i="2"/>
  <c r="K7089" i="2"/>
  <c r="S7089" i="2" l="1"/>
  <c r="Q7089" i="2"/>
  <c r="R7089" i="2" s="1"/>
  <c r="M7089" i="2"/>
  <c r="P7089" i="2" s="1"/>
  <c r="I7089" i="2"/>
  <c r="E7089" i="2"/>
  <c r="U7088" i="2"/>
  <c r="T7088" i="2"/>
  <c r="N7090" i="2"/>
  <c r="G7090" i="2"/>
  <c r="D7090" i="2"/>
  <c r="H7090" i="2" s="1"/>
  <c r="L7090" i="2"/>
  <c r="C7090" i="2"/>
  <c r="K7090" i="2"/>
  <c r="J7090" i="2"/>
  <c r="B7091" i="2"/>
  <c r="A7090" i="2"/>
  <c r="F7090" i="2"/>
  <c r="O7089" i="2"/>
  <c r="T7089" i="2" l="1"/>
  <c r="U7089" i="2"/>
  <c r="E7090" i="2"/>
  <c r="I7090" i="2"/>
  <c r="M7090" i="2"/>
  <c r="P7090" i="2" s="1"/>
  <c r="S7090" i="2"/>
  <c r="Q7090" i="2"/>
  <c r="R7090" i="2" s="1"/>
  <c r="B7092" i="2"/>
  <c r="F7091" i="2"/>
  <c r="N7091" i="2"/>
  <c r="D7091" i="2"/>
  <c r="H7091" i="2" s="1"/>
  <c r="L7091" i="2"/>
  <c r="C7091" i="2"/>
  <c r="A7091" i="2"/>
  <c r="K7091" i="2"/>
  <c r="J7091" i="2"/>
  <c r="G7091" i="2"/>
  <c r="O7090" i="2"/>
  <c r="O7091" i="2" l="1"/>
  <c r="U7090" i="2"/>
  <c r="T7090" i="2"/>
  <c r="I7091" i="2"/>
  <c r="E7091" i="2"/>
  <c r="Q7091" i="2"/>
  <c r="R7091" i="2" s="1"/>
  <c r="M7091" i="2"/>
  <c r="P7091" i="2" s="1"/>
  <c r="S7091" i="2"/>
  <c r="K7092" i="2"/>
  <c r="J7092" i="2"/>
  <c r="A7092" i="2"/>
  <c r="G7092" i="2"/>
  <c r="B7093" i="2"/>
  <c r="F7092" i="2"/>
  <c r="C7092" i="2"/>
  <c r="N7092" i="2"/>
  <c r="D7092" i="2"/>
  <c r="H7092" i="2" s="1"/>
  <c r="L7092" i="2"/>
  <c r="O7092" i="2" l="1"/>
  <c r="U7091" i="2"/>
  <c r="T7091" i="2"/>
  <c r="Q7092" i="2"/>
  <c r="R7092" i="2" s="1"/>
  <c r="S7092" i="2"/>
  <c r="M7092" i="2"/>
  <c r="P7092" i="2" s="1"/>
  <c r="K7093" i="2"/>
  <c r="J7093" i="2"/>
  <c r="B7094" i="2"/>
  <c r="A7093" i="2"/>
  <c r="G7093" i="2"/>
  <c r="F7093" i="2"/>
  <c r="N7093" i="2"/>
  <c r="D7093" i="2"/>
  <c r="H7093" i="2" s="1"/>
  <c r="L7093" i="2"/>
  <c r="C7093" i="2"/>
  <c r="E7092" i="2"/>
  <c r="I7092" i="2"/>
  <c r="O7093" i="2" l="1"/>
  <c r="U7092" i="2"/>
  <c r="T7092" i="2"/>
  <c r="M7093" i="2"/>
  <c r="P7093" i="2" s="1"/>
  <c r="S7093" i="2"/>
  <c r="Q7093" i="2"/>
  <c r="R7093" i="2" s="1"/>
  <c r="E7093" i="2"/>
  <c r="I7093" i="2"/>
  <c r="K7094" i="2"/>
  <c r="J7094" i="2"/>
  <c r="G7094" i="2"/>
  <c r="B7095" i="2"/>
  <c r="F7094" i="2"/>
  <c r="N7094" i="2"/>
  <c r="O7094" i="2" s="1"/>
  <c r="D7094" i="2"/>
  <c r="H7094" i="2" s="1"/>
  <c r="C7094" i="2"/>
  <c r="L7094" i="2"/>
  <c r="A7094" i="2"/>
  <c r="K7095" i="2" l="1"/>
  <c r="J7095" i="2"/>
  <c r="A7095" i="2"/>
  <c r="G7095" i="2"/>
  <c r="D7095" i="2"/>
  <c r="H7095" i="2" s="1"/>
  <c r="B7096" i="2"/>
  <c r="F7095" i="2"/>
  <c r="N7095" i="2"/>
  <c r="L7095" i="2"/>
  <c r="C7095" i="2"/>
  <c r="U7093" i="2"/>
  <c r="T7093" i="2"/>
  <c r="I7094" i="2"/>
  <c r="E7094" i="2"/>
  <c r="M7094" i="2"/>
  <c r="P7094" i="2" s="1"/>
  <c r="S7094" i="2"/>
  <c r="Q7094" i="2"/>
  <c r="R7094" i="2" s="1"/>
  <c r="M7095" i="2" l="1"/>
  <c r="P7095" i="2" s="1"/>
  <c r="S7095" i="2"/>
  <c r="Q7095" i="2"/>
  <c r="R7095" i="2" s="1"/>
  <c r="F7096" i="2"/>
  <c r="N7096" i="2"/>
  <c r="D7096" i="2"/>
  <c r="H7096" i="2" s="1"/>
  <c r="L7096" i="2"/>
  <c r="C7096" i="2"/>
  <c r="K7096" i="2"/>
  <c r="G7096" i="2"/>
  <c r="J7096" i="2"/>
  <c r="A7096" i="2"/>
  <c r="B7097" i="2"/>
  <c r="E7095" i="2"/>
  <c r="I7095" i="2"/>
  <c r="U7094" i="2"/>
  <c r="T7094" i="2"/>
  <c r="O7095" i="2"/>
  <c r="Q7096" i="2" l="1"/>
  <c r="R7096" i="2" s="1"/>
  <c r="M7096" i="2"/>
  <c r="P7096" i="2" s="1"/>
  <c r="S7096" i="2"/>
  <c r="U7095" i="2"/>
  <c r="T7095" i="2"/>
  <c r="C7097" i="2"/>
  <c r="L7097" i="2"/>
  <c r="K7097" i="2"/>
  <c r="A7097" i="2"/>
  <c r="G7097" i="2"/>
  <c r="B7098" i="2"/>
  <c r="F7097" i="2"/>
  <c r="J7097" i="2"/>
  <c r="N7097" i="2"/>
  <c r="D7097" i="2"/>
  <c r="H7097" i="2" s="1"/>
  <c r="O7096" i="2"/>
  <c r="E7096" i="2"/>
  <c r="I7096" i="2"/>
  <c r="C7098" i="2" l="1"/>
  <c r="K7098" i="2"/>
  <c r="J7098" i="2"/>
  <c r="B7099" i="2"/>
  <c r="A7098" i="2"/>
  <c r="G7098" i="2"/>
  <c r="F7098" i="2"/>
  <c r="N7098" i="2"/>
  <c r="D7098" i="2"/>
  <c r="H7098" i="2" s="1"/>
  <c r="L7098" i="2"/>
  <c r="U7096" i="2"/>
  <c r="T7096" i="2"/>
  <c r="I7097" i="2"/>
  <c r="E7097" i="2"/>
  <c r="O7097" i="2"/>
  <c r="Q7097" i="2"/>
  <c r="R7097" i="2" s="1"/>
  <c r="M7097" i="2"/>
  <c r="P7097" i="2" s="1"/>
  <c r="S7097" i="2"/>
  <c r="E7098" i="2" l="1"/>
  <c r="I7098" i="2"/>
  <c r="M7098" i="2"/>
  <c r="P7098" i="2" s="1"/>
  <c r="S7098" i="2"/>
  <c r="Q7098" i="2"/>
  <c r="R7098" i="2" s="1"/>
  <c r="T7097" i="2"/>
  <c r="U7097" i="2"/>
  <c r="N7099" i="2"/>
  <c r="D7099" i="2"/>
  <c r="H7099" i="2" s="1"/>
  <c r="L7099" i="2"/>
  <c r="C7099" i="2"/>
  <c r="A7099" i="2"/>
  <c r="K7099" i="2"/>
  <c r="J7099" i="2"/>
  <c r="G7099" i="2"/>
  <c r="B7100" i="2"/>
  <c r="F7099" i="2"/>
  <c r="O7098" i="2"/>
  <c r="U7098" i="2" l="1"/>
  <c r="T7098" i="2"/>
  <c r="Q7099" i="2"/>
  <c r="R7099" i="2" s="1"/>
  <c r="M7099" i="2"/>
  <c r="P7099" i="2" s="1"/>
  <c r="S7099" i="2"/>
  <c r="E7099" i="2"/>
  <c r="I7099" i="2"/>
  <c r="J7100" i="2"/>
  <c r="A7100" i="2"/>
  <c r="G7100" i="2"/>
  <c r="B7101" i="2"/>
  <c r="F7100" i="2"/>
  <c r="K7100" i="2"/>
  <c r="N7100" i="2"/>
  <c r="D7100" i="2"/>
  <c r="H7100" i="2" s="1"/>
  <c r="C7100" i="2"/>
  <c r="L7100" i="2"/>
  <c r="O7099" i="2"/>
  <c r="A7101" i="2" l="1"/>
  <c r="F7101" i="2"/>
  <c r="B7102" i="2"/>
  <c r="N7101" i="2"/>
  <c r="D7101" i="2"/>
  <c r="H7101" i="2" s="1"/>
  <c r="L7101" i="2"/>
  <c r="C7101" i="2"/>
  <c r="K7101" i="2"/>
  <c r="J7101" i="2"/>
  <c r="G7101" i="2"/>
  <c r="S7100" i="2"/>
  <c r="M7100" i="2"/>
  <c r="P7100" i="2" s="1"/>
  <c r="Q7100" i="2"/>
  <c r="R7100" i="2" s="1"/>
  <c r="U7099" i="2"/>
  <c r="T7099" i="2"/>
  <c r="O7100" i="2"/>
  <c r="E7100" i="2"/>
  <c r="I7100" i="2"/>
  <c r="O7101" i="2" l="1"/>
  <c r="U7100" i="2"/>
  <c r="T7100" i="2"/>
  <c r="N7102" i="2"/>
  <c r="D7102" i="2"/>
  <c r="H7102" i="2" s="1"/>
  <c r="J7102" i="2"/>
  <c r="L7102" i="2"/>
  <c r="C7102" i="2"/>
  <c r="A7102" i="2"/>
  <c r="K7102" i="2"/>
  <c r="G7102" i="2"/>
  <c r="B7103" i="2"/>
  <c r="F7102" i="2"/>
  <c r="E7101" i="2"/>
  <c r="I7101" i="2"/>
  <c r="Q7101" i="2"/>
  <c r="R7101" i="2" s="1"/>
  <c r="M7101" i="2"/>
  <c r="P7101" i="2" s="1"/>
  <c r="S7101" i="2"/>
  <c r="C7103" i="2" l="1"/>
  <c r="K7103" i="2"/>
  <c r="J7103" i="2"/>
  <c r="A7103" i="2"/>
  <c r="G7103" i="2"/>
  <c r="F7103" i="2"/>
  <c r="B7104" i="2"/>
  <c r="L7103" i="2"/>
  <c r="D7103" i="2"/>
  <c r="H7103" i="2" s="1"/>
  <c r="N7103" i="2"/>
  <c r="O7103" i="2" s="1"/>
  <c r="O7102" i="2"/>
  <c r="T7101" i="2"/>
  <c r="U7101" i="2"/>
  <c r="S7102" i="2"/>
  <c r="Q7102" i="2"/>
  <c r="R7102" i="2" s="1"/>
  <c r="M7102" i="2"/>
  <c r="P7102" i="2" s="1"/>
  <c r="I7102" i="2"/>
  <c r="E7102" i="2"/>
  <c r="E7103" i="2" l="1"/>
  <c r="I7103" i="2"/>
  <c r="U7102" i="2"/>
  <c r="T7102" i="2"/>
  <c r="F7104" i="2"/>
  <c r="N7104" i="2"/>
  <c r="D7104" i="2"/>
  <c r="H7104" i="2" s="1"/>
  <c r="L7104" i="2"/>
  <c r="C7104" i="2"/>
  <c r="K7104" i="2"/>
  <c r="G7104" i="2"/>
  <c r="J7104" i="2"/>
  <c r="A7104" i="2"/>
  <c r="B7105" i="2"/>
  <c r="M7103" i="2"/>
  <c r="P7103" i="2" s="1"/>
  <c r="S7103" i="2"/>
  <c r="Q7103" i="2"/>
  <c r="R7103" i="2" s="1"/>
  <c r="Q7104" i="2" l="1"/>
  <c r="R7104" i="2" s="1"/>
  <c r="M7104" i="2"/>
  <c r="P7104" i="2" s="1"/>
  <c r="S7104" i="2"/>
  <c r="I7104" i="2"/>
  <c r="E7104" i="2"/>
  <c r="O7104" i="2"/>
  <c r="B7106" i="2"/>
  <c r="F7105" i="2"/>
  <c r="J7105" i="2"/>
  <c r="N7105" i="2"/>
  <c r="K7105" i="2"/>
  <c r="D7105" i="2"/>
  <c r="H7105" i="2" s="1"/>
  <c r="C7105" i="2"/>
  <c r="L7105" i="2"/>
  <c r="A7105" i="2"/>
  <c r="G7105" i="2"/>
  <c r="T7103" i="2"/>
  <c r="U7103" i="2"/>
  <c r="O7105" i="2" l="1"/>
  <c r="S7105" i="2"/>
  <c r="Q7105" i="2"/>
  <c r="R7105" i="2" s="1"/>
  <c r="M7105" i="2"/>
  <c r="P7105" i="2" s="1"/>
  <c r="U7104" i="2"/>
  <c r="T7104" i="2"/>
  <c r="N7106" i="2"/>
  <c r="D7106" i="2"/>
  <c r="H7106" i="2" s="1"/>
  <c r="L7106" i="2"/>
  <c r="C7106" i="2"/>
  <c r="K7106" i="2"/>
  <c r="J7106" i="2"/>
  <c r="F7106" i="2"/>
  <c r="A7106" i="2"/>
  <c r="G7106" i="2"/>
  <c r="B7107" i="2"/>
  <c r="I7105" i="2"/>
  <c r="E7105" i="2"/>
  <c r="E7106" i="2" l="1"/>
  <c r="I7106" i="2"/>
  <c r="U7105" i="2"/>
  <c r="T7105" i="2"/>
  <c r="G7107" i="2"/>
  <c r="B7108" i="2"/>
  <c r="F7107" i="2"/>
  <c r="N7107" i="2"/>
  <c r="D7107" i="2"/>
  <c r="H7107" i="2" s="1"/>
  <c r="L7107" i="2"/>
  <c r="C7107" i="2"/>
  <c r="J7107" i="2"/>
  <c r="K7107" i="2"/>
  <c r="A7107" i="2"/>
  <c r="M7106" i="2"/>
  <c r="P7106" i="2" s="1"/>
  <c r="S7106" i="2"/>
  <c r="Q7106" i="2"/>
  <c r="R7106" i="2" s="1"/>
  <c r="O7106" i="2"/>
  <c r="I7107" i="2" l="1"/>
  <c r="E7107" i="2"/>
  <c r="F7108" i="2"/>
  <c r="L7108" i="2"/>
  <c r="N7108" i="2"/>
  <c r="K7108" i="2"/>
  <c r="D7108" i="2"/>
  <c r="H7108" i="2" s="1"/>
  <c r="C7108" i="2"/>
  <c r="J7108" i="2"/>
  <c r="A7108" i="2"/>
  <c r="G7108" i="2"/>
  <c r="B7109" i="2"/>
  <c r="Q7107" i="2"/>
  <c r="R7107" i="2" s="1"/>
  <c r="M7107" i="2"/>
  <c r="P7107" i="2" s="1"/>
  <c r="S7107" i="2"/>
  <c r="U7106" i="2"/>
  <c r="T7106" i="2"/>
  <c r="O7107" i="2"/>
  <c r="C7109" i="2" l="1"/>
  <c r="K7109" i="2"/>
  <c r="J7109" i="2"/>
  <c r="N7109" i="2"/>
  <c r="A7109" i="2"/>
  <c r="G7109" i="2"/>
  <c r="F7109" i="2"/>
  <c r="B7110" i="2"/>
  <c r="D7109" i="2"/>
  <c r="H7109" i="2" s="1"/>
  <c r="L7109" i="2"/>
  <c r="O7108" i="2"/>
  <c r="M7108" i="2"/>
  <c r="P7108" i="2" s="1"/>
  <c r="Q7108" i="2"/>
  <c r="R7108" i="2" s="1"/>
  <c r="S7108" i="2"/>
  <c r="U7107" i="2"/>
  <c r="T7107" i="2"/>
  <c r="E7108" i="2"/>
  <c r="I7108" i="2"/>
  <c r="E7109" i="2" l="1"/>
  <c r="I7109" i="2"/>
  <c r="U7108" i="2"/>
  <c r="T7108" i="2"/>
  <c r="O7109" i="2"/>
  <c r="M7109" i="2"/>
  <c r="P7109" i="2" s="1"/>
  <c r="S7109" i="2"/>
  <c r="Q7109" i="2"/>
  <c r="R7109" i="2" s="1"/>
  <c r="G7110" i="2"/>
  <c r="B7111" i="2"/>
  <c r="F7110" i="2"/>
  <c r="N7110" i="2"/>
  <c r="D7110" i="2"/>
  <c r="H7110" i="2" s="1"/>
  <c r="K7110" i="2"/>
  <c r="L7110" i="2"/>
  <c r="J7110" i="2"/>
  <c r="C7110" i="2"/>
  <c r="A7110" i="2"/>
  <c r="I7110" i="2" l="1"/>
  <c r="E7110" i="2"/>
  <c r="C7111" i="2"/>
  <c r="K7111" i="2"/>
  <c r="J7111" i="2"/>
  <c r="A7111" i="2"/>
  <c r="G7111" i="2"/>
  <c r="L7111" i="2"/>
  <c r="B7112" i="2"/>
  <c r="F7111" i="2"/>
  <c r="D7111" i="2"/>
  <c r="H7111" i="2" s="1"/>
  <c r="N7111" i="2"/>
  <c r="O7111" i="2" s="1"/>
  <c r="Q7110" i="2"/>
  <c r="R7110" i="2" s="1"/>
  <c r="M7110" i="2"/>
  <c r="P7110" i="2" s="1"/>
  <c r="S7110" i="2"/>
  <c r="O7110" i="2"/>
  <c r="U7109" i="2"/>
  <c r="T7109" i="2"/>
  <c r="E7111" i="2" l="1"/>
  <c r="I7111" i="2"/>
  <c r="M7111" i="2"/>
  <c r="P7111" i="2" s="1"/>
  <c r="S7111" i="2"/>
  <c r="Q7111" i="2"/>
  <c r="R7111" i="2" s="1"/>
  <c r="D7112" i="2"/>
  <c r="H7112" i="2" s="1"/>
  <c r="L7112" i="2"/>
  <c r="C7112" i="2"/>
  <c r="K7112" i="2"/>
  <c r="G7112" i="2"/>
  <c r="J7112" i="2"/>
  <c r="A7112" i="2"/>
  <c r="B7113" i="2"/>
  <c r="F7112" i="2"/>
  <c r="N7112" i="2"/>
  <c r="U7110" i="2"/>
  <c r="T7110" i="2"/>
  <c r="Q7112" i="2" l="1"/>
  <c r="R7112" i="2" s="1"/>
  <c r="M7112" i="2"/>
  <c r="S7112" i="2"/>
  <c r="U7111" i="2"/>
  <c r="T7111" i="2"/>
  <c r="J7113" i="2"/>
  <c r="D7113" i="2"/>
  <c r="H7113" i="2" s="1"/>
  <c r="C7113" i="2"/>
  <c r="A7113" i="2"/>
  <c r="G7113" i="2"/>
  <c r="B7114" i="2"/>
  <c r="F7113" i="2"/>
  <c r="K7113" i="2"/>
  <c r="N7113" i="2"/>
  <c r="L7113" i="2"/>
  <c r="O7112" i="2"/>
  <c r="P7112" i="2"/>
  <c r="E7112" i="2"/>
  <c r="I7112" i="2"/>
  <c r="D7114" i="2" l="1"/>
  <c r="H7114" i="2" s="1"/>
  <c r="L7114" i="2"/>
  <c r="C7114" i="2"/>
  <c r="K7114" i="2"/>
  <c r="J7114" i="2"/>
  <c r="G7114" i="2"/>
  <c r="A7114" i="2"/>
  <c r="N7114" i="2"/>
  <c r="F7114" i="2"/>
  <c r="B7115" i="2"/>
  <c r="U7112" i="2"/>
  <c r="T7112" i="2"/>
  <c r="S7113" i="2"/>
  <c r="Q7113" i="2"/>
  <c r="R7113" i="2" s="1"/>
  <c r="M7113" i="2"/>
  <c r="P7113" i="2" s="1"/>
  <c r="O7113" i="2"/>
  <c r="E7113" i="2"/>
  <c r="I7113" i="2"/>
  <c r="E7114" i="2" l="1"/>
  <c r="I7114" i="2"/>
  <c r="M7114" i="2"/>
  <c r="S7114" i="2"/>
  <c r="Q7114" i="2"/>
  <c r="R7114" i="2" s="1"/>
  <c r="G7115" i="2"/>
  <c r="B7116" i="2"/>
  <c r="F7115" i="2"/>
  <c r="N7115" i="2"/>
  <c r="D7115" i="2"/>
  <c r="H7115" i="2" s="1"/>
  <c r="L7115" i="2"/>
  <c r="C7115" i="2"/>
  <c r="J7115" i="2"/>
  <c r="K7115" i="2"/>
  <c r="A7115" i="2"/>
  <c r="T7113" i="2"/>
  <c r="U7113" i="2"/>
  <c r="P7114" i="2"/>
  <c r="O7114" i="2"/>
  <c r="U7114" i="2" l="1"/>
  <c r="T7114" i="2"/>
  <c r="O7115" i="2"/>
  <c r="C7116" i="2"/>
  <c r="J7116" i="2"/>
  <c r="A7116" i="2"/>
  <c r="G7116" i="2"/>
  <c r="B7117" i="2"/>
  <c r="F7116" i="2"/>
  <c r="L7116" i="2"/>
  <c r="N7116" i="2"/>
  <c r="K7116" i="2"/>
  <c r="D7116" i="2"/>
  <c r="H7116" i="2" s="1"/>
  <c r="I7115" i="2"/>
  <c r="E7115" i="2"/>
  <c r="M7115" i="2"/>
  <c r="P7115" i="2" s="1"/>
  <c r="S7115" i="2"/>
  <c r="Q7115" i="2"/>
  <c r="R7115" i="2" s="1"/>
  <c r="J7117" i="2" l="1"/>
  <c r="N7117" i="2"/>
  <c r="A7117" i="2"/>
  <c r="G7117" i="2"/>
  <c r="F7117" i="2"/>
  <c r="B7118" i="2"/>
  <c r="D7117" i="2"/>
  <c r="H7117" i="2" s="1"/>
  <c r="L7117" i="2"/>
  <c r="C7117" i="2"/>
  <c r="K7117" i="2"/>
  <c r="U7115" i="2"/>
  <c r="T7115" i="2"/>
  <c r="O7116" i="2"/>
  <c r="M7116" i="2"/>
  <c r="P7116" i="2" s="1"/>
  <c r="S7116" i="2"/>
  <c r="Q7116" i="2"/>
  <c r="R7116" i="2" s="1"/>
  <c r="E7116" i="2"/>
  <c r="I7116" i="2"/>
  <c r="M7117" i="2" l="1"/>
  <c r="P7117" i="2" s="1"/>
  <c r="S7117" i="2"/>
  <c r="Q7117" i="2"/>
  <c r="R7117" i="2" s="1"/>
  <c r="N7118" i="2"/>
  <c r="D7118" i="2"/>
  <c r="H7118" i="2" s="1"/>
  <c r="K7118" i="2"/>
  <c r="L7118" i="2"/>
  <c r="J7118" i="2"/>
  <c r="C7118" i="2"/>
  <c r="A7118" i="2"/>
  <c r="G7118" i="2"/>
  <c r="B7119" i="2"/>
  <c r="F7118" i="2"/>
  <c r="O7117" i="2"/>
  <c r="U7116" i="2"/>
  <c r="T7116" i="2"/>
  <c r="E7117" i="2"/>
  <c r="I7117" i="2"/>
  <c r="U7117" i="2" l="1"/>
  <c r="T7117" i="2"/>
  <c r="I7118" i="2"/>
  <c r="E7118" i="2"/>
  <c r="F7119" i="2"/>
  <c r="A7119" i="2"/>
  <c r="D7119" i="2"/>
  <c r="H7119" i="2" s="1"/>
  <c r="C7119" i="2"/>
  <c r="K7119" i="2"/>
  <c r="J7119" i="2"/>
  <c r="G7119" i="2"/>
  <c r="L7119" i="2"/>
  <c r="B7120" i="2"/>
  <c r="N7119" i="2"/>
  <c r="O7118" i="2"/>
  <c r="S7118" i="2"/>
  <c r="M7118" i="2"/>
  <c r="P7118" i="2" s="1"/>
  <c r="Q7118" i="2"/>
  <c r="R7118" i="2" s="1"/>
  <c r="M7119" i="2" l="1"/>
  <c r="P7119" i="2" s="1"/>
  <c r="S7119" i="2"/>
  <c r="Q7119" i="2"/>
  <c r="R7119" i="2" s="1"/>
  <c r="N7120" i="2"/>
  <c r="D7120" i="2"/>
  <c r="H7120" i="2" s="1"/>
  <c r="L7120" i="2"/>
  <c r="A7120" i="2"/>
  <c r="C7120" i="2"/>
  <c r="J7120" i="2"/>
  <c r="K7120" i="2"/>
  <c r="G7120" i="2"/>
  <c r="B7121" i="2"/>
  <c r="F7120" i="2"/>
  <c r="U7118" i="2"/>
  <c r="T7118" i="2"/>
  <c r="O7119" i="2"/>
  <c r="I7119" i="2"/>
  <c r="E7119" i="2"/>
  <c r="T7119" i="2" l="1"/>
  <c r="U7119" i="2"/>
  <c r="C7121" i="2"/>
  <c r="A7121" i="2"/>
  <c r="G7121" i="2"/>
  <c r="B7122" i="2"/>
  <c r="F7121" i="2"/>
  <c r="L7121" i="2"/>
  <c r="J7121" i="2"/>
  <c r="K7121" i="2"/>
  <c r="D7121" i="2"/>
  <c r="H7121" i="2" s="1"/>
  <c r="N7121" i="2"/>
  <c r="O7120" i="2"/>
  <c r="Q7120" i="2"/>
  <c r="R7120" i="2" s="1"/>
  <c r="M7120" i="2"/>
  <c r="P7120" i="2" s="1"/>
  <c r="S7120" i="2"/>
  <c r="I7120" i="2"/>
  <c r="E7120" i="2"/>
  <c r="Q7121" i="2" l="1"/>
  <c r="R7121" i="2" s="1"/>
  <c r="M7121" i="2"/>
  <c r="S7121" i="2"/>
  <c r="I7121" i="2"/>
  <c r="E7121" i="2"/>
  <c r="U7120" i="2"/>
  <c r="T7120" i="2"/>
  <c r="C7122" i="2"/>
  <c r="K7122" i="2"/>
  <c r="L7122" i="2"/>
  <c r="J7122" i="2"/>
  <c r="N7122" i="2"/>
  <c r="O7122" i="2" s="1"/>
  <c r="A7122" i="2"/>
  <c r="G7122" i="2"/>
  <c r="F7122" i="2"/>
  <c r="B7123" i="2"/>
  <c r="D7122" i="2"/>
  <c r="H7122" i="2" s="1"/>
  <c r="O7121" i="2"/>
  <c r="P7121" i="2"/>
  <c r="N7123" i="2" l="1"/>
  <c r="D7123" i="2"/>
  <c r="H7123" i="2" s="1"/>
  <c r="K7123" i="2"/>
  <c r="A7123" i="2"/>
  <c r="L7123" i="2"/>
  <c r="C7123" i="2"/>
  <c r="J7123" i="2"/>
  <c r="B7124" i="2"/>
  <c r="G7123" i="2"/>
  <c r="F7123" i="2"/>
  <c r="M7122" i="2"/>
  <c r="P7122" i="2" s="1"/>
  <c r="S7122" i="2"/>
  <c r="Q7122" i="2"/>
  <c r="R7122" i="2" s="1"/>
  <c r="U7121" i="2"/>
  <c r="T7121" i="2"/>
  <c r="E7122" i="2"/>
  <c r="I7122" i="2"/>
  <c r="O7123" i="2" l="1"/>
  <c r="Q7123" i="2"/>
  <c r="R7123" i="2" s="1"/>
  <c r="S7123" i="2"/>
  <c r="M7123" i="2"/>
  <c r="P7123" i="2" s="1"/>
  <c r="T7122" i="2"/>
  <c r="U7122" i="2"/>
  <c r="I7123" i="2"/>
  <c r="E7123" i="2"/>
  <c r="N7124" i="2"/>
  <c r="K7124" i="2"/>
  <c r="D7124" i="2"/>
  <c r="H7124" i="2" s="1"/>
  <c r="C7124" i="2"/>
  <c r="B7125" i="2"/>
  <c r="J7124" i="2"/>
  <c r="G7124" i="2"/>
  <c r="A7124" i="2"/>
  <c r="F7124" i="2"/>
  <c r="L7124" i="2"/>
  <c r="O7124" i="2" l="1"/>
  <c r="M7124" i="2"/>
  <c r="P7124" i="2" s="1"/>
  <c r="Q7124" i="2"/>
  <c r="R7124" i="2" s="1"/>
  <c r="S7124" i="2"/>
  <c r="T7123" i="2"/>
  <c r="U7123" i="2"/>
  <c r="E7124" i="2"/>
  <c r="I7124" i="2"/>
  <c r="F7125" i="2"/>
  <c r="B7126" i="2"/>
  <c r="D7125" i="2"/>
  <c r="H7125" i="2" s="1"/>
  <c r="K7125" i="2"/>
  <c r="J7125" i="2"/>
  <c r="N7125" i="2"/>
  <c r="L7125" i="2"/>
  <c r="C7125" i="2"/>
  <c r="A7125" i="2"/>
  <c r="G7125" i="2"/>
  <c r="E7125" i="2" l="1"/>
  <c r="I7125" i="2"/>
  <c r="M7125" i="2"/>
  <c r="P7125" i="2" s="1"/>
  <c r="S7125" i="2"/>
  <c r="Q7125" i="2"/>
  <c r="R7125" i="2" s="1"/>
  <c r="U7124" i="2"/>
  <c r="T7124" i="2"/>
  <c r="C7126" i="2"/>
  <c r="N7126" i="2"/>
  <c r="A7126" i="2"/>
  <c r="D7126" i="2"/>
  <c r="H7126" i="2" s="1"/>
  <c r="K7126" i="2"/>
  <c r="G7126" i="2"/>
  <c r="B7127" i="2"/>
  <c r="F7126" i="2"/>
  <c r="L7126" i="2"/>
  <c r="J7126" i="2"/>
  <c r="O7125" i="2"/>
  <c r="O7126" i="2" l="1"/>
  <c r="M7126" i="2"/>
  <c r="P7126" i="2" s="1"/>
  <c r="Q7126" i="2"/>
  <c r="R7126" i="2" s="1"/>
  <c r="S7126" i="2"/>
  <c r="T7125" i="2"/>
  <c r="U7125" i="2"/>
  <c r="A7127" i="2"/>
  <c r="K7127" i="2"/>
  <c r="G7127" i="2"/>
  <c r="N7127" i="2"/>
  <c r="C7127" i="2"/>
  <c r="B7128" i="2"/>
  <c r="L7127" i="2"/>
  <c r="F7127" i="2"/>
  <c r="D7127" i="2"/>
  <c r="H7127" i="2" s="1"/>
  <c r="J7127" i="2"/>
  <c r="I7126" i="2"/>
  <c r="E7126" i="2"/>
  <c r="E7127" i="2" l="1"/>
  <c r="I7127" i="2"/>
  <c r="L7128" i="2"/>
  <c r="C7128" i="2"/>
  <c r="N7128" i="2"/>
  <c r="K7128" i="2"/>
  <c r="G7128" i="2"/>
  <c r="F7128" i="2"/>
  <c r="J7128" i="2"/>
  <c r="A7128" i="2"/>
  <c r="B7129" i="2"/>
  <c r="D7128" i="2"/>
  <c r="H7128" i="2" s="1"/>
  <c r="T7126" i="2"/>
  <c r="U7126" i="2"/>
  <c r="O7127" i="2"/>
  <c r="S7127" i="2"/>
  <c r="Q7127" i="2"/>
  <c r="R7127" i="2" s="1"/>
  <c r="M7127" i="2"/>
  <c r="P7127" i="2" s="1"/>
  <c r="E7128" i="2" l="1"/>
  <c r="I7128" i="2"/>
  <c r="O7128" i="2"/>
  <c r="Q7128" i="2"/>
  <c r="R7128" i="2" s="1"/>
  <c r="M7128" i="2"/>
  <c r="P7128" i="2" s="1"/>
  <c r="S7128" i="2"/>
  <c r="C7129" i="2"/>
  <c r="J7129" i="2"/>
  <c r="A7129" i="2"/>
  <c r="G7129" i="2"/>
  <c r="B7130" i="2"/>
  <c r="F7129" i="2"/>
  <c r="L7129" i="2"/>
  <c r="N7129" i="2"/>
  <c r="K7129" i="2"/>
  <c r="D7129" i="2"/>
  <c r="H7129" i="2" s="1"/>
  <c r="U7127" i="2"/>
  <c r="T7127" i="2"/>
  <c r="C7130" i="2" l="1"/>
  <c r="K7130" i="2"/>
  <c r="J7130" i="2"/>
  <c r="N7130" i="2"/>
  <c r="A7130" i="2"/>
  <c r="G7130" i="2"/>
  <c r="F7130" i="2"/>
  <c r="D7130" i="2"/>
  <c r="H7130" i="2" s="1"/>
  <c r="B7131" i="2"/>
  <c r="L7130" i="2"/>
  <c r="O7129" i="2"/>
  <c r="U7128" i="2"/>
  <c r="T7128" i="2"/>
  <c r="Q7129" i="2"/>
  <c r="R7129" i="2" s="1"/>
  <c r="M7129" i="2"/>
  <c r="P7129" i="2" s="1"/>
  <c r="S7129" i="2"/>
  <c r="E7129" i="2"/>
  <c r="I7129" i="2"/>
  <c r="I7130" i="2" l="1"/>
  <c r="E7130" i="2"/>
  <c r="M7130" i="2"/>
  <c r="P7130" i="2" s="1"/>
  <c r="S7130" i="2"/>
  <c r="Q7130" i="2"/>
  <c r="R7130" i="2" s="1"/>
  <c r="O7130" i="2"/>
  <c r="T7129" i="2"/>
  <c r="U7129" i="2"/>
  <c r="K7131" i="2"/>
  <c r="A7131" i="2"/>
  <c r="G7131" i="2"/>
  <c r="B7132" i="2"/>
  <c r="L7131" i="2"/>
  <c r="F7131" i="2"/>
  <c r="N7131" i="2"/>
  <c r="D7131" i="2"/>
  <c r="H7131" i="2" s="1"/>
  <c r="C7131" i="2"/>
  <c r="J7131" i="2"/>
  <c r="S7131" i="2" l="1"/>
  <c r="Q7131" i="2"/>
  <c r="R7131" i="2" s="1"/>
  <c r="M7131" i="2"/>
  <c r="P7131" i="2" s="1"/>
  <c r="I7131" i="2"/>
  <c r="E7131" i="2"/>
  <c r="U7130" i="2"/>
  <c r="T7130" i="2"/>
  <c r="A7132" i="2"/>
  <c r="C7132" i="2"/>
  <c r="G7132" i="2"/>
  <c r="B7133" i="2"/>
  <c r="F7132" i="2"/>
  <c r="L7132" i="2"/>
  <c r="N7132" i="2"/>
  <c r="K7132" i="2"/>
  <c r="D7132" i="2"/>
  <c r="H7132" i="2" s="1"/>
  <c r="J7132" i="2"/>
  <c r="O7131" i="2"/>
  <c r="U7131" i="2" l="1"/>
  <c r="T7131" i="2"/>
  <c r="B7134" i="2"/>
  <c r="D7133" i="2"/>
  <c r="H7133" i="2" s="1"/>
  <c r="L7133" i="2"/>
  <c r="A7133" i="2"/>
  <c r="C7133" i="2"/>
  <c r="K7133" i="2"/>
  <c r="J7133" i="2"/>
  <c r="N7133" i="2"/>
  <c r="G7133" i="2"/>
  <c r="F7133" i="2"/>
  <c r="O7132" i="2"/>
  <c r="M7132" i="2"/>
  <c r="P7132" i="2" s="1"/>
  <c r="Q7132" i="2"/>
  <c r="R7132" i="2" s="1"/>
  <c r="S7132" i="2"/>
  <c r="E7132" i="2"/>
  <c r="I7132" i="2"/>
  <c r="O7133" i="2" l="1"/>
  <c r="J7134" i="2"/>
  <c r="C7134" i="2"/>
  <c r="D7134" i="2"/>
  <c r="H7134" i="2" s="1"/>
  <c r="A7134" i="2"/>
  <c r="G7134" i="2"/>
  <c r="B7135" i="2"/>
  <c r="F7134" i="2"/>
  <c r="N7134" i="2"/>
  <c r="L7134" i="2"/>
  <c r="K7134" i="2"/>
  <c r="T7132" i="2"/>
  <c r="U7132" i="2"/>
  <c r="E7133" i="2"/>
  <c r="I7133" i="2"/>
  <c r="M7133" i="2"/>
  <c r="P7133" i="2" s="1"/>
  <c r="S7133" i="2"/>
  <c r="Q7133" i="2"/>
  <c r="R7133" i="2" s="1"/>
  <c r="E7134" i="2" l="1"/>
  <c r="I7134" i="2"/>
  <c r="B7136" i="2"/>
  <c r="L7135" i="2"/>
  <c r="F7135" i="2"/>
  <c r="D7135" i="2"/>
  <c r="H7135" i="2" s="1"/>
  <c r="C7135" i="2"/>
  <c r="K7135" i="2"/>
  <c r="J7135" i="2"/>
  <c r="A7135" i="2"/>
  <c r="G7135" i="2"/>
  <c r="N7135" i="2"/>
  <c r="S7134" i="2"/>
  <c r="Q7134" i="2"/>
  <c r="R7134" i="2" s="1"/>
  <c r="M7134" i="2"/>
  <c r="U7133" i="2"/>
  <c r="T7133" i="2"/>
  <c r="P7134" i="2"/>
  <c r="O7134" i="2"/>
  <c r="O7135" i="2" l="1"/>
  <c r="A7136" i="2"/>
  <c r="F7136" i="2"/>
  <c r="K7136" i="2"/>
  <c r="N7136" i="2"/>
  <c r="O7136" i="2" s="1"/>
  <c r="D7136" i="2"/>
  <c r="H7136" i="2" s="1"/>
  <c r="L7136" i="2"/>
  <c r="B7137" i="2"/>
  <c r="C7136" i="2"/>
  <c r="J7136" i="2"/>
  <c r="G7136" i="2"/>
  <c r="U7134" i="2"/>
  <c r="T7134" i="2"/>
  <c r="E7135" i="2"/>
  <c r="I7135" i="2"/>
  <c r="M7135" i="2"/>
  <c r="P7135" i="2" s="1"/>
  <c r="S7135" i="2"/>
  <c r="Q7135" i="2"/>
  <c r="R7135" i="2" s="1"/>
  <c r="Q7136" i="2" l="1"/>
  <c r="R7136" i="2" s="1"/>
  <c r="M7136" i="2"/>
  <c r="P7136" i="2" s="1"/>
  <c r="S7136" i="2"/>
  <c r="J7137" i="2"/>
  <c r="D7137" i="2"/>
  <c r="H7137" i="2" s="1"/>
  <c r="F7137" i="2"/>
  <c r="L7137" i="2"/>
  <c r="C7137" i="2"/>
  <c r="A7137" i="2"/>
  <c r="G7137" i="2"/>
  <c r="B7138" i="2"/>
  <c r="N7137" i="2"/>
  <c r="K7137" i="2"/>
  <c r="T7135" i="2"/>
  <c r="U7135" i="2"/>
  <c r="I7136" i="2"/>
  <c r="E7136" i="2"/>
  <c r="B7139" i="2" l="1"/>
  <c r="A7138" i="2"/>
  <c r="G7138" i="2"/>
  <c r="D7138" i="2"/>
  <c r="H7138" i="2" s="1"/>
  <c r="L7138" i="2"/>
  <c r="C7138" i="2"/>
  <c r="K7138" i="2"/>
  <c r="J7138" i="2"/>
  <c r="N7138" i="2"/>
  <c r="F7138" i="2"/>
  <c r="T7136" i="2"/>
  <c r="U7136" i="2"/>
  <c r="O7137" i="2"/>
  <c r="Q7137" i="2"/>
  <c r="R7137" i="2" s="1"/>
  <c r="S7137" i="2"/>
  <c r="M7137" i="2"/>
  <c r="P7137" i="2" s="1"/>
  <c r="I7137" i="2"/>
  <c r="E7137" i="2"/>
  <c r="O7138" i="2" l="1"/>
  <c r="B7140" i="2"/>
  <c r="F7139" i="2"/>
  <c r="N7139" i="2"/>
  <c r="D7139" i="2"/>
  <c r="H7139" i="2" s="1"/>
  <c r="L7139" i="2"/>
  <c r="K7139" i="2"/>
  <c r="J7139" i="2"/>
  <c r="C7139" i="2"/>
  <c r="A7139" i="2"/>
  <c r="G7139" i="2"/>
  <c r="I7138" i="2"/>
  <c r="E7138" i="2"/>
  <c r="M7138" i="2"/>
  <c r="P7138" i="2" s="1"/>
  <c r="S7138" i="2"/>
  <c r="Q7138" i="2"/>
  <c r="R7138" i="2" s="1"/>
  <c r="T7137" i="2"/>
  <c r="U7137" i="2"/>
  <c r="O7139" i="2" l="1"/>
  <c r="B7141" i="2"/>
  <c r="L7140" i="2"/>
  <c r="K7140" i="2"/>
  <c r="D7140" i="2"/>
  <c r="H7140" i="2" s="1"/>
  <c r="J7140" i="2"/>
  <c r="A7140" i="2"/>
  <c r="G7140" i="2"/>
  <c r="F7140" i="2"/>
  <c r="N7140" i="2"/>
  <c r="C7140" i="2"/>
  <c r="I7139" i="2"/>
  <c r="E7139" i="2"/>
  <c r="U7138" i="2"/>
  <c r="T7138" i="2"/>
  <c r="Q7139" i="2"/>
  <c r="R7139" i="2" s="1"/>
  <c r="M7139" i="2"/>
  <c r="P7139" i="2" s="1"/>
  <c r="S7139" i="2"/>
  <c r="U7139" i="2" l="1"/>
  <c r="T7139" i="2"/>
  <c r="O7140" i="2"/>
  <c r="A7141" i="2"/>
  <c r="G7141" i="2"/>
  <c r="K7141" i="2"/>
  <c r="C7141" i="2"/>
  <c r="L7141" i="2"/>
  <c r="N7141" i="2"/>
  <c r="D7141" i="2"/>
  <c r="H7141" i="2" s="1"/>
  <c r="B7142" i="2"/>
  <c r="F7141" i="2"/>
  <c r="J7141" i="2"/>
  <c r="M7140" i="2"/>
  <c r="P7140" i="2" s="1"/>
  <c r="Q7140" i="2"/>
  <c r="R7140" i="2" s="1"/>
  <c r="S7140" i="2"/>
  <c r="E7140" i="2"/>
  <c r="I7140" i="2"/>
  <c r="U7140" i="2" l="1"/>
  <c r="T7140" i="2"/>
  <c r="O7141" i="2"/>
  <c r="S7141" i="2"/>
  <c r="Q7141" i="2"/>
  <c r="R7141" i="2" s="1"/>
  <c r="M7141" i="2"/>
  <c r="P7141" i="2" s="1"/>
  <c r="C7142" i="2"/>
  <c r="J7142" i="2"/>
  <c r="K7142" i="2"/>
  <c r="N7142" i="2"/>
  <c r="D7142" i="2"/>
  <c r="H7142" i="2" s="1"/>
  <c r="G7142" i="2"/>
  <c r="L7142" i="2"/>
  <c r="A7142" i="2"/>
  <c r="B7143" i="2"/>
  <c r="F7142" i="2"/>
  <c r="I7141" i="2"/>
  <c r="E7141" i="2"/>
  <c r="T7141" i="2" l="1"/>
  <c r="U7141" i="2"/>
  <c r="M7142" i="2"/>
  <c r="P7142" i="2" s="1"/>
  <c r="Q7142" i="2"/>
  <c r="R7142" i="2" s="1"/>
  <c r="S7142" i="2"/>
  <c r="O7142" i="2"/>
  <c r="C7143" i="2"/>
  <c r="N7143" i="2"/>
  <c r="O7143" i="2" s="1"/>
  <c r="B7144" i="2"/>
  <c r="L7143" i="2"/>
  <c r="K7143" i="2"/>
  <c r="J7143" i="2"/>
  <c r="F7143" i="2"/>
  <c r="G7143" i="2"/>
  <c r="A7143" i="2"/>
  <c r="D7143" i="2"/>
  <c r="H7143" i="2" s="1"/>
  <c r="E7142" i="2"/>
  <c r="I7142" i="2"/>
  <c r="Q7143" i="2" l="1"/>
  <c r="R7143" i="2" s="1"/>
  <c r="S7143" i="2"/>
  <c r="M7143" i="2"/>
  <c r="P7143" i="2" s="1"/>
  <c r="U7142" i="2"/>
  <c r="T7142" i="2"/>
  <c r="G7144" i="2"/>
  <c r="B7145" i="2"/>
  <c r="L7144" i="2"/>
  <c r="F7144" i="2"/>
  <c r="D7144" i="2"/>
  <c r="H7144" i="2" s="1"/>
  <c r="N7144" i="2"/>
  <c r="A7144" i="2"/>
  <c r="C7144" i="2"/>
  <c r="K7144" i="2"/>
  <c r="J7144" i="2"/>
  <c r="I7143" i="2"/>
  <c r="E7143" i="2"/>
  <c r="O7144" i="2" l="1"/>
  <c r="U7143" i="2"/>
  <c r="T7143" i="2"/>
  <c r="E7144" i="2"/>
  <c r="I7144" i="2"/>
  <c r="S7144" i="2"/>
  <c r="M7144" i="2"/>
  <c r="P7144" i="2" s="1"/>
  <c r="Q7144" i="2"/>
  <c r="R7144" i="2" s="1"/>
  <c r="N7145" i="2"/>
  <c r="B7146" i="2"/>
  <c r="J7145" i="2"/>
  <c r="D7145" i="2"/>
  <c r="H7145" i="2" s="1"/>
  <c r="G7145" i="2"/>
  <c r="A7145" i="2"/>
  <c r="C7145" i="2"/>
  <c r="L7145" i="2"/>
  <c r="K7145" i="2"/>
  <c r="F7145" i="2"/>
  <c r="U7144" i="2" l="1"/>
  <c r="T7144" i="2"/>
  <c r="D7146" i="2"/>
  <c r="H7146" i="2" s="1"/>
  <c r="N7146" i="2"/>
  <c r="C7146" i="2"/>
  <c r="L7146" i="2"/>
  <c r="K7146" i="2"/>
  <c r="J7146" i="2"/>
  <c r="B7147" i="2"/>
  <c r="F7146" i="2"/>
  <c r="G7146" i="2"/>
  <c r="A7146" i="2"/>
  <c r="E7145" i="2"/>
  <c r="I7145" i="2"/>
  <c r="S7145" i="2"/>
  <c r="M7145" i="2"/>
  <c r="P7145" i="2" s="1"/>
  <c r="Q7145" i="2"/>
  <c r="R7145" i="2" s="1"/>
  <c r="O7145" i="2"/>
  <c r="O7146" i="2" l="1"/>
  <c r="K7147" i="2"/>
  <c r="L7147" i="2"/>
  <c r="G7147" i="2"/>
  <c r="J7147" i="2"/>
  <c r="D7147" i="2"/>
  <c r="H7147" i="2" s="1"/>
  <c r="B7148" i="2"/>
  <c r="F7147" i="2"/>
  <c r="N7147" i="2"/>
  <c r="A7147" i="2"/>
  <c r="C7147" i="2"/>
  <c r="E7146" i="2"/>
  <c r="I7146" i="2"/>
  <c r="T7145" i="2"/>
  <c r="U7145" i="2"/>
  <c r="M7146" i="2"/>
  <c r="P7146" i="2" s="1"/>
  <c r="S7146" i="2"/>
  <c r="Q7146" i="2"/>
  <c r="R7146" i="2" s="1"/>
  <c r="Q7147" i="2" l="1"/>
  <c r="R7147" i="2" s="1"/>
  <c r="M7147" i="2"/>
  <c r="P7147" i="2" s="1"/>
  <c r="S7147" i="2"/>
  <c r="I7147" i="2"/>
  <c r="E7147" i="2"/>
  <c r="G7148" i="2"/>
  <c r="K7148" i="2"/>
  <c r="D7148" i="2"/>
  <c r="H7148" i="2" s="1"/>
  <c r="J7148" i="2"/>
  <c r="B7149" i="2"/>
  <c r="A7148" i="2"/>
  <c r="F7148" i="2"/>
  <c r="N7148" i="2"/>
  <c r="C7148" i="2"/>
  <c r="L7148" i="2"/>
  <c r="U7146" i="2"/>
  <c r="T7146" i="2"/>
  <c r="O7147" i="2"/>
  <c r="U7147" i="2" l="1"/>
  <c r="T7147" i="2"/>
  <c r="J7149" i="2"/>
  <c r="B7150" i="2"/>
  <c r="A7149" i="2"/>
  <c r="F7149" i="2"/>
  <c r="L7149" i="2"/>
  <c r="N7149" i="2"/>
  <c r="K7149" i="2"/>
  <c r="D7149" i="2"/>
  <c r="H7149" i="2" s="1"/>
  <c r="G7149" i="2"/>
  <c r="C7149" i="2"/>
  <c r="O7148" i="2"/>
  <c r="M7148" i="2"/>
  <c r="P7148" i="2" s="1"/>
  <c r="S7148" i="2"/>
  <c r="Q7148" i="2"/>
  <c r="R7148" i="2" s="1"/>
  <c r="I7148" i="2"/>
  <c r="E7148" i="2"/>
  <c r="F7150" i="2" l="1"/>
  <c r="J7150" i="2"/>
  <c r="C7150" i="2"/>
  <c r="A7150" i="2"/>
  <c r="G7150" i="2"/>
  <c r="N7150" i="2"/>
  <c r="D7150" i="2"/>
  <c r="H7150" i="2" s="1"/>
  <c r="L7150" i="2"/>
  <c r="K7150" i="2"/>
  <c r="B7151" i="2"/>
  <c r="I7149" i="2"/>
  <c r="E7149" i="2"/>
  <c r="M7149" i="2"/>
  <c r="P7149" i="2" s="1"/>
  <c r="S7149" i="2"/>
  <c r="Q7149" i="2"/>
  <c r="R7149" i="2" s="1"/>
  <c r="U7148" i="2"/>
  <c r="T7148" i="2"/>
  <c r="O7149" i="2"/>
  <c r="S7150" i="2" l="1"/>
  <c r="Q7150" i="2"/>
  <c r="R7150" i="2" s="1"/>
  <c r="M7150" i="2"/>
  <c r="I7150" i="2"/>
  <c r="E7150" i="2"/>
  <c r="L7151" i="2"/>
  <c r="C7151" i="2"/>
  <c r="F7151" i="2"/>
  <c r="G7151" i="2"/>
  <c r="K7151" i="2"/>
  <c r="A7151" i="2"/>
  <c r="N7151" i="2"/>
  <c r="B7152" i="2"/>
  <c r="J7151" i="2"/>
  <c r="D7151" i="2"/>
  <c r="H7151" i="2" s="1"/>
  <c r="T7149" i="2"/>
  <c r="U7149" i="2"/>
  <c r="O7150" i="2"/>
  <c r="P7150" i="2"/>
  <c r="U7150" i="2" l="1"/>
  <c r="T7150" i="2"/>
  <c r="I7151" i="2"/>
  <c r="E7151" i="2"/>
  <c r="S7151" i="2"/>
  <c r="Q7151" i="2"/>
  <c r="R7151" i="2" s="1"/>
  <c r="M7151" i="2"/>
  <c r="P7151" i="2" s="1"/>
  <c r="O7151" i="2"/>
  <c r="D7152" i="2"/>
  <c r="H7152" i="2" s="1"/>
  <c r="C7152" i="2"/>
  <c r="B7153" i="2"/>
  <c r="F7152" i="2"/>
  <c r="A7152" i="2"/>
  <c r="K7152" i="2"/>
  <c r="J7152" i="2"/>
  <c r="G7152" i="2"/>
  <c r="N7152" i="2"/>
  <c r="L7152" i="2"/>
  <c r="O7152" i="2" l="1"/>
  <c r="I7152" i="2"/>
  <c r="E7152" i="2"/>
  <c r="U7151" i="2"/>
  <c r="T7151" i="2"/>
  <c r="D7153" i="2"/>
  <c r="H7153" i="2" s="1"/>
  <c r="K7153" i="2"/>
  <c r="C7153" i="2"/>
  <c r="F7153" i="2"/>
  <c r="N7153" i="2"/>
  <c r="A7153" i="2"/>
  <c r="G7153" i="2"/>
  <c r="J7153" i="2"/>
  <c r="L7153" i="2"/>
  <c r="B7154" i="2"/>
  <c r="Q7152" i="2"/>
  <c r="R7152" i="2" s="1"/>
  <c r="M7152" i="2"/>
  <c r="P7152" i="2" s="1"/>
  <c r="S7152" i="2"/>
  <c r="O7153" i="2" l="1"/>
  <c r="E7153" i="2"/>
  <c r="I7153" i="2"/>
  <c r="U7152" i="2"/>
  <c r="T7152" i="2"/>
  <c r="C7154" i="2"/>
  <c r="K7154" i="2"/>
  <c r="G7154" i="2"/>
  <c r="J7154" i="2"/>
  <c r="A7154" i="2"/>
  <c r="D7154" i="2"/>
  <c r="H7154" i="2" s="1"/>
  <c r="L7154" i="2"/>
  <c r="B7155" i="2"/>
  <c r="N7154" i="2"/>
  <c r="F7154" i="2"/>
  <c r="S7153" i="2"/>
  <c r="M7153" i="2"/>
  <c r="P7153" i="2" s="1"/>
  <c r="Q7153" i="2"/>
  <c r="R7153" i="2" s="1"/>
  <c r="I7154" i="2" l="1"/>
  <c r="E7154" i="2"/>
  <c r="F7155" i="2"/>
  <c r="A7155" i="2"/>
  <c r="N7155" i="2"/>
  <c r="C7155" i="2"/>
  <c r="L7155" i="2"/>
  <c r="B7156" i="2"/>
  <c r="K7155" i="2"/>
  <c r="J7155" i="2"/>
  <c r="D7155" i="2"/>
  <c r="H7155" i="2" s="1"/>
  <c r="G7155" i="2"/>
  <c r="O7154" i="2"/>
  <c r="Q7154" i="2"/>
  <c r="R7154" i="2" s="1"/>
  <c r="M7154" i="2"/>
  <c r="P7154" i="2" s="1"/>
  <c r="S7154" i="2"/>
  <c r="T7153" i="2"/>
  <c r="U7153" i="2"/>
  <c r="Q7155" i="2" l="1"/>
  <c r="R7155" i="2" s="1"/>
  <c r="S7155" i="2"/>
  <c r="M7155" i="2"/>
  <c r="P7155" i="2" s="1"/>
  <c r="O7155" i="2"/>
  <c r="E7155" i="2"/>
  <c r="I7155" i="2"/>
  <c r="T7154" i="2"/>
  <c r="U7154" i="2"/>
  <c r="B7157" i="2"/>
  <c r="L7156" i="2"/>
  <c r="C7156" i="2"/>
  <c r="J7156" i="2"/>
  <c r="K7156" i="2"/>
  <c r="N7156" i="2"/>
  <c r="G7156" i="2"/>
  <c r="D7156" i="2"/>
  <c r="H7156" i="2" s="1"/>
  <c r="A7156" i="2"/>
  <c r="F7156" i="2"/>
  <c r="F7157" i="2" l="1"/>
  <c r="C7157" i="2"/>
  <c r="G7157" i="2"/>
  <c r="L7157" i="2"/>
  <c r="A7157" i="2"/>
  <c r="D7157" i="2"/>
  <c r="H7157" i="2" s="1"/>
  <c r="J7157" i="2"/>
  <c r="N7157" i="2"/>
  <c r="B7158" i="2"/>
  <c r="K7157" i="2"/>
  <c r="U7155" i="2"/>
  <c r="T7155" i="2"/>
  <c r="I7156" i="2"/>
  <c r="E7156" i="2"/>
  <c r="M7156" i="2"/>
  <c r="P7156" i="2" s="1"/>
  <c r="S7156" i="2"/>
  <c r="Q7156" i="2"/>
  <c r="R7156" i="2" s="1"/>
  <c r="O7156" i="2"/>
  <c r="Q7157" i="2" l="1"/>
  <c r="R7157" i="2" s="1"/>
  <c r="S7157" i="2"/>
  <c r="M7157" i="2"/>
  <c r="P7157" i="2" s="1"/>
  <c r="K7158" i="2"/>
  <c r="N7158" i="2"/>
  <c r="J7158" i="2"/>
  <c r="B7159" i="2"/>
  <c r="D7158" i="2"/>
  <c r="H7158" i="2" s="1"/>
  <c r="C7158" i="2"/>
  <c r="G7158" i="2"/>
  <c r="F7158" i="2"/>
  <c r="A7158" i="2"/>
  <c r="L7158" i="2"/>
  <c r="I7157" i="2"/>
  <c r="E7157" i="2"/>
  <c r="U7156" i="2"/>
  <c r="T7156" i="2"/>
  <c r="O7157" i="2"/>
  <c r="E7158" i="2" l="1"/>
  <c r="I7158" i="2"/>
  <c r="T7157" i="2"/>
  <c r="U7157" i="2"/>
  <c r="M7158" i="2"/>
  <c r="P7158" i="2" s="1"/>
  <c r="S7158" i="2"/>
  <c r="Q7158" i="2"/>
  <c r="R7158" i="2" s="1"/>
  <c r="O7158" i="2"/>
  <c r="F7159" i="2"/>
  <c r="J7159" i="2"/>
  <c r="A7159" i="2"/>
  <c r="D7159" i="2"/>
  <c r="H7159" i="2" s="1"/>
  <c r="C7159" i="2"/>
  <c r="N7159" i="2"/>
  <c r="B7160" i="2"/>
  <c r="K7159" i="2"/>
  <c r="L7159" i="2"/>
  <c r="G7159" i="2"/>
  <c r="T7158" i="2" l="1"/>
  <c r="U7158" i="2"/>
  <c r="I7159" i="2"/>
  <c r="E7159" i="2"/>
  <c r="S7159" i="2"/>
  <c r="Q7159" i="2"/>
  <c r="R7159" i="2" s="1"/>
  <c r="M7159" i="2"/>
  <c r="P7159" i="2" s="1"/>
  <c r="O7159" i="2"/>
  <c r="A7160" i="2"/>
  <c r="L7160" i="2"/>
  <c r="J7160" i="2"/>
  <c r="F7160" i="2"/>
  <c r="C7160" i="2"/>
  <c r="N7160" i="2"/>
  <c r="G7160" i="2"/>
  <c r="B7161" i="2"/>
  <c r="D7160" i="2"/>
  <c r="H7160" i="2" s="1"/>
  <c r="K7160" i="2"/>
  <c r="T7159" i="2" l="1"/>
  <c r="U7159" i="2"/>
  <c r="I7160" i="2"/>
  <c r="E7160" i="2"/>
  <c r="O7160" i="2"/>
  <c r="K7161" i="2"/>
  <c r="B7162" i="2"/>
  <c r="L7161" i="2"/>
  <c r="A7161" i="2"/>
  <c r="J7161" i="2"/>
  <c r="N7161" i="2"/>
  <c r="G7161" i="2"/>
  <c r="D7161" i="2"/>
  <c r="H7161" i="2" s="1"/>
  <c r="C7161" i="2"/>
  <c r="F7161" i="2"/>
  <c r="M7160" i="2"/>
  <c r="P7160" i="2" s="1"/>
  <c r="Q7160" i="2"/>
  <c r="R7160" i="2" s="1"/>
  <c r="S7160" i="2"/>
  <c r="O7161" i="2" l="1"/>
  <c r="U7160" i="2"/>
  <c r="T7160" i="2"/>
  <c r="S7161" i="2"/>
  <c r="Q7161" i="2"/>
  <c r="R7161" i="2" s="1"/>
  <c r="M7161" i="2"/>
  <c r="P7161" i="2" s="1"/>
  <c r="E7161" i="2"/>
  <c r="I7161" i="2"/>
  <c r="J7162" i="2"/>
  <c r="F7162" i="2"/>
  <c r="C7162" i="2"/>
  <c r="N7162" i="2"/>
  <c r="L7162" i="2"/>
  <c r="K7162" i="2"/>
  <c r="B7163" i="2"/>
  <c r="G7162" i="2"/>
  <c r="D7162" i="2"/>
  <c r="H7162" i="2" s="1"/>
  <c r="A7162" i="2"/>
  <c r="E7162" i="2" l="1"/>
  <c r="I7162" i="2"/>
  <c r="O7162" i="2"/>
  <c r="T7161" i="2"/>
  <c r="U7161" i="2"/>
  <c r="M7162" i="2"/>
  <c r="P7162" i="2" s="1"/>
  <c r="S7162" i="2"/>
  <c r="Q7162" i="2"/>
  <c r="R7162" i="2" s="1"/>
  <c r="B7164" i="2"/>
  <c r="F7163" i="2"/>
  <c r="D7163" i="2"/>
  <c r="H7163" i="2" s="1"/>
  <c r="C7163" i="2"/>
  <c r="L7163" i="2"/>
  <c r="K7163" i="2"/>
  <c r="G7163" i="2"/>
  <c r="N7163" i="2"/>
  <c r="A7163" i="2"/>
  <c r="J7163" i="2"/>
  <c r="O7163" i="2" l="1"/>
  <c r="F7164" i="2"/>
  <c r="A7164" i="2"/>
  <c r="N7164" i="2"/>
  <c r="J7164" i="2"/>
  <c r="B7165" i="2"/>
  <c r="D7164" i="2"/>
  <c r="H7164" i="2" s="1"/>
  <c r="L7164" i="2"/>
  <c r="C7164" i="2"/>
  <c r="K7164" i="2"/>
  <c r="G7164" i="2"/>
  <c r="Q7163" i="2"/>
  <c r="R7163" i="2" s="1"/>
  <c r="S7163" i="2"/>
  <c r="M7163" i="2"/>
  <c r="P7163" i="2" s="1"/>
  <c r="E7163" i="2"/>
  <c r="I7163" i="2"/>
  <c r="T7162" i="2"/>
  <c r="U7162" i="2"/>
  <c r="I7164" i="2" l="1"/>
  <c r="E7164" i="2"/>
  <c r="Q7164" i="2"/>
  <c r="R7164" i="2" s="1"/>
  <c r="S7164" i="2"/>
  <c r="M7164" i="2"/>
  <c r="P7164" i="2" s="1"/>
  <c r="O7164" i="2"/>
  <c r="T7163" i="2"/>
  <c r="U7163" i="2"/>
  <c r="J7165" i="2"/>
  <c r="G7165" i="2"/>
  <c r="L7165" i="2"/>
  <c r="B7166" i="2"/>
  <c r="D7165" i="2"/>
  <c r="H7165" i="2" s="1"/>
  <c r="K7165" i="2"/>
  <c r="C7165" i="2"/>
  <c r="N7165" i="2"/>
  <c r="F7165" i="2"/>
  <c r="A7165" i="2"/>
  <c r="U7164" i="2" l="1"/>
  <c r="T7164" i="2"/>
  <c r="N7166" i="2"/>
  <c r="D7166" i="2"/>
  <c r="H7166" i="2" s="1"/>
  <c r="C7166" i="2"/>
  <c r="J7166" i="2"/>
  <c r="F7166" i="2"/>
  <c r="B7167" i="2"/>
  <c r="L7166" i="2"/>
  <c r="G7166" i="2"/>
  <c r="K7166" i="2"/>
  <c r="A7166" i="2"/>
  <c r="M7165" i="2"/>
  <c r="P7165" i="2" s="1"/>
  <c r="Q7165" i="2"/>
  <c r="R7165" i="2" s="1"/>
  <c r="S7165" i="2"/>
  <c r="O7165" i="2"/>
  <c r="E7165" i="2"/>
  <c r="I7165" i="2"/>
  <c r="M7166" i="2" l="1"/>
  <c r="P7166" i="2" s="1"/>
  <c r="S7166" i="2"/>
  <c r="Q7166" i="2"/>
  <c r="R7166" i="2" s="1"/>
  <c r="O7166" i="2"/>
  <c r="E7166" i="2"/>
  <c r="I7166" i="2"/>
  <c r="U7165" i="2"/>
  <c r="T7165" i="2"/>
  <c r="J7167" i="2"/>
  <c r="F7167" i="2"/>
  <c r="K7167" i="2"/>
  <c r="D7167" i="2"/>
  <c r="H7167" i="2" s="1"/>
  <c r="L7167" i="2"/>
  <c r="N7167" i="2"/>
  <c r="G7167" i="2"/>
  <c r="B7168" i="2"/>
  <c r="C7167" i="2"/>
  <c r="A7167" i="2"/>
  <c r="T7166" i="2" l="1"/>
  <c r="U7166" i="2"/>
  <c r="J7168" i="2"/>
  <c r="A7168" i="2"/>
  <c r="G7168" i="2"/>
  <c r="F7168" i="2"/>
  <c r="C7168" i="2"/>
  <c r="K7168" i="2"/>
  <c r="D7168" i="2"/>
  <c r="H7168" i="2" s="1"/>
  <c r="L7168" i="2"/>
  <c r="B7169" i="2"/>
  <c r="N7168" i="2"/>
  <c r="I7167" i="2"/>
  <c r="E7167" i="2"/>
  <c r="M7167" i="2"/>
  <c r="P7167" i="2" s="1"/>
  <c r="Q7167" i="2"/>
  <c r="R7167" i="2" s="1"/>
  <c r="S7167" i="2"/>
  <c r="O7167" i="2"/>
  <c r="D7169" i="2" l="1"/>
  <c r="H7169" i="2" s="1"/>
  <c r="C7169" i="2"/>
  <c r="A7169" i="2"/>
  <c r="K7169" i="2"/>
  <c r="L7169" i="2"/>
  <c r="N7169" i="2"/>
  <c r="J7169" i="2"/>
  <c r="F7169" i="2"/>
  <c r="G7169" i="2"/>
  <c r="B7170" i="2"/>
  <c r="O7168" i="2"/>
  <c r="I7168" i="2"/>
  <c r="E7168" i="2"/>
  <c r="T7167" i="2"/>
  <c r="U7167" i="2"/>
  <c r="S7168" i="2"/>
  <c r="M7168" i="2"/>
  <c r="P7168" i="2" s="1"/>
  <c r="Q7168" i="2"/>
  <c r="R7168" i="2" s="1"/>
  <c r="E7169" i="2" l="1"/>
  <c r="I7169" i="2"/>
  <c r="B7171" i="2"/>
  <c r="C7170" i="2"/>
  <c r="F7170" i="2"/>
  <c r="K7170" i="2"/>
  <c r="A7170" i="2"/>
  <c r="G7170" i="2"/>
  <c r="L7170" i="2"/>
  <c r="J7170" i="2"/>
  <c r="N7170" i="2"/>
  <c r="D7170" i="2"/>
  <c r="H7170" i="2" s="1"/>
  <c r="M7169" i="2"/>
  <c r="P7169" i="2" s="1"/>
  <c r="Q7169" i="2"/>
  <c r="R7169" i="2" s="1"/>
  <c r="S7169" i="2"/>
  <c r="O7169" i="2"/>
  <c r="U7168" i="2"/>
  <c r="T7168" i="2"/>
  <c r="O7170" i="2" l="1"/>
  <c r="J7171" i="2"/>
  <c r="C7171" i="2"/>
  <c r="N7171" i="2"/>
  <c r="F7171" i="2"/>
  <c r="B7172" i="2"/>
  <c r="L7171" i="2"/>
  <c r="G7171" i="2"/>
  <c r="D7171" i="2"/>
  <c r="H7171" i="2" s="1"/>
  <c r="A7171" i="2"/>
  <c r="K7171" i="2"/>
  <c r="I7170" i="2"/>
  <c r="E7170" i="2"/>
  <c r="M7170" i="2"/>
  <c r="P7170" i="2" s="1"/>
  <c r="Q7170" i="2"/>
  <c r="R7170" i="2" s="1"/>
  <c r="S7170" i="2"/>
  <c r="U7169" i="2"/>
  <c r="T7169" i="2"/>
  <c r="I7171" i="2" l="1"/>
  <c r="E7171" i="2"/>
  <c r="O7171" i="2"/>
  <c r="C7172" i="2"/>
  <c r="F7172" i="2"/>
  <c r="J7172" i="2"/>
  <c r="N7172" i="2"/>
  <c r="B7173" i="2"/>
  <c r="A7172" i="2"/>
  <c r="L7172" i="2"/>
  <c r="G7172" i="2"/>
  <c r="D7172" i="2"/>
  <c r="H7172" i="2" s="1"/>
  <c r="K7172" i="2"/>
  <c r="S7171" i="2"/>
  <c r="M7171" i="2"/>
  <c r="P7171" i="2" s="1"/>
  <c r="Q7171" i="2"/>
  <c r="R7171" i="2" s="1"/>
  <c r="T7170" i="2"/>
  <c r="U7170" i="2"/>
  <c r="E7172" i="2" l="1"/>
  <c r="I7172" i="2"/>
  <c r="T7171" i="2"/>
  <c r="U7171" i="2"/>
  <c r="O7172" i="2"/>
  <c r="M7172" i="2"/>
  <c r="P7172" i="2" s="1"/>
  <c r="S7172" i="2"/>
  <c r="Q7172" i="2"/>
  <c r="R7172" i="2" s="1"/>
  <c r="L7173" i="2"/>
  <c r="K7173" i="2"/>
  <c r="F7173" i="2"/>
  <c r="G7173" i="2"/>
  <c r="J7173" i="2"/>
  <c r="B7174" i="2"/>
  <c r="D7173" i="2"/>
  <c r="H7173" i="2" s="1"/>
  <c r="A7173" i="2"/>
  <c r="C7173" i="2"/>
  <c r="N7173" i="2"/>
  <c r="S7173" i="2" l="1"/>
  <c r="M7173" i="2"/>
  <c r="P7173" i="2" s="1"/>
  <c r="Q7173" i="2"/>
  <c r="R7173" i="2" s="1"/>
  <c r="O7173" i="2"/>
  <c r="I7173" i="2"/>
  <c r="E7173" i="2"/>
  <c r="L7174" i="2"/>
  <c r="K7174" i="2"/>
  <c r="N7174" i="2"/>
  <c r="J7174" i="2"/>
  <c r="F7174" i="2"/>
  <c r="C7174" i="2"/>
  <c r="B7175" i="2"/>
  <c r="D7174" i="2"/>
  <c r="H7174" i="2" s="1"/>
  <c r="G7174" i="2"/>
  <c r="A7174" i="2"/>
  <c r="U7172" i="2"/>
  <c r="T7172" i="2"/>
  <c r="O7174" i="2" l="1"/>
  <c r="U7173" i="2"/>
  <c r="T7173" i="2"/>
  <c r="E7174" i="2"/>
  <c r="I7174" i="2"/>
  <c r="K7175" i="2"/>
  <c r="L7175" i="2"/>
  <c r="J7175" i="2"/>
  <c r="C7175" i="2"/>
  <c r="A7175" i="2"/>
  <c r="D7175" i="2"/>
  <c r="H7175" i="2" s="1"/>
  <c r="B7176" i="2"/>
  <c r="N7175" i="2"/>
  <c r="G7175" i="2"/>
  <c r="F7175" i="2"/>
  <c r="Q7174" i="2"/>
  <c r="R7174" i="2" s="1"/>
  <c r="M7174" i="2"/>
  <c r="P7174" i="2" s="1"/>
  <c r="S7174" i="2"/>
  <c r="O7175" i="2" l="1"/>
  <c r="I7175" i="2"/>
  <c r="E7175" i="2"/>
  <c r="U7174" i="2"/>
  <c r="T7174" i="2"/>
  <c r="C7176" i="2"/>
  <c r="L7176" i="2"/>
  <c r="N7176" i="2"/>
  <c r="A7176" i="2"/>
  <c r="J7176" i="2"/>
  <c r="F7176" i="2"/>
  <c r="K7176" i="2"/>
  <c r="G7176" i="2"/>
  <c r="B7177" i="2"/>
  <c r="D7176" i="2"/>
  <c r="H7176" i="2" s="1"/>
  <c r="M7175" i="2"/>
  <c r="P7175" i="2" s="1"/>
  <c r="Q7175" i="2"/>
  <c r="R7175" i="2" s="1"/>
  <c r="S7175" i="2"/>
  <c r="U7175" i="2" l="1"/>
  <c r="T7175" i="2"/>
  <c r="I7176" i="2"/>
  <c r="E7176" i="2"/>
  <c r="A7177" i="2"/>
  <c r="J7177" i="2"/>
  <c r="B7178" i="2"/>
  <c r="F7177" i="2"/>
  <c r="G7177" i="2"/>
  <c r="L7177" i="2"/>
  <c r="N7177" i="2"/>
  <c r="C7177" i="2"/>
  <c r="K7177" i="2"/>
  <c r="D7177" i="2"/>
  <c r="H7177" i="2" s="1"/>
  <c r="M7176" i="2"/>
  <c r="P7176" i="2" s="1"/>
  <c r="S7176" i="2"/>
  <c r="Q7176" i="2"/>
  <c r="R7176" i="2" s="1"/>
  <c r="O7176" i="2"/>
  <c r="I7177" i="2" l="1"/>
  <c r="E7177" i="2"/>
  <c r="Q7177" i="2"/>
  <c r="R7177" i="2" s="1"/>
  <c r="S7177" i="2"/>
  <c r="M7177" i="2"/>
  <c r="P7177" i="2" s="1"/>
  <c r="G7178" i="2"/>
  <c r="C7178" i="2"/>
  <c r="L7178" i="2"/>
  <c r="K7178" i="2"/>
  <c r="D7178" i="2"/>
  <c r="H7178" i="2" s="1"/>
  <c r="F7178" i="2"/>
  <c r="J7178" i="2"/>
  <c r="B7179" i="2"/>
  <c r="N7178" i="2"/>
  <c r="A7178" i="2"/>
  <c r="O7177" i="2"/>
  <c r="T7176" i="2"/>
  <c r="U7176" i="2"/>
  <c r="U7177" i="2" l="1"/>
  <c r="T7177" i="2"/>
  <c r="K7179" i="2"/>
  <c r="N7179" i="2"/>
  <c r="J7179" i="2"/>
  <c r="L7179" i="2"/>
  <c r="A7179" i="2"/>
  <c r="G7179" i="2"/>
  <c r="F7179" i="2"/>
  <c r="B7180" i="2"/>
  <c r="C7179" i="2"/>
  <c r="D7179" i="2"/>
  <c r="H7179" i="2" s="1"/>
  <c r="M7178" i="2"/>
  <c r="P7178" i="2" s="1"/>
  <c r="S7178" i="2"/>
  <c r="Q7178" i="2"/>
  <c r="R7178" i="2" s="1"/>
  <c r="O7178" i="2"/>
  <c r="E7178" i="2"/>
  <c r="I7178" i="2"/>
  <c r="I7179" i="2" l="1"/>
  <c r="E7179" i="2"/>
  <c r="M7179" i="2"/>
  <c r="P7179" i="2" s="1"/>
  <c r="S7179" i="2"/>
  <c r="Q7179" i="2"/>
  <c r="R7179" i="2" s="1"/>
  <c r="O7179" i="2"/>
  <c r="U7178" i="2"/>
  <c r="T7178" i="2"/>
  <c r="G7180" i="2"/>
  <c r="F7180" i="2"/>
  <c r="D7180" i="2"/>
  <c r="H7180" i="2" s="1"/>
  <c r="N7180" i="2"/>
  <c r="L7180" i="2"/>
  <c r="C7180" i="2"/>
  <c r="K7180" i="2"/>
  <c r="A7180" i="2"/>
  <c r="B7181" i="2"/>
  <c r="J7180" i="2"/>
  <c r="O7180" i="2" l="1"/>
  <c r="F7181" i="2"/>
  <c r="A7181" i="2"/>
  <c r="K7181" i="2"/>
  <c r="C7181" i="2"/>
  <c r="B7182" i="2"/>
  <c r="J7181" i="2"/>
  <c r="D7181" i="2"/>
  <c r="H7181" i="2" s="1"/>
  <c r="N7181" i="2"/>
  <c r="G7181" i="2"/>
  <c r="L7181" i="2"/>
  <c r="U7179" i="2"/>
  <c r="T7179" i="2"/>
  <c r="I7180" i="2"/>
  <c r="E7180" i="2"/>
  <c r="Q7180" i="2"/>
  <c r="R7180" i="2" s="1"/>
  <c r="M7180" i="2"/>
  <c r="P7180" i="2" s="1"/>
  <c r="S7180" i="2"/>
  <c r="T7180" i="2" l="1"/>
  <c r="U7180" i="2"/>
  <c r="S7181" i="2"/>
  <c r="M7181" i="2"/>
  <c r="P7181" i="2" s="1"/>
  <c r="Q7181" i="2"/>
  <c r="R7181" i="2" s="1"/>
  <c r="E7181" i="2"/>
  <c r="I7181" i="2"/>
  <c r="J7182" i="2"/>
  <c r="F7182" i="2"/>
  <c r="D7182" i="2"/>
  <c r="H7182" i="2" s="1"/>
  <c r="G7182" i="2"/>
  <c r="C7182" i="2"/>
  <c r="N7182" i="2"/>
  <c r="B7183" i="2"/>
  <c r="K7182" i="2"/>
  <c r="L7182" i="2"/>
  <c r="A7182" i="2"/>
  <c r="O7181" i="2"/>
  <c r="U7181" i="2" l="1"/>
  <c r="T7181" i="2"/>
  <c r="E7182" i="2"/>
  <c r="I7182" i="2"/>
  <c r="O7182" i="2"/>
  <c r="F7183" i="2"/>
  <c r="L7183" i="2"/>
  <c r="A7183" i="2"/>
  <c r="K7183" i="2"/>
  <c r="D7183" i="2"/>
  <c r="H7183" i="2" s="1"/>
  <c r="G7183" i="2"/>
  <c r="N7183" i="2"/>
  <c r="O7183" i="2" s="1"/>
  <c r="C7183" i="2"/>
  <c r="B7184" i="2"/>
  <c r="J7183" i="2"/>
  <c r="M7182" i="2"/>
  <c r="P7182" i="2" s="1"/>
  <c r="Q7182" i="2"/>
  <c r="R7182" i="2" s="1"/>
  <c r="S7182" i="2"/>
  <c r="Q7183" i="2" l="1"/>
  <c r="R7183" i="2" s="1"/>
  <c r="S7183" i="2"/>
  <c r="M7183" i="2"/>
  <c r="P7183" i="2" s="1"/>
  <c r="U7182" i="2"/>
  <c r="T7182" i="2"/>
  <c r="I7183" i="2"/>
  <c r="E7183" i="2"/>
  <c r="F7184" i="2"/>
  <c r="C7184" i="2"/>
  <c r="A7184" i="2"/>
  <c r="G7184" i="2"/>
  <c r="B7185" i="2"/>
  <c r="L7184" i="2"/>
  <c r="D7184" i="2"/>
  <c r="H7184" i="2" s="1"/>
  <c r="N7184" i="2"/>
  <c r="J7184" i="2"/>
  <c r="K7184" i="2"/>
  <c r="I7184" i="2" l="1"/>
  <c r="E7184" i="2"/>
  <c r="T7183" i="2"/>
  <c r="U7183" i="2"/>
  <c r="S7184" i="2"/>
  <c r="M7184" i="2"/>
  <c r="P7184" i="2" s="1"/>
  <c r="Q7184" i="2"/>
  <c r="R7184" i="2" s="1"/>
  <c r="F7185" i="2"/>
  <c r="G7185" i="2"/>
  <c r="J7185" i="2"/>
  <c r="A7185" i="2"/>
  <c r="L7185" i="2"/>
  <c r="D7185" i="2"/>
  <c r="H7185" i="2" s="1"/>
  <c r="C7185" i="2"/>
  <c r="N7185" i="2"/>
  <c r="B7186" i="2"/>
  <c r="K7185" i="2"/>
  <c r="O7184" i="2"/>
  <c r="U7184" i="2" l="1"/>
  <c r="T7184" i="2"/>
  <c r="Q7185" i="2"/>
  <c r="R7185" i="2" s="1"/>
  <c r="S7185" i="2"/>
  <c r="M7185" i="2"/>
  <c r="P7185" i="2" s="1"/>
  <c r="O7185" i="2"/>
  <c r="I7185" i="2"/>
  <c r="E7185" i="2"/>
  <c r="L7186" i="2"/>
  <c r="A7186" i="2"/>
  <c r="K7186" i="2"/>
  <c r="J7186" i="2"/>
  <c r="G7186" i="2"/>
  <c r="D7186" i="2"/>
  <c r="H7186" i="2" s="1"/>
  <c r="B7187" i="2"/>
  <c r="C7186" i="2"/>
  <c r="F7186" i="2"/>
  <c r="N7186" i="2"/>
  <c r="O7186" i="2" l="1"/>
  <c r="I7186" i="2"/>
  <c r="E7186" i="2"/>
  <c r="S7186" i="2"/>
  <c r="M7186" i="2"/>
  <c r="P7186" i="2" s="1"/>
  <c r="Q7186" i="2"/>
  <c r="R7186" i="2" s="1"/>
  <c r="T7185" i="2"/>
  <c r="U7185" i="2"/>
  <c r="G7187" i="2"/>
  <c r="D7187" i="2"/>
  <c r="H7187" i="2" s="1"/>
  <c r="F7187" i="2"/>
  <c r="N7187" i="2"/>
  <c r="K7187" i="2"/>
  <c r="B7188" i="2"/>
  <c r="J7187" i="2"/>
  <c r="C7187" i="2"/>
  <c r="L7187" i="2"/>
  <c r="A7187" i="2"/>
  <c r="U7186" i="2" l="1"/>
  <c r="T7186" i="2"/>
  <c r="E7187" i="2"/>
  <c r="I7187" i="2"/>
  <c r="O7187" i="2"/>
  <c r="Q7187" i="2"/>
  <c r="R7187" i="2" s="1"/>
  <c r="M7187" i="2"/>
  <c r="P7187" i="2" s="1"/>
  <c r="S7187" i="2"/>
  <c r="N7188" i="2"/>
  <c r="J7188" i="2"/>
  <c r="A7188" i="2"/>
  <c r="G7188" i="2"/>
  <c r="D7188" i="2"/>
  <c r="H7188" i="2" s="1"/>
  <c r="C7188" i="2"/>
  <c r="L7188" i="2"/>
  <c r="B7189" i="2"/>
  <c r="F7188" i="2"/>
  <c r="K7188" i="2"/>
  <c r="O7188" i="2" l="1"/>
  <c r="Q7188" i="2"/>
  <c r="R7188" i="2" s="1"/>
  <c r="S7188" i="2"/>
  <c r="M7188" i="2"/>
  <c r="P7188" i="2" s="1"/>
  <c r="A7189" i="2"/>
  <c r="J7189" i="2"/>
  <c r="F7189" i="2"/>
  <c r="L7189" i="2"/>
  <c r="B7190" i="2"/>
  <c r="G7189" i="2"/>
  <c r="C7189" i="2"/>
  <c r="N7189" i="2"/>
  <c r="D7189" i="2"/>
  <c r="H7189" i="2" s="1"/>
  <c r="K7189" i="2"/>
  <c r="U7187" i="2"/>
  <c r="T7187" i="2"/>
  <c r="E7188" i="2"/>
  <c r="I7188" i="2"/>
  <c r="I7189" i="2" l="1"/>
  <c r="E7189" i="2"/>
  <c r="U7188" i="2"/>
  <c r="T7188" i="2"/>
  <c r="O7189" i="2"/>
  <c r="S7189" i="2"/>
  <c r="M7189" i="2"/>
  <c r="P7189" i="2" s="1"/>
  <c r="Q7189" i="2"/>
  <c r="R7189" i="2" s="1"/>
  <c r="J7190" i="2"/>
  <c r="D7190" i="2"/>
  <c r="H7190" i="2" s="1"/>
  <c r="F7190" i="2"/>
  <c r="N7190" i="2"/>
  <c r="B7191" i="2"/>
  <c r="L7190" i="2"/>
  <c r="K7190" i="2"/>
  <c r="G7190" i="2"/>
  <c r="C7190" i="2"/>
  <c r="A7190" i="2"/>
  <c r="I7190" i="2" l="1"/>
  <c r="E7190" i="2"/>
  <c r="O7190" i="2"/>
  <c r="B7192" i="2"/>
  <c r="J7191" i="2"/>
  <c r="D7191" i="2"/>
  <c r="H7191" i="2" s="1"/>
  <c r="A7191" i="2"/>
  <c r="F7191" i="2"/>
  <c r="N7191" i="2"/>
  <c r="C7191" i="2"/>
  <c r="L7191" i="2"/>
  <c r="G7191" i="2"/>
  <c r="K7191" i="2"/>
  <c r="U7189" i="2"/>
  <c r="T7189" i="2"/>
  <c r="Q7190" i="2"/>
  <c r="R7190" i="2" s="1"/>
  <c r="M7190" i="2"/>
  <c r="P7190" i="2" s="1"/>
  <c r="S7190" i="2"/>
  <c r="U7190" i="2" l="1"/>
  <c r="T7190" i="2"/>
  <c r="D7192" i="2"/>
  <c r="H7192" i="2" s="1"/>
  <c r="C7192" i="2"/>
  <c r="A7192" i="2"/>
  <c r="B7193" i="2"/>
  <c r="K7192" i="2"/>
  <c r="J7192" i="2"/>
  <c r="F7192" i="2"/>
  <c r="L7192" i="2"/>
  <c r="N7192" i="2"/>
  <c r="G7192" i="2"/>
  <c r="I7191" i="2"/>
  <c r="E7191" i="2"/>
  <c r="M7191" i="2"/>
  <c r="P7191" i="2" s="1"/>
  <c r="Q7191" i="2"/>
  <c r="R7191" i="2" s="1"/>
  <c r="S7191" i="2"/>
  <c r="O7191" i="2"/>
  <c r="T7191" i="2" l="1"/>
  <c r="U7191" i="2"/>
  <c r="O7192" i="2"/>
  <c r="E7192" i="2"/>
  <c r="I7192" i="2"/>
  <c r="G7193" i="2"/>
  <c r="D7193" i="2"/>
  <c r="H7193" i="2" s="1"/>
  <c r="B7194" i="2"/>
  <c r="C7193" i="2"/>
  <c r="N7193" i="2"/>
  <c r="J7193" i="2"/>
  <c r="A7193" i="2"/>
  <c r="K7193" i="2"/>
  <c r="F7193" i="2"/>
  <c r="L7193" i="2"/>
  <c r="S7192" i="2"/>
  <c r="Q7192" i="2"/>
  <c r="R7192" i="2" s="1"/>
  <c r="M7192" i="2"/>
  <c r="P7192" i="2" s="1"/>
  <c r="I7193" i="2" l="1"/>
  <c r="E7193" i="2"/>
  <c r="O7193" i="2"/>
  <c r="U7192" i="2"/>
  <c r="T7192" i="2"/>
  <c r="D7194" i="2"/>
  <c r="H7194" i="2" s="1"/>
  <c r="G7194" i="2"/>
  <c r="C7194" i="2"/>
  <c r="J7194" i="2"/>
  <c r="B7195" i="2"/>
  <c r="N7194" i="2"/>
  <c r="A7194" i="2"/>
  <c r="L7194" i="2"/>
  <c r="K7194" i="2"/>
  <c r="F7194" i="2"/>
  <c r="Q7193" i="2"/>
  <c r="R7193" i="2" s="1"/>
  <c r="S7193" i="2"/>
  <c r="M7193" i="2"/>
  <c r="P7193" i="2" s="1"/>
  <c r="F7195" i="2" l="1"/>
  <c r="A7195" i="2"/>
  <c r="C7195" i="2"/>
  <c r="J7195" i="2"/>
  <c r="N7195" i="2"/>
  <c r="K7195" i="2"/>
  <c r="G7195" i="2"/>
  <c r="D7195" i="2"/>
  <c r="H7195" i="2" s="1"/>
  <c r="B7196" i="2"/>
  <c r="L7195" i="2"/>
  <c r="T7193" i="2"/>
  <c r="U7193" i="2"/>
  <c r="O7194" i="2"/>
  <c r="I7194" i="2"/>
  <c r="E7194" i="2"/>
  <c r="M7194" i="2"/>
  <c r="P7194" i="2" s="1"/>
  <c r="S7194" i="2"/>
  <c r="Q7194" i="2"/>
  <c r="R7194" i="2" s="1"/>
  <c r="T7194" i="2" l="1"/>
  <c r="U7194" i="2"/>
  <c r="K7196" i="2"/>
  <c r="N7196" i="2"/>
  <c r="O7196" i="2" s="1"/>
  <c r="G7196" i="2"/>
  <c r="B7197" i="2"/>
  <c r="C7196" i="2"/>
  <c r="D7196" i="2"/>
  <c r="H7196" i="2" s="1"/>
  <c r="L7196" i="2"/>
  <c r="F7196" i="2"/>
  <c r="J7196" i="2"/>
  <c r="A7196" i="2"/>
  <c r="I7195" i="2"/>
  <c r="E7195" i="2"/>
  <c r="O7195" i="2"/>
  <c r="Q7195" i="2"/>
  <c r="R7195" i="2" s="1"/>
  <c r="M7195" i="2"/>
  <c r="P7195" i="2" s="1"/>
  <c r="S7195" i="2"/>
  <c r="M7196" i="2" l="1"/>
  <c r="P7196" i="2" s="1"/>
  <c r="S7196" i="2"/>
  <c r="Q7196" i="2"/>
  <c r="R7196" i="2" s="1"/>
  <c r="T7195" i="2"/>
  <c r="U7195" i="2"/>
  <c r="L7197" i="2"/>
  <c r="J7197" i="2"/>
  <c r="K7197" i="2"/>
  <c r="A7197" i="2"/>
  <c r="G7197" i="2"/>
  <c r="C7197" i="2"/>
  <c r="B7198" i="2"/>
  <c r="F7197" i="2"/>
  <c r="D7197" i="2"/>
  <c r="H7197" i="2" s="1"/>
  <c r="N7197" i="2"/>
  <c r="I7196" i="2"/>
  <c r="E7196" i="2"/>
  <c r="O7197" i="2" l="1"/>
  <c r="T7196" i="2"/>
  <c r="U7196" i="2"/>
  <c r="E7197" i="2"/>
  <c r="I7197" i="2"/>
  <c r="G7198" i="2"/>
  <c r="D7198" i="2"/>
  <c r="H7198" i="2" s="1"/>
  <c r="J7198" i="2"/>
  <c r="L7198" i="2"/>
  <c r="F7198" i="2"/>
  <c r="N7198" i="2"/>
  <c r="C7198" i="2"/>
  <c r="B7199" i="2"/>
  <c r="A7198" i="2"/>
  <c r="K7198" i="2"/>
  <c r="Q7197" i="2"/>
  <c r="R7197" i="2" s="1"/>
  <c r="M7197" i="2"/>
  <c r="P7197" i="2" s="1"/>
  <c r="S7197" i="2"/>
  <c r="U7197" i="2" l="1"/>
  <c r="T7197" i="2"/>
  <c r="O7198" i="2"/>
  <c r="I7198" i="2"/>
  <c r="E7198" i="2"/>
  <c r="L7199" i="2"/>
  <c r="G7199" i="2"/>
  <c r="B7200" i="2"/>
  <c r="F7199" i="2"/>
  <c r="N7199" i="2"/>
  <c r="J7199" i="2"/>
  <c r="A7199" i="2"/>
  <c r="K7199" i="2"/>
  <c r="D7199" i="2"/>
  <c r="H7199" i="2" s="1"/>
  <c r="C7199" i="2"/>
  <c r="Q7198" i="2"/>
  <c r="R7198" i="2" s="1"/>
  <c r="M7198" i="2"/>
  <c r="P7198" i="2" s="1"/>
  <c r="S7198" i="2"/>
  <c r="O7199" i="2" l="1"/>
  <c r="L7200" i="2"/>
  <c r="C7200" i="2"/>
  <c r="A7200" i="2"/>
  <c r="K7200" i="2"/>
  <c r="G7200" i="2"/>
  <c r="B7201" i="2"/>
  <c r="J7200" i="2"/>
  <c r="F7200" i="2"/>
  <c r="D7200" i="2"/>
  <c r="H7200" i="2" s="1"/>
  <c r="N7200" i="2"/>
  <c r="U7198" i="2"/>
  <c r="T7198" i="2"/>
  <c r="M7199" i="2"/>
  <c r="P7199" i="2" s="1"/>
  <c r="S7199" i="2"/>
  <c r="Q7199" i="2"/>
  <c r="R7199" i="2" s="1"/>
  <c r="E7199" i="2"/>
  <c r="I7199" i="2"/>
  <c r="O7200" i="2" l="1"/>
  <c r="I7200" i="2"/>
  <c r="E7200" i="2"/>
  <c r="S7200" i="2"/>
  <c r="M7200" i="2"/>
  <c r="P7200" i="2" s="1"/>
  <c r="Q7200" i="2"/>
  <c r="R7200" i="2" s="1"/>
  <c r="T7199" i="2"/>
  <c r="U7199" i="2"/>
  <c r="A7201" i="2"/>
  <c r="J7201" i="2"/>
  <c r="B7202" i="2"/>
  <c r="K7201" i="2"/>
  <c r="D7201" i="2"/>
  <c r="H7201" i="2" s="1"/>
  <c r="G7201" i="2"/>
  <c r="F7201" i="2"/>
  <c r="C7201" i="2"/>
  <c r="L7201" i="2"/>
  <c r="N7201" i="2"/>
  <c r="O7201" i="2" s="1"/>
  <c r="L7202" i="2" l="1"/>
  <c r="A7202" i="2"/>
  <c r="K7202" i="2"/>
  <c r="F7202" i="2"/>
  <c r="N7202" i="2"/>
  <c r="D7202" i="2"/>
  <c r="H7202" i="2" s="1"/>
  <c r="G7202" i="2"/>
  <c r="B7203" i="2"/>
  <c r="J7202" i="2"/>
  <c r="C7202" i="2"/>
  <c r="M7201" i="2"/>
  <c r="P7201" i="2" s="1"/>
  <c r="S7201" i="2"/>
  <c r="Q7201" i="2"/>
  <c r="R7201" i="2" s="1"/>
  <c r="U7200" i="2"/>
  <c r="T7200" i="2"/>
  <c r="I7201" i="2"/>
  <c r="E7201" i="2"/>
  <c r="M7202" i="2" l="1"/>
  <c r="P7202" i="2" s="1"/>
  <c r="S7202" i="2"/>
  <c r="Q7202" i="2"/>
  <c r="R7202" i="2" s="1"/>
  <c r="I7202" i="2"/>
  <c r="E7202" i="2"/>
  <c r="O7202" i="2"/>
  <c r="U7201" i="2"/>
  <c r="T7201" i="2"/>
  <c r="A7203" i="2"/>
  <c r="C7203" i="2"/>
  <c r="B7204" i="2"/>
  <c r="N7203" i="2"/>
  <c r="K7203" i="2"/>
  <c r="F7203" i="2"/>
  <c r="J7203" i="2"/>
  <c r="G7203" i="2"/>
  <c r="L7203" i="2"/>
  <c r="D7203" i="2"/>
  <c r="H7203" i="2" s="1"/>
  <c r="I7203" i="2" l="1"/>
  <c r="E7203" i="2"/>
  <c r="U7202" i="2"/>
  <c r="T7202" i="2"/>
  <c r="G7204" i="2"/>
  <c r="C7204" i="2"/>
  <c r="L7204" i="2"/>
  <c r="D7204" i="2"/>
  <c r="H7204" i="2" s="1"/>
  <c r="B7205" i="2"/>
  <c r="K7204" i="2"/>
  <c r="F7204" i="2"/>
  <c r="A7204" i="2"/>
  <c r="N7204" i="2"/>
  <c r="J7204" i="2"/>
  <c r="O7203" i="2"/>
  <c r="Q7203" i="2"/>
  <c r="R7203" i="2" s="1"/>
  <c r="S7203" i="2"/>
  <c r="M7203" i="2"/>
  <c r="P7203" i="2" s="1"/>
  <c r="Q7204" i="2" l="1"/>
  <c r="R7204" i="2" s="1"/>
  <c r="M7204" i="2"/>
  <c r="S7204" i="2"/>
  <c r="U7203" i="2"/>
  <c r="T7203" i="2"/>
  <c r="G7205" i="2"/>
  <c r="C7205" i="2"/>
  <c r="N7205" i="2"/>
  <c r="B7206" i="2"/>
  <c r="F7205" i="2"/>
  <c r="A7205" i="2"/>
  <c r="L7205" i="2"/>
  <c r="K7205" i="2"/>
  <c r="D7205" i="2"/>
  <c r="H7205" i="2" s="1"/>
  <c r="J7205" i="2"/>
  <c r="E7204" i="2"/>
  <c r="I7204" i="2"/>
  <c r="P7204" i="2"/>
  <c r="O7204" i="2"/>
  <c r="K7206" i="2" l="1"/>
  <c r="G7206" i="2"/>
  <c r="B7207" i="2"/>
  <c r="L7206" i="2"/>
  <c r="F7206" i="2"/>
  <c r="N7206" i="2"/>
  <c r="J7206" i="2"/>
  <c r="D7206" i="2"/>
  <c r="H7206" i="2" s="1"/>
  <c r="C7206" i="2"/>
  <c r="A7206" i="2"/>
  <c r="U7204" i="2"/>
  <c r="T7204" i="2"/>
  <c r="Q7205" i="2"/>
  <c r="R7205" i="2" s="1"/>
  <c r="S7205" i="2"/>
  <c r="M7205" i="2"/>
  <c r="P7205" i="2" s="1"/>
  <c r="E7205" i="2"/>
  <c r="I7205" i="2"/>
  <c r="O7205" i="2"/>
  <c r="E7206" i="2" l="1"/>
  <c r="I7206" i="2"/>
  <c r="M7206" i="2"/>
  <c r="P7206" i="2" s="1"/>
  <c r="S7206" i="2"/>
  <c r="Q7206" i="2"/>
  <c r="R7206" i="2" s="1"/>
  <c r="J7207" i="2"/>
  <c r="C7207" i="2"/>
  <c r="G7207" i="2"/>
  <c r="N7207" i="2"/>
  <c r="B7208" i="2"/>
  <c r="D7207" i="2"/>
  <c r="H7207" i="2" s="1"/>
  <c r="F7207" i="2"/>
  <c r="K7207" i="2"/>
  <c r="L7207" i="2"/>
  <c r="A7207" i="2"/>
  <c r="U7205" i="2"/>
  <c r="T7205" i="2"/>
  <c r="O7206" i="2"/>
  <c r="O7207" i="2" l="1"/>
  <c r="B7209" i="2"/>
  <c r="L7208" i="2"/>
  <c r="K7208" i="2"/>
  <c r="G7208" i="2"/>
  <c r="D7208" i="2"/>
  <c r="H7208" i="2" s="1"/>
  <c r="J7208" i="2"/>
  <c r="N7208" i="2"/>
  <c r="F7208" i="2"/>
  <c r="C7208" i="2"/>
  <c r="A7208" i="2"/>
  <c r="T7206" i="2"/>
  <c r="U7206" i="2"/>
  <c r="M7207" i="2"/>
  <c r="P7207" i="2" s="1"/>
  <c r="S7207" i="2"/>
  <c r="Q7207" i="2"/>
  <c r="R7207" i="2" s="1"/>
  <c r="I7207" i="2"/>
  <c r="E7207" i="2"/>
  <c r="O7208" i="2" l="1"/>
  <c r="I7208" i="2"/>
  <c r="E7208" i="2"/>
  <c r="F7209" i="2"/>
  <c r="L7209" i="2"/>
  <c r="D7209" i="2"/>
  <c r="H7209" i="2" s="1"/>
  <c r="N7209" i="2"/>
  <c r="C7209" i="2"/>
  <c r="A7209" i="2"/>
  <c r="K7209" i="2"/>
  <c r="J7209" i="2"/>
  <c r="B7210" i="2"/>
  <c r="G7209" i="2"/>
  <c r="M7208" i="2"/>
  <c r="P7208" i="2" s="1"/>
  <c r="S7208" i="2"/>
  <c r="Q7208" i="2"/>
  <c r="R7208" i="2" s="1"/>
  <c r="T7207" i="2"/>
  <c r="U7207" i="2"/>
  <c r="S7209" i="2" l="1"/>
  <c r="Q7209" i="2"/>
  <c r="R7209" i="2" s="1"/>
  <c r="M7209" i="2"/>
  <c r="K7210" i="2"/>
  <c r="N7210" i="2"/>
  <c r="O7210" i="2" s="1"/>
  <c r="G7210" i="2"/>
  <c r="L7210" i="2"/>
  <c r="F7210" i="2"/>
  <c r="A7210" i="2"/>
  <c r="C7210" i="2"/>
  <c r="B7211" i="2"/>
  <c r="J7210" i="2"/>
  <c r="D7210" i="2"/>
  <c r="H7210" i="2" s="1"/>
  <c r="U7208" i="2"/>
  <c r="T7208" i="2"/>
  <c r="O7209" i="2"/>
  <c r="P7209" i="2"/>
  <c r="E7209" i="2"/>
  <c r="I7209" i="2"/>
  <c r="U7209" i="2" l="1"/>
  <c r="T7209" i="2"/>
  <c r="G7211" i="2"/>
  <c r="F7211" i="2"/>
  <c r="J7211" i="2"/>
  <c r="B7212" i="2"/>
  <c r="A7211" i="2"/>
  <c r="L7211" i="2"/>
  <c r="N7211" i="2"/>
  <c r="K7211" i="2"/>
  <c r="D7211" i="2"/>
  <c r="H7211" i="2" s="1"/>
  <c r="C7211" i="2"/>
  <c r="M7210" i="2"/>
  <c r="P7210" i="2" s="1"/>
  <c r="Q7210" i="2"/>
  <c r="R7210" i="2" s="1"/>
  <c r="S7210" i="2"/>
  <c r="I7210" i="2"/>
  <c r="E7210" i="2"/>
  <c r="I7211" i="2" l="1"/>
  <c r="E7211" i="2"/>
  <c r="O7211" i="2"/>
  <c r="N7212" i="2"/>
  <c r="G7212" i="2"/>
  <c r="D7212" i="2"/>
  <c r="H7212" i="2" s="1"/>
  <c r="J7212" i="2"/>
  <c r="B7213" i="2"/>
  <c r="A7212" i="2"/>
  <c r="L7212" i="2"/>
  <c r="K7212" i="2"/>
  <c r="F7212" i="2"/>
  <c r="C7212" i="2"/>
  <c r="M7211" i="2"/>
  <c r="P7211" i="2" s="1"/>
  <c r="S7211" i="2"/>
  <c r="Q7211" i="2"/>
  <c r="R7211" i="2" s="1"/>
  <c r="U7210" i="2"/>
  <c r="T7210" i="2"/>
  <c r="S7212" i="2" l="1"/>
  <c r="M7212" i="2"/>
  <c r="P7212" i="2" s="1"/>
  <c r="Q7212" i="2"/>
  <c r="R7212" i="2" s="1"/>
  <c r="O7212" i="2"/>
  <c r="E7212" i="2"/>
  <c r="I7212" i="2"/>
  <c r="K7213" i="2"/>
  <c r="F7213" i="2"/>
  <c r="J7213" i="2"/>
  <c r="G7213" i="2"/>
  <c r="C7213" i="2"/>
  <c r="L7213" i="2"/>
  <c r="N7213" i="2"/>
  <c r="A7213" i="2"/>
  <c r="D7213" i="2"/>
  <c r="H7213" i="2" s="1"/>
  <c r="B7214" i="2"/>
  <c r="T7211" i="2"/>
  <c r="U7211" i="2"/>
  <c r="O7213" i="2" l="1"/>
  <c r="J7214" i="2"/>
  <c r="D7214" i="2"/>
  <c r="H7214" i="2" s="1"/>
  <c r="C7214" i="2"/>
  <c r="K7214" i="2"/>
  <c r="L7214" i="2"/>
  <c r="N7214" i="2"/>
  <c r="A7214" i="2"/>
  <c r="G7214" i="2"/>
  <c r="F7214" i="2"/>
  <c r="B7215" i="2"/>
  <c r="U7212" i="2"/>
  <c r="T7212" i="2"/>
  <c r="E7213" i="2"/>
  <c r="I7213" i="2"/>
  <c r="Q7213" i="2"/>
  <c r="R7213" i="2" s="1"/>
  <c r="S7213" i="2"/>
  <c r="M7213" i="2"/>
  <c r="P7213" i="2" s="1"/>
  <c r="E7214" i="2" l="1"/>
  <c r="I7214" i="2"/>
  <c r="S7214" i="2"/>
  <c r="Q7214" i="2"/>
  <c r="R7214" i="2" s="1"/>
  <c r="M7214" i="2"/>
  <c r="P7214" i="2" s="1"/>
  <c r="O7214" i="2"/>
  <c r="N7215" i="2"/>
  <c r="A7215" i="2"/>
  <c r="L7215" i="2"/>
  <c r="K7215" i="2"/>
  <c r="J7215" i="2"/>
  <c r="F7215" i="2"/>
  <c r="C7215" i="2"/>
  <c r="G7215" i="2"/>
  <c r="B7216" i="2"/>
  <c r="D7215" i="2"/>
  <c r="H7215" i="2" s="1"/>
  <c r="T7213" i="2"/>
  <c r="U7213" i="2"/>
  <c r="T7214" i="2" l="1"/>
  <c r="U7214" i="2"/>
  <c r="Q7215" i="2"/>
  <c r="R7215" i="2" s="1"/>
  <c r="S7215" i="2"/>
  <c r="M7215" i="2"/>
  <c r="P7215" i="2" s="1"/>
  <c r="I7215" i="2"/>
  <c r="E7215" i="2"/>
  <c r="K7216" i="2"/>
  <c r="B7217" i="2"/>
  <c r="F7216" i="2"/>
  <c r="A7216" i="2"/>
  <c r="C7216" i="2"/>
  <c r="J7216" i="2"/>
  <c r="N7216" i="2"/>
  <c r="D7216" i="2"/>
  <c r="H7216" i="2" s="1"/>
  <c r="G7216" i="2"/>
  <c r="L7216" i="2"/>
  <c r="O7215" i="2"/>
  <c r="O7216" i="2" l="1"/>
  <c r="E7216" i="2"/>
  <c r="I7216" i="2"/>
  <c r="U7215" i="2"/>
  <c r="T7215" i="2"/>
  <c r="A7217" i="2"/>
  <c r="N7217" i="2"/>
  <c r="J7217" i="2"/>
  <c r="B7218" i="2"/>
  <c r="L7217" i="2"/>
  <c r="G7217" i="2"/>
  <c r="K7217" i="2"/>
  <c r="D7217" i="2"/>
  <c r="H7217" i="2" s="1"/>
  <c r="C7217" i="2"/>
  <c r="F7217" i="2"/>
  <c r="S7216" i="2"/>
  <c r="Q7216" i="2"/>
  <c r="R7216" i="2" s="1"/>
  <c r="M7216" i="2"/>
  <c r="P7216" i="2" s="1"/>
  <c r="S7217" i="2" l="1"/>
  <c r="M7217" i="2"/>
  <c r="P7217" i="2" s="1"/>
  <c r="Q7217" i="2"/>
  <c r="R7217" i="2" s="1"/>
  <c r="O7217" i="2"/>
  <c r="E7217" i="2"/>
  <c r="I7217" i="2"/>
  <c r="T7216" i="2"/>
  <c r="U7216" i="2"/>
  <c r="L7218" i="2"/>
  <c r="K7218" i="2"/>
  <c r="G7218" i="2"/>
  <c r="N7218" i="2"/>
  <c r="D7218" i="2"/>
  <c r="H7218" i="2" s="1"/>
  <c r="F7218" i="2"/>
  <c r="B7219" i="2"/>
  <c r="A7218" i="2"/>
  <c r="J7218" i="2"/>
  <c r="C7218" i="2"/>
  <c r="T7217" i="2" l="1"/>
  <c r="U7217" i="2"/>
  <c r="S7218" i="2"/>
  <c r="Q7218" i="2"/>
  <c r="R7218" i="2" s="1"/>
  <c r="M7218" i="2"/>
  <c r="P7218" i="2" s="1"/>
  <c r="O7218" i="2"/>
  <c r="I7218" i="2"/>
  <c r="E7218" i="2"/>
  <c r="N7219" i="2"/>
  <c r="B7220" i="2"/>
  <c r="A7219" i="2"/>
  <c r="K7219" i="2"/>
  <c r="L7219" i="2"/>
  <c r="J7219" i="2"/>
  <c r="C7219" i="2"/>
  <c r="F7219" i="2"/>
  <c r="G7219" i="2"/>
  <c r="D7219" i="2"/>
  <c r="H7219" i="2" s="1"/>
  <c r="U7218" i="2" l="1"/>
  <c r="T7218" i="2"/>
  <c r="D7220" i="2"/>
  <c r="H7220" i="2" s="1"/>
  <c r="K7220" i="2"/>
  <c r="F7220" i="2"/>
  <c r="C7220" i="2"/>
  <c r="J7220" i="2"/>
  <c r="G7220" i="2"/>
  <c r="N7220" i="2"/>
  <c r="A7220" i="2"/>
  <c r="L7220" i="2"/>
  <c r="B7221" i="2"/>
  <c r="M7219" i="2"/>
  <c r="P7219" i="2" s="1"/>
  <c r="Q7219" i="2"/>
  <c r="R7219" i="2" s="1"/>
  <c r="S7219" i="2"/>
  <c r="E7219" i="2"/>
  <c r="I7219" i="2"/>
  <c r="O7219" i="2"/>
  <c r="O7220" i="2" l="1"/>
  <c r="S7220" i="2"/>
  <c r="Q7220" i="2"/>
  <c r="R7220" i="2" s="1"/>
  <c r="M7220" i="2"/>
  <c r="P7220" i="2" s="1"/>
  <c r="G7221" i="2"/>
  <c r="J7221" i="2"/>
  <c r="N7221" i="2"/>
  <c r="B7222" i="2"/>
  <c r="L7221" i="2"/>
  <c r="A7221" i="2"/>
  <c r="F7221" i="2"/>
  <c r="C7221" i="2"/>
  <c r="D7221" i="2"/>
  <c r="H7221" i="2" s="1"/>
  <c r="K7221" i="2"/>
  <c r="E7220" i="2"/>
  <c r="I7220" i="2"/>
  <c r="U7219" i="2"/>
  <c r="T7219" i="2"/>
  <c r="F7222" i="2" l="1"/>
  <c r="J7222" i="2"/>
  <c r="K7222" i="2"/>
  <c r="D7222" i="2"/>
  <c r="H7222" i="2" s="1"/>
  <c r="C7222" i="2"/>
  <c r="L7222" i="2"/>
  <c r="G7222" i="2"/>
  <c r="A7222" i="2"/>
  <c r="N7222" i="2"/>
  <c r="B7223" i="2"/>
  <c r="U7220" i="2"/>
  <c r="T7220" i="2"/>
  <c r="I7221" i="2"/>
  <c r="E7221" i="2"/>
  <c r="Q7221" i="2"/>
  <c r="R7221" i="2" s="1"/>
  <c r="S7221" i="2"/>
  <c r="M7221" i="2"/>
  <c r="P7221" i="2" s="1"/>
  <c r="O7221" i="2"/>
  <c r="O7222" i="2" l="1"/>
  <c r="K7223" i="2"/>
  <c r="L7223" i="2"/>
  <c r="F7223" i="2"/>
  <c r="J7223" i="2"/>
  <c r="D7223" i="2"/>
  <c r="H7223" i="2" s="1"/>
  <c r="N7223" i="2"/>
  <c r="C7223" i="2"/>
  <c r="G7223" i="2"/>
  <c r="B7224" i="2"/>
  <c r="A7223" i="2"/>
  <c r="S7222" i="2"/>
  <c r="Q7222" i="2"/>
  <c r="R7222" i="2" s="1"/>
  <c r="M7222" i="2"/>
  <c r="P7222" i="2" s="1"/>
  <c r="I7222" i="2"/>
  <c r="E7222" i="2"/>
  <c r="T7221" i="2"/>
  <c r="U7221" i="2"/>
  <c r="E7223" i="2" l="1"/>
  <c r="I7223" i="2"/>
  <c r="A7224" i="2"/>
  <c r="J7224" i="2"/>
  <c r="D7224" i="2"/>
  <c r="H7224" i="2" s="1"/>
  <c r="L7224" i="2"/>
  <c r="B7225" i="2"/>
  <c r="G7224" i="2"/>
  <c r="C7224" i="2"/>
  <c r="F7224" i="2"/>
  <c r="K7224" i="2"/>
  <c r="N7224" i="2"/>
  <c r="Q7223" i="2"/>
  <c r="R7223" i="2" s="1"/>
  <c r="S7223" i="2"/>
  <c r="M7223" i="2"/>
  <c r="P7223" i="2" s="1"/>
  <c r="U7222" i="2"/>
  <c r="T7222" i="2"/>
  <c r="O7223" i="2"/>
  <c r="E7224" i="2" l="1"/>
  <c r="I7224" i="2"/>
  <c r="O7224" i="2"/>
  <c r="U7223" i="2"/>
  <c r="T7223" i="2"/>
  <c r="B7226" i="2"/>
  <c r="G7225" i="2"/>
  <c r="D7225" i="2"/>
  <c r="H7225" i="2" s="1"/>
  <c r="C7225" i="2"/>
  <c r="N7225" i="2"/>
  <c r="L7225" i="2"/>
  <c r="A7225" i="2"/>
  <c r="K7225" i="2"/>
  <c r="F7225" i="2"/>
  <c r="J7225" i="2"/>
  <c r="M7224" i="2"/>
  <c r="P7224" i="2" s="1"/>
  <c r="Q7224" i="2"/>
  <c r="R7224" i="2" s="1"/>
  <c r="S7224" i="2"/>
  <c r="O7225" i="2" l="1"/>
  <c r="I7225" i="2"/>
  <c r="E7225" i="2"/>
  <c r="T7224" i="2"/>
  <c r="U7224" i="2"/>
  <c r="M7225" i="2"/>
  <c r="P7225" i="2" s="1"/>
  <c r="S7225" i="2"/>
  <c r="Q7225" i="2"/>
  <c r="R7225" i="2" s="1"/>
  <c r="G7226" i="2"/>
  <c r="F7226" i="2"/>
  <c r="N7226" i="2"/>
  <c r="B7227" i="2"/>
  <c r="C7226" i="2"/>
  <c r="A7226" i="2"/>
  <c r="L7226" i="2"/>
  <c r="D7226" i="2"/>
  <c r="H7226" i="2" s="1"/>
  <c r="J7226" i="2"/>
  <c r="K7226" i="2"/>
  <c r="Q7226" i="2" l="1"/>
  <c r="R7226" i="2" s="1"/>
  <c r="M7226" i="2"/>
  <c r="P7226" i="2" s="1"/>
  <c r="S7226" i="2"/>
  <c r="A7227" i="2"/>
  <c r="B7228" i="2"/>
  <c r="J7227" i="2"/>
  <c r="G7227" i="2"/>
  <c r="F7227" i="2"/>
  <c r="C7227" i="2"/>
  <c r="N7227" i="2"/>
  <c r="K7227" i="2"/>
  <c r="L7227" i="2"/>
  <c r="D7227" i="2"/>
  <c r="H7227" i="2" s="1"/>
  <c r="O7226" i="2"/>
  <c r="I7226" i="2"/>
  <c r="E7226" i="2"/>
  <c r="T7225" i="2"/>
  <c r="U7225" i="2"/>
  <c r="E7227" i="2" l="1"/>
  <c r="I7227" i="2"/>
  <c r="O7227" i="2"/>
  <c r="M7227" i="2"/>
  <c r="P7227" i="2" s="1"/>
  <c r="Q7227" i="2"/>
  <c r="R7227" i="2" s="1"/>
  <c r="S7227" i="2"/>
  <c r="U7226" i="2"/>
  <c r="T7226" i="2"/>
  <c r="J7228" i="2"/>
  <c r="G7228" i="2"/>
  <c r="N7228" i="2"/>
  <c r="C7228" i="2"/>
  <c r="D7228" i="2"/>
  <c r="H7228" i="2" s="1"/>
  <c r="A7228" i="2"/>
  <c r="B7229" i="2"/>
  <c r="F7228" i="2"/>
  <c r="K7228" i="2"/>
  <c r="L7228" i="2"/>
  <c r="O7228" i="2" l="1"/>
  <c r="E7228" i="2"/>
  <c r="I7228" i="2"/>
  <c r="S7228" i="2"/>
  <c r="Q7228" i="2"/>
  <c r="R7228" i="2" s="1"/>
  <c r="M7228" i="2"/>
  <c r="P7228" i="2" s="1"/>
  <c r="T7227" i="2"/>
  <c r="U7227" i="2"/>
  <c r="D7229" i="2"/>
  <c r="H7229" i="2" s="1"/>
  <c r="L7229" i="2"/>
  <c r="J7229" i="2"/>
  <c r="K7229" i="2"/>
  <c r="A7229" i="2"/>
  <c r="G7229" i="2"/>
  <c r="N7229" i="2"/>
  <c r="B7230" i="2"/>
  <c r="C7229" i="2"/>
  <c r="F7229" i="2"/>
  <c r="B7231" i="2" l="1"/>
  <c r="G7230" i="2"/>
  <c r="D7230" i="2"/>
  <c r="H7230" i="2" s="1"/>
  <c r="F7230" i="2"/>
  <c r="C7230" i="2"/>
  <c r="A7230" i="2"/>
  <c r="K7230" i="2"/>
  <c r="N7230" i="2"/>
  <c r="L7230" i="2"/>
  <c r="J7230" i="2"/>
  <c r="Q7229" i="2"/>
  <c r="R7229" i="2" s="1"/>
  <c r="S7229" i="2"/>
  <c r="M7229" i="2"/>
  <c r="P7229" i="2" s="1"/>
  <c r="T7228" i="2"/>
  <c r="U7228" i="2"/>
  <c r="E7229" i="2"/>
  <c r="I7229" i="2"/>
  <c r="O7229" i="2"/>
  <c r="G7231" i="2" l="1"/>
  <c r="J7231" i="2"/>
  <c r="B7232" i="2"/>
  <c r="C7231" i="2"/>
  <c r="A7231" i="2"/>
  <c r="F7231" i="2"/>
  <c r="D7231" i="2"/>
  <c r="H7231" i="2" s="1"/>
  <c r="L7231" i="2"/>
  <c r="K7231" i="2"/>
  <c r="N7231" i="2"/>
  <c r="U7229" i="2"/>
  <c r="T7229" i="2"/>
  <c r="I7230" i="2"/>
  <c r="E7230" i="2"/>
  <c r="S7230" i="2"/>
  <c r="M7230" i="2"/>
  <c r="P7230" i="2" s="1"/>
  <c r="Q7230" i="2"/>
  <c r="R7230" i="2" s="1"/>
  <c r="O7230" i="2"/>
  <c r="Q7231" i="2" l="1"/>
  <c r="R7231" i="2" s="1"/>
  <c r="M7231" i="2"/>
  <c r="P7231" i="2" s="1"/>
  <c r="S7231" i="2"/>
  <c r="A7232" i="2"/>
  <c r="N7232" i="2"/>
  <c r="B7233" i="2"/>
  <c r="K7232" i="2"/>
  <c r="C7232" i="2"/>
  <c r="F7232" i="2"/>
  <c r="L7232" i="2"/>
  <c r="G7232" i="2"/>
  <c r="J7232" i="2"/>
  <c r="D7232" i="2"/>
  <c r="H7232" i="2" s="1"/>
  <c r="I7231" i="2"/>
  <c r="E7231" i="2"/>
  <c r="U7230" i="2"/>
  <c r="T7230" i="2"/>
  <c r="O7231" i="2"/>
  <c r="T7231" i="2" l="1"/>
  <c r="U7231" i="2"/>
  <c r="O7232" i="2"/>
  <c r="L7233" i="2"/>
  <c r="D7233" i="2"/>
  <c r="H7233" i="2" s="1"/>
  <c r="N7233" i="2"/>
  <c r="K7233" i="2"/>
  <c r="J7233" i="2"/>
  <c r="G7233" i="2"/>
  <c r="F7233" i="2"/>
  <c r="A7233" i="2"/>
  <c r="C7233" i="2"/>
  <c r="B7234" i="2"/>
  <c r="M7232" i="2"/>
  <c r="P7232" i="2" s="1"/>
  <c r="S7232" i="2"/>
  <c r="Q7232" i="2"/>
  <c r="R7232" i="2" s="1"/>
  <c r="E7232" i="2"/>
  <c r="I7232" i="2"/>
  <c r="I7233" i="2" l="1"/>
  <c r="E7233" i="2"/>
  <c r="O7233" i="2"/>
  <c r="K7234" i="2"/>
  <c r="F7234" i="2"/>
  <c r="D7234" i="2"/>
  <c r="H7234" i="2" s="1"/>
  <c r="C7234" i="2"/>
  <c r="N7234" i="2"/>
  <c r="O7234" i="2" s="1"/>
  <c r="A7234" i="2"/>
  <c r="J7234" i="2"/>
  <c r="G7234" i="2"/>
  <c r="B7235" i="2"/>
  <c r="L7234" i="2"/>
  <c r="U7232" i="2"/>
  <c r="T7232" i="2"/>
  <c r="S7233" i="2"/>
  <c r="Q7233" i="2"/>
  <c r="R7233" i="2" s="1"/>
  <c r="M7233" i="2"/>
  <c r="P7233" i="2" s="1"/>
  <c r="T7233" i="2" l="1"/>
  <c r="U7233" i="2"/>
  <c r="A7235" i="2"/>
  <c r="N7235" i="2"/>
  <c r="D7235" i="2"/>
  <c r="H7235" i="2" s="1"/>
  <c r="L7235" i="2"/>
  <c r="B7236" i="2"/>
  <c r="F7235" i="2"/>
  <c r="G7235" i="2"/>
  <c r="K7235" i="2"/>
  <c r="J7235" i="2"/>
  <c r="C7235" i="2"/>
  <c r="S7234" i="2"/>
  <c r="M7234" i="2"/>
  <c r="P7234" i="2" s="1"/>
  <c r="Q7234" i="2"/>
  <c r="R7234" i="2" s="1"/>
  <c r="I7234" i="2"/>
  <c r="E7234" i="2"/>
  <c r="O7235" i="2" l="1"/>
  <c r="M7235" i="2"/>
  <c r="P7235" i="2" s="1"/>
  <c r="Q7235" i="2"/>
  <c r="R7235" i="2" s="1"/>
  <c r="S7235" i="2"/>
  <c r="E7235" i="2"/>
  <c r="I7235" i="2"/>
  <c r="T7234" i="2"/>
  <c r="U7234" i="2"/>
  <c r="J7236" i="2"/>
  <c r="F7236" i="2"/>
  <c r="G7236" i="2"/>
  <c r="N7236" i="2"/>
  <c r="C7236" i="2"/>
  <c r="B7237" i="2"/>
  <c r="L7236" i="2"/>
  <c r="K7236" i="2"/>
  <c r="D7236" i="2"/>
  <c r="H7236" i="2" s="1"/>
  <c r="A7236" i="2"/>
  <c r="O7236" i="2" l="1"/>
  <c r="T7235" i="2"/>
  <c r="U7235" i="2"/>
  <c r="I7236" i="2"/>
  <c r="E7236" i="2"/>
  <c r="K7237" i="2"/>
  <c r="G7237" i="2"/>
  <c r="L7237" i="2"/>
  <c r="N7237" i="2"/>
  <c r="A7237" i="2"/>
  <c r="J7237" i="2"/>
  <c r="B7238" i="2"/>
  <c r="F7237" i="2"/>
  <c r="C7237" i="2"/>
  <c r="D7237" i="2"/>
  <c r="H7237" i="2" s="1"/>
  <c r="Q7236" i="2"/>
  <c r="R7236" i="2" s="1"/>
  <c r="M7236" i="2"/>
  <c r="P7236" i="2" s="1"/>
  <c r="S7236" i="2"/>
  <c r="O7237" i="2" l="1"/>
  <c r="U7236" i="2"/>
  <c r="T7236" i="2"/>
  <c r="E7237" i="2"/>
  <c r="I7237" i="2"/>
  <c r="Q7237" i="2"/>
  <c r="R7237" i="2" s="1"/>
  <c r="S7237" i="2"/>
  <c r="M7237" i="2"/>
  <c r="P7237" i="2" s="1"/>
  <c r="J7238" i="2"/>
  <c r="N7238" i="2"/>
  <c r="F7238" i="2"/>
  <c r="G7238" i="2"/>
  <c r="D7238" i="2"/>
  <c r="H7238" i="2" s="1"/>
  <c r="K7238" i="2"/>
  <c r="L7238" i="2"/>
  <c r="C7238" i="2"/>
  <c r="A7238" i="2"/>
  <c r="B7239" i="2"/>
  <c r="O7238" i="2" l="1"/>
  <c r="M7238" i="2"/>
  <c r="P7238" i="2" s="1"/>
  <c r="S7238" i="2"/>
  <c r="Q7238" i="2"/>
  <c r="R7238" i="2" s="1"/>
  <c r="T7237" i="2"/>
  <c r="U7237" i="2"/>
  <c r="A7239" i="2"/>
  <c r="N7239" i="2"/>
  <c r="J7239" i="2"/>
  <c r="B7240" i="2"/>
  <c r="C7239" i="2"/>
  <c r="L7239" i="2"/>
  <c r="F7239" i="2"/>
  <c r="G7239" i="2"/>
  <c r="K7239" i="2"/>
  <c r="D7239" i="2"/>
  <c r="H7239" i="2" s="1"/>
  <c r="I7238" i="2"/>
  <c r="E7238" i="2"/>
  <c r="C7240" i="2" l="1"/>
  <c r="J7240" i="2"/>
  <c r="A7240" i="2"/>
  <c r="F7240" i="2"/>
  <c r="L7240" i="2"/>
  <c r="B7241" i="2"/>
  <c r="K7240" i="2"/>
  <c r="G7240" i="2"/>
  <c r="N7240" i="2"/>
  <c r="D7240" i="2"/>
  <c r="H7240" i="2" s="1"/>
  <c r="U7238" i="2"/>
  <c r="T7238" i="2"/>
  <c r="I7239" i="2"/>
  <c r="E7239" i="2"/>
  <c r="M7239" i="2"/>
  <c r="P7239" i="2" s="1"/>
  <c r="Q7239" i="2"/>
  <c r="R7239" i="2" s="1"/>
  <c r="S7239" i="2"/>
  <c r="O7239" i="2"/>
  <c r="I7240" i="2" l="1"/>
  <c r="E7240" i="2"/>
  <c r="O7240" i="2"/>
  <c r="A7241" i="2"/>
  <c r="D7241" i="2"/>
  <c r="H7241" i="2" s="1"/>
  <c r="J7241" i="2"/>
  <c r="B7242" i="2"/>
  <c r="N7241" i="2"/>
  <c r="K7241" i="2"/>
  <c r="F7241" i="2"/>
  <c r="C7241" i="2"/>
  <c r="G7241" i="2"/>
  <c r="L7241" i="2"/>
  <c r="S7240" i="2"/>
  <c r="M7240" i="2"/>
  <c r="P7240" i="2" s="1"/>
  <c r="Q7240" i="2"/>
  <c r="R7240" i="2" s="1"/>
  <c r="U7239" i="2"/>
  <c r="T7239" i="2"/>
  <c r="S7241" i="2" l="1"/>
  <c r="M7241" i="2"/>
  <c r="P7241" i="2" s="1"/>
  <c r="Q7241" i="2"/>
  <c r="R7241" i="2" s="1"/>
  <c r="E7241" i="2"/>
  <c r="I7241" i="2"/>
  <c r="O7241" i="2"/>
  <c r="U7240" i="2"/>
  <c r="T7240" i="2"/>
  <c r="F7242" i="2"/>
  <c r="L7242" i="2"/>
  <c r="N7242" i="2"/>
  <c r="A7242" i="2"/>
  <c r="K7242" i="2"/>
  <c r="G7242" i="2"/>
  <c r="D7242" i="2"/>
  <c r="H7242" i="2" s="1"/>
  <c r="C7242" i="2"/>
  <c r="B7243" i="2"/>
  <c r="J7242" i="2"/>
  <c r="O7242" i="2" l="1"/>
  <c r="T7241" i="2"/>
  <c r="U7241" i="2"/>
  <c r="D7243" i="2"/>
  <c r="H7243" i="2" s="1"/>
  <c r="N7243" i="2"/>
  <c r="A7243" i="2"/>
  <c r="L7243" i="2"/>
  <c r="J7243" i="2"/>
  <c r="C7243" i="2"/>
  <c r="G7243" i="2"/>
  <c r="B7244" i="2"/>
  <c r="F7243" i="2"/>
  <c r="K7243" i="2"/>
  <c r="E7242" i="2"/>
  <c r="I7242" i="2"/>
  <c r="M7242" i="2"/>
  <c r="P7242" i="2" s="1"/>
  <c r="S7242" i="2"/>
  <c r="Q7242" i="2"/>
  <c r="R7242" i="2" s="1"/>
  <c r="K7244" i="2" l="1"/>
  <c r="N7244" i="2"/>
  <c r="G7244" i="2"/>
  <c r="D7244" i="2"/>
  <c r="H7244" i="2" s="1"/>
  <c r="A7244" i="2"/>
  <c r="L7244" i="2"/>
  <c r="B7245" i="2"/>
  <c r="F7244" i="2"/>
  <c r="J7244" i="2"/>
  <c r="C7244" i="2"/>
  <c r="M7243" i="2"/>
  <c r="P7243" i="2" s="1"/>
  <c r="Q7243" i="2"/>
  <c r="R7243" i="2" s="1"/>
  <c r="S7243" i="2"/>
  <c r="O7243" i="2"/>
  <c r="U7242" i="2"/>
  <c r="T7242" i="2"/>
  <c r="E7243" i="2"/>
  <c r="I7243" i="2"/>
  <c r="S7244" i="2" l="1"/>
  <c r="M7244" i="2"/>
  <c r="P7244" i="2" s="1"/>
  <c r="Q7244" i="2"/>
  <c r="R7244" i="2" s="1"/>
  <c r="E7244" i="2"/>
  <c r="I7244" i="2"/>
  <c r="J7245" i="2"/>
  <c r="A7245" i="2"/>
  <c r="G7245" i="2"/>
  <c r="D7245" i="2"/>
  <c r="H7245" i="2" s="1"/>
  <c r="C7245" i="2"/>
  <c r="F7245" i="2"/>
  <c r="N7245" i="2"/>
  <c r="L7245" i="2"/>
  <c r="B7246" i="2"/>
  <c r="K7245" i="2"/>
  <c r="T7243" i="2"/>
  <c r="U7243" i="2"/>
  <c r="O7244" i="2"/>
  <c r="O7245" i="2" l="1"/>
  <c r="T7244" i="2"/>
  <c r="U7244" i="2"/>
  <c r="I7245" i="2"/>
  <c r="E7245" i="2"/>
  <c r="D7246" i="2"/>
  <c r="H7246" i="2" s="1"/>
  <c r="N7246" i="2"/>
  <c r="L7246" i="2"/>
  <c r="F7246" i="2"/>
  <c r="J7246" i="2"/>
  <c r="C7246" i="2"/>
  <c r="A7246" i="2"/>
  <c r="K7246" i="2"/>
  <c r="G7246" i="2"/>
  <c r="B7247" i="2"/>
  <c r="S7245" i="2"/>
  <c r="Q7245" i="2"/>
  <c r="R7245" i="2" s="1"/>
  <c r="M7245" i="2"/>
  <c r="P7245" i="2" s="1"/>
  <c r="E7246" i="2" l="1"/>
  <c r="I7246" i="2"/>
  <c r="S7246" i="2"/>
  <c r="Q7246" i="2"/>
  <c r="R7246" i="2" s="1"/>
  <c r="M7246" i="2"/>
  <c r="P7246" i="2" s="1"/>
  <c r="O7246" i="2"/>
  <c r="D7247" i="2"/>
  <c r="H7247" i="2" s="1"/>
  <c r="A7247" i="2"/>
  <c r="K7247" i="2"/>
  <c r="F7247" i="2"/>
  <c r="G7247" i="2"/>
  <c r="L7247" i="2"/>
  <c r="B7248" i="2"/>
  <c r="C7247" i="2"/>
  <c r="N7247" i="2"/>
  <c r="J7247" i="2"/>
  <c r="T7245" i="2"/>
  <c r="U7245" i="2"/>
  <c r="M7247" i="2" l="1"/>
  <c r="P7247" i="2" s="1"/>
  <c r="Q7247" i="2"/>
  <c r="R7247" i="2" s="1"/>
  <c r="S7247" i="2"/>
  <c r="U7246" i="2"/>
  <c r="T7246" i="2"/>
  <c r="K7248" i="2"/>
  <c r="D7248" i="2"/>
  <c r="H7248" i="2" s="1"/>
  <c r="L7248" i="2"/>
  <c r="N7248" i="2"/>
  <c r="B7249" i="2"/>
  <c r="F7248" i="2"/>
  <c r="G7248" i="2"/>
  <c r="C7248" i="2"/>
  <c r="J7248" i="2"/>
  <c r="A7248" i="2"/>
  <c r="E7247" i="2"/>
  <c r="I7247" i="2"/>
  <c r="O7247" i="2"/>
  <c r="O7248" i="2" l="1"/>
  <c r="N7249" i="2"/>
  <c r="D7249" i="2"/>
  <c r="H7249" i="2" s="1"/>
  <c r="J7249" i="2"/>
  <c r="G7249" i="2"/>
  <c r="A7249" i="2"/>
  <c r="L7249" i="2"/>
  <c r="K7249" i="2"/>
  <c r="B7250" i="2"/>
  <c r="F7249" i="2"/>
  <c r="C7249" i="2"/>
  <c r="U7247" i="2"/>
  <c r="T7247" i="2"/>
  <c r="E7248" i="2"/>
  <c r="I7248" i="2"/>
  <c r="M7248" i="2"/>
  <c r="P7248" i="2" s="1"/>
  <c r="S7248" i="2"/>
  <c r="Q7248" i="2"/>
  <c r="R7248" i="2" s="1"/>
  <c r="O7249" i="2" l="1"/>
  <c r="E7249" i="2"/>
  <c r="I7249" i="2"/>
  <c r="Q7249" i="2"/>
  <c r="R7249" i="2" s="1"/>
  <c r="S7249" i="2"/>
  <c r="M7249" i="2"/>
  <c r="P7249" i="2" s="1"/>
  <c r="U7248" i="2"/>
  <c r="T7248" i="2"/>
  <c r="N7250" i="2"/>
  <c r="J7250" i="2"/>
  <c r="D7250" i="2"/>
  <c r="H7250" i="2" s="1"/>
  <c r="G7250" i="2"/>
  <c r="K7250" i="2"/>
  <c r="L7250" i="2"/>
  <c r="A7250" i="2"/>
  <c r="F7250" i="2"/>
  <c r="B7251" i="2"/>
  <c r="C7250" i="2"/>
  <c r="U7249" i="2" l="1"/>
  <c r="T7249" i="2"/>
  <c r="Q7250" i="2"/>
  <c r="R7250" i="2" s="1"/>
  <c r="M7250" i="2"/>
  <c r="P7250" i="2" s="1"/>
  <c r="S7250" i="2"/>
  <c r="E7250" i="2"/>
  <c r="I7250" i="2"/>
  <c r="F7251" i="2"/>
  <c r="D7251" i="2"/>
  <c r="H7251" i="2" s="1"/>
  <c r="G7251" i="2"/>
  <c r="A7251" i="2"/>
  <c r="N7251" i="2"/>
  <c r="K7251" i="2"/>
  <c r="J7251" i="2"/>
  <c r="C7251" i="2"/>
  <c r="B7252" i="2"/>
  <c r="L7251" i="2"/>
  <c r="O7250" i="2"/>
  <c r="O7251" i="2" l="1"/>
  <c r="M7251" i="2"/>
  <c r="P7251" i="2" s="1"/>
  <c r="Q7251" i="2"/>
  <c r="R7251" i="2" s="1"/>
  <c r="S7251" i="2"/>
  <c r="U7250" i="2"/>
  <c r="T7250" i="2"/>
  <c r="E7251" i="2"/>
  <c r="I7251" i="2"/>
  <c r="L7252" i="2"/>
  <c r="G7252" i="2"/>
  <c r="D7252" i="2"/>
  <c r="H7252" i="2" s="1"/>
  <c r="K7252" i="2"/>
  <c r="F7252" i="2"/>
  <c r="N7252" i="2"/>
  <c r="B7253" i="2"/>
  <c r="J7252" i="2"/>
  <c r="A7252" i="2"/>
  <c r="C7252" i="2"/>
  <c r="I7252" i="2" l="1"/>
  <c r="E7252" i="2"/>
  <c r="Q7252" i="2"/>
  <c r="R7252" i="2" s="1"/>
  <c r="M7252" i="2"/>
  <c r="P7252" i="2" s="1"/>
  <c r="S7252" i="2"/>
  <c r="T7251" i="2"/>
  <c r="U7251" i="2"/>
  <c r="O7252" i="2"/>
  <c r="L7253" i="2"/>
  <c r="D7253" i="2"/>
  <c r="H7253" i="2" s="1"/>
  <c r="J7253" i="2"/>
  <c r="G7253" i="2"/>
  <c r="K7253" i="2"/>
  <c r="B7254" i="2"/>
  <c r="F7253" i="2"/>
  <c r="C7253" i="2"/>
  <c r="A7253" i="2"/>
  <c r="N7253" i="2"/>
  <c r="U7252" i="2" l="1"/>
  <c r="T7252" i="2"/>
  <c r="I7253" i="2"/>
  <c r="E7253" i="2"/>
  <c r="O7253" i="2"/>
  <c r="S7253" i="2"/>
  <c r="Q7253" i="2"/>
  <c r="R7253" i="2" s="1"/>
  <c r="M7253" i="2"/>
  <c r="P7253" i="2" s="1"/>
  <c r="F7254" i="2"/>
  <c r="D7254" i="2"/>
  <c r="H7254" i="2" s="1"/>
  <c r="C7254" i="2"/>
  <c r="N7254" i="2"/>
  <c r="J7254" i="2"/>
  <c r="A7254" i="2"/>
  <c r="K7254" i="2"/>
  <c r="L7254" i="2"/>
  <c r="G7254" i="2"/>
  <c r="B7255" i="2"/>
  <c r="I7254" i="2" l="1"/>
  <c r="E7254" i="2"/>
  <c r="O7254" i="2"/>
  <c r="F7255" i="2"/>
  <c r="D7255" i="2"/>
  <c r="H7255" i="2" s="1"/>
  <c r="B7256" i="2"/>
  <c r="N7255" i="2"/>
  <c r="A7255" i="2"/>
  <c r="L7255" i="2"/>
  <c r="C7255" i="2"/>
  <c r="G7255" i="2"/>
  <c r="K7255" i="2"/>
  <c r="J7255" i="2"/>
  <c r="T7253" i="2"/>
  <c r="U7253" i="2"/>
  <c r="S7254" i="2"/>
  <c r="M7254" i="2"/>
  <c r="P7254" i="2" s="1"/>
  <c r="Q7254" i="2"/>
  <c r="R7254" i="2" s="1"/>
  <c r="T7254" i="2" l="1"/>
  <c r="U7254" i="2"/>
  <c r="I7255" i="2"/>
  <c r="E7255" i="2"/>
  <c r="Q7255" i="2"/>
  <c r="R7255" i="2" s="1"/>
  <c r="M7255" i="2"/>
  <c r="P7255" i="2" s="1"/>
  <c r="S7255" i="2"/>
  <c r="A7256" i="2"/>
  <c r="N7256" i="2"/>
  <c r="G7256" i="2"/>
  <c r="D7256" i="2"/>
  <c r="H7256" i="2" s="1"/>
  <c r="L7256" i="2"/>
  <c r="B7257" i="2"/>
  <c r="J7256" i="2"/>
  <c r="F7256" i="2"/>
  <c r="C7256" i="2"/>
  <c r="K7256" i="2"/>
  <c r="O7255" i="2"/>
  <c r="O7256" i="2" l="1"/>
  <c r="M7256" i="2"/>
  <c r="P7256" i="2" s="1"/>
  <c r="Q7256" i="2"/>
  <c r="R7256" i="2" s="1"/>
  <c r="S7256" i="2"/>
  <c r="L7257" i="2"/>
  <c r="B7258" i="2"/>
  <c r="J7257" i="2"/>
  <c r="D7257" i="2"/>
  <c r="H7257" i="2" s="1"/>
  <c r="A7257" i="2"/>
  <c r="C7257" i="2"/>
  <c r="N7257" i="2"/>
  <c r="K7257" i="2"/>
  <c r="F7257" i="2"/>
  <c r="G7257" i="2"/>
  <c r="U7255" i="2"/>
  <c r="T7255" i="2"/>
  <c r="E7256" i="2"/>
  <c r="I7256" i="2"/>
  <c r="O7257" i="2" l="1"/>
  <c r="E7257" i="2"/>
  <c r="I7257" i="2"/>
  <c r="Q7257" i="2"/>
  <c r="R7257" i="2" s="1"/>
  <c r="S7257" i="2"/>
  <c r="M7257" i="2"/>
  <c r="P7257" i="2" s="1"/>
  <c r="T7256" i="2"/>
  <c r="U7256" i="2"/>
  <c r="G7258" i="2"/>
  <c r="B7259" i="2"/>
  <c r="N7258" i="2"/>
  <c r="A7258" i="2"/>
  <c r="K7258" i="2"/>
  <c r="F7258" i="2"/>
  <c r="L7258" i="2"/>
  <c r="C7258" i="2"/>
  <c r="D7258" i="2"/>
  <c r="H7258" i="2" s="1"/>
  <c r="J7258" i="2"/>
  <c r="S7258" i="2" l="1"/>
  <c r="Q7258" i="2"/>
  <c r="R7258" i="2" s="1"/>
  <c r="M7258" i="2"/>
  <c r="T7257" i="2"/>
  <c r="U7257" i="2"/>
  <c r="E7258" i="2"/>
  <c r="I7258" i="2"/>
  <c r="L7259" i="2"/>
  <c r="F7259" i="2"/>
  <c r="C7259" i="2"/>
  <c r="B7260" i="2"/>
  <c r="D7259" i="2"/>
  <c r="H7259" i="2" s="1"/>
  <c r="K7259" i="2"/>
  <c r="G7259" i="2"/>
  <c r="J7259" i="2"/>
  <c r="A7259" i="2"/>
  <c r="N7259" i="2"/>
  <c r="O7258" i="2"/>
  <c r="P7258" i="2"/>
  <c r="T7258" i="2" l="1"/>
  <c r="U7258" i="2"/>
  <c r="O7259" i="2"/>
  <c r="L7260" i="2"/>
  <c r="B7261" i="2"/>
  <c r="G7260" i="2"/>
  <c r="C7260" i="2"/>
  <c r="F7260" i="2"/>
  <c r="N7260" i="2"/>
  <c r="K7260" i="2"/>
  <c r="J7260" i="2"/>
  <c r="D7260" i="2"/>
  <c r="H7260" i="2" s="1"/>
  <c r="A7260" i="2"/>
  <c r="E7259" i="2"/>
  <c r="I7259" i="2"/>
  <c r="Q7259" i="2"/>
  <c r="R7259" i="2" s="1"/>
  <c r="M7259" i="2"/>
  <c r="P7259" i="2" s="1"/>
  <c r="S7259" i="2"/>
  <c r="O7260" i="2" l="1"/>
  <c r="U7259" i="2"/>
  <c r="T7259" i="2"/>
  <c r="S7260" i="2"/>
  <c r="Q7260" i="2"/>
  <c r="R7260" i="2" s="1"/>
  <c r="M7260" i="2"/>
  <c r="P7260" i="2" s="1"/>
  <c r="L7261" i="2"/>
  <c r="B7262" i="2"/>
  <c r="C7261" i="2"/>
  <c r="K7261" i="2"/>
  <c r="J7261" i="2"/>
  <c r="F7261" i="2"/>
  <c r="N7261" i="2"/>
  <c r="G7261" i="2"/>
  <c r="A7261" i="2"/>
  <c r="D7261" i="2"/>
  <c r="H7261" i="2" s="1"/>
  <c r="I7260" i="2"/>
  <c r="E7260" i="2"/>
  <c r="S7261" i="2" l="1"/>
  <c r="Q7261" i="2"/>
  <c r="R7261" i="2" s="1"/>
  <c r="M7261" i="2"/>
  <c r="P7261" i="2" s="1"/>
  <c r="T7260" i="2"/>
  <c r="U7260" i="2"/>
  <c r="O7261" i="2"/>
  <c r="F7262" i="2"/>
  <c r="D7262" i="2"/>
  <c r="H7262" i="2" s="1"/>
  <c r="J7262" i="2"/>
  <c r="A7262" i="2"/>
  <c r="G7262" i="2"/>
  <c r="K7262" i="2"/>
  <c r="L7262" i="2"/>
  <c r="C7262" i="2"/>
  <c r="N7262" i="2"/>
  <c r="B7263" i="2"/>
  <c r="I7261" i="2"/>
  <c r="E7261" i="2"/>
  <c r="T7261" i="2" l="1"/>
  <c r="U7261" i="2"/>
  <c r="J7263" i="2"/>
  <c r="B7264" i="2"/>
  <c r="C7263" i="2"/>
  <c r="L7263" i="2"/>
  <c r="F7263" i="2"/>
  <c r="D7263" i="2"/>
  <c r="H7263" i="2" s="1"/>
  <c r="N7263" i="2"/>
  <c r="G7263" i="2"/>
  <c r="K7263" i="2"/>
  <c r="A7263" i="2"/>
  <c r="Q7262" i="2"/>
  <c r="R7262" i="2" s="1"/>
  <c r="M7262" i="2"/>
  <c r="P7262" i="2" s="1"/>
  <c r="S7262" i="2"/>
  <c r="I7262" i="2"/>
  <c r="E7262" i="2"/>
  <c r="O7262" i="2"/>
  <c r="G7264" i="2" l="1"/>
  <c r="A7264" i="2"/>
  <c r="F7264" i="2"/>
  <c r="L7264" i="2"/>
  <c r="N7264" i="2"/>
  <c r="K7264" i="2"/>
  <c r="C7264" i="2"/>
  <c r="D7264" i="2"/>
  <c r="H7264" i="2" s="1"/>
  <c r="J7264" i="2"/>
  <c r="B7265" i="2"/>
  <c r="E7263" i="2"/>
  <c r="I7263" i="2"/>
  <c r="O7263" i="2"/>
  <c r="T7262" i="2"/>
  <c r="U7262" i="2"/>
  <c r="Q7263" i="2"/>
  <c r="R7263" i="2" s="1"/>
  <c r="M7263" i="2"/>
  <c r="P7263" i="2" s="1"/>
  <c r="S7263" i="2"/>
  <c r="C7265" i="2" l="1"/>
  <c r="N7265" i="2"/>
  <c r="J7265" i="2"/>
  <c r="G7265" i="2"/>
  <c r="L7265" i="2"/>
  <c r="B7266" i="2"/>
  <c r="D7265" i="2"/>
  <c r="H7265" i="2" s="1"/>
  <c r="K7265" i="2"/>
  <c r="A7265" i="2"/>
  <c r="F7265" i="2"/>
  <c r="T7263" i="2"/>
  <c r="U7263" i="2"/>
  <c r="O7264" i="2"/>
  <c r="Q7264" i="2"/>
  <c r="R7264" i="2" s="1"/>
  <c r="M7264" i="2"/>
  <c r="P7264" i="2" s="1"/>
  <c r="S7264" i="2"/>
  <c r="E7264" i="2"/>
  <c r="I7264" i="2"/>
  <c r="E7265" i="2" l="1"/>
  <c r="I7265" i="2"/>
  <c r="T7264" i="2"/>
  <c r="U7264" i="2"/>
  <c r="N7266" i="2"/>
  <c r="D7266" i="2"/>
  <c r="H7266" i="2" s="1"/>
  <c r="F7266" i="2"/>
  <c r="L7266" i="2"/>
  <c r="K7266" i="2"/>
  <c r="G7266" i="2"/>
  <c r="J7266" i="2"/>
  <c r="B7267" i="2"/>
  <c r="C7266" i="2"/>
  <c r="A7266" i="2"/>
  <c r="O7265" i="2"/>
  <c r="Q7265" i="2"/>
  <c r="R7265" i="2" s="1"/>
  <c r="S7265" i="2"/>
  <c r="M7265" i="2"/>
  <c r="P7265" i="2" s="1"/>
  <c r="Q7266" i="2" l="1"/>
  <c r="R7266" i="2" s="1"/>
  <c r="S7266" i="2"/>
  <c r="M7266" i="2"/>
  <c r="P7266" i="2" s="1"/>
  <c r="U7265" i="2"/>
  <c r="T7265" i="2"/>
  <c r="O7266" i="2"/>
  <c r="C7267" i="2"/>
  <c r="K7267" i="2"/>
  <c r="G7267" i="2"/>
  <c r="F7267" i="2"/>
  <c r="B7268" i="2"/>
  <c r="D7267" i="2"/>
  <c r="H7267" i="2" s="1"/>
  <c r="A7267" i="2"/>
  <c r="N7267" i="2"/>
  <c r="L7267" i="2"/>
  <c r="J7267" i="2"/>
  <c r="I7266" i="2"/>
  <c r="E7266" i="2"/>
  <c r="O7267" i="2" l="1"/>
  <c r="U7266" i="2"/>
  <c r="T7266" i="2"/>
  <c r="L7268" i="2"/>
  <c r="K7268" i="2"/>
  <c r="F7268" i="2"/>
  <c r="N7268" i="2"/>
  <c r="C7268" i="2"/>
  <c r="D7268" i="2"/>
  <c r="H7268" i="2" s="1"/>
  <c r="A7268" i="2"/>
  <c r="B7269" i="2"/>
  <c r="J7268" i="2"/>
  <c r="G7268" i="2"/>
  <c r="I7267" i="2"/>
  <c r="E7267" i="2"/>
  <c r="M7267" i="2"/>
  <c r="P7267" i="2" s="1"/>
  <c r="Q7267" i="2"/>
  <c r="R7267" i="2" s="1"/>
  <c r="S7267" i="2"/>
  <c r="M7268" i="2" l="1"/>
  <c r="P7268" i="2" s="1"/>
  <c r="Q7268" i="2"/>
  <c r="R7268" i="2" s="1"/>
  <c r="S7268" i="2"/>
  <c r="O7268" i="2"/>
  <c r="N7269" i="2"/>
  <c r="G7269" i="2"/>
  <c r="D7269" i="2"/>
  <c r="H7269" i="2" s="1"/>
  <c r="A7269" i="2"/>
  <c r="B7270" i="2"/>
  <c r="L7269" i="2"/>
  <c r="C7269" i="2"/>
  <c r="K7269" i="2"/>
  <c r="F7269" i="2"/>
  <c r="J7269" i="2"/>
  <c r="I7268" i="2"/>
  <c r="E7268" i="2"/>
  <c r="T7267" i="2"/>
  <c r="U7267" i="2"/>
  <c r="U7268" i="2" l="1"/>
  <c r="T7268" i="2"/>
  <c r="B7271" i="2"/>
  <c r="J7270" i="2"/>
  <c r="D7270" i="2"/>
  <c r="H7270" i="2" s="1"/>
  <c r="K7270" i="2"/>
  <c r="L7270" i="2"/>
  <c r="N7270" i="2"/>
  <c r="A7270" i="2"/>
  <c r="F7270" i="2"/>
  <c r="C7270" i="2"/>
  <c r="G7270" i="2"/>
  <c r="I7269" i="2"/>
  <c r="E7269" i="2"/>
  <c r="Q7269" i="2"/>
  <c r="R7269" i="2" s="1"/>
  <c r="M7269" i="2"/>
  <c r="P7269" i="2" s="1"/>
  <c r="S7269" i="2"/>
  <c r="O7269" i="2"/>
  <c r="E7270" i="2" l="1"/>
  <c r="I7270" i="2"/>
  <c r="N7271" i="2"/>
  <c r="F7271" i="2"/>
  <c r="L7271" i="2"/>
  <c r="G7271" i="2"/>
  <c r="B7272" i="2"/>
  <c r="D7271" i="2"/>
  <c r="H7271" i="2" s="1"/>
  <c r="K7271" i="2"/>
  <c r="A7271" i="2"/>
  <c r="C7271" i="2"/>
  <c r="J7271" i="2"/>
  <c r="Q7270" i="2"/>
  <c r="R7270" i="2" s="1"/>
  <c r="S7270" i="2"/>
  <c r="M7270" i="2"/>
  <c r="P7270" i="2" s="1"/>
  <c r="U7269" i="2"/>
  <c r="T7269" i="2"/>
  <c r="O7270" i="2"/>
  <c r="O7271" i="2" l="1"/>
  <c r="S7271" i="2"/>
  <c r="M7271" i="2"/>
  <c r="P7271" i="2" s="1"/>
  <c r="Q7271" i="2"/>
  <c r="R7271" i="2" s="1"/>
  <c r="E7271" i="2"/>
  <c r="I7271" i="2"/>
  <c r="D7272" i="2"/>
  <c r="H7272" i="2" s="1"/>
  <c r="A7272" i="2"/>
  <c r="N7272" i="2"/>
  <c r="K7272" i="2"/>
  <c r="J7272" i="2"/>
  <c r="G7272" i="2"/>
  <c r="B7273" i="2"/>
  <c r="F7272" i="2"/>
  <c r="L7272" i="2"/>
  <c r="C7272" i="2"/>
  <c r="U7270" i="2"/>
  <c r="T7270" i="2"/>
  <c r="O7272" i="2" l="1"/>
  <c r="E7272" i="2"/>
  <c r="I7272" i="2"/>
  <c r="Q7272" i="2"/>
  <c r="R7272" i="2" s="1"/>
  <c r="S7272" i="2"/>
  <c r="M7272" i="2"/>
  <c r="P7272" i="2" s="1"/>
  <c r="U7271" i="2"/>
  <c r="T7271" i="2"/>
  <c r="J7273" i="2"/>
  <c r="C7273" i="2"/>
  <c r="A7273" i="2"/>
  <c r="K7273" i="2"/>
  <c r="L7273" i="2"/>
  <c r="F7273" i="2"/>
  <c r="G7273" i="2"/>
  <c r="B7274" i="2"/>
  <c r="D7273" i="2"/>
  <c r="H7273" i="2" s="1"/>
  <c r="N7273" i="2"/>
  <c r="O7273" i="2" s="1"/>
  <c r="Q7273" i="2" l="1"/>
  <c r="R7273" i="2" s="1"/>
  <c r="S7273" i="2"/>
  <c r="M7273" i="2"/>
  <c r="P7273" i="2" s="1"/>
  <c r="T7272" i="2"/>
  <c r="U7272" i="2"/>
  <c r="E7273" i="2"/>
  <c r="I7273" i="2"/>
  <c r="N7274" i="2"/>
  <c r="J7274" i="2"/>
  <c r="A7274" i="2"/>
  <c r="B7275" i="2"/>
  <c r="L7274" i="2"/>
  <c r="C7274" i="2"/>
  <c r="F7274" i="2"/>
  <c r="D7274" i="2"/>
  <c r="H7274" i="2" s="1"/>
  <c r="G7274" i="2"/>
  <c r="K7274" i="2"/>
  <c r="S7274" i="2" l="1"/>
  <c r="Q7274" i="2"/>
  <c r="R7274" i="2" s="1"/>
  <c r="M7274" i="2"/>
  <c r="U7273" i="2"/>
  <c r="T7273" i="2"/>
  <c r="K7275" i="2"/>
  <c r="J7275" i="2"/>
  <c r="G7275" i="2"/>
  <c r="L7275" i="2"/>
  <c r="N7275" i="2"/>
  <c r="B7276" i="2"/>
  <c r="D7275" i="2"/>
  <c r="H7275" i="2" s="1"/>
  <c r="A7275" i="2"/>
  <c r="F7275" i="2"/>
  <c r="C7275" i="2"/>
  <c r="I7274" i="2"/>
  <c r="E7274" i="2"/>
  <c r="P7274" i="2"/>
  <c r="O7274" i="2"/>
  <c r="O7275" i="2" l="1"/>
  <c r="U7274" i="2"/>
  <c r="T7274" i="2"/>
  <c r="A7276" i="2"/>
  <c r="D7276" i="2"/>
  <c r="H7276" i="2" s="1"/>
  <c r="F7276" i="2"/>
  <c r="N7276" i="2"/>
  <c r="C7276" i="2"/>
  <c r="K7276" i="2"/>
  <c r="L7276" i="2"/>
  <c r="J7276" i="2"/>
  <c r="B7277" i="2"/>
  <c r="G7276" i="2"/>
  <c r="S7275" i="2"/>
  <c r="Q7275" i="2"/>
  <c r="R7275" i="2" s="1"/>
  <c r="M7275" i="2"/>
  <c r="P7275" i="2" s="1"/>
  <c r="I7275" i="2"/>
  <c r="E7275" i="2"/>
  <c r="D7277" i="2" l="1"/>
  <c r="H7277" i="2" s="1"/>
  <c r="F7277" i="2"/>
  <c r="C7277" i="2"/>
  <c r="B7278" i="2"/>
  <c r="N7277" i="2"/>
  <c r="K7277" i="2"/>
  <c r="L7277" i="2"/>
  <c r="G7277" i="2"/>
  <c r="A7277" i="2"/>
  <c r="J7277" i="2"/>
  <c r="T7275" i="2"/>
  <c r="U7275" i="2"/>
  <c r="O7276" i="2"/>
  <c r="I7276" i="2"/>
  <c r="E7276" i="2"/>
  <c r="S7276" i="2"/>
  <c r="M7276" i="2"/>
  <c r="P7276" i="2" s="1"/>
  <c r="Q7276" i="2"/>
  <c r="R7276" i="2" s="1"/>
  <c r="E7277" i="2" l="1"/>
  <c r="I7277" i="2"/>
  <c r="J7278" i="2"/>
  <c r="C7278" i="2"/>
  <c r="K7278" i="2"/>
  <c r="L7278" i="2"/>
  <c r="B7279" i="2"/>
  <c r="G7278" i="2"/>
  <c r="D7278" i="2"/>
  <c r="H7278" i="2" s="1"/>
  <c r="A7278" i="2"/>
  <c r="F7278" i="2"/>
  <c r="N7278" i="2"/>
  <c r="U7276" i="2"/>
  <c r="T7276" i="2"/>
  <c r="O7277" i="2"/>
  <c r="Q7277" i="2"/>
  <c r="R7277" i="2" s="1"/>
  <c r="M7277" i="2"/>
  <c r="P7277" i="2" s="1"/>
  <c r="S7277" i="2"/>
  <c r="E7278" i="2" l="1"/>
  <c r="I7278" i="2"/>
  <c r="T7277" i="2"/>
  <c r="U7277" i="2"/>
  <c r="O7278" i="2"/>
  <c r="M7278" i="2"/>
  <c r="P7278" i="2" s="1"/>
  <c r="Q7278" i="2"/>
  <c r="R7278" i="2" s="1"/>
  <c r="S7278" i="2"/>
  <c r="D7279" i="2"/>
  <c r="H7279" i="2" s="1"/>
  <c r="L7279" i="2"/>
  <c r="C7279" i="2"/>
  <c r="F7279" i="2"/>
  <c r="G7279" i="2"/>
  <c r="K7279" i="2"/>
  <c r="A7279" i="2"/>
  <c r="J7279" i="2"/>
  <c r="N7279" i="2"/>
  <c r="B7280" i="2"/>
  <c r="E7279" i="2" l="1"/>
  <c r="I7279" i="2"/>
  <c r="T7278" i="2"/>
  <c r="U7278" i="2"/>
  <c r="O7279" i="2"/>
  <c r="L7280" i="2"/>
  <c r="J7280" i="2"/>
  <c r="A7280" i="2"/>
  <c r="G7280" i="2"/>
  <c r="B7281" i="2"/>
  <c r="F7280" i="2"/>
  <c r="D7280" i="2"/>
  <c r="H7280" i="2" s="1"/>
  <c r="N7280" i="2"/>
  <c r="C7280" i="2"/>
  <c r="K7280" i="2"/>
  <c r="M7279" i="2"/>
  <c r="P7279" i="2" s="1"/>
  <c r="Q7279" i="2"/>
  <c r="R7279" i="2" s="1"/>
  <c r="S7279" i="2"/>
  <c r="U7279" i="2" l="1"/>
  <c r="T7279" i="2"/>
  <c r="B7282" i="2"/>
  <c r="C7281" i="2"/>
  <c r="K7281" i="2"/>
  <c r="D7281" i="2"/>
  <c r="H7281" i="2" s="1"/>
  <c r="L7281" i="2"/>
  <c r="N7281" i="2"/>
  <c r="J7281" i="2"/>
  <c r="G7281" i="2"/>
  <c r="A7281" i="2"/>
  <c r="F7281" i="2"/>
  <c r="O7280" i="2"/>
  <c r="E7280" i="2"/>
  <c r="I7280" i="2"/>
  <c r="Q7280" i="2"/>
  <c r="R7280" i="2" s="1"/>
  <c r="S7280" i="2"/>
  <c r="M7280" i="2"/>
  <c r="P7280" i="2" s="1"/>
  <c r="K7282" i="2" l="1"/>
  <c r="B7283" i="2"/>
  <c r="J7282" i="2"/>
  <c r="L7282" i="2"/>
  <c r="A7282" i="2"/>
  <c r="F7282" i="2"/>
  <c r="C7282" i="2"/>
  <c r="D7282" i="2"/>
  <c r="H7282" i="2" s="1"/>
  <c r="G7282" i="2"/>
  <c r="N7282" i="2"/>
  <c r="O7282" i="2" s="1"/>
  <c r="E7281" i="2"/>
  <c r="I7281" i="2"/>
  <c r="M7281" i="2"/>
  <c r="P7281" i="2" s="1"/>
  <c r="Q7281" i="2"/>
  <c r="R7281" i="2" s="1"/>
  <c r="S7281" i="2"/>
  <c r="U7280" i="2"/>
  <c r="T7280" i="2"/>
  <c r="O7281" i="2"/>
  <c r="M7282" i="2" l="1"/>
  <c r="P7282" i="2" s="1"/>
  <c r="S7282" i="2"/>
  <c r="Q7282" i="2"/>
  <c r="R7282" i="2" s="1"/>
  <c r="J7283" i="2"/>
  <c r="C7283" i="2"/>
  <c r="F7283" i="2"/>
  <c r="K7283" i="2"/>
  <c r="G7283" i="2"/>
  <c r="D7283" i="2"/>
  <c r="H7283" i="2" s="1"/>
  <c r="B7284" i="2"/>
  <c r="L7283" i="2"/>
  <c r="N7283" i="2"/>
  <c r="A7283" i="2"/>
  <c r="I7282" i="2"/>
  <c r="E7282" i="2"/>
  <c r="U7281" i="2"/>
  <c r="T7281" i="2"/>
  <c r="N7284" i="2" l="1"/>
  <c r="C7284" i="2"/>
  <c r="K7284" i="2"/>
  <c r="G7284" i="2"/>
  <c r="J7284" i="2"/>
  <c r="D7284" i="2"/>
  <c r="H7284" i="2" s="1"/>
  <c r="L7284" i="2"/>
  <c r="A7284" i="2"/>
  <c r="B7285" i="2"/>
  <c r="F7284" i="2"/>
  <c r="U7282" i="2"/>
  <c r="T7282" i="2"/>
  <c r="I7283" i="2"/>
  <c r="E7283" i="2"/>
  <c r="O7283" i="2"/>
  <c r="M7283" i="2"/>
  <c r="P7283" i="2" s="1"/>
  <c r="S7283" i="2"/>
  <c r="Q7283" i="2"/>
  <c r="R7283" i="2" s="1"/>
  <c r="A7285" i="2" l="1"/>
  <c r="F7285" i="2"/>
  <c r="C7285" i="2"/>
  <c r="N7285" i="2"/>
  <c r="K7285" i="2"/>
  <c r="L7285" i="2"/>
  <c r="J7285" i="2"/>
  <c r="B7286" i="2"/>
  <c r="G7285" i="2"/>
  <c r="D7285" i="2"/>
  <c r="H7285" i="2" s="1"/>
  <c r="O7284" i="2"/>
  <c r="I7284" i="2"/>
  <c r="E7284" i="2"/>
  <c r="Q7284" i="2"/>
  <c r="R7284" i="2" s="1"/>
  <c r="M7284" i="2"/>
  <c r="P7284" i="2" s="1"/>
  <c r="S7284" i="2"/>
  <c r="U7283" i="2"/>
  <c r="T7283" i="2"/>
  <c r="O7285" i="2" l="1"/>
  <c r="I7285" i="2"/>
  <c r="E7285" i="2"/>
  <c r="U7284" i="2"/>
  <c r="T7284" i="2"/>
  <c r="S7285" i="2"/>
  <c r="Q7285" i="2"/>
  <c r="R7285" i="2" s="1"/>
  <c r="M7285" i="2"/>
  <c r="P7285" i="2" s="1"/>
  <c r="L7286" i="2"/>
  <c r="C7286" i="2"/>
  <c r="A7286" i="2"/>
  <c r="G7286" i="2"/>
  <c r="F7286" i="2"/>
  <c r="J7286" i="2"/>
  <c r="N7286" i="2"/>
  <c r="K7286" i="2"/>
  <c r="D7286" i="2"/>
  <c r="H7286" i="2" s="1"/>
  <c r="B7287" i="2"/>
  <c r="I7286" i="2" l="1"/>
  <c r="E7286" i="2"/>
  <c r="D7287" i="2"/>
  <c r="H7287" i="2" s="1"/>
  <c r="L7287" i="2"/>
  <c r="G7287" i="2"/>
  <c r="C7287" i="2"/>
  <c r="J7287" i="2"/>
  <c r="K7287" i="2"/>
  <c r="F7287" i="2"/>
  <c r="A7287" i="2"/>
  <c r="N7287" i="2"/>
  <c r="B7288" i="2"/>
  <c r="T7285" i="2"/>
  <c r="U7285" i="2"/>
  <c r="O7286" i="2"/>
  <c r="M7286" i="2"/>
  <c r="P7286" i="2" s="1"/>
  <c r="Q7286" i="2"/>
  <c r="R7286" i="2" s="1"/>
  <c r="S7286" i="2"/>
  <c r="U7286" i="2" l="1"/>
  <c r="T7286" i="2"/>
  <c r="O7287" i="2"/>
  <c r="E7287" i="2"/>
  <c r="I7287" i="2"/>
  <c r="K7288" i="2"/>
  <c r="L7288" i="2"/>
  <c r="J7288" i="2"/>
  <c r="N7288" i="2"/>
  <c r="A7288" i="2"/>
  <c r="G7288" i="2"/>
  <c r="B7289" i="2"/>
  <c r="F7288" i="2"/>
  <c r="C7288" i="2"/>
  <c r="D7288" i="2"/>
  <c r="H7288" i="2" s="1"/>
  <c r="M7287" i="2"/>
  <c r="P7287" i="2" s="1"/>
  <c r="Q7287" i="2"/>
  <c r="R7287" i="2" s="1"/>
  <c r="S7287" i="2"/>
  <c r="O7288" i="2" l="1"/>
  <c r="U7287" i="2"/>
  <c r="T7287" i="2"/>
  <c r="I7288" i="2"/>
  <c r="E7288" i="2"/>
  <c r="S7288" i="2"/>
  <c r="M7288" i="2"/>
  <c r="P7288" i="2" s="1"/>
  <c r="Q7288" i="2"/>
  <c r="R7288" i="2" s="1"/>
  <c r="B7290" i="2"/>
  <c r="J7289" i="2"/>
  <c r="N7289" i="2"/>
  <c r="C7289" i="2"/>
  <c r="L7289" i="2"/>
  <c r="A7289" i="2"/>
  <c r="D7289" i="2"/>
  <c r="H7289" i="2" s="1"/>
  <c r="G7289" i="2"/>
  <c r="F7289" i="2"/>
  <c r="K7289" i="2"/>
  <c r="O7289" i="2" l="1"/>
  <c r="E7289" i="2"/>
  <c r="I7289" i="2"/>
  <c r="T7288" i="2"/>
  <c r="U7288" i="2"/>
  <c r="S7289" i="2"/>
  <c r="M7289" i="2"/>
  <c r="P7289" i="2" s="1"/>
  <c r="Q7289" i="2"/>
  <c r="R7289" i="2" s="1"/>
  <c r="L7290" i="2"/>
  <c r="K7290" i="2"/>
  <c r="C7290" i="2"/>
  <c r="A7290" i="2"/>
  <c r="G7290" i="2"/>
  <c r="N7290" i="2"/>
  <c r="J7290" i="2"/>
  <c r="F7290" i="2"/>
  <c r="D7290" i="2"/>
  <c r="H7290" i="2" s="1"/>
  <c r="B7291" i="2"/>
  <c r="E7290" i="2" l="1"/>
  <c r="I7290" i="2"/>
  <c r="J7291" i="2"/>
  <c r="G7291" i="2"/>
  <c r="A7291" i="2"/>
  <c r="D7291" i="2"/>
  <c r="H7291" i="2" s="1"/>
  <c r="L7291" i="2"/>
  <c r="F7291" i="2"/>
  <c r="K7291" i="2"/>
  <c r="C7291" i="2"/>
  <c r="B7292" i="2"/>
  <c r="N7291" i="2"/>
  <c r="M7290" i="2"/>
  <c r="P7290" i="2" s="1"/>
  <c r="S7290" i="2"/>
  <c r="Q7290" i="2"/>
  <c r="R7290" i="2" s="1"/>
  <c r="T7289" i="2"/>
  <c r="U7289" i="2"/>
  <c r="O7290" i="2"/>
  <c r="E7291" i="2" l="1"/>
  <c r="I7291" i="2"/>
  <c r="L7292" i="2"/>
  <c r="F7292" i="2"/>
  <c r="G7292" i="2"/>
  <c r="N7292" i="2"/>
  <c r="J7292" i="2"/>
  <c r="B7293" i="2"/>
  <c r="C7292" i="2"/>
  <c r="K7292" i="2"/>
  <c r="A7292" i="2"/>
  <c r="D7292" i="2"/>
  <c r="H7292" i="2" s="1"/>
  <c r="Q7291" i="2"/>
  <c r="R7291" i="2" s="1"/>
  <c r="S7291" i="2"/>
  <c r="M7291" i="2"/>
  <c r="P7291" i="2" s="1"/>
  <c r="O7291" i="2"/>
  <c r="U7290" i="2"/>
  <c r="T7290" i="2"/>
  <c r="I7292" i="2" l="1"/>
  <c r="E7292" i="2"/>
  <c r="Q7292" i="2"/>
  <c r="R7292" i="2" s="1"/>
  <c r="M7292" i="2"/>
  <c r="P7292" i="2" s="1"/>
  <c r="S7292" i="2"/>
  <c r="O7292" i="2"/>
  <c r="U7291" i="2"/>
  <c r="T7291" i="2"/>
  <c r="D7293" i="2"/>
  <c r="H7293" i="2" s="1"/>
  <c r="L7293" i="2"/>
  <c r="G7293" i="2"/>
  <c r="C7293" i="2"/>
  <c r="A7293" i="2"/>
  <c r="F7293" i="2"/>
  <c r="B7294" i="2"/>
  <c r="N7293" i="2"/>
  <c r="K7293" i="2"/>
  <c r="J7293" i="2"/>
  <c r="E7293" i="2" l="1"/>
  <c r="I7293" i="2"/>
  <c r="T7292" i="2"/>
  <c r="U7292" i="2"/>
  <c r="D7294" i="2"/>
  <c r="H7294" i="2" s="1"/>
  <c r="L7294" i="2"/>
  <c r="K7294" i="2"/>
  <c r="A7294" i="2"/>
  <c r="N7294" i="2"/>
  <c r="J7294" i="2"/>
  <c r="F7294" i="2"/>
  <c r="C7294" i="2"/>
  <c r="B7295" i="2"/>
  <c r="G7294" i="2"/>
  <c r="Q7293" i="2"/>
  <c r="R7293" i="2" s="1"/>
  <c r="S7293" i="2"/>
  <c r="M7293" i="2"/>
  <c r="P7293" i="2" s="1"/>
  <c r="O7293" i="2"/>
  <c r="O7294" i="2" l="1"/>
  <c r="S7294" i="2"/>
  <c r="M7294" i="2"/>
  <c r="P7294" i="2" s="1"/>
  <c r="Q7294" i="2"/>
  <c r="R7294" i="2" s="1"/>
  <c r="I7294" i="2"/>
  <c r="E7294" i="2"/>
  <c r="A7295" i="2"/>
  <c r="N7295" i="2"/>
  <c r="L7295" i="2"/>
  <c r="J7295" i="2"/>
  <c r="G7295" i="2"/>
  <c r="B7296" i="2"/>
  <c r="C7295" i="2"/>
  <c r="D7295" i="2"/>
  <c r="H7295" i="2" s="1"/>
  <c r="K7295" i="2"/>
  <c r="F7295" i="2"/>
  <c r="U7293" i="2"/>
  <c r="T7293" i="2"/>
  <c r="U7294" i="2" l="1"/>
  <c r="T7294" i="2"/>
  <c r="J7296" i="2"/>
  <c r="G7296" i="2"/>
  <c r="B7297" i="2"/>
  <c r="F7296" i="2"/>
  <c r="C7296" i="2"/>
  <c r="N7296" i="2"/>
  <c r="A7296" i="2"/>
  <c r="K7296" i="2"/>
  <c r="L7296" i="2"/>
  <c r="D7296" i="2"/>
  <c r="H7296" i="2" s="1"/>
  <c r="O7295" i="2"/>
  <c r="I7295" i="2"/>
  <c r="E7295" i="2"/>
  <c r="M7295" i="2"/>
  <c r="P7295" i="2" s="1"/>
  <c r="Q7295" i="2"/>
  <c r="R7295" i="2" s="1"/>
  <c r="S7295" i="2"/>
  <c r="C7297" i="2" l="1"/>
  <c r="N7297" i="2"/>
  <c r="B7298" i="2"/>
  <c r="L7297" i="2"/>
  <c r="D7297" i="2"/>
  <c r="H7297" i="2" s="1"/>
  <c r="K7297" i="2"/>
  <c r="J7297" i="2"/>
  <c r="G7297" i="2"/>
  <c r="A7297" i="2"/>
  <c r="F7297" i="2"/>
  <c r="M7296" i="2"/>
  <c r="P7296" i="2" s="1"/>
  <c r="S7296" i="2"/>
  <c r="Q7296" i="2"/>
  <c r="R7296" i="2" s="1"/>
  <c r="T7295" i="2"/>
  <c r="U7295" i="2"/>
  <c r="I7296" i="2"/>
  <c r="E7296" i="2"/>
  <c r="O7296" i="2"/>
  <c r="O7297" i="2" l="1"/>
  <c r="E7297" i="2"/>
  <c r="I7297" i="2"/>
  <c r="D7298" i="2"/>
  <c r="H7298" i="2" s="1"/>
  <c r="K7298" i="2"/>
  <c r="L7298" i="2"/>
  <c r="J7298" i="2"/>
  <c r="G7298" i="2"/>
  <c r="F7298" i="2"/>
  <c r="C7298" i="2"/>
  <c r="A7298" i="2"/>
  <c r="B7299" i="2"/>
  <c r="N7298" i="2"/>
  <c r="T7296" i="2"/>
  <c r="U7296" i="2"/>
  <c r="S7297" i="2"/>
  <c r="Q7297" i="2"/>
  <c r="R7297" i="2" s="1"/>
  <c r="M7297" i="2"/>
  <c r="P7297" i="2" s="1"/>
  <c r="O7298" i="2" l="1"/>
  <c r="S7298" i="2"/>
  <c r="Q7298" i="2"/>
  <c r="R7298" i="2" s="1"/>
  <c r="M7298" i="2"/>
  <c r="P7298" i="2" s="1"/>
  <c r="E7298" i="2"/>
  <c r="I7298" i="2"/>
  <c r="U7297" i="2"/>
  <c r="T7297" i="2"/>
  <c r="L7299" i="2"/>
  <c r="A7299" i="2"/>
  <c r="K7299" i="2"/>
  <c r="J7299" i="2"/>
  <c r="F7299" i="2"/>
  <c r="G7299" i="2"/>
  <c r="D7299" i="2"/>
  <c r="H7299" i="2" s="1"/>
  <c r="C7299" i="2"/>
  <c r="B7300" i="2"/>
  <c r="N7299" i="2"/>
  <c r="O7299" i="2" l="1"/>
  <c r="U7298" i="2"/>
  <c r="T7298" i="2"/>
  <c r="B7301" i="2"/>
  <c r="F7300" i="2"/>
  <c r="J7300" i="2"/>
  <c r="D7300" i="2"/>
  <c r="H7300" i="2" s="1"/>
  <c r="N7300" i="2"/>
  <c r="C7300" i="2"/>
  <c r="K7300" i="2"/>
  <c r="G7300" i="2"/>
  <c r="A7300" i="2"/>
  <c r="L7300" i="2"/>
  <c r="S7299" i="2"/>
  <c r="Q7299" i="2"/>
  <c r="R7299" i="2" s="1"/>
  <c r="M7299" i="2"/>
  <c r="P7299" i="2" s="1"/>
  <c r="I7299" i="2"/>
  <c r="E7299" i="2"/>
  <c r="J7301" i="2" l="1"/>
  <c r="N7301" i="2"/>
  <c r="G7301" i="2"/>
  <c r="C7301" i="2"/>
  <c r="A7301" i="2"/>
  <c r="F7301" i="2"/>
  <c r="L7301" i="2"/>
  <c r="D7301" i="2"/>
  <c r="H7301" i="2" s="1"/>
  <c r="B7302" i="2"/>
  <c r="K7301" i="2"/>
  <c r="M7300" i="2"/>
  <c r="P7300" i="2" s="1"/>
  <c r="Q7300" i="2"/>
  <c r="R7300" i="2" s="1"/>
  <c r="S7300" i="2"/>
  <c r="T7299" i="2"/>
  <c r="U7299" i="2"/>
  <c r="O7300" i="2"/>
  <c r="E7300" i="2"/>
  <c r="I7300" i="2"/>
  <c r="O7301" i="2" l="1"/>
  <c r="I7301" i="2"/>
  <c r="E7301" i="2"/>
  <c r="U7300" i="2"/>
  <c r="T7300" i="2"/>
  <c r="N7302" i="2"/>
  <c r="D7302" i="2"/>
  <c r="H7302" i="2" s="1"/>
  <c r="L7302" i="2"/>
  <c r="C7302" i="2"/>
  <c r="B7303" i="2"/>
  <c r="K7302" i="2"/>
  <c r="F7302" i="2"/>
  <c r="G7302" i="2"/>
  <c r="A7302" i="2"/>
  <c r="J7302" i="2"/>
  <c r="Q7301" i="2"/>
  <c r="R7301" i="2" s="1"/>
  <c r="M7301" i="2"/>
  <c r="P7301" i="2" s="1"/>
  <c r="S7301" i="2"/>
  <c r="I7302" i="2" l="1"/>
  <c r="E7302" i="2"/>
  <c r="M7302" i="2"/>
  <c r="S7302" i="2"/>
  <c r="Q7302" i="2"/>
  <c r="R7302" i="2" s="1"/>
  <c r="T7301" i="2"/>
  <c r="U7301" i="2"/>
  <c r="B7304" i="2"/>
  <c r="K7303" i="2"/>
  <c r="L7303" i="2"/>
  <c r="F7303" i="2"/>
  <c r="D7303" i="2"/>
  <c r="H7303" i="2" s="1"/>
  <c r="N7303" i="2"/>
  <c r="C7303" i="2"/>
  <c r="A7303" i="2"/>
  <c r="J7303" i="2"/>
  <c r="G7303" i="2"/>
  <c r="P7302" i="2"/>
  <c r="O7302" i="2"/>
  <c r="U7302" i="2" l="1"/>
  <c r="T7302" i="2"/>
  <c r="O7303" i="2"/>
  <c r="E7303" i="2"/>
  <c r="I7303" i="2"/>
  <c r="M7303" i="2"/>
  <c r="P7303" i="2" s="1"/>
  <c r="S7303" i="2"/>
  <c r="Q7303" i="2"/>
  <c r="R7303" i="2" s="1"/>
  <c r="A7304" i="2"/>
  <c r="D7304" i="2"/>
  <c r="H7304" i="2" s="1"/>
  <c r="G7304" i="2"/>
  <c r="K7304" i="2"/>
  <c r="J7304" i="2"/>
  <c r="F7304" i="2"/>
  <c r="B7305" i="2"/>
  <c r="N7304" i="2"/>
  <c r="L7304" i="2"/>
  <c r="C7304" i="2"/>
  <c r="M7304" i="2" l="1"/>
  <c r="S7304" i="2"/>
  <c r="Q7304" i="2"/>
  <c r="R7304" i="2" s="1"/>
  <c r="F7305" i="2"/>
  <c r="C7305" i="2"/>
  <c r="N7305" i="2"/>
  <c r="J7305" i="2"/>
  <c r="L7305" i="2"/>
  <c r="K7305" i="2"/>
  <c r="B7306" i="2"/>
  <c r="G7305" i="2"/>
  <c r="A7305" i="2"/>
  <c r="D7305" i="2"/>
  <c r="H7305" i="2" s="1"/>
  <c r="T7303" i="2"/>
  <c r="U7303" i="2"/>
  <c r="I7304" i="2"/>
  <c r="E7304" i="2"/>
  <c r="P7304" i="2"/>
  <c r="O7304" i="2"/>
  <c r="Q7305" i="2" l="1"/>
  <c r="R7305" i="2" s="1"/>
  <c r="M7305" i="2"/>
  <c r="P7305" i="2" s="1"/>
  <c r="S7305" i="2"/>
  <c r="U7304" i="2"/>
  <c r="T7304" i="2"/>
  <c r="C7306" i="2"/>
  <c r="N7306" i="2"/>
  <c r="L7306" i="2"/>
  <c r="A7306" i="2"/>
  <c r="D7306" i="2"/>
  <c r="H7306" i="2" s="1"/>
  <c r="K7306" i="2"/>
  <c r="J7306" i="2"/>
  <c r="G7306" i="2"/>
  <c r="B7307" i="2"/>
  <c r="F7306" i="2"/>
  <c r="I7305" i="2"/>
  <c r="E7305" i="2"/>
  <c r="O7305" i="2"/>
  <c r="M7306" i="2" l="1"/>
  <c r="P7306" i="2" s="1"/>
  <c r="S7306" i="2"/>
  <c r="Q7306" i="2"/>
  <c r="R7306" i="2" s="1"/>
  <c r="U7305" i="2"/>
  <c r="T7305" i="2"/>
  <c r="E7306" i="2"/>
  <c r="I7306" i="2"/>
  <c r="G7307" i="2"/>
  <c r="C7307" i="2"/>
  <c r="F7307" i="2"/>
  <c r="L7307" i="2"/>
  <c r="D7307" i="2"/>
  <c r="H7307" i="2" s="1"/>
  <c r="B7308" i="2"/>
  <c r="A7307" i="2"/>
  <c r="N7307" i="2"/>
  <c r="K7307" i="2"/>
  <c r="J7307" i="2"/>
  <c r="O7306" i="2"/>
  <c r="O7307" i="2" l="1"/>
  <c r="U7306" i="2"/>
  <c r="T7306" i="2"/>
  <c r="I7307" i="2"/>
  <c r="E7307" i="2"/>
  <c r="D7308" i="2"/>
  <c r="H7308" i="2" s="1"/>
  <c r="A7308" i="2"/>
  <c r="C7308" i="2"/>
  <c r="K7308" i="2"/>
  <c r="L7308" i="2"/>
  <c r="J7308" i="2"/>
  <c r="F7308" i="2"/>
  <c r="N7308" i="2"/>
  <c r="B7309" i="2"/>
  <c r="G7308" i="2"/>
  <c r="M7307" i="2"/>
  <c r="P7307" i="2" s="1"/>
  <c r="Q7307" i="2"/>
  <c r="R7307" i="2" s="1"/>
  <c r="S7307" i="2"/>
  <c r="A7309" i="2" l="1"/>
  <c r="G7309" i="2"/>
  <c r="J7309" i="2"/>
  <c r="C7309" i="2"/>
  <c r="F7309" i="2"/>
  <c r="K7309" i="2"/>
  <c r="D7309" i="2"/>
  <c r="H7309" i="2" s="1"/>
  <c r="N7309" i="2"/>
  <c r="L7309" i="2"/>
  <c r="B7310" i="2"/>
  <c r="U7307" i="2"/>
  <c r="T7307" i="2"/>
  <c r="I7308" i="2"/>
  <c r="E7308" i="2"/>
  <c r="O7308" i="2"/>
  <c r="Q7308" i="2"/>
  <c r="R7308" i="2" s="1"/>
  <c r="M7308" i="2"/>
  <c r="P7308" i="2" s="1"/>
  <c r="S7308" i="2"/>
  <c r="I7309" i="2" l="1"/>
  <c r="E7309" i="2"/>
  <c r="Q7309" i="2"/>
  <c r="R7309" i="2" s="1"/>
  <c r="M7309" i="2"/>
  <c r="S7309" i="2"/>
  <c r="C7310" i="2"/>
  <c r="A7310" i="2"/>
  <c r="B7311" i="2"/>
  <c r="K7310" i="2"/>
  <c r="G7310" i="2"/>
  <c r="F7310" i="2"/>
  <c r="L7310" i="2"/>
  <c r="N7310" i="2"/>
  <c r="D7310" i="2"/>
  <c r="H7310" i="2" s="1"/>
  <c r="J7310" i="2"/>
  <c r="U7308" i="2"/>
  <c r="T7308" i="2"/>
  <c r="O7309" i="2"/>
  <c r="P7309" i="2"/>
  <c r="M7310" i="2" l="1"/>
  <c r="P7310" i="2" s="1"/>
  <c r="S7310" i="2"/>
  <c r="Q7310" i="2"/>
  <c r="R7310" i="2" s="1"/>
  <c r="U7309" i="2"/>
  <c r="T7309" i="2"/>
  <c r="O7310" i="2"/>
  <c r="I7310" i="2"/>
  <c r="E7310" i="2"/>
  <c r="F7311" i="2"/>
  <c r="D7311" i="2"/>
  <c r="H7311" i="2" s="1"/>
  <c r="G7311" i="2"/>
  <c r="C7311" i="2"/>
  <c r="B7312" i="2"/>
  <c r="K7311" i="2"/>
  <c r="J7311" i="2"/>
  <c r="N7311" i="2"/>
  <c r="A7311" i="2"/>
  <c r="L7311" i="2"/>
  <c r="T7310" i="2" l="1"/>
  <c r="U7310" i="2"/>
  <c r="L7312" i="2"/>
  <c r="G7312" i="2"/>
  <c r="B7313" i="2"/>
  <c r="C7312" i="2"/>
  <c r="J7312" i="2"/>
  <c r="F7312" i="2"/>
  <c r="A7312" i="2"/>
  <c r="K7312" i="2"/>
  <c r="D7312" i="2"/>
  <c r="H7312" i="2" s="1"/>
  <c r="N7312" i="2"/>
  <c r="E7311" i="2"/>
  <c r="I7311" i="2"/>
  <c r="S7311" i="2"/>
  <c r="M7311" i="2"/>
  <c r="P7311" i="2" s="1"/>
  <c r="Q7311" i="2"/>
  <c r="R7311" i="2" s="1"/>
  <c r="O7311" i="2"/>
  <c r="A7313" i="2" l="1"/>
  <c r="G7313" i="2"/>
  <c r="B7314" i="2"/>
  <c r="N7313" i="2"/>
  <c r="K7313" i="2"/>
  <c r="C7313" i="2"/>
  <c r="L7313" i="2"/>
  <c r="J7313" i="2"/>
  <c r="F7313" i="2"/>
  <c r="D7313" i="2"/>
  <c r="H7313" i="2" s="1"/>
  <c r="E7312" i="2"/>
  <c r="I7312" i="2"/>
  <c r="S7312" i="2"/>
  <c r="M7312" i="2"/>
  <c r="P7312" i="2" s="1"/>
  <c r="Q7312" i="2"/>
  <c r="R7312" i="2" s="1"/>
  <c r="U7311" i="2"/>
  <c r="T7311" i="2"/>
  <c r="O7312" i="2"/>
  <c r="K7314" i="2" l="1"/>
  <c r="G7314" i="2"/>
  <c r="B7315" i="2"/>
  <c r="L7314" i="2"/>
  <c r="D7314" i="2"/>
  <c r="H7314" i="2" s="1"/>
  <c r="F7314" i="2"/>
  <c r="N7314" i="2"/>
  <c r="C7314" i="2"/>
  <c r="J7314" i="2"/>
  <c r="A7314" i="2"/>
  <c r="O7313" i="2"/>
  <c r="U7312" i="2"/>
  <c r="T7312" i="2"/>
  <c r="S7313" i="2"/>
  <c r="M7313" i="2"/>
  <c r="P7313" i="2" s="1"/>
  <c r="Q7313" i="2"/>
  <c r="R7313" i="2" s="1"/>
  <c r="E7313" i="2"/>
  <c r="I7313" i="2"/>
  <c r="S7314" i="2" l="1"/>
  <c r="Q7314" i="2"/>
  <c r="R7314" i="2" s="1"/>
  <c r="M7314" i="2"/>
  <c r="P7314" i="2" s="1"/>
  <c r="N7315" i="2"/>
  <c r="G7315" i="2"/>
  <c r="C7315" i="2"/>
  <c r="A7315" i="2"/>
  <c r="L7315" i="2"/>
  <c r="J7315" i="2"/>
  <c r="B7316" i="2"/>
  <c r="K7315" i="2"/>
  <c r="F7315" i="2"/>
  <c r="D7315" i="2"/>
  <c r="H7315" i="2" s="1"/>
  <c r="U7313" i="2"/>
  <c r="T7313" i="2"/>
  <c r="O7314" i="2"/>
  <c r="I7314" i="2"/>
  <c r="E7314" i="2"/>
  <c r="U7314" i="2" l="1"/>
  <c r="T7314" i="2"/>
  <c r="Q7315" i="2"/>
  <c r="R7315" i="2" s="1"/>
  <c r="M7315" i="2"/>
  <c r="P7315" i="2" s="1"/>
  <c r="S7315" i="2"/>
  <c r="O7315" i="2"/>
  <c r="E7315" i="2"/>
  <c r="I7315" i="2"/>
  <c r="F7316" i="2"/>
  <c r="G7316" i="2"/>
  <c r="D7316" i="2"/>
  <c r="H7316" i="2" s="1"/>
  <c r="A7316" i="2"/>
  <c r="C7316" i="2"/>
  <c r="J7316" i="2"/>
  <c r="N7316" i="2"/>
  <c r="L7316" i="2"/>
  <c r="K7316" i="2"/>
  <c r="B7317" i="2"/>
  <c r="T7315" i="2" l="1"/>
  <c r="U7315" i="2"/>
  <c r="E7316" i="2"/>
  <c r="I7316" i="2"/>
  <c r="Q7316" i="2"/>
  <c r="R7316" i="2" s="1"/>
  <c r="M7316" i="2"/>
  <c r="P7316" i="2" s="1"/>
  <c r="S7316" i="2"/>
  <c r="A7317" i="2"/>
  <c r="D7317" i="2"/>
  <c r="H7317" i="2" s="1"/>
  <c r="J7317" i="2"/>
  <c r="G7317" i="2"/>
  <c r="F7317" i="2"/>
  <c r="K7317" i="2"/>
  <c r="C7317" i="2"/>
  <c r="L7317" i="2"/>
  <c r="B7318" i="2"/>
  <c r="N7317" i="2"/>
  <c r="O7316" i="2"/>
  <c r="Q7317" i="2" l="1"/>
  <c r="R7317" i="2" s="1"/>
  <c r="M7317" i="2"/>
  <c r="P7317" i="2" s="1"/>
  <c r="S7317" i="2"/>
  <c r="I7317" i="2"/>
  <c r="E7317" i="2"/>
  <c r="T7316" i="2"/>
  <c r="U7316" i="2"/>
  <c r="O7317" i="2"/>
  <c r="N7318" i="2"/>
  <c r="K7318" i="2"/>
  <c r="A7318" i="2"/>
  <c r="J7318" i="2"/>
  <c r="D7318" i="2"/>
  <c r="H7318" i="2" s="1"/>
  <c r="C7318" i="2"/>
  <c r="B7319" i="2"/>
  <c r="L7318" i="2"/>
  <c r="F7318" i="2"/>
  <c r="G7318" i="2"/>
  <c r="Q7318" i="2" l="1"/>
  <c r="R7318" i="2" s="1"/>
  <c r="M7318" i="2"/>
  <c r="P7318" i="2" s="1"/>
  <c r="S7318" i="2"/>
  <c r="T7317" i="2"/>
  <c r="U7317" i="2"/>
  <c r="O7318" i="2"/>
  <c r="E7318" i="2"/>
  <c r="I7318" i="2"/>
  <c r="B7320" i="2"/>
  <c r="D7319" i="2"/>
  <c r="H7319" i="2" s="1"/>
  <c r="C7319" i="2"/>
  <c r="K7319" i="2"/>
  <c r="J7319" i="2"/>
  <c r="F7319" i="2"/>
  <c r="A7319" i="2"/>
  <c r="L7319" i="2"/>
  <c r="G7319" i="2"/>
  <c r="N7319" i="2"/>
  <c r="N7320" i="2" l="1"/>
  <c r="A7320" i="2"/>
  <c r="J7320" i="2"/>
  <c r="K7320" i="2"/>
  <c r="F7320" i="2"/>
  <c r="G7320" i="2"/>
  <c r="D7320" i="2"/>
  <c r="H7320" i="2" s="1"/>
  <c r="B7321" i="2"/>
  <c r="L7320" i="2"/>
  <c r="C7320" i="2"/>
  <c r="T7318" i="2"/>
  <c r="U7318" i="2"/>
  <c r="O7319" i="2"/>
  <c r="I7319" i="2"/>
  <c r="E7319" i="2"/>
  <c r="M7319" i="2"/>
  <c r="P7319" i="2" s="1"/>
  <c r="S7319" i="2"/>
  <c r="Q7319" i="2"/>
  <c r="R7319" i="2" s="1"/>
  <c r="O7320" i="2" l="1"/>
  <c r="M7320" i="2"/>
  <c r="P7320" i="2" s="1"/>
  <c r="S7320" i="2"/>
  <c r="Q7320" i="2"/>
  <c r="R7320" i="2" s="1"/>
  <c r="I7320" i="2"/>
  <c r="E7320" i="2"/>
  <c r="U7319" i="2"/>
  <c r="T7319" i="2"/>
  <c r="B7322" i="2"/>
  <c r="A7321" i="2"/>
  <c r="N7321" i="2"/>
  <c r="L7321" i="2"/>
  <c r="J7321" i="2"/>
  <c r="D7321" i="2"/>
  <c r="H7321" i="2" s="1"/>
  <c r="F7321" i="2"/>
  <c r="C7321" i="2"/>
  <c r="G7321" i="2"/>
  <c r="K7321" i="2"/>
  <c r="N7322" i="2" l="1"/>
  <c r="A7322" i="2"/>
  <c r="K7322" i="2"/>
  <c r="F7322" i="2"/>
  <c r="B7323" i="2"/>
  <c r="C7322" i="2"/>
  <c r="L7322" i="2"/>
  <c r="D7322" i="2"/>
  <c r="H7322" i="2" s="1"/>
  <c r="J7322" i="2"/>
  <c r="G7322" i="2"/>
  <c r="S7321" i="2"/>
  <c r="M7321" i="2"/>
  <c r="P7321" i="2" s="1"/>
  <c r="Q7321" i="2"/>
  <c r="R7321" i="2" s="1"/>
  <c r="O7321" i="2"/>
  <c r="U7320" i="2"/>
  <c r="T7320" i="2"/>
  <c r="I7321" i="2"/>
  <c r="E7321" i="2"/>
  <c r="O7322" i="2" l="1"/>
  <c r="Q7322" i="2"/>
  <c r="R7322" i="2" s="1"/>
  <c r="S7322" i="2"/>
  <c r="M7322" i="2"/>
  <c r="P7322" i="2" s="1"/>
  <c r="G7323" i="2"/>
  <c r="B7324" i="2"/>
  <c r="F7323" i="2"/>
  <c r="C7323" i="2"/>
  <c r="D7323" i="2"/>
  <c r="H7323" i="2" s="1"/>
  <c r="J7323" i="2"/>
  <c r="A7323" i="2"/>
  <c r="L7323" i="2"/>
  <c r="N7323" i="2"/>
  <c r="K7323" i="2"/>
  <c r="I7322" i="2"/>
  <c r="E7322" i="2"/>
  <c r="T7321" i="2"/>
  <c r="U7321" i="2"/>
  <c r="O7323" i="2" l="1"/>
  <c r="U7322" i="2"/>
  <c r="T7322" i="2"/>
  <c r="I7323" i="2"/>
  <c r="E7323" i="2"/>
  <c r="S7323" i="2"/>
  <c r="Q7323" i="2"/>
  <c r="R7323" i="2" s="1"/>
  <c r="M7323" i="2"/>
  <c r="P7323" i="2" s="1"/>
  <c r="N7324" i="2"/>
  <c r="L7324" i="2"/>
  <c r="A7324" i="2"/>
  <c r="J7324" i="2"/>
  <c r="B7325" i="2"/>
  <c r="K7324" i="2"/>
  <c r="G7324" i="2"/>
  <c r="C7324" i="2"/>
  <c r="D7324" i="2"/>
  <c r="H7324" i="2" s="1"/>
  <c r="F7324" i="2"/>
  <c r="N7325" i="2" l="1"/>
  <c r="C7325" i="2"/>
  <c r="F7325" i="2"/>
  <c r="B7326" i="2"/>
  <c r="G7325" i="2"/>
  <c r="D7325" i="2"/>
  <c r="H7325" i="2" s="1"/>
  <c r="K7325" i="2"/>
  <c r="J7325" i="2"/>
  <c r="L7325" i="2"/>
  <c r="A7325" i="2"/>
  <c r="M7324" i="2"/>
  <c r="S7324" i="2"/>
  <c r="Q7324" i="2"/>
  <c r="R7324" i="2" s="1"/>
  <c r="T7323" i="2"/>
  <c r="U7323" i="2"/>
  <c r="I7324" i="2"/>
  <c r="E7324" i="2"/>
  <c r="P7324" i="2"/>
  <c r="O7324" i="2"/>
  <c r="O7325" i="2" l="1"/>
  <c r="E7325" i="2"/>
  <c r="I7325" i="2"/>
  <c r="T7324" i="2"/>
  <c r="U7324" i="2"/>
  <c r="J7326" i="2"/>
  <c r="B7327" i="2"/>
  <c r="F7326" i="2"/>
  <c r="L7326" i="2"/>
  <c r="N7326" i="2"/>
  <c r="K7326" i="2"/>
  <c r="D7326" i="2"/>
  <c r="H7326" i="2" s="1"/>
  <c r="G7326" i="2"/>
  <c r="C7326" i="2"/>
  <c r="A7326" i="2"/>
  <c r="M7325" i="2"/>
  <c r="P7325" i="2" s="1"/>
  <c r="Q7325" i="2"/>
  <c r="R7325" i="2" s="1"/>
  <c r="S7325" i="2"/>
  <c r="O7326" i="2" l="1"/>
  <c r="Q7326" i="2"/>
  <c r="R7326" i="2" s="1"/>
  <c r="M7326" i="2"/>
  <c r="P7326" i="2" s="1"/>
  <c r="S7326" i="2"/>
  <c r="T7325" i="2"/>
  <c r="U7325" i="2"/>
  <c r="E7326" i="2"/>
  <c r="I7326" i="2"/>
  <c r="N7327" i="2"/>
  <c r="L7327" i="2"/>
  <c r="J7327" i="2"/>
  <c r="B7328" i="2"/>
  <c r="K7327" i="2"/>
  <c r="G7327" i="2"/>
  <c r="F7327" i="2"/>
  <c r="C7327" i="2"/>
  <c r="A7327" i="2"/>
  <c r="D7327" i="2"/>
  <c r="H7327" i="2" s="1"/>
  <c r="F7328" i="2" l="1"/>
  <c r="N7328" i="2"/>
  <c r="B7329" i="2"/>
  <c r="C7328" i="2"/>
  <c r="K7328" i="2"/>
  <c r="D7328" i="2"/>
  <c r="H7328" i="2" s="1"/>
  <c r="A7328" i="2"/>
  <c r="L7328" i="2"/>
  <c r="J7328" i="2"/>
  <c r="G7328" i="2"/>
  <c r="T7326" i="2"/>
  <c r="U7326" i="2"/>
  <c r="I7327" i="2"/>
  <c r="E7327" i="2"/>
  <c r="S7327" i="2"/>
  <c r="M7327" i="2"/>
  <c r="P7327" i="2" s="1"/>
  <c r="Q7327" i="2"/>
  <c r="R7327" i="2" s="1"/>
  <c r="O7327" i="2"/>
  <c r="O7328" i="2" l="1"/>
  <c r="J7329" i="2"/>
  <c r="N7329" i="2"/>
  <c r="K7329" i="2"/>
  <c r="G7329" i="2"/>
  <c r="D7329" i="2"/>
  <c r="H7329" i="2" s="1"/>
  <c r="B7330" i="2"/>
  <c r="F7329" i="2"/>
  <c r="C7329" i="2"/>
  <c r="L7329" i="2"/>
  <c r="A7329" i="2"/>
  <c r="I7328" i="2"/>
  <c r="E7328" i="2"/>
  <c r="Q7328" i="2"/>
  <c r="R7328" i="2" s="1"/>
  <c r="S7328" i="2"/>
  <c r="M7328" i="2"/>
  <c r="P7328" i="2" s="1"/>
  <c r="T7327" i="2"/>
  <c r="U7327" i="2"/>
  <c r="E7329" i="2" l="1"/>
  <c r="I7329" i="2"/>
  <c r="O7329" i="2"/>
  <c r="M7329" i="2"/>
  <c r="P7329" i="2" s="1"/>
  <c r="S7329" i="2"/>
  <c r="Q7329" i="2"/>
  <c r="R7329" i="2" s="1"/>
  <c r="U7328" i="2"/>
  <c r="T7328" i="2"/>
  <c r="C7330" i="2"/>
  <c r="L7330" i="2"/>
  <c r="G7330" i="2"/>
  <c r="D7330" i="2"/>
  <c r="H7330" i="2" s="1"/>
  <c r="J7330" i="2"/>
  <c r="A7330" i="2"/>
  <c r="N7330" i="2"/>
  <c r="K7330" i="2"/>
  <c r="B7331" i="2"/>
  <c r="F7330" i="2"/>
  <c r="M7330" i="2" l="1"/>
  <c r="P7330" i="2" s="1"/>
  <c r="Q7330" i="2"/>
  <c r="R7330" i="2" s="1"/>
  <c r="S7330" i="2"/>
  <c r="L7331" i="2"/>
  <c r="F7331" i="2"/>
  <c r="G7331" i="2"/>
  <c r="D7331" i="2"/>
  <c r="H7331" i="2" s="1"/>
  <c r="C7331" i="2"/>
  <c r="N7331" i="2"/>
  <c r="K7331" i="2"/>
  <c r="B7332" i="2"/>
  <c r="J7331" i="2"/>
  <c r="A7331" i="2"/>
  <c r="U7329" i="2"/>
  <c r="T7329" i="2"/>
  <c r="I7330" i="2"/>
  <c r="E7330" i="2"/>
  <c r="O7330" i="2"/>
  <c r="O7331" i="2" l="1"/>
  <c r="M7331" i="2"/>
  <c r="P7331" i="2" s="1"/>
  <c r="Q7331" i="2"/>
  <c r="R7331" i="2" s="1"/>
  <c r="S7331" i="2"/>
  <c r="D7332" i="2"/>
  <c r="H7332" i="2" s="1"/>
  <c r="C7332" i="2"/>
  <c r="A7332" i="2"/>
  <c r="B7333" i="2"/>
  <c r="G7332" i="2"/>
  <c r="N7332" i="2"/>
  <c r="F7332" i="2"/>
  <c r="L7332" i="2"/>
  <c r="K7332" i="2"/>
  <c r="J7332" i="2"/>
  <c r="T7330" i="2"/>
  <c r="U7330" i="2"/>
  <c r="I7331" i="2"/>
  <c r="E7331" i="2"/>
  <c r="U7331" i="2" l="1"/>
  <c r="T7331" i="2"/>
  <c r="E7332" i="2"/>
  <c r="I7332" i="2"/>
  <c r="A7333" i="2"/>
  <c r="D7333" i="2"/>
  <c r="H7333" i="2" s="1"/>
  <c r="C7333" i="2"/>
  <c r="N7333" i="2"/>
  <c r="K7333" i="2"/>
  <c r="B7334" i="2"/>
  <c r="L7333" i="2"/>
  <c r="G7333" i="2"/>
  <c r="F7333" i="2"/>
  <c r="J7333" i="2"/>
  <c r="O7332" i="2"/>
  <c r="Q7332" i="2"/>
  <c r="R7332" i="2" s="1"/>
  <c r="M7332" i="2"/>
  <c r="P7332" i="2" s="1"/>
  <c r="S7332" i="2"/>
  <c r="M7333" i="2" l="1"/>
  <c r="Q7333" i="2"/>
  <c r="R7333" i="2" s="1"/>
  <c r="S7333" i="2"/>
  <c r="B7335" i="2"/>
  <c r="A7334" i="2"/>
  <c r="J7334" i="2"/>
  <c r="G7334" i="2"/>
  <c r="F7334" i="2"/>
  <c r="D7334" i="2"/>
  <c r="H7334" i="2" s="1"/>
  <c r="C7334" i="2"/>
  <c r="K7334" i="2"/>
  <c r="N7334" i="2"/>
  <c r="L7334" i="2"/>
  <c r="U7332" i="2"/>
  <c r="T7332" i="2"/>
  <c r="I7333" i="2"/>
  <c r="E7333" i="2"/>
  <c r="P7333" i="2"/>
  <c r="O7333" i="2"/>
  <c r="I7334" i="2" l="1"/>
  <c r="E7334" i="2"/>
  <c r="Q7334" i="2"/>
  <c r="R7334" i="2" s="1"/>
  <c r="M7334" i="2"/>
  <c r="P7334" i="2" s="1"/>
  <c r="S7334" i="2"/>
  <c r="T7333" i="2"/>
  <c r="U7333" i="2"/>
  <c r="O7334" i="2"/>
  <c r="K7335" i="2"/>
  <c r="A7335" i="2"/>
  <c r="J7335" i="2"/>
  <c r="B7336" i="2"/>
  <c r="G7335" i="2"/>
  <c r="L7335" i="2"/>
  <c r="D7335" i="2"/>
  <c r="H7335" i="2" s="1"/>
  <c r="C7335" i="2"/>
  <c r="F7335" i="2"/>
  <c r="N7335" i="2"/>
  <c r="O7335" i="2" s="1"/>
  <c r="B7337" i="2" l="1"/>
  <c r="F7336" i="2"/>
  <c r="A7336" i="2"/>
  <c r="J7336" i="2"/>
  <c r="D7336" i="2"/>
  <c r="H7336" i="2" s="1"/>
  <c r="C7336" i="2"/>
  <c r="K7336" i="2"/>
  <c r="L7336" i="2"/>
  <c r="G7336" i="2"/>
  <c r="N7336" i="2"/>
  <c r="U7334" i="2"/>
  <c r="T7334" i="2"/>
  <c r="Q7335" i="2"/>
  <c r="R7335" i="2" s="1"/>
  <c r="S7335" i="2"/>
  <c r="M7335" i="2"/>
  <c r="P7335" i="2" s="1"/>
  <c r="E7335" i="2"/>
  <c r="I7335" i="2"/>
  <c r="O7336" i="2" l="1"/>
  <c r="N7337" i="2"/>
  <c r="C7337" i="2"/>
  <c r="J7337" i="2"/>
  <c r="D7337" i="2"/>
  <c r="H7337" i="2" s="1"/>
  <c r="G7337" i="2"/>
  <c r="B7338" i="2"/>
  <c r="L7337" i="2"/>
  <c r="F7337" i="2"/>
  <c r="K7337" i="2"/>
  <c r="A7337" i="2"/>
  <c r="E7336" i="2"/>
  <c r="I7336" i="2"/>
  <c r="U7335" i="2"/>
  <c r="T7335" i="2"/>
  <c r="S7336" i="2"/>
  <c r="Q7336" i="2"/>
  <c r="R7336" i="2" s="1"/>
  <c r="M7336" i="2"/>
  <c r="P7336" i="2" s="1"/>
  <c r="S7337" i="2" l="1"/>
  <c r="M7337" i="2"/>
  <c r="Q7337" i="2"/>
  <c r="R7337" i="2" s="1"/>
  <c r="P7337" i="2"/>
  <c r="O7337" i="2"/>
  <c r="E7337" i="2"/>
  <c r="I7337" i="2"/>
  <c r="J7338" i="2"/>
  <c r="F7338" i="2"/>
  <c r="D7338" i="2"/>
  <c r="H7338" i="2" s="1"/>
  <c r="B7339" i="2"/>
  <c r="N7338" i="2"/>
  <c r="K7338" i="2"/>
  <c r="L7338" i="2"/>
  <c r="C7338" i="2"/>
  <c r="A7338" i="2"/>
  <c r="G7338" i="2"/>
  <c r="U7336" i="2"/>
  <c r="T7336" i="2"/>
  <c r="O7338" i="2" l="1"/>
  <c r="T7337" i="2"/>
  <c r="U7337" i="2"/>
  <c r="J7339" i="2"/>
  <c r="F7339" i="2"/>
  <c r="C7339" i="2"/>
  <c r="B7340" i="2"/>
  <c r="N7339" i="2"/>
  <c r="G7339" i="2"/>
  <c r="L7339" i="2"/>
  <c r="K7339" i="2"/>
  <c r="A7339" i="2"/>
  <c r="D7339" i="2"/>
  <c r="H7339" i="2" s="1"/>
  <c r="M7338" i="2"/>
  <c r="P7338" i="2" s="1"/>
  <c r="S7338" i="2"/>
  <c r="Q7338" i="2"/>
  <c r="R7338" i="2" s="1"/>
  <c r="E7338" i="2"/>
  <c r="I7338" i="2"/>
  <c r="Q7339" i="2" l="1"/>
  <c r="R7339" i="2" s="1"/>
  <c r="S7339" i="2"/>
  <c r="M7339" i="2"/>
  <c r="P7339" i="2" s="1"/>
  <c r="E7339" i="2"/>
  <c r="I7339" i="2"/>
  <c r="U7338" i="2"/>
  <c r="T7338" i="2"/>
  <c r="N7340" i="2"/>
  <c r="C7340" i="2"/>
  <c r="D7340" i="2"/>
  <c r="H7340" i="2" s="1"/>
  <c r="K7340" i="2"/>
  <c r="J7340" i="2"/>
  <c r="B7341" i="2"/>
  <c r="L7340" i="2"/>
  <c r="A7340" i="2"/>
  <c r="G7340" i="2"/>
  <c r="F7340" i="2"/>
  <c r="O7339" i="2"/>
  <c r="I7340" i="2" l="1"/>
  <c r="E7340" i="2"/>
  <c r="U7339" i="2"/>
  <c r="T7339" i="2"/>
  <c r="M7340" i="2"/>
  <c r="P7340" i="2" s="1"/>
  <c r="S7340" i="2"/>
  <c r="Q7340" i="2"/>
  <c r="R7340" i="2" s="1"/>
  <c r="C7341" i="2"/>
  <c r="K7341" i="2"/>
  <c r="A7341" i="2"/>
  <c r="L7341" i="2"/>
  <c r="G7341" i="2"/>
  <c r="D7341" i="2"/>
  <c r="H7341" i="2" s="1"/>
  <c r="B7342" i="2"/>
  <c r="N7341" i="2"/>
  <c r="J7341" i="2"/>
  <c r="F7341" i="2"/>
  <c r="O7340" i="2"/>
  <c r="M7341" i="2" l="1"/>
  <c r="P7341" i="2" s="1"/>
  <c r="S7341" i="2"/>
  <c r="Q7341" i="2"/>
  <c r="R7341" i="2" s="1"/>
  <c r="D7342" i="2"/>
  <c r="H7342" i="2" s="1"/>
  <c r="J7342" i="2"/>
  <c r="A7342" i="2"/>
  <c r="C7342" i="2"/>
  <c r="K7342" i="2"/>
  <c r="L7342" i="2"/>
  <c r="F7342" i="2"/>
  <c r="N7342" i="2"/>
  <c r="B7343" i="2"/>
  <c r="G7342" i="2"/>
  <c r="U7340" i="2"/>
  <c r="T7340" i="2"/>
  <c r="O7341" i="2"/>
  <c r="E7341" i="2"/>
  <c r="I7341" i="2"/>
  <c r="U7341" i="2" l="1"/>
  <c r="T7341" i="2"/>
  <c r="O7342" i="2"/>
  <c r="F7343" i="2"/>
  <c r="B7344" i="2"/>
  <c r="N7343" i="2"/>
  <c r="J7343" i="2"/>
  <c r="L7343" i="2"/>
  <c r="G7343" i="2"/>
  <c r="D7343" i="2"/>
  <c r="H7343" i="2" s="1"/>
  <c r="C7343" i="2"/>
  <c r="A7343" i="2"/>
  <c r="K7343" i="2"/>
  <c r="E7342" i="2"/>
  <c r="I7342" i="2"/>
  <c r="M7342" i="2"/>
  <c r="P7342" i="2" s="1"/>
  <c r="S7342" i="2"/>
  <c r="Q7342" i="2"/>
  <c r="R7342" i="2" s="1"/>
  <c r="I7343" i="2" l="1"/>
  <c r="E7343" i="2"/>
  <c r="U7342" i="2"/>
  <c r="T7342" i="2"/>
  <c r="M7343" i="2"/>
  <c r="P7343" i="2" s="1"/>
  <c r="S7343" i="2"/>
  <c r="Q7343" i="2"/>
  <c r="R7343" i="2" s="1"/>
  <c r="J7344" i="2"/>
  <c r="D7344" i="2"/>
  <c r="H7344" i="2" s="1"/>
  <c r="G7344" i="2"/>
  <c r="L7344" i="2"/>
  <c r="B7345" i="2"/>
  <c r="C7344" i="2"/>
  <c r="F7344" i="2"/>
  <c r="K7344" i="2"/>
  <c r="A7344" i="2"/>
  <c r="N7344" i="2"/>
  <c r="O7343" i="2"/>
  <c r="O7344" i="2" l="1"/>
  <c r="K7345" i="2"/>
  <c r="A7345" i="2"/>
  <c r="F7345" i="2"/>
  <c r="D7345" i="2"/>
  <c r="H7345" i="2" s="1"/>
  <c r="G7345" i="2"/>
  <c r="B7346" i="2"/>
  <c r="N7345" i="2"/>
  <c r="O7345" i="2" s="1"/>
  <c r="J7345" i="2"/>
  <c r="C7345" i="2"/>
  <c r="L7345" i="2"/>
  <c r="U7343" i="2"/>
  <c r="T7343" i="2"/>
  <c r="E7344" i="2"/>
  <c r="I7344" i="2"/>
  <c r="Q7344" i="2"/>
  <c r="R7344" i="2" s="1"/>
  <c r="M7344" i="2"/>
  <c r="P7344" i="2" s="1"/>
  <c r="S7344" i="2"/>
  <c r="E7345" i="2" l="1"/>
  <c r="I7345" i="2"/>
  <c r="S7345" i="2"/>
  <c r="Q7345" i="2"/>
  <c r="R7345" i="2" s="1"/>
  <c r="M7345" i="2"/>
  <c r="P7345" i="2" s="1"/>
  <c r="U7344" i="2"/>
  <c r="T7344" i="2"/>
  <c r="J7346" i="2"/>
  <c r="C7346" i="2"/>
  <c r="F7346" i="2"/>
  <c r="A7346" i="2"/>
  <c r="N7346" i="2"/>
  <c r="L7346" i="2"/>
  <c r="G7346" i="2"/>
  <c r="B7347" i="2"/>
  <c r="D7346" i="2"/>
  <c r="H7346" i="2" s="1"/>
  <c r="K7346" i="2"/>
  <c r="T7345" i="2" l="1"/>
  <c r="U7345" i="2"/>
  <c r="E7346" i="2"/>
  <c r="I7346" i="2"/>
  <c r="O7346" i="2"/>
  <c r="Q7346" i="2"/>
  <c r="R7346" i="2" s="1"/>
  <c r="M7346" i="2"/>
  <c r="P7346" i="2" s="1"/>
  <c r="S7346" i="2"/>
  <c r="A7347" i="2"/>
  <c r="L7347" i="2"/>
  <c r="G7347" i="2"/>
  <c r="C7347" i="2"/>
  <c r="F7347" i="2"/>
  <c r="K7347" i="2"/>
  <c r="B7348" i="2"/>
  <c r="D7347" i="2"/>
  <c r="H7347" i="2" s="1"/>
  <c r="J7347" i="2"/>
  <c r="N7347" i="2"/>
  <c r="I7347" i="2" l="1"/>
  <c r="E7347" i="2"/>
  <c r="O7347" i="2"/>
  <c r="U7346" i="2"/>
  <c r="T7346" i="2"/>
  <c r="S7347" i="2"/>
  <c r="M7347" i="2"/>
  <c r="P7347" i="2" s="1"/>
  <c r="Q7347" i="2"/>
  <c r="R7347" i="2" s="1"/>
  <c r="A7348" i="2"/>
  <c r="K7348" i="2"/>
  <c r="J7348" i="2"/>
  <c r="D7348" i="2"/>
  <c r="H7348" i="2" s="1"/>
  <c r="G7348" i="2"/>
  <c r="F7348" i="2"/>
  <c r="B7349" i="2"/>
  <c r="L7348" i="2"/>
  <c r="C7348" i="2"/>
  <c r="N7348" i="2"/>
  <c r="I7348" i="2" l="1"/>
  <c r="E7348" i="2"/>
  <c r="S7348" i="2"/>
  <c r="Q7348" i="2"/>
  <c r="R7348" i="2" s="1"/>
  <c r="M7348" i="2"/>
  <c r="P7348" i="2" s="1"/>
  <c r="O7348" i="2"/>
  <c r="U7347" i="2"/>
  <c r="T7347" i="2"/>
  <c r="B7350" i="2"/>
  <c r="D7349" i="2"/>
  <c r="H7349" i="2" s="1"/>
  <c r="C7349" i="2"/>
  <c r="K7349" i="2"/>
  <c r="N7349" i="2"/>
  <c r="A7349" i="2"/>
  <c r="L7349" i="2"/>
  <c r="J7349" i="2"/>
  <c r="G7349" i="2"/>
  <c r="F7349" i="2"/>
  <c r="U7348" i="2" l="1"/>
  <c r="T7348" i="2"/>
  <c r="D7350" i="2"/>
  <c r="H7350" i="2" s="1"/>
  <c r="F7350" i="2"/>
  <c r="N7350" i="2"/>
  <c r="A7350" i="2"/>
  <c r="L7350" i="2"/>
  <c r="B7351" i="2"/>
  <c r="K7350" i="2"/>
  <c r="C7350" i="2"/>
  <c r="J7350" i="2"/>
  <c r="G7350" i="2"/>
  <c r="Q7349" i="2"/>
  <c r="R7349" i="2" s="1"/>
  <c r="M7349" i="2"/>
  <c r="P7349" i="2" s="1"/>
  <c r="S7349" i="2"/>
  <c r="I7349" i="2"/>
  <c r="E7349" i="2"/>
  <c r="O7349" i="2"/>
  <c r="M7350" i="2" l="1"/>
  <c r="P7350" i="2" s="1"/>
  <c r="S7350" i="2"/>
  <c r="Q7350" i="2"/>
  <c r="R7350" i="2" s="1"/>
  <c r="I7350" i="2"/>
  <c r="E7350" i="2"/>
  <c r="O7350" i="2"/>
  <c r="T7349" i="2"/>
  <c r="U7349" i="2"/>
  <c r="F7351" i="2"/>
  <c r="L7351" i="2"/>
  <c r="B7352" i="2"/>
  <c r="K7351" i="2"/>
  <c r="N7351" i="2"/>
  <c r="J7351" i="2"/>
  <c r="A7351" i="2"/>
  <c r="D7351" i="2"/>
  <c r="H7351" i="2" s="1"/>
  <c r="G7351" i="2"/>
  <c r="C7351" i="2"/>
  <c r="E7351" i="2" l="1"/>
  <c r="I7351" i="2"/>
  <c r="T7350" i="2"/>
  <c r="U7350" i="2"/>
  <c r="L7352" i="2"/>
  <c r="G7352" i="2"/>
  <c r="K7352" i="2"/>
  <c r="C7352" i="2"/>
  <c r="N7352" i="2"/>
  <c r="F7352" i="2"/>
  <c r="A7352" i="2"/>
  <c r="B7353" i="2"/>
  <c r="D7352" i="2"/>
  <c r="H7352" i="2" s="1"/>
  <c r="J7352" i="2"/>
  <c r="S7351" i="2"/>
  <c r="Q7351" i="2"/>
  <c r="R7351" i="2" s="1"/>
  <c r="M7351" i="2"/>
  <c r="P7351" i="2" s="1"/>
  <c r="O7351" i="2"/>
  <c r="O7352" i="2" l="1"/>
  <c r="T7351" i="2"/>
  <c r="U7351" i="2"/>
  <c r="Q7352" i="2"/>
  <c r="R7352" i="2" s="1"/>
  <c r="S7352" i="2"/>
  <c r="M7352" i="2"/>
  <c r="P7352" i="2" s="1"/>
  <c r="J7353" i="2"/>
  <c r="F7353" i="2"/>
  <c r="A7353" i="2"/>
  <c r="L7353" i="2"/>
  <c r="B7354" i="2"/>
  <c r="C7353" i="2"/>
  <c r="N7353" i="2"/>
  <c r="G7353" i="2"/>
  <c r="K7353" i="2"/>
  <c r="D7353" i="2"/>
  <c r="H7353" i="2" s="1"/>
  <c r="E7352" i="2"/>
  <c r="I7352" i="2"/>
  <c r="E7353" i="2" l="1"/>
  <c r="I7353" i="2"/>
  <c r="O7353" i="2"/>
  <c r="T7352" i="2"/>
  <c r="U7352" i="2"/>
  <c r="B7355" i="2"/>
  <c r="J7354" i="2"/>
  <c r="C7354" i="2"/>
  <c r="F7354" i="2"/>
  <c r="D7354" i="2"/>
  <c r="H7354" i="2" s="1"/>
  <c r="N7354" i="2"/>
  <c r="K7354" i="2"/>
  <c r="A7354" i="2"/>
  <c r="G7354" i="2"/>
  <c r="L7354" i="2"/>
  <c r="M7353" i="2"/>
  <c r="P7353" i="2" s="1"/>
  <c r="S7353" i="2"/>
  <c r="Q7353" i="2"/>
  <c r="R7353" i="2" s="1"/>
  <c r="O7354" i="2" l="1"/>
  <c r="I7354" i="2"/>
  <c r="E7354" i="2"/>
  <c r="U7353" i="2"/>
  <c r="T7353" i="2"/>
  <c r="S7354" i="2"/>
  <c r="Q7354" i="2"/>
  <c r="R7354" i="2" s="1"/>
  <c r="M7354" i="2"/>
  <c r="P7354" i="2" s="1"/>
  <c r="K7355" i="2"/>
  <c r="J7355" i="2"/>
  <c r="D7355" i="2"/>
  <c r="H7355" i="2" s="1"/>
  <c r="B7356" i="2"/>
  <c r="G7355" i="2"/>
  <c r="C7355" i="2"/>
  <c r="N7355" i="2"/>
  <c r="L7355" i="2"/>
  <c r="A7355" i="2"/>
  <c r="F7355" i="2"/>
  <c r="E7355" i="2" l="1"/>
  <c r="I7355" i="2"/>
  <c r="T7354" i="2"/>
  <c r="U7354" i="2"/>
  <c r="O7355" i="2"/>
  <c r="B7357" i="2"/>
  <c r="D7356" i="2"/>
  <c r="H7356" i="2" s="1"/>
  <c r="K7356" i="2"/>
  <c r="L7356" i="2"/>
  <c r="J7356" i="2"/>
  <c r="F7356" i="2"/>
  <c r="A7356" i="2"/>
  <c r="G7356" i="2"/>
  <c r="C7356" i="2"/>
  <c r="N7356" i="2"/>
  <c r="M7355" i="2"/>
  <c r="P7355" i="2" s="1"/>
  <c r="Q7355" i="2"/>
  <c r="R7355" i="2" s="1"/>
  <c r="S7355" i="2"/>
  <c r="T7355" i="2" l="1"/>
  <c r="U7355" i="2"/>
  <c r="Q7356" i="2"/>
  <c r="R7356" i="2" s="1"/>
  <c r="M7356" i="2"/>
  <c r="P7356" i="2" s="1"/>
  <c r="S7356" i="2"/>
  <c r="I7356" i="2"/>
  <c r="E7356" i="2"/>
  <c r="L7357" i="2"/>
  <c r="J7357" i="2"/>
  <c r="D7357" i="2"/>
  <c r="H7357" i="2" s="1"/>
  <c r="N7357" i="2"/>
  <c r="G7357" i="2"/>
  <c r="A7357" i="2"/>
  <c r="C7357" i="2"/>
  <c r="K7357" i="2"/>
  <c r="B7358" i="2"/>
  <c r="F7357" i="2"/>
  <c r="O7356" i="2"/>
  <c r="O7357" i="2" l="1"/>
  <c r="U7356" i="2"/>
  <c r="T7356" i="2"/>
  <c r="E7357" i="2"/>
  <c r="I7357" i="2"/>
  <c r="M7357" i="2"/>
  <c r="P7357" i="2" s="1"/>
  <c r="S7357" i="2"/>
  <c r="Q7357" i="2"/>
  <c r="R7357" i="2" s="1"/>
  <c r="L7358" i="2"/>
  <c r="G7358" i="2"/>
  <c r="B7359" i="2"/>
  <c r="F7358" i="2"/>
  <c r="N7358" i="2"/>
  <c r="A7358" i="2"/>
  <c r="D7358" i="2"/>
  <c r="H7358" i="2" s="1"/>
  <c r="C7358" i="2"/>
  <c r="J7358" i="2"/>
  <c r="K7358" i="2"/>
  <c r="Q7358" i="2" l="1"/>
  <c r="R7358" i="2" s="1"/>
  <c r="M7358" i="2"/>
  <c r="S7358" i="2"/>
  <c r="E7358" i="2"/>
  <c r="I7358" i="2"/>
  <c r="C7359" i="2"/>
  <c r="N7359" i="2"/>
  <c r="K7359" i="2"/>
  <c r="A7359" i="2"/>
  <c r="G7359" i="2"/>
  <c r="F7359" i="2"/>
  <c r="B7360" i="2"/>
  <c r="J7359" i="2"/>
  <c r="L7359" i="2"/>
  <c r="D7359" i="2"/>
  <c r="H7359" i="2" s="1"/>
  <c r="O7358" i="2"/>
  <c r="P7358" i="2"/>
  <c r="U7357" i="2"/>
  <c r="T7357" i="2"/>
  <c r="T7358" i="2" l="1"/>
  <c r="U7358" i="2"/>
  <c r="I7359" i="2"/>
  <c r="E7359" i="2"/>
  <c r="O7359" i="2"/>
  <c r="F7360" i="2"/>
  <c r="L7360" i="2"/>
  <c r="G7360" i="2"/>
  <c r="A7360" i="2"/>
  <c r="C7360" i="2"/>
  <c r="K7360" i="2"/>
  <c r="N7360" i="2"/>
  <c r="D7360" i="2"/>
  <c r="H7360" i="2" s="1"/>
  <c r="B7361" i="2"/>
  <c r="J7360" i="2"/>
  <c r="S7359" i="2"/>
  <c r="Q7359" i="2"/>
  <c r="R7359" i="2" s="1"/>
  <c r="M7359" i="2"/>
  <c r="P7359" i="2" s="1"/>
  <c r="T7359" i="2" l="1"/>
  <c r="U7359" i="2"/>
  <c r="E7360" i="2"/>
  <c r="I7360" i="2"/>
  <c r="O7360" i="2"/>
  <c r="M7360" i="2"/>
  <c r="P7360" i="2" s="1"/>
  <c r="Q7360" i="2"/>
  <c r="R7360" i="2" s="1"/>
  <c r="S7360" i="2"/>
  <c r="K7361" i="2"/>
  <c r="F7361" i="2"/>
  <c r="G7361" i="2"/>
  <c r="A7361" i="2"/>
  <c r="L7361" i="2"/>
  <c r="B7362" i="2"/>
  <c r="D7361" i="2"/>
  <c r="H7361" i="2" s="1"/>
  <c r="N7361" i="2"/>
  <c r="C7361" i="2"/>
  <c r="J7361" i="2"/>
  <c r="O7361" i="2" l="1"/>
  <c r="U7360" i="2"/>
  <c r="T7360" i="2"/>
  <c r="S7361" i="2"/>
  <c r="Q7361" i="2"/>
  <c r="R7361" i="2" s="1"/>
  <c r="M7361" i="2"/>
  <c r="P7361" i="2" s="1"/>
  <c r="A7362" i="2"/>
  <c r="K7362" i="2"/>
  <c r="D7362" i="2"/>
  <c r="H7362" i="2" s="1"/>
  <c r="N7362" i="2"/>
  <c r="G7362" i="2"/>
  <c r="J7362" i="2"/>
  <c r="F7362" i="2"/>
  <c r="B7363" i="2"/>
  <c r="L7362" i="2"/>
  <c r="C7362" i="2"/>
  <c r="I7361" i="2"/>
  <c r="E7361" i="2"/>
  <c r="O7362" i="2" l="1"/>
  <c r="U7361" i="2"/>
  <c r="T7361" i="2"/>
  <c r="B7364" i="2"/>
  <c r="C7363" i="2"/>
  <c r="K7363" i="2"/>
  <c r="J7363" i="2"/>
  <c r="F7363" i="2"/>
  <c r="A7363" i="2"/>
  <c r="N7363" i="2"/>
  <c r="D7363" i="2"/>
  <c r="H7363" i="2" s="1"/>
  <c r="L7363" i="2"/>
  <c r="G7363" i="2"/>
  <c r="I7362" i="2"/>
  <c r="E7362" i="2"/>
  <c r="M7362" i="2"/>
  <c r="P7362" i="2" s="1"/>
  <c r="Q7362" i="2"/>
  <c r="R7362" i="2" s="1"/>
  <c r="S7362" i="2"/>
  <c r="O7363" i="2" l="1"/>
  <c r="U7362" i="2"/>
  <c r="T7362" i="2"/>
  <c r="K7364" i="2"/>
  <c r="N7364" i="2"/>
  <c r="O7364" i="2" s="1"/>
  <c r="G7364" i="2"/>
  <c r="D7364" i="2"/>
  <c r="H7364" i="2" s="1"/>
  <c r="A7364" i="2"/>
  <c r="J7364" i="2"/>
  <c r="B7365" i="2"/>
  <c r="F7364" i="2"/>
  <c r="L7364" i="2"/>
  <c r="C7364" i="2"/>
  <c r="E7363" i="2"/>
  <c r="I7363" i="2"/>
  <c r="S7363" i="2"/>
  <c r="M7363" i="2"/>
  <c r="P7363" i="2" s="1"/>
  <c r="Q7363" i="2"/>
  <c r="R7363" i="2" s="1"/>
  <c r="J7365" i="2" l="1"/>
  <c r="A7365" i="2"/>
  <c r="C7365" i="2"/>
  <c r="K7365" i="2"/>
  <c r="B7366" i="2"/>
  <c r="D7365" i="2"/>
  <c r="H7365" i="2" s="1"/>
  <c r="L7365" i="2"/>
  <c r="G7365" i="2"/>
  <c r="F7365" i="2"/>
  <c r="N7365" i="2"/>
  <c r="O7365" i="2" s="1"/>
  <c r="M7364" i="2"/>
  <c r="P7364" i="2" s="1"/>
  <c r="S7364" i="2"/>
  <c r="Q7364" i="2"/>
  <c r="R7364" i="2" s="1"/>
  <c r="I7364" i="2"/>
  <c r="E7364" i="2"/>
  <c r="T7363" i="2"/>
  <c r="U7363" i="2"/>
  <c r="E7365" i="2" l="1"/>
  <c r="I7365" i="2"/>
  <c r="U7364" i="2"/>
  <c r="T7364" i="2"/>
  <c r="S7365" i="2"/>
  <c r="Q7365" i="2"/>
  <c r="R7365" i="2" s="1"/>
  <c r="M7365" i="2"/>
  <c r="P7365" i="2" s="1"/>
  <c r="B7367" i="2"/>
  <c r="C7366" i="2"/>
  <c r="G7366" i="2"/>
  <c r="A7366" i="2"/>
  <c r="F7366" i="2"/>
  <c r="N7366" i="2"/>
  <c r="K7366" i="2"/>
  <c r="L7366" i="2"/>
  <c r="J7366" i="2"/>
  <c r="D7366" i="2"/>
  <c r="H7366" i="2" s="1"/>
  <c r="I7366" i="2" l="1"/>
  <c r="E7366" i="2"/>
  <c r="O7366" i="2"/>
  <c r="T7365" i="2"/>
  <c r="U7365" i="2"/>
  <c r="S7366" i="2"/>
  <c r="Q7366" i="2"/>
  <c r="R7366" i="2" s="1"/>
  <c r="M7366" i="2"/>
  <c r="P7366" i="2" s="1"/>
  <c r="C7367" i="2"/>
  <c r="N7367" i="2"/>
  <c r="O7367" i="2" s="1"/>
  <c r="K7367" i="2"/>
  <c r="L7367" i="2"/>
  <c r="G7367" i="2"/>
  <c r="F7367" i="2"/>
  <c r="D7367" i="2"/>
  <c r="H7367" i="2" s="1"/>
  <c r="B7368" i="2"/>
  <c r="A7367" i="2"/>
  <c r="J7367" i="2"/>
  <c r="J7368" i="2" l="1"/>
  <c r="C7368" i="2"/>
  <c r="D7368" i="2"/>
  <c r="H7368" i="2" s="1"/>
  <c r="L7368" i="2"/>
  <c r="N7368" i="2"/>
  <c r="A7368" i="2"/>
  <c r="F7368" i="2"/>
  <c r="K7368" i="2"/>
  <c r="G7368" i="2"/>
  <c r="B7369" i="2"/>
  <c r="I7367" i="2"/>
  <c r="E7367" i="2"/>
  <c r="S7367" i="2"/>
  <c r="Q7367" i="2"/>
  <c r="R7367" i="2" s="1"/>
  <c r="M7367" i="2"/>
  <c r="P7367" i="2" s="1"/>
  <c r="U7366" i="2"/>
  <c r="T7366" i="2"/>
  <c r="G7369" i="2" l="1"/>
  <c r="B7370" i="2"/>
  <c r="D7369" i="2"/>
  <c r="H7369" i="2" s="1"/>
  <c r="K7369" i="2"/>
  <c r="L7369" i="2"/>
  <c r="C7369" i="2"/>
  <c r="F7369" i="2"/>
  <c r="J7369" i="2"/>
  <c r="A7369" i="2"/>
  <c r="N7369" i="2"/>
  <c r="E7368" i="2"/>
  <c r="I7368" i="2"/>
  <c r="O7368" i="2"/>
  <c r="U7367" i="2"/>
  <c r="T7367" i="2"/>
  <c r="M7368" i="2"/>
  <c r="P7368" i="2" s="1"/>
  <c r="S7368" i="2"/>
  <c r="Q7368" i="2"/>
  <c r="R7368" i="2" s="1"/>
  <c r="O7369" i="2" l="1"/>
  <c r="G7370" i="2"/>
  <c r="B7371" i="2"/>
  <c r="F7370" i="2"/>
  <c r="K7370" i="2"/>
  <c r="L7370" i="2"/>
  <c r="N7370" i="2"/>
  <c r="D7370" i="2"/>
  <c r="H7370" i="2" s="1"/>
  <c r="A7370" i="2"/>
  <c r="C7370" i="2"/>
  <c r="J7370" i="2"/>
  <c r="U7368" i="2"/>
  <c r="T7368" i="2"/>
  <c r="S7369" i="2"/>
  <c r="M7369" i="2"/>
  <c r="P7369" i="2" s="1"/>
  <c r="Q7369" i="2"/>
  <c r="R7369" i="2" s="1"/>
  <c r="I7369" i="2"/>
  <c r="E7369" i="2"/>
  <c r="B7372" i="2" l="1"/>
  <c r="J7371" i="2"/>
  <c r="N7371" i="2"/>
  <c r="L7371" i="2"/>
  <c r="A7371" i="2"/>
  <c r="F7371" i="2"/>
  <c r="G7371" i="2"/>
  <c r="D7371" i="2"/>
  <c r="H7371" i="2" s="1"/>
  <c r="C7371" i="2"/>
  <c r="K7371" i="2"/>
  <c r="S7370" i="2"/>
  <c r="M7370" i="2"/>
  <c r="P7370" i="2" s="1"/>
  <c r="Q7370" i="2"/>
  <c r="R7370" i="2" s="1"/>
  <c r="E7370" i="2"/>
  <c r="I7370" i="2"/>
  <c r="O7370" i="2"/>
  <c r="U7369" i="2"/>
  <c r="T7369" i="2"/>
  <c r="I7371" i="2" l="1"/>
  <c r="E7371" i="2"/>
  <c r="A7372" i="2"/>
  <c r="F7372" i="2"/>
  <c r="B7373" i="2"/>
  <c r="N7372" i="2"/>
  <c r="C7372" i="2"/>
  <c r="D7372" i="2"/>
  <c r="H7372" i="2" s="1"/>
  <c r="K7372" i="2"/>
  <c r="G7372" i="2"/>
  <c r="L7372" i="2"/>
  <c r="J7372" i="2"/>
  <c r="S7371" i="2"/>
  <c r="M7371" i="2"/>
  <c r="P7371" i="2" s="1"/>
  <c r="Q7371" i="2"/>
  <c r="R7371" i="2" s="1"/>
  <c r="T7370" i="2"/>
  <c r="U7370" i="2"/>
  <c r="O7371" i="2"/>
  <c r="U7371" i="2" l="1"/>
  <c r="T7371" i="2"/>
  <c r="N7373" i="2"/>
  <c r="G7373" i="2"/>
  <c r="L7373" i="2"/>
  <c r="A7373" i="2"/>
  <c r="F7373" i="2"/>
  <c r="B7374" i="2"/>
  <c r="D7373" i="2"/>
  <c r="H7373" i="2" s="1"/>
  <c r="C7373" i="2"/>
  <c r="J7373" i="2"/>
  <c r="K7373" i="2"/>
  <c r="M7372" i="2"/>
  <c r="P7372" i="2" s="1"/>
  <c r="S7372" i="2"/>
  <c r="Q7372" i="2"/>
  <c r="R7372" i="2" s="1"/>
  <c r="O7372" i="2"/>
  <c r="I7372" i="2"/>
  <c r="E7372" i="2"/>
  <c r="E7373" i="2" l="1"/>
  <c r="I7373" i="2"/>
  <c r="M7373" i="2"/>
  <c r="P7373" i="2" s="1"/>
  <c r="Q7373" i="2"/>
  <c r="R7373" i="2" s="1"/>
  <c r="S7373" i="2"/>
  <c r="O7373" i="2"/>
  <c r="T7372" i="2"/>
  <c r="U7372" i="2"/>
  <c r="N7374" i="2"/>
  <c r="A7374" i="2"/>
  <c r="F7374" i="2"/>
  <c r="C7374" i="2"/>
  <c r="K7374" i="2"/>
  <c r="D7374" i="2"/>
  <c r="H7374" i="2" s="1"/>
  <c r="J7374" i="2"/>
  <c r="B7375" i="2"/>
  <c r="L7374" i="2"/>
  <c r="G7374" i="2"/>
  <c r="O7374" i="2" l="1"/>
  <c r="A7375" i="2"/>
  <c r="F7375" i="2"/>
  <c r="K7375" i="2"/>
  <c r="B7376" i="2"/>
  <c r="N7375" i="2"/>
  <c r="G7375" i="2"/>
  <c r="L7375" i="2"/>
  <c r="D7375" i="2"/>
  <c r="H7375" i="2" s="1"/>
  <c r="C7375" i="2"/>
  <c r="J7375" i="2"/>
  <c r="I7374" i="2"/>
  <c r="E7374" i="2"/>
  <c r="T7373" i="2"/>
  <c r="U7373" i="2"/>
  <c r="M7374" i="2"/>
  <c r="P7374" i="2" s="1"/>
  <c r="Q7374" i="2"/>
  <c r="R7374" i="2" s="1"/>
  <c r="S7374" i="2"/>
  <c r="T7374" i="2" l="1"/>
  <c r="U7374" i="2"/>
  <c r="E7375" i="2"/>
  <c r="I7375" i="2"/>
  <c r="Q7375" i="2"/>
  <c r="R7375" i="2" s="1"/>
  <c r="S7375" i="2"/>
  <c r="M7375" i="2"/>
  <c r="P7375" i="2" s="1"/>
  <c r="N7376" i="2"/>
  <c r="J7376" i="2"/>
  <c r="G7376" i="2"/>
  <c r="B7377" i="2"/>
  <c r="D7376" i="2"/>
  <c r="H7376" i="2" s="1"/>
  <c r="A7376" i="2"/>
  <c r="F7376" i="2"/>
  <c r="C7376" i="2"/>
  <c r="L7376" i="2"/>
  <c r="K7376" i="2"/>
  <c r="O7375" i="2"/>
  <c r="D7377" i="2" l="1"/>
  <c r="H7377" i="2" s="1"/>
  <c r="L7377" i="2"/>
  <c r="C7377" i="2"/>
  <c r="J7377" i="2"/>
  <c r="G7377" i="2"/>
  <c r="K7377" i="2"/>
  <c r="F7377" i="2"/>
  <c r="N7377" i="2"/>
  <c r="A7377" i="2"/>
  <c r="B7378" i="2"/>
  <c r="U7375" i="2"/>
  <c r="T7375" i="2"/>
  <c r="E7376" i="2"/>
  <c r="I7376" i="2"/>
  <c r="M7376" i="2"/>
  <c r="P7376" i="2" s="1"/>
  <c r="Q7376" i="2"/>
  <c r="R7376" i="2" s="1"/>
  <c r="S7376" i="2"/>
  <c r="O7376" i="2"/>
  <c r="U7376" i="2" l="1"/>
  <c r="T7376" i="2"/>
  <c r="I7377" i="2"/>
  <c r="E7377" i="2"/>
  <c r="Q7377" i="2"/>
  <c r="R7377" i="2" s="1"/>
  <c r="M7377" i="2"/>
  <c r="P7377" i="2" s="1"/>
  <c r="S7377" i="2"/>
  <c r="N7378" i="2"/>
  <c r="C7378" i="2"/>
  <c r="L7378" i="2"/>
  <c r="G7378" i="2"/>
  <c r="K7378" i="2"/>
  <c r="D7378" i="2"/>
  <c r="H7378" i="2" s="1"/>
  <c r="J7378" i="2"/>
  <c r="B7379" i="2"/>
  <c r="F7378" i="2"/>
  <c r="A7378" i="2"/>
  <c r="O7377" i="2"/>
  <c r="M7378" i="2" l="1"/>
  <c r="S7378" i="2"/>
  <c r="Q7378" i="2"/>
  <c r="R7378" i="2" s="1"/>
  <c r="E7378" i="2"/>
  <c r="I7378" i="2"/>
  <c r="B7380" i="2"/>
  <c r="J7379" i="2"/>
  <c r="G7379" i="2"/>
  <c r="L7379" i="2"/>
  <c r="C7379" i="2"/>
  <c r="A7379" i="2"/>
  <c r="F7379" i="2"/>
  <c r="D7379" i="2"/>
  <c r="H7379" i="2" s="1"/>
  <c r="N7379" i="2"/>
  <c r="K7379" i="2"/>
  <c r="U7377" i="2"/>
  <c r="T7377" i="2"/>
  <c r="O7378" i="2"/>
  <c r="P7378" i="2"/>
  <c r="O7379" i="2" l="1"/>
  <c r="U7378" i="2"/>
  <c r="T7378" i="2"/>
  <c r="B7381" i="2"/>
  <c r="N7380" i="2"/>
  <c r="D7380" i="2"/>
  <c r="H7380" i="2" s="1"/>
  <c r="F7380" i="2"/>
  <c r="K7380" i="2"/>
  <c r="A7380" i="2"/>
  <c r="J7380" i="2"/>
  <c r="G7380" i="2"/>
  <c r="L7380" i="2"/>
  <c r="C7380" i="2"/>
  <c r="E7379" i="2"/>
  <c r="I7379" i="2"/>
  <c r="M7379" i="2"/>
  <c r="P7379" i="2" s="1"/>
  <c r="S7379" i="2"/>
  <c r="Q7379" i="2"/>
  <c r="R7379" i="2" s="1"/>
  <c r="O7380" i="2" l="1"/>
  <c r="C7381" i="2"/>
  <c r="L7381" i="2"/>
  <c r="K7381" i="2"/>
  <c r="G7381" i="2"/>
  <c r="N7381" i="2"/>
  <c r="B7382" i="2"/>
  <c r="D7381" i="2"/>
  <c r="H7381" i="2" s="1"/>
  <c r="A7381" i="2"/>
  <c r="J7381" i="2"/>
  <c r="F7381" i="2"/>
  <c r="M7380" i="2"/>
  <c r="P7380" i="2" s="1"/>
  <c r="Q7380" i="2"/>
  <c r="R7380" i="2" s="1"/>
  <c r="S7380" i="2"/>
  <c r="I7380" i="2"/>
  <c r="E7380" i="2"/>
  <c r="T7379" i="2"/>
  <c r="U7379" i="2"/>
  <c r="I7381" i="2" l="1"/>
  <c r="E7381" i="2"/>
  <c r="Q7381" i="2"/>
  <c r="R7381" i="2" s="1"/>
  <c r="M7381" i="2"/>
  <c r="P7381" i="2" s="1"/>
  <c r="S7381" i="2"/>
  <c r="T7380" i="2"/>
  <c r="U7380" i="2"/>
  <c r="O7381" i="2"/>
  <c r="D7382" i="2"/>
  <c r="H7382" i="2" s="1"/>
  <c r="C7382" i="2"/>
  <c r="L7382" i="2"/>
  <c r="B7383" i="2"/>
  <c r="F7382" i="2"/>
  <c r="N7382" i="2"/>
  <c r="G7382" i="2"/>
  <c r="J7382" i="2"/>
  <c r="A7382" i="2"/>
  <c r="K7382" i="2"/>
  <c r="E7382" i="2" l="1"/>
  <c r="I7382" i="2"/>
  <c r="J7383" i="2"/>
  <c r="C7383" i="2"/>
  <c r="A7383" i="2"/>
  <c r="F7383" i="2"/>
  <c r="G7383" i="2"/>
  <c r="N7383" i="2"/>
  <c r="L7383" i="2"/>
  <c r="D7383" i="2"/>
  <c r="H7383" i="2" s="1"/>
  <c r="B7384" i="2"/>
  <c r="K7383" i="2"/>
  <c r="T7381" i="2"/>
  <c r="U7381" i="2"/>
  <c r="M7382" i="2"/>
  <c r="P7382" i="2" s="1"/>
  <c r="Q7382" i="2"/>
  <c r="R7382" i="2" s="1"/>
  <c r="S7382" i="2"/>
  <c r="O7382" i="2"/>
  <c r="E7383" i="2" l="1"/>
  <c r="I7383" i="2"/>
  <c r="T7382" i="2"/>
  <c r="U7382" i="2"/>
  <c r="Q7383" i="2"/>
  <c r="R7383" i="2" s="1"/>
  <c r="S7383" i="2"/>
  <c r="M7383" i="2"/>
  <c r="P7383" i="2" s="1"/>
  <c r="D7384" i="2"/>
  <c r="H7384" i="2" s="1"/>
  <c r="L7384" i="2"/>
  <c r="C7384" i="2"/>
  <c r="G7384" i="2"/>
  <c r="A7384" i="2"/>
  <c r="B7385" i="2"/>
  <c r="N7384" i="2"/>
  <c r="J7384" i="2"/>
  <c r="K7384" i="2"/>
  <c r="F7384" i="2"/>
  <c r="O7383" i="2"/>
  <c r="O7384" i="2" l="1"/>
  <c r="E7384" i="2"/>
  <c r="I7384" i="2"/>
  <c r="T7383" i="2"/>
  <c r="U7383" i="2"/>
  <c r="D7385" i="2"/>
  <c r="H7385" i="2" s="1"/>
  <c r="J7385" i="2"/>
  <c r="L7385" i="2"/>
  <c r="C7385" i="2"/>
  <c r="F7385" i="2"/>
  <c r="K7385" i="2"/>
  <c r="N7385" i="2"/>
  <c r="A7385" i="2"/>
  <c r="G7385" i="2"/>
  <c r="B7386" i="2"/>
  <c r="M7384" i="2"/>
  <c r="P7384" i="2" s="1"/>
  <c r="S7384" i="2"/>
  <c r="Q7384" i="2"/>
  <c r="R7384" i="2" s="1"/>
  <c r="M7385" i="2" l="1"/>
  <c r="P7385" i="2" s="1"/>
  <c r="S7385" i="2"/>
  <c r="Q7385" i="2"/>
  <c r="R7385" i="2" s="1"/>
  <c r="O7385" i="2"/>
  <c r="K7386" i="2"/>
  <c r="B7387" i="2"/>
  <c r="D7386" i="2"/>
  <c r="H7386" i="2" s="1"/>
  <c r="N7386" i="2"/>
  <c r="O7386" i="2" s="1"/>
  <c r="L7386" i="2"/>
  <c r="C7386" i="2"/>
  <c r="J7386" i="2"/>
  <c r="G7386" i="2"/>
  <c r="F7386" i="2"/>
  <c r="A7386" i="2"/>
  <c r="T7384" i="2"/>
  <c r="U7384" i="2"/>
  <c r="I7385" i="2"/>
  <c r="E7385" i="2"/>
  <c r="U7385" i="2" l="1"/>
  <c r="T7385" i="2"/>
  <c r="E7386" i="2"/>
  <c r="I7386" i="2"/>
  <c r="Q7386" i="2"/>
  <c r="R7386" i="2" s="1"/>
  <c r="S7386" i="2"/>
  <c r="M7386" i="2"/>
  <c r="P7386" i="2" s="1"/>
  <c r="F7387" i="2"/>
  <c r="A7387" i="2"/>
  <c r="B7388" i="2"/>
  <c r="N7387" i="2"/>
  <c r="G7387" i="2"/>
  <c r="L7387" i="2"/>
  <c r="J7387" i="2"/>
  <c r="D7387" i="2"/>
  <c r="H7387" i="2" s="1"/>
  <c r="C7387" i="2"/>
  <c r="K7387" i="2"/>
  <c r="M7387" i="2" l="1"/>
  <c r="P7387" i="2" s="1"/>
  <c r="S7387" i="2"/>
  <c r="Q7387" i="2"/>
  <c r="R7387" i="2" s="1"/>
  <c r="T7386" i="2"/>
  <c r="U7386" i="2"/>
  <c r="L7388" i="2"/>
  <c r="C7388" i="2"/>
  <c r="K7388" i="2"/>
  <c r="J7388" i="2"/>
  <c r="G7388" i="2"/>
  <c r="F7388" i="2"/>
  <c r="A7388" i="2"/>
  <c r="N7388" i="2"/>
  <c r="D7388" i="2"/>
  <c r="H7388" i="2" s="1"/>
  <c r="B7389" i="2"/>
  <c r="E7387" i="2"/>
  <c r="I7387" i="2"/>
  <c r="O7387" i="2"/>
  <c r="T7387" i="2" l="1"/>
  <c r="U7387" i="2"/>
  <c r="O7388" i="2"/>
  <c r="A7389" i="2"/>
  <c r="F7389" i="2"/>
  <c r="N7389" i="2"/>
  <c r="J7389" i="2"/>
  <c r="D7389" i="2"/>
  <c r="H7389" i="2" s="1"/>
  <c r="C7389" i="2"/>
  <c r="K7389" i="2"/>
  <c r="G7389" i="2"/>
  <c r="B7390" i="2"/>
  <c r="L7389" i="2"/>
  <c r="I7388" i="2"/>
  <c r="E7388" i="2"/>
  <c r="S7388" i="2"/>
  <c r="M7388" i="2"/>
  <c r="P7388" i="2" s="1"/>
  <c r="Q7388" i="2"/>
  <c r="R7388" i="2" s="1"/>
  <c r="U7388" i="2" l="1"/>
  <c r="T7388" i="2"/>
  <c r="B7391" i="2"/>
  <c r="F7390" i="2"/>
  <c r="G7390" i="2"/>
  <c r="N7390" i="2"/>
  <c r="C7390" i="2"/>
  <c r="K7390" i="2"/>
  <c r="D7390" i="2"/>
  <c r="H7390" i="2" s="1"/>
  <c r="J7390" i="2"/>
  <c r="L7390" i="2"/>
  <c r="A7390" i="2"/>
  <c r="I7389" i="2"/>
  <c r="E7389" i="2"/>
  <c r="M7389" i="2"/>
  <c r="P7389" i="2" s="1"/>
  <c r="Q7389" i="2"/>
  <c r="R7389" i="2" s="1"/>
  <c r="S7389" i="2"/>
  <c r="O7389" i="2"/>
  <c r="O7390" i="2" l="1"/>
  <c r="U7389" i="2"/>
  <c r="T7389" i="2"/>
  <c r="J7391" i="2"/>
  <c r="K7391" i="2"/>
  <c r="D7391" i="2"/>
  <c r="H7391" i="2" s="1"/>
  <c r="G7391" i="2"/>
  <c r="L7391" i="2"/>
  <c r="F7391" i="2"/>
  <c r="C7391" i="2"/>
  <c r="A7391" i="2"/>
  <c r="N7391" i="2"/>
  <c r="B7392" i="2"/>
  <c r="E7390" i="2"/>
  <c r="I7390" i="2"/>
  <c r="M7390" i="2"/>
  <c r="P7390" i="2" s="1"/>
  <c r="Q7390" i="2"/>
  <c r="R7390" i="2" s="1"/>
  <c r="S7390" i="2"/>
  <c r="O7391" i="2" l="1"/>
  <c r="K7392" i="2"/>
  <c r="B7393" i="2"/>
  <c r="G7392" i="2"/>
  <c r="F7392" i="2"/>
  <c r="D7392" i="2"/>
  <c r="H7392" i="2" s="1"/>
  <c r="L7392" i="2"/>
  <c r="N7392" i="2"/>
  <c r="A7392" i="2"/>
  <c r="J7392" i="2"/>
  <c r="C7392" i="2"/>
  <c r="M7391" i="2"/>
  <c r="P7391" i="2" s="1"/>
  <c r="S7391" i="2"/>
  <c r="Q7391" i="2"/>
  <c r="R7391" i="2" s="1"/>
  <c r="I7391" i="2"/>
  <c r="E7391" i="2"/>
  <c r="T7390" i="2"/>
  <c r="U7390" i="2"/>
  <c r="Q7392" i="2" l="1"/>
  <c r="R7392" i="2" s="1"/>
  <c r="M7392" i="2"/>
  <c r="P7392" i="2" s="1"/>
  <c r="S7392" i="2"/>
  <c r="D7393" i="2"/>
  <c r="H7393" i="2" s="1"/>
  <c r="L7393" i="2"/>
  <c r="C7393" i="2"/>
  <c r="A7393" i="2"/>
  <c r="K7393" i="2"/>
  <c r="N7393" i="2"/>
  <c r="F7393" i="2"/>
  <c r="J7393" i="2"/>
  <c r="G7393" i="2"/>
  <c r="B7394" i="2"/>
  <c r="E7392" i="2"/>
  <c r="I7392" i="2"/>
  <c r="T7391" i="2"/>
  <c r="U7391" i="2"/>
  <c r="O7392" i="2"/>
  <c r="O7393" i="2" l="1"/>
  <c r="T7392" i="2"/>
  <c r="U7392" i="2"/>
  <c r="D7394" i="2"/>
  <c r="H7394" i="2" s="1"/>
  <c r="C7394" i="2"/>
  <c r="A7394" i="2"/>
  <c r="J7394" i="2"/>
  <c r="F7394" i="2"/>
  <c r="L7394" i="2"/>
  <c r="G7394" i="2"/>
  <c r="B7395" i="2"/>
  <c r="N7394" i="2"/>
  <c r="K7394" i="2"/>
  <c r="I7393" i="2"/>
  <c r="E7393" i="2"/>
  <c r="Q7393" i="2"/>
  <c r="R7393" i="2" s="1"/>
  <c r="M7393" i="2"/>
  <c r="P7393" i="2" s="1"/>
  <c r="S7393" i="2"/>
  <c r="J7395" i="2" l="1"/>
  <c r="N7395" i="2"/>
  <c r="G7395" i="2"/>
  <c r="A7395" i="2"/>
  <c r="K7395" i="2"/>
  <c r="D7395" i="2"/>
  <c r="H7395" i="2" s="1"/>
  <c r="C7395" i="2"/>
  <c r="B7396" i="2"/>
  <c r="L7395" i="2"/>
  <c r="F7395" i="2"/>
  <c r="U7393" i="2"/>
  <c r="T7393" i="2"/>
  <c r="O7394" i="2"/>
  <c r="Q7394" i="2"/>
  <c r="R7394" i="2" s="1"/>
  <c r="S7394" i="2"/>
  <c r="M7394" i="2"/>
  <c r="P7394" i="2" s="1"/>
  <c r="I7394" i="2"/>
  <c r="E7394" i="2"/>
  <c r="O7395" i="2" l="1"/>
  <c r="Q7395" i="2"/>
  <c r="R7395" i="2" s="1"/>
  <c r="S7395" i="2"/>
  <c r="M7395" i="2"/>
  <c r="P7395" i="2" s="1"/>
  <c r="E7395" i="2"/>
  <c r="I7395" i="2"/>
  <c r="U7394" i="2"/>
  <c r="T7394" i="2"/>
  <c r="F7396" i="2"/>
  <c r="C7396" i="2"/>
  <c r="L7396" i="2"/>
  <c r="N7396" i="2"/>
  <c r="K7396" i="2"/>
  <c r="J7396" i="2"/>
  <c r="B7397" i="2"/>
  <c r="D7396" i="2"/>
  <c r="H7396" i="2" s="1"/>
  <c r="A7396" i="2"/>
  <c r="G7396" i="2"/>
  <c r="O7396" i="2" l="1"/>
  <c r="T7395" i="2"/>
  <c r="U7395" i="2"/>
  <c r="I7396" i="2"/>
  <c r="E7396" i="2"/>
  <c r="J7397" i="2"/>
  <c r="A7397" i="2"/>
  <c r="D7397" i="2"/>
  <c r="H7397" i="2" s="1"/>
  <c r="N7397" i="2"/>
  <c r="C7397" i="2"/>
  <c r="L7397" i="2"/>
  <c r="K7397" i="2"/>
  <c r="G7397" i="2"/>
  <c r="B7398" i="2"/>
  <c r="F7397" i="2"/>
  <c r="S7396" i="2"/>
  <c r="Q7396" i="2"/>
  <c r="R7396" i="2" s="1"/>
  <c r="M7396" i="2"/>
  <c r="P7396" i="2" s="1"/>
  <c r="M7397" i="2" l="1"/>
  <c r="Q7397" i="2"/>
  <c r="R7397" i="2" s="1"/>
  <c r="S7397" i="2"/>
  <c r="E7397" i="2"/>
  <c r="I7397" i="2"/>
  <c r="A7398" i="2"/>
  <c r="K7398" i="2"/>
  <c r="L7398" i="2"/>
  <c r="B7399" i="2"/>
  <c r="G7398" i="2"/>
  <c r="F7398" i="2"/>
  <c r="N7398" i="2"/>
  <c r="C7398" i="2"/>
  <c r="J7398" i="2"/>
  <c r="D7398" i="2"/>
  <c r="H7398" i="2" s="1"/>
  <c r="T7396" i="2"/>
  <c r="U7396" i="2"/>
  <c r="O7397" i="2"/>
  <c r="P7397" i="2"/>
  <c r="B7400" i="2" l="1"/>
  <c r="N7399" i="2"/>
  <c r="D7399" i="2"/>
  <c r="H7399" i="2" s="1"/>
  <c r="L7399" i="2"/>
  <c r="G7399" i="2"/>
  <c r="K7399" i="2"/>
  <c r="A7399" i="2"/>
  <c r="F7399" i="2"/>
  <c r="J7399" i="2"/>
  <c r="C7399" i="2"/>
  <c r="T7397" i="2"/>
  <c r="U7397" i="2"/>
  <c r="O7398" i="2"/>
  <c r="M7398" i="2"/>
  <c r="P7398" i="2" s="1"/>
  <c r="S7398" i="2"/>
  <c r="Q7398" i="2"/>
  <c r="R7398" i="2" s="1"/>
  <c r="E7398" i="2"/>
  <c r="I7398" i="2"/>
  <c r="G7400" i="2" l="1"/>
  <c r="B7401" i="2"/>
  <c r="J7400" i="2"/>
  <c r="C7400" i="2"/>
  <c r="K7400" i="2"/>
  <c r="D7400" i="2"/>
  <c r="H7400" i="2" s="1"/>
  <c r="A7400" i="2"/>
  <c r="L7400" i="2"/>
  <c r="N7400" i="2"/>
  <c r="F7400" i="2"/>
  <c r="I7399" i="2"/>
  <c r="E7399" i="2"/>
  <c r="Q7399" i="2"/>
  <c r="R7399" i="2" s="1"/>
  <c r="M7399" i="2"/>
  <c r="P7399" i="2" s="1"/>
  <c r="S7399" i="2"/>
  <c r="O7399" i="2"/>
  <c r="U7398" i="2"/>
  <c r="T7398" i="2"/>
  <c r="O7400" i="2" l="1"/>
  <c r="C7401" i="2"/>
  <c r="J7401" i="2"/>
  <c r="K7401" i="2"/>
  <c r="F7401" i="2"/>
  <c r="A7401" i="2"/>
  <c r="N7401" i="2"/>
  <c r="D7401" i="2"/>
  <c r="H7401" i="2" s="1"/>
  <c r="G7401" i="2"/>
  <c r="B7402" i="2"/>
  <c r="L7401" i="2"/>
  <c r="E7400" i="2"/>
  <c r="I7400" i="2"/>
  <c r="S7400" i="2"/>
  <c r="M7400" i="2"/>
  <c r="P7400" i="2" s="1"/>
  <c r="Q7400" i="2"/>
  <c r="R7400" i="2" s="1"/>
  <c r="U7399" i="2"/>
  <c r="T7399" i="2"/>
  <c r="E7401" i="2" l="1"/>
  <c r="I7401" i="2"/>
  <c r="S7401" i="2"/>
  <c r="Q7401" i="2"/>
  <c r="R7401" i="2" s="1"/>
  <c r="M7401" i="2"/>
  <c r="P7401" i="2" s="1"/>
  <c r="D7402" i="2"/>
  <c r="H7402" i="2" s="1"/>
  <c r="A7402" i="2"/>
  <c r="F7402" i="2"/>
  <c r="L7402" i="2"/>
  <c r="K7402" i="2"/>
  <c r="J7402" i="2"/>
  <c r="G7402" i="2"/>
  <c r="B7403" i="2"/>
  <c r="N7402" i="2"/>
  <c r="C7402" i="2"/>
  <c r="U7400" i="2"/>
  <c r="T7400" i="2"/>
  <c r="O7401" i="2"/>
  <c r="U7401" i="2" l="1"/>
  <c r="T7401" i="2"/>
  <c r="S7402" i="2"/>
  <c r="Q7402" i="2"/>
  <c r="R7402" i="2" s="1"/>
  <c r="M7402" i="2"/>
  <c r="P7402" i="2" s="1"/>
  <c r="G7403" i="2"/>
  <c r="N7403" i="2"/>
  <c r="K7403" i="2"/>
  <c r="A7403" i="2"/>
  <c r="B7404" i="2"/>
  <c r="F7403" i="2"/>
  <c r="D7403" i="2"/>
  <c r="H7403" i="2" s="1"/>
  <c r="J7403" i="2"/>
  <c r="C7403" i="2"/>
  <c r="L7403" i="2"/>
  <c r="O7402" i="2"/>
  <c r="E7402" i="2"/>
  <c r="I7402" i="2"/>
  <c r="T7402" i="2" l="1"/>
  <c r="U7402" i="2"/>
  <c r="C7404" i="2"/>
  <c r="K7404" i="2"/>
  <c r="A7404" i="2"/>
  <c r="N7404" i="2"/>
  <c r="J7404" i="2"/>
  <c r="D7404" i="2"/>
  <c r="H7404" i="2" s="1"/>
  <c r="G7404" i="2"/>
  <c r="B7405" i="2"/>
  <c r="L7404" i="2"/>
  <c r="F7404" i="2"/>
  <c r="O7403" i="2"/>
  <c r="E7403" i="2"/>
  <c r="I7403" i="2"/>
  <c r="S7403" i="2"/>
  <c r="M7403" i="2"/>
  <c r="P7403" i="2" s="1"/>
  <c r="Q7403" i="2"/>
  <c r="R7403" i="2" s="1"/>
  <c r="E7404" i="2" l="1"/>
  <c r="I7404" i="2"/>
  <c r="S7404" i="2"/>
  <c r="Q7404" i="2"/>
  <c r="R7404" i="2" s="1"/>
  <c r="M7404" i="2"/>
  <c r="P7404" i="2" s="1"/>
  <c r="T7403" i="2"/>
  <c r="U7403" i="2"/>
  <c r="B7406" i="2"/>
  <c r="J7405" i="2"/>
  <c r="K7405" i="2"/>
  <c r="D7405" i="2"/>
  <c r="H7405" i="2" s="1"/>
  <c r="F7405" i="2"/>
  <c r="N7405" i="2"/>
  <c r="A7405" i="2"/>
  <c r="C7405" i="2"/>
  <c r="G7405" i="2"/>
  <c r="L7405" i="2"/>
  <c r="O7404" i="2"/>
  <c r="Q7405" i="2" l="1"/>
  <c r="R7405" i="2" s="1"/>
  <c r="M7405" i="2"/>
  <c r="P7405" i="2" s="1"/>
  <c r="S7405" i="2"/>
  <c r="T7404" i="2"/>
  <c r="U7404" i="2"/>
  <c r="O7405" i="2"/>
  <c r="I7405" i="2"/>
  <c r="E7405" i="2"/>
  <c r="B7407" i="2"/>
  <c r="G7406" i="2"/>
  <c r="D7406" i="2"/>
  <c r="H7406" i="2" s="1"/>
  <c r="F7406" i="2"/>
  <c r="J7406" i="2"/>
  <c r="N7406" i="2"/>
  <c r="C7406" i="2"/>
  <c r="K7406" i="2"/>
  <c r="A7406" i="2"/>
  <c r="L7406" i="2"/>
  <c r="D7407" i="2" l="1"/>
  <c r="H7407" i="2" s="1"/>
  <c r="C7407" i="2"/>
  <c r="K7407" i="2"/>
  <c r="J7407" i="2"/>
  <c r="B7408" i="2"/>
  <c r="F7407" i="2"/>
  <c r="L7407" i="2"/>
  <c r="A7407" i="2"/>
  <c r="N7407" i="2"/>
  <c r="G7407" i="2"/>
  <c r="U7405" i="2"/>
  <c r="T7405" i="2"/>
  <c r="Q7406" i="2"/>
  <c r="R7406" i="2" s="1"/>
  <c r="M7406" i="2"/>
  <c r="P7406" i="2" s="1"/>
  <c r="S7406" i="2"/>
  <c r="O7406" i="2"/>
  <c r="I7406" i="2"/>
  <c r="E7406" i="2"/>
  <c r="E7407" i="2" l="1"/>
  <c r="I7407" i="2"/>
  <c r="S7407" i="2"/>
  <c r="Q7407" i="2"/>
  <c r="R7407" i="2" s="1"/>
  <c r="M7407" i="2"/>
  <c r="F7408" i="2"/>
  <c r="C7408" i="2"/>
  <c r="N7408" i="2"/>
  <c r="J7408" i="2"/>
  <c r="D7408" i="2"/>
  <c r="H7408" i="2" s="1"/>
  <c r="L7408" i="2"/>
  <c r="B7409" i="2"/>
  <c r="A7408" i="2"/>
  <c r="K7408" i="2"/>
  <c r="G7408" i="2"/>
  <c r="O7407" i="2"/>
  <c r="P7407" i="2"/>
  <c r="U7406" i="2"/>
  <c r="T7406" i="2"/>
  <c r="T7407" i="2" l="1"/>
  <c r="U7407" i="2"/>
  <c r="C7409" i="2"/>
  <c r="A7409" i="2"/>
  <c r="K7409" i="2"/>
  <c r="N7409" i="2"/>
  <c r="J7409" i="2"/>
  <c r="D7409" i="2"/>
  <c r="H7409" i="2" s="1"/>
  <c r="F7409" i="2"/>
  <c r="G7409" i="2"/>
  <c r="B7410" i="2"/>
  <c r="L7409" i="2"/>
  <c r="S7408" i="2"/>
  <c r="M7408" i="2"/>
  <c r="P7408" i="2" s="1"/>
  <c r="Q7408" i="2"/>
  <c r="R7408" i="2" s="1"/>
  <c r="E7408" i="2"/>
  <c r="I7408" i="2"/>
  <c r="O7408" i="2"/>
  <c r="E7409" i="2" l="1"/>
  <c r="I7409" i="2"/>
  <c r="U7408" i="2"/>
  <c r="T7408" i="2"/>
  <c r="S7409" i="2"/>
  <c r="Q7409" i="2"/>
  <c r="R7409" i="2" s="1"/>
  <c r="M7409" i="2"/>
  <c r="P7409" i="2" s="1"/>
  <c r="K7410" i="2"/>
  <c r="J7410" i="2"/>
  <c r="G7410" i="2"/>
  <c r="B7411" i="2"/>
  <c r="F7410" i="2"/>
  <c r="A7410" i="2"/>
  <c r="C7410" i="2"/>
  <c r="N7410" i="2"/>
  <c r="D7410" i="2"/>
  <c r="H7410" i="2" s="1"/>
  <c r="L7410" i="2"/>
  <c r="O7409" i="2"/>
  <c r="O7410" i="2" l="1"/>
  <c r="U7409" i="2"/>
  <c r="T7409" i="2"/>
  <c r="I7410" i="2"/>
  <c r="E7410" i="2"/>
  <c r="B7412" i="2"/>
  <c r="G7411" i="2"/>
  <c r="D7411" i="2"/>
  <c r="H7411" i="2" s="1"/>
  <c r="F7411" i="2"/>
  <c r="C7411" i="2"/>
  <c r="J7411" i="2"/>
  <c r="N7411" i="2"/>
  <c r="A7411" i="2"/>
  <c r="L7411" i="2"/>
  <c r="K7411" i="2"/>
  <c r="Q7410" i="2"/>
  <c r="R7410" i="2" s="1"/>
  <c r="S7410" i="2"/>
  <c r="M7410" i="2"/>
  <c r="P7410" i="2" s="1"/>
  <c r="E7411" i="2" l="1"/>
  <c r="I7411" i="2"/>
  <c r="B7413" i="2"/>
  <c r="A7412" i="2"/>
  <c r="C7412" i="2"/>
  <c r="N7412" i="2"/>
  <c r="L7412" i="2"/>
  <c r="K7412" i="2"/>
  <c r="G7412" i="2"/>
  <c r="D7412" i="2"/>
  <c r="H7412" i="2" s="1"/>
  <c r="J7412" i="2"/>
  <c r="F7412" i="2"/>
  <c r="O7411" i="2"/>
  <c r="M7411" i="2"/>
  <c r="P7411" i="2" s="1"/>
  <c r="Q7411" i="2"/>
  <c r="R7411" i="2" s="1"/>
  <c r="S7411" i="2"/>
  <c r="T7410" i="2"/>
  <c r="U7410" i="2"/>
  <c r="O7412" i="2" l="1"/>
  <c r="F7413" i="2"/>
  <c r="D7413" i="2"/>
  <c r="H7413" i="2" s="1"/>
  <c r="A7413" i="2"/>
  <c r="N7413" i="2"/>
  <c r="L7413" i="2"/>
  <c r="G7413" i="2"/>
  <c r="C7413" i="2"/>
  <c r="K7413" i="2"/>
  <c r="B7414" i="2"/>
  <c r="J7413" i="2"/>
  <c r="I7412" i="2"/>
  <c r="E7412" i="2"/>
  <c r="T7411" i="2"/>
  <c r="U7411" i="2"/>
  <c r="Q7412" i="2"/>
  <c r="R7412" i="2" s="1"/>
  <c r="S7412" i="2"/>
  <c r="M7412" i="2"/>
  <c r="P7412" i="2" s="1"/>
  <c r="O7413" i="2" l="1"/>
  <c r="G7414" i="2"/>
  <c r="B7415" i="2"/>
  <c r="D7414" i="2"/>
  <c r="H7414" i="2" s="1"/>
  <c r="K7414" i="2"/>
  <c r="F7414" i="2"/>
  <c r="N7414" i="2"/>
  <c r="A7414" i="2"/>
  <c r="C7414" i="2"/>
  <c r="J7414" i="2"/>
  <c r="L7414" i="2"/>
  <c r="E7413" i="2"/>
  <c r="I7413" i="2"/>
  <c r="U7412" i="2"/>
  <c r="T7412" i="2"/>
  <c r="Q7413" i="2"/>
  <c r="R7413" i="2" s="1"/>
  <c r="M7413" i="2"/>
  <c r="P7413" i="2" s="1"/>
  <c r="S7413" i="2"/>
  <c r="C7415" i="2" l="1"/>
  <c r="G7415" i="2"/>
  <c r="K7415" i="2"/>
  <c r="F7415" i="2"/>
  <c r="L7415" i="2"/>
  <c r="J7415" i="2"/>
  <c r="B7416" i="2"/>
  <c r="A7415" i="2"/>
  <c r="N7415" i="2"/>
  <c r="D7415" i="2"/>
  <c r="H7415" i="2" s="1"/>
  <c r="I7414" i="2"/>
  <c r="E7414" i="2"/>
  <c r="U7413" i="2"/>
  <c r="T7413" i="2"/>
  <c r="Q7414" i="2"/>
  <c r="R7414" i="2" s="1"/>
  <c r="M7414" i="2"/>
  <c r="P7414" i="2" s="1"/>
  <c r="S7414" i="2"/>
  <c r="O7414" i="2"/>
  <c r="O7415" i="2" l="1"/>
  <c r="I7415" i="2"/>
  <c r="E7415" i="2"/>
  <c r="M7415" i="2"/>
  <c r="P7415" i="2" s="1"/>
  <c r="S7415" i="2"/>
  <c r="Q7415" i="2"/>
  <c r="R7415" i="2" s="1"/>
  <c r="B7417" i="2"/>
  <c r="F7416" i="2"/>
  <c r="N7416" i="2"/>
  <c r="D7416" i="2"/>
  <c r="H7416" i="2" s="1"/>
  <c r="C7416" i="2"/>
  <c r="L7416" i="2"/>
  <c r="K7416" i="2"/>
  <c r="A7416" i="2"/>
  <c r="J7416" i="2"/>
  <c r="G7416" i="2"/>
  <c r="T7414" i="2"/>
  <c r="U7414" i="2"/>
  <c r="T7415" i="2" l="1"/>
  <c r="U7415" i="2"/>
  <c r="E7416" i="2"/>
  <c r="I7416" i="2"/>
  <c r="S7416" i="2"/>
  <c r="M7416" i="2"/>
  <c r="P7416" i="2" s="1"/>
  <c r="Q7416" i="2"/>
  <c r="R7416" i="2" s="1"/>
  <c r="J7417" i="2"/>
  <c r="F7417" i="2"/>
  <c r="G7417" i="2"/>
  <c r="B7418" i="2"/>
  <c r="D7417" i="2"/>
  <c r="H7417" i="2" s="1"/>
  <c r="N7417" i="2"/>
  <c r="L7417" i="2"/>
  <c r="C7417" i="2"/>
  <c r="K7417" i="2"/>
  <c r="A7417" i="2"/>
  <c r="O7416" i="2"/>
  <c r="N7418" i="2" l="1"/>
  <c r="D7418" i="2"/>
  <c r="H7418" i="2" s="1"/>
  <c r="C7418" i="2"/>
  <c r="B7419" i="2"/>
  <c r="A7418" i="2"/>
  <c r="K7418" i="2"/>
  <c r="J7418" i="2"/>
  <c r="G7418" i="2"/>
  <c r="F7418" i="2"/>
  <c r="L7418" i="2"/>
  <c r="P7417" i="2"/>
  <c r="O7417" i="2"/>
  <c r="U7416" i="2"/>
  <c r="T7416" i="2"/>
  <c r="I7417" i="2"/>
  <c r="E7417" i="2"/>
  <c r="M7417" i="2"/>
  <c r="S7417" i="2"/>
  <c r="Q7417" i="2"/>
  <c r="R7417" i="2" s="1"/>
  <c r="O7418" i="2" l="1"/>
  <c r="I7418" i="2"/>
  <c r="E7418" i="2"/>
  <c r="N7419" i="2"/>
  <c r="J7419" i="2"/>
  <c r="B7420" i="2"/>
  <c r="F7419" i="2"/>
  <c r="A7419" i="2"/>
  <c r="K7419" i="2"/>
  <c r="L7419" i="2"/>
  <c r="D7419" i="2"/>
  <c r="H7419" i="2" s="1"/>
  <c r="G7419" i="2"/>
  <c r="C7419" i="2"/>
  <c r="U7417" i="2"/>
  <c r="T7417" i="2"/>
  <c r="S7418" i="2"/>
  <c r="Q7418" i="2"/>
  <c r="R7418" i="2" s="1"/>
  <c r="M7418" i="2"/>
  <c r="P7418" i="2" s="1"/>
  <c r="S7419" i="2" l="1"/>
  <c r="M7419" i="2"/>
  <c r="P7419" i="2" s="1"/>
  <c r="Q7419" i="2"/>
  <c r="R7419" i="2" s="1"/>
  <c r="O7419" i="2"/>
  <c r="L7420" i="2"/>
  <c r="B7421" i="2"/>
  <c r="A7420" i="2"/>
  <c r="F7420" i="2"/>
  <c r="N7420" i="2"/>
  <c r="K7420" i="2"/>
  <c r="J7420" i="2"/>
  <c r="G7420" i="2"/>
  <c r="D7420" i="2"/>
  <c r="H7420" i="2" s="1"/>
  <c r="C7420" i="2"/>
  <c r="T7418" i="2"/>
  <c r="U7418" i="2"/>
  <c r="E7419" i="2"/>
  <c r="I7419" i="2"/>
  <c r="O7420" i="2" l="1"/>
  <c r="T7419" i="2"/>
  <c r="U7419" i="2"/>
  <c r="M7420" i="2"/>
  <c r="P7420" i="2" s="1"/>
  <c r="Q7420" i="2"/>
  <c r="R7420" i="2" s="1"/>
  <c r="S7420" i="2"/>
  <c r="I7420" i="2"/>
  <c r="E7420" i="2"/>
  <c r="C7421" i="2"/>
  <c r="K7421" i="2"/>
  <c r="L7421" i="2"/>
  <c r="D7421" i="2"/>
  <c r="H7421" i="2" s="1"/>
  <c r="F7421" i="2"/>
  <c r="B7422" i="2"/>
  <c r="A7421" i="2"/>
  <c r="J7421" i="2"/>
  <c r="N7421" i="2"/>
  <c r="G7421" i="2"/>
  <c r="M7421" i="2" l="1"/>
  <c r="P7421" i="2" s="1"/>
  <c r="S7421" i="2"/>
  <c r="Q7421" i="2"/>
  <c r="R7421" i="2" s="1"/>
  <c r="D7422" i="2"/>
  <c r="H7422" i="2" s="1"/>
  <c r="C7422" i="2"/>
  <c r="B7423" i="2"/>
  <c r="A7422" i="2"/>
  <c r="L7422" i="2"/>
  <c r="K7422" i="2"/>
  <c r="G7422" i="2"/>
  <c r="F7422" i="2"/>
  <c r="J7422" i="2"/>
  <c r="N7422" i="2"/>
  <c r="T7420" i="2"/>
  <c r="U7420" i="2"/>
  <c r="O7421" i="2"/>
  <c r="E7421" i="2"/>
  <c r="I7421" i="2"/>
  <c r="S7422" i="2" l="1"/>
  <c r="M7422" i="2"/>
  <c r="P7422" i="2" s="1"/>
  <c r="Q7422" i="2"/>
  <c r="R7422" i="2" s="1"/>
  <c r="T7421" i="2"/>
  <c r="U7421" i="2"/>
  <c r="E7422" i="2"/>
  <c r="I7422" i="2"/>
  <c r="O7422" i="2"/>
  <c r="L7423" i="2"/>
  <c r="K7423" i="2"/>
  <c r="G7423" i="2"/>
  <c r="F7423" i="2"/>
  <c r="A7423" i="2"/>
  <c r="N7423" i="2"/>
  <c r="C7423" i="2"/>
  <c r="B7424" i="2"/>
  <c r="D7423" i="2"/>
  <c r="H7423" i="2" s="1"/>
  <c r="J7423" i="2"/>
  <c r="T7422" i="2" l="1"/>
  <c r="U7422" i="2"/>
  <c r="M7423" i="2"/>
  <c r="P7423" i="2" s="1"/>
  <c r="S7423" i="2"/>
  <c r="Q7423" i="2"/>
  <c r="R7423" i="2" s="1"/>
  <c r="O7423" i="2"/>
  <c r="A7424" i="2"/>
  <c r="J7424" i="2"/>
  <c r="G7424" i="2"/>
  <c r="F7424" i="2"/>
  <c r="B7425" i="2"/>
  <c r="D7424" i="2"/>
  <c r="H7424" i="2" s="1"/>
  <c r="C7424" i="2"/>
  <c r="L7424" i="2"/>
  <c r="K7424" i="2"/>
  <c r="N7424" i="2"/>
  <c r="O7424" i="2" s="1"/>
  <c r="I7423" i="2"/>
  <c r="E7423" i="2"/>
  <c r="U7423" i="2" l="1"/>
  <c r="T7423" i="2"/>
  <c r="I7424" i="2"/>
  <c r="E7424" i="2"/>
  <c r="A7425" i="2"/>
  <c r="C7425" i="2"/>
  <c r="F7425" i="2"/>
  <c r="L7425" i="2"/>
  <c r="G7425" i="2"/>
  <c r="N7425" i="2"/>
  <c r="J7425" i="2"/>
  <c r="K7425" i="2"/>
  <c r="B7426" i="2"/>
  <c r="D7425" i="2"/>
  <c r="H7425" i="2" s="1"/>
  <c r="M7424" i="2"/>
  <c r="P7424" i="2" s="1"/>
  <c r="Q7424" i="2"/>
  <c r="R7424" i="2" s="1"/>
  <c r="S7424" i="2"/>
  <c r="O7425" i="2" l="1"/>
  <c r="U7424" i="2"/>
  <c r="T7424" i="2"/>
  <c r="E7425" i="2"/>
  <c r="I7425" i="2"/>
  <c r="Q7425" i="2"/>
  <c r="R7425" i="2" s="1"/>
  <c r="M7425" i="2"/>
  <c r="P7425" i="2" s="1"/>
  <c r="S7425" i="2"/>
  <c r="D7426" i="2"/>
  <c r="H7426" i="2" s="1"/>
  <c r="N7426" i="2"/>
  <c r="L7426" i="2"/>
  <c r="B7427" i="2"/>
  <c r="G7426" i="2"/>
  <c r="C7426" i="2"/>
  <c r="A7426" i="2"/>
  <c r="K7426" i="2"/>
  <c r="J7426" i="2"/>
  <c r="F7426" i="2"/>
  <c r="O7426" i="2" l="1"/>
  <c r="E7426" i="2"/>
  <c r="I7426" i="2"/>
  <c r="C7427" i="2"/>
  <c r="L7427" i="2"/>
  <c r="A7427" i="2"/>
  <c r="D7427" i="2"/>
  <c r="H7427" i="2" s="1"/>
  <c r="K7427" i="2"/>
  <c r="N7427" i="2"/>
  <c r="G7427" i="2"/>
  <c r="J7427" i="2"/>
  <c r="B7428" i="2"/>
  <c r="F7427" i="2"/>
  <c r="Q7426" i="2"/>
  <c r="R7426" i="2" s="1"/>
  <c r="S7426" i="2"/>
  <c r="M7426" i="2"/>
  <c r="P7426" i="2" s="1"/>
  <c r="T7425" i="2"/>
  <c r="U7425" i="2"/>
  <c r="O7427" i="2" l="1"/>
  <c r="E7427" i="2"/>
  <c r="I7427" i="2"/>
  <c r="M7427" i="2"/>
  <c r="P7427" i="2" s="1"/>
  <c r="S7427" i="2"/>
  <c r="Q7427" i="2"/>
  <c r="R7427" i="2" s="1"/>
  <c r="F7428" i="2"/>
  <c r="N7428" i="2"/>
  <c r="L7428" i="2"/>
  <c r="D7428" i="2"/>
  <c r="H7428" i="2" s="1"/>
  <c r="C7428" i="2"/>
  <c r="J7428" i="2"/>
  <c r="A7428" i="2"/>
  <c r="K7428" i="2"/>
  <c r="B7429" i="2"/>
  <c r="G7428" i="2"/>
  <c r="T7426" i="2"/>
  <c r="U7426" i="2"/>
  <c r="E7428" i="2" l="1"/>
  <c r="I7428" i="2"/>
  <c r="T7427" i="2"/>
  <c r="U7427" i="2"/>
  <c r="O7428" i="2"/>
  <c r="M7428" i="2"/>
  <c r="P7428" i="2" s="1"/>
  <c r="Q7428" i="2"/>
  <c r="R7428" i="2" s="1"/>
  <c r="S7428" i="2"/>
  <c r="D7429" i="2"/>
  <c r="H7429" i="2" s="1"/>
  <c r="A7429" i="2"/>
  <c r="J7429" i="2"/>
  <c r="G7429" i="2"/>
  <c r="F7429" i="2"/>
  <c r="C7429" i="2"/>
  <c r="N7429" i="2"/>
  <c r="B7430" i="2"/>
  <c r="L7429" i="2"/>
  <c r="K7429" i="2"/>
  <c r="T7428" i="2" l="1"/>
  <c r="U7428" i="2"/>
  <c r="M7429" i="2"/>
  <c r="Q7429" i="2"/>
  <c r="R7429" i="2" s="1"/>
  <c r="S7429" i="2"/>
  <c r="C7430" i="2"/>
  <c r="L7430" i="2"/>
  <c r="J7430" i="2"/>
  <c r="A7430" i="2"/>
  <c r="B7431" i="2"/>
  <c r="K7430" i="2"/>
  <c r="F7430" i="2"/>
  <c r="N7430" i="2"/>
  <c r="G7430" i="2"/>
  <c r="D7430" i="2"/>
  <c r="H7430" i="2" s="1"/>
  <c r="I7429" i="2"/>
  <c r="E7429" i="2"/>
  <c r="O7429" i="2"/>
  <c r="P7429" i="2"/>
  <c r="A7431" i="2" l="1"/>
  <c r="J7431" i="2"/>
  <c r="D7431" i="2"/>
  <c r="H7431" i="2" s="1"/>
  <c r="F7431" i="2"/>
  <c r="L7431" i="2"/>
  <c r="C7431" i="2"/>
  <c r="N7431" i="2"/>
  <c r="K7431" i="2"/>
  <c r="G7431" i="2"/>
  <c r="B7432" i="2"/>
  <c r="M7430" i="2"/>
  <c r="P7430" i="2" s="1"/>
  <c r="Q7430" i="2"/>
  <c r="R7430" i="2" s="1"/>
  <c r="S7430" i="2"/>
  <c r="O7430" i="2"/>
  <c r="U7429" i="2"/>
  <c r="T7429" i="2"/>
  <c r="I7430" i="2"/>
  <c r="E7430" i="2"/>
  <c r="A7432" i="2" l="1"/>
  <c r="N7432" i="2"/>
  <c r="J7432" i="2"/>
  <c r="K7432" i="2"/>
  <c r="F7432" i="2"/>
  <c r="G7432" i="2"/>
  <c r="L7432" i="2"/>
  <c r="B7433" i="2"/>
  <c r="D7432" i="2"/>
  <c r="H7432" i="2" s="1"/>
  <c r="C7432" i="2"/>
  <c r="I7431" i="2"/>
  <c r="E7431" i="2"/>
  <c r="O7431" i="2"/>
  <c r="T7430" i="2"/>
  <c r="U7430" i="2"/>
  <c r="M7431" i="2"/>
  <c r="P7431" i="2" s="1"/>
  <c r="S7431" i="2"/>
  <c r="Q7431" i="2"/>
  <c r="R7431" i="2" s="1"/>
  <c r="U7431" i="2" l="1"/>
  <c r="T7431" i="2"/>
  <c r="O7432" i="2"/>
  <c r="M7432" i="2"/>
  <c r="P7432" i="2" s="1"/>
  <c r="S7432" i="2"/>
  <c r="Q7432" i="2"/>
  <c r="R7432" i="2" s="1"/>
  <c r="I7432" i="2"/>
  <c r="E7432" i="2"/>
  <c r="C7433" i="2"/>
  <c r="F7433" i="2"/>
  <c r="A7433" i="2"/>
  <c r="J7433" i="2"/>
  <c r="K7433" i="2"/>
  <c r="N7433" i="2"/>
  <c r="B7434" i="2"/>
  <c r="D7433" i="2"/>
  <c r="H7433" i="2" s="1"/>
  <c r="L7433" i="2"/>
  <c r="G7433" i="2"/>
  <c r="E7433" i="2" l="1"/>
  <c r="I7433" i="2"/>
  <c r="Q7433" i="2"/>
  <c r="R7433" i="2" s="1"/>
  <c r="M7433" i="2"/>
  <c r="P7433" i="2" s="1"/>
  <c r="S7433" i="2"/>
  <c r="U7432" i="2"/>
  <c r="T7432" i="2"/>
  <c r="O7433" i="2"/>
  <c r="F7434" i="2"/>
  <c r="K7434" i="2"/>
  <c r="A7434" i="2"/>
  <c r="N7434" i="2"/>
  <c r="D7434" i="2"/>
  <c r="H7434" i="2" s="1"/>
  <c r="J7434" i="2"/>
  <c r="L7434" i="2"/>
  <c r="G7434" i="2"/>
  <c r="B7435" i="2"/>
  <c r="C7434" i="2"/>
  <c r="G7435" i="2" l="1"/>
  <c r="F7435" i="2"/>
  <c r="C7435" i="2"/>
  <c r="A7435" i="2"/>
  <c r="B7436" i="2"/>
  <c r="N7435" i="2"/>
  <c r="D7435" i="2"/>
  <c r="H7435" i="2" s="1"/>
  <c r="K7435" i="2"/>
  <c r="L7435" i="2"/>
  <c r="J7435" i="2"/>
  <c r="Q7434" i="2"/>
  <c r="R7434" i="2" s="1"/>
  <c r="S7434" i="2"/>
  <c r="M7434" i="2"/>
  <c r="P7434" i="2" s="1"/>
  <c r="O7434" i="2"/>
  <c r="U7433" i="2"/>
  <c r="T7433" i="2"/>
  <c r="I7434" i="2"/>
  <c r="E7434" i="2"/>
  <c r="O7435" i="2" l="1"/>
  <c r="C7436" i="2"/>
  <c r="A7436" i="2"/>
  <c r="N7436" i="2"/>
  <c r="K7436" i="2"/>
  <c r="L7436" i="2"/>
  <c r="J7436" i="2"/>
  <c r="G7436" i="2"/>
  <c r="D7436" i="2"/>
  <c r="H7436" i="2" s="1"/>
  <c r="F7436" i="2"/>
  <c r="B7437" i="2"/>
  <c r="E7435" i="2"/>
  <c r="I7435" i="2"/>
  <c r="T7434" i="2"/>
  <c r="U7434" i="2"/>
  <c r="S7435" i="2"/>
  <c r="M7435" i="2"/>
  <c r="P7435" i="2" s="1"/>
  <c r="Q7435" i="2"/>
  <c r="R7435" i="2" s="1"/>
  <c r="O7436" i="2" l="1"/>
  <c r="I7436" i="2"/>
  <c r="E7436" i="2"/>
  <c r="B7438" i="2"/>
  <c r="C7437" i="2"/>
  <c r="F7437" i="2"/>
  <c r="N7437" i="2"/>
  <c r="K7437" i="2"/>
  <c r="J7437" i="2"/>
  <c r="A7437" i="2"/>
  <c r="D7437" i="2"/>
  <c r="H7437" i="2" s="1"/>
  <c r="G7437" i="2"/>
  <c r="L7437" i="2"/>
  <c r="S7436" i="2"/>
  <c r="Q7436" i="2"/>
  <c r="R7436" i="2" s="1"/>
  <c r="M7436" i="2"/>
  <c r="P7436" i="2" s="1"/>
  <c r="T7435" i="2"/>
  <c r="U7435" i="2"/>
  <c r="J7438" i="2" l="1"/>
  <c r="G7438" i="2"/>
  <c r="D7438" i="2"/>
  <c r="H7438" i="2" s="1"/>
  <c r="C7438" i="2"/>
  <c r="A7438" i="2"/>
  <c r="N7438" i="2"/>
  <c r="L7438" i="2"/>
  <c r="B7439" i="2"/>
  <c r="F7438" i="2"/>
  <c r="K7438" i="2"/>
  <c r="I7437" i="2"/>
  <c r="E7437" i="2"/>
  <c r="U7436" i="2"/>
  <c r="T7436" i="2"/>
  <c r="O7437" i="2"/>
  <c r="Q7437" i="2"/>
  <c r="R7437" i="2" s="1"/>
  <c r="M7437" i="2"/>
  <c r="P7437" i="2" s="1"/>
  <c r="S7437" i="2"/>
  <c r="I7438" i="2" l="1"/>
  <c r="E7438" i="2"/>
  <c r="Q7438" i="2"/>
  <c r="R7438" i="2" s="1"/>
  <c r="S7438" i="2"/>
  <c r="M7438" i="2"/>
  <c r="P7438" i="2" s="1"/>
  <c r="U7437" i="2"/>
  <c r="T7437" i="2"/>
  <c r="O7438" i="2"/>
  <c r="L7439" i="2"/>
  <c r="A7439" i="2"/>
  <c r="B7440" i="2"/>
  <c r="K7439" i="2"/>
  <c r="F7439" i="2"/>
  <c r="G7439" i="2"/>
  <c r="C7439" i="2"/>
  <c r="N7439" i="2"/>
  <c r="D7439" i="2"/>
  <c r="H7439" i="2" s="1"/>
  <c r="J7439" i="2"/>
  <c r="T7438" i="2" l="1"/>
  <c r="U7438" i="2"/>
  <c r="J7440" i="2"/>
  <c r="C7440" i="2"/>
  <c r="A7440" i="2"/>
  <c r="D7440" i="2"/>
  <c r="H7440" i="2" s="1"/>
  <c r="N7440" i="2"/>
  <c r="G7440" i="2"/>
  <c r="L7440" i="2"/>
  <c r="B7441" i="2"/>
  <c r="K7440" i="2"/>
  <c r="F7440" i="2"/>
  <c r="Q7439" i="2"/>
  <c r="R7439" i="2" s="1"/>
  <c r="M7439" i="2"/>
  <c r="P7439" i="2" s="1"/>
  <c r="S7439" i="2"/>
  <c r="O7439" i="2"/>
  <c r="I7439" i="2"/>
  <c r="E7439" i="2"/>
  <c r="F7441" i="2" l="1"/>
  <c r="L7441" i="2"/>
  <c r="N7441" i="2"/>
  <c r="K7441" i="2"/>
  <c r="A7441" i="2"/>
  <c r="C7441" i="2"/>
  <c r="G7441" i="2"/>
  <c r="B7442" i="2"/>
  <c r="D7441" i="2"/>
  <c r="H7441" i="2" s="1"/>
  <c r="J7441" i="2"/>
  <c r="I7440" i="2"/>
  <c r="E7440" i="2"/>
  <c r="Q7440" i="2"/>
  <c r="R7440" i="2" s="1"/>
  <c r="M7440" i="2"/>
  <c r="P7440" i="2" s="1"/>
  <c r="S7440" i="2"/>
  <c r="U7439" i="2"/>
  <c r="T7439" i="2"/>
  <c r="O7440" i="2"/>
  <c r="O7441" i="2" l="1"/>
  <c r="S7441" i="2"/>
  <c r="M7441" i="2"/>
  <c r="P7441" i="2" s="1"/>
  <c r="Q7441" i="2"/>
  <c r="R7441" i="2" s="1"/>
  <c r="I7441" i="2"/>
  <c r="E7441" i="2"/>
  <c r="U7440" i="2"/>
  <c r="T7440" i="2"/>
  <c r="J7442" i="2"/>
  <c r="F7442" i="2"/>
  <c r="N7442" i="2"/>
  <c r="L7442" i="2"/>
  <c r="K7442" i="2"/>
  <c r="D7442" i="2"/>
  <c r="H7442" i="2" s="1"/>
  <c r="B7443" i="2"/>
  <c r="C7442" i="2"/>
  <c r="A7442" i="2"/>
  <c r="G7442" i="2"/>
  <c r="U7441" i="2" l="1"/>
  <c r="T7441" i="2"/>
  <c r="E7442" i="2"/>
  <c r="I7442" i="2"/>
  <c r="O7442" i="2"/>
  <c r="S7442" i="2"/>
  <c r="M7442" i="2"/>
  <c r="P7442" i="2" s="1"/>
  <c r="Q7442" i="2"/>
  <c r="R7442" i="2" s="1"/>
  <c r="K7443" i="2"/>
  <c r="D7443" i="2"/>
  <c r="H7443" i="2" s="1"/>
  <c r="F7443" i="2"/>
  <c r="J7443" i="2"/>
  <c r="G7443" i="2"/>
  <c r="B7444" i="2"/>
  <c r="C7443" i="2"/>
  <c r="N7443" i="2"/>
  <c r="L7443" i="2"/>
  <c r="A7443" i="2"/>
  <c r="O7443" i="2" l="1"/>
  <c r="S7443" i="2"/>
  <c r="Q7443" i="2"/>
  <c r="R7443" i="2" s="1"/>
  <c r="M7443" i="2"/>
  <c r="P7443" i="2" s="1"/>
  <c r="K7444" i="2"/>
  <c r="G7444" i="2"/>
  <c r="A7444" i="2"/>
  <c r="B7445" i="2"/>
  <c r="L7444" i="2"/>
  <c r="N7444" i="2"/>
  <c r="J7444" i="2"/>
  <c r="F7444" i="2"/>
  <c r="D7444" i="2"/>
  <c r="H7444" i="2" s="1"/>
  <c r="C7444" i="2"/>
  <c r="T7442" i="2"/>
  <c r="U7442" i="2"/>
  <c r="I7443" i="2"/>
  <c r="E7443" i="2"/>
  <c r="O7444" i="2" l="1"/>
  <c r="U7443" i="2"/>
  <c r="T7443" i="2"/>
  <c r="Q7444" i="2"/>
  <c r="R7444" i="2" s="1"/>
  <c r="M7444" i="2"/>
  <c r="P7444" i="2" s="1"/>
  <c r="S7444" i="2"/>
  <c r="I7444" i="2"/>
  <c r="E7444" i="2"/>
  <c r="G7445" i="2"/>
  <c r="B7446" i="2"/>
  <c r="A7445" i="2"/>
  <c r="D7445" i="2"/>
  <c r="H7445" i="2" s="1"/>
  <c r="F7445" i="2"/>
  <c r="N7445" i="2"/>
  <c r="L7445" i="2"/>
  <c r="J7445" i="2"/>
  <c r="K7445" i="2"/>
  <c r="C7445" i="2"/>
  <c r="J7446" i="2" l="1"/>
  <c r="N7446" i="2"/>
  <c r="F7446" i="2"/>
  <c r="D7446" i="2"/>
  <c r="H7446" i="2" s="1"/>
  <c r="K7446" i="2"/>
  <c r="A7446" i="2"/>
  <c r="G7446" i="2"/>
  <c r="B7447" i="2"/>
  <c r="C7446" i="2"/>
  <c r="L7446" i="2"/>
  <c r="I7445" i="2"/>
  <c r="E7445" i="2"/>
  <c r="U7444" i="2"/>
  <c r="T7444" i="2"/>
  <c r="O7445" i="2"/>
  <c r="S7445" i="2"/>
  <c r="Q7445" i="2"/>
  <c r="R7445" i="2" s="1"/>
  <c r="M7445" i="2"/>
  <c r="P7445" i="2" s="1"/>
  <c r="O7446" i="2" l="1"/>
  <c r="S7446" i="2"/>
  <c r="Q7446" i="2"/>
  <c r="R7446" i="2" s="1"/>
  <c r="M7446" i="2"/>
  <c r="P7446" i="2" s="1"/>
  <c r="I7446" i="2"/>
  <c r="E7446" i="2"/>
  <c r="U7445" i="2"/>
  <c r="T7445" i="2"/>
  <c r="N7447" i="2"/>
  <c r="K7447" i="2"/>
  <c r="J7447" i="2"/>
  <c r="F7447" i="2"/>
  <c r="G7447" i="2"/>
  <c r="D7447" i="2"/>
  <c r="H7447" i="2" s="1"/>
  <c r="B7448" i="2"/>
  <c r="L7447" i="2"/>
  <c r="C7447" i="2"/>
  <c r="A7447" i="2"/>
  <c r="I7447" i="2" l="1"/>
  <c r="E7447" i="2"/>
  <c r="M7447" i="2"/>
  <c r="P7447" i="2" s="1"/>
  <c r="S7447" i="2"/>
  <c r="Q7447" i="2"/>
  <c r="R7447" i="2" s="1"/>
  <c r="T7446" i="2"/>
  <c r="U7446" i="2"/>
  <c r="O7447" i="2"/>
  <c r="K7448" i="2"/>
  <c r="N7448" i="2"/>
  <c r="L7448" i="2"/>
  <c r="D7448" i="2"/>
  <c r="H7448" i="2" s="1"/>
  <c r="J7448" i="2"/>
  <c r="F7448" i="2"/>
  <c r="B7449" i="2"/>
  <c r="G7448" i="2"/>
  <c r="C7448" i="2"/>
  <c r="A7448" i="2"/>
  <c r="S7448" i="2" l="1"/>
  <c r="M7448" i="2"/>
  <c r="P7448" i="2" s="1"/>
  <c r="Q7448" i="2"/>
  <c r="R7448" i="2" s="1"/>
  <c r="I7448" i="2"/>
  <c r="E7448" i="2"/>
  <c r="U7447" i="2"/>
  <c r="T7447" i="2"/>
  <c r="O7448" i="2"/>
  <c r="A7449" i="2"/>
  <c r="K7449" i="2"/>
  <c r="G7449" i="2"/>
  <c r="J7449" i="2"/>
  <c r="F7449" i="2"/>
  <c r="D7449" i="2"/>
  <c r="H7449" i="2" s="1"/>
  <c r="B7450" i="2"/>
  <c r="N7449" i="2"/>
  <c r="L7449" i="2"/>
  <c r="C7449" i="2"/>
  <c r="T7448" i="2" l="1"/>
  <c r="U7448" i="2"/>
  <c r="M7449" i="2"/>
  <c r="P7449" i="2" s="1"/>
  <c r="S7449" i="2"/>
  <c r="Q7449" i="2"/>
  <c r="R7449" i="2" s="1"/>
  <c r="C7450" i="2"/>
  <c r="N7450" i="2"/>
  <c r="K7450" i="2"/>
  <c r="G7450" i="2"/>
  <c r="F7450" i="2"/>
  <c r="J7450" i="2"/>
  <c r="A7450" i="2"/>
  <c r="L7450" i="2"/>
  <c r="D7450" i="2"/>
  <c r="H7450" i="2" s="1"/>
  <c r="B7451" i="2"/>
  <c r="I7449" i="2"/>
  <c r="E7449" i="2"/>
  <c r="O7449" i="2"/>
  <c r="O7450" i="2" l="1"/>
  <c r="T7449" i="2"/>
  <c r="U7449" i="2"/>
  <c r="E7450" i="2"/>
  <c r="I7450" i="2"/>
  <c r="N7451" i="2"/>
  <c r="J7451" i="2"/>
  <c r="B7452" i="2"/>
  <c r="A7451" i="2"/>
  <c r="D7451" i="2"/>
  <c r="H7451" i="2" s="1"/>
  <c r="K7451" i="2"/>
  <c r="G7451" i="2"/>
  <c r="F7451" i="2"/>
  <c r="L7451" i="2"/>
  <c r="C7451" i="2"/>
  <c r="S7450" i="2"/>
  <c r="M7450" i="2"/>
  <c r="P7450" i="2" s="1"/>
  <c r="Q7450" i="2"/>
  <c r="R7450" i="2" s="1"/>
  <c r="M7451" i="2" l="1"/>
  <c r="P7451" i="2" s="1"/>
  <c r="Q7451" i="2"/>
  <c r="R7451" i="2" s="1"/>
  <c r="S7451" i="2"/>
  <c r="O7451" i="2"/>
  <c r="I7451" i="2"/>
  <c r="E7451" i="2"/>
  <c r="T7450" i="2"/>
  <c r="U7450" i="2"/>
  <c r="L7452" i="2"/>
  <c r="F7452" i="2"/>
  <c r="N7452" i="2"/>
  <c r="C7452" i="2"/>
  <c r="K7452" i="2"/>
  <c r="G7452" i="2"/>
  <c r="J7452" i="2"/>
  <c r="B7453" i="2"/>
  <c r="D7452" i="2"/>
  <c r="H7452" i="2" s="1"/>
  <c r="A7452" i="2"/>
  <c r="U7451" i="2" l="1"/>
  <c r="T7451" i="2"/>
  <c r="O7452" i="2"/>
  <c r="I7452" i="2"/>
  <c r="E7452" i="2"/>
  <c r="C7453" i="2"/>
  <c r="B7454" i="2"/>
  <c r="L7453" i="2"/>
  <c r="A7453" i="2"/>
  <c r="K7453" i="2"/>
  <c r="G7453" i="2"/>
  <c r="F7453" i="2"/>
  <c r="N7453" i="2"/>
  <c r="J7453" i="2"/>
  <c r="D7453" i="2"/>
  <c r="H7453" i="2" s="1"/>
  <c r="M7452" i="2"/>
  <c r="P7452" i="2" s="1"/>
  <c r="Q7452" i="2"/>
  <c r="R7452" i="2" s="1"/>
  <c r="S7452" i="2"/>
  <c r="Q7453" i="2" l="1"/>
  <c r="R7453" i="2" s="1"/>
  <c r="M7453" i="2"/>
  <c r="S7453" i="2"/>
  <c r="U7452" i="2"/>
  <c r="T7452" i="2"/>
  <c r="I7453" i="2"/>
  <c r="E7453" i="2"/>
  <c r="N7454" i="2"/>
  <c r="J7454" i="2"/>
  <c r="C7454" i="2"/>
  <c r="B7455" i="2"/>
  <c r="D7454" i="2"/>
  <c r="H7454" i="2" s="1"/>
  <c r="L7454" i="2"/>
  <c r="A7454" i="2"/>
  <c r="K7454" i="2"/>
  <c r="F7454" i="2"/>
  <c r="G7454" i="2"/>
  <c r="P7453" i="2"/>
  <c r="O7453" i="2"/>
  <c r="D7455" i="2" l="1"/>
  <c r="H7455" i="2" s="1"/>
  <c r="L7455" i="2"/>
  <c r="N7455" i="2"/>
  <c r="A7455" i="2"/>
  <c r="F7455" i="2"/>
  <c r="K7455" i="2"/>
  <c r="G7455" i="2"/>
  <c r="B7456" i="2"/>
  <c r="J7455" i="2"/>
  <c r="C7455" i="2"/>
  <c r="U7453" i="2"/>
  <c r="T7453" i="2"/>
  <c r="E7454" i="2"/>
  <c r="I7454" i="2"/>
  <c r="Q7454" i="2"/>
  <c r="R7454" i="2" s="1"/>
  <c r="S7454" i="2"/>
  <c r="M7454" i="2"/>
  <c r="P7454" i="2" s="1"/>
  <c r="O7454" i="2"/>
  <c r="O7455" i="2" l="1"/>
  <c r="M7455" i="2"/>
  <c r="P7455" i="2" s="1"/>
  <c r="Q7455" i="2"/>
  <c r="R7455" i="2" s="1"/>
  <c r="S7455" i="2"/>
  <c r="E7455" i="2"/>
  <c r="I7455" i="2"/>
  <c r="T7454" i="2"/>
  <c r="U7454" i="2"/>
  <c r="G7456" i="2"/>
  <c r="B7457" i="2"/>
  <c r="A7456" i="2"/>
  <c r="D7456" i="2"/>
  <c r="H7456" i="2" s="1"/>
  <c r="L7456" i="2"/>
  <c r="C7456" i="2"/>
  <c r="J7456" i="2"/>
  <c r="K7456" i="2"/>
  <c r="F7456" i="2"/>
  <c r="N7456" i="2"/>
  <c r="Q7456" i="2" l="1"/>
  <c r="R7456" i="2" s="1"/>
  <c r="M7456" i="2"/>
  <c r="P7456" i="2" s="1"/>
  <c r="S7456" i="2"/>
  <c r="O7456" i="2"/>
  <c r="A7457" i="2"/>
  <c r="L7457" i="2"/>
  <c r="J7457" i="2"/>
  <c r="G7457" i="2"/>
  <c r="B7458" i="2"/>
  <c r="N7457" i="2"/>
  <c r="D7457" i="2"/>
  <c r="H7457" i="2" s="1"/>
  <c r="F7457" i="2"/>
  <c r="K7457" i="2"/>
  <c r="C7457" i="2"/>
  <c r="U7455" i="2"/>
  <c r="T7455" i="2"/>
  <c r="I7456" i="2"/>
  <c r="E7456" i="2"/>
  <c r="K7458" i="2" l="1"/>
  <c r="F7458" i="2"/>
  <c r="D7458" i="2"/>
  <c r="H7458" i="2" s="1"/>
  <c r="L7458" i="2"/>
  <c r="J7458" i="2"/>
  <c r="C7458" i="2"/>
  <c r="A7458" i="2"/>
  <c r="N7458" i="2"/>
  <c r="B7459" i="2"/>
  <c r="G7458" i="2"/>
  <c r="U7456" i="2"/>
  <c r="T7456" i="2"/>
  <c r="O7457" i="2"/>
  <c r="M7457" i="2"/>
  <c r="P7457" i="2" s="1"/>
  <c r="Q7457" i="2"/>
  <c r="R7457" i="2" s="1"/>
  <c r="S7457" i="2"/>
  <c r="I7457" i="2"/>
  <c r="E7457" i="2"/>
  <c r="Q7458" i="2" l="1"/>
  <c r="R7458" i="2" s="1"/>
  <c r="S7458" i="2"/>
  <c r="M7458" i="2"/>
  <c r="P7458" i="2" s="1"/>
  <c r="E7458" i="2"/>
  <c r="I7458" i="2"/>
  <c r="C7459" i="2"/>
  <c r="F7459" i="2"/>
  <c r="A7459" i="2"/>
  <c r="D7459" i="2"/>
  <c r="H7459" i="2" s="1"/>
  <c r="K7459" i="2"/>
  <c r="N7459" i="2"/>
  <c r="G7459" i="2"/>
  <c r="B7460" i="2"/>
  <c r="L7459" i="2"/>
  <c r="J7459" i="2"/>
  <c r="U7457" i="2"/>
  <c r="T7457" i="2"/>
  <c r="O7458" i="2"/>
  <c r="S7459" i="2" l="1"/>
  <c r="Q7459" i="2"/>
  <c r="R7459" i="2" s="1"/>
  <c r="M7459" i="2"/>
  <c r="P7459" i="2" s="1"/>
  <c r="U7458" i="2"/>
  <c r="T7458" i="2"/>
  <c r="O7459" i="2"/>
  <c r="L7460" i="2"/>
  <c r="C7460" i="2"/>
  <c r="K7460" i="2"/>
  <c r="F7460" i="2"/>
  <c r="J7460" i="2"/>
  <c r="G7460" i="2"/>
  <c r="D7460" i="2"/>
  <c r="H7460" i="2" s="1"/>
  <c r="B7461" i="2"/>
  <c r="N7460" i="2"/>
  <c r="A7460" i="2"/>
  <c r="I7459" i="2"/>
  <c r="E7459" i="2"/>
  <c r="Q7460" i="2" l="1"/>
  <c r="R7460" i="2" s="1"/>
  <c r="S7460" i="2"/>
  <c r="M7460" i="2"/>
  <c r="P7460" i="2" s="1"/>
  <c r="U7459" i="2"/>
  <c r="T7459" i="2"/>
  <c r="D7461" i="2"/>
  <c r="H7461" i="2" s="1"/>
  <c r="F7461" i="2"/>
  <c r="N7461" i="2"/>
  <c r="C7461" i="2"/>
  <c r="K7461" i="2"/>
  <c r="A7461" i="2"/>
  <c r="J7461" i="2"/>
  <c r="L7461" i="2"/>
  <c r="G7461" i="2"/>
  <c r="B7462" i="2"/>
  <c r="O7460" i="2"/>
  <c r="I7460" i="2"/>
  <c r="E7460" i="2"/>
  <c r="I7461" i="2" l="1"/>
  <c r="E7461" i="2"/>
  <c r="Q7461" i="2"/>
  <c r="R7461" i="2" s="1"/>
  <c r="M7461" i="2"/>
  <c r="S7461" i="2"/>
  <c r="U7460" i="2"/>
  <c r="T7460" i="2"/>
  <c r="D7462" i="2"/>
  <c r="H7462" i="2" s="1"/>
  <c r="C7462" i="2"/>
  <c r="L7462" i="2"/>
  <c r="G7462" i="2"/>
  <c r="B7463" i="2"/>
  <c r="J7462" i="2"/>
  <c r="A7462" i="2"/>
  <c r="F7462" i="2"/>
  <c r="N7462" i="2"/>
  <c r="K7462" i="2"/>
  <c r="O7461" i="2"/>
  <c r="P7461" i="2"/>
  <c r="I7462" i="2" l="1"/>
  <c r="E7462" i="2"/>
  <c r="T7461" i="2"/>
  <c r="U7461" i="2"/>
  <c r="Q7462" i="2"/>
  <c r="R7462" i="2" s="1"/>
  <c r="S7462" i="2"/>
  <c r="M7462" i="2"/>
  <c r="P7462" i="2" s="1"/>
  <c r="K7463" i="2"/>
  <c r="N7463" i="2"/>
  <c r="L7463" i="2"/>
  <c r="A7463" i="2"/>
  <c r="G7463" i="2"/>
  <c r="B7464" i="2"/>
  <c r="F7463" i="2"/>
  <c r="J7463" i="2"/>
  <c r="D7463" i="2"/>
  <c r="H7463" i="2" s="1"/>
  <c r="C7463" i="2"/>
  <c r="O7462" i="2"/>
  <c r="O7463" i="2" l="1"/>
  <c r="T7462" i="2"/>
  <c r="U7462" i="2"/>
  <c r="I7463" i="2"/>
  <c r="E7463" i="2"/>
  <c r="B7465" i="2"/>
  <c r="F7464" i="2"/>
  <c r="A7464" i="2"/>
  <c r="N7464" i="2"/>
  <c r="K7464" i="2"/>
  <c r="D7464" i="2"/>
  <c r="H7464" i="2" s="1"/>
  <c r="L7464" i="2"/>
  <c r="C7464" i="2"/>
  <c r="J7464" i="2"/>
  <c r="G7464" i="2"/>
  <c r="M7463" i="2"/>
  <c r="P7463" i="2" s="1"/>
  <c r="S7463" i="2"/>
  <c r="Q7463" i="2"/>
  <c r="R7463" i="2" s="1"/>
  <c r="O7464" i="2" l="1"/>
  <c r="U7463" i="2"/>
  <c r="T7463" i="2"/>
  <c r="Q7464" i="2"/>
  <c r="R7464" i="2" s="1"/>
  <c r="M7464" i="2"/>
  <c r="P7464" i="2" s="1"/>
  <c r="S7464" i="2"/>
  <c r="C7465" i="2"/>
  <c r="N7465" i="2"/>
  <c r="L7465" i="2"/>
  <c r="J7465" i="2"/>
  <c r="A7465" i="2"/>
  <c r="G7465" i="2"/>
  <c r="B7466" i="2"/>
  <c r="F7465" i="2"/>
  <c r="K7465" i="2"/>
  <c r="D7465" i="2"/>
  <c r="H7465" i="2" s="1"/>
  <c r="I7464" i="2"/>
  <c r="E7464" i="2"/>
  <c r="O7465" i="2" l="1"/>
  <c r="K7466" i="2"/>
  <c r="D7466" i="2"/>
  <c r="H7466" i="2" s="1"/>
  <c r="C7466" i="2"/>
  <c r="L7466" i="2"/>
  <c r="J7466" i="2"/>
  <c r="F7466" i="2"/>
  <c r="A7466" i="2"/>
  <c r="B7467" i="2"/>
  <c r="G7466" i="2"/>
  <c r="N7466" i="2"/>
  <c r="O7466" i="2" s="1"/>
  <c r="U7464" i="2"/>
  <c r="T7464" i="2"/>
  <c r="S7465" i="2"/>
  <c r="M7465" i="2"/>
  <c r="P7465" i="2" s="1"/>
  <c r="Q7465" i="2"/>
  <c r="R7465" i="2" s="1"/>
  <c r="I7465" i="2"/>
  <c r="E7465" i="2"/>
  <c r="Q7466" i="2" l="1"/>
  <c r="R7466" i="2" s="1"/>
  <c r="M7466" i="2"/>
  <c r="P7466" i="2" s="1"/>
  <c r="S7466" i="2"/>
  <c r="E7466" i="2"/>
  <c r="I7466" i="2"/>
  <c r="B7468" i="2"/>
  <c r="D7467" i="2"/>
  <c r="H7467" i="2" s="1"/>
  <c r="C7467" i="2"/>
  <c r="L7467" i="2"/>
  <c r="J7467" i="2"/>
  <c r="A7467" i="2"/>
  <c r="K7467" i="2"/>
  <c r="N7467" i="2"/>
  <c r="G7467" i="2"/>
  <c r="F7467" i="2"/>
  <c r="T7465" i="2"/>
  <c r="U7465" i="2"/>
  <c r="U7466" i="2" l="1"/>
  <c r="T7466" i="2"/>
  <c r="Q7467" i="2"/>
  <c r="R7467" i="2" s="1"/>
  <c r="M7467" i="2"/>
  <c r="S7467" i="2"/>
  <c r="N7468" i="2"/>
  <c r="D7468" i="2"/>
  <c r="H7468" i="2" s="1"/>
  <c r="A7468" i="2"/>
  <c r="C7468" i="2"/>
  <c r="G7468" i="2"/>
  <c r="K7468" i="2"/>
  <c r="J7468" i="2"/>
  <c r="L7468" i="2"/>
  <c r="B7469" i="2"/>
  <c r="F7468" i="2"/>
  <c r="P7467" i="2"/>
  <c r="O7467" i="2"/>
  <c r="I7467" i="2"/>
  <c r="E7467" i="2"/>
  <c r="M7468" i="2" l="1"/>
  <c r="Q7468" i="2"/>
  <c r="R7468" i="2" s="1"/>
  <c r="S7468" i="2"/>
  <c r="U7467" i="2"/>
  <c r="T7467" i="2"/>
  <c r="L7469" i="2"/>
  <c r="F7469" i="2"/>
  <c r="B7470" i="2"/>
  <c r="N7469" i="2"/>
  <c r="C7469" i="2"/>
  <c r="K7469" i="2"/>
  <c r="A7469" i="2"/>
  <c r="J7469" i="2"/>
  <c r="G7469" i="2"/>
  <c r="D7469" i="2"/>
  <c r="H7469" i="2" s="1"/>
  <c r="O7468" i="2"/>
  <c r="P7468" i="2"/>
  <c r="I7468" i="2"/>
  <c r="E7468" i="2"/>
  <c r="O7469" i="2" l="1"/>
  <c r="M7469" i="2"/>
  <c r="P7469" i="2" s="1"/>
  <c r="Q7469" i="2"/>
  <c r="R7469" i="2" s="1"/>
  <c r="S7469" i="2"/>
  <c r="U7468" i="2"/>
  <c r="T7468" i="2"/>
  <c r="I7469" i="2"/>
  <c r="E7469" i="2"/>
  <c r="A7470" i="2"/>
  <c r="F7470" i="2"/>
  <c r="D7470" i="2"/>
  <c r="H7470" i="2" s="1"/>
  <c r="G7470" i="2"/>
  <c r="N7470" i="2"/>
  <c r="L7470" i="2"/>
  <c r="K7470" i="2"/>
  <c r="C7470" i="2"/>
  <c r="J7470" i="2"/>
  <c r="B7471" i="2"/>
  <c r="T7469" i="2" l="1"/>
  <c r="U7469" i="2"/>
  <c r="G7471" i="2"/>
  <c r="F7471" i="2"/>
  <c r="J7471" i="2"/>
  <c r="K7471" i="2"/>
  <c r="B7472" i="2"/>
  <c r="D7471" i="2"/>
  <c r="H7471" i="2" s="1"/>
  <c r="L7471" i="2"/>
  <c r="C7471" i="2"/>
  <c r="A7471" i="2"/>
  <c r="N7471" i="2"/>
  <c r="O7470" i="2"/>
  <c r="Q7470" i="2"/>
  <c r="R7470" i="2" s="1"/>
  <c r="M7470" i="2"/>
  <c r="P7470" i="2" s="1"/>
  <c r="S7470" i="2"/>
  <c r="E7470" i="2"/>
  <c r="I7470" i="2"/>
  <c r="O7471" i="2" l="1"/>
  <c r="E7471" i="2"/>
  <c r="I7471" i="2"/>
  <c r="Q7471" i="2"/>
  <c r="R7471" i="2" s="1"/>
  <c r="M7471" i="2"/>
  <c r="P7471" i="2" s="1"/>
  <c r="S7471" i="2"/>
  <c r="L7472" i="2"/>
  <c r="C7472" i="2"/>
  <c r="A7472" i="2"/>
  <c r="N7472" i="2"/>
  <c r="K7472" i="2"/>
  <c r="J7472" i="2"/>
  <c r="G7472" i="2"/>
  <c r="B7473" i="2"/>
  <c r="F7472" i="2"/>
  <c r="D7472" i="2"/>
  <c r="H7472" i="2" s="1"/>
  <c r="T7470" i="2"/>
  <c r="U7470" i="2"/>
  <c r="J7473" i="2" l="1"/>
  <c r="A7473" i="2"/>
  <c r="G7473" i="2"/>
  <c r="B7474" i="2"/>
  <c r="F7473" i="2"/>
  <c r="L7473" i="2"/>
  <c r="N7473" i="2"/>
  <c r="D7473" i="2"/>
  <c r="H7473" i="2" s="1"/>
  <c r="C7473" i="2"/>
  <c r="K7473" i="2"/>
  <c r="T7471" i="2"/>
  <c r="U7471" i="2"/>
  <c r="Q7472" i="2"/>
  <c r="R7472" i="2" s="1"/>
  <c r="M7472" i="2"/>
  <c r="P7472" i="2" s="1"/>
  <c r="S7472" i="2"/>
  <c r="O7472" i="2"/>
  <c r="I7472" i="2"/>
  <c r="E7472" i="2"/>
  <c r="M7473" i="2" l="1"/>
  <c r="P7473" i="2" s="1"/>
  <c r="S7473" i="2"/>
  <c r="Q7473" i="2"/>
  <c r="R7473" i="2" s="1"/>
  <c r="J7474" i="2"/>
  <c r="N7474" i="2"/>
  <c r="A7474" i="2"/>
  <c r="G7474" i="2"/>
  <c r="D7474" i="2"/>
  <c r="H7474" i="2" s="1"/>
  <c r="B7475" i="2"/>
  <c r="K7474" i="2"/>
  <c r="F7474" i="2"/>
  <c r="C7474" i="2"/>
  <c r="L7474" i="2"/>
  <c r="U7472" i="2"/>
  <c r="T7472" i="2"/>
  <c r="O7473" i="2"/>
  <c r="E7473" i="2"/>
  <c r="I7473" i="2"/>
  <c r="T7473" i="2" l="1"/>
  <c r="U7473" i="2"/>
  <c r="O7474" i="2"/>
  <c r="F7475" i="2"/>
  <c r="A7475" i="2"/>
  <c r="N7475" i="2"/>
  <c r="G7475" i="2"/>
  <c r="B7476" i="2"/>
  <c r="L7475" i="2"/>
  <c r="K7475" i="2"/>
  <c r="D7475" i="2"/>
  <c r="H7475" i="2" s="1"/>
  <c r="C7475" i="2"/>
  <c r="J7475" i="2"/>
  <c r="M7474" i="2"/>
  <c r="P7474" i="2" s="1"/>
  <c r="Q7474" i="2"/>
  <c r="R7474" i="2" s="1"/>
  <c r="S7474" i="2"/>
  <c r="E7474" i="2"/>
  <c r="I7474" i="2"/>
  <c r="U7474" i="2" l="1"/>
  <c r="T7474" i="2"/>
  <c r="B7477" i="2"/>
  <c r="N7476" i="2"/>
  <c r="D7476" i="2"/>
  <c r="H7476" i="2" s="1"/>
  <c r="A7476" i="2"/>
  <c r="L7476" i="2"/>
  <c r="C7476" i="2"/>
  <c r="J7476" i="2"/>
  <c r="K7476" i="2"/>
  <c r="G7476" i="2"/>
  <c r="F7476" i="2"/>
  <c r="S7475" i="2"/>
  <c r="Q7475" i="2"/>
  <c r="R7475" i="2" s="1"/>
  <c r="M7475" i="2"/>
  <c r="P7475" i="2" s="1"/>
  <c r="I7475" i="2"/>
  <c r="E7475" i="2"/>
  <c r="O7475" i="2"/>
  <c r="B7478" i="2" l="1"/>
  <c r="D7477" i="2"/>
  <c r="H7477" i="2" s="1"/>
  <c r="J7477" i="2"/>
  <c r="F7477" i="2"/>
  <c r="N7477" i="2"/>
  <c r="L7477" i="2"/>
  <c r="C7477" i="2"/>
  <c r="K7477" i="2"/>
  <c r="A7477" i="2"/>
  <c r="G7477" i="2"/>
  <c r="O7476" i="2"/>
  <c r="M7476" i="2"/>
  <c r="P7476" i="2" s="1"/>
  <c r="Q7476" i="2"/>
  <c r="R7476" i="2" s="1"/>
  <c r="S7476" i="2"/>
  <c r="U7475" i="2"/>
  <c r="T7475" i="2"/>
  <c r="E7476" i="2"/>
  <c r="I7476" i="2"/>
  <c r="O7477" i="2" l="1"/>
  <c r="C7478" i="2"/>
  <c r="J7478" i="2"/>
  <c r="L7478" i="2"/>
  <c r="F7478" i="2"/>
  <c r="K7478" i="2"/>
  <c r="G7478" i="2"/>
  <c r="B7479" i="2"/>
  <c r="A7478" i="2"/>
  <c r="N7478" i="2"/>
  <c r="D7478" i="2"/>
  <c r="H7478" i="2" s="1"/>
  <c r="I7477" i="2"/>
  <c r="E7477" i="2"/>
  <c r="U7476" i="2"/>
  <c r="T7476" i="2"/>
  <c r="M7477" i="2"/>
  <c r="P7477" i="2" s="1"/>
  <c r="Q7477" i="2"/>
  <c r="R7477" i="2" s="1"/>
  <c r="S7477" i="2"/>
  <c r="O7478" i="2" l="1"/>
  <c r="I7478" i="2"/>
  <c r="E7478" i="2"/>
  <c r="T7477" i="2"/>
  <c r="U7477" i="2"/>
  <c r="M7478" i="2"/>
  <c r="P7478" i="2" s="1"/>
  <c r="S7478" i="2"/>
  <c r="Q7478" i="2"/>
  <c r="R7478" i="2" s="1"/>
  <c r="L7479" i="2"/>
  <c r="C7479" i="2"/>
  <c r="J7479" i="2"/>
  <c r="K7479" i="2"/>
  <c r="G7479" i="2"/>
  <c r="A7479" i="2"/>
  <c r="N7479" i="2"/>
  <c r="F7479" i="2"/>
  <c r="B7480" i="2"/>
  <c r="D7479" i="2"/>
  <c r="H7479" i="2" s="1"/>
  <c r="S7479" i="2" l="1"/>
  <c r="M7479" i="2"/>
  <c r="P7479" i="2" s="1"/>
  <c r="Q7479" i="2"/>
  <c r="R7479" i="2" s="1"/>
  <c r="E7479" i="2"/>
  <c r="I7479" i="2"/>
  <c r="O7479" i="2"/>
  <c r="T7478" i="2"/>
  <c r="U7478" i="2"/>
  <c r="K7480" i="2"/>
  <c r="J7480" i="2"/>
  <c r="G7480" i="2"/>
  <c r="B7481" i="2"/>
  <c r="F7480" i="2"/>
  <c r="L7480" i="2"/>
  <c r="N7480" i="2"/>
  <c r="D7480" i="2"/>
  <c r="H7480" i="2" s="1"/>
  <c r="C7480" i="2"/>
  <c r="A7480" i="2"/>
  <c r="U7479" i="2" l="1"/>
  <c r="T7479" i="2"/>
  <c r="I7480" i="2"/>
  <c r="E7480" i="2"/>
  <c r="S7480" i="2"/>
  <c r="Q7480" i="2"/>
  <c r="R7480" i="2" s="1"/>
  <c r="M7480" i="2"/>
  <c r="P7480" i="2" s="1"/>
  <c r="A7481" i="2"/>
  <c r="G7481" i="2"/>
  <c r="B7482" i="2"/>
  <c r="F7481" i="2"/>
  <c r="L7481" i="2"/>
  <c r="C7481" i="2"/>
  <c r="N7481" i="2"/>
  <c r="K7481" i="2"/>
  <c r="D7481" i="2"/>
  <c r="H7481" i="2" s="1"/>
  <c r="J7481" i="2"/>
  <c r="O7480" i="2"/>
  <c r="O7481" i="2" l="1"/>
  <c r="E7481" i="2"/>
  <c r="I7481" i="2"/>
  <c r="U7480" i="2"/>
  <c r="T7480" i="2"/>
  <c r="F7482" i="2"/>
  <c r="C7482" i="2"/>
  <c r="N7482" i="2"/>
  <c r="K7482" i="2"/>
  <c r="D7482" i="2"/>
  <c r="H7482" i="2" s="1"/>
  <c r="J7482" i="2"/>
  <c r="B7483" i="2"/>
  <c r="L7482" i="2"/>
  <c r="A7482" i="2"/>
  <c r="G7482" i="2"/>
  <c r="M7481" i="2"/>
  <c r="P7481" i="2" s="1"/>
  <c r="S7481" i="2"/>
  <c r="Q7481" i="2"/>
  <c r="R7481" i="2" s="1"/>
  <c r="N7483" i="2" l="1"/>
  <c r="F7483" i="2"/>
  <c r="G7483" i="2"/>
  <c r="B7484" i="2"/>
  <c r="D7483" i="2"/>
  <c r="H7483" i="2" s="1"/>
  <c r="C7483" i="2"/>
  <c r="L7483" i="2"/>
  <c r="A7483" i="2"/>
  <c r="K7483" i="2"/>
  <c r="J7483" i="2"/>
  <c r="E7482" i="2"/>
  <c r="I7482" i="2"/>
  <c r="O7482" i="2"/>
  <c r="T7481" i="2"/>
  <c r="U7481" i="2"/>
  <c r="S7482" i="2"/>
  <c r="M7482" i="2"/>
  <c r="P7482" i="2" s="1"/>
  <c r="Q7482" i="2"/>
  <c r="R7482" i="2" s="1"/>
  <c r="Q7483" i="2" l="1"/>
  <c r="R7483" i="2" s="1"/>
  <c r="S7483" i="2"/>
  <c r="M7483" i="2"/>
  <c r="P7483" i="2" s="1"/>
  <c r="O7483" i="2"/>
  <c r="N7484" i="2"/>
  <c r="F7484" i="2"/>
  <c r="D7484" i="2"/>
  <c r="H7484" i="2" s="1"/>
  <c r="A7484" i="2"/>
  <c r="C7484" i="2"/>
  <c r="K7484" i="2"/>
  <c r="J7484" i="2"/>
  <c r="B7485" i="2"/>
  <c r="L7484" i="2"/>
  <c r="G7484" i="2"/>
  <c r="U7482" i="2"/>
  <c r="T7482" i="2"/>
  <c r="E7483" i="2"/>
  <c r="I7483" i="2"/>
  <c r="T7483" i="2" l="1"/>
  <c r="U7483" i="2"/>
  <c r="M7484" i="2"/>
  <c r="P7484" i="2" s="1"/>
  <c r="Q7484" i="2"/>
  <c r="R7484" i="2" s="1"/>
  <c r="S7484" i="2"/>
  <c r="E7484" i="2"/>
  <c r="I7484" i="2"/>
  <c r="O7484" i="2"/>
  <c r="B7486" i="2"/>
  <c r="D7485" i="2"/>
  <c r="H7485" i="2" s="1"/>
  <c r="L7485" i="2"/>
  <c r="F7485" i="2"/>
  <c r="K7485" i="2"/>
  <c r="G7485" i="2"/>
  <c r="N7485" i="2"/>
  <c r="C7485" i="2"/>
  <c r="J7485" i="2"/>
  <c r="A7485" i="2"/>
  <c r="I7485" i="2" l="1"/>
  <c r="E7485" i="2"/>
  <c r="U7484" i="2"/>
  <c r="T7484" i="2"/>
  <c r="D7486" i="2"/>
  <c r="H7486" i="2" s="1"/>
  <c r="J7486" i="2"/>
  <c r="G7486" i="2"/>
  <c r="N7486" i="2"/>
  <c r="B7487" i="2"/>
  <c r="A7486" i="2"/>
  <c r="F7486" i="2"/>
  <c r="L7486" i="2"/>
  <c r="C7486" i="2"/>
  <c r="K7486" i="2"/>
  <c r="M7485" i="2"/>
  <c r="P7485" i="2" s="1"/>
  <c r="S7485" i="2"/>
  <c r="Q7485" i="2"/>
  <c r="R7485" i="2" s="1"/>
  <c r="O7485" i="2"/>
  <c r="D7487" i="2" l="1"/>
  <c r="H7487" i="2" s="1"/>
  <c r="L7487" i="2"/>
  <c r="C7487" i="2"/>
  <c r="K7487" i="2"/>
  <c r="B7488" i="2"/>
  <c r="A7487" i="2"/>
  <c r="G7487" i="2"/>
  <c r="F7487" i="2"/>
  <c r="N7487" i="2"/>
  <c r="J7487" i="2"/>
  <c r="I7486" i="2"/>
  <c r="E7486" i="2"/>
  <c r="Q7486" i="2"/>
  <c r="R7486" i="2" s="1"/>
  <c r="S7486" i="2"/>
  <c r="M7486" i="2"/>
  <c r="P7486" i="2" s="1"/>
  <c r="T7485" i="2"/>
  <c r="U7485" i="2"/>
  <c r="O7486" i="2"/>
  <c r="O7487" i="2" l="1"/>
  <c r="E7487" i="2"/>
  <c r="I7487" i="2"/>
  <c r="M7487" i="2"/>
  <c r="P7487" i="2" s="1"/>
  <c r="S7487" i="2"/>
  <c r="Q7487" i="2"/>
  <c r="R7487" i="2" s="1"/>
  <c r="N7488" i="2"/>
  <c r="D7488" i="2"/>
  <c r="H7488" i="2" s="1"/>
  <c r="L7488" i="2"/>
  <c r="B7489" i="2"/>
  <c r="C7488" i="2"/>
  <c r="A7488" i="2"/>
  <c r="K7488" i="2"/>
  <c r="J7488" i="2"/>
  <c r="G7488" i="2"/>
  <c r="F7488" i="2"/>
  <c r="U7486" i="2"/>
  <c r="T7486" i="2"/>
  <c r="E7488" i="2" l="1"/>
  <c r="I7488" i="2"/>
  <c r="U7487" i="2"/>
  <c r="T7487" i="2"/>
  <c r="J7489" i="2"/>
  <c r="L7489" i="2"/>
  <c r="A7489" i="2"/>
  <c r="G7489" i="2"/>
  <c r="B7490" i="2"/>
  <c r="F7489" i="2"/>
  <c r="D7489" i="2"/>
  <c r="H7489" i="2" s="1"/>
  <c r="N7489" i="2"/>
  <c r="C7489" i="2"/>
  <c r="K7489" i="2"/>
  <c r="Q7488" i="2"/>
  <c r="R7488" i="2" s="1"/>
  <c r="M7488" i="2"/>
  <c r="P7488" i="2" s="1"/>
  <c r="S7488" i="2"/>
  <c r="O7488" i="2"/>
  <c r="O7489" i="2" l="1"/>
  <c r="U7488" i="2"/>
  <c r="T7488" i="2"/>
  <c r="B7491" i="2"/>
  <c r="K7490" i="2"/>
  <c r="F7490" i="2"/>
  <c r="C7490" i="2"/>
  <c r="D7490" i="2"/>
  <c r="H7490" i="2" s="1"/>
  <c r="L7490" i="2"/>
  <c r="J7490" i="2"/>
  <c r="N7490" i="2"/>
  <c r="A7490" i="2"/>
  <c r="G7490" i="2"/>
  <c r="E7489" i="2"/>
  <c r="I7489" i="2"/>
  <c r="S7489" i="2"/>
  <c r="M7489" i="2"/>
  <c r="P7489" i="2" s="1"/>
  <c r="Q7489" i="2"/>
  <c r="R7489" i="2" s="1"/>
  <c r="O7490" i="2" l="1"/>
  <c r="C7491" i="2"/>
  <c r="D7491" i="2"/>
  <c r="H7491" i="2" s="1"/>
  <c r="K7491" i="2"/>
  <c r="F7491" i="2"/>
  <c r="A7491" i="2"/>
  <c r="N7491" i="2"/>
  <c r="G7491" i="2"/>
  <c r="B7492" i="2"/>
  <c r="L7491" i="2"/>
  <c r="J7491" i="2"/>
  <c r="Q7490" i="2"/>
  <c r="R7490" i="2" s="1"/>
  <c r="S7490" i="2"/>
  <c r="M7490" i="2"/>
  <c r="P7490" i="2" s="1"/>
  <c r="E7490" i="2"/>
  <c r="I7490" i="2"/>
  <c r="U7489" i="2"/>
  <c r="T7489" i="2"/>
  <c r="E7491" i="2" l="1"/>
  <c r="I7491" i="2"/>
  <c r="S7491" i="2"/>
  <c r="Q7491" i="2"/>
  <c r="R7491" i="2" s="1"/>
  <c r="M7491" i="2"/>
  <c r="P7491" i="2" s="1"/>
  <c r="T7490" i="2"/>
  <c r="U7490" i="2"/>
  <c r="O7491" i="2"/>
  <c r="D7492" i="2"/>
  <c r="H7492" i="2" s="1"/>
  <c r="N7492" i="2"/>
  <c r="A7492" i="2"/>
  <c r="L7492" i="2"/>
  <c r="G7492" i="2"/>
  <c r="C7492" i="2"/>
  <c r="K7492" i="2"/>
  <c r="J7492" i="2"/>
  <c r="B7493" i="2"/>
  <c r="F7492" i="2"/>
  <c r="O7492" i="2" l="1"/>
  <c r="U7491" i="2"/>
  <c r="T7491" i="2"/>
  <c r="G7493" i="2"/>
  <c r="B7494" i="2"/>
  <c r="D7493" i="2"/>
  <c r="H7493" i="2" s="1"/>
  <c r="F7493" i="2"/>
  <c r="A7493" i="2"/>
  <c r="N7493" i="2"/>
  <c r="C7493" i="2"/>
  <c r="K7493" i="2"/>
  <c r="J7493" i="2"/>
  <c r="L7493" i="2"/>
  <c r="E7492" i="2"/>
  <c r="I7492" i="2"/>
  <c r="M7492" i="2"/>
  <c r="P7492" i="2" s="1"/>
  <c r="Q7492" i="2"/>
  <c r="R7492" i="2" s="1"/>
  <c r="S7492" i="2"/>
  <c r="O7493" i="2" l="1"/>
  <c r="I7493" i="2"/>
  <c r="E7493" i="2"/>
  <c r="T7492" i="2"/>
  <c r="U7492" i="2"/>
  <c r="Q7493" i="2"/>
  <c r="R7493" i="2" s="1"/>
  <c r="M7493" i="2"/>
  <c r="P7493" i="2" s="1"/>
  <c r="S7493" i="2"/>
  <c r="J7494" i="2"/>
  <c r="G7494" i="2"/>
  <c r="B7495" i="2"/>
  <c r="A7494" i="2"/>
  <c r="F7494" i="2"/>
  <c r="L7494" i="2"/>
  <c r="N7494" i="2"/>
  <c r="C7494" i="2"/>
  <c r="D7494" i="2"/>
  <c r="H7494" i="2" s="1"/>
  <c r="K7494" i="2"/>
  <c r="N7495" i="2" l="1"/>
  <c r="B7496" i="2"/>
  <c r="L7495" i="2"/>
  <c r="C7495" i="2"/>
  <c r="F7495" i="2"/>
  <c r="A7495" i="2"/>
  <c r="J7495" i="2"/>
  <c r="D7495" i="2"/>
  <c r="H7495" i="2" s="1"/>
  <c r="G7495" i="2"/>
  <c r="K7495" i="2"/>
  <c r="I7494" i="2"/>
  <c r="E7494" i="2"/>
  <c r="S7494" i="2"/>
  <c r="Q7494" i="2"/>
  <c r="R7494" i="2" s="1"/>
  <c r="M7494" i="2"/>
  <c r="P7494" i="2" s="1"/>
  <c r="U7493" i="2"/>
  <c r="T7493" i="2"/>
  <c r="O7494" i="2"/>
  <c r="O7495" i="2" l="1"/>
  <c r="M7495" i="2"/>
  <c r="P7495" i="2" s="1"/>
  <c r="Q7495" i="2"/>
  <c r="R7495" i="2" s="1"/>
  <c r="S7495" i="2"/>
  <c r="B7497" i="2"/>
  <c r="C7496" i="2"/>
  <c r="D7496" i="2"/>
  <c r="H7496" i="2" s="1"/>
  <c r="L7496" i="2"/>
  <c r="K7496" i="2"/>
  <c r="F7496" i="2"/>
  <c r="A7496" i="2"/>
  <c r="J7496" i="2"/>
  <c r="G7496" i="2"/>
  <c r="N7496" i="2"/>
  <c r="E7495" i="2"/>
  <c r="I7495" i="2"/>
  <c r="T7494" i="2"/>
  <c r="U7494" i="2"/>
  <c r="U7495" i="2" l="1"/>
  <c r="T7495" i="2"/>
  <c r="A7497" i="2"/>
  <c r="L7497" i="2"/>
  <c r="F7497" i="2"/>
  <c r="G7497" i="2"/>
  <c r="J7497" i="2"/>
  <c r="N7497" i="2"/>
  <c r="B7498" i="2"/>
  <c r="D7497" i="2"/>
  <c r="H7497" i="2" s="1"/>
  <c r="K7497" i="2"/>
  <c r="C7497" i="2"/>
  <c r="I7496" i="2"/>
  <c r="E7496" i="2"/>
  <c r="M7496" i="2"/>
  <c r="P7496" i="2" s="1"/>
  <c r="S7496" i="2"/>
  <c r="Q7496" i="2"/>
  <c r="R7496" i="2" s="1"/>
  <c r="O7496" i="2"/>
  <c r="C7498" i="2" l="1"/>
  <c r="F7498" i="2"/>
  <c r="A7498" i="2"/>
  <c r="L7498" i="2"/>
  <c r="D7498" i="2"/>
  <c r="H7498" i="2" s="1"/>
  <c r="N7498" i="2"/>
  <c r="B7499" i="2"/>
  <c r="K7498" i="2"/>
  <c r="J7498" i="2"/>
  <c r="G7498" i="2"/>
  <c r="S7497" i="2"/>
  <c r="Q7497" i="2"/>
  <c r="R7497" i="2" s="1"/>
  <c r="M7497" i="2"/>
  <c r="P7497" i="2" s="1"/>
  <c r="I7497" i="2"/>
  <c r="E7497" i="2"/>
  <c r="U7496" i="2"/>
  <c r="T7496" i="2"/>
  <c r="O7497" i="2"/>
  <c r="E7498" i="2" l="1"/>
  <c r="I7498" i="2"/>
  <c r="U7497" i="2"/>
  <c r="T7497" i="2"/>
  <c r="O7498" i="2"/>
  <c r="A7499" i="2"/>
  <c r="J7499" i="2"/>
  <c r="C7499" i="2"/>
  <c r="L7499" i="2"/>
  <c r="K7499" i="2"/>
  <c r="N7499" i="2"/>
  <c r="G7499" i="2"/>
  <c r="F7499" i="2"/>
  <c r="B7500" i="2"/>
  <c r="D7499" i="2"/>
  <c r="H7499" i="2" s="1"/>
  <c r="S7498" i="2"/>
  <c r="Q7498" i="2"/>
  <c r="R7498" i="2" s="1"/>
  <c r="M7498" i="2"/>
  <c r="P7498" i="2" s="1"/>
  <c r="M7499" i="2" l="1"/>
  <c r="P7499" i="2" s="1"/>
  <c r="S7499" i="2"/>
  <c r="Q7499" i="2"/>
  <c r="R7499" i="2" s="1"/>
  <c r="I7499" i="2"/>
  <c r="E7499" i="2"/>
  <c r="T7498" i="2"/>
  <c r="U7498" i="2"/>
  <c r="O7499" i="2"/>
  <c r="J7500" i="2"/>
  <c r="B7501" i="2"/>
  <c r="G7500" i="2"/>
  <c r="A7500" i="2"/>
  <c r="F7500" i="2"/>
  <c r="N7500" i="2"/>
  <c r="C7500" i="2"/>
  <c r="D7500" i="2"/>
  <c r="H7500" i="2" s="1"/>
  <c r="K7500" i="2"/>
  <c r="L7500" i="2"/>
  <c r="Q7500" i="2" l="1"/>
  <c r="R7500" i="2" s="1"/>
  <c r="M7500" i="2"/>
  <c r="P7500" i="2" s="1"/>
  <c r="S7500" i="2"/>
  <c r="U7499" i="2"/>
  <c r="T7499" i="2"/>
  <c r="C7501" i="2"/>
  <c r="L7501" i="2"/>
  <c r="B7502" i="2"/>
  <c r="K7501" i="2"/>
  <c r="F7501" i="2"/>
  <c r="A7501" i="2"/>
  <c r="N7501" i="2"/>
  <c r="J7501" i="2"/>
  <c r="D7501" i="2"/>
  <c r="H7501" i="2" s="1"/>
  <c r="G7501" i="2"/>
  <c r="O7500" i="2"/>
  <c r="I7500" i="2"/>
  <c r="E7500" i="2"/>
  <c r="S7501" i="2" l="1"/>
  <c r="Q7501" i="2"/>
  <c r="R7501" i="2" s="1"/>
  <c r="M7501" i="2"/>
  <c r="P7501" i="2" s="1"/>
  <c r="U7500" i="2"/>
  <c r="T7500" i="2"/>
  <c r="O7501" i="2"/>
  <c r="E7501" i="2"/>
  <c r="I7501" i="2"/>
  <c r="A7502" i="2"/>
  <c r="F7502" i="2"/>
  <c r="G7502" i="2"/>
  <c r="L7502" i="2"/>
  <c r="N7502" i="2"/>
  <c r="K7502" i="2"/>
  <c r="D7502" i="2"/>
  <c r="H7502" i="2" s="1"/>
  <c r="C7502" i="2"/>
  <c r="J7502" i="2"/>
  <c r="B7503" i="2"/>
  <c r="T7501" i="2" l="1"/>
  <c r="U7501" i="2"/>
  <c r="E7502" i="2"/>
  <c r="I7502" i="2"/>
  <c r="B7504" i="2"/>
  <c r="K7503" i="2"/>
  <c r="A7503" i="2"/>
  <c r="N7503" i="2"/>
  <c r="J7503" i="2"/>
  <c r="G7503" i="2"/>
  <c r="D7503" i="2"/>
  <c r="H7503" i="2" s="1"/>
  <c r="F7503" i="2"/>
  <c r="L7503" i="2"/>
  <c r="C7503" i="2"/>
  <c r="O7502" i="2"/>
  <c r="M7502" i="2"/>
  <c r="P7502" i="2" s="1"/>
  <c r="S7502" i="2"/>
  <c r="Q7502" i="2"/>
  <c r="R7502" i="2" s="1"/>
  <c r="A7504" i="2" l="1"/>
  <c r="N7504" i="2"/>
  <c r="F7504" i="2"/>
  <c r="D7504" i="2"/>
  <c r="H7504" i="2" s="1"/>
  <c r="C7504" i="2"/>
  <c r="L7504" i="2"/>
  <c r="G7504" i="2"/>
  <c r="J7504" i="2"/>
  <c r="B7505" i="2"/>
  <c r="K7504" i="2"/>
  <c r="E7503" i="2"/>
  <c r="I7503" i="2"/>
  <c r="M7503" i="2"/>
  <c r="P7503" i="2" s="1"/>
  <c r="Q7503" i="2"/>
  <c r="R7503" i="2" s="1"/>
  <c r="S7503" i="2"/>
  <c r="T7502" i="2"/>
  <c r="U7502" i="2"/>
  <c r="O7503" i="2"/>
  <c r="S7504" i="2" l="1"/>
  <c r="Q7504" i="2"/>
  <c r="R7504" i="2" s="1"/>
  <c r="M7504" i="2"/>
  <c r="P7504" i="2" s="1"/>
  <c r="O7504" i="2"/>
  <c r="E7504" i="2"/>
  <c r="I7504" i="2"/>
  <c r="F7505" i="2"/>
  <c r="C7505" i="2"/>
  <c r="N7505" i="2"/>
  <c r="B7506" i="2"/>
  <c r="D7505" i="2"/>
  <c r="H7505" i="2" s="1"/>
  <c r="K7505" i="2"/>
  <c r="G7505" i="2"/>
  <c r="A7505" i="2"/>
  <c r="J7505" i="2"/>
  <c r="L7505" i="2"/>
  <c r="U7503" i="2"/>
  <c r="T7503" i="2"/>
  <c r="O7505" i="2" l="1"/>
  <c r="E7505" i="2"/>
  <c r="I7505" i="2"/>
  <c r="T7504" i="2"/>
  <c r="U7504" i="2"/>
  <c r="F7506" i="2"/>
  <c r="C7506" i="2"/>
  <c r="K7506" i="2"/>
  <c r="A7506" i="2"/>
  <c r="D7506" i="2"/>
  <c r="H7506" i="2" s="1"/>
  <c r="J7506" i="2"/>
  <c r="N7506" i="2"/>
  <c r="G7506" i="2"/>
  <c r="L7506" i="2"/>
  <c r="B7507" i="2"/>
  <c r="S7505" i="2"/>
  <c r="Q7505" i="2"/>
  <c r="R7505" i="2" s="1"/>
  <c r="M7505" i="2"/>
  <c r="P7505" i="2" s="1"/>
  <c r="E7506" i="2" l="1"/>
  <c r="I7506" i="2"/>
  <c r="O7506" i="2"/>
  <c r="C7507" i="2"/>
  <c r="A7507" i="2"/>
  <c r="J7507" i="2"/>
  <c r="G7507" i="2"/>
  <c r="N7507" i="2"/>
  <c r="B7508" i="2"/>
  <c r="K7507" i="2"/>
  <c r="D7507" i="2"/>
  <c r="H7507" i="2" s="1"/>
  <c r="L7507" i="2"/>
  <c r="F7507" i="2"/>
  <c r="U7505" i="2"/>
  <c r="T7505" i="2"/>
  <c r="S7506" i="2"/>
  <c r="Q7506" i="2"/>
  <c r="R7506" i="2" s="1"/>
  <c r="M7506" i="2"/>
  <c r="P7506" i="2" s="1"/>
  <c r="L7508" i="2" l="1"/>
  <c r="N7508" i="2"/>
  <c r="A7508" i="2"/>
  <c r="J7508" i="2"/>
  <c r="C7508" i="2"/>
  <c r="G7508" i="2"/>
  <c r="K7508" i="2"/>
  <c r="D7508" i="2"/>
  <c r="H7508" i="2" s="1"/>
  <c r="F7508" i="2"/>
  <c r="B7509" i="2"/>
  <c r="Q7507" i="2"/>
  <c r="R7507" i="2" s="1"/>
  <c r="S7507" i="2"/>
  <c r="M7507" i="2"/>
  <c r="P7507" i="2" s="1"/>
  <c r="U7506" i="2"/>
  <c r="T7506" i="2"/>
  <c r="E7507" i="2"/>
  <c r="I7507" i="2"/>
  <c r="O7507" i="2"/>
  <c r="O7508" i="2" l="1"/>
  <c r="E7508" i="2"/>
  <c r="I7508" i="2"/>
  <c r="D7509" i="2"/>
  <c r="H7509" i="2" s="1"/>
  <c r="A7509" i="2"/>
  <c r="J7509" i="2"/>
  <c r="C7509" i="2"/>
  <c r="F7509" i="2"/>
  <c r="B7510" i="2"/>
  <c r="L7509" i="2"/>
  <c r="K7509" i="2"/>
  <c r="N7509" i="2"/>
  <c r="G7509" i="2"/>
  <c r="T7507" i="2"/>
  <c r="U7507" i="2"/>
  <c r="M7508" i="2"/>
  <c r="P7508" i="2" s="1"/>
  <c r="S7508" i="2"/>
  <c r="Q7508" i="2"/>
  <c r="R7508" i="2" s="1"/>
  <c r="S7509" i="2" l="1"/>
  <c r="M7509" i="2"/>
  <c r="P7509" i="2" s="1"/>
  <c r="Q7509" i="2"/>
  <c r="R7509" i="2" s="1"/>
  <c r="O7509" i="2"/>
  <c r="T7508" i="2"/>
  <c r="U7508" i="2"/>
  <c r="A7510" i="2"/>
  <c r="C7510" i="2"/>
  <c r="L7510" i="2"/>
  <c r="K7510" i="2"/>
  <c r="G7510" i="2"/>
  <c r="J7510" i="2"/>
  <c r="N7510" i="2"/>
  <c r="F7510" i="2"/>
  <c r="B7511" i="2"/>
  <c r="D7510" i="2"/>
  <c r="H7510" i="2" s="1"/>
  <c r="E7509" i="2"/>
  <c r="I7509" i="2"/>
  <c r="E7510" i="2" l="1"/>
  <c r="I7510" i="2"/>
  <c r="U7509" i="2"/>
  <c r="T7509" i="2"/>
  <c r="M7510" i="2"/>
  <c r="P7510" i="2" s="1"/>
  <c r="S7510" i="2"/>
  <c r="Q7510" i="2"/>
  <c r="R7510" i="2" s="1"/>
  <c r="O7510" i="2"/>
  <c r="J7511" i="2"/>
  <c r="A7511" i="2"/>
  <c r="B7512" i="2"/>
  <c r="G7511" i="2"/>
  <c r="D7511" i="2"/>
  <c r="H7511" i="2" s="1"/>
  <c r="F7511" i="2"/>
  <c r="C7511" i="2"/>
  <c r="K7511" i="2"/>
  <c r="L7511" i="2"/>
  <c r="N7511" i="2"/>
  <c r="O7511" i="2" l="1"/>
  <c r="U7510" i="2"/>
  <c r="T7510" i="2"/>
  <c r="I7511" i="2"/>
  <c r="E7511" i="2"/>
  <c r="B7513" i="2"/>
  <c r="F7512" i="2"/>
  <c r="K7512" i="2"/>
  <c r="D7512" i="2"/>
  <c r="H7512" i="2" s="1"/>
  <c r="C7512" i="2"/>
  <c r="J7512" i="2"/>
  <c r="L7512" i="2"/>
  <c r="A7512" i="2"/>
  <c r="G7512" i="2"/>
  <c r="N7512" i="2"/>
  <c r="S7511" i="2"/>
  <c r="Q7511" i="2"/>
  <c r="R7511" i="2" s="1"/>
  <c r="M7511" i="2"/>
  <c r="P7511" i="2" s="1"/>
  <c r="M7512" i="2" l="1"/>
  <c r="S7512" i="2"/>
  <c r="Q7512" i="2"/>
  <c r="R7512" i="2" s="1"/>
  <c r="E7512" i="2"/>
  <c r="I7512" i="2"/>
  <c r="U7511" i="2"/>
  <c r="T7511" i="2"/>
  <c r="C7513" i="2"/>
  <c r="N7513" i="2"/>
  <c r="A7513" i="2"/>
  <c r="G7513" i="2"/>
  <c r="L7513" i="2"/>
  <c r="B7514" i="2"/>
  <c r="J7513" i="2"/>
  <c r="F7513" i="2"/>
  <c r="K7513" i="2"/>
  <c r="D7513" i="2"/>
  <c r="H7513" i="2" s="1"/>
  <c r="P7512" i="2"/>
  <c r="O7512" i="2"/>
  <c r="O7513" i="2" l="1"/>
  <c r="U7512" i="2"/>
  <c r="T7512" i="2"/>
  <c r="G7514" i="2"/>
  <c r="D7514" i="2"/>
  <c r="H7514" i="2" s="1"/>
  <c r="C7514" i="2"/>
  <c r="N7514" i="2"/>
  <c r="J7514" i="2"/>
  <c r="L7514" i="2"/>
  <c r="B7515" i="2"/>
  <c r="F7514" i="2"/>
  <c r="A7514" i="2"/>
  <c r="K7514" i="2"/>
  <c r="M7513" i="2"/>
  <c r="P7513" i="2" s="1"/>
  <c r="S7513" i="2"/>
  <c r="Q7513" i="2"/>
  <c r="R7513" i="2" s="1"/>
  <c r="I7513" i="2"/>
  <c r="E7513" i="2"/>
  <c r="N7515" i="2" l="1"/>
  <c r="B7516" i="2"/>
  <c r="J7515" i="2"/>
  <c r="D7515" i="2"/>
  <c r="H7515" i="2" s="1"/>
  <c r="F7515" i="2"/>
  <c r="L7515" i="2"/>
  <c r="K7515" i="2"/>
  <c r="G7515" i="2"/>
  <c r="A7515" i="2"/>
  <c r="C7515" i="2"/>
  <c r="E7514" i="2"/>
  <c r="I7514" i="2"/>
  <c r="M7514" i="2"/>
  <c r="P7514" i="2" s="1"/>
  <c r="S7514" i="2"/>
  <c r="Q7514" i="2"/>
  <c r="R7514" i="2" s="1"/>
  <c r="U7513" i="2"/>
  <c r="T7513" i="2"/>
  <c r="O7514" i="2"/>
  <c r="O7515" i="2" l="1"/>
  <c r="C7516" i="2"/>
  <c r="K7516" i="2"/>
  <c r="G7516" i="2"/>
  <c r="F7516" i="2"/>
  <c r="B7517" i="2"/>
  <c r="L7516" i="2"/>
  <c r="N7516" i="2"/>
  <c r="A7516" i="2"/>
  <c r="D7516" i="2"/>
  <c r="H7516" i="2" s="1"/>
  <c r="J7516" i="2"/>
  <c r="T7514" i="2"/>
  <c r="U7514" i="2"/>
  <c r="M7515" i="2"/>
  <c r="P7515" i="2" s="1"/>
  <c r="S7515" i="2"/>
  <c r="Q7515" i="2"/>
  <c r="R7515" i="2" s="1"/>
  <c r="E7515" i="2"/>
  <c r="I7515" i="2"/>
  <c r="E7516" i="2" l="1"/>
  <c r="I7516" i="2"/>
  <c r="Q7516" i="2"/>
  <c r="R7516" i="2" s="1"/>
  <c r="M7516" i="2"/>
  <c r="P7516" i="2" s="1"/>
  <c r="S7516" i="2"/>
  <c r="O7516" i="2"/>
  <c r="A7517" i="2"/>
  <c r="B7518" i="2"/>
  <c r="D7517" i="2"/>
  <c r="H7517" i="2" s="1"/>
  <c r="C7517" i="2"/>
  <c r="K7517" i="2"/>
  <c r="F7517" i="2"/>
  <c r="N7517" i="2"/>
  <c r="O7517" i="2" s="1"/>
  <c r="G7517" i="2"/>
  <c r="J7517" i="2"/>
  <c r="L7517" i="2"/>
  <c r="U7515" i="2"/>
  <c r="T7515" i="2"/>
  <c r="E7517" i="2" l="1"/>
  <c r="I7517" i="2"/>
  <c r="Q7517" i="2"/>
  <c r="R7517" i="2" s="1"/>
  <c r="S7517" i="2"/>
  <c r="M7517" i="2"/>
  <c r="P7517" i="2" s="1"/>
  <c r="U7516" i="2"/>
  <c r="T7516" i="2"/>
  <c r="F7518" i="2"/>
  <c r="B7519" i="2"/>
  <c r="D7518" i="2"/>
  <c r="H7518" i="2" s="1"/>
  <c r="J7518" i="2"/>
  <c r="G7518" i="2"/>
  <c r="C7518" i="2"/>
  <c r="N7518" i="2"/>
  <c r="K7518" i="2"/>
  <c r="A7518" i="2"/>
  <c r="L7518" i="2"/>
  <c r="O7518" i="2" l="1"/>
  <c r="U7517" i="2"/>
  <c r="T7517" i="2"/>
  <c r="B7520" i="2"/>
  <c r="C7519" i="2"/>
  <c r="N7519" i="2"/>
  <c r="A7519" i="2"/>
  <c r="D7519" i="2"/>
  <c r="H7519" i="2" s="1"/>
  <c r="G7519" i="2"/>
  <c r="K7519" i="2"/>
  <c r="J7519" i="2"/>
  <c r="L7519" i="2"/>
  <c r="F7519" i="2"/>
  <c r="I7518" i="2"/>
  <c r="E7518" i="2"/>
  <c r="S7518" i="2"/>
  <c r="Q7518" i="2"/>
  <c r="R7518" i="2" s="1"/>
  <c r="M7518" i="2"/>
  <c r="P7518" i="2" s="1"/>
  <c r="Q7519" i="2" l="1"/>
  <c r="R7519" i="2" s="1"/>
  <c r="S7519" i="2"/>
  <c r="M7519" i="2"/>
  <c r="P7519" i="2" s="1"/>
  <c r="B7521" i="2"/>
  <c r="C7520" i="2"/>
  <c r="F7520" i="2"/>
  <c r="K7520" i="2"/>
  <c r="D7520" i="2"/>
  <c r="H7520" i="2" s="1"/>
  <c r="N7520" i="2"/>
  <c r="J7520" i="2"/>
  <c r="A7520" i="2"/>
  <c r="L7520" i="2"/>
  <c r="G7520" i="2"/>
  <c r="I7519" i="2"/>
  <c r="E7519" i="2"/>
  <c r="O7519" i="2"/>
  <c r="T7518" i="2"/>
  <c r="U7518" i="2"/>
  <c r="O7520" i="2" l="1"/>
  <c r="U7519" i="2"/>
  <c r="T7519" i="2"/>
  <c r="I7520" i="2"/>
  <c r="E7520" i="2"/>
  <c r="Q7520" i="2"/>
  <c r="R7520" i="2" s="1"/>
  <c r="M7520" i="2"/>
  <c r="P7520" i="2" s="1"/>
  <c r="S7520" i="2"/>
  <c r="A7521" i="2"/>
  <c r="L7521" i="2"/>
  <c r="B7522" i="2"/>
  <c r="K7521" i="2"/>
  <c r="N7521" i="2"/>
  <c r="C7521" i="2"/>
  <c r="J7521" i="2"/>
  <c r="F7521" i="2"/>
  <c r="G7521" i="2"/>
  <c r="D7521" i="2"/>
  <c r="H7521" i="2" s="1"/>
  <c r="T7520" i="2" l="1"/>
  <c r="U7520" i="2"/>
  <c r="C7522" i="2"/>
  <c r="F7522" i="2"/>
  <c r="A7522" i="2"/>
  <c r="D7522" i="2"/>
  <c r="H7522" i="2" s="1"/>
  <c r="L7522" i="2"/>
  <c r="J7522" i="2"/>
  <c r="B7523" i="2"/>
  <c r="K7522" i="2"/>
  <c r="N7522" i="2"/>
  <c r="G7522" i="2"/>
  <c r="Q7521" i="2"/>
  <c r="R7521" i="2" s="1"/>
  <c r="M7521" i="2"/>
  <c r="S7521" i="2"/>
  <c r="P7521" i="2"/>
  <c r="O7521" i="2"/>
  <c r="I7521" i="2"/>
  <c r="E7521" i="2"/>
  <c r="L7523" i="2" l="1"/>
  <c r="J7523" i="2"/>
  <c r="G7523" i="2"/>
  <c r="C7523" i="2"/>
  <c r="F7523" i="2"/>
  <c r="B7524" i="2"/>
  <c r="A7523" i="2"/>
  <c r="K7523" i="2"/>
  <c r="D7523" i="2"/>
  <c r="H7523" i="2" s="1"/>
  <c r="N7523" i="2"/>
  <c r="E7522" i="2"/>
  <c r="I7522" i="2"/>
  <c r="S7522" i="2"/>
  <c r="M7522" i="2"/>
  <c r="P7522" i="2" s="1"/>
  <c r="Q7522" i="2"/>
  <c r="R7522" i="2" s="1"/>
  <c r="O7522" i="2"/>
  <c r="T7521" i="2"/>
  <c r="U7521" i="2"/>
  <c r="O7523" i="2" l="1"/>
  <c r="I7523" i="2"/>
  <c r="E7523" i="2"/>
  <c r="F7524" i="2"/>
  <c r="A7524" i="2"/>
  <c r="L7524" i="2"/>
  <c r="J7524" i="2"/>
  <c r="C7524" i="2"/>
  <c r="K7524" i="2"/>
  <c r="B7525" i="2"/>
  <c r="G7524" i="2"/>
  <c r="N7524" i="2"/>
  <c r="D7524" i="2"/>
  <c r="H7524" i="2" s="1"/>
  <c r="T7522" i="2"/>
  <c r="U7522" i="2"/>
  <c r="M7523" i="2"/>
  <c r="P7523" i="2" s="1"/>
  <c r="S7523" i="2"/>
  <c r="Q7523" i="2"/>
  <c r="R7523" i="2" s="1"/>
  <c r="O7524" i="2" l="1"/>
  <c r="G7525" i="2"/>
  <c r="K7525" i="2"/>
  <c r="C7525" i="2"/>
  <c r="A7525" i="2"/>
  <c r="L7525" i="2"/>
  <c r="N7525" i="2"/>
  <c r="B7526" i="2"/>
  <c r="F7525" i="2"/>
  <c r="J7525" i="2"/>
  <c r="D7525" i="2"/>
  <c r="H7525" i="2" s="1"/>
  <c r="I7524" i="2"/>
  <c r="E7524" i="2"/>
  <c r="U7523" i="2"/>
  <c r="T7523" i="2"/>
  <c r="Q7524" i="2"/>
  <c r="R7524" i="2" s="1"/>
  <c r="M7524" i="2"/>
  <c r="P7524" i="2" s="1"/>
  <c r="S7524" i="2"/>
  <c r="S7525" i="2" l="1"/>
  <c r="Q7525" i="2"/>
  <c r="R7525" i="2" s="1"/>
  <c r="M7525" i="2"/>
  <c r="P7525" i="2" s="1"/>
  <c r="E7525" i="2"/>
  <c r="I7525" i="2"/>
  <c r="T7524" i="2"/>
  <c r="U7524" i="2"/>
  <c r="O7525" i="2"/>
  <c r="D7526" i="2"/>
  <c r="H7526" i="2" s="1"/>
  <c r="G7526" i="2"/>
  <c r="J7526" i="2"/>
  <c r="F7526" i="2"/>
  <c r="B7527" i="2"/>
  <c r="C7526" i="2"/>
  <c r="N7526" i="2"/>
  <c r="L7526" i="2"/>
  <c r="A7526" i="2"/>
  <c r="K7526" i="2"/>
  <c r="T7525" i="2" l="1"/>
  <c r="U7525" i="2"/>
  <c r="S7526" i="2"/>
  <c r="Q7526" i="2"/>
  <c r="R7526" i="2" s="1"/>
  <c r="M7526" i="2"/>
  <c r="P7526" i="2" s="1"/>
  <c r="G7527" i="2"/>
  <c r="L7527" i="2"/>
  <c r="F7527" i="2"/>
  <c r="C7527" i="2"/>
  <c r="A7527" i="2"/>
  <c r="N7527" i="2"/>
  <c r="B7528" i="2"/>
  <c r="D7527" i="2"/>
  <c r="H7527" i="2" s="1"/>
  <c r="J7527" i="2"/>
  <c r="K7527" i="2"/>
  <c r="I7526" i="2"/>
  <c r="E7526" i="2"/>
  <c r="O7526" i="2"/>
  <c r="O7527" i="2" l="1"/>
  <c r="T7526" i="2"/>
  <c r="U7526" i="2"/>
  <c r="I7527" i="2"/>
  <c r="E7527" i="2"/>
  <c r="C7528" i="2"/>
  <c r="A7528" i="2"/>
  <c r="K7528" i="2"/>
  <c r="J7528" i="2"/>
  <c r="L7528" i="2"/>
  <c r="F7528" i="2"/>
  <c r="G7528" i="2"/>
  <c r="D7528" i="2"/>
  <c r="H7528" i="2" s="1"/>
  <c r="N7528" i="2"/>
  <c r="B7529" i="2"/>
  <c r="Q7527" i="2"/>
  <c r="R7527" i="2" s="1"/>
  <c r="S7527" i="2"/>
  <c r="M7527" i="2"/>
  <c r="P7527" i="2" s="1"/>
  <c r="O7528" i="2" l="1"/>
  <c r="I7528" i="2"/>
  <c r="E7528" i="2"/>
  <c r="J7529" i="2"/>
  <c r="F7529" i="2"/>
  <c r="B7530" i="2"/>
  <c r="N7529" i="2"/>
  <c r="K7529" i="2"/>
  <c r="A7529" i="2"/>
  <c r="D7529" i="2"/>
  <c r="H7529" i="2" s="1"/>
  <c r="L7529" i="2"/>
  <c r="G7529" i="2"/>
  <c r="C7529" i="2"/>
  <c r="S7528" i="2"/>
  <c r="Q7528" i="2"/>
  <c r="R7528" i="2" s="1"/>
  <c r="M7528" i="2"/>
  <c r="P7528" i="2" s="1"/>
  <c r="U7527" i="2"/>
  <c r="T7527" i="2"/>
  <c r="I7529" i="2" l="1"/>
  <c r="E7529" i="2"/>
  <c r="T7528" i="2"/>
  <c r="U7528" i="2"/>
  <c r="J7530" i="2"/>
  <c r="F7530" i="2"/>
  <c r="G7530" i="2"/>
  <c r="D7530" i="2"/>
  <c r="H7530" i="2" s="1"/>
  <c r="C7530" i="2"/>
  <c r="N7530" i="2"/>
  <c r="B7531" i="2"/>
  <c r="L7530" i="2"/>
  <c r="A7530" i="2"/>
  <c r="K7530" i="2"/>
  <c r="O7529" i="2"/>
  <c r="S7529" i="2"/>
  <c r="Q7529" i="2"/>
  <c r="R7529" i="2" s="1"/>
  <c r="M7529" i="2"/>
  <c r="P7529" i="2" s="1"/>
  <c r="O7530" i="2" l="1"/>
  <c r="M7530" i="2"/>
  <c r="P7530" i="2" s="1"/>
  <c r="S7530" i="2"/>
  <c r="Q7530" i="2"/>
  <c r="R7530" i="2" s="1"/>
  <c r="U7529" i="2"/>
  <c r="T7529" i="2"/>
  <c r="K7531" i="2"/>
  <c r="J7531" i="2"/>
  <c r="F7531" i="2"/>
  <c r="D7531" i="2"/>
  <c r="H7531" i="2" s="1"/>
  <c r="B7532" i="2"/>
  <c r="G7531" i="2"/>
  <c r="C7531" i="2"/>
  <c r="N7531" i="2"/>
  <c r="O7531" i="2" s="1"/>
  <c r="L7531" i="2"/>
  <c r="A7531" i="2"/>
  <c r="E7530" i="2"/>
  <c r="I7530" i="2"/>
  <c r="N7532" i="2" l="1"/>
  <c r="C7532" i="2"/>
  <c r="K7532" i="2"/>
  <c r="F7532" i="2"/>
  <c r="G7532" i="2"/>
  <c r="A7532" i="2"/>
  <c r="B7533" i="2"/>
  <c r="L7532" i="2"/>
  <c r="J7532" i="2"/>
  <c r="D7532" i="2"/>
  <c r="H7532" i="2" s="1"/>
  <c r="T7530" i="2"/>
  <c r="U7530" i="2"/>
  <c r="I7531" i="2"/>
  <c r="E7531" i="2"/>
  <c r="M7531" i="2"/>
  <c r="P7531" i="2" s="1"/>
  <c r="Q7531" i="2"/>
  <c r="R7531" i="2" s="1"/>
  <c r="S7531" i="2"/>
  <c r="O7532" i="2" l="1"/>
  <c r="E7532" i="2"/>
  <c r="I7532" i="2"/>
  <c r="Q7532" i="2"/>
  <c r="R7532" i="2" s="1"/>
  <c r="M7532" i="2"/>
  <c r="P7532" i="2" s="1"/>
  <c r="S7532" i="2"/>
  <c r="U7531" i="2"/>
  <c r="T7531" i="2"/>
  <c r="G7533" i="2"/>
  <c r="F7533" i="2"/>
  <c r="N7533" i="2"/>
  <c r="C7533" i="2"/>
  <c r="L7533" i="2"/>
  <c r="K7533" i="2"/>
  <c r="A7533" i="2"/>
  <c r="J7533" i="2"/>
  <c r="D7533" i="2"/>
  <c r="H7533" i="2" s="1"/>
  <c r="B7534" i="2"/>
  <c r="O7533" i="2" l="1"/>
  <c r="I7533" i="2"/>
  <c r="E7533" i="2"/>
  <c r="M7533" i="2"/>
  <c r="P7533" i="2" s="1"/>
  <c r="Q7533" i="2"/>
  <c r="R7533" i="2" s="1"/>
  <c r="S7533" i="2"/>
  <c r="U7532" i="2"/>
  <c r="T7532" i="2"/>
  <c r="L7534" i="2"/>
  <c r="C7534" i="2"/>
  <c r="K7534" i="2"/>
  <c r="F7534" i="2"/>
  <c r="G7534" i="2"/>
  <c r="J7534" i="2"/>
  <c r="B7535" i="2"/>
  <c r="A7534" i="2"/>
  <c r="N7534" i="2"/>
  <c r="D7534" i="2"/>
  <c r="H7534" i="2" s="1"/>
  <c r="E7534" i="2" l="1"/>
  <c r="I7534" i="2"/>
  <c r="U7533" i="2"/>
  <c r="T7533" i="2"/>
  <c r="Q7534" i="2"/>
  <c r="R7534" i="2" s="1"/>
  <c r="M7534" i="2"/>
  <c r="P7534" i="2" s="1"/>
  <c r="S7534" i="2"/>
  <c r="N7535" i="2"/>
  <c r="F7535" i="2"/>
  <c r="D7535" i="2"/>
  <c r="H7535" i="2" s="1"/>
  <c r="L7535" i="2"/>
  <c r="K7535" i="2"/>
  <c r="A7535" i="2"/>
  <c r="B7536" i="2"/>
  <c r="J7535" i="2"/>
  <c r="G7535" i="2"/>
  <c r="C7535" i="2"/>
  <c r="O7534" i="2"/>
  <c r="E7535" i="2" l="1"/>
  <c r="I7535" i="2"/>
  <c r="S7535" i="2"/>
  <c r="Q7535" i="2"/>
  <c r="R7535" i="2" s="1"/>
  <c r="M7535" i="2"/>
  <c r="P7535" i="2" s="1"/>
  <c r="D7536" i="2"/>
  <c r="H7536" i="2" s="1"/>
  <c r="L7536" i="2"/>
  <c r="C7536" i="2"/>
  <c r="N7536" i="2"/>
  <c r="K7536" i="2"/>
  <c r="A7536" i="2"/>
  <c r="J7536" i="2"/>
  <c r="G7536" i="2"/>
  <c r="F7536" i="2"/>
  <c r="B7537" i="2"/>
  <c r="T7534" i="2"/>
  <c r="U7534" i="2"/>
  <c r="O7535" i="2"/>
  <c r="T7535" i="2" l="1"/>
  <c r="U7535" i="2"/>
  <c r="M7536" i="2"/>
  <c r="P7536" i="2" s="1"/>
  <c r="Q7536" i="2"/>
  <c r="R7536" i="2" s="1"/>
  <c r="S7536" i="2"/>
  <c r="B7538" i="2"/>
  <c r="F7537" i="2"/>
  <c r="A7537" i="2"/>
  <c r="N7537" i="2"/>
  <c r="D7537" i="2"/>
  <c r="H7537" i="2" s="1"/>
  <c r="C7537" i="2"/>
  <c r="L7537" i="2"/>
  <c r="K7537" i="2"/>
  <c r="J7537" i="2"/>
  <c r="G7537" i="2"/>
  <c r="O7536" i="2"/>
  <c r="I7536" i="2"/>
  <c r="E7536" i="2"/>
  <c r="O7537" i="2" l="1"/>
  <c r="I7537" i="2"/>
  <c r="E7537" i="2"/>
  <c r="S7537" i="2"/>
  <c r="M7537" i="2"/>
  <c r="P7537" i="2" s="1"/>
  <c r="Q7537" i="2"/>
  <c r="R7537" i="2" s="1"/>
  <c r="T7536" i="2"/>
  <c r="U7536" i="2"/>
  <c r="N7538" i="2"/>
  <c r="K7538" i="2"/>
  <c r="F7538" i="2"/>
  <c r="G7538" i="2"/>
  <c r="D7538" i="2"/>
  <c r="H7538" i="2" s="1"/>
  <c r="C7538" i="2"/>
  <c r="J7538" i="2"/>
  <c r="A7538" i="2"/>
  <c r="L7538" i="2"/>
  <c r="B7539" i="2"/>
  <c r="T7537" i="2" l="1"/>
  <c r="U7537" i="2"/>
  <c r="E7538" i="2"/>
  <c r="I7538" i="2"/>
  <c r="B7540" i="2"/>
  <c r="F7539" i="2"/>
  <c r="D7539" i="2"/>
  <c r="H7539" i="2" s="1"/>
  <c r="G7539" i="2"/>
  <c r="L7539" i="2"/>
  <c r="C7539" i="2"/>
  <c r="K7539" i="2"/>
  <c r="A7539" i="2"/>
  <c r="J7539" i="2"/>
  <c r="N7539" i="2"/>
  <c r="Q7538" i="2"/>
  <c r="R7538" i="2" s="1"/>
  <c r="S7538" i="2"/>
  <c r="M7538" i="2"/>
  <c r="P7538" i="2" s="1"/>
  <c r="O7538" i="2"/>
  <c r="K7540" i="2" l="1"/>
  <c r="G7540" i="2"/>
  <c r="A7540" i="2"/>
  <c r="B7541" i="2"/>
  <c r="J7540" i="2"/>
  <c r="C7540" i="2"/>
  <c r="D7540" i="2"/>
  <c r="H7540" i="2" s="1"/>
  <c r="F7540" i="2"/>
  <c r="N7540" i="2"/>
  <c r="O7540" i="2" s="1"/>
  <c r="L7540" i="2"/>
  <c r="O7539" i="2"/>
  <c r="I7539" i="2"/>
  <c r="E7539" i="2"/>
  <c r="M7539" i="2"/>
  <c r="P7539" i="2" s="1"/>
  <c r="S7539" i="2"/>
  <c r="Q7539" i="2"/>
  <c r="R7539" i="2" s="1"/>
  <c r="U7538" i="2"/>
  <c r="T7538" i="2"/>
  <c r="M7540" i="2" l="1"/>
  <c r="P7540" i="2" s="1"/>
  <c r="S7540" i="2"/>
  <c r="Q7540" i="2"/>
  <c r="R7540" i="2" s="1"/>
  <c r="A7541" i="2"/>
  <c r="G7541" i="2"/>
  <c r="D7541" i="2"/>
  <c r="H7541" i="2" s="1"/>
  <c r="C7541" i="2"/>
  <c r="L7541" i="2"/>
  <c r="N7541" i="2"/>
  <c r="J7541" i="2"/>
  <c r="F7541" i="2"/>
  <c r="K7541" i="2"/>
  <c r="B7542" i="2"/>
  <c r="I7540" i="2"/>
  <c r="E7540" i="2"/>
  <c r="T7539" i="2"/>
  <c r="U7539" i="2"/>
  <c r="O7541" i="2" l="1"/>
  <c r="T7540" i="2"/>
  <c r="U7540" i="2"/>
  <c r="M7541" i="2"/>
  <c r="P7541" i="2" s="1"/>
  <c r="S7541" i="2"/>
  <c r="Q7541" i="2"/>
  <c r="R7541" i="2" s="1"/>
  <c r="K7542" i="2"/>
  <c r="C7542" i="2"/>
  <c r="D7542" i="2"/>
  <c r="H7542" i="2" s="1"/>
  <c r="B7543" i="2"/>
  <c r="A7542" i="2"/>
  <c r="G7542" i="2"/>
  <c r="L7542" i="2"/>
  <c r="J7542" i="2"/>
  <c r="F7542" i="2"/>
  <c r="N7542" i="2"/>
  <c r="O7542" i="2" s="1"/>
  <c r="I7541" i="2"/>
  <c r="E7541" i="2"/>
  <c r="I7542" i="2" l="1"/>
  <c r="E7542" i="2"/>
  <c r="U7541" i="2"/>
  <c r="T7541" i="2"/>
  <c r="G7543" i="2"/>
  <c r="F7543" i="2"/>
  <c r="D7543" i="2"/>
  <c r="H7543" i="2" s="1"/>
  <c r="C7543" i="2"/>
  <c r="J7543" i="2"/>
  <c r="L7543" i="2"/>
  <c r="K7543" i="2"/>
  <c r="B7544" i="2"/>
  <c r="A7543" i="2"/>
  <c r="N7543" i="2"/>
  <c r="M7542" i="2"/>
  <c r="P7542" i="2" s="1"/>
  <c r="Q7542" i="2"/>
  <c r="R7542" i="2" s="1"/>
  <c r="S7542" i="2"/>
  <c r="T7542" i="2" l="1"/>
  <c r="U7542" i="2"/>
  <c r="S7543" i="2"/>
  <c r="Q7543" i="2"/>
  <c r="R7543" i="2" s="1"/>
  <c r="M7543" i="2"/>
  <c r="P7543" i="2" s="1"/>
  <c r="O7543" i="2"/>
  <c r="L7544" i="2"/>
  <c r="N7544" i="2"/>
  <c r="B7545" i="2"/>
  <c r="C7544" i="2"/>
  <c r="G7544" i="2"/>
  <c r="D7544" i="2"/>
  <c r="H7544" i="2" s="1"/>
  <c r="A7544" i="2"/>
  <c r="J7544" i="2"/>
  <c r="K7544" i="2"/>
  <c r="F7544" i="2"/>
  <c r="I7543" i="2"/>
  <c r="E7543" i="2"/>
  <c r="I7544" i="2" l="1"/>
  <c r="E7544" i="2"/>
  <c r="T7543" i="2"/>
  <c r="U7543" i="2"/>
  <c r="G7545" i="2"/>
  <c r="F7545" i="2"/>
  <c r="B7546" i="2"/>
  <c r="A7545" i="2"/>
  <c r="N7545" i="2"/>
  <c r="D7545" i="2"/>
  <c r="H7545" i="2" s="1"/>
  <c r="C7545" i="2"/>
  <c r="L7545" i="2"/>
  <c r="K7545" i="2"/>
  <c r="J7545" i="2"/>
  <c r="M7544" i="2"/>
  <c r="P7544" i="2" s="1"/>
  <c r="Q7544" i="2"/>
  <c r="R7544" i="2" s="1"/>
  <c r="S7544" i="2"/>
  <c r="O7544" i="2"/>
  <c r="O7545" i="2" l="1"/>
  <c r="E7545" i="2"/>
  <c r="I7545" i="2"/>
  <c r="M7545" i="2"/>
  <c r="P7545" i="2" s="1"/>
  <c r="S7545" i="2"/>
  <c r="Q7545" i="2"/>
  <c r="R7545" i="2" s="1"/>
  <c r="L7546" i="2"/>
  <c r="D7546" i="2"/>
  <c r="H7546" i="2" s="1"/>
  <c r="J7546" i="2"/>
  <c r="F7546" i="2"/>
  <c r="C7546" i="2"/>
  <c r="G7546" i="2"/>
  <c r="N7546" i="2"/>
  <c r="B7547" i="2"/>
  <c r="A7546" i="2"/>
  <c r="K7546" i="2"/>
  <c r="U7544" i="2"/>
  <c r="T7544" i="2"/>
  <c r="O7546" i="2" l="1"/>
  <c r="E7546" i="2"/>
  <c r="I7546" i="2"/>
  <c r="U7545" i="2"/>
  <c r="T7545" i="2"/>
  <c r="F7547" i="2"/>
  <c r="N7547" i="2"/>
  <c r="B7548" i="2"/>
  <c r="K7547" i="2"/>
  <c r="D7547" i="2"/>
  <c r="H7547" i="2" s="1"/>
  <c r="A7547" i="2"/>
  <c r="G7547" i="2"/>
  <c r="J7547" i="2"/>
  <c r="L7547" i="2"/>
  <c r="C7547" i="2"/>
  <c r="S7546" i="2"/>
  <c r="M7546" i="2"/>
  <c r="P7546" i="2" s="1"/>
  <c r="Q7546" i="2"/>
  <c r="R7546" i="2" s="1"/>
  <c r="O7547" i="2" l="1"/>
  <c r="I7547" i="2"/>
  <c r="E7547" i="2"/>
  <c r="U7546" i="2"/>
  <c r="T7546" i="2"/>
  <c r="K7548" i="2"/>
  <c r="G7548" i="2"/>
  <c r="N7548" i="2"/>
  <c r="O7548" i="2" s="1"/>
  <c r="C7548" i="2"/>
  <c r="B7549" i="2"/>
  <c r="J7548" i="2"/>
  <c r="F7548" i="2"/>
  <c r="D7548" i="2"/>
  <c r="H7548" i="2" s="1"/>
  <c r="A7548" i="2"/>
  <c r="L7548" i="2"/>
  <c r="Q7547" i="2"/>
  <c r="R7547" i="2" s="1"/>
  <c r="M7547" i="2"/>
  <c r="P7547" i="2" s="1"/>
  <c r="S7547" i="2"/>
  <c r="E7548" i="2" l="1"/>
  <c r="I7548" i="2"/>
  <c r="U7547" i="2"/>
  <c r="T7547" i="2"/>
  <c r="Q7548" i="2"/>
  <c r="R7548" i="2" s="1"/>
  <c r="M7548" i="2"/>
  <c r="P7548" i="2" s="1"/>
  <c r="S7548" i="2"/>
  <c r="A7549" i="2"/>
  <c r="F7549" i="2"/>
  <c r="N7549" i="2"/>
  <c r="L7549" i="2"/>
  <c r="J7549" i="2"/>
  <c r="K7549" i="2"/>
  <c r="C7549" i="2"/>
  <c r="B7550" i="2"/>
  <c r="G7549" i="2"/>
  <c r="D7549" i="2"/>
  <c r="H7549" i="2" s="1"/>
  <c r="O7549" i="2" l="1"/>
  <c r="Q7549" i="2"/>
  <c r="R7549" i="2" s="1"/>
  <c r="M7549" i="2"/>
  <c r="P7549" i="2" s="1"/>
  <c r="S7549" i="2"/>
  <c r="I7549" i="2"/>
  <c r="E7549" i="2"/>
  <c r="D7550" i="2"/>
  <c r="H7550" i="2" s="1"/>
  <c r="L7550" i="2"/>
  <c r="A7550" i="2"/>
  <c r="B7551" i="2"/>
  <c r="N7550" i="2"/>
  <c r="J7550" i="2"/>
  <c r="K7550" i="2"/>
  <c r="G7550" i="2"/>
  <c r="C7550" i="2"/>
  <c r="F7550" i="2"/>
  <c r="U7548" i="2"/>
  <c r="T7548" i="2"/>
  <c r="C7551" i="2" l="1"/>
  <c r="L7551" i="2"/>
  <c r="K7551" i="2"/>
  <c r="A7551" i="2"/>
  <c r="B7552" i="2"/>
  <c r="J7551" i="2"/>
  <c r="F7551" i="2"/>
  <c r="D7551" i="2"/>
  <c r="H7551" i="2" s="1"/>
  <c r="N7551" i="2"/>
  <c r="G7551" i="2"/>
  <c r="O7550" i="2"/>
  <c r="U7549" i="2"/>
  <c r="T7549" i="2"/>
  <c r="Q7550" i="2"/>
  <c r="R7550" i="2" s="1"/>
  <c r="M7550" i="2"/>
  <c r="P7550" i="2" s="1"/>
  <c r="S7550" i="2"/>
  <c r="I7550" i="2"/>
  <c r="E7550" i="2"/>
  <c r="O7551" i="2" l="1"/>
  <c r="I7551" i="2"/>
  <c r="E7551" i="2"/>
  <c r="M7551" i="2"/>
  <c r="P7551" i="2" s="1"/>
  <c r="S7551" i="2"/>
  <c r="Q7551" i="2"/>
  <c r="R7551" i="2" s="1"/>
  <c r="F7552" i="2"/>
  <c r="G7552" i="2"/>
  <c r="A7552" i="2"/>
  <c r="B7553" i="2"/>
  <c r="C7552" i="2"/>
  <c r="N7552" i="2"/>
  <c r="K7552" i="2"/>
  <c r="D7552" i="2"/>
  <c r="H7552" i="2" s="1"/>
  <c r="L7552" i="2"/>
  <c r="J7552" i="2"/>
  <c r="T7550" i="2"/>
  <c r="U7550" i="2"/>
  <c r="O7552" i="2" l="1"/>
  <c r="M7552" i="2"/>
  <c r="P7552" i="2" s="1"/>
  <c r="S7552" i="2"/>
  <c r="Q7552" i="2"/>
  <c r="R7552" i="2" s="1"/>
  <c r="U7551" i="2"/>
  <c r="T7551" i="2"/>
  <c r="I7552" i="2"/>
  <c r="E7552" i="2"/>
  <c r="F7553" i="2"/>
  <c r="A7553" i="2"/>
  <c r="N7553" i="2"/>
  <c r="C7553" i="2"/>
  <c r="B7554" i="2"/>
  <c r="L7553" i="2"/>
  <c r="D7553" i="2"/>
  <c r="H7553" i="2" s="1"/>
  <c r="K7553" i="2"/>
  <c r="J7553" i="2"/>
  <c r="G7553" i="2"/>
  <c r="O7553" i="2" l="1"/>
  <c r="U7552" i="2"/>
  <c r="T7552" i="2"/>
  <c r="E7553" i="2"/>
  <c r="I7553" i="2"/>
  <c r="G7554" i="2"/>
  <c r="F7554" i="2"/>
  <c r="L7554" i="2"/>
  <c r="A7554" i="2"/>
  <c r="D7554" i="2"/>
  <c r="H7554" i="2" s="1"/>
  <c r="K7554" i="2"/>
  <c r="C7554" i="2"/>
  <c r="B7555" i="2"/>
  <c r="N7554" i="2"/>
  <c r="J7554" i="2"/>
  <c r="M7553" i="2"/>
  <c r="P7553" i="2" s="1"/>
  <c r="S7553" i="2"/>
  <c r="Q7553" i="2"/>
  <c r="R7553" i="2" s="1"/>
  <c r="U7553" i="2" l="1"/>
  <c r="T7553" i="2"/>
  <c r="Q7554" i="2"/>
  <c r="R7554" i="2" s="1"/>
  <c r="S7554" i="2"/>
  <c r="M7554" i="2"/>
  <c r="P7554" i="2" s="1"/>
  <c r="E7554" i="2"/>
  <c r="I7554" i="2"/>
  <c r="A7555" i="2"/>
  <c r="L7555" i="2"/>
  <c r="K7555" i="2"/>
  <c r="J7555" i="2"/>
  <c r="C7555" i="2"/>
  <c r="G7555" i="2"/>
  <c r="F7555" i="2"/>
  <c r="D7555" i="2"/>
  <c r="H7555" i="2" s="1"/>
  <c r="N7555" i="2"/>
  <c r="B7556" i="2"/>
  <c r="O7554" i="2"/>
  <c r="K7556" i="2" l="1"/>
  <c r="G7556" i="2"/>
  <c r="N7556" i="2"/>
  <c r="B7557" i="2"/>
  <c r="D7556" i="2"/>
  <c r="H7556" i="2" s="1"/>
  <c r="A7556" i="2"/>
  <c r="L7556" i="2"/>
  <c r="J7556" i="2"/>
  <c r="F7556" i="2"/>
  <c r="C7556" i="2"/>
  <c r="E7555" i="2"/>
  <c r="I7555" i="2"/>
  <c r="T7554" i="2"/>
  <c r="U7554" i="2"/>
  <c r="Q7555" i="2"/>
  <c r="R7555" i="2" s="1"/>
  <c r="M7555" i="2"/>
  <c r="P7555" i="2" s="1"/>
  <c r="S7555" i="2"/>
  <c r="O7555" i="2"/>
  <c r="M7556" i="2" l="1"/>
  <c r="P7556" i="2" s="1"/>
  <c r="Q7556" i="2"/>
  <c r="R7556" i="2" s="1"/>
  <c r="S7556" i="2"/>
  <c r="O7556" i="2"/>
  <c r="J7557" i="2"/>
  <c r="B7558" i="2"/>
  <c r="D7557" i="2"/>
  <c r="H7557" i="2" s="1"/>
  <c r="C7557" i="2"/>
  <c r="A7557" i="2"/>
  <c r="L7557" i="2"/>
  <c r="F7557" i="2"/>
  <c r="N7557" i="2"/>
  <c r="K7557" i="2"/>
  <c r="G7557" i="2"/>
  <c r="U7555" i="2"/>
  <c r="T7555" i="2"/>
  <c r="E7556" i="2"/>
  <c r="I7556" i="2"/>
  <c r="O7557" i="2" l="1"/>
  <c r="U7556" i="2"/>
  <c r="T7556" i="2"/>
  <c r="J7558" i="2"/>
  <c r="B7559" i="2"/>
  <c r="G7558" i="2"/>
  <c r="D7558" i="2"/>
  <c r="H7558" i="2" s="1"/>
  <c r="F7558" i="2"/>
  <c r="L7558" i="2"/>
  <c r="C7558" i="2"/>
  <c r="A7558" i="2"/>
  <c r="N7558" i="2"/>
  <c r="K7558" i="2"/>
  <c r="M7557" i="2"/>
  <c r="P7557" i="2" s="1"/>
  <c r="Q7557" i="2"/>
  <c r="R7557" i="2" s="1"/>
  <c r="S7557" i="2"/>
  <c r="I7557" i="2"/>
  <c r="E7557" i="2"/>
  <c r="O7558" i="2" l="1"/>
  <c r="I7558" i="2"/>
  <c r="E7558" i="2"/>
  <c r="S7558" i="2"/>
  <c r="Q7558" i="2"/>
  <c r="R7558" i="2" s="1"/>
  <c r="M7558" i="2"/>
  <c r="P7558" i="2" s="1"/>
  <c r="N7559" i="2"/>
  <c r="K7559" i="2"/>
  <c r="G7559" i="2"/>
  <c r="B7560" i="2"/>
  <c r="J7559" i="2"/>
  <c r="C7559" i="2"/>
  <c r="D7559" i="2"/>
  <c r="H7559" i="2" s="1"/>
  <c r="L7559" i="2"/>
  <c r="A7559" i="2"/>
  <c r="F7559" i="2"/>
  <c r="U7557" i="2"/>
  <c r="T7557" i="2"/>
  <c r="O7559" i="2" l="1"/>
  <c r="E7559" i="2"/>
  <c r="I7559" i="2"/>
  <c r="T7558" i="2"/>
  <c r="U7558" i="2"/>
  <c r="B7561" i="2"/>
  <c r="D7560" i="2"/>
  <c r="H7560" i="2" s="1"/>
  <c r="L7560" i="2"/>
  <c r="C7560" i="2"/>
  <c r="N7560" i="2"/>
  <c r="K7560" i="2"/>
  <c r="A7560" i="2"/>
  <c r="J7560" i="2"/>
  <c r="F7560" i="2"/>
  <c r="G7560" i="2"/>
  <c r="Q7559" i="2"/>
  <c r="R7559" i="2" s="1"/>
  <c r="S7559" i="2"/>
  <c r="M7559" i="2"/>
  <c r="P7559" i="2" s="1"/>
  <c r="O7560" i="2" l="1"/>
  <c r="Q7560" i="2"/>
  <c r="R7560" i="2" s="1"/>
  <c r="M7560" i="2"/>
  <c r="P7560" i="2" s="1"/>
  <c r="S7560" i="2"/>
  <c r="D7561" i="2"/>
  <c r="H7561" i="2" s="1"/>
  <c r="L7561" i="2"/>
  <c r="C7561" i="2"/>
  <c r="A7561" i="2"/>
  <c r="J7561" i="2"/>
  <c r="G7561" i="2"/>
  <c r="B7562" i="2"/>
  <c r="F7561" i="2"/>
  <c r="N7561" i="2"/>
  <c r="K7561" i="2"/>
  <c r="T7559" i="2"/>
  <c r="U7559" i="2"/>
  <c r="I7560" i="2"/>
  <c r="E7560" i="2"/>
  <c r="O7561" i="2" l="1"/>
  <c r="J7562" i="2"/>
  <c r="G7562" i="2"/>
  <c r="A7562" i="2"/>
  <c r="F7562" i="2"/>
  <c r="D7562" i="2"/>
  <c r="H7562" i="2" s="1"/>
  <c r="C7562" i="2"/>
  <c r="B7563" i="2"/>
  <c r="N7562" i="2"/>
  <c r="L7562" i="2"/>
  <c r="K7562" i="2"/>
  <c r="U7560" i="2"/>
  <c r="T7560" i="2"/>
  <c r="Q7561" i="2"/>
  <c r="R7561" i="2" s="1"/>
  <c r="S7561" i="2"/>
  <c r="M7561" i="2"/>
  <c r="P7561" i="2" s="1"/>
  <c r="I7561" i="2"/>
  <c r="E7561" i="2"/>
  <c r="E7562" i="2" l="1"/>
  <c r="I7562" i="2"/>
  <c r="M7562" i="2"/>
  <c r="S7562" i="2"/>
  <c r="Q7562" i="2"/>
  <c r="R7562" i="2" s="1"/>
  <c r="U7561" i="2"/>
  <c r="T7561" i="2"/>
  <c r="G7563" i="2"/>
  <c r="B7564" i="2"/>
  <c r="C7563" i="2"/>
  <c r="F7563" i="2"/>
  <c r="L7563" i="2"/>
  <c r="K7563" i="2"/>
  <c r="N7563" i="2"/>
  <c r="O7563" i="2" s="1"/>
  <c r="D7563" i="2"/>
  <c r="H7563" i="2" s="1"/>
  <c r="A7563" i="2"/>
  <c r="J7563" i="2"/>
  <c r="O7562" i="2"/>
  <c r="P7562" i="2"/>
  <c r="I7563" i="2" l="1"/>
  <c r="E7563" i="2"/>
  <c r="T7562" i="2"/>
  <c r="U7562" i="2"/>
  <c r="M7563" i="2"/>
  <c r="P7563" i="2" s="1"/>
  <c r="Q7563" i="2"/>
  <c r="R7563" i="2" s="1"/>
  <c r="S7563" i="2"/>
  <c r="A7564" i="2"/>
  <c r="G7564" i="2"/>
  <c r="L7564" i="2"/>
  <c r="B7565" i="2"/>
  <c r="J7564" i="2"/>
  <c r="C7564" i="2"/>
  <c r="F7564" i="2"/>
  <c r="D7564" i="2"/>
  <c r="H7564" i="2" s="1"/>
  <c r="N7564" i="2"/>
  <c r="K7564" i="2"/>
  <c r="J7565" i="2" l="1"/>
  <c r="G7565" i="2"/>
  <c r="A7565" i="2"/>
  <c r="F7565" i="2"/>
  <c r="N7565" i="2"/>
  <c r="C7565" i="2"/>
  <c r="D7565" i="2"/>
  <c r="H7565" i="2" s="1"/>
  <c r="L7565" i="2"/>
  <c r="K7565" i="2"/>
  <c r="B7566" i="2"/>
  <c r="M7564" i="2"/>
  <c r="P7564" i="2" s="1"/>
  <c r="S7564" i="2"/>
  <c r="Q7564" i="2"/>
  <c r="R7564" i="2" s="1"/>
  <c r="U7563" i="2"/>
  <c r="T7563" i="2"/>
  <c r="I7564" i="2"/>
  <c r="E7564" i="2"/>
  <c r="O7564" i="2"/>
  <c r="Q7565" i="2" l="1"/>
  <c r="R7565" i="2" s="1"/>
  <c r="M7565" i="2"/>
  <c r="P7565" i="2" s="1"/>
  <c r="S7565" i="2"/>
  <c r="K7566" i="2"/>
  <c r="J7566" i="2"/>
  <c r="D7566" i="2"/>
  <c r="H7566" i="2" s="1"/>
  <c r="A7566" i="2"/>
  <c r="G7566" i="2"/>
  <c r="F7566" i="2"/>
  <c r="C7566" i="2"/>
  <c r="B7567" i="2"/>
  <c r="N7566" i="2"/>
  <c r="O7566" i="2" s="1"/>
  <c r="L7566" i="2"/>
  <c r="T7564" i="2"/>
  <c r="U7564" i="2"/>
  <c r="I7565" i="2"/>
  <c r="E7565" i="2"/>
  <c r="O7565" i="2"/>
  <c r="C7567" i="2" l="1"/>
  <c r="B7568" i="2"/>
  <c r="D7567" i="2"/>
  <c r="H7567" i="2" s="1"/>
  <c r="L7567" i="2"/>
  <c r="J7567" i="2"/>
  <c r="N7567" i="2"/>
  <c r="A7567" i="2"/>
  <c r="K7567" i="2"/>
  <c r="G7567" i="2"/>
  <c r="F7567" i="2"/>
  <c r="T7565" i="2"/>
  <c r="U7565" i="2"/>
  <c r="M7566" i="2"/>
  <c r="P7566" i="2" s="1"/>
  <c r="S7566" i="2"/>
  <c r="Q7566" i="2"/>
  <c r="R7566" i="2" s="1"/>
  <c r="I7566" i="2"/>
  <c r="E7566" i="2"/>
  <c r="O7567" i="2" l="1"/>
  <c r="E7567" i="2"/>
  <c r="I7567" i="2"/>
  <c r="D7568" i="2"/>
  <c r="H7568" i="2" s="1"/>
  <c r="G7568" i="2"/>
  <c r="L7568" i="2"/>
  <c r="C7568" i="2"/>
  <c r="F7568" i="2"/>
  <c r="K7568" i="2"/>
  <c r="A7568" i="2"/>
  <c r="N7568" i="2"/>
  <c r="O7568" i="2" s="1"/>
  <c r="J7568" i="2"/>
  <c r="B7569" i="2"/>
  <c r="T7566" i="2"/>
  <c r="U7566" i="2"/>
  <c r="S7567" i="2"/>
  <c r="Q7567" i="2"/>
  <c r="R7567" i="2" s="1"/>
  <c r="M7567" i="2"/>
  <c r="P7567" i="2" s="1"/>
  <c r="I7568" i="2" l="1"/>
  <c r="E7568" i="2"/>
  <c r="J7569" i="2"/>
  <c r="G7569" i="2"/>
  <c r="B7570" i="2"/>
  <c r="F7569" i="2"/>
  <c r="C7569" i="2"/>
  <c r="N7569" i="2"/>
  <c r="A7569" i="2"/>
  <c r="L7569" i="2"/>
  <c r="D7569" i="2"/>
  <c r="H7569" i="2" s="1"/>
  <c r="K7569" i="2"/>
  <c r="U7567" i="2"/>
  <c r="T7567" i="2"/>
  <c r="M7568" i="2"/>
  <c r="P7568" i="2" s="1"/>
  <c r="Q7568" i="2"/>
  <c r="R7568" i="2" s="1"/>
  <c r="S7568" i="2"/>
  <c r="G7570" i="2" l="1"/>
  <c r="B7571" i="2"/>
  <c r="F7570" i="2"/>
  <c r="D7570" i="2"/>
  <c r="H7570" i="2" s="1"/>
  <c r="J7570" i="2"/>
  <c r="N7570" i="2"/>
  <c r="C7570" i="2"/>
  <c r="K7570" i="2"/>
  <c r="A7570" i="2"/>
  <c r="L7570" i="2"/>
  <c r="U7568" i="2"/>
  <c r="T7568" i="2"/>
  <c r="I7569" i="2"/>
  <c r="E7569" i="2"/>
  <c r="Q7569" i="2"/>
  <c r="R7569" i="2" s="1"/>
  <c r="S7569" i="2"/>
  <c r="M7569" i="2"/>
  <c r="P7569" i="2" s="1"/>
  <c r="O7569" i="2"/>
  <c r="O7570" i="2" l="1"/>
  <c r="J7571" i="2"/>
  <c r="B7572" i="2"/>
  <c r="C7571" i="2"/>
  <c r="A7571" i="2"/>
  <c r="K7571" i="2"/>
  <c r="F7571" i="2"/>
  <c r="N7571" i="2"/>
  <c r="D7571" i="2"/>
  <c r="H7571" i="2" s="1"/>
  <c r="L7571" i="2"/>
  <c r="G7571" i="2"/>
  <c r="E7570" i="2"/>
  <c r="I7570" i="2"/>
  <c r="T7569" i="2"/>
  <c r="U7569" i="2"/>
  <c r="M7570" i="2"/>
  <c r="P7570" i="2" s="1"/>
  <c r="S7570" i="2"/>
  <c r="Q7570" i="2"/>
  <c r="R7570" i="2" s="1"/>
  <c r="L7572" i="2" l="1"/>
  <c r="J7572" i="2"/>
  <c r="F7572" i="2"/>
  <c r="G7572" i="2"/>
  <c r="C7572" i="2"/>
  <c r="D7572" i="2"/>
  <c r="H7572" i="2" s="1"/>
  <c r="K7572" i="2"/>
  <c r="A7572" i="2"/>
  <c r="B7573" i="2"/>
  <c r="N7572" i="2"/>
  <c r="I7571" i="2"/>
  <c r="E7571" i="2"/>
  <c r="S7571" i="2"/>
  <c r="Q7571" i="2"/>
  <c r="R7571" i="2" s="1"/>
  <c r="M7571" i="2"/>
  <c r="P7571" i="2" s="1"/>
  <c r="O7571" i="2"/>
  <c r="T7570" i="2"/>
  <c r="U7570" i="2"/>
  <c r="I7572" i="2" l="1"/>
  <c r="E7572" i="2"/>
  <c r="O7572" i="2"/>
  <c r="T7571" i="2"/>
  <c r="U7571" i="2"/>
  <c r="M7572" i="2"/>
  <c r="P7572" i="2" s="1"/>
  <c r="S7572" i="2"/>
  <c r="Q7572" i="2"/>
  <c r="R7572" i="2" s="1"/>
  <c r="N7573" i="2"/>
  <c r="A7573" i="2"/>
  <c r="D7573" i="2"/>
  <c r="H7573" i="2" s="1"/>
  <c r="L7573" i="2"/>
  <c r="C7573" i="2"/>
  <c r="K7573" i="2"/>
  <c r="G7573" i="2"/>
  <c r="J7573" i="2"/>
  <c r="B7574" i="2"/>
  <c r="F7573" i="2"/>
  <c r="O7573" i="2" l="1"/>
  <c r="I7573" i="2"/>
  <c r="E7573" i="2"/>
  <c r="Q7573" i="2"/>
  <c r="R7573" i="2" s="1"/>
  <c r="M7573" i="2"/>
  <c r="P7573" i="2" s="1"/>
  <c r="S7573" i="2"/>
  <c r="N7574" i="2"/>
  <c r="J7574" i="2"/>
  <c r="D7574" i="2"/>
  <c r="H7574" i="2" s="1"/>
  <c r="C7574" i="2"/>
  <c r="L7574" i="2"/>
  <c r="A7574" i="2"/>
  <c r="G7574" i="2"/>
  <c r="F7574" i="2"/>
  <c r="K7574" i="2"/>
  <c r="B7575" i="2"/>
  <c r="T7572" i="2"/>
  <c r="U7572" i="2"/>
  <c r="A7575" i="2" l="1"/>
  <c r="F7575" i="2"/>
  <c r="N7575" i="2"/>
  <c r="K7575" i="2"/>
  <c r="G7575" i="2"/>
  <c r="B7576" i="2"/>
  <c r="L7575" i="2"/>
  <c r="D7575" i="2"/>
  <c r="H7575" i="2" s="1"/>
  <c r="J7575" i="2"/>
  <c r="C7575" i="2"/>
  <c r="I7574" i="2"/>
  <c r="E7574" i="2"/>
  <c r="U7573" i="2"/>
  <c r="T7573" i="2"/>
  <c r="Q7574" i="2"/>
  <c r="R7574" i="2" s="1"/>
  <c r="S7574" i="2"/>
  <c r="M7574" i="2"/>
  <c r="P7574" i="2" s="1"/>
  <c r="O7574" i="2"/>
  <c r="O7575" i="2" l="1"/>
  <c r="S7575" i="2"/>
  <c r="M7575" i="2"/>
  <c r="P7575" i="2" s="1"/>
  <c r="Q7575" i="2"/>
  <c r="R7575" i="2" s="1"/>
  <c r="I7575" i="2"/>
  <c r="E7575" i="2"/>
  <c r="K7576" i="2"/>
  <c r="A7576" i="2"/>
  <c r="J7576" i="2"/>
  <c r="F7576" i="2"/>
  <c r="G7576" i="2"/>
  <c r="B7577" i="2"/>
  <c r="L7576" i="2"/>
  <c r="D7576" i="2"/>
  <c r="H7576" i="2" s="1"/>
  <c r="C7576" i="2"/>
  <c r="N7576" i="2"/>
  <c r="T7574" i="2"/>
  <c r="U7574" i="2"/>
  <c r="O7576" i="2" l="1"/>
  <c r="U7575" i="2"/>
  <c r="T7575" i="2"/>
  <c r="D7577" i="2"/>
  <c r="H7577" i="2" s="1"/>
  <c r="C7577" i="2"/>
  <c r="A7577" i="2"/>
  <c r="J7577" i="2"/>
  <c r="F7577" i="2"/>
  <c r="L7577" i="2"/>
  <c r="G7577" i="2"/>
  <c r="B7578" i="2"/>
  <c r="N7577" i="2"/>
  <c r="K7577" i="2"/>
  <c r="I7576" i="2"/>
  <c r="E7576" i="2"/>
  <c r="S7576" i="2"/>
  <c r="Q7576" i="2"/>
  <c r="R7576" i="2" s="1"/>
  <c r="M7576" i="2"/>
  <c r="P7576" i="2" s="1"/>
  <c r="J7578" i="2" l="1"/>
  <c r="B7579" i="2"/>
  <c r="C7578" i="2"/>
  <c r="A7578" i="2"/>
  <c r="D7578" i="2"/>
  <c r="H7578" i="2" s="1"/>
  <c r="G7578" i="2"/>
  <c r="F7578" i="2"/>
  <c r="N7578" i="2"/>
  <c r="L7578" i="2"/>
  <c r="K7578" i="2"/>
  <c r="O7577" i="2"/>
  <c r="I7577" i="2"/>
  <c r="E7577" i="2"/>
  <c r="U7576" i="2"/>
  <c r="T7576" i="2"/>
  <c r="S7577" i="2"/>
  <c r="Q7577" i="2"/>
  <c r="R7577" i="2" s="1"/>
  <c r="M7577" i="2"/>
  <c r="P7577" i="2" s="1"/>
  <c r="J7579" i="2" l="1"/>
  <c r="G7579" i="2"/>
  <c r="B7580" i="2"/>
  <c r="C7579" i="2"/>
  <c r="D7579" i="2"/>
  <c r="H7579" i="2" s="1"/>
  <c r="A7579" i="2"/>
  <c r="F7579" i="2"/>
  <c r="N7579" i="2"/>
  <c r="L7579" i="2"/>
  <c r="K7579" i="2"/>
  <c r="E7578" i="2"/>
  <c r="I7578" i="2"/>
  <c r="M7578" i="2"/>
  <c r="P7578" i="2" s="1"/>
  <c r="S7578" i="2"/>
  <c r="Q7578" i="2"/>
  <c r="R7578" i="2" s="1"/>
  <c r="T7577" i="2"/>
  <c r="U7577" i="2"/>
  <c r="O7578" i="2"/>
  <c r="D7580" i="2" l="1"/>
  <c r="H7580" i="2" s="1"/>
  <c r="N7580" i="2"/>
  <c r="C7580" i="2"/>
  <c r="K7580" i="2"/>
  <c r="A7580" i="2"/>
  <c r="G7580" i="2"/>
  <c r="L7580" i="2"/>
  <c r="B7581" i="2"/>
  <c r="J7580" i="2"/>
  <c r="F7580" i="2"/>
  <c r="I7579" i="2"/>
  <c r="E7579" i="2"/>
  <c r="Q7579" i="2"/>
  <c r="R7579" i="2" s="1"/>
  <c r="S7579" i="2"/>
  <c r="M7579" i="2"/>
  <c r="P7579" i="2" s="1"/>
  <c r="U7578" i="2"/>
  <c r="T7578" i="2"/>
  <c r="O7579" i="2"/>
  <c r="O7580" i="2" l="1"/>
  <c r="I7580" i="2"/>
  <c r="E7580" i="2"/>
  <c r="M7580" i="2"/>
  <c r="P7580" i="2" s="1"/>
  <c r="S7580" i="2"/>
  <c r="Q7580" i="2"/>
  <c r="R7580" i="2" s="1"/>
  <c r="U7579" i="2"/>
  <c r="T7579" i="2"/>
  <c r="A7581" i="2"/>
  <c r="F7581" i="2"/>
  <c r="N7581" i="2"/>
  <c r="D7581" i="2"/>
  <c r="H7581" i="2" s="1"/>
  <c r="L7581" i="2"/>
  <c r="C7581" i="2"/>
  <c r="K7581" i="2"/>
  <c r="G7581" i="2"/>
  <c r="J7581" i="2"/>
  <c r="B7582" i="2"/>
  <c r="O7581" i="2" l="1"/>
  <c r="U7580" i="2"/>
  <c r="T7580" i="2"/>
  <c r="E7581" i="2"/>
  <c r="I7581" i="2"/>
  <c r="B7583" i="2"/>
  <c r="A7582" i="2"/>
  <c r="F7582" i="2"/>
  <c r="C7582" i="2"/>
  <c r="N7582" i="2"/>
  <c r="L7582" i="2"/>
  <c r="K7582" i="2"/>
  <c r="J7582" i="2"/>
  <c r="D7582" i="2"/>
  <c r="H7582" i="2" s="1"/>
  <c r="G7582" i="2"/>
  <c r="S7581" i="2"/>
  <c r="Q7581" i="2"/>
  <c r="R7581" i="2" s="1"/>
  <c r="M7581" i="2"/>
  <c r="P7581" i="2" s="1"/>
  <c r="O7582" i="2" l="1"/>
  <c r="Q7582" i="2"/>
  <c r="R7582" i="2" s="1"/>
  <c r="S7582" i="2"/>
  <c r="M7582" i="2"/>
  <c r="P7582" i="2" s="1"/>
  <c r="J7583" i="2"/>
  <c r="K7583" i="2"/>
  <c r="A7583" i="2"/>
  <c r="N7583" i="2"/>
  <c r="D7583" i="2"/>
  <c r="H7583" i="2" s="1"/>
  <c r="G7583" i="2"/>
  <c r="B7584" i="2"/>
  <c r="F7583" i="2"/>
  <c r="C7583" i="2"/>
  <c r="L7583" i="2"/>
  <c r="U7581" i="2"/>
  <c r="T7581" i="2"/>
  <c r="I7582" i="2"/>
  <c r="E7582" i="2"/>
  <c r="T7582" i="2" l="1"/>
  <c r="U7582" i="2"/>
  <c r="M7583" i="2"/>
  <c r="P7583" i="2" s="1"/>
  <c r="S7583" i="2"/>
  <c r="Q7583" i="2"/>
  <c r="R7583" i="2" s="1"/>
  <c r="I7583" i="2"/>
  <c r="E7583" i="2"/>
  <c r="O7583" i="2"/>
  <c r="B7585" i="2"/>
  <c r="D7584" i="2"/>
  <c r="H7584" i="2" s="1"/>
  <c r="L7584" i="2"/>
  <c r="C7584" i="2"/>
  <c r="K7584" i="2"/>
  <c r="F7584" i="2"/>
  <c r="N7584" i="2"/>
  <c r="A7584" i="2"/>
  <c r="J7584" i="2"/>
  <c r="G7584" i="2"/>
  <c r="N7585" i="2" l="1"/>
  <c r="L7585" i="2"/>
  <c r="A7585" i="2"/>
  <c r="G7585" i="2"/>
  <c r="D7585" i="2"/>
  <c r="H7585" i="2" s="1"/>
  <c r="K7585" i="2"/>
  <c r="C7585" i="2"/>
  <c r="J7585" i="2"/>
  <c r="F7585" i="2"/>
  <c r="B7586" i="2"/>
  <c r="T7583" i="2"/>
  <c r="U7583" i="2"/>
  <c r="I7584" i="2"/>
  <c r="E7584" i="2"/>
  <c r="S7584" i="2"/>
  <c r="Q7584" i="2"/>
  <c r="R7584" i="2" s="1"/>
  <c r="M7584" i="2"/>
  <c r="P7584" i="2" s="1"/>
  <c r="O7584" i="2"/>
  <c r="O7585" i="2" l="1"/>
  <c r="N7586" i="2"/>
  <c r="K7586" i="2"/>
  <c r="A7586" i="2"/>
  <c r="J7586" i="2"/>
  <c r="D7586" i="2"/>
  <c r="H7586" i="2" s="1"/>
  <c r="G7586" i="2"/>
  <c r="F7586" i="2"/>
  <c r="B7587" i="2"/>
  <c r="L7586" i="2"/>
  <c r="C7586" i="2"/>
  <c r="M7585" i="2"/>
  <c r="P7585" i="2" s="1"/>
  <c r="S7585" i="2"/>
  <c r="Q7585" i="2"/>
  <c r="R7585" i="2" s="1"/>
  <c r="E7585" i="2"/>
  <c r="I7585" i="2"/>
  <c r="T7584" i="2"/>
  <c r="U7584" i="2"/>
  <c r="B7588" i="2" l="1"/>
  <c r="D7587" i="2"/>
  <c r="H7587" i="2" s="1"/>
  <c r="A7587" i="2"/>
  <c r="L7587" i="2"/>
  <c r="N7587" i="2"/>
  <c r="K7587" i="2"/>
  <c r="F7587" i="2"/>
  <c r="C7587" i="2"/>
  <c r="J7587" i="2"/>
  <c r="G7587" i="2"/>
  <c r="O7586" i="2"/>
  <c r="S7586" i="2"/>
  <c r="M7586" i="2"/>
  <c r="P7586" i="2" s="1"/>
  <c r="Q7586" i="2"/>
  <c r="R7586" i="2" s="1"/>
  <c r="I7586" i="2"/>
  <c r="E7586" i="2"/>
  <c r="T7585" i="2"/>
  <c r="U7585" i="2"/>
  <c r="K7588" i="2" l="1"/>
  <c r="D7588" i="2"/>
  <c r="H7588" i="2" s="1"/>
  <c r="L7588" i="2"/>
  <c r="B7589" i="2"/>
  <c r="C7588" i="2"/>
  <c r="F7588" i="2"/>
  <c r="J7588" i="2"/>
  <c r="G7588" i="2"/>
  <c r="A7588" i="2"/>
  <c r="N7588" i="2"/>
  <c r="O7587" i="2"/>
  <c r="S7587" i="2"/>
  <c r="M7587" i="2"/>
  <c r="P7587" i="2" s="1"/>
  <c r="Q7587" i="2"/>
  <c r="R7587" i="2" s="1"/>
  <c r="U7586" i="2"/>
  <c r="T7586" i="2"/>
  <c r="I7587" i="2"/>
  <c r="E7587" i="2"/>
  <c r="S7588" i="2" l="1"/>
  <c r="Q7588" i="2"/>
  <c r="R7588" i="2" s="1"/>
  <c r="M7588" i="2"/>
  <c r="P7588" i="2" s="1"/>
  <c r="C7589" i="2"/>
  <c r="K7589" i="2"/>
  <c r="F7589" i="2"/>
  <c r="J7589" i="2"/>
  <c r="G7589" i="2"/>
  <c r="L7589" i="2"/>
  <c r="A7589" i="2"/>
  <c r="D7589" i="2"/>
  <c r="H7589" i="2" s="1"/>
  <c r="N7589" i="2"/>
  <c r="B7590" i="2"/>
  <c r="I7588" i="2"/>
  <c r="E7588" i="2"/>
  <c r="U7587" i="2"/>
  <c r="T7587" i="2"/>
  <c r="O7588" i="2"/>
  <c r="O7589" i="2" l="1"/>
  <c r="U7588" i="2"/>
  <c r="T7588" i="2"/>
  <c r="I7589" i="2"/>
  <c r="E7589" i="2"/>
  <c r="B7591" i="2"/>
  <c r="L7590" i="2"/>
  <c r="D7590" i="2"/>
  <c r="H7590" i="2" s="1"/>
  <c r="C7590" i="2"/>
  <c r="F7590" i="2"/>
  <c r="K7590" i="2"/>
  <c r="N7590" i="2"/>
  <c r="J7590" i="2"/>
  <c r="G7590" i="2"/>
  <c r="A7590" i="2"/>
  <c r="S7589" i="2"/>
  <c r="Q7589" i="2"/>
  <c r="R7589" i="2" s="1"/>
  <c r="M7589" i="2"/>
  <c r="P7589" i="2" s="1"/>
  <c r="B7592" i="2" l="1"/>
  <c r="J7591" i="2"/>
  <c r="G7591" i="2"/>
  <c r="F7591" i="2"/>
  <c r="N7591" i="2"/>
  <c r="C7591" i="2"/>
  <c r="K7591" i="2"/>
  <c r="L7591" i="2"/>
  <c r="A7591" i="2"/>
  <c r="D7591" i="2"/>
  <c r="H7591" i="2" s="1"/>
  <c r="T7589" i="2"/>
  <c r="U7589" i="2"/>
  <c r="S7590" i="2"/>
  <c r="Q7590" i="2"/>
  <c r="R7590" i="2" s="1"/>
  <c r="M7590" i="2"/>
  <c r="P7590" i="2" s="1"/>
  <c r="O7590" i="2"/>
  <c r="E7590" i="2"/>
  <c r="I7590" i="2"/>
  <c r="O7591" i="2" l="1"/>
  <c r="A7592" i="2"/>
  <c r="C7592" i="2"/>
  <c r="G7592" i="2"/>
  <c r="J7592" i="2"/>
  <c r="F7592" i="2"/>
  <c r="N7592" i="2"/>
  <c r="D7592" i="2"/>
  <c r="H7592" i="2" s="1"/>
  <c r="L7592" i="2"/>
  <c r="K7592" i="2"/>
  <c r="B7593" i="2"/>
  <c r="E7591" i="2"/>
  <c r="I7591" i="2"/>
  <c r="T7590" i="2"/>
  <c r="U7590" i="2"/>
  <c r="S7591" i="2"/>
  <c r="M7591" i="2"/>
  <c r="P7591" i="2" s="1"/>
  <c r="Q7591" i="2"/>
  <c r="R7591" i="2" s="1"/>
  <c r="J7593" i="2" l="1"/>
  <c r="D7593" i="2"/>
  <c r="H7593" i="2" s="1"/>
  <c r="C7593" i="2"/>
  <c r="F7593" i="2"/>
  <c r="A7593" i="2"/>
  <c r="L7593" i="2"/>
  <c r="G7593" i="2"/>
  <c r="B7594" i="2"/>
  <c r="N7593" i="2"/>
  <c r="O7593" i="2" s="1"/>
  <c r="K7593" i="2"/>
  <c r="E7592" i="2"/>
  <c r="I7592" i="2"/>
  <c r="Q7592" i="2"/>
  <c r="R7592" i="2" s="1"/>
  <c r="M7592" i="2"/>
  <c r="P7592" i="2" s="1"/>
  <c r="S7592" i="2"/>
  <c r="O7592" i="2"/>
  <c r="U7591" i="2"/>
  <c r="T7591" i="2"/>
  <c r="I7593" i="2" l="1"/>
  <c r="E7593" i="2"/>
  <c r="S7593" i="2"/>
  <c r="M7593" i="2"/>
  <c r="P7593" i="2" s="1"/>
  <c r="Q7593" i="2"/>
  <c r="R7593" i="2" s="1"/>
  <c r="U7592" i="2"/>
  <c r="T7592" i="2"/>
  <c r="J7594" i="2"/>
  <c r="C7594" i="2"/>
  <c r="A7594" i="2"/>
  <c r="F7594" i="2"/>
  <c r="N7594" i="2"/>
  <c r="D7594" i="2"/>
  <c r="H7594" i="2" s="1"/>
  <c r="K7594" i="2"/>
  <c r="B7595" i="2"/>
  <c r="G7594" i="2"/>
  <c r="L7594" i="2"/>
  <c r="E7594" i="2" l="1"/>
  <c r="I7594" i="2"/>
  <c r="T7593" i="2"/>
  <c r="U7593" i="2"/>
  <c r="O7594" i="2"/>
  <c r="M7594" i="2"/>
  <c r="P7594" i="2" s="1"/>
  <c r="Q7594" i="2"/>
  <c r="R7594" i="2" s="1"/>
  <c r="S7594" i="2"/>
  <c r="N7595" i="2"/>
  <c r="F7595" i="2"/>
  <c r="K7595" i="2"/>
  <c r="G7595" i="2"/>
  <c r="B7596" i="2"/>
  <c r="D7595" i="2"/>
  <c r="H7595" i="2" s="1"/>
  <c r="C7595" i="2"/>
  <c r="L7595" i="2"/>
  <c r="J7595" i="2"/>
  <c r="A7595" i="2"/>
  <c r="U7594" i="2" l="1"/>
  <c r="T7594" i="2"/>
  <c r="O7595" i="2"/>
  <c r="Q7595" i="2"/>
  <c r="R7595" i="2" s="1"/>
  <c r="M7595" i="2"/>
  <c r="P7595" i="2" s="1"/>
  <c r="S7595" i="2"/>
  <c r="K7596" i="2"/>
  <c r="F7596" i="2"/>
  <c r="D7596" i="2"/>
  <c r="H7596" i="2" s="1"/>
  <c r="J7596" i="2"/>
  <c r="G7596" i="2"/>
  <c r="L7596" i="2"/>
  <c r="B7597" i="2"/>
  <c r="C7596" i="2"/>
  <c r="A7596" i="2"/>
  <c r="N7596" i="2"/>
  <c r="I7595" i="2"/>
  <c r="E7595" i="2"/>
  <c r="O7596" i="2" l="1"/>
  <c r="L7597" i="2"/>
  <c r="B7598" i="2"/>
  <c r="D7597" i="2"/>
  <c r="H7597" i="2" s="1"/>
  <c r="C7597" i="2"/>
  <c r="K7597" i="2"/>
  <c r="N7597" i="2"/>
  <c r="J7597" i="2"/>
  <c r="G7597" i="2"/>
  <c r="F7597" i="2"/>
  <c r="A7597" i="2"/>
  <c r="E7596" i="2"/>
  <c r="I7596" i="2"/>
  <c r="U7595" i="2"/>
  <c r="T7595" i="2"/>
  <c r="Q7596" i="2"/>
  <c r="R7596" i="2" s="1"/>
  <c r="M7596" i="2"/>
  <c r="P7596" i="2" s="1"/>
  <c r="S7596" i="2"/>
  <c r="T7596" i="2" l="1"/>
  <c r="U7596" i="2"/>
  <c r="D7598" i="2"/>
  <c r="H7598" i="2" s="1"/>
  <c r="N7598" i="2"/>
  <c r="G7598" i="2"/>
  <c r="C7598" i="2"/>
  <c r="A7598" i="2"/>
  <c r="L7598" i="2"/>
  <c r="K7598" i="2"/>
  <c r="F7598" i="2"/>
  <c r="B7599" i="2"/>
  <c r="J7598" i="2"/>
  <c r="I7597" i="2"/>
  <c r="E7597" i="2"/>
  <c r="Q7597" i="2"/>
  <c r="R7597" i="2" s="1"/>
  <c r="M7597" i="2"/>
  <c r="P7597" i="2" s="1"/>
  <c r="S7597" i="2"/>
  <c r="O7597" i="2"/>
  <c r="T7597" i="2" l="1"/>
  <c r="U7597" i="2"/>
  <c r="Q7598" i="2"/>
  <c r="R7598" i="2" s="1"/>
  <c r="M7598" i="2"/>
  <c r="S7598" i="2"/>
  <c r="B7600" i="2"/>
  <c r="G7599" i="2"/>
  <c r="F7599" i="2"/>
  <c r="C7599" i="2"/>
  <c r="D7599" i="2"/>
  <c r="H7599" i="2" s="1"/>
  <c r="K7599" i="2"/>
  <c r="N7599" i="2"/>
  <c r="A7599" i="2"/>
  <c r="J7599" i="2"/>
  <c r="L7599" i="2"/>
  <c r="O7598" i="2"/>
  <c r="P7598" i="2"/>
  <c r="E7598" i="2"/>
  <c r="I7598" i="2"/>
  <c r="M7599" i="2" l="1"/>
  <c r="P7599" i="2" s="1"/>
  <c r="S7599" i="2"/>
  <c r="Q7599" i="2"/>
  <c r="R7599" i="2" s="1"/>
  <c r="O7599" i="2"/>
  <c r="U7598" i="2"/>
  <c r="T7598" i="2"/>
  <c r="B7601" i="2"/>
  <c r="F7600" i="2"/>
  <c r="N7600" i="2"/>
  <c r="D7600" i="2"/>
  <c r="H7600" i="2" s="1"/>
  <c r="K7600" i="2"/>
  <c r="A7600" i="2"/>
  <c r="L7600" i="2"/>
  <c r="C7600" i="2"/>
  <c r="G7600" i="2"/>
  <c r="J7600" i="2"/>
  <c r="E7599" i="2"/>
  <c r="I7599" i="2"/>
  <c r="O7600" i="2" l="1"/>
  <c r="U7599" i="2"/>
  <c r="T7599" i="2"/>
  <c r="Q7600" i="2"/>
  <c r="R7600" i="2" s="1"/>
  <c r="M7600" i="2"/>
  <c r="P7600" i="2" s="1"/>
  <c r="S7600" i="2"/>
  <c r="E7600" i="2"/>
  <c r="I7600" i="2"/>
  <c r="L7601" i="2"/>
  <c r="D7601" i="2"/>
  <c r="H7601" i="2" s="1"/>
  <c r="C7601" i="2"/>
  <c r="F7601" i="2"/>
  <c r="K7601" i="2"/>
  <c r="A7601" i="2"/>
  <c r="G7601" i="2"/>
  <c r="B7602" i="2"/>
  <c r="N7601" i="2"/>
  <c r="J7601" i="2"/>
  <c r="E7601" i="2" l="1"/>
  <c r="I7601" i="2"/>
  <c r="U7600" i="2"/>
  <c r="T7600" i="2"/>
  <c r="M7601" i="2"/>
  <c r="P7601" i="2" s="1"/>
  <c r="S7601" i="2"/>
  <c r="Q7601" i="2"/>
  <c r="R7601" i="2" s="1"/>
  <c r="J7602" i="2"/>
  <c r="K7602" i="2"/>
  <c r="D7602" i="2"/>
  <c r="H7602" i="2" s="1"/>
  <c r="A7602" i="2"/>
  <c r="N7602" i="2"/>
  <c r="C7602" i="2"/>
  <c r="B7603" i="2"/>
  <c r="G7602" i="2"/>
  <c r="F7602" i="2"/>
  <c r="L7602" i="2"/>
  <c r="O7601" i="2"/>
  <c r="M7602" i="2" l="1"/>
  <c r="P7602" i="2" s="1"/>
  <c r="S7602" i="2"/>
  <c r="Q7602" i="2"/>
  <c r="R7602" i="2" s="1"/>
  <c r="I7602" i="2"/>
  <c r="E7602" i="2"/>
  <c r="B7604" i="2"/>
  <c r="D7603" i="2"/>
  <c r="H7603" i="2" s="1"/>
  <c r="F7603" i="2"/>
  <c r="J7603" i="2"/>
  <c r="L7603" i="2"/>
  <c r="C7603" i="2"/>
  <c r="A7603" i="2"/>
  <c r="N7603" i="2"/>
  <c r="K7603" i="2"/>
  <c r="G7603" i="2"/>
  <c r="U7601" i="2"/>
  <c r="T7601" i="2"/>
  <c r="O7602" i="2"/>
  <c r="U7602" i="2" l="1"/>
  <c r="T7602" i="2"/>
  <c r="E7603" i="2"/>
  <c r="I7603" i="2"/>
  <c r="S7603" i="2"/>
  <c r="Q7603" i="2"/>
  <c r="R7603" i="2" s="1"/>
  <c r="M7603" i="2"/>
  <c r="P7603" i="2" s="1"/>
  <c r="A7604" i="2"/>
  <c r="B7605" i="2"/>
  <c r="D7604" i="2"/>
  <c r="H7604" i="2" s="1"/>
  <c r="C7604" i="2"/>
  <c r="N7604" i="2"/>
  <c r="J7604" i="2"/>
  <c r="G7604" i="2"/>
  <c r="L7604" i="2"/>
  <c r="F7604" i="2"/>
  <c r="K7604" i="2"/>
  <c r="O7603" i="2"/>
  <c r="L7605" i="2" l="1"/>
  <c r="F7605" i="2"/>
  <c r="K7605" i="2"/>
  <c r="N7605" i="2"/>
  <c r="O7605" i="2" s="1"/>
  <c r="B7606" i="2"/>
  <c r="G7605" i="2"/>
  <c r="C7605" i="2"/>
  <c r="J7605" i="2"/>
  <c r="A7605" i="2"/>
  <c r="D7605" i="2"/>
  <c r="H7605" i="2" s="1"/>
  <c r="M7604" i="2"/>
  <c r="S7604" i="2"/>
  <c r="Q7604" i="2"/>
  <c r="R7604" i="2" s="1"/>
  <c r="P7604" i="2"/>
  <c r="O7604" i="2"/>
  <c r="T7603" i="2"/>
  <c r="U7603" i="2"/>
  <c r="E7604" i="2"/>
  <c r="I7604" i="2"/>
  <c r="S7605" i="2" l="1"/>
  <c r="Q7605" i="2"/>
  <c r="R7605" i="2" s="1"/>
  <c r="M7605" i="2"/>
  <c r="P7605" i="2" s="1"/>
  <c r="T7604" i="2"/>
  <c r="U7604" i="2"/>
  <c r="C7606" i="2"/>
  <c r="A7606" i="2"/>
  <c r="G7606" i="2"/>
  <c r="B7607" i="2"/>
  <c r="F7606" i="2"/>
  <c r="K7606" i="2"/>
  <c r="D7606" i="2"/>
  <c r="H7606" i="2" s="1"/>
  <c r="N7606" i="2"/>
  <c r="J7606" i="2"/>
  <c r="L7606" i="2"/>
  <c r="I7605" i="2"/>
  <c r="E7605" i="2"/>
  <c r="K7607" i="2" l="1"/>
  <c r="J7607" i="2"/>
  <c r="G7607" i="2"/>
  <c r="A7607" i="2"/>
  <c r="F7607" i="2"/>
  <c r="L7607" i="2"/>
  <c r="B7608" i="2"/>
  <c r="D7607" i="2"/>
  <c r="H7607" i="2" s="1"/>
  <c r="N7607" i="2"/>
  <c r="O7607" i="2" s="1"/>
  <c r="C7607" i="2"/>
  <c r="T7605" i="2"/>
  <c r="U7605" i="2"/>
  <c r="S7606" i="2"/>
  <c r="Q7606" i="2"/>
  <c r="R7606" i="2" s="1"/>
  <c r="M7606" i="2"/>
  <c r="P7606" i="2" s="1"/>
  <c r="O7606" i="2"/>
  <c r="E7606" i="2"/>
  <c r="I7606" i="2"/>
  <c r="Q7607" i="2" l="1"/>
  <c r="R7607" i="2" s="1"/>
  <c r="M7607" i="2"/>
  <c r="P7607" i="2" s="1"/>
  <c r="S7607" i="2"/>
  <c r="E7607" i="2"/>
  <c r="I7607" i="2"/>
  <c r="T7606" i="2"/>
  <c r="U7606" i="2"/>
  <c r="N7608" i="2"/>
  <c r="D7608" i="2"/>
  <c r="H7608" i="2" s="1"/>
  <c r="L7608" i="2"/>
  <c r="B7609" i="2"/>
  <c r="C7608" i="2"/>
  <c r="A7608" i="2"/>
  <c r="K7608" i="2"/>
  <c r="J7608" i="2"/>
  <c r="G7608" i="2"/>
  <c r="F7608" i="2"/>
  <c r="C7609" i="2" l="1"/>
  <c r="J7609" i="2"/>
  <c r="A7609" i="2"/>
  <c r="G7609" i="2"/>
  <c r="B7610" i="2"/>
  <c r="F7609" i="2"/>
  <c r="K7609" i="2"/>
  <c r="N7609" i="2"/>
  <c r="L7609" i="2"/>
  <c r="D7609" i="2"/>
  <c r="H7609" i="2" s="1"/>
  <c r="T7607" i="2"/>
  <c r="U7607" i="2"/>
  <c r="E7608" i="2"/>
  <c r="I7608" i="2"/>
  <c r="Q7608" i="2"/>
  <c r="R7608" i="2" s="1"/>
  <c r="M7608" i="2"/>
  <c r="P7608" i="2" s="1"/>
  <c r="S7608" i="2"/>
  <c r="O7608" i="2"/>
  <c r="E7609" i="2" l="1"/>
  <c r="I7609" i="2"/>
  <c r="U7608" i="2"/>
  <c r="T7608" i="2"/>
  <c r="A7610" i="2"/>
  <c r="G7610" i="2"/>
  <c r="F7610" i="2"/>
  <c r="K7610" i="2"/>
  <c r="N7610" i="2"/>
  <c r="D7610" i="2"/>
  <c r="H7610" i="2" s="1"/>
  <c r="L7610" i="2"/>
  <c r="C7610" i="2"/>
  <c r="J7610" i="2"/>
  <c r="B7611" i="2"/>
  <c r="M7609" i="2"/>
  <c r="P7609" i="2" s="1"/>
  <c r="S7609" i="2"/>
  <c r="Q7609" i="2"/>
  <c r="R7609" i="2" s="1"/>
  <c r="O7609" i="2"/>
  <c r="O7610" i="2" l="1"/>
  <c r="E7610" i="2"/>
  <c r="I7610" i="2"/>
  <c r="N7611" i="2"/>
  <c r="D7611" i="2"/>
  <c r="H7611" i="2" s="1"/>
  <c r="A7611" i="2"/>
  <c r="L7611" i="2"/>
  <c r="K7611" i="2"/>
  <c r="C7611" i="2"/>
  <c r="J7611" i="2"/>
  <c r="G7611" i="2"/>
  <c r="B7612" i="2"/>
  <c r="F7611" i="2"/>
  <c r="U7609" i="2"/>
  <c r="T7609" i="2"/>
  <c r="Q7610" i="2"/>
  <c r="R7610" i="2" s="1"/>
  <c r="M7610" i="2"/>
  <c r="P7610" i="2" s="1"/>
  <c r="S7610" i="2"/>
  <c r="J7612" i="2" l="1"/>
  <c r="A7612" i="2"/>
  <c r="G7612" i="2"/>
  <c r="F7612" i="2"/>
  <c r="B7613" i="2"/>
  <c r="L7612" i="2"/>
  <c r="N7612" i="2"/>
  <c r="K7612" i="2"/>
  <c r="D7612" i="2"/>
  <c r="H7612" i="2" s="1"/>
  <c r="C7612" i="2"/>
  <c r="O7611" i="2"/>
  <c r="U7610" i="2"/>
  <c r="T7610" i="2"/>
  <c r="Q7611" i="2"/>
  <c r="R7611" i="2" s="1"/>
  <c r="M7611" i="2"/>
  <c r="P7611" i="2" s="1"/>
  <c r="S7611" i="2"/>
  <c r="I7611" i="2"/>
  <c r="E7611" i="2"/>
  <c r="T7611" i="2" l="1"/>
  <c r="U7611" i="2"/>
  <c r="N7613" i="2"/>
  <c r="D7613" i="2"/>
  <c r="H7613" i="2" s="1"/>
  <c r="L7613" i="2"/>
  <c r="C7613" i="2"/>
  <c r="K7613" i="2"/>
  <c r="B7614" i="2"/>
  <c r="J7613" i="2"/>
  <c r="G7613" i="2"/>
  <c r="A7613" i="2"/>
  <c r="F7613" i="2"/>
  <c r="O7612" i="2"/>
  <c r="E7612" i="2"/>
  <c r="I7612" i="2"/>
  <c r="M7612" i="2"/>
  <c r="P7612" i="2" s="1"/>
  <c r="S7612" i="2"/>
  <c r="Q7612" i="2"/>
  <c r="R7612" i="2" s="1"/>
  <c r="O7613" i="2" l="1"/>
  <c r="T7612" i="2"/>
  <c r="U7612" i="2"/>
  <c r="I7613" i="2"/>
  <c r="E7613" i="2"/>
  <c r="Q7613" i="2"/>
  <c r="R7613" i="2" s="1"/>
  <c r="M7613" i="2"/>
  <c r="P7613" i="2" s="1"/>
  <c r="S7613" i="2"/>
  <c r="D7614" i="2"/>
  <c r="H7614" i="2" s="1"/>
  <c r="A7614" i="2"/>
  <c r="K7614" i="2"/>
  <c r="J7614" i="2"/>
  <c r="G7614" i="2"/>
  <c r="B7615" i="2"/>
  <c r="F7614" i="2"/>
  <c r="C7614" i="2"/>
  <c r="N7614" i="2"/>
  <c r="L7614" i="2"/>
  <c r="Q7614" i="2" l="1"/>
  <c r="R7614" i="2" s="1"/>
  <c r="M7614" i="2"/>
  <c r="S7614" i="2"/>
  <c r="I7614" i="2"/>
  <c r="E7614" i="2"/>
  <c r="U7613" i="2"/>
  <c r="T7613" i="2"/>
  <c r="C7615" i="2"/>
  <c r="K7615" i="2"/>
  <c r="J7615" i="2"/>
  <c r="N7615" i="2"/>
  <c r="A7615" i="2"/>
  <c r="G7615" i="2"/>
  <c r="B7616" i="2"/>
  <c r="L7615" i="2"/>
  <c r="F7615" i="2"/>
  <c r="D7615" i="2"/>
  <c r="H7615" i="2" s="1"/>
  <c r="P7614" i="2"/>
  <c r="O7614" i="2"/>
  <c r="M7615" i="2" l="1"/>
  <c r="P7615" i="2" s="1"/>
  <c r="S7615" i="2"/>
  <c r="Q7615" i="2"/>
  <c r="R7615" i="2" s="1"/>
  <c r="T7614" i="2"/>
  <c r="U7614" i="2"/>
  <c r="O7615" i="2"/>
  <c r="F7616" i="2"/>
  <c r="N7616" i="2"/>
  <c r="D7616" i="2"/>
  <c r="H7616" i="2" s="1"/>
  <c r="L7616" i="2"/>
  <c r="C7616" i="2"/>
  <c r="J7616" i="2"/>
  <c r="K7616" i="2"/>
  <c r="G7616" i="2"/>
  <c r="B7617" i="2"/>
  <c r="A7616" i="2"/>
  <c r="E7615" i="2"/>
  <c r="I7615" i="2"/>
  <c r="U7615" i="2" l="1"/>
  <c r="T7615" i="2"/>
  <c r="I7616" i="2"/>
  <c r="E7616" i="2"/>
  <c r="Q7616" i="2"/>
  <c r="R7616" i="2" s="1"/>
  <c r="M7616" i="2"/>
  <c r="P7616" i="2" s="1"/>
  <c r="S7616" i="2"/>
  <c r="B7618" i="2"/>
  <c r="F7617" i="2"/>
  <c r="D7617" i="2"/>
  <c r="H7617" i="2" s="1"/>
  <c r="N7617" i="2"/>
  <c r="C7617" i="2"/>
  <c r="L7617" i="2"/>
  <c r="K7617" i="2"/>
  <c r="J7617" i="2"/>
  <c r="A7617" i="2"/>
  <c r="G7617" i="2"/>
  <c r="O7616" i="2"/>
  <c r="E7617" i="2" l="1"/>
  <c r="I7617" i="2"/>
  <c r="M7617" i="2"/>
  <c r="P7617" i="2" s="1"/>
  <c r="Q7617" i="2"/>
  <c r="R7617" i="2" s="1"/>
  <c r="S7617" i="2"/>
  <c r="U7616" i="2"/>
  <c r="T7616" i="2"/>
  <c r="O7617" i="2"/>
  <c r="F7618" i="2"/>
  <c r="D7618" i="2"/>
  <c r="H7618" i="2" s="1"/>
  <c r="L7618" i="2"/>
  <c r="C7618" i="2"/>
  <c r="K7618" i="2"/>
  <c r="J7618" i="2"/>
  <c r="N7618" i="2"/>
  <c r="A7618" i="2"/>
  <c r="G7618" i="2"/>
  <c r="B7619" i="2"/>
  <c r="E7618" i="2" l="1"/>
  <c r="I7618" i="2"/>
  <c r="U7617" i="2"/>
  <c r="T7617" i="2"/>
  <c r="C7619" i="2"/>
  <c r="A7619" i="2"/>
  <c r="G7619" i="2"/>
  <c r="B7620" i="2"/>
  <c r="F7619" i="2"/>
  <c r="N7619" i="2"/>
  <c r="D7619" i="2"/>
  <c r="H7619" i="2" s="1"/>
  <c r="K7619" i="2"/>
  <c r="L7619" i="2"/>
  <c r="J7619" i="2"/>
  <c r="M7618" i="2"/>
  <c r="P7618" i="2" s="1"/>
  <c r="S7618" i="2"/>
  <c r="Q7618" i="2"/>
  <c r="R7618" i="2" s="1"/>
  <c r="O7618" i="2"/>
  <c r="O7619" i="2" l="1"/>
  <c r="S7619" i="2"/>
  <c r="Q7619" i="2"/>
  <c r="R7619" i="2" s="1"/>
  <c r="M7619" i="2"/>
  <c r="P7619" i="2" s="1"/>
  <c r="I7619" i="2"/>
  <c r="E7619" i="2"/>
  <c r="T7618" i="2"/>
  <c r="U7618" i="2"/>
  <c r="L7620" i="2"/>
  <c r="K7620" i="2"/>
  <c r="J7620" i="2"/>
  <c r="A7620" i="2"/>
  <c r="G7620" i="2"/>
  <c r="D7620" i="2"/>
  <c r="H7620" i="2" s="1"/>
  <c r="B7621" i="2"/>
  <c r="N7620" i="2"/>
  <c r="F7620" i="2"/>
  <c r="C7620" i="2"/>
  <c r="O7620" i="2" l="1"/>
  <c r="E7620" i="2"/>
  <c r="I7620" i="2"/>
  <c r="Q7620" i="2"/>
  <c r="R7620" i="2" s="1"/>
  <c r="S7620" i="2"/>
  <c r="M7620" i="2"/>
  <c r="P7620" i="2" s="1"/>
  <c r="U7619" i="2"/>
  <c r="T7619" i="2"/>
  <c r="D7621" i="2"/>
  <c r="H7621" i="2" s="1"/>
  <c r="L7621" i="2"/>
  <c r="C7621" i="2"/>
  <c r="K7621" i="2"/>
  <c r="A7621" i="2"/>
  <c r="J7621" i="2"/>
  <c r="N7621" i="2"/>
  <c r="G7621" i="2"/>
  <c r="B7622" i="2"/>
  <c r="F7621" i="2"/>
  <c r="Q7621" i="2" l="1"/>
  <c r="R7621" i="2" s="1"/>
  <c r="M7621" i="2"/>
  <c r="P7621" i="2" s="1"/>
  <c r="S7621" i="2"/>
  <c r="E7621" i="2"/>
  <c r="I7621" i="2"/>
  <c r="U7620" i="2"/>
  <c r="T7620" i="2"/>
  <c r="O7621" i="2"/>
  <c r="C7622" i="2"/>
  <c r="A7622" i="2"/>
  <c r="G7622" i="2"/>
  <c r="B7623" i="2"/>
  <c r="F7622" i="2"/>
  <c r="L7622" i="2"/>
  <c r="N7622" i="2"/>
  <c r="K7622" i="2"/>
  <c r="J7622" i="2"/>
  <c r="D7622" i="2"/>
  <c r="H7622" i="2" s="1"/>
  <c r="S7622" i="2" l="1"/>
  <c r="Q7622" i="2"/>
  <c r="R7622" i="2" s="1"/>
  <c r="M7622" i="2"/>
  <c r="P7622" i="2" s="1"/>
  <c r="U7621" i="2"/>
  <c r="T7621" i="2"/>
  <c r="I7622" i="2"/>
  <c r="E7622" i="2"/>
  <c r="J7623" i="2"/>
  <c r="F7623" i="2"/>
  <c r="A7623" i="2"/>
  <c r="B7624" i="2"/>
  <c r="G7623" i="2"/>
  <c r="D7623" i="2"/>
  <c r="H7623" i="2" s="1"/>
  <c r="N7623" i="2"/>
  <c r="L7623" i="2"/>
  <c r="C7623" i="2"/>
  <c r="K7623" i="2"/>
  <c r="O7622" i="2"/>
  <c r="M7623" i="2" l="1"/>
  <c r="P7623" i="2" s="1"/>
  <c r="S7623" i="2"/>
  <c r="Q7623" i="2"/>
  <c r="R7623" i="2" s="1"/>
  <c r="T7622" i="2"/>
  <c r="U7622" i="2"/>
  <c r="G7624" i="2"/>
  <c r="B7625" i="2"/>
  <c r="F7624" i="2"/>
  <c r="N7624" i="2"/>
  <c r="D7624" i="2"/>
  <c r="H7624" i="2" s="1"/>
  <c r="L7624" i="2"/>
  <c r="C7624" i="2"/>
  <c r="J7624" i="2"/>
  <c r="K7624" i="2"/>
  <c r="A7624" i="2"/>
  <c r="O7623" i="2"/>
  <c r="E7623" i="2"/>
  <c r="I7623" i="2"/>
  <c r="O7624" i="2" l="1"/>
  <c r="U7623" i="2"/>
  <c r="T7623" i="2"/>
  <c r="I7624" i="2"/>
  <c r="E7624" i="2"/>
  <c r="F7625" i="2"/>
  <c r="L7625" i="2"/>
  <c r="N7625" i="2"/>
  <c r="K7625" i="2"/>
  <c r="J7625" i="2"/>
  <c r="D7625" i="2"/>
  <c r="H7625" i="2" s="1"/>
  <c r="C7625" i="2"/>
  <c r="A7625" i="2"/>
  <c r="G7625" i="2"/>
  <c r="B7626" i="2"/>
  <c r="Q7624" i="2"/>
  <c r="R7624" i="2" s="1"/>
  <c r="M7624" i="2"/>
  <c r="P7624" i="2" s="1"/>
  <c r="S7624" i="2"/>
  <c r="E7625" i="2" l="1"/>
  <c r="I7625" i="2"/>
  <c r="U7624" i="2"/>
  <c r="T7624" i="2"/>
  <c r="D7626" i="2"/>
  <c r="H7626" i="2" s="1"/>
  <c r="L7626" i="2"/>
  <c r="C7626" i="2"/>
  <c r="K7626" i="2"/>
  <c r="J7626" i="2"/>
  <c r="G7626" i="2"/>
  <c r="A7626" i="2"/>
  <c r="F7626" i="2"/>
  <c r="B7627" i="2"/>
  <c r="N7626" i="2"/>
  <c r="O7625" i="2"/>
  <c r="S7625" i="2"/>
  <c r="Q7625" i="2"/>
  <c r="R7625" i="2" s="1"/>
  <c r="M7625" i="2"/>
  <c r="P7625" i="2" s="1"/>
  <c r="U7625" i="2" l="1"/>
  <c r="T7625" i="2"/>
  <c r="E7626" i="2"/>
  <c r="I7626" i="2"/>
  <c r="L7627" i="2"/>
  <c r="C7627" i="2"/>
  <c r="A7627" i="2"/>
  <c r="J7627" i="2"/>
  <c r="G7627" i="2"/>
  <c r="B7628" i="2"/>
  <c r="F7627" i="2"/>
  <c r="N7627" i="2"/>
  <c r="D7627" i="2"/>
  <c r="H7627" i="2" s="1"/>
  <c r="K7627" i="2"/>
  <c r="O7626" i="2"/>
  <c r="M7626" i="2"/>
  <c r="P7626" i="2" s="1"/>
  <c r="S7626" i="2"/>
  <c r="Q7626" i="2"/>
  <c r="R7626" i="2" s="1"/>
  <c r="O7627" i="2" l="1"/>
  <c r="U7626" i="2"/>
  <c r="T7626" i="2"/>
  <c r="J7628" i="2"/>
  <c r="A7628" i="2"/>
  <c r="G7628" i="2"/>
  <c r="N7628" i="2"/>
  <c r="B7629" i="2"/>
  <c r="L7628" i="2"/>
  <c r="F7628" i="2"/>
  <c r="K7628" i="2"/>
  <c r="D7628" i="2"/>
  <c r="H7628" i="2" s="1"/>
  <c r="C7628" i="2"/>
  <c r="I7627" i="2"/>
  <c r="E7627" i="2"/>
  <c r="Q7627" i="2"/>
  <c r="R7627" i="2" s="1"/>
  <c r="S7627" i="2"/>
  <c r="M7627" i="2"/>
  <c r="P7627" i="2" s="1"/>
  <c r="M7628" i="2" l="1"/>
  <c r="P7628" i="2" s="1"/>
  <c r="S7628" i="2"/>
  <c r="Q7628" i="2"/>
  <c r="R7628" i="2" s="1"/>
  <c r="O7628" i="2"/>
  <c r="C7629" i="2"/>
  <c r="K7629" i="2"/>
  <c r="G7629" i="2"/>
  <c r="J7629" i="2"/>
  <c r="A7629" i="2"/>
  <c r="D7629" i="2"/>
  <c r="H7629" i="2" s="1"/>
  <c r="B7630" i="2"/>
  <c r="F7629" i="2"/>
  <c r="N7629" i="2"/>
  <c r="L7629" i="2"/>
  <c r="E7628" i="2"/>
  <c r="I7628" i="2"/>
  <c r="T7627" i="2"/>
  <c r="U7627" i="2"/>
  <c r="T7628" i="2" l="1"/>
  <c r="U7628" i="2"/>
  <c r="E7629" i="2"/>
  <c r="I7629" i="2"/>
  <c r="K7630" i="2"/>
  <c r="C7630" i="2"/>
  <c r="J7630" i="2"/>
  <c r="G7630" i="2"/>
  <c r="B7631" i="2"/>
  <c r="F7630" i="2"/>
  <c r="L7630" i="2"/>
  <c r="N7630" i="2"/>
  <c r="D7630" i="2"/>
  <c r="H7630" i="2" s="1"/>
  <c r="A7630" i="2"/>
  <c r="O7629" i="2"/>
  <c r="Q7629" i="2"/>
  <c r="R7629" i="2" s="1"/>
  <c r="M7629" i="2"/>
  <c r="P7629" i="2" s="1"/>
  <c r="S7629" i="2"/>
  <c r="C7631" i="2" l="1"/>
  <c r="K7631" i="2"/>
  <c r="J7631" i="2"/>
  <c r="B7632" i="2"/>
  <c r="A7631" i="2"/>
  <c r="N7631" i="2"/>
  <c r="F7631" i="2"/>
  <c r="G7631" i="2"/>
  <c r="L7631" i="2"/>
  <c r="D7631" i="2"/>
  <c r="H7631" i="2" s="1"/>
  <c r="O7630" i="2"/>
  <c r="Q7630" i="2"/>
  <c r="R7630" i="2" s="1"/>
  <c r="S7630" i="2"/>
  <c r="M7630" i="2"/>
  <c r="P7630" i="2" s="1"/>
  <c r="U7629" i="2"/>
  <c r="T7629" i="2"/>
  <c r="I7630" i="2"/>
  <c r="E7630" i="2"/>
  <c r="I7631" i="2" l="1"/>
  <c r="E7631" i="2"/>
  <c r="K7632" i="2"/>
  <c r="G7632" i="2"/>
  <c r="B7633" i="2"/>
  <c r="A7632" i="2"/>
  <c r="F7632" i="2"/>
  <c r="N7632" i="2"/>
  <c r="L7632" i="2"/>
  <c r="D7632" i="2"/>
  <c r="H7632" i="2" s="1"/>
  <c r="C7632" i="2"/>
  <c r="J7632" i="2"/>
  <c r="O7631" i="2"/>
  <c r="T7630" i="2"/>
  <c r="U7630" i="2"/>
  <c r="M7631" i="2"/>
  <c r="P7631" i="2" s="1"/>
  <c r="S7631" i="2"/>
  <c r="Q7631" i="2"/>
  <c r="R7631" i="2" s="1"/>
  <c r="I7632" i="2" l="1"/>
  <c r="E7632" i="2"/>
  <c r="S7632" i="2"/>
  <c r="Q7632" i="2"/>
  <c r="R7632" i="2" s="1"/>
  <c r="M7632" i="2"/>
  <c r="P7632" i="2" s="1"/>
  <c r="B7634" i="2"/>
  <c r="F7633" i="2"/>
  <c r="D7633" i="2"/>
  <c r="H7633" i="2" s="1"/>
  <c r="N7633" i="2"/>
  <c r="C7633" i="2"/>
  <c r="L7633" i="2"/>
  <c r="K7633" i="2"/>
  <c r="J7633" i="2"/>
  <c r="A7633" i="2"/>
  <c r="G7633" i="2"/>
  <c r="U7631" i="2"/>
  <c r="T7631" i="2"/>
  <c r="O7632" i="2"/>
  <c r="O7633" i="2" l="1"/>
  <c r="U7632" i="2"/>
  <c r="T7632" i="2"/>
  <c r="Q7633" i="2"/>
  <c r="R7633" i="2" s="1"/>
  <c r="S7633" i="2"/>
  <c r="M7633" i="2"/>
  <c r="P7633" i="2" s="1"/>
  <c r="D7634" i="2"/>
  <c r="H7634" i="2" s="1"/>
  <c r="L7634" i="2"/>
  <c r="C7634" i="2"/>
  <c r="B7635" i="2"/>
  <c r="K7634" i="2"/>
  <c r="J7634" i="2"/>
  <c r="N7634" i="2"/>
  <c r="A7634" i="2"/>
  <c r="G7634" i="2"/>
  <c r="F7634" i="2"/>
  <c r="E7633" i="2"/>
  <c r="I7633" i="2"/>
  <c r="U7633" i="2" l="1"/>
  <c r="T7633" i="2"/>
  <c r="O7634" i="2"/>
  <c r="D7635" i="2"/>
  <c r="H7635" i="2" s="1"/>
  <c r="J7635" i="2"/>
  <c r="L7635" i="2"/>
  <c r="C7635" i="2"/>
  <c r="K7635" i="2"/>
  <c r="F7635" i="2"/>
  <c r="A7635" i="2"/>
  <c r="G7635" i="2"/>
  <c r="B7636" i="2"/>
  <c r="N7635" i="2"/>
  <c r="S7634" i="2"/>
  <c r="M7634" i="2"/>
  <c r="P7634" i="2" s="1"/>
  <c r="Q7634" i="2"/>
  <c r="R7634" i="2" s="1"/>
  <c r="E7634" i="2"/>
  <c r="I7634" i="2"/>
  <c r="E7635" i="2" l="1"/>
  <c r="I7635" i="2"/>
  <c r="B7637" i="2"/>
  <c r="F7636" i="2"/>
  <c r="D7636" i="2"/>
  <c r="H7636" i="2" s="1"/>
  <c r="C7636" i="2"/>
  <c r="A7636" i="2"/>
  <c r="L7636" i="2"/>
  <c r="K7636" i="2"/>
  <c r="J7636" i="2"/>
  <c r="G7636" i="2"/>
  <c r="N7636" i="2"/>
  <c r="O7635" i="2"/>
  <c r="U7634" i="2"/>
  <c r="T7634" i="2"/>
  <c r="S7635" i="2"/>
  <c r="Q7635" i="2"/>
  <c r="R7635" i="2" s="1"/>
  <c r="M7635" i="2"/>
  <c r="P7635" i="2" s="1"/>
  <c r="U7635" i="2" l="1"/>
  <c r="T7635" i="2"/>
  <c r="B7638" i="2"/>
  <c r="F7637" i="2"/>
  <c r="D7637" i="2"/>
  <c r="H7637" i="2" s="1"/>
  <c r="N7637" i="2"/>
  <c r="L7637" i="2"/>
  <c r="C7637" i="2"/>
  <c r="J7637" i="2"/>
  <c r="K7637" i="2"/>
  <c r="A7637" i="2"/>
  <c r="G7637" i="2"/>
  <c r="S7636" i="2"/>
  <c r="M7636" i="2"/>
  <c r="Q7636" i="2"/>
  <c r="R7636" i="2" s="1"/>
  <c r="P7636" i="2"/>
  <c r="O7636" i="2"/>
  <c r="I7636" i="2"/>
  <c r="E7636" i="2"/>
  <c r="J7638" i="2" l="1"/>
  <c r="L7638" i="2"/>
  <c r="C7638" i="2"/>
  <c r="D7638" i="2"/>
  <c r="H7638" i="2" s="1"/>
  <c r="A7638" i="2"/>
  <c r="F7638" i="2"/>
  <c r="G7638" i="2"/>
  <c r="B7639" i="2"/>
  <c r="N7638" i="2"/>
  <c r="K7638" i="2"/>
  <c r="M7637" i="2"/>
  <c r="P7637" i="2" s="1"/>
  <c r="Q7637" i="2"/>
  <c r="R7637" i="2" s="1"/>
  <c r="S7637" i="2"/>
  <c r="O7637" i="2"/>
  <c r="U7636" i="2"/>
  <c r="T7636" i="2"/>
  <c r="I7637" i="2"/>
  <c r="E7637" i="2"/>
  <c r="I7638" i="2" l="1"/>
  <c r="E7638" i="2"/>
  <c r="O7638" i="2"/>
  <c r="Q7638" i="2"/>
  <c r="R7638" i="2" s="1"/>
  <c r="M7638" i="2"/>
  <c r="P7638" i="2" s="1"/>
  <c r="S7638" i="2"/>
  <c r="U7637" i="2"/>
  <c r="T7637" i="2"/>
  <c r="D7639" i="2"/>
  <c r="H7639" i="2" s="1"/>
  <c r="A7639" i="2"/>
  <c r="N7639" i="2"/>
  <c r="F7639" i="2"/>
  <c r="L7639" i="2"/>
  <c r="C7639" i="2"/>
  <c r="K7639" i="2"/>
  <c r="J7639" i="2"/>
  <c r="G7639" i="2"/>
  <c r="B7640" i="2"/>
  <c r="O7639" i="2" l="1"/>
  <c r="E7639" i="2"/>
  <c r="I7639" i="2"/>
  <c r="T7638" i="2"/>
  <c r="U7638" i="2"/>
  <c r="G7640" i="2"/>
  <c r="B7641" i="2"/>
  <c r="C7640" i="2"/>
  <c r="A7640" i="2"/>
  <c r="F7640" i="2"/>
  <c r="N7640" i="2"/>
  <c r="D7640" i="2"/>
  <c r="H7640" i="2" s="1"/>
  <c r="L7640" i="2"/>
  <c r="K7640" i="2"/>
  <c r="J7640" i="2"/>
  <c r="Q7639" i="2"/>
  <c r="R7639" i="2" s="1"/>
  <c r="M7639" i="2"/>
  <c r="P7639" i="2" s="1"/>
  <c r="S7639" i="2"/>
  <c r="O7640" i="2" l="1"/>
  <c r="U7639" i="2"/>
  <c r="T7639" i="2"/>
  <c r="M7640" i="2"/>
  <c r="P7640" i="2" s="1"/>
  <c r="Q7640" i="2"/>
  <c r="R7640" i="2" s="1"/>
  <c r="S7640" i="2"/>
  <c r="I7640" i="2"/>
  <c r="E7640" i="2"/>
  <c r="J7641" i="2"/>
  <c r="D7641" i="2"/>
  <c r="H7641" i="2" s="1"/>
  <c r="L7641" i="2"/>
  <c r="C7641" i="2"/>
  <c r="A7641" i="2"/>
  <c r="G7641" i="2"/>
  <c r="F7641" i="2"/>
  <c r="B7642" i="2"/>
  <c r="N7641" i="2"/>
  <c r="O7641" i="2" s="1"/>
  <c r="K7641" i="2"/>
  <c r="Q7641" i="2" l="1"/>
  <c r="R7641" i="2" s="1"/>
  <c r="M7641" i="2"/>
  <c r="P7641" i="2" s="1"/>
  <c r="S7641" i="2"/>
  <c r="L7642" i="2"/>
  <c r="C7642" i="2"/>
  <c r="K7642" i="2"/>
  <c r="J7642" i="2"/>
  <c r="B7643" i="2"/>
  <c r="A7642" i="2"/>
  <c r="G7642" i="2"/>
  <c r="F7642" i="2"/>
  <c r="N7642" i="2"/>
  <c r="D7642" i="2"/>
  <c r="H7642" i="2" s="1"/>
  <c r="E7641" i="2"/>
  <c r="I7641" i="2"/>
  <c r="U7640" i="2"/>
  <c r="T7640" i="2"/>
  <c r="O7642" i="2" l="1"/>
  <c r="L7643" i="2"/>
  <c r="K7643" i="2"/>
  <c r="C7643" i="2"/>
  <c r="J7643" i="2"/>
  <c r="G7643" i="2"/>
  <c r="B7644" i="2"/>
  <c r="F7643" i="2"/>
  <c r="N7643" i="2"/>
  <c r="D7643" i="2"/>
  <c r="H7643" i="2" s="1"/>
  <c r="A7643" i="2"/>
  <c r="M7642" i="2"/>
  <c r="P7642" i="2" s="1"/>
  <c r="S7642" i="2"/>
  <c r="Q7642" i="2"/>
  <c r="R7642" i="2" s="1"/>
  <c r="E7642" i="2"/>
  <c r="I7642" i="2"/>
  <c r="U7641" i="2"/>
  <c r="T7641" i="2"/>
  <c r="O7643" i="2" l="1"/>
  <c r="U7642" i="2"/>
  <c r="T7642" i="2"/>
  <c r="N7644" i="2"/>
  <c r="K7644" i="2"/>
  <c r="D7644" i="2"/>
  <c r="H7644" i="2" s="1"/>
  <c r="C7644" i="2"/>
  <c r="J7644" i="2"/>
  <c r="A7644" i="2"/>
  <c r="G7644" i="2"/>
  <c r="L7644" i="2"/>
  <c r="B7645" i="2"/>
  <c r="F7644" i="2"/>
  <c r="I7643" i="2"/>
  <c r="E7643" i="2"/>
  <c r="M7643" i="2"/>
  <c r="P7643" i="2" s="1"/>
  <c r="S7643" i="2"/>
  <c r="Q7643" i="2"/>
  <c r="R7643" i="2" s="1"/>
  <c r="T7643" i="2" l="1"/>
  <c r="U7643" i="2"/>
  <c r="A7645" i="2"/>
  <c r="F7645" i="2"/>
  <c r="N7645" i="2"/>
  <c r="D7645" i="2"/>
  <c r="H7645" i="2" s="1"/>
  <c r="L7645" i="2"/>
  <c r="C7645" i="2"/>
  <c r="K7645" i="2"/>
  <c r="B7646" i="2"/>
  <c r="J7645" i="2"/>
  <c r="G7645" i="2"/>
  <c r="E7644" i="2"/>
  <c r="I7644" i="2"/>
  <c r="M7644" i="2"/>
  <c r="P7644" i="2" s="1"/>
  <c r="S7644" i="2"/>
  <c r="Q7644" i="2"/>
  <c r="R7644" i="2" s="1"/>
  <c r="O7644" i="2"/>
  <c r="O7645" i="2" l="1"/>
  <c r="U7644" i="2"/>
  <c r="T7644" i="2"/>
  <c r="K7646" i="2"/>
  <c r="J7646" i="2"/>
  <c r="G7646" i="2"/>
  <c r="B7647" i="2"/>
  <c r="F7646" i="2"/>
  <c r="C7646" i="2"/>
  <c r="N7646" i="2"/>
  <c r="L7646" i="2"/>
  <c r="D7646" i="2"/>
  <c r="H7646" i="2" s="1"/>
  <c r="A7646" i="2"/>
  <c r="S7645" i="2"/>
  <c r="Q7645" i="2"/>
  <c r="R7645" i="2" s="1"/>
  <c r="M7645" i="2"/>
  <c r="P7645" i="2" s="1"/>
  <c r="I7645" i="2"/>
  <c r="E7645" i="2"/>
  <c r="U7645" i="2" l="1"/>
  <c r="T7645" i="2"/>
  <c r="O7646" i="2"/>
  <c r="I7646" i="2"/>
  <c r="E7646" i="2"/>
  <c r="C7647" i="2"/>
  <c r="K7647" i="2"/>
  <c r="J7647" i="2"/>
  <c r="N7647" i="2"/>
  <c r="A7647" i="2"/>
  <c r="G7647" i="2"/>
  <c r="B7648" i="2"/>
  <c r="L7647" i="2"/>
  <c r="F7647" i="2"/>
  <c r="D7647" i="2"/>
  <c r="H7647" i="2" s="1"/>
  <c r="S7646" i="2"/>
  <c r="Q7646" i="2"/>
  <c r="R7646" i="2" s="1"/>
  <c r="M7646" i="2"/>
  <c r="P7646" i="2" s="1"/>
  <c r="U7646" i="2" l="1"/>
  <c r="T7646" i="2"/>
  <c r="B7649" i="2"/>
  <c r="A7648" i="2"/>
  <c r="F7648" i="2"/>
  <c r="N7648" i="2"/>
  <c r="D7648" i="2"/>
  <c r="H7648" i="2" s="1"/>
  <c r="L7648" i="2"/>
  <c r="C7648" i="2"/>
  <c r="J7648" i="2"/>
  <c r="K7648" i="2"/>
  <c r="G7648" i="2"/>
  <c r="O7647" i="2"/>
  <c r="M7647" i="2"/>
  <c r="P7647" i="2" s="1"/>
  <c r="S7647" i="2"/>
  <c r="Q7647" i="2"/>
  <c r="R7647" i="2" s="1"/>
  <c r="E7647" i="2"/>
  <c r="I7647" i="2"/>
  <c r="O7648" i="2" l="1"/>
  <c r="U7647" i="2"/>
  <c r="T7647" i="2"/>
  <c r="Q7648" i="2"/>
  <c r="R7648" i="2" s="1"/>
  <c r="M7648" i="2"/>
  <c r="P7648" i="2" s="1"/>
  <c r="S7648" i="2"/>
  <c r="I7648" i="2"/>
  <c r="E7648" i="2"/>
  <c r="L7649" i="2"/>
  <c r="K7649" i="2"/>
  <c r="J7649" i="2"/>
  <c r="A7649" i="2"/>
  <c r="G7649" i="2"/>
  <c r="B7650" i="2"/>
  <c r="F7649" i="2"/>
  <c r="D7649" i="2"/>
  <c r="H7649" i="2" s="1"/>
  <c r="N7649" i="2"/>
  <c r="C7649" i="2"/>
  <c r="O7649" i="2" l="1"/>
  <c r="E7649" i="2"/>
  <c r="I7649" i="2"/>
  <c r="K7650" i="2"/>
  <c r="J7650" i="2"/>
  <c r="N7650" i="2"/>
  <c r="A7650" i="2"/>
  <c r="G7650" i="2"/>
  <c r="B7651" i="2"/>
  <c r="F7650" i="2"/>
  <c r="D7650" i="2"/>
  <c r="H7650" i="2" s="1"/>
  <c r="L7650" i="2"/>
  <c r="C7650" i="2"/>
  <c r="Q7649" i="2"/>
  <c r="R7649" i="2" s="1"/>
  <c r="S7649" i="2"/>
  <c r="M7649" i="2"/>
  <c r="P7649" i="2" s="1"/>
  <c r="U7648" i="2"/>
  <c r="T7648" i="2"/>
  <c r="U7649" i="2" l="1"/>
  <c r="T7649" i="2"/>
  <c r="E7650" i="2"/>
  <c r="I7650" i="2"/>
  <c r="L7651" i="2"/>
  <c r="J7651" i="2"/>
  <c r="C7651" i="2"/>
  <c r="A7651" i="2"/>
  <c r="G7651" i="2"/>
  <c r="B7652" i="2"/>
  <c r="F7651" i="2"/>
  <c r="N7651" i="2"/>
  <c r="D7651" i="2"/>
  <c r="H7651" i="2" s="1"/>
  <c r="K7651" i="2"/>
  <c r="O7650" i="2"/>
  <c r="M7650" i="2"/>
  <c r="P7650" i="2" s="1"/>
  <c r="S7650" i="2"/>
  <c r="Q7650" i="2"/>
  <c r="R7650" i="2" s="1"/>
  <c r="O7651" i="2" l="1"/>
  <c r="U7650" i="2"/>
  <c r="T7650" i="2"/>
  <c r="S7651" i="2"/>
  <c r="Q7651" i="2"/>
  <c r="R7651" i="2" s="1"/>
  <c r="M7651" i="2"/>
  <c r="P7651" i="2" s="1"/>
  <c r="K7652" i="2"/>
  <c r="J7652" i="2"/>
  <c r="A7652" i="2"/>
  <c r="G7652" i="2"/>
  <c r="D7652" i="2"/>
  <c r="H7652" i="2" s="1"/>
  <c r="B7653" i="2"/>
  <c r="N7652" i="2"/>
  <c r="F7652" i="2"/>
  <c r="C7652" i="2"/>
  <c r="L7652" i="2"/>
  <c r="I7651" i="2"/>
  <c r="E7651" i="2"/>
  <c r="O7652" i="2" l="1"/>
  <c r="E7652" i="2"/>
  <c r="I7652" i="2"/>
  <c r="C7653" i="2"/>
  <c r="K7653" i="2"/>
  <c r="A7653" i="2"/>
  <c r="J7653" i="2"/>
  <c r="N7653" i="2"/>
  <c r="G7653" i="2"/>
  <c r="B7654" i="2"/>
  <c r="F7653" i="2"/>
  <c r="D7653" i="2"/>
  <c r="H7653" i="2" s="1"/>
  <c r="L7653" i="2"/>
  <c r="Q7652" i="2"/>
  <c r="R7652" i="2" s="1"/>
  <c r="S7652" i="2"/>
  <c r="M7652" i="2"/>
  <c r="P7652" i="2" s="1"/>
  <c r="U7651" i="2"/>
  <c r="T7651" i="2"/>
  <c r="O7653" i="2" l="1"/>
  <c r="U7652" i="2"/>
  <c r="T7652" i="2"/>
  <c r="G7654" i="2"/>
  <c r="B7655" i="2"/>
  <c r="F7654" i="2"/>
  <c r="L7654" i="2"/>
  <c r="N7654" i="2"/>
  <c r="K7654" i="2"/>
  <c r="J7654" i="2"/>
  <c r="D7654" i="2"/>
  <c r="H7654" i="2" s="1"/>
  <c r="C7654" i="2"/>
  <c r="A7654" i="2"/>
  <c r="S7653" i="2"/>
  <c r="Q7653" i="2"/>
  <c r="R7653" i="2" s="1"/>
  <c r="M7653" i="2"/>
  <c r="P7653" i="2" s="1"/>
  <c r="I7653" i="2"/>
  <c r="E7653" i="2"/>
  <c r="O7654" i="2" l="1"/>
  <c r="U7653" i="2"/>
  <c r="T7653" i="2"/>
  <c r="I7654" i="2"/>
  <c r="E7654" i="2"/>
  <c r="S7654" i="2"/>
  <c r="Q7654" i="2"/>
  <c r="R7654" i="2" s="1"/>
  <c r="M7654" i="2"/>
  <c r="P7654" i="2" s="1"/>
  <c r="G7655" i="2"/>
  <c r="D7655" i="2"/>
  <c r="H7655" i="2" s="1"/>
  <c r="N7655" i="2"/>
  <c r="L7655" i="2"/>
  <c r="C7655" i="2"/>
  <c r="K7655" i="2"/>
  <c r="J7655" i="2"/>
  <c r="F7655" i="2"/>
  <c r="A7655" i="2"/>
  <c r="B7656" i="2"/>
  <c r="K7656" i="2" l="1"/>
  <c r="A7656" i="2"/>
  <c r="G7656" i="2"/>
  <c r="B7657" i="2"/>
  <c r="F7656" i="2"/>
  <c r="N7656" i="2"/>
  <c r="D7656" i="2"/>
  <c r="H7656" i="2" s="1"/>
  <c r="L7656" i="2"/>
  <c r="C7656" i="2"/>
  <c r="J7656" i="2"/>
  <c r="M7655" i="2"/>
  <c r="P7655" i="2" s="1"/>
  <c r="S7655" i="2"/>
  <c r="Q7655" i="2"/>
  <c r="R7655" i="2" s="1"/>
  <c r="E7655" i="2"/>
  <c r="I7655" i="2"/>
  <c r="O7655" i="2"/>
  <c r="T7654" i="2"/>
  <c r="U7654" i="2"/>
  <c r="O7656" i="2" l="1"/>
  <c r="U7655" i="2"/>
  <c r="T7655" i="2"/>
  <c r="I7656" i="2"/>
  <c r="E7656" i="2"/>
  <c r="B7658" i="2"/>
  <c r="F7657" i="2"/>
  <c r="L7657" i="2"/>
  <c r="N7657" i="2"/>
  <c r="K7657" i="2"/>
  <c r="J7657" i="2"/>
  <c r="D7657" i="2"/>
  <c r="H7657" i="2" s="1"/>
  <c r="C7657" i="2"/>
  <c r="A7657" i="2"/>
  <c r="G7657" i="2"/>
  <c r="S7656" i="2"/>
  <c r="Q7656" i="2"/>
  <c r="R7656" i="2" s="1"/>
  <c r="M7656" i="2"/>
  <c r="P7656" i="2" s="1"/>
  <c r="O7657" i="2" l="1"/>
  <c r="U7656" i="2"/>
  <c r="T7656" i="2"/>
  <c r="E7657" i="2"/>
  <c r="I7657" i="2"/>
  <c r="S7657" i="2"/>
  <c r="Q7657" i="2"/>
  <c r="R7657" i="2" s="1"/>
  <c r="M7657" i="2"/>
  <c r="P7657" i="2" s="1"/>
  <c r="B7659" i="2"/>
  <c r="N7658" i="2"/>
  <c r="D7658" i="2"/>
  <c r="H7658" i="2" s="1"/>
  <c r="L7658" i="2"/>
  <c r="C7658" i="2"/>
  <c r="K7658" i="2"/>
  <c r="J7658" i="2"/>
  <c r="F7658" i="2"/>
  <c r="A7658" i="2"/>
  <c r="G7658" i="2"/>
  <c r="O7658" i="2" l="1"/>
  <c r="M7658" i="2"/>
  <c r="P7658" i="2" s="1"/>
  <c r="S7658" i="2"/>
  <c r="Q7658" i="2"/>
  <c r="R7658" i="2" s="1"/>
  <c r="E7658" i="2"/>
  <c r="I7658" i="2"/>
  <c r="A7659" i="2"/>
  <c r="J7659" i="2"/>
  <c r="G7659" i="2"/>
  <c r="B7660" i="2"/>
  <c r="F7659" i="2"/>
  <c r="N7659" i="2"/>
  <c r="D7659" i="2"/>
  <c r="H7659" i="2" s="1"/>
  <c r="K7659" i="2"/>
  <c r="L7659" i="2"/>
  <c r="C7659" i="2"/>
  <c r="U7657" i="2"/>
  <c r="T7657" i="2"/>
  <c r="I7659" i="2" l="1"/>
  <c r="E7659" i="2"/>
  <c r="Q7659" i="2"/>
  <c r="R7659" i="2" s="1"/>
  <c r="S7659" i="2"/>
  <c r="M7659" i="2"/>
  <c r="P7659" i="2" s="1"/>
  <c r="O7659" i="2"/>
  <c r="K7660" i="2"/>
  <c r="D7660" i="2"/>
  <c r="H7660" i="2" s="1"/>
  <c r="C7660" i="2"/>
  <c r="J7660" i="2"/>
  <c r="A7660" i="2"/>
  <c r="G7660" i="2"/>
  <c r="N7660" i="2"/>
  <c r="B7661" i="2"/>
  <c r="F7660" i="2"/>
  <c r="L7660" i="2"/>
  <c r="U7658" i="2"/>
  <c r="T7658" i="2"/>
  <c r="O7660" i="2" l="1"/>
  <c r="B7662" i="2"/>
  <c r="F7661" i="2"/>
  <c r="N7661" i="2"/>
  <c r="D7661" i="2"/>
  <c r="H7661" i="2" s="1"/>
  <c r="L7661" i="2"/>
  <c r="C7661" i="2"/>
  <c r="K7661" i="2"/>
  <c r="A7661" i="2"/>
  <c r="J7661" i="2"/>
  <c r="G7661" i="2"/>
  <c r="E7660" i="2"/>
  <c r="I7660" i="2"/>
  <c r="Q7660" i="2"/>
  <c r="R7660" i="2" s="1"/>
  <c r="M7660" i="2"/>
  <c r="P7660" i="2" s="1"/>
  <c r="S7660" i="2"/>
  <c r="U7659" i="2"/>
  <c r="T7659" i="2"/>
  <c r="U7660" i="2" l="1"/>
  <c r="T7660" i="2"/>
  <c r="Q7661" i="2"/>
  <c r="R7661" i="2" s="1"/>
  <c r="M7661" i="2"/>
  <c r="P7661" i="2" s="1"/>
  <c r="S7661" i="2"/>
  <c r="I7661" i="2"/>
  <c r="E7661" i="2"/>
  <c r="O7661" i="2"/>
  <c r="A7662" i="2"/>
  <c r="K7662" i="2"/>
  <c r="J7662" i="2"/>
  <c r="G7662" i="2"/>
  <c r="B7663" i="2"/>
  <c r="F7662" i="2"/>
  <c r="L7662" i="2"/>
  <c r="N7662" i="2"/>
  <c r="D7662" i="2"/>
  <c r="H7662" i="2" s="1"/>
  <c r="C7662" i="2"/>
  <c r="I7662" i="2" l="1"/>
  <c r="E7662" i="2"/>
  <c r="O7662" i="2"/>
  <c r="F7663" i="2"/>
  <c r="D7663" i="2"/>
  <c r="H7663" i="2" s="1"/>
  <c r="C7663" i="2"/>
  <c r="K7663" i="2"/>
  <c r="J7663" i="2"/>
  <c r="G7663" i="2"/>
  <c r="A7663" i="2"/>
  <c r="N7663" i="2"/>
  <c r="B7664" i="2"/>
  <c r="L7663" i="2"/>
  <c r="Q7662" i="2"/>
  <c r="R7662" i="2" s="1"/>
  <c r="M7662" i="2"/>
  <c r="P7662" i="2" s="1"/>
  <c r="S7662" i="2"/>
  <c r="U7661" i="2"/>
  <c r="T7661" i="2"/>
  <c r="U7662" i="2" l="1"/>
  <c r="T7662" i="2"/>
  <c r="L7664" i="2"/>
  <c r="C7664" i="2"/>
  <c r="J7664" i="2"/>
  <c r="K7664" i="2"/>
  <c r="G7664" i="2"/>
  <c r="B7665" i="2"/>
  <c r="A7664" i="2"/>
  <c r="F7664" i="2"/>
  <c r="N7664" i="2"/>
  <c r="D7664" i="2"/>
  <c r="H7664" i="2" s="1"/>
  <c r="O7663" i="2"/>
  <c r="M7663" i="2"/>
  <c r="P7663" i="2" s="1"/>
  <c r="S7663" i="2"/>
  <c r="Q7663" i="2"/>
  <c r="R7663" i="2" s="1"/>
  <c r="E7663" i="2"/>
  <c r="I7663" i="2"/>
  <c r="O7664" i="2" l="1"/>
  <c r="U7663" i="2"/>
  <c r="T7663" i="2"/>
  <c r="F7665" i="2"/>
  <c r="D7665" i="2"/>
  <c r="H7665" i="2" s="1"/>
  <c r="N7665" i="2"/>
  <c r="C7665" i="2"/>
  <c r="L7665" i="2"/>
  <c r="K7665" i="2"/>
  <c r="J7665" i="2"/>
  <c r="A7665" i="2"/>
  <c r="G7665" i="2"/>
  <c r="B7666" i="2"/>
  <c r="Q7664" i="2"/>
  <c r="R7664" i="2" s="1"/>
  <c r="M7664" i="2"/>
  <c r="P7664" i="2" s="1"/>
  <c r="S7664" i="2"/>
  <c r="I7664" i="2"/>
  <c r="E7664" i="2"/>
  <c r="U7664" i="2" l="1"/>
  <c r="T7664" i="2"/>
  <c r="B7667" i="2"/>
  <c r="F7666" i="2"/>
  <c r="D7666" i="2"/>
  <c r="H7666" i="2" s="1"/>
  <c r="L7666" i="2"/>
  <c r="C7666" i="2"/>
  <c r="K7666" i="2"/>
  <c r="J7666" i="2"/>
  <c r="N7666" i="2"/>
  <c r="A7666" i="2"/>
  <c r="G7666" i="2"/>
  <c r="M7665" i="2"/>
  <c r="P7665" i="2" s="1"/>
  <c r="S7665" i="2"/>
  <c r="Q7665" i="2"/>
  <c r="R7665" i="2" s="1"/>
  <c r="I7665" i="2"/>
  <c r="E7665" i="2"/>
  <c r="O7665" i="2"/>
  <c r="U7665" i="2" l="1"/>
  <c r="T7665" i="2"/>
  <c r="O7666" i="2"/>
  <c r="M7666" i="2"/>
  <c r="P7666" i="2" s="1"/>
  <c r="S7666" i="2"/>
  <c r="Q7666" i="2"/>
  <c r="R7666" i="2" s="1"/>
  <c r="E7666" i="2"/>
  <c r="I7666" i="2"/>
  <c r="A7667" i="2"/>
  <c r="G7667" i="2"/>
  <c r="B7668" i="2"/>
  <c r="F7667" i="2"/>
  <c r="N7667" i="2"/>
  <c r="D7667" i="2"/>
  <c r="H7667" i="2" s="1"/>
  <c r="K7667" i="2"/>
  <c r="L7667" i="2"/>
  <c r="J7667" i="2"/>
  <c r="C7667" i="2"/>
  <c r="O7667" i="2" l="1"/>
  <c r="E7667" i="2"/>
  <c r="I7667" i="2"/>
  <c r="M7667" i="2"/>
  <c r="P7667" i="2" s="1"/>
  <c r="S7667" i="2"/>
  <c r="Q7667" i="2"/>
  <c r="R7667" i="2" s="1"/>
  <c r="K7668" i="2"/>
  <c r="C7668" i="2"/>
  <c r="J7668" i="2"/>
  <c r="A7668" i="2"/>
  <c r="G7668" i="2"/>
  <c r="N7668" i="2"/>
  <c r="B7669" i="2"/>
  <c r="F7668" i="2"/>
  <c r="D7668" i="2"/>
  <c r="H7668" i="2" s="1"/>
  <c r="L7668" i="2"/>
  <c r="U7666" i="2"/>
  <c r="T7666" i="2"/>
  <c r="O7668" i="2" l="1"/>
  <c r="K7669" i="2"/>
  <c r="A7669" i="2"/>
  <c r="L7669" i="2"/>
  <c r="J7669" i="2"/>
  <c r="N7669" i="2"/>
  <c r="G7669" i="2"/>
  <c r="B7670" i="2"/>
  <c r="F7669" i="2"/>
  <c r="D7669" i="2"/>
  <c r="H7669" i="2" s="1"/>
  <c r="C7669" i="2"/>
  <c r="E7668" i="2"/>
  <c r="I7668" i="2"/>
  <c r="M7668" i="2"/>
  <c r="P7668" i="2" s="1"/>
  <c r="S7668" i="2"/>
  <c r="Q7668" i="2"/>
  <c r="R7668" i="2" s="1"/>
  <c r="U7667" i="2"/>
  <c r="T7667" i="2"/>
  <c r="O7669" i="2" l="1"/>
  <c r="U7668" i="2"/>
  <c r="T7668" i="2"/>
  <c r="E7669" i="2"/>
  <c r="I7669" i="2"/>
  <c r="B7671" i="2"/>
  <c r="F7670" i="2"/>
  <c r="L7670" i="2"/>
  <c r="N7670" i="2"/>
  <c r="K7670" i="2"/>
  <c r="D7670" i="2"/>
  <c r="H7670" i="2" s="1"/>
  <c r="J7670" i="2"/>
  <c r="A7670" i="2"/>
  <c r="C7670" i="2"/>
  <c r="G7670" i="2"/>
  <c r="M7669" i="2"/>
  <c r="P7669" i="2" s="1"/>
  <c r="Q7669" i="2"/>
  <c r="R7669" i="2" s="1"/>
  <c r="S7669" i="2"/>
  <c r="U7669" i="2" l="1"/>
  <c r="T7669" i="2"/>
  <c r="E7670" i="2"/>
  <c r="I7670" i="2"/>
  <c r="S7670" i="2"/>
  <c r="Q7670" i="2"/>
  <c r="R7670" i="2" s="1"/>
  <c r="M7670" i="2"/>
  <c r="P7670" i="2" s="1"/>
  <c r="O7670" i="2"/>
  <c r="D7671" i="2"/>
  <c r="H7671" i="2" s="1"/>
  <c r="N7671" i="2"/>
  <c r="L7671" i="2"/>
  <c r="C7671" i="2"/>
  <c r="K7671" i="2"/>
  <c r="A7671" i="2"/>
  <c r="F7671" i="2"/>
  <c r="J7671" i="2"/>
  <c r="G7671" i="2"/>
  <c r="B7672" i="2"/>
  <c r="K7672" i="2" l="1"/>
  <c r="A7672" i="2"/>
  <c r="J7672" i="2"/>
  <c r="G7672" i="2"/>
  <c r="F7672" i="2"/>
  <c r="N7672" i="2"/>
  <c r="D7672" i="2"/>
  <c r="H7672" i="2" s="1"/>
  <c r="L7672" i="2"/>
  <c r="C7672" i="2"/>
  <c r="M7671" i="2"/>
  <c r="P7671" i="2" s="1"/>
  <c r="S7671" i="2"/>
  <c r="Q7671" i="2"/>
  <c r="R7671" i="2" s="1"/>
  <c r="E7671" i="2"/>
  <c r="I7671" i="2"/>
  <c r="O7671" i="2"/>
  <c r="T7670" i="2"/>
  <c r="U7670" i="2"/>
  <c r="O7672" i="2" l="1"/>
  <c r="U7671" i="2"/>
  <c r="T7671" i="2"/>
  <c r="I7672" i="2"/>
  <c r="E7672" i="2"/>
  <c r="Q7672" i="2"/>
  <c r="R7672" i="2" s="1"/>
  <c r="M7672" i="2"/>
  <c r="P7672" i="2" s="1"/>
  <c r="S7672" i="2"/>
  <c r="U7672" i="2" l="1"/>
  <c r="T767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joy</author>
  </authors>
  <commentList>
    <comment ref="B2" authorId="0" shapeId="0" xr:uid="{00000000-0006-0000-0000-000001000000}">
      <text>
        <r>
          <rPr>
            <b/>
            <sz val="8"/>
            <color indexed="81"/>
            <rFont val="Tahoma"/>
            <charset val="1"/>
          </rPr>
          <t>Edit this cell to change the starting point.</t>
        </r>
      </text>
    </comment>
  </commentList>
</comments>
</file>

<file path=xl/sharedStrings.xml><?xml version="1.0" encoding="utf-8"?>
<sst xmlns="http://schemas.openxmlformats.org/spreadsheetml/2006/main" count="54" uniqueCount="53">
  <si>
    <t>DateKey</t>
  </si>
  <si>
    <t>FullDate</t>
  </si>
  <si>
    <t>DateName</t>
  </si>
  <si>
    <t>DayOfWeek</t>
  </si>
  <si>
    <t>DayNameOfWeek</t>
  </si>
  <si>
    <t>DayOfMonth</t>
  </si>
  <si>
    <t>DayOfYear</t>
  </si>
  <si>
    <t>WeekdayWeekend</t>
  </si>
  <si>
    <t>WeekOfYear</t>
  </si>
  <si>
    <t>MonthName</t>
  </si>
  <si>
    <t>MonthOfYear</t>
  </si>
  <si>
    <t>IsLastDayOfMonth</t>
  </si>
  <si>
    <t>CalendarQuarter</t>
  </si>
  <si>
    <t>CalendarYear</t>
  </si>
  <si>
    <t>CalendarYearMonth</t>
  </si>
  <si>
    <t>CalendarYearQtr</t>
  </si>
  <si>
    <t>FiscalMonthOfYear</t>
  </si>
  <si>
    <t>FiscalQuarter</t>
  </si>
  <si>
    <t>FiscalYear</t>
  </si>
  <si>
    <t>FiscalYearMonth</t>
  </si>
  <si>
    <t>FiscalYearQtr</t>
  </si>
  <si>
    <t>/* Drop table dbo.DimDate */</t>
  </si>
  <si>
    <t>IF EXISTS (SELECT * FROM dbo.sysobjects WHERE id = OBJECT_ID(N'dbo.DimDate') AND OBJECTPROPERTY(id, N'IsUserTable') = 1)</t>
  </si>
  <si>
    <t xml:space="preserve">DROP TABLE dbo.DimDate </t>
  </si>
  <si>
    <t>;</t>
  </si>
  <si>
    <t>/* Create table dbo.DimDate */</t>
  </si>
  <si>
    <t>CREATE TABLE dbo.DimDate (</t>
  </si>
  <si>
    <t xml:space="preserve">   [DateKey]  int   NOT NULL</t>
  </si>
  <si>
    <t>,  [FullDate]  date   NULL</t>
  </si>
  <si>
    <t>,  [DateName]  nchar(11)   NOT NULL</t>
  </si>
  <si>
    <t>,  [DayOfWeek]  tinyint   NOT NULL</t>
  </si>
  <si>
    <t>,  [DayNameOfWeek]  nchar(10)   NOT NULL</t>
  </si>
  <si>
    <t>,  [DayOfMonth]  tinyint   NOT NULL</t>
  </si>
  <si>
    <t>,  [DayOfYear]  smallint   NOT NULL</t>
  </si>
  <si>
    <t>,  [WeekdayWeekend]  nchar(10)   NOT NULL</t>
  </si>
  <si>
    <t>,  [WeekOfYear]  tinyint   NOT NULL</t>
  </si>
  <si>
    <t>,  [MonthName]  nchar(10)   NOT NULL</t>
  </si>
  <si>
    <t>,  [MonthOfYear]  tinyint   NOT NULL</t>
  </si>
  <si>
    <t>,  [IsLastDayOfMonth]  nchar(1)   NOT NULL</t>
  </si>
  <si>
    <t>,  [CalendarQuarter]  tinyint   NOT NULL</t>
  </si>
  <si>
    <t>,  [CalendarYear]  smallint   NOT NULL</t>
  </si>
  <si>
    <t>,  [CalendarYearMonth]  nchar(10)   NOT NULL</t>
  </si>
  <si>
    <t>,  [CalendarYearQtr]  nchar(10)   NOT NULL</t>
  </si>
  <si>
    <t>,  [FiscalMonthOfYear]  tinyint   NOT NULL</t>
  </si>
  <si>
    <t>,  [FiscalQuarter]  tinyint   NOT NULL</t>
  </si>
  <si>
    <t>,  [FiscalYear]  int   NOT NULL</t>
  </si>
  <si>
    <t>,  [FiscalYearMonth]  nchar(10)   NOT NULL</t>
  </si>
  <si>
    <t>,  [FiscalYearQtr]  nchar(10)   NOT NULL</t>
  </si>
  <si>
    <t>,  [InsertAuditKey]  int   NOT NULL</t>
  </si>
  <si>
    <t>,  [UpdateAuditKey]  int   NOT NULL</t>
  </si>
  <si>
    <t xml:space="preserve">, CONSTRAINT [PK_dbo.DimDate] PRIMARY KEY CLUSTERED </t>
  </si>
  <si>
    <t>( [DateKey] )</t>
  </si>
  <si>
    <t>) ON [PRIMARY]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</si>
</sst>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5" x14ac:knownFonts="1">
    <font>
      <sz val="10"/>
      <name val="Arial"/>
    </font>
    <font>
      <sz val="10"/>
      <name val="Arial"/>
    </font>
    <font>
      <sz val="8"/>
      <name val="Arial"/>
      <family val="2"/>
    </font>
    <font>
      <sz val="8"/>
      <name val="Arial"/>
    </font>
    <font>
      <b/>
      <sz val="8"/>
      <color indexed="81"/>
      <name val="Tahoma"/>
      <charset val="1"/>
    </font>
  </fonts>
  <fills count="4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14" fontId="0" fillId="0" borderId="0" xfId="0" applyNumberFormat="1"/>
    <xf numFmtId="164" fontId="0" fillId="0" borderId="0" xfId="1" applyNumberFormat="1" applyFont="1"/>
    <xf numFmtId="14" fontId="0" fillId="2" borderId="0" xfId="0" applyNumberFormat="1" applyFill="1"/>
    <xf numFmtId="0" fontId="2" fillId="3" borderId="1" xfId="0" applyFont="1" applyFill="1" applyBorder="1" applyAlignment="1">
      <alignment horizontal="center" vertical="top"/>
    </xf>
    <xf numFmtId="0" fontId="0" fillId="3" borderId="0" xfId="0" applyFill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672"/>
  <sheetViews>
    <sheetView tabSelected="1" workbookViewId="0">
      <pane xSplit="2" ySplit="1" topLeftCell="C2" activePane="bottomRight" state="frozenSplit"/>
      <selection pane="topRight"/>
      <selection pane="bottomLeft" activeCell="A2" sqref="A2"/>
      <selection pane="bottomRight" activeCell="F2" sqref="F2"/>
    </sheetView>
  </sheetViews>
  <sheetFormatPr defaultRowHeight="13.2" x14ac:dyDescent="0.25"/>
  <cols>
    <col min="1" max="1" width="9" bestFit="1" customWidth="1"/>
    <col min="2" max="3" width="10.109375" bestFit="1" customWidth="1"/>
    <col min="4" max="4" width="9.33203125" bestFit="1" customWidth="1"/>
    <col min="5" max="5" width="13.33203125" bestFit="1" customWidth="1"/>
    <col min="6" max="6" width="9.5546875" bestFit="1" customWidth="1"/>
    <col min="7" max="7" width="8.88671875" bestFit="1" customWidth="1"/>
    <col min="8" max="8" width="14" bestFit="1" customWidth="1"/>
    <col min="9" max="9" width="10" bestFit="1" customWidth="1"/>
    <col min="10" max="10" width="9" bestFit="1" customWidth="1"/>
    <col min="11" max="11" width="10.33203125" bestFit="1" customWidth="1"/>
    <col min="12" max="12" width="13.88671875" bestFit="1" customWidth="1"/>
    <col min="13" max="13" width="12.44140625" bestFit="1" customWidth="1"/>
    <col min="14" max="14" width="10.5546875" bestFit="1" customWidth="1"/>
    <col min="15" max="15" width="14.88671875" bestFit="1" customWidth="1"/>
    <col min="16" max="16" width="12.6640625" bestFit="1" customWidth="1"/>
    <col min="17" max="17" width="14.44140625" bestFit="1" customWidth="1"/>
    <col min="18" max="18" width="10.33203125" bestFit="1" customWidth="1"/>
    <col min="19" max="19" width="8.44140625" bestFit="1" customWidth="1"/>
    <col min="20" max="20" width="12.5546875" bestFit="1" customWidth="1"/>
    <col min="21" max="21" width="10.5546875" bestFit="1" customWidth="1"/>
  </cols>
  <sheetData>
    <row r="1" spans="1:21" s="5" customForma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 x14ac:dyDescent="0.25">
      <c r="A2" t="str">
        <f>TEXT(B2,"yyyymmdd")</f>
        <v>20000101</v>
      </c>
      <c r="B2" s="3">
        <v>36526</v>
      </c>
      <c r="C2" s="1" t="str">
        <f>TEXT(B2,"yyyy/mm/dd")</f>
        <v>2000/01/01</v>
      </c>
      <c r="D2">
        <f>WEEKDAY(B2)</f>
        <v>7</v>
      </c>
      <c r="E2" t="str">
        <f>TEXT(C2, "dddd")</f>
        <v>Saturday</v>
      </c>
      <c r="F2">
        <f>DAY(B2)</f>
        <v>1</v>
      </c>
      <c r="G2" s="2">
        <f>B2-DATEVALUE("1/1/"&amp;YEAR(B2))+1</f>
        <v>1</v>
      </c>
      <c r="H2" t="str">
        <f>IF(D2&lt;6,"Weekday","Weekend")</f>
        <v>Weekend</v>
      </c>
      <c r="I2">
        <f t="shared" ref="I2:I65" si="0">WEEKNUM(C2,1)</f>
        <v>1</v>
      </c>
      <c r="J2" t="str">
        <f>TEXT(B2,"Mmmm")</f>
        <v>January</v>
      </c>
      <c r="K2">
        <f>MONTH(B2)</f>
        <v>1</v>
      </c>
      <c r="L2" s="1" t="str">
        <f t="shared" ref="L2:L65" si="1">IF(B2=EOMONTH(B2,0),"Y","N")</f>
        <v>N</v>
      </c>
      <c r="M2">
        <f>IF(K2&lt;4,1,IF(K2&lt;7,2,IF(K2&lt;10,3,4)))</f>
        <v>1</v>
      </c>
      <c r="N2">
        <f>YEAR(B2)</f>
        <v>2000</v>
      </c>
      <c r="O2" t="str">
        <f t="shared" ref="O2:O65" si="2">N2&amp;"-"&amp;IF(K2&lt;10,"0","")&amp;K2</f>
        <v>2000-01</v>
      </c>
      <c r="P2" t="str">
        <f>N2&amp;"Q"&amp;M2</f>
        <v>2000Q1</v>
      </c>
      <c r="Q2">
        <f>IF(K2&lt;7,K2+6,K2-6)</f>
        <v>7</v>
      </c>
      <c r="R2">
        <f>IF(Q2&lt;4,1,IF(Q2&lt;7,2,IF(Q2&lt;10,3,4)))</f>
        <v>3</v>
      </c>
      <c r="S2">
        <f>IF(K2&lt;7,N2,N2+1)</f>
        <v>2000</v>
      </c>
      <c r="T2" t="str">
        <f t="shared" ref="T2:T65" si="3">"FY"&amp;S2&amp;"-"&amp;IF(Q2&lt;10,"0","")&amp;Q2</f>
        <v>FY2000-07</v>
      </c>
      <c r="U2" t="str">
        <f>"FY"&amp;S2&amp;"Q"&amp;R2</f>
        <v>FY2000Q3</v>
      </c>
    </row>
    <row r="3" spans="1:21" x14ac:dyDescent="0.25">
      <c r="A3" t="str">
        <f t="shared" ref="A3:A66" si="4">TEXT(B3,"yyyymmdd")</f>
        <v>20000102</v>
      </c>
      <c r="B3" s="1">
        <f>B2+1</f>
        <v>36527</v>
      </c>
      <c r="C3" s="1" t="str">
        <f t="shared" ref="C3:C66" si="5">TEXT(B3,"yyyy/mm/dd")</f>
        <v>2000/01/02</v>
      </c>
      <c r="D3">
        <f>WEEKDAY(B3)</f>
        <v>1</v>
      </c>
      <c r="E3" t="str">
        <f>TEXT(C3, "dddd")</f>
        <v>Sunday</v>
      </c>
      <c r="F3">
        <f>DAY(B3)</f>
        <v>2</v>
      </c>
      <c r="G3" s="2">
        <f>B3-DATEVALUE("1/1/"&amp;YEAR(B3))+1</f>
        <v>2</v>
      </c>
      <c r="H3" t="str">
        <f t="shared" ref="H3:H25" si="6">IF(D3&lt;6,"Weekday","Weekend")</f>
        <v>Weekday</v>
      </c>
      <c r="I3">
        <f t="shared" si="0"/>
        <v>2</v>
      </c>
      <c r="J3" t="str">
        <f>TEXT(B3,"Mmmm")</f>
        <v>January</v>
      </c>
      <c r="K3">
        <f>MONTH(B3)</f>
        <v>1</v>
      </c>
      <c r="L3" s="1" t="str">
        <f t="shared" si="1"/>
        <v>N</v>
      </c>
      <c r="M3">
        <f t="shared" ref="M3:M25" si="7">IF(K3&lt;4,1,IF(K3&lt;7,2,IF(K3&lt;10,3,4)))</f>
        <v>1</v>
      </c>
      <c r="N3">
        <f>YEAR(B3)</f>
        <v>2000</v>
      </c>
      <c r="O3" t="str">
        <f t="shared" si="2"/>
        <v>2000-01</v>
      </c>
      <c r="P3" t="str">
        <f t="shared" ref="P3:P66" si="8">N3&amp;"Q"&amp;M3</f>
        <v>2000Q1</v>
      </c>
      <c r="Q3">
        <f t="shared" ref="Q3:Q66" si="9">IF(K3&lt;7,K3+6,K3-6)</f>
        <v>7</v>
      </c>
      <c r="R3">
        <f t="shared" ref="R3:R66" si="10">IF(Q3&lt;4,1,IF(Q3&lt;7,2,IF(Q3&lt;10,3,4)))</f>
        <v>3</v>
      </c>
      <c r="S3">
        <f t="shared" ref="S3:S66" si="11">IF(K3&lt;7,N3,N3+1)</f>
        <v>2000</v>
      </c>
      <c r="T3" t="str">
        <f t="shared" si="3"/>
        <v>FY2000-07</v>
      </c>
      <c r="U3" t="str">
        <f t="shared" ref="U3:U66" si="12">"FY"&amp;S3&amp;"Q"&amp;R3</f>
        <v>FY2000Q3</v>
      </c>
    </row>
    <row r="4" spans="1:21" x14ac:dyDescent="0.25">
      <c r="A4" t="str">
        <f t="shared" si="4"/>
        <v>20000103</v>
      </c>
      <c r="B4" s="1">
        <f t="shared" ref="B4:B25" si="13">B3+1</f>
        <v>36528</v>
      </c>
      <c r="C4" s="1" t="str">
        <f t="shared" si="5"/>
        <v>2000/01/03</v>
      </c>
      <c r="D4">
        <f t="shared" ref="D4:D25" si="14">WEEKDAY(B4)</f>
        <v>2</v>
      </c>
      <c r="E4" t="str">
        <f t="shared" ref="E4:E25" si="15">TEXT(C4, "dddd")</f>
        <v>Monday</v>
      </c>
      <c r="F4">
        <f t="shared" ref="F4:F25" si="16">DAY(B4)</f>
        <v>3</v>
      </c>
      <c r="G4" s="2">
        <f t="shared" ref="G4:G25" si="17">B4-DATEVALUE("1/1/"&amp;YEAR(B4))+1</f>
        <v>3</v>
      </c>
      <c r="H4" t="str">
        <f t="shared" si="6"/>
        <v>Weekday</v>
      </c>
      <c r="I4">
        <f t="shared" si="0"/>
        <v>2</v>
      </c>
      <c r="J4" t="str">
        <f t="shared" ref="J4:J25" si="18">TEXT(B4,"Mmmm")</f>
        <v>January</v>
      </c>
      <c r="K4">
        <f t="shared" ref="K4:K25" si="19">MONTH(B4)</f>
        <v>1</v>
      </c>
      <c r="L4" s="1" t="str">
        <f t="shared" si="1"/>
        <v>N</v>
      </c>
      <c r="M4">
        <f t="shared" si="7"/>
        <v>1</v>
      </c>
      <c r="N4">
        <f t="shared" ref="N4:N25" si="20">YEAR(B4)</f>
        <v>2000</v>
      </c>
      <c r="O4" t="str">
        <f t="shared" si="2"/>
        <v>2000-01</v>
      </c>
      <c r="P4" t="str">
        <f t="shared" si="8"/>
        <v>2000Q1</v>
      </c>
      <c r="Q4">
        <f t="shared" si="9"/>
        <v>7</v>
      </c>
      <c r="R4">
        <f t="shared" si="10"/>
        <v>3</v>
      </c>
      <c r="S4">
        <f t="shared" si="11"/>
        <v>2000</v>
      </c>
      <c r="T4" t="str">
        <f t="shared" si="3"/>
        <v>FY2000-07</v>
      </c>
      <c r="U4" t="str">
        <f t="shared" si="12"/>
        <v>FY2000Q3</v>
      </c>
    </row>
    <row r="5" spans="1:21" x14ac:dyDescent="0.25">
      <c r="A5" t="str">
        <f t="shared" si="4"/>
        <v>20000104</v>
      </c>
      <c r="B5" s="1">
        <f t="shared" si="13"/>
        <v>36529</v>
      </c>
      <c r="C5" s="1" t="str">
        <f t="shared" si="5"/>
        <v>2000/01/04</v>
      </c>
      <c r="D5">
        <f t="shared" si="14"/>
        <v>3</v>
      </c>
      <c r="E5" t="str">
        <f t="shared" si="15"/>
        <v>Tuesday</v>
      </c>
      <c r="F5">
        <f t="shared" si="16"/>
        <v>4</v>
      </c>
      <c r="G5" s="2">
        <f t="shared" si="17"/>
        <v>4</v>
      </c>
      <c r="H5" t="str">
        <f t="shared" si="6"/>
        <v>Weekday</v>
      </c>
      <c r="I5">
        <f t="shared" si="0"/>
        <v>2</v>
      </c>
      <c r="J5" t="str">
        <f t="shared" si="18"/>
        <v>January</v>
      </c>
      <c r="K5">
        <f t="shared" si="19"/>
        <v>1</v>
      </c>
      <c r="L5" s="1" t="str">
        <f t="shared" si="1"/>
        <v>N</v>
      </c>
      <c r="M5">
        <f t="shared" si="7"/>
        <v>1</v>
      </c>
      <c r="N5">
        <f t="shared" si="20"/>
        <v>2000</v>
      </c>
      <c r="O5" t="str">
        <f t="shared" si="2"/>
        <v>2000-01</v>
      </c>
      <c r="P5" t="str">
        <f t="shared" si="8"/>
        <v>2000Q1</v>
      </c>
      <c r="Q5">
        <f t="shared" si="9"/>
        <v>7</v>
      </c>
      <c r="R5">
        <f t="shared" si="10"/>
        <v>3</v>
      </c>
      <c r="S5">
        <f t="shared" si="11"/>
        <v>2000</v>
      </c>
      <c r="T5" t="str">
        <f t="shared" si="3"/>
        <v>FY2000-07</v>
      </c>
      <c r="U5" t="str">
        <f t="shared" si="12"/>
        <v>FY2000Q3</v>
      </c>
    </row>
    <row r="6" spans="1:21" x14ac:dyDescent="0.25">
      <c r="A6" t="str">
        <f t="shared" si="4"/>
        <v>20000105</v>
      </c>
      <c r="B6" s="1">
        <f t="shared" si="13"/>
        <v>36530</v>
      </c>
      <c r="C6" s="1" t="str">
        <f t="shared" si="5"/>
        <v>2000/01/05</v>
      </c>
      <c r="D6">
        <f t="shared" si="14"/>
        <v>4</v>
      </c>
      <c r="E6" t="str">
        <f t="shared" si="15"/>
        <v>Wednesday</v>
      </c>
      <c r="F6">
        <f t="shared" si="16"/>
        <v>5</v>
      </c>
      <c r="G6" s="2">
        <f t="shared" si="17"/>
        <v>5</v>
      </c>
      <c r="H6" t="str">
        <f t="shared" si="6"/>
        <v>Weekday</v>
      </c>
      <c r="I6">
        <f t="shared" si="0"/>
        <v>2</v>
      </c>
      <c r="J6" t="str">
        <f t="shared" si="18"/>
        <v>January</v>
      </c>
      <c r="K6">
        <f t="shared" si="19"/>
        <v>1</v>
      </c>
      <c r="L6" s="1" t="str">
        <f t="shared" si="1"/>
        <v>N</v>
      </c>
      <c r="M6">
        <f t="shared" si="7"/>
        <v>1</v>
      </c>
      <c r="N6">
        <f t="shared" si="20"/>
        <v>2000</v>
      </c>
      <c r="O6" t="str">
        <f t="shared" si="2"/>
        <v>2000-01</v>
      </c>
      <c r="P6" t="str">
        <f t="shared" si="8"/>
        <v>2000Q1</v>
      </c>
      <c r="Q6">
        <f t="shared" si="9"/>
        <v>7</v>
      </c>
      <c r="R6">
        <f t="shared" si="10"/>
        <v>3</v>
      </c>
      <c r="S6">
        <f t="shared" si="11"/>
        <v>2000</v>
      </c>
      <c r="T6" t="str">
        <f t="shared" si="3"/>
        <v>FY2000-07</v>
      </c>
      <c r="U6" t="str">
        <f t="shared" si="12"/>
        <v>FY2000Q3</v>
      </c>
    </row>
    <row r="7" spans="1:21" x14ac:dyDescent="0.25">
      <c r="A7" t="str">
        <f t="shared" si="4"/>
        <v>20000106</v>
      </c>
      <c r="B7" s="1">
        <f t="shared" si="13"/>
        <v>36531</v>
      </c>
      <c r="C7" s="1" t="str">
        <f t="shared" si="5"/>
        <v>2000/01/06</v>
      </c>
      <c r="D7">
        <f t="shared" si="14"/>
        <v>5</v>
      </c>
      <c r="E7" t="str">
        <f t="shared" si="15"/>
        <v>Thursday</v>
      </c>
      <c r="F7">
        <f t="shared" si="16"/>
        <v>6</v>
      </c>
      <c r="G7" s="2">
        <f t="shared" si="17"/>
        <v>6</v>
      </c>
      <c r="H7" t="str">
        <f t="shared" si="6"/>
        <v>Weekday</v>
      </c>
      <c r="I7">
        <f t="shared" si="0"/>
        <v>2</v>
      </c>
      <c r="J7" t="str">
        <f t="shared" si="18"/>
        <v>January</v>
      </c>
      <c r="K7">
        <f t="shared" si="19"/>
        <v>1</v>
      </c>
      <c r="L7" s="1" t="str">
        <f t="shared" si="1"/>
        <v>N</v>
      </c>
      <c r="M7">
        <f t="shared" si="7"/>
        <v>1</v>
      </c>
      <c r="N7">
        <f t="shared" si="20"/>
        <v>2000</v>
      </c>
      <c r="O7" t="str">
        <f t="shared" si="2"/>
        <v>2000-01</v>
      </c>
      <c r="P7" t="str">
        <f t="shared" si="8"/>
        <v>2000Q1</v>
      </c>
      <c r="Q7">
        <f t="shared" si="9"/>
        <v>7</v>
      </c>
      <c r="R7">
        <f t="shared" si="10"/>
        <v>3</v>
      </c>
      <c r="S7">
        <f t="shared" si="11"/>
        <v>2000</v>
      </c>
      <c r="T7" t="str">
        <f t="shared" si="3"/>
        <v>FY2000-07</v>
      </c>
      <c r="U7" t="str">
        <f t="shared" si="12"/>
        <v>FY2000Q3</v>
      </c>
    </row>
    <row r="8" spans="1:21" x14ac:dyDescent="0.25">
      <c r="A8" t="str">
        <f t="shared" si="4"/>
        <v>20000107</v>
      </c>
      <c r="B8" s="1">
        <f t="shared" si="13"/>
        <v>36532</v>
      </c>
      <c r="C8" s="1" t="str">
        <f t="shared" si="5"/>
        <v>2000/01/07</v>
      </c>
      <c r="D8">
        <f t="shared" si="14"/>
        <v>6</v>
      </c>
      <c r="E8" t="str">
        <f t="shared" si="15"/>
        <v>Friday</v>
      </c>
      <c r="F8">
        <f t="shared" si="16"/>
        <v>7</v>
      </c>
      <c r="G8" s="2">
        <f t="shared" si="17"/>
        <v>7</v>
      </c>
      <c r="H8" t="str">
        <f t="shared" si="6"/>
        <v>Weekend</v>
      </c>
      <c r="I8">
        <f t="shared" si="0"/>
        <v>2</v>
      </c>
      <c r="J8" t="str">
        <f t="shared" si="18"/>
        <v>January</v>
      </c>
      <c r="K8">
        <f t="shared" si="19"/>
        <v>1</v>
      </c>
      <c r="L8" s="1" t="str">
        <f t="shared" si="1"/>
        <v>N</v>
      </c>
      <c r="M8">
        <f t="shared" si="7"/>
        <v>1</v>
      </c>
      <c r="N8">
        <f t="shared" si="20"/>
        <v>2000</v>
      </c>
      <c r="O8" t="str">
        <f t="shared" si="2"/>
        <v>2000-01</v>
      </c>
      <c r="P8" t="str">
        <f t="shared" si="8"/>
        <v>2000Q1</v>
      </c>
      <c r="Q8">
        <f t="shared" si="9"/>
        <v>7</v>
      </c>
      <c r="R8">
        <f t="shared" si="10"/>
        <v>3</v>
      </c>
      <c r="S8">
        <f t="shared" si="11"/>
        <v>2000</v>
      </c>
      <c r="T8" t="str">
        <f t="shared" si="3"/>
        <v>FY2000-07</v>
      </c>
      <c r="U8" t="str">
        <f t="shared" si="12"/>
        <v>FY2000Q3</v>
      </c>
    </row>
    <row r="9" spans="1:21" x14ac:dyDescent="0.25">
      <c r="A9" t="str">
        <f t="shared" si="4"/>
        <v>20000108</v>
      </c>
      <c r="B9" s="1">
        <f t="shared" si="13"/>
        <v>36533</v>
      </c>
      <c r="C9" s="1" t="str">
        <f t="shared" si="5"/>
        <v>2000/01/08</v>
      </c>
      <c r="D9">
        <f t="shared" si="14"/>
        <v>7</v>
      </c>
      <c r="E9" t="str">
        <f t="shared" si="15"/>
        <v>Saturday</v>
      </c>
      <c r="F9">
        <f t="shared" si="16"/>
        <v>8</v>
      </c>
      <c r="G9" s="2">
        <f t="shared" si="17"/>
        <v>8</v>
      </c>
      <c r="H9" t="str">
        <f t="shared" si="6"/>
        <v>Weekend</v>
      </c>
      <c r="I9">
        <f t="shared" si="0"/>
        <v>2</v>
      </c>
      <c r="J9" t="str">
        <f t="shared" si="18"/>
        <v>January</v>
      </c>
      <c r="K9">
        <f t="shared" si="19"/>
        <v>1</v>
      </c>
      <c r="L9" s="1" t="str">
        <f t="shared" si="1"/>
        <v>N</v>
      </c>
      <c r="M9">
        <f t="shared" si="7"/>
        <v>1</v>
      </c>
      <c r="N9">
        <f t="shared" si="20"/>
        <v>2000</v>
      </c>
      <c r="O9" t="str">
        <f t="shared" si="2"/>
        <v>2000-01</v>
      </c>
      <c r="P9" t="str">
        <f t="shared" si="8"/>
        <v>2000Q1</v>
      </c>
      <c r="Q9">
        <f t="shared" si="9"/>
        <v>7</v>
      </c>
      <c r="R9">
        <f t="shared" si="10"/>
        <v>3</v>
      </c>
      <c r="S9">
        <f t="shared" si="11"/>
        <v>2000</v>
      </c>
      <c r="T9" t="str">
        <f t="shared" si="3"/>
        <v>FY2000-07</v>
      </c>
      <c r="U9" t="str">
        <f t="shared" si="12"/>
        <v>FY2000Q3</v>
      </c>
    </row>
    <row r="10" spans="1:21" x14ac:dyDescent="0.25">
      <c r="A10" t="str">
        <f t="shared" si="4"/>
        <v>20000109</v>
      </c>
      <c r="B10" s="1">
        <f t="shared" si="13"/>
        <v>36534</v>
      </c>
      <c r="C10" s="1" t="str">
        <f t="shared" si="5"/>
        <v>2000/01/09</v>
      </c>
      <c r="D10">
        <f t="shared" si="14"/>
        <v>1</v>
      </c>
      <c r="E10" t="str">
        <f t="shared" si="15"/>
        <v>Sunday</v>
      </c>
      <c r="F10">
        <f t="shared" si="16"/>
        <v>9</v>
      </c>
      <c r="G10" s="2">
        <f t="shared" si="17"/>
        <v>9</v>
      </c>
      <c r="H10" t="str">
        <f t="shared" si="6"/>
        <v>Weekday</v>
      </c>
      <c r="I10">
        <f t="shared" si="0"/>
        <v>3</v>
      </c>
      <c r="J10" t="str">
        <f t="shared" si="18"/>
        <v>January</v>
      </c>
      <c r="K10">
        <f t="shared" si="19"/>
        <v>1</v>
      </c>
      <c r="L10" s="1" t="str">
        <f t="shared" si="1"/>
        <v>N</v>
      </c>
      <c r="M10">
        <f t="shared" si="7"/>
        <v>1</v>
      </c>
      <c r="N10">
        <f t="shared" si="20"/>
        <v>2000</v>
      </c>
      <c r="O10" t="str">
        <f t="shared" si="2"/>
        <v>2000-01</v>
      </c>
      <c r="P10" t="str">
        <f t="shared" si="8"/>
        <v>2000Q1</v>
      </c>
      <c r="Q10">
        <f t="shared" si="9"/>
        <v>7</v>
      </c>
      <c r="R10">
        <f t="shared" si="10"/>
        <v>3</v>
      </c>
      <c r="S10">
        <f t="shared" si="11"/>
        <v>2000</v>
      </c>
      <c r="T10" t="str">
        <f t="shared" si="3"/>
        <v>FY2000-07</v>
      </c>
      <c r="U10" t="str">
        <f t="shared" si="12"/>
        <v>FY2000Q3</v>
      </c>
    </row>
    <row r="11" spans="1:21" x14ac:dyDescent="0.25">
      <c r="A11" t="str">
        <f t="shared" si="4"/>
        <v>20000110</v>
      </c>
      <c r="B11" s="1">
        <f t="shared" si="13"/>
        <v>36535</v>
      </c>
      <c r="C11" s="1" t="str">
        <f t="shared" si="5"/>
        <v>2000/01/10</v>
      </c>
      <c r="D11">
        <f t="shared" si="14"/>
        <v>2</v>
      </c>
      <c r="E11" t="str">
        <f t="shared" si="15"/>
        <v>Monday</v>
      </c>
      <c r="F11">
        <f t="shared" si="16"/>
        <v>10</v>
      </c>
      <c r="G11" s="2">
        <f t="shared" si="17"/>
        <v>10</v>
      </c>
      <c r="H11" t="str">
        <f t="shared" si="6"/>
        <v>Weekday</v>
      </c>
      <c r="I11">
        <f t="shared" si="0"/>
        <v>3</v>
      </c>
      <c r="J11" t="str">
        <f t="shared" si="18"/>
        <v>January</v>
      </c>
      <c r="K11">
        <f t="shared" si="19"/>
        <v>1</v>
      </c>
      <c r="L11" s="1" t="str">
        <f t="shared" si="1"/>
        <v>N</v>
      </c>
      <c r="M11">
        <f t="shared" si="7"/>
        <v>1</v>
      </c>
      <c r="N11">
        <f t="shared" si="20"/>
        <v>2000</v>
      </c>
      <c r="O11" t="str">
        <f t="shared" si="2"/>
        <v>2000-01</v>
      </c>
      <c r="P11" t="str">
        <f t="shared" si="8"/>
        <v>2000Q1</v>
      </c>
      <c r="Q11">
        <f t="shared" si="9"/>
        <v>7</v>
      </c>
      <c r="R11">
        <f t="shared" si="10"/>
        <v>3</v>
      </c>
      <c r="S11">
        <f t="shared" si="11"/>
        <v>2000</v>
      </c>
      <c r="T11" t="str">
        <f t="shared" si="3"/>
        <v>FY2000-07</v>
      </c>
      <c r="U11" t="str">
        <f t="shared" si="12"/>
        <v>FY2000Q3</v>
      </c>
    </row>
    <row r="12" spans="1:21" x14ac:dyDescent="0.25">
      <c r="A12" t="str">
        <f t="shared" si="4"/>
        <v>20000111</v>
      </c>
      <c r="B12" s="1">
        <f t="shared" si="13"/>
        <v>36536</v>
      </c>
      <c r="C12" s="1" t="str">
        <f t="shared" si="5"/>
        <v>2000/01/11</v>
      </c>
      <c r="D12">
        <f t="shared" si="14"/>
        <v>3</v>
      </c>
      <c r="E12" t="str">
        <f t="shared" si="15"/>
        <v>Tuesday</v>
      </c>
      <c r="F12">
        <f t="shared" si="16"/>
        <v>11</v>
      </c>
      <c r="G12" s="2">
        <f t="shared" si="17"/>
        <v>11</v>
      </c>
      <c r="H12" t="str">
        <f t="shared" si="6"/>
        <v>Weekday</v>
      </c>
      <c r="I12">
        <f t="shared" si="0"/>
        <v>3</v>
      </c>
      <c r="J12" t="str">
        <f t="shared" si="18"/>
        <v>January</v>
      </c>
      <c r="K12">
        <f t="shared" si="19"/>
        <v>1</v>
      </c>
      <c r="L12" s="1" t="str">
        <f t="shared" si="1"/>
        <v>N</v>
      </c>
      <c r="M12">
        <f t="shared" si="7"/>
        <v>1</v>
      </c>
      <c r="N12">
        <f t="shared" si="20"/>
        <v>2000</v>
      </c>
      <c r="O12" t="str">
        <f t="shared" si="2"/>
        <v>2000-01</v>
      </c>
      <c r="P12" t="str">
        <f t="shared" si="8"/>
        <v>2000Q1</v>
      </c>
      <c r="Q12">
        <f t="shared" si="9"/>
        <v>7</v>
      </c>
      <c r="R12">
        <f t="shared" si="10"/>
        <v>3</v>
      </c>
      <c r="S12">
        <f t="shared" si="11"/>
        <v>2000</v>
      </c>
      <c r="T12" t="str">
        <f t="shared" si="3"/>
        <v>FY2000-07</v>
      </c>
      <c r="U12" t="str">
        <f t="shared" si="12"/>
        <v>FY2000Q3</v>
      </c>
    </row>
    <row r="13" spans="1:21" x14ac:dyDescent="0.25">
      <c r="A13" t="str">
        <f t="shared" si="4"/>
        <v>20000112</v>
      </c>
      <c r="B13" s="1">
        <f t="shared" si="13"/>
        <v>36537</v>
      </c>
      <c r="C13" s="1" t="str">
        <f t="shared" si="5"/>
        <v>2000/01/12</v>
      </c>
      <c r="D13">
        <f t="shared" si="14"/>
        <v>4</v>
      </c>
      <c r="E13" t="str">
        <f t="shared" si="15"/>
        <v>Wednesday</v>
      </c>
      <c r="F13">
        <f t="shared" si="16"/>
        <v>12</v>
      </c>
      <c r="G13" s="2">
        <f t="shared" si="17"/>
        <v>12</v>
      </c>
      <c r="H13" t="str">
        <f t="shared" si="6"/>
        <v>Weekday</v>
      </c>
      <c r="I13">
        <f t="shared" si="0"/>
        <v>3</v>
      </c>
      <c r="J13" t="str">
        <f t="shared" si="18"/>
        <v>January</v>
      </c>
      <c r="K13">
        <f t="shared" si="19"/>
        <v>1</v>
      </c>
      <c r="L13" s="1" t="str">
        <f t="shared" si="1"/>
        <v>N</v>
      </c>
      <c r="M13">
        <f t="shared" si="7"/>
        <v>1</v>
      </c>
      <c r="N13">
        <f t="shared" si="20"/>
        <v>2000</v>
      </c>
      <c r="O13" t="str">
        <f t="shared" si="2"/>
        <v>2000-01</v>
      </c>
      <c r="P13" t="str">
        <f t="shared" si="8"/>
        <v>2000Q1</v>
      </c>
      <c r="Q13">
        <f t="shared" si="9"/>
        <v>7</v>
      </c>
      <c r="R13">
        <f t="shared" si="10"/>
        <v>3</v>
      </c>
      <c r="S13">
        <f t="shared" si="11"/>
        <v>2000</v>
      </c>
      <c r="T13" t="str">
        <f t="shared" si="3"/>
        <v>FY2000-07</v>
      </c>
      <c r="U13" t="str">
        <f t="shared" si="12"/>
        <v>FY2000Q3</v>
      </c>
    </row>
    <row r="14" spans="1:21" x14ac:dyDescent="0.25">
      <c r="A14" t="str">
        <f t="shared" si="4"/>
        <v>20000113</v>
      </c>
      <c r="B14" s="1">
        <f t="shared" si="13"/>
        <v>36538</v>
      </c>
      <c r="C14" s="1" t="str">
        <f t="shared" si="5"/>
        <v>2000/01/13</v>
      </c>
      <c r="D14">
        <f t="shared" si="14"/>
        <v>5</v>
      </c>
      <c r="E14" t="str">
        <f t="shared" si="15"/>
        <v>Thursday</v>
      </c>
      <c r="F14">
        <f t="shared" si="16"/>
        <v>13</v>
      </c>
      <c r="G14" s="2">
        <f t="shared" si="17"/>
        <v>13</v>
      </c>
      <c r="H14" t="str">
        <f t="shared" si="6"/>
        <v>Weekday</v>
      </c>
      <c r="I14">
        <f t="shared" si="0"/>
        <v>3</v>
      </c>
      <c r="J14" t="str">
        <f t="shared" si="18"/>
        <v>January</v>
      </c>
      <c r="K14">
        <f t="shared" si="19"/>
        <v>1</v>
      </c>
      <c r="L14" s="1" t="str">
        <f t="shared" si="1"/>
        <v>N</v>
      </c>
      <c r="M14">
        <f t="shared" si="7"/>
        <v>1</v>
      </c>
      <c r="N14">
        <f t="shared" si="20"/>
        <v>2000</v>
      </c>
      <c r="O14" t="str">
        <f t="shared" si="2"/>
        <v>2000-01</v>
      </c>
      <c r="P14" t="str">
        <f t="shared" si="8"/>
        <v>2000Q1</v>
      </c>
      <c r="Q14">
        <f t="shared" si="9"/>
        <v>7</v>
      </c>
      <c r="R14">
        <f t="shared" si="10"/>
        <v>3</v>
      </c>
      <c r="S14">
        <f t="shared" si="11"/>
        <v>2000</v>
      </c>
      <c r="T14" t="str">
        <f t="shared" si="3"/>
        <v>FY2000-07</v>
      </c>
      <c r="U14" t="str">
        <f t="shared" si="12"/>
        <v>FY2000Q3</v>
      </c>
    </row>
    <row r="15" spans="1:21" x14ac:dyDescent="0.25">
      <c r="A15" t="str">
        <f t="shared" si="4"/>
        <v>20000114</v>
      </c>
      <c r="B15" s="1">
        <f t="shared" si="13"/>
        <v>36539</v>
      </c>
      <c r="C15" s="1" t="str">
        <f t="shared" si="5"/>
        <v>2000/01/14</v>
      </c>
      <c r="D15">
        <f t="shared" si="14"/>
        <v>6</v>
      </c>
      <c r="E15" t="str">
        <f t="shared" si="15"/>
        <v>Friday</v>
      </c>
      <c r="F15">
        <f t="shared" si="16"/>
        <v>14</v>
      </c>
      <c r="G15" s="2">
        <f t="shared" si="17"/>
        <v>14</v>
      </c>
      <c r="H15" t="str">
        <f t="shared" si="6"/>
        <v>Weekend</v>
      </c>
      <c r="I15">
        <f t="shared" si="0"/>
        <v>3</v>
      </c>
      <c r="J15" t="str">
        <f t="shared" si="18"/>
        <v>January</v>
      </c>
      <c r="K15">
        <f t="shared" si="19"/>
        <v>1</v>
      </c>
      <c r="L15" s="1" t="str">
        <f t="shared" si="1"/>
        <v>N</v>
      </c>
      <c r="M15">
        <f t="shared" si="7"/>
        <v>1</v>
      </c>
      <c r="N15">
        <f t="shared" si="20"/>
        <v>2000</v>
      </c>
      <c r="O15" t="str">
        <f t="shared" si="2"/>
        <v>2000-01</v>
      </c>
      <c r="P15" t="str">
        <f t="shared" si="8"/>
        <v>2000Q1</v>
      </c>
      <c r="Q15">
        <f t="shared" si="9"/>
        <v>7</v>
      </c>
      <c r="R15">
        <f t="shared" si="10"/>
        <v>3</v>
      </c>
      <c r="S15">
        <f t="shared" si="11"/>
        <v>2000</v>
      </c>
      <c r="T15" t="str">
        <f t="shared" si="3"/>
        <v>FY2000-07</v>
      </c>
      <c r="U15" t="str">
        <f t="shared" si="12"/>
        <v>FY2000Q3</v>
      </c>
    </row>
    <row r="16" spans="1:21" x14ac:dyDescent="0.25">
      <c r="A16" t="str">
        <f t="shared" si="4"/>
        <v>20000115</v>
      </c>
      <c r="B16" s="1">
        <f t="shared" si="13"/>
        <v>36540</v>
      </c>
      <c r="C16" s="1" t="str">
        <f t="shared" si="5"/>
        <v>2000/01/15</v>
      </c>
      <c r="D16">
        <f t="shared" si="14"/>
        <v>7</v>
      </c>
      <c r="E16" t="str">
        <f t="shared" si="15"/>
        <v>Saturday</v>
      </c>
      <c r="F16">
        <f t="shared" si="16"/>
        <v>15</v>
      </c>
      <c r="G16" s="2">
        <f t="shared" si="17"/>
        <v>15</v>
      </c>
      <c r="H16" t="str">
        <f t="shared" si="6"/>
        <v>Weekend</v>
      </c>
      <c r="I16">
        <f t="shared" si="0"/>
        <v>3</v>
      </c>
      <c r="J16" t="str">
        <f t="shared" si="18"/>
        <v>January</v>
      </c>
      <c r="K16">
        <f t="shared" si="19"/>
        <v>1</v>
      </c>
      <c r="L16" s="1" t="str">
        <f t="shared" si="1"/>
        <v>N</v>
      </c>
      <c r="M16">
        <f t="shared" si="7"/>
        <v>1</v>
      </c>
      <c r="N16">
        <f t="shared" si="20"/>
        <v>2000</v>
      </c>
      <c r="O16" t="str">
        <f t="shared" si="2"/>
        <v>2000-01</v>
      </c>
      <c r="P16" t="str">
        <f t="shared" si="8"/>
        <v>2000Q1</v>
      </c>
      <c r="Q16">
        <f t="shared" si="9"/>
        <v>7</v>
      </c>
      <c r="R16">
        <f t="shared" si="10"/>
        <v>3</v>
      </c>
      <c r="S16">
        <f t="shared" si="11"/>
        <v>2000</v>
      </c>
      <c r="T16" t="str">
        <f t="shared" si="3"/>
        <v>FY2000-07</v>
      </c>
      <c r="U16" t="str">
        <f t="shared" si="12"/>
        <v>FY2000Q3</v>
      </c>
    </row>
    <row r="17" spans="1:21" x14ac:dyDescent="0.25">
      <c r="A17" t="str">
        <f t="shared" si="4"/>
        <v>20000116</v>
      </c>
      <c r="B17" s="1">
        <f t="shared" si="13"/>
        <v>36541</v>
      </c>
      <c r="C17" s="1" t="str">
        <f t="shared" si="5"/>
        <v>2000/01/16</v>
      </c>
      <c r="D17">
        <f t="shared" si="14"/>
        <v>1</v>
      </c>
      <c r="E17" t="str">
        <f t="shared" si="15"/>
        <v>Sunday</v>
      </c>
      <c r="F17">
        <f t="shared" si="16"/>
        <v>16</v>
      </c>
      <c r="G17" s="2">
        <f t="shared" si="17"/>
        <v>16</v>
      </c>
      <c r="H17" t="str">
        <f t="shared" si="6"/>
        <v>Weekday</v>
      </c>
      <c r="I17">
        <f t="shared" si="0"/>
        <v>4</v>
      </c>
      <c r="J17" t="str">
        <f t="shared" si="18"/>
        <v>January</v>
      </c>
      <c r="K17">
        <f t="shared" si="19"/>
        <v>1</v>
      </c>
      <c r="L17" s="1" t="str">
        <f t="shared" si="1"/>
        <v>N</v>
      </c>
      <c r="M17">
        <f t="shared" si="7"/>
        <v>1</v>
      </c>
      <c r="N17">
        <f t="shared" si="20"/>
        <v>2000</v>
      </c>
      <c r="O17" t="str">
        <f t="shared" si="2"/>
        <v>2000-01</v>
      </c>
      <c r="P17" t="str">
        <f t="shared" si="8"/>
        <v>2000Q1</v>
      </c>
      <c r="Q17">
        <f t="shared" si="9"/>
        <v>7</v>
      </c>
      <c r="R17">
        <f t="shared" si="10"/>
        <v>3</v>
      </c>
      <c r="S17">
        <f t="shared" si="11"/>
        <v>2000</v>
      </c>
      <c r="T17" t="str">
        <f t="shared" si="3"/>
        <v>FY2000-07</v>
      </c>
      <c r="U17" t="str">
        <f t="shared" si="12"/>
        <v>FY2000Q3</v>
      </c>
    </row>
    <row r="18" spans="1:21" x14ac:dyDescent="0.25">
      <c r="A18" t="str">
        <f t="shared" si="4"/>
        <v>20000117</v>
      </c>
      <c r="B18" s="1">
        <f t="shared" si="13"/>
        <v>36542</v>
      </c>
      <c r="C18" s="1" t="str">
        <f t="shared" si="5"/>
        <v>2000/01/17</v>
      </c>
      <c r="D18">
        <f t="shared" si="14"/>
        <v>2</v>
      </c>
      <c r="E18" t="str">
        <f t="shared" si="15"/>
        <v>Monday</v>
      </c>
      <c r="F18">
        <f t="shared" si="16"/>
        <v>17</v>
      </c>
      <c r="G18" s="2">
        <f t="shared" si="17"/>
        <v>17</v>
      </c>
      <c r="H18" t="str">
        <f t="shared" si="6"/>
        <v>Weekday</v>
      </c>
      <c r="I18">
        <f t="shared" si="0"/>
        <v>4</v>
      </c>
      <c r="J18" t="str">
        <f t="shared" si="18"/>
        <v>January</v>
      </c>
      <c r="K18">
        <f t="shared" si="19"/>
        <v>1</v>
      </c>
      <c r="L18" s="1" t="str">
        <f t="shared" si="1"/>
        <v>N</v>
      </c>
      <c r="M18">
        <f t="shared" si="7"/>
        <v>1</v>
      </c>
      <c r="N18">
        <f t="shared" si="20"/>
        <v>2000</v>
      </c>
      <c r="O18" t="str">
        <f t="shared" si="2"/>
        <v>2000-01</v>
      </c>
      <c r="P18" t="str">
        <f t="shared" si="8"/>
        <v>2000Q1</v>
      </c>
      <c r="Q18">
        <f t="shared" si="9"/>
        <v>7</v>
      </c>
      <c r="R18">
        <f t="shared" si="10"/>
        <v>3</v>
      </c>
      <c r="S18">
        <f t="shared" si="11"/>
        <v>2000</v>
      </c>
      <c r="T18" t="str">
        <f t="shared" si="3"/>
        <v>FY2000-07</v>
      </c>
      <c r="U18" t="str">
        <f t="shared" si="12"/>
        <v>FY2000Q3</v>
      </c>
    </row>
    <row r="19" spans="1:21" x14ac:dyDescent="0.25">
      <c r="A19" t="str">
        <f t="shared" si="4"/>
        <v>20000118</v>
      </c>
      <c r="B19" s="1">
        <f t="shared" si="13"/>
        <v>36543</v>
      </c>
      <c r="C19" s="1" t="str">
        <f t="shared" si="5"/>
        <v>2000/01/18</v>
      </c>
      <c r="D19">
        <f t="shared" si="14"/>
        <v>3</v>
      </c>
      <c r="E19" t="str">
        <f t="shared" si="15"/>
        <v>Tuesday</v>
      </c>
      <c r="F19">
        <f t="shared" si="16"/>
        <v>18</v>
      </c>
      <c r="G19" s="2">
        <f t="shared" si="17"/>
        <v>18</v>
      </c>
      <c r="H19" t="str">
        <f t="shared" si="6"/>
        <v>Weekday</v>
      </c>
      <c r="I19">
        <f t="shared" si="0"/>
        <v>4</v>
      </c>
      <c r="J19" t="str">
        <f t="shared" si="18"/>
        <v>January</v>
      </c>
      <c r="K19">
        <f t="shared" si="19"/>
        <v>1</v>
      </c>
      <c r="L19" s="1" t="str">
        <f t="shared" si="1"/>
        <v>N</v>
      </c>
      <c r="M19">
        <f t="shared" si="7"/>
        <v>1</v>
      </c>
      <c r="N19">
        <f t="shared" si="20"/>
        <v>2000</v>
      </c>
      <c r="O19" t="str">
        <f t="shared" si="2"/>
        <v>2000-01</v>
      </c>
      <c r="P19" t="str">
        <f t="shared" si="8"/>
        <v>2000Q1</v>
      </c>
      <c r="Q19">
        <f t="shared" si="9"/>
        <v>7</v>
      </c>
      <c r="R19">
        <f t="shared" si="10"/>
        <v>3</v>
      </c>
      <c r="S19">
        <f t="shared" si="11"/>
        <v>2000</v>
      </c>
      <c r="T19" t="str">
        <f t="shared" si="3"/>
        <v>FY2000-07</v>
      </c>
      <c r="U19" t="str">
        <f t="shared" si="12"/>
        <v>FY2000Q3</v>
      </c>
    </row>
    <row r="20" spans="1:21" x14ac:dyDescent="0.25">
      <c r="A20" t="str">
        <f t="shared" si="4"/>
        <v>20000119</v>
      </c>
      <c r="B20" s="1">
        <f t="shared" si="13"/>
        <v>36544</v>
      </c>
      <c r="C20" s="1" t="str">
        <f t="shared" si="5"/>
        <v>2000/01/19</v>
      </c>
      <c r="D20">
        <f t="shared" si="14"/>
        <v>4</v>
      </c>
      <c r="E20" t="str">
        <f t="shared" si="15"/>
        <v>Wednesday</v>
      </c>
      <c r="F20">
        <f t="shared" si="16"/>
        <v>19</v>
      </c>
      <c r="G20" s="2">
        <f t="shared" si="17"/>
        <v>19</v>
      </c>
      <c r="H20" t="str">
        <f t="shared" si="6"/>
        <v>Weekday</v>
      </c>
      <c r="I20">
        <f t="shared" si="0"/>
        <v>4</v>
      </c>
      <c r="J20" t="str">
        <f t="shared" si="18"/>
        <v>January</v>
      </c>
      <c r="K20">
        <f t="shared" si="19"/>
        <v>1</v>
      </c>
      <c r="L20" s="1" t="str">
        <f t="shared" si="1"/>
        <v>N</v>
      </c>
      <c r="M20">
        <f t="shared" si="7"/>
        <v>1</v>
      </c>
      <c r="N20">
        <f t="shared" si="20"/>
        <v>2000</v>
      </c>
      <c r="O20" t="str">
        <f t="shared" si="2"/>
        <v>2000-01</v>
      </c>
      <c r="P20" t="str">
        <f t="shared" si="8"/>
        <v>2000Q1</v>
      </c>
      <c r="Q20">
        <f t="shared" si="9"/>
        <v>7</v>
      </c>
      <c r="R20">
        <f t="shared" si="10"/>
        <v>3</v>
      </c>
      <c r="S20">
        <f t="shared" si="11"/>
        <v>2000</v>
      </c>
      <c r="T20" t="str">
        <f t="shared" si="3"/>
        <v>FY2000-07</v>
      </c>
      <c r="U20" t="str">
        <f t="shared" si="12"/>
        <v>FY2000Q3</v>
      </c>
    </row>
    <row r="21" spans="1:21" x14ac:dyDescent="0.25">
      <c r="A21" t="str">
        <f t="shared" si="4"/>
        <v>20000120</v>
      </c>
      <c r="B21" s="1">
        <f t="shared" si="13"/>
        <v>36545</v>
      </c>
      <c r="C21" s="1" t="str">
        <f t="shared" si="5"/>
        <v>2000/01/20</v>
      </c>
      <c r="D21">
        <f t="shared" si="14"/>
        <v>5</v>
      </c>
      <c r="E21" t="str">
        <f t="shared" si="15"/>
        <v>Thursday</v>
      </c>
      <c r="F21">
        <f t="shared" si="16"/>
        <v>20</v>
      </c>
      <c r="G21" s="2">
        <f t="shared" si="17"/>
        <v>20</v>
      </c>
      <c r="H21" t="str">
        <f t="shared" si="6"/>
        <v>Weekday</v>
      </c>
      <c r="I21">
        <f t="shared" si="0"/>
        <v>4</v>
      </c>
      <c r="J21" t="str">
        <f t="shared" si="18"/>
        <v>January</v>
      </c>
      <c r="K21">
        <f t="shared" si="19"/>
        <v>1</v>
      </c>
      <c r="L21" s="1" t="str">
        <f t="shared" si="1"/>
        <v>N</v>
      </c>
      <c r="M21">
        <f t="shared" si="7"/>
        <v>1</v>
      </c>
      <c r="N21">
        <f t="shared" si="20"/>
        <v>2000</v>
      </c>
      <c r="O21" t="str">
        <f t="shared" si="2"/>
        <v>2000-01</v>
      </c>
      <c r="P21" t="str">
        <f t="shared" si="8"/>
        <v>2000Q1</v>
      </c>
      <c r="Q21">
        <f t="shared" si="9"/>
        <v>7</v>
      </c>
      <c r="R21">
        <f t="shared" si="10"/>
        <v>3</v>
      </c>
      <c r="S21">
        <f t="shared" si="11"/>
        <v>2000</v>
      </c>
      <c r="T21" t="str">
        <f t="shared" si="3"/>
        <v>FY2000-07</v>
      </c>
      <c r="U21" t="str">
        <f t="shared" si="12"/>
        <v>FY2000Q3</v>
      </c>
    </row>
    <row r="22" spans="1:21" x14ac:dyDescent="0.25">
      <c r="A22" t="str">
        <f t="shared" si="4"/>
        <v>20000121</v>
      </c>
      <c r="B22" s="1">
        <f t="shared" si="13"/>
        <v>36546</v>
      </c>
      <c r="C22" s="1" t="str">
        <f t="shared" si="5"/>
        <v>2000/01/21</v>
      </c>
      <c r="D22">
        <f t="shared" si="14"/>
        <v>6</v>
      </c>
      <c r="E22" t="str">
        <f t="shared" si="15"/>
        <v>Friday</v>
      </c>
      <c r="F22">
        <f t="shared" si="16"/>
        <v>21</v>
      </c>
      <c r="G22" s="2">
        <f t="shared" si="17"/>
        <v>21</v>
      </c>
      <c r="H22" t="str">
        <f t="shared" si="6"/>
        <v>Weekend</v>
      </c>
      <c r="I22">
        <f t="shared" si="0"/>
        <v>4</v>
      </c>
      <c r="J22" t="str">
        <f t="shared" si="18"/>
        <v>January</v>
      </c>
      <c r="K22">
        <f t="shared" si="19"/>
        <v>1</v>
      </c>
      <c r="L22" s="1" t="str">
        <f t="shared" si="1"/>
        <v>N</v>
      </c>
      <c r="M22">
        <f t="shared" si="7"/>
        <v>1</v>
      </c>
      <c r="N22">
        <f t="shared" si="20"/>
        <v>2000</v>
      </c>
      <c r="O22" t="str">
        <f t="shared" si="2"/>
        <v>2000-01</v>
      </c>
      <c r="P22" t="str">
        <f t="shared" si="8"/>
        <v>2000Q1</v>
      </c>
      <c r="Q22">
        <f t="shared" si="9"/>
        <v>7</v>
      </c>
      <c r="R22">
        <f t="shared" si="10"/>
        <v>3</v>
      </c>
      <c r="S22">
        <f t="shared" si="11"/>
        <v>2000</v>
      </c>
      <c r="T22" t="str">
        <f t="shared" si="3"/>
        <v>FY2000-07</v>
      </c>
      <c r="U22" t="str">
        <f t="shared" si="12"/>
        <v>FY2000Q3</v>
      </c>
    </row>
    <row r="23" spans="1:21" x14ac:dyDescent="0.25">
      <c r="A23" t="str">
        <f t="shared" si="4"/>
        <v>20000122</v>
      </c>
      <c r="B23" s="1">
        <f t="shared" si="13"/>
        <v>36547</v>
      </c>
      <c r="C23" s="1" t="str">
        <f t="shared" si="5"/>
        <v>2000/01/22</v>
      </c>
      <c r="D23">
        <f t="shared" si="14"/>
        <v>7</v>
      </c>
      <c r="E23" t="str">
        <f t="shared" si="15"/>
        <v>Saturday</v>
      </c>
      <c r="F23">
        <f t="shared" si="16"/>
        <v>22</v>
      </c>
      <c r="G23" s="2">
        <f t="shared" si="17"/>
        <v>22</v>
      </c>
      <c r="H23" t="str">
        <f t="shared" si="6"/>
        <v>Weekend</v>
      </c>
      <c r="I23">
        <f t="shared" si="0"/>
        <v>4</v>
      </c>
      <c r="J23" t="str">
        <f t="shared" si="18"/>
        <v>January</v>
      </c>
      <c r="K23">
        <f t="shared" si="19"/>
        <v>1</v>
      </c>
      <c r="L23" s="1" t="str">
        <f t="shared" si="1"/>
        <v>N</v>
      </c>
      <c r="M23">
        <f t="shared" si="7"/>
        <v>1</v>
      </c>
      <c r="N23">
        <f t="shared" si="20"/>
        <v>2000</v>
      </c>
      <c r="O23" t="str">
        <f t="shared" si="2"/>
        <v>2000-01</v>
      </c>
      <c r="P23" t="str">
        <f t="shared" si="8"/>
        <v>2000Q1</v>
      </c>
      <c r="Q23">
        <f t="shared" si="9"/>
        <v>7</v>
      </c>
      <c r="R23">
        <f t="shared" si="10"/>
        <v>3</v>
      </c>
      <c r="S23">
        <f t="shared" si="11"/>
        <v>2000</v>
      </c>
      <c r="T23" t="str">
        <f t="shared" si="3"/>
        <v>FY2000-07</v>
      </c>
      <c r="U23" t="str">
        <f t="shared" si="12"/>
        <v>FY2000Q3</v>
      </c>
    </row>
    <row r="24" spans="1:21" x14ac:dyDescent="0.25">
      <c r="A24" t="str">
        <f t="shared" si="4"/>
        <v>20000123</v>
      </c>
      <c r="B24" s="1">
        <f t="shared" si="13"/>
        <v>36548</v>
      </c>
      <c r="C24" s="1" t="str">
        <f t="shared" si="5"/>
        <v>2000/01/23</v>
      </c>
      <c r="D24">
        <f t="shared" si="14"/>
        <v>1</v>
      </c>
      <c r="E24" t="str">
        <f t="shared" si="15"/>
        <v>Sunday</v>
      </c>
      <c r="F24">
        <f t="shared" si="16"/>
        <v>23</v>
      </c>
      <c r="G24" s="2">
        <f t="shared" si="17"/>
        <v>23</v>
      </c>
      <c r="H24" t="str">
        <f t="shared" si="6"/>
        <v>Weekday</v>
      </c>
      <c r="I24">
        <f t="shared" si="0"/>
        <v>5</v>
      </c>
      <c r="J24" t="str">
        <f t="shared" si="18"/>
        <v>January</v>
      </c>
      <c r="K24">
        <f t="shared" si="19"/>
        <v>1</v>
      </c>
      <c r="L24" s="1" t="str">
        <f t="shared" si="1"/>
        <v>N</v>
      </c>
      <c r="M24">
        <f t="shared" si="7"/>
        <v>1</v>
      </c>
      <c r="N24">
        <f t="shared" si="20"/>
        <v>2000</v>
      </c>
      <c r="O24" t="str">
        <f t="shared" si="2"/>
        <v>2000-01</v>
      </c>
      <c r="P24" t="str">
        <f t="shared" si="8"/>
        <v>2000Q1</v>
      </c>
      <c r="Q24">
        <f t="shared" si="9"/>
        <v>7</v>
      </c>
      <c r="R24">
        <f t="shared" si="10"/>
        <v>3</v>
      </c>
      <c r="S24">
        <f t="shared" si="11"/>
        <v>2000</v>
      </c>
      <c r="T24" t="str">
        <f t="shared" si="3"/>
        <v>FY2000-07</v>
      </c>
      <c r="U24" t="str">
        <f t="shared" si="12"/>
        <v>FY2000Q3</v>
      </c>
    </row>
    <row r="25" spans="1:21" x14ac:dyDescent="0.25">
      <c r="A25" t="str">
        <f t="shared" si="4"/>
        <v>20000124</v>
      </c>
      <c r="B25" s="1">
        <f t="shared" si="13"/>
        <v>36549</v>
      </c>
      <c r="C25" s="1" t="str">
        <f t="shared" si="5"/>
        <v>2000/01/24</v>
      </c>
      <c r="D25">
        <f t="shared" si="14"/>
        <v>2</v>
      </c>
      <c r="E25" t="str">
        <f t="shared" si="15"/>
        <v>Monday</v>
      </c>
      <c r="F25">
        <f t="shared" si="16"/>
        <v>24</v>
      </c>
      <c r="G25" s="2">
        <f t="shared" si="17"/>
        <v>24</v>
      </c>
      <c r="H25" t="str">
        <f t="shared" si="6"/>
        <v>Weekday</v>
      </c>
      <c r="I25">
        <f t="shared" si="0"/>
        <v>5</v>
      </c>
      <c r="J25" t="str">
        <f t="shared" si="18"/>
        <v>January</v>
      </c>
      <c r="K25">
        <f t="shared" si="19"/>
        <v>1</v>
      </c>
      <c r="L25" s="1" t="str">
        <f t="shared" si="1"/>
        <v>N</v>
      </c>
      <c r="M25">
        <f t="shared" si="7"/>
        <v>1</v>
      </c>
      <c r="N25">
        <f t="shared" si="20"/>
        <v>2000</v>
      </c>
      <c r="O25" t="str">
        <f t="shared" si="2"/>
        <v>2000-01</v>
      </c>
      <c r="P25" t="str">
        <f t="shared" si="8"/>
        <v>2000Q1</v>
      </c>
      <c r="Q25">
        <f t="shared" si="9"/>
        <v>7</v>
      </c>
      <c r="R25">
        <f t="shared" si="10"/>
        <v>3</v>
      </c>
      <c r="S25">
        <f t="shared" si="11"/>
        <v>2000</v>
      </c>
      <c r="T25" t="str">
        <f t="shared" si="3"/>
        <v>FY2000-07</v>
      </c>
      <c r="U25" t="str">
        <f t="shared" si="12"/>
        <v>FY2000Q3</v>
      </c>
    </row>
    <row r="26" spans="1:21" x14ac:dyDescent="0.25">
      <c r="A26" t="str">
        <f t="shared" si="4"/>
        <v>20000125</v>
      </c>
      <c r="B26" s="1">
        <f t="shared" ref="B26:B89" si="21">B25+1</f>
        <v>36550</v>
      </c>
      <c r="C26" s="1" t="str">
        <f t="shared" si="5"/>
        <v>2000/01/25</v>
      </c>
      <c r="D26">
        <f t="shared" ref="D26:D89" si="22">WEEKDAY(B26)</f>
        <v>3</v>
      </c>
      <c r="E26" t="str">
        <f t="shared" ref="E26:E89" si="23">TEXT(C26, "dddd")</f>
        <v>Tuesday</v>
      </c>
      <c r="F26">
        <f t="shared" ref="F26:F89" si="24">DAY(B26)</f>
        <v>25</v>
      </c>
      <c r="G26" s="2">
        <f t="shared" ref="G26:G89" si="25">B26-DATEVALUE("1/1/"&amp;YEAR(B26))+1</f>
        <v>25</v>
      </c>
      <c r="H26" t="str">
        <f t="shared" ref="H26:H89" si="26">IF(D26&lt;6,"Weekday","Weekend")</f>
        <v>Weekday</v>
      </c>
      <c r="I26">
        <f t="shared" si="0"/>
        <v>5</v>
      </c>
      <c r="J26" t="str">
        <f t="shared" ref="J26:J89" si="27">TEXT(B26,"Mmmm")</f>
        <v>January</v>
      </c>
      <c r="K26">
        <f t="shared" ref="K26:K89" si="28">MONTH(B26)</f>
        <v>1</v>
      </c>
      <c r="L26" s="1" t="str">
        <f t="shared" si="1"/>
        <v>N</v>
      </c>
      <c r="M26">
        <f t="shared" ref="M26:M89" si="29">IF(K26&lt;4,1,IF(K26&lt;7,2,IF(K26&lt;10,3,4)))</f>
        <v>1</v>
      </c>
      <c r="N26">
        <f t="shared" ref="N26:N89" si="30">YEAR(B26)</f>
        <v>2000</v>
      </c>
      <c r="O26" t="str">
        <f t="shared" si="2"/>
        <v>2000-01</v>
      </c>
      <c r="P26" t="str">
        <f t="shared" si="8"/>
        <v>2000Q1</v>
      </c>
      <c r="Q26">
        <f t="shared" si="9"/>
        <v>7</v>
      </c>
      <c r="R26">
        <f t="shared" si="10"/>
        <v>3</v>
      </c>
      <c r="S26">
        <f t="shared" si="11"/>
        <v>2000</v>
      </c>
      <c r="T26" t="str">
        <f t="shared" si="3"/>
        <v>FY2000-07</v>
      </c>
      <c r="U26" t="str">
        <f t="shared" si="12"/>
        <v>FY2000Q3</v>
      </c>
    </row>
    <row r="27" spans="1:21" x14ac:dyDescent="0.25">
      <c r="A27" t="str">
        <f t="shared" si="4"/>
        <v>20000126</v>
      </c>
      <c r="B27" s="1">
        <f t="shared" si="21"/>
        <v>36551</v>
      </c>
      <c r="C27" s="1" t="str">
        <f t="shared" si="5"/>
        <v>2000/01/26</v>
      </c>
      <c r="D27">
        <f t="shared" si="22"/>
        <v>4</v>
      </c>
      <c r="E27" t="str">
        <f t="shared" si="23"/>
        <v>Wednesday</v>
      </c>
      <c r="F27">
        <f t="shared" si="24"/>
        <v>26</v>
      </c>
      <c r="G27" s="2">
        <f t="shared" si="25"/>
        <v>26</v>
      </c>
      <c r="H27" t="str">
        <f t="shared" si="26"/>
        <v>Weekday</v>
      </c>
      <c r="I27">
        <f t="shared" si="0"/>
        <v>5</v>
      </c>
      <c r="J27" t="str">
        <f t="shared" si="27"/>
        <v>January</v>
      </c>
      <c r="K27">
        <f t="shared" si="28"/>
        <v>1</v>
      </c>
      <c r="L27" s="1" t="str">
        <f t="shared" si="1"/>
        <v>N</v>
      </c>
      <c r="M27">
        <f t="shared" si="29"/>
        <v>1</v>
      </c>
      <c r="N27">
        <f t="shared" si="30"/>
        <v>2000</v>
      </c>
      <c r="O27" t="str">
        <f t="shared" si="2"/>
        <v>2000-01</v>
      </c>
      <c r="P27" t="str">
        <f t="shared" si="8"/>
        <v>2000Q1</v>
      </c>
      <c r="Q27">
        <f t="shared" si="9"/>
        <v>7</v>
      </c>
      <c r="R27">
        <f t="shared" si="10"/>
        <v>3</v>
      </c>
      <c r="S27">
        <f t="shared" si="11"/>
        <v>2000</v>
      </c>
      <c r="T27" t="str">
        <f t="shared" si="3"/>
        <v>FY2000-07</v>
      </c>
      <c r="U27" t="str">
        <f t="shared" si="12"/>
        <v>FY2000Q3</v>
      </c>
    </row>
    <row r="28" spans="1:21" x14ac:dyDescent="0.25">
      <c r="A28" t="str">
        <f t="shared" si="4"/>
        <v>20000127</v>
      </c>
      <c r="B28" s="1">
        <f t="shared" si="21"/>
        <v>36552</v>
      </c>
      <c r="C28" s="1" t="str">
        <f t="shared" si="5"/>
        <v>2000/01/27</v>
      </c>
      <c r="D28">
        <f t="shared" si="22"/>
        <v>5</v>
      </c>
      <c r="E28" t="str">
        <f t="shared" si="23"/>
        <v>Thursday</v>
      </c>
      <c r="F28">
        <f t="shared" si="24"/>
        <v>27</v>
      </c>
      <c r="G28" s="2">
        <f t="shared" si="25"/>
        <v>27</v>
      </c>
      <c r="H28" t="str">
        <f t="shared" si="26"/>
        <v>Weekday</v>
      </c>
      <c r="I28">
        <f t="shared" si="0"/>
        <v>5</v>
      </c>
      <c r="J28" t="str">
        <f t="shared" si="27"/>
        <v>January</v>
      </c>
      <c r="K28">
        <f t="shared" si="28"/>
        <v>1</v>
      </c>
      <c r="L28" s="1" t="str">
        <f t="shared" si="1"/>
        <v>N</v>
      </c>
      <c r="M28">
        <f t="shared" si="29"/>
        <v>1</v>
      </c>
      <c r="N28">
        <f t="shared" si="30"/>
        <v>2000</v>
      </c>
      <c r="O28" t="str">
        <f t="shared" si="2"/>
        <v>2000-01</v>
      </c>
      <c r="P28" t="str">
        <f t="shared" si="8"/>
        <v>2000Q1</v>
      </c>
      <c r="Q28">
        <f t="shared" si="9"/>
        <v>7</v>
      </c>
      <c r="R28">
        <f t="shared" si="10"/>
        <v>3</v>
      </c>
      <c r="S28">
        <f t="shared" si="11"/>
        <v>2000</v>
      </c>
      <c r="T28" t="str">
        <f t="shared" si="3"/>
        <v>FY2000-07</v>
      </c>
      <c r="U28" t="str">
        <f t="shared" si="12"/>
        <v>FY2000Q3</v>
      </c>
    </row>
    <row r="29" spans="1:21" x14ac:dyDescent="0.25">
      <c r="A29" t="str">
        <f t="shared" si="4"/>
        <v>20000128</v>
      </c>
      <c r="B29" s="1">
        <f t="shared" si="21"/>
        <v>36553</v>
      </c>
      <c r="C29" s="1" t="str">
        <f t="shared" si="5"/>
        <v>2000/01/28</v>
      </c>
      <c r="D29">
        <f t="shared" si="22"/>
        <v>6</v>
      </c>
      <c r="E29" t="str">
        <f t="shared" si="23"/>
        <v>Friday</v>
      </c>
      <c r="F29">
        <f t="shared" si="24"/>
        <v>28</v>
      </c>
      <c r="G29" s="2">
        <f t="shared" si="25"/>
        <v>28</v>
      </c>
      <c r="H29" t="str">
        <f t="shared" si="26"/>
        <v>Weekend</v>
      </c>
      <c r="I29">
        <f t="shared" si="0"/>
        <v>5</v>
      </c>
      <c r="J29" t="str">
        <f t="shared" si="27"/>
        <v>January</v>
      </c>
      <c r="K29">
        <f t="shared" si="28"/>
        <v>1</v>
      </c>
      <c r="L29" s="1" t="str">
        <f t="shared" si="1"/>
        <v>N</v>
      </c>
      <c r="M29">
        <f t="shared" si="29"/>
        <v>1</v>
      </c>
      <c r="N29">
        <f t="shared" si="30"/>
        <v>2000</v>
      </c>
      <c r="O29" t="str">
        <f t="shared" si="2"/>
        <v>2000-01</v>
      </c>
      <c r="P29" t="str">
        <f t="shared" si="8"/>
        <v>2000Q1</v>
      </c>
      <c r="Q29">
        <f t="shared" si="9"/>
        <v>7</v>
      </c>
      <c r="R29">
        <f t="shared" si="10"/>
        <v>3</v>
      </c>
      <c r="S29">
        <f t="shared" si="11"/>
        <v>2000</v>
      </c>
      <c r="T29" t="str">
        <f t="shared" si="3"/>
        <v>FY2000-07</v>
      </c>
      <c r="U29" t="str">
        <f t="shared" si="12"/>
        <v>FY2000Q3</v>
      </c>
    </row>
    <row r="30" spans="1:21" x14ac:dyDescent="0.25">
      <c r="A30" t="str">
        <f t="shared" si="4"/>
        <v>20000129</v>
      </c>
      <c r="B30" s="1">
        <f t="shared" si="21"/>
        <v>36554</v>
      </c>
      <c r="C30" s="1" t="str">
        <f t="shared" si="5"/>
        <v>2000/01/29</v>
      </c>
      <c r="D30">
        <f t="shared" si="22"/>
        <v>7</v>
      </c>
      <c r="E30" t="str">
        <f t="shared" si="23"/>
        <v>Saturday</v>
      </c>
      <c r="F30">
        <f t="shared" si="24"/>
        <v>29</v>
      </c>
      <c r="G30" s="2">
        <f t="shared" si="25"/>
        <v>29</v>
      </c>
      <c r="H30" t="str">
        <f t="shared" si="26"/>
        <v>Weekend</v>
      </c>
      <c r="I30">
        <f t="shared" si="0"/>
        <v>5</v>
      </c>
      <c r="J30" t="str">
        <f t="shared" si="27"/>
        <v>January</v>
      </c>
      <c r="K30">
        <f t="shared" si="28"/>
        <v>1</v>
      </c>
      <c r="L30" s="1" t="str">
        <f t="shared" si="1"/>
        <v>N</v>
      </c>
      <c r="M30">
        <f t="shared" si="29"/>
        <v>1</v>
      </c>
      <c r="N30">
        <f t="shared" si="30"/>
        <v>2000</v>
      </c>
      <c r="O30" t="str">
        <f t="shared" si="2"/>
        <v>2000-01</v>
      </c>
      <c r="P30" t="str">
        <f t="shared" si="8"/>
        <v>2000Q1</v>
      </c>
      <c r="Q30">
        <f t="shared" si="9"/>
        <v>7</v>
      </c>
      <c r="R30">
        <f t="shared" si="10"/>
        <v>3</v>
      </c>
      <c r="S30">
        <f t="shared" si="11"/>
        <v>2000</v>
      </c>
      <c r="T30" t="str">
        <f t="shared" si="3"/>
        <v>FY2000-07</v>
      </c>
      <c r="U30" t="str">
        <f t="shared" si="12"/>
        <v>FY2000Q3</v>
      </c>
    </row>
    <row r="31" spans="1:21" x14ac:dyDescent="0.25">
      <c r="A31" t="str">
        <f t="shared" si="4"/>
        <v>20000130</v>
      </c>
      <c r="B31" s="1">
        <f t="shared" si="21"/>
        <v>36555</v>
      </c>
      <c r="C31" s="1" t="str">
        <f t="shared" si="5"/>
        <v>2000/01/30</v>
      </c>
      <c r="D31">
        <f t="shared" si="22"/>
        <v>1</v>
      </c>
      <c r="E31" t="str">
        <f t="shared" si="23"/>
        <v>Sunday</v>
      </c>
      <c r="F31">
        <f t="shared" si="24"/>
        <v>30</v>
      </c>
      <c r="G31" s="2">
        <f t="shared" si="25"/>
        <v>30</v>
      </c>
      <c r="H31" t="str">
        <f t="shared" si="26"/>
        <v>Weekday</v>
      </c>
      <c r="I31">
        <f t="shared" si="0"/>
        <v>6</v>
      </c>
      <c r="J31" t="str">
        <f t="shared" si="27"/>
        <v>January</v>
      </c>
      <c r="K31">
        <f t="shared" si="28"/>
        <v>1</v>
      </c>
      <c r="L31" s="1" t="str">
        <f t="shared" si="1"/>
        <v>N</v>
      </c>
      <c r="M31">
        <f t="shared" si="29"/>
        <v>1</v>
      </c>
      <c r="N31">
        <f t="shared" si="30"/>
        <v>2000</v>
      </c>
      <c r="O31" t="str">
        <f t="shared" si="2"/>
        <v>2000-01</v>
      </c>
      <c r="P31" t="str">
        <f t="shared" si="8"/>
        <v>2000Q1</v>
      </c>
      <c r="Q31">
        <f t="shared" si="9"/>
        <v>7</v>
      </c>
      <c r="R31">
        <f t="shared" si="10"/>
        <v>3</v>
      </c>
      <c r="S31">
        <f t="shared" si="11"/>
        <v>2000</v>
      </c>
      <c r="T31" t="str">
        <f t="shared" si="3"/>
        <v>FY2000-07</v>
      </c>
      <c r="U31" t="str">
        <f t="shared" si="12"/>
        <v>FY2000Q3</v>
      </c>
    </row>
    <row r="32" spans="1:21" x14ac:dyDescent="0.25">
      <c r="A32" t="str">
        <f t="shared" si="4"/>
        <v>20000131</v>
      </c>
      <c r="B32" s="1">
        <f t="shared" si="21"/>
        <v>36556</v>
      </c>
      <c r="C32" s="1" t="str">
        <f t="shared" si="5"/>
        <v>2000/01/31</v>
      </c>
      <c r="D32">
        <f t="shared" si="22"/>
        <v>2</v>
      </c>
      <c r="E32" t="str">
        <f t="shared" si="23"/>
        <v>Monday</v>
      </c>
      <c r="F32">
        <f t="shared" si="24"/>
        <v>31</v>
      </c>
      <c r="G32" s="2">
        <f t="shared" si="25"/>
        <v>31</v>
      </c>
      <c r="H32" t="str">
        <f t="shared" si="26"/>
        <v>Weekday</v>
      </c>
      <c r="I32">
        <f t="shared" si="0"/>
        <v>6</v>
      </c>
      <c r="J32" t="str">
        <f t="shared" si="27"/>
        <v>January</v>
      </c>
      <c r="K32">
        <f t="shared" si="28"/>
        <v>1</v>
      </c>
      <c r="L32" s="1" t="str">
        <f t="shared" si="1"/>
        <v>Y</v>
      </c>
      <c r="M32">
        <f t="shared" si="29"/>
        <v>1</v>
      </c>
      <c r="N32">
        <f t="shared" si="30"/>
        <v>2000</v>
      </c>
      <c r="O32" t="str">
        <f t="shared" si="2"/>
        <v>2000-01</v>
      </c>
      <c r="P32" t="str">
        <f t="shared" si="8"/>
        <v>2000Q1</v>
      </c>
      <c r="Q32">
        <f t="shared" si="9"/>
        <v>7</v>
      </c>
      <c r="R32">
        <f t="shared" si="10"/>
        <v>3</v>
      </c>
      <c r="S32">
        <f t="shared" si="11"/>
        <v>2000</v>
      </c>
      <c r="T32" t="str">
        <f t="shared" si="3"/>
        <v>FY2000-07</v>
      </c>
      <c r="U32" t="str">
        <f t="shared" si="12"/>
        <v>FY2000Q3</v>
      </c>
    </row>
    <row r="33" spans="1:21" x14ac:dyDescent="0.25">
      <c r="A33" t="str">
        <f t="shared" si="4"/>
        <v>20000201</v>
      </c>
      <c r="B33" s="1">
        <f t="shared" si="21"/>
        <v>36557</v>
      </c>
      <c r="C33" s="1" t="str">
        <f t="shared" si="5"/>
        <v>2000/02/01</v>
      </c>
      <c r="D33">
        <f t="shared" si="22"/>
        <v>3</v>
      </c>
      <c r="E33" t="str">
        <f t="shared" si="23"/>
        <v>Tuesday</v>
      </c>
      <c r="F33">
        <f t="shared" si="24"/>
        <v>1</v>
      </c>
      <c r="G33" s="2">
        <f t="shared" si="25"/>
        <v>32</v>
      </c>
      <c r="H33" t="str">
        <f t="shared" si="26"/>
        <v>Weekday</v>
      </c>
      <c r="I33">
        <f t="shared" si="0"/>
        <v>6</v>
      </c>
      <c r="J33" t="str">
        <f t="shared" si="27"/>
        <v>February</v>
      </c>
      <c r="K33">
        <f t="shared" si="28"/>
        <v>2</v>
      </c>
      <c r="L33" s="1" t="str">
        <f t="shared" si="1"/>
        <v>N</v>
      </c>
      <c r="M33">
        <f t="shared" si="29"/>
        <v>1</v>
      </c>
      <c r="N33">
        <f t="shared" si="30"/>
        <v>2000</v>
      </c>
      <c r="O33" t="str">
        <f t="shared" si="2"/>
        <v>2000-02</v>
      </c>
      <c r="P33" t="str">
        <f t="shared" si="8"/>
        <v>2000Q1</v>
      </c>
      <c r="Q33">
        <f t="shared" si="9"/>
        <v>8</v>
      </c>
      <c r="R33">
        <f t="shared" si="10"/>
        <v>3</v>
      </c>
      <c r="S33">
        <f t="shared" si="11"/>
        <v>2000</v>
      </c>
      <c r="T33" t="str">
        <f t="shared" si="3"/>
        <v>FY2000-08</v>
      </c>
      <c r="U33" t="str">
        <f t="shared" si="12"/>
        <v>FY2000Q3</v>
      </c>
    </row>
    <row r="34" spans="1:21" x14ac:dyDescent="0.25">
      <c r="A34" t="str">
        <f t="shared" si="4"/>
        <v>20000202</v>
      </c>
      <c r="B34" s="1">
        <f t="shared" si="21"/>
        <v>36558</v>
      </c>
      <c r="C34" s="1" t="str">
        <f t="shared" si="5"/>
        <v>2000/02/02</v>
      </c>
      <c r="D34">
        <f t="shared" si="22"/>
        <v>4</v>
      </c>
      <c r="E34" t="str">
        <f t="shared" si="23"/>
        <v>Wednesday</v>
      </c>
      <c r="F34">
        <f t="shared" si="24"/>
        <v>2</v>
      </c>
      <c r="G34" s="2">
        <f t="shared" si="25"/>
        <v>33</v>
      </c>
      <c r="H34" t="str">
        <f t="shared" si="26"/>
        <v>Weekday</v>
      </c>
      <c r="I34">
        <f t="shared" si="0"/>
        <v>6</v>
      </c>
      <c r="J34" t="str">
        <f t="shared" si="27"/>
        <v>February</v>
      </c>
      <c r="K34">
        <f t="shared" si="28"/>
        <v>2</v>
      </c>
      <c r="L34" s="1" t="str">
        <f t="shared" si="1"/>
        <v>N</v>
      </c>
      <c r="M34">
        <f t="shared" si="29"/>
        <v>1</v>
      </c>
      <c r="N34">
        <f t="shared" si="30"/>
        <v>2000</v>
      </c>
      <c r="O34" t="str">
        <f t="shared" si="2"/>
        <v>2000-02</v>
      </c>
      <c r="P34" t="str">
        <f t="shared" si="8"/>
        <v>2000Q1</v>
      </c>
      <c r="Q34">
        <f t="shared" si="9"/>
        <v>8</v>
      </c>
      <c r="R34">
        <f t="shared" si="10"/>
        <v>3</v>
      </c>
      <c r="S34">
        <f t="shared" si="11"/>
        <v>2000</v>
      </c>
      <c r="T34" t="str">
        <f t="shared" si="3"/>
        <v>FY2000-08</v>
      </c>
      <c r="U34" t="str">
        <f t="shared" si="12"/>
        <v>FY2000Q3</v>
      </c>
    </row>
    <row r="35" spans="1:21" x14ac:dyDescent="0.25">
      <c r="A35" t="str">
        <f t="shared" si="4"/>
        <v>20000203</v>
      </c>
      <c r="B35" s="1">
        <f t="shared" si="21"/>
        <v>36559</v>
      </c>
      <c r="C35" s="1" t="str">
        <f t="shared" si="5"/>
        <v>2000/02/03</v>
      </c>
      <c r="D35">
        <f t="shared" si="22"/>
        <v>5</v>
      </c>
      <c r="E35" t="str">
        <f t="shared" si="23"/>
        <v>Thursday</v>
      </c>
      <c r="F35">
        <f t="shared" si="24"/>
        <v>3</v>
      </c>
      <c r="G35" s="2">
        <f t="shared" si="25"/>
        <v>34</v>
      </c>
      <c r="H35" t="str">
        <f t="shared" si="26"/>
        <v>Weekday</v>
      </c>
      <c r="I35">
        <f t="shared" si="0"/>
        <v>6</v>
      </c>
      <c r="J35" t="str">
        <f t="shared" si="27"/>
        <v>February</v>
      </c>
      <c r="K35">
        <f t="shared" si="28"/>
        <v>2</v>
      </c>
      <c r="L35" s="1" t="str">
        <f t="shared" si="1"/>
        <v>N</v>
      </c>
      <c r="M35">
        <f t="shared" si="29"/>
        <v>1</v>
      </c>
      <c r="N35">
        <f t="shared" si="30"/>
        <v>2000</v>
      </c>
      <c r="O35" t="str">
        <f t="shared" si="2"/>
        <v>2000-02</v>
      </c>
      <c r="P35" t="str">
        <f t="shared" si="8"/>
        <v>2000Q1</v>
      </c>
      <c r="Q35">
        <f t="shared" si="9"/>
        <v>8</v>
      </c>
      <c r="R35">
        <f t="shared" si="10"/>
        <v>3</v>
      </c>
      <c r="S35">
        <f t="shared" si="11"/>
        <v>2000</v>
      </c>
      <c r="T35" t="str">
        <f t="shared" si="3"/>
        <v>FY2000-08</v>
      </c>
      <c r="U35" t="str">
        <f t="shared" si="12"/>
        <v>FY2000Q3</v>
      </c>
    </row>
    <row r="36" spans="1:21" x14ac:dyDescent="0.25">
      <c r="A36" t="str">
        <f t="shared" si="4"/>
        <v>20000204</v>
      </c>
      <c r="B36" s="1">
        <f t="shared" si="21"/>
        <v>36560</v>
      </c>
      <c r="C36" s="1" t="str">
        <f t="shared" si="5"/>
        <v>2000/02/04</v>
      </c>
      <c r="D36">
        <f t="shared" si="22"/>
        <v>6</v>
      </c>
      <c r="E36" t="str">
        <f t="shared" si="23"/>
        <v>Friday</v>
      </c>
      <c r="F36">
        <f t="shared" si="24"/>
        <v>4</v>
      </c>
      <c r="G36" s="2">
        <f t="shared" si="25"/>
        <v>35</v>
      </c>
      <c r="H36" t="str">
        <f t="shared" si="26"/>
        <v>Weekend</v>
      </c>
      <c r="I36">
        <f t="shared" si="0"/>
        <v>6</v>
      </c>
      <c r="J36" t="str">
        <f t="shared" si="27"/>
        <v>February</v>
      </c>
      <c r="K36">
        <f t="shared" si="28"/>
        <v>2</v>
      </c>
      <c r="L36" s="1" t="str">
        <f t="shared" si="1"/>
        <v>N</v>
      </c>
      <c r="M36">
        <f t="shared" si="29"/>
        <v>1</v>
      </c>
      <c r="N36">
        <f t="shared" si="30"/>
        <v>2000</v>
      </c>
      <c r="O36" t="str">
        <f t="shared" si="2"/>
        <v>2000-02</v>
      </c>
      <c r="P36" t="str">
        <f t="shared" si="8"/>
        <v>2000Q1</v>
      </c>
      <c r="Q36">
        <f t="shared" si="9"/>
        <v>8</v>
      </c>
      <c r="R36">
        <f t="shared" si="10"/>
        <v>3</v>
      </c>
      <c r="S36">
        <f t="shared" si="11"/>
        <v>2000</v>
      </c>
      <c r="T36" t="str">
        <f t="shared" si="3"/>
        <v>FY2000-08</v>
      </c>
      <c r="U36" t="str">
        <f t="shared" si="12"/>
        <v>FY2000Q3</v>
      </c>
    </row>
    <row r="37" spans="1:21" x14ac:dyDescent="0.25">
      <c r="A37" t="str">
        <f t="shared" si="4"/>
        <v>20000205</v>
      </c>
      <c r="B37" s="1">
        <f t="shared" si="21"/>
        <v>36561</v>
      </c>
      <c r="C37" s="1" t="str">
        <f t="shared" si="5"/>
        <v>2000/02/05</v>
      </c>
      <c r="D37">
        <f t="shared" si="22"/>
        <v>7</v>
      </c>
      <c r="E37" t="str">
        <f t="shared" si="23"/>
        <v>Saturday</v>
      </c>
      <c r="F37">
        <f t="shared" si="24"/>
        <v>5</v>
      </c>
      <c r="G37" s="2">
        <f t="shared" si="25"/>
        <v>36</v>
      </c>
      <c r="H37" t="str">
        <f t="shared" si="26"/>
        <v>Weekend</v>
      </c>
      <c r="I37">
        <f t="shared" si="0"/>
        <v>6</v>
      </c>
      <c r="J37" t="str">
        <f t="shared" si="27"/>
        <v>February</v>
      </c>
      <c r="K37">
        <f t="shared" si="28"/>
        <v>2</v>
      </c>
      <c r="L37" s="1" t="str">
        <f t="shared" si="1"/>
        <v>N</v>
      </c>
      <c r="M37">
        <f t="shared" si="29"/>
        <v>1</v>
      </c>
      <c r="N37">
        <f t="shared" si="30"/>
        <v>2000</v>
      </c>
      <c r="O37" t="str">
        <f t="shared" si="2"/>
        <v>2000-02</v>
      </c>
      <c r="P37" t="str">
        <f t="shared" si="8"/>
        <v>2000Q1</v>
      </c>
      <c r="Q37">
        <f t="shared" si="9"/>
        <v>8</v>
      </c>
      <c r="R37">
        <f t="shared" si="10"/>
        <v>3</v>
      </c>
      <c r="S37">
        <f t="shared" si="11"/>
        <v>2000</v>
      </c>
      <c r="T37" t="str">
        <f t="shared" si="3"/>
        <v>FY2000-08</v>
      </c>
      <c r="U37" t="str">
        <f t="shared" si="12"/>
        <v>FY2000Q3</v>
      </c>
    </row>
    <row r="38" spans="1:21" x14ac:dyDescent="0.25">
      <c r="A38" t="str">
        <f t="shared" si="4"/>
        <v>20000206</v>
      </c>
      <c r="B38" s="1">
        <f t="shared" si="21"/>
        <v>36562</v>
      </c>
      <c r="C38" s="1" t="str">
        <f t="shared" si="5"/>
        <v>2000/02/06</v>
      </c>
      <c r="D38">
        <f t="shared" si="22"/>
        <v>1</v>
      </c>
      <c r="E38" t="str">
        <f t="shared" si="23"/>
        <v>Sunday</v>
      </c>
      <c r="F38">
        <f t="shared" si="24"/>
        <v>6</v>
      </c>
      <c r="G38" s="2">
        <f t="shared" si="25"/>
        <v>37</v>
      </c>
      <c r="H38" t="str">
        <f t="shared" si="26"/>
        <v>Weekday</v>
      </c>
      <c r="I38">
        <f t="shared" si="0"/>
        <v>7</v>
      </c>
      <c r="J38" t="str">
        <f t="shared" si="27"/>
        <v>February</v>
      </c>
      <c r="K38">
        <f t="shared" si="28"/>
        <v>2</v>
      </c>
      <c r="L38" s="1" t="str">
        <f t="shared" si="1"/>
        <v>N</v>
      </c>
      <c r="M38">
        <f t="shared" si="29"/>
        <v>1</v>
      </c>
      <c r="N38">
        <f t="shared" si="30"/>
        <v>2000</v>
      </c>
      <c r="O38" t="str">
        <f t="shared" si="2"/>
        <v>2000-02</v>
      </c>
      <c r="P38" t="str">
        <f t="shared" si="8"/>
        <v>2000Q1</v>
      </c>
      <c r="Q38">
        <f t="shared" si="9"/>
        <v>8</v>
      </c>
      <c r="R38">
        <f t="shared" si="10"/>
        <v>3</v>
      </c>
      <c r="S38">
        <f t="shared" si="11"/>
        <v>2000</v>
      </c>
      <c r="T38" t="str">
        <f t="shared" si="3"/>
        <v>FY2000-08</v>
      </c>
      <c r="U38" t="str">
        <f t="shared" si="12"/>
        <v>FY2000Q3</v>
      </c>
    </row>
    <row r="39" spans="1:21" x14ac:dyDescent="0.25">
      <c r="A39" t="str">
        <f t="shared" si="4"/>
        <v>20000207</v>
      </c>
      <c r="B39" s="1">
        <f t="shared" si="21"/>
        <v>36563</v>
      </c>
      <c r="C39" s="1" t="str">
        <f t="shared" si="5"/>
        <v>2000/02/07</v>
      </c>
      <c r="D39">
        <f t="shared" si="22"/>
        <v>2</v>
      </c>
      <c r="E39" t="str">
        <f t="shared" si="23"/>
        <v>Monday</v>
      </c>
      <c r="F39">
        <f t="shared" si="24"/>
        <v>7</v>
      </c>
      <c r="G39" s="2">
        <f t="shared" si="25"/>
        <v>38</v>
      </c>
      <c r="H39" t="str">
        <f t="shared" si="26"/>
        <v>Weekday</v>
      </c>
      <c r="I39">
        <f t="shared" si="0"/>
        <v>7</v>
      </c>
      <c r="J39" t="str">
        <f t="shared" si="27"/>
        <v>February</v>
      </c>
      <c r="K39">
        <f t="shared" si="28"/>
        <v>2</v>
      </c>
      <c r="L39" s="1" t="str">
        <f t="shared" si="1"/>
        <v>N</v>
      </c>
      <c r="M39">
        <f t="shared" si="29"/>
        <v>1</v>
      </c>
      <c r="N39">
        <f t="shared" si="30"/>
        <v>2000</v>
      </c>
      <c r="O39" t="str">
        <f t="shared" si="2"/>
        <v>2000-02</v>
      </c>
      <c r="P39" t="str">
        <f t="shared" si="8"/>
        <v>2000Q1</v>
      </c>
      <c r="Q39">
        <f t="shared" si="9"/>
        <v>8</v>
      </c>
      <c r="R39">
        <f t="shared" si="10"/>
        <v>3</v>
      </c>
      <c r="S39">
        <f t="shared" si="11"/>
        <v>2000</v>
      </c>
      <c r="T39" t="str">
        <f t="shared" si="3"/>
        <v>FY2000-08</v>
      </c>
      <c r="U39" t="str">
        <f t="shared" si="12"/>
        <v>FY2000Q3</v>
      </c>
    </row>
    <row r="40" spans="1:21" x14ac:dyDescent="0.25">
      <c r="A40" t="str">
        <f t="shared" si="4"/>
        <v>20000208</v>
      </c>
      <c r="B40" s="1">
        <f t="shared" si="21"/>
        <v>36564</v>
      </c>
      <c r="C40" s="1" t="str">
        <f t="shared" si="5"/>
        <v>2000/02/08</v>
      </c>
      <c r="D40">
        <f t="shared" si="22"/>
        <v>3</v>
      </c>
      <c r="E40" t="str">
        <f t="shared" si="23"/>
        <v>Tuesday</v>
      </c>
      <c r="F40">
        <f t="shared" si="24"/>
        <v>8</v>
      </c>
      <c r="G40" s="2">
        <f t="shared" si="25"/>
        <v>39</v>
      </c>
      <c r="H40" t="str">
        <f t="shared" si="26"/>
        <v>Weekday</v>
      </c>
      <c r="I40">
        <f t="shared" si="0"/>
        <v>7</v>
      </c>
      <c r="J40" t="str">
        <f t="shared" si="27"/>
        <v>February</v>
      </c>
      <c r="K40">
        <f t="shared" si="28"/>
        <v>2</v>
      </c>
      <c r="L40" s="1" t="str">
        <f t="shared" si="1"/>
        <v>N</v>
      </c>
      <c r="M40">
        <f t="shared" si="29"/>
        <v>1</v>
      </c>
      <c r="N40">
        <f t="shared" si="30"/>
        <v>2000</v>
      </c>
      <c r="O40" t="str">
        <f t="shared" si="2"/>
        <v>2000-02</v>
      </c>
      <c r="P40" t="str">
        <f t="shared" si="8"/>
        <v>2000Q1</v>
      </c>
      <c r="Q40">
        <f t="shared" si="9"/>
        <v>8</v>
      </c>
      <c r="R40">
        <f t="shared" si="10"/>
        <v>3</v>
      </c>
      <c r="S40">
        <f t="shared" si="11"/>
        <v>2000</v>
      </c>
      <c r="T40" t="str">
        <f t="shared" si="3"/>
        <v>FY2000-08</v>
      </c>
      <c r="U40" t="str">
        <f t="shared" si="12"/>
        <v>FY2000Q3</v>
      </c>
    </row>
    <row r="41" spans="1:21" x14ac:dyDescent="0.25">
      <c r="A41" t="str">
        <f t="shared" si="4"/>
        <v>20000209</v>
      </c>
      <c r="B41" s="1">
        <f t="shared" si="21"/>
        <v>36565</v>
      </c>
      <c r="C41" s="1" t="str">
        <f t="shared" si="5"/>
        <v>2000/02/09</v>
      </c>
      <c r="D41">
        <f t="shared" si="22"/>
        <v>4</v>
      </c>
      <c r="E41" t="str">
        <f t="shared" si="23"/>
        <v>Wednesday</v>
      </c>
      <c r="F41">
        <f t="shared" si="24"/>
        <v>9</v>
      </c>
      <c r="G41" s="2">
        <f t="shared" si="25"/>
        <v>40</v>
      </c>
      <c r="H41" t="str">
        <f t="shared" si="26"/>
        <v>Weekday</v>
      </c>
      <c r="I41">
        <f t="shared" si="0"/>
        <v>7</v>
      </c>
      <c r="J41" t="str">
        <f t="shared" si="27"/>
        <v>February</v>
      </c>
      <c r="K41">
        <f t="shared" si="28"/>
        <v>2</v>
      </c>
      <c r="L41" s="1" t="str">
        <f t="shared" si="1"/>
        <v>N</v>
      </c>
      <c r="M41">
        <f t="shared" si="29"/>
        <v>1</v>
      </c>
      <c r="N41">
        <f t="shared" si="30"/>
        <v>2000</v>
      </c>
      <c r="O41" t="str">
        <f t="shared" si="2"/>
        <v>2000-02</v>
      </c>
      <c r="P41" t="str">
        <f t="shared" si="8"/>
        <v>2000Q1</v>
      </c>
      <c r="Q41">
        <f t="shared" si="9"/>
        <v>8</v>
      </c>
      <c r="R41">
        <f t="shared" si="10"/>
        <v>3</v>
      </c>
      <c r="S41">
        <f t="shared" si="11"/>
        <v>2000</v>
      </c>
      <c r="T41" t="str">
        <f t="shared" si="3"/>
        <v>FY2000-08</v>
      </c>
      <c r="U41" t="str">
        <f t="shared" si="12"/>
        <v>FY2000Q3</v>
      </c>
    </row>
    <row r="42" spans="1:21" x14ac:dyDescent="0.25">
      <c r="A42" t="str">
        <f t="shared" si="4"/>
        <v>20000210</v>
      </c>
      <c r="B42" s="1">
        <f t="shared" si="21"/>
        <v>36566</v>
      </c>
      <c r="C42" s="1" t="str">
        <f t="shared" si="5"/>
        <v>2000/02/10</v>
      </c>
      <c r="D42">
        <f t="shared" si="22"/>
        <v>5</v>
      </c>
      <c r="E42" t="str">
        <f t="shared" si="23"/>
        <v>Thursday</v>
      </c>
      <c r="F42">
        <f t="shared" si="24"/>
        <v>10</v>
      </c>
      <c r="G42" s="2">
        <f t="shared" si="25"/>
        <v>41</v>
      </c>
      <c r="H42" t="str">
        <f t="shared" si="26"/>
        <v>Weekday</v>
      </c>
      <c r="I42">
        <f t="shared" si="0"/>
        <v>7</v>
      </c>
      <c r="J42" t="str">
        <f t="shared" si="27"/>
        <v>February</v>
      </c>
      <c r="K42">
        <f t="shared" si="28"/>
        <v>2</v>
      </c>
      <c r="L42" s="1" t="str">
        <f t="shared" si="1"/>
        <v>N</v>
      </c>
      <c r="M42">
        <f t="shared" si="29"/>
        <v>1</v>
      </c>
      <c r="N42">
        <f t="shared" si="30"/>
        <v>2000</v>
      </c>
      <c r="O42" t="str">
        <f t="shared" si="2"/>
        <v>2000-02</v>
      </c>
      <c r="P42" t="str">
        <f t="shared" si="8"/>
        <v>2000Q1</v>
      </c>
      <c r="Q42">
        <f t="shared" si="9"/>
        <v>8</v>
      </c>
      <c r="R42">
        <f t="shared" si="10"/>
        <v>3</v>
      </c>
      <c r="S42">
        <f t="shared" si="11"/>
        <v>2000</v>
      </c>
      <c r="T42" t="str">
        <f t="shared" si="3"/>
        <v>FY2000-08</v>
      </c>
      <c r="U42" t="str">
        <f t="shared" si="12"/>
        <v>FY2000Q3</v>
      </c>
    </row>
    <row r="43" spans="1:21" x14ac:dyDescent="0.25">
      <c r="A43" t="str">
        <f t="shared" si="4"/>
        <v>20000211</v>
      </c>
      <c r="B43" s="1">
        <f t="shared" si="21"/>
        <v>36567</v>
      </c>
      <c r="C43" s="1" t="str">
        <f t="shared" si="5"/>
        <v>2000/02/11</v>
      </c>
      <c r="D43">
        <f t="shared" si="22"/>
        <v>6</v>
      </c>
      <c r="E43" t="str">
        <f t="shared" si="23"/>
        <v>Friday</v>
      </c>
      <c r="F43">
        <f t="shared" si="24"/>
        <v>11</v>
      </c>
      <c r="G43" s="2">
        <f t="shared" si="25"/>
        <v>42</v>
      </c>
      <c r="H43" t="str">
        <f t="shared" si="26"/>
        <v>Weekend</v>
      </c>
      <c r="I43">
        <f t="shared" si="0"/>
        <v>7</v>
      </c>
      <c r="J43" t="str">
        <f t="shared" si="27"/>
        <v>February</v>
      </c>
      <c r="K43">
        <f t="shared" si="28"/>
        <v>2</v>
      </c>
      <c r="L43" s="1" t="str">
        <f t="shared" si="1"/>
        <v>N</v>
      </c>
      <c r="M43">
        <f t="shared" si="29"/>
        <v>1</v>
      </c>
      <c r="N43">
        <f t="shared" si="30"/>
        <v>2000</v>
      </c>
      <c r="O43" t="str">
        <f t="shared" si="2"/>
        <v>2000-02</v>
      </c>
      <c r="P43" t="str">
        <f t="shared" si="8"/>
        <v>2000Q1</v>
      </c>
      <c r="Q43">
        <f t="shared" si="9"/>
        <v>8</v>
      </c>
      <c r="R43">
        <f t="shared" si="10"/>
        <v>3</v>
      </c>
      <c r="S43">
        <f t="shared" si="11"/>
        <v>2000</v>
      </c>
      <c r="T43" t="str">
        <f t="shared" si="3"/>
        <v>FY2000-08</v>
      </c>
      <c r="U43" t="str">
        <f t="shared" si="12"/>
        <v>FY2000Q3</v>
      </c>
    </row>
    <row r="44" spans="1:21" x14ac:dyDescent="0.25">
      <c r="A44" t="str">
        <f t="shared" si="4"/>
        <v>20000212</v>
      </c>
      <c r="B44" s="1">
        <f t="shared" si="21"/>
        <v>36568</v>
      </c>
      <c r="C44" s="1" t="str">
        <f t="shared" si="5"/>
        <v>2000/02/12</v>
      </c>
      <c r="D44">
        <f t="shared" si="22"/>
        <v>7</v>
      </c>
      <c r="E44" t="str">
        <f t="shared" si="23"/>
        <v>Saturday</v>
      </c>
      <c r="F44">
        <f t="shared" si="24"/>
        <v>12</v>
      </c>
      <c r="G44" s="2">
        <f t="shared" si="25"/>
        <v>43</v>
      </c>
      <c r="H44" t="str">
        <f t="shared" si="26"/>
        <v>Weekend</v>
      </c>
      <c r="I44">
        <f t="shared" si="0"/>
        <v>7</v>
      </c>
      <c r="J44" t="str">
        <f t="shared" si="27"/>
        <v>February</v>
      </c>
      <c r="K44">
        <f t="shared" si="28"/>
        <v>2</v>
      </c>
      <c r="L44" s="1" t="str">
        <f t="shared" si="1"/>
        <v>N</v>
      </c>
      <c r="M44">
        <f t="shared" si="29"/>
        <v>1</v>
      </c>
      <c r="N44">
        <f t="shared" si="30"/>
        <v>2000</v>
      </c>
      <c r="O44" t="str">
        <f t="shared" si="2"/>
        <v>2000-02</v>
      </c>
      <c r="P44" t="str">
        <f t="shared" si="8"/>
        <v>2000Q1</v>
      </c>
      <c r="Q44">
        <f t="shared" si="9"/>
        <v>8</v>
      </c>
      <c r="R44">
        <f t="shared" si="10"/>
        <v>3</v>
      </c>
      <c r="S44">
        <f t="shared" si="11"/>
        <v>2000</v>
      </c>
      <c r="T44" t="str">
        <f t="shared" si="3"/>
        <v>FY2000-08</v>
      </c>
      <c r="U44" t="str">
        <f t="shared" si="12"/>
        <v>FY2000Q3</v>
      </c>
    </row>
    <row r="45" spans="1:21" x14ac:dyDescent="0.25">
      <c r="A45" t="str">
        <f t="shared" si="4"/>
        <v>20000213</v>
      </c>
      <c r="B45" s="1">
        <f t="shared" si="21"/>
        <v>36569</v>
      </c>
      <c r="C45" s="1" t="str">
        <f t="shared" si="5"/>
        <v>2000/02/13</v>
      </c>
      <c r="D45">
        <f t="shared" si="22"/>
        <v>1</v>
      </c>
      <c r="E45" t="str">
        <f t="shared" si="23"/>
        <v>Sunday</v>
      </c>
      <c r="F45">
        <f t="shared" si="24"/>
        <v>13</v>
      </c>
      <c r="G45" s="2">
        <f t="shared" si="25"/>
        <v>44</v>
      </c>
      <c r="H45" t="str">
        <f t="shared" si="26"/>
        <v>Weekday</v>
      </c>
      <c r="I45">
        <f t="shared" si="0"/>
        <v>8</v>
      </c>
      <c r="J45" t="str">
        <f t="shared" si="27"/>
        <v>February</v>
      </c>
      <c r="K45">
        <f t="shared" si="28"/>
        <v>2</v>
      </c>
      <c r="L45" s="1" t="str">
        <f t="shared" si="1"/>
        <v>N</v>
      </c>
      <c r="M45">
        <f t="shared" si="29"/>
        <v>1</v>
      </c>
      <c r="N45">
        <f t="shared" si="30"/>
        <v>2000</v>
      </c>
      <c r="O45" t="str">
        <f t="shared" si="2"/>
        <v>2000-02</v>
      </c>
      <c r="P45" t="str">
        <f t="shared" si="8"/>
        <v>2000Q1</v>
      </c>
      <c r="Q45">
        <f t="shared" si="9"/>
        <v>8</v>
      </c>
      <c r="R45">
        <f t="shared" si="10"/>
        <v>3</v>
      </c>
      <c r="S45">
        <f t="shared" si="11"/>
        <v>2000</v>
      </c>
      <c r="T45" t="str">
        <f t="shared" si="3"/>
        <v>FY2000-08</v>
      </c>
      <c r="U45" t="str">
        <f t="shared" si="12"/>
        <v>FY2000Q3</v>
      </c>
    </row>
    <row r="46" spans="1:21" x14ac:dyDescent="0.25">
      <c r="A46" t="str">
        <f t="shared" si="4"/>
        <v>20000214</v>
      </c>
      <c r="B46" s="1">
        <f t="shared" si="21"/>
        <v>36570</v>
      </c>
      <c r="C46" s="1" t="str">
        <f t="shared" si="5"/>
        <v>2000/02/14</v>
      </c>
      <c r="D46">
        <f t="shared" si="22"/>
        <v>2</v>
      </c>
      <c r="E46" t="str">
        <f t="shared" si="23"/>
        <v>Monday</v>
      </c>
      <c r="F46">
        <f t="shared" si="24"/>
        <v>14</v>
      </c>
      <c r="G46" s="2">
        <f t="shared" si="25"/>
        <v>45</v>
      </c>
      <c r="H46" t="str">
        <f t="shared" si="26"/>
        <v>Weekday</v>
      </c>
      <c r="I46">
        <f t="shared" si="0"/>
        <v>8</v>
      </c>
      <c r="J46" t="str">
        <f t="shared" si="27"/>
        <v>February</v>
      </c>
      <c r="K46">
        <f t="shared" si="28"/>
        <v>2</v>
      </c>
      <c r="L46" s="1" t="str">
        <f t="shared" si="1"/>
        <v>N</v>
      </c>
      <c r="M46">
        <f t="shared" si="29"/>
        <v>1</v>
      </c>
      <c r="N46">
        <f t="shared" si="30"/>
        <v>2000</v>
      </c>
      <c r="O46" t="str">
        <f t="shared" si="2"/>
        <v>2000-02</v>
      </c>
      <c r="P46" t="str">
        <f t="shared" si="8"/>
        <v>2000Q1</v>
      </c>
      <c r="Q46">
        <f t="shared" si="9"/>
        <v>8</v>
      </c>
      <c r="R46">
        <f t="shared" si="10"/>
        <v>3</v>
      </c>
      <c r="S46">
        <f t="shared" si="11"/>
        <v>2000</v>
      </c>
      <c r="T46" t="str">
        <f t="shared" si="3"/>
        <v>FY2000-08</v>
      </c>
      <c r="U46" t="str">
        <f t="shared" si="12"/>
        <v>FY2000Q3</v>
      </c>
    </row>
    <row r="47" spans="1:21" x14ac:dyDescent="0.25">
      <c r="A47" t="str">
        <f t="shared" si="4"/>
        <v>20000215</v>
      </c>
      <c r="B47" s="1">
        <f t="shared" si="21"/>
        <v>36571</v>
      </c>
      <c r="C47" s="1" t="str">
        <f t="shared" si="5"/>
        <v>2000/02/15</v>
      </c>
      <c r="D47">
        <f t="shared" si="22"/>
        <v>3</v>
      </c>
      <c r="E47" t="str">
        <f t="shared" si="23"/>
        <v>Tuesday</v>
      </c>
      <c r="F47">
        <f t="shared" si="24"/>
        <v>15</v>
      </c>
      <c r="G47" s="2">
        <f t="shared" si="25"/>
        <v>46</v>
      </c>
      <c r="H47" t="str">
        <f t="shared" si="26"/>
        <v>Weekday</v>
      </c>
      <c r="I47">
        <f t="shared" si="0"/>
        <v>8</v>
      </c>
      <c r="J47" t="str">
        <f t="shared" si="27"/>
        <v>February</v>
      </c>
      <c r="K47">
        <f t="shared" si="28"/>
        <v>2</v>
      </c>
      <c r="L47" s="1" t="str">
        <f t="shared" si="1"/>
        <v>N</v>
      </c>
      <c r="M47">
        <f t="shared" si="29"/>
        <v>1</v>
      </c>
      <c r="N47">
        <f t="shared" si="30"/>
        <v>2000</v>
      </c>
      <c r="O47" t="str">
        <f t="shared" si="2"/>
        <v>2000-02</v>
      </c>
      <c r="P47" t="str">
        <f t="shared" si="8"/>
        <v>2000Q1</v>
      </c>
      <c r="Q47">
        <f t="shared" si="9"/>
        <v>8</v>
      </c>
      <c r="R47">
        <f t="shared" si="10"/>
        <v>3</v>
      </c>
      <c r="S47">
        <f t="shared" si="11"/>
        <v>2000</v>
      </c>
      <c r="T47" t="str">
        <f t="shared" si="3"/>
        <v>FY2000-08</v>
      </c>
      <c r="U47" t="str">
        <f t="shared" si="12"/>
        <v>FY2000Q3</v>
      </c>
    </row>
    <row r="48" spans="1:21" x14ac:dyDescent="0.25">
      <c r="A48" t="str">
        <f t="shared" si="4"/>
        <v>20000216</v>
      </c>
      <c r="B48" s="1">
        <f t="shared" si="21"/>
        <v>36572</v>
      </c>
      <c r="C48" s="1" t="str">
        <f t="shared" si="5"/>
        <v>2000/02/16</v>
      </c>
      <c r="D48">
        <f t="shared" si="22"/>
        <v>4</v>
      </c>
      <c r="E48" t="str">
        <f t="shared" si="23"/>
        <v>Wednesday</v>
      </c>
      <c r="F48">
        <f t="shared" si="24"/>
        <v>16</v>
      </c>
      <c r="G48" s="2">
        <f t="shared" si="25"/>
        <v>47</v>
      </c>
      <c r="H48" t="str">
        <f t="shared" si="26"/>
        <v>Weekday</v>
      </c>
      <c r="I48">
        <f t="shared" si="0"/>
        <v>8</v>
      </c>
      <c r="J48" t="str">
        <f t="shared" si="27"/>
        <v>February</v>
      </c>
      <c r="K48">
        <f t="shared" si="28"/>
        <v>2</v>
      </c>
      <c r="L48" s="1" t="str">
        <f t="shared" si="1"/>
        <v>N</v>
      </c>
      <c r="M48">
        <f t="shared" si="29"/>
        <v>1</v>
      </c>
      <c r="N48">
        <f t="shared" si="30"/>
        <v>2000</v>
      </c>
      <c r="O48" t="str">
        <f t="shared" si="2"/>
        <v>2000-02</v>
      </c>
      <c r="P48" t="str">
        <f t="shared" si="8"/>
        <v>2000Q1</v>
      </c>
      <c r="Q48">
        <f t="shared" si="9"/>
        <v>8</v>
      </c>
      <c r="R48">
        <f t="shared" si="10"/>
        <v>3</v>
      </c>
      <c r="S48">
        <f t="shared" si="11"/>
        <v>2000</v>
      </c>
      <c r="T48" t="str">
        <f t="shared" si="3"/>
        <v>FY2000-08</v>
      </c>
      <c r="U48" t="str">
        <f t="shared" si="12"/>
        <v>FY2000Q3</v>
      </c>
    </row>
    <row r="49" spans="1:21" x14ac:dyDescent="0.25">
      <c r="A49" t="str">
        <f t="shared" si="4"/>
        <v>20000217</v>
      </c>
      <c r="B49" s="1">
        <f t="shared" si="21"/>
        <v>36573</v>
      </c>
      <c r="C49" s="1" t="str">
        <f t="shared" si="5"/>
        <v>2000/02/17</v>
      </c>
      <c r="D49">
        <f t="shared" si="22"/>
        <v>5</v>
      </c>
      <c r="E49" t="str">
        <f t="shared" si="23"/>
        <v>Thursday</v>
      </c>
      <c r="F49">
        <f t="shared" si="24"/>
        <v>17</v>
      </c>
      <c r="G49" s="2">
        <f t="shared" si="25"/>
        <v>48</v>
      </c>
      <c r="H49" t="str">
        <f t="shared" si="26"/>
        <v>Weekday</v>
      </c>
      <c r="I49">
        <f t="shared" si="0"/>
        <v>8</v>
      </c>
      <c r="J49" t="str">
        <f t="shared" si="27"/>
        <v>February</v>
      </c>
      <c r="K49">
        <f t="shared" si="28"/>
        <v>2</v>
      </c>
      <c r="L49" s="1" t="str">
        <f t="shared" si="1"/>
        <v>N</v>
      </c>
      <c r="M49">
        <f t="shared" si="29"/>
        <v>1</v>
      </c>
      <c r="N49">
        <f t="shared" si="30"/>
        <v>2000</v>
      </c>
      <c r="O49" t="str">
        <f t="shared" si="2"/>
        <v>2000-02</v>
      </c>
      <c r="P49" t="str">
        <f t="shared" si="8"/>
        <v>2000Q1</v>
      </c>
      <c r="Q49">
        <f t="shared" si="9"/>
        <v>8</v>
      </c>
      <c r="R49">
        <f t="shared" si="10"/>
        <v>3</v>
      </c>
      <c r="S49">
        <f t="shared" si="11"/>
        <v>2000</v>
      </c>
      <c r="T49" t="str">
        <f t="shared" si="3"/>
        <v>FY2000-08</v>
      </c>
      <c r="U49" t="str">
        <f t="shared" si="12"/>
        <v>FY2000Q3</v>
      </c>
    </row>
    <row r="50" spans="1:21" x14ac:dyDescent="0.25">
      <c r="A50" t="str">
        <f t="shared" si="4"/>
        <v>20000218</v>
      </c>
      <c r="B50" s="1">
        <f t="shared" si="21"/>
        <v>36574</v>
      </c>
      <c r="C50" s="1" t="str">
        <f t="shared" si="5"/>
        <v>2000/02/18</v>
      </c>
      <c r="D50">
        <f t="shared" si="22"/>
        <v>6</v>
      </c>
      <c r="E50" t="str">
        <f t="shared" si="23"/>
        <v>Friday</v>
      </c>
      <c r="F50">
        <f t="shared" si="24"/>
        <v>18</v>
      </c>
      <c r="G50" s="2">
        <f t="shared" si="25"/>
        <v>49</v>
      </c>
      <c r="H50" t="str">
        <f t="shared" si="26"/>
        <v>Weekend</v>
      </c>
      <c r="I50">
        <f t="shared" si="0"/>
        <v>8</v>
      </c>
      <c r="J50" t="str">
        <f t="shared" si="27"/>
        <v>February</v>
      </c>
      <c r="K50">
        <f t="shared" si="28"/>
        <v>2</v>
      </c>
      <c r="L50" s="1" t="str">
        <f t="shared" si="1"/>
        <v>N</v>
      </c>
      <c r="M50">
        <f t="shared" si="29"/>
        <v>1</v>
      </c>
      <c r="N50">
        <f t="shared" si="30"/>
        <v>2000</v>
      </c>
      <c r="O50" t="str">
        <f t="shared" si="2"/>
        <v>2000-02</v>
      </c>
      <c r="P50" t="str">
        <f t="shared" si="8"/>
        <v>2000Q1</v>
      </c>
      <c r="Q50">
        <f t="shared" si="9"/>
        <v>8</v>
      </c>
      <c r="R50">
        <f t="shared" si="10"/>
        <v>3</v>
      </c>
      <c r="S50">
        <f t="shared" si="11"/>
        <v>2000</v>
      </c>
      <c r="T50" t="str">
        <f t="shared" si="3"/>
        <v>FY2000-08</v>
      </c>
      <c r="U50" t="str">
        <f t="shared" si="12"/>
        <v>FY2000Q3</v>
      </c>
    </row>
    <row r="51" spans="1:21" x14ac:dyDescent="0.25">
      <c r="A51" t="str">
        <f t="shared" si="4"/>
        <v>20000219</v>
      </c>
      <c r="B51" s="1">
        <f t="shared" si="21"/>
        <v>36575</v>
      </c>
      <c r="C51" s="1" t="str">
        <f t="shared" si="5"/>
        <v>2000/02/19</v>
      </c>
      <c r="D51">
        <f t="shared" si="22"/>
        <v>7</v>
      </c>
      <c r="E51" t="str">
        <f t="shared" si="23"/>
        <v>Saturday</v>
      </c>
      <c r="F51">
        <f t="shared" si="24"/>
        <v>19</v>
      </c>
      <c r="G51" s="2">
        <f t="shared" si="25"/>
        <v>50</v>
      </c>
      <c r="H51" t="str">
        <f t="shared" si="26"/>
        <v>Weekend</v>
      </c>
      <c r="I51">
        <f t="shared" si="0"/>
        <v>8</v>
      </c>
      <c r="J51" t="str">
        <f t="shared" si="27"/>
        <v>February</v>
      </c>
      <c r="K51">
        <f t="shared" si="28"/>
        <v>2</v>
      </c>
      <c r="L51" s="1" t="str">
        <f t="shared" si="1"/>
        <v>N</v>
      </c>
      <c r="M51">
        <f t="shared" si="29"/>
        <v>1</v>
      </c>
      <c r="N51">
        <f t="shared" si="30"/>
        <v>2000</v>
      </c>
      <c r="O51" t="str">
        <f t="shared" si="2"/>
        <v>2000-02</v>
      </c>
      <c r="P51" t="str">
        <f t="shared" si="8"/>
        <v>2000Q1</v>
      </c>
      <c r="Q51">
        <f t="shared" si="9"/>
        <v>8</v>
      </c>
      <c r="R51">
        <f t="shared" si="10"/>
        <v>3</v>
      </c>
      <c r="S51">
        <f t="shared" si="11"/>
        <v>2000</v>
      </c>
      <c r="T51" t="str">
        <f t="shared" si="3"/>
        <v>FY2000-08</v>
      </c>
      <c r="U51" t="str">
        <f t="shared" si="12"/>
        <v>FY2000Q3</v>
      </c>
    </row>
    <row r="52" spans="1:21" x14ac:dyDescent="0.25">
      <c r="A52" t="str">
        <f t="shared" si="4"/>
        <v>20000220</v>
      </c>
      <c r="B52" s="1">
        <f t="shared" si="21"/>
        <v>36576</v>
      </c>
      <c r="C52" s="1" t="str">
        <f t="shared" si="5"/>
        <v>2000/02/20</v>
      </c>
      <c r="D52">
        <f t="shared" si="22"/>
        <v>1</v>
      </c>
      <c r="E52" t="str">
        <f t="shared" si="23"/>
        <v>Sunday</v>
      </c>
      <c r="F52">
        <f t="shared" si="24"/>
        <v>20</v>
      </c>
      <c r="G52" s="2">
        <f t="shared" si="25"/>
        <v>51</v>
      </c>
      <c r="H52" t="str">
        <f t="shared" si="26"/>
        <v>Weekday</v>
      </c>
      <c r="I52">
        <f t="shared" si="0"/>
        <v>9</v>
      </c>
      <c r="J52" t="str">
        <f t="shared" si="27"/>
        <v>February</v>
      </c>
      <c r="K52">
        <f t="shared" si="28"/>
        <v>2</v>
      </c>
      <c r="L52" s="1" t="str">
        <f t="shared" si="1"/>
        <v>N</v>
      </c>
      <c r="M52">
        <f t="shared" si="29"/>
        <v>1</v>
      </c>
      <c r="N52">
        <f t="shared" si="30"/>
        <v>2000</v>
      </c>
      <c r="O52" t="str">
        <f t="shared" si="2"/>
        <v>2000-02</v>
      </c>
      <c r="P52" t="str">
        <f t="shared" si="8"/>
        <v>2000Q1</v>
      </c>
      <c r="Q52">
        <f t="shared" si="9"/>
        <v>8</v>
      </c>
      <c r="R52">
        <f t="shared" si="10"/>
        <v>3</v>
      </c>
      <c r="S52">
        <f t="shared" si="11"/>
        <v>2000</v>
      </c>
      <c r="T52" t="str">
        <f t="shared" si="3"/>
        <v>FY2000-08</v>
      </c>
      <c r="U52" t="str">
        <f t="shared" si="12"/>
        <v>FY2000Q3</v>
      </c>
    </row>
    <row r="53" spans="1:21" x14ac:dyDescent="0.25">
      <c r="A53" t="str">
        <f t="shared" si="4"/>
        <v>20000221</v>
      </c>
      <c r="B53" s="1">
        <f t="shared" si="21"/>
        <v>36577</v>
      </c>
      <c r="C53" s="1" t="str">
        <f t="shared" si="5"/>
        <v>2000/02/21</v>
      </c>
      <c r="D53">
        <f t="shared" si="22"/>
        <v>2</v>
      </c>
      <c r="E53" t="str">
        <f t="shared" si="23"/>
        <v>Monday</v>
      </c>
      <c r="F53">
        <f t="shared" si="24"/>
        <v>21</v>
      </c>
      <c r="G53" s="2">
        <f t="shared" si="25"/>
        <v>52</v>
      </c>
      <c r="H53" t="str">
        <f t="shared" si="26"/>
        <v>Weekday</v>
      </c>
      <c r="I53">
        <f t="shared" si="0"/>
        <v>9</v>
      </c>
      <c r="J53" t="str">
        <f t="shared" si="27"/>
        <v>February</v>
      </c>
      <c r="K53">
        <f t="shared" si="28"/>
        <v>2</v>
      </c>
      <c r="L53" s="1" t="str">
        <f t="shared" si="1"/>
        <v>N</v>
      </c>
      <c r="M53">
        <f t="shared" si="29"/>
        <v>1</v>
      </c>
      <c r="N53">
        <f t="shared" si="30"/>
        <v>2000</v>
      </c>
      <c r="O53" t="str">
        <f t="shared" si="2"/>
        <v>2000-02</v>
      </c>
      <c r="P53" t="str">
        <f t="shared" si="8"/>
        <v>2000Q1</v>
      </c>
      <c r="Q53">
        <f t="shared" si="9"/>
        <v>8</v>
      </c>
      <c r="R53">
        <f t="shared" si="10"/>
        <v>3</v>
      </c>
      <c r="S53">
        <f t="shared" si="11"/>
        <v>2000</v>
      </c>
      <c r="T53" t="str">
        <f t="shared" si="3"/>
        <v>FY2000-08</v>
      </c>
      <c r="U53" t="str">
        <f t="shared" si="12"/>
        <v>FY2000Q3</v>
      </c>
    </row>
    <row r="54" spans="1:21" x14ac:dyDescent="0.25">
      <c r="A54" t="str">
        <f t="shared" si="4"/>
        <v>20000222</v>
      </c>
      <c r="B54" s="1">
        <f t="shared" si="21"/>
        <v>36578</v>
      </c>
      <c r="C54" s="1" t="str">
        <f t="shared" si="5"/>
        <v>2000/02/22</v>
      </c>
      <c r="D54">
        <f t="shared" si="22"/>
        <v>3</v>
      </c>
      <c r="E54" t="str">
        <f t="shared" si="23"/>
        <v>Tuesday</v>
      </c>
      <c r="F54">
        <f t="shared" si="24"/>
        <v>22</v>
      </c>
      <c r="G54" s="2">
        <f t="shared" si="25"/>
        <v>53</v>
      </c>
      <c r="H54" t="str">
        <f t="shared" si="26"/>
        <v>Weekday</v>
      </c>
      <c r="I54">
        <f t="shared" si="0"/>
        <v>9</v>
      </c>
      <c r="J54" t="str">
        <f t="shared" si="27"/>
        <v>February</v>
      </c>
      <c r="K54">
        <f t="shared" si="28"/>
        <v>2</v>
      </c>
      <c r="L54" s="1" t="str">
        <f t="shared" si="1"/>
        <v>N</v>
      </c>
      <c r="M54">
        <f t="shared" si="29"/>
        <v>1</v>
      </c>
      <c r="N54">
        <f t="shared" si="30"/>
        <v>2000</v>
      </c>
      <c r="O54" t="str">
        <f t="shared" si="2"/>
        <v>2000-02</v>
      </c>
      <c r="P54" t="str">
        <f t="shared" si="8"/>
        <v>2000Q1</v>
      </c>
      <c r="Q54">
        <f t="shared" si="9"/>
        <v>8</v>
      </c>
      <c r="R54">
        <f t="shared" si="10"/>
        <v>3</v>
      </c>
      <c r="S54">
        <f t="shared" si="11"/>
        <v>2000</v>
      </c>
      <c r="T54" t="str">
        <f t="shared" si="3"/>
        <v>FY2000-08</v>
      </c>
      <c r="U54" t="str">
        <f t="shared" si="12"/>
        <v>FY2000Q3</v>
      </c>
    </row>
    <row r="55" spans="1:21" x14ac:dyDescent="0.25">
      <c r="A55" t="str">
        <f t="shared" si="4"/>
        <v>20000223</v>
      </c>
      <c r="B55" s="1">
        <f t="shared" si="21"/>
        <v>36579</v>
      </c>
      <c r="C55" s="1" t="str">
        <f t="shared" si="5"/>
        <v>2000/02/23</v>
      </c>
      <c r="D55">
        <f t="shared" si="22"/>
        <v>4</v>
      </c>
      <c r="E55" t="str">
        <f t="shared" si="23"/>
        <v>Wednesday</v>
      </c>
      <c r="F55">
        <f t="shared" si="24"/>
        <v>23</v>
      </c>
      <c r="G55" s="2">
        <f t="shared" si="25"/>
        <v>54</v>
      </c>
      <c r="H55" t="str">
        <f t="shared" si="26"/>
        <v>Weekday</v>
      </c>
      <c r="I55">
        <f t="shared" si="0"/>
        <v>9</v>
      </c>
      <c r="J55" t="str">
        <f t="shared" si="27"/>
        <v>February</v>
      </c>
      <c r="K55">
        <f t="shared" si="28"/>
        <v>2</v>
      </c>
      <c r="L55" s="1" t="str">
        <f t="shared" si="1"/>
        <v>N</v>
      </c>
      <c r="M55">
        <f t="shared" si="29"/>
        <v>1</v>
      </c>
      <c r="N55">
        <f t="shared" si="30"/>
        <v>2000</v>
      </c>
      <c r="O55" t="str">
        <f t="shared" si="2"/>
        <v>2000-02</v>
      </c>
      <c r="P55" t="str">
        <f t="shared" si="8"/>
        <v>2000Q1</v>
      </c>
      <c r="Q55">
        <f t="shared" si="9"/>
        <v>8</v>
      </c>
      <c r="R55">
        <f t="shared" si="10"/>
        <v>3</v>
      </c>
      <c r="S55">
        <f t="shared" si="11"/>
        <v>2000</v>
      </c>
      <c r="T55" t="str">
        <f t="shared" si="3"/>
        <v>FY2000-08</v>
      </c>
      <c r="U55" t="str">
        <f t="shared" si="12"/>
        <v>FY2000Q3</v>
      </c>
    </row>
    <row r="56" spans="1:21" x14ac:dyDescent="0.25">
      <c r="A56" t="str">
        <f t="shared" si="4"/>
        <v>20000224</v>
      </c>
      <c r="B56" s="1">
        <f t="shared" si="21"/>
        <v>36580</v>
      </c>
      <c r="C56" s="1" t="str">
        <f t="shared" si="5"/>
        <v>2000/02/24</v>
      </c>
      <c r="D56">
        <f t="shared" si="22"/>
        <v>5</v>
      </c>
      <c r="E56" t="str">
        <f t="shared" si="23"/>
        <v>Thursday</v>
      </c>
      <c r="F56">
        <f t="shared" si="24"/>
        <v>24</v>
      </c>
      <c r="G56" s="2">
        <f t="shared" si="25"/>
        <v>55</v>
      </c>
      <c r="H56" t="str">
        <f t="shared" si="26"/>
        <v>Weekday</v>
      </c>
      <c r="I56">
        <f t="shared" si="0"/>
        <v>9</v>
      </c>
      <c r="J56" t="str">
        <f t="shared" si="27"/>
        <v>February</v>
      </c>
      <c r="K56">
        <f t="shared" si="28"/>
        <v>2</v>
      </c>
      <c r="L56" s="1" t="str">
        <f t="shared" si="1"/>
        <v>N</v>
      </c>
      <c r="M56">
        <f t="shared" si="29"/>
        <v>1</v>
      </c>
      <c r="N56">
        <f t="shared" si="30"/>
        <v>2000</v>
      </c>
      <c r="O56" t="str">
        <f t="shared" si="2"/>
        <v>2000-02</v>
      </c>
      <c r="P56" t="str">
        <f t="shared" si="8"/>
        <v>2000Q1</v>
      </c>
      <c r="Q56">
        <f t="shared" si="9"/>
        <v>8</v>
      </c>
      <c r="R56">
        <f t="shared" si="10"/>
        <v>3</v>
      </c>
      <c r="S56">
        <f t="shared" si="11"/>
        <v>2000</v>
      </c>
      <c r="T56" t="str">
        <f t="shared" si="3"/>
        <v>FY2000-08</v>
      </c>
      <c r="U56" t="str">
        <f t="shared" si="12"/>
        <v>FY2000Q3</v>
      </c>
    </row>
    <row r="57" spans="1:21" x14ac:dyDescent="0.25">
      <c r="A57" t="str">
        <f t="shared" si="4"/>
        <v>20000225</v>
      </c>
      <c r="B57" s="1">
        <f t="shared" si="21"/>
        <v>36581</v>
      </c>
      <c r="C57" s="1" t="str">
        <f t="shared" si="5"/>
        <v>2000/02/25</v>
      </c>
      <c r="D57">
        <f t="shared" si="22"/>
        <v>6</v>
      </c>
      <c r="E57" t="str">
        <f t="shared" si="23"/>
        <v>Friday</v>
      </c>
      <c r="F57">
        <f t="shared" si="24"/>
        <v>25</v>
      </c>
      <c r="G57" s="2">
        <f t="shared" si="25"/>
        <v>56</v>
      </c>
      <c r="H57" t="str">
        <f t="shared" si="26"/>
        <v>Weekend</v>
      </c>
      <c r="I57">
        <f t="shared" si="0"/>
        <v>9</v>
      </c>
      <c r="J57" t="str">
        <f t="shared" si="27"/>
        <v>February</v>
      </c>
      <c r="K57">
        <f t="shared" si="28"/>
        <v>2</v>
      </c>
      <c r="L57" s="1" t="str">
        <f t="shared" si="1"/>
        <v>N</v>
      </c>
      <c r="M57">
        <f t="shared" si="29"/>
        <v>1</v>
      </c>
      <c r="N57">
        <f t="shared" si="30"/>
        <v>2000</v>
      </c>
      <c r="O57" t="str">
        <f t="shared" si="2"/>
        <v>2000-02</v>
      </c>
      <c r="P57" t="str">
        <f t="shared" si="8"/>
        <v>2000Q1</v>
      </c>
      <c r="Q57">
        <f t="shared" si="9"/>
        <v>8</v>
      </c>
      <c r="R57">
        <f t="shared" si="10"/>
        <v>3</v>
      </c>
      <c r="S57">
        <f t="shared" si="11"/>
        <v>2000</v>
      </c>
      <c r="T57" t="str">
        <f t="shared" si="3"/>
        <v>FY2000-08</v>
      </c>
      <c r="U57" t="str">
        <f t="shared" si="12"/>
        <v>FY2000Q3</v>
      </c>
    </row>
    <row r="58" spans="1:21" x14ac:dyDescent="0.25">
      <c r="A58" t="str">
        <f t="shared" si="4"/>
        <v>20000226</v>
      </c>
      <c r="B58" s="1">
        <f t="shared" si="21"/>
        <v>36582</v>
      </c>
      <c r="C58" s="1" t="str">
        <f t="shared" si="5"/>
        <v>2000/02/26</v>
      </c>
      <c r="D58">
        <f t="shared" si="22"/>
        <v>7</v>
      </c>
      <c r="E58" t="str">
        <f t="shared" si="23"/>
        <v>Saturday</v>
      </c>
      <c r="F58">
        <f t="shared" si="24"/>
        <v>26</v>
      </c>
      <c r="G58" s="2">
        <f t="shared" si="25"/>
        <v>57</v>
      </c>
      <c r="H58" t="str">
        <f t="shared" si="26"/>
        <v>Weekend</v>
      </c>
      <c r="I58">
        <f t="shared" si="0"/>
        <v>9</v>
      </c>
      <c r="J58" t="str">
        <f t="shared" si="27"/>
        <v>February</v>
      </c>
      <c r="K58">
        <f t="shared" si="28"/>
        <v>2</v>
      </c>
      <c r="L58" s="1" t="str">
        <f t="shared" si="1"/>
        <v>N</v>
      </c>
      <c r="M58">
        <f t="shared" si="29"/>
        <v>1</v>
      </c>
      <c r="N58">
        <f t="shared" si="30"/>
        <v>2000</v>
      </c>
      <c r="O58" t="str">
        <f t="shared" si="2"/>
        <v>2000-02</v>
      </c>
      <c r="P58" t="str">
        <f t="shared" si="8"/>
        <v>2000Q1</v>
      </c>
      <c r="Q58">
        <f t="shared" si="9"/>
        <v>8</v>
      </c>
      <c r="R58">
        <f t="shared" si="10"/>
        <v>3</v>
      </c>
      <c r="S58">
        <f t="shared" si="11"/>
        <v>2000</v>
      </c>
      <c r="T58" t="str">
        <f t="shared" si="3"/>
        <v>FY2000-08</v>
      </c>
      <c r="U58" t="str">
        <f t="shared" si="12"/>
        <v>FY2000Q3</v>
      </c>
    </row>
    <row r="59" spans="1:21" x14ac:dyDescent="0.25">
      <c r="A59" t="str">
        <f t="shared" si="4"/>
        <v>20000227</v>
      </c>
      <c r="B59" s="1">
        <f t="shared" si="21"/>
        <v>36583</v>
      </c>
      <c r="C59" s="1" t="str">
        <f t="shared" si="5"/>
        <v>2000/02/27</v>
      </c>
      <c r="D59">
        <f t="shared" si="22"/>
        <v>1</v>
      </c>
      <c r="E59" t="str">
        <f t="shared" si="23"/>
        <v>Sunday</v>
      </c>
      <c r="F59">
        <f t="shared" si="24"/>
        <v>27</v>
      </c>
      <c r="G59" s="2">
        <f t="shared" si="25"/>
        <v>58</v>
      </c>
      <c r="H59" t="str">
        <f t="shared" si="26"/>
        <v>Weekday</v>
      </c>
      <c r="I59">
        <f t="shared" si="0"/>
        <v>10</v>
      </c>
      <c r="J59" t="str">
        <f t="shared" si="27"/>
        <v>February</v>
      </c>
      <c r="K59">
        <f t="shared" si="28"/>
        <v>2</v>
      </c>
      <c r="L59" s="1" t="str">
        <f t="shared" si="1"/>
        <v>N</v>
      </c>
      <c r="M59">
        <f t="shared" si="29"/>
        <v>1</v>
      </c>
      <c r="N59">
        <f t="shared" si="30"/>
        <v>2000</v>
      </c>
      <c r="O59" t="str">
        <f t="shared" si="2"/>
        <v>2000-02</v>
      </c>
      <c r="P59" t="str">
        <f t="shared" si="8"/>
        <v>2000Q1</v>
      </c>
      <c r="Q59">
        <f t="shared" si="9"/>
        <v>8</v>
      </c>
      <c r="R59">
        <f t="shared" si="10"/>
        <v>3</v>
      </c>
      <c r="S59">
        <f t="shared" si="11"/>
        <v>2000</v>
      </c>
      <c r="T59" t="str">
        <f t="shared" si="3"/>
        <v>FY2000-08</v>
      </c>
      <c r="U59" t="str">
        <f t="shared" si="12"/>
        <v>FY2000Q3</v>
      </c>
    </row>
    <row r="60" spans="1:21" x14ac:dyDescent="0.25">
      <c r="A60" t="str">
        <f t="shared" si="4"/>
        <v>20000228</v>
      </c>
      <c r="B60" s="1">
        <f t="shared" si="21"/>
        <v>36584</v>
      </c>
      <c r="C60" s="1" t="str">
        <f t="shared" si="5"/>
        <v>2000/02/28</v>
      </c>
      <c r="D60">
        <f t="shared" si="22"/>
        <v>2</v>
      </c>
      <c r="E60" t="str">
        <f t="shared" si="23"/>
        <v>Monday</v>
      </c>
      <c r="F60">
        <f t="shared" si="24"/>
        <v>28</v>
      </c>
      <c r="G60" s="2">
        <f t="shared" si="25"/>
        <v>59</v>
      </c>
      <c r="H60" t="str">
        <f t="shared" si="26"/>
        <v>Weekday</v>
      </c>
      <c r="I60">
        <f t="shared" si="0"/>
        <v>10</v>
      </c>
      <c r="J60" t="str">
        <f t="shared" si="27"/>
        <v>February</v>
      </c>
      <c r="K60">
        <f t="shared" si="28"/>
        <v>2</v>
      </c>
      <c r="L60" s="1" t="str">
        <f t="shared" si="1"/>
        <v>N</v>
      </c>
      <c r="M60">
        <f t="shared" si="29"/>
        <v>1</v>
      </c>
      <c r="N60">
        <f t="shared" si="30"/>
        <v>2000</v>
      </c>
      <c r="O60" t="str">
        <f t="shared" si="2"/>
        <v>2000-02</v>
      </c>
      <c r="P60" t="str">
        <f t="shared" si="8"/>
        <v>2000Q1</v>
      </c>
      <c r="Q60">
        <f t="shared" si="9"/>
        <v>8</v>
      </c>
      <c r="R60">
        <f t="shared" si="10"/>
        <v>3</v>
      </c>
      <c r="S60">
        <f t="shared" si="11"/>
        <v>2000</v>
      </c>
      <c r="T60" t="str">
        <f t="shared" si="3"/>
        <v>FY2000-08</v>
      </c>
      <c r="U60" t="str">
        <f t="shared" si="12"/>
        <v>FY2000Q3</v>
      </c>
    </row>
    <row r="61" spans="1:21" x14ac:dyDescent="0.25">
      <c r="A61" t="str">
        <f t="shared" si="4"/>
        <v>20000229</v>
      </c>
      <c r="B61" s="1">
        <f t="shared" si="21"/>
        <v>36585</v>
      </c>
      <c r="C61" s="1" t="str">
        <f t="shared" si="5"/>
        <v>2000/02/29</v>
      </c>
      <c r="D61">
        <f t="shared" si="22"/>
        <v>3</v>
      </c>
      <c r="E61" t="str">
        <f t="shared" si="23"/>
        <v>Tuesday</v>
      </c>
      <c r="F61">
        <f t="shared" si="24"/>
        <v>29</v>
      </c>
      <c r="G61" s="2">
        <f t="shared" si="25"/>
        <v>60</v>
      </c>
      <c r="H61" t="str">
        <f t="shared" si="26"/>
        <v>Weekday</v>
      </c>
      <c r="I61">
        <f t="shared" si="0"/>
        <v>10</v>
      </c>
      <c r="J61" t="str">
        <f t="shared" si="27"/>
        <v>February</v>
      </c>
      <c r="K61">
        <f t="shared" si="28"/>
        <v>2</v>
      </c>
      <c r="L61" s="1" t="str">
        <f t="shared" si="1"/>
        <v>Y</v>
      </c>
      <c r="M61">
        <f t="shared" si="29"/>
        <v>1</v>
      </c>
      <c r="N61">
        <f t="shared" si="30"/>
        <v>2000</v>
      </c>
      <c r="O61" t="str">
        <f t="shared" si="2"/>
        <v>2000-02</v>
      </c>
      <c r="P61" t="str">
        <f t="shared" si="8"/>
        <v>2000Q1</v>
      </c>
      <c r="Q61">
        <f t="shared" si="9"/>
        <v>8</v>
      </c>
      <c r="R61">
        <f t="shared" si="10"/>
        <v>3</v>
      </c>
      <c r="S61">
        <f t="shared" si="11"/>
        <v>2000</v>
      </c>
      <c r="T61" t="str">
        <f t="shared" si="3"/>
        <v>FY2000-08</v>
      </c>
      <c r="U61" t="str">
        <f t="shared" si="12"/>
        <v>FY2000Q3</v>
      </c>
    </row>
    <row r="62" spans="1:21" x14ac:dyDescent="0.25">
      <c r="A62" t="str">
        <f t="shared" si="4"/>
        <v>20000301</v>
      </c>
      <c r="B62" s="1">
        <f t="shared" si="21"/>
        <v>36586</v>
      </c>
      <c r="C62" s="1" t="str">
        <f t="shared" si="5"/>
        <v>2000/03/01</v>
      </c>
      <c r="D62">
        <f t="shared" si="22"/>
        <v>4</v>
      </c>
      <c r="E62" t="str">
        <f t="shared" si="23"/>
        <v>Wednesday</v>
      </c>
      <c r="F62">
        <f t="shared" si="24"/>
        <v>1</v>
      </c>
      <c r="G62" s="2">
        <f t="shared" si="25"/>
        <v>61</v>
      </c>
      <c r="H62" t="str">
        <f t="shared" si="26"/>
        <v>Weekday</v>
      </c>
      <c r="I62">
        <f t="shared" si="0"/>
        <v>10</v>
      </c>
      <c r="J62" t="str">
        <f t="shared" si="27"/>
        <v>March</v>
      </c>
      <c r="K62">
        <f t="shared" si="28"/>
        <v>3</v>
      </c>
      <c r="L62" s="1" t="str">
        <f t="shared" si="1"/>
        <v>N</v>
      </c>
      <c r="M62">
        <f t="shared" si="29"/>
        <v>1</v>
      </c>
      <c r="N62">
        <f t="shared" si="30"/>
        <v>2000</v>
      </c>
      <c r="O62" t="str">
        <f t="shared" si="2"/>
        <v>2000-03</v>
      </c>
      <c r="P62" t="str">
        <f t="shared" si="8"/>
        <v>2000Q1</v>
      </c>
      <c r="Q62">
        <f t="shared" si="9"/>
        <v>9</v>
      </c>
      <c r="R62">
        <f t="shared" si="10"/>
        <v>3</v>
      </c>
      <c r="S62">
        <f t="shared" si="11"/>
        <v>2000</v>
      </c>
      <c r="T62" t="str">
        <f t="shared" si="3"/>
        <v>FY2000-09</v>
      </c>
      <c r="U62" t="str">
        <f t="shared" si="12"/>
        <v>FY2000Q3</v>
      </c>
    </row>
    <row r="63" spans="1:21" x14ac:dyDescent="0.25">
      <c r="A63" t="str">
        <f t="shared" si="4"/>
        <v>20000302</v>
      </c>
      <c r="B63" s="1">
        <f t="shared" si="21"/>
        <v>36587</v>
      </c>
      <c r="C63" s="1" t="str">
        <f t="shared" si="5"/>
        <v>2000/03/02</v>
      </c>
      <c r="D63">
        <f t="shared" si="22"/>
        <v>5</v>
      </c>
      <c r="E63" t="str">
        <f t="shared" si="23"/>
        <v>Thursday</v>
      </c>
      <c r="F63">
        <f t="shared" si="24"/>
        <v>2</v>
      </c>
      <c r="G63" s="2">
        <f t="shared" si="25"/>
        <v>62</v>
      </c>
      <c r="H63" t="str">
        <f t="shared" si="26"/>
        <v>Weekday</v>
      </c>
      <c r="I63">
        <f t="shared" si="0"/>
        <v>10</v>
      </c>
      <c r="J63" t="str">
        <f t="shared" si="27"/>
        <v>March</v>
      </c>
      <c r="K63">
        <f t="shared" si="28"/>
        <v>3</v>
      </c>
      <c r="L63" s="1" t="str">
        <f t="shared" si="1"/>
        <v>N</v>
      </c>
      <c r="M63">
        <f t="shared" si="29"/>
        <v>1</v>
      </c>
      <c r="N63">
        <f t="shared" si="30"/>
        <v>2000</v>
      </c>
      <c r="O63" t="str">
        <f t="shared" si="2"/>
        <v>2000-03</v>
      </c>
      <c r="P63" t="str">
        <f t="shared" si="8"/>
        <v>2000Q1</v>
      </c>
      <c r="Q63">
        <f t="shared" si="9"/>
        <v>9</v>
      </c>
      <c r="R63">
        <f t="shared" si="10"/>
        <v>3</v>
      </c>
      <c r="S63">
        <f t="shared" si="11"/>
        <v>2000</v>
      </c>
      <c r="T63" t="str">
        <f t="shared" si="3"/>
        <v>FY2000-09</v>
      </c>
      <c r="U63" t="str">
        <f t="shared" si="12"/>
        <v>FY2000Q3</v>
      </c>
    </row>
    <row r="64" spans="1:21" x14ac:dyDescent="0.25">
      <c r="A64" t="str">
        <f t="shared" si="4"/>
        <v>20000303</v>
      </c>
      <c r="B64" s="1">
        <f t="shared" si="21"/>
        <v>36588</v>
      </c>
      <c r="C64" s="1" t="str">
        <f t="shared" si="5"/>
        <v>2000/03/03</v>
      </c>
      <c r="D64">
        <f t="shared" si="22"/>
        <v>6</v>
      </c>
      <c r="E64" t="str">
        <f t="shared" si="23"/>
        <v>Friday</v>
      </c>
      <c r="F64">
        <f t="shared" si="24"/>
        <v>3</v>
      </c>
      <c r="G64" s="2">
        <f t="shared" si="25"/>
        <v>63</v>
      </c>
      <c r="H64" t="str">
        <f t="shared" si="26"/>
        <v>Weekend</v>
      </c>
      <c r="I64">
        <f t="shared" si="0"/>
        <v>10</v>
      </c>
      <c r="J64" t="str">
        <f t="shared" si="27"/>
        <v>March</v>
      </c>
      <c r="K64">
        <f t="shared" si="28"/>
        <v>3</v>
      </c>
      <c r="L64" s="1" t="str">
        <f t="shared" si="1"/>
        <v>N</v>
      </c>
      <c r="M64">
        <f t="shared" si="29"/>
        <v>1</v>
      </c>
      <c r="N64">
        <f t="shared" si="30"/>
        <v>2000</v>
      </c>
      <c r="O64" t="str">
        <f t="shared" si="2"/>
        <v>2000-03</v>
      </c>
      <c r="P64" t="str">
        <f t="shared" si="8"/>
        <v>2000Q1</v>
      </c>
      <c r="Q64">
        <f t="shared" si="9"/>
        <v>9</v>
      </c>
      <c r="R64">
        <f t="shared" si="10"/>
        <v>3</v>
      </c>
      <c r="S64">
        <f t="shared" si="11"/>
        <v>2000</v>
      </c>
      <c r="T64" t="str">
        <f t="shared" si="3"/>
        <v>FY2000-09</v>
      </c>
      <c r="U64" t="str">
        <f t="shared" si="12"/>
        <v>FY2000Q3</v>
      </c>
    </row>
    <row r="65" spans="1:21" x14ac:dyDescent="0.25">
      <c r="A65" t="str">
        <f t="shared" si="4"/>
        <v>20000304</v>
      </c>
      <c r="B65" s="1">
        <f t="shared" si="21"/>
        <v>36589</v>
      </c>
      <c r="C65" s="1" t="str">
        <f t="shared" si="5"/>
        <v>2000/03/04</v>
      </c>
      <c r="D65">
        <f t="shared" si="22"/>
        <v>7</v>
      </c>
      <c r="E65" t="str">
        <f t="shared" si="23"/>
        <v>Saturday</v>
      </c>
      <c r="F65">
        <f t="shared" si="24"/>
        <v>4</v>
      </c>
      <c r="G65" s="2">
        <f t="shared" si="25"/>
        <v>64</v>
      </c>
      <c r="H65" t="str">
        <f t="shared" si="26"/>
        <v>Weekend</v>
      </c>
      <c r="I65">
        <f t="shared" si="0"/>
        <v>10</v>
      </c>
      <c r="J65" t="str">
        <f t="shared" si="27"/>
        <v>March</v>
      </c>
      <c r="K65">
        <f t="shared" si="28"/>
        <v>3</v>
      </c>
      <c r="L65" s="1" t="str">
        <f t="shared" si="1"/>
        <v>N</v>
      </c>
      <c r="M65">
        <f t="shared" si="29"/>
        <v>1</v>
      </c>
      <c r="N65">
        <f t="shared" si="30"/>
        <v>2000</v>
      </c>
      <c r="O65" t="str">
        <f t="shared" si="2"/>
        <v>2000-03</v>
      </c>
      <c r="P65" t="str">
        <f t="shared" si="8"/>
        <v>2000Q1</v>
      </c>
      <c r="Q65">
        <f t="shared" si="9"/>
        <v>9</v>
      </c>
      <c r="R65">
        <f t="shared" si="10"/>
        <v>3</v>
      </c>
      <c r="S65">
        <f t="shared" si="11"/>
        <v>2000</v>
      </c>
      <c r="T65" t="str">
        <f t="shared" si="3"/>
        <v>FY2000-09</v>
      </c>
      <c r="U65" t="str">
        <f t="shared" si="12"/>
        <v>FY2000Q3</v>
      </c>
    </row>
    <row r="66" spans="1:21" x14ac:dyDescent="0.25">
      <c r="A66" t="str">
        <f t="shared" si="4"/>
        <v>20000305</v>
      </c>
      <c r="B66" s="1">
        <f t="shared" si="21"/>
        <v>36590</v>
      </c>
      <c r="C66" s="1" t="str">
        <f t="shared" si="5"/>
        <v>2000/03/05</v>
      </c>
      <c r="D66">
        <f t="shared" si="22"/>
        <v>1</v>
      </c>
      <c r="E66" t="str">
        <f t="shared" si="23"/>
        <v>Sunday</v>
      </c>
      <c r="F66">
        <f t="shared" si="24"/>
        <v>5</v>
      </c>
      <c r="G66" s="2">
        <f t="shared" si="25"/>
        <v>65</v>
      </c>
      <c r="H66" t="str">
        <f t="shared" si="26"/>
        <v>Weekday</v>
      </c>
      <c r="I66">
        <f t="shared" ref="I66:I129" si="31">WEEKNUM(C66,1)</f>
        <v>11</v>
      </c>
      <c r="J66" t="str">
        <f t="shared" si="27"/>
        <v>March</v>
      </c>
      <c r="K66">
        <f t="shared" si="28"/>
        <v>3</v>
      </c>
      <c r="L66" s="1" t="str">
        <f t="shared" ref="L66:L129" si="32">IF(B66=EOMONTH(B66,0),"Y","N")</f>
        <v>N</v>
      </c>
      <c r="M66">
        <f t="shared" si="29"/>
        <v>1</v>
      </c>
      <c r="N66">
        <f t="shared" si="30"/>
        <v>2000</v>
      </c>
      <c r="O66" t="str">
        <f t="shared" ref="O66:O129" si="33">N66&amp;"-"&amp;IF(K66&lt;10,"0","")&amp;K66</f>
        <v>2000-03</v>
      </c>
      <c r="P66" t="str">
        <f t="shared" si="8"/>
        <v>2000Q1</v>
      </c>
      <c r="Q66">
        <f t="shared" si="9"/>
        <v>9</v>
      </c>
      <c r="R66">
        <f t="shared" si="10"/>
        <v>3</v>
      </c>
      <c r="S66">
        <f t="shared" si="11"/>
        <v>2000</v>
      </c>
      <c r="T66" t="str">
        <f t="shared" ref="T66:T92" si="34">"FY"&amp;S66&amp;"-"&amp;IF(Q66&lt;10,"0","")&amp;Q66</f>
        <v>FY2000-09</v>
      </c>
      <c r="U66" t="str">
        <f t="shared" si="12"/>
        <v>FY2000Q3</v>
      </c>
    </row>
    <row r="67" spans="1:21" x14ac:dyDescent="0.25">
      <c r="A67" t="str">
        <f t="shared" ref="A67:A130" si="35">TEXT(B67,"yyyymmdd")</f>
        <v>20000306</v>
      </c>
      <c r="B67" s="1">
        <f t="shared" si="21"/>
        <v>36591</v>
      </c>
      <c r="C67" s="1" t="str">
        <f t="shared" ref="C67:C130" si="36">TEXT(B67,"yyyy/mm/dd")</f>
        <v>2000/03/06</v>
      </c>
      <c r="D67">
        <f t="shared" si="22"/>
        <v>2</v>
      </c>
      <c r="E67" t="str">
        <f t="shared" si="23"/>
        <v>Monday</v>
      </c>
      <c r="F67">
        <f t="shared" si="24"/>
        <v>6</v>
      </c>
      <c r="G67" s="2">
        <f t="shared" si="25"/>
        <v>66</v>
      </c>
      <c r="H67" t="str">
        <f t="shared" si="26"/>
        <v>Weekday</v>
      </c>
      <c r="I67">
        <f t="shared" si="31"/>
        <v>11</v>
      </c>
      <c r="J67" t="str">
        <f t="shared" si="27"/>
        <v>March</v>
      </c>
      <c r="K67">
        <f t="shared" si="28"/>
        <v>3</v>
      </c>
      <c r="L67" s="1" t="str">
        <f t="shared" si="32"/>
        <v>N</v>
      </c>
      <c r="M67">
        <f t="shared" si="29"/>
        <v>1</v>
      </c>
      <c r="N67">
        <f t="shared" si="30"/>
        <v>2000</v>
      </c>
      <c r="O67" t="str">
        <f t="shared" si="33"/>
        <v>2000-03</v>
      </c>
      <c r="P67" t="str">
        <f t="shared" ref="P67:P130" si="37">N67&amp;"Q"&amp;M67</f>
        <v>2000Q1</v>
      </c>
      <c r="Q67">
        <f t="shared" ref="Q67:Q130" si="38">IF(K67&lt;7,K67+6,K67-6)</f>
        <v>9</v>
      </c>
      <c r="R67">
        <f t="shared" ref="R67:R130" si="39">IF(Q67&lt;4,1,IF(Q67&lt;7,2,IF(Q67&lt;10,3,4)))</f>
        <v>3</v>
      </c>
      <c r="S67">
        <f t="shared" ref="S67:S130" si="40">IF(K67&lt;7,N67,N67+1)</f>
        <v>2000</v>
      </c>
      <c r="T67" t="str">
        <f t="shared" si="34"/>
        <v>FY2000-09</v>
      </c>
      <c r="U67" t="str">
        <f t="shared" ref="U67:U130" si="41">"FY"&amp;S67&amp;"Q"&amp;R67</f>
        <v>FY2000Q3</v>
      </c>
    </row>
    <row r="68" spans="1:21" x14ac:dyDescent="0.25">
      <c r="A68" t="str">
        <f t="shared" si="35"/>
        <v>20000307</v>
      </c>
      <c r="B68" s="1">
        <f t="shared" si="21"/>
        <v>36592</v>
      </c>
      <c r="C68" s="1" t="str">
        <f t="shared" si="36"/>
        <v>2000/03/07</v>
      </c>
      <c r="D68">
        <f t="shared" si="22"/>
        <v>3</v>
      </c>
      <c r="E68" t="str">
        <f t="shared" si="23"/>
        <v>Tuesday</v>
      </c>
      <c r="F68">
        <f t="shared" si="24"/>
        <v>7</v>
      </c>
      <c r="G68" s="2">
        <f t="shared" si="25"/>
        <v>67</v>
      </c>
      <c r="H68" t="str">
        <f t="shared" si="26"/>
        <v>Weekday</v>
      </c>
      <c r="I68">
        <f t="shared" si="31"/>
        <v>11</v>
      </c>
      <c r="J68" t="str">
        <f t="shared" si="27"/>
        <v>March</v>
      </c>
      <c r="K68">
        <f t="shared" si="28"/>
        <v>3</v>
      </c>
      <c r="L68" s="1" t="str">
        <f t="shared" si="32"/>
        <v>N</v>
      </c>
      <c r="M68">
        <f t="shared" si="29"/>
        <v>1</v>
      </c>
      <c r="N68">
        <f t="shared" si="30"/>
        <v>2000</v>
      </c>
      <c r="O68" t="str">
        <f t="shared" si="33"/>
        <v>2000-03</v>
      </c>
      <c r="P68" t="str">
        <f t="shared" si="37"/>
        <v>2000Q1</v>
      </c>
      <c r="Q68">
        <f t="shared" si="38"/>
        <v>9</v>
      </c>
      <c r="R68">
        <f t="shared" si="39"/>
        <v>3</v>
      </c>
      <c r="S68">
        <f t="shared" si="40"/>
        <v>2000</v>
      </c>
      <c r="T68" t="str">
        <f t="shared" si="34"/>
        <v>FY2000-09</v>
      </c>
      <c r="U68" t="str">
        <f t="shared" si="41"/>
        <v>FY2000Q3</v>
      </c>
    </row>
    <row r="69" spans="1:21" x14ac:dyDescent="0.25">
      <c r="A69" t="str">
        <f t="shared" si="35"/>
        <v>20000308</v>
      </c>
      <c r="B69" s="1">
        <f t="shared" si="21"/>
        <v>36593</v>
      </c>
      <c r="C69" s="1" t="str">
        <f t="shared" si="36"/>
        <v>2000/03/08</v>
      </c>
      <c r="D69">
        <f t="shared" si="22"/>
        <v>4</v>
      </c>
      <c r="E69" t="str">
        <f t="shared" si="23"/>
        <v>Wednesday</v>
      </c>
      <c r="F69">
        <f t="shared" si="24"/>
        <v>8</v>
      </c>
      <c r="G69" s="2">
        <f t="shared" si="25"/>
        <v>68</v>
      </c>
      <c r="H69" t="str">
        <f t="shared" si="26"/>
        <v>Weekday</v>
      </c>
      <c r="I69">
        <f t="shared" si="31"/>
        <v>11</v>
      </c>
      <c r="J69" t="str">
        <f t="shared" si="27"/>
        <v>March</v>
      </c>
      <c r="K69">
        <f t="shared" si="28"/>
        <v>3</v>
      </c>
      <c r="L69" s="1" t="str">
        <f t="shared" si="32"/>
        <v>N</v>
      </c>
      <c r="M69">
        <f t="shared" si="29"/>
        <v>1</v>
      </c>
      <c r="N69">
        <f t="shared" si="30"/>
        <v>2000</v>
      </c>
      <c r="O69" t="str">
        <f t="shared" si="33"/>
        <v>2000-03</v>
      </c>
      <c r="P69" t="str">
        <f t="shared" si="37"/>
        <v>2000Q1</v>
      </c>
      <c r="Q69">
        <f t="shared" si="38"/>
        <v>9</v>
      </c>
      <c r="R69">
        <f t="shared" si="39"/>
        <v>3</v>
      </c>
      <c r="S69">
        <f t="shared" si="40"/>
        <v>2000</v>
      </c>
      <c r="T69" t="str">
        <f t="shared" si="34"/>
        <v>FY2000-09</v>
      </c>
      <c r="U69" t="str">
        <f t="shared" si="41"/>
        <v>FY2000Q3</v>
      </c>
    </row>
    <row r="70" spans="1:21" x14ac:dyDescent="0.25">
      <c r="A70" t="str">
        <f t="shared" si="35"/>
        <v>20000309</v>
      </c>
      <c r="B70" s="1">
        <f t="shared" si="21"/>
        <v>36594</v>
      </c>
      <c r="C70" s="1" t="str">
        <f t="shared" si="36"/>
        <v>2000/03/09</v>
      </c>
      <c r="D70">
        <f t="shared" si="22"/>
        <v>5</v>
      </c>
      <c r="E70" t="str">
        <f t="shared" si="23"/>
        <v>Thursday</v>
      </c>
      <c r="F70">
        <f t="shared" si="24"/>
        <v>9</v>
      </c>
      <c r="G70" s="2">
        <f t="shared" si="25"/>
        <v>69</v>
      </c>
      <c r="H70" t="str">
        <f t="shared" si="26"/>
        <v>Weekday</v>
      </c>
      <c r="I70">
        <f t="shared" si="31"/>
        <v>11</v>
      </c>
      <c r="J70" t="str">
        <f t="shared" si="27"/>
        <v>March</v>
      </c>
      <c r="K70">
        <f t="shared" si="28"/>
        <v>3</v>
      </c>
      <c r="L70" s="1" t="str">
        <f t="shared" si="32"/>
        <v>N</v>
      </c>
      <c r="M70">
        <f t="shared" si="29"/>
        <v>1</v>
      </c>
      <c r="N70">
        <f t="shared" si="30"/>
        <v>2000</v>
      </c>
      <c r="O70" t="str">
        <f t="shared" si="33"/>
        <v>2000-03</v>
      </c>
      <c r="P70" t="str">
        <f t="shared" si="37"/>
        <v>2000Q1</v>
      </c>
      <c r="Q70">
        <f t="shared" si="38"/>
        <v>9</v>
      </c>
      <c r="R70">
        <f t="shared" si="39"/>
        <v>3</v>
      </c>
      <c r="S70">
        <f t="shared" si="40"/>
        <v>2000</v>
      </c>
      <c r="T70" t="str">
        <f t="shared" si="34"/>
        <v>FY2000-09</v>
      </c>
      <c r="U70" t="str">
        <f t="shared" si="41"/>
        <v>FY2000Q3</v>
      </c>
    </row>
    <row r="71" spans="1:21" x14ac:dyDescent="0.25">
      <c r="A71" t="str">
        <f t="shared" si="35"/>
        <v>20000310</v>
      </c>
      <c r="B71" s="1">
        <f t="shared" si="21"/>
        <v>36595</v>
      </c>
      <c r="C71" s="1" t="str">
        <f t="shared" si="36"/>
        <v>2000/03/10</v>
      </c>
      <c r="D71">
        <f t="shared" si="22"/>
        <v>6</v>
      </c>
      <c r="E71" t="str">
        <f t="shared" si="23"/>
        <v>Friday</v>
      </c>
      <c r="F71">
        <f t="shared" si="24"/>
        <v>10</v>
      </c>
      <c r="G71" s="2">
        <f t="shared" si="25"/>
        <v>70</v>
      </c>
      <c r="H71" t="str">
        <f t="shared" si="26"/>
        <v>Weekend</v>
      </c>
      <c r="I71">
        <f t="shared" si="31"/>
        <v>11</v>
      </c>
      <c r="J71" t="str">
        <f t="shared" si="27"/>
        <v>March</v>
      </c>
      <c r="K71">
        <f t="shared" si="28"/>
        <v>3</v>
      </c>
      <c r="L71" s="1" t="str">
        <f t="shared" si="32"/>
        <v>N</v>
      </c>
      <c r="M71">
        <f t="shared" si="29"/>
        <v>1</v>
      </c>
      <c r="N71">
        <f t="shared" si="30"/>
        <v>2000</v>
      </c>
      <c r="O71" t="str">
        <f t="shared" si="33"/>
        <v>2000-03</v>
      </c>
      <c r="P71" t="str">
        <f t="shared" si="37"/>
        <v>2000Q1</v>
      </c>
      <c r="Q71">
        <f t="shared" si="38"/>
        <v>9</v>
      </c>
      <c r="R71">
        <f t="shared" si="39"/>
        <v>3</v>
      </c>
      <c r="S71">
        <f t="shared" si="40"/>
        <v>2000</v>
      </c>
      <c r="T71" t="str">
        <f t="shared" si="34"/>
        <v>FY2000-09</v>
      </c>
      <c r="U71" t="str">
        <f t="shared" si="41"/>
        <v>FY2000Q3</v>
      </c>
    </row>
    <row r="72" spans="1:21" x14ac:dyDescent="0.25">
      <c r="A72" t="str">
        <f t="shared" si="35"/>
        <v>20000311</v>
      </c>
      <c r="B72" s="1">
        <f t="shared" si="21"/>
        <v>36596</v>
      </c>
      <c r="C72" s="1" t="str">
        <f t="shared" si="36"/>
        <v>2000/03/11</v>
      </c>
      <c r="D72">
        <f t="shared" si="22"/>
        <v>7</v>
      </c>
      <c r="E72" t="str">
        <f t="shared" si="23"/>
        <v>Saturday</v>
      </c>
      <c r="F72">
        <f t="shared" si="24"/>
        <v>11</v>
      </c>
      <c r="G72" s="2">
        <f t="shared" si="25"/>
        <v>71</v>
      </c>
      <c r="H72" t="str">
        <f t="shared" si="26"/>
        <v>Weekend</v>
      </c>
      <c r="I72">
        <f t="shared" si="31"/>
        <v>11</v>
      </c>
      <c r="J72" t="str">
        <f t="shared" si="27"/>
        <v>March</v>
      </c>
      <c r="K72">
        <f t="shared" si="28"/>
        <v>3</v>
      </c>
      <c r="L72" s="1" t="str">
        <f t="shared" si="32"/>
        <v>N</v>
      </c>
      <c r="M72">
        <f t="shared" si="29"/>
        <v>1</v>
      </c>
      <c r="N72">
        <f t="shared" si="30"/>
        <v>2000</v>
      </c>
      <c r="O72" t="str">
        <f t="shared" si="33"/>
        <v>2000-03</v>
      </c>
      <c r="P72" t="str">
        <f t="shared" si="37"/>
        <v>2000Q1</v>
      </c>
      <c r="Q72">
        <f t="shared" si="38"/>
        <v>9</v>
      </c>
      <c r="R72">
        <f t="shared" si="39"/>
        <v>3</v>
      </c>
      <c r="S72">
        <f t="shared" si="40"/>
        <v>2000</v>
      </c>
      <c r="T72" t="str">
        <f t="shared" si="34"/>
        <v>FY2000-09</v>
      </c>
      <c r="U72" t="str">
        <f t="shared" si="41"/>
        <v>FY2000Q3</v>
      </c>
    </row>
    <row r="73" spans="1:21" x14ac:dyDescent="0.25">
      <c r="A73" t="str">
        <f t="shared" si="35"/>
        <v>20000312</v>
      </c>
      <c r="B73" s="1">
        <f t="shared" si="21"/>
        <v>36597</v>
      </c>
      <c r="C73" s="1" t="str">
        <f t="shared" si="36"/>
        <v>2000/03/12</v>
      </c>
      <c r="D73">
        <f t="shared" si="22"/>
        <v>1</v>
      </c>
      <c r="E73" t="str">
        <f t="shared" si="23"/>
        <v>Sunday</v>
      </c>
      <c r="F73">
        <f t="shared" si="24"/>
        <v>12</v>
      </c>
      <c r="G73" s="2">
        <f t="shared" si="25"/>
        <v>72</v>
      </c>
      <c r="H73" t="str">
        <f t="shared" si="26"/>
        <v>Weekday</v>
      </c>
      <c r="I73">
        <f t="shared" si="31"/>
        <v>12</v>
      </c>
      <c r="J73" t="str">
        <f t="shared" si="27"/>
        <v>March</v>
      </c>
      <c r="K73">
        <f t="shared" si="28"/>
        <v>3</v>
      </c>
      <c r="L73" s="1" t="str">
        <f t="shared" si="32"/>
        <v>N</v>
      </c>
      <c r="M73">
        <f t="shared" si="29"/>
        <v>1</v>
      </c>
      <c r="N73">
        <f t="shared" si="30"/>
        <v>2000</v>
      </c>
      <c r="O73" t="str">
        <f t="shared" si="33"/>
        <v>2000-03</v>
      </c>
      <c r="P73" t="str">
        <f t="shared" si="37"/>
        <v>2000Q1</v>
      </c>
      <c r="Q73">
        <f t="shared" si="38"/>
        <v>9</v>
      </c>
      <c r="R73">
        <f t="shared" si="39"/>
        <v>3</v>
      </c>
      <c r="S73">
        <f t="shared" si="40"/>
        <v>2000</v>
      </c>
      <c r="T73" t="str">
        <f t="shared" si="34"/>
        <v>FY2000-09</v>
      </c>
      <c r="U73" t="str">
        <f t="shared" si="41"/>
        <v>FY2000Q3</v>
      </c>
    </row>
    <row r="74" spans="1:21" x14ac:dyDescent="0.25">
      <c r="A74" t="str">
        <f t="shared" si="35"/>
        <v>20000313</v>
      </c>
      <c r="B74" s="1">
        <f t="shared" si="21"/>
        <v>36598</v>
      </c>
      <c r="C74" s="1" t="str">
        <f t="shared" si="36"/>
        <v>2000/03/13</v>
      </c>
      <c r="D74">
        <f t="shared" si="22"/>
        <v>2</v>
      </c>
      <c r="E74" t="str">
        <f t="shared" si="23"/>
        <v>Monday</v>
      </c>
      <c r="F74">
        <f t="shared" si="24"/>
        <v>13</v>
      </c>
      <c r="G74" s="2">
        <f t="shared" si="25"/>
        <v>73</v>
      </c>
      <c r="H74" t="str">
        <f t="shared" si="26"/>
        <v>Weekday</v>
      </c>
      <c r="I74">
        <f t="shared" si="31"/>
        <v>12</v>
      </c>
      <c r="J74" t="str">
        <f t="shared" si="27"/>
        <v>March</v>
      </c>
      <c r="K74">
        <f t="shared" si="28"/>
        <v>3</v>
      </c>
      <c r="L74" s="1" t="str">
        <f t="shared" si="32"/>
        <v>N</v>
      </c>
      <c r="M74">
        <f t="shared" si="29"/>
        <v>1</v>
      </c>
      <c r="N74">
        <f t="shared" si="30"/>
        <v>2000</v>
      </c>
      <c r="O74" t="str">
        <f t="shared" si="33"/>
        <v>2000-03</v>
      </c>
      <c r="P74" t="str">
        <f t="shared" si="37"/>
        <v>2000Q1</v>
      </c>
      <c r="Q74">
        <f t="shared" si="38"/>
        <v>9</v>
      </c>
      <c r="R74">
        <f t="shared" si="39"/>
        <v>3</v>
      </c>
      <c r="S74">
        <f t="shared" si="40"/>
        <v>2000</v>
      </c>
      <c r="T74" t="str">
        <f t="shared" si="34"/>
        <v>FY2000-09</v>
      </c>
      <c r="U74" t="str">
        <f t="shared" si="41"/>
        <v>FY2000Q3</v>
      </c>
    </row>
    <row r="75" spans="1:21" x14ac:dyDescent="0.25">
      <c r="A75" t="str">
        <f t="shared" si="35"/>
        <v>20000314</v>
      </c>
      <c r="B75" s="1">
        <f t="shared" si="21"/>
        <v>36599</v>
      </c>
      <c r="C75" s="1" t="str">
        <f t="shared" si="36"/>
        <v>2000/03/14</v>
      </c>
      <c r="D75">
        <f t="shared" si="22"/>
        <v>3</v>
      </c>
      <c r="E75" t="str">
        <f t="shared" si="23"/>
        <v>Tuesday</v>
      </c>
      <c r="F75">
        <f t="shared" si="24"/>
        <v>14</v>
      </c>
      <c r="G75" s="2">
        <f t="shared" si="25"/>
        <v>74</v>
      </c>
      <c r="H75" t="str">
        <f t="shared" si="26"/>
        <v>Weekday</v>
      </c>
      <c r="I75">
        <f t="shared" si="31"/>
        <v>12</v>
      </c>
      <c r="J75" t="str">
        <f t="shared" si="27"/>
        <v>March</v>
      </c>
      <c r="K75">
        <f t="shared" si="28"/>
        <v>3</v>
      </c>
      <c r="L75" s="1" t="str">
        <f t="shared" si="32"/>
        <v>N</v>
      </c>
      <c r="M75">
        <f t="shared" si="29"/>
        <v>1</v>
      </c>
      <c r="N75">
        <f t="shared" si="30"/>
        <v>2000</v>
      </c>
      <c r="O75" t="str">
        <f t="shared" si="33"/>
        <v>2000-03</v>
      </c>
      <c r="P75" t="str">
        <f t="shared" si="37"/>
        <v>2000Q1</v>
      </c>
      <c r="Q75">
        <f t="shared" si="38"/>
        <v>9</v>
      </c>
      <c r="R75">
        <f t="shared" si="39"/>
        <v>3</v>
      </c>
      <c r="S75">
        <f t="shared" si="40"/>
        <v>2000</v>
      </c>
      <c r="T75" t="str">
        <f t="shared" si="34"/>
        <v>FY2000-09</v>
      </c>
      <c r="U75" t="str">
        <f t="shared" si="41"/>
        <v>FY2000Q3</v>
      </c>
    </row>
    <row r="76" spans="1:21" x14ac:dyDescent="0.25">
      <c r="A76" t="str">
        <f t="shared" si="35"/>
        <v>20000315</v>
      </c>
      <c r="B76" s="1">
        <f t="shared" si="21"/>
        <v>36600</v>
      </c>
      <c r="C76" s="1" t="str">
        <f t="shared" si="36"/>
        <v>2000/03/15</v>
      </c>
      <c r="D76">
        <f t="shared" si="22"/>
        <v>4</v>
      </c>
      <c r="E76" t="str">
        <f t="shared" si="23"/>
        <v>Wednesday</v>
      </c>
      <c r="F76">
        <f t="shared" si="24"/>
        <v>15</v>
      </c>
      <c r="G76" s="2">
        <f t="shared" si="25"/>
        <v>75</v>
      </c>
      <c r="H76" t="str">
        <f t="shared" si="26"/>
        <v>Weekday</v>
      </c>
      <c r="I76">
        <f t="shared" si="31"/>
        <v>12</v>
      </c>
      <c r="J76" t="str">
        <f t="shared" si="27"/>
        <v>March</v>
      </c>
      <c r="K76">
        <f t="shared" si="28"/>
        <v>3</v>
      </c>
      <c r="L76" s="1" t="str">
        <f t="shared" si="32"/>
        <v>N</v>
      </c>
      <c r="M76">
        <f t="shared" si="29"/>
        <v>1</v>
      </c>
      <c r="N76">
        <f t="shared" si="30"/>
        <v>2000</v>
      </c>
      <c r="O76" t="str">
        <f t="shared" si="33"/>
        <v>2000-03</v>
      </c>
      <c r="P76" t="str">
        <f t="shared" si="37"/>
        <v>2000Q1</v>
      </c>
      <c r="Q76">
        <f t="shared" si="38"/>
        <v>9</v>
      </c>
      <c r="R76">
        <f t="shared" si="39"/>
        <v>3</v>
      </c>
      <c r="S76">
        <f t="shared" si="40"/>
        <v>2000</v>
      </c>
      <c r="T76" t="str">
        <f t="shared" si="34"/>
        <v>FY2000-09</v>
      </c>
      <c r="U76" t="str">
        <f t="shared" si="41"/>
        <v>FY2000Q3</v>
      </c>
    </row>
    <row r="77" spans="1:21" x14ac:dyDescent="0.25">
      <c r="A77" t="str">
        <f t="shared" si="35"/>
        <v>20000316</v>
      </c>
      <c r="B77" s="1">
        <f t="shared" si="21"/>
        <v>36601</v>
      </c>
      <c r="C77" s="1" t="str">
        <f t="shared" si="36"/>
        <v>2000/03/16</v>
      </c>
      <c r="D77">
        <f t="shared" si="22"/>
        <v>5</v>
      </c>
      <c r="E77" t="str">
        <f t="shared" si="23"/>
        <v>Thursday</v>
      </c>
      <c r="F77">
        <f t="shared" si="24"/>
        <v>16</v>
      </c>
      <c r="G77" s="2">
        <f t="shared" si="25"/>
        <v>76</v>
      </c>
      <c r="H77" t="str">
        <f t="shared" si="26"/>
        <v>Weekday</v>
      </c>
      <c r="I77">
        <f t="shared" si="31"/>
        <v>12</v>
      </c>
      <c r="J77" t="str">
        <f t="shared" si="27"/>
        <v>March</v>
      </c>
      <c r="K77">
        <f t="shared" si="28"/>
        <v>3</v>
      </c>
      <c r="L77" s="1" t="str">
        <f t="shared" si="32"/>
        <v>N</v>
      </c>
      <c r="M77">
        <f t="shared" si="29"/>
        <v>1</v>
      </c>
      <c r="N77">
        <f t="shared" si="30"/>
        <v>2000</v>
      </c>
      <c r="O77" t="str">
        <f t="shared" si="33"/>
        <v>2000-03</v>
      </c>
      <c r="P77" t="str">
        <f t="shared" si="37"/>
        <v>2000Q1</v>
      </c>
      <c r="Q77">
        <f t="shared" si="38"/>
        <v>9</v>
      </c>
      <c r="R77">
        <f t="shared" si="39"/>
        <v>3</v>
      </c>
      <c r="S77">
        <f t="shared" si="40"/>
        <v>2000</v>
      </c>
      <c r="T77" t="str">
        <f t="shared" si="34"/>
        <v>FY2000-09</v>
      </c>
      <c r="U77" t="str">
        <f t="shared" si="41"/>
        <v>FY2000Q3</v>
      </c>
    </row>
    <row r="78" spans="1:21" x14ac:dyDescent="0.25">
      <c r="A78" t="str">
        <f t="shared" si="35"/>
        <v>20000317</v>
      </c>
      <c r="B78" s="1">
        <f t="shared" si="21"/>
        <v>36602</v>
      </c>
      <c r="C78" s="1" t="str">
        <f t="shared" si="36"/>
        <v>2000/03/17</v>
      </c>
      <c r="D78">
        <f t="shared" si="22"/>
        <v>6</v>
      </c>
      <c r="E78" t="str">
        <f t="shared" si="23"/>
        <v>Friday</v>
      </c>
      <c r="F78">
        <f t="shared" si="24"/>
        <v>17</v>
      </c>
      <c r="G78" s="2">
        <f t="shared" si="25"/>
        <v>77</v>
      </c>
      <c r="H78" t="str">
        <f t="shared" si="26"/>
        <v>Weekend</v>
      </c>
      <c r="I78">
        <f t="shared" si="31"/>
        <v>12</v>
      </c>
      <c r="J78" t="str">
        <f t="shared" si="27"/>
        <v>March</v>
      </c>
      <c r="K78">
        <f t="shared" si="28"/>
        <v>3</v>
      </c>
      <c r="L78" s="1" t="str">
        <f t="shared" si="32"/>
        <v>N</v>
      </c>
      <c r="M78">
        <f t="shared" si="29"/>
        <v>1</v>
      </c>
      <c r="N78">
        <f t="shared" si="30"/>
        <v>2000</v>
      </c>
      <c r="O78" t="str">
        <f t="shared" si="33"/>
        <v>2000-03</v>
      </c>
      <c r="P78" t="str">
        <f t="shared" si="37"/>
        <v>2000Q1</v>
      </c>
      <c r="Q78">
        <f t="shared" si="38"/>
        <v>9</v>
      </c>
      <c r="R78">
        <f t="shared" si="39"/>
        <v>3</v>
      </c>
      <c r="S78">
        <f t="shared" si="40"/>
        <v>2000</v>
      </c>
      <c r="T78" t="str">
        <f t="shared" si="34"/>
        <v>FY2000-09</v>
      </c>
      <c r="U78" t="str">
        <f t="shared" si="41"/>
        <v>FY2000Q3</v>
      </c>
    </row>
    <row r="79" spans="1:21" x14ac:dyDescent="0.25">
      <c r="A79" t="str">
        <f t="shared" si="35"/>
        <v>20000318</v>
      </c>
      <c r="B79" s="1">
        <f t="shared" si="21"/>
        <v>36603</v>
      </c>
      <c r="C79" s="1" t="str">
        <f t="shared" si="36"/>
        <v>2000/03/18</v>
      </c>
      <c r="D79">
        <f t="shared" si="22"/>
        <v>7</v>
      </c>
      <c r="E79" t="str">
        <f t="shared" si="23"/>
        <v>Saturday</v>
      </c>
      <c r="F79">
        <f t="shared" si="24"/>
        <v>18</v>
      </c>
      <c r="G79" s="2">
        <f t="shared" si="25"/>
        <v>78</v>
      </c>
      <c r="H79" t="str">
        <f t="shared" si="26"/>
        <v>Weekend</v>
      </c>
      <c r="I79">
        <f t="shared" si="31"/>
        <v>12</v>
      </c>
      <c r="J79" t="str">
        <f t="shared" si="27"/>
        <v>March</v>
      </c>
      <c r="K79">
        <f t="shared" si="28"/>
        <v>3</v>
      </c>
      <c r="L79" s="1" t="str">
        <f t="shared" si="32"/>
        <v>N</v>
      </c>
      <c r="M79">
        <f t="shared" si="29"/>
        <v>1</v>
      </c>
      <c r="N79">
        <f t="shared" si="30"/>
        <v>2000</v>
      </c>
      <c r="O79" t="str">
        <f t="shared" si="33"/>
        <v>2000-03</v>
      </c>
      <c r="P79" t="str">
        <f t="shared" si="37"/>
        <v>2000Q1</v>
      </c>
      <c r="Q79">
        <f t="shared" si="38"/>
        <v>9</v>
      </c>
      <c r="R79">
        <f t="shared" si="39"/>
        <v>3</v>
      </c>
      <c r="S79">
        <f t="shared" si="40"/>
        <v>2000</v>
      </c>
      <c r="T79" t="str">
        <f t="shared" si="34"/>
        <v>FY2000-09</v>
      </c>
      <c r="U79" t="str">
        <f t="shared" si="41"/>
        <v>FY2000Q3</v>
      </c>
    </row>
    <row r="80" spans="1:21" x14ac:dyDescent="0.25">
      <c r="A80" t="str">
        <f t="shared" si="35"/>
        <v>20000319</v>
      </c>
      <c r="B80" s="1">
        <f t="shared" si="21"/>
        <v>36604</v>
      </c>
      <c r="C80" s="1" t="str">
        <f t="shared" si="36"/>
        <v>2000/03/19</v>
      </c>
      <c r="D80">
        <f t="shared" si="22"/>
        <v>1</v>
      </c>
      <c r="E80" t="str">
        <f t="shared" si="23"/>
        <v>Sunday</v>
      </c>
      <c r="F80">
        <f t="shared" si="24"/>
        <v>19</v>
      </c>
      <c r="G80" s="2">
        <f t="shared" si="25"/>
        <v>79</v>
      </c>
      <c r="H80" t="str">
        <f t="shared" si="26"/>
        <v>Weekday</v>
      </c>
      <c r="I80">
        <f t="shared" si="31"/>
        <v>13</v>
      </c>
      <c r="J80" t="str">
        <f t="shared" si="27"/>
        <v>March</v>
      </c>
      <c r="K80">
        <f t="shared" si="28"/>
        <v>3</v>
      </c>
      <c r="L80" s="1" t="str">
        <f t="shared" si="32"/>
        <v>N</v>
      </c>
      <c r="M80">
        <f t="shared" si="29"/>
        <v>1</v>
      </c>
      <c r="N80">
        <f t="shared" si="30"/>
        <v>2000</v>
      </c>
      <c r="O80" t="str">
        <f t="shared" si="33"/>
        <v>2000-03</v>
      </c>
      <c r="P80" t="str">
        <f t="shared" si="37"/>
        <v>2000Q1</v>
      </c>
      <c r="Q80">
        <f t="shared" si="38"/>
        <v>9</v>
      </c>
      <c r="R80">
        <f t="shared" si="39"/>
        <v>3</v>
      </c>
      <c r="S80">
        <f t="shared" si="40"/>
        <v>2000</v>
      </c>
      <c r="T80" t="str">
        <f t="shared" si="34"/>
        <v>FY2000-09</v>
      </c>
      <c r="U80" t="str">
        <f t="shared" si="41"/>
        <v>FY2000Q3</v>
      </c>
    </row>
    <row r="81" spans="1:21" x14ac:dyDescent="0.25">
      <c r="A81" t="str">
        <f t="shared" si="35"/>
        <v>20000320</v>
      </c>
      <c r="B81" s="1">
        <f t="shared" si="21"/>
        <v>36605</v>
      </c>
      <c r="C81" s="1" t="str">
        <f t="shared" si="36"/>
        <v>2000/03/20</v>
      </c>
      <c r="D81">
        <f t="shared" si="22"/>
        <v>2</v>
      </c>
      <c r="E81" t="str">
        <f t="shared" si="23"/>
        <v>Monday</v>
      </c>
      <c r="F81">
        <f t="shared" si="24"/>
        <v>20</v>
      </c>
      <c r="G81" s="2">
        <f t="shared" si="25"/>
        <v>80</v>
      </c>
      <c r="H81" t="str">
        <f t="shared" si="26"/>
        <v>Weekday</v>
      </c>
      <c r="I81">
        <f t="shared" si="31"/>
        <v>13</v>
      </c>
      <c r="J81" t="str">
        <f t="shared" si="27"/>
        <v>March</v>
      </c>
      <c r="K81">
        <f t="shared" si="28"/>
        <v>3</v>
      </c>
      <c r="L81" s="1" t="str">
        <f t="shared" si="32"/>
        <v>N</v>
      </c>
      <c r="M81">
        <f t="shared" si="29"/>
        <v>1</v>
      </c>
      <c r="N81">
        <f t="shared" si="30"/>
        <v>2000</v>
      </c>
      <c r="O81" t="str">
        <f t="shared" si="33"/>
        <v>2000-03</v>
      </c>
      <c r="P81" t="str">
        <f t="shared" si="37"/>
        <v>2000Q1</v>
      </c>
      <c r="Q81">
        <f t="shared" si="38"/>
        <v>9</v>
      </c>
      <c r="R81">
        <f t="shared" si="39"/>
        <v>3</v>
      </c>
      <c r="S81">
        <f t="shared" si="40"/>
        <v>2000</v>
      </c>
      <c r="T81" t="str">
        <f t="shared" si="34"/>
        <v>FY2000-09</v>
      </c>
      <c r="U81" t="str">
        <f t="shared" si="41"/>
        <v>FY2000Q3</v>
      </c>
    </row>
    <row r="82" spans="1:21" x14ac:dyDescent="0.25">
      <c r="A82" t="str">
        <f t="shared" si="35"/>
        <v>20000321</v>
      </c>
      <c r="B82" s="1">
        <f t="shared" si="21"/>
        <v>36606</v>
      </c>
      <c r="C82" s="1" t="str">
        <f t="shared" si="36"/>
        <v>2000/03/21</v>
      </c>
      <c r="D82">
        <f t="shared" si="22"/>
        <v>3</v>
      </c>
      <c r="E82" t="str">
        <f t="shared" si="23"/>
        <v>Tuesday</v>
      </c>
      <c r="F82">
        <f t="shared" si="24"/>
        <v>21</v>
      </c>
      <c r="G82" s="2">
        <f t="shared" si="25"/>
        <v>81</v>
      </c>
      <c r="H82" t="str">
        <f t="shared" si="26"/>
        <v>Weekday</v>
      </c>
      <c r="I82">
        <f t="shared" si="31"/>
        <v>13</v>
      </c>
      <c r="J82" t="str">
        <f t="shared" si="27"/>
        <v>March</v>
      </c>
      <c r="K82">
        <f t="shared" si="28"/>
        <v>3</v>
      </c>
      <c r="L82" s="1" t="str">
        <f t="shared" si="32"/>
        <v>N</v>
      </c>
      <c r="M82">
        <f t="shared" si="29"/>
        <v>1</v>
      </c>
      <c r="N82">
        <f t="shared" si="30"/>
        <v>2000</v>
      </c>
      <c r="O82" t="str">
        <f t="shared" si="33"/>
        <v>2000-03</v>
      </c>
      <c r="P82" t="str">
        <f t="shared" si="37"/>
        <v>2000Q1</v>
      </c>
      <c r="Q82">
        <f t="shared" si="38"/>
        <v>9</v>
      </c>
      <c r="R82">
        <f t="shared" si="39"/>
        <v>3</v>
      </c>
      <c r="S82">
        <f t="shared" si="40"/>
        <v>2000</v>
      </c>
      <c r="T82" t="str">
        <f t="shared" si="34"/>
        <v>FY2000-09</v>
      </c>
      <c r="U82" t="str">
        <f t="shared" si="41"/>
        <v>FY2000Q3</v>
      </c>
    </row>
    <row r="83" spans="1:21" x14ac:dyDescent="0.25">
      <c r="A83" t="str">
        <f t="shared" si="35"/>
        <v>20000322</v>
      </c>
      <c r="B83" s="1">
        <f t="shared" si="21"/>
        <v>36607</v>
      </c>
      <c r="C83" s="1" t="str">
        <f t="shared" si="36"/>
        <v>2000/03/22</v>
      </c>
      <c r="D83">
        <f t="shared" si="22"/>
        <v>4</v>
      </c>
      <c r="E83" t="str">
        <f t="shared" si="23"/>
        <v>Wednesday</v>
      </c>
      <c r="F83">
        <f t="shared" si="24"/>
        <v>22</v>
      </c>
      <c r="G83" s="2">
        <f t="shared" si="25"/>
        <v>82</v>
      </c>
      <c r="H83" t="str">
        <f t="shared" si="26"/>
        <v>Weekday</v>
      </c>
      <c r="I83">
        <f t="shared" si="31"/>
        <v>13</v>
      </c>
      <c r="J83" t="str">
        <f t="shared" si="27"/>
        <v>March</v>
      </c>
      <c r="K83">
        <f t="shared" si="28"/>
        <v>3</v>
      </c>
      <c r="L83" s="1" t="str">
        <f t="shared" si="32"/>
        <v>N</v>
      </c>
      <c r="M83">
        <f t="shared" si="29"/>
        <v>1</v>
      </c>
      <c r="N83">
        <f t="shared" si="30"/>
        <v>2000</v>
      </c>
      <c r="O83" t="str">
        <f t="shared" si="33"/>
        <v>2000-03</v>
      </c>
      <c r="P83" t="str">
        <f t="shared" si="37"/>
        <v>2000Q1</v>
      </c>
      <c r="Q83">
        <f t="shared" si="38"/>
        <v>9</v>
      </c>
      <c r="R83">
        <f t="shared" si="39"/>
        <v>3</v>
      </c>
      <c r="S83">
        <f t="shared" si="40"/>
        <v>2000</v>
      </c>
      <c r="T83" t="str">
        <f t="shared" si="34"/>
        <v>FY2000-09</v>
      </c>
      <c r="U83" t="str">
        <f t="shared" si="41"/>
        <v>FY2000Q3</v>
      </c>
    </row>
    <row r="84" spans="1:21" x14ac:dyDescent="0.25">
      <c r="A84" t="str">
        <f t="shared" si="35"/>
        <v>20000323</v>
      </c>
      <c r="B84" s="1">
        <f t="shared" si="21"/>
        <v>36608</v>
      </c>
      <c r="C84" s="1" t="str">
        <f t="shared" si="36"/>
        <v>2000/03/23</v>
      </c>
      <c r="D84">
        <f t="shared" si="22"/>
        <v>5</v>
      </c>
      <c r="E84" t="str">
        <f t="shared" si="23"/>
        <v>Thursday</v>
      </c>
      <c r="F84">
        <f t="shared" si="24"/>
        <v>23</v>
      </c>
      <c r="G84" s="2">
        <f t="shared" si="25"/>
        <v>83</v>
      </c>
      <c r="H84" t="str">
        <f t="shared" si="26"/>
        <v>Weekday</v>
      </c>
      <c r="I84">
        <f t="shared" si="31"/>
        <v>13</v>
      </c>
      <c r="J84" t="str">
        <f t="shared" si="27"/>
        <v>March</v>
      </c>
      <c r="K84">
        <f t="shared" si="28"/>
        <v>3</v>
      </c>
      <c r="L84" s="1" t="str">
        <f t="shared" si="32"/>
        <v>N</v>
      </c>
      <c r="M84">
        <f t="shared" si="29"/>
        <v>1</v>
      </c>
      <c r="N84">
        <f t="shared" si="30"/>
        <v>2000</v>
      </c>
      <c r="O84" t="str">
        <f t="shared" si="33"/>
        <v>2000-03</v>
      </c>
      <c r="P84" t="str">
        <f t="shared" si="37"/>
        <v>2000Q1</v>
      </c>
      <c r="Q84">
        <f t="shared" si="38"/>
        <v>9</v>
      </c>
      <c r="R84">
        <f t="shared" si="39"/>
        <v>3</v>
      </c>
      <c r="S84">
        <f t="shared" si="40"/>
        <v>2000</v>
      </c>
      <c r="T84" t="str">
        <f t="shared" si="34"/>
        <v>FY2000-09</v>
      </c>
      <c r="U84" t="str">
        <f t="shared" si="41"/>
        <v>FY2000Q3</v>
      </c>
    </row>
    <row r="85" spans="1:21" x14ac:dyDescent="0.25">
      <c r="A85" t="str">
        <f t="shared" si="35"/>
        <v>20000324</v>
      </c>
      <c r="B85" s="1">
        <f t="shared" si="21"/>
        <v>36609</v>
      </c>
      <c r="C85" s="1" t="str">
        <f t="shared" si="36"/>
        <v>2000/03/24</v>
      </c>
      <c r="D85">
        <f t="shared" si="22"/>
        <v>6</v>
      </c>
      <c r="E85" t="str">
        <f t="shared" si="23"/>
        <v>Friday</v>
      </c>
      <c r="F85">
        <f t="shared" si="24"/>
        <v>24</v>
      </c>
      <c r="G85" s="2">
        <f t="shared" si="25"/>
        <v>84</v>
      </c>
      <c r="H85" t="str">
        <f t="shared" si="26"/>
        <v>Weekend</v>
      </c>
      <c r="I85">
        <f t="shared" si="31"/>
        <v>13</v>
      </c>
      <c r="J85" t="str">
        <f t="shared" si="27"/>
        <v>March</v>
      </c>
      <c r="K85">
        <f t="shared" si="28"/>
        <v>3</v>
      </c>
      <c r="L85" s="1" t="str">
        <f t="shared" si="32"/>
        <v>N</v>
      </c>
      <c r="M85">
        <f t="shared" si="29"/>
        <v>1</v>
      </c>
      <c r="N85">
        <f t="shared" si="30"/>
        <v>2000</v>
      </c>
      <c r="O85" t="str">
        <f t="shared" si="33"/>
        <v>2000-03</v>
      </c>
      <c r="P85" t="str">
        <f t="shared" si="37"/>
        <v>2000Q1</v>
      </c>
      <c r="Q85">
        <f t="shared" si="38"/>
        <v>9</v>
      </c>
      <c r="R85">
        <f t="shared" si="39"/>
        <v>3</v>
      </c>
      <c r="S85">
        <f t="shared" si="40"/>
        <v>2000</v>
      </c>
      <c r="T85" t="str">
        <f t="shared" si="34"/>
        <v>FY2000-09</v>
      </c>
      <c r="U85" t="str">
        <f t="shared" si="41"/>
        <v>FY2000Q3</v>
      </c>
    </row>
    <row r="86" spans="1:21" x14ac:dyDescent="0.25">
      <c r="A86" t="str">
        <f t="shared" si="35"/>
        <v>20000325</v>
      </c>
      <c r="B86" s="1">
        <f t="shared" si="21"/>
        <v>36610</v>
      </c>
      <c r="C86" s="1" t="str">
        <f t="shared" si="36"/>
        <v>2000/03/25</v>
      </c>
      <c r="D86">
        <f t="shared" si="22"/>
        <v>7</v>
      </c>
      <c r="E86" t="str">
        <f t="shared" si="23"/>
        <v>Saturday</v>
      </c>
      <c r="F86">
        <f t="shared" si="24"/>
        <v>25</v>
      </c>
      <c r="G86" s="2">
        <f t="shared" si="25"/>
        <v>85</v>
      </c>
      <c r="H86" t="str">
        <f t="shared" si="26"/>
        <v>Weekend</v>
      </c>
      <c r="I86">
        <f t="shared" si="31"/>
        <v>13</v>
      </c>
      <c r="J86" t="str">
        <f t="shared" si="27"/>
        <v>March</v>
      </c>
      <c r="K86">
        <f t="shared" si="28"/>
        <v>3</v>
      </c>
      <c r="L86" s="1" t="str">
        <f t="shared" si="32"/>
        <v>N</v>
      </c>
      <c r="M86">
        <f t="shared" si="29"/>
        <v>1</v>
      </c>
      <c r="N86">
        <f t="shared" si="30"/>
        <v>2000</v>
      </c>
      <c r="O86" t="str">
        <f t="shared" si="33"/>
        <v>2000-03</v>
      </c>
      <c r="P86" t="str">
        <f t="shared" si="37"/>
        <v>2000Q1</v>
      </c>
      <c r="Q86">
        <f t="shared" si="38"/>
        <v>9</v>
      </c>
      <c r="R86">
        <f t="shared" si="39"/>
        <v>3</v>
      </c>
      <c r="S86">
        <f t="shared" si="40"/>
        <v>2000</v>
      </c>
      <c r="T86" t="str">
        <f t="shared" si="34"/>
        <v>FY2000-09</v>
      </c>
      <c r="U86" t="str">
        <f t="shared" si="41"/>
        <v>FY2000Q3</v>
      </c>
    </row>
    <row r="87" spans="1:21" x14ac:dyDescent="0.25">
      <c r="A87" t="str">
        <f t="shared" si="35"/>
        <v>20000326</v>
      </c>
      <c r="B87" s="1">
        <f t="shared" si="21"/>
        <v>36611</v>
      </c>
      <c r="C87" s="1" t="str">
        <f t="shared" si="36"/>
        <v>2000/03/26</v>
      </c>
      <c r="D87">
        <f t="shared" si="22"/>
        <v>1</v>
      </c>
      <c r="E87" t="str">
        <f t="shared" si="23"/>
        <v>Sunday</v>
      </c>
      <c r="F87">
        <f t="shared" si="24"/>
        <v>26</v>
      </c>
      <c r="G87" s="2">
        <f t="shared" si="25"/>
        <v>86</v>
      </c>
      <c r="H87" t="str">
        <f t="shared" si="26"/>
        <v>Weekday</v>
      </c>
      <c r="I87">
        <f t="shared" si="31"/>
        <v>14</v>
      </c>
      <c r="J87" t="str">
        <f t="shared" si="27"/>
        <v>March</v>
      </c>
      <c r="K87">
        <f t="shared" si="28"/>
        <v>3</v>
      </c>
      <c r="L87" s="1" t="str">
        <f t="shared" si="32"/>
        <v>N</v>
      </c>
      <c r="M87">
        <f t="shared" si="29"/>
        <v>1</v>
      </c>
      <c r="N87">
        <f t="shared" si="30"/>
        <v>2000</v>
      </c>
      <c r="O87" t="str">
        <f t="shared" si="33"/>
        <v>2000-03</v>
      </c>
      <c r="P87" t="str">
        <f t="shared" si="37"/>
        <v>2000Q1</v>
      </c>
      <c r="Q87">
        <f t="shared" si="38"/>
        <v>9</v>
      </c>
      <c r="R87">
        <f t="shared" si="39"/>
        <v>3</v>
      </c>
      <c r="S87">
        <f t="shared" si="40"/>
        <v>2000</v>
      </c>
      <c r="T87" t="str">
        <f t="shared" si="34"/>
        <v>FY2000-09</v>
      </c>
      <c r="U87" t="str">
        <f t="shared" si="41"/>
        <v>FY2000Q3</v>
      </c>
    </row>
    <row r="88" spans="1:21" x14ac:dyDescent="0.25">
      <c r="A88" t="str">
        <f t="shared" si="35"/>
        <v>20000327</v>
      </c>
      <c r="B88" s="1">
        <f t="shared" si="21"/>
        <v>36612</v>
      </c>
      <c r="C88" s="1" t="str">
        <f t="shared" si="36"/>
        <v>2000/03/27</v>
      </c>
      <c r="D88">
        <f t="shared" si="22"/>
        <v>2</v>
      </c>
      <c r="E88" t="str">
        <f t="shared" si="23"/>
        <v>Monday</v>
      </c>
      <c r="F88">
        <f t="shared" si="24"/>
        <v>27</v>
      </c>
      <c r="G88" s="2">
        <f t="shared" si="25"/>
        <v>87</v>
      </c>
      <c r="H88" t="str">
        <f t="shared" si="26"/>
        <v>Weekday</v>
      </c>
      <c r="I88">
        <f t="shared" si="31"/>
        <v>14</v>
      </c>
      <c r="J88" t="str">
        <f t="shared" si="27"/>
        <v>March</v>
      </c>
      <c r="K88">
        <f t="shared" si="28"/>
        <v>3</v>
      </c>
      <c r="L88" s="1" t="str">
        <f t="shared" si="32"/>
        <v>N</v>
      </c>
      <c r="M88">
        <f t="shared" si="29"/>
        <v>1</v>
      </c>
      <c r="N88">
        <f t="shared" si="30"/>
        <v>2000</v>
      </c>
      <c r="O88" t="str">
        <f t="shared" si="33"/>
        <v>2000-03</v>
      </c>
      <c r="P88" t="str">
        <f t="shared" si="37"/>
        <v>2000Q1</v>
      </c>
      <c r="Q88">
        <f t="shared" si="38"/>
        <v>9</v>
      </c>
      <c r="R88">
        <f t="shared" si="39"/>
        <v>3</v>
      </c>
      <c r="S88">
        <f t="shared" si="40"/>
        <v>2000</v>
      </c>
      <c r="T88" t="str">
        <f t="shared" si="34"/>
        <v>FY2000-09</v>
      </c>
      <c r="U88" t="str">
        <f t="shared" si="41"/>
        <v>FY2000Q3</v>
      </c>
    </row>
    <row r="89" spans="1:21" x14ac:dyDescent="0.25">
      <c r="A89" t="str">
        <f t="shared" si="35"/>
        <v>20000328</v>
      </c>
      <c r="B89" s="1">
        <f t="shared" si="21"/>
        <v>36613</v>
      </c>
      <c r="C89" s="1" t="str">
        <f t="shared" si="36"/>
        <v>2000/03/28</v>
      </c>
      <c r="D89">
        <f t="shared" si="22"/>
        <v>3</v>
      </c>
      <c r="E89" t="str">
        <f t="shared" si="23"/>
        <v>Tuesday</v>
      </c>
      <c r="F89">
        <f t="shared" si="24"/>
        <v>28</v>
      </c>
      <c r="G89" s="2">
        <f t="shared" si="25"/>
        <v>88</v>
      </c>
      <c r="H89" t="str">
        <f t="shared" si="26"/>
        <v>Weekday</v>
      </c>
      <c r="I89">
        <f t="shared" si="31"/>
        <v>14</v>
      </c>
      <c r="J89" t="str">
        <f t="shared" si="27"/>
        <v>March</v>
      </c>
      <c r="K89">
        <f t="shared" si="28"/>
        <v>3</v>
      </c>
      <c r="L89" s="1" t="str">
        <f t="shared" si="32"/>
        <v>N</v>
      </c>
      <c r="M89">
        <f t="shared" si="29"/>
        <v>1</v>
      </c>
      <c r="N89">
        <f t="shared" si="30"/>
        <v>2000</v>
      </c>
      <c r="O89" t="str">
        <f t="shared" si="33"/>
        <v>2000-03</v>
      </c>
      <c r="P89" t="str">
        <f t="shared" si="37"/>
        <v>2000Q1</v>
      </c>
      <c r="Q89">
        <f t="shared" si="38"/>
        <v>9</v>
      </c>
      <c r="R89">
        <f t="shared" si="39"/>
        <v>3</v>
      </c>
      <c r="S89">
        <f t="shared" si="40"/>
        <v>2000</v>
      </c>
      <c r="T89" t="str">
        <f t="shared" si="34"/>
        <v>FY2000-09</v>
      </c>
      <c r="U89" t="str">
        <f t="shared" si="41"/>
        <v>FY2000Q3</v>
      </c>
    </row>
    <row r="90" spans="1:21" x14ac:dyDescent="0.25">
      <c r="A90" t="str">
        <f t="shared" si="35"/>
        <v>20000329</v>
      </c>
      <c r="B90" s="1">
        <f t="shared" ref="B90:B153" si="42">B89+1</f>
        <v>36614</v>
      </c>
      <c r="C90" s="1" t="str">
        <f t="shared" si="36"/>
        <v>2000/03/29</v>
      </c>
      <c r="D90">
        <f t="shared" ref="D90:D153" si="43">WEEKDAY(B90)</f>
        <v>4</v>
      </c>
      <c r="E90" t="str">
        <f t="shared" ref="E90:E153" si="44">TEXT(C90, "dddd")</f>
        <v>Wednesday</v>
      </c>
      <c r="F90">
        <f t="shared" ref="F90:F153" si="45">DAY(B90)</f>
        <v>29</v>
      </c>
      <c r="G90" s="2">
        <f t="shared" ref="G90:G153" si="46">B90-DATEVALUE("1/1/"&amp;YEAR(B90))+1</f>
        <v>89</v>
      </c>
      <c r="H90" t="str">
        <f t="shared" ref="H90:H153" si="47">IF(D90&lt;6,"Weekday","Weekend")</f>
        <v>Weekday</v>
      </c>
      <c r="I90">
        <f t="shared" si="31"/>
        <v>14</v>
      </c>
      <c r="J90" t="str">
        <f t="shared" ref="J90:J153" si="48">TEXT(B90,"Mmmm")</f>
        <v>March</v>
      </c>
      <c r="K90">
        <f t="shared" ref="K90:K153" si="49">MONTH(B90)</f>
        <v>3</v>
      </c>
      <c r="L90" s="1" t="str">
        <f t="shared" si="32"/>
        <v>N</v>
      </c>
      <c r="M90">
        <f t="shared" ref="M90:M153" si="50">IF(K90&lt;4,1,IF(K90&lt;7,2,IF(K90&lt;10,3,4)))</f>
        <v>1</v>
      </c>
      <c r="N90">
        <f t="shared" ref="N90:N153" si="51">YEAR(B90)</f>
        <v>2000</v>
      </c>
      <c r="O90" t="str">
        <f t="shared" si="33"/>
        <v>2000-03</v>
      </c>
      <c r="P90" t="str">
        <f t="shared" si="37"/>
        <v>2000Q1</v>
      </c>
      <c r="Q90">
        <f t="shared" si="38"/>
        <v>9</v>
      </c>
      <c r="R90">
        <f t="shared" si="39"/>
        <v>3</v>
      </c>
      <c r="S90">
        <f t="shared" si="40"/>
        <v>2000</v>
      </c>
      <c r="T90" t="str">
        <f t="shared" si="34"/>
        <v>FY2000-09</v>
      </c>
      <c r="U90" t="str">
        <f t="shared" si="41"/>
        <v>FY2000Q3</v>
      </c>
    </row>
    <row r="91" spans="1:21" x14ac:dyDescent="0.25">
      <c r="A91" t="str">
        <f t="shared" si="35"/>
        <v>20000330</v>
      </c>
      <c r="B91" s="1">
        <f t="shared" si="42"/>
        <v>36615</v>
      </c>
      <c r="C91" s="1" t="str">
        <f t="shared" si="36"/>
        <v>2000/03/30</v>
      </c>
      <c r="D91">
        <f t="shared" si="43"/>
        <v>5</v>
      </c>
      <c r="E91" t="str">
        <f t="shared" si="44"/>
        <v>Thursday</v>
      </c>
      <c r="F91">
        <f t="shared" si="45"/>
        <v>30</v>
      </c>
      <c r="G91" s="2">
        <f t="shared" si="46"/>
        <v>90</v>
      </c>
      <c r="H91" t="str">
        <f t="shared" si="47"/>
        <v>Weekday</v>
      </c>
      <c r="I91">
        <f t="shared" si="31"/>
        <v>14</v>
      </c>
      <c r="J91" t="str">
        <f t="shared" si="48"/>
        <v>March</v>
      </c>
      <c r="K91">
        <f t="shared" si="49"/>
        <v>3</v>
      </c>
      <c r="L91" s="1" t="str">
        <f t="shared" si="32"/>
        <v>N</v>
      </c>
      <c r="M91">
        <f t="shared" si="50"/>
        <v>1</v>
      </c>
      <c r="N91">
        <f t="shared" si="51"/>
        <v>2000</v>
      </c>
      <c r="O91" t="str">
        <f t="shared" si="33"/>
        <v>2000-03</v>
      </c>
      <c r="P91" t="str">
        <f t="shared" si="37"/>
        <v>2000Q1</v>
      </c>
      <c r="Q91">
        <f t="shared" si="38"/>
        <v>9</v>
      </c>
      <c r="R91">
        <f t="shared" si="39"/>
        <v>3</v>
      </c>
      <c r="S91">
        <f t="shared" si="40"/>
        <v>2000</v>
      </c>
      <c r="T91" t="str">
        <f t="shared" si="34"/>
        <v>FY2000-09</v>
      </c>
      <c r="U91" t="str">
        <f t="shared" si="41"/>
        <v>FY2000Q3</v>
      </c>
    </row>
    <row r="92" spans="1:21" x14ac:dyDescent="0.25">
      <c r="A92" t="str">
        <f t="shared" si="35"/>
        <v>20000331</v>
      </c>
      <c r="B92" s="1">
        <f t="shared" si="42"/>
        <v>36616</v>
      </c>
      <c r="C92" s="1" t="str">
        <f t="shared" si="36"/>
        <v>2000/03/31</v>
      </c>
      <c r="D92">
        <f t="shared" si="43"/>
        <v>6</v>
      </c>
      <c r="E92" t="str">
        <f t="shared" si="44"/>
        <v>Friday</v>
      </c>
      <c r="F92">
        <f t="shared" si="45"/>
        <v>31</v>
      </c>
      <c r="G92" s="2">
        <f t="shared" si="46"/>
        <v>91</v>
      </c>
      <c r="H92" t="str">
        <f t="shared" si="47"/>
        <v>Weekend</v>
      </c>
      <c r="I92">
        <f t="shared" si="31"/>
        <v>14</v>
      </c>
      <c r="J92" t="str">
        <f t="shared" si="48"/>
        <v>March</v>
      </c>
      <c r="K92">
        <f t="shared" si="49"/>
        <v>3</v>
      </c>
      <c r="L92" s="1" t="str">
        <f t="shared" si="32"/>
        <v>Y</v>
      </c>
      <c r="M92">
        <f t="shared" si="50"/>
        <v>1</v>
      </c>
      <c r="N92">
        <f t="shared" si="51"/>
        <v>2000</v>
      </c>
      <c r="O92" t="str">
        <f t="shared" si="33"/>
        <v>2000-03</v>
      </c>
      <c r="P92" t="str">
        <f t="shared" si="37"/>
        <v>2000Q1</v>
      </c>
      <c r="Q92">
        <f t="shared" si="38"/>
        <v>9</v>
      </c>
      <c r="R92">
        <f t="shared" si="39"/>
        <v>3</v>
      </c>
      <c r="S92">
        <f t="shared" si="40"/>
        <v>2000</v>
      </c>
      <c r="T92" t="str">
        <f t="shared" si="34"/>
        <v>FY2000-09</v>
      </c>
      <c r="U92" t="str">
        <f t="shared" si="41"/>
        <v>FY2000Q3</v>
      </c>
    </row>
    <row r="93" spans="1:21" x14ac:dyDescent="0.25">
      <c r="A93" t="str">
        <f t="shared" si="35"/>
        <v>20000401</v>
      </c>
      <c r="B93" s="1">
        <f t="shared" si="42"/>
        <v>36617</v>
      </c>
      <c r="C93" s="1" t="str">
        <f t="shared" si="36"/>
        <v>2000/04/01</v>
      </c>
      <c r="D93">
        <f t="shared" si="43"/>
        <v>7</v>
      </c>
      <c r="E93" t="str">
        <f t="shared" si="44"/>
        <v>Saturday</v>
      </c>
      <c r="F93">
        <f t="shared" si="45"/>
        <v>1</v>
      </c>
      <c r="G93" s="2">
        <f t="shared" si="46"/>
        <v>92</v>
      </c>
      <c r="H93" t="str">
        <f t="shared" si="47"/>
        <v>Weekend</v>
      </c>
      <c r="I93">
        <f t="shared" si="31"/>
        <v>14</v>
      </c>
      <c r="J93" t="str">
        <f t="shared" si="48"/>
        <v>April</v>
      </c>
      <c r="K93">
        <f t="shared" si="49"/>
        <v>4</v>
      </c>
      <c r="L93" s="1" t="str">
        <f t="shared" si="32"/>
        <v>N</v>
      </c>
      <c r="M93">
        <f t="shared" si="50"/>
        <v>2</v>
      </c>
      <c r="N93">
        <f t="shared" si="51"/>
        <v>2000</v>
      </c>
      <c r="O93" t="str">
        <f t="shared" si="33"/>
        <v>2000-04</v>
      </c>
      <c r="P93" t="str">
        <f t="shared" si="37"/>
        <v>2000Q2</v>
      </c>
      <c r="Q93">
        <f t="shared" si="38"/>
        <v>10</v>
      </c>
      <c r="R93">
        <f t="shared" si="39"/>
        <v>4</v>
      </c>
      <c r="S93">
        <f t="shared" si="40"/>
        <v>2000</v>
      </c>
      <c r="T93" t="str">
        <f t="shared" ref="T93:T156" si="52">"FY"&amp;S93&amp;"-"&amp;IF(Q93&lt;10,"0","")&amp;Q93</f>
        <v>FY2000-10</v>
      </c>
      <c r="U93" t="str">
        <f t="shared" si="41"/>
        <v>FY2000Q4</v>
      </c>
    </row>
    <row r="94" spans="1:21" x14ac:dyDescent="0.25">
      <c r="A94" t="str">
        <f t="shared" si="35"/>
        <v>20000402</v>
      </c>
      <c r="B94" s="1">
        <f t="shared" si="42"/>
        <v>36618</v>
      </c>
      <c r="C94" s="1" t="str">
        <f t="shared" si="36"/>
        <v>2000/04/02</v>
      </c>
      <c r="D94">
        <f t="shared" si="43"/>
        <v>1</v>
      </c>
      <c r="E94" t="str">
        <f t="shared" si="44"/>
        <v>Sunday</v>
      </c>
      <c r="F94">
        <f t="shared" si="45"/>
        <v>2</v>
      </c>
      <c r="G94" s="2">
        <f t="shared" si="46"/>
        <v>93</v>
      </c>
      <c r="H94" t="str">
        <f t="shared" si="47"/>
        <v>Weekday</v>
      </c>
      <c r="I94">
        <f t="shared" si="31"/>
        <v>15</v>
      </c>
      <c r="J94" t="str">
        <f t="shared" si="48"/>
        <v>April</v>
      </c>
      <c r="K94">
        <f t="shared" si="49"/>
        <v>4</v>
      </c>
      <c r="L94" s="1" t="str">
        <f t="shared" si="32"/>
        <v>N</v>
      </c>
      <c r="M94">
        <f t="shared" si="50"/>
        <v>2</v>
      </c>
      <c r="N94">
        <f t="shared" si="51"/>
        <v>2000</v>
      </c>
      <c r="O94" t="str">
        <f t="shared" si="33"/>
        <v>2000-04</v>
      </c>
      <c r="P94" t="str">
        <f t="shared" si="37"/>
        <v>2000Q2</v>
      </c>
      <c r="Q94">
        <f t="shared" si="38"/>
        <v>10</v>
      </c>
      <c r="R94">
        <f t="shared" si="39"/>
        <v>4</v>
      </c>
      <c r="S94">
        <f t="shared" si="40"/>
        <v>2000</v>
      </c>
      <c r="T94" t="str">
        <f t="shared" si="52"/>
        <v>FY2000-10</v>
      </c>
      <c r="U94" t="str">
        <f t="shared" si="41"/>
        <v>FY2000Q4</v>
      </c>
    </row>
    <row r="95" spans="1:21" x14ac:dyDescent="0.25">
      <c r="A95" t="str">
        <f t="shared" si="35"/>
        <v>20000403</v>
      </c>
      <c r="B95" s="1">
        <f t="shared" si="42"/>
        <v>36619</v>
      </c>
      <c r="C95" s="1" t="str">
        <f t="shared" si="36"/>
        <v>2000/04/03</v>
      </c>
      <c r="D95">
        <f t="shared" si="43"/>
        <v>2</v>
      </c>
      <c r="E95" t="str">
        <f t="shared" si="44"/>
        <v>Monday</v>
      </c>
      <c r="F95">
        <f t="shared" si="45"/>
        <v>3</v>
      </c>
      <c r="G95" s="2">
        <f t="shared" si="46"/>
        <v>94</v>
      </c>
      <c r="H95" t="str">
        <f t="shared" si="47"/>
        <v>Weekday</v>
      </c>
      <c r="I95">
        <f t="shared" si="31"/>
        <v>15</v>
      </c>
      <c r="J95" t="str">
        <f t="shared" si="48"/>
        <v>April</v>
      </c>
      <c r="K95">
        <f t="shared" si="49"/>
        <v>4</v>
      </c>
      <c r="L95" s="1" t="str">
        <f t="shared" si="32"/>
        <v>N</v>
      </c>
      <c r="M95">
        <f t="shared" si="50"/>
        <v>2</v>
      </c>
      <c r="N95">
        <f t="shared" si="51"/>
        <v>2000</v>
      </c>
      <c r="O95" t="str">
        <f t="shared" si="33"/>
        <v>2000-04</v>
      </c>
      <c r="P95" t="str">
        <f t="shared" si="37"/>
        <v>2000Q2</v>
      </c>
      <c r="Q95">
        <f t="shared" si="38"/>
        <v>10</v>
      </c>
      <c r="R95">
        <f t="shared" si="39"/>
        <v>4</v>
      </c>
      <c r="S95">
        <f t="shared" si="40"/>
        <v>2000</v>
      </c>
      <c r="T95" t="str">
        <f t="shared" si="52"/>
        <v>FY2000-10</v>
      </c>
      <c r="U95" t="str">
        <f t="shared" si="41"/>
        <v>FY2000Q4</v>
      </c>
    </row>
    <row r="96" spans="1:21" x14ac:dyDescent="0.25">
      <c r="A96" t="str">
        <f t="shared" si="35"/>
        <v>20000404</v>
      </c>
      <c r="B96" s="1">
        <f t="shared" si="42"/>
        <v>36620</v>
      </c>
      <c r="C96" s="1" t="str">
        <f t="shared" si="36"/>
        <v>2000/04/04</v>
      </c>
      <c r="D96">
        <f t="shared" si="43"/>
        <v>3</v>
      </c>
      <c r="E96" t="str">
        <f t="shared" si="44"/>
        <v>Tuesday</v>
      </c>
      <c r="F96">
        <f t="shared" si="45"/>
        <v>4</v>
      </c>
      <c r="G96" s="2">
        <f t="shared" si="46"/>
        <v>95</v>
      </c>
      <c r="H96" t="str">
        <f t="shared" si="47"/>
        <v>Weekday</v>
      </c>
      <c r="I96">
        <f t="shared" si="31"/>
        <v>15</v>
      </c>
      <c r="J96" t="str">
        <f t="shared" si="48"/>
        <v>April</v>
      </c>
      <c r="K96">
        <f t="shared" si="49"/>
        <v>4</v>
      </c>
      <c r="L96" s="1" t="str">
        <f t="shared" si="32"/>
        <v>N</v>
      </c>
      <c r="M96">
        <f t="shared" si="50"/>
        <v>2</v>
      </c>
      <c r="N96">
        <f t="shared" si="51"/>
        <v>2000</v>
      </c>
      <c r="O96" t="str">
        <f t="shared" si="33"/>
        <v>2000-04</v>
      </c>
      <c r="P96" t="str">
        <f t="shared" si="37"/>
        <v>2000Q2</v>
      </c>
      <c r="Q96">
        <f t="shared" si="38"/>
        <v>10</v>
      </c>
      <c r="R96">
        <f t="shared" si="39"/>
        <v>4</v>
      </c>
      <c r="S96">
        <f t="shared" si="40"/>
        <v>2000</v>
      </c>
      <c r="T96" t="str">
        <f t="shared" si="52"/>
        <v>FY2000-10</v>
      </c>
      <c r="U96" t="str">
        <f t="shared" si="41"/>
        <v>FY2000Q4</v>
      </c>
    </row>
    <row r="97" spans="1:21" x14ac:dyDescent="0.25">
      <c r="A97" t="str">
        <f t="shared" si="35"/>
        <v>20000405</v>
      </c>
      <c r="B97" s="1">
        <f t="shared" si="42"/>
        <v>36621</v>
      </c>
      <c r="C97" s="1" t="str">
        <f t="shared" si="36"/>
        <v>2000/04/05</v>
      </c>
      <c r="D97">
        <f t="shared" si="43"/>
        <v>4</v>
      </c>
      <c r="E97" t="str">
        <f t="shared" si="44"/>
        <v>Wednesday</v>
      </c>
      <c r="F97">
        <f t="shared" si="45"/>
        <v>5</v>
      </c>
      <c r="G97" s="2">
        <f t="shared" si="46"/>
        <v>96</v>
      </c>
      <c r="H97" t="str">
        <f t="shared" si="47"/>
        <v>Weekday</v>
      </c>
      <c r="I97">
        <f t="shared" si="31"/>
        <v>15</v>
      </c>
      <c r="J97" t="str">
        <f t="shared" si="48"/>
        <v>April</v>
      </c>
      <c r="K97">
        <f t="shared" si="49"/>
        <v>4</v>
      </c>
      <c r="L97" s="1" t="str">
        <f t="shared" si="32"/>
        <v>N</v>
      </c>
      <c r="M97">
        <f t="shared" si="50"/>
        <v>2</v>
      </c>
      <c r="N97">
        <f t="shared" si="51"/>
        <v>2000</v>
      </c>
      <c r="O97" t="str">
        <f t="shared" si="33"/>
        <v>2000-04</v>
      </c>
      <c r="P97" t="str">
        <f t="shared" si="37"/>
        <v>2000Q2</v>
      </c>
      <c r="Q97">
        <f t="shared" si="38"/>
        <v>10</v>
      </c>
      <c r="R97">
        <f t="shared" si="39"/>
        <v>4</v>
      </c>
      <c r="S97">
        <f t="shared" si="40"/>
        <v>2000</v>
      </c>
      <c r="T97" t="str">
        <f t="shared" si="52"/>
        <v>FY2000-10</v>
      </c>
      <c r="U97" t="str">
        <f t="shared" si="41"/>
        <v>FY2000Q4</v>
      </c>
    </row>
    <row r="98" spans="1:21" x14ac:dyDescent="0.25">
      <c r="A98" t="str">
        <f t="shared" si="35"/>
        <v>20000406</v>
      </c>
      <c r="B98" s="1">
        <f t="shared" si="42"/>
        <v>36622</v>
      </c>
      <c r="C98" s="1" t="str">
        <f t="shared" si="36"/>
        <v>2000/04/06</v>
      </c>
      <c r="D98">
        <f t="shared" si="43"/>
        <v>5</v>
      </c>
      <c r="E98" t="str">
        <f t="shared" si="44"/>
        <v>Thursday</v>
      </c>
      <c r="F98">
        <f t="shared" si="45"/>
        <v>6</v>
      </c>
      <c r="G98" s="2">
        <f t="shared" si="46"/>
        <v>97</v>
      </c>
      <c r="H98" t="str">
        <f t="shared" si="47"/>
        <v>Weekday</v>
      </c>
      <c r="I98">
        <f t="shared" si="31"/>
        <v>15</v>
      </c>
      <c r="J98" t="str">
        <f t="shared" si="48"/>
        <v>April</v>
      </c>
      <c r="K98">
        <f t="shared" si="49"/>
        <v>4</v>
      </c>
      <c r="L98" s="1" t="str">
        <f t="shared" si="32"/>
        <v>N</v>
      </c>
      <c r="M98">
        <f t="shared" si="50"/>
        <v>2</v>
      </c>
      <c r="N98">
        <f t="shared" si="51"/>
        <v>2000</v>
      </c>
      <c r="O98" t="str">
        <f t="shared" si="33"/>
        <v>2000-04</v>
      </c>
      <c r="P98" t="str">
        <f t="shared" si="37"/>
        <v>2000Q2</v>
      </c>
      <c r="Q98">
        <f t="shared" si="38"/>
        <v>10</v>
      </c>
      <c r="R98">
        <f t="shared" si="39"/>
        <v>4</v>
      </c>
      <c r="S98">
        <f t="shared" si="40"/>
        <v>2000</v>
      </c>
      <c r="T98" t="str">
        <f t="shared" si="52"/>
        <v>FY2000-10</v>
      </c>
      <c r="U98" t="str">
        <f t="shared" si="41"/>
        <v>FY2000Q4</v>
      </c>
    </row>
    <row r="99" spans="1:21" x14ac:dyDescent="0.25">
      <c r="A99" t="str">
        <f t="shared" si="35"/>
        <v>20000407</v>
      </c>
      <c r="B99" s="1">
        <f t="shared" si="42"/>
        <v>36623</v>
      </c>
      <c r="C99" s="1" t="str">
        <f t="shared" si="36"/>
        <v>2000/04/07</v>
      </c>
      <c r="D99">
        <f t="shared" si="43"/>
        <v>6</v>
      </c>
      <c r="E99" t="str">
        <f t="shared" si="44"/>
        <v>Friday</v>
      </c>
      <c r="F99">
        <f t="shared" si="45"/>
        <v>7</v>
      </c>
      <c r="G99" s="2">
        <f t="shared" si="46"/>
        <v>98</v>
      </c>
      <c r="H99" t="str">
        <f t="shared" si="47"/>
        <v>Weekend</v>
      </c>
      <c r="I99">
        <f t="shared" si="31"/>
        <v>15</v>
      </c>
      <c r="J99" t="str">
        <f t="shared" si="48"/>
        <v>April</v>
      </c>
      <c r="K99">
        <f t="shared" si="49"/>
        <v>4</v>
      </c>
      <c r="L99" s="1" t="str">
        <f t="shared" si="32"/>
        <v>N</v>
      </c>
      <c r="M99">
        <f t="shared" si="50"/>
        <v>2</v>
      </c>
      <c r="N99">
        <f t="shared" si="51"/>
        <v>2000</v>
      </c>
      <c r="O99" t="str">
        <f t="shared" si="33"/>
        <v>2000-04</v>
      </c>
      <c r="P99" t="str">
        <f t="shared" si="37"/>
        <v>2000Q2</v>
      </c>
      <c r="Q99">
        <f t="shared" si="38"/>
        <v>10</v>
      </c>
      <c r="R99">
        <f t="shared" si="39"/>
        <v>4</v>
      </c>
      <c r="S99">
        <f t="shared" si="40"/>
        <v>2000</v>
      </c>
      <c r="T99" t="str">
        <f t="shared" si="52"/>
        <v>FY2000-10</v>
      </c>
      <c r="U99" t="str">
        <f t="shared" si="41"/>
        <v>FY2000Q4</v>
      </c>
    </row>
    <row r="100" spans="1:21" x14ac:dyDescent="0.25">
      <c r="A100" t="str">
        <f t="shared" si="35"/>
        <v>20000408</v>
      </c>
      <c r="B100" s="1">
        <f t="shared" si="42"/>
        <v>36624</v>
      </c>
      <c r="C100" s="1" t="str">
        <f t="shared" si="36"/>
        <v>2000/04/08</v>
      </c>
      <c r="D100">
        <f t="shared" si="43"/>
        <v>7</v>
      </c>
      <c r="E100" t="str">
        <f t="shared" si="44"/>
        <v>Saturday</v>
      </c>
      <c r="F100">
        <f t="shared" si="45"/>
        <v>8</v>
      </c>
      <c r="G100" s="2">
        <f t="shared" si="46"/>
        <v>99</v>
      </c>
      <c r="H100" t="str">
        <f t="shared" si="47"/>
        <v>Weekend</v>
      </c>
      <c r="I100">
        <f t="shared" si="31"/>
        <v>15</v>
      </c>
      <c r="J100" t="str">
        <f t="shared" si="48"/>
        <v>April</v>
      </c>
      <c r="K100">
        <f t="shared" si="49"/>
        <v>4</v>
      </c>
      <c r="L100" s="1" t="str">
        <f t="shared" si="32"/>
        <v>N</v>
      </c>
      <c r="M100">
        <f t="shared" si="50"/>
        <v>2</v>
      </c>
      <c r="N100">
        <f t="shared" si="51"/>
        <v>2000</v>
      </c>
      <c r="O100" t="str">
        <f t="shared" si="33"/>
        <v>2000-04</v>
      </c>
      <c r="P100" t="str">
        <f t="shared" si="37"/>
        <v>2000Q2</v>
      </c>
      <c r="Q100">
        <f t="shared" si="38"/>
        <v>10</v>
      </c>
      <c r="R100">
        <f t="shared" si="39"/>
        <v>4</v>
      </c>
      <c r="S100">
        <f t="shared" si="40"/>
        <v>2000</v>
      </c>
      <c r="T100" t="str">
        <f t="shared" si="52"/>
        <v>FY2000-10</v>
      </c>
      <c r="U100" t="str">
        <f t="shared" si="41"/>
        <v>FY2000Q4</v>
      </c>
    </row>
    <row r="101" spans="1:21" x14ac:dyDescent="0.25">
      <c r="A101" t="str">
        <f t="shared" si="35"/>
        <v>20000409</v>
      </c>
      <c r="B101" s="1">
        <f t="shared" si="42"/>
        <v>36625</v>
      </c>
      <c r="C101" s="1" t="str">
        <f t="shared" si="36"/>
        <v>2000/04/09</v>
      </c>
      <c r="D101">
        <f t="shared" si="43"/>
        <v>1</v>
      </c>
      <c r="E101" t="str">
        <f t="shared" si="44"/>
        <v>Sunday</v>
      </c>
      <c r="F101">
        <f t="shared" si="45"/>
        <v>9</v>
      </c>
      <c r="G101" s="2">
        <f t="shared" si="46"/>
        <v>100</v>
      </c>
      <c r="H101" t="str">
        <f t="shared" si="47"/>
        <v>Weekday</v>
      </c>
      <c r="I101">
        <f t="shared" si="31"/>
        <v>16</v>
      </c>
      <c r="J101" t="str">
        <f t="shared" si="48"/>
        <v>April</v>
      </c>
      <c r="K101">
        <f t="shared" si="49"/>
        <v>4</v>
      </c>
      <c r="L101" s="1" t="str">
        <f t="shared" si="32"/>
        <v>N</v>
      </c>
      <c r="M101">
        <f t="shared" si="50"/>
        <v>2</v>
      </c>
      <c r="N101">
        <f t="shared" si="51"/>
        <v>2000</v>
      </c>
      <c r="O101" t="str">
        <f t="shared" si="33"/>
        <v>2000-04</v>
      </c>
      <c r="P101" t="str">
        <f t="shared" si="37"/>
        <v>2000Q2</v>
      </c>
      <c r="Q101">
        <f t="shared" si="38"/>
        <v>10</v>
      </c>
      <c r="R101">
        <f t="shared" si="39"/>
        <v>4</v>
      </c>
      <c r="S101">
        <f t="shared" si="40"/>
        <v>2000</v>
      </c>
      <c r="T101" t="str">
        <f t="shared" si="52"/>
        <v>FY2000-10</v>
      </c>
      <c r="U101" t="str">
        <f t="shared" si="41"/>
        <v>FY2000Q4</v>
      </c>
    </row>
    <row r="102" spans="1:21" x14ac:dyDescent="0.25">
      <c r="A102" t="str">
        <f t="shared" si="35"/>
        <v>20000410</v>
      </c>
      <c r="B102" s="1">
        <f t="shared" si="42"/>
        <v>36626</v>
      </c>
      <c r="C102" s="1" t="str">
        <f t="shared" si="36"/>
        <v>2000/04/10</v>
      </c>
      <c r="D102">
        <f t="shared" si="43"/>
        <v>2</v>
      </c>
      <c r="E102" t="str">
        <f t="shared" si="44"/>
        <v>Monday</v>
      </c>
      <c r="F102">
        <f t="shared" si="45"/>
        <v>10</v>
      </c>
      <c r="G102" s="2">
        <f t="shared" si="46"/>
        <v>101</v>
      </c>
      <c r="H102" t="str">
        <f t="shared" si="47"/>
        <v>Weekday</v>
      </c>
      <c r="I102">
        <f t="shared" si="31"/>
        <v>16</v>
      </c>
      <c r="J102" t="str">
        <f t="shared" si="48"/>
        <v>April</v>
      </c>
      <c r="K102">
        <f t="shared" si="49"/>
        <v>4</v>
      </c>
      <c r="L102" s="1" t="str">
        <f t="shared" si="32"/>
        <v>N</v>
      </c>
      <c r="M102">
        <f t="shared" si="50"/>
        <v>2</v>
      </c>
      <c r="N102">
        <f t="shared" si="51"/>
        <v>2000</v>
      </c>
      <c r="O102" t="str">
        <f t="shared" si="33"/>
        <v>2000-04</v>
      </c>
      <c r="P102" t="str">
        <f t="shared" si="37"/>
        <v>2000Q2</v>
      </c>
      <c r="Q102">
        <f t="shared" si="38"/>
        <v>10</v>
      </c>
      <c r="R102">
        <f t="shared" si="39"/>
        <v>4</v>
      </c>
      <c r="S102">
        <f t="shared" si="40"/>
        <v>2000</v>
      </c>
      <c r="T102" t="str">
        <f t="shared" si="52"/>
        <v>FY2000-10</v>
      </c>
      <c r="U102" t="str">
        <f t="shared" si="41"/>
        <v>FY2000Q4</v>
      </c>
    </row>
    <row r="103" spans="1:21" x14ac:dyDescent="0.25">
      <c r="A103" t="str">
        <f t="shared" si="35"/>
        <v>20000411</v>
      </c>
      <c r="B103" s="1">
        <f t="shared" si="42"/>
        <v>36627</v>
      </c>
      <c r="C103" s="1" t="str">
        <f t="shared" si="36"/>
        <v>2000/04/11</v>
      </c>
      <c r="D103">
        <f t="shared" si="43"/>
        <v>3</v>
      </c>
      <c r="E103" t="str">
        <f t="shared" si="44"/>
        <v>Tuesday</v>
      </c>
      <c r="F103">
        <f t="shared" si="45"/>
        <v>11</v>
      </c>
      <c r="G103" s="2">
        <f t="shared" si="46"/>
        <v>102</v>
      </c>
      <c r="H103" t="str">
        <f t="shared" si="47"/>
        <v>Weekday</v>
      </c>
      <c r="I103">
        <f t="shared" si="31"/>
        <v>16</v>
      </c>
      <c r="J103" t="str">
        <f t="shared" si="48"/>
        <v>April</v>
      </c>
      <c r="K103">
        <f t="shared" si="49"/>
        <v>4</v>
      </c>
      <c r="L103" s="1" t="str">
        <f t="shared" si="32"/>
        <v>N</v>
      </c>
      <c r="M103">
        <f t="shared" si="50"/>
        <v>2</v>
      </c>
      <c r="N103">
        <f t="shared" si="51"/>
        <v>2000</v>
      </c>
      <c r="O103" t="str">
        <f t="shared" si="33"/>
        <v>2000-04</v>
      </c>
      <c r="P103" t="str">
        <f t="shared" si="37"/>
        <v>2000Q2</v>
      </c>
      <c r="Q103">
        <f t="shared" si="38"/>
        <v>10</v>
      </c>
      <c r="R103">
        <f t="shared" si="39"/>
        <v>4</v>
      </c>
      <c r="S103">
        <f t="shared" si="40"/>
        <v>2000</v>
      </c>
      <c r="T103" t="str">
        <f t="shared" si="52"/>
        <v>FY2000-10</v>
      </c>
      <c r="U103" t="str">
        <f t="shared" si="41"/>
        <v>FY2000Q4</v>
      </c>
    </row>
    <row r="104" spans="1:21" x14ac:dyDescent="0.25">
      <c r="A104" t="str">
        <f t="shared" si="35"/>
        <v>20000412</v>
      </c>
      <c r="B104" s="1">
        <f t="shared" si="42"/>
        <v>36628</v>
      </c>
      <c r="C104" s="1" t="str">
        <f t="shared" si="36"/>
        <v>2000/04/12</v>
      </c>
      <c r="D104">
        <f t="shared" si="43"/>
        <v>4</v>
      </c>
      <c r="E104" t="str">
        <f t="shared" si="44"/>
        <v>Wednesday</v>
      </c>
      <c r="F104">
        <f t="shared" si="45"/>
        <v>12</v>
      </c>
      <c r="G104" s="2">
        <f t="shared" si="46"/>
        <v>103</v>
      </c>
      <c r="H104" t="str">
        <f t="shared" si="47"/>
        <v>Weekday</v>
      </c>
      <c r="I104">
        <f t="shared" si="31"/>
        <v>16</v>
      </c>
      <c r="J104" t="str">
        <f t="shared" si="48"/>
        <v>April</v>
      </c>
      <c r="K104">
        <f t="shared" si="49"/>
        <v>4</v>
      </c>
      <c r="L104" s="1" t="str">
        <f t="shared" si="32"/>
        <v>N</v>
      </c>
      <c r="M104">
        <f t="shared" si="50"/>
        <v>2</v>
      </c>
      <c r="N104">
        <f t="shared" si="51"/>
        <v>2000</v>
      </c>
      <c r="O104" t="str">
        <f t="shared" si="33"/>
        <v>2000-04</v>
      </c>
      <c r="P104" t="str">
        <f t="shared" si="37"/>
        <v>2000Q2</v>
      </c>
      <c r="Q104">
        <f t="shared" si="38"/>
        <v>10</v>
      </c>
      <c r="R104">
        <f t="shared" si="39"/>
        <v>4</v>
      </c>
      <c r="S104">
        <f t="shared" si="40"/>
        <v>2000</v>
      </c>
      <c r="T104" t="str">
        <f t="shared" si="52"/>
        <v>FY2000-10</v>
      </c>
      <c r="U104" t="str">
        <f t="shared" si="41"/>
        <v>FY2000Q4</v>
      </c>
    </row>
    <row r="105" spans="1:21" x14ac:dyDescent="0.25">
      <c r="A105" t="str">
        <f t="shared" si="35"/>
        <v>20000413</v>
      </c>
      <c r="B105" s="1">
        <f t="shared" si="42"/>
        <v>36629</v>
      </c>
      <c r="C105" s="1" t="str">
        <f t="shared" si="36"/>
        <v>2000/04/13</v>
      </c>
      <c r="D105">
        <f t="shared" si="43"/>
        <v>5</v>
      </c>
      <c r="E105" t="str">
        <f t="shared" si="44"/>
        <v>Thursday</v>
      </c>
      <c r="F105">
        <f t="shared" si="45"/>
        <v>13</v>
      </c>
      <c r="G105" s="2">
        <f t="shared" si="46"/>
        <v>104</v>
      </c>
      <c r="H105" t="str">
        <f t="shared" si="47"/>
        <v>Weekday</v>
      </c>
      <c r="I105">
        <f t="shared" si="31"/>
        <v>16</v>
      </c>
      <c r="J105" t="str">
        <f t="shared" si="48"/>
        <v>April</v>
      </c>
      <c r="K105">
        <f t="shared" si="49"/>
        <v>4</v>
      </c>
      <c r="L105" s="1" t="str">
        <f t="shared" si="32"/>
        <v>N</v>
      </c>
      <c r="M105">
        <f t="shared" si="50"/>
        <v>2</v>
      </c>
      <c r="N105">
        <f t="shared" si="51"/>
        <v>2000</v>
      </c>
      <c r="O105" t="str">
        <f t="shared" si="33"/>
        <v>2000-04</v>
      </c>
      <c r="P105" t="str">
        <f t="shared" si="37"/>
        <v>2000Q2</v>
      </c>
      <c r="Q105">
        <f t="shared" si="38"/>
        <v>10</v>
      </c>
      <c r="R105">
        <f t="shared" si="39"/>
        <v>4</v>
      </c>
      <c r="S105">
        <f t="shared" si="40"/>
        <v>2000</v>
      </c>
      <c r="T105" t="str">
        <f t="shared" si="52"/>
        <v>FY2000-10</v>
      </c>
      <c r="U105" t="str">
        <f t="shared" si="41"/>
        <v>FY2000Q4</v>
      </c>
    </row>
    <row r="106" spans="1:21" x14ac:dyDescent="0.25">
      <c r="A106" t="str">
        <f t="shared" si="35"/>
        <v>20000414</v>
      </c>
      <c r="B106" s="1">
        <f t="shared" si="42"/>
        <v>36630</v>
      </c>
      <c r="C106" s="1" t="str">
        <f t="shared" si="36"/>
        <v>2000/04/14</v>
      </c>
      <c r="D106">
        <f t="shared" si="43"/>
        <v>6</v>
      </c>
      <c r="E106" t="str">
        <f t="shared" si="44"/>
        <v>Friday</v>
      </c>
      <c r="F106">
        <f t="shared" si="45"/>
        <v>14</v>
      </c>
      <c r="G106" s="2">
        <f t="shared" si="46"/>
        <v>105</v>
      </c>
      <c r="H106" t="str">
        <f t="shared" si="47"/>
        <v>Weekend</v>
      </c>
      <c r="I106">
        <f t="shared" si="31"/>
        <v>16</v>
      </c>
      <c r="J106" t="str">
        <f t="shared" si="48"/>
        <v>April</v>
      </c>
      <c r="K106">
        <f t="shared" si="49"/>
        <v>4</v>
      </c>
      <c r="L106" s="1" t="str">
        <f t="shared" si="32"/>
        <v>N</v>
      </c>
      <c r="M106">
        <f t="shared" si="50"/>
        <v>2</v>
      </c>
      <c r="N106">
        <f t="shared" si="51"/>
        <v>2000</v>
      </c>
      <c r="O106" t="str">
        <f t="shared" si="33"/>
        <v>2000-04</v>
      </c>
      <c r="P106" t="str">
        <f t="shared" si="37"/>
        <v>2000Q2</v>
      </c>
      <c r="Q106">
        <f t="shared" si="38"/>
        <v>10</v>
      </c>
      <c r="R106">
        <f t="shared" si="39"/>
        <v>4</v>
      </c>
      <c r="S106">
        <f t="shared" si="40"/>
        <v>2000</v>
      </c>
      <c r="T106" t="str">
        <f t="shared" si="52"/>
        <v>FY2000-10</v>
      </c>
      <c r="U106" t="str">
        <f t="shared" si="41"/>
        <v>FY2000Q4</v>
      </c>
    </row>
    <row r="107" spans="1:21" x14ac:dyDescent="0.25">
      <c r="A107" t="str">
        <f t="shared" si="35"/>
        <v>20000415</v>
      </c>
      <c r="B107" s="1">
        <f t="shared" si="42"/>
        <v>36631</v>
      </c>
      <c r="C107" s="1" t="str">
        <f t="shared" si="36"/>
        <v>2000/04/15</v>
      </c>
      <c r="D107">
        <f t="shared" si="43"/>
        <v>7</v>
      </c>
      <c r="E107" t="str">
        <f t="shared" si="44"/>
        <v>Saturday</v>
      </c>
      <c r="F107">
        <f t="shared" si="45"/>
        <v>15</v>
      </c>
      <c r="G107" s="2">
        <f t="shared" si="46"/>
        <v>106</v>
      </c>
      <c r="H107" t="str">
        <f t="shared" si="47"/>
        <v>Weekend</v>
      </c>
      <c r="I107">
        <f t="shared" si="31"/>
        <v>16</v>
      </c>
      <c r="J107" t="str">
        <f t="shared" si="48"/>
        <v>April</v>
      </c>
      <c r="K107">
        <f t="shared" si="49"/>
        <v>4</v>
      </c>
      <c r="L107" s="1" t="str">
        <f t="shared" si="32"/>
        <v>N</v>
      </c>
      <c r="M107">
        <f t="shared" si="50"/>
        <v>2</v>
      </c>
      <c r="N107">
        <f t="shared" si="51"/>
        <v>2000</v>
      </c>
      <c r="O107" t="str">
        <f t="shared" si="33"/>
        <v>2000-04</v>
      </c>
      <c r="P107" t="str">
        <f t="shared" si="37"/>
        <v>2000Q2</v>
      </c>
      <c r="Q107">
        <f t="shared" si="38"/>
        <v>10</v>
      </c>
      <c r="R107">
        <f t="shared" si="39"/>
        <v>4</v>
      </c>
      <c r="S107">
        <f t="shared" si="40"/>
        <v>2000</v>
      </c>
      <c r="T107" t="str">
        <f t="shared" si="52"/>
        <v>FY2000-10</v>
      </c>
      <c r="U107" t="str">
        <f t="shared" si="41"/>
        <v>FY2000Q4</v>
      </c>
    </row>
    <row r="108" spans="1:21" x14ac:dyDescent="0.25">
      <c r="A108" t="str">
        <f t="shared" si="35"/>
        <v>20000416</v>
      </c>
      <c r="B108" s="1">
        <f t="shared" si="42"/>
        <v>36632</v>
      </c>
      <c r="C108" s="1" t="str">
        <f t="shared" si="36"/>
        <v>2000/04/16</v>
      </c>
      <c r="D108">
        <f t="shared" si="43"/>
        <v>1</v>
      </c>
      <c r="E108" t="str">
        <f t="shared" si="44"/>
        <v>Sunday</v>
      </c>
      <c r="F108">
        <f t="shared" si="45"/>
        <v>16</v>
      </c>
      <c r="G108" s="2">
        <f t="shared" si="46"/>
        <v>107</v>
      </c>
      <c r="H108" t="str">
        <f t="shared" si="47"/>
        <v>Weekday</v>
      </c>
      <c r="I108">
        <f t="shared" si="31"/>
        <v>17</v>
      </c>
      <c r="J108" t="str">
        <f t="shared" si="48"/>
        <v>April</v>
      </c>
      <c r="K108">
        <f t="shared" si="49"/>
        <v>4</v>
      </c>
      <c r="L108" s="1" t="str">
        <f t="shared" si="32"/>
        <v>N</v>
      </c>
      <c r="M108">
        <f t="shared" si="50"/>
        <v>2</v>
      </c>
      <c r="N108">
        <f t="shared" si="51"/>
        <v>2000</v>
      </c>
      <c r="O108" t="str">
        <f t="shared" si="33"/>
        <v>2000-04</v>
      </c>
      <c r="P108" t="str">
        <f t="shared" si="37"/>
        <v>2000Q2</v>
      </c>
      <c r="Q108">
        <f t="shared" si="38"/>
        <v>10</v>
      </c>
      <c r="R108">
        <f t="shared" si="39"/>
        <v>4</v>
      </c>
      <c r="S108">
        <f t="shared" si="40"/>
        <v>2000</v>
      </c>
      <c r="T108" t="str">
        <f t="shared" si="52"/>
        <v>FY2000-10</v>
      </c>
      <c r="U108" t="str">
        <f t="shared" si="41"/>
        <v>FY2000Q4</v>
      </c>
    </row>
    <row r="109" spans="1:21" x14ac:dyDescent="0.25">
      <c r="A109" t="str">
        <f t="shared" si="35"/>
        <v>20000417</v>
      </c>
      <c r="B109" s="1">
        <f t="shared" si="42"/>
        <v>36633</v>
      </c>
      <c r="C109" s="1" t="str">
        <f t="shared" si="36"/>
        <v>2000/04/17</v>
      </c>
      <c r="D109">
        <f t="shared" si="43"/>
        <v>2</v>
      </c>
      <c r="E109" t="str">
        <f t="shared" si="44"/>
        <v>Monday</v>
      </c>
      <c r="F109">
        <f t="shared" si="45"/>
        <v>17</v>
      </c>
      <c r="G109" s="2">
        <f t="shared" si="46"/>
        <v>108</v>
      </c>
      <c r="H109" t="str">
        <f t="shared" si="47"/>
        <v>Weekday</v>
      </c>
      <c r="I109">
        <f t="shared" si="31"/>
        <v>17</v>
      </c>
      <c r="J109" t="str">
        <f t="shared" si="48"/>
        <v>April</v>
      </c>
      <c r="K109">
        <f t="shared" si="49"/>
        <v>4</v>
      </c>
      <c r="L109" s="1" t="str">
        <f t="shared" si="32"/>
        <v>N</v>
      </c>
      <c r="M109">
        <f t="shared" si="50"/>
        <v>2</v>
      </c>
      <c r="N109">
        <f t="shared" si="51"/>
        <v>2000</v>
      </c>
      <c r="O109" t="str">
        <f t="shared" si="33"/>
        <v>2000-04</v>
      </c>
      <c r="P109" t="str">
        <f t="shared" si="37"/>
        <v>2000Q2</v>
      </c>
      <c r="Q109">
        <f t="shared" si="38"/>
        <v>10</v>
      </c>
      <c r="R109">
        <f t="shared" si="39"/>
        <v>4</v>
      </c>
      <c r="S109">
        <f t="shared" si="40"/>
        <v>2000</v>
      </c>
      <c r="T109" t="str">
        <f t="shared" si="52"/>
        <v>FY2000-10</v>
      </c>
      <c r="U109" t="str">
        <f t="shared" si="41"/>
        <v>FY2000Q4</v>
      </c>
    </row>
    <row r="110" spans="1:21" x14ac:dyDescent="0.25">
      <c r="A110" t="str">
        <f t="shared" si="35"/>
        <v>20000418</v>
      </c>
      <c r="B110" s="1">
        <f t="shared" si="42"/>
        <v>36634</v>
      </c>
      <c r="C110" s="1" t="str">
        <f t="shared" si="36"/>
        <v>2000/04/18</v>
      </c>
      <c r="D110">
        <f t="shared" si="43"/>
        <v>3</v>
      </c>
      <c r="E110" t="str">
        <f t="shared" si="44"/>
        <v>Tuesday</v>
      </c>
      <c r="F110">
        <f t="shared" si="45"/>
        <v>18</v>
      </c>
      <c r="G110" s="2">
        <f t="shared" si="46"/>
        <v>109</v>
      </c>
      <c r="H110" t="str">
        <f t="shared" si="47"/>
        <v>Weekday</v>
      </c>
      <c r="I110">
        <f t="shared" si="31"/>
        <v>17</v>
      </c>
      <c r="J110" t="str">
        <f t="shared" si="48"/>
        <v>April</v>
      </c>
      <c r="K110">
        <f t="shared" si="49"/>
        <v>4</v>
      </c>
      <c r="L110" s="1" t="str">
        <f t="shared" si="32"/>
        <v>N</v>
      </c>
      <c r="M110">
        <f t="shared" si="50"/>
        <v>2</v>
      </c>
      <c r="N110">
        <f t="shared" si="51"/>
        <v>2000</v>
      </c>
      <c r="O110" t="str">
        <f t="shared" si="33"/>
        <v>2000-04</v>
      </c>
      <c r="P110" t="str">
        <f t="shared" si="37"/>
        <v>2000Q2</v>
      </c>
      <c r="Q110">
        <f t="shared" si="38"/>
        <v>10</v>
      </c>
      <c r="R110">
        <f t="shared" si="39"/>
        <v>4</v>
      </c>
      <c r="S110">
        <f t="shared" si="40"/>
        <v>2000</v>
      </c>
      <c r="T110" t="str">
        <f t="shared" si="52"/>
        <v>FY2000-10</v>
      </c>
      <c r="U110" t="str">
        <f t="shared" si="41"/>
        <v>FY2000Q4</v>
      </c>
    </row>
    <row r="111" spans="1:21" x14ac:dyDescent="0.25">
      <c r="A111" t="str">
        <f t="shared" si="35"/>
        <v>20000419</v>
      </c>
      <c r="B111" s="1">
        <f t="shared" si="42"/>
        <v>36635</v>
      </c>
      <c r="C111" s="1" t="str">
        <f t="shared" si="36"/>
        <v>2000/04/19</v>
      </c>
      <c r="D111">
        <f t="shared" si="43"/>
        <v>4</v>
      </c>
      <c r="E111" t="str">
        <f t="shared" si="44"/>
        <v>Wednesday</v>
      </c>
      <c r="F111">
        <f t="shared" si="45"/>
        <v>19</v>
      </c>
      <c r="G111" s="2">
        <f t="shared" si="46"/>
        <v>110</v>
      </c>
      <c r="H111" t="str">
        <f t="shared" si="47"/>
        <v>Weekday</v>
      </c>
      <c r="I111">
        <f t="shared" si="31"/>
        <v>17</v>
      </c>
      <c r="J111" t="str">
        <f t="shared" si="48"/>
        <v>April</v>
      </c>
      <c r="K111">
        <f t="shared" si="49"/>
        <v>4</v>
      </c>
      <c r="L111" s="1" t="str">
        <f t="shared" si="32"/>
        <v>N</v>
      </c>
      <c r="M111">
        <f t="shared" si="50"/>
        <v>2</v>
      </c>
      <c r="N111">
        <f t="shared" si="51"/>
        <v>2000</v>
      </c>
      <c r="O111" t="str">
        <f t="shared" si="33"/>
        <v>2000-04</v>
      </c>
      <c r="P111" t="str">
        <f t="shared" si="37"/>
        <v>2000Q2</v>
      </c>
      <c r="Q111">
        <f t="shared" si="38"/>
        <v>10</v>
      </c>
      <c r="R111">
        <f t="shared" si="39"/>
        <v>4</v>
      </c>
      <c r="S111">
        <f t="shared" si="40"/>
        <v>2000</v>
      </c>
      <c r="T111" t="str">
        <f t="shared" si="52"/>
        <v>FY2000-10</v>
      </c>
      <c r="U111" t="str">
        <f t="shared" si="41"/>
        <v>FY2000Q4</v>
      </c>
    </row>
    <row r="112" spans="1:21" x14ac:dyDescent="0.25">
      <c r="A112" t="str">
        <f t="shared" si="35"/>
        <v>20000420</v>
      </c>
      <c r="B112" s="1">
        <f t="shared" si="42"/>
        <v>36636</v>
      </c>
      <c r="C112" s="1" t="str">
        <f t="shared" si="36"/>
        <v>2000/04/20</v>
      </c>
      <c r="D112">
        <f t="shared" si="43"/>
        <v>5</v>
      </c>
      <c r="E112" t="str">
        <f t="shared" si="44"/>
        <v>Thursday</v>
      </c>
      <c r="F112">
        <f t="shared" si="45"/>
        <v>20</v>
      </c>
      <c r="G112" s="2">
        <f t="shared" si="46"/>
        <v>111</v>
      </c>
      <c r="H112" t="str">
        <f t="shared" si="47"/>
        <v>Weekday</v>
      </c>
      <c r="I112">
        <f t="shared" si="31"/>
        <v>17</v>
      </c>
      <c r="J112" t="str">
        <f t="shared" si="48"/>
        <v>April</v>
      </c>
      <c r="K112">
        <f t="shared" si="49"/>
        <v>4</v>
      </c>
      <c r="L112" s="1" t="str">
        <f t="shared" si="32"/>
        <v>N</v>
      </c>
      <c r="M112">
        <f t="shared" si="50"/>
        <v>2</v>
      </c>
      <c r="N112">
        <f t="shared" si="51"/>
        <v>2000</v>
      </c>
      <c r="O112" t="str">
        <f t="shared" si="33"/>
        <v>2000-04</v>
      </c>
      <c r="P112" t="str">
        <f t="shared" si="37"/>
        <v>2000Q2</v>
      </c>
      <c r="Q112">
        <f t="shared" si="38"/>
        <v>10</v>
      </c>
      <c r="R112">
        <f t="shared" si="39"/>
        <v>4</v>
      </c>
      <c r="S112">
        <f t="shared" si="40"/>
        <v>2000</v>
      </c>
      <c r="T112" t="str">
        <f t="shared" si="52"/>
        <v>FY2000-10</v>
      </c>
      <c r="U112" t="str">
        <f t="shared" si="41"/>
        <v>FY2000Q4</v>
      </c>
    </row>
    <row r="113" spans="1:21" x14ac:dyDescent="0.25">
      <c r="A113" t="str">
        <f t="shared" si="35"/>
        <v>20000421</v>
      </c>
      <c r="B113" s="1">
        <f t="shared" si="42"/>
        <v>36637</v>
      </c>
      <c r="C113" s="1" t="str">
        <f t="shared" si="36"/>
        <v>2000/04/21</v>
      </c>
      <c r="D113">
        <f t="shared" si="43"/>
        <v>6</v>
      </c>
      <c r="E113" t="str">
        <f t="shared" si="44"/>
        <v>Friday</v>
      </c>
      <c r="F113">
        <f t="shared" si="45"/>
        <v>21</v>
      </c>
      <c r="G113" s="2">
        <f t="shared" si="46"/>
        <v>112</v>
      </c>
      <c r="H113" t="str">
        <f t="shared" si="47"/>
        <v>Weekend</v>
      </c>
      <c r="I113">
        <f t="shared" si="31"/>
        <v>17</v>
      </c>
      <c r="J113" t="str">
        <f t="shared" si="48"/>
        <v>April</v>
      </c>
      <c r="K113">
        <f t="shared" si="49"/>
        <v>4</v>
      </c>
      <c r="L113" s="1" t="str">
        <f t="shared" si="32"/>
        <v>N</v>
      </c>
      <c r="M113">
        <f t="shared" si="50"/>
        <v>2</v>
      </c>
      <c r="N113">
        <f t="shared" si="51"/>
        <v>2000</v>
      </c>
      <c r="O113" t="str">
        <f t="shared" si="33"/>
        <v>2000-04</v>
      </c>
      <c r="P113" t="str">
        <f t="shared" si="37"/>
        <v>2000Q2</v>
      </c>
      <c r="Q113">
        <f t="shared" si="38"/>
        <v>10</v>
      </c>
      <c r="R113">
        <f t="shared" si="39"/>
        <v>4</v>
      </c>
      <c r="S113">
        <f t="shared" si="40"/>
        <v>2000</v>
      </c>
      <c r="T113" t="str">
        <f t="shared" si="52"/>
        <v>FY2000-10</v>
      </c>
      <c r="U113" t="str">
        <f t="shared" si="41"/>
        <v>FY2000Q4</v>
      </c>
    </row>
    <row r="114" spans="1:21" x14ac:dyDescent="0.25">
      <c r="A114" t="str">
        <f t="shared" si="35"/>
        <v>20000422</v>
      </c>
      <c r="B114" s="1">
        <f t="shared" si="42"/>
        <v>36638</v>
      </c>
      <c r="C114" s="1" t="str">
        <f t="shared" si="36"/>
        <v>2000/04/22</v>
      </c>
      <c r="D114">
        <f t="shared" si="43"/>
        <v>7</v>
      </c>
      <c r="E114" t="str">
        <f t="shared" si="44"/>
        <v>Saturday</v>
      </c>
      <c r="F114">
        <f t="shared" si="45"/>
        <v>22</v>
      </c>
      <c r="G114" s="2">
        <f t="shared" si="46"/>
        <v>113</v>
      </c>
      <c r="H114" t="str">
        <f t="shared" si="47"/>
        <v>Weekend</v>
      </c>
      <c r="I114">
        <f t="shared" si="31"/>
        <v>17</v>
      </c>
      <c r="J114" t="str">
        <f t="shared" si="48"/>
        <v>April</v>
      </c>
      <c r="K114">
        <f t="shared" si="49"/>
        <v>4</v>
      </c>
      <c r="L114" s="1" t="str">
        <f t="shared" si="32"/>
        <v>N</v>
      </c>
      <c r="M114">
        <f t="shared" si="50"/>
        <v>2</v>
      </c>
      <c r="N114">
        <f t="shared" si="51"/>
        <v>2000</v>
      </c>
      <c r="O114" t="str">
        <f t="shared" si="33"/>
        <v>2000-04</v>
      </c>
      <c r="P114" t="str">
        <f t="shared" si="37"/>
        <v>2000Q2</v>
      </c>
      <c r="Q114">
        <f t="shared" si="38"/>
        <v>10</v>
      </c>
      <c r="R114">
        <f t="shared" si="39"/>
        <v>4</v>
      </c>
      <c r="S114">
        <f t="shared" si="40"/>
        <v>2000</v>
      </c>
      <c r="T114" t="str">
        <f t="shared" si="52"/>
        <v>FY2000-10</v>
      </c>
      <c r="U114" t="str">
        <f t="shared" si="41"/>
        <v>FY2000Q4</v>
      </c>
    </row>
    <row r="115" spans="1:21" x14ac:dyDescent="0.25">
      <c r="A115" t="str">
        <f t="shared" si="35"/>
        <v>20000423</v>
      </c>
      <c r="B115" s="1">
        <f t="shared" si="42"/>
        <v>36639</v>
      </c>
      <c r="C115" s="1" t="str">
        <f t="shared" si="36"/>
        <v>2000/04/23</v>
      </c>
      <c r="D115">
        <f t="shared" si="43"/>
        <v>1</v>
      </c>
      <c r="E115" t="str">
        <f t="shared" si="44"/>
        <v>Sunday</v>
      </c>
      <c r="F115">
        <f t="shared" si="45"/>
        <v>23</v>
      </c>
      <c r="G115" s="2">
        <f t="shared" si="46"/>
        <v>114</v>
      </c>
      <c r="H115" t="str">
        <f t="shared" si="47"/>
        <v>Weekday</v>
      </c>
      <c r="I115">
        <f t="shared" si="31"/>
        <v>18</v>
      </c>
      <c r="J115" t="str">
        <f t="shared" si="48"/>
        <v>April</v>
      </c>
      <c r="K115">
        <f t="shared" si="49"/>
        <v>4</v>
      </c>
      <c r="L115" s="1" t="str">
        <f t="shared" si="32"/>
        <v>N</v>
      </c>
      <c r="M115">
        <f t="shared" si="50"/>
        <v>2</v>
      </c>
      <c r="N115">
        <f t="shared" si="51"/>
        <v>2000</v>
      </c>
      <c r="O115" t="str">
        <f t="shared" si="33"/>
        <v>2000-04</v>
      </c>
      <c r="P115" t="str">
        <f t="shared" si="37"/>
        <v>2000Q2</v>
      </c>
      <c r="Q115">
        <f t="shared" si="38"/>
        <v>10</v>
      </c>
      <c r="R115">
        <f t="shared" si="39"/>
        <v>4</v>
      </c>
      <c r="S115">
        <f t="shared" si="40"/>
        <v>2000</v>
      </c>
      <c r="T115" t="str">
        <f t="shared" si="52"/>
        <v>FY2000-10</v>
      </c>
      <c r="U115" t="str">
        <f t="shared" si="41"/>
        <v>FY2000Q4</v>
      </c>
    </row>
    <row r="116" spans="1:21" x14ac:dyDescent="0.25">
      <c r="A116" t="str">
        <f t="shared" si="35"/>
        <v>20000424</v>
      </c>
      <c r="B116" s="1">
        <f t="shared" si="42"/>
        <v>36640</v>
      </c>
      <c r="C116" s="1" t="str">
        <f t="shared" si="36"/>
        <v>2000/04/24</v>
      </c>
      <c r="D116">
        <f t="shared" si="43"/>
        <v>2</v>
      </c>
      <c r="E116" t="str">
        <f t="shared" si="44"/>
        <v>Monday</v>
      </c>
      <c r="F116">
        <f t="shared" si="45"/>
        <v>24</v>
      </c>
      <c r="G116" s="2">
        <f t="shared" si="46"/>
        <v>115</v>
      </c>
      <c r="H116" t="str">
        <f t="shared" si="47"/>
        <v>Weekday</v>
      </c>
      <c r="I116">
        <f t="shared" si="31"/>
        <v>18</v>
      </c>
      <c r="J116" t="str">
        <f t="shared" si="48"/>
        <v>April</v>
      </c>
      <c r="K116">
        <f t="shared" si="49"/>
        <v>4</v>
      </c>
      <c r="L116" s="1" t="str">
        <f t="shared" si="32"/>
        <v>N</v>
      </c>
      <c r="M116">
        <f t="shared" si="50"/>
        <v>2</v>
      </c>
      <c r="N116">
        <f t="shared" si="51"/>
        <v>2000</v>
      </c>
      <c r="O116" t="str">
        <f t="shared" si="33"/>
        <v>2000-04</v>
      </c>
      <c r="P116" t="str">
        <f t="shared" si="37"/>
        <v>2000Q2</v>
      </c>
      <c r="Q116">
        <f t="shared" si="38"/>
        <v>10</v>
      </c>
      <c r="R116">
        <f t="shared" si="39"/>
        <v>4</v>
      </c>
      <c r="S116">
        <f t="shared" si="40"/>
        <v>2000</v>
      </c>
      <c r="T116" t="str">
        <f t="shared" si="52"/>
        <v>FY2000-10</v>
      </c>
      <c r="U116" t="str">
        <f t="shared" si="41"/>
        <v>FY2000Q4</v>
      </c>
    </row>
    <row r="117" spans="1:21" x14ac:dyDescent="0.25">
      <c r="A117" t="str">
        <f t="shared" si="35"/>
        <v>20000425</v>
      </c>
      <c r="B117" s="1">
        <f t="shared" si="42"/>
        <v>36641</v>
      </c>
      <c r="C117" s="1" t="str">
        <f t="shared" si="36"/>
        <v>2000/04/25</v>
      </c>
      <c r="D117">
        <f t="shared" si="43"/>
        <v>3</v>
      </c>
      <c r="E117" t="str">
        <f t="shared" si="44"/>
        <v>Tuesday</v>
      </c>
      <c r="F117">
        <f t="shared" si="45"/>
        <v>25</v>
      </c>
      <c r="G117" s="2">
        <f t="shared" si="46"/>
        <v>116</v>
      </c>
      <c r="H117" t="str">
        <f t="shared" si="47"/>
        <v>Weekday</v>
      </c>
      <c r="I117">
        <f t="shared" si="31"/>
        <v>18</v>
      </c>
      <c r="J117" t="str">
        <f t="shared" si="48"/>
        <v>April</v>
      </c>
      <c r="K117">
        <f t="shared" si="49"/>
        <v>4</v>
      </c>
      <c r="L117" s="1" t="str">
        <f t="shared" si="32"/>
        <v>N</v>
      </c>
      <c r="M117">
        <f t="shared" si="50"/>
        <v>2</v>
      </c>
      <c r="N117">
        <f t="shared" si="51"/>
        <v>2000</v>
      </c>
      <c r="O117" t="str">
        <f t="shared" si="33"/>
        <v>2000-04</v>
      </c>
      <c r="P117" t="str">
        <f t="shared" si="37"/>
        <v>2000Q2</v>
      </c>
      <c r="Q117">
        <f t="shared" si="38"/>
        <v>10</v>
      </c>
      <c r="R117">
        <f t="shared" si="39"/>
        <v>4</v>
      </c>
      <c r="S117">
        <f t="shared" si="40"/>
        <v>2000</v>
      </c>
      <c r="T117" t="str">
        <f t="shared" si="52"/>
        <v>FY2000-10</v>
      </c>
      <c r="U117" t="str">
        <f t="shared" si="41"/>
        <v>FY2000Q4</v>
      </c>
    </row>
    <row r="118" spans="1:21" x14ac:dyDescent="0.25">
      <c r="A118" t="str">
        <f t="shared" si="35"/>
        <v>20000426</v>
      </c>
      <c r="B118" s="1">
        <f t="shared" si="42"/>
        <v>36642</v>
      </c>
      <c r="C118" s="1" t="str">
        <f t="shared" si="36"/>
        <v>2000/04/26</v>
      </c>
      <c r="D118">
        <f t="shared" si="43"/>
        <v>4</v>
      </c>
      <c r="E118" t="str">
        <f t="shared" si="44"/>
        <v>Wednesday</v>
      </c>
      <c r="F118">
        <f t="shared" si="45"/>
        <v>26</v>
      </c>
      <c r="G118" s="2">
        <f t="shared" si="46"/>
        <v>117</v>
      </c>
      <c r="H118" t="str">
        <f t="shared" si="47"/>
        <v>Weekday</v>
      </c>
      <c r="I118">
        <f t="shared" si="31"/>
        <v>18</v>
      </c>
      <c r="J118" t="str">
        <f t="shared" si="48"/>
        <v>April</v>
      </c>
      <c r="K118">
        <f t="shared" si="49"/>
        <v>4</v>
      </c>
      <c r="L118" s="1" t="str">
        <f t="shared" si="32"/>
        <v>N</v>
      </c>
      <c r="M118">
        <f t="shared" si="50"/>
        <v>2</v>
      </c>
      <c r="N118">
        <f t="shared" si="51"/>
        <v>2000</v>
      </c>
      <c r="O118" t="str">
        <f t="shared" si="33"/>
        <v>2000-04</v>
      </c>
      <c r="P118" t="str">
        <f t="shared" si="37"/>
        <v>2000Q2</v>
      </c>
      <c r="Q118">
        <f t="shared" si="38"/>
        <v>10</v>
      </c>
      <c r="R118">
        <f t="shared" si="39"/>
        <v>4</v>
      </c>
      <c r="S118">
        <f t="shared" si="40"/>
        <v>2000</v>
      </c>
      <c r="T118" t="str">
        <f t="shared" si="52"/>
        <v>FY2000-10</v>
      </c>
      <c r="U118" t="str">
        <f t="shared" si="41"/>
        <v>FY2000Q4</v>
      </c>
    </row>
    <row r="119" spans="1:21" x14ac:dyDescent="0.25">
      <c r="A119" t="str">
        <f t="shared" si="35"/>
        <v>20000427</v>
      </c>
      <c r="B119" s="1">
        <f t="shared" si="42"/>
        <v>36643</v>
      </c>
      <c r="C119" s="1" t="str">
        <f t="shared" si="36"/>
        <v>2000/04/27</v>
      </c>
      <c r="D119">
        <f t="shared" si="43"/>
        <v>5</v>
      </c>
      <c r="E119" t="str">
        <f t="shared" si="44"/>
        <v>Thursday</v>
      </c>
      <c r="F119">
        <f t="shared" si="45"/>
        <v>27</v>
      </c>
      <c r="G119" s="2">
        <f t="shared" si="46"/>
        <v>118</v>
      </c>
      <c r="H119" t="str">
        <f t="shared" si="47"/>
        <v>Weekday</v>
      </c>
      <c r="I119">
        <f t="shared" si="31"/>
        <v>18</v>
      </c>
      <c r="J119" t="str">
        <f t="shared" si="48"/>
        <v>April</v>
      </c>
      <c r="K119">
        <f t="shared" si="49"/>
        <v>4</v>
      </c>
      <c r="L119" s="1" t="str">
        <f t="shared" si="32"/>
        <v>N</v>
      </c>
      <c r="M119">
        <f t="shared" si="50"/>
        <v>2</v>
      </c>
      <c r="N119">
        <f t="shared" si="51"/>
        <v>2000</v>
      </c>
      <c r="O119" t="str">
        <f t="shared" si="33"/>
        <v>2000-04</v>
      </c>
      <c r="P119" t="str">
        <f t="shared" si="37"/>
        <v>2000Q2</v>
      </c>
      <c r="Q119">
        <f t="shared" si="38"/>
        <v>10</v>
      </c>
      <c r="R119">
        <f t="shared" si="39"/>
        <v>4</v>
      </c>
      <c r="S119">
        <f t="shared" si="40"/>
        <v>2000</v>
      </c>
      <c r="T119" t="str">
        <f t="shared" si="52"/>
        <v>FY2000-10</v>
      </c>
      <c r="U119" t="str">
        <f t="shared" si="41"/>
        <v>FY2000Q4</v>
      </c>
    </row>
    <row r="120" spans="1:21" x14ac:dyDescent="0.25">
      <c r="A120" t="str">
        <f t="shared" si="35"/>
        <v>20000428</v>
      </c>
      <c r="B120" s="1">
        <f t="shared" si="42"/>
        <v>36644</v>
      </c>
      <c r="C120" s="1" t="str">
        <f t="shared" si="36"/>
        <v>2000/04/28</v>
      </c>
      <c r="D120">
        <f t="shared" si="43"/>
        <v>6</v>
      </c>
      <c r="E120" t="str">
        <f t="shared" si="44"/>
        <v>Friday</v>
      </c>
      <c r="F120">
        <f t="shared" si="45"/>
        <v>28</v>
      </c>
      <c r="G120" s="2">
        <f t="shared" si="46"/>
        <v>119</v>
      </c>
      <c r="H120" t="str">
        <f t="shared" si="47"/>
        <v>Weekend</v>
      </c>
      <c r="I120">
        <f t="shared" si="31"/>
        <v>18</v>
      </c>
      <c r="J120" t="str">
        <f t="shared" si="48"/>
        <v>April</v>
      </c>
      <c r="K120">
        <f t="shared" si="49"/>
        <v>4</v>
      </c>
      <c r="L120" s="1" t="str">
        <f t="shared" si="32"/>
        <v>N</v>
      </c>
      <c r="M120">
        <f t="shared" si="50"/>
        <v>2</v>
      </c>
      <c r="N120">
        <f t="shared" si="51"/>
        <v>2000</v>
      </c>
      <c r="O120" t="str">
        <f t="shared" si="33"/>
        <v>2000-04</v>
      </c>
      <c r="P120" t="str">
        <f t="shared" si="37"/>
        <v>2000Q2</v>
      </c>
      <c r="Q120">
        <f t="shared" si="38"/>
        <v>10</v>
      </c>
      <c r="R120">
        <f t="shared" si="39"/>
        <v>4</v>
      </c>
      <c r="S120">
        <f t="shared" si="40"/>
        <v>2000</v>
      </c>
      <c r="T120" t="str">
        <f t="shared" si="52"/>
        <v>FY2000-10</v>
      </c>
      <c r="U120" t="str">
        <f t="shared" si="41"/>
        <v>FY2000Q4</v>
      </c>
    </row>
    <row r="121" spans="1:21" x14ac:dyDescent="0.25">
      <c r="A121" t="str">
        <f t="shared" si="35"/>
        <v>20000429</v>
      </c>
      <c r="B121" s="1">
        <f t="shared" si="42"/>
        <v>36645</v>
      </c>
      <c r="C121" s="1" t="str">
        <f t="shared" si="36"/>
        <v>2000/04/29</v>
      </c>
      <c r="D121">
        <f t="shared" si="43"/>
        <v>7</v>
      </c>
      <c r="E121" t="str">
        <f t="shared" si="44"/>
        <v>Saturday</v>
      </c>
      <c r="F121">
        <f t="shared" si="45"/>
        <v>29</v>
      </c>
      <c r="G121" s="2">
        <f t="shared" si="46"/>
        <v>120</v>
      </c>
      <c r="H121" t="str">
        <f t="shared" si="47"/>
        <v>Weekend</v>
      </c>
      <c r="I121">
        <f t="shared" si="31"/>
        <v>18</v>
      </c>
      <c r="J121" t="str">
        <f t="shared" si="48"/>
        <v>April</v>
      </c>
      <c r="K121">
        <f t="shared" si="49"/>
        <v>4</v>
      </c>
      <c r="L121" s="1" t="str">
        <f t="shared" si="32"/>
        <v>N</v>
      </c>
      <c r="M121">
        <f t="shared" si="50"/>
        <v>2</v>
      </c>
      <c r="N121">
        <f t="shared" si="51"/>
        <v>2000</v>
      </c>
      <c r="O121" t="str">
        <f t="shared" si="33"/>
        <v>2000-04</v>
      </c>
      <c r="P121" t="str">
        <f t="shared" si="37"/>
        <v>2000Q2</v>
      </c>
      <c r="Q121">
        <f t="shared" si="38"/>
        <v>10</v>
      </c>
      <c r="R121">
        <f t="shared" si="39"/>
        <v>4</v>
      </c>
      <c r="S121">
        <f t="shared" si="40"/>
        <v>2000</v>
      </c>
      <c r="T121" t="str">
        <f t="shared" si="52"/>
        <v>FY2000-10</v>
      </c>
      <c r="U121" t="str">
        <f t="shared" si="41"/>
        <v>FY2000Q4</v>
      </c>
    </row>
    <row r="122" spans="1:21" x14ac:dyDescent="0.25">
      <c r="A122" t="str">
        <f t="shared" si="35"/>
        <v>20000430</v>
      </c>
      <c r="B122" s="1">
        <f t="shared" si="42"/>
        <v>36646</v>
      </c>
      <c r="C122" s="1" t="str">
        <f t="shared" si="36"/>
        <v>2000/04/30</v>
      </c>
      <c r="D122">
        <f t="shared" si="43"/>
        <v>1</v>
      </c>
      <c r="E122" t="str">
        <f t="shared" si="44"/>
        <v>Sunday</v>
      </c>
      <c r="F122">
        <f t="shared" si="45"/>
        <v>30</v>
      </c>
      <c r="G122" s="2">
        <f t="shared" si="46"/>
        <v>121</v>
      </c>
      <c r="H122" t="str">
        <f t="shared" si="47"/>
        <v>Weekday</v>
      </c>
      <c r="I122">
        <f t="shared" si="31"/>
        <v>19</v>
      </c>
      <c r="J122" t="str">
        <f t="shared" si="48"/>
        <v>April</v>
      </c>
      <c r="K122">
        <f t="shared" si="49"/>
        <v>4</v>
      </c>
      <c r="L122" s="1" t="str">
        <f t="shared" si="32"/>
        <v>Y</v>
      </c>
      <c r="M122">
        <f t="shared" si="50"/>
        <v>2</v>
      </c>
      <c r="N122">
        <f t="shared" si="51"/>
        <v>2000</v>
      </c>
      <c r="O122" t="str">
        <f t="shared" si="33"/>
        <v>2000-04</v>
      </c>
      <c r="P122" t="str">
        <f t="shared" si="37"/>
        <v>2000Q2</v>
      </c>
      <c r="Q122">
        <f t="shared" si="38"/>
        <v>10</v>
      </c>
      <c r="R122">
        <f t="shared" si="39"/>
        <v>4</v>
      </c>
      <c r="S122">
        <f t="shared" si="40"/>
        <v>2000</v>
      </c>
      <c r="T122" t="str">
        <f t="shared" si="52"/>
        <v>FY2000-10</v>
      </c>
      <c r="U122" t="str">
        <f t="shared" si="41"/>
        <v>FY2000Q4</v>
      </c>
    </row>
    <row r="123" spans="1:21" x14ac:dyDescent="0.25">
      <c r="A123" t="str">
        <f t="shared" si="35"/>
        <v>20000501</v>
      </c>
      <c r="B123" s="1">
        <f t="shared" si="42"/>
        <v>36647</v>
      </c>
      <c r="C123" s="1" t="str">
        <f t="shared" si="36"/>
        <v>2000/05/01</v>
      </c>
      <c r="D123">
        <f t="shared" si="43"/>
        <v>2</v>
      </c>
      <c r="E123" t="str">
        <f t="shared" si="44"/>
        <v>Monday</v>
      </c>
      <c r="F123">
        <f t="shared" si="45"/>
        <v>1</v>
      </c>
      <c r="G123" s="2">
        <f t="shared" si="46"/>
        <v>122</v>
      </c>
      <c r="H123" t="str">
        <f t="shared" si="47"/>
        <v>Weekday</v>
      </c>
      <c r="I123">
        <f t="shared" si="31"/>
        <v>19</v>
      </c>
      <c r="J123" t="str">
        <f t="shared" si="48"/>
        <v>May</v>
      </c>
      <c r="K123">
        <f t="shared" si="49"/>
        <v>5</v>
      </c>
      <c r="L123" s="1" t="str">
        <f t="shared" si="32"/>
        <v>N</v>
      </c>
      <c r="M123">
        <f t="shared" si="50"/>
        <v>2</v>
      </c>
      <c r="N123">
        <f t="shared" si="51"/>
        <v>2000</v>
      </c>
      <c r="O123" t="str">
        <f t="shared" si="33"/>
        <v>2000-05</v>
      </c>
      <c r="P123" t="str">
        <f t="shared" si="37"/>
        <v>2000Q2</v>
      </c>
      <c r="Q123">
        <f t="shared" si="38"/>
        <v>11</v>
      </c>
      <c r="R123">
        <f t="shared" si="39"/>
        <v>4</v>
      </c>
      <c r="S123">
        <f t="shared" si="40"/>
        <v>2000</v>
      </c>
      <c r="T123" t="str">
        <f t="shared" si="52"/>
        <v>FY2000-11</v>
      </c>
      <c r="U123" t="str">
        <f t="shared" si="41"/>
        <v>FY2000Q4</v>
      </c>
    </row>
    <row r="124" spans="1:21" x14ac:dyDescent="0.25">
      <c r="A124" t="str">
        <f t="shared" si="35"/>
        <v>20000502</v>
      </c>
      <c r="B124" s="1">
        <f t="shared" si="42"/>
        <v>36648</v>
      </c>
      <c r="C124" s="1" t="str">
        <f t="shared" si="36"/>
        <v>2000/05/02</v>
      </c>
      <c r="D124">
        <f t="shared" si="43"/>
        <v>3</v>
      </c>
      <c r="E124" t="str">
        <f t="shared" si="44"/>
        <v>Tuesday</v>
      </c>
      <c r="F124">
        <f t="shared" si="45"/>
        <v>2</v>
      </c>
      <c r="G124" s="2">
        <f t="shared" si="46"/>
        <v>123</v>
      </c>
      <c r="H124" t="str">
        <f t="shared" si="47"/>
        <v>Weekday</v>
      </c>
      <c r="I124">
        <f t="shared" si="31"/>
        <v>19</v>
      </c>
      <c r="J124" t="str">
        <f t="shared" si="48"/>
        <v>May</v>
      </c>
      <c r="K124">
        <f t="shared" si="49"/>
        <v>5</v>
      </c>
      <c r="L124" s="1" t="str">
        <f t="shared" si="32"/>
        <v>N</v>
      </c>
      <c r="M124">
        <f t="shared" si="50"/>
        <v>2</v>
      </c>
      <c r="N124">
        <f t="shared" si="51"/>
        <v>2000</v>
      </c>
      <c r="O124" t="str">
        <f t="shared" si="33"/>
        <v>2000-05</v>
      </c>
      <c r="P124" t="str">
        <f t="shared" si="37"/>
        <v>2000Q2</v>
      </c>
      <c r="Q124">
        <f t="shared" si="38"/>
        <v>11</v>
      </c>
      <c r="R124">
        <f t="shared" si="39"/>
        <v>4</v>
      </c>
      <c r="S124">
        <f t="shared" si="40"/>
        <v>2000</v>
      </c>
      <c r="T124" t="str">
        <f t="shared" si="52"/>
        <v>FY2000-11</v>
      </c>
      <c r="U124" t="str">
        <f t="shared" si="41"/>
        <v>FY2000Q4</v>
      </c>
    </row>
    <row r="125" spans="1:21" x14ac:dyDescent="0.25">
      <c r="A125" t="str">
        <f t="shared" si="35"/>
        <v>20000503</v>
      </c>
      <c r="B125" s="1">
        <f t="shared" si="42"/>
        <v>36649</v>
      </c>
      <c r="C125" s="1" t="str">
        <f t="shared" si="36"/>
        <v>2000/05/03</v>
      </c>
      <c r="D125">
        <f t="shared" si="43"/>
        <v>4</v>
      </c>
      <c r="E125" t="str">
        <f t="shared" si="44"/>
        <v>Wednesday</v>
      </c>
      <c r="F125">
        <f t="shared" si="45"/>
        <v>3</v>
      </c>
      <c r="G125" s="2">
        <f t="shared" si="46"/>
        <v>124</v>
      </c>
      <c r="H125" t="str">
        <f t="shared" si="47"/>
        <v>Weekday</v>
      </c>
      <c r="I125">
        <f t="shared" si="31"/>
        <v>19</v>
      </c>
      <c r="J125" t="str">
        <f t="shared" si="48"/>
        <v>May</v>
      </c>
      <c r="K125">
        <f t="shared" si="49"/>
        <v>5</v>
      </c>
      <c r="L125" s="1" t="str">
        <f t="shared" si="32"/>
        <v>N</v>
      </c>
      <c r="M125">
        <f t="shared" si="50"/>
        <v>2</v>
      </c>
      <c r="N125">
        <f t="shared" si="51"/>
        <v>2000</v>
      </c>
      <c r="O125" t="str">
        <f t="shared" si="33"/>
        <v>2000-05</v>
      </c>
      <c r="P125" t="str">
        <f t="shared" si="37"/>
        <v>2000Q2</v>
      </c>
      <c r="Q125">
        <f t="shared" si="38"/>
        <v>11</v>
      </c>
      <c r="R125">
        <f t="shared" si="39"/>
        <v>4</v>
      </c>
      <c r="S125">
        <f t="shared" si="40"/>
        <v>2000</v>
      </c>
      <c r="T125" t="str">
        <f t="shared" si="52"/>
        <v>FY2000-11</v>
      </c>
      <c r="U125" t="str">
        <f t="shared" si="41"/>
        <v>FY2000Q4</v>
      </c>
    </row>
    <row r="126" spans="1:21" x14ac:dyDescent="0.25">
      <c r="A126" t="str">
        <f t="shared" si="35"/>
        <v>20000504</v>
      </c>
      <c r="B126" s="1">
        <f t="shared" si="42"/>
        <v>36650</v>
      </c>
      <c r="C126" s="1" t="str">
        <f t="shared" si="36"/>
        <v>2000/05/04</v>
      </c>
      <c r="D126">
        <f t="shared" si="43"/>
        <v>5</v>
      </c>
      <c r="E126" t="str">
        <f t="shared" si="44"/>
        <v>Thursday</v>
      </c>
      <c r="F126">
        <f t="shared" si="45"/>
        <v>4</v>
      </c>
      <c r="G126" s="2">
        <f t="shared" si="46"/>
        <v>125</v>
      </c>
      <c r="H126" t="str">
        <f t="shared" si="47"/>
        <v>Weekday</v>
      </c>
      <c r="I126">
        <f t="shared" si="31"/>
        <v>19</v>
      </c>
      <c r="J126" t="str">
        <f t="shared" si="48"/>
        <v>May</v>
      </c>
      <c r="K126">
        <f t="shared" si="49"/>
        <v>5</v>
      </c>
      <c r="L126" s="1" t="str">
        <f t="shared" si="32"/>
        <v>N</v>
      </c>
      <c r="M126">
        <f t="shared" si="50"/>
        <v>2</v>
      </c>
      <c r="N126">
        <f t="shared" si="51"/>
        <v>2000</v>
      </c>
      <c r="O126" t="str">
        <f t="shared" si="33"/>
        <v>2000-05</v>
      </c>
      <c r="P126" t="str">
        <f t="shared" si="37"/>
        <v>2000Q2</v>
      </c>
      <c r="Q126">
        <f t="shared" si="38"/>
        <v>11</v>
      </c>
      <c r="R126">
        <f t="shared" si="39"/>
        <v>4</v>
      </c>
      <c r="S126">
        <f t="shared" si="40"/>
        <v>2000</v>
      </c>
      <c r="T126" t="str">
        <f t="shared" si="52"/>
        <v>FY2000-11</v>
      </c>
      <c r="U126" t="str">
        <f t="shared" si="41"/>
        <v>FY2000Q4</v>
      </c>
    </row>
    <row r="127" spans="1:21" x14ac:dyDescent="0.25">
      <c r="A127" t="str">
        <f t="shared" si="35"/>
        <v>20000505</v>
      </c>
      <c r="B127" s="1">
        <f t="shared" si="42"/>
        <v>36651</v>
      </c>
      <c r="C127" s="1" t="str">
        <f t="shared" si="36"/>
        <v>2000/05/05</v>
      </c>
      <c r="D127">
        <f t="shared" si="43"/>
        <v>6</v>
      </c>
      <c r="E127" t="str">
        <f t="shared" si="44"/>
        <v>Friday</v>
      </c>
      <c r="F127">
        <f t="shared" si="45"/>
        <v>5</v>
      </c>
      <c r="G127" s="2">
        <f t="shared" si="46"/>
        <v>126</v>
      </c>
      <c r="H127" t="str">
        <f t="shared" si="47"/>
        <v>Weekend</v>
      </c>
      <c r="I127">
        <f t="shared" si="31"/>
        <v>19</v>
      </c>
      <c r="J127" t="str">
        <f t="shared" si="48"/>
        <v>May</v>
      </c>
      <c r="K127">
        <f t="shared" si="49"/>
        <v>5</v>
      </c>
      <c r="L127" s="1" t="str">
        <f t="shared" si="32"/>
        <v>N</v>
      </c>
      <c r="M127">
        <f t="shared" si="50"/>
        <v>2</v>
      </c>
      <c r="N127">
        <f t="shared" si="51"/>
        <v>2000</v>
      </c>
      <c r="O127" t="str">
        <f t="shared" si="33"/>
        <v>2000-05</v>
      </c>
      <c r="P127" t="str">
        <f t="shared" si="37"/>
        <v>2000Q2</v>
      </c>
      <c r="Q127">
        <f t="shared" si="38"/>
        <v>11</v>
      </c>
      <c r="R127">
        <f t="shared" si="39"/>
        <v>4</v>
      </c>
      <c r="S127">
        <f t="shared" si="40"/>
        <v>2000</v>
      </c>
      <c r="T127" t="str">
        <f t="shared" si="52"/>
        <v>FY2000-11</v>
      </c>
      <c r="U127" t="str">
        <f t="shared" si="41"/>
        <v>FY2000Q4</v>
      </c>
    </row>
    <row r="128" spans="1:21" x14ac:dyDescent="0.25">
      <c r="A128" t="str">
        <f t="shared" si="35"/>
        <v>20000506</v>
      </c>
      <c r="B128" s="1">
        <f t="shared" si="42"/>
        <v>36652</v>
      </c>
      <c r="C128" s="1" t="str">
        <f t="shared" si="36"/>
        <v>2000/05/06</v>
      </c>
      <c r="D128">
        <f t="shared" si="43"/>
        <v>7</v>
      </c>
      <c r="E128" t="str">
        <f t="shared" si="44"/>
        <v>Saturday</v>
      </c>
      <c r="F128">
        <f t="shared" si="45"/>
        <v>6</v>
      </c>
      <c r="G128" s="2">
        <f t="shared" si="46"/>
        <v>127</v>
      </c>
      <c r="H128" t="str">
        <f t="shared" si="47"/>
        <v>Weekend</v>
      </c>
      <c r="I128">
        <f t="shared" si="31"/>
        <v>19</v>
      </c>
      <c r="J128" t="str">
        <f t="shared" si="48"/>
        <v>May</v>
      </c>
      <c r="K128">
        <f t="shared" si="49"/>
        <v>5</v>
      </c>
      <c r="L128" s="1" t="str">
        <f t="shared" si="32"/>
        <v>N</v>
      </c>
      <c r="M128">
        <f t="shared" si="50"/>
        <v>2</v>
      </c>
      <c r="N128">
        <f t="shared" si="51"/>
        <v>2000</v>
      </c>
      <c r="O128" t="str">
        <f t="shared" si="33"/>
        <v>2000-05</v>
      </c>
      <c r="P128" t="str">
        <f t="shared" si="37"/>
        <v>2000Q2</v>
      </c>
      <c r="Q128">
        <f t="shared" si="38"/>
        <v>11</v>
      </c>
      <c r="R128">
        <f t="shared" si="39"/>
        <v>4</v>
      </c>
      <c r="S128">
        <f t="shared" si="40"/>
        <v>2000</v>
      </c>
      <c r="T128" t="str">
        <f t="shared" si="52"/>
        <v>FY2000-11</v>
      </c>
      <c r="U128" t="str">
        <f t="shared" si="41"/>
        <v>FY2000Q4</v>
      </c>
    </row>
    <row r="129" spans="1:21" x14ac:dyDescent="0.25">
      <c r="A129" t="str">
        <f t="shared" si="35"/>
        <v>20000507</v>
      </c>
      <c r="B129" s="1">
        <f t="shared" si="42"/>
        <v>36653</v>
      </c>
      <c r="C129" s="1" t="str">
        <f t="shared" si="36"/>
        <v>2000/05/07</v>
      </c>
      <c r="D129">
        <f t="shared" si="43"/>
        <v>1</v>
      </c>
      <c r="E129" t="str">
        <f t="shared" si="44"/>
        <v>Sunday</v>
      </c>
      <c r="F129">
        <f t="shared" si="45"/>
        <v>7</v>
      </c>
      <c r="G129" s="2">
        <f t="shared" si="46"/>
        <v>128</v>
      </c>
      <c r="H129" t="str">
        <f t="shared" si="47"/>
        <v>Weekday</v>
      </c>
      <c r="I129">
        <f t="shared" si="31"/>
        <v>20</v>
      </c>
      <c r="J129" t="str">
        <f t="shared" si="48"/>
        <v>May</v>
      </c>
      <c r="K129">
        <f t="shared" si="49"/>
        <v>5</v>
      </c>
      <c r="L129" s="1" t="str">
        <f t="shared" si="32"/>
        <v>N</v>
      </c>
      <c r="M129">
        <f t="shared" si="50"/>
        <v>2</v>
      </c>
      <c r="N129">
        <f t="shared" si="51"/>
        <v>2000</v>
      </c>
      <c r="O129" t="str">
        <f t="shared" si="33"/>
        <v>2000-05</v>
      </c>
      <c r="P129" t="str">
        <f t="shared" si="37"/>
        <v>2000Q2</v>
      </c>
      <c r="Q129">
        <f t="shared" si="38"/>
        <v>11</v>
      </c>
      <c r="R129">
        <f t="shared" si="39"/>
        <v>4</v>
      </c>
      <c r="S129">
        <f t="shared" si="40"/>
        <v>2000</v>
      </c>
      <c r="T129" t="str">
        <f t="shared" si="52"/>
        <v>FY2000-11</v>
      </c>
      <c r="U129" t="str">
        <f t="shared" si="41"/>
        <v>FY2000Q4</v>
      </c>
    </row>
    <row r="130" spans="1:21" x14ac:dyDescent="0.25">
      <c r="A130" t="str">
        <f t="shared" si="35"/>
        <v>20000508</v>
      </c>
      <c r="B130" s="1">
        <f t="shared" si="42"/>
        <v>36654</v>
      </c>
      <c r="C130" s="1" t="str">
        <f t="shared" si="36"/>
        <v>2000/05/08</v>
      </c>
      <c r="D130">
        <f t="shared" si="43"/>
        <v>2</v>
      </c>
      <c r="E130" t="str">
        <f t="shared" si="44"/>
        <v>Monday</v>
      </c>
      <c r="F130">
        <f t="shared" si="45"/>
        <v>8</v>
      </c>
      <c r="G130" s="2">
        <f t="shared" si="46"/>
        <v>129</v>
      </c>
      <c r="H130" t="str">
        <f t="shared" si="47"/>
        <v>Weekday</v>
      </c>
      <c r="I130">
        <f t="shared" ref="I130:I193" si="53">WEEKNUM(C130,1)</f>
        <v>20</v>
      </c>
      <c r="J130" t="str">
        <f t="shared" si="48"/>
        <v>May</v>
      </c>
      <c r="K130">
        <f t="shared" si="49"/>
        <v>5</v>
      </c>
      <c r="L130" s="1" t="str">
        <f t="shared" ref="L130:L193" si="54">IF(B130=EOMONTH(B130,0),"Y","N")</f>
        <v>N</v>
      </c>
      <c r="M130">
        <f t="shared" si="50"/>
        <v>2</v>
      </c>
      <c r="N130">
        <f t="shared" si="51"/>
        <v>2000</v>
      </c>
      <c r="O130" t="str">
        <f t="shared" ref="O130:O193" si="55">N130&amp;"-"&amp;IF(K130&lt;10,"0","")&amp;K130</f>
        <v>2000-05</v>
      </c>
      <c r="P130" t="str">
        <f t="shared" si="37"/>
        <v>2000Q2</v>
      </c>
      <c r="Q130">
        <f t="shared" si="38"/>
        <v>11</v>
      </c>
      <c r="R130">
        <f t="shared" si="39"/>
        <v>4</v>
      </c>
      <c r="S130">
        <f t="shared" si="40"/>
        <v>2000</v>
      </c>
      <c r="T130" t="str">
        <f t="shared" si="52"/>
        <v>FY2000-11</v>
      </c>
      <c r="U130" t="str">
        <f t="shared" si="41"/>
        <v>FY2000Q4</v>
      </c>
    </row>
    <row r="131" spans="1:21" x14ac:dyDescent="0.25">
      <c r="A131" t="str">
        <f t="shared" ref="A131:A194" si="56">TEXT(B131,"yyyymmdd")</f>
        <v>20000509</v>
      </c>
      <c r="B131" s="1">
        <f t="shared" si="42"/>
        <v>36655</v>
      </c>
      <c r="C131" s="1" t="str">
        <f t="shared" ref="C131:C194" si="57">TEXT(B131,"yyyy/mm/dd")</f>
        <v>2000/05/09</v>
      </c>
      <c r="D131">
        <f t="shared" si="43"/>
        <v>3</v>
      </c>
      <c r="E131" t="str">
        <f t="shared" si="44"/>
        <v>Tuesday</v>
      </c>
      <c r="F131">
        <f t="shared" si="45"/>
        <v>9</v>
      </c>
      <c r="G131" s="2">
        <f t="shared" si="46"/>
        <v>130</v>
      </c>
      <c r="H131" t="str">
        <f t="shared" si="47"/>
        <v>Weekday</v>
      </c>
      <c r="I131">
        <f t="shared" si="53"/>
        <v>20</v>
      </c>
      <c r="J131" t="str">
        <f t="shared" si="48"/>
        <v>May</v>
      </c>
      <c r="K131">
        <f t="shared" si="49"/>
        <v>5</v>
      </c>
      <c r="L131" s="1" t="str">
        <f t="shared" si="54"/>
        <v>N</v>
      </c>
      <c r="M131">
        <f t="shared" si="50"/>
        <v>2</v>
      </c>
      <c r="N131">
        <f t="shared" si="51"/>
        <v>2000</v>
      </c>
      <c r="O131" t="str">
        <f t="shared" si="55"/>
        <v>2000-05</v>
      </c>
      <c r="P131" t="str">
        <f t="shared" ref="P131:P194" si="58">N131&amp;"Q"&amp;M131</f>
        <v>2000Q2</v>
      </c>
      <c r="Q131">
        <f t="shared" ref="Q131:Q194" si="59">IF(K131&lt;7,K131+6,K131-6)</f>
        <v>11</v>
      </c>
      <c r="R131">
        <f t="shared" ref="R131:R194" si="60">IF(Q131&lt;4,1,IF(Q131&lt;7,2,IF(Q131&lt;10,3,4)))</f>
        <v>4</v>
      </c>
      <c r="S131">
        <f t="shared" ref="S131:S194" si="61">IF(K131&lt;7,N131,N131+1)</f>
        <v>2000</v>
      </c>
      <c r="T131" t="str">
        <f t="shared" si="52"/>
        <v>FY2000-11</v>
      </c>
      <c r="U131" t="str">
        <f t="shared" ref="U131:U194" si="62">"FY"&amp;S131&amp;"Q"&amp;R131</f>
        <v>FY2000Q4</v>
      </c>
    </row>
    <row r="132" spans="1:21" x14ac:dyDescent="0.25">
      <c r="A132" t="str">
        <f t="shared" si="56"/>
        <v>20000510</v>
      </c>
      <c r="B132" s="1">
        <f t="shared" si="42"/>
        <v>36656</v>
      </c>
      <c r="C132" s="1" t="str">
        <f t="shared" si="57"/>
        <v>2000/05/10</v>
      </c>
      <c r="D132">
        <f t="shared" si="43"/>
        <v>4</v>
      </c>
      <c r="E132" t="str">
        <f t="shared" si="44"/>
        <v>Wednesday</v>
      </c>
      <c r="F132">
        <f t="shared" si="45"/>
        <v>10</v>
      </c>
      <c r="G132" s="2">
        <f t="shared" si="46"/>
        <v>131</v>
      </c>
      <c r="H132" t="str">
        <f t="shared" si="47"/>
        <v>Weekday</v>
      </c>
      <c r="I132">
        <f t="shared" si="53"/>
        <v>20</v>
      </c>
      <c r="J132" t="str">
        <f t="shared" si="48"/>
        <v>May</v>
      </c>
      <c r="K132">
        <f t="shared" si="49"/>
        <v>5</v>
      </c>
      <c r="L132" s="1" t="str">
        <f t="shared" si="54"/>
        <v>N</v>
      </c>
      <c r="M132">
        <f t="shared" si="50"/>
        <v>2</v>
      </c>
      <c r="N132">
        <f t="shared" si="51"/>
        <v>2000</v>
      </c>
      <c r="O132" t="str">
        <f t="shared" si="55"/>
        <v>2000-05</v>
      </c>
      <c r="P132" t="str">
        <f t="shared" si="58"/>
        <v>2000Q2</v>
      </c>
      <c r="Q132">
        <f t="shared" si="59"/>
        <v>11</v>
      </c>
      <c r="R132">
        <f t="shared" si="60"/>
        <v>4</v>
      </c>
      <c r="S132">
        <f t="shared" si="61"/>
        <v>2000</v>
      </c>
      <c r="T132" t="str">
        <f t="shared" si="52"/>
        <v>FY2000-11</v>
      </c>
      <c r="U132" t="str">
        <f t="shared" si="62"/>
        <v>FY2000Q4</v>
      </c>
    </row>
    <row r="133" spans="1:21" x14ac:dyDescent="0.25">
      <c r="A133" t="str">
        <f t="shared" si="56"/>
        <v>20000511</v>
      </c>
      <c r="B133" s="1">
        <f t="shared" si="42"/>
        <v>36657</v>
      </c>
      <c r="C133" s="1" t="str">
        <f t="shared" si="57"/>
        <v>2000/05/11</v>
      </c>
      <c r="D133">
        <f t="shared" si="43"/>
        <v>5</v>
      </c>
      <c r="E133" t="str">
        <f t="shared" si="44"/>
        <v>Thursday</v>
      </c>
      <c r="F133">
        <f t="shared" si="45"/>
        <v>11</v>
      </c>
      <c r="G133" s="2">
        <f t="shared" si="46"/>
        <v>132</v>
      </c>
      <c r="H133" t="str">
        <f t="shared" si="47"/>
        <v>Weekday</v>
      </c>
      <c r="I133">
        <f t="shared" si="53"/>
        <v>20</v>
      </c>
      <c r="J133" t="str">
        <f t="shared" si="48"/>
        <v>May</v>
      </c>
      <c r="K133">
        <f t="shared" si="49"/>
        <v>5</v>
      </c>
      <c r="L133" s="1" t="str">
        <f t="shared" si="54"/>
        <v>N</v>
      </c>
      <c r="M133">
        <f t="shared" si="50"/>
        <v>2</v>
      </c>
      <c r="N133">
        <f t="shared" si="51"/>
        <v>2000</v>
      </c>
      <c r="O133" t="str">
        <f t="shared" si="55"/>
        <v>2000-05</v>
      </c>
      <c r="P133" t="str">
        <f t="shared" si="58"/>
        <v>2000Q2</v>
      </c>
      <c r="Q133">
        <f t="shared" si="59"/>
        <v>11</v>
      </c>
      <c r="R133">
        <f t="shared" si="60"/>
        <v>4</v>
      </c>
      <c r="S133">
        <f t="shared" si="61"/>
        <v>2000</v>
      </c>
      <c r="T133" t="str">
        <f t="shared" si="52"/>
        <v>FY2000-11</v>
      </c>
      <c r="U133" t="str">
        <f t="shared" si="62"/>
        <v>FY2000Q4</v>
      </c>
    </row>
    <row r="134" spans="1:21" x14ac:dyDescent="0.25">
      <c r="A134" t="str">
        <f t="shared" si="56"/>
        <v>20000512</v>
      </c>
      <c r="B134" s="1">
        <f t="shared" si="42"/>
        <v>36658</v>
      </c>
      <c r="C134" s="1" t="str">
        <f t="shared" si="57"/>
        <v>2000/05/12</v>
      </c>
      <c r="D134">
        <f t="shared" si="43"/>
        <v>6</v>
      </c>
      <c r="E134" t="str">
        <f t="shared" si="44"/>
        <v>Friday</v>
      </c>
      <c r="F134">
        <f t="shared" si="45"/>
        <v>12</v>
      </c>
      <c r="G134" s="2">
        <f t="shared" si="46"/>
        <v>133</v>
      </c>
      <c r="H134" t="str">
        <f t="shared" si="47"/>
        <v>Weekend</v>
      </c>
      <c r="I134">
        <f t="shared" si="53"/>
        <v>20</v>
      </c>
      <c r="J134" t="str">
        <f t="shared" si="48"/>
        <v>May</v>
      </c>
      <c r="K134">
        <f t="shared" si="49"/>
        <v>5</v>
      </c>
      <c r="L134" s="1" t="str">
        <f t="shared" si="54"/>
        <v>N</v>
      </c>
      <c r="M134">
        <f t="shared" si="50"/>
        <v>2</v>
      </c>
      <c r="N134">
        <f t="shared" si="51"/>
        <v>2000</v>
      </c>
      <c r="O134" t="str">
        <f t="shared" si="55"/>
        <v>2000-05</v>
      </c>
      <c r="P134" t="str">
        <f t="shared" si="58"/>
        <v>2000Q2</v>
      </c>
      <c r="Q134">
        <f t="shared" si="59"/>
        <v>11</v>
      </c>
      <c r="R134">
        <f t="shared" si="60"/>
        <v>4</v>
      </c>
      <c r="S134">
        <f t="shared" si="61"/>
        <v>2000</v>
      </c>
      <c r="T134" t="str">
        <f t="shared" si="52"/>
        <v>FY2000-11</v>
      </c>
      <c r="U134" t="str">
        <f t="shared" si="62"/>
        <v>FY2000Q4</v>
      </c>
    </row>
    <row r="135" spans="1:21" x14ac:dyDescent="0.25">
      <c r="A135" t="str">
        <f t="shared" si="56"/>
        <v>20000513</v>
      </c>
      <c r="B135" s="1">
        <f t="shared" si="42"/>
        <v>36659</v>
      </c>
      <c r="C135" s="1" t="str">
        <f t="shared" si="57"/>
        <v>2000/05/13</v>
      </c>
      <c r="D135">
        <f t="shared" si="43"/>
        <v>7</v>
      </c>
      <c r="E135" t="str">
        <f t="shared" si="44"/>
        <v>Saturday</v>
      </c>
      <c r="F135">
        <f t="shared" si="45"/>
        <v>13</v>
      </c>
      <c r="G135" s="2">
        <f t="shared" si="46"/>
        <v>134</v>
      </c>
      <c r="H135" t="str">
        <f t="shared" si="47"/>
        <v>Weekend</v>
      </c>
      <c r="I135">
        <f t="shared" si="53"/>
        <v>20</v>
      </c>
      <c r="J135" t="str">
        <f t="shared" si="48"/>
        <v>May</v>
      </c>
      <c r="K135">
        <f t="shared" si="49"/>
        <v>5</v>
      </c>
      <c r="L135" s="1" t="str">
        <f t="shared" si="54"/>
        <v>N</v>
      </c>
      <c r="M135">
        <f t="shared" si="50"/>
        <v>2</v>
      </c>
      <c r="N135">
        <f t="shared" si="51"/>
        <v>2000</v>
      </c>
      <c r="O135" t="str">
        <f t="shared" si="55"/>
        <v>2000-05</v>
      </c>
      <c r="P135" t="str">
        <f t="shared" si="58"/>
        <v>2000Q2</v>
      </c>
      <c r="Q135">
        <f t="shared" si="59"/>
        <v>11</v>
      </c>
      <c r="R135">
        <f t="shared" si="60"/>
        <v>4</v>
      </c>
      <c r="S135">
        <f t="shared" si="61"/>
        <v>2000</v>
      </c>
      <c r="T135" t="str">
        <f t="shared" si="52"/>
        <v>FY2000-11</v>
      </c>
      <c r="U135" t="str">
        <f t="shared" si="62"/>
        <v>FY2000Q4</v>
      </c>
    </row>
    <row r="136" spans="1:21" x14ac:dyDescent="0.25">
      <c r="A136" t="str">
        <f t="shared" si="56"/>
        <v>20000514</v>
      </c>
      <c r="B136" s="1">
        <f t="shared" si="42"/>
        <v>36660</v>
      </c>
      <c r="C136" s="1" t="str">
        <f t="shared" si="57"/>
        <v>2000/05/14</v>
      </c>
      <c r="D136">
        <f t="shared" si="43"/>
        <v>1</v>
      </c>
      <c r="E136" t="str">
        <f t="shared" si="44"/>
        <v>Sunday</v>
      </c>
      <c r="F136">
        <f t="shared" si="45"/>
        <v>14</v>
      </c>
      <c r="G136" s="2">
        <f t="shared" si="46"/>
        <v>135</v>
      </c>
      <c r="H136" t="str">
        <f t="shared" si="47"/>
        <v>Weekday</v>
      </c>
      <c r="I136">
        <f t="shared" si="53"/>
        <v>21</v>
      </c>
      <c r="J136" t="str">
        <f t="shared" si="48"/>
        <v>May</v>
      </c>
      <c r="K136">
        <f t="shared" si="49"/>
        <v>5</v>
      </c>
      <c r="L136" s="1" t="str">
        <f t="shared" si="54"/>
        <v>N</v>
      </c>
      <c r="M136">
        <f t="shared" si="50"/>
        <v>2</v>
      </c>
      <c r="N136">
        <f t="shared" si="51"/>
        <v>2000</v>
      </c>
      <c r="O136" t="str">
        <f t="shared" si="55"/>
        <v>2000-05</v>
      </c>
      <c r="P136" t="str">
        <f t="shared" si="58"/>
        <v>2000Q2</v>
      </c>
      <c r="Q136">
        <f t="shared" si="59"/>
        <v>11</v>
      </c>
      <c r="R136">
        <f t="shared" si="60"/>
        <v>4</v>
      </c>
      <c r="S136">
        <f t="shared" si="61"/>
        <v>2000</v>
      </c>
      <c r="T136" t="str">
        <f t="shared" si="52"/>
        <v>FY2000-11</v>
      </c>
      <c r="U136" t="str">
        <f t="shared" si="62"/>
        <v>FY2000Q4</v>
      </c>
    </row>
    <row r="137" spans="1:21" x14ac:dyDescent="0.25">
      <c r="A137" t="str">
        <f t="shared" si="56"/>
        <v>20000515</v>
      </c>
      <c r="B137" s="1">
        <f t="shared" si="42"/>
        <v>36661</v>
      </c>
      <c r="C137" s="1" t="str">
        <f t="shared" si="57"/>
        <v>2000/05/15</v>
      </c>
      <c r="D137">
        <f t="shared" si="43"/>
        <v>2</v>
      </c>
      <c r="E137" t="str">
        <f t="shared" si="44"/>
        <v>Monday</v>
      </c>
      <c r="F137">
        <f t="shared" si="45"/>
        <v>15</v>
      </c>
      <c r="G137" s="2">
        <f t="shared" si="46"/>
        <v>136</v>
      </c>
      <c r="H137" t="str">
        <f t="shared" si="47"/>
        <v>Weekday</v>
      </c>
      <c r="I137">
        <f t="shared" si="53"/>
        <v>21</v>
      </c>
      <c r="J137" t="str">
        <f t="shared" si="48"/>
        <v>May</v>
      </c>
      <c r="K137">
        <f t="shared" si="49"/>
        <v>5</v>
      </c>
      <c r="L137" s="1" t="str">
        <f t="shared" si="54"/>
        <v>N</v>
      </c>
      <c r="M137">
        <f t="shared" si="50"/>
        <v>2</v>
      </c>
      <c r="N137">
        <f t="shared" si="51"/>
        <v>2000</v>
      </c>
      <c r="O137" t="str">
        <f t="shared" si="55"/>
        <v>2000-05</v>
      </c>
      <c r="P137" t="str">
        <f t="shared" si="58"/>
        <v>2000Q2</v>
      </c>
      <c r="Q137">
        <f t="shared" si="59"/>
        <v>11</v>
      </c>
      <c r="R137">
        <f t="shared" si="60"/>
        <v>4</v>
      </c>
      <c r="S137">
        <f t="shared" si="61"/>
        <v>2000</v>
      </c>
      <c r="T137" t="str">
        <f t="shared" si="52"/>
        <v>FY2000-11</v>
      </c>
      <c r="U137" t="str">
        <f t="shared" si="62"/>
        <v>FY2000Q4</v>
      </c>
    </row>
    <row r="138" spans="1:21" x14ac:dyDescent="0.25">
      <c r="A138" t="str">
        <f t="shared" si="56"/>
        <v>20000516</v>
      </c>
      <c r="B138" s="1">
        <f t="shared" si="42"/>
        <v>36662</v>
      </c>
      <c r="C138" s="1" t="str">
        <f t="shared" si="57"/>
        <v>2000/05/16</v>
      </c>
      <c r="D138">
        <f t="shared" si="43"/>
        <v>3</v>
      </c>
      <c r="E138" t="str">
        <f t="shared" si="44"/>
        <v>Tuesday</v>
      </c>
      <c r="F138">
        <f t="shared" si="45"/>
        <v>16</v>
      </c>
      <c r="G138" s="2">
        <f t="shared" si="46"/>
        <v>137</v>
      </c>
      <c r="H138" t="str">
        <f t="shared" si="47"/>
        <v>Weekday</v>
      </c>
      <c r="I138">
        <f t="shared" si="53"/>
        <v>21</v>
      </c>
      <c r="J138" t="str">
        <f t="shared" si="48"/>
        <v>May</v>
      </c>
      <c r="K138">
        <f t="shared" si="49"/>
        <v>5</v>
      </c>
      <c r="L138" s="1" t="str">
        <f t="shared" si="54"/>
        <v>N</v>
      </c>
      <c r="M138">
        <f t="shared" si="50"/>
        <v>2</v>
      </c>
      <c r="N138">
        <f t="shared" si="51"/>
        <v>2000</v>
      </c>
      <c r="O138" t="str">
        <f t="shared" si="55"/>
        <v>2000-05</v>
      </c>
      <c r="P138" t="str">
        <f t="shared" si="58"/>
        <v>2000Q2</v>
      </c>
      <c r="Q138">
        <f t="shared" si="59"/>
        <v>11</v>
      </c>
      <c r="R138">
        <f t="shared" si="60"/>
        <v>4</v>
      </c>
      <c r="S138">
        <f t="shared" si="61"/>
        <v>2000</v>
      </c>
      <c r="T138" t="str">
        <f t="shared" si="52"/>
        <v>FY2000-11</v>
      </c>
      <c r="U138" t="str">
        <f t="shared" si="62"/>
        <v>FY2000Q4</v>
      </c>
    </row>
    <row r="139" spans="1:21" x14ac:dyDescent="0.25">
      <c r="A139" t="str">
        <f t="shared" si="56"/>
        <v>20000517</v>
      </c>
      <c r="B139" s="1">
        <f t="shared" si="42"/>
        <v>36663</v>
      </c>
      <c r="C139" s="1" t="str">
        <f t="shared" si="57"/>
        <v>2000/05/17</v>
      </c>
      <c r="D139">
        <f t="shared" si="43"/>
        <v>4</v>
      </c>
      <c r="E139" t="str">
        <f t="shared" si="44"/>
        <v>Wednesday</v>
      </c>
      <c r="F139">
        <f t="shared" si="45"/>
        <v>17</v>
      </c>
      <c r="G139" s="2">
        <f t="shared" si="46"/>
        <v>138</v>
      </c>
      <c r="H139" t="str">
        <f t="shared" si="47"/>
        <v>Weekday</v>
      </c>
      <c r="I139">
        <f t="shared" si="53"/>
        <v>21</v>
      </c>
      <c r="J139" t="str">
        <f t="shared" si="48"/>
        <v>May</v>
      </c>
      <c r="K139">
        <f t="shared" si="49"/>
        <v>5</v>
      </c>
      <c r="L139" s="1" t="str">
        <f t="shared" si="54"/>
        <v>N</v>
      </c>
      <c r="M139">
        <f t="shared" si="50"/>
        <v>2</v>
      </c>
      <c r="N139">
        <f t="shared" si="51"/>
        <v>2000</v>
      </c>
      <c r="O139" t="str">
        <f t="shared" si="55"/>
        <v>2000-05</v>
      </c>
      <c r="P139" t="str">
        <f t="shared" si="58"/>
        <v>2000Q2</v>
      </c>
      <c r="Q139">
        <f t="shared" si="59"/>
        <v>11</v>
      </c>
      <c r="R139">
        <f t="shared" si="60"/>
        <v>4</v>
      </c>
      <c r="S139">
        <f t="shared" si="61"/>
        <v>2000</v>
      </c>
      <c r="T139" t="str">
        <f t="shared" si="52"/>
        <v>FY2000-11</v>
      </c>
      <c r="U139" t="str">
        <f t="shared" si="62"/>
        <v>FY2000Q4</v>
      </c>
    </row>
    <row r="140" spans="1:21" x14ac:dyDescent="0.25">
      <c r="A140" t="str">
        <f t="shared" si="56"/>
        <v>20000518</v>
      </c>
      <c r="B140" s="1">
        <f t="shared" si="42"/>
        <v>36664</v>
      </c>
      <c r="C140" s="1" t="str">
        <f t="shared" si="57"/>
        <v>2000/05/18</v>
      </c>
      <c r="D140">
        <f t="shared" si="43"/>
        <v>5</v>
      </c>
      <c r="E140" t="str">
        <f t="shared" si="44"/>
        <v>Thursday</v>
      </c>
      <c r="F140">
        <f t="shared" si="45"/>
        <v>18</v>
      </c>
      <c r="G140" s="2">
        <f t="shared" si="46"/>
        <v>139</v>
      </c>
      <c r="H140" t="str">
        <f t="shared" si="47"/>
        <v>Weekday</v>
      </c>
      <c r="I140">
        <f t="shared" si="53"/>
        <v>21</v>
      </c>
      <c r="J140" t="str">
        <f t="shared" si="48"/>
        <v>May</v>
      </c>
      <c r="K140">
        <f t="shared" si="49"/>
        <v>5</v>
      </c>
      <c r="L140" s="1" t="str">
        <f t="shared" si="54"/>
        <v>N</v>
      </c>
      <c r="M140">
        <f t="shared" si="50"/>
        <v>2</v>
      </c>
      <c r="N140">
        <f t="shared" si="51"/>
        <v>2000</v>
      </c>
      <c r="O140" t="str">
        <f t="shared" si="55"/>
        <v>2000-05</v>
      </c>
      <c r="P140" t="str">
        <f t="shared" si="58"/>
        <v>2000Q2</v>
      </c>
      <c r="Q140">
        <f t="shared" si="59"/>
        <v>11</v>
      </c>
      <c r="R140">
        <f t="shared" si="60"/>
        <v>4</v>
      </c>
      <c r="S140">
        <f t="shared" si="61"/>
        <v>2000</v>
      </c>
      <c r="T140" t="str">
        <f t="shared" si="52"/>
        <v>FY2000-11</v>
      </c>
      <c r="U140" t="str">
        <f t="shared" si="62"/>
        <v>FY2000Q4</v>
      </c>
    </row>
    <row r="141" spans="1:21" x14ac:dyDescent="0.25">
      <c r="A141" t="str">
        <f t="shared" si="56"/>
        <v>20000519</v>
      </c>
      <c r="B141" s="1">
        <f t="shared" si="42"/>
        <v>36665</v>
      </c>
      <c r="C141" s="1" t="str">
        <f t="shared" si="57"/>
        <v>2000/05/19</v>
      </c>
      <c r="D141">
        <f t="shared" si="43"/>
        <v>6</v>
      </c>
      <c r="E141" t="str">
        <f t="shared" si="44"/>
        <v>Friday</v>
      </c>
      <c r="F141">
        <f t="shared" si="45"/>
        <v>19</v>
      </c>
      <c r="G141" s="2">
        <f t="shared" si="46"/>
        <v>140</v>
      </c>
      <c r="H141" t="str">
        <f t="shared" si="47"/>
        <v>Weekend</v>
      </c>
      <c r="I141">
        <f t="shared" si="53"/>
        <v>21</v>
      </c>
      <c r="J141" t="str">
        <f t="shared" si="48"/>
        <v>May</v>
      </c>
      <c r="K141">
        <f t="shared" si="49"/>
        <v>5</v>
      </c>
      <c r="L141" s="1" t="str">
        <f t="shared" si="54"/>
        <v>N</v>
      </c>
      <c r="M141">
        <f t="shared" si="50"/>
        <v>2</v>
      </c>
      <c r="N141">
        <f t="shared" si="51"/>
        <v>2000</v>
      </c>
      <c r="O141" t="str">
        <f t="shared" si="55"/>
        <v>2000-05</v>
      </c>
      <c r="P141" t="str">
        <f t="shared" si="58"/>
        <v>2000Q2</v>
      </c>
      <c r="Q141">
        <f t="shared" si="59"/>
        <v>11</v>
      </c>
      <c r="R141">
        <f t="shared" si="60"/>
        <v>4</v>
      </c>
      <c r="S141">
        <f t="shared" si="61"/>
        <v>2000</v>
      </c>
      <c r="T141" t="str">
        <f t="shared" si="52"/>
        <v>FY2000-11</v>
      </c>
      <c r="U141" t="str">
        <f t="shared" si="62"/>
        <v>FY2000Q4</v>
      </c>
    </row>
    <row r="142" spans="1:21" x14ac:dyDescent="0.25">
      <c r="A142" t="str">
        <f t="shared" si="56"/>
        <v>20000520</v>
      </c>
      <c r="B142" s="1">
        <f t="shared" si="42"/>
        <v>36666</v>
      </c>
      <c r="C142" s="1" t="str">
        <f t="shared" si="57"/>
        <v>2000/05/20</v>
      </c>
      <c r="D142">
        <f t="shared" si="43"/>
        <v>7</v>
      </c>
      <c r="E142" t="str">
        <f t="shared" si="44"/>
        <v>Saturday</v>
      </c>
      <c r="F142">
        <f t="shared" si="45"/>
        <v>20</v>
      </c>
      <c r="G142" s="2">
        <f t="shared" si="46"/>
        <v>141</v>
      </c>
      <c r="H142" t="str">
        <f t="shared" si="47"/>
        <v>Weekend</v>
      </c>
      <c r="I142">
        <f t="shared" si="53"/>
        <v>21</v>
      </c>
      <c r="J142" t="str">
        <f t="shared" si="48"/>
        <v>May</v>
      </c>
      <c r="K142">
        <f t="shared" si="49"/>
        <v>5</v>
      </c>
      <c r="L142" s="1" t="str">
        <f t="shared" si="54"/>
        <v>N</v>
      </c>
      <c r="M142">
        <f t="shared" si="50"/>
        <v>2</v>
      </c>
      <c r="N142">
        <f t="shared" si="51"/>
        <v>2000</v>
      </c>
      <c r="O142" t="str">
        <f t="shared" si="55"/>
        <v>2000-05</v>
      </c>
      <c r="P142" t="str">
        <f t="shared" si="58"/>
        <v>2000Q2</v>
      </c>
      <c r="Q142">
        <f t="shared" si="59"/>
        <v>11</v>
      </c>
      <c r="R142">
        <f t="shared" si="60"/>
        <v>4</v>
      </c>
      <c r="S142">
        <f t="shared" si="61"/>
        <v>2000</v>
      </c>
      <c r="T142" t="str">
        <f t="shared" si="52"/>
        <v>FY2000-11</v>
      </c>
      <c r="U142" t="str">
        <f t="shared" si="62"/>
        <v>FY2000Q4</v>
      </c>
    </row>
    <row r="143" spans="1:21" x14ac:dyDescent="0.25">
      <c r="A143" t="str">
        <f t="shared" si="56"/>
        <v>20000521</v>
      </c>
      <c r="B143" s="1">
        <f t="shared" si="42"/>
        <v>36667</v>
      </c>
      <c r="C143" s="1" t="str">
        <f t="shared" si="57"/>
        <v>2000/05/21</v>
      </c>
      <c r="D143">
        <f t="shared" si="43"/>
        <v>1</v>
      </c>
      <c r="E143" t="str">
        <f t="shared" si="44"/>
        <v>Sunday</v>
      </c>
      <c r="F143">
        <f t="shared" si="45"/>
        <v>21</v>
      </c>
      <c r="G143" s="2">
        <f t="shared" si="46"/>
        <v>142</v>
      </c>
      <c r="H143" t="str">
        <f t="shared" si="47"/>
        <v>Weekday</v>
      </c>
      <c r="I143">
        <f t="shared" si="53"/>
        <v>22</v>
      </c>
      <c r="J143" t="str">
        <f t="shared" si="48"/>
        <v>May</v>
      </c>
      <c r="K143">
        <f t="shared" si="49"/>
        <v>5</v>
      </c>
      <c r="L143" s="1" t="str">
        <f t="shared" si="54"/>
        <v>N</v>
      </c>
      <c r="M143">
        <f t="shared" si="50"/>
        <v>2</v>
      </c>
      <c r="N143">
        <f t="shared" si="51"/>
        <v>2000</v>
      </c>
      <c r="O143" t="str">
        <f t="shared" si="55"/>
        <v>2000-05</v>
      </c>
      <c r="P143" t="str">
        <f t="shared" si="58"/>
        <v>2000Q2</v>
      </c>
      <c r="Q143">
        <f t="shared" si="59"/>
        <v>11</v>
      </c>
      <c r="R143">
        <f t="shared" si="60"/>
        <v>4</v>
      </c>
      <c r="S143">
        <f t="shared" si="61"/>
        <v>2000</v>
      </c>
      <c r="T143" t="str">
        <f t="shared" si="52"/>
        <v>FY2000-11</v>
      </c>
      <c r="U143" t="str">
        <f t="shared" si="62"/>
        <v>FY2000Q4</v>
      </c>
    </row>
    <row r="144" spans="1:21" x14ac:dyDescent="0.25">
      <c r="A144" t="str">
        <f t="shared" si="56"/>
        <v>20000522</v>
      </c>
      <c r="B144" s="1">
        <f t="shared" si="42"/>
        <v>36668</v>
      </c>
      <c r="C144" s="1" t="str">
        <f t="shared" si="57"/>
        <v>2000/05/22</v>
      </c>
      <c r="D144">
        <f t="shared" si="43"/>
        <v>2</v>
      </c>
      <c r="E144" t="str">
        <f t="shared" si="44"/>
        <v>Monday</v>
      </c>
      <c r="F144">
        <f t="shared" si="45"/>
        <v>22</v>
      </c>
      <c r="G144" s="2">
        <f t="shared" si="46"/>
        <v>143</v>
      </c>
      <c r="H144" t="str">
        <f t="shared" si="47"/>
        <v>Weekday</v>
      </c>
      <c r="I144">
        <f t="shared" si="53"/>
        <v>22</v>
      </c>
      <c r="J144" t="str">
        <f t="shared" si="48"/>
        <v>May</v>
      </c>
      <c r="K144">
        <f t="shared" si="49"/>
        <v>5</v>
      </c>
      <c r="L144" s="1" t="str">
        <f t="shared" si="54"/>
        <v>N</v>
      </c>
      <c r="M144">
        <f t="shared" si="50"/>
        <v>2</v>
      </c>
      <c r="N144">
        <f t="shared" si="51"/>
        <v>2000</v>
      </c>
      <c r="O144" t="str">
        <f t="shared" si="55"/>
        <v>2000-05</v>
      </c>
      <c r="P144" t="str">
        <f t="shared" si="58"/>
        <v>2000Q2</v>
      </c>
      <c r="Q144">
        <f t="shared" si="59"/>
        <v>11</v>
      </c>
      <c r="R144">
        <f t="shared" si="60"/>
        <v>4</v>
      </c>
      <c r="S144">
        <f t="shared" si="61"/>
        <v>2000</v>
      </c>
      <c r="T144" t="str">
        <f t="shared" si="52"/>
        <v>FY2000-11</v>
      </c>
      <c r="U144" t="str">
        <f t="shared" si="62"/>
        <v>FY2000Q4</v>
      </c>
    </row>
    <row r="145" spans="1:21" x14ac:dyDescent="0.25">
      <c r="A145" t="str">
        <f t="shared" si="56"/>
        <v>20000523</v>
      </c>
      <c r="B145" s="1">
        <f t="shared" si="42"/>
        <v>36669</v>
      </c>
      <c r="C145" s="1" t="str">
        <f t="shared" si="57"/>
        <v>2000/05/23</v>
      </c>
      <c r="D145">
        <f t="shared" si="43"/>
        <v>3</v>
      </c>
      <c r="E145" t="str">
        <f t="shared" si="44"/>
        <v>Tuesday</v>
      </c>
      <c r="F145">
        <f t="shared" si="45"/>
        <v>23</v>
      </c>
      <c r="G145" s="2">
        <f t="shared" si="46"/>
        <v>144</v>
      </c>
      <c r="H145" t="str">
        <f t="shared" si="47"/>
        <v>Weekday</v>
      </c>
      <c r="I145">
        <f t="shared" si="53"/>
        <v>22</v>
      </c>
      <c r="J145" t="str">
        <f t="shared" si="48"/>
        <v>May</v>
      </c>
      <c r="K145">
        <f t="shared" si="49"/>
        <v>5</v>
      </c>
      <c r="L145" s="1" t="str">
        <f t="shared" si="54"/>
        <v>N</v>
      </c>
      <c r="M145">
        <f t="shared" si="50"/>
        <v>2</v>
      </c>
      <c r="N145">
        <f t="shared" si="51"/>
        <v>2000</v>
      </c>
      <c r="O145" t="str">
        <f t="shared" si="55"/>
        <v>2000-05</v>
      </c>
      <c r="P145" t="str">
        <f t="shared" si="58"/>
        <v>2000Q2</v>
      </c>
      <c r="Q145">
        <f t="shared" si="59"/>
        <v>11</v>
      </c>
      <c r="R145">
        <f t="shared" si="60"/>
        <v>4</v>
      </c>
      <c r="S145">
        <f t="shared" si="61"/>
        <v>2000</v>
      </c>
      <c r="T145" t="str">
        <f t="shared" si="52"/>
        <v>FY2000-11</v>
      </c>
      <c r="U145" t="str">
        <f t="shared" si="62"/>
        <v>FY2000Q4</v>
      </c>
    </row>
    <row r="146" spans="1:21" x14ac:dyDescent="0.25">
      <c r="A146" t="str">
        <f t="shared" si="56"/>
        <v>20000524</v>
      </c>
      <c r="B146" s="1">
        <f t="shared" si="42"/>
        <v>36670</v>
      </c>
      <c r="C146" s="1" t="str">
        <f t="shared" si="57"/>
        <v>2000/05/24</v>
      </c>
      <c r="D146">
        <f t="shared" si="43"/>
        <v>4</v>
      </c>
      <c r="E146" t="str">
        <f t="shared" si="44"/>
        <v>Wednesday</v>
      </c>
      <c r="F146">
        <f t="shared" si="45"/>
        <v>24</v>
      </c>
      <c r="G146" s="2">
        <f t="shared" si="46"/>
        <v>145</v>
      </c>
      <c r="H146" t="str">
        <f t="shared" si="47"/>
        <v>Weekday</v>
      </c>
      <c r="I146">
        <f t="shared" si="53"/>
        <v>22</v>
      </c>
      <c r="J146" t="str">
        <f t="shared" si="48"/>
        <v>May</v>
      </c>
      <c r="K146">
        <f t="shared" si="49"/>
        <v>5</v>
      </c>
      <c r="L146" s="1" t="str">
        <f t="shared" si="54"/>
        <v>N</v>
      </c>
      <c r="M146">
        <f t="shared" si="50"/>
        <v>2</v>
      </c>
      <c r="N146">
        <f t="shared" si="51"/>
        <v>2000</v>
      </c>
      <c r="O146" t="str">
        <f t="shared" si="55"/>
        <v>2000-05</v>
      </c>
      <c r="P146" t="str">
        <f t="shared" si="58"/>
        <v>2000Q2</v>
      </c>
      <c r="Q146">
        <f t="shared" si="59"/>
        <v>11</v>
      </c>
      <c r="R146">
        <f t="shared" si="60"/>
        <v>4</v>
      </c>
      <c r="S146">
        <f t="shared" si="61"/>
        <v>2000</v>
      </c>
      <c r="T146" t="str">
        <f t="shared" si="52"/>
        <v>FY2000-11</v>
      </c>
      <c r="U146" t="str">
        <f t="shared" si="62"/>
        <v>FY2000Q4</v>
      </c>
    </row>
    <row r="147" spans="1:21" x14ac:dyDescent="0.25">
      <c r="A147" t="str">
        <f t="shared" si="56"/>
        <v>20000525</v>
      </c>
      <c r="B147" s="1">
        <f t="shared" si="42"/>
        <v>36671</v>
      </c>
      <c r="C147" s="1" t="str">
        <f t="shared" si="57"/>
        <v>2000/05/25</v>
      </c>
      <c r="D147">
        <f t="shared" si="43"/>
        <v>5</v>
      </c>
      <c r="E147" t="str">
        <f t="shared" si="44"/>
        <v>Thursday</v>
      </c>
      <c r="F147">
        <f t="shared" si="45"/>
        <v>25</v>
      </c>
      <c r="G147" s="2">
        <f t="shared" si="46"/>
        <v>146</v>
      </c>
      <c r="H147" t="str">
        <f t="shared" si="47"/>
        <v>Weekday</v>
      </c>
      <c r="I147">
        <f t="shared" si="53"/>
        <v>22</v>
      </c>
      <c r="J147" t="str">
        <f t="shared" si="48"/>
        <v>May</v>
      </c>
      <c r="K147">
        <f t="shared" si="49"/>
        <v>5</v>
      </c>
      <c r="L147" s="1" t="str">
        <f t="shared" si="54"/>
        <v>N</v>
      </c>
      <c r="M147">
        <f t="shared" si="50"/>
        <v>2</v>
      </c>
      <c r="N147">
        <f t="shared" si="51"/>
        <v>2000</v>
      </c>
      <c r="O147" t="str">
        <f t="shared" si="55"/>
        <v>2000-05</v>
      </c>
      <c r="P147" t="str">
        <f t="shared" si="58"/>
        <v>2000Q2</v>
      </c>
      <c r="Q147">
        <f t="shared" si="59"/>
        <v>11</v>
      </c>
      <c r="R147">
        <f t="shared" si="60"/>
        <v>4</v>
      </c>
      <c r="S147">
        <f t="shared" si="61"/>
        <v>2000</v>
      </c>
      <c r="T147" t="str">
        <f t="shared" si="52"/>
        <v>FY2000-11</v>
      </c>
      <c r="U147" t="str">
        <f t="shared" si="62"/>
        <v>FY2000Q4</v>
      </c>
    </row>
    <row r="148" spans="1:21" x14ac:dyDescent="0.25">
      <c r="A148" t="str">
        <f t="shared" si="56"/>
        <v>20000526</v>
      </c>
      <c r="B148" s="1">
        <f t="shared" si="42"/>
        <v>36672</v>
      </c>
      <c r="C148" s="1" t="str">
        <f t="shared" si="57"/>
        <v>2000/05/26</v>
      </c>
      <c r="D148">
        <f t="shared" si="43"/>
        <v>6</v>
      </c>
      <c r="E148" t="str">
        <f t="shared" si="44"/>
        <v>Friday</v>
      </c>
      <c r="F148">
        <f t="shared" si="45"/>
        <v>26</v>
      </c>
      <c r="G148" s="2">
        <f t="shared" si="46"/>
        <v>147</v>
      </c>
      <c r="H148" t="str">
        <f t="shared" si="47"/>
        <v>Weekend</v>
      </c>
      <c r="I148">
        <f t="shared" si="53"/>
        <v>22</v>
      </c>
      <c r="J148" t="str">
        <f t="shared" si="48"/>
        <v>May</v>
      </c>
      <c r="K148">
        <f t="shared" si="49"/>
        <v>5</v>
      </c>
      <c r="L148" s="1" t="str">
        <f t="shared" si="54"/>
        <v>N</v>
      </c>
      <c r="M148">
        <f t="shared" si="50"/>
        <v>2</v>
      </c>
      <c r="N148">
        <f t="shared" si="51"/>
        <v>2000</v>
      </c>
      <c r="O148" t="str">
        <f t="shared" si="55"/>
        <v>2000-05</v>
      </c>
      <c r="P148" t="str">
        <f t="shared" si="58"/>
        <v>2000Q2</v>
      </c>
      <c r="Q148">
        <f t="shared" si="59"/>
        <v>11</v>
      </c>
      <c r="R148">
        <f t="shared" si="60"/>
        <v>4</v>
      </c>
      <c r="S148">
        <f t="shared" si="61"/>
        <v>2000</v>
      </c>
      <c r="T148" t="str">
        <f t="shared" si="52"/>
        <v>FY2000-11</v>
      </c>
      <c r="U148" t="str">
        <f t="shared" si="62"/>
        <v>FY2000Q4</v>
      </c>
    </row>
    <row r="149" spans="1:21" x14ac:dyDescent="0.25">
      <c r="A149" t="str">
        <f t="shared" si="56"/>
        <v>20000527</v>
      </c>
      <c r="B149" s="1">
        <f t="shared" si="42"/>
        <v>36673</v>
      </c>
      <c r="C149" s="1" t="str">
        <f t="shared" si="57"/>
        <v>2000/05/27</v>
      </c>
      <c r="D149">
        <f t="shared" si="43"/>
        <v>7</v>
      </c>
      <c r="E149" t="str">
        <f t="shared" si="44"/>
        <v>Saturday</v>
      </c>
      <c r="F149">
        <f t="shared" si="45"/>
        <v>27</v>
      </c>
      <c r="G149" s="2">
        <f t="shared" si="46"/>
        <v>148</v>
      </c>
      <c r="H149" t="str">
        <f t="shared" si="47"/>
        <v>Weekend</v>
      </c>
      <c r="I149">
        <f t="shared" si="53"/>
        <v>22</v>
      </c>
      <c r="J149" t="str">
        <f t="shared" si="48"/>
        <v>May</v>
      </c>
      <c r="K149">
        <f t="shared" si="49"/>
        <v>5</v>
      </c>
      <c r="L149" s="1" t="str">
        <f t="shared" si="54"/>
        <v>N</v>
      </c>
      <c r="M149">
        <f t="shared" si="50"/>
        <v>2</v>
      </c>
      <c r="N149">
        <f t="shared" si="51"/>
        <v>2000</v>
      </c>
      <c r="O149" t="str">
        <f t="shared" si="55"/>
        <v>2000-05</v>
      </c>
      <c r="P149" t="str">
        <f t="shared" si="58"/>
        <v>2000Q2</v>
      </c>
      <c r="Q149">
        <f t="shared" si="59"/>
        <v>11</v>
      </c>
      <c r="R149">
        <f t="shared" si="60"/>
        <v>4</v>
      </c>
      <c r="S149">
        <f t="shared" si="61"/>
        <v>2000</v>
      </c>
      <c r="T149" t="str">
        <f t="shared" si="52"/>
        <v>FY2000-11</v>
      </c>
      <c r="U149" t="str">
        <f t="shared" si="62"/>
        <v>FY2000Q4</v>
      </c>
    </row>
    <row r="150" spans="1:21" x14ac:dyDescent="0.25">
      <c r="A150" t="str">
        <f t="shared" si="56"/>
        <v>20000528</v>
      </c>
      <c r="B150" s="1">
        <f t="shared" si="42"/>
        <v>36674</v>
      </c>
      <c r="C150" s="1" t="str">
        <f t="shared" si="57"/>
        <v>2000/05/28</v>
      </c>
      <c r="D150">
        <f t="shared" si="43"/>
        <v>1</v>
      </c>
      <c r="E150" t="str">
        <f t="shared" si="44"/>
        <v>Sunday</v>
      </c>
      <c r="F150">
        <f t="shared" si="45"/>
        <v>28</v>
      </c>
      <c r="G150" s="2">
        <f t="shared" si="46"/>
        <v>149</v>
      </c>
      <c r="H150" t="str">
        <f t="shared" si="47"/>
        <v>Weekday</v>
      </c>
      <c r="I150">
        <f t="shared" si="53"/>
        <v>23</v>
      </c>
      <c r="J150" t="str">
        <f t="shared" si="48"/>
        <v>May</v>
      </c>
      <c r="K150">
        <f t="shared" si="49"/>
        <v>5</v>
      </c>
      <c r="L150" s="1" t="str">
        <f t="shared" si="54"/>
        <v>N</v>
      </c>
      <c r="M150">
        <f t="shared" si="50"/>
        <v>2</v>
      </c>
      <c r="N150">
        <f t="shared" si="51"/>
        <v>2000</v>
      </c>
      <c r="O150" t="str">
        <f t="shared" si="55"/>
        <v>2000-05</v>
      </c>
      <c r="P150" t="str">
        <f t="shared" si="58"/>
        <v>2000Q2</v>
      </c>
      <c r="Q150">
        <f t="shared" si="59"/>
        <v>11</v>
      </c>
      <c r="R150">
        <f t="shared" si="60"/>
        <v>4</v>
      </c>
      <c r="S150">
        <f t="shared" si="61"/>
        <v>2000</v>
      </c>
      <c r="T150" t="str">
        <f t="shared" si="52"/>
        <v>FY2000-11</v>
      </c>
      <c r="U150" t="str">
        <f t="shared" si="62"/>
        <v>FY2000Q4</v>
      </c>
    </row>
    <row r="151" spans="1:21" x14ac:dyDescent="0.25">
      <c r="A151" t="str">
        <f t="shared" si="56"/>
        <v>20000529</v>
      </c>
      <c r="B151" s="1">
        <f t="shared" si="42"/>
        <v>36675</v>
      </c>
      <c r="C151" s="1" t="str">
        <f t="shared" si="57"/>
        <v>2000/05/29</v>
      </c>
      <c r="D151">
        <f t="shared" si="43"/>
        <v>2</v>
      </c>
      <c r="E151" t="str">
        <f t="shared" si="44"/>
        <v>Monday</v>
      </c>
      <c r="F151">
        <f t="shared" si="45"/>
        <v>29</v>
      </c>
      <c r="G151" s="2">
        <f t="shared" si="46"/>
        <v>150</v>
      </c>
      <c r="H151" t="str">
        <f t="shared" si="47"/>
        <v>Weekday</v>
      </c>
      <c r="I151">
        <f t="shared" si="53"/>
        <v>23</v>
      </c>
      <c r="J151" t="str">
        <f t="shared" si="48"/>
        <v>May</v>
      </c>
      <c r="K151">
        <f t="shared" si="49"/>
        <v>5</v>
      </c>
      <c r="L151" s="1" t="str">
        <f t="shared" si="54"/>
        <v>N</v>
      </c>
      <c r="M151">
        <f t="shared" si="50"/>
        <v>2</v>
      </c>
      <c r="N151">
        <f t="shared" si="51"/>
        <v>2000</v>
      </c>
      <c r="O151" t="str">
        <f t="shared" si="55"/>
        <v>2000-05</v>
      </c>
      <c r="P151" t="str">
        <f t="shared" si="58"/>
        <v>2000Q2</v>
      </c>
      <c r="Q151">
        <f t="shared" si="59"/>
        <v>11</v>
      </c>
      <c r="R151">
        <f t="shared" si="60"/>
        <v>4</v>
      </c>
      <c r="S151">
        <f t="shared" si="61"/>
        <v>2000</v>
      </c>
      <c r="T151" t="str">
        <f t="shared" si="52"/>
        <v>FY2000-11</v>
      </c>
      <c r="U151" t="str">
        <f t="shared" si="62"/>
        <v>FY2000Q4</v>
      </c>
    </row>
    <row r="152" spans="1:21" x14ac:dyDescent="0.25">
      <c r="A152" t="str">
        <f t="shared" si="56"/>
        <v>20000530</v>
      </c>
      <c r="B152" s="1">
        <f t="shared" si="42"/>
        <v>36676</v>
      </c>
      <c r="C152" s="1" t="str">
        <f t="shared" si="57"/>
        <v>2000/05/30</v>
      </c>
      <c r="D152">
        <f t="shared" si="43"/>
        <v>3</v>
      </c>
      <c r="E152" t="str">
        <f t="shared" si="44"/>
        <v>Tuesday</v>
      </c>
      <c r="F152">
        <f t="shared" si="45"/>
        <v>30</v>
      </c>
      <c r="G152" s="2">
        <f t="shared" si="46"/>
        <v>151</v>
      </c>
      <c r="H152" t="str">
        <f t="shared" si="47"/>
        <v>Weekday</v>
      </c>
      <c r="I152">
        <f t="shared" si="53"/>
        <v>23</v>
      </c>
      <c r="J152" t="str">
        <f t="shared" si="48"/>
        <v>May</v>
      </c>
      <c r="K152">
        <f t="shared" si="49"/>
        <v>5</v>
      </c>
      <c r="L152" s="1" t="str">
        <f t="shared" si="54"/>
        <v>N</v>
      </c>
      <c r="M152">
        <f t="shared" si="50"/>
        <v>2</v>
      </c>
      <c r="N152">
        <f t="shared" si="51"/>
        <v>2000</v>
      </c>
      <c r="O152" t="str">
        <f t="shared" si="55"/>
        <v>2000-05</v>
      </c>
      <c r="P152" t="str">
        <f t="shared" si="58"/>
        <v>2000Q2</v>
      </c>
      <c r="Q152">
        <f t="shared" si="59"/>
        <v>11</v>
      </c>
      <c r="R152">
        <f t="shared" si="60"/>
        <v>4</v>
      </c>
      <c r="S152">
        <f t="shared" si="61"/>
        <v>2000</v>
      </c>
      <c r="T152" t="str">
        <f t="shared" si="52"/>
        <v>FY2000-11</v>
      </c>
      <c r="U152" t="str">
        <f t="shared" si="62"/>
        <v>FY2000Q4</v>
      </c>
    </row>
    <row r="153" spans="1:21" x14ac:dyDescent="0.25">
      <c r="A153" t="str">
        <f t="shared" si="56"/>
        <v>20000531</v>
      </c>
      <c r="B153" s="1">
        <f t="shared" si="42"/>
        <v>36677</v>
      </c>
      <c r="C153" s="1" t="str">
        <f t="shared" si="57"/>
        <v>2000/05/31</v>
      </c>
      <c r="D153">
        <f t="shared" si="43"/>
        <v>4</v>
      </c>
      <c r="E153" t="str">
        <f t="shared" si="44"/>
        <v>Wednesday</v>
      </c>
      <c r="F153">
        <f t="shared" si="45"/>
        <v>31</v>
      </c>
      <c r="G153" s="2">
        <f t="shared" si="46"/>
        <v>152</v>
      </c>
      <c r="H153" t="str">
        <f t="shared" si="47"/>
        <v>Weekday</v>
      </c>
      <c r="I153">
        <f t="shared" si="53"/>
        <v>23</v>
      </c>
      <c r="J153" t="str">
        <f t="shared" si="48"/>
        <v>May</v>
      </c>
      <c r="K153">
        <f t="shared" si="49"/>
        <v>5</v>
      </c>
      <c r="L153" s="1" t="str">
        <f t="shared" si="54"/>
        <v>Y</v>
      </c>
      <c r="M153">
        <f t="shared" si="50"/>
        <v>2</v>
      </c>
      <c r="N153">
        <f t="shared" si="51"/>
        <v>2000</v>
      </c>
      <c r="O153" t="str">
        <f t="shared" si="55"/>
        <v>2000-05</v>
      </c>
      <c r="P153" t="str">
        <f t="shared" si="58"/>
        <v>2000Q2</v>
      </c>
      <c r="Q153">
        <f t="shared" si="59"/>
        <v>11</v>
      </c>
      <c r="R153">
        <f t="shared" si="60"/>
        <v>4</v>
      </c>
      <c r="S153">
        <f t="shared" si="61"/>
        <v>2000</v>
      </c>
      <c r="T153" t="str">
        <f t="shared" si="52"/>
        <v>FY2000-11</v>
      </c>
      <c r="U153" t="str">
        <f t="shared" si="62"/>
        <v>FY2000Q4</v>
      </c>
    </row>
    <row r="154" spans="1:21" x14ac:dyDescent="0.25">
      <c r="A154" t="str">
        <f t="shared" si="56"/>
        <v>20000601</v>
      </c>
      <c r="B154" s="1">
        <f t="shared" ref="B154:B217" si="63">B153+1</f>
        <v>36678</v>
      </c>
      <c r="C154" s="1" t="str">
        <f t="shared" si="57"/>
        <v>2000/06/01</v>
      </c>
      <c r="D154">
        <f t="shared" ref="D154:D217" si="64">WEEKDAY(B154)</f>
        <v>5</v>
      </c>
      <c r="E154" t="str">
        <f t="shared" ref="E154:E217" si="65">TEXT(C154, "dddd")</f>
        <v>Thursday</v>
      </c>
      <c r="F154">
        <f t="shared" ref="F154:F217" si="66">DAY(B154)</f>
        <v>1</v>
      </c>
      <c r="G154" s="2">
        <f t="shared" ref="G154:G217" si="67">B154-DATEVALUE("1/1/"&amp;YEAR(B154))+1</f>
        <v>153</v>
      </c>
      <c r="H154" t="str">
        <f t="shared" ref="H154:H217" si="68">IF(D154&lt;6,"Weekday","Weekend")</f>
        <v>Weekday</v>
      </c>
      <c r="I154">
        <f t="shared" si="53"/>
        <v>23</v>
      </c>
      <c r="J154" t="str">
        <f t="shared" ref="J154:J217" si="69">TEXT(B154,"Mmmm")</f>
        <v>June</v>
      </c>
      <c r="K154">
        <f t="shared" ref="K154:K217" si="70">MONTH(B154)</f>
        <v>6</v>
      </c>
      <c r="L154" s="1" t="str">
        <f t="shared" si="54"/>
        <v>N</v>
      </c>
      <c r="M154">
        <f t="shared" ref="M154:M217" si="71">IF(K154&lt;4,1,IF(K154&lt;7,2,IF(K154&lt;10,3,4)))</f>
        <v>2</v>
      </c>
      <c r="N154">
        <f t="shared" ref="N154:N217" si="72">YEAR(B154)</f>
        <v>2000</v>
      </c>
      <c r="O154" t="str">
        <f t="shared" si="55"/>
        <v>2000-06</v>
      </c>
      <c r="P154" t="str">
        <f t="shared" si="58"/>
        <v>2000Q2</v>
      </c>
      <c r="Q154">
        <f t="shared" si="59"/>
        <v>12</v>
      </c>
      <c r="R154">
        <f t="shared" si="60"/>
        <v>4</v>
      </c>
      <c r="S154">
        <f t="shared" si="61"/>
        <v>2000</v>
      </c>
      <c r="T154" t="str">
        <f t="shared" si="52"/>
        <v>FY2000-12</v>
      </c>
      <c r="U154" t="str">
        <f t="shared" si="62"/>
        <v>FY2000Q4</v>
      </c>
    </row>
    <row r="155" spans="1:21" x14ac:dyDescent="0.25">
      <c r="A155" t="str">
        <f t="shared" si="56"/>
        <v>20000602</v>
      </c>
      <c r="B155" s="1">
        <f t="shared" si="63"/>
        <v>36679</v>
      </c>
      <c r="C155" s="1" t="str">
        <f t="shared" si="57"/>
        <v>2000/06/02</v>
      </c>
      <c r="D155">
        <f t="shared" si="64"/>
        <v>6</v>
      </c>
      <c r="E155" t="str">
        <f t="shared" si="65"/>
        <v>Friday</v>
      </c>
      <c r="F155">
        <f t="shared" si="66"/>
        <v>2</v>
      </c>
      <c r="G155" s="2">
        <f t="shared" si="67"/>
        <v>154</v>
      </c>
      <c r="H155" t="str">
        <f t="shared" si="68"/>
        <v>Weekend</v>
      </c>
      <c r="I155">
        <f t="shared" si="53"/>
        <v>23</v>
      </c>
      <c r="J155" t="str">
        <f t="shared" si="69"/>
        <v>June</v>
      </c>
      <c r="K155">
        <f t="shared" si="70"/>
        <v>6</v>
      </c>
      <c r="L155" s="1" t="str">
        <f t="shared" si="54"/>
        <v>N</v>
      </c>
      <c r="M155">
        <f t="shared" si="71"/>
        <v>2</v>
      </c>
      <c r="N155">
        <f t="shared" si="72"/>
        <v>2000</v>
      </c>
      <c r="O155" t="str">
        <f t="shared" si="55"/>
        <v>2000-06</v>
      </c>
      <c r="P155" t="str">
        <f t="shared" si="58"/>
        <v>2000Q2</v>
      </c>
      <c r="Q155">
        <f t="shared" si="59"/>
        <v>12</v>
      </c>
      <c r="R155">
        <f t="shared" si="60"/>
        <v>4</v>
      </c>
      <c r="S155">
        <f t="shared" si="61"/>
        <v>2000</v>
      </c>
      <c r="T155" t="str">
        <f t="shared" si="52"/>
        <v>FY2000-12</v>
      </c>
      <c r="U155" t="str">
        <f t="shared" si="62"/>
        <v>FY2000Q4</v>
      </c>
    </row>
    <row r="156" spans="1:21" x14ac:dyDescent="0.25">
      <c r="A156" t="str">
        <f t="shared" si="56"/>
        <v>20000603</v>
      </c>
      <c r="B156" s="1">
        <f t="shared" si="63"/>
        <v>36680</v>
      </c>
      <c r="C156" s="1" t="str">
        <f t="shared" si="57"/>
        <v>2000/06/03</v>
      </c>
      <c r="D156">
        <f t="shared" si="64"/>
        <v>7</v>
      </c>
      <c r="E156" t="str">
        <f t="shared" si="65"/>
        <v>Saturday</v>
      </c>
      <c r="F156">
        <f t="shared" si="66"/>
        <v>3</v>
      </c>
      <c r="G156" s="2">
        <f t="shared" si="67"/>
        <v>155</v>
      </c>
      <c r="H156" t="str">
        <f t="shared" si="68"/>
        <v>Weekend</v>
      </c>
      <c r="I156">
        <f t="shared" si="53"/>
        <v>23</v>
      </c>
      <c r="J156" t="str">
        <f t="shared" si="69"/>
        <v>June</v>
      </c>
      <c r="K156">
        <f t="shared" si="70"/>
        <v>6</v>
      </c>
      <c r="L156" s="1" t="str">
        <f t="shared" si="54"/>
        <v>N</v>
      </c>
      <c r="M156">
        <f t="shared" si="71"/>
        <v>2</v>
      </c>
      <c r="N156">
        <f t="shared" si="72"/>
        <v>2000</v>
      </c>
      <c r="O156" t="str">
        <f t="shared" si="55"/>
        <v>2000-06</v>
      </c>
      <c r="P156" t="str">
        <f t="shared" si="58"/>
        <v>2000Q2</v>
      </c>
      <c r="Q156">
        <f t="shared" si="59"/>
        <v>12</v>
      </c>
      <c r="R156">
        <f t="shared" si="60"/>
        <v>4</v>
      </c>
      <c r="S156">
        <f t="shared" si="61"/>
        <v>2000</v>
      </c>
      <c r="T156" t="str">
        <f t="shared" si="52"/>
        <v>FY2000-12</v>
      </c>
      <c r="U156" t="str">
        <f t="shared" si="62"/>
        <v>FY2000Q4</v>
      </c>
    </row>
    <row r="157" spans="1:21" x14ac:dyDescent="0.25">
      <c r="A157" t="str">
        <f t="shared" si="56"/>
        <v>20000604</v>
      </c>
      <c r="B157" s="1">
        <f t="shared" si="63"/>
        <v>36681</v>
      </c>
      <c r="C157" s="1" t="str">
        <f t="shared" si="57"/>
        <v>2000/06/04</v>
      </c>
      <c r="D157">
        <f t="shared" si="64"/>
        <v>1</v>
      </c>
      <c r="E157" t="str">
        <f t="shared" si="65"/>
        <v>Sunday</v>
      </c>
      <c r="F157">
        <f t="shared" si="66"/>
        <v>4</v>
      </c>
      <c r="G157" s="2">
        <f t="shared" si="67"/>
        <v>156</v>
      </c>
      <c r="H157" t="str">
        <f t="shared" si="68"/>
        <v>Weekday</v>
      </c>
      <c r="I157">
        <f t="shared" si="53"/>
        <v>24</v>
      </c>
      <c r="J157" t="str">
        <f t="shared" si="69"/>
        <v>June</v>
      </c>
      <c r="K157">
        <f t="shared" si="70"/>
        <v>6</v>
      </c>
      <c r="L157" s="1" t="str">
        <f t="shared" si="54"/>
        <v>N</v>
      </c>
      <c r="M157">
        <f t="shared" si="71"/>
        <v>2</v>
      </c>
      <c r="N157">
        <f t="shared" si="72"/>
        <v>2000</v>
      </c>
      <c r="O157" t="str">
        <f t="shared" si="55"/>
        <v>2000-06</v>
      </c>
      <c r="P157" t="str">
        <f t="shared" si="58"/>
        <v>2000Q2</v>
      </c>
      <c r="Q157">
        <f t="shared" si="59"/>
        <v>12</v>
      </c>
      <c r="R157">
        <f t="shared" si="60"/>
        <v>4</v>
      </c>
      <c r="S157">
        <f t="shared" si="61"/>
        <v>2000</v>
      </c>
      <c r="T157" t="str">
        <f t="shared" ref="T157:T220" si="73">"FY"&amp;S157&amp;"-"&amp;IF(Q157&lt;10,"0","")&amp;Q157</f>
        <v>FY2000-12</v>
      </c>
      <c r="U157" t="str">
        <f t="shared" si="62"/>
        <v>FY2000Q4</v>
      </c>
    </row>
    <row r="158" spans="1:21" x14ac:dyDescent="0.25">
      <c r="A158" t="str">
        <f t="shared" si="56"/>
        <v>20000605</v>
      </c>
      <c r="B158" s="1">
        <f t="shared" si="63"/>
        <v>36682</v>
      </c>
      <c r="C158" s="1" t="str">
        <f t="shared" si="57"/>
        <v>2000/06/05</v>
      </c>
      <c r="D158">
        <f t="shared" si="64"/>
        <v>2</v>
      </c>
      <c r="E158" t="str">
        <f t="shared" si="65"/>
        <v>Monday</v>
      </c>
      <c r="F158">
        <f t="shared" si="66"/>
        <v>5</v>
      </c>
      <c r="G158" s="2">
        <f t="shared" si="67"/>
        <v>157</v>
      </c>
      <c r="H158" t="str">
        <f t="shared" si="68"/>
        <v>Weekday</v>
      </c>
      <c r="I158">
        <f t="shared" si="53"/>
        <v>24</v>
      </c>
      <c r="J158" t="str">
        <f t="shared" si="69"/>
        <v>June</v>
      </c>
      <c r="K158">
        <f t="shared" si="70"/>
        <v>6</v>
      </c>
      <c r="L158" s="1" t="str">
        <f t="shared" si="54"/>
        <v>N</v>
      </c>
      <c r="M158">
        <f t="shared" si="71"/>
        <v>2</v>
      </c>
      <c r="N158">
        <f t="shared" si="72"/>
        <v>2000</v>
      </c>
      <c r="O158" t="str">
        <f t="shared" si="55"/>
        <v>2000-06</v>
      </c>
      <c r="P158" t="str">
        <f t="shared" si="58"/>
        <v>2000Q2</v>
      </c>
      <c r="Q158">
        <f t="shared" si="59"/>
        <v>12</v>
      </c>
      <c r="R158">
        <f t="shared" si="60"/>
        <v>4</v>
      </c>
      <c r="S158">
        <f t="shared" si="61"/>
        <v>2000</v>
      </c>
      <c r="T158" t="str">
        <f t="shared" si="73"/>
        <v>FY2000-12</v>
      </c>
      <c r="U158" t="str">
        <f t="shared" si="62"/>
        <v>FY2000Q4</v>
      </c>
    </row>
    <row r="159" spans="1:21" x14ac:dyDescent="0.25">
      <c r="A159" t="str">
        <f t="shared" si="56"/>
        <v>20000606</v>
      </c>
      <c r="B159" s="1">
        <f t="shared" si="63"/>
        <v>36683</v>
      </c>
      <c r="C159" s="1" t="str">
        <f t="shared" si="57"/>
        <v>2000/06/06</v>
      </c>
      <c r="D159">
        <f t="shared" si="64"/>
        <v>3</v>
      </c>
      <c r="E159" t="str">
        <f t="shared" si="65"/>
        <v>Tuesday</v>
      </c>
      <c r="F159">
        <f t="shared" si="66"/>
        <v>6</v>
      </c>
      <c r="G159" s="2">
        <f t="shared" si="67"/>
        <v>158</v>
      </c>
      <c r="H159" t="str">
        <f t="shared" si="68"/>
        <v>Weekday</v>
      </c>
      <c r="I159">
        <f t="shared" si="53"/>
        <v>24</v>
      </c>
      <c r="J159" t="str">
        <f t="shared" si="69"/>
        <v>June</v>
      </c>
      <c r="K159">
        <f t="shared" si="70"/>
        <v>6</v>
      </c>
      <c r="L159" s="1" t="str">
        <f t="shared" si="54"/>
        <v>N</v>
      </c>
      <c r="M159">
        <f t="shared" si="71"/>
        <v>2</v>
      </c>
      <c r="N159">
        <f t="shared" si="72"/>
        <v>2000</v>
      </c>
      <c r="O159" t="str">
        <f t="shared" si="55"/>
        <v>2000-06</v>
      </c>
      <c r="P159" t="str">
        <f t="shared" si="58"/>
        <v>2000Q2</v>
      </c>
      <c r="Q159">
        <f t="shared" si="59"/>
        <v>12</v>
      </c>
      <c r="R159">
        <f t="shared" si="60"/>
        <v>4</v>
      </c>
      <c r="S159">
        <f t="shared" si="61"/>
        <v>2000</v>
      </c>
      <c r="T159" t="str">
        <f t="shared" si="73"/>
        <v>FY2000-12</v>
      </c>
      <c r="U159" t="str">
        <f t="shared" si="62"/>
        <v>FY2000Q4</v>
      </c>
    </row>
    <row r="160" spans="1:21" x14ac:dyDescent="0.25">
      <c r="A160" t="str">
        <f t="shared" si="56"/>
        <v>20000607</v>
      </c>
      <c r="B160" s="1">
        <f t="shared" si="63"/>
        <v>36684</v>
      </c>
      <c r="C160" s="1" t="str">
        <f t="shared" si="57"/>
        <v>2000/06/07</v>
      </c>
      <c r="D160">
        <f t="shared" si="64"/>
        <v>4</v>
      </c>
      <c r="E160" t="str">
        <f t="shared" si="65"/>
        <v>Wednesday</v>
      </c>
      <c r="F160">
        <f t="shared" si="66"/>
        <v>7</v>
      </c>
      <c r="G160" s="2">
        <f t="shared" si="67"/>
        <v>159</v>
      </c>
      <c r="H160" t="str">
        <f t="shared" si="68"/>
        <v>Weekday</v>
      </c>
      <c r="I160">
        <f t="shared" si="53"/>
        <v>24</v>
      </c>
      <c r="J160" t="str">
        <f t="shared" si="69"/>
        <v>June</v>
      </c>
      <c r="K160">
        <f t="shared" si="70"/>
        <v>6</v>
      </c>
      <c r="L160" s="1" t="str">
        <f t="shared" si="54"/>
        <v>N</v>
      </c>
      <c r="M160">
        <f t="shared" si="71"/>
        <v>2</v>
      </c>
      <c r="N160">
        <f t="shared" si="72"/>
        <v>2000</v>
      </c>
      <c r="O160" t="str">
        <f t="shared" si="55"/>
        <v>2000-06</v>
      </c>
      <c r="P160" t="str">
        <f t="shared" si="58"/>
        <v>2000Q2</v>
      </c>
      <c r="Q160">
        <f t="shared" si="59"/>
        <v>12</v>
      </c>
      <c r="R160">
        <f t="shared" si="60"/>
        <v>4</v>
      </c>
      <c r="S160">
        <f t="shared" si="61"/>
        <v>2000</v>
      </c>
      <c r="T160" t="str">
        <f t="shared" si="73"/>
        <v>FY2000-12</v>
      </c>
      <c r="U160" t="str">
        <f t="shared" si="62"/>
        <v>FY2000Q4</v>
      </c>
    </row>
    <row r="161" spans="1:21" x14ac:dyDescent="0.25">
      <c r="A161" t="str">
        <f t="shared" si="56"/>
        <v>20000608</v>
      </c>
      <c r="B161" s="1">
        <f t="shared" si="63"/>
        <v>36685</v>
      </c>
      <c r="C161" s="1" t="str">
        <f t="shared" si="57"/>
        <v>2000/06/08</v>
      </c>
      <c r="D161">
        <f t="shared" si="64"/>
        <v>5</v>
      </c>
      <c r="E161" t="str">
        <f t="shared" si="65"/>
        <v>Thursday</v>
      </c>
      <c r="F161">
        <f t="shared" si="66"/>
        <v>8</v>
      </c>
      <c r="G161" s="2">
        <f t="shared" si="67"/>
        <v>160</v>
      </c>
      <c r="H161" t="str">
        <f t="shared" si="68"/>
        <v>Weekday</v>
      </c>
      <c r="I161">
        <f t="shared" si="53"/>
        <v>24</v>
      </c>
      <c r="J161" t="str">
        <f t="shared" si="69"/>
        <v>June</v>
      </c>
      <c r="K161">
        <f t="shared" si="70"/>
        <v>6</v>
      </c>
      <c r="L161" s="1" t="str">
        <f t="shared" si="54"/>
        <v>N</v>
      </c>
      <c r="M161">
        <f t="shared" si="71"/>
        <v>2</v>
      </c>
      <c r="N161">
        <f t="shared" si="72"/>
        <v>2000</v>
      </c>
      <c r="O161" t="str">
        <f t="shared" si="55"/>
        <v>2000-06</v>
      </c>
      <c r="P161" t="str">
        <f t="shared" si="58"/>
        <v>2000Q2</v>
      </c>
      <c r="Q161">
        <f t="shared" si="59"/>
        <v>12</v>
      </c>
      <c r="R161">
        <f t="shared" si="60"/>
        <v>4</v>
      </c>
      <c r="S161">
        <f t="shared" si="61"/>
        <v>2000</v>
      </c>
      <c r="T161" t="str">
        <f t="shared" si="73"/>
        <v>FY2000-12</v>
      </c>
      <c r="U161" t="str">
        <f t="shared" si="62"/>
        <v>FY2000Q4</v>
      </c>
    </row>
    <row r="162" spans="1:21" x14ac:dyDescent="0.25">
      <c r="A162" t="str">
        <f t="shared" si="56"/>
        <v>20000609</v>
      </c>
      <c r="B162" s="1">
        <f t="shared" si="63"/>
        <v>36686</v>
      </c>
      <c r="C162" s="1" t="str">
        <f t="shared" si="57"/>
        <v>2000/06/09</v>
      </c>
      <c r="D162">
        <f t="shared" si="64"/>
        <v>6</v>
      </c>
      <c r="E162" t="str">
        <f t="shared" si="65"/>
        <v>Friday</v>
      </c>
      <c r="F162">
        <f t="shared" si="66"/>
        <v>9</v>
      </c>
      <c r="G162" s="2">
        <f t="shared" si="67"/>
        <v>161</v>
      </c>
      <c r="H162" t="str">
        <f t="shared" si="68"/>
        <v>Weekend</v>
      </c>
      <c r="I162">
        <f t="shared" si="53"/>
        <v>24</v>
      </c>
      <c r="J162" t="str">
        <f t="shared" si="69"/>
        <v>June</v>
      </c>
      <c r="K162">
        <f t="shared" si="70"/>
        <v>6</v>
      </c>
      <c r="L162" s="1" t="str">
        <f t="shared" si="54"/>
        <v>N</v>
      </c>
      <c r="M162">
        <f t="shared" si="71"/>
        <v>2</v>
      </c>
      <c r="N162">
        <f t="shared" si="72"/>
        <v>2000</v>
      </c>
      <c r="O162" t="str">
        <f t="shared" si="55"/>
        <v>2000-06</v>
      </c>
      <c r="P162" t="str">
        <f t="shared" si="58"/>
        <v>2000Q2</v>
      </c>
      <c r="Q162">
        <f t="shared" si="59"/>
        <v>12</v>
      </c>
      <c r="R162">
        <f t="shared" si="60"/>
        <v>4</v>
      </c>
      <c r="S162">
        <f t="shared" si="61"/>
        <v>2000</v>
      </c>
      <c r="T162" t="str">
        <f t="shared" si="73"/>
        <v>FY2000-12</v>
      </c>
      <c r="U162" t="str">
        <f t="shared" si="62"/>
        <v>FY2000Q4</v>
      </c>
    </row>
    <row r="163" spans="1:21" x14ac:dyDescent="0.25">
      <c r="A163" t="str">
        <f t="shared" si="56"/>
        <v>20000610</v>
      </c>
      <c r="B163" s="1">
        <f t="shared" si="63"/>
        <v>36687</v>
      </c>
      <c r="C163" s="1" t="str">
        <f t="shared" si="57"/>
        <v>2000/06/10</v>
      </c>
      <c r="D163">
        <f t="shared" si="64"/>
        <v>7</v>
      </c>
      <c r="E163" t="str">
        <f t="shared" si="65"/>
        <v>Saturday</v>
      </c>
      <c r="F163">
        <f t="shared" si="66"/>
        <v>10</v>
      </c>
      <c r="G163" s="2">
        <f t="shared" si="67"/>
        <v>162</v>
      </c>
      <c r="H163" t="str">
        <f t="shared" si="68"/>
        <v>Weekend</v>
      </c>
      <c r="I163">
        <f t="shared" si="53"/>
        <v>24</v>
      </c>
      <c r="J163" t="str">
        <f t="shared" si="69"/>
        <v>June</v>
      </c>
      <c r="K163">
        <f t="shared" si="70"/>
        <v>6</v>
      </c>
      <c r="L163" s="1" t="str">
        <f t="shared" si="54"/>
        <v>N</v>
      </c>
      <c r="M163">
        <f t="shared" si="71"/>
        <v>2</v>
      </c>
      <c r="N163">
        <f t="shared" si="72"/>
        <v>2000</v>
      </c>
      <c r="O163" t="str">
        <f t="shared" si="55"/>
        <v>2000-06</v>
      </c>
      <c r="P163" t="str">
        <f t="shared" si="58"/>
        <v>2000Q2</v>
      </c>
      <c r="Q163">
        <f t="shared" si="59"/>
        <v>12</v>
      </c>
      <c r="R163">
        <f t="shared" si="60"/>
        <v>4</v>
      </c>
      <c r="S163">
        <f t="shared" si="61"/>
        <v>2000</v>
      </c>
      <c r="T163" t="str">
        <f t="shared" si="73"/>
        <v>FY2000-12</v>
      </c>
      <c r="U163" t="str">
        <f t="shared" si="62"/>
        <v>FY2000Q4</v>
      </c>
    </row>
    <row r="164" spans="1:21" x14ac:dyDescent="0.25">
      <c r="A164" t="str">
        <f t="shared" si="56"/>
        <v>20000611</v>
      </c>
      <c r="B164" s="1">
        <f t="shared" si="63"/>
        <v>36688</v>
      </c>
      <c r="C164" s="1" t="str">
        <f t="shared" si="57"/>
        <v>2000/06/11</v>
      </c>
      <c r="D164">
        <f t="shared" si="64"/>
        <v>1</v>
      </c>
      <c r="E164" t="str">
        <f t="shared" si="65"/>
        <v>Sunday</v>
      </c>
      <c r="F164">
        <f t="shared" si="66"/>
        <v>11</v>
      </c>
      <c r="G164" s="2">
        <f t="shared" si="67"/>
        <v>163</v>
      </c>
      <c r="H164" t="str">
        <f t="shared" si="68"/>
        <v>Weekday</v>
      </c>
      <c r="I164">
        <f t="shared" si="53"/>
        <v>25</v>
      </c>
      <c r="J164" t="str">
        <f t="shared" si="69"/>
        <v>June</v>
      </c>
      <c r="K164">
        <f t="shared" si="70"/>
        <v>6</v>
      </c>
      <c r="L164" s="1" t="str">
        <f t="shared" si="54"/>
        <v>N</v>
      </c>
      <c r="M164">
        <f t="shared" si="71"/>
        <v>2</v>
      </c>
      <c r="N164">
        <f t="shared" si="72"/>
        <v>2000</v>
      </c>
      <c r="O164" t="str">
        <f t="shared" si="55"/>
        <v>2000-06</v>
      </c>
      <c r="P164" t="str">
        <f t="shared" si="58"/>
        <v>2000Q2</v>
      </c>
      <c r="Q164">
        <f t="shared" si="59"/>
        <v>12</v>
      </c>
      <c r="R164">
        <f t="shared" si="60"/>
        <v>4</v>
      </c>
      <c r="S164">
        <f t="shared" si="61"/>
        <v>2000</v>
      </c>
      <c r="T164" t="str">
        <f t="shared" si="73"/>
        <v>FY2000-12</v>
      </c>
      <c r="U164" t="str">
        <f t="shared" si="62"/>
        <v>FY2000Q4</v>
      </c>
    </row>
    <row r="165" spans="1:21" x14ac:dyDescent="0.25">
      <c r="A165" t="str">
        <f t="shared" si="56"/>
        <v>20000612</v>
      </c>
      <c r="B165" s="1">
        <f t="shared" si="63"/>
        <v>36689</v>
      </c>
      <c r="C165" s="1" t="str">
        <f t="shared" si="57"/>
        <v>2000/06/12</v>
      </c>
      <c r="D165">
        <f t="shared" si="64"/>
        <v>2</v>
      </c>
      <c r="E165" t="str">
        <f t="shared" si="65"/>
        <v>Monday</v>
      </c>
      <c r="F165">
        <f t="shared" si="66"/>
        <v>12</v>
      </c>
      <c r="G165" s="2">
        <f t="shared" si="67"/>
        <v>164</v>
      </c>
      <c r="H165" t="str">
        <f t="shared" si="68"/>
        <v>Weekday</v>
      </c>
      <c r="I165">
        <f t="shared" si="53"/>
        <v>25</v>
      </c>
      <c r="J165" t="str">
        <f t="shared" si="69"/>
        <v>June</v>
      </c>
      <c r="K165">
        <f t="shared" si="70"/>
        <v>6</v>
      </c>
      <c r="L165" s="1" t="str">
        <f t="shared" si="54"/>
        <v>N</v>
      </c>
      <c r="M165">
        <f t="shared" si="71"/>
        <v>2</v>
      </c>
      <c r="N165">
        <f t="shared" si="72"/>
        <v>2000</v>
      </c>
      <c r="O165" t="str">
        <f t="shared" si="55"/>
        <v>2000-06</v>
      </c>
      <c r="P165" t="str">
        <f t="shared" si="58"/>
        <v>2000Q2</v>
      </c>
      <c r="Q165">
        <f t="shared" si="59"/>
        <v>12</v>
      </c>
      <c r="R165">
        <f t="shared" si="60"/>
        <v>4</v>
      </c>
      <c r="S165">
        <f t="shared" si="61"/>
        <v>2000</v>
      </c>
      <c r="T165" t="str">
        <f t="shared" si="73"/>
        <v>FY2000-12</v>
      </c>
      <c r="U165" t="str">
        <f t="shared" si="62"/>
        <v>FY2000Q4</v>
      </c>
    </row>
    <row r="166" spans="1:21" x14ac:dyDescent="0.25">
      <c r="A166" t="str">
        <f t="shared" si="56"/>
        <v>20000613</v>
      </c>
      <c r="B166" s="1">
        <f t="shared" si="63"/>
        <v>36690</v>
      </c>
      <c r="C166" s="1" t="str">
        <f t="shared" si="57"/>
        <v>2000/06/13</v>
      </c>
      <c r="D166">
        <f t="shared" si="64"/>
        <v>3</v>
      </c>
      <c r="E166" t="str">
        <f t="shared" si="65"/>
        <v>Tuesday</v>
      </c>
      <c r="F166">
        <f t="shared" si="66"/>
        <v>13</v>
      </c>
      <c r="G166" s="2">
        <f t="shared" si="67"/>
        <v>165</v>
      </c>
      <c r="H166" t="str">
        <f t="shared" si="68"/>
        <v>Weekday</v>
      </c>
      <c r="I166">
        <f t="shared" si="53"/>
        <v>25</v>
      </c>
      <c r="J166" t="str">
        <f t="shared" si="69"/>
        <v>June</v>
      </c>
      <c r="K166">
        <f t="shared" si="70"/>
        <v>6</v>
      </c>
      <c r="L166" s="1" t="str">
        <f t="shared" si="54"/>
        <v>N</v>
      </c>
      <c r="M166">
        <f t="shared" si="71"/>
        <v>2</v>
      </c>
      <c r="N166">
        <f t="shared" si="72"/>
        <v>2000</v>
      </c>
      <c r="O166" t="str">
        <f t="shared" si="55"/>
        <v>2000-06</v>
      </c>
      <c r="P166" t="str">
        <f t="shared" si="58"/>
        <v>2000Q2</v>
      </c>
      <c r="Q166">
        <f t="shared" si="59"/>
        <v>12</v>
      </c>
      <c r="R166">
        <f t="shared" si="60"/>
        <v>4</v>
      </c>
      <c r="S166">
        <f t="shared" si="61"/>
        <v>2000</v>
      </c>
      <c r="T166" t="str">
        <f t="shared" si="73"/>
        <v>FY2000-12</v>
      </c>
      <c r="U166" t="str">
        <f t="shared" si="62"/>
        <v>FY2000Q4</v>
      </c>
    </row>
    <row r="167" spans="1:21" x14ac:dyDescent="0.25">
      <c r="A167" t="str">
        <f t="shared" si="56"/>
        <v>20000614</v>
      </c>
      <c r="B167" s="1">
        <f t="shared" si="63"/>
        <v>36691</v>
      </c>
      <c r="C167" s="1" t="str">
        <f t="shared" si="57"/>
        <v>2000/06/14</v>
      </c>
      <c r="D167">
        <f t="shared" si="64"/>
        <v>4</v>
      </c>
      <c r="E167" t="str">
        <f t="shared" si="65"/>
        <v>Wednesday</v>
      </c>
      <c r="F167">
        <f t="shared" si="66"/>
        <v>14</v>
      </c>
      <c r="G167" s="2">
        <f t="shared" si="67"/>
        <v>166</v>
      </c>
      <c r="H167" t="str">
        <f t="shared" si="68"/>
        <v>Weekday</v>
      </c>
      <c r="I167">
        <f t="shared" si="53"/>
        <v>25</v>
      </c>
      <c r="J167" t="str">
        <f t="shared" si="69"/>
        <v>June</v>
      </c>
      <c r="K167">
        <f t="shared" si="70"/>
        <v>6</v>
      </c>
      <c r="L167" s="1" t="str">
        <f t="shared" si="54"/>
        <v>N</v>
      </c>
      <c r="M167">
        <f t="shared" si="71"/>
        <v>2</v>
      </c>
      <c r="N167">
        <f t="shared" si="72"/>
        <v>2000</v>
      </c>
      <c r="O167" t="str">
        <f t="shared" si="55"/>
        <v>2000-06</v>
      </c>
      <c r="P167" t="str">
        <f t="shared" si="58"/>
        <v>2000Q2</v>
      </c>
      <c r="Q167">
        <f t="shared" si="59"/>
        <v>12</v>
      </c>
      <c r="R167">
        <f t="shared" si="60"/>
        <v>4</v>
      </c>
      <c r="S167">
        <f t="shared" si="61"/>
        <v>2000</v>
      </c>
      <c r="T167" t="str">
        <f t="shared" si="73"/>
        <v>FY2000-12</v>
      </c>
      <c r="U167" t="str">
        <f t="shared" si="62"/>
        <v>FY2000Q4</v>
      </c>
    </row>
    <row r="168" spans="1:21" x14ac:dyDescent="0.25">
      <c r="A168" t="str">
        <f t="shared" si="56"/>
        <v>20000615</v>
      </c>
      <c r="B168" s="1">
        <f t="shared" si="63"/>
        <v>36692</v>
      </c>
      <c r="C168" s="1" t="str">
        <f t="shared" si="57"/>
        <v>2000/06/15</v>
      </c>
      <c r="D168">
        <f t="shared" si="64"/>
        <v>5</v>
      </c>
      <c r="E168" t="str">
        <f t="shared" si="65"/>
        <v>Thursday</v>
      </c>
      <c r="F168">
        <f t="shared" si="66"/>
        <v>15</v>
      </c>
      <c r="G168" s="2">
        <f t="shared" si="67"/>
        <v>167</v>
      </c>
      <c r="H168" t="str">
        <f t="shared" si="68"/>
        <v>Weekday</v>
      </c>
      <c r="I168">
        <f t="shared" si="53"/>
        <v>25</v>
      </c>
      <c r="J168" t="str">
        <f t="shared" si="69"/>
        <v>June</v>
      </c>
      <c r="K168">
        <f t="shared" si="70"/>
        <v>6</v>
      </c>
      <c r="L168" s="1" t="str">
        <f t="shared" si="54"/>
        <v>N</v>
      </c>
      <c r="M168">
        <f t="shared" si="71"/>
        <v>2</v>
      </c>
      <c r="N168">
        <f t="shared" si="72"/>
        <v>2000</v>
      </c>
      <c r="O168" t="str">
        <f t="shared" si="55"/>
        <v>2000-06</v>
      </c>
      <c r="P168" t="str">
        <f t="shared" si="58"/>
        <v>2000Q2</v>
      </c>
      <c r="Q168">
        <f t="shared" si="59"/>
        <v>12</v>
      </c>
      <c r="R168">
        <f t="shared" si="60"/>
        <v>4</v>
      </c>
      <c r="S168">
        <f t="shared" si="61"/>
        <v>2000</v>
      </c>
      <c r="T168" t="str">
        <f t="shared" si="73"/>
        <v>FY2000-12</v>
      </c>
      <c r="U168" t="str">
        <f t="shared" si="62"/>
        <v>FY2000Q4</v>
      </c>
    </row>
    <row r="169" spans="1:21" x14ac:dyDescent="0.25">
      <c r="A169" t="str">
        <f t="shared" si="56"/>
        <v>20000616</v>
      </c>
      <c r="B169" s="1">
        <f t="shared" si="63"/>
        <v>36693</v>
      </c>
      <c r="C169" s="1" t="str">
        <f t="shared" si="57"/>
        <v>2000/06/16</v>
      </c>
      <c r="D169">
        <f t="shared" si="64"/>
        <v>6</v>
      </c>
      <c r="E169" t="str">
        <f t="shared" si="65"/>
        <v>Friday</v>
      </c>
      <c r="F169">
        <f t="shared" si="66"/>
        <v>16</v>
      </c>
      <c r="G169" s="2">
        <f t="shared" si="67"/>
        <v>168</v>
      </c>
      <c r="H169" t="str">
        <f t="shared" si="68"/>
        <v>Weekend</v>
      </c>
      <c r="I169">
        <f t="shared" si="53"/>
        <v>25</v>
      </c>
      <c r="J169" t="str">
        <f t="shared" si="69"/>
        <v>June</v>
      </c>
      <c r="K169">
        <f t="shared" si="70"/>
        <v>6</v>
      </c>
      <c r="L169" s="1" t="str">
        <f t="shared" si="54"/>
        <v>N</v>
      </c>
      <c r="M169">
        <f t="shared" si="71"/>
        <v>2</v>
      </c>
      <c r="N169">
        <f t="shared" si="72"/>
        <v>2000</v>
      </c>
      <c r="O169" t="str">
        <f t="shared" si="55"/>
        <v>2000-06</v>
      </c>
      <c r="P169" t="str">
        <f t="shared" si="58"/>
        <v>2000Q2</v>
      </c>
      <c r="Q169">
        <f t="shared" si="59"/>
        <v>12</v>
      </c>
      <c r="R169">
        <f t="shared" si="60"/>
        <v>4</v>
      </c>
      <c r="S169">
        <f t="shared" si="61"/>
        <v>2000</v>
      </c>
      <c r="T169" t="str">
        <f t="shared" si="73"/>
        <v>FY2000-12</v>
      </c>
      <c r="U169" t="str">
        <f t="shared" si="62"/>
        <v>FY2000Q4</v>
      </c>
    </row>
    <row r="170" spans="1:21" x14ac:dyDescent="0.25">
      <c r="A170" t="str">
        <f t="shared" si="56"/>
        <v>20000617</v>
      </c>
      <c r="B170" s="1">
        <f t="shared" si="63"/>
        <v>36694</v>
      </c>
      <c r="C170" s="1" t="str">
        <f t="shared" si="57"/>
        <v>2000/06/17</v>
      </c>
      <c r="D170">
        <f t="shared" si="64"/>
        <v>7</v>
      </c>
      <c r="E170" t="str">
        <f t="shared" si="65"/>
        <v>Saturday</v>
      </c>
      <c r="F170">
        <f t="shared" si="66"/>
        <v>17</v>
      </c>
      <c r="G170" s="2">
        <f t="shared" si="67"/>
        <v>169</v>
      </c>
      <c r="H170" t="str">
        <f t="shared" si="68"/>
        <v>Weekend</v>
      </c>
      <c r="I170">
        <f t="shared" si="53"/>
        <v>25</v>
      </c>
      <c r="J170" t="str">
        <f t="shared" si="69"/>
        <v>June</v>
      </c>
      <c r="K170">
        <f t="shared" si="70"/>
        <v>6</v>
      </c>
      <c r="L170" s="1" t="str">
        <f t="shared" si="54"/>
        <v>N</v>
      </c>
      <c r="M170">
        <f t="shared" si="71"/>
        <v>2</v>
      </c>
      <c r="N170">
        <f t="shared" si="72"/>
        <v>2000</v>
      </c>
      <c r="O170" t="str">
        <f t="shared" si="55"/>
        <v>2000-06</v>
      </c>
      <c r="P170" t="str">
        <f t="shared" si="58"/>
        <v>2000Q2</v>
      </c>
      <c r="Q170">
        <f t="shared" si="59"/>
        <v>12</v>
      </c>
      <c r="R170">
        <f t="shared" si="60"/>
        <v>4</v>
      </c>
      <c r="S170">
        <f t="shared" si="61"/>
        <v>2000</v>
      </c>
      <c r="T170" t="str">
        <f t="shared" si="73"/>
        <v>FY2000-12</v>
      </c>
      <c r="U170" t="str">
        <f t="shared" si="62"/>
        <v>FY2000Q4</v>
      </c>
    </row>
    <row r="171" spans="1:21" x14ac:dyDescent="0.25">
      <c r="A171" t="str">
        <f t="shared" si="56"/>
        <v>20000618</v>
      </c>
      <c r="B171" s="1">
        <f t="shared" si="63"/>
        <v>36695</v>
      </c>
      <c r="C171" s="1" t="str">
        <f t="shared" si="57"/>
        <v>2000/06/18</v>
      </c>
      <c r="D171">
        <f t="shared" si="64"/>
        <v>1</v>
      </c>
      <c r="E171" t="str">
        <f t="shared" si="65"/>
        <v>Sunday</v>
      </c>
      <c r="F171">
        <f t="shared" si="66"/>
        <v>18</v>
      </c>
      <c r="G171" s="2">
        <f t="shared" si="67"/>
        <v>170</v>
      </c>
      <c r="H171" t="str">
        <f t="shared" si="68"/>
        <v>Weekday</v>
      </c>
      <c r="I171">
        <f t="shared" si="53"/>
        <v>26</v>
      </c>
      <c r="J171" t="str">
        <f t="shared" si="69"/>
        <v>June</v>
      </c>
      <c r="K171">
        <f t="shared" si="70"/>
        <v>6</v>
      </c>
      <c r="L171" s="1" t="str">
        <f t="shared" si="54"/>
        <v>N</v>
      </c>
      <c r="M171">
        <f t="shared" si="71"/>
        <v>2</v>
      </c>
      <c r="N171">
        <f t="shared" si="72"/>
        <v>2000</v>
      </c>
      <c r="O171" t="str">
        <f t="shared" si="55"/>
        <v>2000-06</v>
      </c>
      <c r="P171" t="str">
        <f t="shared" si="58"/>
        <v>2000Q2</v>
      </c>
      <c r="Q171">
        <f t="shared" si="59"/>
        <v>12</v>
      </c>
      <c r="R171">
        <f t="shared" si="60"/>
        <v>4</v>
      </c>
      <c r="S171">
        <f t="shared" si="61"/>
        <v>2000</v>
      </c>
      <c r="T171" t="str">
        <f t="shared" si="73"/>
        <v>FY2000-12</v>
      </c>
      <c r="U171" t="str">
        <f t="shared" si="62"/>
        <v>FY2000Q4</v>
      </c>
    </row>
    <row r="172" spans="1:21" x14ac:dyDescent="0.25">
      <c r="A172" t="str">
        <f t="shared" si="56"/>
        <v>20000619</v>
      </c>
      <c r="B172" s="1">
        <f t="shared" si="63"/>
        <v>36696</v>
      </c>
      <c r="C172" s="1" t="str">
        <f t="shared" si="57"/>
        <v>2000/06/19</v>
      </c>
      <c r="D172">
        <f t="shared" si="64"/>
        <v>2</v>
      </c>
      <c r="E172" t="str">
        <f t="shared" si="65"/>
        <v>Monday</v>
      </c>
      <c r="F172">
        <f t="shared" si="66"/>
        <v>19</v>
      </c>
      <c r="G172" s="2">
        <f t="shared" si="67"/>
        <v>171</v>
      </c>
      <c r="H172" t="str">
        <f t="shared" si="68"/>
        <v>Weekday</v>
      </c>
      <c r="I172">
        <f t="shared" si="53"/>
        <v>26</v>
      </c>
      <c r="J172" t="str">
        <f t="shared" si="69"/>
        <v>June</v>
      </c>
      <c r="K172">
        <f t="shared" si="70"/>
        <v>6</v>
      </c>
      <c r="L172" s="1" t="str">
        <f t="shared" si="54"/>
        <v>N</v>
      </c>
      <c r="M172">
        <f t="shared" si="71"/>
        <v>2</v>
      </c>
      <c r="N172">
        <f t="shared" si="72"/>
        <v>2000</v>
      </c>
      <c r="O172" t="str">
        <f t="shared" si="55"/>
        <v>2000-06</v>
      </c>
      <c r="P172" t="str">
        <f t="shared" si="58"/>
        <v>2000Q2</v>
      </c>
      <c r="Q172">
        <f t="shared" si="59"/>
        <v>12</v>
      </c>
      <c r="R172">
        <f t="shared" si="60"/>
        <v>4</v>
      </c>
      <c r="S172">
        <f t="shared" si="61"/>
        <v>2000</v>
      </c>
      <c r="T172" t="str">
        <f t="shared" si="73"/>
        <v>FY2000-12</v>
      </c>
      <c r="U172" t="str">
        <f t="shared" si="62"/>
        <v>FY2000Q4</v>
      </c>
    </row>
    <row r="173" spans="1:21" x14ac:dyDescent="0.25">
      <c r="A173" t="str">
        <f t="shared" si="56"/>
        <v>20000620</v>
      </c>
      <c r="B173" s="1">
        <f t="shared" si="63"/>
        <v>36697</v>
      </c>
      <c r="C173" s="1" t="str">
        <f t="shared" si="57"/>
        <v>2000/06/20</v>
      </c>
      <c r="D173">
        <f t="shared" si="64"/>
        <v>3</v>
      </c>
      <c r="E173" t="str">
        <f t="shared" si="65"/>
        <v>Tuesday</v>
      </c>
      <c r="F173">
        <f t="shared" si="66"/>
        <v>20</v>
      </c>
      <c r="G173" s="2">
        <f t="shared" si="67"/>
        <v>172</v>
      </c>
      <c r="H173" t="str">
        <f t="shared" si="68"/>
        <v>Weekday</v>
      </c>
      <c r="I173">
        <f t="shared" si="53"/>
        <v>26</v>
      </c>
      <c r="J173" t="str">
        <f t="shared" si="69"/>
        <v>June</v>
      </c>
      <c r="K173">
        <f t="shared" si="70"/>
        <v>6</v>
      </c>
      <c r="L173" s="1" t="str">
        <f t="shared" si="54"/>
        <v>N</v>
      </c>
      <c r="M173">
        <f t="shared" si="71"/>
        <v>2</v>
      </c>
      <c r="N173">
        <f t="shared" si="72"/>
        <v>2000</v>
      </c>
      <c r="O173" t="str">
        <f t="shared" si="55"/>
        <v>2000-06</v>
      </c>
      <c r="P173" t="str">
        <f t="shared" si="58"/>
        <v>2000Q2</v>
      </c>
      <c r="Q173">
        <f t="shared" si="59"/>
        <v>12</v>
      </c>
      <c r="R173">
        <f t="shared" si="60"/>
        <v>4</v>
      </c>
      <c r="S173">
        <f t="shared" si="61"/>
        <v>2000</v>
      </c>
      <c r="T173" t="str">
        <f t="shared" si="73"/>
        <v>FY2000-12</v>
      </c>
      <c r="U173" t="str">
        <f t="shared" si="62"/>
        <v>FY2000Q4</v>
      </c>
    </row>
    <row r="174" spans="1:21" x14ac:dyDescent="0.25">
      <c r="A174" t="str">
        <f t="shared" si="56"/>
        <v>20000621</v>
      </c>
      <c r="B174" s="1">
        <f t="shared" si="63"/>
        <v>36698</v>
      </c>
      <c r="C174" s="1" t="str">
        <f t="shared" si="57"/>
        <v>2000/06/21</v>
      </c>
      <c r="D174">
        <f t="shared" si="64"/>
        <v>4</v>
      </c>
      <c r="E174" t="str">
        <f t="shared" si="65"/>
        <v>Wednesday</v>
      </c>
      <c r="F174">
        <f t="shared" si="66"/>
        <v>21</v>
      </c>
      <c r="G174" s="2">
        <f t="shared" si="67"/>
        <v>173</v>
      </c>
      <c r="H174" t="str">
        <f t="shared" si="68"/>
        <v>Weekday</v>
      </c>
      <c r="I174">
        <f t="shared" si="53"/>
        <v>26</v>
      </c>
      <c r="J174" t="str">
        <f t="shared" si="69"/>
        <v>June</v>
      </c>
      <c r="K174">
        <f t="shared" si="70"/>
        <v>6</v>
      </c>
      <c r="L174" s="1" t="str">
        <f t="shared" si="54"/>
        <v>N</v>
      </c>
      <c r="M174">
        <f t="shared" si="71"/>
        <v>2</v>
      </c>
      <c r="N174">
        <f t="shared" si="72"/>
        <v>2000</v>
      </c>
      <c r="O174" t="str">
        <f t="shared" si="55"/>
        <v>2000-06</v>
      </c>
      <c r="P174" t="str">
        <f t="shared" si="58"/>
        <v>2000Q2</v>
      </c>
      <c r="Q174">
        <f t="shared" si="59"/>
        <v>12</v>
      </c>
      <c r="R174">
        <f t="shared" si="60"/>
        <v>4</v>
      </c>
      <c r="S174">
        <f t="shared" si="61"/>
        <v>2000</v>
      </c>
      <c r="T174" t="str">
        <f t="shared" si="73"/>
        <v>FY2000-12</v>
      </c>
      <c r="U174" t="str">
        <f t="shared" si="62"/>
        <v>FY2000Q4</v>
      </c>
    </row>
    <row r="175" spans="1:21" x14ac:dyDescent="0.25">
      <c r="A175" t="str">
        <f t="shared" si="56"/>
        <v>20000622</v>
      </c>
      <c r="B175" s="1">
        <f t="shared" si="63"/>
        <v>36699</v>
      </c>
      <c r="C175" s="1" t="str">
        <f t="shared" si="57"/>
        <v>2000/06/22</v>
      </c>
      <c r="D175">
        <f t="shared" si="64"/>
        <v>5</v>
      </c>
      <c r="E175" t="str">
        <f t="shared" si="65"/>
        <v>Thursday</v>
      </c>
      <c r="F175">
        <f t="shared" si="66"/>
        <v>22</v>
      </c>
      <c r="G175" s="2">
        <f t="shared" si="67"/>
        <v>174</v>
      </c>
      <c r="H175" t="str">
        <f t="shared" si="68"/>
        <v>Weekday</v>
      </c>
      <c r="I175">
        <f t="shared" si="53"/>
        <v>26</v>
      </c>
      <c r="J175" t="str">
        <f t="shared" si="69"/>
        <v>June</v>
      </c>
      <c r="K175">
        <f t="shared" si="70"/>
        <v>6</v>
      </c>
      <c r="L175" s="1" t="str">
        <f t="shared" si="54"/>
        <v>N</v>
      </c>
      <c r="M175">
        <f t="shared" si="71"/>
        <v>2</v>
      </c>
      <c r="N175">
        <f t="shared" si="72"/>
        <v>2000</v>
      </c>
      <c r="O175" t="str">
        <f t="shared" si="55"/>
        <v>2000-06</v>
      </c>
      <c r="P175" t="str">
        <f t="shared" si="58"/>
        <v>2000Q2</v>
      </c>
      <c r="Q175">
        <f t="shared" si="59"/>
        <v>12</v>
      </c>
      <c r="R175">
        <f t="shared" si="60"/>
        <v>4</v>
      </c>
      <c r="S175">
        <f t="shared" si="61"/>
        <v>2000</v>
      </c>
      <c r="T175" t="str">
        <f t="shared" si="73"/>
        <v>FY2000-12</v>
      </c>
      <c r="U175" t="str">
        <f t="shared" si="62"/>
        <v>FY2000Q4</v>
      </c>
    </row>
    <row r="176" spans="1:21" x14ac:dyDescent="0.25">
      <c r="A176" t="str">
        <f t="shared" si="56"/>
        <v>20000623</v>
      </c>
      <c r="B176" s="1">
        <f t="shared" si="63"/>
        <v>36700</v>
      </c>
      <c r="C176" s="1" t="str">
        <f t="shared" si="57"/>
        <v>2000/06/23</v>
      </c>
      <c r="D176">
        <f t="shared" si="64"/>
        <v>6</v>
      </c>
      <c r="E176" t="str">
        <f t="shared" si="65"/>
        <v>Friday</v>
      </c>
      <c r="F176">
        <f t="shared" si="66"/>
        <v>23</v>
      </c>
      <c r="G176" s="2">
        <f t="shared" si="67"/>
        <v>175</v>
      </c>
      <c r="H176" t="str">
        <f t="shared" si="68"/>
        <v>Weekend</v>
      </c>
      <c r="I176">
        <f t="shared" si="53"/>
        <v>26</v>
      </c>
      <c r="J176" t="str">
        <f t="shared" si="69"/>
        <v>June</v>
      </c>
      <c r="K176">
        <f t="shared" si="70"/>
        <v>6</v>
      </c>
      <c r="L176" s="1" t="str">
        <f t="shared" si="54"/>
        <v>N</v>
      </c>
      <c r="M176">
        <f t="shared" si="71"/>
        <v>2</v>
      </c>
      <c r="N176">
        <f t="shared" si="72"/>
        <v>2000</v>
      </c>
      <c r="O176" t="str">
        <f t="shared" si="55"/>
        <v>2000-06</v>
      </c>
      <c r="P176" t="str">
        <f t="shared" si="58"/>
        <v>2000Q2</v>
      </c>
      <c r="Q176">
        <f t="shared" si="59"/>
        <v>12</v>
      </c>
      <c r="R176">
        <f t="shared" si="60"/>
        <v>4</v>
      </c>
      <c r="S176">
        <f t="shared" si="61"/>
        <v>2000</v>
      </c>
      <c r="T176" t="str">
        <f t="shared" si="73"/>
        <v>FY2000-12</v>
      </c>
      <c r="U176" t="str">
        <f t="shared" si="62"/>
        <v>FY2000Q4</v>
      </c>
    </row>
    <row r="177" spans="1:21" x14ac:dyDescent="0.25">
      <c r="A177" t="str">
        <f t="shared" si="56"/>
        <v>20000624</v>
      </c>
      <c r="B177" s="1">
        <f t="shared" si="63"/>
        <v>36701</v>
      </c>
      <c r="C177" s="1" t="str">
        <f t="shared" si="57"/>
        <v>2000/06/24</v>
      </c>
      <c r="D177">
        <f t="shared" si="64"/>
        <v>7</v>
      </c>
      <c r="E177" t="str">
        <f t="shared" si="65"/>
        <v>Saturday</v>
      </c>
      <c r="F177">
        <f t="shared" si="66"/>
        <v>24</v>
      </c>
      <c r="G177" s="2">
        <f t="shared" si="67"/>
        <v>176</v>
      </c>
      <c r="H177" t="str">
        <f t="shared" si="68"/>
        <v>Weekend</v>
      </c>
      <c r="I177">
        <f t="shared" si="53"/>
        <v>26</v>
      </c>
      <c r="J177" t="str">
        <f t="shared" si="69"/>
        <v>June</v>
      </c>
      <c r="K177">
        <f t="shared" si="70"/>
        <v>6</v>
      </c>
      <c r="L177" s="1" t="str">
        <f t="shared" si="54"/>
        <v>N</v>
      </c>
      <c r="M177">
        <f t="shared" si="71"/>
        <v>2</v>
      </c>
      <c r="N177">
        <f t="shared" si="72"/>
        <v>2000</v>
      </c>
      <c r="O177" t="str">
        <f t="shared" si="55"/>
        <v>2000-06</v>
      </c>
      <c r="P177" t="str">
        <f t="shared" si="58"/>
        <v>2000Q2</v>
      </c>
      <c r="Q177">
        <f t="shared" si="59"/>
        <v>12</v>
      </c>
      <c r="R177">
        <f t="shared" si="60"/>
        <v>4</v>
      </c>
      <c r="S177">
        <f t="shared" si="61"/>
        <v>2000</v>
      </c>
      <c r="T177" t="str">
        <f t="shared" si="73"/>
        <v>FY2000-12</v>
      </c>
      <c r="U177" t="str">
        <f t="shared" si="62"/>
        <v>FY2000Q4</v>
      </c>
    </row>
    <row r="178" spans="1:21" x14ac:dyDescent="0.25">
      <c r="A178" t="str">
        <f t="shared" si="56"/>
        <v>20000625</v>
      </c>
      <c r="B178" s="1">
        <f t="shared" si="63"/>
        <v>36702</v>
      </c>
      <c r="C178" s="1" t="str">
        <f t="shared" si="57"/>
        <v>2000/06/25</v>
      </c>
      <c r="D178">
        <f t="shared" si="64"/>
        <v>1</v>
      </c>
      <c r="E178" t="str">
        <f t="shared" si="65"/>
        <v>Sunday</v>
      </c>
      <c r="F178">
        <f t="shared" si="66"/>
        <v>25</v>
      </c>
      <c r="G178" s="2">
        <f t="shared" si="67"/>
        <v>177</v>
      </c>
      <c r="H178" t="str">
        <f t="shared" si="68"/>
        <v>Weekday</v>
      </c>
      <c r="I178">
        <f t="shared" si="53"/>
        <v>27</v>
      </c>
      <c r="J178" t="str">
        <f t="shared" si="69"/>
        <v>June</v>
      </c>
      <c r="K178">
        <f t="shared" si="70"/>
        <v>6</v>
      </c>
      <c r="L178" s="1" t="str">
        <f t="shared" si="54"/>
        <v>N</v>
      </c>
      <c r="M178">
        <f t="shared" si="71"/>
        <v>2</v>
      </c>
      <c r="N178">
        <f t="shared" si="72"/>
        <v>2000</v>
      </c>
      <c r="O178" t="str">
        <f t="shared" si="55"/>
        <v>2000-06</v>
      </c>
      <c r="P178" t="str">
        <f t="shared" si="58"/>
        <v>2000Q2</v>
      </c>
      <c r="Q178">
        <f t="shared" si="59"/>
        <v>12</v>
      </c>
      <c r="R178">
        <f t="shared" si="60"/>
        <v>4</v>
      </c>
      <c r="S178">
        <f t="shared" si="61"/>
        <v>2000</v>
      </c>
      <c r="T178" t="str">
        <f t="shared" si="73"/>
        <v>FY2000-12</v>
      </c>
      <c r="U178" t="str">
        <f t="shared" si="62"/>
        <v>FY2000Q4</v>
      </c>
    </row>
    <row r="179" spans="1:21" x14ac:dyDescent="0.25">
      <c r="A179" t="str">
        <f t="shared" si="56"/>
        <v>20000626</v>
      </c>
      <c r="B179" s="1">
        <f t="shared" si="63"/>
        <v>36703</v>
      </c>
      <c r="C179" s="1" t="str">
        <f t="shared" si="57"/>
        <v>2000/06/26</v>
      </c>
      <c r="D179">
        <f t="shared" si="64"/>
        <v>2</v>
      </c>
      <c r="E179" t="str">
        <f t="shared" si="65"/>
        <v>Monday</v>
      </c>
      <c r="F179">
        <f t="shared" si="66"/>
        <v>26</v>
      </c>
      <c r="G179" s="2">
        <f t="shared" si="67"/>
        <v>178</v>
      </c>
      <c r="H179" t="str">
        <f t="shared" si="68"/>
        <v>Weekday</v>
      </c>
      <c r="I179">
        <f t="shared" si="53"/>
        <v>27</v>
      </c>
      <c r="J179" t="str">
        <f t="shared" si="69"/>
        <v>June</v>
      </c>
      <c r="K179">
        <f t="shared" si="70"/>
        <v>6</v>
      </c>
      <c r="L179" s="1" t="str">
        <f t="shared" si="54"/>
        <v>N</v>
      </c>
      <c r="M179">
        <f t="shared" si="71"/>
        <v>2</v>
      </c>
      <c r="N179">
        <f t="shared" si="72"/>
        <v>2000</v>
      </c>
      <c r="O179" t="str">
        <f t="shared" si="55"/>
        <v>2000-06</v>
      </c>
      <c r="P179" t="str">
        <f t="shared" si="58"/>
        <v>2000Q2</v>
      </c>
      <c r="Q179">
        <f t="shared" si="59"/>
        <v>12</v>
      </c>
      <c r="R179">
        <f t="shared" si="60"/>
        <v>4</v>
      </c>
      <c r="S179">
        <f t="shared" si="61"/>
        <v>2000</v>
      </c>
      <c r="T179" t="str">
        <f t="shared" si="73"/>
        <v>FY2000-12</v>
      </c>
      <c r="U179" t="str">
        <f t="shared" si="62"/>
        <v>FY2000Q4</v>
      </c>
    </row>
    <row r="180" spans="1:21" x14ac:dyDescent="0.25">
      <c r="A180" t="str">
        <f t="shared" si="56"/>
        <v>20000627</v>
      </c>
      <c r="B180" s="1">
        <f t="shared" si="63"/>
        <v>36704</v>
      </c>
      <c r="C180" s="1" t="str">
        <f t="shared" si="57"/>
        <v>2000/06/27</v>
      </c>
      <c r="D180">
        <f t="shared" si="64"/>
        <v>3</v>
      </c>
      <c r="E180" t="str">
        <f t="shared" si="65"/>
        <v>Tuesday</v>
      </c>
      <c r="F180">
        <f t="shared" si="66"/>
        <v>27</v>
      </c>
      <c r="G180" s="2">
        <f t="shared" si="67"/>
        <v>179</v>
      </c>
      <c r="H180" t="str">
        <f t="shared" si="68"/>
        <v>Weekday</v>
      </c>
      <c r="I180">
        <f t="shared" si="53"/>
        <v>27</v>
      </c>
      <c r="J180" t="str">
        <f t="shared" si="69"/>
        <v>June</v>
      </c>
      <c r="K180">
        <f t="shared" si="70"/>
        <v>6</v>
      </c>
      <c r="L180" s="1" t="str">
        <f t="shared" si="54"/>
        <v>N</v>
      </c>
      <c r="M180">
        <f t="shared" si="71"/>
        <v>2</v>
      </c>
      <c r="N180">
        <f t="shared" si="72"/>
        <v>2000</v>
      </c>
      <c r="O180" t="str">
        <f t="shared" si="55"/>
        <v>2000-06</v>
      </c>
      <c r="P180" t="str">
        <f t="shared" si="58"/>
        <v>2000Q2</v>
      </c>
      <c r="Q180">
        <f t="shared" si="59"/>
        <v>12</v>
      </c>
      <c r="R180">
        <f t="shared" si="60"/>
        <v>4</v>
      </c>
      <c r="S180">
        <f t="shared" si="61"/>
        <v>2000</v>
      </c>
      <c r="T180" t="str">
        <f t="shared" si="73"/>
        <v>FY2000-12</v>
      </c>
      <c r="U180" t="str">
        <f t="shared" si="62"/>
        <v>FY2000Q4</v>
      </c>
    </row>
    <row r="181" spans="1:21" x14ac:dyDescent="0.25">
      <c r="A181" t="str">
        <f t="shared" si="56"/>
        <v>20000628</v>
      </c>
      <c r="B181" s="1">
        <f t="shared" si="63"/>
        <v>36705</v>
      </c>
      <c r="C181" s="1" t="str">
        <f t="shared" si="57"/>
        <v>2000/06/28</v>
      </c>
      <c r="D181">
        <f t="shared" si="64"/>
        <v>4</v>
      </c>
      <c r="E181" t="str">
        <f t="shared" si="65"/>
        <v>Wednesday</v>
      </c>
      <c r="F181">
        <f t="shared" si="66"/>
        <v>28</v>
      </c>
      <c r="G181" s="2">
        <f t="shared" si="67"/>
        <v>180</v>
      </c>
      <c r="H181" t="str">
        <f t="shared" si="68"/>
        <v>Weekday</v>
      </c>
      <c r="I181">
        <f t="shared" si="53"/>
        <v>27</v>
      </c>
      <c r="J181" t="str">
        <f t="shared" si="69"/>
        <v>June</v>
      </c>
      <c r="K181">
        <f t="shared" si="70"/>
        <v>6</v>
      </c>
      <c r="L181" s="1" t="str">
        <f t="shared" si="54"/>
        <v>N</v>
      </c>
      <c r="M181">
        <f t="shared" si="71"/>
        <v>2</v>
      </c>
      <c r="N181">
        <f t="shared" si="72"/>
        <v>2000</v>
      </c>
      <c r="O181" t="str">
        <f t="shared" si="55"/>
        <v>2000-06</v>
      </c>
      <c r="P181" t="str">
        <f t="shared" si="58"/>
        <v>2000Q2</v>
      </c>
      <c r="Q181">
        <f t="shared" si="59"/>
        <v>12</v>
      </c>
      <c r="R181">
        <f t="shared" si="60"/>
        <v>4</v>
      </c>
      <c r="S181">
        <f t="shared" si="61"/>
        <v>2000</v>
      </c>
      <c r="T181" t="str">
        <f t="shared" si="73"/>
        <v>FY2000-12</v>
      </c>
      <c r="U181" t="str">
        <f t="shared" si="62"/>
        <v>FY2000Q4</v>
      </c>
    </row>
    <row r="182" spans="1:21" x14ac:dyDescent="0.25">
      <c r="A182" t="str">
        <f t="shared" si="56"/>
        <v>20000629</v>
      </c>
      <c r="B182" s="1">
        <f t="shared" si="63"/>
        <v>36706</v>
      </c>
      <c r="C182" s="1" t="str">
        <f t="shared" si="57"/>
        <v>2000/06/29</v>
      </c>
      <c r="D182">
        <f t="shared" si="64"/>
        <v>5</v>
      </c>
      <c r="E182" t="str">
        <f t="shared" si="65"/>
        <v>Thursday</v>
      </c>
      <c r="F182">
        <f t="shared" si="66"/>
        <v>29</v>
      </c>
      <c r="G182" s="2">
        <f t="shared" si="67"/>
        <v>181</v>
      </c>
      <c r="H182" t="str">
        <f t="shared" si="68"/>
        <v>Weekday</v>
      </c>
      <c r="I182">
        <f t="shared" si="53"/>
        <v>27</v>
      </c>
      <c r="J182" t="str">
        <f t="shared" si="69"/>
        <v>June</v>
      </c>
      <c r="K182">
        <f t="shared" si="70"/>
        <v>6</v>
      </c>
      <c r="L182" s="1" t="str">
        <f t="shared" si="54"/>
        <v>N</v>
      </c>
      <c r="M182">
        <f t="shared" si="71"/>
        <v>2</v>
      </c>
      <c r="N182">
        <f t="shared" si="72"/>
        <v>2000</v>
      </c>
      <c r="O182" t="str">
        <f t="shared" si="55"/>
        <v>2000-06</v>
      </c>
      <c r="P182" t="str">
        <f t="shared" si="58"/>
        <v>2000Q2</v>
      </c>
      <c r="Q182">
        <f t="shared" si="59"/>
        <v>12</v>
      </c>
      <c r="R182">
        <f t="shared" si="60"/>
        <v>4</v>
      </c>
      <c r="S182">
        <f t="shared" si="61"/>
        <v>2000</v>
      </c>
      <c r="T182" t="str">
        <f t="shared" si="73"/>
        <v>FY2000-12</v>
      </c>
      <c r="U182" t="str">
        <f t="shared" si="62"/>
        <v>FY2000Q4</v>
      </c>
    </row>
    <row r="183" spans="1:21" x14ac:dyDescent="0.25">
      <c r="A183" t="str">
        <f t="shared" si="56"/>
        <v>20000630</v>
      </c>
      <c r="B183" s="1">
        <f t="shared" si="63"/>
        <v>36707</v>
      </c>
      <c r="C183" s="1" t="str">
        <f t="shared" si="57"/>
        <v>2000/06/30</v>
      </c>
      <c r="D183">
        <f t="shared" si="64"/>
        <v>6</v>
      </c>
      <c r="E183" t="str">
        <f t="shared" si="65"/>
        <v>Friday</v>
      </c>
      <c r="F183">
        <f t="shared" si="66"/>
        <v>30</v>
      </c>
      <c r="G183" s="2">
        <f t="shared" si="67"/>
        <v>182</v>
      </c>
      <c r="H183" t="str">
        <f t="shared" si="68"/>
        <v>Weekend</v>
      </c>
      <c r="I183">
        <f t="shared" si="53"/>
        <v>27</v>
      </c>
      <c r="J183" t="str">
        <f t="shared" si="69"/>
        <v>June</v>
      </c>
      <c r="K183">
        <f t="shared" si="70"/>
        <v>6</v>
      </c>
      <c r="L183" s="1" t="str">
        <f t="shared" si="54"/>
        <v>Y</v>
      </c>
      <c r="M183">
        <f t="shared" si="71"/>
        <v>2</v>
      </c>
      <c r="N183">
        <f t="shared" si="72"/>
        <v>2000</v>
      </c>
      <c r="O183" t="str">
        <f t="shared" si="55"/>
        <v>2000-06</v>
      </c>
      <c r="P183" t="str">
        <f t="shared" si="58"/>
        <v>2000Q2</v>
      </c>
      <c r="Q183">
        <f t="shared" si="59"/>
        <v>12</v>
      </c>
      <c r="R183">
        <f t="shared" si="60"/>
        <v>4</v>
      </c>
      <c r="S183">
        <f t="shared" si="61"/>
        <v>2000</v>
      </c>
      <c r="T183" t="str">
        <f t="shared" si="73"/>
        <v>FY2000-12</v>
      </c>
      <c r="U183" t="str">
        <f t="shared" si="62"/>
        <v>FY2000Q4</v>
      </c>
    </row>
    <row r="184" spans="1:21" x14ac:dyDescent="0.25">
      <c r="A184" t="str">
        <f t="shared" si="56"/>
        <v>20000701</v>
      </c>
      <c r="B184" s="1">
        <f t="shared" si="63"/>
        <v>36708</v>
      </c>
      <c r="C184" s="1" t="str">
        <f t="shared" si="57"/>
        <v>2000/07/01</v>
      </c>
      <c r="D184">
        <f t="shared" si="64"/>
        <v>7</v>
      </c>
      <c r="E184" t="str">
        <f t="shared" si="65"/>
        <v>Saturday</v>
      </c>
      <c r="F184">
        <f t="shared" si="66"/>
        <v>1</v>
      </c>
      <c r="G184" s="2">
        <f t="shared" si="67"/>
        <v>183</v>
      </c>
      <c r="H184" t="str">
        <f t="shared" si="68"/>
        <v>Weekend</v>
      </c>
      <c r="I184">
        <f t="shared" si="53"/>
        <v>27</v>
      </c>
      <c r="J184" t="str">
        <f t="shared" si="69"/>
        <v>July</v>
      </c>
      <c r="K184">
        <f t="shared" si="70"/>
        <v>7</v>
      </c>
      <c r="L184" s="1" t="str">
        <f t="shared" si="54"/>
        <v>N</v>
      </c>
      <c r="M184">
        <f t="shared" si="71"/>
        <v>3</v>
      </c>
      <c r="N184">
        <f t="shared" si="72"/>
        <v>2000</v>
      </c>
      <c r="O184" t="str">
        <f t="shared" si="55"/>
        <v>2000-07</v>
      </c>
      <c r="P184" t="str">
        <f t="shared" si="58"/>
        <v>2000Q3</v>
      </c>
      <c r="Q184">
        <f t="shared" si="59"/>
        <v>1</v>
      </c>
      <c r="R184">
        <f t="shared" si="60"/>
        <v>1</v>
      </c>
      <c r="S184">
        <f t="shared" si="61"/>
        <v>2001</v>
      </c>
      <c r="T184" t="str">
        <f t="shared" si="73"/>
        <v>FY2001-01</v>
      </c>
      <c r="U184" t="str">
        <f t="shared" si="62"/>
        <v>FY2001Q1</v>
      </c>
    </row>
    <row r="185" spans="1:21" x14ac:dyDescent="0.25">
      <c r="A185" t="str">
        <f t="shared" si="56"/>
        <v>20000702</v>
      </c>
      <c r="B185" s="1">
        <f t="shared" si="63"/>
        <v>36709</v>
      </c>
      <c r="C185" s="1" t="str">
        <f t="shared" si="57"/>
        <v>2000/07/02</v>
      </c>
      <c r="D185">
        <f t="shared" si="64"/>
        <v>1</v>
      </c>
      <c r="E185" t="str">
        <f t="shared" si="65"/>
        <v>Sunday</v>
      </c>
      <c r="F185">
        <f t="shared" si="66"/>
        <v>2</v>
      </c>
      <c r="G185" s="2">
        <f t="shared" si="67"/>
        <v>184</v>
      </c>
      <c r="H185" t="str">
        <f t="shared" si="68"/>
        <v>Weekday</v>
      </c>
      <c r="I185">
        <f t="shared" si="53"/>
        <v>28</v>
      </c>
      <c r="J185" t="str">
        <f t="shared" si="69"/>
        <v>July</v>
      </c>
      <c r="K185">
        <f t="shared" si="70"/>
        <v>7</v>
      </c>
      <c r="L185" s="1" t="str">
        <f t="shared" si="54"/>
        <v>N</v>
      </c>
      <c r="M185">
        <f t="shared" si="71"/>
        <v>3</v>
      </c>
      <c r="N185">
        <f t="shared" si="72"/>
        <v>2000</v>
      </c>
      <c r="O185" t="str">
        <f t="shared" si="55"/>
        <v>2000-07</v>
      </c>
      <c r="P185" t="str">
        <f t="shared" si="58"/>
        <v>2000Q3</v>
      </c>
      <c r="Q185">
        <f t="shared" si="59"/>
        <v>1</v>
      </c>
      <c r="R185">
        <f t="shared" si="60"/>
        <v>1</v>
      </c>
      <c r="S185">
        <f t="shared" si="61"/>
        <v>2001</v>
      </c>
      <c r="T185" t="str">
        <f t="shared" si="73"/>
        <v>FY2001-01</v>
      </c>
      <c r="U185" t="str">
        <f t="shared" si="62"/>
        <v>FY2001Q1</v>
      </c>
    </row>
    <row r="186" spans="1:21" x14ac:dyDescent="0.25">
      <c r="A186" t="str">
        <f t="shared" si="56"/>
        <v>20000703</v>
      </c>
      <c r="B186" s="1">
        <f t="shared" si="63"/>
        <v>36710</v>
      </c>
      <c r="C186" s="1" t="str">
        <f t="shared" si="57"/>
        <v>2000/07/03</v>
      </c>
      <c r="D186">
        <f t="shared" si="64"/>
        <v>2</v>
      </c>
      <c r="E186" t="str">
        <f t="shared" si="65"/>
        <v>Monday</v>
      </c>
      <c r="F186">
        <f t="shared" si="66"/>
        <v>3</v>
      </c>
      <c r="G186" s="2">
        <f t="shared" si="67"/>
        <v>185</v>
      </c>
      <c r="H186" t="str">
        <f t="shared" si="68"/>
        <v>Weekday</v>
      </c>
      <c r="I186">
        <f t="shared" si="53"/>
        <v>28</v>
      </c>
      <c r="J186" t="str">
        <f t="shared" si="69"/>
        <v>July</v>
      </c>
      <c r="K186">
        <f t="shared" si="70"/>
        <v>7</v>
      </c>
      <c r="L186" s="1" t="str">
        <f t="shared" si="54"/>
        <v>N</v>
      </c>
      <c r="M186">
        <f t="shared" si="71"/>
        <v>3</v>
      </c>
      <c r="N186">
        <f t="shared" si="72"/>
        <v>2000</v>
      </c>
      <c r="O186" t="str">
        <f t="shared" si="55"/>
        <v>2000-07</v>
      </c>
      <c r="P186" t="str">
        <f t="shared" si="58"/>
        <v>2000Q3</v>
      </c>
      <c r="Q186">
        <f t="shared" si="59"/>
        <v>1</v>
      </c>
      <c r="R186">
        <f t="shared" si="60"/>
        <v>1</v>
      </c>
      <c r="S186">
        <f t="shared" si="61"/>
        <v>2001</v>
      </c>
      <c r="T186" t="str">
        <f t="shared" si="73"/>
        <v>FY2001-01</v>
      </c>
      <c r="U186" t="str">
        <f t="shared" si="62"/>
        <v>FY2001Q1</v>
      </c>
    </row>
    <row r="187" spans="1:21" x14ac:dyDescent="0.25">
      <c r="A187" t="str">
        <f t="shared" si="56"/>
        <v>20000704</v>
      </c>
      <c r="B187" s="1">
        <f t="shared" si="63"/>
        <v>36711</v>
      </c>
      <c r="C187" s="1" t="str">
        <f t="shared" si="57"/>
        <v>2000/07/04</v>
      </c>
      <c r="D187">
        <f t="shared" si="64"/>
        <v>3</v>
      </c>
      <c r="E187" t="str">
        <f t="shared" si="65"/>
        <v>Tuesday</v>
      </c>
      <c r="F187">
        <f t="shared" si="66"/>
        <v>4</v>
      </c>
      <c r="G187" s="2">
        <f t="shared" si="67"/>
        <v>186</v>
      </c>
      <c r="H187" t="str">
        <f t="shared" si="68"/>
        <v>Weekday</v>
      </c>
      <c r="I187">
        <f t="shared" si="53"/>
        <v>28</v>
      </c>
      <c r="J187" t="str">
        <f t="shared" si="69"/>
        <v>July</v>
      </c>
      <c r="K187">
        <f t="shared" si="70"/>
        <v>7</v>
      </c>
      <c r="L187" s="1" t="str">
        <f t="shared" si="54"/>
        <v>N</v>
      </c>
      <c r="M187">
        <f t="shared" si="71"/>
        <v>3</v>
      </c>
      <c r="N187">
        <f t="shared" si="72"/>
        <v>2000</v>
      </c>
      <c r="O187" t="str">
        <f t="shared" si="55"/>
        <v>2000-07</v>
      </c>
      <c r="P187" t="str">
        <f t="shared" si="58"/>
        <v>2000Q3</v>
      </c>
      <c r="Q187">
        <f t="shared" si="59"/>
        <v>1</v>
      </c>
      <c r="R187">
        <f t="shared" si="60"/>
        <v>1</v>
      </c>
      <c r="S187">
        <f t="shared" si="61"/>
        <v>2001</v>
      </c>
      <c r="T187" t="str">
        <f t="shared" si="73"/>
        <v>FY2001-01</v>
      </c>
      <c r="U187" t="str">
        <f t="shared" si="62"/>
        <v>FY2001Q1</v>
      </c>
    </row>
    <row r="188" spans="1:21" x14ac:dyDescent="0.25">
      <c r="A188" t="str">
        <f t="shared" si="56"/>
        <v>20000705</v>
      </c>
      <c r="B188" s="1">
        <f t="shared" si="63"/>
        <v>36712</v>
      </c>
      <c r="C188" s="1" t="str">
        <f t="shared" si="57"/>
        <v>2000/07/05</v>
      </c>
      <c r="D188">
        <f t="shared" si="64"/>
        <v>4</v>
      </c>
      <c r="E188" t="str">
        <f t="shared" si="65"/>
        <v>Wednesday</v>
      </c>
      <c r="F188">
        <f t="shared" si="66"/>
        <v>5</v>
      </c>
      <c r="G188" s="2">
        <f t="shared" si="67"/>
        <v>187</v>
      </c>
      <c r="H188" t="str">
        <f t="shared" si="68"/>
        <v>Weekday</v>
      </c>
      <c r="I188">
        <f t="shared" si="53"/>
        <v>28</v>
      </c>
      <c r="J188" t="str">
        <f t="shared" si="69"/>
        <v>July</v>
      </c>
      <c r="K188">
        <f t="shared" si="70"/>
        <v>7</v>
      </c>
      <c r="L188" s="1" t="str">
        <f t="shared" si="54"/>
        <v>N</v>
      </c>
      <c r="M188">
        <f t="shared" si="71"/>
        <v>3</v>
      </c>
      <c r="N188">
        <f t="shared" si="72"/>
        <v>2000</v>
      </c>
      <c r="O188" t="str">
        <f t="shared" si="55"/>
        <v>2000-07</v>
      </c>
      <c r="P188" t="str">
        <f t="shared" si="58"/>
        <v>2000Q3</v>
      </c>
      <c r="Q188">
        <f t="shared" si="59"/>
        <v>1</v>
      </c>
      <c r="R188">
        <f t="shared" si="60"/>
        <v>1</v>
      </c>
      <c r="S188">
        <f t="shared" si="61"/>
        <v>2001</v>
      </c>
      <c r="T188" t="str">
        <f t="shared" si="73"/>
        <v>FY2001-01</v>
      </c>
      <c r="U188" t="str">
        <f t="shared" si="62"/>
        <v>FY2001Q1</v>
      </c>
    </row>
    <row r="189" spans="1:21" x14ac:dyDescent="0.25">
      <c r="A189" t="str">
        <f t="shared" si="56"/>
        <v>20000706</v>
      </c>
      <c r="B189" s="1">
        <f t="shared" si="63"/>
        <v>36713</v>
      </c>
      <c r="C189" s="1" t="str">
        <f t="shared" si="57"/>
        <v>2000/07/06</v>
      </c>
      <c r="D189">
        <f t="shared" si="64"/>
        <v>5</v>
      </c>
      <c r="E189" t="str">
        <f t="shared" si="65"/>
        <v>Thursday</v>
      </c>
      <c r="F189">
        <f t="shared" si="66"/>
        <v>6</v>
      </c>
      <c r="G189" s="2">
        <f t="shared" si="67"/>
        <v>188</v>
      </c>
      <c r="H189" t="str">
        <f t="shared" si="68"/>
        <v>Weekday</v>
      </c>
      <c r="I189">
        <f t="shared" si="53"/>
        <v>28</v>
      </c>
      <c r="J189" t="str">
        <f t="shared" si="69"/>
        <v>July</v>
      </c>
      <c r="K189">
        <f t="shared" si="70"/>
        <v>7</v>
      </c>
      <c r="L189" s="1" t="str">
        <f t="shared" si="54"/>
        <v>N</v>
      </c>
      <c r="M189">
        <f t="shared" si="71"/>
        <v>3</v>
      </c>
      <c r="N189">
        <f t="shared" si="72"/>
        <v>2000</v>
      </c>
      <c r="O189" t="str">
        <f t="shared" si="55"/>
        <v>2000-07</v>
      </c>
      <c r="P189" t="str">
        <f t="shared" si="58"/>
        <v>2000Q3</v>
      </c>
      <c r="Q189">
        <f t="shared" si="59"/>
        <v>1</v>
      </c>
      <c r="R189">
        <f t="shared" si="60"/>
        <v>1</v>
      </c>
      <c r="S189">
        <f t="shared" si="61"/>
        <v>2001</v>
      </c>
      <c r="T189" t="str">
        <f t="shared" si="73"/>
        <v>FY2001-01</v>
      </c>
      <c r="U189" t="str">
        <f t="shared" si="62"/>
        <v>FY2001Q1</v>
      </c>
    </row>
    <row r="190" spans="1:21" x14ac:dyDescent="0.25">
      <c r="A190" t="str">
        <f t="shared" si="56"/>
        <v>20000707</v>
      </c>
      <c r="B190" s="1">
        <f t="shared" si="63"/>
        <v>36714</v>
      </c>
      <c r="C190" s="1" t="str">
        <f t="shared" si="57"/>
        <v>2000/07/07</v>
      </c>
      <c r="D190">
        <f t="shared" si="64"/>
        <v>6</v>
      </c>
      <c r="E190" t="str">
        <f t="shared" si="65"/>
        <v>Friday</v>
      </c>
      <c r="F190">
        <f t="shared" si="66"/>
        <v>7</v>
      </c>
      <c r="G190" s="2">
        <f t="shared" si="67"/>
        <v>189</v>
      </c>
      <c r="H190" t="str">
        <f t="shared" si="68"/>
        <v>Weekend</v>
      </c>
      <c r="I190">
        <f t="shared" si="53"/>
        <v>28</v>
      </c>
      <c r="J190" t="str">
        <f t="shared" si="69"/>
        <v>July</v>
      </c>
      <c r="K190">
        <f t="shared" si="70"/>
        <v>7</v>
      </c>
      <c r="L190" s="1" t="str">
        <f t="shared" si="54"/>
        <v>N</v>
      </c>
      <c r="M190">
        <f t="shared" si="71"/>
        <v>3</v>
      </c>
      <c r="N190">
        <f t="shared" si="72"/>
        <v>2000</v>
      </c>
      <c r="O190" t="str">
        <f t="shared" si="55"/>
        <v>2000-07</v>
      </c>
      <c r="P190" t="str">
        <f t="shared" si="58"/>
        <v>2000Q3</v>
      </c>
      <c r="Q190">
        <f t="shared" si="59"/>
        <v>1</v>
      </c>
      <c r="R190">
        <f t="shared" si="60"/>
        <v>1</v>
      </c>
      <c r="S190">
        <f t="shared" si="61"/>
        <v>2001</v>
      </c>
      <c r="T190" t="str">
        <f t="shared" si="73"/>
        <v>FY2001-01</v>
      </c>
      <c r="U190" t="str">
        <f t="shared" si="62"/>
        <v>FY2001Q1</v>
      </c>
    </row>
    <row r="191" spans="1:21" x14ac:dyDescent="0.25">
      <c r="A191" t="str">
        <f t="shared" si="56"/>
        <v>20000708</v>
      </c>
      <c r="B191" s="1">
        <f t="shared" si="63"/>
        <v>36715</v>
      </c>
      <c r="C191" s="1" t="str">
        <f t="shared" si="57"/>
        <v>2000/07/08</v>
      </c>
      <c r="D191">
        <f t="shared" si="64"/>
        <v>7</v>
      </c>
      <c r="E191" t="str">
        <f t="shared" si="65"/>
        <v>Saturday</v>
      </c>
      <c r="F191">
        <f t="shared" si="66"/>
        <v>8</v>
      </c>
      <c r="G191" s="2">
        <f t="shared" si="67"/>
        <v>190</v>
      </c>
      <c r="H191" t="str">
        <f t="shared" si="68"/>
        <v>Weekend</v>
      </c>
      <c r="I191">
        <f t="shared" si="53"/>
        <v>28</v>
      </c>
      <c r="J191" t="str">
        <f t="shared" si="69"/>
        <v>July</v>
      </c>
      <c r="K191">
        <f t="shared" si="70"/>
        <v>7</v>
      </c>
      <c r="L191" s="1" t="str">
        <f t="shared" si="54"/>
        <v>N</v>
      </c>
      <c r="M191">
        <f t="shared" si="71"/>
        <v>3</v>
      </c>
      <c r="N191">
        <f t="shared" si="72"/>
        <v>2000</v>
      </c>
      <c r="O191" t="str">
        <f t="shared" si="55"/>
        <v>2000-07</v>
      </c>
      <c r="P191" t="str">
        <f t="shared" si="58"/>
        <v>2000Q3</v>
      </c>
      <c r="Q191">
        <f t="shared" si="59"/>
        <v>1</v>
      </c>
      <c r="R191">
        <f t="shared" si="60"/>
        <v>1</v>
      </c>
      <c r="S191">
        <f t="shared" si="61"/>
        <v>2001</v>
      </c>
      <c r="T191" t="str">
        <f t="shared" si="73"/>
        <v>FY2001-01</v>
      </c>
      <c r="U191" t="str">
        <f t="shared" si="62"/>
        <v>FY2001Q1</v>
      </c>
    </row>
    <row r="192" spans="1:21" x14ac:dyDescent="0.25">
      <c r="A192" t="str">
        <f t="shared" si="56"/>
        <v>20000709</v>
      </c>
      <c r="B192" s="1">
        <f t="shared" si="63"/>
        <v>36716</v>
      </c>
      <c r="C192" s="1" t="str">
        <f t="shared" si="57"/>
        <v>2000/07/09</v>
      </c>
      <c r="D192">
        <f t="shared" si="64"/>
        <v>1</v>
      </c>
      <c r="E192" t="str">
        <f t="shared" si="65"/>
        <v>Sunday</v>
      </c>
      <c r="F192">
        <f t="shared" si="66"/>
        <v>9</v>
      </c>
      <c r="G192" s="2">
        <f t="shared" si="67"/>
        <v>191</v>
      </c>
      <c r="H192" t="str">
        <f t="shared" si="68"/>
        <v>Weekday</v>
      </c>
      <c r="I192">
        <f t="shared" si="53"/>
        <v>29</v>
      </c>
      <c r="J192" t="str">
        <f t="shared" si="69"/>
        <v>July</v>
      </c>
      <c r="K192">
        <f t="shared" si="70"/>
        <v>7</v>
      </c>
      <c r="L192" s="1" t="str">
        <f t="shared" si="54"/>
        <v>N</v>
      </c>
      <c r="M192">
        <f t="shared" si="71"/>
        <v>3</v>
      </c>
      <c r="N192">
        <f t="shared" si="72"/>
        <v>2000</v>
      </c>
      <c r="O192" t="str">
        <f t="shared" si="55"/>
        <v>2000-07</v>
      </c>
      <c r="P192" t="str">
        <f t="shared" si="58"/>
        <v>2000Q3</v>
      </c>
      <c r="Q192">
        <f t="shared" si="59"/>
        <v>1</v>
      </c>
      <c r="R192">
        <f t="shared" si="60"/>
        <v>1</v>
      </c>
      <c r="S192">
        <f t="shared" si="61"/>
        <v>2001</v>
      </c>
      <c r="T192" t="str">
        <f t="shared" si="73"/>
        <v>FY2001-01</v>
      </c>
      <c r="U192" t="str">
        <f t="shared" si="62"/>
        <v>FY2001Q1</v>
      </c>
    </row>
    <row r="193" spans="1:21" x14ac:dyDescent="0.25">
      <c r="A193" t="str">
        <f t="shared" si="56"/>
        <v>20000710</v>
      </c>
      <c r="B193" s="1">
        <f t="shared" si="63"/>
        <v>36717</v>
      </c>
      <c r="C193" s="1" t="str">
        <f t="shared" si="57"/>
        <v>2000/07/10</v>
      </c>
      <c r="D193">
        <f t="shared" si="64"/>
        <v>2</v>
      </c>
      <c r="E193" t="str">
        <f t="shared" si="65"/>
        <v>Monday</v>
      </c>
      <c r="F193">
        <f t="shared" si="66"/>
        <v>10</v>
      </c>
      <c r="G193" s="2">
        <f t="shared" si="67"/>
        <v>192</v>
      </c>
      <c r="H193" t="str">
        <f t="shared" si="68"/>
        <v>Weekday</v>
      </c>
      <c r="I193">
        <f t="shared" si="53"/>
        <v>29</v>
      </c>
      <c r="J193" t="str">
        <f t="shared" si="69"/>
        <v>July</v>
      </c>
      <c r="K193">
        <f t="shared" si="70"/>
        <v>7</v>
      </c>
      <c r="L193" s="1" t="str">
        <f t="shared" si="54"/>
        <v>N</v>
      </c>
      <c r="M193">
        <f t="shared" si="71"/>
        <v>3</v>
      </c>
      <c r="N193">
        <f t="shared" si="72"/>
        <v>2000</v>
      </c>
      <c r="O193" t="str">
        <f t="shared" si="55"/>
        <v>2000-07</v>
      </c>
      <c r="P193" t="str">
        <f t="shared" si="58"/>
        <v>2000Q3</v>
      </c>
      <c r="Q193">
        <f t="shared" si="59"/>
        <v>1</v>
      </c>
      <c r="R193">
        <f t="shared" si="60"/>
        <v>1</v>
      </c>
      <c r="S193">
        <f t="shared" si="61"/>
        <v>2001</v>
      </c>
      <c r="T193" t="str">
        <f t="shared" si="73"/>
        <v>FY2001-01</v>
      </c>
      <c r="U193" t="str">
        <f t="shared" si="62"/>
        <v>FY2001Q1</v>
      </c>
    </row>
    <row r="194" spans="1:21" x14ac:dyDescent="0.25">
      <c r="A194" t="str">
        <f t="shared" si="56"/>
        <v>20000711</v>
      </c>
      <c r="B194" s="1">
        <f t="shared" si="63"/>
        <v>36718</v>
      </c>
      <c r="C194" s="1" t="str">
        <f t="shared" si="57"/>
        <v>2000/07/11</v>
      </c>
      <c r="D194">
        <f t="shared" si="64"/>
        <v>3</v>
      </c>
      <c r="E194" t="str">
        <f t="shared" si="65"/>
        <v>Tuesday</v>
      </c>
      <c r="F194">
        <f t="shared" si="66"/>
        <v>11</v>
      </c>
      <c r="G194" s="2">
        <f t="shared" si="67"/>
        <v>193</v>
      </c>
      <c r="H194" t="str">
        <f t="shared" si="68"/>
        <v>Weekday</v>
      </c>
      <c r="I194">
        <f t="shared" ref="I194:I257" si="74">WEEKNUM(C194,1)</f>
        <v>29</v>
      </c>
      <c r="J194" t="str">
        <f t="shared" si="69"/>
        <v>July</v>
      </c>
      <c r="K194">
        <f t="shared" si="70"/>
        <v>7</v>
      </c>
      <c r="L194" s="1" t="str">
        <f t="shared" ref="L194:L257" si="75">IF(B194=EOMONTH(B194,0),"Y","N")</f>
        <v>N</v>
      </c>
      <c r="M194">
        <f t="shared" si="71"/>
        <v>3</v>
      </c>
      <c r="N194">
        <f t="shared" si="72"/>
        <v>2000</v>
      </c>
      <c r="O194" t="str">
        <f t="shared" ref="O194:O257" si="76">N194&amp;"-"&amp;IF(K194&lt;10,"0","")&amp;K194</f>
        <v>2000-07</v>
      </c>
      <c r="P194" t="str">
        <f t="shared" si="58"/>
        <v>2000Q3</v>
      </c>
      <c r="Q194">
        <f t="shared" si="59"/>
        <v>1</v>
      </c>
      <c r="R194">
        <f t="shared" si="60"/>
        <v>1</v>
      </c>
      <c r="S194">
        <f t="shared" si="61"/>
        <v>2001</v>
      </c>
      <c r="T194" t="str">
        <f t="shared" si="73"/>
        <v>FY2001-01</v>
      </c>
      <c r="U194" t="str">
        <f t="shared" si="62"/>
        <v>FY2001Q1</v>
      </c>
    </row>
    <row r="195" spans="1:21" x14ac:dyDescent="0.25">
      <c r="A195" t="str">
        <f t="shared" ref="A195:A258" si="77">TEXT(B195,"yyyymmdd")</f>
        <v>20000712</v>
      </c>
      <c r="B195" s="1">
        <f t="shared" si="63"/>
        <v>36719</v>
      </c>
      <c r="C195" s="1" t="str">
        <f t="shared" ref="C195:C258" si="78">TEXT(B195,"yyyy/mm/dd")</f>
        <v>2000/07/12</v>
      </c>
      <c r="D195">
        <f t="shared" si="64"/>
        <v>4</v>
      </c>
      <c r="E195" t="str">
        <f t="shared" si="65"/>
        <v>Wednesday</v>
      </c>
      <c r="F195">
        <f t="shared" si="66"/>
        <v>12</v>
      </c>
      <c r="G195" s="2">
        <f t="shared" si="67"/>
        <v>194</v>
      </c>
      <c r="H195" t="str">
        <f t="shared" si="68"/>
        <v>Weekday</v>
      </c>
      <c r="I195">
        <f t="shared" si="74"/>
        <v>29</v>
      </c>
      <c r="J195" t="str">
        <f t="shared" si="69"/>
        <v>July</v>
      </c>
      <c r="K195">
        <f t="shared" si="70"/>
        <v>7</v>
      </c>
      <c r="L195" s="1" t="str">
        <f t="shared" si="75"/>
        <v>N</v>
      </c>
      <c r="M195">
        <f t="shared" si="71"/>
        <v>3</v>
      </c>
      <c r="N195">
        <f t="shared" si="72"/>
        <v>2000</v>
      </c>
      <c r="O195" t="str">
        <f t="shared" si="76"/>
        <v>2000-07</v>
      </c>
      <c r="P195" t="str">
        <f t="shared" ref="P195:P258" si="79">N195&amp;"Q"&amp;M195</f>
        <v>2000Q3</v>
      </c>
      <c r="Q195">
        <f t="shared" ref="Q195:Q258" si="80">IF(K195&lt;7,K195+6,K195-6)</f>
        <v>1</v>
      </c>
      <c r="R195">
        <f t="shared" ref="R195:R258" si="81">IF(Q195&lt;4,1,IF(Q195&lt;7,2,IF(Q195&lt;10,3,4)))</f>
        <v>1</v>
      </c>
      <c r="S195">
        <f t="shared" ref="S195:S258" si="82">IF(K195&lt;7,N195,N195+1)</f>
        <v>2001</v>
      </c>
      <c r="T195" t="str">
        <f t="shared" si="73"/>
        <v>FY2001-01</v>
      </c>
      <c r="U195" t="str">
        <f t="shared" ref="U195:U258" si="83">"FY"&amp;S195&amp;"Q"&amp;R195</f>
        <v>FY2001Q1</v>
      </c>
    </row>
    <row r="196" spans="1:21" x14ac:dyDescent="0.25">
      <c r="A196" t="str">
        <f t="shared" si="77"/>
        <v>20000713</v>
      </c>
      <c r="B196" s="1">
        <f t="shared" si="63"/>
        <v>36720</v>
      </c>
      <c r="C196" s="1" t="str">
        <f t="shared" si="78"/>
        <v>2000/07/13</v>
      </c>
      <c r="D196">
        <f t="shared" si="64"/>
        <v>5</v>
      </c>
      <c r="E196" t="str">
        <f t="shared" si="65"/>
        <v>Thursday</v>
      </c>
      <c r="F196">
        <f t="shared" si="66"/>
        <v>13</v>
      </c>
      <c r="G196" s="2">
        <f t="shared" si="67"/>
        <v>195</v>
      </c>
      <c r="H196" t="str">
        <f t="shared" si="68"/>
        <v>Weekday</v>
      </c>
      <c r="I196">
        <f t="shared" si="74"/>
        <v>29</v>
      </c>
      <c r="J196" t="str">
        <f t="shared" si="69"/>
        <v>July</v>
      </c>
      <c r="K196">
        <f t="shared" si="70"/>
        <v>7</v>
      </c>
      <c r="L196" s="1" t="str">
        <f t="shared" si="75"/>
        <v>N</v>
      </c>
      <c r="M196">
        <f t="shared" si="71"/>
        <v>3</v>
      </c>
      <c r="N196">
        <f t="shared" si="72"/>
        <v>2000</v>
      </c>
      <c r="O196" t="str">
        <f t="shared" si="76"/>
        <v>2000-07</v>
      </c>
      <c r="P196" t="str">
        <f t="shared" si="79"/>
        <v>2000Q3</v>
      </c>
      <c r="Q196">
        <f t="shared" si="80"/>
        <v>1</v>
      </c>
      <c r="R196">
        <f t="shared" si="81"/>
        <v>1</v>
      </c>
      <c r="S196">
        <f t="shared" si="82"/>
        <v>2001</v>
      </c>
      <c r="T196" t="str">
        <f t="shared" si="73"/>
        <v>FY2001-01</v>
      </c>
      <c r="U196" t="str">
        <f t="shared" si="83"/>
        <v>FY2001Q1</v>
      </c>
    </row>
    <row r="197" spans="1:21" x14ac:dyDescent="0.25">
      <c r="A197" t="str">
        <f t="shared" si="77"/>
        <v>20000714</v>
      </c>
      <c r="B197" s="1">
        <f t="shared" si="63"/>
        <v>36721</v>
      </c>
      <c r="C197" s="1" t="str">
        <f t="shared" si="78"/>
        <v>2000/07/14</v>
      </c>
      <c r="D197">
        <f t="shared" si="64"/>
        <v>6</v>
      </c>
      <c r="E197" t="str">
        <f t="shared" si="65"/>
        <v>Friday</v>
      </c>
      <c r="F197">
        <f t="shared" si="66"/>
        <v>14</v>
      </c>
      <c r="G197" s="2">
        <f t="shared" si="67"/>
        <v>196</v>
      </c>
      <c r="H197" t="str">
        <f t="shared" si="68"/>
        <v>Weekend</v>
      </c>
      <c r="I197">
        <f t="shared" si="74"/>
        <v>29</v>
      </c>
      <c r="J197" t="str">
        <f t="shared" si="69"/>
        <v>July</v>
      </c>
      <c r="K197">
        <f t="shared" si="70"/>
        <v>7</v>
      </c>
      <c r="L197" s="1" t="str">
        <f t="shared" si="75"/>
        <v>N</v>
      </c>
      <c r="M197">
        <f t="shared" si="71"/>
        <v>3</v>
      </c>
      <c r="N197">
        <f t="shared" si="72"/>
        <v>2000</v>
      </c>
      <c r="O197" t="str">
        <f t="shared" si="76"/>
        <v>2000-07</v>
      </c>
      <c r="P197" t="str">
        <f t="shared" si="79"/>
        <v>2000Q3</v>
      </c>
      <c r="Q197">
        <f t="shared" si="80"/>
        <v>1</v>
      </c>
      <c r="R197">
        <f t="shared" si="81"/>
        <v>1</v>
      </c>
      <c r="S197">
        <f t="shared" si="82"/>
        <v>2001</v>
      </c>
      <c r="T197" t="str">
        <f t="shared" si="73"/>
        <v>FY2001-01</v>
      </c>
      <c r="U197" t="str">
        <f t="shared" si="83"/>
        <v>FY2001Q1</v>
      </c>
    </row>
    <row r="198" spans="1:21" x14ac:dyDescent="0.25">
      <c r="A198" t="str">
        <f t="shared" si="77"/>
        <v>20000715</v>
      </c>
      <c r="B198" s="1">
        <f t="shared" si="63"/>
        <v>36722</v>
      </c>
      <c r="C198" s="1" t="str">
        <f t="shared" si="78"/>
        <v>2000/07/15</v>
      </c>
      <c r="D198">
        <f t="shared" si="64"/>
        <v>7</v>
      </c>
      <c r="E198" t="str">
        <f t="shared" si="65"/>
        <v>Saturday</v>
      </c>
      <c r="F198">
        <f t="shared" si="66"/>
        <v>15</v>
      </c>
      <c r="G198" s="2">
        <f t="shared" si="67"/>
        <v>197</v>
      </c>
      <c r="H198" t="str">
        <f t="shared" si="68"/>
        <v>Weekend</v>
      </c>
      <c r="I198">
        <f t="shared" si="74"/>
        <v>29</v>
      </c>
      <c r="J198" t="str">
        <f t="shared" si="69"/>
        <v>July</v>
      </c>
      <c r="K198">
        <f t="shared" si="70"/>
        <v>7</v>
      </c>
      <c r="L198" s="1" t="str">
        <f t="shared" si="75"/>
        <v>N</v>
      </c>
      <c r="M198">
        <f t="shared" si="71"/>
        <v>3</v>
      </c>
      <c r="N198">
        <f t="shared" si="72"/>
        <v>2000</v>
      </c>
      <c r="O198" t="str">
        <f t="shared" si="76"/>
        <v>2000-07</v>
      </c>
      <c r="P198" t="str">
        <f t="shared" si="79"/>
        <v>2000Q3</v>
      </c>
      <c r="Q198">
        <f t="shared" si="80"/>
        <v>1</v>
      </c>
      <c r="R198">
        <f t="shared" si="81"/>
        <v>1</v>
      </c>
      <c r="S198">
        <f t="shared" si="82"/>
        <v>2001</v>
      </c>
      <c r="T198" t="str">
        <f t="shared" si="73"/>
        <v>FY2001-01</v>
      </c>
      <c r="U198" t="str">
        <f t="shared" si="83"/>
        <v>FY2001Q1</v>
      </c>
    </row>
    <row r="199" spans="1:21" x14ac:dyDescent="0.25">
      <c r="A199" t="str">
        <f t="shared" si="77"/>
        <v>20000716</v>
      </c>
      <c r="B199" s="1">
        <f t="shared" si="63"/>
        <v>36723</v>
      </c>
      <c r="C199" s="1" t="str">
        <f t="shared" si="78"/>
        <v>2000/07/16</v>
      </c>
      <c r="D199">
        <f t="shared" si="64"/>
        <v>1</v>
      </c>
      <c r="E199" t="str">
        <f t="shared" si="65"/>
        <v>Sunday</v>
      </c>
      <c r="F199">
        <f t="shared" si="66"/>
        <v>16</v>
      </c>
      <c r="G199" s="2">
        <f t="shared" si="67"/>
        <v>198</v>
      </c>
      <c r="H199" t="str">
        <f t="shared" si="68"/>
        <v>Weekday</v>
      </c>
      <c r="I199">
        <f t="shared" si="74"/>
        <v>30</v>
      </c>
      <c r="J199" t="str">
        <f t="shared" si="69"/>
        <v>July</v>
      </c>
      <c r="K199">
        <f t="shared" si="70"/>
        <v>7</v>
      </c>
      <c r="L199" s="1" t="str">
        <f t="shared" si="75"/>
        <v>N</v>
      </c>
      <c r="M199">
        <f t="shared" si="71"/>
        <v>3</v>
      </c>
      <c r="N199">
        <f t="shared" si="72"/>
        <v>2000</v>
      </c>
      <c r="O199" t="str">
        <f t="shared" si="76"/>
        <v>2000-07</v>
      </c>
      <c r="P199" t="str">
        <f t="shared" si="79"/>
        <v>2000Q3</v>
      </c>
      <c r="Q199">
        <f t="shared" si="80"/>
        <v>1</v>
      </c>
      <c r="R199">
        <f t="shared" si="81"/>
        <v>1</v>
      </c>
      <c r="S199">
        <f t="shared" si="82"/>
        <v>2001</v>
      </c>
      <c r="T199" t="str">
        <f t="shared" si="73"/>
        <v>FY2001-01</v>
      </c>
      <c r="U199" t="str">
        <f t="shared" si="83"/>
        <v>FY2001Q1</v>
      </c>
    </row>
    <row r="200" spans="1:21" x14ac:dyDescent="0.25">
      <c r="A200" t="str">
        <f t="shared" si="77"/>
        <v>20000717</v>
      </c>
      <c r="B200" s="1">
        <f t="shared" si="63"/>
        <v>36724</v>
      </c>
      <c r="C200" s="1" t="str">
        <f t="shared" si="78"/>
        <v>2000/07/17</v>
      </c>
      <c r="D200">
        <f t="shared" si="64"/>
        <v>2</v>
      </c>
      <c r="E200" t="str">
        <f t="shared" si="65"/>
        <v>Monday</v>
      </c>
      <c r="F200">
        <f t="shared" si="66"/>
        <v>17</v>
      </c>
      <c r="G200" s="2">
        <f t="shared" si="67"/>
        <v>199</v>
      </c>
      <c r="H200" t="str">
        <f t="shared" si="68"/>
        <v>Weekday</v>
      </c>
      <c r="I200">
        <f t="shared" si="74"/>
        <v>30</v>
      </c>
      <c r="J200" t="str">
        <f t="shared" si="69"/>
        <v>July</v>
      </c>
      <c r="K200">
        <f t="shared" si="70"/>
        <v>7</v>
      </c>
      <c r="L200" s="1" t="str">
        <f t="shared" si="75"/>
        <v>N</v>
      </c>
      <c r="M200">
        <f t="shared" si="71"/>
        <v>3</v>
      </c>
      <c r="N200">
        <f t="shared" si="72"/>
        <v>2000</v>
      </c>
      <c r="O200" t="str">
        <f t="shared" si="76"/>
        <v>2000-07</v>
      </c>
      <c r="P200" t="str">
        <f t="shared" si="79"/>
        <v>2000Q3</v>
      </c>
      <c r="Q200">
        <f t="shared" si="80"/>
        <v>1</v>
      </c>
      <c r="R200">
        <f t="shared" si="81"/>
        <v>1</v>
      </c>
      <c r="S200">
        <f t="shared" si="82"/>
        <v>2001</v>
      </c>
      <c r="T200" t="str">
        <f t="shared" si="73"/>
        <v>FY2001-01</v>
      </c>
      <c r="U200" t="str">
        <f t="shared" si="83"/>
        <v>FY2001Q1</v>
      </c>
    </row>
    <row r="201" spans="1:21" x14ac:dyDescent="0.25">
      <c r="A201" t="str">
        <f t="shared" si="77"/>
        <v>20000718</v>
      </c>
      <c r="B201" s="1">
        <f t="shared" si="63"/>
        <v>36725</v>
      </c>
      <c r="C201" s="1" t="str">
        <f t="shared" si="78"/>
        <v>2000/07/18</v>
      </c>
      <c r="D201">
        <f t="shared" si="64"/>
        <v>3</v>
      </c>
      <c r="E201" t="str">
        <f t="shared" si="65"/>
        <v>Tuesday</v>
      </c>
      <c r="F201">
        <f t="shared" si="66"/>
        <v>18</v>
      </c>
      <c r="G201" s="2">
        <f t="shared" si="67"/>
        <v>200</v>
      </c>
      <c r="H201" t="str">
        <f t="shared" si="68"/>
        <v>Weekday</v>
      </c>
      <c r="I201">
        <f t="shared" si="74"/>
        <v>30</v>
      </c>
      <c r="J201" t="str">
        <f t="shared" si="69"/>
        <v>July</v>
      </c>
      <c r="K201">
        <f t="shared" si="70"/>
        <v>7</v>
      </c>
      <c r="L201" s="1" t="str">
        <f t="shared" si="75"/>
        <v>N</v>
      </c>
      <c r="M201">
        <f t="shared" si="71"/>
        <v>3</v>
      </c>
      <c r="N201">
        <f t="shared" si="72"/>
        <v>2000</v>
      </c>
      <c r="O201" t="str">
        <f t="shared" si="76"/>
        <v>2000-07</v>
      </c>
      <c r="P201" t="str">
        <f t="shared" si="79"/>
        <v>2000Q3</v>
      </c>
      <c r="Q201">
        <f t="shared" si="80"/>
        <v>1</v>
      </c>
      <c r="R201">
        <f t="shared" si="81"/>
        <v>1</v>
      </c>
      <c r="S201">
        <f t="shared" si="82"/>
        <v>2001</v>
      </c>
      <c r="T201" t="str">
        <f t="shared" si="73"/>
        <v>FY2001-01</v>
      </c>
      <c r="U201" t="str">
        <f t="shared" si="83"/>
        <v>FY2001Q1</v>
      </c>
    </row>
    <row r="202" spans="1:21" x14ac:dyDescent="0.25">
      <c r="A202" t="str">
        <f t="shared" si="77"/>
        <v>20000719</v>
      </c>
      <c r="B202" s="1">
        <f t="shared" si="63"/>
        <v>36726</v>
      </c>
      <c r="C202" s="1" t="str">
        <f t="shared" si="78"/>
        <v>2000/07/19</v>
      </c>
      <c r="D202">
        <f t="shared" si="64"/>
        <v>4</v>
      </c>
      <c r="E202" t="str">
        <f t="shared" si="65"/>
        <v>Wednesday</v>
      </c>
      <c r="F202">
        <f t="shared" si="66"/>
        <v>19</v>
      </c>
      <c r="G202" s="2">
        <f t="shared" si="67"/>
        <v>201</v>
      </c>
      <c r="H202" t="str">
        <f t="shared" si="68"/>
        <v>Weekday</v>
      </c>
      <c r="I202">
        <f t="shared" si="74"/>
        <v>30</v>
      </c>
      <c r="J202" t="str">
        <f t="shared" si="69"/>
        <v>July</v>
      </c>
      <c r="K202">
        <f t="shared" si="70"/>
        <v>7</v>
      </c>
      <c r="L202" s="1" t="str">
        <f t="shared" si="75"/>
        <v>N</v>
      </c>
      <c r="M202">
        <f t="shared" si="71"/>
        <v>3</v>
      </c>
      <c r="N202">
        <f t="shared" si="72"/>
        <v>2000</v>
      </c>
      <c r="O202" t="str">
        <f t="shared" si="76"/>
        <v>2000-07</v>
      </c>
      <c r="P202" t="str">
        <f t="shared" si="79"/>
        <v>2000Q3</v>
      </c>
      <c r="Q202">
        <f t="shared" si="80"/>
        <v>1</v>
      </c>
      <c r="R202">
        <f t="shared" si="81"/>
        <v>1</v>
      </c>
      <c r="S202">
        <f t="shared" si="82"/>
        <v>2001</v>
      </c>
      <c r="T202" t="str">
        <f t="shared" si="73"/>
        <v>FY2001-01</v>
      </c>
      <c r="U202" t="str">
        <f t="shared" si="83"/>
        <v>FY2001Q1</v>
      </c>
    </row>
    <row r="203" spans="1:21" x14ac:dyDescent="0.25">
      <c r="A203" t="str">
        <f t="shared" si="77"/>
        <v>20000720</v>
      </c>
      <c r="B203" s="1">
        <f t="shared" si="63"/>
        <v>36727</v>
      </c>
      <c r="C203" s="1" t="str">
        <f t="shared" si="78"/>
        <v>2000/07/20</v>
      </c>
      <c r="D203">
        <f t="shared" si="64"/>
        <v>5</v>
      </c>
      <c r="E203" t="str">
        <f t="shared" si="65"/>
        <v>Thursday</v>
      </c>
      <c r="F203">
        <f t="shared" si="66"/>
        <v>20</v>
      </c>
      <c r="G203" s="2">
        <f t="shared" si="67"/>
        <v>202</v>
      </c>
      <c r="H203" t="str">
        <f t="shared" si="68"/>
        <v>Weekday</v>
      </c>
      <c r="I203">
        <f t="shared" si="74"/>
        <v>30</v>
      </c>
      <c r="J203" t="str">
        <f t="shared" si="69"/>
        <v>July</v>
      </c>
      <c r="K203">
        <f t="shared" si="70"/>
        <v>7</v>
      </c>
      <c r="L203" s="1" t="str">
        <f t="shared" si="75"/>
        <v>N</v>
      </c>
      <c r="M203">
        <f t="shared" si="71"/>
        <v>3</v>
      </c>
      <c r="N203">
        <f t="shared" si="72"/>
        <v>2000</v>
      </c>
      <c r="O203" t="str">
        <f t="shared" si="76"/>
        <v>2000-07</v>
      </c>
      <c r="P203" t="str">
        <f t="shared" si="79"/>
        <v>2000Q3</v>
      </c>
      <c r="Q203">
        <f t="shared" si="80"/>
        <v>1</v>
      </c>
      <c r="R203">
        <f t="shared" si="81"/>
        <v>1</v>
      </c>
      <c r="S203">
        <f t="shared" si="82"/>
        <v>2001</v>
      </c>
      <c r="T203" t="str">
        <f t="shared" si="73"/>
        <v>FY2001-01</v>
      </c>
      <c r="U203" t="str">
        <f t="shared" si="83"/>
        <v>FY2001Q1</v>
      </c>
    </row>
    <row r="204" spans="1:21" x14ac:dyDescent="0.25">
      <c r="A204" t="str">
        <f t="shared" si="77"/>
        <v>20000721</v>
      </c>
      <c r="B204" s="1">
        <f t="shared" si="63"/>
        <v>36728</v>
      </c>
      <c r="C204" s="1" t="str">
        <f t="shared" si="78"/>
        <v>2000/07/21</v>
      </c>
      <c r="D204">
        <f t="shared" si="64"/>
        <v>6</v>
      </c>
      <c r="E204" t="str">
        <f t="shared" si="65"/>
        <v>Friday</v>
      </c>
      <c r="F204">
        <f t="shared" si="66"/>
        <v>21</v>
      </c>
      <c r="G204" s="2">
        <f t="shared" si="67"/>
        <v>203</v>
      </c>
      <c r="H204" t="str">
        <f t="shared" si="68"/>
        <v>Weekend</v>
      </c>
      <c r="I204">
        <f t="shared" si="74"/>
        <v>30</v>
      </c>
      <c r="J204" t="str">
        <f t="shared" si="69"/>
        <v>July</v>
      </c>
      <c r="K204">
        <f t="shared" si="70"/>
        <v>7</v>
      </c>
      <c r="L204" s="1" t="str">
        <f t="shared" si="75"/>
        <v>N</v>
      </c>
      <c r="M204">
        <f t="shared" si="71"/>
        <v>3</v>
      </c>
      <c r="N204">
        <f t="shared" si="72"/>
        <v>2000</v>
      </c>
      <c r="O204" t="str">
        <f t="shared" si="76"/>
        <v>2000-07</v>
      </c>
      <c r="P204" t="str">
        <f t="shared" si="79"/>
        <v>2000Q3</v>
      </c>
      <c r="Q204">
        <f t="shared" si="80"/>
        <v>1</v>
      </c>
      <c r="R204">
        <f t="shared" si="81"/>
        <v>1</v>
      </c>
      <c r="S204">
        <f t="shared" si="82"/>
        <v>2001</v>
      </c>
      <c r="T204" t="str">
        <f t="shared" si="73"/>
        <v>FY2001-01</v>
      </c>
      <c r="U204" t="str">
        <f t="shared" si="83"/>
        <v>FY2001Q1</v>
      </c>
    </row>
    <row r="205" spans="1:21" x14ac:dyDescent="0.25">
      <c r="A205" t="str">
        <f t="shared" si="77"/>
        <v>20000722</v>
      </c>
      <c r="B205" s="1">
        <f t="shared" si="63"/>
        <v>36729</v>
      </c>
      <c r="C205" s="1" t="str">
        <f t="shared" si="78"/>
        <v>2000/07/22</v>
      </c>
      <c r="D205">
        <f t="shared" si="64"/>
        <v>7</v>
      </c>
      <c r="E205" t="str">
        <f t="shared" si="65"/>
        <v>Saturday</v>
      </c>
      <c r="F205">
        <f t="shared" si="66"/>
        <v>22</v>
      </c>
      <c r="G205" s="2">
        <f t="shared" si="67"/>
        <v>204</v>
      </c>
      <c r="H205" t="str">
        <f t="shared" si="68"/>
        <v>Weekend</v>
      </c>
      <c r="I205">
        <f t="shared" si="74"/>
        <v>30</v>
      </c>
      <c r="J205" t="str">
        <f t="shared" si="69"/>
        <v>July</v>
      </c>
      <c r="K205">
        <f t="shared" si="70"/>
        <v>7</v>
      </c>
      <c r="L205" s="1" t="str">
        <f t="shared" si="75"/>
        <v>N</v>
      </c>
      <c r="M205">
        <f t="shared" si="71"/>
        <v>3</v>
      </c>
      <c r="N205">
        <f t="shared" si="72"/>
        <v>2000</v>
      </c>
      <c r="O205" t="str">
        <f t="shared" si="76"/>
        <v>2000-07</v>
      </c>
      <c r="P205" t="str">
        <f t="shared" si="79"/>
        <v>2000Q3</v>
      </c>
      <c r="Q205">
        <f t="shared" si="80"/>
        <v>1</v>
      </c>
      <c r="R205">
        <f t="shared" si="81"/>
        <v>1</v>
      </c>
      <c r="S205">
        <f t="shared" si="82"/>
        <v>2001</v>
      </c>
      <c r="T205" t="str">
        <f t="shared" si="73"/>
        <v>FY2001-01</v>
      </c>
      <c r="U205" t="str">
        <f t="shared" si="83"/>
        <v>FY2001Q1</v>
      </c>
    </row>
    <row r="206" spans="1:21" x14ac:dyDescent="0.25">
      <c r="A206" t="str">
        <f t="shared" si="77"/>
        <v>20000723</v>
      </c>
      <c r="B206" s="1">
        <f t="shared" si="63"/>
        <v>36730</v>
      </c>
      <c r="C206" s="1" t="str">
        <f t="shared" si="78"/>
        <v>2000/07/23</v>
      </c>
      <c r="D206">
        <f t="shared" si="64"/>
        <v>1</v>
      </c>
      <c r="E206" t="str">
        <f t="shared" si="65"/>
        <v>Sunday</v>
      </c>
      <c r="F206">
        <f t="shared" si="66"/>
        <v>23</v>
      </c>
      <c r="G206" s="2">
        <f t="shared" si="67"/>
        <v>205</v>
      </c>
      <c r="H206" t="str">
        <f t="shared" si="68"/>
        <v>Weekday</v>
      </c>
      <c r="I206">
        <f t="shared" si="74"/>
        <v>31</v>
      </c>
      <c r="J206" t="str">
        <f t="shared" si="69"/>
        <v>July</v>
      </c>
      <c r="K206">
        <f t="shared" si="70"/>
        <v>7</v>
      </c>
      <c r="L206" s="1" t="str">
        <f t="shared" si="75"/>
        <v>N</v>
      </c>
      <c r="M206">
        <f t="shared" si="71"/>
        <v>3</v>
      </c>
      <c r="N206">
        <f t="shared" si="72"/>
        <v>2000</v>
      </c>
      <c r="O206" t="str">
        <f t="shared" si="76"/>
        <v>2000-07</v>
      </c>
      <c r="P206" t="str">
        <f t="shared" si="79"/>
        <v>2000Q3</v>
      </c>
      <c r="Q206">
        <f t="shared" si="80"/>
        <v>1</v>
      </c>
      <c r="R206">
        <f t="shared" si="81"/>
        <v>1</v>
      </c>
      <c r="S206">
        <f t="shared" si="82"/>
        <v>2001</v>
      </c>
      <c r="T206" t="str">
        <f t="shared" si="73"/>
        <v>FY2001-01</v>
      </c>
      <c r="U206" t="str">
        <f t="shared" si="83"/>
        <v>FY2001Q1</v>
      </c>
    </row>
    <row r="207" spans="1:21" x14ac:dyDescent="0.25">
      <c r="A207" t="str">
        <f t="shared" si="77"/>
        <v>20000724</v>
      </c>
      <c r="B207" s="1">
        <f t="shared" si="63"/>
        <v>36731</v>
      </c>
      <c r="C207" s="1" t="str">
        <f t="shared" si="78"/>
        <v>2000/07/24</v>
      </c>
      <c r="D207">
        <f t="shared" si="64"/>
        <v>2</v>
      </c>
      <c r="E207" t="str">
        <f t="shared" si="65"/>
        <v>Monday</v>
      </c>
      <c r="F207">
        <f t="shared" si="66"/>
        <v>24</v>
      </c>
      <c r="G207" s="2">
        <f t="shared" si="67"/>
        <v>206</v>
      </c>
      <c r="H207" t="str">
        <f t="shared" si="68"/>
        <v>Weekday</v>
      </c>
      <c r="I207">
        <f t="shared" si="74"/>
        <v>31</v>
      </c>
      <c r="J207" t="str">
        <f t="shared" si="69"/>
        <v>July</v>
      </c>
      <c r="K207">
        <f t="shared" si="70"/>
        <v>7</v>
      </c>
      <c r="L207" s="1" t="str">
        <f t="shared" si="75"/>
        <v>N</v>
      </c>
      <c r="M207">
        <f t="shared" si="71"/>
        <v>3</v>
      </c>
      <c r="N207">
        <f t="shared" si="72"/>
        <v>2000</v>
      </c>
      <c r="O207" t="str">
        <f t="shared" si="76"/>
        <v>2000-07</v>
      </c>
      <c r="P207" t="str">
        <f t="shared" si="79"/>
        <v>2000Q3</v>
      </c>
      <c r="Q207">
        <f t="shared" si="80"/>
        <v>1</v>
      </c>
      <c r="R207">
        <f t="shared" si="81"/>
        <v>1</v>
      </c>
      <c r="S207">
        <f t="shared" si="82"/>
        <v>2001</v>
      </c>
      <c r="T207" t="str">
        <f t="shared" si="73"/>
        <v>FY2001-01</v>
      </c>
      <c r="U207" t="str">
        <f t="shared" si="83"/>
        <v>FY2001Q1</v>
      </c>
    </row>
    <row r="208" spans="1:21" x14ac:dyDescent="0.25">
      <c r="A208" t="str">
        <f t="shared" si="77"/>
        <v>20000725</v>
      </c>
      <c r="B208" s="1">
        <f t="shared" si="63"/>
        <v>36732</v>
      </c>
      <c r="C208" s="1" t="str">
        <f t="shared" si="78"/>
        <v>2000/07/25</v>
      </c>
      <c r="D208">
        <f t="shared" si="64"/>
        <v>3</v>
      </c>
      <c r="E208" t="str">
        <f t="shared" si="65"/>
        <v>Tuesday</v>
      </c>
      <c r="F208">
        <f t="shared" si="66"/>
        <v>25</v>
      </c>
      <c r="G208" s="2">
        <f t="shared" si="67"/>
        <v>207</v>
      </c>
      <c r="H208" t="str">
        <f t="shared" si="68"/>
        <v>Weekday</v>
      </c>
      <c r="I208">
        <f t="shared" si="74"/>
        <v>31</v>
      </c>
      <c r="J208" t="str">
        <f t="shared" si="69"/>
        <v>July</v>
      </c>
      <c r="K208">
        <f t="shared" si="70"/>
        <v>7</v>
      </c>
      <c r="L208" s="1" t="str">
        <f t="shared" si="75"/>
        <v>N</v>
      </c>
      <c r="M208">
        <f t="shared" si="71"/>
        <v>3</v>
      </c>
      <c r="N208">
        <f t="shared" si="72"/>
        <v>2000</v>
      </c>
      <c r="O208" t="str">
        <f t="shared" si="76"/>
        <v>2000-07</v>
      </c>
      <c r="P208" t="str">
        <f t="shared" si="79"/>
        <v>2000Q3</v>
      </c>
      <c r="Q208">
        <f t="shared" si="80"/>
        <v>1</v>
      </c>
      <c r="R208">
        <f t="shared" si="81"/>
        <v>1</v>
      </c>
      <c r="S208">
        <f t="shared" si="82"/>
        <v>2001</v>
      </c>
      <c r="T208" t="str">
        <f t="shared" si="73"/>
        <v>FY2001-01</v>
      </c>
      <c r="U208" t="str">
        <f t="shared" si="83"/>
        <v>FY2001Q1</v>
      </c>
    </row>
    <row r="209" spans="1:21" x14ac:dyDescent="0.25">
      <c r="A209" t="str">
        <f t="shared" si="77"/>
        <v>20000726</v>
      </c>
      <c r="B209" s="1">
        <f t="shared" si="63"/>
        <v>36733</v>
      </c>
      <c r="C209" s="1" t="str">
        <f t="shared" si="78"/>
        <v>2000/07/26</v>
      </c>
      <c r="D209">
        <f t="shared" si="64"/>
        <v>4</v>
      </c>
      <c r="E209" t="str">
        <f t="shared" si="65"/>
        <v>Wednesday</v>
      </c>
      <c r="F209">
        <f t="shared" si="66"/>
        <v>26</v>
      </c>
      <c r="G209" s="2">
        <f t="shared" si="67"/>
        <v>208</v>
      </c>
      <c r="H209" t="str">
        <f t="shared" si="68"/>
        <v>Weekday</v>
      </c>
      <c r="I209">
        <f t="shared" si="74"/>
        <v>31</v>
      </c>
      <c r="J209" t="str">
        <f t="shared" si="69"/>
        <v>July</v>
      </c>
      <c r="K209">
        <f t="shared" si="70"/>
        <v>7</v>
      </c>
      <c r="L209" s="1" t="str">
        <f t="shared" si="75"/>
        <v>N</v>
      </c>
      <c r="M209">
        <f t="shared" si="71"/>
        <v>3</v>
      </c>
      <c r="N209">
        <f t="shared" si="72"/>
        <v>2000</v>
      </c>
      <c r="O209" t="str">
        <f t="shared" si="76"/>
        <v>2000-07</v>
      </c>
      <c r="P209" t="str">
        <f t="shared" si="79"/>
        <v>2000Q3</v>
      </c>
      <c r="Q209">
        <f t="shared" si="80"/>
        <v>1</v>
      </c>
      <c r="R209">
        <f t="shared" si="81"/>
        <v>1</v>
      </c>
      <c r="S209">
        <f t="shared" si="82"/>
        <v>2001</v>
      </c>
      <c r="T209" t="str">
        <f t="shared" si="73"/>
        <v>FY2001-01</v>
      </c>
      <c r="U209" t="str">
        <f t="shared" si="83"/>
        <v>FY2001Q1</v>
      </c>
    </row>
    <row r="210" spans="1:21" x14ac:dyDescent="0.25">
      <c r="A210" t="str">
        <f t="shared" si="77"/>
        <v>20000727</v>
      </c>
      <c r="B210" s="1">
        <f t="shared" si="63"/>
        <v>36734</v>
      </c>
      <c r="C210" s="1" t="str">
        <f t="shared" si="78"/>
        <v>2000/07/27</v>
      </c>
      <c r="D210">
        <f t="shared" si="64"/>
        <v>5</v>
      </c>
      <c r="E210" t="str">
        <f t="shared" si="65"/>
        <v>Thursday</v>
      </c>
      <c r="F210">
        <f t="shared" si="66"/>
        <v>27</v>
      </c>
      <c r="G210" s="2">
        <f t="shared" si="67"/>
        <v>209</v>
      </c>
      <c r="H210" t="str">
        <f t="shared" si="68"/>
        <v>Weekday</v>
      </c>
      <c r="I210">
        <f t="shared" si="74"/>
        <v>31</v>
      </c>
      <c r="J210" t="str">
        <f t="shared" si="69"/>
        <v>July</v>
      </c>
      <c r="K210">
        <f t="shared" si="70"/>
        <v>7</v>
      </c>
      <c r="L210" s="1" t="str">
        <f t="shared" si="75"/>
        <v>N</v>
      </c>
      <c r="M210">
        <f t="shared" si="71"/>
        <v>3</v>
      </c>
      <c r="N210">
        <f t="shared" si="72"/>
        <v>2000</v>
      </c>
      <c r="O210" t="str">
        <f t="shared" si="76"/>
        <v>2000-07</v>
      </c>
      <c r="P210" t="str">
        <f t="shared" si="79"/>
        <v>2000Q3</v>
      </c>
      <c r="Q210">
        <f t="shared" si="80"/>
        <v>1</v>
      </c>
      <c r="R210">
        <f t="shared" si="81"/>
        <v>1</v>
      </c>
      <c r="S210">
        <f t="shared" si="82"/>
        <v>2001</v>
      </c>
      <c r="T210" t="str">
        <f t="shared" si="73"/>
        <v>FY2001-01</v>
      </c>
      <c r="U210" t="str">
        <f t="shared" si="83"/>
        <v>FY2001Q1</v>
      </c>
    </row>
    <row r="211" spans="1:21" x14ac:dyDescent="0.25">
      <c r="A211" t="str">
        <f t="shared" si="77"/>
        <v>20000728</v>
      </c>
      <c r="B211" s="1">
        <f t="shared" si="63"/>
        <v>36735</v>
      </c>
      <c r="C211" s="1" t="str">
        <f t="shared" si="78"/>
        <v>2000/07/28</v>
      </c>
      <c r="D211">
        <f t="shared" si="64"/>
        <v>6</v>
      </c>
      <c r="E211" t="str">
        <f t="shared" si="65"/>
        <v>Friday</v>
      </c>
      <c r="F211">
        <f t="shared" si="66"/>
        <v>28</v>
      </c>
      <c r="G211" s="2">
        <f t="shared" si="67"/>
        <v>210</v>
      </c>
      <c r="H211" t="str">
        <f t="shared" si="68"/>
        <v>Weekend</v>
      </c>
      <c r="I211">
        <f t="shared" si="74"/>
        <v>31</v>
      </c>
      <c r="J211" t="str">
        <f t="shared" si="69"/>
        <v>July</v>
      </c>
      <c r="K211">
        <f t="shared" si="70"/>
        <v>7</v>
      </c>
      <c r="L211" s="1" t="str">
        <f t="shared" si="75"/>
        <v>N</v>
      </c>
      <c r="M211">
        <f t="shared" si="71"/>
        <v>3</v>
      </c>
      <c r="N211">
        <f t="shared" si="72"/>
        <v>2000</v>
      </c>
      <c r="O211" t="str">
        <f t="shared" si="76"/>
        <v>2000-07</v>
      </c>
      <c r="P211" t="str">
        <f t="shared" si="79"/>
        <v>2000Q3</v>
      </c>
      <c r="Q211">
        <f t="shared" si="80"/>
        <v>1</v>
      </c>
      <c r="R211">
        <f t="shared" si="81"/>
        <v>1</v>
      </c>
      <c r="S211">
        <f t="shared" si="82"/>
        <v>2001</v>
      </c>
      <c r="T211" t="str">
        <f t="shared" si="73"/>
        <v>FY2001-01</v>
      </c>
      <c r="U211" t="str">
        <f t="shared" si="83"/>
        <v>FY2001Q1</v>
      </c>
    </row>
    <row r="212" spans="1:21" x14ac:dyDescent="0.25">
      <c r="A212" t="str">
        <f t="shared" si="77"/>
        <v>20000729</v>
      </c>
      <c r="B212" s="1">
        <f t="shared" si="63"/>
        <v>36736</v>
      </c>
      <c r="C212" s="1" t="str">
        <f t="shared" si="78"/>
        <v>2000/07/29</v>
      </c>
      <c r="D212">
        <f t="shared" si="64"/>
        <v>7</v>
      </c>
      <c r="E212" t="str">
        <f t="shared" si="65"/>
        <v>Saturday</v>
      </c>
      <c r="F212">
        <f t="shared" si="66"/>
        <v>29</v>
      </c>
      <c r="G212" s="2">
        <f t="shared" si="67"/>
        <v>211</v>
      </c>
      <c r="H212" t="str">
        <f t="shared" si="68"/>
        <v>Weekend</v>
      </c>
      <c r="I212">
        <f t="shared" si="74"/>
        <v>31</v>
      </c>
      <c r="J212" t="str">
        <f t="shared" si="69"/>
        <v>July</v>
      </c>
      <c r="K212">
        <f t="shared" si="70"/>
        <v>7</v>
      </c>
      <c r="L212" s="1" t="str">
        <f t="shared" si="75"/>
        <v>N</v>
      </c>
      <c r="M212">
        <f t="shared" si="71"/>
        <v>3</v>
      </c>
      <c r="N212">
        <f t="shared" si="72"/>
        <v>2000</v>
      </c>
      <c r="O212" t="str">
        <f t="shared" si="76"/>
        <v>2000-07</v>
      </c>
      <c r="P212" t="str">
        <f t="shared" si="79"/>
        <v>2000Q3</v>
      </c>
      <c r="Q212">
        <f t="shared" si="80"/>
        <v>1</v>
      </c>
      <c r="R212">
        <f t="shared" si="81"/>
        <v>1</v>
      </c>
      <c r="S212">
        <f t="shared" si="82"/>
        <v>2001</v>
      </c>
      <c r="T212" t="str">
        <f t="shared" si="73"/>
        <v>FY2001-01</v>
      </c>
      <c r="U212" t="str">
        <f t="shared" si="83"/>
        <v>FY2001Q1</v>
      </c>
    </row>
    <row r="213" spans="1:21" x14ac:dyDescent="0.25">
      <c r="A213" t="str">
        <f t="shared" si="77"/>
        <v>20000730</v>
      </c>
      <c r="B213" s="1">
        <f t="shared" si="63"/>
        <v>36737</v>
      </c>
      <c r="C213" s="1" t="str">
        <f t="shared" si="78"/>
        <v>2000/07/30</v>
      </c>
      <c r="D213">
        <f t="shared" si="64"/>
        <v>1</v>
      </c>
      <c r="E213" t="str">
        <f t="shared" si="65"/>
        <v>Sunday</v>
      </c>
      <c r="F213">
        <f t="shared" si="66"/>
        <v>30</v>
      </c>
      <c r="G213" s="2">
        <f t="shared" si="67"/>
        <v>212</v>
      </c>
      <c r="H213" t="str">
        <f t="shared" si="68"/>
        <v>Weekday</v>
      </c>
      <c r="I213">
        <f t="shared" si="74"/>
        <v>32</v>
      </c>
      <c r="J213" t="str">
        <f t="shared" si="69"/>
        <v>July</v>
      </c>
      <c r="K213">
        <f t="shared" si="70"/>
        <v>7</v>
      </c>
      <c r="L213" s="1" t="str">
        <f t="shared" si="75"/>
        <v>N</v>
      </c>
      <c r="M213">
        <f t="shared" si="71"/>
        <v>3</v>
      </c>
      <c r="N213">
        <f t="shared" si="72"/>
        <v>2000</v>
      </c>
      <c r="O213" t="str">
        <f t="shared" si="76"/>
        <v>2000-07</v>
      </c>
      <c r="P213" t="str">
        <f t="shared" si="79"/>
        <v>2000Q3</v>
      </c>
      <c r="Q213">
        <f t="shared" si="80"/>
        <v>1</v>
      </c>
      <c r="R213">
        <f t="shared" si="81"/>
        <v>1</v>
      </c>
      <c r="S213">
        <f t="shared" si="82"/>
        <v>2001</v>
      </c>
      <c r="T213" t="str">
        <f t="shared" si="73"/>
        <v>FY2001-01</v>
      </c>
      <c r="U213" t="str">
        <f t="shared" si="83"/>
        <v>FY2001Q1</v>
      </c>
    </row>
    <row r="214" spans="1:21" x14ac:dyDescent="0.25">
      <c r="A214" t="str">
        <f t="shared" si="77"/>
        <v>20000731</v>
      </c>
      <c r="B214" s="1">
        <f t="shared" si="63"/>
        <v>36738</v>
      </c>
      <c r="C214" s="1" t="str">
        <f t="shared" si="78"/>
        <v>2000/07/31</v>
      </c>
      <c r="D214">
        <f t="shared" si="64"/>
        <v>2</v>
      </c>
      <c r="E214" t="str">
        <f t="shared" si="65"/>
        <v>Monday</v>
      </c>
      <c r="F214">
        <f t="shared" si="66"/>
        <v>31</v>
      </c>
      <c r="G214" s="2">
        <f t="shared" si="67"/>
        <v>213</v>
      </c>
      <c r="H214" t="str">
        <f t="shared" si="68"/>
        <v>Weekday</v>
      </c>
      <c r="I214">
        <f t="shared" si="74"/>
        <v>32</v>
      </c>
      <c r="J214" t="str">
        <f t="shared" si="69"/>
        <v>July</v>
      </c>
      <c r="K214">
        <f t="shared" si="70"/>
        <v>7</v>
      </c>
      <c r="L214" s="1" t="str">
        <f t="shared" si="75"/>
        <v>Y</v>
      </c>
      <c r="M214">
        <f t="shared" si="71"/>
        <v>3</v>
      </c>
      <c r="N214">
        <f t="shared" si="72"/>
        <v>2000</v>
      </c>
      <c r="O214" t="str">
        <f t="shared" si="76"/>
        <v>2000-07</v>
      </c>
      <c r="P214" t="str">
        <f t="shared" si="79"/>
        <v>2000Q3</v>
      </c>
      <c r="Q214">
        <f t="shared" si="80"/>
        <v>1</v>
      </c>
      <c r="R214">
        <f t="shared" si="81"/>
        <v>1</v>
      </c>
      <c r="S214">
        <f t="shared" si="82"/>
        <v>2001</v>
      </c>
      <c r="T214" t="str">
        <f t="shared" si="73"/>
        <v>FY2001-01</v>
      </c>
      <c r="U214" t="str">
        <f t="shared" si="83"/>
        <v>FY2001Q1</v>
      </c>
    </row>
    <row r="215" spans="1:21" x14ac:dyDescent="0.25">
      <c r="A215" t="str">
        <f t="shared" si="77"/>
        <v>20000801</v>
      </c>
      <c r="B215" s="1">
        <f t="shared" si="63"/>
        <v>36739</v>
      </c>
      <c r="C215" s="1" t="str">
        <f t="shared" si="78"/>
        <v>2000/08/01</v>
      </c>
      <c r="D215">
        <f t="shared" si="64"/>
        <v>3</v>
      </c>
      <c r="E215" t="str">
        <f t="shared" si="65"/>
        <v>Tuesday</v>
      </c>
      <c r="F215">
        <f t="shared" si="66"/>
        <v>1</v>
      </c>
      <c r="G215" s="2">
        <f t="shared" si="67"/>
        <v>214</v>
      </c>
      <c r="H215" t="str">
        <f t="shared" si="68"/>
        <v>Weekday</v>
      </c>
      <c r="I215">
        <f t="shared" si="74"/>
        <v>32</v>
      </c>
      <c r="J215" t="str">
        <f t="shared" si="69"/>
        <v>August</v>
      </c>
      <c r="K215">
        <f t="shared" si="70"/>
        <v>8</v>
      </c>
      <c r="L215" s="1" t="str">
        <f t="shared" si="75"/>
        <v>N</v>
      </c>
      <c r="M215">
        <f t="shared" si="71"/>
        <v>3</v>
      </c>
      <c r="N215">
        <f t="shared" si="72"/>
        <v>2000</v>
      </c>
      <c r="O215" t="str">
        <f t="shared" si="76"/>
        <v>2000-08</v>
      </c>
      <c r="P215" t="str">
        <f t="shared" si="79"/>
        <v>2000Q3</v>
      </c>
      <c r="Q215">
        <f t="shared" si="80"/>
        <v>2</v>
      </c>
      <c r="R215">
        <f t="shared" si="81"/>
        <v>1</v>
      </c>
      <c r="S215">
        <f t="shared" si="82"/>
        <v>2001</v>
      </c>
      <c r="T215" t="str">
        <f t="shared" si="73"/>
        <v>FY2001-02</v>
      </c>
      <c r="U215" t="str">
        <f t="shared" si="83"/>
        <v>FY2001Q1</v>
      </c>
    </row>
    <row r="216" spans="1:21" x14ac:dyDescent="0.25">
      <c r="A216" t="str">
        <f t="shared" si="77"/>
        <v>20000802</v>
      </c>
      <c r="B216" s="1">
        <f t="shared" si="63"/>
        <v>36740</v>
      </c>
      <c r="C216" s="1" t="str">
        <f t="shared" si="78"/>
        <v>2000/08/02</v>
      </c>
      <c r="D216">
        <f t="shared" si="64"/>
        <v>4</v>
      </c>
      <c r="E216" t="str">
        <f t="shared" si="65"/>
        <v>Wednesday</v>
      </c>
      <c r="F216">
        <f t="shared" si="66"/>
        <v>2</v>
      </c>
      <c r="G216" s="2">
        <f t="shared" si="67"/>
        <v>215</v>
      </c>
      <c r="H216" t="str">
        <f t="shared" si="68"/>
        <v>Weekday</v>
      </c>
      <c r="I216">
        <f t="shared" si="74"/>
        <v>32</v>
      </c>
      <c r="J216" t="str">
        <f t="shared" si="69"/>
        <v>August</v>
      </c>
      <c r="K216">
        <f t="shared" si="70"/>
        <v>8</v>
      </c>
      <c r="L216" s="1" t="str">
        <f t="shared" si="75"/>
        <v>N</v>
      </c>
      <c r="M216">
        <f t="shared" si="71"/>
        <v>3</v>
      </c>
      <c r="N216">
        <f t="shared" si="72"/>
        <v>2000</v>
      </c>
      <c r="O216" t="str">
        <f t="shared" si="76"/>
        <v>2000-08</v>
      </c>
      <c r="P216" t="str">
        <f t="shared" si="79"/>
        <v>2000Q3</v>
      </c>
      <c r="Q216">
        <f t="shared" si="80"/>
        <v>2</v>
      </c>
      <c r="R216">
        <f t="shared" si="81"/>
        <v>1</v>
      </c>
      <c r="S216">
        <f t="shared" si="82"/>
        <v>2001</v>
      </c>
      <c r="T216" t="str">
        <f t="shared" si="73"/>
        <v>FY2001-02</v>
      </c>
      <c r="U216" t="str">
        <f t="shared" si="83"/>
        <v>FY2001Q1</v>
      </c>
    </row>
    <row r="217" spans="1:21" x14ac:dyDescent="0.25">
      <c r="A217" t="str">
        <f t="shared" si="77"/>
        <v>20000803</v>
      </c>
      <c r="B217" s="1">
        <f t="shared" si="63"/>
        <v>36741</v>
      </c>
      <c r="C217" s="1" t="str">
        <f t="shared" si="78"/>
        <v>2000/08/03</v>
      </c>
      <c r="D217">
        <f t="shared" si="64"/>
        <v>5</v>
      </c>
      <c r="E217" t="str">
        <f t="shared" si="65"/>
        <v>Thursday</v>
      </c>
      <c r="F217">
        <f t="shared" si="66"/>
        <v>3</v>
      </c>
      <c r="G217" s="2">
        <f t="shared" si="67"/>
        <v>216</v>
      </c>
      <c r="H217" t="str">
        <f t="shared" si="68"/>
        <v>Weekday</v>
      </c>
      <c r="I217">
        <f t="shared" si="74"/>
        <v>32</v>
      </c>
      <c r="J217" t="str">
        <f t="shared" si="69"/>
        <v>August</v>
      </c>
      <c r="K217">
        <f t="shared" si="70"/>
        <v>8</v>
      </c>
      <c r="L217" s="1" t="str">
        <f t="shared" si="75"/>
        <v>N</v>
      </c>
      <c r="M217">
        <f t="shared" si="71"/>
        <v>3</v>
      </c>
      <c r="N217">
        <f t="shared" si="72"/>
        <v>2000</v>
      </c>
      <c r="O217" t="str">
        <f t="shared" si="76"/>
        <v>2000-08</v>
      </c>
      <c r="P217" t="str">
        <f t="shared" si="79"/>
        <v>2000Q3</v>
      </c>
      <c r="Q217">
        <f t="shared" si="80"/>
        <v>2</v>
      </c>
      <c r="R217">
        <f t="shared" si="81"/>
        <v>1</v>
      </c>
      <c r="S217">
        <f t="shared" si="82"/>
        <v>2001</v>
      </c>
      <c r="T217" t="str">
        <f t="shared" si="73"/>
        <v>FY2001-02</v>
      </c>
      <c r="U217" t="str">
        <f t="shared" si="83"/>
        <v>FY2001Q1</v>
      </c>
    </row>
    <row r="218" spans="1:21" x14ac:dyDescent="0.25">
      <c r="A218" t="str">
        <f t="shared" si="77"/>
        <v>20000804</v>
      </c>
      <c r="B218" s="1">
        <f t="shared" ref="B218:B281" si="84">B217+1</f>
        <v>36742</v>
      </c>
      <c r="C218" s="1" t="str">
        <f t="shared" si="78"/>
        <v>2000/08/04</v>
      </c>
      <c r="D218">
        <f t="shared" ref="D218:D281" si="85">WEEKDAY(B218)</f>
        <v>6</v>
      </c>
      <c r="E218" t="str">
        <f t="shared" ref="E218:E281" si="86">TEXT(C218, "dddd")</f>
        <v>Friday</v>
      </c>
      <c r="F218">
        <f t="shared" ref="F218:F281" si="87">DAY(B218)</f>
        <v>4</v>
      </c>
      <c r="G218" s="2">
        <f t="shared" ref="G218:G281" si="88">B218-DATEVALUE("1/1/"&amp;YEAR(B218))+1</f>
        <v>217</v>
      </c>
      <c r="H218" t="str">
        <f t="shared" ref="H218:H281" si="89">IF(D218&lt;6,"Weekday","Weekend")</f>
        <v>Weekend</v>
      </c>
      <c r="I218">
        <f t="shared" si="74"/>
        <v>32</v>
      </c>
      <c r="J218" t="str">
        <f t="shared" ref="J218:J281" si="90">TEXT(B218,"Mmmm")</f>
        <v>August</v>
      </c>
      <c r="K218">
        <f t="shared" ref="K218:K281" si="91">MONTH(B218)</f>
        <v>8</v>
      </c>
      <c r="L218" s="1" t="str">
        <f t="shared" si="75"/>
        <v>N</v>
      </c>
      <c r="M218">
        <f t="shared" ref="M218:M281" si="92">IF(K218&lt;4,1,IF(K218&lt;7,2,IF(K218&lt;10,3,4)))</f>
        <v>3</v>
      </c>
      <c r="N218">
        <f t="shared" ref="N218:N281" si="93">YEAR(B218)</f>
        <v>2000</v>
      </c>
      <c r="O218" t="str">
        <f t="shared" si="76"/>
        <v>2000-08</v>
      </c>
      <c r="P218" t="str">
        <f t="shared" si="79"/>
        <v>2000Q3</v>
      </c>
      <c r="Q218">
        <f t="shared" si="80"/>
        <v>2</v>
      </c>
      <c r="R218">
        <f t="shared" si="81"/>
        <v>1</v>
      </c>
      <c r="S218">
        <f t="shared" si="82"/>
        <v>2001</v>
      </c>
      <c r="T218" t="str">
        <f t="shared" si="73"/>
        <v>FY2001-02</v>
      </c>
      <c r="U218" t="str">
        <f t="shared" si="83"/>
        <v>FY2001Q1</v>
      </c>
    </row>
    <row r="219" spans="1:21" x14ac:dyDescent="0.25">
      <c r="A219" t="str">
        <f t="shared" si="77"/>
        <v>20000805</v>
      </c>
      <c r="B219" s="1">
        <f t="shared" si="84"/>
        <v>36743</v>
      </c>
      <c r="C219" s="1" t="str">
        <f t="shared" si="78"/>
        <v>2000/08/05</v>
      </c>
      <c r="D219">
        <f t="shared" si="85"/>
        <v>7</v>
      </c>
      <c r="E219" t="str">
        <f t="shared" si="86"/>
        <v>Saturday</v>
      </c>
      <c r="F219">
        <f t="shared" si="87"/>
        <v>5</v>
      </c>
      <c r="G219" s="2">
        <f t="shared" si="88"/>
        <v>218</v>
      </c>
      <c r="H219" t="str">
        <f t="shared" si="89"/>
        <v>Weekend</v>
      </c>
      <c r="I219">
        <f t="shared" si="74"/>
        <v>32</v>
      </c>
      <c r="J219" t="str">
        <f t="shared" si="90"/>
        <v>August</v>
      </c>
      <c r="K219">
        <f t="shared" si="91"/>
        <v>8</v>
      </c>
      <c r="L219" s="1" t="str">
        <f t="shared" si="75"/>
        <v>N</v>
      </c>
      <c r="M219">
        <f t="shared" si="92"/>
        <v>3</v>
      </c>
      <c r="N219">
        <f t="shared" si="93"/>
        <v>2000</v>
      </c>
      <c r="O219" t="str">
        <f t="shared" si="76"/>
        <v>2000-08</v>
      </c>
      <c r="P219" t="str">
        <f t="shared" si="79"/>
        <v>2000Q3</v>
      </c>
      <c r="Q219">
        <f t="shared" si="80"/>
        <v>2</v>
      </c>
      <c r="R219">
        <f t="shared" si="81"/>
        <v>1</v>
      </c>
      <c r="S219">
        <f t="shared" si="82"/>
        <v>2001</v>
      </c>
      <c r="T219" t="str">
        <f t="shared" si="73"/>
        <v>FY2001-02</v>
      </c>
      <c r="U219" t="str">
        <f t="shared" si="83"/>
        <v>FY2001Q1</v>
      </c>
    </row>
    <row r="220" spans="1:21" x14ac:dyDescent="0.25">
      <c r="A220" t="str">
        <f t="shared" si="77"/>
        <v>20000806</v>
      </c>
      <c r="B220" s="1">
        <f t="shared" si="84"/>
        <v>36744</v>
      </c>
      <c r="C220" s="1" t="str">
        <f t="shared" si="78"/>
        <v>2000/08/06</v>
      </c>
      <c r="D220">
        <f t="shared" si="85"/>
        <v>1</v>
      </c>
      <c r="E220" t="str">
        <f t="shared" si="86"/>
        <v>Sunday</v>
      </c>
      <c r="F220">
        <f t="shared" si="87"/>
        <v>6</v>
      </c>
      <c r="G220" s="2">
        <f t="shared" si="88"/>
        <v>219</v>
      </c>
      <c r="H220" t="str">
        <f t="shared" si="89"/>
        <v>Weekday</v>
      </c>
      <c r="I220">
        <f t="shared" si="74"/>
        <v>33</v>
      </c>
      <c r="J220" t="str">
        <f t="shared" si="90"/>
        <v>August</v>
      </c>
      <c r="K220">
        <f t="shared" si="91"/>
        <v>8</v>
      </c>
      <c r="L220" s="1" t="str">
        <f t="shared" si="75"/>
        <v>N</v>
      </c>
      <c r="M220">
        <f t="shared" si="92"/>
        <v>3</v>
      </c>
      <c r="N220">
        <f t="shared" si="93"/>
        <v>2000</v>
      </c>
      <c r="O220" t="str">
        <f t="shared" si="76"/>
        <v>2000-08</v>
      </c>
      <c r="P220" t="str">
        <f t="shared" si="79"/>
        <v>2000Q3</v>
      </c>
      <c r="Q220">
        <f t="shared" si="80"/>
        <v>2</v>
      </c>
      <c r="R220">
        <f t="shared" si="81"/>
        <v>1</v>
      </c>
      <c r="S220">
        <f t="shared" si="82"/>
        <v>2001</v>
      </c>
      <c r="T220" t="str">
        <f t="shared" si="73"/>
        <v>FY2001-02</v>
      </c>
      <c r="U220" t="str">
        <f t="shared" si="83"/>
        <v>FY2001Q1</v>
      </c>
    </row>
    <row r="221" spans="1:21" x14ac:dyDescent="0.25">
      <c r="A221" t="str">
        <f t="shared" si="77"/>
        <v>20000807</v>
      </c>
      <c r="B221" s="1">
        <f t="shared" si="84"/>
        <v>36745</v>
      </c>
      <c r="C221" s="1" t="str">
        <f t="shared" si="78"/>
        <v>2000/08/07</v>
      </c>
      <c r="D221">
        <f t="shared" si="85"/>
        <v>2</v>
      </c>
      <c r="E221" t="str">
        <f t="shared" si="86"/>
        <v>Monday</v>
      </c>
      <c r="F221">
        <f t="shared" si="87"/>
        <v>7</v>
      </c>
      <c r="G221" s="2">
        <f t="shared" si="88"/>
        <v>220</v>
      </c>
      <c r="H221" t="str">
        <f t="shared" si="89"/>
        <v>Weekday</v>
      </c>
      <c r="I221">
        <f t="shared" si="74"/>
        <v>33</v>
      </c>
      <c r="J221" t="str">
        <f t="shared" si="90"/>
        <v>August</v>
      </c>
      <c r="K221">
        <f t="shared" si="91"/>
        <v>8</v>
      </c>
      <c r="L221" s="1" t="str">
        <f t="shared" si="75"/>
        <v>N</v>
      </c>
      <c r="M221">
        <f t="shared" si="92"/>
        <v>3</v>
      </c>
      <c r="N221">
        <f t="shared" si="93"/>
        <v>2000</v>
      </c>
      <c r="O221" t="str">
        <f t="shared" si="76"/>
        <v>2000-08</v>
      </c>
      <c r="P221" t="str">
        <f t="shared" si="79"/>
        <v>2000Q3</v>
      </c>
      <c r="Q221">
        <f t="shared" si="80"/>
        <v>2</v>
      </c>
      <c r="R221">
        <f t="shared" si="81"/>
        <v>1</v>
      </c>
      <c r="S221">
        <f t="shared" si="82"/>
        <v>2001</v>
      </c>
      <c r="T221" t="str">
        <f t="shared" ref="T221:T284" si="94">"FY"&amp;S221&amp;"-"&amp;IF(Q221&lt;10,"0","")&amp;Q221</f>
        <v>FY2001-02</v>
      </c>
      <c r="U221" t="str">
        <f t="shared" si="83"/>
        <v>FY2001Q1</v>
      </c>
    </row>
    <row r="222" spans="1:21" x14ac:dyDescent="0.25">
      <c r="A222" t="str">
        <f t="shared" si="77"/>
        <v>20000808</v>
      </c>
      <c r="B222" s="1">
        <f t="shared" si="84"/>
        <v>36746</v>
      </c>
      <c r="C222" s="1" t="str">
        <f t="shared" si="78"/>
        <v>2000/08/08</v>
      </c>
      <c r="D222">
        <f t="shared" si="85"/>
        <v>3</v>
      </c>
      <c r="E222" t="str">
        <f t="shared" si="86"/>
        <v>Tuesday</v>
      </c>
      <c r="F222">
        <f t="shared" si="87"/>
        <v>8</v>
      </c>
      <c r="G222" s="2">
        <f t="shared" si="88"/>
        <v>221</v>
      </c>
      <c r="H222" t="str">
        <f t="shared" si="89"/>
        <v>Weekday</v>
      </c>
      <c r="I222">
        <f t="shared" si="74"/>
        <v>33</v>
      </c>
      <c r="J222" t="str">
        <f t="shared" si="90"/>
        <v>August</v>
      </c>
      <c r="K222">
        <f t="shared" si="91"/>
        <v>8</v>
      </c>
      <c r="L222" s="1" t="str">
        <f t="shared" si="75"/>
        <v>N</v>
      </c>
      <c r="M222">
        <f t="shared" si="92"/>
        <v>3</v>
      </c>
      <c r="N222">
        <f t="shared" si="93"/>
        <v>2000</v>
      </c>
      <c r="O222" t="str">
        <f t="shared" si="76"/>
        <v>2000-08</v>
      </c>
      <c r="P222" t="str">
        <f t="shared" si="79"/>
        <v>2000Q3</v>
      </c>
      <c r="Q222">
        <f t="shared" si="80"/>
        <v>2</v>
      </c>
      <c r="R222">
        <f t="shared" si="81"/>
        <v>1</v>
      </c>
      <c r="S222">
        <f t="shared" si="82"/>
        <v>2001</v>
      </c>
      <c r="T222" t="str">
        <f t="shared" si="94"/>
        <v>FY2001-02</v>
      </c>
      <c r="U222" t="str">
        <f t="shared" si="83"/>
        <v>FY2001Q1</v>
      </c>
    </row>
    <row r="223" spans="1:21" x14ac:dyDescent="0.25">
      <c r="A223" t="str">
        <f t="shared" si="77"/>
        <v>20000809</v>
      </c>
      <c r="B223" s="1">
        <f t="shared" si="84"/>
        <v>36747</v>
      </c>
      <c r="C223" s="1" t="str">
        <f t="shared" si="78"/>
        <v>2000/08/09</v>
      </c>
      <c r="D223">
        <f t="shared" si="85"/>
        <v>4</v>
      </c>
      <c r="E223" t="str">
        <f t="shared" si="86"/>
        <v>Wednesday</v>
      </c>
      <c r="F223">
        <f t="shared" si="87"/>
        <v>9</v>
      </c>
      <c r="G223" s="2">
        <f t="shared" si="88"/>
        <v>222</v>
      </c>
      <c r="H223" t="str">
        <f t="shared" si="89"/>
        <v>Weekday</v>
      </c>
      <c r="I223">
        <f t="shared" si="74"/>
        <v>33</v>
      </c>
      <c r="J223" t="str">
        <f t="shared" si="90"/>
        <v>August</v>
      </c>
      <c r="K223">
        <f t="shared" si="91"/>
        <v>8</v>
      </c>
      <c r="L223" s="1" t="str">
        <f t="shared" si="75"/>
        <v>N</v>
      </c>
      <c r="M223">
        <f t="shared" si="92"/>
        <v>3</v>
      </c>
      <c r="N223">
        <f t="shared" si="93"/>
        <v>2000</v>
      </c>
      <c r="O223" t="str">
        <f t="shared" si="76"/>
        <v>2000-08</v>
      </c>
      <c r="P223" t="str">
        <f t="shared" si="79"/>
        <v>2000Q3</v>
      </c>
      <c r="Q223">
        <f t="shared" si="80"/>
        <v>2</v>
      </c>
      <c r="R223">
        <f t="shared" si="81"/>
        <v>1</v>
      </c>
      <c r="S223">
        <f t="shared" si="82"/>
        <v>2001</v>
      </c>
      <c r="T223" t="str">
        <f t="shared" si="94"/>
        <v>FY2001-02</v>
      </c>
      <c r="U223" t="str">
        <f t="shared" si="83"/>
        <v>FY2001Q1</v>
      </c>
    </row>
    <row r="224" spans="1:21" x14ac:dyDescent="0.25">
      <c r="A224" t="str">
        <f t="shared" si="77"/>
        <v>20000810</v>
      </c>
      <c r="B224" s="1">
        <f t="shared" si="84"/>
        <v>36748</v>
      </c>
      <c r="C224" s="1" t="str">
        <f t="shared" si="78"/>
        <v>2000/08/10</v>
      </c>
      <c r="D224">
        <f t="shared" si="85"/>
        <v>5</v>
      </c>
      <c r="E224" t="str">
        <f t="shared" si="86"/>
        <v>Thursday</v>
      </c>
      <c r="F224">
        <f t="shared" si="87"/>
        <v>10</v>
      </c>
      <c r="G224" s="2">
        <f t="shared" si="88"/>
        <v>223</v>
      </c>
      <c r="H224" t="str">
        <f t="shared" si="89"/>
        <v>Weekday</v>
      </c>
      <c r="I224">
        <f t="shared" si="74"/>
        <v>33</v>
      </c>
      <c r="J224" t="str">
        <f t="shared" si="90"/>
        <v>August</v>
      </c>
      <c r="K224">
        <f t="shared" si="91"/>
        <v>8</v>
      </c>
      <c r="L224" s="1" t="str">
        <f t="shared" si="75"/>
        <v>N</v>
      </c>
      <c r="M224">
        <f t="shared" si="92"/>
        <v>3</v>
      </c>
      <c r="N224">
        <f t="shared" si="93"/>
        <v>2000</v>
      </c>
      <c r="O224" t="str">
        <f t="shared" si="76"/>
        <v>2000-08</v>
      </c>
      <c r="P224" t="str">
        <f t="shared" si="79"/>
        <v>2000Q3</v>
      </c>
      <c r="Q224">
        <f t="shared" si="80"/>
        <v>2</v>
      </c>
      <c r="R224">
        <f t="shared" si="81"/>
        <v>1</v>
      </c>
      <c r="S224">
        <f t="shared" si="82"/>
        <v>2001</v>
      </c>
      <c r="T224" t="str">
        <f t="shared" si="94"/>
        <v>FY2001-02</v>
      </c>
      <c r="U224" t="str">
        <f t="shared" si="83"/>
        <v>FY2001Q1</v>
      </c>
    </row>
    <row r="225" spans="1:21" x14ac:dyDescent="0.25">
      <c r="A225" t="str">
        <f t="shared" si="77"/>
        <v>20000811</v>
      </c>
      <c r="B225" s="1">
        <f t="shared" si="84"/>
        <v>36749</v>
      </c>
      <c r="C225" s="1" t="str">
        <f t="shared" si="78"/>
        <v>2000/08/11</v>
      </c>
      <c r="D225">
        <f t="shared" si="85"/>
        <v>6</v>
      </c>
      <c r="E225" t="str">
        <f t="shared" si="86"/>
        <v>Friday</v>
      </c>
      <c r="F225">
        <f t="shared" si="87"/>
        <v>11</v>
      </c>
      <c r="G225" s="2">
        <f t="shared" si="88"/>
        <v>224</v>
      </c>
      <c r="H225" t="str">
        <f t="shared" si="89"/>
        <v>Weekend</v>
      </c>
      <c r="I225">
        <f t="shared" si="74"/>
        <v>33</v>
      </c>
      <c r="J225" t="str">
        <f t="shared" si="90"/>
        <v>August</v>
      </c>
      <c r="K225">
        <f t="shared" si="91"/>
        <v>8</v>
      </c>
      <c r="L225" s="1" t="str">
        <f t="shared" si="75"/>
        <v>N</v>
      </c>
      <c r="M225">
        <f t="shared" si="92"/>
        <v>3</v>
      </c>
      <c r="N225">
        <f t="shared" si="93"/>
        <v>2000</v>
      </c>
      <c r="O225" t="str">
        <f t="shared" si="76"/>
        <v>2000-08</v>
      </c>
      <c r="P225" t="str">
        <f t="shared" si="79"/>
        <v>2000Q3</v>
      </c>
      <c r="Q225">
        <f t="shared" si="80"/>
        <v>2</v>
      </c>
      <c r="R225">
        <f t="shared" si="81"/>
        <v>1</v>
      </c>
      <c r="S225">
        <f t="shared" si="82"/>
        <v>2001</v>
      </c>
      <c r="T225" t="str">
        <f t="shared" si="94"/>
        <v>FY2001-02</v>
      </c>
      <c r="U225" t="str">
        <f t="shared" si="83"/>
        <v>FY2001Q1</v>
      </c>
    </row>
    <row r="226" spans="1:21" x14ac:dyDescent="0.25">
      <c r="A226" t="str">
        <f t="shared" si="77"/>
        <v>20000812</v>
      </c>
      <c r="B226" s="1">
        <f t="shared" si="84"/>
        <v>36750</v>
      </c>
      <c r="C226" s="1" t="str">
        <f t="shared" si="78"/>
        <v>2000/08/12</v>
      </c>
      <c r="D226">
        <f t="shared" si="85"/>
        <v>7</v>
      </c>
      <c r="E226" t="str">
        <f t="shared" si="86"/>
        <v>Saturday</v>
      </c>
      <c r="F226">
        <f t="shared" si="87"/>
        <v>12</v>
      </c>
      <c r="G226" s="2">
        <f t="shared" si="88"/>
        <v>225</v>
      </c>
      <c r="H226" t="str">
        <f t="shared" si="89"/>
        <v>Weekend</v>
      </c>
      <c r="I226">
        <f t="shared" si="74"/>
        <v>33</v>
      </c>
      <c r="J226" t="str">
        <f t="shared" si="90"/>
        <v>August</v>
      </c>
      <c r="K226">
        <f t="shared" si="91"/>
        <v>8</v>
      </c>
      <c r="L226" s="1" t="str">
        <f t="shared" si="75"/>
        <v>N</v>
      </c>
      <c r="M226">
        <f t="shared" si="92"/>
        <v>3</v>
      </c>
      <c r="N226">
        <f t="shared" si="93"/>
        <v>2000</v>
      </c>
      <c r="O226" t="str">
        <f t="shared" si="76"/>
        <v>2000-08</v>
      </c>
      <c r="P226" t="str">
        <f t="shared" si="79"/>
        <v>2000Q3</v>
      </c>
      <c r="Q226">
        <f t="shared" si="80"/>
        <v>2</v>
      </c>
      <c r="R226">
        <f t="shared" si="81"/>
        <v>1</v>
      </c>
      <c r="S226">
        <f t="shared" si="82"/>
        <v>2001</v>
      </c>
      <c r="T226" t="str">
        <f t="shared" si="94"/>
        <v>FY2001-02</v>
      </c>
      <c r="U226" t="str">
        <f t="shared" si="83"/>
        <v>FY2001Q1</v>
      </c>
    </row>
    <row r="227" spans="1:21" x14ac:dyDescent="0.25">
      <c r="A227" t="str">
        <f t="shared" si="77"/>
        <v>20000813</v>
      </c>
      <c r="B227" s="1">
        <f t="shared" si="84"/>
        <v>36751</v>
      </c>
      <c r="C227" s="1" t="str">
        <f t="shared" si="78"/>
        <v>2000/08/13</v>
      </c>
      <c r="D227">
        <f t="shared" si="85"/>
        <v>1</v>
      </c>
      <c r="E227" t="str">
        <f t="shared" si="86"/>
        <v>Sunday</v>
      </c>
      <c r="F227">
        <f t="shared" si="87"/>
        <v>13</v>
      </c>
      <c r="G227" s="2">
        <f t="shared" si="88"/>
        <v>226</v>
      </c>
      <c r="H227" t="str">
        <f t="shared" si="89"/>
        <v>Weekday</v>
      </c>
      <c r="I227">
        <f t="shared" si="74"/>
        <v>34</v>
      </c>
      <c r="J227" t="str">
        <f t="shared" si="90"/>
        <v>August</v>
      </c>
      <c r="K227">
        <f t="shared" si="91"/>
        <v>8</v>
      </c>
      <c r="L227" s="1" t="str">
        <f t="shared" si="75"/>
        <v>N</v>
      </c>
      <c r="M227">
        <f t="shared" si="92"/>
        <v>3</v>
      </c>
      <c r="N227">
        <f t="shared" si="93"/>
        <v>2000</v>
      </c>
      <c r="O227" t="str">
        <f t="shared" si="76"/>
        <v>2000-08</v>
      </c>
      <c r="P227" t="str">
        <f t="shared" si="79"/>
        <v>2000Q3</v>
      </c>
      <c r="Q227">
        <f t="shared" si="80"/>
        <v>2</v>
      </c>
      <c r="R227">
        <f t="shared" si="81"/>
        <v>1</v>
      </c>
      <c r="S227">
        <f t="shared" si="82"/>
        <v>2001</v>
      </c>
      <c r="T227" t="str">
        <f t="shared" si="94"/>
        <v>FY2001-02</v>
      </c>
      <c r="U227" t="str">
        <f t="shared" si="83"/>
        <v>FY2001Q1</v>
      </c>
    </row>
    <row r="228" spans="1:21" x14ac:dyDescent="0.25">
      <c r="A228" t="str">
        <f t="shared" si="77"/>
        <v>20000814</v>
      </c>
      <c r="B228" s="1">
        <f t="shared" si="84"/>
        <v>36752</v>
      </c>
      <c r="C228" s="1" t="str">
        <f t="shared" si="78"/>
        <v>2000/08/14</v>
      </c>
      <c r="D228">
        <f t="shared" si="85"/>
        <v>2</v>
      </c>
      <c r="E228" t="str">
        <f t="shared" si="86"/>
        <v>Monday</v>
      </c>
      <c r="F228">
        <f t="shared" si="87"/>
        <v>14</v>
      </c>
      <c r="G228" s="2">
        <f t="shared" si="88"/>
        <v>227</v>
      </c>
      <c r="H228" t="str">
        <f t="shared" si="89"/>
        <v>Weekday</v>
      </c>
      <c r="I228">
        <f t="shared" si="74"/>
        <v>34</v>
      </c>
      <c r="J228" t="str">
        <f t="shared" si="90"/>
        <v>August</v>
      </c>
      <c r="K228">
        <f t="shared" si="91"/>
        <v>8</v>
      </c>
      <c r="L228" s="1" t="str">
        <f t="shared" si="75"/>
        <v>N</v>
      </c>
      <c r="M228">
        <f t="shared" si="92"/>
        <v>3</v>
      </c>
      <c r="N228">
        <f t="shared" si="93"/>
        <v>2000</v>
      </c>
      <c r="O228" t="str">
        <f t="shared" si="76"/>
        <v>2000-08</v>
      </c>
      <c r="P228" t="str">
        <f t="shared" si="79"/>
        <v>2000Q3</v>
      </c>
      <c r="Q228">
        <f t="shared" si="80"/>
        <v>2</v>
      </c>
      <c r="R228">
        <f t="shared" si="81"/>
        <v>1</v>
      </c>
      <c r="S228">
        <f t="shared" si="82"/>
        <v>2001</v>
      </c>
      <c r="T228" t="str">
        <f t="shared" si="94"/>
        <v>FY2001-02</v>
      </c>
      <c r="U228" t="str">
        <f t="shared" si="83"/>
        <v>FY2001Q1</v>
      </c>
    </row>
    <row r="229" spans="1:21" x14ac:dyDescent="0.25">
      <c r="A229" t="str">
        <f t="shared" si="77"/>
        <v>20000815</v>
      </c>
      <c r="B229" s="1">
        <f t="shared" si="84"/>
        <v>36753</v>
      </c>
      <c r="C229" s="1" t="str">
        <f t="shared" si="78"/>
        <v>2000/08/15</v>
      </c>
      <c r="D229">
        <f t="shared" si="85"/>
        <v>3</v>
      </c>
      <c r="E229" t="str">
        <f t="shared" si="86"/>
        <v>Tuesday</v>
      </c>
      <c r="F229">
        <f t="shared" si="87"/>
        <v>15</v>
      </c>
      <c r="G229" s="2">
        <f t="shared" si="88"/>
        <v>228</v>
      </c>
      <c r="H229" t="str">
        <f t="shared" si="89"/>
        <v>Weekday</v>
      </c>
      <c r="I229">
        <f t="shared" si="74"/>
        <v>34</v>
      </c>
      <c r="J229" t="str">
        <f t="shared" si="90"/>
        <v>August</v>
      </c>
      <c r="K229">
        <f t="shared" si="91"/>
        <v>8</v>
      </c>
      <c r="L229" s="1" t="str">
        <f t="shared" si="75"/>
        <v>N</v>
      </c>
      <c r="M229">
        <f t="shared" si="92"/>
        <v>3</v>
      </c>
      <c r="N229">
        <f t="shared" si="93"/>
        <v>2000</v>
      </c>
      <c r="O229" t="str">
        <f t="shared" si="76"/>
        <v>2000-08</v>
      </c>
      <c r="P229" t="str">
        <f t="shared" si="79"/>
        <v>2000Q3</v>
      </c>
      <c r="Q229">
        <f t="shared" si="80"/>
        <v>2</v>
      </c>
      <c r="R229">
        <f t="shared" si="81"/>
        <v>1</v>
      </c>
      <c r="S229">
        <f t="shared" si="82"/>
        <v>2001</v>
      </c>
      <c r="T229" t="str">
        <f t="shared" si="94"/>
        <v>FY2001-02</v>
      </c>
      <c r="U229" t="str">
        <f t="shared" si="83"/>
        <v>FY2001Q1</v>
      </c>
    </row>
    <row r="230" spans="1:21" x14ac:dyDescent="0.25">
      <c r="A230" t="str">
        <f t="shared" si="77"/>
        <v>20000816</v>
      </c>
      <c r="B230" s="1">
        <f t="shared" si="84"/>
        <v>36754</v>
      </c>
      <c r="C230" s="1" t="str">
        <f t="shared" si="78"/>
        <v>2000/08/16</v>
      </c>
      <c r="D230">
        <f t="shared" si="85"/>
        <v>4</v>
      </c>
      <c r="E230" t="str">
        <f t="shared" si="86"/>
        <v>Wednesday</v>
      </c>
      <c r="F230">
        <f t="shared" si="87"/>
        <v>16</v>
      </c>
      <c r="G230" s="2">
        <f t="shared" si="88"/>
        <v>229</v>
      </c>
      <c r="H230" t="str">
        <f t="shared" si="89"/>
        <v>Weekday</v>
      </c>
      <c r="I230">
        <f t="shared" si="74"/>
        <v>34</v>
      </c>
      <c r="J230" t="str">
        <f t="shared" si="90"/>
        <v>August</v>
      </c>
      <c r="K230">
        <f t="shared" si="91"/>
        <v>8</v>
      </c>
      <c r="L230" s="1" t="str">
        <f t="shared" si="75"/>
        <v>N</v>
      </c>
      <c r="M230">
        <f t="shared" si="92"/>
        <v>3</v>
      </c>
      <c r="N230">
        <f t="shared" si="93"/>
        <v>2000</v>
      </c>
      <c r="O230" t="str">
        <f t="shared" si="76"/>
        <v>2000-08</v>
      </c>
      <c r="P230" t="str">
        <f t="shared" si="79"/>
        <v>2000Q3</v>
      </c>
      <c r="Q230">
        <f t="shared" si="80"/>
        <v>2</v>
      </c>
      <c r="R230">
        <f t="shared" si="81"/>
        <v>1</v>
      </c>
      <c r="S230">
        <f t="shared" si="82"/>
        <v>2001</v>
      </c>
      <c r="T230" t="str">
        <f t="shared" si="94"/>
        <v>FY2001-02</v>
      </c>
      <c r="U230" t="str">
        <f t="shared" si="83"/>
        <v>FY2001Q1</v>
      </c>
    </row>
    <row r="231" spans="1:21" x14ac:dyDescent="0.25">
      <c r="A231" t="str">
        <f t="shared" si="77"/>
        <v>20000817</v>
      </c>
      <c r="B231" s="1">
        <f t="shared" si="84"/>
        <v>36755</v>
      </c>
      <c r="C231" s="1" t="str">
        <f t="shared" si="78"/>
        <v>2000/08/17</v>
      </c>
      <c r="D231">
        <f t="shared" si="85"/>
        <v>5</v>
      </c>
      <c r="E231" t="str">
        <f t="shared" si="86"/>
        <v>Thursday</v>
      </c>
      <c r="F231">
        <f t="shared" si="87"/>
        <v>17</v>
      </c>
      <c r="G231" s="2">
        <f t="shared" si="88"/>
        <v>230</v>
      </c>
      <c r="H231" t="str">
        <f t="shared" si="89"/>
        <v>Weekday</v>
      </c>
      <c r="I231">
        <f t="shared" si="74"/>
        <v>34</v>
      </c>
      <c r="J231" t="str">
        <f t="shared" si="90"/>
        <v>August</v>
      </c>
      <c r="K231">
        <f t="shared" si="91"/>
        <v>8</v>
      </c>
      <c r="L231" s="1" t="str">
        <f t="shared" si="75"/>
        <v>N</v>
      </c>
      <c r="M231">
        <f t="shared" si="92"/>
        <v>3</v>
      </c>
      <c r="N231">
        <f t="shared" si="93"/>
        <v>2000</v>
      </c>
      <c r="O231" t="str">
        <f t="shared" si="76"/>
        <v>2000-08</v>
      </c>
      <c r="P231" t="str">
        <f t="shared" si="79"/>
        <v>2000Q3</v>
      </c>
      <c r="Q231">
        <f t="shared" si="80"/>
        <v>2</v>
      </c>
      <c r="R231">
        <f t="shared" si="81"/>
        <v>1</v>
      </c>
      <c r="S231">
        <f t="shared" si="82"/>
        <v>2001</v>
      </c>
      <c r="T231" t="str">
        <f t="shared" si="94"/>
        <v>FY2001-02</v>
      </c>
      <c r="U231" t="str">
        <f t="shared" si="83"/>
        <v>FY2001Q1</v>
      </c>
    </row>
    <row r="232" spans="1:21" x14ac:dyDescent="0.25">
      <c r="A232" t="str">
        <f t="shared" si="77"/>
        <v>20000818</v>
      </c>
      <c r="B232" s="1">
        <f t="shared" si="84"/>
        <v>36756</v>
      </c>
      <c r="C232" s="1" t="str">
        <f t="shared" si="78"/>
        <v>2000/08/18</v>
      </c>
      <c r="D232">
        <f t="shared" si="85"/>
        <v>6</v>
      </c>
      <c r="E232" t="str">
        <f t="shared" si="86"/>
        <v>Friday</v>
      </c>
      <c r="F232">
        <f t="shared" si="87"/>
        <v>18</v>
      </c>
      <c r="G232" s="2">
        <f t="shared" si="88"/>
        <v>231</v>
      </c>
      <c r="H232" t="str">
        <f t="shared" si="89"/>
        <v>Weekend</v>
      </c>
      <c r="I232">
        <f t="shared" si="74"/>
        <v>34</v>
      </c>
      <c r="J232" t="str">
        <f t="shared" si="90"/>
        <v>August</v>
      </c>
      <c r="K232">
        <f t="shared" si="91"/>
        <v>8</v>
      </c>
      <c r="L232" s="1" t="str">
        <f t="shared" si="75"/>
        <v>N</v>
      </c>
      <c r="M232">
        <f t="shared" si="92"/>
        <v>3</v>
      </c>
      <c r="N232">
        <f t="shared" si="93"/>
        <v>2000</v>
      </c>
      <c r="O232" t="str">
        <f t="shared" si="76"/>
        <v>2000-08</v>
      </c>
      <c r="P232" t="str">
        <f t="shared" si="79"/>
        <v>2000Q3</v>
      </c>
      <c r="Q232">
        <f t="shared" si="80"/>
        <v>2</v>
      </c>
      <c r="R232">
        <f t="shared" si="81"/>
        <v>1</v>
      </c>
      <c r="S232">
        <f t="shared" si="82"/>
        <v>2001</v>
      </c>
      <c r="T232" t="str">
        <f t="shared" si="94"/>
        <v>FY2001-02</v>
      </c>
      <c r="U232" t="str">
        <f t="shared" si="83"/>
        <v>FY2001Q1</v>
      </c>
    </row>
    <row r="233" spans="1:21" x14ac:dyDescent="0.25">
      <c r="A233" t="str">
        <f t="shared" si="77"/>
        <v>20000819</v>
      </c>
      <c r="B233" s="1">
        <f t="shared" si="84"/>
        <v>36757</v>
      </c>
      <c r="C233" s="1" t="str">
        <f t="shared" si="78"/>
        <v>2000/08/19</v>
      </c>
      <c r="D233">
        <f t="shared" si="85"/>
        <v>7</v>
      </c>
      <c r="E233" t="str">
        <f t="shared" si="86"/>
        <v>Saturday</v>
      </c>
      <c r="F233">
        <f t="shared" si="87"/>
        <v>19</v>
      </c>
      <c r="G233" s="2">
        <f t="shared" si="88"/>
        <v>232</v>
      </c>
      <c r="H233" t="str">
        <f t="shared" si="89"/>
        <v>Weekend</v>
      </c>
      <c r="I233">
        <f t="shared" si="74"/>
        <v>34</v>
      </c>
      <c r="J233" t="str">
        <f t="shared" si="90"/>
        <v>August</v>
      </c>
      <c r="K233">
        <f t="shared" si="91"/>
        <v>8</v>
      </c>
      <c r="L233" s="1" t="str">
        <f t="shared" si="75"/>
        <v>N</v>
      </c>
      <c r="M233">
        <f t="shared" si="92"/>
        <v>3</v>
      </c>
      <c r="N233">
        <f t="shared" si="93"/>
        <v>2000</v>
      </c>
      <c r="O233" t="str">
        <f t="shared" si="76"/>
        <v>2000-08</v>
      </c>
      <c r="P233" t="str">
        <f t="shared" si="79"/>
        <v>2000Q3</v>
      </c>
      <c r="Q233">
        <f t="shared" si="80"/>
        <v>2</v>
      </c>
      <c r="R233">
        <f t="shared" si="81"/>
        <v>1</v>
      </c>
      <c r="S233">
        <f t="shared" si="82"/>
        <v>2001</v>
      </c>
      <c r="T233" t="str">
        <f t="shared" si="94"/>
        <v>FY2001-02</v>
      </c>
      <c r="U233" t="str">
        <f t="shared" si="83"/>
        <v>FY2001Q1</v>
      </c>
    </row>
    <row r="234" spans="1:21" x14ac:dyDescent="0.25">
      <c r="A234" t="str">
        <f t="shared" si="77"/>
        <v>20000820</v>
      </c>
      <c r="B234" s="1">
        <f t="shared" si="84"/>
        <v>36758</v>
      </c>
      <c r="C234" s="1" t="str">
        <f t="shared" si="78"/>
        <v>2000/08/20</v>
      </c>
      <c r="D234">
        <f t="shared" si="85"/>
        <v>1</v>
      </c>
      <c r="E234" t="str">
        <f t="shared" si="86"/>
        <v>Sunday</v>
      </c>
      <c r="F234">
        <f t="shared" si="87"/>
        <v>20</v>
      </c>
      <c r="G234" s="2">
        <f t="shared" si="88"/>
        <v>233</v>
      </c>
      <c r="H234" t="str">
        <f t="shared" si="89"/>
        <v>Weekday</v>
      </c>
      <c r="I234">
        <f t="shared" si="74"/>
        <v>35</v>
      </c>
      <c r="J234" t="str">
        <f t="shared" si="90"/>
        <v>August</v>
      </c>
      <c r="K234">
        <f t="shared" si="91"/>
        <v>8</v>
      </c>
      <c r="L234" s="1" t="str">
        <f t="shared" si="75"/>
        <v>N</v>
      </c>
      <c r="M234">
        <f t="shared" si="92"/>
        <v>3</v>
      </c>
      <c r="N234">
        <f t="shared" si="93"/>
        <v>2000</v>
      </c>
      <c r="O234" t="str">
        <f t="shared" si="76"/>
        <v>2000-08</v>
      </c>
      <c r="P234" t="str">
        <f t="shared" si="79"/>
        <v>2000Q3</v>
      </c>
      <c r="Q234">
        <f t="shared" si="80"/>
        <v>2</v>
      </c>
      <c r="R234">
        <f t="shared" si="81"/>
        <v>1</v>
      </c>
      <c r="S234">
        <f t="shared" si="82"/>
        <v>2001</v>
      </c>
      <c r="T234" t="str">
        <f t="shared" si="94"/>
        <v>FY2001-02</v>
      </c>
      <c r="U234" t="str">
        <f t="shared" si="83"/>
        <v>FY2001Q1</v>
      </c>
    </row>
    <row r="235" spans="1:21" x14ac:dyDescent="0.25">
      <c r="A235" t="str">
        <f t="shared" si="77"/>
        <v>20000821</v>
      </c>
      <c r="B235" s="1">
        <f t="shared" si="84"/>
        <v>36759</v>
      </c>
      <c r="C235" s="1" t="str">
        <f t="shared" si="78"/>
        <v>2000/08/21</v>
      </c>
      <c r="D235">
        <f t="shared" si="85"/>
        <v>2</v>
      </c>
      <c r="E235" t="str">
        <f t="shared" si="86"/>
        <v>Monday</v>
      </c>
      <c r="F235">
        <f t="shared" si="87"/>
        <v>21</v>
      </c>
      <c r="G235" s="2">
        <f t="shared" si="88"/>
        <v>234</v>
      </c>
      <c r="H235" t="str">
        <f t="shared" si="89"/>
        <v>Weekday</v>
      </c>
      <c r="I235">
        <f t="shared" si="74"/>
        <v>35</v>
      </c>
      <c r="J235" t="str">
        <f t="shared" si="90"/>
        <v>August</v>
      </c>
      <c r="K235">
        <f t="shared" si="91"/>
        <v>8</v>
      </c>
      <c r="L235" s="1" t="str">
        <f t="shared" si="75"/>
        <v>N</v>
      </c>
      <c r="M235">
        <f t="shared" si="92"/>
        <v>3</v>
      </c>
      <c r="N235">
        <f t="shared" si="93"/>
        <v>2000</v>
      </c>
      <c r="O235" t="str">
        <f t="shared" si="76"/>
        <v>2000-08</v>
      </c>
      <c r="P235" t="str">
        <f t="shared" si="79"/>
        <v>2000Q3</v>
      </c>
      <c r="Q235">
        <f t="shared" si="80"/>
        <v>2</v>
      </c>
      <c r="R235">
        <f t="shared" si="81"/>
        <v>1</v>
      </c>
      <c r="S235">
        <f t="shared" si="82"/>
        <v>2001</v>
      </c>
      <c r="T235" t="str">
        <f t="shared" si="94"/>
        <v>FY2001-02</v>
      </c>
      <c r="U235" t="str">
        <f t="shared" si="83"/>
        <v>FY2001Q1</v>
      </c>
    </row>
    <row r="236" spans="1:21" x14ac:dyDescent="0.25">
      <c r="A236" t="str">
        <f t="shared" si="77"/>
        <v>20000822</v>
      </c>
      <c r="B236" s="1">
        <f t="shared" si="84"/>
        <v>36760</v>
      </c>
      <c r="C236" s="1" t="str">
        <f t="shared" si="78"/>
        <v>2000/08/22</v>
      </c>
      <c r="D236">
        <f t="shared" si="85"/>
        <v>3</v>
      </c>
      <c r="E236" t="str">
        <f t="shared" si="86"/>
        <v>Tuesday</v>
      </c>
      <c r="F236">
        <f t="shared" si="87"/>
        <v>22</v>
      </c>
      <c r="G236" s="2">
        <f t="shared" si="88"/>
        <v>235</v>
      </c>
      <c r="H236" t="str">
        <f t="shared" si="89"/>
        <v>Weekday</v>
      </c>
      <c r="I236">
        <f t="shared" si="74"/>
        <v>35</v>
      </c>
      <c r="J236" t="str">
        <f t="shared" si="90"/>
        <v>August</v>
      </c>
      <c r="K236">
        <f t="shared" si="91"/>
        <v>8</v>
      </c>
      <c r="L236" s="1" t="str">
        <f t="shared" si="75"/>
        <v>N</v>
      </c>
      <c r="M236">
        <f t="shared" si="92"/>
        <v>3</v>
      </c>
      <c r="N236">
        <f t="shared" si="93"/>
        <v>2000</v>
      </c>
      <c r="O236" t="str">
        <f t="shared" si="76"/>
        <v>2000-08</v>
      </c>
      <c r="P236" t="str">
        <f t="shared" si="79"/>
        <v>2000Q3</v>
      </c>
      <c r="Q236">
        <f t="shared" si="80"/>
        <v>2</v>
      </c>
      <c r="R236">
        <f t="shared" si="81"/>
        <v>1</v>
      </c>
      <c r="S236">
        <f t="shared" si="82"/>
        <v>2001</v>
      </c>
      <c r="T236" t="str">
        <f t="shared" si="94"/>
        <v>FY2001-02</v>
      </c>
      <c r="U236" t="str">
        <f t="shared" si="83"/>
        <v>FY2001Q1</v>
      </c>
    </row>
    <row r="237" spans="1:21" x14ac:dyDescent="0.25">
      <c r="A237" t="str">
        <f t="shared" si="77"/>
        <v>20000823</v>
      </c>
      <c r="B237" s="1">
        <f t="shared" si="84"/>
        <v>36761</v>
      </c>
      <c r="C237" s="1" t="str">
        <f t="shared" si="78"/>
        <v>2000/08/23</v>
      </c>
      <c r="D237">
        <f t="shared" si="85"/>
        <v>4</v>
      </c>
      <c r="E237" t="str">
        <f t="shared" si="86"/>
        <v>Wednesday</v>
      </c>
      <c r="F237">
        <f t="shared" si="87"/>
        <v>23</v>
      </c>
      <c r="G237" s="2">
        <f t="shared" si="88"/>
        <v>236</v>
      </c>
      <c r="H237" t="str">
        <f t="shared" si="89"/>
        <v>Weekday</v>
      </c>
      <c r="I237">
        <f t="shared" si="74"/>
        <v>35</v>
      </c>
      <c r="J237" t="str">
        <f t="shared" si="90"/>
        <v>August</v>
      </c>
      <c r="K237">
        <f t="shared" si="91"/>
        <v>8</v>
      </c>
      <c r="L237" s="1" t="str">
        <f t="shared" si="75"/>
        <v>N</v>
      </c>
      <c r="M237">
        <f t="shared" si="92"/>
        <v>3</v>
      </c>
      <c r="N237">
        <f t="shared" si="93"/>
        <v>2000</v>
      </c>
      <c r="O237" t="str">
        <f t="shared" si="76"/>
        <v>2000-08</v>
      </c>
      <c r="P237" t="str">
        <f t="shared" si="79"/>
        <v>2000Q3</v>
      </c>
      <c r="Q237">
        <f t="shared" si="80"/>
        <v>2</v>
      </c>
      <c r="R237">
        <f t="shared" si="81"/>
        <v>1</v>
      </c>
      <c r="S237">
        <f t="shared" si="82"/>
        <v>2001</v>
      </c>
      <c r="T237" t="str">
        <f t="shared" si="94"/>
        <v>FY2001-02</v>
      </c>
      <c r="U237" t="str">
        <f t="shared" si="83"/>
        <v>FY2001Q1</v>
      </c>
    </row>
    <row r="238" spans="1:21" x14ac:dyDescent="0.25">
      <c r="A238" t="str">
        <f t="shared" si="77"/>
        <v>20000824</v>
      </c>
      <c r="B238" s="1">
        <f t="shared" si="84"/>
        <v>36762</v>
      </c>
      <c r="C238" s="1" t="str">
        <f t="shared" si="78"/>
        <v>2000/08/24</v>
      </c>
      <c r="D238">
        <f t="shared" si="85"/>
        <v>5</v>
      </c>
      <c r="E238" t="str">
        <f t="shared" si="86"/>
        <v>Thursday</v>
      </c>
      <c r="F238">
        <f t="shared" si="87"/>
        <v>24</v>
      </c>
      <c r="G238" s="2">
        <f t="shared" si="88"/>
        <v>237</v>
      </c>
      <c r="H238" t="str">
        <f t="shared" si="89"/>
        <v>Weekday</v>
      </c>
      <c r="I238">
        <f t="shared" si="74"/>
        <v>35</v>
      </c>
      <c r="J238" t="str">
        <f t="shared" si="90"/>
        <v>August</v>
      </c>
      <c r="K238">
        <f t="shared" si="91"/>
        <v>8</v>
      </c>
      <c r="L238" s="1" t="str">
        <f t="shared" si="75"/>
        <v>N</v>
      </c>
      <c r="M238">
        <f t="shared" si="92"/>
        <v>3</v>
      </c>
      <c r="N238">
        <f t="shared" si="93"/>
        <v>2000</v>
      </c>
      <c r="O238" t="str">
        <f t="shared" si="76"/>
        <v>2000-08</v>
      </c>
      <c r="P238" t="str">
        <f t="shared" si="79"/>
        <v>2000Q3</v>
      </c>
      <c r="Q238">
        <f t="shared" si="80"/>
        <v>2</v>
      </c>
      <c r="R238">
        <f t="shared" si="81"/>
        <v>1</v>
      </c>
      <c r="S238">
        <f t="shared" si="82"/>
        <v>2001</v>
      </c>
      <c r="T238" t="str">
        <f t="shared" si="94"/>
        <v>FY2001-02</v>
      </c>
      <c r="U238" t="str">
        <f t="shared" si="83"/>
        <v>FY2001Q1</v>
      </c>
    </row>
    <row r="239" spans="1:21" x14ac:dyDescent="0.25">
      <c r="A239" t="str">
        <f t="shared" si="77"/>
        <v>20000825</v>
      </c>
      <c r="B239" s="1">
        <f t="shared" si="84"/>
        <v>36763</v>
      </c>
      <c r="C239" s="1" t="str">
        <f t="shared" si="78"/>
        <v>2000/08/25</v>
      </c>
      <c r="D239">
        <f t="shared" si="85"/>
        <v>6</v>
      </c>
      <c r="E239" t="str">
        <f t="shared" si="86"/>
        <v>Friday</v>
      </c>
      <c r="F239">
        <f t="shared" si="87"/>
        <v>25</v>
      </c>
      <c r="G239" s="2">
        <f t="shared" si="88"/>
        <v>238</v>
      </c>
      <c r="H239" t="str">
        <f t="shared" si="89"/>
        <v>Weekend</v>
      </c>
      <c r="I239">
        <f t="shared" si="74"/>
        <v>35</v>
      </c>
      <c r="J239" t="str">
        <f t="shared" si="90"/>
        <v>August</v>
      </c>
      <c r="K239">
        <f t="shared" si="91"/>
        <v>8</v>
      </c>
      <c r="L239" s="1" t="str">
        <f t="shared" si="75"/>
        <v>N</v>
      </c>
      <c r="M239">
        <f t="shared" si="92"/>
        <v>3</v>
      </c>
      <c r="N239">
        <f t="shared" si="93"/>
        <v>2000</v>
      </c>
      <c r="O239" t="str">
        <f t="shared" si="76"/>
        <v>2000-08</v>
      </c>
      <c r="P239" t="str">
        <f t="shared" si="79"/>
        <v>2000Q3</v>
      </c>
      <c r="Q239">
        <f t="shared" si="80"/>
        <v>2</v>
      </c>
      <c r="R239">
        <f t="shared" si="81"/>
        <v>1</v>
      </c>
      <c r="S239">
        <f t="shared" si="82"/>
        <v>2001</v>
      </c>
      <c r="T239" t="str">
        <f t="shared" si="94"/>
        <v>FY2001-02</v>
      </c>
      <c r="U239" t="str">
        <f t="shared" si="83"/>
        <v>FY2001Q1</v>
      </c>
    </row>
    <row r="240" spans="1:21" x14ac:dyDescent="0.25">
      <c r="A240" t="str">
        <f t="shared" si="77"/>
        <v>20000826</v>
      </c>
      <c r="B240" s="1">
        <f t="shared" si="84"/>
        <v>36764</v>
      </c>
      <c r="C240" s="1" t="str">
        <f t="shared" si="78"/>
        <v>2000/08/26</v>
      </c>
      <c r="D240">
        <f t="shared" si="85"/>
        <v>7</v>
      </c>
      <c r="E240" t="str">
        <f t="shared" si="86"/>
        <v>Saturday</v>
      </c>
      <c r="F240">
        <f t="shared" si="87"/>
        <v>26</v>
      </c>
      <c r="G240" s="2">
        <f t="shared" si="88"/>
        <v>239</v>
      </c>
      <c r="H240" t="str">
        <f t="shared" si="89"/>
        <v>Weekend</v>
      </c>
      <c r="I240">
        <f t="shared" si="74"/>
        <v>35</v>
      </c>
      <c r="J240" t="str">
        <f t="shared" si="90"/>
        <v>August</v>
      </c>
      <c r="K240">
        <f t="shared" si="91"/>
        <v>8</v>
      </c>
      <c r="L240" s="1" t="str">
        <f t="shared" si="75"/>
        <v>N</v>
      </c>
      <c r="M240">
        <f t="shared" si="92"/>
        <v>3</v>
      </c>
      <c r="N240">
        <f t="shared" si="93"/>
        <v>2000</v>
      </c>
      <c r="O240" t="str">
        <f t="shared" si="76"/>
        <v>2000-08</v>
      </c>
      <c r="P240" t="str">
        <f t="shared" si="79"/>
        <v>2000Q3</v>
      </c>
      <c r="Q240">
        <f t="shared" si="80"/>
        <v>2</v>
      </c>
      <c r="R240">
        <f t="shared" si="81"/>
        <v>1</v>
      </c>
      <c r="S240">
        <f t="shared" si="82"/>
        <v>2001</v>
      </c>
      <c r="T240" t="str">
        <f t="shared" si="94"/>
        <v>FY2001-02</v>
      </c>
      <c r="U240" t="str">
        <f t="shared" si="83"/>
        <v>FY2001Q1</v>
      </c>
    </row>
    <row r="241" spans="1:21" x14ac:dyDescent="0.25">
      <c r="A241" t="str">
        <f t="shared" si="77"/>
        <v>20000827</v>
      </c>
      <c r="B241" s="1">
        <f t="shared" si="84"/>
        <v>36765</v>
      </c>
      <c r="C241" s="1" t="str">
        <f t="shared" si="78"/>
        <v>2000/08/27</v>
      </c>
      <c r="D241">
        <f t="shared" si="85"/>
        <v>1</v>
      </c>
      <c r="E241" t="str">
        <f t="shared" si="86"/>
        <v>Sunday</v>
      </c>
      <c r="F241">
        <f t="shared" si="87"/>
        <v>27</v>
      </c>
      <c r="G241" s="2">
        <f t="shared" si="88"/>
        <v>240</v>
      </c>
      <c r="H241" t="str">
        <f t="shared" si="89"/>
        <v>Weekday</v>
      </c>
      <c r="I241">
        <f t="shared" si="74"/>
        <v>36</v>
      </c>
      <c r="J241" t="str">
        <f t="shared" si="90"/>
        <v>August</v>
      </c>
      <c r="K241">
        <f t="shared" si="91"/>
        <v>8</v>
      </c>
      <c r="L241" s="1" t="str">
        <f t="shared" si="75"/>
        <v>N</v>
      </c>
      <c r="M241">
        <f t="shared" si="92"/>
        <v>3</v>
      </c>
      <c r="N241">
        <f t="shared" si="93"/>
        <v>2000</v>
      </c>
      <c r="O241" t="str">
        <f t="shared" si="76"/>
        <v>2000-08</v>
      </c>
      <c r="P241" t="str">
        <f t="shared" si="79"/>
        <v>2000Q3</v>
      </c>
      <c r="Q241">
        <f t="shared" si="80"/>
        <v>2</v>
      </c>
      <c r="R241">
        <f t="shared" si="81"/>
        <v>1</v>
      </c>
      <c r="S241">
        <f t="shared" si="82"/>
        <v>2001</v>
      </c>
      <c r="T241" t="str">
        <f t="shared" si="94"/>
        <v>FY2001-02</v>
      </c>
      <c r="U241" t="str">
        <f t="shared" si="83"/>
        <v>FY2001Q1</v>
      </c>
    </row>
    <row r="242" spans="1:21" x14ac:dyDescent="0.25">
      <c r="A242" t="str">
        <f t="shared" si="77"/>
        <v>20000828</v>
      </c>
      <c r="B242" s="1">
        <f t="shared" si="84"/>
        <v>36766</v>
      </c>
      <c r="C242" s="1" t="str">
        <f t="shared" si="78"/>
        <v>2000/08/28</v>
      </c>
      <c r="D242">
        <f t="shared" si="85"/>
        <v>2</v>
      </c>
      <c r="E242" t="str">
        <f t="shared" si="86"/>
        <v>Monday</v>
      </c>
      <c r="F242">
        <f t="shared" si="87"/>
        <v>28</v>
      </c>
      <c r="G242" s="2">
        <f t="shared" si="88"/>
        <v>241</v>
      </c>
      <c r="H242" t="str">
        <f t="shared" si="89"/>
        <v>Weekday</v>
      </c>
      <c r="I242">
        <f t="shared" si="74"/>
        <v>36</v>
      </c>
      <c r="J242" t="str">
        <f t="shared" si="90"/>
        <v>August</v>
      </c>
      <c r="K242">
        <f t="shared" si="91"/>
        <v>8</v>
      </c>
      <c r="L242" s="1" t="str">
        <f t="shared" si="75"/>
        <v>N</v>
      </c>
      <c r="M242">
        <f t="shared" si="92"/>
        <v>3</v>
      </c>
      <c r="N242">
        <f t="shared" si="93"/>
        <v>2000</v>
      </c>
      <c r="O242" t="str">
        <f t="shared" si="76"/>
        <v>2000-08</v>
      </c>
      <c r="P242" t="str">
        <f t="shared" si="79"/>
        <v>2000Q3</v>
      </c>
      <c r="Q242">
        <f t="shared" si="80"/>
        <v>2</v>
      </c>
      <c r="R242">
        <f t="shared" si="81"/>
        <v>1</v>
      </c>
      <c r="S242">
        <f t="shared" si="82"/>
        <v>2001</v>
      </c>
      <c r="T242" t="str">
        <f t="shared" si="94"/>
        <v>FY2001-02</v>
      </c>
      <c r="U242" t="str">
        <f t="shared" si="83"/>
        <v>FY2001Q1</v>
      </c>
    </row>
    <row r="243" spans="1:21" x14ac:dyDescent="0.25">
      <c r="A243" t="str">
        <f t="shared" si="77"/>
        <v>20000829</v>
      </c>
      <c r="B243" s="1">
        <f t="shared" si="84"/>
        <v>36767</v>
      </c>
      <c r="C243" s="1" t="str">
        <f t="shared" si="78"/>
        <v>2000/08/29</v>
      </c>
      <c r="D243">
        <f t="shared" si="85"/>
        <v>3</v>
      </c>
      <c r="E243" t="str">
        <f t="shared" si="86"/>
        <v>Tuesday</v>
      </c>
      <c r="F243">
        <f t="shared" si="87"/>
        <v>29</v>
      </c>
      <c r="G243" s="2">
        <f t="shared" si="88"/>
        <v>242</v>
      </c>
      <c r="H243" t="str">
        <f t="shared" si="89"/>
        <v>Weekday</v>
      </c>
      <c r="I243">
        <f t="shared" si="74"/>
        <v>36</v>
      </c>
      <c r="J243" t="str">
        <f t="shared" si="90"/>
        <v>August</v>
      </c>
      <c r="K243">
        <f t="shared" si="91"/>
        <v>8</v>
      </c>
      <c r="L243" s="1" t="str">
        <f t="shared" si="75"/>
        <v>N</v>
      </c>
      <c r="M243">
        <f t="shared" si="92"/>
        <v>3</v>
      </c>
      <c r="N243">
        <f t="shared" si="93"/>
        <v>2000</v>
      </c>
      <c r="O243" t="str">
        <f t="shared" si="76"/>
        <v>2000-08</v>
      </c>
      <c r="P243" t="str">
        <f t="shared" si="79"/>
        <v>2000Q3</v>
      </c>
      <c r="Q243">
        <f t="shared" si="80"/>
        <v>2</v>
      </c>
      <c r="R243">
        <f t="shared" si="81"/>
        <v>1</v>
      </c>
      <c r="S243">
        <f t="shared" si="82"/>
        <v>2001</v>
      </c>
      <c r="T243" t="str">
        <f t="shared" si="94"/>
        <v>FY2001-02</v>
      </c>
      <c r="U243" t="str">
        <f t="shared" si="83"/>
        <v>FY2001Q1</v>
      </c>
    </row>
    <row r="244" spans="1:21" x14ac:dyDescent="0.25">
      <c r="A244" t="str">
        <f t="shared" si="77"/>
        <v>20000830</v>
      </c>
      <c r="B244" s="1">
        <f t="shared" si="84"/>
        <v>36768</v>
      </c>
      <c r="C244" s="1" t="str">
        <f t="shared" si="78"/>
        <v>2000/08/30</v>
      </c>
      <c r="D244">
        <f t="shared" si="85"/>
        <v>4</v>
      </c>
      <c r="E244" t="str">
        <f t="shared" si="86"/>
        <v>Wednesday</v>
      </c>
      <c r="F244">
        <f t="shared" si="87"/>
        <v>30</v>
      </c>
      <c r="G244" s="2">
        <f t="shared" si="88"/>
        <v>243</v>
      </c>
      <c r="H244" t="str">
        <f t="shared" si="89"/>
        <v>Weekday</v>
      </c>
      <c r="I244">
        <f t="shared" si="74"/>
        <v>36</v>
      </c>
      <c r="J244" t="str">
        <f t="shared" si="90"/>
        <v>August</v>
      </c>
      <c r="K244">
        <f t="shared" si="91"/>
        <v>8</v>
      </c>
      <c r="L244" s="1" t="str">
        <f t="shared" si="75"/>
        <v>N</v>
      </c>
      <c r="M244">
        <f t="shared" si="92"/>
        <v>3</v>
      </c>
      <c r="N244">
        <f t="shared" si="93"/>
        <v>2000</v>
      </c>
      <c r="O244" t="str">
        <f t="shared" si="76"/>
        <v>2000-08</v>
      </c>
      <c r="P244" t="str">
        <f t="shared" si="79"/>
        <v>2000Q3</v>
      </c>
      <c r="Q244">
        <f t="shared" si="80"/>
        <v>2</v>
      </c>
      <c r="R244">
        <f t="shared" si="81"/>
        <v>1</v>
      </c>
      <c r="S244">
        <f t="shared" si="82"/>
        <v>2001</v>
      </c>
      <c r="T244" t="str">
        <f t="shared" si="94"/>
        <v>FY2001-02</v>
      </c>
      <c r="U244" t="str">
        <f t="shared" si="83"/>
        <v>FY2001Q1</v>
      </c>
    </row>
    <row r="245" spans="1:21" x14ac:dyDescent="0.25">
      <c r="A245" t="str">
        <f t="shared" si="77"/>
        <v>20000831</v>
      </c>
      <c r="B245" s="1">
        <f t="shared" si="84"/>
        <v>36769</v>
      </c>
      <c r="C245" s="1" t="str">
        <f t="shared" si="78"/>
        <v>2000/08/31</v>
      </c>
      <c r="D245">
        <f t="shared" si="85"/>
        <v>5</v>
      </c>
      <c r="E245" t="str">
        <f t="shared" si="86"/>
        <v>Thursday</v>
      </c>
      <c r="F245">
        <f t="shared" si="87"/>
        <v>31</v>
      </c>
      <c r="G245" s="2">
        <f t="shared" si="88"/>
        <v>244</v>
      </c>
      <c r="H245" t="str">
        <f t="shared" si="89"/>
        <v>Weekday</v>
      </c>
      <c r="I245">
        <f t="shared" si="74"/>
        <v>36</v>
      </c>
      <c r="J245" t="str">
        <f t="shared" si="90"/>
        <v>August</v>
      </c>
      <c r="K245">
        <f t="shared" si="91"/>
        <v>8</v>
      </c>
      <c r="L245" s="1" t="str">
        <f t="shared" si="75"/>
        <v>Y</v>
      </c>
      <c r="M245">
        <f t="shared" si="92"/>
        <v>3</v>
      </c>
      <c r="N245">
        <f t="shared" si="93"/>
        <v>2000</v>
      </c>
      <c r="O245" t="str">
        <f t="shared" si="76"/>
        <v>2000-08</v>
      </c>
      <c r="P245" t="str">
        <f t="shared" si="79"/>
        <v>2000Q3</v>
      </c>
      <c r="Q245">
        <f t="shared" si="80"/>
        <v>2</v>
      </c>
      <c r="R245">
        <f t="shared" si="81"/>
        <v>1</v>
      </c>
      <c r="S245">
        <f t="shared" si="82"/>
        <v>2001</v>
      </c>
      <c r="T245" t="str">
        <f t="shared" si="94"/>
        <v>FY2001-02</v>
      </c>
      <c r="U245" t="str">
        <f t="shared" si="83"/>
        <v>FY2001Q1</v>
      </c>
    </row>
    <row r="246" spans="1:21" x14ac:dyDescent="0.25">
      <c r="A246" t="str">
        <f t="shared" si="77"/>
        <v>20000901</v>
      </c>
      <c r="B246" s="1">
        <f t="shared" si="84"/>
        <v>36770</v>
      </c>
      <c r="C246" s="1" t="str">
        <f t="shared" si="78"/>
        <v>2000/09/01</v>
      </c>
      <c r="D246">
        <f t="shared" si="85"/>
        <v>6</v>
      </c>
      <c r="E246" t="str">
        <f t="shared" si="86"/>
        <v>Friday</v>
      </c>
      <c r="F246">
        <f t="shared" si="87"/>
        <v>1</v>
      </c>
      <c r="G246" s="2">
        <f t="shared" si="88"/>
        <v>245</v>
      </c>
      <c r="H246" t="str">
        <f t="shared" si="89"/>
        <v>Weekend</v>
      </c>
      <c r="I246">
        <f t="shared" si="74"/>
        <v>36</v>
      </c>
      <c r="J246" t="str">
        <f t="shared" si="90"/>
        <v>September</v>
      </c>
      <c r="K246">
        <f t="shared" si="91"/>
        <v>9</v>
      </c>
      <c r="L246" s="1" t="str">
        <f t="shared" si="75"/>
        <v>N</v>
      </c>
      <c r="M246">
        <f t="shared" si="92"/>
        <v>3</v>
      </c>
      <c r="N246">
        <f t="shared" si="93"/>
        <v>2000</v>
      </c>
      <c r="O246" t="str">
        <f t="shared" si="76"/>
        <v>2000-09</v>
      </c>
      <c r="P246" t="str">
        <f t="shared" si="79"/>
        <v>2000Q3</v>
      </c>
      <c r="Q246">
        <f t="shared" si="80"/>
        <v>3</v>
      </c>
      <c r="R246">
        <f t="shared" si="81"/>
        <v>1</v>
      </c>
      <c r="S246">
        <f t="shared" si="82"/>
        <v>2001</v>
      </c>
      <c r="T246" t="str">
        <f t="shared" si="94"/>
        <v>FY2001-03</v>
      </c>
      <c r="U246" t="str">
        <f t="shared" si="83"/>
        <v>FY2001Q1</v>
      </c>
    </row>
    <row r="247" spans="1:21" x14ac:dyDescent="0.25">
      <c r="A247" t="str">
        <f t="shared" si="77"/>
        <v>20000902</v>
      </c>
      <c r="B247" s="1">
        <f t="shared" si="84"/>
        <v>36771</v>
      </c>
      <c r="C247" s="1" t="str">
        <f t="shared" si="78"/>
        <v>2000/09/02</v>
      </c>
      <c r="D247">
        <f t="shared" si="85"/>
        <v>7</v>
      </c>
      <c r="E247" t="str">
        <f t="shared" si="86"/>
        <v>Saturday</v>
      </c>
      <c r="F247">
        <f t="shared" si="87"/>
        <v>2</v>
      </c>
      <c r="G247" s="2">
        <f t="shared" si="88"/>
        <v>246</v>
      </c>
      <c r="H247" t="str">
        <f t="shared" si="89"/>
        <v>Weekend</v>
      </c>
      <c r="I247">
        <f t="shared" si="74"/>
        <v>36</v>
      </c>
      <c r="J247" t="str">
        <f t="shared" si="90"/>
        <v>September</v>
      </c>
      <c r="K247">
        <f t="shared" si="91"/>
        <v>9</v>
      </c>
      <c r="L247" s="1" t="str">
        <f t="shared" si="75"/>
        <v>N</v>
      </c>
      <c r="M247">
        <f t="shared" si="92"/>
        <v>3</v>
      </c>
      <c r="N247">
        <f t="shared" si="93"/>
        <v>2000</v>
      </c>
      <c r="O247" t="str">
        <f t="shared" si="76"/>
        <v>2000-09</v>
      </c>
      <c r="P247" t="str">
        <f t="shared" si="79"/>
        <v>2000Q3</v>
      </c>
      <c r="Q247">
        <f t="shared" si="80"/>
        <v>3</v>
      </c>
      <c r="R247">
        <f t="shared" si="81"/>
        <v>1</v>
      </c>
      <c r="S247">
        <f t="shared" si="82"/>
        <v>2001</v>
      </c>
      <c r="T247" t="str">
        <f t="shared" si="94"/>
        <v>FY2001-03</v>
      </c>
      <c r="U247" t="str">
        <f t="shared" si="83"/>
        <v>FY2001Q1</v>
      </c>
    </row>
    <row r="248" spans="1:21" x14ac:dyDescent="0.25">
      <c r="A248" t="str">
        <f t="shared" si="77"/>
        <v>20000903</v>
      </c>
      <c r="B248" s="1">
        <f t="shared" si="84"/>
        <v>36772</v>
      </c>
      <c r="C248" s="1" t="str">
        <f t="shared" si="78"/>
        <v>2000/09/03</v>
      </c>
      <c r="D248">
        <f t="shared" si="85"/>
        <v>1</v>
      </c>
      <c r="E248" t="str">
        <f t="shared" si="86"/>
        <v>Sunday</v>
      </c>
      <c r="F248">
        <f t="shared" si="87"/>
        <v>3</v>
      </c>
      <c r="G248" s="2">
        <f t="shared" si="88"/>
        <v>247</v>
      </c>
      <c r="H248" t="str">
        <f t="shared" si="89"/>
        <v>Weekday</v>
      </c>
      <c r="I248">
        <f t="shared" si="74"/>
        <v>37</v>
      </c>
      <c r="J248" t="str">
        <f t="shared" si="90"/>
        <v>September</v>
      </c>
      <c r="K248">
        <f t="shared" si="91"/>
        <v>9</v>
      </c>
      <c r="L248" s="1" t="str">
        <f t="shared" si="75"/>
        <v>N</v>
      </c>
      <c r="M248">
        <f t="shared" si="92"/>
        <v>3</v>
      </c>
      <c r="N248">
        <f t="shared" si="93"/>
        <v>2000</v>
      </c>
      <c r="O248" t="str">
        <f t="shared" si="76"/>
        <v>2000-09</v>
      </c>
      <c r="P248" t="str">
        <f t="shared" si="79"/>
        <v>2000Q3</v>
      </c>
      <c r="Q248">
        <f t="shared" si="80"/>
        <v>3</v>
      </c>
      <c r="R248">
        <f t="shared" si="81"/>
        <v>1</v>
      </c>
      <c r="S248">
        <f t="shared" si="82"/>
        <v>2001</v>
      </c>
      <c r="T248" t="str">
        <f t="shared" si="94"/>
        <v>FY2001-03</v>
      </c>
      <c r="U248" t="str">
        <f t="shared" si="83"/>
        <v>FY2001Q1</v>
      </c>
    </row>
    <row r="249" spans="1:21" x14ac:dyDescent="0.25">
      <c r="A249" t="str">
        <f t="shared" si="77"/>
        <v>20000904</v>
      </c>
      <c r="B249" s="1">
        <f t="shared" si="84"/>
        <v>36773</v>
      </c>
      <c r="C249" s="1" t="str">
        <f t="shared" si="78"/>
        <v>2000/09/04</v>
      </c>
      <c r="D249">
        <f t="shared" si="85"/>
        <v>2</v>
      </c>
      <c r="E249" t="str">
        <f t="shared" si="86"/>
        <v>Monday</v>
      </c>
      <c r="F249">
        <f t="shared" si="87"/>
        <v>4</v>
      </c>
      <c r="G249" s="2">
        <f t="shared" si="88"/>
        <v>248</v>
      </c>
      <c r="H249" t="str">
        <f t="shared" si="89"/>
        <v>Weekday</v>
      </c>
      <c r="I249">
        <f t="shared" si="74"/>
        <v>37</v>
      </c>
      <c r="J249" t="str">
        <f t="shared" si="90"/>
        <v>September</v>
      </c>
      <c r="K249">
        <f t="shared" si="91"/>
        <v>9</v>
      </c>
      <c r="L249" s="1" t="str">
        <f t="shared" si="75"/>
        <v>N</v>
      </c>
      <c r="M249">
        <f t="shared" si="92"/>
        <v>3</v>
      </c>
      <c r="N249">
        <f t="shared" si="93"/>
        <v>2000</v>
      </c>
      <c r="O249" t="str">
        <f t="shared" si="76"/>
        <v>2000-09</v>
      </c>
      <c r="P249" t="str">
        <f t="shared" si="79"/>
        <v>2000Q3</v>
      </c>
      <c r="Q249">
        <f t="shared" si="80"/>
        <v>3</v>
      </c>
      <c r="R249">
        <f t="shared" si="81"/>
        <v>1</v>
      </c>
      <c r="S249">
        <f t="shared" si="82"/>
        <v>2001</v>
      </c>
      <c r="T249" t="str">
        <f t="shared" si="94"/>
        <v>FY2001-03</v>
      </c>
      <c r="U249" t="str">
        <f t="shared" si="83"/>
        <v>FY2001Q1</v>
      </c>
    </row>
    <row r="250" spans="1:21" x14ac:dyDescent="0.25">
      <c r="A250" t="str">
        <f t="shared" si="77"/>
        <v>20000905</v>
      </c>
      <c r="B250" s="1">
        <f t="shared" si="84"/>
        <v>36774</v>
      </c>
      <c r="C250" s="1" t="str">
        <f t="shared" si="78"/>
        <v>2000/09/05</v>
      </c>
      <c r="D250">
        <f t="shared" si="85"/>
        <v>3</v>
      </c>
      <c r="E250" t="str">
        <f t="shared" si="86"/>
        <v>Tuesday</v>
      </c>
      <c r="F250">
        <f t="shared" si="87"/>
        <v>5</v>
      </c>
      <c r="G250" s="2">
        <f t="shared" si="88"/>
        <v>249</v>
      </c>
      <c r="H250" t="str">
        <f t="shared" si="89"/>
        <v>Weekday</v>
      </c>
      <c r="I250">
        <f t="shared" si="74"/>
        <v>37</v>
      </c>
      <c r="J250" t="str">
        <f t="shared" si="90"/>
        <v>September</v>
      </c>
      <c r="K250">
        <f t="shared" si="91"/>
        <v>9</v>
      </c>
      <c r="L250" s="1" t="str">
        <f t="shared" si="75"/>
        <v>N</v>
      </c>
      <c r="M250">
        <f t="shared" si="92"/>
        <v>3</v>
      </c>
      <c r="N250">
        <f t="shared" si="93"/>
        <v>2000</v>
      </c>
      <c r="O250" t="str">
        <f t="shared" si="76"/>
        <v>2000-09</v>
      </c>
      <c r="P250" t="str">
        <f t="shared" si="79"/>
        <v>2000Q3</v>
      </c>
      <c r="Q250">
        <f t="shared" si="80"/>
        <v>3</v>
      </c>
      <c r="R250">
        <f t="shared" si="81"/>
        <v>1</v>
      </c>
      <c r="S250">
        <f t="shared" si="82"/>
        <v>2001</v>
      </c>
      <c r="T250" t="str">
        <f t="shared" si="94"/>
        <v>FY2001-03</v>
      </c>
      <c r="U250" t="str">
        <f t="shared" si="83"/>
        <v>FY2001Q1</v>
      </c>
    </row>
    <row r="251" spans="1:21" x14ac:dyDescent="0.25">
      <c r="A251" t="str">
        <f t="shared" si="77"/>
        <v>20000906</v>
      </c>
      <c r="B251" s="1">
        <f t="shared" si="84"/>
        <v>36775</v>
      </c>
      <c r="C251" s="1" t="str">
        <f t="shared" si="78"/>
        <v>2000/09/06</v>
      </c>
      <c r="D251">
        <f t="shared" si="85"/>
        <v>4</v>
      </c>
      <c r="E251" t="str">
        <f t="shared" si="86"/>
        <v>Wednesday</v>
      </c>
      <c r="F251">
        <f t="shared" si="87"/>
        <v>6</v>
      </c>
      <c r="G251" s="2">
        <f t="shared" si="88"/>
        <v>250</v>
      </c>
      <c r="H251" t="str">
        <f t="shared" si="89"/>
        <v>Weekday</v>
      </c>
      <c r="I251">
        <f t="shared" si="74"/>
        <v>37</v>
      </c>
      <c r="J251" t="str">
        <f t="shared" si="90"/>
        <v>September</v>
      </c>
      <c r="K251">
        <f t="shared" si="91"/>
        <v>9</v>
      </c>
      <c r="L251" s="1" t="str">
        <f t="shared" si="75"/>
        <v>N</v>
      </c>
      <c r="M251">
        <f t="shared" si="92"/>
        <v>3</v>
      </c>
      <c r="N251">
        <f t="shared" si="93"/>
        <v>2000</v>
      </c>
      <c r="O251" t="str">
        <f t="shared" si="76"/>
        <v>2000-09</v>
      </c>
      <c r="P251" t="str">
        <f t="shared" si="79"/>
        <v>2000Q3</v>
      </c>
      <c r="Q251">
        <f t="shared" si="80"/>
        <v>3</v>
      </c>
      <c r="R251">
        <f t="shared" si="81"/>
        <v>1</v>
      </c>
      <c r="S251">
        <f t="shared" si="82"/>
        <v>2001</v>
      </c>
      <c r="T251" t="str">
        <f t="shared" si="94"/>
        <v>FY2001-03</v>
      </c>
      <c r="U251" t="str">
        <f t="shared" si="83"/>
        <v>FY2001Q1</v>
      </c>
    </row>
    <row r="252" spans="1:21" x14ac:dyDescent="0.25">
      <c r="A252" t="str">
        <f t="shared" si="77"/>
        <v>20000907</v>
      </c>
      <c r="B252" s="1">
        <f t="shared" si="84"/>
        <v>36776</v>
      </c>
      <c r="C252" s="1" t="str">
        <f t="shared" si="78"/>
        <v>2000/09/07</v>
      </c>
      <c r="D252">
        <f t="shared" si="85"/>
        <v>5</v>
      </c>
      <c r="E252" t="str">
        <f t="shared" si="86"/>
        <v>Thursday</v>
      </c>
      <c r="F252">
        <f t="shared" si="87"/>
        <v>7</v>
      </c>
      <c r="G252" s="2">
        <f t="shared" si="88"/>
        <v>251</v>
      </c>
      <c r="H252" t="str">
        <f t="shared" si="89"/>
        <v>Weekday</v>
      </c>
      <c r="I252">
        <f t="shared" si="74"/>
        <v>37</v>
      </c>
      <c r="J252" t="str">
        <f t="shared" si="90"/>
        <v>September</v>
      </c>
      <c r="K252">
        <f t="shared" si="91"/>
        <v>9</v>
      </c>
      <c r="L252" s="1" t="str">
        <f t="shared" si="75"/>
        <v>N</v>
      </c>
      <c r="M252">
        <f t="shared" si="92"/>
        <v>3</v>
      </c>
      <c r="N252">
        <f t="shared" si="93"/>
        <v>2000</v>
      </c>
      <c r="O252" t="str">
        <f t="shared" si="76"/>
        <v>2000-09</v>
      </c>
      <c r="P252" t="str">
        <f t="shared" si="79"/>
        <v>2000Q3</v>
      </c>
      <c r="Q252">
        <f t="shared" si="80"/>
        <v>3</v>
      </c>
      <c r="R252">
        <f t="shared" si="81"/>
        <v>1</v>
      </c>
      <c r="S252">
        <f t="shared" si="82"/>
        <v>2001</v>
      </c>
      <c r="T252" t="str">
        <f t="shared" si="94"/>
        <v>FY2001-03</v>
      </c>
      <c r="U252" t="str">
        <f t="shared" si="83"/>
        <v>FY2001Q1</v>
      </c>
    </row>
    <row r="253" spans="1:21" x14ac:dyDescent="0.25">
      <c r="A253" t="str">
        <f t="shared" si="77"/>
        <v>20000908</v>
      </c>
      <c r="B253" s="1">
        <f t="shared" si="84"/>
        <v>36777</v>
      </c>
      <c r="C253" s="1" t="str">
        <f t="shared" si="78"/>
        <v>2000/09/08</v>
      </c>
      <c r="D253">
        <f t="shared" si="85"/>
        <v>6</v>
      </c>
      <c r="E253" t="str">
        <f t="shared" si="86"/>
        <v>Friday</v>
      </c>
      <c r="F253">
        <f t="shared" si="87"/>
        <v>8</v>
      </c>
      <c r="G253" s="2">
        <f t="shared" si="88"/>
        <v>252</v>
      </c>
      <c r="H253" t="str">
        <f t="shared" si="89"/>
        <v>Weekend</v>
      </c>
      <c r="I253">
        <f t="shared" si="74"/>
        <v>37</v>
      </c>
      <c r="J253" t="str">
        <f t="shared" si="90"/>
        <v>September</v>
      </c>
      <c r="K253">
        <f t="shared" si="91"/>
        <v>9</v>
      </c>
      <c r="L253" s="1" t="str">
        <f t="shared" si="75"/>
        <v>N</v>
      </c>
      <c r="M253">
        <f t="shared" si="92"/>
        <v>3</v>
      </c>
      <c r="N253">
        <f t="shared" si="93"/>
        <v>2000</v>
      </c>
      <c r="O253" t="str">
        <f t="shared" si="76"/>
        <v>2000-09</v>
      </c>
      <c r="P253" t="str">
        <f t="shared" si="79"/>
        <v>2000Q3</v>
      </c>
      <c r="Q253">
        <f t="shared" si="80"/>
        <v>3</v>
      </c>
      <c r="R253">
        <f t="shared" si="81"/>
        <v>1</v>
      </c>
      <c r="S253">
        <f t="shared" si="82"/>
        <v>2001</v>
      </c>
      <c r="T253" t="str">
        <f t="shared" si="94"/>
        <v>FY2001-03</v>
      </c>
      <c r="U253" t="str">
        <f t="shared" si="83"/>
        <v>FY2001Q1</v>
      </c>
    </row>
    <row r="254" spans="1:21" x14ac:dyDescent="0.25">
      <c r="A254" t="str">
        <f t="shared" si="77"/>
        <v>20000909</v>
      </c>
      <c r="B254" s="1">
        <f t="shared" si="84"/>
        <v>36778</v>
      </c>
      <c r="C254" s="1" t="str">
        <f t="shared" si="78"/>
        <v>2000/09/09</v>
      </c>
      <c r="D254">
        <f t="shared" si="85"/>
        <v>7</v>
      </c>
      <c r="E254" t="str">
        <f t="shared" si="86"/>
        <v>Saturday</v>
      </c>
      <c r="F254">
        <f t="shared" si="87"/>
        <v>9</v>
      </c>
      <c r="G254" s="2">
        <f t="shared" si="88"/>
        <v>253</v>
      </c>
      <c r="H254" t="str">
        <f t="shared" si="89"/>
        <v>Weekend</v>
      </c>
      <c r="I254">
        <f t="shared" si="74"/>
        <v>37</v>
      </c>
      <c r="J254" t="str">
        <f t="shared" si="90"/>
        <v>September</v>
      </c>
      <c r="K254">
        <f t="shared" si="91"/>
        <v>9</v>
      </c>
      <c r="L254" s="1" t="str">
        <f t="shared" si="75"/>
        <v>N</v>
      </c>
      <c r="M254">
        <f t="shared" si="92"/>
        <v>3</v>
      </c>
      <c r="N254">
        <f t="shared" si="93"/>
        <v>2000</v>
      </c>
      <c r="O254" t="str">
        <f t="shared" si="76"/>
        <v>2000-09</v>
      </c>
      <c r="P254" t="str">
        <f t="shared" si="79"/>
        <v>2000Q3</v>
      </c>
      <c r="Q254">
        <f t="shared" si="80"/>
        <v>3</v>
      </c>
      <c r="R254">
        <f t="shared" si="81"/>
        <v>1</v>
      </c>
      <c r="S254">
        <f t="shared" si="82"/>
        <v>2001</v>
      </c>
      <c r="T254" t="str">
        <f t="shared" si="94"/>
        <v>FY2001-03</v>
      </c>
      <c r="U254" t="str">
        <f t="shared" si="83"/>
        <v>FY2001Q1</v>
      </c>
    </row>
    <row r="255" spans="1:21" x14ac:dyDescent="0.25">
      <c r="A255" t="str">
        <f t="shared" si="77"/>
        <v>20000910</v>
      </c>
      <c r="B255" s="1">
        <f t="shared" si="84"/>
        <v>36779</v>
      </c>
      <c r="C255" s="1" t="str">
        <f t="shared" si="78"/>
        <v>2000/09/10</v>
      </c>
      <c r="D255">
        <f t="shared" si="85"/>
        <v>1</v>
      </c>
      <c r="E255" t="str">
        <f t="shared" si="86"/>
        <v>Sunday</v>
      </c>
      <c r="F255">
        <f t="shared" si="87"/>
        <v>10</v>
      </c>
      <c r="G255" s="2">
        <f t="shared" si="88"/>
        <v>254</v>
      </c>
      <c r="H255" t="str">
        <f t="shared" si="89"/>
        <v>Weekday</v>
      </c>
      <c r="I255">
        <f t="shared" si="74"/>
        <v>38</v>
      </c>
      <c r="J255" t="str">
        <f t="shared" si="90"/>
        <v>September</v>
      </c>
      <c r="K255">
        <f t="shared" si="91"/>
        <v>9</v>
      </c>
      <c r="L255" s="1" t="str">
        <f t="shared" si="75"/>
        <v>N</v>
      </c>
      <c r="M255">
        <f t="shared" si="92"/>
        <v>3</v>
      </c>
      <c r="N255">
        <f t="shared" si="93"/>
        <v>2000</v>
      </c>
      <c r="O255" t="str">
        <f t="shared" si="76"/>
        <v>2000-09</v>
      </c>
      <c r="P255" t="str">
        <f t="shared" si="79"/>
        <v>2000Q3</v>
      </c>
      <c r="Q255">
        <f t="shared" si="80"/>
        <v>3</v>
      </c>
      <c r="R255">
        <f t="shared" si="81"/>
        <v>1</v>
      </c>
      <c r="S255">
        <f t="shared" si="82"/>
        <v>2001</v>
      </c>
      <c r="T255" t="str">
        <f t="shared" si="94"/>
        <v>FY2001-03</v>
      </c>
      <c r="U255" t="str">
        <f t="shared" si="83"/>
        <v>FY2001Q1</v>
      </c>
    </row>
    <row r="256" spans="1:21" x14ac:dyDescent="0.25">
      <c r="A256" t="str">
        <f t="shared" si="77"/>
        <v>20000911</v>
      </c>
      <c r="B256" s="1">
        <f t="shared" si="84"/>
        <v>36780</v>
      </c>
      <c r="C256" s="1" t="str">
        <f t="shared" si="78"/>
        <v>2000/09/11</v>
      </c>
      <c r="D256">
        <f t="shared" si="85"/>
        <v>2</v>
      </c>
      <c r="E256" t="str">
        <f t="shared" si="86"/>
        <v>Monday</v>
      </c>
      <c r="F256">
        <f t="shared" si="87"/>
        <v>11</v>
      </c>
      <c r="G256" s="2">
        <f t="shared" si="88"/>
        <v>255</v>
      </c>
      <c r="H256" t="str">
        <f t="shared" si="89"/>
        <v>Weekday</v>
      </c>
      <c r="I256">
        <f t="shared" si="74"/>
        <v>38</v>
      </c>
      <c r="J256" t="str">
        <f t="shared" si="90"/>
        <v>September</v>
      </c>
      <c r="K256">
        <f t="shared" si="91"/>
        <v>9</v>
      </c>
      <c r="L256" s="1" t="str">
        <f t="shared" si="75"/>
        <v>N</v>
      </c>
      <c r="M256">
        <f t="shared" si="92"/>
        <v>3</v>
      </c>
      <c r="N256">
        <f t="shared" si="93"/>
        <v>2000</v>
      </c>
      <c r="O256" t="str">
        <f t="shared" si="76"/>
        <v>2000-09</v>
      </c>
      <c r="P256" t="str">
        <f t="shared" si="79"/>
        <v>2000Q3</v>
      </c>
      <c r="Q256">
        <f t="shared" si="80"/>
        <v>3</v>
      </c>
      <c r="R256">
        <f t="shared" si="81"/>
        <v>1</v>
      </c>
      <c r="S256">
        <f t="shared" si="82"/>
        <v>2001</v>
      </c>
      <c r="T256" t="str">
        <f t="shared" si="94"/>
        <v>FY2001-03</v>
      </c>
      <c r="U256" t="str">
        <f t="shared" si="83"/>
        <v>FY2001Q1</v>
      </c>
    </row>
    <row r="257" spans="1:21" x14ac:dyDescent="0.25">
      <c r="A257" t="str">
        <f t="shared" si="77"/>
        <v>20000912</v>
      </c>
      <c r="B257" s="1">
        <f t="shared" si="84"/>
        <v>36781</v>
      </c>
      <c r="C257" s="1" t="str">
        <f t="shared" si="78"/>
        <v>2000/09/12</v>
      </c>
      <c r="D257">
        <f t="shared" si="85"/>
        <v>3</v>
      </c>
      <c r="E257" t="str">
        <f t="shared" si="86"/>
        <v>Tuesday</v>
      </c>
      <c r="F257">
        <f t="shared" si="87"/>
        <v>12</v>
      </c>
      <c r="G257" s="2">
        <f t="shared" si="88"/>
        <v>256</v>
      </c>
      <c r="H257" t="str">
        <f t="shared" si="89"/>
        <v>Weekday</v>
      </c>
      <c r="I257">
        <f t="shared" si="74"/>
        <v>38</v>
      </c>
      <c r="J257" t="str">
        <f t="shared" si="90"/>
        <v>September</v>
      </c>
      <c r="K257">
        <f t="shared" si="91"/>
        <v>9</v>
      </c>
      <c r="L257" s="1" t="str">
        <f t="shared" si="75"/>
        <v>N</v>
      </c>
      <c r="M257">
        <f t="shared" si="92"/>
        <v>3</v>
      </c>
      <c r="N257">
        <f t="shared" si="93"/>
        <v>2000</v>
      </c>
      <c r="O257" t="str">
        <f t="shared" si="76"/>
        <v>2000-09</v>
      </c>
      <c r="P257" t="str">
        <f t="shared" si="79"/>
        <v>2000Q3</v>
      </c>
      <c r="Q257">
        <f t="shared" si="80"/>
        <v>3</v>
      </c>
      <c r="R257">
        <f t="shared" si="81"/>
        <v>1</v>
      </c>
      <c r="S257">
        <f t="shared" si="82"/>
        <v>2001</v>
      </c>
      <c r="T257" t="str">
        <f t="shared" si="94"/>
        <v>FY2001-03</v>
      </c>
      <c r="U257" t="str">
        <f t="shared" si="83"/>
        <v>FY2001Q1</v>
      </c>
    </row>
    <row r="258" spans="1:21" x14ac:dyDescent="0.25">
      <c r="A258" t="str">
        <f t="shared" si="77"/>
        <v>20000913</v>
      </c>
      <c r="B258" s="1">
        <f t="shared" si="84"/>
        <v>36782</v>
      </c>
      <c r="C258" s="1" t="str">
        <f t="shared" si="78"/>
        <v>2000/09/13</v>
      </c>
      <c r="D258">
        <f t="shared" si="85"/>
        <v>4</v>
      </c>
      <c r="E258" t="str">
        <f t="shared" si="86"/>
        <v>Wednesday</v>
      </c>
      <c r="F258">
        <f t="shared" si="87"/>
        <v>13</v>
      </c>
      <c r="G258" s="2">
        <f t="shared" si="88"/>
        <v>257</v>
      </c>
      <c r="H258" t="str">
        <f t="shared" si="89"/>
        <v>Weekday</v>
      </c>
      <c r="I258">
        <f t="shared" ref="I258:I321" si="95">WEEKNUM(C258,1)</f>
        <v>38</v>
      </c>
      <c r="J258" t="str">
        <f t="shared" si="90"/>
        <v>September</v>
      </c>
      <c r="K258">
        <f t="shared" si="91"/>
        <v>9</v>
      </c>
      <c r="L258" s="1" t="str">
        <f t="shared" ref="L258:L321" si="96">IF(B258=EOMONTH(B258,0),"Y","N")</f>
        <v>N</v>
      </c>
      <c r="M258">
        <f t="shared" si="92"/>
        <v>3</v>
      </c>
      <c r="N258">
        <f t="shared" si="93"/>
        <v>2000</v>
      </c>
      <c r="O258" t="str">
        <f t="shared" ref="O258:O321" si="97">N258&amp;"-"&amp;IF(K258&lt;10,"0","")&amp;K258</f>
        <v>2000-09</v>
      </c>
      <c r="P258" t="str">
        <f t="shared" si="79"/>
        <v>2000Q3</v>
      </c>
      <c r="Q258">
        <f t="shared" si="80"/>
        <v>3</v>
      </c>
      <c r="R258">
        <f t="shared" si="81"/>
        <v>1</v>
      </c>
      <c r="S258">
        <f t="shared" si="82"/>
        <v>2001</v>
      </c>
      <c r="T258" t="str">
        <f t="shared" si="94"/>
        <v>FY2001-03</v>
      </c>
      <c r="U258" t="str">
        <f t="shared" si="83"/>
        <v>FY2001Q1</v>
      </c>
    </row>
    <row r="259" spans="1:21" x14ac:dyDescent="0.25">
      <c r="A259" t="str">
        <f t="shared" ref="A259:A322" si="98">TEXT(B259,"yyyymmdd")</f>
        <v>20000914</v>
      </c>
      <c r="B259" s="1">
        <f t="shared" si="84"/>
        <v>36783</v>
      </c>
      <c r="C259" s="1" t="str">
        <f t="shared" ref="C259:C322" si="99">TEXT(B259,"yyyy/mm/dd")</f>
        <v>2000/09/14</v>
      </c>
      <c r="D259">
        <f t="shared" si="85"/>
        <v>5</v>
      </c>
      <c r="E259" t="str">
        <f t="shared" si="86"/>
        <v>Thursday</v>
      </c>
      <c r="F259">
        <f t="shared" si="87"/>
        <v>14</v>
      </c>
      <c r="G259" s="2">
        <f t="shared" si="88"/>
        <v>258</v>
      </c>
      <c r="H259" t="str">
        <f t="shared" si="89"/>
        <v>Weekday</v>
      </c>
      <c r="I259">
        <f t="shared" si="95"/>
        <v>38</v>
      </c>
      <c r="J259" t="str">
        <f t="shared" si="90"/>
        <v>September</v>
      </c>
      <c r="K259">
        <f t="shared" si="91"/>
        <v>9</v>
      </c>
      <c r="L259" s="1" t="str">
        <f t="shared" si="96"/>
        <v>N</v>
      </c>
      <c r="M259">
        <f t="shared" si="92"/>
        <v>3</v>
      </c>
      <c r="N259">
        <f t="shared" si="93"/>
        <v>2000</v>
      </c>
      <c r="O259" t="str">
        <f t="shared" si="97"/>
        <v>2000-09</v>
      </c>
      <c r="P259" t="str">
        <f t="shared" ref="P259:P322" si="100">N259&amp;"Q"&amp;M259</f>
        <v>2000Q3</v>
      </c>
      <c r="Q259">
        <f t="shared" ref="Q259:Q322" si="101">IF(K259&lt;7,K259+6,K259-6)</f>
        <v>3</v>
      </c>
      <c r="R259">
        <f t="shared" ref="R259:R322" si="102">IF(Q259&lt;4,1,IF(Q259&lt;7,2,IF(Q259&lt;10,3,4)))</f>
        <v>1</v>
      </c>
      <c r="S259">
        <f t="shared" ref="S259:S322" si="103">IF(K259&lt;7,N259,N259+1)</f>
        <v>2001</v>
      </c>
      <c r="T259" t="str">
        <f t="shared" si="94"/>
        <v>FY2001-03</v>
      </c>
      <c r="U259" t="str">
        <f t="shared" ref="U259:U322" si="104">"FY"&amp;S259&amp;"Q"&amp;R259</f>
        <v>FY2001Q1</v>
      </c>
    </row>
    <row r="260" spans="1:21" x14ac:dyDescent="0.25">
      <c r="A260" t="str">
        <f t="shared" si="98"/>
        <v>20000915</v>
      </c>
      <c r="B260" s="1">
        <f t="shared" si="84"/>
        <v>36784</v>
      </c>
      <c r="C260" s="1" t="str">
        <f t="shared" si="99"/>
        <v>2000/09/15</v>
      </c>
      <c r="D260">
        <f t="shared" si="85"/>
        <v>6</v>
      </c>
      <c r="E260" t="str">
        <f t="shared" si="86"/>
        <v>Friday</v>
      </c>
      <c r="F260">
        <f t="shared" si="87"/>
        <v>15</v>
      </c>
      <c r="G260" s="2">
        <f t="shared" si="88"/>
        <v>259</v>
      </c>
      <c r="H260" t="str">
        <f t="shared" si="89"/>
        <v>Weekend</v>
      </c>
      <c r="I260">
        <f t="shared" si="95"/>
        <v>38</v>
      </c>
      <c r="J260" t="str">
        <f t="shared" si="90"/>
        <v>September</v>
      </c>
      <c r="K260">
        <f t="shared" si="91"/>
        <v>9</v>
      </c>
      <c r="L260" s="1" t="str">
        <f t="shared" si="96"/>
        <v>N</v>
      </c>
      <c r="M260">
        <f t="shared" si="92"/>
        <v>3</v>
      </c>
      <c r="N260">
        <f t="shared" si="93"/>
        <v>2000</v>
      </c>
      <c r="O260" t="str">
        <f t="shared" si="97"/>
        <v>2000-09</v>
      </c>
      <c r="P260" t="str">
        <f t="shared" si="100"/>
        <v>2000Q3</v>
      </c>
      <c r="Q260">
        <f t="shared" si="101"/>
        <v>3</v>
      </c>
      <c r="R260">
        <f t="shared" si="102"/>
        <v>1</v>
      </c>
      <c r="S260">
        <f t="shared" si="103"/>
        <v>2001</v>
      </c>
      <c r="T260" t="str">
        <f t="shared" si="94"/>
        <v>FY2001-03</v>
      </c>
      <c r="U260" t="str">
        <f t="shared" si="104"/>
        <v>FY2001Q1</v>
      </c>
    </row>
    <row r="261" spans="1:21" x14ac:dyDescent="0.25">
      <c r="A261" t="str">
        <f t="shared" si="98"/>
        <v>20000916</v>
      </c>
      <c r="B261" s="1">
        <f t="shared" si="84"/>
        <v>36785</v>
      </c>
      <c r="C261" s="1" t="str">
        <f t="shared" si="99"/>
        <v>2000/09/16</v>
      </c>
      <c r="D261">
        <f t="shared" si="85"/>
        <v>7</v>
      </c>
      <c r="E261" t="str">
        <f t="shared" si="86"/>
        <v>Saturday</v>
      </c>
      <c r="F261">
        <f t="shared" si="87"/>
        <v>16</v>
      </c>
      <c r="G261" s="2">
        <f t="shared" si="88"/>
        <v>260</v>
      </c>
      <c r="H261" t="str">
        <f t="shared" si="89"/>
        <v>Weekend</v>
      </c>
      <c r="I261">
        <f t="shared" si="95"/>
        <v>38</v>
      </c>
      <c r="J261" t="str">
        <f t="shared" si="90"/>
        <v>September</v>
      </c>
      <c r="K261">
        <f t="shared" si="91"/>
        <v>9</v>
      </c>
      <c r="L261" s="1" t="str">
        <f t="shared" si="96"/>
        <v>N</v>
      </c>
      <c r="M261">
        <f t="shared" si="92"/>
        <v>3</v>
      </c>
      <c r="N261">
        <f t="shared" si="93"/>
        <v>2000</v>
      </c>
      <c r="O261" t="str">
        <f t="shared" si="97"/>
        <v>2000-09</v>
      </c>
      <c r="P261" t="str">
        <f t="shared" si="100"/>
        <v>2000Q3</v>
      </c>
      <c r="Q261">
        <f t="shared" si="101"/>
        <v>3</v>
      </c>
      <c r="R261">
        <f t="shared" si="102"/>
        <v>1</v>
      </c>
      <c r="S261">
        <f t="shared" si="103"/>
        <v>2001</v>
      </c>
      <c r="T261" t="str">
        <f t="shared" si="94"/>
        <v>FY2001-03</v>
      </c>
      <c r="U261" t="str">
        <f t="shared" si="104"/>
        <v>FY2001Q1</v>
      </c>
    </row>
    <row r="262" spans="1:21" x14ac:dyDescent="0.25">
      <c r="A262" t="str">
        <f t="shared" si="98"/>
        <v>20000917</v>
      </c>
      <c r="B262" s="1">
        <f t="shared" si="84"/>
        <v>36786</v>
      </c>
      <c r="C262" s="1" t="str">
        <f t="shared" si="99"/>
        <v>2000/09/17</v>
      </c>
      <c r="D262">
        <f t="shared" si="85"/>
        <v>1</v>
      </c>
      <c r="E262" t="str">
        <f t="shared" si="86"/>
        <v>Sunday</v>
      </c>
      <c r="F262">
        <f t="shared" si="87"/>
        <v>17</v>
      </c>
      <c r="G262" s="2">
        <f t="shared" si="88"/>
        <v>261</v>
      </c>
      <c r="H262" t="str">
        <f t="shared" si="89"/>
        <v>Weekday</v>
      </c>
      <c r="I262">
        <f t="shared" si="95"/>
        <v>39</v>
      </c>
      <c r="J262" t="str">
        <f t="shared" si="90"/>
        <v>September</v>
      </c>
      <c r="K262">
        <f t="shared" si="91"/>
        <v>9</v>
      </c>
      <c r="L262" s="1" t="str">
        <f t="shared" si="96"/>
        <v>N</v>
      </c>
      <c r="M262">
        <f t="shared" si="92"/>
        <v>3</v>
      </c>
      <c r="N262">
        <f t="shared" si="93"/>
        <v>2000</v>
      </c>
      <c r="O262" t="str">
        <f t="shared" si="97"/>
        <v>2000-09</v>
      </c>
      <c r="P262" t="str">
        <f t="shared" si="100"/>
        <v>2000Q3</v>
      </c>
      <c r="Q262">
        <f t="shared" si="101"/>
        <v>3</v>
      </c>
      <c r="R262">
        <f t="shared" si="102"/>
        <v>1</v>
      </c>
      <c r="S262">
        <f t="shared" si="103"/>
        <v>2001</v>
      </c>
      <c r="T262" t="str">
        <f t="shared" si="94"/>
        <v>FY2001-03</v>
      </c>
      <c r="U262" t="str">
        <f t="shared" si="104"/>
        <v>FY2001Q1</v>
      </c>
    </row>
    <row r="263" spans="1:21" x14ac:dyDescent="0.25">
      <c r="A263" t="str">
        <f t="shared" si="98"/>
        <v>20000918</v>
      </c>
      <c r="B263" s="1">
        <f t="shared" si="84"/>
        <v>36787</v>
      </c>
      <c r="C263" s="1" t="str">
        <f t="shared" si="99"/>
        <v>2000/09/18</v>
      </c>
      <c r="D263">
        <f t="shared" si="85"/>
        <v>2</v>
      </c>
      <c r="E263" t="str">
        <f t="shared" si="86"/>
        <v>Monday</v>
      </c>
      <c r="F263">
        <f t="shared" si="87"/>
        <v>18</v>
      </c>
      <c r="G263" s="2">
        <f t="shared" si="88"/>
        <v>262</v>
      </c>
      <c r="H263" t="str">
        <f t="shared" si="89"/>
        <v>Weekday</v>
      </c>
      <c r="I263">
        <f t="shared" si="95"/>
        <v>39</v>
      </c>
      <c r="J263" t="str">
        <f t="shared" si="90"/>
        <v>September</v>
      </c>
      <c r="K263">
        <f t="shared" si="91"/>
        <v>9</v>
      </c>
      <c r="L263" s="1" t="str">
        <f t="shared" si="96"/>
        <v>N</v>
      </c>
      <c r="M263">
        <f t="shared" si="92"/>
        <v>3</v>
      </c>
      <c r="N263">
        <f t="shared" si="93"/>
        <v>2000</v>
      </c>
      <c r="O263" t="str">
        <f t="shared" si="97"/>
        <v>2000-09</v>
      </c>
      <c r="P263" t="str">
        <f t="shared" si="100"/>
        <v>2000Q3</v>
      </c>
      <c r="Q263">
        <f t="shared" si="101"/>
        <v>3</v>
      </c>
      <c r="R263">
        <f t="shared" si="102"/>
        <v>1</v>
      </c>
      <c r="S263">
        <f t="shared" si="103"/>
        <v>2001</v>
      </c>
      <c r="T263" t="str">
        <f t="shared" si="94"/>
        <v>FY2001-03</v>
      </c>
      <c r="U263" t="str">
        <f t="shared" si="104"/>
        <v>FY2001Q1</v>
      </c>
    </row>
    <row r="264" spans="1:21" x14ac:dyDescent="0.25">
      <c r="A264" t="str">
        <f t="shared" si="98"/>
        <v>20000919</v>
      </c>
      <c r="B264" s="1">
        <f t="shared" si="84"/>
        <v>36788</v>
      </c>
      <c r="C264" s="1" t="str">
        <f t="shared" si="99"/>
        <v>2000/09/19</v>
      </c>
      <c r="D264">
        <f t="shared" si="85"/>
        <v>3</v>
      </c>
      <c r="E264" t="str">
        <f t="shared" si="86"/>
        <v>Tuesday</v>
      </c>
      <c r="F264">
        <f t="shared" si="87"/>
        <v>19</v>
      </c>
      <c r="G264" s="2">
        <f t="shared" si="88"/>
        <v>263</v>
      </c>
      <c r="H264" t="str">
        <f t="shared" si="89"/>
        <v>Weekday</v>
      </c>
      <c r="I264">
        <f t="shared" si="95"/>
        <v>39</v>
      </c>
      <c r="J264" t="str">
        <f t="shared" si="90"/>
        <v>September</v>
      </c>
      <c r="K264">
        <f t="shared" si="91"/>
        <v>9</v>
      </c>
      <c r="L264" s="1" t="str">
        <f t="shared" si="96"/>
        <v>N</v>
      </c>
      <c r="M264">
        <f t="shared" si="92"/>
        <v>3</v>
      </c>
      <c r="N264">
        <f t="shared" si="93"/>
        <v>2000</v>
      </c>
      <c r="O264" t="str">
        <f t="shared" si="97"/>
        <v>2000-09</v>
      </c>
      <c r="P264" t="str">
        <f t="shared" si="100"/>
        <v>2000Q3</v>
      </c>
      <c r="Q264">
        <f t="shared" si="101"/>
        <v>3</v>
      </c>
      <c r="R264">
        <f t="shared" si="102"/>
        <v>1</v>
      </c>
      <c r="S264">
        <f t="shared" si="103"/>
        <v>2001</v>
      </c>
      <c r="T264" t="str">
        <f t="shared" si="94"/>
        <v>FY2001-03</v>
      </c>
      <c r="U264" t="str">
        <f t="shared" si="104"/>
        <v>FY2001Q1</v>
      </c>
    </row>
    <row r="265" spans="1:21" x14ac:dyDescent="0.25">
      <c r="A265" t="str">
        <f t="shared" si="98"/>
        <v>20000920</v>
      </c>
      <c r="B265" s="1">
        <f t="shared" si="84"/>
        <v>36789</v>
      </c>
      <c r="C265" s="1" t="str">
        <f t="shared" si="99"/>
        <v>2000/09/20</v>
      </c>
      <c r="D265">
        <f t="shared" si="85"/>
        <v>4</v>
      </c>
      <c r="E265" t="str">
        <f t="shared" si="86"/>
        <v>Wednesday</v>
      </c>
      <c r="F265">
        <f t="shared" si="87"/>
        <v>20</v>
      </c>
      <c r="G265" s="2">
        <f t="shared" si="88"/>
        <v>264</v>
      </c>
      <c r="H265" t="str">
        <f t="shared" si="89"/>
        <v>Weekday</v>
      </c>
      <c r="I265">
        <f t="shared" si="95"/>
        <v>39</v>
      </c>
      <c r="J265" t="str">
        <f t="shared" si="90"/>
        <v>September</v>
      </c>
      <c r="K265">
        <f t="shared" si="91"/>
        <v>9</v>
      </c>
      <c r="L265" s="1" t="str">
        <f t="shared" si="96"/>
        <v>N</v>
      </c>
      <c r="M265">
        <f t="shared" si="92"/>
        <v>3</v>
      </c>
      <c r="N265">
        <f t="shared" si="93"/>
        <v>2000</v>
      </c>
      <c r="O265" t="str">
        <f t="shared" si="97"/>
        <v>2000-09</v>
      </c>
      <c r="P265" t="str">
        <f t="shared" si="100"/>
        <v>2000Q3</v>
      </c>
      <c r="Q265">
        <f t="shared" si="101"/>
        <v>3</v>
      </c>
      <c r="R265">
        <f t="shared" si="102"/>
        <v>1</v>
      </c>
      <c r="S265">
        <f t="shared" si="103"/>
        <v>2001</v>
      </c>
      <c r="T265" t="str">
        <f t="shared" si="94"/>
        <v>FY2001-03</v>
      </c>
      <c r="U265" t="str">
        <f t="shared" si="104"/>
        <v>FY2001Q1</v>
      </c>
    </row>
    <row r="266" spans="1:21" x14ac:dyDescent="0.25">
      <c r="A266" t="str">
        <f t="shared" si="98"/>
        <v>20000921</v>
      </c>
      <c r="B266" s="1">
        <f t="shared" si="84"/>
        <v>36790</v>
      </c>
      <c r="C266" s="1" t="str">
        <f t="shared" si="99"/>
        <v>2000/09/21</v>
      </c>
      <c r="D266">
        <f t="shared" si="85"/>
        <v>5</v>
      </c>
      <c r="E266" t="str">
        <f t="shared" si="86"/>
        <v>Thursday</v>
      </c>
      <c r="F266">
        <f t="shared" si="87"/>
        <v>21</v>
      </c>
      <c r="G266" s="2">
        <f t="shared" si="88"/>
        <v>265</v>
      </c>
      <c r="H266" t="str">
        <f t="shared" si="89"/>
        <v>Weekday</v>
      </c>
      <c r="I266">
        <f t="shared" si="95"/>
        <v>39</v>
      </c>
      <c r="J266" t="str">
        <f t="shared" si="90"/>
        <v>September</v>
      </c>
      <c r="K266">
        <f t="shared" si="91"/>
        <v>9</v>
      </c>
      <c r="L266" s="1" t="str">
        <f t="shared" si="96"/>
        <v>N</v>
      </c>
      <c r="M266">
        <f t="shared" si="92"/>
        <v>3</v>
      </c>
      <c r="N266">
        <f t="shared" si="93"/>
        <v>2000</v>
      </c>
      <c r="O266" t="str">
        <f t="shared" si="97"/>
        <v>2000-09</v>
      </c>
      <c r="P266" t="str">
        <f t="shared" si="100"/>
        <v>2000Q3</v>
      </c>
      <c r="Q266">
        <f t="shared" si="101"/>
        <v>3</v>
      </c>
      <c r="R266">
        <f t="shared" si="102"/>
        <v>1</v>
      </c>
      <c r="S266">
        <f t="shared" si="103"/>
        <v>2001</v>
      </c>
      <c r="T266" t="str">
        <f t="shared" si="94"/>
        <v>FY2001-03</v>
      </c>
      <c r="U266" t="str">
        <f t="shared" si="104"/>
        <v>FY2001Q1</v>
      </c>
    </row>
    <row r="267" spans="1:21" x14ac:dyDescent="0.25">
      <c r="A267" t="str">
        <f t="shared" si="98"/>
        <v>20000922</v>
      </c>
      <c r="B267" s="1">
        <f t="shared" si="84"/>
        <v>36791</v>
      </c>
      <c r="C267" s="1" t="str">
        <f t="shared" si="99"/>
        <v>2000/09/22</v>
      </c>
      <c r="D267">
        <f t="shared" si="85"/>
        <v>6</v>
      </c>
      <c r="E267" t="str">
        <f t="shared" si="86"/>
        <v>Friday</v>
      </c>
      <c r="F267">
        <f t="shared" si="87"/>
        <v>22</v>
      </c>
      <c r="G267" s="2">
        <f t="shared" si="88"/>
        <v>266</v>
      </c>
      <c r="H267" t="str">
        <f t="shared" si="89"/>
        <v>Weekend</v>
      </c>
      <c r="I267">
        <f t="shared" si="95"/>
        <v>39</v>
      </c>
      <c r="J267" t="str">
        <f t="shared" si="90"/>
        <v>September</v>
      </c>
      <c r="K267">
        <f t="shared" si="91"/>
        <v>9</v>
      </c>
      <c r="L267" s="1" t="str">
        <f t="shared" si="96"/>
        <v>N</v>
      </c>
      <c r="M267">
        <f t="shared" si="92"/>
        <v>3</v>
      </c>
      <c r="N267">
        <f t="shared" si="93"/>
        <v>2000</v>
      </c>
      <c r="O267" t="str">
        <f t="shared" si="97"/>
        <v>2000-09</v>
      </c>
      <c r="P267" t="str">
        <f t="shared" si="100"/>
        <v>2000Q3</v>
      </c>
      <c r="Q267">
        <f t="shared" si="101"/>
        <v>3</v>
      </c>
      <c r="R267">
        <f t="shared" si="102"/>
        <v>1</v>
      </c>
      <c r="S267">
        <f t="shared" si="103"/>
        <v>2001</v>
      </c>
      <c r="T267" t="str">
        <f t="shared" si="94"/>
        <v>FY2001-03</v>
      </c>
      <c r="U267" t="str">
        <f t="shared" si="104"/>
        <v>FY2001Q1</v>
      </c>
    </row>
    <row r="268" spans="1:21" x14ac:dyDescent="0.25">
      <c r="A268" t="str">
        <f t="shared" si="98"/>
        <v>20000923</v>
      </c>
      <c r="B268" s="1">
        <f t="shared" si="84"/>
        <v>36792</v>
      </c>
      <c r="C268" s="1" t="str">
        <f t="shared" si="99"/>
        <v>2000/09/23</v>
      </c>
      <c r="D268">
        <f t="shared" si="85"/>
        <v>7</v>
      </c>
      <c r="E268" t="str">
        <f t="shared" si="86"/>
        <v>Saturday</v>
      </c>
      <c r="F268">
        <f t="shared" si="87"/>
        <v>23</v>
      </c>
      <c r="G268" s="2">
        <f t="shared" si="88"/>
        <v>267</v>
      </c>
      <c r="H268" t="str">
        <f t="shared" si="89"/>
        <v>Weekend</v>
      </c>
      <c r="I268">
        <f t="shared" si="95"/>
        <v>39</v>
      </c>
      <c r="J268" t="str">
        <f t="shared" si="90"/>
        <v>September</v>
      </c>
      <c r="K268">
        <f t="shared" si="91"/>
        <v>9</v>
      </c>
      <c r="L268" s="1" t="str">
        <f t="shared" si="96"/>
        <v>N</v>
      </c>
      <c r="M268">
        <f t="shared" si="92"/>
        <v>3</v>
      </c>
      <c r="N268">
        <f t="shared" si="93"/>
        <v>2000</v>
      </c>
      <c r="O268" t="str">
        <f t="shared" si="97"/>
        <v>2000-09</v>
      </c>
      <c r="P268" t="str">
        <f t="shared" si="100"/>
        <v>2000Q3</v>
      </c>
      <c r="Q268">
        <f t="shared" si="101"/>
        <v>3</v>
      </c>
      <c r="R268">
        <f t="shared" si="102"/>
        <v>1</v>
      </c>
      <c r="S268">
        <f t="shared" si="103"/>
        <v>2001</v>
      </c>
      <c r="T268" t="str">
        <f t="shared" si="94"/>
        <v>FY2001-03</v>
      </c>
      <c r="U268" t="str">
        <f t="shared" si="104"/>
        <v>FY2001Q1</v>
      </c>
    </row>
    <row r="269" spans="1:21" x14ac:dyDescent="0.25">
      <c r="A269" t="str">
        <f t="shared" si="98"/>
        <v>20000924</v>
      </c>
      <c r="B269" s="1">
        <f t="shared" si="84"/>
        <v>36793</v>
      </c>
      <c r="C269" s="1" t="str">
        <f t="shared" si="99"/>
        <v>2000/09/24</v>
      </c>
      <c r="D269">
        <f t="shared" si="85"/>
        <v>1</v>
      </c>
      <c r="E269" t="str">
        <f t="shared" si="86"/>
        <v>Sunday</v>
      </c>
      <c r="F269">
        <f t="shared" si="87"/>
        <v>24</v>
      </c>
      <c r="G269" s="2">
        <f t="shared" si="88"/>
        <v>268</v>
      </c>
      <c r="H269" t="str">
        <f t="shared" si="89"/>
        <v>Weekday</v>
      </c>
      <c r="I269">
        <f t="shared" si="95"/>
        <v>40</v>
      </c>
      <c r="J269" t="str">
        <f t="shared" si="90"/>
        <v>September</v>
      </c>
      <c r="K269">
        <f t="shared" si="91"/>
        <v>9</v>
      </c>
      <c r="L269" s="1" t="str">
        <f t="shared" si="96"/>
        <v>N</v>
      </c>
      <c r="M269">
        <f t="shared" si="92"/>
        <v>3</v>
      </c>
      <c r="N269">
        <f t="shared" si="93"/>
        <v>2000</v>
      </c>
      <c r="O269" t="str">
        <f t="shared" si="97"/>
        <v>2000-09</v>
      </c>
      <c r="P269" t="str">
        <f t="shared" si="100"/>
        <v>2000Q3</v>
      </c>
      <c r="Q269">
        <f t="shared" si="101"/>
        <v>3</v>
      </c>
      <c r="R269">
        <f t="shared" si="102"/>
        <v>1</v>
      </c>
      <c r="S269">
        <f t="shared" si="103"/>
        <v>2001</v>
      </c>
      <c r="T269" t="str">
        <f t="shared" si="94"/>
        <v>FY2001-03</v>
      </c>
      <c r="U269" t="str">
        <f t="shared" si="104"/>
        <v>FY2001Q1</v>
      </c>
    </row>
    <row r="270" spans="1:21" x14ac:dyDescent="0.25">
      <c r="A270" t="str">
        <f t="shared" si="98"/>
        <v>20000925</v>
      </c>
      <c r="B270" s="1">
        <f t="shared" si="84"/>
        <v>36794</v>
      </c>
      <c r="C270" s="1" t="str">
        <f t="shared" si="99"/>
        <v>2000/09/25</v>
      </c>
      <c r="D270">
        <f t="shared" si="85"/>
        <v>2</v>
      </c>
      <c r="E270" t="str">
        <f t="shared" si="86"/>
        <v>Monday</v>
      </c>
      <c r="F270">
        <f t="shared" si="87"/>
        <v>25</v>
      </c>
      <c r="G270" s="2">
        <f t="shared" si="88"/>
        <v>269</v>
      </c>
      <c r="H270" t="str">
        <f t="shared" si="89"/>
        <v>Weekday</v>
      </c>
      <c r="I270">
        <f t="shared" si="95"/>
        <v>40</v>
      </c>
      <c r="J270" t="str">
        <f t="shared" si="90"/>
        <v>September</v>
      </c>
      <c r="K270">
        <f t="shared" si="91"/>
        <v>9</v>
      </c>
      <c r="L270" s="1" t="str">
        <f t="shared" si="96"/>
        <v>N</v>
      </c>
      <c r="M270">
        <f t="shared" si="92"/>
        <v>3</v>
      </c>
      <c r="N270">
        <f t="shared" si="93"/>
        <v>2000</v>
      </c>
      <c r="O270" t="str">
        <f t="shared" si="97"/>
        <v>2000-09</v>
      </c>
      <c r="P270" t="str">
        <f t="shared" si="100"/>
        <v>2000Q3</v>
      </c>
      <c r="Q270">
        <f t="shared" si="101"/>
        <v>3</v>
      </c>
      <c r="R270">
        <f t="shared" si="102"/>
        <v>1</v>
      </c>
      <c r="S270">
        <f t="shared" si="103"/>
        <v>2001</v>
      </c>
      <c r="T270" t="str">
        <f t="shared" si="94"/>
        <v>FY2001-03</v>
      </c>
      <c r="U270" t="str">
        <f t="shared" si="104"/>
        <v>FY2001Q1</v>
      </c>
    </row>
    <row r="271" spans="1:21" x14ac:dyDescent="0.25">
      <c r="A271" t="str">
        <f t="shared" si="98"/>
        <v>20000926</v>
      </c>
      <c r="B271" s="1">
        <f t="shared" si="84"/>
        <v>36795</v>
      </c>
      <c r="C271" s="1" t="str">
        <f t="shared" si="99"/>
        <v>2000/09/26</v>
      </c>
      <c r="D271">
        <f t="shared" si="85"/>
        <v>3</v>
      </c>
      <c r="E271" t="str">
        <f t="shared" si="86"/>
        <v>Tuesday</v>
      </c>
      <c r="F271">
        <f t="shared" si="87"/>
        <v>26</v>
      </c>
      <c r="G271" s="2">
        <f t="shared" si="88"/>
        <v>270</v>
      </c>
      <c r="H271" t="str">
        <f t="shared" si="89"/>
        <v>Weekday</v>
      </c>
      <c r="I271">
        <f t="shared" si="95"/>
        <v>40</v>
      </c>
      <c r="J271" t="str">
        <f t="shared" si="90"/>
        <v>September</v>
      </c>
      <c r="K271">
        <f t="shared" si="91"/>
        <v>9</v>
      </c>
      <c r="L271" s="1" t="str">
        <f t="shared" si="96"/>
        <v>N</v>
      </c>
      <c r="M271">
        <f t="shared" si="92"/>
        <v>3</v>
      </c>
      <c r="N271">
        <f t="shared" si="93"/>
        <v>2000</v>
      </c>
      <c r="O271" t="str">
        <f t="shared" si="97"/>
        <v>2000-09</v>
      </c>
      <c r="P271" t="str">
        <f t="shared" si="100"/>
        <v>2000Q3</v>
      </c>
      <c r="Q271">
        <f t="shared" si="101"/>
        <v>3</v>
      </c>
      <c r="R271">
        <f t="shared" si="102"/>
        <v>1</v>
      </c>
      <c r="S271">
        <f t="shared" si="103"/>
        <v>2001</v>
      </c>
      <c r="T271" t="str">
        <f t="shared" si="94"/>
        <v>FY2001-03</v>
      </c>
      <c r="U271" t="str">
        <f t="shared" si="104"/>
        <v>FY2001Q1</v>
      </c>
    </row>
    <row r="272" spans="1:21" x14ac:dyDescent="0.25">
      <c r="A272" t="str">
        <f t="shared" si="98"/>
        <v>20000927</v>
      </c>
      <c r="B272" s="1">
        <f t="shared" si="84"/>
        <v>36796</v>
      </c>
      <c r="C272" s="1" t="str">
        <f t="shared" si="99"/>
        <v>2000/09/27</v>
      </c>
      <c r="D272">
        <f t="shared" si="85"/>
        <v>4</v>
      </c>
      <c r="E272" t="str">
        <f t="shared" si="86"/>
        <v>Wednesday</v>
      </c>
      <c r="F272">
        <f t="shared" si="87"/>
        <v>27</v>
      </c>
      <c r="G272" s="2">
        <f t="shared" si="88"/>
        <v>271</v>
      </c>
      <c r="H272" t="str">
        <f t="shared" si="89"/>
        <v>Weekday</v>
      </c>
      <c r="I272">
        <f t="shared" si="95"/>
        <v>40</v>
      </c>
      <c r="J272" t="str">
        <f t="shared" si="90"/>
        <v>September</v>
      </c>
      <c r="K272">
        <f t="shared" si="91"/>
        <v>9</v>
      </c>
      <c r="L272" s="1" t="str">
        <f t="shared" si="96"/>
        <v>N</v>
      </c>
      <c r="M272">
        <f t="shared" si="92"/>
        <v>3</v>
      </c>
      <c r="N272">
        <f t="shared" si="93"/>
        <v>2000</v>
      </c>
      <c r="O272" t="str">
        <f t="shared" si="97"/>
        <v>2000-09</v>
      </c>
      <c r="P272" t="str">
        <f t="shared" si="100"/>
        <v>2000Q3</v>
      </c>
      <c r="Q272">
        <f t="shared" si="101"/>
        <v>3</v>
      </c>
      <c r="R272">
        <f t="shared" si="102"/>
        <v>1</v>
      </c>
      <c r="S272">
        <f t="shared" si="103"/>
        <v>2001</v>
      </c>
      <c r="T272" t="str">
        <f t="shared" si="94"/>
        <v>FY2001-03</v>
      </c>
      <c r="U272" t="str">
        <f t="shared" si="104"/>
        <v>FY2001Q1</v>
      </c>
    </row>
    <row r="273" spans="1:21" x14ac:dyDescent="0.25">
      <c r="A273" t="str">
        <f t="shared" si="98"/>
        <v>20000928</v>
      </c>
      <c r="B273" s="1">
        <f t="shared" si="84"/>
        <v>36797</v>
      </c>
      <c r="C273" s="1" t="str">
        <f t="shared" si="99"/>
        <v>2000/09/28</v>
      </c>
      <c r="D273">
        <f t="shared" si="85"/>
        <v>5</v>
      </c>
      <c r="E273" t="str">
        <f t="shared" si="86"/>
        <v>Thursday</v>
      </c>
      <c r="F273">
        <f t="shared" si="87"/>
        <v>28</v>
      </c>
      <c r="G273" s="2">
        <f t="shared" si="88"/>
        <v>272</v>
      </c>
      <c r="H273" t="str">
        <f t="shared" si="89"/>
        <v>Weekday</v>
      </c>
      <c r="I273">
        <f t="shared" si="95"/>
        <v>40</v>
      </c>
      <c r="J273" t="str">
        <f t="shared" si="90"/>
        <v>September</v>
      </c>
      <c r="K273">
        <f t="shared" si="91"/>
        <v>9</v>
      </c>
      <c r="L273" s="1" t="str">
        <f t="shared" si="96"/>
        <v>N</v>
      </c>
      <c r="M273">
        <f t="shared" si="92"/>
        <v>3</v>
      </c>
      <c r="N273">
        <f t="shared" si="93"/>
        <v>2000</v>
      </c>
      <c r="O273" t="str">
        <f t="shared" si="97"/>
        <v>2000-09</v>
      </c>
      <c r="P273" t="str">
        <f t="shared" si="100"/>
        <v>2000Q3</v>
      </c>
      <c r="Q273">
        <f t="shared" si="101"/>
        <v>3</v>
      </c>
      <c r="R273">
        <f t="shared" si="102"/>
        <v>1</v>
      </c>
      <c r="S273">
        <f t="shared" si="103"/>
        <v>2001</v>
      </c>
      <c r="T273" t="str">
        <f t="shared" si="94"/>
        <v>FY2001-03</v>
      </c>
      <c r="U273" t="str">
        <f t="shared" si="104"/>
        <v>FY2001Q1</v>
      </c>
    </row>
    <row r="274" spans="1:21" x14ac:dyDescent="0.25">
      <c r="A274" t="str">
        <f t="shared" si="98"/>
        <v>20000929</v>
      </c>
      <c r="B274" s="1">
        <f t="shared" si="84"/>
        <v>36798</v>
      </c>
      <c r="C274" s="1" t="str">
        <f t="shared" si="99"/>
        <v>2000/09/29</v>
      </c>
      <c r="D274">
        <f t="shared" si="85"/>
        <v>6</v>
      </c>
      <c r="E274" t="str">
        <f t="shared" si="86"/>
        <v>Friday</v>
      </c>
      <c r="F274">
        <f t="shared" si="87"/>
        <v>29</v>
      </c>
      <c r="G274" s="2">
        <f t="shared" si="88"/>
        <v>273</v>
      </c>
      <c r="H274" t="str">
        <f t="shared" si="89"/>
        <v>Weekend</v>
      </c>
      <c r="I274">
        <f t="shared" si="95"/>
        <v>40</v>
      </c>
      <c r="J274" t="str">
        <f t="shared" si="90"/>
        <v>September</v>
      </c>
      <c r="K274">
        <f t="shared" si="91"/>
        <v>9</v>
      </c>
      <c r="L274" s="1" t="str">
        <f t="shared" si="96"/>
        <v>N</v>
      </c>
      <c r="M274">
        <f t="shared" si="92"/>
        <v>3</v>
      </c>
      <c r="N274">
        <f t="shared" si="93"/>
        <v>2000</v>
      </c>
      <c r="O274" t="str">
        <f t="shared" si="97"/>
        <v>2000-09</v>
      </c>
      <c r="P274" t="str">
        <f t="shared" si="100"/>
        <v>2000Q3</v>
      </c>
      <c r="Q274">
        <f t="shared" si="101"/>
        <v>3</v>
      </c>
      <c r="R274">
        <f t="shared" si="102"/>
        <v>1</v>
      </c>
      <c r="S274">
        <f t="shared" si="103"/>
        <v>2001</v>
      </c>
      <c r="T274" t="str">
        <f t="shared" si="94"/>
        <v>FY2001-03</v>
      </c>
      <c r="U274" t="str">
        <f t="shared" si="104"/>
        <v>FY2001Q1</v>
      </c>
    </row>
    <row r="275" spans="1:21" x14ac:dyDescent="0.25">
      <c r="A275" t="str">
        <f t="shared" si="98"/>
        <v>20000930</v>
      </c>
      <c r="B275" s="1">
        <f t="shared" si="84"/>
        <v>36799</v>
      </c>
      <c r="C275" s="1" t="str">
        <f t="shared" si="99"/>
        <v>2000/09/30</v>
      </c>
      <c r="D275">
        <f t="shared" si="85"/>
        <v>7</v>
      </c>
      <c r="E275" t="str">
        <f t="shared" si="86"/>
        <v>Saturday</v>
      </c>
      <c r="F275">
        <f t="shared" si="87"/>
        <v>30</v>
      </c>
      <c r="G275" s="2">
        <f t="shared" si="88"/>
        <v>274</v>
      </c>
      <c r="H275" t="str">
        <f t="shared" si="89"/>
        <v>Weekend</v>
      </c>
      <c r="I275">
        <f t="shared" si="95"/>
        <v>40</v>
      </c>
      <c r="J275" t="str">
        <f t="shared" si="90"/>
        <v>September</v>
      </c>
      <c r="K275">
        <f t="shared" si="91"/>
        <v>9</v>
      </c>
      <c r="L275" s="1" t="str">
        <f t="shared" si="96"/>
        <v>Y</v>
      </c>
      <c r="M275">
        <f t="shared" si="92"/>
        <v>3</v>
      </c>
      <c r="N275">
        <f t="shared" si="93"/>
        <v>2000</v>
      </c>
      <c r="O275" t="str">
        <f t="shared" si="97"/>
        <v>2000-09</v>
      </c>
      <c r="P275" t="str">
        <f t="shared" si="100"/>
        <v>2000Q3</v>
      </c>
      <c r="Q275">
        <f t="shared" si="101"/>
        <v>3</v>
      </c>
      <c r="R275">
        <f t="shared" si="102"/>
        <v>1</v>
      </c>
      <c r="S275">
        <f t="shared" si="103"/>
        <v>2001</v>
      </c>
      <c r="T275" t="str">
        <f t="shared" si="94"/>
        <v>FY2001-03</v>
      </c>
      <c r="U275" t="str">
        <f t="shared" si="104"/>
        <v>FY2001Q1</v>
      </c>
    </row>
    <row r="276" spans="1:21" x14ac:dyDescent="0.25">
      <c r="A276" t="str">
        <f t="shared" si="98"/>
        <v>20001001</v>
      </c>
      <c r="B276" s="1">
        <f t="shared" si="84"/>
        <v>36800</v>
      </c>
      <c r="C276" s="1" t="str">
        <f t="shared" si="99"/>
        <v>2000/10/01</v>
      </c>
      <c r="D276">
        <f t="shared" si="85"/>
        <v>1</v>
      </c>
      <c r="E276" t="str">
        <f t="shared" si="86"/>
        <v>Sunday</v>
      </c>
      <c r="F276">
        <f t="shared" si="87"/>
        <v>1</v>
      </c>
      <c r="G276" s="2">
        <f t="shared" si="88"/>
        <v>275</v>
      </c>
      <c r="H276" t="str">
        <f t="shared" si="89"/>
        <v>Weekday</v>
      </c>
      <c r="I276">
        <f t="shared" si="95"/>
        <v>41</v>
      </c>
      <c r="J276" t="str">
        <f t="shared" si="90"/>
        <v>October</v>
      </c>
      <c r="K276">
        <f t="shared" si="91"/>
        <v>10</v>
      </c>
      <c r="L276" s="1" t="str">
        <f t="shared" si="96"/>
        <v>N</v>
      </c>
      <c r="M276">
        <f t="shared" si="92"/>
        <v>4</v>
      </c>
      <c r="N276">
        <f t="shared" si="93"/>
        <v>2000</v>
      </c>
      <c r="O276" t="str">
        <f t="shared" si="97"/>
        <v>2000-10</v>
      </c>
      <c r="P276" t="str">
        <f t="shared" si="100"/>
        <v>2000Q4</v>
      </c>
      <c r="Q276">
        <f t="shared" si="101"/>
        <v>4</v>
      </c>
      <c r="R276">
        <f t="shared" si="102"/>
        <v>2</v>
      </c>
      <c r="S276">
        <f t="shared" si="103"/>
        <v>2001</v>
      </c>
      <c r="T276" t="str">
        <f t="shared" si="94"/>
        <v>FY2001-04</v>
      </c>
      <c r="U276" t="str">
        <f t="shared" si="104"/>
        <v>FY2001Q2</v>
      </c>
    </row>
    <row r="277" spans="1:21" x14ac:dyDescent="0.25">
      <c r="A277" t="str">
        <f t="shared" si="98"/>
        <v>20001002</v>
      </c>
      <c r="B277" s="1">
        <f t="shared" si="84"/>
        <v>36801</v>
      </c>
      <c r="C277" s="1" t="str">
        <f t="shared" si="99"/>
        <v>2000/10/02</v>
      </c>
      <c r="D277">
        <f t="shared" si="85"/>
        <v>2</v>
      </c>
      <c r="E277" t="str">
        <f t="shared" si="86"/>
        <v>Monday</v>
      </c>
      <c r="F277">
        <f t="shared" si="87"/>
        <v>2</v>
      </c>
      <c r="G277" s="2">
        <f t="shared" si="88"/>
        <v>276</v>
      </c>
      <c r="H277" t="str">
        <f t="shared" si="89"/>
        <v>Weekday</v>
      </c>
      <c r="I277">
        <f t="shared" si="95"/>
        <v>41</v>
      </c>
      <c r="J277" t="str">
        <f t="shared" si="90"/>
        <v>October</v>
      </c>
      <c r="K277">
        <f t="shared" si="91"/>
        <v>10</v>
      </c>
      <c r="L277" s="1" t="str">
        <f t="shared" si="96"/>
        <v>N</v>
      </c>
      <c r="M277">
        <f t="shared" si="92"/>
        <v>4</v>
      </c>
      <c r="N277">
        <f t="shared" si="93"/>
        <v>2000</v>
      </c>
      <c r="O277" t="str">
        <f t="shared" si="97"/>
        <v>2000-10</v>
      </c>
      <c r="P277" t="str">
        <f t="shared" si="100"/>
        <v>2000Q4</v>
      </c>
      <c r="Q277">
        <f t="shared" si="101"/>
        <v>4</v>
      </c>
      <c r="R277">
        <f t="shared" si="102"/>
        <v>2</v>
      </c>
      <c r="S277">
        <f t="shared" si="103"/>
        <v>2001</v>
      </c>
      <c r="T277" t="str">
        <f t="shared" si="94"/>
        <v>FY2001-04</v>
      </c>
      <c r="U277" t="str">
        <f t="shared" si="104"/>
        <v>FY2001Q2</v>
      </c>
    </row>
    <row r="278" spans="1:21" x14ac:dyDescent="0.25">
      <c r="A278" t="str">
        <f t="shared" si="98"/>
        <v>20001003</v>
      </c>
      <c r="B278" s="1">
        <f t="shared" si="84"/>
        <v>36802</v>
      </c>
      <c r="C278" s="1" t="str">
        <f t="shared" si="99"/>
        <v>2000/10/03</v>
      </c>
      <c r="D278">
        <f t="shared" si="85"/>
        <v>3</v>
      </c>
      <c r="E278" t="str">
        <f t="shared" si="86"/>
        <v>Tuesday</v>
      </c>
      <c r="F278">
        <f t="shared" si="87"/>
        <v>3</v>
      </c>
      <c r="G278" s="2">
        <f t="shared" si="88"/>
        <v>277</v>
      </c>
      <c r="H278" t="str">
        <f t="shared" si="89"/>
        <v>Weekday</v>
      </c>
      <c r="I278">
        <f t="shared" si="95"/>
        <v>41</v>
      </c>
      <c r="J278" t="str">
        <f t="shared" si="90"/>
        <v>October</v>
      </c>
      <c r="K278">
        <f t="shared" si="91"/>
        <v>10</v>
      </c>
      <c r="L278" s="1" t="str">
        <f t="shared" si="96"/>
        <v>N</v>
      </c>
      <c r="M278">
        <f t="shared" si="92"/>
        <v>4</v>
      </c>
      <c r="N278">
        <f t="shared" si="93"/>
        <v>2000</v>
      </c>
      <c r="O278" t="str">
        <f t="shared" si="97"/>
        <v>2000-10</v>
      </c>
      <c r="P278" t="str">
        <f t="shared" si="100"/>
        <v>2000Q4</v>
      </c>
      <c r="Q278">
        <f t="shared" si="101"/>
        <v>4</v>
      </c>
      <c r="R278">
        <f t="shared" si="102"/>
        <v>2</v>
      </c>
      <c r="S278">
        <f t="shared" si="103"/>
        <v>2001</v>
      </c>
      <c r="T278" t="str">
        <f t="shared" si="94"/>
        <v>FY2001-04</v>
      </c>
      <c r="U278" t="str">
        <f t="shared" si="104"/>
        <v>FY2001Q2</v>
      </c>
    </row>
    <row r="279" spans="1:21" x14ac:dyDescent="0.25">
      <c r="A279" t="str">
        <f t="shared" si="98"/>
        <v>20001004</v>
      </c>
      <c r="B279" s="1">
        <f t="shared" si="84"/>
        <v>36803</v>
      </c>
      <c r="C279" s="1" t="str">
        <f t="shared" si="99"/>
        <v>2000/10/04</v>
      </c>
      <c r="D279">
        <f t="shared" si="85"/>
        <v>4</v>
      </c>
      <c r="E279" t="str">
        <f t="shared" si="86"/>
        <v>Wednesday</v>
      </c>
      <c r="F279">
        <f t="shared" si="87"/>
        <v>4</v>
      </c>
      <c r="G279" s="2">
        <f t="shared" si="88"/>
        <v>278</v>
      </c>
      <c r="H279" t="str">
        <f t="shared" si="89"/>
        <v>Weekday</v>
      </c>
      <c r="I279">
        <f t="shared" si="95"/>
        <v>41</v>
      </c>
      <c r="J279" t="str">
        <f t="shared" si="90"/>
        <v>October</v>
      </c>
      <c r="K279">
        <f t="shared" si="91"/>
        <v>10</v>
      </c>
      <c r="L279" s="1" t="str">
        <f t="shared" si="96"/>
        <v>N</v>
      </c>
      <c r="M279">
        <f t="shared" si="92"/>
        <v>4</v>
      </c>
      <c r="N279">
        <f t="shared" si="93"/>
        <v>2000</v>
      </c>
      <c r="O279" t="str">
        <f t="shared" si="97"/>
        <v>2000-10</v>
      </c>
      <c r="P279" t="str">
        <f t="shared" si="100"/>
        <v>2000Q4</v>
      </c>
      <c r="Q279">
        <f t="shared" si="101"/>
        <v>4</v>
      </c>
      <c r="R279">
        <f t="shared" si="102"/>
        <v>2</v>
      </c>
      <c r="S279">
        <f t="shared" si="103"/>
        <v>2001</v>
      </c>
      <c r="T279" t="str">
        <f t="shared" si="94"/>
        <v>FY2001-04</v>
      </c>
      <c r="U279" t="str">
        <f t="shared" si="104"/>
        <v>FY2001Q2</v>
      </c>
    </row>
    <row r="280" spans="1:21" x14ac:dyDescent="0.25">
      <c r="A280" t="str">
        <f t="shared" si="98"/>
        <v>20001005</v>
      </c>
      <c r="B280" s="1">
        <f t="shared" si="84"/>
        <v>36804</v>
      </c>
      <c r="C280" s="1" t="str">
        <f t="shared" si="99"/>
        <v>2000/10/05</v>
      </c>
      <c r="D280">
        <f t="shared" si="85"/>
        <v>5</v>
      </c>
      <c r="E280" t="str">
        <f t="shared" si="86"/>
        <v>Thursday</v>
      </c>
      <c r="F280">
        <f t="shared" si="87"/>
        <v>5</v>
      </c>
      <c r="G280" s="2">
        <f t="shared" si="88"/>
        <v>279</v>
      </c>
      <c r="H280" t="str">
        <f t="shared" si="89"/>
        <v>Weekday</v>
      </c>
      <c r="I280">
        <f t="shared" si="95"/>
        <v>41</v>
      </c>
      <c r="J280" t="str">
        <f t="shared" si="90"/>
        <v>October</v>
      </c>
      <c r="K280">
        <f t="shared" si="91"/>
        <v>10</v>
      </c>
      <c r="L280" s="1" t="str">
        <f t="shared" si="96"/>
        <v>N</v>
      </c>
      <c r="M280">
        <f t="shared" si="92"/>
        <v>4</v>
      </c>
      <c r="N280">
        <f t="shared" si="93"/>
        <v>2000</v>
      </c>
      <c r="O280" t="str">
        <f t="shared" si="97"/>
        <v>2000-10</v>
      </c>
      <c r="P280" t="str">
        <f t="shared" si="100"/>
        <v>2000Q4</v>
      </c>
      <c r="Q280">
        <f t="shared" si="101"/>
        <v>4</v>
      </c>
      <c r="R280">
        <f t="shared" si="102"/>
        <v>2</v>
      </c>
      <c r="S280">
        <f t="shared" si="103"/>
        <v>2001</v>
      </c>
      <c r="T280" t="str">
        <f t="shared" si="94"/>
        <v>FY2001-04</v>
      </c>
      <c r="U280" t="str">
        <f t="shared" si="104"/>
        <v>FY2001Q2</v>
      </c>
    </row>
    <row r="281" spans="1:21" x14ac:dyDescent="0.25">
      <c r="A281" t="str">
        <f t="shared" si="98"/>
        <v>20001006</v>
      </c>
      <c r="B281" s="1">
        <f t="shared" si="84"/>
        <v>36805</v>
      </c>
      <c r="C281" s="1" t="str">
        <f t="shared" si="99"/>
        <v>2000/10/06</v>
      </c>
      <c r="D281">
        <f t="shared" si="85"/>
        <v>6</v>
      </c>
      <c r="E281" t="str">
        <f t="shared" si="86"/>
        <v>Friday</v>
      </c>
      <c r="F281">
        <f t="shared" si="87"/>
        <v>6</v>
      </c>
      <c r="G281" s="2">
        <f t="shared" si="88"/>
        <v>280</v>
      </c>
      <c r="H281" t="str">
        <f t="shared" si="89"/>
        <v>Weekend</v>
      </c>
      <c r="I281">
        <f t="shared" si="95"/>
        <v>41</v>
      </c>
      <c r="J281" t="str">
        <f t="shared" si="90"/>
        <v>October</v>
      </c>
      <c r="K281">
        <f t="shared" si="91"/>
        <v>10</v>
      </c>
      <c r="L281" s="1" t="str">
        <f t="shared" si="96"/>
        <v>N</v>
      </c>
      <c r="M281">
        <f t="shared" si="92"/>
        <v>4</v>
      </c>
      <c r="N281">
        <f t="shared" si="93"/>
        <v>2000</v>
      </c>
      <c r="O281" t="str">
        <f t="shared" si="97"/>
        <v>2000-10</v>
      </c>
      <c r="P281" t="str">
        <f t="shared" si="100"/>
        <v>2000Q4</v>
      </c>
      <c r="Q281">
        <f t="shared" si="101"/>
        <v>4</v>
      </c>
      <c r="R281">
        <f t="shared" si="102"/>
        <v>2</v>
      </c>
      <c r="S281">
        <f t="shared" si="103"/>
        <v>2001</v>
      </c>
      <c r="T281" t="str">
        <f t="shared" si="94"/>
        <v>FY2001-04</v>
      </c>
      <c r="U281" t="str">
        <f t="shared" si="104"/>
        <v>FY2001Q2</v>
      </c>
    </row>
    <row r="282" spans="1:21" x14ac:dyDescent="0.25">
      <c r="A282" t="str">
        <f t="shared" si="98"/>
        <v>20001007</v>
      </c>
      <c r="B282" s="1">
        <f t="shared" ref="B282:B345" si="105">B281+1</f>
        <v>36806</v>
      </c>
      <c r="C282" s="1" t="str">
        <f t="shared" si="99"/>
        <v>2000/10/07</v>
      </c>
      <c r="D282">
        <f t="shared" ref="D282:D345" si="106">WEEKDAY(B282)</f>
        <v>7</v>
      </c>
      <c r="E282" t="str">
        <f t="shared" ref="E282:E345" si="107">TEXT(C282, "dddd")</f>
        <v>Saturday</v>
      </c>
      <c r="F282">
        <f t="shared" ref="F282:F345" si="108">DAY(B282)</f>
        <v>7</v>
      </c>
      <c r="G282" s="2">
        <f t="shared" ref="G282:G345" si="109">B282-DATEVALUE("1/1/"&amp;YEAR(B282))+1</f>
        <v>281</v>
      </c>
      <c r="H282" t="str">
        <f t="shared" ref="H282:H345" si="110">IF(D282&lt;6,"Weekday","Weekend")</f>
        <v>Weekend</v>
      </c>
      <c r="I282">
        <f t="shared" si="95"/>
        <v>41</v>
      </c>
      <c r="J282" t="str">
        <f t="shared" ref="J282:J345" si="111">TEXT(B282,"Mmmm")</f>
        <v>October</v>
      </c>
      <c r="K282">
        <f t="shared" ref="K282:K345" si="112">MONTH(B282)</f>
        <v>10</v>
      </c>
      <c r="L282" s="1" t="str">
        <f t="shared" si="96"/>
        <v>N</v>
      </c>
      <c r="M282">
        <f t="shared" ref="M282:M345" si="113">IF(K282&lt;4,1,IF(K282&lt;7,2,IF(K282&lt;10,3,4)))</f>
        <v>4</v>
      </c>
      <c r="N282">
        <f t="shared" ref="N282:N345" si="114">YEAR(B282)</f>
        <v>2000</v>
      </c>
      <c r="O282" t="str">
        <f t="shared" si="97"/>
        <v>2000-10</v>
      </c>
      <c r="P282" t="str">
        <f t="shared" si="100"/>
        <v>2000Q4</v>
      </c>
      <c r="Q282">
        <f t="shared" si="101"/>
        <v>4</v>
      </c>
      <c r="R282">
        <f t="shared" si="102"/>
        <v>2</v>
      </c>
      <c r="S282">
        <f t="shared" si="103"/>
        <v>2001</v>
      </c>
      <c r="T282" t="str">
        <f t="shared" si="94"/>
        <v>FY2001-04</v>
      </c>
      <c r="U282" t="str">
        <f t="shared" si="104"/>
        <v>FY2001Q2</v>
      </c>
    </row>
    <row r="283" spans="1:21" x14ac:dyDescent="0.25">
      <c r="A283" t="str">
        <f t="shared" si="98"/>
        <v>20001008</v>
      </c>
      <c r="B283" s="1">
        <f t="shared" si="105"/>
        <v>36807</v>
      </c>
      <c r="C283" s="1" t="str">
        <f t="shared" si="99"/>
        <v>2000/10/08</v>
      </c>
      <c r="D283">
        <f t="shared" si="106"/>
        <v>1</v>
      </c>
      <c r="E283" t="str">
        <f t="shared" si="107"/>
        <v>Sunday</v>
      </c>
      <c r="F283">
        <f t="shared" si="108"/>
        <v>8</v>
      </c>
      <c r="G283" s="2">
        <f t="shared" si="109"/>
        <v>282</v>
      </c>
      <c r="H283" t="str">
        <f t="shared" si="110"/>
        <v>Weekday</v>
      </c>
      <c r="I283">
        <f t="shared" si="95"/>
        <v>42</v>
      </c>
      <c r="J283" t="str">
        <f t="shared" si="111"/>
        <v>October</v>
      </c>
      <c r="K283">
        <f t="shared" si="112"/>
        <v>10</v>
      </c>
      <c r="L283" s="1" t="str">
        <f t="shared" si="96"/>
        <v>N</v>
      </c>
      <c r="M283">
        <f t="shared" si="113"/>
        <v>4</v>
      </c>
      <c r="N283">
        <f t="shared" si="114"/>
        <v>2000</v>
      </c>
      <c r="O283" t="str">
        <f t="shared" si="97"/>
        <v>2000-10</v>
      </c>
      <c r="P283" t="str">
        <f t="shared" si="100"/>
        <v>2000Q4</v>
      </c>
      <c r="Q283">
        <f t="shared" si="101"/>
        <v>4</v>
      </c>
      <c r="R283">
        <f t="shared" si="102"/>
        <v>2</v>
      </c>
      <c r="S283">
        <f t="shared" si="103"/>
        <v>2001</v>
      </c>
      <c r="T283" t="str">
        <f t="shared" si="94"/>
        <v>FY2001-04</v>
      </c>
      <c r="U283" t="str">
        <f t="shared" si="104"/>
        <v>FY2001Q2</v>
      </c>
    </row>
    <row r="284" spans="1:21" x14ac:dyDescent="0.25">
      <c r="A284" t="str">
        <f t="shared" si="98"/>
        <v>20001009</v>
      </c>
      <c r="B284" s="1">
        <f t="shared" si="105"/>
        <v>36808</v>
      </c>
      <c r="C284" s="1" t="str">
        <f t="shared" si="99"/>
        <v>2000/10/09</v>
      </c>
      <c r="D284">
        <f t="shared" si="106"/>
        <v>2</v>
      </c>
      <c r="E284" t="str">
        <f t="shared" si="107"/>
        <v>Monday</v>
      </c>
      <c r="F284">
        <f t="shared" si="108"/>
        <v>9</v>
      </c>
      <c r="G284" s="2">
        <f t="shared" si="109"/>
        <v>283</v>
      </c>
      <c r="H284" t="str">
        <f t="shared" si="110"/>
        <v>Weekday</v>
      </c>
      <c r="I284">
        <f t="shared" si="95"/>
        <v>42</v>
      </c>
      <c r="J284" t="str">
        <f t="shared" si="111"/>
        <v>October</v>
      </c>
      <c r="K284">
        <f t="shared" si="112"/>
        <v>10</v>
      </c>
      <c r="L284" s="1" t="str">
        <f t="shared" si="96"/>
        <v>N</v>
      </c>
      <c r="M284">
        <f t="shared" si="113"/>
        <v>4</v>
      </c>
      <c r="N284">
        <f t="shared" si="114"/>
        <v>2000</v>
      </c>
      <c r="O284" t="str">
        <f t="shared" si="97"/>
        <v>2000-10</v>
      </c>
      <c r="P284" t="str">
        <f t="shared" si="100"/>
        <v>2000Q4</v>
      </c>
      <c r="Q284">
        <f t="shared" si="101"/>
        <v>4</v>
      </c>
      <c r="R284">
        <f t="shared" si="102"/>
        <v>2</v>
      </c>
      <c r="S284">
        <f t="shared" si="103"/>
        <v>2001</v>
      </c>
      <c r="T284" t="str">
        <f t="shared" si="94"/>
        <v>FY2001-04</v>
      </c>
      <c r="U284" t="str">
        <f t="shared" si="104"/>
        <v>FY2001Q2</v>
      </c>
    </row>
    <row r="285" spans="1:21" x14ac:dyDescent="0.25">
      <c r="A285" t="str">
        <f t="shared" si="98"/>
        <v>20001010</v>
      </c>
      <c r="B285" s="1">
        <f t="shared" si="105"/>
        <v>36809</v>
      </c>
      <c r="C285" s="1" t="str">
        <f t="shared" si="99"/>
        <v>2000/10/10</v>
      </c>
      <c r="D285">
        <f t="shared" si="106"/>
        <v>3</v>
      </c>
      <c r="E285" t="str">
        <f t="shared" si="107"/>
        <v>Tuesday</v>
      </c>
      <c r="F285">
        <f t="shared" si="108"/>
        <v>10</v>
      </c>
      <c r="G285" s="2">
        <f t="shared" si="109"/>
        <v>284</v>
      </c>
      <c r="H285" t="str">
        <f t="shared" si="110"/>
        <v>Weekday</v>
      </c>
      <c r="I285">
        <f t="shared" si="95"/>
        <v>42</v>
      </c>
      <c r="J285" t="str">
        <f t="shared" si="111"/>
        <v>October</v>
      </c>
      <c r="K285">
        <f t="shared" si="112"/>
        <v>10</v>
      </c>
      <c r="L285" s="1" t="str">
        <f t="shared" si="96"/>
        <v>N</v>
      </c>
      <c r="M285">
        <f t="shared" si="113"/>
        <v>4</v>
      </c>
      <c r="N285">
        <f t="shared" si="114"/>
        <v>2000</v>
      </c>
      <c r="O285" t="str">
        <f t="shared" si="97"/>
        <v>2000-10</v>
      </c>
      <c r="P285" t="str">
        <f t="shared" si="100"/>
        <v>2000Q4</v>
      </c>
      <c r="Q285">
        <f t="shared" si="101"/>
        <v>4</v>
      </c>
      <c r="R285">
        <f t="shared" si="102"/>
        <v>2</v>
      </c>
      <c r="S285">
        <f t="shared" si="103"/>
        <v>2001</v>
      </c>
      <c r="T285" t="str">
        <f t="shared" ref="T285:T348" si="115">"FY"&amp;S285&amp;"-"&amp;IF(Q285&lt;10,"0","")&amp;Q285</f>
        <v>FY2001-04</v>
      </c>
      <c r="U285" t="str">
        <f t="shared" si="104"/>
        <v>FY2001Q2</v>
      </c>
    </row>
    <row r="286" spans="1:21" x14ac:dyDescent="0.25">
      <c r="A286" t="str">
        <f t="shared" si="98"/>
        <v>20001011</v>
      </c>
      <c r="B286" s="1">
        <f t="shared" si="105"/>
        <v>36810</v>
      </c>
      <c r="C286" s="1" t="str">
        <f t="shared" si="99"/>
        <v>2000/10/11</v>
      </c>
      <c r="D286">
        <f t="shared" si="106"/>
        <v>4</v>
      </c>
      <c r="E286" t="str">
        <f t="shared" si="107"/>
        <v>Wednesday</v>
      </c>
      <c r="F286">
        <f t="shared" si="108"/>
        <v>11</v>
      </c>
      <c r="G286" s="2">
        <f t="shared" si="109"/>
        <v>285</v>
      </c>
      <c r="H286" t="str">
        <f t="shared" si="110"/>
        <v>Weekday</v>
      </c>
      <c r="I286">
        <f t="shared" si="95"/>
        <v>42</v>
      </c>
      <c r="J286" t="str">
        <f t="shared" si="111"/>
        <v>October</v>
      </c>
      <c r="K286">
        <f t="shared" si="112"/>
        <v>10</v>
      </c>
      <c r="L286" s="1" t="str">
        <f t="shared" si="96"/>
        <v>N</v>
      </c>
      <c r="M286">
        <f t="shared" si="113"/>
        <v>4</v>
      </c>
      <c r="N286">
        <f t="shared" si="114"/>
        <v>2000</v>
      </c>
      <c r="O286" t="str">
        <f t="shared" si="97"/>
        <v>2000-10</v>
      </c>
      <c r="P286" t="str">
        <f t="shared" si="100"/>
        <v>2000Q4</v>
      </c>
      <c r="Q286">
        <f t="shared" si="101"/>
        <v>4</v>
      </c>
      <c r="R286">
        <f t="shared" si="102"/>
        <v>2</v>
      </c>
      <c r="S286">
        <f t="shared" si="103"/>
        <v>2001</v>
      </c>
      <c r="T286" t="str">
        <f t="shared" si="115"/>
        <v>FY2001-04</v>
      </c>
      <c r="U286" t="str">
        <f t="shared" si="104"/>
        <v>FY2001Q2</v>
      </c>
    </row>
    <row r="287" spans="1:21" x14ac:dyDescent="0.25">
      <c r="A287" t="str">
        <f t="shared" si="98"/>
        <v>20001012</v>
      </c>
      <c r="B287" s="1">
        <f t="shared" si="105"/>
        <v>36811</v>
      </c>
      <c r="C287" s="1" t="str">
        <f t="shared" si="99"/>
        <v>2000/10/12</v>
      </c>
      <c r="D287">
        <f t="shared" si="106"/>
        <v>5</v>
      </c>
      <c r="E287" t="str">
        <f t="shared" si="107"/>
        <v>Thursday</v>
      </c>
      <c r="F287">
        <f t="shared" si="108"/>
        <v>12</v>
      </c>
      <c r="G287" s="2">
        <f t="shared" si="109"/>
        <v>286</v>
      </c>
      <c r="H287" t="str">
        <f t="shared" si="110"/>
        <v>Weekday</v>
      </c>
      <c r="I287">
        <f t="shared" si="95"/>
        <v>42</v>
      </c>
      <c r="J287" t="str">
        <f t="shared" si="111"/>
        <v>October</v>
      </c>
      <c r="K287">
        <f t="shared" si="112"/>
        <v>10</v>
      </c>
      <c r="L287" s="1" t="str">
        <f t="shared" si="96"/>
        <v>N</v>
      </c>
      <c r="M287">
        <f t="shared" si="113"/>
        <v>4</v>
      </c>
      <c r="N287">
        <f t="shared" si="114"/>
        <v>2000</v>
      </c>
      <c r="O287" t="str">
        <f t="shared" si="97"/>
        <v>2000-10</v>
      </c>
      <c r="P287" t="str">
        <f t="shared" si="100"/>
        <v>2000Q4</v>
      </c>
      <c r="Q287">
        <f t="shared" si="101"/>
        <v>4</v>
      </c>
      <c r="R287">
        <f t="shared" si="102"/>
        <v>2</v>
      </c>
      <c r="S287">
        <f t="shared" si="103"/>
        <v>2001</v>
      </c>
      <c r="T287" t="str">
        <f t="shared" si="115"/>
        <v>FY2001-04</v>
      </c>
      <c r="U287" t="str">
        <f t="shared" si="104"/>
        <v>FY2001Q2</v>
      </c>
    </row>
    <row r="288" spans="1:21" x14ac:dyDescent="0.25">
      <c r="A288" t="str">
        <f t="shared" si="98"/>
        <v>20001013</v>
      </c>
      <c r="B288" s="1">
        <f t="shared" si="105"/>
        <v>36812</v>
      </c>
      <c r="C288" s="1" t="str">
        <f t="shared" si="99"/>
        <v>2000/10/13</v>
      </c>
      <c r="D288">
        <f t="shared" si="106"/>
        <v>6</v>
      </c>
      <c r="E288" t="str">
        <f t="shared" si="107"/>
        <v>Friday</v>
      </c>
      <c r="F288">
        <f t="shared" si="108"/>
        <v>13</v>
      </c>
      <c r="G288" s="2">
        <f t="shared" si="109"/>
        <v>287</v>
      </c>
      <c r="H288" t="str">
        <f t="shared" si="110"/>
        <v>Weekend</v>
      </c>
      <c r="I288">
        <f t="shared" si="95"/>
        <v>42</v>
      </c>
      <c r="J288" t="str">
        <f t="shared" si="111"/>
        <v>October</v>
      </c>
      <c r="K288">
        <f t="shared" si="112"/>
        <v>10</v>
      </c>
      <c r="L288" s="1" t="str">
        <f t="shared" si="96"/>
        <v>N</v>
      </c>
      <c r="M288">
        <f t="shared" si="113"/>
        <v>4</v>
      </c>
      <c r="N288">
        <f t="shared" si="114"/>
        <v>2000</v>
      </c>
      <c r="O288" t="str">
        <f t="shared" si="97"/>
        <v>2000-10</v>
      </c>
      <c r="P288" t="str">
        <f t="shared" si="100"/>
        <v>2000Q4</v>
      </c>
      <c r="Q288">
        <f t="shared" si="101"/>
        <v>4</v>
      </c>
      <c r="R288">
        <f t="shared" si="102"/>
        <v>2</v>
      </c>
      <c r="S288">
        <f t="shared" si="103"/>
        <v>2001</v>
      </c>
      <c r="T288" t="str">
        <f t="shared" si="115"/>
        <v>FY2001-04</v>
      </c>
      <c r="U288" t="str">
        <f t="shared" si="104"/>
        <v>FY2001Q2</v>
      </c>
    </row>
    <row r="289" spans="1:21" x14ac:dyDescent="0.25">
      <c r="A289" t="str">
        <f t="shared" si="98"/>
        <v>20001014</v>
      </c>
      <c r="B289" s="1">
        <f t="shared" si="105"/>
        <v>36813</v>
      </c>
      <c r="C289" s="1" t="str">
        <f t="shared" si="99"/>
        <v>2000/10/14</v>
      </c>
      <c r="D289">
        <f t="shared" si="106"/>
        <v>7</v>
      </c>
      <c r="E289" t="str">
        <f t="shared" si="107"/>
        <v>Saturday</v>
      </c>
      <c r="F289">
        <f t="shared" si="108"/>
        <v>14</v>
      </c>
      <c r="G289" s="2">
        <f t="shared" si="109"/>
        <v>288</v>
      </c>
      <c r="H289" t="str">
        <f t="shared" si="110"/>
        <v>Weekend</v>
      </c>
      <c r="I289">
        <f t="shared" si="95"/>
        <v>42</v>
      </c>
      <c r="J289" t="str">
        <f t="shared" si="111"/>
        <v>October</v>
      </c>
      <c r="K289">
        <f t="shared" si="112"/>
        <v>10</v>
      </c>
      <c r="L289" s="1" t="str">
        <f t="shared" si="96"/>
        <v>N</v>
      </c>
      <c r="M289">
        <f t="shared" si="113"/>
        <v>4</v>
      </c>
      <c r="N289">
        <f t="shared" si="114"/>
        <v>2000</v>
      </c>
      <c r="O289" t="str">
        <f t="shared" si="97"/>
        <v>2000-10</v>
      </c>
      <c r="P289" t="str">
        <f t="shared" si="100"/>
        <v>2000Q4</v>
      </c>
      <c r="Q289">
        <f t="shared" si="101"/>
        <v>4</v>
      </c>
      <c r="R289">
        <f t="shared" si="102"/>
        <v>2</v>
      </c>
      <c r="S289">
        <f t="shared" si="103"/>
        <v>2001</v>
      </c>
      <c r="T289" t="str">
        <f t="shared" si="115"/>
        <v>FY2001-04</v>
      </c>
      <c r="U289" t="str">
        <f t="shared" si="104"/>
        <v>FY2001Q2</v>
      </c>
    </row>
    <row r="290" spans="1:21" x14ac:dyDescent="0.25">
      <c r="A290" t="str">
        <f t="shared" si="98"/>
        <v>20001015</v>
      </c>
      <c r="B290" s="1">
        <f t="shared" si="105"/>
        <v>36814</v>
      </c>
      <c r="C290" s="1" t="str">
        <f t="shared" si="99"/>
        <v>2000/10/15</v>
      </c>
      <c r="D290">
        <f t="shared" si="106"/>
        <v>1</v>
      </c>
      <c r="E290" t="str">
        <f t="shared" si="107"/>
        <v>Sunday</v>
      </c>
      <c r="F290">
        <f t="shared" si="108"/>
        <v>15</v>
      </c>
      <c r="G290" s="2">
        <f t="shared" si="109"/>
        <v>289</v>
      </c>
      <c r="H290" t="str">
        <f t="shared" si="110"/>
        <v>Weekday</v>
      </c>
      <c r="I290">
        <f t="shared" si="95"/>
        <v>43</v>
      </c>
      <c r="J290" t="str">
        <f t="shared" si="111"/>
        <v>October</v>
      </c>
      <c r="K290">
        <f t="shared" si="112"/>
        <v>10</v>
      </c>
      <c r="L290" s="1" t="str">
        <f t="shared" si="96"/>
        <v>N</v>
      </c>
      <c r="M290">
        <f t="shared" si="113"/>
        <v>4</v>
      </c>
      <c r="N290">
        <f t="shared" si="114"/>
        <v>2000</v>
      </c>
      <c r="O290" t="str">
        <f t="shared" si="97"/>
        <v>2000-10</v>
      </c>
      <c r="P290" t="str">
        <f t="shared" si="100"/>
        <v>2000Q4</v>
      </c>
      <c r="Q290">
        <f t="shared" si="101"/>
        <v>4</v>
      </c>
      <c r="R290">
        <f t="shared" si="102"/>
        <v>2</v>
      </c>
      <c r="S290">
        <f t="shared" si="103"/>
        <v>2001</v>
      </c>
      <c r="T290" t="str">
        <f t="shared" si="115"/>
        <v>FY2001-04</v>
      </c>
      <c r="U290" t="str">
        <f t="shared" si="104"/>
        <v>FY2001Q2</v>
      </c>
    </row>
    <row r="291" spans="1:21" x14ac:dyDescent="0.25">
      <c r="A291" t="str">
        <f t="shared" si="98"/>
        <v>20001016</v>
      </c>
      <c r="B291" s="1">
        <f t="shared" si="105"/>
        <v>36815</v>
      </c>
      <c r="C291" s="1" t="str">
        <f t="shared" si="99"/>
        <v>2000/10/16</v>
      </c>
      <c r="D291">
        <f t="shared" si="106"/>
        <v>2</v>
      </c>
      <c r="E291" t="str">
        <f t="shared" si="107"/>
        <v>Monday</v>
      </c>
      <c r="F291">
        <f t="shared" si="108"/>
        <v>16</v>
      </c>
      <c r="G291" s="2">
        <f t="shared" si="109"/>
        <v>290</v>
      </c>
      <c r="H291" t="str">
        <f t="shared" si="110"/>
        <v>Weekday</v>
      </c>
      <c r="I291">
        <f t="shared" si="95"/>
        <v>43</v>
      </c>
      <c r="J291" t="str">
        <f t="shared" si="111"/>
        <v>October</v>
      </c>
      <c r="K291">
        <f t="shared" si="112"/>
        <v>10</v>
      </c>
      <c r="L291" s="1" t="str">
        <f t="shared" si="96"/>
        <v>N</v>
      </c>
      <c r="M291">
        <f t="shared" si="113"/>
        <v>4</v>
      </c>
      <c r="N291">
        <f t="shared" si="114"/>
        <v>2000</v>
      </c>
      <c r="O291" t="str">
        <f t="shared" si="97"/>
        <v>2000-10</v>
      </c>
      <c r="P291" t="str">
        <f t="shared" si="100"/>
        <v>2000Q4</v>
      </c>
      <c r="Q291">
        <f t="shared" si="101"/>
        <v>4</v>
      </c>
      <c r="R291">
        <f t="shared" si="102"/>
        <v>2</v>
      </c>
      <c r="S291">
        <f t="shared" si="103"/>
        <v>2001</v>
      </c>
      <c r="T291" t="str">
        <f t="shared" si="115"/>
        <v>FY2001-04</v>
      </c>
      <c r="U291" t="str">
        <f t="shared" si="104"/>
        <v>FY2001Q2</v>
      </c>
    </row>
    <row r="292" spans="1:21" x14ac:dyDescent="0.25">
      <c r="A292" t="str">
        <f t="shared" si="98"/>
        <v>20001017</v>
      </c>
      <c r="B292" s="1">
        <f t="shared" si="105"/>
        <v>36816</v>
      </c>
      <c r="C292" s="1" t="str">
        <f t="shared" si="99"/>
        <v>2000/10/17</v>
      </c>
      <c r="D292">
        <f t="shared" si="106"/>
        <v>3</v>
      </c>
      <c r="E292" t="str">
        <f t="shared" si="107"/>
        <v>Tuesday</v>
      </c>
      <c r="F292">
        <f t="shared" si="108"/>
        <v>17</v>
      </c>
      <c r="G292" s="2">
        <f t="shared" si="109"/>
        <v>291</v>
      </c>
      <c r="H292" t="str">
        <f t="shared" si="110"/>
        <v>Weekday</v>
      </c>
      <c r="I292">
        <f t="shared" si="95"/>
        <v>43</v>
      </c>
      <c r="J292" t="str">
        <f t="shared" si="111"/>
        <v>October</v>
      </c>
      <c r="K292">
        <f t="shared" si="112"/>
        <v>10</v>
      </c>
      <c r="L292" s="1" t="str">
        <f t="shared" si="96"/>
        <v>N</v>
      </c>
      <c r="M292">
        <f t="shared" si="113"/>
        <v>4</v>
      </c>
      <c r="N292">
        <f t="shared" si="114"/>
        <v>2000</v>
      </c>
      <c r="O292" t="str">
        <f t="shared" si="97"/>
        <v>2000-10</v>
      </c>
      <c r="P292" t="str">
        <f t="shared" si="100"/>
        <v>2000Q4</v>
      </c>
      <c r="Q292">
        <f t="shared" si="101"/>
        <v>4</v>
      </c>
      <c r="R292">
        <f t="shared" si="102"/>
        <v>2</v>
      </c>
      <c r="S292">
        <f t="shared" si="103"/>
        <v>2001</v>
      </c>
      <c r="T292" t="str">
        <f t="shared" si="115"/>
        <v>FY2001-04</v>
      </c>
      <c r="U292" t="str">
        <f t="shared" si="104"/>
        <v>FY2001Q2</v>
      </c>
    </row>
    <row r="293" spans="1:21" x14ac:dyDescent="0.25">
      <c r="A293" t="str">
        <f t="shared" si="98"/>
        <v>20001018</v>
      </c>
      <c r="B293" s="1">
        <f t="shared" si="105"/>
        <v>36817</v>
      </c>
      <c r="C293" s="1" t="str">
        <f t="shared" si="99"/>
        <v>2000/10/18</v>
      </c>
      <c r="D293">
        <f t="shared" si="106"/>
        <v>4</v>
      </c>
      <c r="E293" t="str">
        <f t="shared" si="107"/>
        <v>Wednesday</v>
      </c>
      <c r="F293">
        <f t="shared" si="108"/>
        <v>18</v>
      </c>
      <c r="G293" s="2">
        <f t="shared" si="109"/>
        <v>292</v>
      </c>
      <c r="H293" t="str">
        <f t="shared" si="110"/>
        <v>Weekday</v>
      </c>
      <c r="I293">
        <f t="shared" si="95"/>
        <v>43</v>
      </c>
      <c r="J293" t="str">
        <f t="shared" si="111"/>
        <v>October</v>
      </c>
      <c r="K293">
        <f t="shared" si="112"/>
        <v>10</v>
      </c>
      <c r="L293" s="1" t="str">
        <f t="shared" si="96"/>
        <v>N</v>
      </c>
      <c r="M293">
        <f t="shared" si="113"/>
        <v>4</v>
      </c>
      <c r="N293">
        <f t="shared" si="114"/>
        <v>2000</v>
      </c>
      <c r="O293" t="str">
        <f t="shared" si="97"/>
        <v>2000-10</v>
      </c>
      <c r="P293" t="str">
        <f t="shared" si="100"/>
        <v>2000Q4</v>
      </c>
      <c r="Q293">
        <f t="shared" si="101"/>
        <v>4</v>
      </c>
      <c r="R293">
        <f t="shared" si="102"/>
        <v>2</v>
      </c>
      <c r="S293">
        <f t="shared" si="103"/>
        <v>2001</v>
      </c>
      <c r="T293" t="str">
        <f t="shared" si="115"/>
        <v>FY2001-04</v>
      </c>
      <c r="U293" t="str">
        <f t="shared" si="104"/>
        <v>FY2001Q2</v>
      </c>
    </row>
    <row r="294" spans="1:21" x14ac:dyDescent="0.25">
      <c r="A294" t="str">
        <f t="shared" si="98"/>
        <v>20001019</v>
      </c>
      <c r="B294" s="1">
        <f t="shared" si="105"/>
        <v>36818</v>
      </c>
      <c r="C294" s="1" t="str">
        <f t="shared" si="99"/>
        <v>2000/10/19</v>
      </c>
      <c r="D294">
        <f t="shared" si="106"/>
        <v>5</v>
      </c>
      <c r="E294" t="str">
        <f t="shared" si="107"/>
        <v>Thursday</v>
      </c>
      <c r="F294">
        <f t="shared" si="108"/>
        <v>19</v>
      </c>
      <c r="G294" s="2">
        <f t="shared" si="109"/>
        <v>293</v>
      </c>
      <c r="H294" t="str">
        <f t="shared" si="110"/>
        <v>Weekday</v>
      </c>
      <c r="I294">
        <f t="shared" si="95"/>
        <v>43</v>
      </c>
      <c r="J294" t="str">
        <f t="shared" si="111"/>
        <v>October</v>
      </c>
      <c r="K294">
        <f t="shared" si="112"/>
        <v>10</v>
      </c>
      <c r="L294" s="1" t="str">
        <f t="shared" si="96"/>
        <v>N</v>
      </c>
      <c r="M294">
        <f t="shared" si="113"/>
        <v>4</v>
      </c>
      <c r="N294">
        <f t="shared" si="114"/>
        <v>2000</v>
      </c>
      <c r="O294" t="str">
        <f t="shared" si="97"/>
        <v>2000-10</v>
      </c>
      <c r="P294" t="str">
        <f t="shared" si="100"/>
        <v>2000Q4</v>
      </c>
      <c r="Q294">
        <f t="shared" si="101"/>
        <v>4</v>
      </c>
      <c r="R294">
        <f t="shared" si="102"/>
        <v>2</v>
      </c>
      <c r="S294">
        <f t="shared" si="103"/>
        <v>2001</v>
      </c>
      <c r="T294" t="str">
        <f t="shared" si="115"/>
        <v>FY2001-04</v>
      </c>
      <c r="U294" t="str">
        <f t="shared" si="104"/>
        <v>FY2001Q2</v>
      </c>
    </row>
    <row r="295" spans="1:21" x14ac:dyDescent="0.25">
      <c r="A295" t="str">
        <f t="shared" si="98"/>
        <v>20001020</v>
      </c>
      <c r="B295" s="1">
        <f t="shared" si="105"/>
        <v>36819</v>
      </c>
      <c r="C295" s="1" t="str">
        <f t="shared" si="99"/>
        <v>2000/10/20</v>
      </c>
      <c r="D295">
        <f t="shared" si="106"/>
        <v>6</v>
      </c>
      <c r="E295" t="str">
        <f t="shared" si="107"/>
        <v>Friday</v>
      </c>
      <c r="F295">
        <f t="shared" si="108"/>
        <v>20</v>
      </c>
      <c r="G295" s="2">
        <f t="shared" si="109"/>
        <v>294</v>
      </c>
      <c r="H295" t="str">
        <f t="shared" si="110"/>
        <v>Weekend</v>
      </c>
      <c r="I295">
        <f t="shared" si="95"/>
        <v>43</v>
      </c>
      <c r="J295" t="str">
        <f t="shared" si="111"/>
        <v>October</v>
      </c>
      <c r="K295">
        <f t="shared" si="112"/>
        <v>10</v>
      </c>
      <c r="L295" s="1" t="str">
        <f t="shared" si="96"/>
        <v>N</v>
      </c>
      <c r="M295">
        <f t="shared" si="113"/>
        <v>4</v>
      </c>
      <c r="N295">
        <f t="shared" si="114"/>
        <v>2000</v>
      </c>
      <c r="O295" t="str">
        <f t="shared" si="97"/>
        <v>2000-10</v>
      </c>
      <c r="P295" t="str">
        <f t="shared" si="100"/>
        <v>2000Q4</v>
      </c>
      <c r="Q295">
        <f t="shared" si="101"/>
        <v>4</v>
      </c>
      <c r="R295">
        <f t="shared" si="102"/>
        <v>2</v>
      </c>
      <c r="S295">
        <f t="shared" si="103"/>
        <v>2001</v>
      </c>
      <c r="T295" t="str">
        <f t="shared" si="115"/>
        <v>FY2001-04</v>
      </c>
      <c r="U295" t="str">
        <f t="shared" si="104"/>
        <v>FY2001Q2</v>
      </c>
    </row>
    <row r="296" spans="1:21" x14ac:dyDescent="0.25">
      <c r="A296" t="str">
        <f t="shared" si="98"/>
        <v>20001021</v>
      </c>
      <c r="B296" s="1">
        <f t="shared" si="105"/>
        <v>36820</v>
      </c>
      <c r="C296" s="1" t="str">
        <f t="shared" si="99"/>
        <v>2000/10/21</v>
      </c>
      <c r="D296">
        <f t="shared" si="106"/>
        <v>7</v>
      </c>
      <c r="E296" t="str">
        <f t="shared" si="107"/>
        <v>Saturday</v>
      </c>
      <c r="F296">
        <f t="shared" si="108"/>
        <v>21</v>
      </c>
      <c r="G296" s="2">
        <f t="shared" si="109"/>
        <v>295</v>
      </c>
      <c r="H296" t="str">
        <f t="shared" si="110"/>
        <v>Weekend</v>
      </c>
      <c r="I296">
        <f t="shared" si="95"/>
        <v>43</v>
      </c>
      <c r="J296" t="str">
        <f t="shared" si="111"/>
        <v>October</v>
      </c>
      <c r="K296">
        <f t="shared" si="112"/>
        <v>10</v>
      </c>
      <c r="L296" s="1" t="str">
        <f t="shared" si="96"/>
        <v>N</v>
      </c>
      <c r="M296">
        <f t="shared" si="113"/>
        <v>4</v>
      </c>
      <c r="N296">
        <f t="shared" si="114"/>
        <v>2000</v>
      </c>
      <c r="O296" t="str">
        <f t="shared" si="97"/>
        <v>2000-10</v>
      </c>
      <c r="P296" t="str">
        <f t="shared" si="100"/>
        <v>2000Q4</v>
      </c>
      <c r="Q296">
        <f t="shared" si="101"/>
        <v>4</v>
      </c>
      <c r="R296">
        <f t="shared" si="102"/>
        <v>2</v>
      </c>
      <c r="S296">
        <f t="shared" si="103"/>
        <v>2001</v>
      </c>
      <c r="T296" t="str">
        <f t="shared" si="115"/>
        <v>FY2001-04</v>
      </c>
      <c r="U296" t="str">
        <f t="shared" si="104"/>
        <v>FY2001Q2</v>
      </c>
    </row>
    <row r="297" spans="1:21" x14ac:dyDescent="0.25">
      <c r="A297" t="str">
        <f t="shared" si="98"/>
        <v>20001022</v>
      </c>
      <c r="B297" s="1">
        <f t="shared" si="105"/>
        <v>36821</v>
      </c>
      <c r="C297" s="1" t="str">
        <f t="shared" si="99"/>
        <v>2000/10/22</v>
      </c>
      <c r="D297">
        <f t="shared" si="106"/>
        <v>1</v>
      </c>
      <c r="E297" t="str">
        <f t="shared" si="107"/>
        <v>Sunday</v>
      </c>
      <c r="F297">
        <f t="shared" si="108"/>
        <v>22</v>
      </c>
      <c r="G297" s="2">
        <f t="shared" si="109"/>
        <v>296</v>
      </c>
      <c r="H297" t="str">
        <f t="shared" si="110"/>
        <v>Weekday</v>
      </c>
      <c r="I297">
        <f t="shared" si="95"/>
        <v>44</v>
      </c>
      <c r="J297" t="str">
        <f t="shared" si="111"/>
        <v>October</v>
      </c>
      <c r="K297">
        <f t="shared" si="112"/>
        <v>10</v>
      </c>
      <c r="L297" s="1" t="str">
        <f t="shared" si="96"/>
        <v>N</v>
      </c>
      <c r="M297">
        <f t="shared" si="113"/>
        <v>4</v>
      </c>
      <c r="N297">
        <f t="shared" si="114"/>
        <v>2000</v>
      </c>
      <c r="O297" t="str">
        <f t="shared" si="97"/>
        <v>2000-10</v>
      </c>
      <c r="P297" t="str">
        <f t="shared" si="100"/>
        <v>2000Q4</v>
      </c>
      <c r="Q297">
        <f t="shared" si="101"/>
        <v>4</v>
      </c>
      <c r="R297">
        <f t="shared" si="102"/>
        <v>2</v>
      </c>
      <c r="S297">
        <f t="shared" si="103"/>
        <v>2001</v>
      </c>
      <c r="T297" t="str">
        <f t="shared" si="115"/>
        <v>FY2001-04</v>
      </c>
      <c r="U297" t="str">
        <f t="shared" si="104"/>
        <v>FY2001Q2</v>
      </c>
    </row>
    <row r="298" spans="1:21" x14ac:dyDescent="0.25">
      <c r="A298" t="str">
        <f t="shared" si="98"/>
        <v>20001023</v>
      </c>
      <c r="B298" s="1">
        <f t="shared" si="105"/>
        <v>36822</v>
      </c>
      <c r="C298" s="1" t="str">
        <f t="shared" si="99"/>
        <v>2000/10/23</v>
      </c>
      <c r="D298">
        <f t="shared" si="106"/>
        <v>2</v>
      </c>
      <c r="E298" t="str">
        <f t="shared" si="107"/>
        <v>Monday</v>
      </c>
      <c r="F298">
        <f t="shared" si="108"/>
        <v>23</v>
      </c>
      <c r="G298" s="2">
        <f t="shared" si="109"/>
        <v>297</v>
      </c>
      <c r="H298" t="str">
        <f t="shared" si="110"/>
        <v>Weekday</v>
      </c>
      <c r="I298">
        <f t="shared" si="95"/>
        <v>44</v>
      </c>
      <c r="J298" t="str">
        <f t="shared" si="111"/>
        <v>October</v>
      </c>
      <c r="K298">
        <f t="shared" si="112"/>
        <v>10</v>
      </c>
      <c r="L298" s="1" t="str">
        <f t="shared" si="96"/>
        <v>N</v>
      </c>
      <c r="M298">
        <f t="shared" si="113"/>
        <v>4</v>
      </c>
      <c r="N298">
        <f t="shared" si="114"/>
        <v>2000</v>
      </c>
      <c r="O298" t="str">
        <f t="shared" si="97"/>
        <v>2000-10</v>
      </c>
      <c r="P298" t="str">
        <f t="shared" si="100"/>
        <v>2000Q4</v>
      </c>
      <c r="Q298">
        <f t="shared" si="101"/>
        <v>4</v>
      </c>
      <c r="R298">
        <f t="shared" si="102"/>
        <v>2</v>
      </c>
      <c r="S298">
        <f t="shared" si="103"/>
        <v>2001</v>
      </c>
      <c r="T298" t="str">
        <f t="shared" si="115"/>
        <v>FY2001-04</v>
      </c>
      <c r="U298" t="str">
        <f t="shared" si="104"/>
        <v>FY2001Q2</v>
      </c>
    </row>
    <row r="299" spans="1:21" x14ac:dyDescent="0.25">
      <c r="A299" t="str">
        <f t="shared" si="98"/>
        <v>20001024</v>
      </c>
      <c r="B299" s="1">
        <f t="shared" si="105"/>
        <v>36823</v>
      </c>
      <c r="C299" s="1" t="str">
        <f t="shared" si="99"/>
        <v>2000/10/24</v>
      </c>
      <c r="D299">
        <f t="shared" si="106"/>
        <v>3</v>
      </c>
      <c r="E299" t="str">
        <f t="shared" si="107"/>
        <v>Tuesday</v>
      </c>
      <c r="F299">
        <f t="shared" si="108"/>
        <v>24</v>
      </c>
      <c r="G299" s="2">
        <f t="shared" si="109"/>
        <v>298</v>
      </c>
      <c r="H299" t="str">
        <f t="shared" si="110"/>
        <v>Weekday</v>
      </c>
      <c r="I299">
        <f t="shared" si="95"/>
        <v>44</v>
      </c>
      <c r="J299" t="str">
        <f t="shared" si="111"/>
        <v>October</v>
      </c>
      <c r="K299">
        <f t="shared" si="112"/>
        <v>10</v>
      </c>
      <c r="L299" s="1" t="str">
        <f t="shared" si="96"/>
        <v>N</v>
      </c>
      <c r="M299">
        <f t="shared" si="113"/>
        <v>4</v>
      </c>
      <c r="N299">
        <f t="shared" si="114"/>
        <v>2000</v>
      </c>
      <c r="O299" t="str">
        <f t="shared" si="97"/>
        <v>2000-10</v>
      </c>
      <c r="P299" t="str">
        <f t="shared" si="100"/>
        <v>2000Q4</v>
      </c>
      <c r="Q299">
        <f t="shared" si="101"/>
        <v>4</v>
      </c>
      <c r="R299">
        <f t="shared" si="102"/>
        <v>2</v>
      </c>
      <c r="S299">
        <f t="shared" si="103"/>
        <v>2001</v>
      </c>
      <c r="T299" t="str">
        <f t="shared" si="115"/>
        <v>FY2001-04</v>
      </c>
      <c r="U299" t="str">
        <f t="shared" si="104"/>
        <v>FY2001Q2</v>
      </c>
    </row>
    <row r="300" spans="1:21" x14ac:dyDescent="0.25">
      <c r="A300" t="str">
        <f t="shared" si="98"/>
        <v>20001025</v>
      </c>
      <c r="B300" s="1">
        <f t="shared" si="105"/>
        <v>36824</v>
      </c>
      <c r="C300" s="1" t="str">
        <f t="shared" si="99"/>
        <v>2000/10/25</v>
      </c>
      <c r="D300">
        <f t="shared" si="106"/>
        <v>4</v>
      </c>
      <c r="E300" t="str">
        <f t="shared" si="107"/>
        <v>Wednesday</v>
      </c>
      <c r="F300">
        <f t="shared" si="108"/>
        <v>25</v>
      </c>
      <c r="G300" s="2">
        <f t="shared" si="109"/>
        <v>299</v>
      </c>
      <c r="H300" t="str">
        <f t="shared" si="110"/>
        <v>Weekday</v>
      </c>
      <c r="I300">
        <f t="shared" si="95"/>
        <v>44</v>
      </c>
      <c r="J300" t="str">
        <f t="shared" si="111"/>
        <v>October</v>
      </c>
      <c r="K300">
        <f t="shared" si="112"/>
        <v>10</v>
      </c>
      <c r="L300" s="1" t="str">
        <f t="shared" si="96"/>
        <v>N</v>
      </c>
      <c r="M300">
        <f t="shared" si="113"/>
        <v>4</v>
      </c>
      <c r="N300">
        <f t="shared" si="114"/>
        <v>2000</v>
      </c>
      <c r="O300" t="str">
        <f t="shared" si="97"/>
        <v>2000-10</v>
      </c>
      <c r="P300" t="str">
        <f t="shared" si="100"/>
        <v>2000Q4</v>
      </c>
      <c r="Q300">
        <f t="shared" si="101"/>
        <v>4</v>
      </c>
      <c r="R300">
        <f t="shared" si="102"/>
        <v>2</v>
      </c>
      <c r="S300">
        <f t="shared" si="103"/>
        <v>2001</v>
      </c>
      <c r="T300" t="str">
        <f t="shared" si="115"/>
        <v>FY2001-04</v>
      </c>
      <c r="U300" t="str">
        <f t="shared" si="104"/>
        <v>FY2001Q2</v>
      </c>
    </row>
    <row r="301" spans="1:21" x14ac:dyDescent="0.25">
      <c r="A301" t="str">
        <f t="shared" si="98"/>
        <v>20001026</v>
      </c>
      <c r="B301" s="1">
        <f t="shared" si="105"/>
        <v>36825</v>
      </c>
      <c r="C301" s="1" t="str">
        <f t="shared" si="99"/>
        <v>2000/10/26</v>
      </c>
      <c r="D301">
        <f t="shared" si="106"/>
        <v>5</v>
      </c>
      <c r="E301" t="str">
        <f t="shared" si="107"/>
        <v>Thursday</v>
      </c>
      <c r="F301">
        <f t="shared" si="108"/>
        <v>26</v>
      </c>
      <c r="G301" s="2">
        <f t="shared" si="109"/>
        <v>300</v>
      </c>
      <c r="H301" t="str">
        <f t="shared" si="110"/>
        <v>Weekday</v>
      </c>
      <c r="I301">
        <f t="shared" si="95"/>
        <v>44</v>
      </c>
      <c r="J301" t="str">
        <f t="shared" si="111"/>
        <v>October</v>
      </c>
      <c r="K301">
        <f t="shared" si="112"/>
        <v>10</v>
      </c>
      <c r="L301" s="1" t="str">
        <f t="shared" si="96"/>
        <v>N</v>
      </c>
      <c r="M301">
        <f t="shared" si="113"/>
        <v>4</v>
      </c>
      <c r="N301">
        <f t="shared" si="114"/>
        <v>2000</v>
      </c>
      <c r="O301" t="str">
        <f t="shared" si="97"/>
        <v>2000-10</v>
      </c>
      <c r="P301" t="str">
        <f t="shared" si="100"/>
        <v>2000Q4</v>
      </c>
      <c r="Q301">
        <f t="shared" si="101"/>
        <v>4</v>
      </c>
      <c r="R301">
        <f t="shared" si="102"/>
        <v>2</v>
      </c>
      <c r="S301">
        <f t="shared" si="103"/>
        <v>2001</v>
      </c>
      <c r="T301" t="str">
        <f t="shared" si="115"/>
        <v>FY2001-04</v>
      </c>
      <c r="U301" t="str">
        <f t="shared" si="104"/>
        <v>FY2001Q2</v>
      </c>
    </row>
    <row r="302" spans="1:21" x14ac:dyDescent="0.25">
      <c r="A302" t="str">
        <f t="shared" si="98"/>
        <v>20001027</v>
      </c>
      <c r="B302" s="1">
        <f t="shared" si="105"/>
        <v>36826</v>
      </c>
      <c r="C302" s="1" t="str">
        <f t="shared" si="99"/>
        <v>2000/10/27</v>
      </c>
      <c r="D302">
        <f t="shared" si="106"/>
        <v>6</v>
      </c>
      <c r="E302" t="str">
        <f t="shared" si="107"/>
        <v>Friday</v>
      </c>
      <c r="F302">
        <f t="shared" si="108"/>
        <v>27</v>
      </c>
      <c r="G302" s="2">
        <f t="shared" si="109"/>
        <v>301</v>
      </c>
      <c r="H302" t="str">
        <f t="shared" si="110"/>
        <v>Weekend</v>
      </c>
      <c r="I302">
        <f t="shared" si="95"/>
        <v>44</v>
      </c>
      <c r="J302" t="str">
        <f t="shared" si="111"/>
        <v>October</v>
      </c>
      <c r="K302">
        <f t="shared" si="112"/>
        <v>10</v>
      </c>
      <c r="L302" s="1" t="str">
        <f t="shared" si="96"/>
        <v>N</v>
      </c>
      <c r="M302">
        <f t="shared" si="113"/>
        <v>4</v>
      </c>
      <c r="N302">
        <f t="shared" si="114"/>
        <v>2000</v>
      </c>
      <c r="O302" t="str">
        <f t="shared" si="97"/>
        <v>2000-10</v>
      </c>
      <c r="P302" t="str">
        <f t="shared" si="100"/>
        <v>2000Q4</v>
      </c>
      <c r="Q302">
        <f t="shared" si="101"/>
        <v>4</v>
      </c>
      <c r="R302">
        <f t="shared" si="102"/>
        <v>2</v>
      </c>
      <c r="S302">
        <f t="shared" si="103"/>
        <v>2001</v>
      </c>
      <c r="T302" t="str">
        <f t="shared" si="115"/>
        <v>FY2001-04</v>
      </c>
      <c r="U302" t="str">
        <f t="shared" si="104"/>
        <v>FY2001Q2</v>
      </c>
    </row>
    <row r="303" spans="1:21" x14ac:dyDescent="0.25">
      <c r="A303" t="str">
        <f t="shared" si="98"/>
        <v>20001028</v>
      </c>
      <c r="B303" s="1">
        <f t="shared" si="105"/>
        <v>36827</v>
      </c>
      <c r="C303" s="1" t="str">
        <f t="shared" si="99"/>
        <v>2000/10/28</v>
      </c>
      <c r="D303">
        <f t="shared" si="106"/>
        <v>7</v>
      </c>
      <c r="E303" t="str">
        <f t="shared" si="107"/>
        <v>Saturday</v>
      </c>
      <c r="F303">
        <f t="shared" si="108"/>
        <v>28</v>
      </c>
      <c r="G303" s="2">
        <f t="shared" si="109"/>
        <v>302</v>
      </c>
      <c r="H303" t="str">
        <f t="shared" si="110"/>
        <v>Weekend</v>
      </c>
      <c r="I303">
        <f t="shared" si="95"/>
        <v>44</v>
      </c>
      <c r="J303" t="str">
        <f t="shared" si="111"/>
        <v>October</v>
      </c>
      <c r="K303">
        <f t="shared" si="112"/>
        <v>10</v>
      </c>
      <c r="L303" s="1" t="str">
        <f t="shared" si="96"/>
        <v>N</v>
      </c>
      <c r="M303">
        <f t="shared" si="113"/>
        <v>4</v>
      </c>
      <c r="N303">
        <f t="shared" si="114"/>
        <v>2000</v>
      </c>
      <c r="O303" t="str">
        <f t="shared" si="97"/>
        <v>2000-10</v>
      </c>
      <c r="P303" t="str">
        <f t="shared" si="100"/>
        <v>2000Q4</v>
      </c>
      <c r="Q303">
        <f t="shared" si="101"/>
        <v>4</v>
      </c>
      <c r="R303">
        <f t="shared" si="102"/>
        <v>2</v>
      </c>
      <c r="S303">
        <f t="shared" si="103"/>
        <v>2001</v>
      </c>
      <c r="T303" t="str">
        <f t="shared" si="115"/>
        <v>FY2001-04</v>
      </c>
      <c r="U303" t="str">
        <f t="shared" si="104"/>
        <v>FY2001Q2</v>
      </c>
    </row>
    <row r="304" spans="1:21" x14ac:dyDescent="0.25">
      <c r="A304" t="str">
        <f t="shared" si="98"/>
        <v>20001029</v>
      </c>
      <c r="B304" s="1">
        <f t="shared" si="105"/>
        <v>36828</v>
      </c>
      <c r="C304" s="1" t="str">
        <f t="shared" si="99"/>
        <v>2000/10/29</v>
      </c>
      <c r="D304">
        <f t="shared" si="106"/>
        <v>1</v>
      </c>
      <c r="E304" t="str">
        <f t="shared" si="107"/>
        <v>Sunday</v>
      </c>
      <c r="F304">
        <f t="shared" si="108"/>
        <v>29</v>
      </c>
      <c r="G304" s="2">
        <f t="shared" si="109"/>
        <v>303</v>
      </c>
      <c r="H304" t="str">
        <f t="shared" si="110"/>
        <v>Weekday</v>
      </c>
      <c r="I304">
        <f t="shared" si="95"/>
        <v>45</v>
      </c>
      <c r="J304" t="str">
        <f t="shared" si="111"/>
        <v>October</v>
      </c>
      <c r="K304">
        <f t="shared" si="112"/>
        <v>10</v>
      </c>
      <c r="L304" s="1" t="str">
        <f t="shared" si="96"/>
        <v>N</v>
      </c>
      <c r="M304">
        <f t="shared" si="113"/>
        <v>4</v>
      </c>
      <c r="N304">
        <f t="shared" si="114"/>
        <v>2000</v>
      </c>
      <c r="O304" t="str">
        <f t="shared" si="97"/>
        <v>2000-10</v>
      </c>
      <c r="P304" t="str">
        <f t="shared" si="100"/>
        <v>2000Q4</v>
      </c>
      <c r="Q304">
        <f t="shared" si="101"/>
        <v>4</v>
      </c>
      <c r="R304">
        <f t="shared" si="102"/>
        <v>2</v>
      </c>
      <c r="S304">
        <f t="shared" si="103"/>
        <v>2001</v>
      </c>
      <c r="T304" t="str">
        <f t="shared" si="115"/>
        <v>FY2001-04</v>
      </c>
      <c r="U304" t="str">
        <f t="shared" si="104"/>
        <v>FY2001Q2</v>
      </c>
    </row>
    <row r="305" spans="1:21" x14ac:dyDescent="0.25">
      <c r="A305" t="str">
        <f t="shared" si="98"/>
        <v>20001030</v>
      </c>
      <c r="B305" s="1">
        <f t="shared" si="105"/>
        <v>36829</v>
      </c>
      <c r="C305" s="1" t="str">
        <f t="shared" si="99"/>
        <v>2000/10/30</v>
      </c>
      <c r="D305">
        <f t="shared" si="106"/>
        <v>2</v>
      </c>
      <c r="E305" t="str">
        <f t="shared" si="107"/>
        <v>Monday</v>
      </c>
      <c r="F305">
        <f t="shared" si="108"/>
        <v>30</v>
      </c>
      <c r="G305" s="2">
        <f t="shared" si="109"/>
        <v>304</v>
      </c>
      <c r="H305" t="str">
        <f t="shared" si="110"/>
        <v>Weekday</v>
      </c>
      <c r="I305">
        <f t="shared" si="95"/>
        <v>45</v>
      </c>
      <c r="J305" t="str">
        <f t="shared" si="111"/>
        <v>October</v>
      </c>
      <c r="K305">
        <f t="shared" si="112"/>
        <v>10</v>
      </c>
      <c r="L305" s="1" t="str">
        <f t="shared" si="96"/>
        <v>N</v>
      </c>
      <c r="M305">
        <f t="shared" si="113"/>
        <v>4</v>
      </c>
      <c r="N305">
        <f t="shared" si="114"/>
        <v>2000</v>
      </c>
      <c r="O305" t="str">
        <f t="shared" si="97"/>
        <v>2000-10</v>
      </c>
      <c r="P305" t="str">
        <f t="shared" si="100"/>
        <v>2000Q4</v>
      </c>
      <c r="Q305">
        <f t="shared" si="101"/>
        <v>4</v>
      </c>
      <c r="R305">
        <f t="shared" si="102"/>
        <v>2</v>
      </c>
      <c r="S305">
        <f t="shared" si="103"/>
        <v>2001</v>
      </c>
      <c r="T305" t="str">
        <f t="shared" si="115"/>
        <v>FY2001-04</v>
      </c>
      <c r="U305" t="str">
        <f t="shared" si="104"/>
        <v>FY2001Q2</v>
      </c>
    </row>
    <row r="306" spans="1:21" x14ac:dyDescent="0.25">
      <c r="A306" t="str">
        <f t="shared" si="98"/>
        <v>20001031</v>
      </c>
      <c r="B306" s="1">
        <f t="shared" si="105"/>
        <v>36830</v>
      </c>
      <c r="C306" s="1" t="str">
        <f t="shared" si="99"/>
        <v>2000/10/31</v>
      </c>
      <c r="D306">
        <f t="shared" si="106"/>
        <v>3</v>
      </c>
      <c r="E306" t="str">
        <f t="shared" si="107"/>
        <v>Tuesday</v>
      </c>
      <c r="F306">
        <f t="shared" si="108"/>
        <v>31</v>
      </c>
      <c r="G306" s="2">
        <f t="shared" si="109"/>
        <v>305</v>
      </c>
      <c r="H306" t="str">
        <f t="shared" si="110"/>
        <v>Weekday</v>
      </c>
      <c r="I306">
        <f t="shared" si="95"/>
        <v>45</v>
      </c>
      <c r="J306" t="str">
        <f t="shared" si="111"/>
        <v>October</v>
      </c>
      <c r="K306">
        <f t="shared" si="112"/>
        <v>10</v>
      </c>
      <c r="L306" s="1" t="str">
        <f t="shared" si="96"/>
        <v>Y</v>
      </c>
      <c r="M306">
        <f t="shared" si="113"/>
        <v>4</v>
      </c>
      <c r="N306">
        <f t="shared" si="114"/>
        <v>2000</v>
      </c>
      <c r="O306" t="str">
        <f t="shared" si="97"/>
        <v>2000-10</v>
      </c>
      <c r="P306" t="str">
        <f t="shared" si="100"/>
        <v>2000Q4</v>
      </c>
      <c r="Q306">
        <f t="shared" si="101"/>
        <v>4</v>
      </c>
      <c r="R306">
        <f t="shared" si="102"/>
        <v>2</v>
      </c>
      <c r="S306">
        <f t="shared" si="103"/>
        <v>2001</v>
      </c>
      <c r="T306" t="str">
        <f t="shared" si="115"/>
        <v>FY2001-04</v>
      </c>
      <c r="U306" t="str">
        <f t="shared" si="104"/>
        <v>FY2001Q2</v>
      </c>
    </row>
    <row r="307" spans="1:21" x14ac:dyDescent="0.25">
      <c r="A307" t="str">
        <f t="shared" si="98"/>
        <v>20001101</v>
      </c>
      <c r="B307" s="1">
        <f t="shared" si="105"/>
        <v>36831</v>
      </c>
      <c r="C307" s="1" t="str">
        <f t="shared" si="99"/>
        <v>2000/11/01</v>
      </c>
      <c r="D307">
        <f t="shared" si="106"/>
        <v>4</v>
      </c>
      <c r="E307" t="str">
        <f t="shared" si="107"/>
        <v>Wednesday</v>
      </c>
      <c r="F307">
        <f t="shared" si="108"/>
        <v>1</v>
      </c>
      <c r="G307" s="2">
        <f t="shared" si="109"/>
        <v>306</v>
      </c>
      <c r="H307" t="str">
        <f t="shared" si="110"/>
        <v>Weekday</v>
      </c>
      <c r="I307">
        <f t="shared" si="95"/>
        <v>45</v>
      </c>
      <c r="J307" t="str">
        <f t="shared" si="111"/>
        <v>November</v>
      </c>
      <c r="K307">
        <f t="shared" si="112"/>
        <v>11</v>
      </c>
      <c r="L307" s="1" t="str">
        <f t="shared" si="96"/>
        <v>N</v>
      </c>
      <c r="M307">
        <f t="shared" si="113"/>
        <v>4</v>
      </c>
      <c r="N307">
        <f t="shared" si="114"/>
        <v>2000</v>
      </c>
      <c r="O307" t="str">
        <f t="shared" si="97"/>
        <v>2000-11</v>
      </c>
      <c r="P307" t="str">
        <f t="shared" si="100"/>
        <v>2000Q4</v>
      </c>
      <c r="Q307">
        <f t="shared" si="101"/>
        <v>5</v>
      </c>
      <c r="R307">
        <f t="shared" si="102"/>
        <v>2</v>
      </c>
      <c r="S307">
        <f t="shared" si="103"/>
        <v>2001</v>
      </c>
      <c r="T307" t="str">
        <f t="shared" si="115"/>
        <v>FY2001-05</v>
      </c>
      <c r="U307" t="str">
        <f t="shared" si="104"/>
        <v>FY2001Q2</v>
      </c>
    </row>
    <row r="308" spans="1:21" x14ac:dyDescent="0.25">
      <c r="A308" t="str">
        <f t="shared" si="98"/>
        <v>20001102</v>
      </c>
      <c r="B308" s="1">
        <f t="shared" si="105"/>
        <v>36832</v>
      </c>
      <c r="C308" s="1" t="str">
        <f t="shared" si="99"/>
        <v>2000/11/02</v>
      </c>
      <c r="D308">
        <f t="shared" si="106"/>
        <v>5</v>
      </c>
      <c r="E308" t="str">
        <f t="shared" si="107"/>
        <v>Thursday</v>
      </c>
      <c r="F308">
        <f t="shared" si="108"/>
        <v>2</v>
      </c>
      <c r="G308" s="2">
        <f t="shared" si="109"/>
        <v>307</v>
      </c>
      <c r="H308" t="str">
        <f t="shared" si="110"/>
        <v>Weekday</v>
      </c>
      <c r="I308">
        <f t="shared" si="95"/>
        <v>45</v>
      </c>
      <c r="J308" t="str">
        <f t="shared" si="111"/>
        <v>November</v>
      </c>
      <c r="K308">
        <f t="shared" si="112"/>
        <v>11</v>
      </c>
      <c r="L308" s="1" t="str">
        <f t="shared" si="96"/>
        <v>N</v>
      </c>
      <c r="M308">
        <f t="shared" si="113"/>
        <v>4</v>
      </c>
      <c r="N308">
        <f t="shared" si="114"/>
        <v>2000</v>
      </c>
      <c r="O308" t="str">
        <f t="shared" si="97"/>
        <v>2000-11</v>
      </c>
      <c r="P308" t="str">
        <f t="shared" si="100"/>
        <v>2000Q4</v>
      </c>
      <c r="Q308">
        <f t="shared" si="101"/>
        <v>5</v>
      </c>
      <c r="R308">
        <f t="shared" si="102"/>
        <v>2</v>
      </c>
      <c r="S308">
        <f t="shared" si="103"/>
        <v>2001</v>
      </c>
      <c r="T308" t="str">
        <f t="shared" si="115"/>
        <v>FY2001-05</v>
      </c>
      <c r="U308" t="str">
        <f t="shared" si="104"/>
        <v>FY2001Q2</v>
      </c>
    </row>
    <row r="309" spans="1:21" x14ac:dyDescent="0.25">
      <c r="A309" t="str">
        <f t="shared" si="98"/>
        <v>20001103</v>
      </c>
      <c r="B309" s="1">
        <f t="shared" si="105"/>
        <v>36833</v>
      </c>
      <c r="C309" s="1" t="str">
        <f t="shared" si="99"/>
        <v>2000/11/03</v>
      </c>
      <c r="D309">
        <f t="shared" si="106"/>
        <v>6</v>
      </c>
      <c r="E309" t="str">
        <f t="shared" si="107"/>
        <v>Friday</v>
      </c>
      <c r="F309">
        <f t="shared" si="108"/>
        <v>3</v>
      </c>
      <c r="G309" s="2">
        <f t="shared" si="109"/>
        <v>308</v>
      </c>
      <c r="H309" t="str">
        <f t="shared" si="110"/>
        <v>Weekend</v>
      </c>
      <c r="I309">
        <f t="shared" si="95"/>
        <v>45</v>
      </c>
      <c r="J309" t="str">
        <f t="shared" si="111"/>
        <v>November</v>
      </c>
      <c r="K309">
        <f t="shared" si="112"/>
        <v>11</v>
      </c>
      <c r="L309" s="1" t="str">
        <f t="shared" si="96"/>
        <v>N</v>
      </c>
      <c r="M309">
        <f t="shared" si="113"/>
        <v>4</v>
      </c>
      <c r="N309">
        <f t="shared" si="114"/>
        <v>2000</v>
      </c>
      <c r="O309" t="str">
        <f t="shared" si="97"/>
        <v>2000-11</v>
      </c>
      <c r="P309" t="str">
        <f t="shared" si="100"/>
        <v>2000Q4</v>
      </c>
      <c r="Q309">
        <f t="shared" si="101"/>
        <v>5</v>
      </c>
      <c r="R309">
        <f t="shared" si="102"/>
        <v>2</v>
      </c>
      <c r="S309">
        <f t="shared" si="103"/>
        <v>2001</v>
      </c>
      <c r="T309" t="str">
        <f t="shared" si="115"/>
        <v>FY2001-05</v>
      </c>
      <c r="U309" t="str">
        <f t="shared" si="104"/>
        <v>FY2001Q2</v>
      </c>
    </row>
    <row r="310" spans="1:21" x14ac:dyDescent="0.25">
      <c r="A310" t="str">
        <f t="shared" si="98"/>
        <v>20001104</v>
      </c>
      <c r="B310" s="1">
        <f t="shared" si="105"/>
        <v>36834</v>
      </c>
      <c r="C310" s="1" t="str">
        <f t="shared" si="99"/>
        <v>2000/11/04</v>
      </c>
      <c r="D310">
        <f t="shared" si="106"/>
        <v>7</v>
      </c>
      <c r="E310" t="str">
        <f t="shared" si="107"/>
        <v>Saturday</v>
      </c>
      <c r="F310">
        <f t="shared" si="108"/>
        <v>4</v>
      </c>
      <c r="G310" s="2">
        <f t="shared" si="109"/>
        <v>309</v>
      </c>
      <c r="H310" t="str">
        <f t="shared" si="110"/>
        <v>Weekend</v>
      </c>
      <c r="I310">
        <f t="shared" si="95"/>
        <v>45</v>
      </c>
      <c r="J310" t="str">
        <f t="shared" si="111"/>
        <v>November</v>
      </c>
      <c r="K310">
        <f t="shared" si="112"/>
        <v>11</v>
      </c>
      <c r="L310" s="1" t="str">
        <f t="shared" si="96"/>
        <v>N</v>
      </c>
      <c r="M310">
        <f t="shared" si="113"/>
        <v>4</v>
      </c>
      <c r="N310">
        <f t="shared" si="114"/>
        <v>2000</v>
      </c>
      <c r="O310" t="str">
        <f t="shared" si="97"/>
        <v>2000-11</v>
      </c>
      <c r="P310" t="str">
        <f t="shared" si="100"/>
        <v>2000Q4</v>
      </c>
      <c r="Q310">
        <f t="shared" si="101"/>
        <v>5</v>
      </c>
      <c r="R310">
        <f t="shared" si="102"/>
        <v>2</v>
      </c>
      <c r="S310">
        <f t="shared" si="103"/>
        <v>2001</v>
      </c>
      <c r="T310" t="str">
        <f t="shared" si="115"/>
        <v>FY2001-05</v>
      </c>
      <c r="U310" t="str">
        <f t="shared" si="104"/>
        <v>FY2001Q2</v>
      </c>
    </row>
    <row r="311" spans="1:21" x14ac:dyDescent="0.25">
      <c r="A311" t="str">
        <f t="shared" si="98"/>
        <v>20001105</v>
      </c>
      <c r="B311" s="1">
        <f t="shared" si="105"/>
        <v>36835</v>
      </c>
      <c r="C311" s="1" t="str">
        <f t="shared" si="99"/>
        <v>2000/11/05</v>
      </c>
      <c r="D311">
        <f t="shared" si="106"/>
        <v>1</v>
      </c>
      <c r="E311" t="str">
        <f t="shared" si="107"/>
        <v>Sunday</v>
      </c>
      <c r="F311">
        <f t="shared" si="108"/>
        <v>5</v>
      </c>
      <c r="G311" s="2">
        <f t="shared" si="109"/>
        <v>310</v>
      </c>
      <c r="H311" t="str">
        <f t="shared" si="110"/>
        <v>Weekday</v>
      </c>
      <c r="I311">
        <f t="shared" si="95"/>
        <v>46</v>
      </c>
      <c r="J311" t="str">
        <f t="shared" si="111"/>
        <v>November</v>
      </c>
      <c r="K311">
        <f t="shared" si="112"/>
        <v>11</v>
      </c>
      <c r="L311" s="1" t="str">
        <f t="shared" si="96"/>
        <v>N</v>
      </c>
      <c r="M311">
        <f t="shared" si="113"/>
        <v>4</v>
      </c>
      <c r="N311">
        <f t="shared" si="114"/>
        <v>2000</v>
      </c>
      <c r="O311" t="str">
        <f t="shared" si="97"/>
        <v>2000-11</v>
      </c>
      <c r="P311" t="str">
        <f t="shared" si="100"/>
        <v>2000Q4</v>
      </c>
      <c r="Q311">
        <f t="shared" si="101"/>
        <v>5</v>
      </c>
      <c r="R311">
        <f t="shared" si="102"/>
        <v>2</v>
      </c>
      <c r="S311">
        <f t="shared" si="103"/>
        <v>2001</v>
      </c>
      <c r="T311" t="str">
        <f t="shared" si="115"/>
        <v>FY2001-05</v>
      </c>
      <c r="U311" t="str">
        <f t="shared" si="104"/>
        <v>FY2001Q2</v>
      </c>
    </row>
    <row r="312" spans="1:21" x14ac:dyDescent="0.25">
      <c r="A312" t="str">
        <f t="shared" si="98"/>
        <v>20001106</v>
      </c>
      <c r="B312" s="1">
        <f t="shared" si="105"/>
        <v>36836</v>
      </c>
      <c r="C312" s="1" t="str">
        <f t="shared" si="99"/>
        <v>2000/11/06</v>
      </c>
      <c r="D312">
        <f t="shared" si="106"/>
        <v>2</v>
      </c>
      <c r="E312" t="str">
        <f t="shared" si="107"/>
        <v>Monday</v>
      </c>
      <c r="F312">
        <f t="shared" si="108"/>
        <v>6</v>
      </c>
      <c r="G312" s="2">
        <f t="shared" si="109"/>
        <v>311</v>
      </c>
      <c r="H312" t="str">
        <f t="shared" si="110"/>
        <v>Weekday</v>
      </c>
      <c r="I312">
        <f t="shared" si="95"/>
        <v>46</v>
      </c>
      <c r="J312" t="str">
        <f t="shared" si="111"/>
        <v>November</v>
      </c>
      <c r="K312">
        <f t="shared" si="112"/>
        <v>11</v>
      </c>
      <c r="L312" s="1" t="str">
        <f t="shared" si="96"/>
        <v>N</v>
      </c>
      <c r="M312">
        <f t="shared" si="113"/>
        <v>4</v>
      </c>
      <c r="N312">
        <f t="shared" si="114"/>
        <v>2000</v>
      </c>
      <c r="O312" t="str">
        <f t="shared" si="97"/>
        <v>2000-11</v>
      </c>
      <c r="P312" t="str">
        <f t="shared" si="100"/>
        <v>2000Q4</v>
      </c>
      <c r="Q312">
        <f t="shared" si="101"/>
        <v>5</v>
      </c>
      <c r="R312">
        <f t="shared" si="102"/>
        <v>2</v>
      </c>
      <c r="S312">
        <f t="shared" si="103"/>
        <v>2001</v>
      </c>
      <c r="T312" t="str">
        <f t="shared" si="115"/>
        <v>FY2001-05</v>
      </c>
      <c r="U312" t="str">
        <f t="shared" si="104"/>
        <v>FY2001Q2</v>
      </c>
    </row>
    <row r="313" spans="1:21" x14ac:dyDescent="0.25">
      <c r="A313" t="str">
        <f t="shared" si="98"/>
        <v>20001107</v>
      </c>
      <c r="B313" s="1">
        <f t="shared" si="105"/>
        <v>36837</v>
      </c>
      <c r="C313" s="1" t="str">
        <f t="shared" si="99"/>
        <v>2000/11/07</v>
      </c>
      <c r="D313">
        <f t="shared" si="106"/>
        <v>3</v>
      </c>
      <c r="E313" t="str">
        <f t="shared" si="107"/>
        <v>Tuesday</v>
      </c>
      <c r="F313">
        <f t="shared" si="108"/>
        <v>7</v>
      </c>
      <c r="G313" s="2">
        <f t="shared" si="109"/>
        <v>312</v>
      </c>
      <c r="H313" t="str">
        <f t="shared" si="110"/>
        <v>Weekday</v>
      </c>
      <c r="I313">
        <f t="shared" si="95"/>
        <v>46</v>
      </c>
      <c r="J313" t="str">
        <f t="shared" si="111"/>
        <v>November</v>
      </c>
      <c r="K313">
        <f t="shared" si="112"/>
        <v>11</v>
      </c>
      <c r="L313" s="1" t="str">
        <f t="shared" si="96"/>
        <v>N</v>
      </c>
      <c r="M313">
        <f t="shared" si="113"/>
        <v>4</v>
      </c>
      <c r="N313">
        <f t="shared" si="114"/>
        <v>2000</v>
      </c>
      <c r="O313" t="str">
        <f t="shared" si="97"/>
        <v>2000-11</v>
      </c>
      <c r="P313" t="str">
        <f t="shared" si="100"/>
        <v>2000Q4</v>
      </c>
      <c r="Q313">
        <f t="shared" si="101"/>
        <v>5</v>
      </c>
      <c r="R313">
        <f t="shared" si="102"/>
        <v>2</v>
      </c>
      <c r="S313">
        <f t="shared" si="103"/>
        <v>2001</v>
      </c>
      <c r="T313" t="str">
        <f t="shared" si="115"/>
        <v>FY2001-05</v>
      </c>
      <c r="U313" t="str">
        <f t="shared" si="104"/>
        <v>FY2001Q2</v>
      </c>
    </row>
    <row r="314" spans="1:21" x14ac:dyDescent="0.25">
      <c r="A314" t="str">
        <f t="shared" si="98"/>
        <v>20001108</v>
      </c>
      <c r="B314" s="1">
        <f t="shared" si="105"/>
        <v>36838</v>
      </c>
      <c r="C314" s="1" t="str">
        <f t="shared" si="99"/>
        <v>2000/11/08</v>
      </c>
      <c r="D314">
        <f t="shared" si="106"/>
        <v>4</v>
      </c>
      <c r="E314" t="str">
        <f t="shared" si="107"/>
        <v>Wednesday</v>
      </c>
      <c r="F314">
        <f t="shared" si="108"/>
        <v>8</v>
      </c>
      <c r="G314" s="2">
        <f t="shared" si="109"/>
        <v>313</v>
      </c>
      <c r="H314" t="str">
        <f t="shared" si="110"/>
        <v>Weekday</v>
      </c>
      <c r="I314">
        <f t="shared" si="95"/>
        <v>46</v>
      </c>
      <c r="J314" t="str">
        <f t="shared" si="111"/>
        <v>November</v>
      </c>
      <c r="K314">
        <f t="shared" si="112"/>
        <v>11</v>
      </c>
      <c r="L314" s="1" t="str">
        <f t="shared" si="96"/>
        <v>N</v>
      </c>
      <c r="M314">
        <f t="shared" si="113"/>
        <v>4</v>
      </c>
      <c r="N314">
        <f t="shared" si="114"/>
        <v>2000</v>
      </c>
      <c r="O314" t="str">
        <f t="shared" si="97"/>
        <v>2000-11</v>
      </c>
      <c r="P314" t="str">
        <f t="shared" si="100"/>
        <v>2000Q4</v>
      </c>
      <c r="Q314">
        <f t="shared" si="101"/>
        <v>5</v>
      </c>
      <c r="R314">
        <f t="shared" si="102"/>
        <v>2</v>
      </c>
      <c r="S314">
        <f t="shared" si="103"/>
        <v>2001</v>
      </c>
      <c r="T314" t="str">
        <f t="shared" si="115"/>
        <v>FY2001-05</v>
      </c>
      <c r="U314" t="str">
        <f t="shared" si="104"/>
        <v>FY2001Q2</v>
      </c>
    </row>
    <row r="315" spans="1:21" x14ac:dyDescent="0.25">
      <c r="A315" t="str">
        <f t="shared" si="98"/>
        <v>20001109</v>
      </c>
      <c r="B315" s="1">
        <f t="shared" si="105"/>
        <v>36839</v>
      </c>
      <c r="C315" s="1" t="str">
        <f t="shared" si="99"/>
        <v>2000/11/09</v>
      </c>
      <c r="D315">
        <f t="shared" si="106"/>
        <v>5</v>
      </c>
      <c r="E315" t="str">
        <f t="shared" si="107"/>
        <v>Thursday</v>
      </c>
      <c r="F315">
        <f t="shared" si="108"/>
        <v>9</v>
      </c>
      <c r="G315" s="2">
        <f t="shared" si="109"/>
        <v>314</v>
      </c>
      <c r="H315" t="str">
        <f t="shared" si="110"/>
        <v>Weekday</v>
      </c>
      <c r="I315">
        <f t="shared" si="95"/>
        <v>46</v>
      </c>
      <c r="J315" t="str">
        <f t="shared" si="111"/>
        <v>November</v>
      </c>
      <c r="K315">
        <f t="shared" si="112"/>
        <v>11</v>
      </c>
      <c r="L315" s="1" t="str">
        <f t="shared" si="96"/>
        <v>N</v>
      </c>
      <c r="M315">
        <f t="shared" si="113"/>
        <v>4</v>
      </c>
      <c r="N315">
        <f t="shared" si="114"/>
        <v>2000</v>
      </c>
      <c r="O315" t="str">
        <f t="shared" si="97"/>
        <v>2000-11</v>
      </c>
      <c r="P315" t="str">
        <f t="shared" si="100"/>
        <v>2000Q4</v>
      </c>
      <c r="Q315">
        <f t="shared" si="101"/>
        <v>5</v>
      </c>
      <c r="R315">
        <f t="shared" si="102"/>
        <v>2</v>
      </c>
      <c r="S315">
        <f t="shared" si="103"/>
        <v>2001</v>
      </c>
      <c r="T315" t="str">
        <f t="shared" si="115"/>
        <v>FY2001-05</v>
      </c>
      <c r="U315" t="str">
        <f t="shared" si="104"/>
        <v>FY2001Q2</v>
      </c>
    </row>
    <row r="316" spans="1:21" x14ac:dyDescent="0.25">
      <c r="A316" t="str">
        <f t="shared" si="98"/>
        <v>20001110</v>
      </c>
      <c r="B316" s="1">
        <f t="shared" si="105"/>
        <v>36840</v>
      </c>
      <c r="C316" s="1" t="str">
        <f t="shared" si="99"/>
        <v>2000/11/10</v>
      </c>
      <c r="D316">
        <f t="shared" si="106"/>
        <v>6</v>
      </c>
      <c r="E316" t="str">
        <f t="shared" si="107"/>
        <v>Friday</v>
      </c>
      <c r="F316">
        <f t="shared" si="108"/>
        <v>10</v>
      </c>
      <c r="G316" s="2">
        <f t="shared" si="109"/>
        <v>315</v>
      </c>
      <c r="H316" t="str">
        <f t="shared" si="110"/>
        <v>Weekend</v>
      </c>
      <c r="I316">
        <f t="shared" si="95"/>
        <v>46</v>
      </c>
      <c r="J316" t="str">
        <f t="shared" si="111"/>
        <v>November</v>
      </c>
      <c r="K316">
        <f t="shared" si="112"/>
        <v>11</v>
      </c>
      <c r="L316" s="1" t="str">
        <f t="shared" si="96"/>
        <v>N</v>
      </c>
      <c r="M316">
        <f t="shared" si="113"/>
        <v>4</v>
      </c>
      <c r="N316">
        <f t="shared" si="114"/>
        <v>2000</v>
      </c>
      <c r="O316" t="str">
        <f t="shared" si="97"/>
        <v>2000-11</v>
      </c>
      <c r="P316" t="str">
        <f t="shared" si="100"/>
        <v>2000Q4</v>
      </c>
      <c r="Q316">
        <f t="shared" si="101"/>
        <v>5</v>
      </c>
      <c r="R316">
        <f t="shared" si="102"/>
        <v>2</v>
      </c>
      <c r="S316">
        <f t="shared" si="103"/>
        <v>2001</v>
      </c>
      <c r="T316" t="str">
        <f t="shared" si="115"/>
        <v>FY2001-05</v>
      </c>
      <c r="U316" t="str">
        <f t="shared" si="104"/>
        <v>FY2001Q2</v>
      </c>
    </row>
    <row r="317" spans="1:21" x14ac:dyDescent="0.25">
      <c r="A317" t="str">
        <f t="shared" si="98"/>
        <v>20001111</v>
      </c>
      <c r="B317" s="1">
        <f t="shared" si="105"/>
        <v>36841</v>
      </c>
      <c r="C317" s="1" t="str">
        <f t="shared" si="99"/>
        <v>2000/11/11</v>
      </c>
      <c r="D317">
        <f t="shared" si="106"/>
        <v>7</v>
      </c>
      <c r="E317" t="str">
        <f t="shared" si="107"/>
        <v>Saturday</v>
      </c>
      <c r="F317">
        <f t="shared" si="108"/>
        <v>11</v>
      </c>
      <c r="G317" s="2">
        <f t="shared" si="109"/>
        <v>316</v>
      </c>
      <c r="H317" t="str">
        <f t="shared" si="110"/>
        <v>Weekend</v>
      </c>
      <c r="I317">
        <f t="shared" si="95"/>
        <v>46</v>
      </c>
      <c r="J317" t="str">
        <f t="shared" si="111"/>
        <v>November</v>
      </c>
      <c r="K317">
        <f t="shared" si="112"/>
        <v>11</v>
      </c>
      <c r="L317" s="1" t="str">
        <f t="shared" si="96"/>
        <v>N</v>
      </c>
      <c r="M317">
        <f t="shared" si="113"/>
        <v>4</v>
      </c>
      <c r="N317">
        <f t="shared" si="114"/>
        <v>2000</v>
      </c>
      <c r="O317" t="str">
        <f t="shared" si="97"/>
        <v>2000-11</v>
      </c>
      <c r="P317" t="str">
        <f t="shared" si="100"/>
        <v>2000Q4</v>
      </c>
      <c r="Q317">
        <f t="shared" si="101"/>
        <v>5</v>
      </c>
      <c r="R317">
        <f t="shared" si="102"/>
        <v>2</v>
      </c>
      <c r="S317">
        <f t="shared" si="103"/>
        <v>2001</v>
      </c>
      <c r="T317" t="str">
        <f t="shared" si="115"/>
        <v>FY2001-05</v>
      </c>
      <c r="U317" t="str">
        <f t="shared" si="104"/>
        <v>FY2001Q2</v>
      </c>
    </row>
    <row r="318" spans="1:21" x14ac:dyDescent="0.25">
      <c r="A318" t="str">
        <f t="shared" si="98"/>
        <v>20001112</v>
      </c>
      <c r="B318" s="1">
        <f t="shared" si="105"/>
        <v>36842</v>
      </c>
      <c r="C318" s="1" t="str">
        <f t="shared" si="99"/>
        <v>2000/11/12</v>
      </c>
      <c r="D318">
        <f t="shared" si="106"/>
        <v>1</v>
      </c>
      <c r="E318" t="str">
        <f t="shared" si="107"/>
        <v>Sunday</v>
      </c>
      <c r="F318">
        <f t="shared" si="108"/>
        <v>12</v>
      </c>
      <c r="G318" s="2">
        <f t="shared" si="109"/>
        <v>317</v>
      </c>
      <c r="H318" t="str">
        <f t="shared" si="110"/>
        <v>Weekday</v>
      </c>
      <c r="I318">
        <f t="shared" si="95"/>
        <v>47</v>
      </c>
      <c r="J318" t="str">
        <f t="shared" si="111"/>
        <v>November</v>
      </c>
      <c r="K318">
        <f t="shared" si="112"/>
        <v>11</v>
      </c>
      <c r="L318" s="1" t="str">
        <f t="shared" si="96"/>
        <v>N</v>
      </c>
      <c r="M318">
        <f t="shared" si="113"/>
        <v>4</v>
      </c>
      <c r="N318">
        <f t="shared" si="114"/>
        <v>2000</v>
      </c>
      <c r="O318" t="str">
        <f t="shared" si="97"/>
        <v>2000-11</v>
      </c>
      <c r="P318" t="str">
        <f t="shared" si="100"/>
        <v>2000Q4</v>
      </c>
      <c r="Q318">
        <f t="shared" si="101"/>
        <v>5</v>
      </c>
      <c r="R318">
        <f t="shared" si="102"/>
        <v>2</v>
      </c>
      <c r="S318">
        <f t="shared" si="103"/>
        <v>2001</v>
      </c>
      <c r="T318" t="str">
        <f t="shared" si="115"/>
        <v>FY2001-05</v>
      </c>
      <c r="U318" t="str">
        <f t="shared" si="104"/>
        <v>FY2001Q2</v>
      </c>
    </row>
    <row r="319" spans="1:21" x14ac:dyDescent="0.25">
      <c r="A319" t="str">
        <f t="shared" si="98"/>
        <v>20001113</v>
      </c>
      <c r="B319" s="1">
        <f t="shared" si="105"/>
        <v>36843</v>
      </c>
      <c r="C319" s="1" t="str">
        <f t="shared" si="99"/>
        <v>2000/11/13</v>
      </c>
      <c r="D319">
        <f t="shared" si="106"/>
        <v>2</v>
      </c>
      <c r="E319" t="str">
        <f t="shared" si="107"/>
        <v>Monday</v>
      </c>
      <c r="F319">
        <f t="shared" si="108"/>
        <v>13</v>
      </c>
      <c r="G319" s="2">
        <f t="shared" si="109"/>
        <v>318</v>
      </c>
      <c r="H319" t="str">
        <f t="shared" si="110"/>
        <v>Weekday</v>
      </c>
      <c r="I319">
        <f t="shared" si="95"/>
        <v>47</v>
      </c>
      <c r="J319" t="str">
        <f t="shared" si="111"/>
        <v>November</v>
      </c>
      <c r="K319">
        <f t="shared" si="112"/>
        <v>11</v>
      </c>
      <c r="L319" s="1" t="str">
        <f t="shared" si="96"/>
        <v>N</v>
      </c>
      <c r="M319">
        <f t="shared" si="113"/>
        <v>4</v>
      </c>
      <c r="N319">
        <f t="shared" si="114"/>
        <v>2000</v>
      </c>
      <c r="O319" t="str">
        <f t="shared" si="97"/>
        <v>2000-11</v>
      </c>
      <c r="P319" t="str">
        <f t="shared" si="100"/>
        <v>2000Q4</v>
      </c>
      <c r="Q319">
        <f t="shared" si="101"/>
        <v>5</v>
      </c>
      <c r="R319">
        <f t="shared" si="102"/>
        <v>2</v>
      </c>
      <c r="S319">
        <f t="shared" si="103"/>
        <v>2001</v>
      </c>
      <c r="T319" t="str">
        <f t="shared" si="115"/>
        <v>FY2001-05</v>
      </c>
      <c r="U319" t="str">
        <f t="shared" si="104"/>
        <v>FY2001Q2</v>
      </c>
    </row>
    <row r="320" spans="1:21" x14ac:dyDescent="0.25">
      <c r="A320" t="str">
        <f t="shared" si="98"/>
        <v>20001114</v>
      </c>
      <c r="B320" s="1">
        <f t="shared" si="105"/>
        <v>36844</v>
      </c>
      <c r="C320" s="1" t="str">
        <f t="shared" si="99"/>
        <v>2000/11/14</v>
      </c>
      <c r="D320">
        <f t="shared" si="106"/>
        <v>3</v>
      </c>
      <c r="E320" t="str">
        <f t="shared" si="107"/>
        <v>Tuesday</v>
      </c>
      <c r="F320">
        <f t="shared" si="108"/>
        <v>14</v>
      </c>
      <c r="G320" s="2">
        <f t="shared" si="109"/>
        <v>319</v>
      </c>
      <c r="H320" t="str">
        <f t="shared" si="110"/>
        <v>Weekday</v>
      </c>
      <c r="I320">
        <f t="shared" si="95"/>
        <v>47</v>
      </c>
      <c r="J320" t="str">
        <f t="shared" si="111"/>
        <v>November</v>
      </c>
      <c r="K320">
        <f t="shared" si="112"/>
        <v>11</v>
      </c>
      <c r="L320" s="1" t="str">
        <f t="shared" si="96"/>
        <v>N</v>
      </c>
      <c r="M320">
        <f t="shared" si="113"/>
        <v>4</v>
      </c>
      <c r="N320">
        <f t="shared" si="114"/>
        <v>2000</v>
      </c>
      <c r="O320" t="str">
        <f t="shared" si="97"/>
        <v>2000-11</v>
      </c>
      <c r="P320" t="str">
        <f t="shared" si="100"/>
        <v>2000Q4</v>
      </c>
      <c r="Q320">
        <f t="shared" si="101"/>
        <v>5</v>
      </c>
      <c r="R320">
        <f t="shared" si="102"/>
        <v>2</v>
      </c>
      <c r="S320">
        <f t="shared" si="103"/>
        <v>2001</v>
      </c>
      <c r="T320" t="str">
        <f t="shared" si="115"/>
        <v>FY2001-05</v>
      </c>
      <c r="U320" t="str">
        <f t="shared" si="104"/>
        <v>FY2001Q2</v>
      </c>
    </row>
    <row r="321" spans="1:21" x14ac:dyDescent="0.25">
      <c r="A321" t="str">
        <f t="shared" si="98"/>
        <v>20001115</v>
      </c>
      <c r="B321" s="1">
        <f t="shared" si="105"/>
        <v>36845</v>
      </c>
      <c r="C321" s="1" t="str">
        <f t="shared" si="99"/>
        <v>2000/11/15</v>
      </c>
      <c r="D321">
        <f t="shared" si="106"/>
        <v>4</v>
      </c>
      <c r="E321" t="str">
        <f t="shared" si="107"/>
        <v>Wednesday</v>
      </c>
      <c r="F321">
        <f t="shared" si="108"/>
        <v>15</v>
      </c>
      <c r="G321" s="2">
        <f t="shared" si="109"/>
        <v>320</v>
      </c>
      <c r="H321" t="str">
        <f t="shared" si="110"/>
        <v>Weekday</v>
      </c>
      <c r="I321">
        <f t="shared" si="95"/>
        <v>47</v>
      </c>
      <c r="J321" t="str">
        <f t="shared" si="111"/>
        <v>November</v>
      </c>
      <c r="K321">
        <f t="shared" si="112"/>
        <v>11</v>
      </c>
      <c r="L321" s="1" t="str">
        <f t="shared" si="96"/>
        <v>N</v>
      </c>
      <c r="M321">
        <f t="shared" si="113"/>
        <v>4</v>
      </c>
      <c r="N321">
        <f t="shared" si="114"/>
        <v>2000</v>
      </c>
      <c r="O321" t="str">
        <f t="shared" si="97"/>
        <v>2000-11</v>
      </c>
      <c r="P321" t="str">
        <f t="shared" si="100"/>
        <v>2000Q4</v>
      </c>
      <c r="Q321">
        <f t="shared" si="101"/>
        <v>5</v>
      </c>
      <c r="R321">
        <f t="shared" si="102"/>
        <v>2</v>
      </c>
      <c r="S321">
        <f t="shared" si="103"/>
        <v>2001</v>
      </c>
      <c r="T321" t="str">
        <f t="shared" si="115"/>
        <v>FY2001-05</v>
      </c>
      <c r="U321" t="str">
        <f t="shared" si="104"/>
        <v>FY2001Q2</v>
      </c>
    </row>
    <row r="322" spans="1:21" x14ac:dyDescent="0.25">
      <c r="A322" t="str">
        <f t="shared" si="98"/>
        <v>20001116</v>
      </c>
      <c r="B322" s="1">
        <f t="shared" si="105"/>
        <v>36846</v>
      </c>
      <c r="C322" s="1" t="str">
        <f t="shared" si="99"/>
        <v>2000/11/16</v>
      </c>
      <c r="D322">
        <f t="shared" si="106"/>
        <v>5</v>
      </c>
      <c r="E322" t="str">
        <f t="shared" si="107"/>
        <v>Thursday</v>
      </c>
      <c r="F322">
        <f t="shared" si="108"/>
        <v>16</v>
      </c>
      <c r="G322" s="2">
        <f t="shared" si="109"/>
        <v>321</v>
      </c>
      <c r="H322" t="str">
        <f t="shared" si="110"/>
        <v>Weekday</v>
      </c>
      <c r="I322">
        <f t="shared" ref="I322:I385" si="116">WEEKNUM(C322,1)</f>
        <v>47</v>
      </c>
      <c r="J322" t="str">
        <f t="shared" si="111"/>
        <v>November</v>
      </c>
      <c r="K322">
        <f t="shared" si="112"/>
        <v>11</v>
      </c>
      <c r="L322" s="1" t="str">
        <f t="shared" ref="L322:L385" si="117">IF(B322=EOMONTH(B322,0),"Y","N")</f>
        <v>N</v>
      </c>
      <c r="M322">
        <f t="shared" si="113"/>
        <v>4</v>
      </c>
      <c r="N322">
        <f t="shared" si="114"/>
        <v>2000</v>
      </c>
      <c r="O322" t="str">
        <f t="shared" ref="O322:O385" si="118">N322&amp;"-"&amp;IF(K322&lt;10,"0","")&amp;K322</f>
        <v>2000-11</v>
      </c>
      <c r="P322" t="str">
        <f t="shared" si="100"/>
        <v>2000Q4</v>
      </c>
      <c r="Q322">
        <f t="shared" si="101"/>
        <v>5</v>
      </c>
      <c r="R322">
        <f t="shared" si="102"/>
        <v>2</v>
      </c>
      <c r="S322">
        <f t="shared" si="103"/>
        <v>2001</v>
      </c>
      <c r="T322" t="str">
        <f t="shared" si="115"/>
        <v>FY2001-05</v>
      </c>
      <c r="U322" t="str">
        <f t="shared" si="104"/>
        <v>FY2001Q2</v>
      </c>
    </row>
    <row r="323" spans="1:21" x14ac:dyDescent="0.25">
      <c r="A323" t="str">
        <f t="shared" ref="A323:A386" si="119">TEXT(B323,"yyyymmdd")</f>
        <v>20001117</v>
      </c>
      <c r="B323" s="1">
        <f t="shared" si="105"/>
        <v>36847</v>
      </c>
      <c r="C323" s="1" t="str">
        <f t="shared" ref="C323:C386" si="120">TEXT(B323,"yyyy/mm/dd")</f>
        <v>2000/11/17</v>
      </c>
      <c r="D323">
        <f t="shared" si="106"/>
        <v>6</v>
      </c>
      <c r="E323" t="str">
        <f t="shared" si="107"/>
        <v>Friday</v>
      </c>
      <c r="F323">
        <f t="shared" si="108"/>
        <v>17</v>
      </c>
      <c r="G323" s="2">
        <f t="shared" si="109"/>
        <v>322</v>
      </c>
      <c r="H323" t="str">
        <f t="shared" si="110"/>
        <v>Weekend</v>
      </c>
      <c r="I323">
        <f t="shared" si="116"/>
        <v>47</v>
      </c>
      <c r="J323" t="str">
        <f t="shared" si="111"/>
        <v>November</v>
      </c>
      <c r="K323">
        <f t="shared" si="112"/>
        <v>11</v>
      </c>
      <c r="L323" s="1" t="str">
        <f t="shared" si="117"/>
        <v>N</v>
      </c>
      <c r="M323">
        <f t="shared" si="113"/>
        <v>4</v>
      </c>
      <c r="N323">
        <f t="shared" si="114"/>
        <v>2000</v>
      </c>
      <c r="O323" t="str">
        <f t="shared" si="118"/>
        <v>2000-11</v>
      </c>
      <c r="P323" t="str">
        <f t="shared" ref="P323:P386" si="121">N323&amp;"Q"&amp;M323</f>
        <v>2000Q4</v>
      </c>
      <c r="Q323">
        <f t="shared" ref="Q323:Q386" si="122">IF(K323&lt;7,K323+6,K323-6)</f>
        <v>5</v>
      </c>
      <c r="R323">
        <f t="shared" ref="R323:R386" si="123">IF(Q323&lt;4,1,IF(Q323&lt;7,2,IF(Q323&lt;10,3,4)))</f>
        <v>2</v>
      </c>
      <c r="S323">
        <f t="shared" ref="S323:S386" si="124">IF(K323&lt;7,N323,N323+1)</f>
        <v>2001</v>
      </c>
      <c r="T323" t="str">
        <f t="shared" si="115"/>
        <v>FY2001-05</v>
      </c>
      <c r="U323" t="str">
        <f t="shared" ref="U323:U386" si="125">"FY"&amp;S323&amp;"Q"&amp;R323</f>
        <v>FY2001Q2</v>
      </c>
    </row>
    <row r="324" spans="1:21" x14ac:dyDescent="0.25">
      <c r="A324" t="str">
        <f t="shared" si="119"/>
        <v>20001118</v>
      </c>
      <c r="B324" s="1">
        <f t="shared" si="105"/>
        <v>36848</v>
      </c>
      <c r="C324" s="1" t="str">
        <f t="shared" si="120"/>
        <v>2000/11/18</v>
      </c>
      <c r="D324">
        <f t="shared" si="106"/>
        <v>7</v>
      </c>
      <c r="E324" t="str">
        <f t="shared" si="107"/>
        <v>Saturday</v>
      </c>
      <c r="F324">
        <f t="shared" si="108"/>
        <v>18</v>
      </c>
      <c r="G324" s="2">
        <f t="shared" si="109"/>
        <v>323</v>
      </c>
      <c r="H324" t="str">
        <f t="shared" si="110"/>
        <v>Weekend</v>
      </c>
      <c r="I324">
        <f t="shared" si="116"/>
        <v>47</v>
      </c>
      <c r="J324" t="str">
        <f t="shared" si="111"/>
        <v>November</v>
      </c>
      <c r="K324">
        <f t="shared" si="112"/>
        <v>11</v>
      </c>
      <c r="L324" s="1" t="str">
        <f t="shared" si="117"/>
        <v>N</v>
      </c>
      <c r="M324">
        <f t="shared" si="113"/>
        <v>4</v>
      </c>
      <c r="N324">
        <f t="shared" si="114"/>
        <v>2000</v>
      </c>
      <c r="O324" t="str">
        <f t="shared" si="118"/>
        <v>2000-11</v>
      </c>
      <c r="P324" t="str">
        <f t="shared" si="121"/>
        <v>2000Q4</v>
      </c>
      <c r="Q324">
        <f t="shared" si="122"/>
        <v>5</v>
      </c>
      <c r="R324">
        <f t="shared" si="123"/>
        <v>2</v>
      </c>
      <c r="S324">
        <f t="shared" si="124"/>
        <v>2001</v>
      </c>
      <c r="T324" t="str">
        <f t="shared" si="115"/>
        <v>FY2001-05</v>
      </c>
      <c r="U324" t="str">
        <f t="shared" si="125"/>
        <v>FY2001Q2</v>
      </c>
    </row>
    <row r="325" spans="1:21" x14ac:dyDescent="0.25">
      <c r="A325" t="str">
        <f t="shared" si="119"/>
        <v>20001119</v>
      </c>
      <c r="B325" s="1">
        <f t="shared" si="105"/>
        <v>36849</v>
      </c>
      <c r="C325" s="1" t="str">
        <f t="shared" si="120"/>
        <v>2000/11/19</v>
      </c>
      <c r="D325">
        <f t="shared" si="106"/>
        <v>1</v>
      </c>
      <c r="E325" t="str">
        <f t="shared" si="107"/>
        <v>Sunday</v>
      </c>
      <c r="F325">
        <f t="shared" si="108"/>
        <v>19</v>
      </c>
      <c r="G325" s="2">
        <f t="shared" si="109"/>
        <v>324</v>
      </c>
      <c r="H325" t="str">
        <f t="shared" si="110"/>
        <v>Weekday</v>
      </c>
      <c r="I325">
        <f t="shared" si="116"/>
        <v>48</v>
      </c>
      <c r="J325" t="str">
        <f t="shared" si="111"/>
        <v>November</v>
      </c>
      <c r="K325">
        <f t="shared" si="112"/>
        <v>11</v>
      </c>
      <c r="L325" s="1" t="str">
        <f t="shared" si="117"/>
        <v>N</v>
      </c>
      <c r="M325">
        <f t="shared" si="113"/>
        <v>4</v>
      </c>
      <c r="N325">
        <f t="shared" si="114"/>
        <v>2000</v>
      </c>
      <c r="O325" t="str">
        <f t="shared" si="118"/>
        <v>2000-11</v>
      </c>
      <c r="P325" t="str">
        <f t="shared" si="121"/>
        <v>2000Q4</v>
      </c>
      <c r="Q325">
        <f t="shared" si="122"/>
        <v>5</v>
      </c>
      <c r="R325">
        <f t="shared" si="123"/>
        <v>2</v>
      </c>
      <c r="S325">
        <f t="shared" si="124"/>
        <v>2001</v>
      </c>
      <c r="T325" t="str">
        <f t="shared" si="115"/>
        <v>FY2001-05</v>
      </c>
      <c r="U325" t="str">
        <f t="shared" si="125"/>
        <v>FY2001Q2</v>
      </c>
    </row>
    <row r="326" spans="1:21" x14ac:dyDescent="0.25">
      <c r="A326" t="str">
        <f t="shared" si="119"/>
        <v>20001120</v>
      </c>
      <c r="B326" s="1">
        <f t="shared" si="105"/>
        <v>36850</v>
      </c>
      <c r="C326" s="1" t="str">
        <f t="shared" si="120"/>
        <v>2000/11/20</v>
      </c>
      <c r="D326">
        <f t="shared" si="106"/>
        <v>2</v>
      </c>
      <c r="E326" t="str">
        <f t="shared" si="107"/>
        <v>Monday</v>
      </c>
      <c r="F326">
        <f t="shared" si="108"/>
        <v>20</v>
      </c>
      <c r="G326" s="2">
        <f t="shared" si="109"/>
        <v>325</v>
      </c>
      <c r="H326" t="str">
        <f t="shared" si="110"/>
        <v>Weekday</v>
      </c>
      <c r="I326">
        <f t="shared" si="116"/>
        <v>48</v>
      </c>
      <c r="J326" t="str">
        <f t="shared" si="111"/>
        <v>November</v>
      </c>
      <c r="K326">
        <f t="shared" si="112"/>
        <v>11</v>
      </c>
      <c r="L326" s="1" t="str">
        <f t="shared" si="117"/>
        <v>N</v>
      </c>
      <c r="M326">
        <f t="shared" si="113"/>
        <v>4</v>
      </c>
      <c r="N326">
        <f t="shared" si="114"/>
        <v>2000</v>
      </c>
      <c r="O326" t="str">
        <f t="shared" si="118"/>
        <v>2000-11</v>
      </c>
      <c r="P326" t="str">
        <f t="shared" si="121"/>
        <v>2000Q4</v>
      </c>
      <c r="Q326">
        <f t="shared" si="122"/>
        <v>5</v>
      </c>
      <c r="R326">
        <f t="shared" si="123"/>
        <v>2</v>
      </c>
      <c r="S326">
        <f t="shared" si="124"/>
        <v>2001</v>
      </c>
      <c r="T326" t="str">
        <f t="shared" si="115"/>
        <v>FY2001-05</v>
      </c>
      <c r="U326" t="str">
        <f t="shared" si="125"/>
        <v>FY2001Q2</v>
      </c>
    </row>
    <row r="327" spans="1:21" x14ac:dyDescent="0.25">
      <c r="A327" t="str">
        <f t="shared" si="119"/>
        <v>20001121</v>
      </c>
      <c r="B327" s="1">
        <f t="shared" si="105"/>
        <v>36851</v>
      </c>
      <c r="C327" s="1" t="str">
        <f t="shared" si="120"/>
        <v>2000/11/21</v>
      </c>
      <c r="D327">
        <f t="shared" si="106"/>
        <v>3</v>
      </c>
      <c r="E327" t="str">
        <f t="shared" si="107"/>
        <v>Tuesday</v>
      </c>
      <c r="F327">
        <f t="shared" si="108"/>
        <v>21</v>
      </c>
      <c r="G327" s="2">
        <f t="shared" si="109"/>
        <v>326</v>
      </c>
      <c r="H327" t="str">
        <f t="shared" si="110"/>
        <v>Weekday</v>
      </c>
      <c r="I327">
        <f t="shared" si="116"/>
        <v>48</v>
      </c>
      <c r="J327" t="str">
        <f t="shared" si="111"/>
        <v>November</v>
      </c>
      <c r="K327">
        <f t="shared" si="112"/>
        <v>11</v>
      </c>
      <c r="L327" s="1" t="str">
        <f t="shared" si="117"/>
        <v>N</v>
      </c>
      <c r="M327">
        <f t="shared" si="113"/>
        <v>4</v>
      </c>
      <c r="N327">
        <f t="shared" si="114"/>
        <v>2000</v>
      </c>
      <c r="O327" t="str">
        <f t="shared" si="118"/>
        <v>2000-11</v>
      </c>
      <c r="P327" t="str">
        <f t="shared" si="121"/>
        <v>2000Q4</v>
      </c>
      <c r="Q327">
        <f t="shared" si="122"/>
        <v>5</v>
      </c>
      <c r="R327">
        <f t="shared" si="123"/>
        <v>2</v>
      </c>
      <c r="S327">
        <f t="shared" si="124"/>
        <v>2001</v>
      </c>
      <c r="T327" t="str">
        <f t="shared" si="115"/>
        <v>FY2001-05</v>
      </c>
      <c r="U327" t="str">
        <f t="shared" si="125"/>
        <v>FY2001Q2</v>
      </c>
    </row>
    <row r="328" spans="1:21" x14ac:dyDescent="0.25">
      <c r="A328" t="str">
        <f t="shared" si="119"/>
        <v>20001122</v>
      </c>
      <c r="B328" s="1">
        <f t="shared" si="105"/>
        <v>36852</v>
      </c>
      <c r="C328" s="1" t="str">
        <f t="shared" si="120"/>
        <v>2000/11/22</v>
      </c>
      <c r="D328">
        <f t="shared" si="106"/>
        <v>4</v>
      </c>
      <c r="E328" t="str">
        <f t="shared" si="107"/>
        <v>Wednesday</v>
      </c>
      <c r="F328">
        <f t="shared" si="108"/>
        <v>22</v>
      </c>
      <c r="G328" s="2">
        <f t="shared" si="109"/>
        <v>327</v>
      </c>
      <c r="H328" t="str">
        <f t="shared" si="110"/>
        <v>Weekday</v>
      </c>
      <c r="I328">
        <f t="shared" si="116"/>
        <v>48</v>
      </c>
      <c r="J328" t="str">
        <f t="shared" si="111"/>
        <v>November</v>
      </c>
      <c r="K328">
        <f t="shared" si="112"/>
        <v>11</v>
      </c>
      <c r="L328" s="1" t="str">
        <f t="shared" si="117"/>
        <v>N</v>
      </c>
      <c r="M328">
        <f t="shared" si="113"/>
        <v>4</v>
      </c>
      <c r="N328">
        <f t="shared" si="114"/>
        <v>2000</v>
      </c>
      <c r="O328" t="str">
        <f t="shared" si="118"/>
        <v>2000-11</v>
      </c>
      <c r="P328" t="str">
        <f t="shared" si="121"/>
        <v>2000Q4</v>
      </c>
      <c r="Q328">
        <f t="shared" si="122"/>
        <v>5</v>
      </c>
      <c r="R328">
        <f t="shared" si="123"/>
        <v>2</v>
      </c>
      <c r="S328">
        <f t="shared" si="124"/>
        <v>2001</v>
      </c>
      <c r="T328" t="str">
        <f t="shared" si="115"/>
        <v>FY2001-05</v>
      </c>
      <c r="U328" t="str">
        <f t="shared" si="125"/>
        <v>FY2001Q2</v>
      </c>
    </row>
    <row r="329" spans="1:21" x14ac:dyDescent="0.25">
      <c r="A329" t="str">
        <f t="shared" si="119"/>
        <v>20001123</v>
      </c>
      <c r="B329" s="1">
        <f t="shared" si="105"/>
        <v>36853</v>
      </c>
      <c r="C329" s="1" t="str">
        <f t="shared" si="120"/>
        <v>2000/11/23</v>
      </c>
      <c r="D329">
        <f t="shared" si="106"/>
        <v>5</v>
      </c>
      <c r="E329" t="str">
        <f t="shared" si="107"/>
        <v>Thursday</v>
      </c>
      <c r="F329">
        <f t="shared" si="108"/>
        <v>23</v>
      </c>
      <c r="G329" s="2">
        <f t="shared" si="109"/>
        <v>328</v>
      </c>
      <c r="H329" t="str">
        <f t="shared" si="110"/>
        <v>Weekday</v>
      </c>
      <c r="I329">
        <f t="shared" si="116"/>
        <v>48</v>
      </c>
      <c r="J329" t="str">
        <f t="shared" si="111"/>
        <v>November</v>
      </c>
      <c r="K329">
        <f t="shared" si="112"/>
        <v>11</v>
      </c>
      <c r="L329" s="1" t="str">
        <f t="shared" si="117"/>
        <v>N</v>
      </c>
      <c r="M329">
        <f t="shared" si="113"/>
        <v>4</v>
      </c>
      <c r="N329">
        <f t="shared" si="114"/>
        <v>2000</v>
      </c>
      <c r="O329" t="str">
        <f t="shared" si="118"/>
        <v>2000-11</v>
      </c>
      <c r="P329" t="str">
        <f t="shared" si="121"/>
        <v>2000Q4</v>
      </c>
      <c r="Q329">
        <f t="shared" si="122"/>
        <v>5</v>
      </c>
      <c r="R329">
        <f t="shared" si="123"/>
        <v>2</v>
      </c>
      <c r="S329">
        <f t="shared" si="124"/>
        <v>2001</v>
      </c>
      <c r="T329" t="str">
        <f t="shared" si="115"/>
        <v>FY2001-05</v>
      </c>
      <c r="U329" t="str">
        <f t="shared" si="125"/>
        <v>FY2001Q2</v>
      </c>
    </row>
    <row r="330" spans="1:21" x14ac:dyDescent="0.25">
      <c r="A330" t="str">
        <f t="shared" si="119"/>
        <v>20001124</v>
      </c>
      <c r="B330" s="1">
        <f t="shared" si="105"/>
        <v>36854</v>
      </c>
      <c r="C330" s="1" t="str">
        <f t="shared" si="120"/>
        <v>2000/11/24</v>
      </c>
      <c r="D330">
        <f t="shared" si="106"/>
        <v>6</v>
      </c>
      <c r="E330" t="str">
        <f t="shared" si="107"/>
        <v>Friday</v>
      </c>
      <c r="F330">
        <f t="shared" si="108"/>
        <v>24</v>
      </c>
      <c r="G330" s="2">
        <f t="shared" si="109"/>
        <v>329</v>
      </c>
      <c r="H330" t="str">
        <f t="shared" si="110"/>
        <v>Weekend</v>
      </c>
      <c r="I330">
        <f t="shared" si="116"/>
        <v>48</v>
      </c>
      <c r="J330" t="str">
        <f t="shared" si="111"/>
        <v>November</v>
      </c>
      <c r="K330">
        <f t="shared" si="112"/>
        <v>11</v>
      </c>
      <c r="L330" s="1" t="str">
        <f t="shared" si="117"/>
        <v>N</v>
      </c>
      <c r="M330">
        <f t="shared" si="113"/>
        <v>4</v>
      </c>
      <c r="N330">
        <f t="shared" si="114"/>
        <v>2000</v>
      </c>
      <c r="O330" t="str">
        <f t="shared" si="118"/>
        <v>2000-11</v>
      </c>
      <c r="P330" t="str">
        <f t="shared" si="121"/>
        <v>2000Q4</v>
      </c>
      <c r="Q330">
        <f t="shared" si="122"/>
        <v>5</v>
      </c>
      <c r="R330">
        <f t="shared" si="123"/>
        <v>2</v>
      </c>
      <c r="S330">
        <f t="shared" si="124"/>
        <v>2001</v>
      </c>
      <c r="T330" t="str">
        <f t="shared" si="115"/>
        <v>FY2001-05</v>
      </c>
      <c r="U330" t="str">
        <f t="shared" si="125"/>
        <v>FY2001Q2</v>
      </c>
    </row>
    <row r="331" spans="1:21" x14ac:dyDescent="0.25">
      <c r="A331" t="str">
        <f t="shared" si="119"/>
        <v>20001125</v>
      </c>
      <c r="B331" s="1">
        <f t="shared" si="105"/>
        <v>36855</v>
      </c>
      <c r="C331" s="1" t="str">
        <f t="shared" si="120"/>
        <v>2000/11/25</v>
      </c>
      <c r="D331">
        <f t="shared" si="106"/>
        <v>7</v>
      </c>
      <c r="E331" t="str">
        <f t="shared" si="107"/>
        <v>Saturday</v>
      </c>
      <c r="F331">
        <f t="shared" si="108"/>
        <v>25</v>
      </c>
      <c r="G331" s="2">
        <f t="shared" si="109"/>
        <v>330</v>
      </c>
      <c r="H331" t="str">
        <f t="shared" si="110"/>
        <v>Weekend</v>
      </c>
      <c r="I331">
        <f t="shared" si="116"/>
        <v>48</v>
      </c>
      <c r="J331" t="str">
        <f t="shared" si="111"/>
        <v>November</v>
      </c>
      <c r="K331">
        <f t="shared" si="112"/>
        <v>11</v>
      </c>
      <c r="L331" s="1" t="str">
        <f t="shared" si="117"/>
        <v>N</v>
      </c>
      <c r="M331">
        <f t="shared" si="113"/>
        <v>4</v>
      </c>
      <c r="N331">
        <f t="shared" si="114"/>
        <v>2000</v>
      </c>
      <c r="O331" t="str">
        <f t="shared" si="118"/>
        <v>2000-11</v>
      </c>
      <c r="P331" t="str">
        <f t="shared" si="121"/>
        <v>2000Q4</v>
      </c>
      <c r="Q331">
        <f t="shared" si="122"/>
        <v>5</v>
      </c>
      <c r="R331">
        <f t="shared" si="123"/>
        <v>2</v>
      </c>
      <c r="S331">
        <f t="shared" si="124"/>
        <v>2001</v>
      </c>
      <c r="T331" t="str">
        <f t="shared" si="115"/>
        <v>FY2001-05</v>
      </c>
      <c r="U331" t="str">
        <f t="shared" si="125"/>
        <v>FY2001Q2</v>
      </c>
    </row>
    <row r="332" spans="1:21" x14ac:dyDescent="0.25">
      <c r="A332" t="str">
        <f t="shared" si="119"/>
        <v>20001126</v>
      </c>
      <c r="B332" s="1">
        <f t="shared" si="105"/>
        <v>36856</v>
      </c>
      <c r="C332" s="1" t="str">
        <f t="shared" si="120"/>
        <v>2000/11/26</v>
      </c>
      <c r="D332">
        <f t="shared" si="106"/>
        <v>1</v>
      </c>
      <c r="E332" t="str">
        <f t="shared" si="107"/>
        <v>Sunday</v>
      </c>
      <c r="F332">
        <f t="shared" si="108"/>
        <v>26</v>
      </c>
      <c r="G332" s="2">
        <f t="shared" si="109"/>
        <v>331</v>
      </c>
      <c r="H332" t="str">
        <f t="shared" si="110"/>
        <v>Weekday</v>
      </c>
      <c r="I332">
        <f t="shared" si="116"/>
        <v>49</v>
      </c>
      <c r="J332" t="str">
        <f t="shared" si="111"/>
        <v>November</v>
      </c>
      <c r="K332">
        <f t="shared" si="112"/>
        <v>11</v>
      </c>
      <c r="L332" s="1" t="str">
        <f t="shared" si="117"/>
        <v>N</v>
      </c>
      <c r="M332">
        <f t="shared" si="113"/>
        <v>4</v>
      </c>
      <c r="N332">
        <f t="shared" si="114"/>
        <v>2000</v>
      </c>
      <c r="O332" t="str">
        <f t="shared" si="118"/>
        <v>2000-11</v>
      </c>
      <c r="P332" t="str">
        <f t="shared" si="121"/>
        <v>2000Q4</v>
      </c>
      <c r="Q332">
        <f t="shared" si="122"/>
        <v>5</v>
      </c>
      <c r="R332">
        <f t="shared" si="123"/>
        <v>2</v>
      </c>
      <c r="S332">
        <f t="shared" si="124"/>
        <v>2001</v>
      </c>
      <c r="T332" t="str">
        <f t="shared" si="115"/>
        <v>FY2001-05</v>
      </c>
      <c r="U332" t="str">
        <f t="shared" si="125"/>
        <v>FY2001Q2</v>
      </c>
    </row>
    <row r="333" spans="1:21" x14ac:dyDescent="0.25">
      <c r="A333" t="str">
        <f t="shared" si="119"/>
        <v>20001127</v>
      </c>
      <c r="B333" s="1">
        <f t="shared" si="105"/>
        <v>36857</v>
      </c>
      <c r="C333" s="1" t="str">
        <f t="shared" si="120"/>
        <v>2000/11/27</v>
      </c>
      <c r="D333">
        <f t="shared" si="106"/>
        <v>2</v>
      </c>
      <c r="E333" t="str">
        <f t="shared" si="107"/>
        <v>Monday</v>
      </c>
      <c r="F333">
        <f t="shared" si="108"/>
        <v>27</v>
      </c>
      <c r="G333" s="2">
        <f t="shared" si="109"/>
        <v>332</v>
      </c>
      <c r="H333" t="str">
        <f t="shared" si="110"/>
        <v>Weekday</v>
      </c>
      <c r="I333">
        <f t="shared" si="116"/>
        <v>49</v>
      </c>
      <c r="J333" t="str">
        <f t="shared" si="111"/>
        <v>November</v>
      </c>
      <c r="K333">
        <f t="shared" si="112"/>
        <v>11</v>
      </c>
      <c r="L333" s="1" t="str">
        <f t="shared" si="117"/>
        <v>N</v>
      </c>
      <c r="M333">
        <f t="shared" si="113"/>
        <v>4</v>
      </c>
      <c r="N333">
        <f t="shared" si="114"/>
        <v>2000</v>
      </c>
      <c r="O333" t="str">
        <f t="shared" si="118"/>
        <v>2000-11</v>
      </c>
      <c r="P333" t="str">
        <f t="shared" si="121"/>
        <v>2000Q4</v>
      </c>
      <c r="Q333">
        <f t="shared" si="122"/>
        <v>5</v>
      </c>
      <c r="R333">
        <f t="shared" si="123"/>
        <v>2</v>
      </c>
      <c r="S333">
        <f t="shared" si="124"/>
        <v>2001</v>
      </c>
      <c r="T333" t="str">
        <f t="shared" si="115"/>
        <v>FY2001-05</v>
      </c>
      <c r="U333" t="str">
        <f t="shared" si="125"/>
        <v>FY2001Q2</v>
      </c>
    </row>
    <row r="334" spans="1:21" x14ac:dyDescent="0.25">
      <c r="A334" t="str">
        <f t="shared" si="119"/>
        <v>20001128</v>
      </c>
      <c r="B334" s="1">
        <f t="shared" si="105"/>
        <v>36858</v>
      </c>
      <c r="C334" s="1" t="str">
        <f t="shared" si="120"/>
        <v>2000/11/28</v>
      </c>
      <c r="D334">
        <f t="shared" si="106"/>
        <v>3</v>
      </c>
      <c r="E334" t="str">
        <f t="shared" si="107"/>
        <v>Tuesday</v>
      </c>
      <c r="F334">
        <f t="shared" si="108"/>
        <v>28</v>
      </c>
      <c r="G334" s="2">
        <f t="shared" si="109"/>
        <v>333</v>
      </c>
      <c r="H334" t="str">
        <f t="shared" si="110"/>
        <v>Weekday</v>
      </c>
      <c r="I334">
        <f t="shared" si="116"/>
        <v>49</v>
      </c>
      <c r="J334" t="str">
        <f t="shared" si="111"/>
        <v>November</v>
      </c>
      <c r="K334">
        <f t="shared" si="112"/>
        <v>11</v>
      </c>
      <c r="L334" s="1" t="str">
        <f t="shared" si="117"/>
        <v>N</v>
      </c>
      <c r="M334">
        <f t="shared" si="113"/>
        <v>4</v>
      </c>
      <c r="N334">
        <f t="shared" si="114"/>
        <v>2000</v>
      </c>
      <c r="O334" t="str">
        <f t="shared" si="118"/>
        <v>2000-11</v>
      </c>
      <c r="P334" t="str">
        <f t="shared" si="121"/>
        <v>2000Q4</v>
      </c>
      <c r="Q334">
        <f t="shared" si="122"/>
        <v>5</v>
      </c>
      <c r="R334">
        <f t="shared" si="123"/>
        <v>2</v>
      </c>
      <c r="S334">
        <f t="shared" si="124"/>
        <v>2001</v>
      </c>
      <c r="T334" t="str">
        <f t="shared" si="115"/>
        <v>FY2001-05</v>
      </c>
      <c r="U334" t="str">
        <f t="shared" si="125"/>
        <v>FY2001Q2</v>
      </c>
    </row>
    <row r="335" spans="1:21" x14ac:dyDescent="0.25">
      <c r="A335" t="str">
        <f t="shared" si="119"/>
        <v>20001129</v>
      </c>
      <c r="B335" s="1">
        <f t="shared" si="105"/>
        <v>36859</v>
      </c>
      <c r="C335" s="1" t="str">
        <f t="shared" si="120"/>
        <v>2000/11/29</v>
      </c>
      <c r="D335">
        <f t="shared" si="106"/>
        <v>4</v>
      </c>
      <c r="E335" t="str">
        <f t="shared" si="107"/>
        <v>Wednesday</v>
      </c>
      <c r="F335">
        <f t="shared" si="108"/>
        <v>29</v>
      </c>
      <c r="G335" s="2">
        <f t="shared" si="109"/>
        <v>334</v>
      </c>
      <c r="H335" t="str">
        <f t="shared" si="110"/>
        <v>Weekday</v>
      </c>
      <c r="I335">
        <f t="shared" si="116"/>
        <v>49</v>
      </c>
      <c r="J335" t="str">
        <f t="shared" si="111"/>
        <v>November</v>
      </c>
      <c r="K335">
        <f t="shared" si="112"/>
        <v>11</v>
      </c>
      <c r="L335" s="1" t="str">
        <f t="shared" si="117"/>
        <v>N</v>
      </c>
      <c r="M335">
        <f t="shared" si="113"/>
        <v>4</v>
      </c>
      <c r="N335">
        <f t="shared" si="114"/>
        <v>2000</v>
      </c>
      <c r="O335" t="str">
        <f t="shared" si="118"/>
        <v>2000-11</v>
      </c>
      <c r="P335" t="str">
        <f t="shared" si="121"/>
        <v>2000Q4</v>
      </c>
      <c r="Q335">
        <f t="shared" si="122"/>
        <v>5</v>
      </c>
      <c r="R335">
        <f t="shared" si="123"/>
        <v>2</v>
      </c>
      <c r="S335">
        <f t="shared" si="124"/>
        <v>2001</v>
      </c>
      <c r="T335" t="str">
        <f t="shared" si="115"/>
        <v>FY2001-05</v>
      </c>
      <c r="U335" t="str">
        <f t="shared" si="125"/>
        <v>FY2001Q2</v>
      </c>
    </row>
    <row r="336" spans="1:21" x14ac:dyDescent="0.25">
      <c r="A336" t="str">
        <f t="shared" si="119"/>
        <v>20001130</v>
      </c>
      <c r="B336" s="1">
        <f t="shared" si="105"/>
        <v>36860</v>
      </c>
      <c r="C336" s="1" t="str">
        <f t="shared" si="120"/>
        <v>2000/11/30</v>
      </c>
      <c r="D336">
        <f t="shared" si="106"/>
        <v>5</v>
      </c>
      <c r="E336" t="str">
        <f t="shared" si="107"/>
        <v>Thursday</v>
      </c>
      <c r="F336">
        <f t="shared" si="108"/>
        <v>30</v>
      </c>
      <c r="G336" s="2">
        <f t="shared" si="109"/>
        <v>335</v>
      </c>
      <c r="H336" t="str">
        <f t="shared" si="110"/>
        <v>Weekday</v>
      </c>
      <c r="I336">
        <f t="shared" si="116"/>
        <v>49</v>
      </c>
      <c r="J336" t="str">
        <f t="shared" si="111"/>
        <v>November</v>
      </c>
      <c r="K336">
        <f t="shared" si="112"/>
        <v>11</v>
      </c>
      <c r="L336" s="1" t="str">
        <f t="shared" si="117"/>
        <v>Y</v>
      </c>
      <c r="M336">
        <f t="shared" si="113"/>
        <v>4</v>
      </c>
      <c r="N336">
        <f t="shared" si="114"/>
        <v>2000</v>
      </c>
      <c r="O336" t="str">
        <f t="shared" si="118"/>
        <v>2000-11</v>
      </c>
      <c r="P336" t="str">
        <f t="shared" si="121"/>
        <v>2000Q4</v>
      </c>
      <c r="Q336">
        <f t="shared" si="122"/>
        <v>5</v>
      </c>
      <c r="R336">
        <f t="shared" si="123"/>
        <v>2</v>
      </c>
      <c r="S336">
        <f t="shared" si="124"/>
        <v>2001</v>
      </c>
      <c r="T336" t="str">
        <f t="shared" si="115"/>
        <v>FY2001-05</v>
      </c>
      <c r="U336" t="str">
        <f t="shared" si="125"/>
        <v>FY2001Q2</v>
      </c>
    </row>
    <row r="337" spans="1:21" x14ac:dyDescent="0.25">
      <c r="A337" t="str">
        <f t="shared" si="119"/>
        <v>20001201</v>
      </c>
      <c r="B337" s="1">
        <f t="shared" si="105"/>
        <v>36861</v>
      </c>
      <c r="C337" s="1" t="str">
        <f t="shared" si="120"/>
        <v>2000/12/01</v>
      </c>
      <c r="D337">
        <f t="shared" si="106"/>
        <v>6</v>
      </c>
      <c r="E337" t="str">
        <f t="shared" si="107"/>
        <v>Friday</v>
      </c>
      <c r="F337">
        <f t="shared" si="108"/>
        <v>1</v>
      </c>
      <c r="G337" s="2">
        <f t="shared" si="109"/>
        <v>336</v>
      </c>
      <c r="H337" t="str">
        <f t="shared" si="110"/>
        <v>Weekend</v>
      </c>
      <c r="I337">
        <f t="shared" si="116"/>
        <v>49</v>
      </c>
      <c r="J337" t="str">
        <f t="shared" si="111"/>
        <v>December</v>
      </c>
      <c r="K337">
        <f t="shared" si="112"/>
        <v>12</v>
      </c>
      <c r="L337" s="1" t="str">
        <f t="shared" si="117"/>
        <v>N</v>
      </c>
      <c r="M337">
        <f t="shared" si="113"/>
        <v>4</v>
      </c>
      <c r="N337">
        <f t="shared" si="114"/>
        <v>2000</v>
      </c>
      <c r="O337" t="str">
        <f t="shared" si="118"/>
        <v>2000-12</v>
      </c>
      <c r="P337" t="str">
        <f t="shared" si="121"/>
        <v>2000Q4</v>
      </c>
      <c r="Q337">
        <f t="shared" si="122"/>
        <v>6</v>
      </c>
      <c r="R337">
        <f t="shared" si="123"/>
        <v>2</v>
      </c>
      <c r="S337">
        <f t="shared" si="124"/>
        <v>2001</v>
      </c>
      <c r="T337" t="str">
        <f t="shared" si="115"/>
        <v>FY2001-06</v>
      </c>
      <c r="U337" t="str">
        <f t="shared" si="125"/>
        <v>FY2001Q2</v>
      </c>
    </row>
    <row r="338" spans="1:21" x14ac:dyDescent="0.25">
      <c r="A338" t="str">
        <f t="shared" si="119"/>
        <v>20001202</v>
      </c>
      <c r="B338" s="1">
        <f t="shared" si="105"/>
        <v>36862</v>
      </c>
      <c r="C338" s="1" t="str">
        <f t="shared" si="120"/>
        <v>2000/12/02</v>
      </c>
      <c r="D338">
        <f t="shared" si="106"/>
        <v>7</v>
      </c>
      <c r="E338" t="str">
        <f t="shared" si="107"/>
        <v>Saturday</v>
      </c>
      <c r="F338">
        <f t="shared" si="108"/>
        <v>2</v>
      </c>
      <c r="G338" s="2">
        <f t="shared" si="109"/>
        <v>337</v>
      </c>
      <c r="H338" t="str">
        <f t="shared" si="110"/>
        <v>Weekend</v>
      </c>
      <c r="I338">
        <f t="shared" si="116"/>
        <v>49</v>
      </c>
      <c r="J338" t="str">
        <f t="shared" si="111"/>
        <v>December</v>
      </c>
      <c r="K338">
        <f t="shared" si="112"/>
        <v>12</v>
      </c>
      <c r="L338" s="1" t="str">
        <f t="shared" si="117"/>
        <v>N</v>
      </c>
      <c r="M338">
        <f t="shared" si="113"/>
        <v>4</v>
      </c>
      <c r="N338">
        <f t="shared" si="114"/>
        <v>2000</v>
      </c>
      <c r="O338" t="str">
        <f t="shared" si="118"/>
        <v>2000-12</v>
      </c>
      <c r="P338" t="str">
        <f t="shared" si="121"/>
        <v>2000Q4</v>
      </c>
      <c r="Q338">
        <f t="shared" si="122"/>
        <v>6</v>
      </c>
      <c r="R338">
        <f t="shared" si="123"/>
        <v>2</v>
      </c>
      <c r="S338">
        <f t="shared" si="124"/>
        <v>2001</v>
      </c>
      <c r="T338" t="str">
        <f t="shared" si="115"/>
        <v>FY2001-06</v>
      </c>
      <c r="U338" t="str">
        <f t="shared" si="125"/>
        <v>FY2001Q2</v>
      </c>
    </row>
    <row r="339" spans="1:21" x14ac:dyDescent="0.25">
      <c r="A339" t="str">
        <f t="shared" si="119"/>
        <v>20001203</v>
      </c>
      <c r="B339" s="1">
        <f t="shared" si="105"/>
        <v>36863</v>
      </c>
      <c r="C339" s="1" t="str">
        <f t="shared" si="120"/>
        <v>2000/12/03</v>
      </c>
      <c r="D339">
        <f t="shared" si="106"/>
        <v>1</v>
      </c>
      <c r="E339" t="str">
        <f t="shared" si="107"/>
        <v>Sunday</v>
      </c>
      <c r="F339">
        <f t="shared" si="108"/>
        <v>3</v>
      </c>
      <c r="G339" s="2">
        <f t="shared" si="109"/>
        <v>338</v>
      </c>
      <c r="H339" t="str">
        <f t="shared" si="110"/>
        <v>Weekday</v>
      </c>
      <c r="I339">
        <f t="shared" si="116"/>
        <v>50</v>
      </c>
      <c r="J339" t="str">
        <f t="shared" si="111"/>
        <v>December</v>
      </c>
      <c r="K339">
        <f t="shared" si="112"/>
        <v>12</v>
      </c>
      <c r="L339" s="1" t="str">
        <f t="shared" si="117"/>
        <v>N</v>
      </c>
      <c r="M339">
        <f t="shared" si="113"/>
        <v>4</v>
      </c>
      <c r="N339">
        <f t="shared" si="114"/>
        <v>2000</v>
      </c>
      <c r="O339" t="str">
        <f t="shared" si="118"/>
        <v>2000-12</v>
      </c>
      <c r="P339" t="str">
        <f t="shared" si="121"/>
        <v>2000Q4</v>
      </c>
      <c r="Q339">
        <f t="shared" si="122"/>
        <v>6</v>
      </c>
      <c r="R339">
        <f t="shared" si="123"/>
        <v>2</v>
      </c>
      <c r="S339">
        <f t="shared" si="124"/>
        <v>2001</v>
      </c>
      <c r="T339" t="str">
        <f t="shared" si="115"/>
        <v>FY2001-06</v>
      </c>
      <c r="U339" t="str">
        <f t="shared" si="125"/>
        <v>FY2001Q2</v>
      </c>
    </row>
    <row r="340" spans="1:21" x14ac:dyDescent="0.25">
      <c r="A340" t="str">
        <f t="shared" si="119"/>
        <v>20001204</v>
      </c>
      <c r="B340" s="1">
        <f t="shared" si="105"/>
        <v>36864</v>
      </c>
      <c r="C340" s="1" t="str">
        <f t="shared" si="120"/>
        <v>2000/12/04</v>
      </c>
      <c r="D340">
        <f t="shared" si="106"/>
        <v>2</v>
      </c>
      <c r="E340" t="str">
        <f t="shared" si="107"/>
        <v>Monday</v>
      </c>
      <c r="F340">
        <f t="shared" si="108"/>
        <v>4</v>
      </c>
      <c r="G340" s="2">
        <f t="shared" si="109"/>
        <v>339</v>
      </c>
      <c r="H340" t="str">
        <f t="shared" si="110"/>
        <v>Weekday</v>
      </c>
      <c r="I340">
        <f t="shared" si="116"/>
        <v>50</v>
      </c>
      <c r="J340" t="str">
        <f t="shared" si="111"/>
        <v>December</v>
      </c>
      <c r="K340">
        <f t="shared" si="112"/>
        <v>12</v>
      </c>
      <c r="L340" s="1" t="str">
        <f t="shared" si="117"/>
        <v>N</v>
      </c>
      <c r="M340">
        <f t="shared" si="113"/>
        <v>4</v>
      </c>
      <c r="N340">
        <f t="shared" si="114"/>
        <v>2000</v>
      </c>
      <c r="O340" t="str">
        <f t="shared" si="118"/>
        <v>2000-12</v>
      </c>
      <c r="P340" t="str">
        <f t="shared" si="121"/>
        <v>2000Q4</v>
      </c>
      <c r="Q340">
        <f t="shared" si="122"/>
        <v>6</v>
      </c>
      <c r="R340">
        <f t="shared" si="123"/>
        <v>2</v>
      </c>
      <c r="S340">
        <f t="shared" si="124"/>
        <v>2001</v>
      </c>
      <c r="T340" t="str">
        <f t="shared" si="115"/>
        <v>FY2001-06</v>
      </c>
      <c r="U340" t="str">
        <f t="shared" si="125"/>
        <v>FY2001Q2</v>
      </c>
    </row>
    <row r="341" spans="1:21" x14ac:dyDescent="0.25">
      <c r="A341" t="str">
        <f t="shared" si="119"/>
        <v>20001205</v>
      </c>
      <c r="B341" s="1">
        <f t="shared" si="105"/>
        <v>36865</v>
      </c>
      <c r="C341" s="1" t="str">
        <f t="shared" si="120"/>
        <v>2000/12/05</v>
      </c>
      <c r="D341">
        <f t="shared" si="106"/>
        <v>3</v>
      </c>
      <c r="E341" t="str">
        <f t="shared" si="107"/>
        <v>Tuesday</v>
      </c>
      <c r="F341">
        <f t="shared" si="108"/>
        <v>5</v>
      </c>
      <c r="G341" s="2">
        <f t="shared" si="109"/>
        <v>340</v>
      </c>
      <c r="H341" t="str">
        <f t="shared" si="110"/>
        <v>Weekday</v>
      </c>
      <c r="I341">
        <f t="shared" si="116"/>
        <v>50</v>
      </c>
      <c r="J341" t="str">
        <f t="shared" si="111"/>
        <v>December</v>
      </c>
      <c r="K341">
        <f t="shared" si="112"/>
        <v>12</v>
      </c>
      <c r="L341" s="1" t="str">
        <f t="shared" si="117"/>
        <v>N</v>
      </c>
      <c r="M341">
        <f t="shared" si="113"/>
        <v>4</v>
      </c>
      <c r="N341">
        <f t="shared" si="114"/>
        <v>2000</v>
      </c>
      <c r="O341" t="str">
        <f t="shared" si="118"/>
        <v>2000-12</v>
      </c>
      <c r="P341" t="str">
        <f t="shared" si="121"/>
        <v>2000Q4</v>
      </c>
      <c r="Q341">
        <f t="shared" si="122"/>
        <v>6</v>
      </c>
      <c r="R341">
        <f t="shared" si="123"/>
        <v>2</v>
      </c>
      <c r="S341">
        <f t="shared" si="124"/>
        <v>2001</v>
      </c>
      <c r="T341" t="str">
        <f t="shared" si="115"/>
        <v>FY2001-06</v>
      </c>
      <c r="U341" t="str">
        <f t="shared" si="125"/>
        <v>FY2001Q2</v>
      </c>
    </row>
    <row r="342" spans="1:21" x14ac:dyDescent="0.25">
      <c r="A342" t="str">
        <f t="shared" si="119"/>
        <v>20001206</v>
      </c>
      <c r="B342" s="1">
        <f t="shared" si="105"/>
        <v>36866</v>
      </c>
      <c r="C342" s="1" t="str">
        <f t="shared" si="120"/>
        <v>2000/12/06</v>
      </c>
      <c r="D342">
        <f t="shared" si="106"/>
        <v>4</v>
      </c>
      <c r="E342" t="str">
        <f t="shared" si="107"/>
        <v>Wednesday</v>
      </c>
      <c r="F342">
        <f t="shared" si="108"/>
        <v>6</v>
      </c>
      <c r="G342" s="2">
        <f t="shared" si="109"/>
        <v>341</v>
      </c>
      <c r="H342" t="str">
        <f t="shared" si="110"/>
        <v>Weekday</v>
      </c>
      <c r="I342">
        <f t="shared" si="116"/>
        <v>50</v>
      </c>
      <c r="J342" t="str">
        <f t="shared" si="111"/>
        <v>December</v>
      </c>
      <c r="K342">
        <f t="shared" si="112"/>
        <v>12</v>
      </c>
      <c r="L342" s="1" t="str">
        <f t="shared" si="117"/>
        <v>N</v>
      </c>
      <c r="M342">
        <f t="shared" si="113"/>
        <v>4</v>
      </c>
      <c r="N342">
        <f t="shared" si="114"/>
        <v>2000</v>
      </c>
      <c r="O342" t="str">
        <f t="shared" si="118"/>
        <v>2000-12</v>
      </c>
      <c r="P342" t="str">
        <f t="shared" si="121"/>
        <v>2000Q4</v>
      </c>
      <c r="Q342">
        <f t="shared" si="122"/>
        <v>6</v>
      </c>
      <c r="R342">
        <f t="shared" si="123"/>
        <v>2</v>
      </c>
      <c r="S342">
        <f t="shared" si="124"/>
        <v>2001</v>
      </c>
      <c r="T342" t="str">
        <f t="shared" si="115"/>
        <v>FY2001-06</v>
      </c>
      <c r="U342" t="str">
        <f t="shared" si="125"/>
        <v>FY2001Q2</v>
      </c>
    </row>
    <row r="343" spans="1:21" x14ac:dyDescent="0.25">
      <c r="A343" t="str">
        <f t="shared" si="119"/>
        <v>20001207</v>
      </c>
      <c r="B343" s="1">
        <f t="shared" si="105"/>
        <v>36867</v>
      </c>
      <c r="C343" s="1" t="str">
        <f t="shared" si="120"/>
        <v>2000/12/07</v>
      </c>
      <c r="D343">
        <f t="shared" si="106"/>
        <v>5</v>
      </c>
      <c r="E343" t="str">
        <f t="shared" si="107"/>
        <v>Thursday</v>
      </c>
      <c r="F343">
        <f t="shared" si="108"/>
        <v>7</v>
      </c>
      <c r="G343" s="2">
        <f t="shared" si="109"/>
        <v>342</v>
      </c>
      <c r="H343" t="str">
        <f t="shared" si="110"/>
        <v>Weekday</v>
      </c>
      <c r="I343">
        <f t="shared" si="116"/>
        <v>50</v>
      </c>
      <c r="J343" t="str">
        <f t="shared" si="111"/>
        <v>December</v>
      </c>
      <c r="K343">
        <f t="shared" si="112"/>
        <v>12</v>
      </c>
      <c r="L343" s="1" t="str">
        <f t="shared" si="117"/>
        <v>N</v>
      </c>
      <c r="M343">
        <f t="shared" si="113"/>
        <v>4</v>
      </c>
      <c r="N343">
        <f t="shared" si="114"/>
        <v>2000</v>
      </c>
      <c r="O343" t="str">
        <f t="shared" si="118"/>
        <v>2000-12</v>
      </c>
      <c r="P343" t="str">
        <f t="shared" si="121"/>
        <v>2000Q4</v>
      </c>
      <c r="Q343">
        <f t="shared" si="122"/>
        <v>6</v>
      </c>
      <c r="R343">
        <f t="shared" si="123"/>
        <v>2</v>
      </c>
      <c r="S343">
        <f t="shared" si="124"/>
        <v>2001</v>
      </c>
      <c r="T343" t="str">
        <f t="shared" si="115"/>
        <v>FY2001-06</v>
      </c>
      <c r="U343" t="str">
        <f t="shared" si="125"/>
        <v>FY2001Q2</v>
      </c>
    </row>
    <row r="344" spans="1:21" x14ac:dyDescent="0.25">
      <c r="A344" t="str">
        <f t="shared" si="119"/>
        <v>20001208</v>
      </c>
      <c r="B344" s="1">
        <f t="shared" si="105"/>
        <v>36868</v>
      </c>
      <c r="C344" s="1" t="str">
        <f t="shared" si="120"/>
        <v>2000/12/08</v>
      </c>
      <c r="D344">
        <f t="shared" si="106"/>
        <v>6</v>
      </c>
      <c r="E344" t="str">
        <f t="shared" si="107"/>
        <v>Friday</v>
      </c>
      <c r="F344">
        <f t="shared" si="108"/>
        <v>8</v>
      </c>
      <c r="G344" s="2">
        <f t="shared" si="109"/>
        <v>343</v>
      </c>
      <c r="H344" t="str">
        <f t="shared" si="110"/>
        <v>Weekend</v>
      </c>
      <c r="I344">
        <f t="shared" si="116"/>
        <v>50</v>
      </c>
      <c r="J344" t="str">
        <f t="shared" si="111"/>
        <v>December</v>
      </c>
      <c r="K344">
        <f t="shared" si="112"/>
        <v>12</v>
      </c>
      <c r="L344" s="1" t="str">
        <f t="shared" si="117"/>
        <v>N</v>
      </c>
      <c r="M344">
        <f t="shared" si="113"/>
        <v>4</v>
      </c>
      <c r="N344">
        <f t="shared" si="114"/>
        <v>2000</v>
      </c>
      <c r="O344" t="str">
        <f t="shared" si="118"/>
        <v>2000-12</v>
      </c>
      <c r="P344" t="str">
        <f t="shared" si="121"/>
        <v>2000Q4</v>
      </c>
      <c r="Q344">
        <f t="shared" si="122"/>
        <v>6</v>
      </c>
      <c r="R344">
        <f t="shared" si="123"/>
        <v>2</v>
      </c>
      <c r="S344">
        <f t="shared" si="124"/>
        <v>2001</v>
      </c>
      <c r="T344" t="str">
        <f t="shared" si="115"/>
        <v>FY2001-06</v>
      </c>
      <c r="U344" t="str">
        <f t="shared" si="125"/>
        <v>FY2001Q2</v>
      </c>
    </row>
    <row r="345" spans="1:21" x14ac:dyDescent="0.25">
      <c r="A345" t="str">
        <f t="shared" si="119"/>
        <v>20001209</v>
      </c>
      <c r="B345" s="1">
        <f t="shared" si="105"/>
        <v>36869</v>
      </c>
      <c r="C345" s="1" t="str">
        <f t="shared" si="120"/>
        <v>2000/12/09</v>
      </c>
      <c r="D345">
        <f t="shared" si="106"/>
        <v>7</v>
      </c>
      <c r="E345" t="str">
        <f t="shared" si="107"/>
        <v>Saturday</v>
      </c>
      <c r="F345">
        <f t="shared" si="108"/>
        <v>9</v>
      </c>
      <c r="G345" s="2">
        <f t="shared" si="109"/>
        <v>344</v>
      </c>
      <c r="H345" t="str">
        <f t="shared" si="110"/>
        <v>Weekend</v>
      </c>
      <c r="I345">
        <f t="shared" si="116"/>
        <v>50</v>
      </c>
      <c r="J345" t="str">
        <f t="shared" si="111"/>
        <v>December</v>
      </c>
      <c r="K345">
        <f t="shared" si="112"/>
        <v>12</v>
      </c>
      <c r="L345" s="1" t="str">
        <f t="shared" si="117"/>
        <v>N</v>
      </c>
      <c r="M345">
        <f t="shared" si="113"/>
        <v>4</v>
      </c>
      <c r="N345">
        <f t="shared" si="114"/>
        <v>2000</v>
      </c>
      <c r="O345" t="str">
        <f t="shared" si="118"/>
        <v>2000-12</v>
      </c>
      <c r="P345" t="str">
        <f t="shared" si="121"/>
        <v>2000Q4</v>
      </c>
      <c r="Q345">
        <f t="shared" si="122"/>
        <v>6</v>
      </c>
      <c r="R345">
        <f t="shared" si="123"/>
        <v>2</v>
      </c>
      <c r="S345">
        <f t="shared" si="124"/>
        <v>2001</v>
      </c>
      <c r="T345" t="str">
        <f t="shared" si="115"/>
        <v>FY2001-06</v>
      </c>
      <c r="U345" t="str">
        <f t="shared" si="125"/>
        <v>FY2001Q2</v>
      </c>
    </row>
    <row r="346" spans="1:21" x14ac:dyDescent="0.25">
      <c r="A346" t="str">
        <f t="shared" si="119"/>
        <v>20001210</v>
      </c>
      <c r="B346" s="1">
        <f t="shared" ref="B346:B409" si="126">B345+1</f>
        <v>36870</v>
      </c>
      <c r="C346" s="1" t="str">
        <f t="shared" si="120"/>
        <v>2000/12/10</v>
      </c>
      <c r="D346">
        <f t="shared" ref="D346:D409" si="127">WEEKDAY(B346)</f>
        <v>1</v>
      </c>
      <c r="E346" t="str">
        <f t="shared" ref="E346:E409" si="128">TEXT(C346, "dddd")</f>
        <v>Sunday</v>
      </c>
      <c r="F346">
        <f t="shared" ref="F346:F409" si="129">DAY(B346)</f>
        <v>10</v>
      </c>
      <c r="G346" s="2">
        <f t="shared" ref="G346:G409" si="130">B346-DATEVALUE("1/1/"&amp;YEAR(B346))+1</f>
        <v>345</v>
      </c>
      <c r="H346" t="str">
        <f t="shared" ref="H346:H409" si="131">IF(D346&lt;6,"Weekday","Weekend")</f>
        <v>Weekday</v>
      </c>
      <c r="I346">
        <f t="shared" si="116"/>
        <v>51</v>
      </c>
      <c r="J346" t="str">
        <f t="shared" ref="J346:J409" si="132">TEXT(B346,"Mmmm")</f>
        <v>December</v>
      </c>
      <c r="K346">
        <f t="shared" ref="K346:K409" si="133">MONTH(B346)</f>
        <v>12</v>
      </c>
      <c r="L346" s="1" t="str">
        <f t="shared" si="117"/>
        <v>N</v>
      </c>
      <c r="M346">
        <f t="shared" ref="M346:M409" si="134">IF(K346&lt;4,1,IF(K346&lt;7,2,IF(K346&lt;10,3,4)))</f>
        <v>4</v>
      </c>
      <c r="N346">
        <f t="shared" ref="N346:N409" si="135">YEAR(B346)</f>
        <v>2000</v>
      </c>
      <c r="O346" t="str">
        <f t="shared" si="118"/>
        <v>2000-12</v>
      </c>
      <c r="P346" t="str">
        <f t="shared" si="121"/>
        <v>2000Q4</v>
      </c>
      <c r="Q346">
        <f t="shared" si="122"/>
        <v>6</v>
      </c>
      <c r="R346">
        <f t="shared" si="123"/>
        <v>2</v>
      </c>
      <c r="S346">
        <f t="shared" si="124"/>
        <v>2001</v>
      </c>
      <c r="T346" t="str">
        <f t="shared" si="115"/>
        <v>FY2001-06</v>
      </c>
      <c r="U346" t="str">
        <f t="shared" si="125"/>
        <v>FY2001Q2</v>
      </c>
    </row>
    <row r="347" spans="1:21" x14ac:dyDescent="0.25">
      <c r="A347" t="str">
        <f t="shared" si="119"/>
        <v>20001211</v>
      </c>
      <c r="B347" s="1">
        <f t="shared" si="126"/>
        <v>36871</v>
      </c>
      <c r="C347" s="1" t="str">
        <f t="shared" si="120"/>
        <v>2000/12/11</v>
      </c>
      <c r="D347">
        <f t="shared" si="127"/>
        <v>2</v>
      </c>
      <c r="E347" t="str">
        <f t="shared" si="128"/>
        <v>Monday</v>
      </c>
      <c r="F347">
        <f t="shared" si="129"/>
        <v>11</v>
      </c>
      <c r="G347" s="2">
        <f t="shared" si="130"/>
        <v>346</v>
      </c>
      <c r="H347" t="str">
        <f t="shared" si="131"/>
        <v>Weekday</v>
      </c>
      <c r="I347">
        <f t="shared" si="116"/>
        <v>51</v>
      </c>
      <c r="J347" t="str">
        <f t="shared" si="132"/>
        <v>December</v>
      </c>
      <c r="K347">
        <f t="shared" si="133"/>
        <v>12</v>
      </c>
      <c r="L347" s="1" t="str">
        <f t="shared" si="117"/>
        <v>N</v>
      </c>
      <c r="M347">
        <f t="shared" si="134"/>
        <v>4</v>
      </c>
      <c r="N347">
        <f t="shared" si="135"/>
        <v>2000</v>
      </c>
      <c r="O347" t="str">
        <f t="shared" si="118"/>
        <v>2000-12</v>
      </c>
      <c r="P347" t="str">
        <f t="shared" si="121"/>
        <v>2000Q4</v>
      </c>
      <c r="Q347">
        <f t="shared" si="122"/>
        <v>6</v>
      </c>
      <c r="R347">
        <f t="shared" si="123"/>
        <v>2</v>
      </c>
      <c r="S347">
        <f t="shared" si="124"/>
        <v>2001</v>
      </c>
      <c r="T347" t="str">
        <f t="shared" si="115"/>
        <v>FY2001-06</v>
      </c>
      <c r="U347" t="str">
        <f t="shared" si="125"/>
        <v>FY2001Q2</v>
      </c>
    </row>
    <row r="348" spans="1:21" x14ac:dyDescent="0.25">
      <c r="A348" t="str">
        <f t="shared" si="119"/>
        <v>20001212</v>
      </c>
      <c r="B348" s="1">
        <f t="shared" si="126"/>
        <v>36872</v>
      </c>
      <c r="C348" s="1" t="str">
        <f t="shared" si="120"/>
        <v>2000/12/12</v>
      </c>
      <c r="D348">
        <f t="shared" si="127"/>
        <v>3</v>
      </c>
      <c r="E348" t="str">
        <f t="shared" si="128"/>
        <v>Tuesday</v>
      </c>
      <c r="F348">
        <f t="shared" si="129"/>
        <v>12</v>
      </c>
      <c r="G348" s="2">
        <f t="shared" si="130"/>
        <v>347</v>
      </c>
      <c r="H348" t="str">
        <f t="shared" si="131"/>
        <v>Weekday</v>
      </c>
      <c r="I348">
        <f t="shared" si="116"/>
        <v>51</v>
      </c>
      <c r="J348" t="str">
        <f t="shared" si="132"/>
        <v>December</v>
      </c>
      <c r="K348">
        <f t="shared" si="133"/>
        <v>12</v>
      </c>
      <c r="L348" s="1" t="str">
        <f t="shared" si="117"/>
        <v>N</v>
      </c>
      <c r="M348">
        <f t="shared" si="134"/>
        <v>4</v>
      </c>
      <c r="N348">
        <f t="shared" si="135"/>
        <v>2000</v>
      </c>
      <c r="O348" t="str">
        <f t="shared" si="118"/>
        <v>2000-12</v>
      </c>
      <c r="P348" t="str">
        <f t="shared" si="121"/>
        <v>2000Q4</v>
      </c>
      <c r="Q348">
        <f t="shared" si="122"/>
        <v>6</v>
      </c>
      <c r="R348">
        <f t="shared" si="123"/>
        <v>2</v>
      </c>
      <c r="S348">
        <f t="shared" si="124"/>
        <v>2001</v>
      </c>
      <c r="T348" t="str">
        <f t="shared" si="115"/>
        <v>FY2001-06</v>
      </c>
      <c r="U348" t="str">
        <f t="shared" si="125"/>
        <v>FY2001Q2</v>
      </c>
    </row>
    <row r="349" spans="1:21" x14ac:dyDescent="0.25">
      <c r="A349" t="str">
        <f t="shared" si="119"/>
        <v>20001213</v>
      </c>
      <c r="B349" s="1">
        <f t="shared" si="126"/>
        <v>36873</v>
      </c>
      <c r="C349" s="1" t="str">
        <f t="shared" si="120"/>
        <v>2000/12/13</v>
      </c>
      <c r="D349">
        <f t="shared" si="127"/>
        <v>4</v>
      </c>
      <c r="E349" t="str">
        <f t="shared" si="128"/>
        <v>Wednesday</v>
      </c>
      <c r="F349">
        <f t="shared" si="129"/>
        <v>13</v>
      </c>
      <c r="G349" s="2">
        <f t="shared" si="130"/>
        <v>348</v>
      </c>
      <c r="H349" t="str">
        <f t="shared" si="131"/>
        <v>Weekday</v>
      </c>
      <c r="I349">
        <f t="shared" si="116"/>
        <v>51</v>
      </c>
      <c r="J349" t="str">
        <f t="shared" si="132"/>
        <v>December</v>
      </c>
      <c r="K349">
        <f t="shared" si="133"/>
        <v>12</v>
      </c>
      <c r="L349" s="1" t="str">
        <f t="shared" si="117"/>
        <v>N</v>
      </c>
      <c r="M349">
        <f t="shared" si="134"/>
        <v>4</v>
      </c>
      <c r="N349">
        <f t="shared" si="135"/>
        <v>2000</v>
      </c>
      <c r="O349" t="str">
        <f t="shared" si="118"/>
        <v>2000-12</v>
      </c>
      <c r="P349" t="str">
        <f t="shared" si="121"/>
        <v>2000Q4</v>
      </c>
      <c r="Q349">
        <f t="shared" si="122"/>
        <v>6</v>
      </c>
      <c r="R349">
        <f t="shared" si="123"/>
        <v>2</v>
      </c>
      <c r="S349">
        <f t="shared" si="124"/>
        <v>2001</v>
      </c>
      <c r="T349" t="str">
        <f t="shared" ref="T349:T412" si="136">"FY"&amp;S349&amp;"-"&amp;IF(Q349&lt;10,"0","")&amp;Q349</f>
        <v>FY2001-06</v>
      </c>
      <c r="U349" t="str">
        <f t="shared" si="125"/>
        <v>FY2001Q2</v>
      </c>
    </row>
    <row r="350" spans="1:21" x14ac:dyDescent="0.25">
      <c r="A350" t="str">
        <f t="shared" si="119"/>
        <v>20001214</v>
      </c>
      <c r="B350" s="1">
        <f t="shared" si="126"/>
        <v>36874</v>
      </c>
      <c r="C350" s="1" t="str">
        <f t="shared" si="120"/>
        <v>2000/12/14</v>
      </c>
      <c r="D350">
        <f t="shared" si="127"/>
        <v>5</v>
      </c>
      <c r="E350" t="str">
        <f t="shared" si="128"/>
        <v>Thursday</v>
      </c>
      <c r="F350">
        <f t="shared" si="129"/>
        <v>14</v>
      </c>
      <c r="G350" s="2">
        <f t="shared" si="130"/>
        <v>349</v>
      </c>
      <c r="H350" t="str">
        <f t="shared" si="131"/>
        <v>Weekday</v>
      </c>
      <c r="I350">
        <f t="shared" si="116"/>
        <v>51</v>
      </c>
      <c r="J350" t="str">
        <f t="shared" si="132"/>
        <v>December</v>
      </c>
      <c r="K350">
        <f t="shared" si="133"/>
        <v>12</v>
      </c>
      <c r="L350" s="1" t="str">
        <f t="shared" si="117"/>
        <v>N</v>
      </c>
      <c r="M350">
        <f t="shared" si="134"/>
        <v>4</v>
      </c>
      <c r="N350">
        <f t="shared" si="135"/>
        <v>2000</v>
      </c>
      <c r="O350" t="str">
        <f t="shared" si="118"/>
        <v>2000-12</v>
      </c>
      <c r="P350" t="str">
        <f t="shared" si="121"/>
        <v>2000Q4</v>
      </c>
      <c r="Q350">
        <f t="shared" si="122"/>
        <v>6</v>
      </c>
      <c r="R350">
        <f t="shared" si="123"/>
        <v>2</v>
      </c>
      <c r="S350">
        <f t="shared" si="124"/>
        <v>2001</v>
      </c>
      <c r="T350" t="str">
        <f t="shared" si="136"/>
        <v>FY2001-06</v>
      </c>
      <c r="U350" t="str">
        <f t="shared" si="125"/>
        <v>FY2001Q2</v>
      </c>
    </row>
    <row r="351" spans="1:21" x14ac:dyDescent="0.25">
      <c r="A351" t="str">
        <f t="shared" si="119"/>
        <v>20001215</v>
      </c>
      <c r="B351" s="1">
        <f t="shared" si="126"/>
        <v>36875</v>
      </c>
      <c r="C351" s="1" t="str">
        <f t="shared" si="120"/>
        <v>2000/12/15</v>
      </c>
      <c r="D351">
        <f t="shared" si="127"/>
        <v>6</v>
      </c>
      <c r="E351" t="str">
        <f t="shared" si="128"/>
        <v>Friday</v>
      </c>
      <c r="F351">
        <f t="shared" si="129"/>
        <v>15</v>
      </c>
      <c r="G351" s="2">
        <f t="shared" si="130"/>
        <v>350</v>
      </c>
      <c r="H351" t="str">
        <f t="shared" si="131"/>
        <v>Weekend</v>
      </c>
      <c r="I351">
        <f t="shared" si="116"/>
        <v>51</v>
      </c>
      <c r="J351" t="str">
        <f t="shared" si="132"/>
        <v>December</v>
      </c>
      <c r="K351">
        <f t="shared" si="133"/>
        <v>12</v>
      </c>
      <c r="L351" s="1" t="str">
        <f t="shared" si="117"/>
        <v>N</v>
      </c>
      <c r="M351">
        <f t="shared" si="134"/>
        <v>4</v>
      </c>
      <c r="N351">
        <f t="shared" si="135"/>
        <v>2000</v>
      </c>
      <c r="O351" t="str">
        <f t="shared" si="118"/>
        <v>2000-12</v>
      </c>
      <c r="P351" t="str">
        <f t="shared" si="121"/>
        <v>2000Q4</v>
      </c>
      <c r="Q351">
        <f t="shared" si="122"/>
        <v>6</v>
      </c>
      <c r="R351">
        <f t="shared" si="123"/>
        <v>2</v>
      </c>
      <c r="S351">
        <f t="shared" si="124"/>
        <v>2001</v>
      </c>
      <c r="T351" t="str">
        <f t="shared" si="136"/>
        <v>FY2001-06</v>
      </c>
      <c r="U351" t="str">
        <f t="shared" si="125"/>
        <v>FY2001Q2</v>
      </c>
    </row>
    <row r="352" spans="1:21" x14ac:dyDescent="0.25">
      <c r="A352" t="str">
        <f t="shared" si="119"/>
        <v>20001216</v>
      </c>
      <c r="B352" s="1">
        <f t="shared" si="126"/>
        <v>36876</v>
      </c>
      <c r="C352" s="1" t="str">
        <f t="shared" si="120"/>
        <v>2000/12/16</v>
      </c>
      <c r="D352">
        <f t="shared" si="127"/>
        <v>7</v>
      </c>
      <c r="E352" t="str">
        <f t="shared" si="128"/>
        <v>Saturday</v>
      </c>
      <c r="F352">
        <f t="shared" si="129"/>
        <v>16</v>
      </c>
      <c r="G352" s="2">
        <f t="shared" si="130"/>
        <v>351</v>
      </c>
      <c r="H352" t="str">
        <f t="shared" si="131"/>
        <v>Weekend</v>
      </c>
      <c r="I352">
        <f t="shared" si="116"/>
        <v>51</v>
      </c>
      <c r="J352" t="str">
        <f t="shared" si="132"/>
        <v>December</v>
      </c>
      <c r="K352">
        <f t="shared" si="133"/>
        <v>12</v>
      </c>
      <c r="L352" s="1" t="str">
        <f t="shared" si="117"/>
        <v>N</v>
      </c>
      <c r="M352">
        <f t="shared" si="134"/>
        <v>4</v>
      </c>
      <c r="N352">
        <f t="shared" si="135"/>
        <v>2000</v>
      </c>
      <c r="O352" t="str">
        <f t="shared" si="118"/>
        <v>2000-12</v>
      </c>
      <c r="P352" t="str">
        <f t="shared" si="121"/>
        <v>2000Q4</v>
      </c>
      <c r="Q352">
        <f t="shared" si="122"/>
        <v>6</v>
      </c>
      <c r="R352">
        <f t="shared" si="123"/>
        <v>2</v>
      </c>
      <c r="S352">
        <f t="shared" si="124"/>
        <v>2001</v>
      </c>
      <c r="T352" t="str">
        <f t="shared" si="136"/>
        <v>FY2001-06</v>
      </c>
      <c r="U352" t="str">
        <f t="shared" si="125"/>
        <v>FY2001Q2</v>
      </c>
    </row>
    <row r="353" spans="1:21" x14ac:dyDescent="0.25">
      <c r="A353" t="str">
        <f t="shared" si="119"/>
        <v>20001217</v>
      </c>
      <c r="B353" s="1">
        <f t="shared" si="126"/>
        <v>36877</v>
      </c>
      <c r="C353" s="1" t="str">
        <f t="shared" si="120"/>
        <v>2000/12/17</v>
      </c>
      <c r="D353">
        <f t="shared" si="127"/>
        <v>1</v>
      </c>
      <c r="E353" t="str">
        <f t="shared" si="128"/>
        <v>Sunday</v>
      </c>
      <c r="F353">
        <f t="shared" si="129"/>
        <v>17</v>
      </c>
      <c r="G353" s="2">
        <f t="shared" si="130"/>
        <v>352</v>
      </c>
      <c r="H353" t="str">
        <f t="shared" si="131"/>
        <v>Weekday</v>
      </c>
      <c r="I353">
        <f t="shared" si="116"/>
        <v>52</v>
      </c>
      <c r="J353" t="str">
        <f t="shared" si="132"/>
        <v>December</v>
      </c>
      <c r="K353">
        <f t="shared" si="133"/>
        <v>12</v>
      </c>
      <c r="L353" s="1" t="str">
        <f t="shared" si="117"/>
        <v>N</v>
      </c>
      <c r="M353">
        <f t="shared" si="134"/>
        <v>4</v>
      </c>
      <c r="N353">
        <f t="shared" si="135"/>
        <v>2000</v>
      </c>
      <c r="O353" t="str">
        <f t="shared" si="118"/>
        <v>2000-12</v>
      </c>
      <c r="P353" t="str">
        <f t="shared" si="121"/>
        <v>2000Q4</v>
      </c>
      <c r="Q353">
        <f t="shared" si="122"/>
        <v>6</v>
      </c>
      <c r="R353">
        <f t="shared" si="123"/>
        <v>2</v>
      </c>
      <c r="S353">
        <f t="shared" si="124"/>
        <v>2001</v>
      </c>
      <c r="T353" t="str">
        <f t="shared" si="136"/>
        <v>FY2001-06</v>
      </c>
      <c r="U353" t="str">
        <f t="shared" si="125"/>
        <v>FY2001Q2</v>
      </c>
    </row>
    <row r="354" spans="1:21" x14ac:dyDescent="0.25">
      <c r="A354" t="str">
        <f t="shared" si="119"/>
        <v>20001218</v>
      </c>
      <c r="B354" s="1">
        <f t="shared" si="126"/>
        <v>36878</v>
      </c>
      <c r="C354" s="1" t="str">
        <f t="shared" si="120"/>
        <v>2000/12/18</v>
      </c>
      <c r="D354">
        <f t="shared" si="127"/>
        <v>2</v>
      </c>
      <c r="E354" t="str">
        <f t="shared" si="128"/>
        <v>Monday</v>
      </c>
      <c r="F354">
        <f t="shared" si="129"/>
        <v>18</v>
      </c>
      <c r="G354" s="2">
        <f t="shared" si="130"/>
        <v>353</v>
      </c>
      <c r="H354" t="str">
        <f t="shared" si="131"/>
        <v>Weekday</v>
      </c>
      <c r="I354">
        <f t="shared" si="116"/>
        <v>52</v>
      </c>
      <c r="J354" t="str">
        <f t="shared" si="132"/>
        <v>December</v>
      </c>
      <c r="K354">
        <f t="shared" si="133"/>
        <v>12</v>
      </c>
      <c r="L354" s="1" t="str">
        <f t="shared" si="117"/>
        <v>N</v>
      </c>
      <c r="M354">
        <f t="shared" si="134"/>
        <v>4</v>
      </c>
      <c r="N354">
        <f t="shared" si="135"/>
        <v>2000</v>
      </c>
      <c r="O354" t="str">
        <f t="shared" si="118"/>
        <v>2000-12</v>
      </c>
      <c r="P354" t="str">
        <f t="shared" si="121"/>
        <v>2000Q4</v>
      </c>
      <c r="Q354">
        <f t="shared" si="122"/>
        <v>6</v>
      </c>
      <c r="R354">
        <f t="shared" si="123"/>
        <v>2</v>
      </c>
      <c r="S354">
        <f t="shared" si="124"/>
        <v>2001</v>
      </c>
      <c r="T354" t="str">
        <f t="shared" si="136"/>
        <v>FY2001-06</v>
      </c>
      <c r="U354" t="str">
        <f t="shared" si="125"/>
        <v>FY2001Q2</v>
      </c>
    </row>
    <row r="355" spans="1:21" x14ac:dyDescent="0.25">
      <c r="A355" t="str">
        <f t="shared" si="119"/>
        <v>20001219</v>
      </c>
      <c r="B355" s="1">
        <f t="shared" si="126"/>
        <v>36879</v>
      </c>
      <c r="C355" s="1" t="str">
        <f t="shared" si="120"/>
        <v>2000/12/19</v>
      </c>
      <c r="D355">
        <f t="shared" si="127"/>
        <v>3</v>
      </c>
      <c r="E355" t="str">
        <f t="shared" si="128"/>
        <v>Tuesday</v>
      </c>
      <c r="F355">
        <f t="shared" si="129"/>
        <v>19</v>
      </c>
      <c r="G355" s="2">
        <f t="shared" si="130"/>
        <v>354</v>
      </c>
      <c r="H355" t="str">
        <f t="shared" si="131"/>
        <v>Weekday</v>
      </c>
      <c r="I355">
        <f t="shared" si="116"/>
        <v>52</v>
      </c>
      <c r="J355" t="str">
        <f t="shared" si="132"/>
        <v>December</v>
      </c>
      <c r="K355">
        <f t="shared" si="133"/>
        <v>12</v>
      </c>
      <c r="L355" s="1" t="str">
        <f t="shared" si="117"/>
        <v>N</v>
      </c>
      <c r="M355">
        <f t="shared" si="134"/>
        <v>4</v>
      </c>
      <c r="N355">
        <f t="shared" si="135"/>
        <v>2000</v>
      </c>
      <c r="O355" t="str">
        <f t="shared" si="118"/>
        <v>2000-12</v>
      </c>
      <c r="P355" t="str">
        <f t="shared" si="121"/>
        <v>2000Q4</v>
      </c>
      <c r="Q355">
        <f t="shared" si="122"/>
        <v>6</v>
      </c>
      <c r="R355">
        <f t="shared" si="123"/>
        <v>2</v>
      </c>
      <c r="S355">
        <f t="shared" si="124"/>
        <v>2001</v>
      </c>
      <c r="T355" t="str">
        <f t="shared" si="136"/>
        <v>FY2001-06</v>
      </c>
      <c r="U355" t="str">
        <f t="shared" si="125"/>
        <v>FY2001Q2</v>
      </c>
    </row>
    <row r="356" spans="1:21" x14ac:dyDescent="0.25">
      <c r="A356" t="str">
        <f t="shared" si="119"/>
        <v>20001220</v>
      </c>
      <c r="B356" s="1">
        <f t="shared" si="126"/>
        <v>36880</v>
      </c>
      <c r="C356" s="1" t="str">
        <f t="shared" si="120"/>
        <v>2000/12/20</v>
      </c>
      <c r="D356">
        <f t="shared" si="127"/>
        <v>4</v>
      </c>
      <c r="E356" t="str">
        <f t="shared" si="128"/>
        <v>Wednesday</v>
      </c>
      <c r="F356">
        <f t="shared" si="129"/>
        <v>20</v>
      </c>
      <c r="G356" s="2">
        <f t="shared" si="130"/>
        <v>355</v>
      </c>
      <c r="H356" t="str">
        <f t="shared" si="131"/>
        <v>Weekday</v>
      </c>
      <c r="I356">
        <f t="shared" si="116"/>
        <v>52</v>
      </c>
      <c r="J356" t="str">
        <f t="shared" si="132"/>
        <v>December</v>
      </c>
      <c r="K356">
        <f t="shared" si="133"/>
        <v>12</v>
      </c>
      <c r="L356" s="1" t="str">
        <f t="shared" si="117"/>
        <v>N</v>
      </c>
      <c r="M356">
        <f t="shared" si="134"/>
        <v>4</v>
      </c>
      <c r="N356">
        <f t="shared" si="135"/>
        <v>2000</v>
      </c>
      <c r="O356" t="str">
        <f t="shared" si="118"/>
        <v>2000-12</v>
      </c>
      <c r="P356" t="str">
        <f t="shared" si="121"/>
        <v>2000Q4</v>
      </c>
      <c r="Q356">
        <f t="shared" si="122"/>
        <v>6</v>
      </c>
      <c r="R356">
        <f t="shared" si="123"/>
        <v>2</v>
      </c>
      <c r="S356">
        <f t="shared" si="124"/>
        <v>2001</v>
      </c>
      <c r="T356" t="str">
        <f t="shared" si="136"/>
        <v>FY2001-06</v>
      </c>
      <c r="U356" t="str">
        <f t="shared" si="125"/>
        <v>FY2001Q2</v>
      </c>
    </row>
    <row r="357" spans="1:21" x14ac:dyDescent="0.25">
      <c r="A357" t="str">
        <f t="shared" si="119"/>
        <v>20001221</v>
      </c>
      <c r="B357" s="1">
        <f t="shared" si="126"/>
        <v>36881</v>
      </c>
      <c r="C357" s="1" t="str">
        <f t="shared" si="120"/>
        <v>2000/12/21</v>
      </c>
      <c r="D357">
        <f t="shared" si="127"/>
        <v>5</v>
      </c>
      <c r="E357" t="str">
        <f t="shared" si="128"/>
        <v>Thursday</v>
      </c>
      <c r="F357">
        <f t="shared" si="129"/>
        <v>21</v>
      </c>
      <c r="G357" s="2">
        <f t="shared" si="130"/>
        <v>356</v>
      </c>
      <c r="H357" t="str">
        <f t="shared" si="131"/>
        <v>Weekday</v>
      </c>
      <c r="I357">
        <f t="shared" si="116"/>
        <v>52</v>
      </c>
      <c r="J357" t="str">
        <f t="shared" si="132"/>
        <v>December</v>
      </c>
      <c r="K357">
        <f t="shared" si="133"/>
        <v>12</v>
      </c>
      <c r="L357" s="1" t="str">
        <f t="shared" si="117"/>
        <v>N</v>
      </c>
      <c r="M357">
        <f t="shared" si="134"/>
        <v>4</v>
      </c>
      <c r="N357">
        <f t="shared" si="135"/>
        <v>2000</v>
      </c>
      <c r="O357" t="str">
        <f t="shared" si="118"/>
        <v>2000-12</v>
      </c>
      <c r="P357" t="str">
        <f t="shared" si="121"/>
        <v>2000Q4</v>
      </c>
      <c r="Q357">
        <f t="shared" si="122"/>
        <v>6</v>
      </c>
      <c r="R357">
        <f t="shared" si="123"/>
        <v>2</v>
      </c>
      <c r="S357">
        <f t="shared" si="124"/>
        <v>2001</v>
      </c>
      <c r="T357" t="str">
        <f t="shared" si="136"/>
        <v>FY2001-06</v>
      </c>
      <c r="U357" t="str">
        <f t="shared" si="125"/>
        <v>FY2001Q2</v>
      </c>
    </row>
    <row r="358" spans="1:21" x14ac:dyDescent="0.25">
      <c r="A358" t="str">
        <f t="shared" si="119"/>
        <v>20001222</v>
      </c>
      <c r="B358" s="1">
        <f t="shared" si="126"/>
        <v>36882</v>
      </c>
      <c r="C358" s="1" t="str">
        <f t="shared" si="120"/>
        <v>2000/12/22</v>
      </c>
      <c r="D358">
        <f t="shared" si="127"/>
        <v>6</v>
      </c>
      <c r="E358" t="str">
        <f t="shared" si="128"/>
        <v>Friday</v>
      </c>
      <c r="F358">
        <f t="shared" si="129"/>
        <v>22</v>
      </c>
      <c r="G358" s="2">
        <f t="shared" si="130"/>
        <v>357</v>
      </c>
      <c r="H358" t="str">
        <f t="shared" si="131"/>
        <v>Weekend</v>
      </c>
      <c r="I358">
        <f t="shared" si="116"/>
        <v>52</v>
      </c>
      <c r="J358" t="str">
        <f t="shared" si="132"/>
        <v>December</v>
      </c>
      <c r="K358">
        <f t="shared" si="133"/>
        <v>12</v>
      </c>
      <c r="L358" s="1" t="str">
        <f t="shared" si="117"/>
        <v>N</v>
      </c>
      <c r="M358">
        <f t="shared" si="134"/>
        <v>4</v>
      </c>
      <c r="N358">
        <f t="shared" si="135"/>
        <v>2000</v>
      </c>
      <c r="O358" t="str">
        <f t="shared" si="118"/>
        <v>2000-12</v>
      </c>
      <c r="P358" t="str">
        <f t="shared" si="121"/>
        <v>2000Q4</v>
      </c>
      <c r="Q358">
        <f t="shared" si="122"/>
        <v>6</v>
      </c>
      <c r="R358">
        <f t="shared" si="123"/>
        <v>2</v>
      </c>
      <c r="S358">
        <f t="shared" si="124"/>
        <v>2001</v>
      </c>
      <c r="T358" t="str">
        <f t="shared" si="136"/>
        <v>FY2001-06</v>
      </c>
      <c r="U358" t="str">
        <f t="shared" si="125"/>
        <v>FY2001Q2</v>
      </c>
    </row>
    <row r="359" spans="1:21" x14ac:dyDescent="0.25">
      <c r="A359" t="str">
        <f t="shared" si="119"/>
        <v>20001223</v>
      </c>
      <c r="B359" s="1">
        <f t="shared" si="126"/>
        <v>36883</v>
      </c>
      <c r="C359" s="1" t="str">
        <f t="shared" si="120"/>
        <v>2000/12/23</v>
      </c>
      <c r="D359">
        <f t="shared" si="127"/>
        <v>7</v>
      </c>
      <c r="E359" t="str">
        <f t="shared" si="128"/>
        <v>Saturday</v>
      </c>
      <c r="F359">
        <f t="shared" si="129"/>
        <v>23</v>
      </c>
      <c r="G359" s="2">
        <f t="shared" si="130"/>
        <v>358</v>
      </c>
      <c r="H359" t="str">
        <f t="shared" si="131"/>
        <v>Weekend</v>
      </c>
      <c r="I359">
        <f t="shared" si="116"/>
        <v>52</v>
      </c>
      <c r="J359" t="str">
        <f t="shared" si="132"/>
        <v>December</v>
      </c>
      <c r="K359">
        <f t="shared" si="133"/>
        <v>12</v>
      </c>
      <c r="L359" s="1" t="str">
        <f t="shared" si="117"/>
        <v>N</v>
      </c>
      <c r="M359">
        <f t="shared" si="134"/>
        <v>4</v>
      </c>
      <c r="N359">
        <f t="shared" si="135"/>
        <v>2000</v>
      </c>
      <c r="O359" t="str">
        <f t="shared" si="118"/>
        <v>2000-12</v>
      </c>
      <c r="P359" t="str">
        <f t="shared" si="121"/>
        <v>2000Q4</v>
      </c>
      <c r="Q359">
        <f t="shared" si="122"/>
        <v>6</v>
      </c>
      <c r="R359">
        <f t="shared" si="123"/>
        <v>2</v>
      </c>
      <c r="S359">
        <f t="shared" si="124"/>
        <v>2001</v>
      </c>
      <c r="T359" t="str">
        <f t="shared" si="136"/>
        <v>FY2001-06</v>
      </c>
      <c r="U359" t="str">
        <f t="shared" si="125"/>
        <v>FY2001Q2</v>
      </c>
    </row>
    <row r="360" spans="1:21" x14ac:dyDescent="0.25">
      <c r="A360" t="str">
        <f t="shared" si="119"/>
        <v>20001224</v>
      </c>
      <c r="B360" s="1">
        <f t="shared" si="126"/>
        <v>36884</v>
      </c>
      <c r="C360" s="1" t="str">
        <f t="shared" si="120"/>
        <v>2000/12/24</v>
      </c>
      <c r="D360">
        <f t="shared" si="127"/>
        <v>1</v>
      </c>
      <c r="E360" t="str">
        <f t="shared" si="128"/>
        <v>Sunday</v>
      </c>
      <c r="F360">
        <f t="shared" si="129"/>
        <v>24</v>
      </c>
      <c r="G360" s="2">
        <f t="shared" si="130"/>
        <v>359</v>
      </c>
      <c r="H360" t="str">
        <f t="shared" si="131"/>
        <v>Weekday</v>
      </c>
      <c r="I360">
        <f t="shared" si="116"/>
        <v>53</v>
      </c>
      <c r="J360" t="str">
        <f t="shared" si="132"/>
        <v>December</v>
      </c>
      <c r="K360">
        <f t="shared" si="133"/>
        <v>12</v>
      </c>
      <c r="L360" s="1" t="str">
        <f t="shared" si="117"/>
        <v>N</v>
      </c>
      <c r="M360">
        <f t="shared" si="134"/>
        <v>4</v>
      </c>
      <c r="N360">
        <f t="shared" si="135"/>
        <v>2000</v>
      </c>
      <c r="O360" t="str">
        <f t="shared" si="118"/>
        <v>2000-12</v>
      </c>
      <c r="P360" t="str">
        <f t="shared" si="121"/>
        <v>2000Q4</v>
      </c>
      <c r="Q360">
        <f t="shared" si="122"/>
        <v>6</v>
      </c>
      <c r="R360">
        <f t="shared" si="123"/>
        <v>2</v>
      </c>
      <c r="S360">
        <f t="shared" si="124"/>
        <v>2001</v>
      </c>
      <c r="T360" t="str">
        <f t="shared" si="136"/>
        <v>FY2001-06</v>
      </c>
      <c r="U360" t="str">
        <f t="shared" si="125"/>
        <v>FY2001Q2</v>
      </c>
    </row>
    <row r="361" spans="1:21" x14ac:dyDescent="0.25">
      <c r="A361" t="str">
        <f t="shared" si="119"/>
        <v>20001225</v>
      </c>
      <c r="B361" s="1">
        <f t="shared" si="126"/>
        <v>36885</v>
      </c>
      <c r="C361" s="1" t="str">
        <f t="shared" si="120"/>
        <v>2000/12/25</v>
      </c>
      <c r="D361">
        <f t="shared" si="127"/>
        <v>2</v>
      </c>
      <c r="E361" t="str">
        <f t="shared" si="128"/>
        <v>Monday</v>
      </c>
      <c r="F361">
        <f t="shared" si="129"/>
        <v>25</v>
      </c>
      <c r="G361" s="2">
        <f t="shared" si="130"/>
        <v>360</v>
      </c>
      <c r="H361" t="str">
        <f t="shared" si="131"/>
        <v>Weekday</v>
      </c>
      <c r="I361">
        <f t="shared" si="116"/>
        <v>53</v>
      </c>
      <c r="J361" t="str">
        <f t="shared" si="132"/>
        <v>December</v>
      </c>
      <c r="K361">
        <f t="shared" si="133"/>
        <v>12</v>
      </c>
      <c r="L361" s="1" t="str">
        <f t="shared" si="117"/>
        <v>N</v>
      </c>
      <c r="M361">
        <f t="shared" si="134"/>
        <v>4</v>
      </c>
      <c r="N361">
        <f t="shared" si="135"/>
        <v>2000</v>
      </c>
      <c r="O361" t="str">
        <f t="shared" si="118"/>
        <v>2000-12</v>
      </c>
      <c r="P361" t="str">
        <f t="shared" si="121"/>
        <v>2000Q4</v>
      </c>
      <c r="Q361">
        <f t="shared" si="122"/>
        <v>6</v>
      </c>
      <c r="R361">
        <f t="shared" si="123"/>
        <v>2</v>
      </c>
      <c r="S361">
        <f t="shared" si="124"/>
        <v>2001</v>
      </c>
      <c r="T361" t="str">
        <f t="shared" si="136"/>
        <v>FY2001-06</v>
      </c>
      <c r="U361" t="str">
        <f t="shared" si="125"/>
        <v>FY2001Q2</v>
      </c>
    </row>
    <row r="362" spans="1:21" x14ac:dyDescent="0.25">
      <c r="A362" t="str">
        <f t="shared" si="119"/>
        <v>20001226</v>
      </c>
      <c r="B362" s="1">
        <f t="shared" si="126"/>
        <v>36886</v>
      </c>
      <c r="C362" s="1" t="str">
        <f t="shared" si="120"/>
        <v>2000/12/26</v>
      </c>
      <c r="D362">
        <f t="shared" si="127"/>
        <v>3</v>
      </c>
      <c r="E362" t="str">
        <f t="shared" si="128"/>
        <v>Tuesday</v>
      </c>
      <c r="F362">
        <f t="shared" si="129"/>
        <v>26</v>
      </c>
      <c r="G362" s="2">
        <f t="shared" si="130"/>
        <v>361</v>
      </c>
      <c r="H362" t="str">
        <f t="shared" si="131"/>
        <v>Weekday</v>
      </c>
      <c r="I362">
        <f t="shared" si="116"/>
        <v>53</v>
      </c>
      <c r="J362" t="str">
        <f t="shared" si="132"/>
        <v>December</v>
      </c>
      <c r="K362">
        <f t="shared" si="133"/>
        <v>12</v>
      </c>
      <c r="L362" s="1" t="str">
        <f t="shared" si="117"/>
        <v>N</v>
      </c>
      <c r="M362">
        <f t="shared" si="134"/>
        <v>4</v>
      </c>
      <c r="N362">
        <f t="shared" si="135"/>
        <v>2000</v>
      </c>
      <c r="O362" t="str">
        <f t="shared" si="118"/>
        <v>2000-12</v>
      </c>
      <c r="P362" t="str">
        <f t="shared" si="121"/>
        <v>2000Q4</v>
      </c>
      <c r="Q362">
        <f t="shared" si="122"/>
        <v>6</v>
      </c>
      <c r="R362">
        <f t="shared" si="123"/>
        <v>2</v>
      </c>
      <c r="S362">
        <f t="shared" si="124"/>
        <v>2001</v>
      </c>
      <c r="T362" t="str">
        <f t="shared" si="136"/>
        <v>FY2001-06</v>
      </c>
      <c r="U362" t="str">
        <f t="shared" si="125"/>
        <v>FY2001Q2</v>
      </c>
    </row>
    <row r="363" spans="1:21" x14ac:dyDescent="0.25">
      <c r="A363" t="str">
        <f t="shared" si="119"/>
        <v>20001227</v>
      </c>
      <c r="B363" s="1">
        <f t="shared" si="126"/>
        <v>36887</v>
      </c>
      <c r="C363" s="1" t="str">
        <f t="shared" si="120"/>
        <v>2000/12/27</v>
      </c>
      <c r="D363">
        <f t="shared" si="127"/>
        <v>4</v>
      </c>
      <c r="E363" t="str">
        <f t="shared" si="128"/>
        <v>Wednesday</v>
      </c>
      <c r="F363">
        <f t="shared" si="129"/>
        <v>27</v>
      </c>
      <c r="G363" s="2">
        <f t="shared" si="130"/>
        <v>362</v>
      </c>
      <c r="H363" t="str">
        <f t="shared" si="131"/>
        <v>Weekday</v>
      </c>
      <c r="I363">
        <f t="shared" si="116"/>
        <v>53</v>
      </c>
      <c r="J363" t="str">
        <f t="shared" si="132"/>
        <v>December</v>
      </c>
      <c r="K363">
        <f t="shared" si="133"/>
        <v>12</v>
      </c>
      <c r="L363" s="1" t="str">
        <f t="shared" si="117"/>
        <v>N</v>
      </c>
      <c r="M363">
        <f t="shared" si="134"/>
        <v>4</v>
      </c>
      <c r="N363">
        <f t="shared" si="135"/>
        <v>2000</v>
      </c>
      <c r="O363" t="str">
        <f t="shared" si="118"/>
        <v>2000-12</v>
      </c>
      <c r="P363" t="str">
        <f t="shared" si="121"/>
        <v>2000Q4</v>
      </c>
      <c r="Q363">
        <f t="shared" si="122"/>
        <v>6</v>
      </c>
      <c r="R363">
        <f t="shared" si="123"/>
        <v>2</v>
      </c>
      <c r="S363">
        <f t="shared" si="124"/>
        <v>2001</v>
      </c>
      <c r="T363" t="str">
        <f t="shared" si="136"/>
        <v>FY2001-06</v>
      </c>
      <c r="U363" t="str">
        <f t="shared" si="125"/>
        <v>FY2001Q2</v>
      </c>
    </row>
    <row r="364" spans="1:21" x14ac:dyDescent="0.25">
      <c r="A364" t="str">
        <f t="shared" si="119"/>
        <v>20001228</v>
      </c>
      <c r="B364" s="1">
        <f t="shared" si="126"/>
        <v>36888</v>
      </c>
      <c r="C364" s="1" t="str">
        <f t="shared" si="120"/>
        <v>2000/12/28</v>
      </c>
      <c r="D364">
        <f t="shared" si="127"/>
        <v>5</v>
      </c>
      <c r="E364" t="str">
        <f t="shared" si="128"/>
        <v>Thursday</v>
      </c>
      <c r="F364">
        <f t="shared" si="129"/>
        <v>28</v>
      </c>
      <c r="G364" s="2">
        <f t="shared" si="130"/>
        <v>363</v>
      </c>
      <c r="H364" t="str">
        <f t="shared" si="131"/>
        <v>Weekday</v>
      </c>
      <c r="I364">
        <f t="shared" si="116"/>
        <v>53</v>
      </c>
      <c r="J364" t="str">
        <f t="shared" si="132"/>
        <v>December</v>
      </c>
      <c r="K364">
        <f t="shared" si="133"/>
        <v>12</v>
      </c>
      <c r="L364" s="1" t="str">
        <f t="shared" si="117"/>
        <v>N</v>
      </c>
      <c r="M364">
        <f t="shared" si="134"/>
        <v>4</v>
      </c>
      <c r="N364">
        <f t="shared" si="135"/>
        <v>2000</v>
      </c>
      <c r="O364" t="str">
        <f t="shared" si="118"/>
        <v>2000-12</v>
      </c>
      <c r="P364" t="str">
        <f t="shared" si="121"/>
        <v>2000Q4</v>
      </c>
      <c r="Q364">
        <f t="shared" si="122"/>
        <v>6</v>
      </c>
      <c r="R364">
        <f t="shared" si="123"/>
        <v>2</v>
      </c>
      <c r="S364">
        <f t="shared" si="124"/>
        <v>2001</v>
      </c>
      <c r="T364" t="str">
        <f t="shared" si="136"/>
        <v>FY2001-06</v>
      </c>
      <c r="U364" t="str">
        <f t="shared" si="125"/>
        <v>FY2001Q2</v>
      </c>
    </row>
    <row r="365" spans="1:21" x14ac:dyDescent="0.25">
      <c r="A365" t="str">
        <f t="shared" si="119"/>
        <v>20001229</v>
      </c>
      <c r="B365" s="1">
        <f t="shared" si="126"/>
        <v>36889</v>
      </c>
      <c r="C365" s="1" t="str">
        <f t="shared" si="120"/>
        <v>2000/12/29</v>
      </c>
      <c r="D365">
        <f t="shared" si="127"/>
        <v>6</v>
      </c>
      <c r="E365" t="str">
        <f t="shared" si="128"/>
        <v>Friday</v>
      </c>
      <c r="F365">
        <f t="shared" si="129"/>
        <v>29</v>
      </c>
      <c r="G365" s="2">
        <f t="shared" si="130"/>
        <v>364</v>
      </c>
      <c r="H365" t="str">
        <f t="shared" si="131"/>
        <v>Weekend</v>
      </c>
      <c r="I365">
        <f t="shared" si="116"/>
        <v>53</v>
      </c>
      <c r="J365" t="str">
        <f t="shared" si="132"/>
        <v>December</v>
      </c>
      <c r="K365">
        <f t="shared" si="133"/>
        <v>12</v>
      </c>
      <c r="L365" s="1" t="str">
        <f t="shared" si="117"/>
        <v>N</v>
      </c>
      <c r="M365">
        <f t="shared" si="134"/>
        <v>4</v>
      </c>
      <c r="N365">
        <f t="shared" si="135"/>
        <v>2000</v>
      </c>
      <c r="O365" t="str">
        <f t="shared" si="118"/>
        <v>2000-12</v>
      </c>
      <c r="P365" t="str">
        <f t="shared" si="121"/>
        <v>2000Q4</v>
      </c>
      <c r="Q365">
        <f t="shared" si="122"/>
        <v>6</v>
      </c>
      <c r="R365">
        <f t="shared" si="123"/>
        <v>2</v>
      </c>
      <c r="S365">
        <f t="shared" si="124"/>
        <v>2001</v>
      </c>
      <c r="T365" t="str">
        <f t="shared" si="136"/>
        <v>FY2001-06</v>
      </c>
      <c r="U365" t="str">
        <f t="shared" si="125"/>
        <v>FY2001Q2</v>
      </c>
    </row>
    <row r="366" spans="1:21" x14ac:dyDescent="0.25">
      <c r="A366" t="str">
        <f t="shared" si="119"/>
        <v>20001230</v>
      </c>
      <c r="B366" s="1">
        <f t="shared" si="126"/>
        <v>36890</v>
      </c>
      <c r="C366" s="1" t="str">
        <f t="shared" si="120"/>
        <v>2000/12/30</v>
      </c>
      <c r="D366">
        <f t="shared" si="127"/>
        <v>7</v>
      </c>
      <c r="E366" t="str">
        <f t="shared" si="128"/>
        <v>Saturday</v>
      </c>
      <c r="F366">
        <f t="shared" si="129"/>
        <v>30</v>
      </c>
      <c r="G366" s="2">
        <f t="shared" si="130"/>
        <v>365</v>
      </c>
      <c r="H366" t="str">
        <f t="shared" si="131"/>
        <v>Weekend</v>
      </c>
      <c r="I366">
        <f t="shared" si="116"/>
        <v>53</v>
      </c>
      <c r="J366" t="str">
        <f t="shared" si="132"/>
        <v>December</v>
      </c>
      <c r="K366">
        <f t="shared" si="133"/>
        <v>12</v>
      </c>
      <c r="L366" s="1" t="str">
        <f t="shared" si="117"/>
        <v>N</v>
      </c>
      <c r="M366">
        <f t="shared" si="134"/>
        <v>4</v>
      </c>
      <c r="N366">
        <f t="shared" si="135"/>
        <v>2000</v>
      </c>
      <c r="O366" t="str">
        <f t="shared" si="118"/>
        <v>2000-12</v>
      </c>
      <c r="P366" t="str">
        <f t="shared" si="121"/>
        <v>2000Q4</v>
      </c>
      <c r="Q366">
        <f t="shared" si="122"/>
        <v>6</v>
      </c>
      <c r="R366">
        <f t="shared" si="123"/>
        <v>2</v>
      </c>
      <c r="S366">
        <f t="shared" si="124"/>
        <v>2001</v>
      </c>
      <c r="T366" t="str">
        <f t="shared" si="136"/>
        <v>FY2001-06</v>
      </c>
      <c r="U366" t="str">
        <f t="shared" si="125"/>
        <v>FY2001Q2</v>
      </c>
    </row>
    <row r="367" spans="1:21" x14ac:dyDescent="0.25">
      <c r="A367" t="str">
        <f t="shared" si="119"/>
        <v>20001231</v>
      </c>
      <c r="B367" s="1">
        <f t="shared" si="126"/>
        <v>36891</v>
      </c>
      <c r="C367" s="1" t="str">
        <f t="shared" si="120"/>
        <v>2000/12/31</v>
      </c>
      <c r="D367">
        <f t="shared" si="127"/>
        <v>1</v>
      </c>
      <c r="E367" t="str">
        <f t="shared" si="128"/>
        <v>Sunday</v>
      </c>
      <c r="F367">
        <f t="shared" si="129"/>
        <v>31</v>
      </c>
      <c r="G367" s="2">
        <f t="shared" si="130"/>
        <v>366</v>
      </c>
      <c r="H367" t="str">
        <f t="shared" si="131"/>
        <v>Weekday</v>
      </c>
      <c r="I367">
        <f t="shared" si="116"/>
        <v>54</v>
      </c>
      <c r="J367" t="str">
        <f t="shared" si="132"/>
        <v>December</v>
      </c>
      <c r="K367">
        <f t="shared" si="133"/>
        <v>12</v>
      </c>
      <c r="L367" s="1" t="str">
        <f t="shared" si="117"/>
        <v>Y</v>
      </c>
      <c r="M367">
        <f t="shared" si="134"/>
        <v>4</v>
      </c>
      <c r="N367">
        <f t="shared" si="135"/>
        <v>2000</v>
      </c>
      <c r="O367" t="str">
        <f t="shared" si="118"/>
        <v>2000-12</v>
      </c>
      <c r="P367" t="str">
        <f t="shared" si="121"/>
        <v>2000Q4</v>
      </c>
      <c r="Q367">
        <f t="shared" si="122"/>
        <v>6</v>
      </c>
      <c r="R367">
        <f t="shared" si="123"/>
        <v>2</v>
      </c>
      <c r="S367">
        <f t="shared" si="124"/>
        <v>2001</v>
      </c>
      <c r="T367" t="str">
        <f t="shared" si="136"/>
        <v>FY2001-06</v>
      </c>
      <c r="U367" t="str">
        <f t="shared" si="125"/>
        <v>FY2001Q2</v>
      </c>
    </row>
    <row r="368" spans="1:21" x14ac:dyDescent="0.25">
      <c r="A368" t="str">
        <f t="shared" si="119"/>
        <v>20010101</v>
      </c>
      <c r="B368" s="1">
        <f t="shared" si="126"/>
        <v>36892</v>
      </c>
      <c r="C368" s="1" t="str">
        <f t="shared" si="120"/>
        <v>2001/01/01</v>
      </c>
      <c r="D368">
        <f t="shared" si="127"/>
        <v>2</v>
      </c>
      <c r="E368" t="str">
        <f t="shared" si="128"/>
        <v>Monday</v>
      </c>
      <c r="F368">
        <f t="shared" si="129"/>
        <v>1</v>
      </c>
      <c r="G368" s="2">
        <f t="shared" si="130"/>
        <v>1</v>
      </c>
      <c r="H368" t="str">
        <f t="shared" si="131"/>
        <v>Weekday</v>
      </c>
      <c r="I368">
        <f t="shared" si="116"/>
        <v>1</v>
      </c>
      <c r="J368" t="str">
        <f t="shared" si="132"/>
        <v>January</v>
      </c>
      <c r="K368">
        <f t="shared" si="133"/>
        <v>1</v>
      </c>
      <c r="L368" s="1" t="str">
        <f t="shared" si="117"/>
        <v>N</v>
      </c>
      <c r="M368">
        <f t="shared" si="134"/>
        <v>1</v>
      </c>
      <c r="N368">
        <f t="shared" si="135"/>
        <v>2001</v>
      </c>
      <c r="O368" t="str">
        <f t="shared" si="118"/>
        <v>2001-01</v>
      </c>
      <c r="P368" t="str">
        <f t="shared" si="121"/>
        <v>2001Q1</v>
      </c>
      <c r="Q368">
        <f t="shared" si="122"/>
        <v>7</v>
      </c>
      <c r="R368">
        <f t="shared" si="123"/>
        <v>3</v>
      </c>
      <c r="S368">
        <f t="shared" si="124"/>
        <v>2001</v>
      </c>
      <c r="T368" t="str">
        <f t="shared" si="136"/>
        <v>FY2001-07</v>
      </c>
      <c r="U368" t="str">
        <f t="shared" si="125"/>
        <v>FY2001Q3</v>
      </c>
    </row>
    <row r="369" spans="1:21" x14ac:dyDescent="0.25">
      <c r="A369" t="str">
        <f t="shared" si="119"/>
        <v>20010102</v>
      </c>
      <c r="B369" s="1">
        <f t="shared" si="126"/>
        <v>36893</v>
      </c>
      <c r="C369" s="1" t="str">
        <f t="shared" si="120"/>
        <v>2001/01/02</v>
      </c>
      <c r="D369">
        <f t="shared" si="127"/>
        <v>3</v>
      </c>
      <c r="E369" t="str">
        <f t="shared" si="128"/>
        <v>Tuesday</v>
      </c>
      <c r="F369">
        <f t="shared" si="129"/>
        <v>2</v>
      </c>
      <c r="G369" s="2">
        <f t="shared" si="130"/>
        <v>2</v>
      </c>
      <c r="H369" t="str">
        <f t="shared" si="131"/>
        <v>Weekday</v>
      </c>
      <c r="I369">
        <f t="shared" si="116"/>
        <v>1</v>
      </c>
      <c r="J369" t="str">
        <f t="shared" si="132"/>
        <v>January</v>
      </c>
      <c r="K369">
        <f t="shared" si="133"/>
        <v>1</v>
      </c>
      <c r="L369" s="1" t="str">
        <f t="shared" si="117"/>
        <v>N</v>
      </c>
      <c r="M369">
        <f t="shared" si="134"/>
        <v>1</v>
      </c>
      <c r="N369">
        <f t="shared" si="135"/>
        <v>2001</v>
      </c>
      <c r="O369" t="str">
        <f t="shared" si="118"/>
        <v>2001-01</v>
      </c>
      <c r="P369" t="str">
        <f t="shared" si="121"/>
        <v>2001Q1</v>
      </c>
      <c r="Q369">
        <f t="shared" si="122"/>
        <v>7</v>
      </c>
      <c r="R369">
        <f t="shared" si="123"/>
        <v>3</v>
      </c>
      <c r="S369">
        <f t="shared" si="124"/>
        <v>2001</v>
      </c>
      <c r="T369" t="str">
        <f t="shared" si="136"/>
        <v>FY2001-07</v>
      </c>
      <c r="U369" t="str">
        <f t="shared" si="125"/>
        <v>FY2001Q3</v>
      </c>
    </row>
    <row r="370" spans="1:21" x14ac:dyDescent="0.25">
      <c r="A370" t="str">
        <f t="shared" si="119"/>
        <v>20010103</v>
      </c>
      <c r="B370" s="1">
        <f t="shared" si="126"/>
        <v>36894</v>
      </c>
      <c r="C370" s="1" t="str">
        <f t="shared" si="120"/>
        <v>2001/01/03</v>
      </c>
      <c r="D370">
        <f t="shared" si="127"/>
        <v>4</v>
      </c>
      <c r="E370" t="str">
        <f t="shared" si="128"/>
        <v>Wednesday</v>
      </c>
      <c r="F370">
        <f t="shared" si="129"/>
        <v>3</v>
      </c>
      <c r="G370" s="2">
        <f t="shared" si="130"/>
        <v>3</v>
      </c>
      <c r="H370" t="str">
        <f t="shared" si="131"/>
        <v>Weekday</v>
      </c>
      <c r="I370">
        <f t="shared" si="116"/>
        <v>1</v>
      </c>
      <c r="J370" t="str">
        <f t="shared" si="132"/>
        <v>January</v>
      </c>
      <c r="K370">
        <f t="shared" si="133"/>
        <v>1</v>
      </c>
      <c r="L370" s="1" t="str">
        <f t="shared" si="117"/>
        <v>N</v>
      </c>
      <c r="M370">
        <f t="shared" si="134"/>
        <v>1</v>
      </c>
      <c r="N370">
        <f t="shared" si="135"/>
        <v>2001</v>
      </c>
      <c r="O370" t="str">
        <f t="shared" si="118"/>
        <v>2001-01</v>
      </c>
      <c r="P370" t="str">
        <f t="shared" si="121"/>
        <v>2001Q1</v>
      </c>
      <c r="Q370">
        <f t="shared" si="122"/>
        <v>7</v>
      </c>
      <c r="R370">
        <f t="shared" si="123"/>
        <v>3</v>
      </c>
      <c r="S370">
        <f t="shared" si="124"/>
        <v>2001</v>
      </c>
      <c r="T370" t="str">
        <f t="shared" si="136"/>
        <v>FY2001-07</v>
      </c>
      <c r="U370" t="str">
        <f t="shared" si="125"/>
        <v>FY2001Q3</v>
      </c>
    </row>
    <row r="371" spans="1:21" x14ac:dyDescent="0.25">
      <c r="A371" t="str">
        <f t="shared" si="119"/>
        <v>20010104</v>
      </c>
      <c r="B371" s="1">
        <f t="shared" si="126"/>
        <v>36895</v>
      </c>
      <c r="C371" s="1" t="str">
        <f t="shared" si="120"/>
        <v>2001/01/04</v>
      </c>
      <c r="D371">
        <f t="shared" si="127"/>
        <v>5</v>
      </c>
      <c r="E371" t="str">
        <f t="shared" si="128"/>
        <v>Thursday</v>
      </c>
      <c r="F371">
        <f t="shared" si="129"/>
        <v>4</v>
      </c>
      <c r="G371" s="2">
        <f t="shared" si="130"/>
        <v>4</v>
      </c>
      <c r="H371" t="str">
        <f t="shared" si="131"/>
        <v>Weekday</v>
      </c>
      <c r="I371">
        <f t="shared" si="116"/>
        <v>1</v>
      </c>
      <c r="J371" t="str">
        <f t="shared" si="132"/>
        <v>January</v>
      </c>
      <c r="K371">
        <f t="shared" si="133"/>
        <v>1</v>
      </c>
      <c r="L371" s="1" t="str">
        <f t="shared" si="117"/>
        <v>N</v>
      </c>
      <c r="M371">
        <f t="shared" si="134"/>
        <v>1</v>
      </c>
      <c r="N371">
        <f t="shared" si="135"/>
        <v>2001</v>
      </c>
      <c r="O371" t="str">
        <f t="shared" si="118"/>
        <v>2001-01</v>
      </c>
      <c r="P371" t="str">
        <f t="shared" si="121"/>
        <v>2001Q1</v>
      </c>
      <c r="Q371">
        <f t="shared" si="122"/>
        <v>7</v>
      </c>
      <c r="R371">
        <f t="shared" si="123"/>
        <v>3</v>
      </c>
      <c r="S371">
        <f t="shared" si="124"/>
        <v>2001</v>
      </c>
      <c r="T371" t="str">
        <f t="shared" si="136"/>
        <v>FY2001-07</v>
      </c>
      <c r="U371" t="str">
        <f t="shared" si="125"/>
        <v>FY2001Q3</v>
      </c>
    </row>
    <row r="372" spans="1:21" x14ac:dyDescent="0.25">
      <c r="A372" t="str">
        <f t="shared" si="119"/>
        <v>20010105</v>
      </c>
      <c r="B372" s="1">
        <f t="shared" si="126"/>
        <v>36896</v>
      </c>
      <c r="C372" s="1" t="str">
        <f t="shared" si="120"/>
        <v>2001/01/05</v>
      </c>
      <c r="D372">
        <f t="shared" si="127"/>
        <v>6</v>
      </c>
      <c r="E372" t="str">
        <f t="shared" si="128"/>
        <v>Friday</v>
      </c>
      <c r="F372">
        <f t="shared" si="129"/>
        <v>5</v>
      </c>
      <c r="G372" s="2">
        <f t="shared" si="130"/>
        <v>5</v>
      </c>
      <c r="H372" t="str">
        <f t="shared" si="131"/>
        <v>Weekend</v>
      </c>
      <c r="I372">
        <f t="shared" si="116"/>
        <v>1</v>
      </c>
      <c r="J372" t="str">
        <f t="shared" si="132"/>
        <v>January</v>
      </c>
      <c r="K372">
        <f t="shared" si="133"/>
        <v>1</v>
      </c>
      <c r="L372" s="1" t="str">
        <f t="shared" si="117"/>
        <v>N</v>
      </c>
      <c r="M372">
        <f t="shared" si="134"/>
        <v>1</v>
      </c>
      <c r="N372">
        <f t="shared" si="135"/>
        <v>2001</v>
      </c>
      <c r="O372" t="str">
        <f t="shared" si="118"/>
        <v>2001-01</v>
      </c>
      <c r="P372" t="str">
        <f t="shared" si="121"/>
        <v>2001Q1</v>
      </c>
      <c r="Q372">
        <f t="shared" si="122"/>
        <v>7</v>
      </c>
      <c r="R372">
        <f t="shared" si="123"/>
        <v>3</v>
      </c>
      <c r="S372">
        <f t="shared" si="124"/>
        <v>2001</v>
      </c>
      <c r="T372" t="str">
        <f t="shared" si="136"/>
        <v>FY2001-07</v>
      </c>
      <c r="U372" t="str">
        <f t="shared" si="125"/>
        <v>FY2001Q3</v>
      </c>
    </row>
    <row r="373" spans="1:21" x14ac:dyDescent="0.25">
      <c r="A373" t="str">
        <f t="shared" si="119"/>
        <v>20010106</v>
      </c>
      <c r="B373" s="1">
        <f t="shared" si="126"/>
        <v>36897</v>
      </c>
      <c r="C373" s="1" t="str">
        <f t="shared" si="120"/>
        <v>2001/01/06</v>
      </c>
      <c r="D373">
        <f t="shared" si="127"/>
        <v>7</v>
      </c>
      <c r="E373" t="str">
        <f t="shared" si="128"/>
        <v>Saturday</v>
      </c>
      <c r="F373">
        <f t="shared" si="129"/>
        <v>6</v>
      </c>
      <c r="G373" s="2">
        <f t="shared" si="130"/>
        <v>6</v>
      </c>
      <c r="H373" t="str">
        <f t="shared" si="131"/>
        <v>Weekend</v>
      </c>
      <c r="I373">
        <f t="shared" si="116"/>
        <v>1</v>
      </c>
      <c r="J373" t="str">
        <f t="shared" si="132"/>
        <v>January</v>
      </c>
      <c r="K373">
        <f t="shared" si="133"/>
        <v>1</v>
      </c>
      <c r="L373" s="1" t="str">
        <f t="shared" si="117"/>
        <v>N</v>
      </c>
      <c r="M373">
        <f t="shared" si="134"/>
        <v>1</v>
      </c>
      <c r="N373">
        <f t="shared" si="135"/>
        <v>2001</v>
      </c>
      <c r="O373" t="str">
        <f t="shared" si="118"/>
        <v>2001-01</v>
      </c>
      <c r="P373" t="str">
        <f t="shared" si="121"/>
        <v>2001Q1</v>
      </c>
      <c r="Q373">
        <f t="shared" si="122"/>
        <v>7</v>
      </c>
      <c r="R373">
        <f t="shared" si="123"/>
        <v>3</v>
      </c>
      <c r="S373">
        <f t="shared" si="124"/>
        <v>2001</v>
      </c>
      <c r="T373" t="str">
        <f t="shared" si="136"/>
        <v>FY2001-07</v>
      </c>
      <c r="U373" t="str">
        <f t="shared" si="125"/>
        <v>FY2001Q3</v>
      </c>
    </row>
    <row r="374" spans="1:21" x14ac:dyDescent="0.25">
      <c r="A374" t="str">
        <f t="shared" si="119"/>
        <v>20010107</v>
      </c>
      <c r="B374" s="1">
        <f t="shared" si="126"/>
        <v>36898</v>
      </c>
      <c r="C374" s="1" t="str">
        <f t="shared" si="120"/>
        <v>2001/01/07</v>
      </c>
      <c r="D374">
        <f t="shared" si="127"/>
        <v>1</v>
      </c>
      <c r="E374" t="str">
        <f t="shared" si="128"/>
        <v>Sunday</v>
      </c>
      <c r="F374">
        <f t="shared" si="129"/>
        <v>7</v>
      </c>
      <c r="G374" s="2">
        <f t="shared" si="130"/>
        <v>7</v>
      </c>
      <c r="H374" t="str">
        <f t="shared" si="131"/>
        <v>Weekday</v>
      </c>
      <c r="I374">
        <f t="shared" si="116"/>
        <v>2</v>
      </c>
      <c r="J374" t="str">
        <f t="shared" si="132"/>
        <v>January</v>
      </c>
      <c r="K374">
        <f t="shared" si="133"/>
        <v>1</v>
      </c>
      <c r="L374" s="1" t="str">
        <f t="shared" si="117"/>
        <v>N</v>
      </c>
      <c r="M374">
        <f t="shared" si="134"/>
        <v>1</v>
      </c>
      <c r="N374">
        <f t="shared" si="135"/>
        <v>2001</v>
      </c>
      <c r="O374" t="str">
        <f t="shared" si="118"/>
        <v>2001-01</v>
      </c>
      <c r="P374" t="str">
        <f t="shared" si="121"/>
        <v>2001Q1</v>
      </c>
      <c r="Q374">
        <f t="shared" si="122"/>
        <v>7</v>
      </c>
      <c r="R374">
        <f t="shared" si="123"/>
        <v>3</v>
      </c>
      <c r="S374">
        <f t="shared" si="124"/>
        <v>2001</v>
      </c>
      <c r="T374" t="str">
        <f t="shared" si="136"/>
        <v>FY2001-07</v>
      </c>
      <c r="U374" t="str">
        <f t="shared" si="125"/>
        <v>FY2001Q3</v>
      </c>
    </row>
    <row r="375" spans="1:21" x14ac:dyDescent="0.25">
      <c r="A375" t="str">
        <f t="shared" si="119"/>
        <v>20010108</v>
      </c>
      <c r="B375" s="1">
        <f t="shared" si="126"/>
        <v>36899</v>
      </c>
      <c r="C375" s="1" t="str">
        <f t="shared" si="120"/>
        <v>2001/01/08</v>
      </c>
      <c r="D375">
        <f t="shared" si="127"/>
        <v>2</v>
      </c>
      <c r="E375" t="str">
        <f t="shared" si="128"/>
        <v>Monday</v>
      </c>
      <c r="F375">
        <f t="shared" si="129"/>
        <v>8</v>
      </c>
      <c r="G375" s="2">
        <f t="shared" si="130"/>
        <v>8</v>
      </c>
      <c r="H375" t="str">
        <f t="shared" si="131"/>
        <v>Weekday</v>
      </c>
      <c r="I375">
        <f t="shared" si="116"/>
        <v>2</v>
      </c>
      <c r="J375" t="str">
        <f t="shared" si="132"/>
        <v>January</v>
      </c>
      <c r="K375">
        <f t="shared" si="133"/>
        <v>1</v>
      </c>
      <c r="L375" s="1" t="str">
        <f t="shared" si="117"/>
        <v>N</v>
      </c>
      <c r="M375">
        <f t="shared" si="134"/>
        <v>1</v>
      </c>
      <c r="N375">
        <f t="shared" si="135"/>
        <v>2001</v>
      </c>
      <c r="O375" t="str">
        <f t="shared" si="118"/>
        <v>2001-01</v>
      </c>
      <c r="P375" t="str">
        <f t="shared" si="121"/>
        <v>2001Q1</v>
      </c>
      <c r="Q375">
        <f t="shared" si="122"/>
        <v>7</v>
      </c>
      <c r="R375">
        <f t="shared" si="123"/>
        <v>3</v>
      </c>
      <c r="S375">
        <f t="shared" si="124"/>
        <v>2001</v>
      </c>
      <c r="T375" t="str">
        <f t="shared" si="136"/>
        <v>FY2001-07</v>
      </c>
      <c r="U375" t="str">
        <f t="shared" si="125"/>
        <v>FY2001Q3</v>
      </c>
    </row>
    <row r="376" spans="1:21" x14ac:dyDescent="0.25">
      <c r="A376" t="str">
        <f t="shared" si="119"/>
        <v>20010109</v>
      </c>
      <c r="B376" s="1">
        <f t="shared" si="126"/>
        <v>36900</v>
      </c>
      <c r="C376" s="1" t="str">
        <f t="shared" si="120"/>
        <v>2001/01/09</v>
      </c>
      <c r="D376">
        <f t="shared" si="127"/>
        <v>3</v>
      </c>
      <c r="E376" t="str">
        <f t="shared" si="128"/>
        <v>Tuesday</v>
      </c>
      <c r="F376">
        <f t="shared" si="129"/>
        <v>9</v>
      </c>
      <c r="G376" s="2">
        <f t="shared" si="130"/>
        <v>9</v>
      </c>
      <c r="H376" t="str">
        <f t="shared" si="131"/>
        <v>Weekday</v>
      </c>
      <c r="I376">
        <f t="shared" si="116"/>
        <v>2</v>
      </c>
      <c r="J376" t="str">
        <f t="shared" si="132"/>
        <v>January</v>
      </c>
      <c r="K376">
        <f t="shared" si="133"/>
        <v>1</v>
      </c>
      <c r="L376" s="1" t="str">
        <f t="shared" si="117"/>
        <v>N</v>
      </c>
      <c r="M376">
        <f t="shared" si="134"/>
        <v>1</v>
      </c>
      <c r="N376">
        <f t="shared" si="135"/>
        <v>2001</v>
      </c>
      <c r="O376" t="str">
        <f t="shared" si="118"/>
        <v>2001-01</v>
      </c>
      <c r="P376" t="str">
        <f t="shared" si="121"/>
        <v>2001Q1</v>
      </c>
      <c r="Q376">
        <f t="shared" si="122"/>
        <v>7</v>
      </c>
      <c r="R376">
        <f t="shared" si="123"/>
        <v>3</v>
      </c>
      <c r="S376">
        <f t="shared" si="124"/>
        <v>2001</v>
      </c>
      <c r="T376" t="str">
        <f t="shared" si="136"/>
        <v>FY2001-07</v>
      </c>
      <c r="U376" t="str">
        <f t="shared" si="125"/>
        <v>FY2001Q3</v>
      </c>
    </row>
    <row r="377" spans="1:21" x14ac:dyDescent="0.25">
      <c r="A377" t="str">
        <f t="shared" si="119"/>
        <v>20010110</v>
      </c>
      <c r="B377" s="1">
        <f t="shared" si="126"/>
        <v>36901</v>
      </c>
      <c r="C377" s="1" t="str">
        <f t="shared" si="120"/>
        <v>2001/01/10</v>
      </c>
      <c r="D377">
        <f t="shared" si="127"/>
        <v>4</v>
      </c>
      <c r="E377" t="str">
        <f t="shared" si="128"/>
        <v>Wednesday</v>
      </c>
      <c r="F377">
        <f t="shared" si="129"/>
        <v>10</v>
      </c>
      <c r="G377" s="2">
        <f t="shared" si="130"/>
        <v>10</v>
      </c>
      <c r="H377" t="str">
        <f t="shared" si="131"/>
        <v>Weekday</v>
      </c>
      <c r="I377">
        <f t="shared" si="116"/>
        <v>2</v>
      </c>
      <c r="J377" t="str">
        <f t="shared" si="132"/>
        <v>January</v>
      </c>
      <c r="K377">
        <f t="shared" si="133"/>
        <v>1</v>
      </c>
      <c r="L377" s="1" t="str">
        <f t="shared" si="117"/>
        <v>N</v>
      </c>
      <c r="M377">
        <f t="shared" si="134"/>
        <v>1</v>
      </c>
      <c r="N377">
        <f t="shared" si="135"/>
        <v>2001</v>
      </c>
      <c r="O377" t="str">
        <f t="shared" si="118"/>
        <v>2001-01</v>
      </c>
      <c r="P377" t="str">
        <f t="shared" si="121"/>
        <v>2001Q1</v>
      </c>
      <c r="Q377">
        <f t="shared" si="122"/>
        <v>7</v>
      </c>
      <c r="R377">
        <f t="shared" si="123"/>
        <v>3</v>
      </c>
      <c r="S377">
        <f t="shared" si="124"/>
        <v>2001</v>
      </c>
      <c r="T377" t="str">
        <f t="shared" si="136"/>
        <v>FY2001-07</v>
      </c>
      <c r="U377" t="str">
        <f t="shared" si="125"/>
        <v>FY2001Q3</v>
      </c>
    </row>
    <row r="378" spans="1:21" x14ac:dyDescent="0.25">
      <c r="A378" t="str">
        <f t="shared" si="119"/>
        <v>20010111</v>
      </c>
      <c r="B378" s="1">
        <f t="shared" si="126"/>
        <v>36902</v>
      </c>
      <c r="C378" s="1" t="str">
        <f t="shared" si="120"/>
        <v>2001/01/11</v>
      </c>
      <c r="D378">
        <f t="shared" si="127"/>
        <v>5</v>
      </c>
      <c r="E378" t="str">
        <f t="shared" si="128"/>
        <v>Thursday</v>
      </c>
      <c r="F378">
        <f t="shared" si="129"/>
        <v>11</v>
      </c>
      <c r="G378" s="2">
        <f t="shared" si="130"/>
        <v>11</v>
      </c>
      <c r="H378" t="str">
        <f t="shared" si="131"/>
        <v>Weekday</v>
      </c>
      <c r="I378">
        <f t="shared" si="116"/>
        <v>2</v>
      </c>
      <c r="J378" t="str">
        <f t="shared" si="132"/>
        <v>January</v>
      </c>
      <c r="K378">
        <f t="shared" si="133"/>
        <v>1</v>
      </c>
      <c r="L378" s="1" t="str">
        <f t="shared" si="117"/>
        <v>N</v>
      </c>
      <c r="M378">
        <f t="shared" si="134"/>
        <v>1</v>
      </c>
      <c r="N378">
        <f t="shared" si="135"/>
        <v>2001</v>
      </c>
      <c r="O378" t="str">
        <f t="shared" si="118"/>
        <v>2001-01</v>
      </c>
      <c r="P378" t="str">
        <f t="shared" si="121"/>
        <v>2001Q1</v>
      </c>
      <c r="Q378">
        <f t="shared" si="122"/>
        <v>7</v>
      </c>
      <c r="R378">
        <f t="shared" si="123"/>
        <v>3</v>
      </c>
      <c r="S378">
        <f t="shared" si="124"/>
        <v>2001</v>
      </c>
      <c r="T378" t="str">
        <f t="shared" si="136"/>
        <v>FY2001-07</v>
      </c>
      <c r="U378" t="str">
        <f t="shared" si="125"/>
        <v>FY2001Q3</v>
      </c>
    </row>
    <row r="379" spans="1:21" x14ac:dyDescent="0.25">
      <c r="A379" t="str">
        <f t="shared" si="119"/>
        <v>20010112</v>
      </c>
      <c r="B379" s="1">
        <f t="shared" si="126"/>
        <v>36903</v>
      </c>
      <c r="C379" s="1" t="str">
        <f t="shared" si="120"/>
        <v>2001/01/12</v>
      </c>
      <c r="D379">
        <f t="shared" si="127"/>
        <v>6</v>
      </c>
      <c r="E379" t="str">
        <f t="shared" si="128"/>
        <v>Friday</v>
      </c>
      <c r="F379">
        <f t="shared" si="129"/>
        <v>12</v>
      </c>
      <c r="G379" s="2">
        <f t="shared" si="130"/>
        <v>12</v>
      </c>
      <c r="H379" t="str">
        <f t="shared" si="131"/>
        <v>Weekend</v>
      </c>
      <c r="I379">
        <f t="shared" si="116"/>
        <v>2</v>
      </c>
      <c r="J379" t="str">
        <f t="shared" si="132"/>
        <v>January</v>
      </c>
      <c r="K379">
        <f t="shared" si="133"/>
        <v>1</v>
      </c>
      <c r="L379" s="1" t="str">
        <f t="shared" si="117"/>
        <v>N</v>
      </c>
      <c r="M379">
        <f t="shared" si="134"/>
        <v>1</v>
      </c>
      <c r="N379">
        <f t="shared" si="135"/>
        <v>2001</v>
      </c>
      <c r="O379" t="str">
        <f t="shared" si="118"/>
        <v>2001-01</v>
      </c>
      <c r="P379" t="str">
        <f t="shared" si="121"/>
        <v>2001Q1</v>
      </c>
      <c r="Q379">
        <f t="shared" si="122"/>
        <v>7</v>
      </c>
      <c r="R379">
        <f t="shared" si="123"/>
        <v>3</v>
      </c>
      <c r="S379">
        <f t="shared" si="124"/>
        <v>2001</v>
      </c>
      <c r="T379" t="str">
        <f t="shared" si="136"/>
        <v>FY2001-07</v>
      </c>
      <c r="U379" t="str">
        <f t="shared" si="125"/>
        <v>FY2001Q3</v>
      </c>
    </row>
    <row r="380" spans="1:21" x14ac:dyDescent="0.25">
      <c r="A380" t="str">
        <f t="shared" si="119"/>
        <v>20010113</v>
      </c>
      <c r="B380" s="1">
        <f t="shared" si="126"/>
        <v>36904</v>
      </c>
      <c r="C380" s="1" t="str">
        <f t="shared" si="120"/>
        <v>2001/01/13</v>
      </c>
      <c r="D380">
        <f t="shared" si="127"/>
        <v>7</v>
      </c>
      <c r="E380" t="str">
        <f t="shared" si="128"/>
        <v>Saturday</v>
      </c>
      <c r="F380">
        <f t="shared" si="129"/>
        <v>13</v>
      </c>
      <c r="G380" s="2">
        <f t="shared" si="130"/>
        <v>13</v>
      </c>
      <c r="H380" t="str">
        <f t="shared" si="131"/>
        <v>Weekend</v>
      </c>
      <c r="I380">
        <f t="shared" si="116"/>
        <v>2</v>
      </c>
      <c r="J380" t="str">
        <f t="shared" si="132"/>
        <v>January</v>
      </c>
      <c r="K380">
        <f t="shared" si="133"/>
        <v>1</v>
      </c>
      <c r="L380" s="1" t="str">
        <f t="shared" si="117"/>
        <v>N</v>
      </c>
      <c r="M380">
        <f t="shared" si="134"/>
        <v>1</v>
      </c>
      <c r="N380">
        <f t="shared" si="135"/>
        <v>2001</v>
      </c>
      <c r="O380" t="str">
        <f t="shared" si="118"/>
        <v>2001-01</v>
      </c>
      <c r="P380" t="str">
        <f t="shared" si="121"/>
        <v>2001Q1</v>
      </c>
      <c r="Q380">
        <f t="shared" si="122"/>
        <v>7</v>
      </c>
      <c r="R380">
        <f t="shared" si="123"/>
        <v>3</v>
      </c>
      <c r="S380">
        <f t="shared" si="124"/>
        <v>2001</v>
      </c>
      <c r="T380" t="str">
        <f t="shared" si="136"/>
        <v>FY2001-07</v>
      </c>
      <c r="U380" t="str">
        <f t="shared" si="125"/>
        <v>FY2001Q3</v>
      </c>
    </row>
    <row r="381" spans="1:21" x14ac:dyDescent="0.25">
      <c r="A381" t="str">
        <f t="shared" si="119"/>
        <v>20010114</v>
      </c>
      <c r="B381" s="1">
        <f t="shared" si="126"/>
        <v>36905</v>
      </c>
      <c r="C381" s="1" t="str">
        <f t="shared" si="120"/>
        <v>2001/01/14</v>
      </c>
      <c r="D381">
        <f t="shared" si="127"/>
        <v>1</v>
      </c>
      <c r="E381" t="str">
        <f t="shared" si="128"/>
        <v>Sunday</v>
      </c>
      <c r="F381">
        <f t="shared" si="129"/>
        <v>14</v>
      </c>
      <c r="G381" s="2">
        <f t="shared" si="130"/>
        <v>14</v>
      </c>
      <c r="H381" t="str">
        <f t="shared" si="131"/>
        <v>Weekday</v>
      </c>
      <c r="I381">
        <f t="shared" si="116"/>
        <v>3</v>
      </c>
      <c r="J381" t="str">
        <f t="shared" si="132"/>
        <v>January</v>
      </c>
      <c r="K381">
        <f t="shared" si="133"/>
        <v>1</v>
      </c>
      <c r="L381" s="1" t="str">
        <f t="shared" si="117"/>
        <v>N</v>
      </c>
      <c r="M381">
        <f t="shared" si="134"/>
        <v>1</v>
      </c>
      <c r="N381">
        <f t="shared" si="135"/>
        <v>2001</v>
      </c>
      <c r="O381" t="str">
        <f t="shared" si="118"/>
        <v>2001-01</v>
      </c>
      <c r="P381" t="str">
        <f t="shared" si="121"/>
        <v>2001Q1</v>
      </c>
      <c r="Q381">
        <f t="shared" si="122"/>
        <v>7</v>
      </c>
      <c r="R381">
        <f t="shared" si="123"/>
        <v>3</v>
      </c>
      <c r="S381">
        <f t="shared" si="124"/>
        <v>2001</v>
      </c>
      <c r="T381" t="str">
        <f t="shared" si="136"/>
        <v>FY2001-07</v>
      </c>
      <c r="U381" t="str">
        <f t="shared" si="125"/>
        <v>FY2001Q3</v>
      </c>
    </row>
    <row r="382" spans="1:21" x14ac:dyDescent="0.25">
      <c r="A382" t="str">
        <f t="shared" si="119"/>
        <v>20010115</v>
      </c>
      <c r="B382" s="1">
        <f t="shared" si="126"/>
        <v>36906</v>
      </c>
      <c r="C382" s="1" t="str">
        <f t="shared" si="120"/>
        <v>2001/01/15</v>
      </c>
      <c r="D382">
        <f t="shared" si="127"/>
        <v>2</v>
      </c>
      <c r="E382" t="str">
        <f t="shared" si="128"/>
        <v>Monday</v>
      </c>
      <c r="F382">
        <f t="shared" si="129"/>
        <v>15</v>
      </c>
      <c r="G382" s="2">
        <f t="shared" si="130"/>
        <v>15</v>
      </c>
      <c r="H382" t="str">
        <f t="shared" si="131"/>
        <v>Weekday</v>
      </c>
      <c r="I382">
        <f t="shared" si="116"/>
        <v>3</v>
      </c>
      <c r="J382" t="str">
        <f t="shared" si="132"/>
        <v>January</v>
      </c>
      <c r="K382">
        <f t="shared" si="133"/>
        <v>1</v>
      </c>
      <c r="L382" s="1" t="str">
        <f t="shared" si="117"/>
        <v>N</v>
      </c>
      <c r="M382">
        <f t="shared" si="134"/>
        <v>1</v>
      </c>
      <c r="N382">
        <f t="shared" si="135"/>
        <v>2001</v>
      </c>
      <c r="O382" t="str">
        <f t="shared" si="118"/>
        <v>2001-01</v>
      </c>
      <c r="P382" t="str">
        <f t="shared" si="121"/>
        <v>2001Q1</v>
      </c>
      <c r="Q382">
        <f t="shared" si="122"/>
        <v>7</v>
      </c>
      <c r="R382">
        <f t="shared" si="123"/>
        <v>3</v>
      </c>
      <c r="S382">
        <f t="shared" si="124"/>
        <v>2001</v>
      </c>
      <c r="T382" t="str">
        <f t="shared" si="136"/>
        <v>FY2001-07</v>
      </c>
      <c r="U382" t="str">
        <f t="shared" si="125"/>
        <v>FY2001Q3</v>
      </c>
    </row>
    <row r="383" spans="1:21" x14ac:dyDescent="0.25">
      <c r="A383" t="str">
        <f t="shared" si="119"/>
        <v>20010116</v>
      </c>
      <c r="B383" s="1">
        <f t="shared" si="126"/>
        <v>36907</v>
      </c>
      <c r="C383" s="1" t="str">
        <f t="shared" si="120"/>
        <v>2001/01/16</v>
      </c>
      <c r="D383">
        <f t="shared" si="127"/>
        <v>3</v>
      </c>
      <c r="E383" t="str">
        <f t="shared" si="128"/>
        <v>Tuesday</v>
      </c>
      <c r="F383">
        <f t="shared" si="129"/>
        <v>16</v>
      </c>
      <c r="G383" s="2">
        <f t="shared" si="130"/>
        <v>16</v>
      </c>
      <c r="H383" t="str">
        <f t="shared" si="131"/>
        <v>Weekday</v>
      </c>
      <c r="I383">
        <f t="shared" si="116"/>
        <v>3</v>
      </c>
      <c r="J383" t="str">
        <f t="shared" si="132"/>
        <v>January</v>
      </c>
      <c r="K383">
        <f t="shared" si="133"/>
        <v>1</v>
      </c>
      <c r="L383" s="1" t="str">
        <f t="shared" si="117"/>
        <v>N</v>
      </c>
      <c r="M383">
        <f t="shared" si="134"/>
        <v>1</v>
      </c>
      <c r="N383">
        <f t="shared" si="135"/>
        <v>2001</v>
      </c>
      <c r="O383" t="str">
        <f t="shared" si="118"/>
        <v>2001-01</v>
      </c>
      <c r="P383" t="str">
        <f t="shared" si="121"/>
        <v>2001Q1</v>
      </c>
      <c r="Q383">
        <f t="shared" si="122"/>
        <v>7</v>
      </c>
      <c r="R383">
        <f t="shared" si="123"/>
        <v>3</v>
      </c>
      <c r="S383">
        <f t="shared" si="124"/>
        <v>2001</v>
      </c>
      <c r="T383" t="str">
        <f t="shared" si="136"/>
        <v>FY2001-07</v>
      </c>
      <c r="U383" t="str">
        <f t="shared" si="125"/>
        <v>FY2001Q3</v>
      </c>
    </row>
    <row r="384" spans="1:21" x14ac:dyDescent="0.25">
      <c r="A384" t="str">
        <f t="shared" si="119"/>
        <v>20010117</v>
      </c>
      <c r="B384" s="1">
        <f t="shared" si="126"/>
        <v>36908</v>
      </c>
      <c r="C384" s="1" t="str">
        <f t="shared" si="120"/>
        <v>2001/01/17</v>
      </c>
      <c r="D384">
        <f t="shared" si="127"/>
        <v>4</v>
      </c>
      <c r="E384" t="str">
        <f t="shared" si="128"/>
        <v>Wednesday</v>
      </c>
      <c r="F384">
        <f t="shared" si="129"/>
        <v>17</v>
      </c>
      <c r="G384" s="2">
        <f t="shared" si="130"/>
        <v>17</v>
      </c>
      <c r="H384" t="str">
        <f t="shared" si="131"/>
        <v>Weekday</v>
      </c>
      <c r="I384">
        <f t="shared" si="116"/>
        <v>3</v>
      </c>
      <c r="J384" t="str">
        <f t="shared" si="132"/>
        <v>January</v>
      </c>
      <c r="K384">
        <f t="shared" si="133"/>
        <v>1</v>
      </c>
      <c r="L384" s="1" t="str">
        <f t="shared" si="117"/>
        <v>N</v>
      </c>
      <c r="M384">
        <f t="shared" si="134"/>
        <v>1</v>
      </c>
      <c r="N384">
        <f t="shared" si="135"/>
        <v>2001</v>
      </c>
      <c r="O384" t="str">
        <f t="shared" si="118"/>
        <v>2001-01</v>
      </c>
      <c r="P384" t="str">
        <f t="shared" si="121"/>
        <v>2001Q1</v>
      </c>
      <c r="Q384">
        <f t="shared" si="122"/>
        <v>7</v>
      </c>
      <c r="R384">
        <f t="shared" si="123"/>
        <v>3</v>
      </c>
      <c r="S384">
        <f t="shared" si="124"/>
        <v>2001</v>
      </c>
      <c r="T384" t="str">
        <f t="shared" si="136"/>
        <v>FY2001-07</v>
      </c>
      <c r="U384" t="str">
        <f t="shared" si="125"/>
        <v>FY2001Q3</v>
      </c>
    </row>
    <row r="385" spans="1:21" x14ac:dyDescent="0.25">
      <c r="A385" t="str">
        <f t="shared" si="119"/>
        <v>20010118</v>
      </c>
      <c r="B385" s="1">
        <f t="shared" si="126"/>
        <v>36909</v>
      </c>
      <c r="C385" s="1" t="str">
        <f t="shared" si="120"/>
        <v>2001/01/18</v>
      </c>
      <c r="D385">
        <f t="shared" si="127"/>
        <v>5</v>
      </c>
      <c r="E385" t="str">
        <f t="shared" si="128"/>
        <v>Thursday</v>
      </c>
      <c r="F385">
        <f t="shared" si="129"/>
        <v>18</v>
      </c>
      <c r="G385" s="2">
        <f t="shared" si="130"/>
        <v>18</v>
      </c>
      <c r="H385" t="str">
        <f t="shared" si="131"/>
        <v>Weekday</v>
      </c>
      <c r="I385">
        <f t="shared" si="116"/>
        <v>3</v>
      </c>
      <c r="J385" t="str">
        <f t="shared" si="132"/>
        <v>January</v>
      </c>
      <c r="K385">
        <f t="shared" si="133"/>
        <v>1</v>
      </c>
      <c r="L385" s="1" t="str">
        <f t="shared" si="117"/>
        <v>N</v>
      </c>
      <c r="M385">
        <f t="shared" si="134"/>
        <v>1</v>
      </c>
      <c r="N385">
        <f t="shared" si="135"/>
        <v>2001</v>
      </c>
      <c r="O385" t="str">
        <f t="shared" si="118"/>
        <v>2001-01</v>
      </c>
      <c r="P385" t="str">
        <f t="shared" si="121"/>
        <v>2001Q1</v>
      </c>
      <c r="Q385">
        <f t="shared" si="122"/>
        <v>7</v>
      </c>
      <c r="R385">
        <f t="shared" si="123"/>
        <v>3</v>
      </c>
      <c r="S385">
        <f t="shared" si="124"/>
        <v>2001</v>
      </c>
      <c r="T385" t="str">
        <f t="shared" si="136"/>
        <v>FY2001-07</v>
      </c>
      <c r="U385" t="str">
        <f t="shared" si="125"/>
        <v>FY2001Q3</v>
      </c>
    </row>
    <row r="386" spans="1:21" x14ac:dyDescent="0.25">
      <c r="A386" t="str">
        <f t="shared" si="119"/>
        <v>20010119</v>
      </c>
      <c r="B386" s="1">
        <f t="shared" si="126"/>
        <v>36910</v>
      </c>
      <c r="C386" s="1" t="str">
        <f t="shared" si="120"/>
        <v>2001/01/19</v>
      </c>
      <c r="D386">
        <f t="shared" si="127"/>
        <v>6</v>
      </c>
      <c r="E386" t="str">
        <f t="shared" si="128"/>
        <v>Friday</v>
      </c>
      <c r="F386">
        <f t="shared" si="129"/>
        <v>19</v>
      </c>
      <c r="G386" s="2">
        <f t="shared" si="130"/>
        <v>19</v>
      </c>
      <c r="H386" t="str">
        <f t="shared" si="131"/>
        <v>Weekend</v>
      </c>
      <c r="I386">
        <f t="shared" ref="I386:I449" si="137">WEEKNUM(C386,1)</f>
        <v>3</v>
      </c>
      <c r="J386" t="str">
        <f t="shared" si="132"/>
        <v>January</v>
      </c>
      <c r="K386">
        <f t="shared" si="133"/>
        <v>1</v>
      </c>
      <c r="L386" s="1" t="str">
        <f t="shared" ref="L386:L449" si="138">IF(B386=EOMONTH(B386,0),"Y","N")</f>
        <v>N</v>
      </c>
      <c r="M386">
        <f t="shared" si="134"/>
        <v>1</v>
      </c>
      <c r="N386">
        <f t="shared" si="135"/>
        <v>2001</v>
      </c>
      <c r="O386" t="str">
        <f t="shared" ref="O386:O449" si="139">N386&amp;"-"&amp;IF(K386&lt;10,"0","")&amp;K386</f>
        <v>2001-01</v>
      </c>
      <c r="P386" t="str">
        <f t="shared" si="121"/>
        <v>2001Q1</v>
      </c>
      <c r="Q386">
        <f t="shared" si="122"/>
        <v>7</v>
      </c>
      <c r="R386">
        <f t="shared" si="123"/>
        <v>3</v>
      </c>
      <c r="S386">
        <f t="shared" si="124"/>
        <v>2001</v>
      </c>
      <c r="T386" t="str">
        <f t="shared" si="136"/>
        <v>FY2001-07</v>
      </c>
      <c r="U386" t="str">
        <f t="shared" si="125"/>
        <v>FY2001Q3</v>
      </c>
    </row>
    <row r="387" spans="1:21" x14ac:dyDescent="0.25">
      <c r="A387" t="str">
        <f t="shared" ref="A387:A450" si="140">TEXT(B387,"yyyymmdd")</f>
        <v>20010120</v>
      </c>
      <c r="B387" s="1">
        <f t="shared" si="126"/>
        <v>36911</v>
      </c>
      <c r="C387" s="1" t="str">
        <f t="shared" ref="C387:C450" si="141">TEXT(B387,"yyyy/mm/dd")</f>
        <v>2001/01/20</v>
      </c>
      <c r="D387">
        <f t="shared" si="127"/>
        <v>7</v>
      </c>
      <c r="E387" t="str">
        <f t="shared" si="128"/>
        <v>Saturday</v>
      </c>
      <c r="F387">
        <f t="shared" si="129"/>
        <v>20</v>
      </c>
      <c r="G387" s="2">
        <f t="shared" si="130"/>
        <v>20</v>
      </c>
      <c r="H387" t="str">
        <f t="shared" si="131"/>
        <v>Weekend</v>
      </c>
      <c r="I387">
        <f t="shared" si="137"/>
        <v>3</v>
      </c>
      <c r="J387" t="str">
        <f t="shared" si="132"/>
        <v>January</v>
      </c>
      <c r="K387">
        <f t="shared" si="133"/>
        <v>1</v>
      </c>
      <c r="L387" s="1" t="str">
        <f t="shared" si="138"/>
        <v>N</v>
      </c>
      <c r="M387">
        <f t="shared" si="134"/>
        <v>1</v>
      </c>
      <c r="N387">
        <f t="shared" si="135"/>
        <v>2001</v>
      </c>
      <c r="O387" t="str">
        <f t="shared" si="139"/>
        <v>2001-01</v>
      </c>
      <c r="P387" t="str">
        <f t="shared" ref="P387:P450" si="142">N387&amp;"Q"&amp;M387</f>
        <v>2001Q1</v>
      </c>
      <c r="Q387">
        <f t="shared" ref="Q387:Q450" si="143">IF(K387&lt;7,K387+6,K387-6)</f>
        <v>7</v>
      </c>
      <c r="R387">
        <f t="shared" ref="R387:R450" si="144">IF(Q387&lt;4,1,IF(Q387&lt;7,2,IF(Q387&lt;10,3,4)))</f>
        <v>3</v>
      </c>
      <c r="S387">
        <f t="shared" ref="S387:S450" si="145">IF(K387&lt;7,N387,N387+1)</f>
        <v>2001</v>
      </c>
      <c r="T387" t="str">
        <f t="shared" si="136"/>
        <v>FY2001-07</v>
      </c>
      <c r="U387" t="str">
        <f t="shared" ref="U387:U450" si="146">"FY"&amp;S387&amp;"Q"&amp;R387</f>
        <v>FY2001Q3</v>
      </c>
    </row>
    <row r="388" spans="1:21" x14ac:dyDescent="0.25">
      <c r="A388" t="str">
        <f t="shared" si="140"/>
        <v>20010121</v>
      </c>
      <c r="B388" s="1">
        <f t="shared" si="126"/>
        <v>36912</v>
      </c>
      <c r="C388" s="1" t="str">
        <f t="shared" si="141"/>
        <v>2001/01/21</v>
      </c>
      <c r="D388">
        <f t="shared" si="127"/>
        <v>1</v>
      </c>
      <c r="E388" t="str">
        <f t="shared" si="128"/>
        <v>Sunday</v>
      </c>
      <c r="F388">
        <f t="shared" si="129"/>
        <v>21</v>
      </c>
      <c r="G388" s="2">
        <f t="shared" si="130"/>
        <v>21</v>
      </c>
      <c r="H388" t="str">
        <f t="shared" si="131"/>
        <v>Weekday</v>
      </c>
      <c r="I388">
        <f t="shared" si="137"/>
        <v>4</v>
      </c>
      <c r="J388" t="str">
        <f t="shared" si="132"/>
        <v>January</v>
      </c>
      <c r="K388">
        <f t="shared" si="133"/>
        <v>1</v>
      </c>
      <c r="L388" s="1" t="str">
        <f t="shared" si="138"/>
        <v>N</v>
      </c>
      <c r="M388">
        <f t="shared" si="134"/>
        <v>1</v>
      </c>
      <c r="N388">
        <f t="shared" si="135"/>
        <v>2001</v>
      </c>
      <c r="O388" t="str">
        <f t="shared" si="139"/>
        <v>2001-01</v>
      </c>
      <c r="P388" t="str">
        <f t="shared" si="142"/>
        <v>2001Q1</v>
      </c>
      <c r="Q388">
        <f t="shared" si="143"/>
        <v>7</v>
      </c>
      <c r="R388">
        <f t="shared" si="144"/>
        <v>3</v>
      </c>
      <c r="S388">
        <f t="shared" si="145"/>
        <v>2001</v>
      </c>
      <c r="T388" t="str">
        <f t="shared" si="136"/>
        <v>FY2001-07</v>
      </c>
      <c r="U388" t="str">
        <f t="shared" si="146"/>
        <v>FY2001Q3</v>
      </c>
    </row>
    <row r="389" spans="1:21" x14ac:dyDescent="0.25">
      <c r="A389" t="str">
        <f t="shared" si="140"/>
        <v>20010122</v>
      </c>
      <c r="B389" s="1">
        <f t="shared" si="126"/>
        <v>36913</v>
      </c>
      <c r="C389" s="1" t="str">
        <f t="shared" si="141"/>
        <v>2001/01/22</v>
      </c>
      <c r="D389">
        <f t="shared" si="127"/>
        <v>2</v>
      </c>
      <c r="E389" t="str">
        <f t="shared" si="128"/>
        <v>Monday</v>
      </c>
      <c r="F389">
        <f t="shared" si="129"/>
        <v>22</v>
      </c>
      <c r="G389" s="2">
        <f t="shared" si="130"/>
        <v>22</v>
      </c>
      <c r="H389" t="str">
        <f t="shared" si="131"/>
        <v>Weekday</v>
      </c>
      <c r="I389">
        <f t="shared" si="137"/>
        <v>4</v>
      </c>
      <c r="J389" t="str">
        <f t="shared" si="132"/>
        <v>January</v>
      </c>
      <c r="K389">
        <f t="shared" si="133"/>
        <v>1</v>
      </c>
      <c r="L389" s="1" t="str">
        <f t="shared" si="138"/>
        <v>N</v>
      </c>
      <c r="M389">
        <f t="shared" si="134"/>
        <v>1</v>
      </c>
      <c r="N389">
        <f t="shared" si="135"/>
        <v>2001</v>
      </c>
      <c r="O389" t="str">
        <f t="shared" si="139"/>
        <v>2001-01</v>
      </c>
      <c r="P389" t="str">
        <f t="shared" si="142"/>
        <v>2001Q1</v>
      </c>
      <c r="Q389">
        <f t="shared" si="143"/>
        <v>7</v>
      </c>
      <c r="R389">
        <f t="shared" si="144"/>
        <v>3</v>
      </c>
      <c r="S389">
        <f t="shared" si="145"/>
        <v>2001</v>
      </c>
      <c r="T389" t="str">
        <f t="shared" si="136"/>
        <v>FY2001-07</v>
      </c>
      <c r="U389" t="str">
        <f t="shared" si="146"/>
        <v>FY2001Q3</v>
      </c>
    </row>
    <row r="390" spans="1:21" x14ac:dyDescent="0.25">
      <c r="A390" t="str">
        <f t="shared" si="140"/>
        <v>20010123</v>
      </c>
      <c r="B390" s="1">
        <f t="shared" si="126"/>
        <v>36914</v>
      </c>
      <c r="C390" s="1" t="str">
        <f t="shared" si="141"/>
        <v>2001/01/23</v>
      </c>
      <c r="D390">
        <f t="shared" si="127"/>
        <v>3</v>
      </c>
      <c r="E390" t="str">
        <f t="shared" si="128"/>
        <v>Tuesday</v>
      </c>
      <c r="F390">
        <f t="shared" si="129"/>
        <v>23</v>
      </c>
      <c r="G390" s="2">
        <f t="shared" si="130"/>
        <v>23</v>
      </c>
      <c r="H390" t="str">
        <f t="shared" si="131"/>
        <v>Weekday</v>
      </c>
      <c r="I390">
        <f t="shared" si="137"/>
        <v>4</v>
      </c>
      <c r="J390" t="str">
        <f t="shared" si="132"/>
        <v>January</v>
      </c>
      <c r="K390">
        <f t="shared" si="133"/>
        <v>1</v>
      </c>
      <c r="L390" s="1" t="str">
        <f t="shared" si="138"/>
        <v>N</v>
      </c>
      <c r="M390">
        <f t="shared" si="134"/>
        <v>1</v>
      </c>
      <c r="N390">
        <f t="shared" si="135"/>
        <v>2001</v>
      </c>
      <c r="O390" t="str">
        <f t="shared" si="139"/>
        <v>2001-01</v>
      </c>
      <c r="P390" t="str">
        <f t="shared" si="142"/>
        <v>2001Q1</v>
      </c>
      <c r="Q390">
        <f t="shared" si="143"/>
        <v>7</v>
      </c>
      <c r="R390">
        <f t="shared" si="144"/>
        <v>3</v>
      </c>
      <c r="S390">
        <f t="shared" si="145"/>
        <v>2001</v>
      </c>
      <c r="T390" t="str">
        <f t="shared" si="136"/>
        <v>FY2001-07</v>
      </c>
      <c r="U390" t="str">
        <f t="shared" si="146"/>
        <v>FY2001Q3</v>
      </c>
    </row>
    <row r="391" spans="1:21" x14ac:dyDescent="0.25">
      <c r="A391" t="str">
        <f t="shared" si="140"/>
        <v>20010124</v>
      </c>
      <c r="B391" s="1">
        <f t="shared" si="126"/>
        <v>36915</v>
      </c>
      <c r="C391" s="1" t="str">
        <f t="shared" si="141"/>
        <v>2001/01/24</v>
      </c>
      <c r="D391">
        <f t="shared" si="127"/>
        <v>4</v>
      </c>
      <c r="E391" t="str">
        <f t="shared" si="128"/>
        <v>Wednesday</v>
      </c>
      <c r="F391">
        <f t="shared" si="129"/>
        <v>24</v>
      </c>
      <c r="G391" s="2">
        <f t="shared" si="130"/>
        <v>24</v>
      </c>
      <c r="H391" t="str">
        <f t="shared" si="131"/>
        <v>Weekday</v>
      </c>
      <c r="I391">
        <f t="shared" si="137"/>
        <v>4</v>
      </c>
      <c r="J391" t="str">
        <f t="shared" si="132"/>
        <v>January</v>
      </c>
      <c r="K391">
        <f t="shared" si="133"/>
        <v>1</v>
      </c>
      <c r="L391" s="1" t="str">
        <f t="shared" si="138"/>
        <v>N</v>
      </c>
      <c r="M391">
        <f t="shared" si="134"/>
        <v>1</v>
      </c>
      <c r="N391">
        <f t="shared" si="135"/>
        <v>2001</v>
      </c>
      <c r="O391" t="str">
        <f t="shared" si="139"/>
        <v>2001-01</v>
      </c>
      <c r="P391" t="str">
        <f t="shared" si="142"/>
        <v>2001Q1</v>
      </c>
      <c r="Q391">
        <f t="shared" si="143"/>
        <v>7</v>
      </c>
      <c r="R391">
        <f t="shared" si="144"/>
        <v>3</v>
      </c>
      <c r="S391">
        <f t="shared" si="145"/>
        <v>2001</v>
      </c>
      <c r="T391" t="str">
        <f t="shared" si="136"/>
        <v>FY2001-07</v>
      </c>
      <c r="U391" t="str">
        <f t="shared" si="146"/>
        <v>FY2001Q3</v>
      </c>
    </row>
    <row r="392" spans="1:21" x14ac:dyDescent="0.25">
      <c r="A392" t="str">
        <f t="shared" si="140"/>
        <v>20010125</v>
      </c>
      <c r="B392" s="1">
        <f t="shared" si="126"/>
        <v>36916</v>
      </c>
      <c r="C392" s="1" t="str">
        <f t="shared" si="141"/>
        <v>2001/01/25</v>
      </c>
      <c r="D392">
        <f t="shared" si="127"/>
        <v>5</v>
      </c>
      <c r="E392" t="str">
        <f t="shared" si="128"/>
        <v>Thursday</v>
      </c>
      <c r="F392">
        <f t="shared" si="129"/>
        <v>25</v>
      </c>
      <c r="G392" s="2">
        <f t="shared" si="130"/>
        <v>25</v>
      </c>
      <c r="H392" t="str">
        <f t="shared" si="131"/>
        <v>Weekday</v>
      </c>
      <c r="I392">
        <f t="shared" si="137"/>
        <v>4</v>
      </c>
      <c r="J392" t="str">
        <f t="shared" si="132"/>
        <v>January</v>
      </c>
      <c r="K392">
        <f t="shared" si="133"/>
        <v>1</v>
      </c>
      <c r="L392" s="1" t="str">
        <f t="shared" si="138"/>
        <v>N</v>
      </c>
      <c r="M392">
        <f t="shared" si="134"/>
        <v>1</v>
      </c>
      <c r="N392">
        <f t="shared" si="135"/>
        <v>2001</v>
      </c>
      <c r="O392" t="str">
        <f t="shared" si="139"/>
        <v>2001-01</v>
      </c>
      <c r="P392" t="str">
        <f t="shared" si="142"/>
        <v>2001Q1</v>
      </c>
      <c r="Q392">
        <f t="shared" si="143"/>
        <v>7</v>
      </c>
      <c r="R392">
        <f t="shared" si="144"/>
        <v>3</v>
      </c>
      <c r="S392">
        <f t="shared" si="145"/>
        <v>2001</v>
      </c>
      <c r="T392" t="str">
        <f t="shared" si="136"/>
        <v>FY2001-07</v>
      </c>
      <c r="U392" t="str">
        <f t="shared" si="146"/>
        <v>FY2001Q3</v>
      </c>
    </row>
    <row r="393" spans="1:21" x14ac:dyDescent="0.25">
      <c r="A393" t="str">
        <f t="shared" si="140"/>
        <v>20010126</v>
      </c>
      <c r="B393" s="1">
        <f t="shared" si="126"/>
        <v>36917</v>
      </c>
      <c r="C393" s="1" t="str">
        <f t="shared" si="141"/>
        <v>2001/01/26</v>
      </c>
      <c r="D393">
        <f t="shared" si="127"/>
        <v>6</v>
      </c>
      <c r="E393" t="str">
        <f t="shared" si="128"/>
        <v>Friday</v>
      </c>
      <c r="F393">
        <f t="shared" si="129"/>
        <v>26</v>
      </c>
      <c r="G393" s="2">
        <f t="shared" si="130"/>
        <v>26</v>
      </c>
      <c r="H393" t="str">
        <f t="shared" si="131"/>
        <v>Weekend</v>
      </c>
      <c r="I393">
        <f t="shared" si="137"/>
        <v>4</v>
      </c>
      <c r="J393" t="str">
        <f t="shared" si="132"/>
        <v>January</v>
      </c>
      <c r="K393">
        <f t="shared" si="133"/>
        <v>1</v>
      </c>
      <c r="L393" s="1" t="str">
        <f t="shared" si="138"/>
        <v>N</v>
      </c>
      <c r="M393">
        <f t="shared" si="134"/>
        <v>1</v>
      </c>
      <c r="N393">
        <f t="shared" si="135"/>
        <v>2001</v>
      </c>
      <c r="O393" t="str">
        <f t="shared" si="139"/>
        <v>2001-01</v>
      </c>
      <c r="P393" t="str">
        <f t="shared" si="142"/>
        <v>2001Q1</v>
      </c>
      <c r="Q393">
        <f t="shared" si="143"/>
        <v>7</v>
      </c>
      <c r="R393">
        <f t="shared" si="144"/>
        <v>3</v>
      </c>
      <c r="S393">
        <f t="shared" si="145"/>
        <v>2001</v>
      </c>
      <c r="T393" t="str">
        <f t="shared" si="136"/>
        <v>FY2001-07</v>
      </c>
      <c r="U393" t="str">
        <f t="shared" si="146"/>
        <v>FY2001Q3</v>
      </c>
    </row>
    <row r="394" spans="1:21" x14ac:dyDescent="0.25">
      <c r="A394" t="str">
        <f t="shared" si="140"/>
        <v>20010127</v>
      </c>
      <c r="B394" s="1">
        <f t="shared" si="126"/>
        <v>36918</v>
      </c>
      <c r="C394" s="1" t="str">
        <f t="shared" si="141"/>
        <v>2001/01/27</v>
      </c>
      <c r="D394">
        <f t="shared" si="127"/>
        <v>7</v>
      </c>
      <c r="E394" t="str">
        <f t="shared" si="128"/>
        <v>Saturday</v>
      </c>
      <c r="F394">
        <f t="shared" si="129"/>
        <v>27</v>
      </c>
      <c r="G394" s="2">
        <f t="shared" si="130"/>
        <v>27</v>
      </c>
      <c r="H394" t="str">
        <f t="shared" si="131"/>
        <v>Weekend</v>
      </c>
      <c r="I394">
        <f t="shared" si="137"/>
        <v>4</v>
      </c>
      <c r="J394" t="str">
        <f t="shared" si="132"/>
        <v>January</v>
      </c>
      <c r="K394">
        <f t="shared" si="133"/>
        <v>1</v>
      </c>
      <c r="L394" s="1" t="str">
        <f t="shared" si="138"/>
        <v>N</v>
      </c>
      <c r="M394">
        <f t="shared" si="134"/>
        <v>1</v>
      </c>
      <c r="N394">
        <f t="shared" si="135"/>
        <v>2001</v>
      </c>
      <c r="O394" t="str">
        <f t="shared" si="139"/>
        <v>2001-01</v>
      </c>
      <c r="P394" t="str">
        <f t="shared" si="142"/>
        <v>2001Q1</v>
      </c>
      <c r="Q394">
        <f t="shared" si="143"/>
        <v>7</v>
      </c>
      <c r="R394">
        <f t="shared" si="144"/>
        <v>3</v>
      </c>
      <c r="S394">
        <f t="shared" si="145"/>
        <v>2001</v>
      </c>
      <c r="T394" t="str">
        <f t="shared" si="136"/>
        <v>FY2001-07</v>
      </c>
      <c r="U394" t="str">
        <f t="shared" si="146"/>
        <v>FY2001Q3</v>
      </c>
    </row>
    <row r="395" spans="1:21" x14ac:dyDescent="0.25">
      <c r="A395" t="str">
        <f t="shared" si="140"/>
        <v>20010128</v>
      </c>
      <c r="B395" s="1">
        <f t="shared" si="126"/>
        <v>36919</v>
      </c>
      <c r="C395" s="1" t="str">
        <f t="shared" si="141"/>
        <v>2001/01/28</v>
      </c>
      <c r="D395">
        <f t="shared" si="127"/>
        <v>1</v>
      </c>
      <c r="E395" t="str">
        <f t="shared" si="128"/>
        <v>Sunday</v>
      </c>
      <c r="F395">
        <f t="shared" si="129"/>
        <v>28</v>
      </c>
      <c r="G395" s="2">
        <f t="shared" si="130"/>
        <v>28</v>
      </c>
      <c r="H395" t="str">
        <f t="shared" si="131"/>
        <v>Weekday</v>
      </c>
      <c r="I395">
        <f t="shared" si="137"/>
        <v>5</v>
      </c>
      <c r="J395" t="str">
        <f t="shared" si="132"/>
        <v>January</v>
      </c>
      <c r="K395">
        <f t="shared" si="133"/>
        <v>1</v>
      </c>
      <c r="L395" s="1" t="str">
        <f t="shared" si="138"/>
        <v>N</v>
      </c>
      <c r="M395">
        <f t="shared" si="134"/>
        <v>1</v>
      </c>
      <c r="N395">
        <f t="shared" si="135"/>
        <v>2001</v>
      </c>
      <c r="O395" t="str">
        <f t="shared" si="139"/>
        <v>2001-01</v>
      </c>
      <c r="P395" t="str">
        <f t="shared" si="142"/>
        <v>2001Q1</v>
      </c>
      <c r="Q395">
        <f t="shared" si="143"/>
        <v>7</v>
      </c>
      <c r="R395">
        <f t="shared" si="144"/>
        <v>3</v>
      </c>
      <c r="S395">
        <f t="shared" si="145"/>
        <v>2001</v>
      </c>
      <c r="T395" t="str">
        <f t="shared" si="136"/>
        <v>FY2001-07</v>
      </c>
      <c r="U395" t="str">
        <f t="shared" si="146"/>
        <v>FY2001Q3</v>
      </c>
    </row>
    <row r="396" spans="1:21" x14ac:dyDescent="0.25">
      <c r="A396" t="str">
        <f t="shared" si="140"/>
        <v>20010129</v>
      </c>
      <c r="B396" s="1">
        <f t="shared" si="126"/>
        <v>36920</v>
      </c>
      <c r="C396" s="1" t="str">
        <f t="shared" si="141"/>
        <v>2001/01/29</v>
      </c>
      <c r="D396">
        <f t="shared" si="127"/>
        <v>2</v>
      </c>
      <c r="E396" t="str">
        <f t="shared" si="128"/>
        <v>Monday</v>
      </c>
      <c r="F396">
        <f t="shared" si="129"/>
        <v>29</v>
      </c>
      <c r="G396" s="2">
        <f t="shared" si="130"/>
        <v>29</v>
      </c>
      <c r="H396" t="str">
        <f t="shared" si="131"/>
        <v>Weekday</v>
      </c>
      <c r="I396">
        <f t="shared" si="137"/>
        <v>5</v>
      </c>
      <c r="J396" t="str">
        <f t="shared" si="132"/>
        <v>January</v>
      </c>
      <c r="K396">
        <f t="shared" si="133"/>
        <v>1</v>
      </c>
      <c r="L396" s="1" t="str">
        <f t="shared" si="138"/>
        <v>N</v>
      </c>
      <c r="M396">
        <f t="shared" si="134"/>
        <v>1</v>
      </c>
      <c r="N396">
        <f t="shared" si="135"/>
        <v>2001</v>
      </c>
      <c r="O396" t="str">
        <f t="shared" si="139"/>
        <v>2001-01</v>
      </c>
      <c r="P396" t="str">
        <f t="shared" si="142"/>
        <v>2001Q1</v>
      </c>
      <c r="Q396">
        <f t="shared" si="143"/>
        <v>7</v>
      </c>
      <c r="R396">
        <f t="shared" si="144"/>
        <v>3</v>
      </c>
      <c r="S396">
        <f t="shared" si="145"/>
        <v>2001</v>
      </c>
      <c r="T396" t="str">
        <f t="shared" si="136"/>
        <v>FY2001-07</v>
      </c>
      <c r="U396" t="str">
        <f t="shared" si="146"/>
        <v>FY2001Q3</v>
      </c>
    </row>
    <row r="397" spans="1:21" x14ac:dyDescent="0.25">
      <c r="A397" t="str">
        <f t="shared" si="140"/>
        <v>20010130</v>
      </c>
      <c r="B397" s="1">
        <f t="shared" si="126"/>
        <v>36921</v>
      </c>
      <c r="C397" s="1" t="str">
        <f t="shared" si="141"/>
        <v>2001/01/30</v>
      </c>
      <c r="D397">
        <f t="shared" si="127"/>
        <v>3</v>
      </c>
      <c r="E397" t="str">
        <f t="shared" si="128"/>
        <v>Tuesday</v>
      </c>
      <c r="F397">
        <f t="shared" si="129"/>
        <v>30</v>
      </c>
      <c r="G397" s="2">
        <f t="shared" si="130"/>
        <v>30</v>
      </c>
      <c r="H397" t="str">
        <f t="shared" si="131"/>
        <v>Weekday</v>
      </c>
      <c r="I397">
        <f t="shared" si="137"/>
        <v>5</v>
      </c>
      <c r="J397" t="str">
        <f t="shared" si="132"/>
        <v>January</v>
      </c>
      <c r="K397">
        <f t="shared" si="133"/>
        <v>1</v>
      </c>
      <c r="L397" s="1" t="str">
        <f t="shared" si="138"/>
        <v>N</v>
      </c>
      <c r="M397">
        <f t="shared" si="134"/>
        <v>1</v>
      </c>
      <c r="N397">
        <f t="shared" si="135"/>
        <v>2001</v>
      </c>
      <c r="O397" t="str">
        <f t="shared" si="139"/>
        <v>2001-01</v>
      </c>
      <c r="P397" t="str">
        <f t="shared" si="142"/>
        <v>2001Q1</v>
      </c>
      <c r="Q397">
        <f t="shared" si="143"/>
        <v>7</v>
      </c>
      <c r="R397">
        <f t="shared" si="144"/>
        <v>3</v>
      </c>
      <c r="S397">
        <f t="shared" si="145"/>
        <v>2001</v>
      </c>
      <c r="T397" t="str">
        <f t="shared" si="136"/>
        <v>FY2001-07</v>
      </c>
      <c r="U397" t="str">
        <f t="shared" si="146"/>
        <v>FY2001Q3</v>
      </c>
    </row>
    <row r="398" spans="1:21" x14ac:dyDescent="0.25">
      <c r="A398" t="str">
        <f t="shared" si="140"/>
        <v>20010131</v>
      </c>
      <c r="B398" s="1">
        <f t="shared" si="126"/>
        <v>36922</v>
      </c>
      <c r="C398" s="1" t="str">
        <f t="shared" si="141"/>
        <v>2001/01/31</v>
      </c>
      <c r="D398">
        <f t="shared" si="127"/>
        <v>4</v>
      </c>
      <c r="E398" t="str">
        <f t="shared" si="128"/>
        <v>Wednesday</v>
      </c>
      <c r="F398">
        <f t="shared" si="129"/>
        <v>31</v>
      </c>
      <c r="G398" s="2">
        <f t="shared" si="130"/>
        <v>31</v>
      </c>
      <c r="H398" t="str">
        <f t="shared" si="131"/>
        <v>Weekday</v>
      </c>
      <c r="I398">
        <f t="shared" si="137"/>
        <v>5</v>
      </c>
      <c r="J398" t="str">
        <f t="shared" si="132"/>
        <v>January</v>
      </c>
      <c r="K398">
        <f t="shared" si="133"/>
        <v>1</v>
      </c>
      <c r="L398" s="1" t="str">
        <f t="shared" si="138"/>
        <v>Y</v>
      </c>
      <c r="M398">
        <f t="shared" si="134"/>
        <v>1</v>
      </c>
      <c r="N398">
        <f t="shared" si="135"/>
        <v>2001</v>
      </c>
      <c r="O398" t="str">
        <f t="shared" si="139"/>
        <v>2001-01</v>
      </c>
      <c r="P398" t="str">
        <f t="shared" si="142"/>
        <v>2001Q1</v>
      </c>
      <c r="Q398">
        <f t="shared" si="143"/>
        <v>7</v>
      </c>
      <c r="R398">
        <f t="shared" si="144"/>
        <v>3</v>
      </c>
      <c r="S398">
        <f t="shared" si="145"/>
        <v>2001</v>
      </c>
      <c r="T398" t="str">
        <f t="shared" si="136"/>
        <v>FY2001-07</v>
      </c>
      <c r="U398" t="str">
        <f t="shared" si="146"/>
        <v>FY2001Q3</v>
      </c>
    </row>
    <row r="399" spans="1:21" x14ac:dyDescent="0.25">
      <c r="A399" t="str">
        <f t="shared" si="140"/>
        <v>20010201</v>
      </c>
      <c r="B399" s="1">
        <f t="shared" si="126"/>
        <v>36923</v>
      </c>
      <c r="C399" s="1" t="str">
        <f t="shared" si="141"/>
        <v>2001/02/01</v>
      </c>
      <c r="D399">
        <f t="shared" si="127"/>
        <v>5</v>
      </c>
      <c r="E399" t="str">
        <f t="shared" si="128"/>
        <v>Thursday</v>
      </c>
      <c r="F399">
        <f t="shared" si="129"/>
        <v>1</v>
      </c>
      <c r="G399" s="2">
        <f t="shared" si="130"/>
        <v>32</v>
      </c>
      <c r="H399" t="str">
        <f t="shared" si="131"/>
        <v>Weekday</v>
      </c>
      <c r="I399">
        <f t="shared" si="137"/>
        <v>5</v>
      </c>
      <c r="J399" t="str">
        <f t="shared" si="132"/>
        <v>February</v>
      </c>
      <c r="K399">
        <f t="shared" si="133"/>
        <v>2</v>
      </c>
      <c r="L399" s="1" t="str">
        <f t="shared" si="138"/>
        <v>N</v>
      </c>
      <c r="M399">
        <f t="shared" si="134"/>
        <v>1</v>
      </c>
      <c r="N399">
        <f t="shared" si="135"/>
        <v>2001</v>
      </c>
      <c r="O399" t="str">
        <f t="shared" si="139"/>
        <v>2001-02</v>
      </c>
      <c r="P399" t="str">
        <f t="shared" si="142"/>
        <v>2001Q1</v>
      </c>
      <c r="Q399">
        <f t="shared" si="143"/>
        <v>8</v>
      </c>
      <c r="R399">
        <f t="shared" si="144"/>
        <v>3</v>
      </c>
      <c r="S399">
        <f t="shared" si="145"/>
        <v>2001</v>
      </c>
      <c r="T399" t="str">
        <f t="shared" si="136"/>
        <v>FY2001-08</v>
      </c>
      <c r="U399" t="str">
        <f t="shared" si="146"/>
        <v>FY2001Q3</v>
      </c>
    </row>
    <row r="400" spans="1:21" x14ac:dyDescent="0.25">
      <c r="A400" t="str">
        <f t="shared" si="140"/>
        <v>20010202</v>
      </c>
      <c r="B400" s="1">
        <f t="shared" si="126"/>
        <v>36924</v>
      </c>
      <c r="C400" s="1" t="str">
        <f t="shared" si="141"/>
        <v>2001/02/02</v>
      </c>
      <c r="D400">
        <f t="shared" si="127"/>
        <v>6</v>
      </c>
      <c r="E400" t="str">
        <f t="shared" si="128"/>
        <v>Friday</v>
      </c>
      <c r="F400">
        <f t="shared" si="129"/>
        <v>2</v>
      </c>
      <c r="G400" s="2">
        <f t="shared" si="130"/>
        <v>33</v>
      </c>
      <c r="H400" t="str">
        <f t="shared" si="131"/>
        <v>Weekend</v>
      </c>
      <c r="I400">
        <f t="shared" si="137"/>
        <v>5</v>
      </c>
      <c r="J400" t="str">
        <f t="shared" si="132"/>
        <v>February</v>
      </c>
      <c r="K400">
        <f t="shared" si="133"/>
        <v>2</v>
      </c>
      <c r="L400" s="1" t="str">
        <f t="shared" si="138"/>
        <v>N</v>
      </c>
      <c r="M400">
        <f t="shared" si="134"/>
        <v>1</v>
      </c>
      <c r="N400">
        <f t="shared" si="135"/>
        <v>2001</v>
      </c>
      <c r="O400" t="str">
        <f t="shared" si="139"/>
        <v>2001-02</v>
      </c>
      <c r="P400" t="str">
        <f t="shared" si="142"/>
        <v>2001Q1</v>
      </c>
      <c r="Q400">
        <f t="shared" si="143"/>
        <v>8</v>
      </c>
      <c r="R400">
        <f t="shared" si="144"/>
        <v>3</v>
      </c>
      <c r="S400">
        <f t="shared" si="145"/>
        <v>2001</v>
      </c>
      <c r="T400" t="str">
        <f t="shared" si="136"/>
        <v>FY2001-08</v>
      </c>
      <c r="U400" t="str">
        <f t="shared" si="146"/>
        <v>FY2001Q3</v>
      </c>
    </row>
    <row r="401" spans="1:21" x14ac:dyDescent="0.25">
      <c r="A401" t="str">
        <f t="shared" si="140"/>
        <v>20010203</v>
      </c>
      <c r="B401" s="1">
        <f t="shared" si="126"/>
        <v>36925</v>
      </c>
      <c r="C401" s="1" t="str">
        <f t="shared" si="141"/>
        <v>2001/02/03</v>
      </c>
      <c r="D401">
        <f t="shared" si="127"/>
        <v>7</v>
      </c>
      <c r="E401" t="str">
        <f t="shared" si="128"/>
        <v>Saturday</v>
      </c>
      <c r="F401">
        <f t="shared" si="129"/>
        <v>3</v>
      </c>
      <c r="G401" s="2">
        <f t="shared" si="130"/>
        <v>34</v>
      </c>
      <c r="H401" t="str">
        <f t="shared" si="131"/>
        <v>Weekend</v>
      </c>
      <c r="I401">
        <f t="shared" si="137"/>
        <v>5</v>
      </c>
      <c r="J401" t="str">
        <f t="shared" si="132"/>
        <v>February</v>
      </c>
      <c r="K401">
        <f t="shared" si="133"/>
        <v>2</v>
      </c>
      <c r="L401" s="1" t="str">
        <f t="shared" si="138"/>
        <v>N</v>
      </c>
      <c r="M401">
        <f t="shared" si="134"/>
        <v>1</v>
      </c>
      <c r="N401">
        <f t="shared" si="135"/>
        <v>2001</v>
      </c>
      <c r="O401" t="str">
        <f t="shared" si="139"/>
        <v>2001-02</v>
      </c>
      <c r="P401" t="str">
        <f t="shared" si="142"/>
        <v>2001Q1</v>
      </c>
      <c r="Q401">
        <f t="shared" si="143"/>
        <v>8</v>
      </c>
      <c r="R401">
        <f t="shared" si="144"/>
        <v>3</v>
      </c>
      <c r="S401">
        <f t="shared" si="145"/>
        <v>2001</v>
      </c>
      <c r="T401" t="str">
        <f t="shared" si="136"/>
        <v>FY2001-08</v>
      </c>
      <c r="U401" t="str">
        <f t="shared" si="146"/>
        <v>FY2001Q3</v>
      </c>
    </row>
    <row r="402" spans="1:21" x14ac:dyDescent="0.25">
      <c r="A402" t="str">
        <f t="shared" si="140"/>
        <v>20010204</v>
      </c>
      <c r="B402" s="1">
        <f t="shared" si="126"/>
        <v>36926</v>
      </c>
      <c r="C402" s="1" t="str">
        <f t="shared" si="141"/>
        <v>2001/02/04</v>
      </c>
      <c r="D402">
        <f t="shared" si="127"/>
        <v>1</v>
      </c>
      <c r="E402" t="str">
        <f t="shared" si="128"/>
        <v>Sunday</v>
      </c>
      <c r="F402">
        <f t="shared" si="129"/>
        <v>4</v>
      </c>
      <c r="G402" s="2">
        <f t="shared" si="130"/>
        <v>35</v>
      </c>
      <c r="H402" t="str">
        <f t="shared" si="131"/>
        <v>Weekday</v>
      </c>
      <c r="I402">
        <f t="shared" si="137"/>
        <v>6</v>
      </c>
      <c r="J402" t="str">
        <f t="shared" si="132"/>
        <v>February</v>
      </c>
      <c r="K402">
        <f t="shared" si="133"/>
        <v>2</v>
      </c>
      <c r="L402" s="1" t="str">
        <f t="shared" si="138"/>
        <v>N</v>
      </c>
      <c r="M402">
        <f t="shared" si="134"/>
        <v>1</v>
      </c>
      <c r="N402">
        <f t="shared" si="135"/>
        <v>2001</v>
      </c>
      <c r="O402" t="str">
        <f t="shared" si="139"/>
        <v>2001-02</v>
      </c>
      <c r="P402" t="str">
        <f t="shared" si="142"/>
        <v>2001Q1</v>
      </c>
      <c r="Q402">
        <f t="shared" si="143"/>
        <v>8</v>
      </c>
      <c r="R402">
        <f t="shared" si="144"/>
        <v>3</v>
      </c>
      <c r="S402">
        <f t="shared" si="145"/>
        <v>2001</v>
      </c>
      <c r="T402" t="str">
        <f t="shared" si="136"/>
        <v>FY2001-08</v>
      </c>
      <c r="U402" t="str">
        <f t="shared" si="146"/>
        <v>FY2001Q3</v>
      </c>
    </row>
    <row r="403" spans="1:21" x14ac:dyDescent="0.25">
      <c r="A403" t="str">
        <f t="shared" si="140"/>
        <v>20010205</v>
      </c>
      <c r="B403" s="1">
        <f t="shared" si="126"/>
        <v>36927</v>
      </c>
      <c r="C403" s="1" t="str">
        <f t="shared" si="141"/>
        <v>2001/02/05</v>
      </c>
      <c r="D403">
        <f t="shared" si="127"/>
        <v>2</v>
      </c>
      <c r="E403" t="str">
        <f t="shared" si="128"/>
        <v>Monday</v>
      </c>
      <c r="F403">
        <f t="shared" si="129"/>
        <v>5</v>
      </c>
      <c r="G403" s="2">
        <f t="shared" si="130"/>
        <v>36</v>
      </c>
      <c r="H403" t="str">
        <f t="shared" si="131"/>
        <v>Weekday</v>
      </c>
      <c r="I403">
        <f t="shared" si="137"/>
        <v>6</v>
      </c>
      <c r="J403" t="str">
        <f t="shared" si="132"/>
        <v>February</v>
      </c>
      <c r="K403">
        <f t="shared" si="133"/>
        <v>2</v>
      </c>
      <c r="L403" s="1" t="str">
        <f t="shared" si="138"/>
        <v>N</v>
      </c>
      <c r="M403">
        <f t="shared" si="134"/>
        <v>1</v>
      </c>
      <c r="N403">
        <f t="shared" si="135"/>
        <v>2001</v>
      </c>
      <c r="O403" t="str">
        <f t="shared" si="139"/>
        <v>2001-02</v>
      </c>
      <c r="P403" t="str">
        <f t="shared" si="142"/>
        <v>2001Q1</v>
      </c>
      <c r="Q403">
        <f t="shared" si="143"/>
        <v>8</v>
      </c>
      <c r="R403">
        <f t="shared" si="144"/>
        <v>3</v>
      </c>
      <c r="S403">
        <f t="shared" si="145"/>
        <v>2001</v>
      </c>
      <c r="T403" t="str">
        <f t="shared" si="136"/>
        <v>FY2001-08</v>
      </c>
      <c r="U403" t="str">
        <f t="shared" si="146"/>
        <v>FY2001Q3</v>
      </c>
    </row>
    <row r="404" spans="1:21" x14ac:dyDescent="0.25">
      <c r="A404" t="str">
        <f t="shared" si="140"/>
        <v>20010206</v>
      </c>
      <c r="B404" s="1">
        <f t="shared" si="126"/>
        <v>36928</v>
      </c>
      <c r="C404" s="1" t="str">
        <f t="shared" si="141"/>
        <v>2001/02/06</v>
      </c>
      <c r="D404">
        <f t="shared" si="127"/>
        <v>3</v>
      </c>
      <c r="E404" t="str">
        <f t="shared" si="128"/>
        <v>Tuesday</v>
      </c>
      <c r="F404">
        <f t="shared" si="129"/>
        <v>6</v>
      </c>
      <c r="G404" s="2">
        <f t="shared" si="130"/>
        <v>37</v>
      </c>
      <c r="H404" t="str">
        <f t="shared" si="131"/>
        <v>Weekday</v>
      </c>
      <c r="I404">
        <f t="shared" si="137"/>
        <v>6</v>
      </c>
      <c r="J404" t="str">
        <f t="shared" si="132"/>
        <v>February</v>
      </c>
      <c r="K404">
        <f t="shared" si="133"/>
        <v>2</v>
      </c>
      <c r="L404" s="1" t="str">
        <f t="shared" si="138"/>
        <v>N</v>
      </c>
      <c r="M404">
        <f t="shared" si="134"/>
        <v>1</v>
      </c>
      <c r="N404">
        <f t="shared" si="135"/>
        <v>2001</v>
      </c>
      <c r="O404" t="str">
        <f t="shared" si="139"/>
        <v>2001-02</v>
      </c>
      <c r="P404" t="str">
        <f t="shared" si="142"/>
        <v>2001Q1</v>
      </c>
      <c r="Q404">
        <f t="shared" si="143"/>
        <v>8</v>
      </c>
      <c r="R404">
        <f t="shared" si="144"/>
        <v>3</v>
      </c>
      <c r="S404">
        <f t="shared" si="145"/>
        <v>2001</v>
      </c>
      <c r="T404" t="str">
        <f t="shared" si="136"/>
        <v>FY2001-08</v>
      </c>
      <c r="U404" t="str">
        <f t="shared" si="146"/>
        <v>FY2001Q3</v>
      </c>
    </row>
    <row r="405" spans="1:21" x14ac:dyDescent="0.25">
      <c r="A405" t="str">
        <f t="shared" si="140"/>
        <v>20010207</v>
      </c>
      <c r="B405" s="1">
        <f t="shared" si="126"/>
        <v>36929</v>
      </c>
      <c r="C405" s="1" t="str">
        <f t="shared" si="141"/>
        <v>2001/02/07</v>
      </c>
      <c r="D405">
        <f t="shared" si="127"/>
        <v>4</v>
      </c>
      <c r="E405" t="str">
        <f t="shared" si="128"/>
        <v>Wednesday</v>
      </c>
      <c r="F405">
        <f t="shared" si="129"/>
        <v>7</v>
      </c>
      <c r="G405" s="2">
        <f t="shared" si="130"/>
        <v>38</v>
      </c>
      <c r="H405" t="str">
        <f t="shared" si="131"/>
        <v>Weekday</v>
      </c>
      <c r="I405">
        <f t="shared" si="137"/>
        <v>6</v>
      </c>
      <c r="J405" t="str">
        <f t="shared" si="132"/>
        <v>February</v>
      </c>
      <c r="K405">
        <f t="shared" si="133"/>
        <v>2</v>
      </c>
      <c r="L405" s="1" t="str">
        <f t="shared" si="138"/>
        <v>N</v>
      </c>
      <c r="M405">
        <f t="shared" si="134"/>
        <v>1</v>
      </c>
      <c r="N405">
        <f t="shared" si="135"/>
        <v>2001</v>
      </c>
      <c r="O405" t="str">
        <f t="shared" si="139"/>
        <v>2001-02</v>
      </c>
      <c r="P405" t="str">
        <f t="shared" si="142"/>
        <v>2001Q1</v>
      </c>
      <c r="Q405">
        <f t="shared" si="143"/>
        <v>8</v>
      </c>
      <c r="R405">
        <f t="shared" si="144"/>
        <v>3</v>
      </c>
      <c r="S405">
        <f t="shared" si="145"/>
        <v>2001</v>
      </c>
      <c r="T405" t="str">
        <f t="shared" si="136"/>
        <v>FY2001-08</v>
      </c>
      <c r="U405" t="str">
        <f t="shared" si="146"/>
        <v>FY2001Q3</v>
      </c>
    </row>
    <row r="406" spans="1:21" x14ac:dyDescent="0.25">
      <c r="A406" t="str">
        <f t="shared" si="140"/>
        <v>20010208</v>
      </c>
      <c r="B406" s="1">
        <f t="shared" si="126"/>
        <v>36930</v>
      </c>
      <c r="C406" s="1" t="str">
        <f t="shared" si="141"/>
        <v>2001/02/08</v>
      </c>
      <c r="D406">
        <f t="shared" si="127"/>
        <v>5</v>
      </c>
      <c r="E406" t="str">
        <f t="shared" si="128"/>
        <v>Thursday</v>
      </c>
      <c r="F406">
        <f t="shared" si="129"/>
        <v>8</v>
      </c>
      <c r="G406" s="2">
        <f t="shared" si="130"/>
        <v>39</v>
      </c>
      <c r="H406" t="str">
        <f t="shared" si="131"/>
        <v>Weekday</v>
      </c>
      <c r="I406">
        <f t="shared" si="137"/>
        <v>6</v>
      </c>
      <c r="J406" t="str">
        <f t="shared" si="132"/>
        <v>February</v>
      </c>
      <c r="K406">
        <f t="shared" si="133"/>
        <v>2</v>
      </c>
      <c r="L406" s="1" t="str">
        <f t="shared" si="138"/>
        <v>N</v>
      </c>
      <c r="M406">
        <f t="shared" si="134"/>
        <v>1</v>
      </c>
      <c r="N406">
        <f t="shared" si="135"/>
        <v>2001</v>
      </c>
      <c r="O406" t="str">
        <f t="shared" si="139"/>
        <v>2001-02</v>
      </c>
      <c r="P406" t="str">
        <f t="shared" si="142"/>
        <v>2001Q1</v>
      </c>
      <c r="Q406">
        <f t="shared" si="143"/>
        <v>8</v>
      </c>
      <c r="R406">
        <f t="shared" si="144"/>
        <v>3</v>
      </c>
      <c r="S406">
        <f t="shared" si="145"/>
        <v>2001</v>
      </c>
      <c r="T406" t="str">
        <f t="shared" si="136"/>
        <v>FY2001-08</v>
      </c>
      <c r="U406" t="str">
        <f t="shared" si="146"/>
        <v>FY2001Q3</v>
      </c>
    </row>
    <row r="407" spans="1:21" x14ac:dyDescent="0.25">
      <c r="A407" t="str">
        <f t="shared" si="140"/>
        <v>20010209</v>
      </c>
      <c r="B407" s="1">
        <f t="shared" si="126"/>
        <v>36931</v>
      </c>
      <c r="C407" s="1" t="str">
        <f t="shared" si="141"/>
        <v>2001/02/09</v>
      </c>
      <c r="D407">
        <f t="shared" si="127"/>
        <v>6</v>
      </c>
      <c r="E407" t="str">
        <f t="shared" si="128"/>
        <v>Friday</v>
      </c>
      <c r="F407">
        <f t="shared" si="129"/>
        <v>9</v>
      </c>
      <c r="G407" s="2">
        <f t="shared" si="130"/>
        <v>40</v>
      </c>
      <c r="H407" t="str">
        <f t="shared" si="131"/>
        <v>Weekend</v>
      </c>
      <c r="I407">
        <f t="shared" si="137"/>
        <v>6</v>
      </c>
      <c r="J407" t="str">
        <f t="shared" si="132"/>
        <v>February</v>
      </c>
      <c r="K407">
        <f t="shared" si="133"/>
        <v>2</v>
      </c>
      <c r="L407" s="1" t="str">
        <f t="shared" si="138"/>
        <v>N</v>
      </c>
      <c r="M407">
        <f t="shared" si="134"/>
        <v>1</v>
      </c>
      <c r="N407">
        <f t="shared" si="135"/>
        <v>2001</v>
      </c>
      <c r="O407" t="str">
        <f t="shared" si="139"/>
        <v>2001-02</v>
      </c>
      <c r="P407" t="str">
        <f t="shared" si="142"/>
        <v>2001Q1</v>
      </c>
      <c r="Q407">
        <f t="shared" si="143"/>
        <v>8</v>
      </c>
      <c r="R407">
        <f t="shared" si="144"/>
        <v>3</v>
      </c>
      <c r="S407">
        <f t="shared" si="145"/>
        <v>2001</v>
      </c>
      <c r="T407" t="str">
        <f t="shared" si="136"/>
        <v>FY2001-08</v>
      </c>
      <c r="U407" t="str">
        <f t="shared" si="146"/>
        <v>FY2001Q3</v>
      </c>
    </row>
    <row r="408" spans="1:21" x14ac:dyDescent="0.25">
      <c r="A408" t="str">
        <f t="shared" si="140"/>
        <v>20010210</v>
      </c>
      <c r="B408" s="1">
        <f t="shared" si="126"/>
        <v>36932</v>
      </c>
      <c r="C408" s="1" t="str">
        <f t="shared" si="141"/>
        <v>2001/02/10</v>
      </c>
      <c r="D408">
        <f t="shared" si="127"/>
        <v>7</v>
      </c>
      <c r="E408" t="str">
        <f t="shared" si="128"/>
        <v>Saturday</v>
      </c>
      <c r="F408">
        <f t="shared" si="129"/>
        <v>10</v>
      </c>
      <c r="G408" s="2">
        <f t="shared" si="130"/>
        <v>41</v>
      </c>
      <c r="H408" t="str">
        <f t="shared" si="131"/>
        <v>Weekend</v>
      </c>
      <c r="I408">
        <f t="shared" si="137"/>
        <v>6</v>
      </c>
      <c r="J408" t="str">
        <f t="shared" si="132"/>
        <v>February</v>
      </c>
      <c r="K408">
        <f t="shared" si="133"/>
        <v>2</v>
      </c>
      <c r="L408" s="1" t="str">
        <f t="shared" si="138"/>
        <v>N</v>
      </c>
      <c r="M408">
        <f t="shared" si="134"/>
        <v>1</v>
      </c>
      <c r="N408">
        <f t="shared" si="135"/>
        <v>2001</v>
      </c>
      <c r="O408" t="str">
        <f t="shared" si="139"/>
        <v>2001-02</v>
      </c>
      <c r="P408" t="str">
        <f t="shared" si="142"/>
        <v>2001Q1</v>
      </c>
      <c r="Q408">
        <f t="shared" si="143"/>
        <v>8</v>
      </c>
      <c r="R408">
        <f t="shared" si="144"/>
        <v>3</v>
      </c>
      <c r="S408">
        <f t="shared" si="145"/>
        <v>2001</v>
      </c>
      <c r="T408" t="str">
        <f t="shared" si="136"/>
        <v>FY2001-08</v>
      </c>
      <c r="U408" t="str">
        <f t="shared" si="146"/>
        <v>FY2001Q3</v>
      </c>
    </row>
    <row r="409" spans="1:21" x14ac:dyDescent="0.25">
      <c r="A409" t="str">
        <f t="shared" si="140"/>
        <v>20010211</v>
      </c>
      <c r="B409" s="1">
        <f t="shared" si="126"/>
        <v>36933</v>
      </c>
      <c r="C409" s="1" t="str">
        <f t="shared" si="141"/>
        <v>2001/02/11</v>
      </c>
      <c r="D409">
        <f t="shared" si="127"/>
        <v>1</v>
      </c>
      <c r="E409" t="str">
        <f t="shared" si="128"/>
        <v>Sunday</v>
      </c>
      <c r="F409">
        <f t="shared" si="129"/>
        <v>11</v>
      </c>
      <c r="G409" s="2">
        <f t="shared" si="130"/>
        <v>42</v>
      </c>
      <c r="H409" t="str">
        <f t="shared" si="131"/>
        <v>Weekday</v>
      </c>
      <c r="I409">
        <f t="shared" si="137"/>
        <v>7</v>
      </c>
      <c r="J409" t="str">
        <f t="shared" si="132"/>
        <v>February</v>
      </c>
      <c r="K409">
        <f t="shared" si="133"/>
        <v>2</v>
      </c>
      <c r="L409" s="1" t="str">
        <f t="shared" si="138"/>
        <v>N</v>
      </c>
      <c r="M409">
        <f t="shared" si="134"/>
        <v>1</v>
      </c>
      <c r="N409">
        <f t="shared" si="135"/>
        <v>2001</v>
      </c>
      <c r="O409" t="str">
        <f t="shared" si="139"/>
        <v>2001-02</v>
      </c>
      <c r="P409" t="str">
        <f t="shared" si="142"/>
        <v>2001Q1</v>
      </c>
      <c r="Q409">
        <f t="shared" si="143"/>
        <v>8</v>
      </c>
      <c r="R409">
        <f t="shared" si="144"/>
        <v>3</v>
      </c>
      <c r="S409">
        <f t="shared" si="145"/>
        <v>2001</v>
      </c>
      <c r="T409" t="str">
        <f t="shared" si="136"/>
        <v>FY2001-08</v>
      </c>
      <c r="U409" t="str">
        <f t="shared" si="146"/>
        <v>FY2001Q3</v>
      </c>
    </row>
    <row r="410" spans="1:21" x14ac:dyDescent="0.25">
      <c r="A410" t="str">
        <f t="shared" si="140"/>
        <v>20010212</v>
      </c>
      <c r="B410" s="1">
        <f t="shared" ref="B410:B473" si="147">B409+1</f>
        <v>36934</v>
      </c>
      <c r="C410" s="1" t="str">
        <f t="shared" si="141"/>
        <v>2001/02/12</v>
      </c>
      <c r="D410">
        <f t="shared" ref="D410:D473" si="148">WEEKDAY(B410)</f>
        <v>2</v>
      </c>
      <c r="E410" t="str">
        <f t="shared" ref="E410:E473" si="149">TEXT(C410, "dddd")</f>
        <v>Monday</v>
      </c>
      <c r="F410">
        <f t="shared" ref="F410:F473" si="150">DAY(B410)</f>
        <v>12</v>
      </c>
      <c r="G410" s="2">
        <f t="shared" ref="G410:G473" si="151">B410-DATEVALUE("1/1/"&amp;YEAR(B410))+1</f>
        <v>43</v>
      </c>
      <c r="H410" t="str">
        <f t="shared" ref="H410:H473" si="152">IF(D410&lt;6,"Weekday","Weekend")</f>
        <v>Weekday</v>
      </c>
      <c r="I410">
        <f t="shared" si="137"/>
        <v>7</v>
      </c>
      <c r="J410" t="str">
        <f t="shared" ref="J410:J473" si="153">TEXT(B410,"Mmmm")</f>
        <v>February</v>
      </c>
      <c r="K410">
        <f t="shared" ref="K410:K473" si="154">MONTH(B410)</f>
        <v>2</v>
      </c>
      <c r="L410" s="1" t="str">
        <f t="shared" si="138"/>
        <v>N</v>
      </c>
      <c r="M410">
        <f t="shared" ref="M410:M473" si="155">IF(K410&lt;4,1,IF(K410&lt;7,2,IF(K410&lt;10,3,4)))</f>
        <v>1</v>
      </c>
      <c r="N410">
        <f t="shared" ref="N410:N473" si="156">YEAR(B410)</f>
        <v>2001</v>
      </c>
      <c r="O410" t="str">
        <f t="shared" si="139"/>
        <v>2001-02</v>
      </c>
      <c r="P410" t="str">
        <f t="shared" si="142"/>
        <v>2001Q1</v>
      </c>
      <c r="Q410">
        <f t="shared" si="143"/>
        <v>8</v>
      </c>
      <c r="R410">
        <f t="shared" si="144"/>
        <v>3</v>
      </c>
      <c r="S410">
        <f t="shared" si="145"/>
        <v>2001</v>
      </c>
      <c r="T410" t="str">
        <f t="shared" si="136"/>
        <v>FY2001-08</v>
      </c>
      <c r="U410" t="str">
        <f t="shared" si="146"/>
        <v>FY2001Q3</v>
      </c>
    </row>
    <row r="411" spans="1:21" x14ac:dyDescent="0.25">
      <c r="A411" t="str">
        <f t="shared" si="140"/>
        <v>20010213</v>
      </c>
      <c r="B411" s="1">
        <f t="shared" si="147"/>
        <v>36935</v>
      </c>
      <c r="C411" s="1" t="str">
        <f t="shared" si="141"/>
        <v>2001/02/13</v>
      </c>
      <c r="D411">
        <f t="shared" si="148"/>
        <v>3</v>
      </c>
      <c r="E411" t="str">
        <f t="shared" si="149"/>
        <v>Tuesday</v>
      </c>
      <c r="F411">
        <f t="shared" si="150"/>
        <v>13</v>
      </c>
      <c r="G411" s="2">
        <f t="shared" si="151"/>
        <v>44</v>
      </c>
      <c r="H411" t="str">
        <f t="shared" si="152"/>
        <v>Weekday</v>
      </c>
      <c r="I411">
        <f t="shared" si="137"/>
        <v>7</v>
      </c>
      <c r="J411" t="str">
        <f t="shared" si="153"/>
        <v>February</v>
      </c>
      <c r="K411">
        <f t="shared" si="154"/>
        <v>2</v>
      </c>
      <c r="L411" s="1" t="str">
        <f t="shared" si="138"/>
        <v>N</v>
      </c>
      <c r="M411">
        <f t="shared" si="155"/>
        <v>1</v>
      </c>
      <c r="N411">
        <f t="shared" si="156"/>
        <v>2001</v>
      </c>
      <c r="O411" t="str">
        <f t="shared" si="139"/>
        <v>2001-02</v>
      </c>
      <c r="P411" t="str">
        <f t="shared" si="142"/>
        <v>2001Q1</v>
      </c>
      <c r="Q411">
        <f t="shared" si="143"/>
        <v>8</v>
      </c>
      <c r="R411">
        <f t="shared" si="144"/>
        <v>3</v>
      </c>
      <c r="S411">
        <f t="shared" si="145"/>
        <v>2001</v>
      </c>
      <c r="T411" t="str">
        <f t="shared" si="136"/>
        <v>FY2001-08</v>
      </c>
      <c r="U411" t="str">
        <f t="shared" si="146"/>
        <v>FY2001Q3</v>
      </c>
    </row>
    <row r="412" spans="1:21" x14ac:dyDescent="0.25">
      <c r="A412" t="str">
        <f t="shared" si="140"/>
        <v>20010214</v>
      </c>
      <c r="B412" s="1">
        <f t="shared" si="147"/>
        <v>36936</v>
      </c>
      <c r="C412" s="1" t="str">
        <f t="shared" si="141"/>
        <v>2001/02/14</v>
      </c>
      <c r="D412">
        <f t="shared" si="148"/>
        <v>4</v>
      </c>
      <c r="E412" t="str">
        <f t="shared" si="149"/>
        <v>Wednesday</v>
      </c>
      <c r="F412">
        <f t="shared" si="150"/>
        <v>14</v>
      </c>
      <c r="G412" s="2">
        <f t="shared" si="151"/>
        <v>45</v>
      </c>
      <c r="H412" t="str">
        <f t="shared" si="152"/>
        <v>Weekday</v>
      </c>
      <c r="I412">
        <f t="shared" si="137"/>
        <v>7</v>
      </c>
      <c r="J412" t="str">
        <f t="shared" si="153"/>
        <v>February</v>
      </c>
      <c r="K412">
        <f t="shared" si="154"/>
        <v>2</v>
      </c>
      <c r="L412" s="1" t="str">
        <f t="shared" si="138"/>
        <v>N</v>
      </c>
      <c r="M412">
        <f t="shared" si="155"/>
        <v>1</v>
      </c>
      <c r="N412">
        <f t="shared" si="156"/>
        <v>2001</v>
      </c>
      <c r="O412" t="str">
        <f t="shared" si="139"/>
        <v>2001-02</v>
      </c>
      <c r="P412" t="str">
        <f t="shared" si="142"/>
        <v>2001Q1</v>
      </c>
      <c r="Q412">
        <f t="shared" si="143"/>
        <v>8</v>
      </c>
      <c r="R412">
        <f t="shared" si="144"/>
        <v>3</v>
      </c>
      <c r="S412">
        <f t="shared" si="145"/>
        <v>2001</v>
      </c>
      <c r="T412" t="str">
        <f t="shared" si="136"/>
        <v>FY2001-08</v>
      </c>
      <c r="U412" t="str">
        <f t="shared" si="146"/>
        <v>FY2001Q3</v>
      </c>
    </row>
    <row r="413" spans="1:21" x14ac:dyDescent="0.25">
      <c r="A413" t="str">
        <f t="shared" si="140"/>
        <v>20010215</v>
      </c>
      <c r="B413" s="1">
        <f t="shared" si="147"/>
        <v>36937</v>
      </c>
      <c r="C413" s="1" t="str">
        <f t="shared" si="141"/>
        <v>2001/02/15</v>
      </c>
      <c r="D413">
        <f t="shared" si="148"/>
        <v>5</v>
      </c>
      <c r="E413" t="str">
        <f t="shared" si="149"/>
        <v>Thursday</v>
      </c>
      <c r="F413">
        <f t="shared" si="150"/>
        <v>15</v>
      </c>
      <c r="G413" s="2">
        <f t="shared" si="151"/>
        <v>46</v>
      </c>
      <c r="H413" t="str">
        <f t="shared" si="152"/>
        <v>Weekday</v>
      </c>
      <c r="I413">
        <f t="shared" si="137"/>
        <v>7</v>
      </c>
      <c r="J413" t="str">
        <f t="shared" si="153"/>
        <v>February</v>
      </c>
      <c r="K413">
        <f t="shared" si="154"/>
        <v>2</v>
      </c>
      <c r="L413" s="1" t="str">
        <f t="shared" si="138"/>
        <v>N</v>
      </c>
      <c r="M413">
        <f t="shared" si="155"/>
        <v>1</v>
      </c>
      <c r="N413">
        <f t="shared" si="156"/>
        <v>2001</v>
      </c>
      <c r="O413" t="str">
        <f t="shared" si="139"/>
        <v>2001-02</v>
      </c>
      <c r="P413" t="str">
        <f t="shared" si="142"/>
        <v>2001Q1</v>
      </c>
      <c r="Q413">
        <f t="shared" si="143"/>
        <v>8</v>
      </c>
      <c r="R413">
        <f t="shared" si="144"/>
        <v>3</v>
      </c>
      <c r="S413">
        <f t="shared" si="145"/>
        <v>2001</v>
      </c>
      <c r="T413" t="str">
        <f t="shared" ref="T413:T476" si="157">"FY"&amp;S413&amp;"-"&amp;IF(Q413&lt;10,"0","")&amp;Q413</f>
        <v>FY2001-08</v>
      </c>
      <c r="U413" t="str">
        <f t="shared" si="146"/>
        <v>FY2001Q3</v>
      </c>
    </row>
    <row r="414" spans="1:21" x14ac:dyDescent="0.25">
      <c r="A414" t="str">
        <f t="shared" si="140"/>
        <v>20010216</v>
      </c>
      <c r="B414" s="1">
        <f t="shared" si="147"/>
        <v>36938</v>
      </c>
      <c r="C414" s="1" t="str">
        <f t="shared" si="141"/>
        <v>2001/02/16</v>
      </c>
      <c r="D414">
        <f t="shared" si="148"/>
        <v>6</v>
      </c>
      <c r="E414" t="str">
        <f t="shared" si="149"/>
        <v>Friday</v>
      </c>
      <c r="F414">
        <f t="shared" si="150"/>
        <v>16</v>
      </c>
      <c r="G414" s="2">
        <f t="shared" si="151"/>
        <v>47</v>
      </c>
      <c r="H414" t="str">
        <f t="shared" si="152"/>
        <v>Weekend</v>
      </c>
      <c r="I414">
        <f t="shared" si="137"/>
        <v>7</v>
      </c>
      <c r="J414" t="str">
        <f t="shared" si="153"/>
        <v>February</v>
      </c>
      <c r="K414">
        <f t="shared" si="154"/>
        <v>2</v>
      </c>
      <c r="L414" s="1" t="str">
        <f t="shared" si="138"/>
        <v>N</v>
      </c>
      <c r="M414">
        <f t="shared" si="155"/>
        <v>1</v>
      </c>
      <c r="N414">
        <f t="shared" si="156"/>
        <v>2001</v>
      </c>
      <c r="O414" t="str">
        <f t="shared" si="139"/>
        <v>2001-02</v>
      </c>
      <c r="P414" t="str">
        <f t="shared" si="142"/>
        <v>2001Q1</v>
      </c>
      <c r="Q414">
        <f t="shared" si="143"/>
        <v>8</v>
      </c>
      <c r="R414">
        <f t="shared" si="144"/>
        <v>3</v>
      </c>
      <c r="S414">
        <f t="shared" si="145"/>
        <v>2001</v>
      </c>
      <c r="T414" t="str">
        <f t="shared" si="157"/>
        <v>FY2001-08</v>
      </c>
      <c r="U414" t="str">
        <f t="shared" si="146"/>
        <v>FY2001Q3</v>
      </c>
    </row>
    <row r="415" spans="1:21" x14ac:dyDescent="0.25">
      <c r="A415" t="str">
        <f t="shared" si="140"/>
        <v>20010217</v>
      </c>
      <c r="B415" s="1">
        <f t="shared" si="147"/>
        <v>36939</v>
      </c>
      <c r="C415" s="1" t="str">
        <f t="shared" si="141"/>
        <v>2001/02/17</v>
      </c>
      <c r="D415">
        <f t="shared" si="148"/>
        <v>7</v>
      </c>
      <c r="E415" t="str">
        <f t="shared" si="149"/>
        <v>Saturday</v>
      </c>
      <c r="F415">
        <f t="shared" si="150"/>
        <v>17</v>
      </c>
      <c r="G415" s="2">
        <f t="shared" si="151"/>
        <v>48</v>
      </c>
      <c r="H415" t="str">
        <f t="shared" si="152"/>
        <v>Weekend</v>
      </c>
      <c r="I415">
        <f t="shared" si="137"/>
        <v>7</v>
      </c>
      <c r="J415" t="str">
        <f t="shared" si="153"/>
        <v>February</v>
      </c>
      <c r="K415">
        <f t="shared" si="154"/>
        <v>2</v>
      </c>
      <c r="L415" s="1" t="str">
        <f t="shared" si="138"/>
        <v>N</v>
      </c>
      <c r="M415">
        <f t="shared" si="155"/>
        <v>1</v>
      </c>
      <c r="N415">
        <f t="shared" si="156"/>
        <v>2001</v>
      </c>
      <c r="O415" t="str">
        <f t="shared" si="139"/>
        <v>2001-02</v>
      </c>
      <c r="P415" t="str">
        <f t="shared" si="142"/>
        <v>2001Q1</v>
      </c>
      <c r="Q415">
        <f t="shared" si="143"/>
        <v>8</v>
      </c>
      <c r="R415">
        <f t="shared" si="144"/>
        <v>3</v>
      </c>
      <c r="S415">
        <f t="shared" si="145"/>
        <v>2001</v>
      </c>
      <c r="T415" t="str">
        <f t="shared" si="157"/>
        <v>FY2001-08</v>
      </c>
      <c r="U415" t="str">
        <f t="shared" si="146"/>
        <v>FY2001Q3</v>
      </c>
    </row>
    <row r="416" spans="1:21" x14ac:dyDescent="0.25">
      <c r="A416" t="str">
        <f t="shared" si="140"/>
        <v>20010218</v>
      </c>
      <c r="B416" s="1">
        <f t="shared" si="147"/>
        <v>36940</v>
      </c>
      <c r="C416" s="1" t="str">
        <f t="shared" si="141"/>
        <v>2001/02/18</v>
      </c>
      <c r="D416">
        <f t="shared" si="148"/>
        <v>1</v>
      </c>
      <c r="E416" t="str">
        <f t="shared" si="149"/>
        <v>Sunday</v>
      </c>
      <c r="F416">
        <f t="shared" si="150"/>
        <v>18</v>
      </c>
      <c r="G416" s="2">
        <f t="shared" si="151"/>
        <v>49</v>
      </c>
      <c r="H416" t="str">
        <f t="shared" si="152"/>
        <v>Weekday</v>
      </c>
      <c r="I416">
        <f t="shared" si="137"/>
        <v>8</v>
      </c>
      <c r="J416" t="str">
        <f t="shared" si="153"/>
        <v>February</v>
      </c>
      <c r="K416">
        <f t="shared" si="154"/>
        <v>2</v>
      </c>
      <c r="L416" s="1" t="str">
        <f t="shared" si="138"/>
        <v>N</v>
      </c>
      <c r="M416">
        <f t="shared" si="155"/>
        <v>1</v>
      </c>
      <c r="N416">
        <f t="shared" si="156"/>
        <v>2001</v>
      </c>
      <c r="O416" t="str">
        <f t="shared" si="139"/>
        <v>2001-02</v>
      </c>
      <c r="P416" t="str">
        <f t="shared" si="142"/>
        <v>2001Q1</v>
      </c>
      <c r="Q416">
        <f t="shared" si="143"/>
        <v>8</v>
      </c>
      <c r="R416">
        <f t="shared" si="144"/>
        <v>3</v>
      </c>
      <c r="S416">
        <f t="shared" si="145"/>
        <v>2001</v>
      </c>
      <c r="T416" t="str">
        <f t="shared" si="157"/>
        <v>FY2001-08</v>
      </c>
      <c r="U416" t="str">
        <f t="shared" si="146"/>
        <v>FY2001Q3</v>
      </c>
    </row>
    <row r="417" spans="1:21" x14ac:dyDescent="0.25">
      <c r="A417" t="str">
        <f t="shared" si="140"/>
        <v>20010219</v>
      </c>
      <c r="B417" s="1">
        <f t="shared" si="147"/>
        <v>36941</v>
      </c>
      <c r="C417" s="1" t="str">
        <f t="shared" si="141"/>
        <v>2001/02/19</v>
      </c>
      <c r="D417">
        <f t="shared" si="148"/>
        <v>2</v>
      </c>
      <c r="E417" t="str">
        <f t="shared" si="149"/>
        <v>Monday</v>
      </c>
      <c r="F417">
        <f t="shared" si="150"/>
        <v>19</v>
      </c>
      <c r="G417" s="2">
        <f t="shared" si="151"/>
        <v>50</v>
      </c>
      <c r="H417" t="str">
        <f t="shared" si="152"/>
        <v>Weekday</v>
      </c>
      <c r="I417">
        <f t="shared" si="137"/>
        <v>8</v>
      </c>
      <c r="J417" t="str">
        <f t="shared" si="153"/>
        <v>February</v>
      </c>
      <c r="K417">
        <f t="shared" si="154"/>
        <v>2</v>
      </c>
      <c r="L417" s="1" t="str">
        <f t="shared" si="138"/>
        <v>N</v>
      </c>
      <c r="M417">
        <f t="shared" si="155"/>
        <v>1</v>
      </c>
      <c r="N417">
        <f t="shared" si="156"/>
        <v>2001</v>
      </c>
      <c r="O417" t="str">
        <f t="shared" si="139"/>
        <v>2001-02</v>
      </c>
      <c r="P417" t="str">
        <f t="shared" si="142"/>
        <v>2001Q1</v>
      </c>
      <c r="Q417">
        <f t="shared" si="143"/>
        <v>8</v>
      </c>
      <c r="R417">
        <f t="shared" si="144"/>
        <v>3</v>
      </c>
      <c r="S417">
        <f t="shared" si="145"/>
        <v>2001</v>
      </c>
      <c r="T417" t="str">
        <f t="shared" si="157"/>
        <v>FY2001-08</v>
      </c>
      <c r="U417" t="str">
        <f t="shared" si="146"/>
        <v>FY2001Q3</v>
      </c>
    </row>
    <row r="418" spans="1:21" x14ac:dyDescent="0.25">
      <c r="A418" t="str">
        <f t="shared" si="140"/>
        <v>20010220</v>
      </c>
      <c r="B418" s="1">
        <f t="shared" si="147"/>
        <v>36942</v>
      </c>
      <c r="C418" s="1" t="str">
        <f t="shared" si="141"/>
        <v>2001/02/20</v>
      </c>
      <c r="D418">
        <f t="shared" si="148"/>
        <v>3</v>
      </c>
      <c r="E418" t="str">
        <f t="shared" si="149"/>
        <v>Tuesday</v>
      </c>
      <c r="F418">
        <f t="shared" si="150"/>
        <v>20</v>
      </c>
      <c r="G418" s="2">
        <f t="shared" si="151"/>
        <v>51</v>
      </c>
      <c r="H418" t="str">
        <f t="shared" si="152"/>
        <v>Weekday</v>
      </c>
      <c r="I418">
        <f t="shared" si="137"/>
        <v>8</v>
      </c>
      <c r="J418" t="str">
        <f t="shared" si="153"/>
        <v>February</v>
      </c>
      <c r="K418">
        <f t="shared" si="154"/>
        <v>2</v>
      </c>
      <c r="L418" s="1" t="str">
        <f t="shared" si="138"/>
        <v>N</v>
      </c>
      <c r="M418">
        <f t="shared" si="155"/>
        <v>1</v>
      </c>
      <c r="N418">
        <f t="shared" si="156"/>
        <v>2001</v>
      </c>
      <c r="O418" t="str">
        <f t="shared" si="139"/>
        <v>2001-02</v>
      </c>
      <c r="P418" t="str">
        <f t="shared" si="142"/>
        <v>2001Q1</v>
      </c>
      <c r="Q418">
        <f t="shared" si="143"/>
        <v>8</v>
      </c>
      <c r="R418">
        <f t="shared" si="144"/>
        <v>3</v>
      </c>
      <c r="S418">
        <f t="shared" si="145"/>
        <v>2001</v>
      </c>
      <c r="T418" t="str">
        <f t="shared" si="157"/>
        <v>FY2001-08</v>
      </c>
      <c r="U418" t="str">
        <f t="shared" si="146"/>
        <v>FY2001Q3</v>
      </c>
    </row>
    <row r="419" spans="1:21" x14ac:dyDescent="0.25">
      <c r="A419" t="str">
        <f t="shared" si="140"/>
        <v>20010221</v>
      </c>
      <c r="B419" s="1">
        <f t="shared" si="147"/>
        <v>36943</v>
      </c>
      <c r="C419" s="1" t="str">
        <f t="shared" si="141"/>
        <v>2001/02/21</v>
      </c>
      <c r="D419">
        <f t="shared" si="148"/>
        <v>4</v>
      </c>
      <c r="E419" t="str">
        <f t="shared" si="149"/>
        <v>Wednesday</v>
      </c>
      <c r="F419">
        <f t="shared" si="150"/>
        <v>21</v>
      </c>
      <c r="G419" s="2">
        <f t="shared" si="151"/>
        <v>52</v>
      </c>
      <c r="H419" t="str">
        <f t="shared" si="152"/>
        <v>Weekday</v>
      </c>
      <c r="I419">
        <f t="shared" si="137"/>
        <v>8</v>
      </c>
      <c r="J419" t="str">
        <f t="shared" si="153"/>
        <v>February</v>
      </c>
      <c r="K419">
        <f t="shared" si="154"/>
        <v>2</v>
      </c>
      <c r="L419" s="1" t="str">
        <f t="shared" si="138"/>
        <v>N</v>
      </c>
      <c r="M419">
        <f t="shared" si="155"/>
        <v>1</v>
      </c>
      <c r="N419">
        <f t="shared" si="156"/>
        <v>2001</v>
      </c>
      <c r="O419" t="str">
        <f t="shared" si="139"/>
        <v>2001-02</v>
      </c>
      <c r="P419" t="str">
        <f t="shared" si="142"/>
        <v>2001Q1</v>
      </c>
      <c r="Q419">
        <f t="shared" si="143"/>
        <v>8</v>
      </c>
      <c r="R419">
        <f t="shared" si="144"/>
        <v>3</v>
      </c>
      <c r="S419">
        <f t="shared" si="145"/>
        <v>2001</v>
      </c>
      <c r="T419" t="str">
        <f t="shared" si="157"/>
        <v>FY2001-08</v>
      </c>
      <c r="U419" t="str">
        <f t="shared" si="146"/>
        <v>FY2001Q3</v>
      </c>
    </row>
    <row r="420" spans="1:21" x14ac:dyDescent="0.25">
      <c r="A420" t="str">
        <f t="shared" si="140"/>
        <v>20010222</v>
      </c>
      <c r="B420" s="1">
        <f t="shared" si="147"/>
        <v>36944</v>
      </c>
      <c r="C420" s="1" t="str">
        <f t="shared" si="141"/>
        <v>2001/02/22</v>
      </c>
      <c r="D420">
        <f t="shared" si="148"/>
        <v>5</v>
      </c>
      <c r="E420" t="str">
        <f t="shared" si="149"/>
        <v>Thursday</v>
      </c>
      <c r="F420">
        <f t="shared" si="150"/>
        <v>22</v>
      </c>
      <c r="G420" s="2">
        <f t="shared" si="151"/>
        <v>53</v>
      </c>
      <c r="H420" t="str">
        <f t="shared" si="152"/>
        <v>Weekday</v>
      </c>
      <c r="I420">
        <f t="shared" si="137"/>
        <v>8</v>
      </c>
      <c r="J420" t="str">
        <f t="shared" si="153"/>
        <v>February</v>
      </c>
      <c r="K420">
        <f t="shared" si="154"/>
        <v>2</v>
      </c>
      <c r="L420" s="1" t="str">
        <f t="shared" si="138"/>
        <v>N</v>
      </c>
      <c r="M420">
        <f t="shared" si="155"/>
        <v>1</v>
      </c>
      <c r="N420">
        <f t="shared" si="156"/>
        <v>2001</v>
      </c>
      <c r="O420" t="str">
        <f t="shared" si="139"/>
        <v>2001-02</v>
      </c>
      <c r="P420" t="str">
        <f t="shared" si="142"/>
        <v>2001Q1</v>
      </c>
      <c r="Q420">
        <f t="shared" si="143"/>
        <v>8</v>
      </c>
      <c r="R420">
        <f t="shared" si="144"/>
        <v>3</v>
      </c>
      <c r="S420">
        <f t="shared" si="145"/>
        <v>2001</v>
      </c>
      <c r="T420" t="str">
        <f t="shared" si="157"/>
        <v>FY2001-08</v>
      </c>
      <c r="U420" t="str">
        <f t="shared" si="146"/>
        <v>FY2001Q3</v>
      </c>
    </row>
    <row r="421" spans="1:21" x14ac:dyDescent="0.25">
      <c r="A421" t="str">
        <f t="shared" si="140"/>
        <v>20010223</v>
      </c>
      <c r="B421" s="1">
        <f t="shared" si="147"/>
        <v>36945</v>
      </c>
      <c r="C421" s="1" t="str">
        <f t="shared" si="141"/>
        <v>2001/02/23</v>
      </c>
      <c r="D421">
        <f t="shared" si="148"/>
        <v>6</v>
      </c>
      <c r="E421" t="str">
        <f t="shared" si="149"/>
        <v>Friday</v>
      </c>
      <c r="F421">
        <f t="shared" si="150"/>
        <v>23</v>
      </c>
      <c r="G421" s="2">
        <f t="shared" si="151"/>
        <v>54</v>
      </c>
      <c r="H421" t="str">
        <f t="shared" si="152"/>
        <v>Weekend</v>
      </c>
      <c r="I421">
        <f t="shared" si="137"/>
        <v>8</v>
      </c>
      <c r="J421" t="str">
        <f t="shared" si="153"/>
        <v>February</v>
      </c>
      <c r="K421">
        <f t="shared" si="154"/>
        <v>2</v>
      </c>
      <c r="L421" s="1" t="str">
        <f t="shared" si="138"/>
        <v>N</v>
      </c>
      <c r="M421">
        <f t="shared" si="155"/>
        <v>1</v>
      </c>
      <c r="N421">
        <f t="shared" si="156"/>
        <v>2001</v>
      </c>
      <c r="O421" t="str">
        <f t="shared" si="139"/>
        <v>2001-02</v>
      </c>
      <c r="P421" t="str">
        <f t="shared" si="142"/>
        <v>2001Q1</v>
      </c>
      <c r="Q421">
        <f t="shared" si="143"/>
        <v>8</v>
      </c>
      <c r="R421">
        <f t="shared" si="144"/>
        <v>3</v>
      </c>
      <c r="S421">
        <f t="shared" si="145"/>
        <v>2001</v>
      </c>
      <c r="T421" t="str">
        <f t="shared" si="157"/>
        <v>FY2001-08</v>
      </c>
      <c r="U421" t="str">
        <f t="shared" si="146"/>
        <v>FY2001Q3</v>
      </c>
    </row>
    <row r="422" spans="1:21" x14ac:dyDescent="0.25">
      <c r="A422" t="str">
        <f t="shared" si="140"/>
        <v>20010224</v>
      </c>
      <c r="B422" s="1">
        <f t="shared" si="147"/>
        <v>36946</v>
      </c>
      <c r="C422" s="1" t="str">
        <f t="shared" si="141"/>
        <v>2001/02/24</v>
      </c>
      <c r="D422">
        <f t="shared" si="148"/>
        <v>7</v>
      </c>
      <c r="E422" t="str">
        <f t="shared" si="149"/>
        <v>Saturday</v>
      </c>
      <c r="F422">
        <f t="shared" si="150"/>
        <v>24</v>
      </c>
      <c r="G422" s="2">
        <f t="shared" si="151"/>
        <v>55</v>
      </c>
      <c r="H422" t="str">
        <f t="shared" si="152"/>
        <v>Weekend</v>
      </c>
      <c r="I422">
        <f t="shared" si="137"/>
        <v>8</v>
      </c>
      <c r="J422" t="str">
        <f t="shared" si="153"/>
        <v>February</v>
      </c>
      <c r="K422">
        <f t="shared" si="154"/>
        <v>2</v>
      </c>
      <c r="L422" s="1" t="str">
        <f t="shared" si="138"/>
        <v>N</v>
      </c>
      <c r="M422">
        <f t="shared" si="155"/>
        <v>1</v>
      </c>
      <c r="N422">
        <f t="shared" si="156"/>
        <v>2001</v>
      </c>
      <c r="O422" t="str">
        <f t="shared" si="139"/>
        <v>2001-02</v>
      </c>
      <c r="P422" t="str">
        <f t="shared" si="142"/>
        <v>2001Q1</v>
      </c>
      <c r="Q422">
        <f t="shared" si="143"/>
        <v>8</v>
      </c>
      <c r="R422">
        <f t="shared" si="144"/>
        <v>3</v>
      </c>
      <c r="S422">
        <f t="shared" si="145"/>
        <v>2001</v>
      </c>
      <c r="T422" t="str">
        <f t="shared" si="157"/>
        <v>FY2001-08</v>
      </c>
      <c r="U422" t="str">
        <f t="shared" si="146"/>
        <v>FY2001Q3</v>
      </c>
    </row>
    <row r="423" spans="1:21" x14ac:dyDescent="0.25">
      <c r="A423" t="str">
        <f t="shared" si="140"/>
        <v>20010225</v>
      </c>
      <c r="B423" s="1">
        <f t="shared" si="147"/>
        <v>36947</v>
      </c>
      <c r="C423" s="1" t="str">
        <f t="shared" si="141"/>
        <v>2001/02/25</v>
      </c>
      <c r="D423">
        <f t="shared" si="148"/>
        <v>1</v>
      </c>
      <c r="E423" t="str">
        <f t="shared" si="149"/>
        <v>Sunday</v>
      </c>
      <c r="F423">
        <f t="shared" si="150"/>
        <v>25</v>
      </c>
      <c r="G423" s="2">
        <f t="shared" si="151"/>
        <v>56</v>
      </c>
      <c r="H423" t="str">
        <f t="shared" si="152"/>
        <v>Weekday</v>
      </c>
      <c r="I423">
        <f t="shared" si="137"/>
        <v>9</v>
      </c>
      <c r="J423" t="str">
        <f t="shared" si="153"/>
        <v>February</v>
      </c>
      <c r="K423">
        <f t="shared" si="154"/>
        <v>2</v>
      </c>
      <c r="L423" s="1" t="str">
        <f t="shared" si="138"/>
        <v>N</v>
      </c>
      <c r="M423">
        <f t="shared" si="155"/>
        <v>1</v>
      </c>
      <c r="N423">
        <f t="shared" si="156"/>
        <v>2001</v>
      </c>
      <c r="O423" t="str">
        <f t="shared" si="139"/>
        <v>2001-02</v>
      </c>
      <c r="P423" t="str">
        <f t="shared" si="142"/>
        <v>2001Q1</v>
      </c>
      <c r="Q423">
        <f t="shared" si="143"/>
        <v>8</v>
      </c>
      <c r="R423">
        <f t="shared" si="144"/>
        <v>3</v>
      </c>
      <c r="S423">
        <f t="shared" si="145"/>
        <v>2001</v>
      </c>
      <c r="T423" t="str">
        <f t="shared" si="157"/>
        <v>FY2001-08</v>
      </c>
      <c r="U423" t="str">
        <f t="shared" si="146"/>
        <v>FY2001Q3</v>
      </c>
    </row>
    <row r="424" spans="1:21" x14ac:dyDescent="0.25">
      <c r="A424" t="str">
        <f t="shared" si="140"/>
        <v>20010226</v>
      </c>
      <c r="B424" s="1">
        <f t="shared" si="147"/>
        <v>36948</v>
      </c>
      <c r="C424" s="1" t="str">
        <f t="shared" si="141"/>
        <v>2001/02/26</v>
      </c>
      <c r="D424">
        <f t="shared" si="148"/>
        <v>2</v>
      </c>
      <c r="E424" t="str">
        <f t="shared" si="149"/>
        <v>Monday</v>
      </c>
      <c r="F424">
        <f t="shared" si="150"/>
        <v>26</v>
      </c>
      <c r="G424" s="2">
        <f t="shared" si="151"/>
        <v>57</v>
      </c>
      <c r="H424" t="str">
        <f t="shared" si="152"/>
        <v>Weekday</v>
      </c>
      <c r="I424">
        <f t="shared" si="137"/>
        <v>9</v>
      </c>
      <c r="J424" t="str">
        <f t="shared" si="153"/>
        <v>February</v>
      </c>
      <c r="K424">
        <f t="shared" si="154"/>
        <v>2</v>
      </c>
      <c r="L424" s="1" t="str">
        <f t="shared" si="138"/>
        <v>N</v>
      </c>
      <c r="M424">
        <f t="shared" si="155"/>
        <v>1</v>
      </c>
      <c r="N424">
        <f t="shared" si="156"/>
        <v>2001</v>
      </c>
      <c r="O424" t="str">
        <f t="shared" si="139"/>
        <v>2001-02</v>
      </c>
      <c r="P424" t="str">
        <f t="shared" si="142"/>
        <v>2001Q1</v>
      </c>
      <c r="Q424">
        <f t="shared" si="143"/>
        <v>8</v>
      </c>
      <c r="R424">
        <f t="shared" si="144"/>
        <v>3</v>
      </c>
      <c r="S424">
        <f t="shared" si="145"/>
        <v>2001</v>
      </c>
      <c r="T424" t="str">
        <f t="shared" si="157"/>
        <v>FY2001-08</v>
      </c>
      <c r="U424" t="str">
        <f t="shared" si="146"/>
        <v>FY2001Q3</v>
      </c>
    </row>
    <row r="425" spans="1:21" x14ac:dyDescent="0.25">
      <c r="A425" t="str">
        <f t="shared" si="140"/>
        <v>20010227</v>
      </c>
      <c r="B425" s="1">
        <f t="shared" si="147"/>
        <v>36949</v>
      </c>
      <c r="C425" s="1" t="str">
        <f t="shared" si="141"/>
        <v>2001/02/27</v>
      </c>
      <c r="D425">
        <f t="shared" si="148"/>
        <v>3</v>
      </c>
      <c r="E425" t="str">
        <f t="shared" si="149"/>
        <v>Tuesday</v>
      </c>
      <c r="F425">
        <f t="shared" si="150"/>
        <v>27</v>
      </c>
      <c r="G425" s="2">
        <f t="shared" si="151"/>
        <v>58</v>
      </c>
      <c r="H425" t="str">
        <f t="shared" si="152"/>
        <v>Weekday</v>
      </c>
      <c r="I425">
        <f t="shared" si="137"/>
        <v>9</v>
      </c>
      <c r="J425" t="str">
        <f t="shared" si="153"/>
        <v>February</v>
      </c>
      <c r="K425">
        <f t="shared" si="154"/>
        <v>2</v>
      </c>
      <c r="L425" s="1" t="str">
        <f t="shared" si="138"/>
        <v>N</v>
      </c>
      <c r="M425">
        <f t="shared" si="155"/>
        <v>1</v>
      </c>
      <c r="N425">
        <f t="shared" si="156"/>
        <v>2001</v>
      </c>
      <c r="O425" t="str">
        <f t="shared" si="139"/>
        <v>2001-02</v>
      </c>
      <c r="P425" t="str">
        <f t="shared" si="142"/>
        <v>2001Q1</v>
      </c>
      <c r="Q425">
        <f t="shared" si="143"/>
        <v>8</v>
      </c>
      <c r="R425">
        <f t="shared" si="144"/>
        <v>3</v>
      </c>
      <c r="S425">
        <f t="shared" si="145"/>
        <v>2001</v>
      </c>
      <c r="T425" t="str">
        <f t="shared" si="157"/>
        <v>FY2001-08</v>
      </c>
      <c r="U425" t="str">
        <f t="shared" si="146"/>
        <v>FY2001Q3</v>
      </c>
    </row>
    <row r="426" spans="1:21" x14ac:dyDescent="0.25">
      <c r="A426" t="str">
        <f t="shared" si="140"/>
        <v>20010228</v>
      </c>
      <c r="B426" s="1">
        <f t="shared" si="147"/>
        <v>36950</v>
      </c>
      <c r="C426" s="1" t="str">
        <f t="shared" si="141"/>
        <v>2001/02/28</v>
      </c>
      <c r="D426">
        <f t="shared" si="148"/>
        <v>4</v>
      </c>
      <c r="E426" t="str">
        <f t="shared" si="149"/>
        <v>Wednesday</v>
      </c>
      <c r="F426">
        <f t="shared" si="150"/>
        <v>28</v>
      </c>
      <c r="G426" s="2">
        <f t="shared" si="151"/>
        <v>59</v>
      </c>
      <c r="H426" t="str">
        <f t="shared" si="152"/>
        <v>Weekday</v>
      </c>
      <c r="I426">
        <f t="shared" si="137"/>
        <v>9</v>
      </c>
      <c r="J426" t="str">
        <f t="shared" si="153"/>
        <v>February</v>
      </c>
      <c r="K426">
        <f t="shared" si="154"/>
        <v>2</v>
      </c>
      <c r="L426" s="1" t="str">
        <f t="shared" si="138"/>
        <v>Y</v>
      </c>
      <c r="M426">
        <f t="shared" si="155"/>
        <v>1</v>
      </c>
      <c r="N426">
        <f t="shared" si="156"/>
        <v>2001</v>
      </c>
      <c r="O426" t="str">
        <f t="shared" si="139"/>
        <v>2001-02</v>
      </c>
      <c r="P426" t="str">
        <f t="shared" si="142"/>
        <v>2001Q1</v>
      </c>
      <c r="Q426">
        <f t="shared" si="143"/>
        <v>8</v>
      </c>
      <c r="R426">
        <f t="shared" si="144"/>
        <v>3</v>
      </c>
      <c r="S426">
        <f t="shared" si="145"/>
        <v>2001</v>
      </c>
      <c r="T426" t="str">
        <f t="shared" si="157"/>
        <v>FY2001-08</v>
      </c>
      <c r="U426" t="str">
        <f t="shared" si="146"/>
        <v>FY2001Q3</v>
      </c>
    </row>
    <row r="427" spans="1:21" x14ac:dyDescent="0.25">
      <c r="A427" t="str">
        <f t="shared" si="140"/>
        <v>20010301</v>
      </c>
      <c r="B427" s="1">
        <f t="shared" si="147"/>
        <v>36951</v>
      </c>
      <c r="C427" s="1" t="str">
        <f t="shared" si="141"/>
        <v>2001/03/01</v>
      </c>
      <c r="D427">
        <f t="shared" si="148"/>
        <v>5</v>
      </c>
      <c r="E427" t="str">
        <f t="shared" si="149"/>
        <v>Thursday</v>
      </c>
      <c r="F427">
        <f t="shared" si="150"/>
        <v>1</v>
      </c>
      <c r="G427" s="2">
        <f t="shared" si="151"/>
        <v>60</v>
      </c>
      <c r="H427" t="str">
        <f t="shared" si="152"/>
        <v>Weekday</v>
      </c>
      <c r="I427">
        <f t="shared" si="137"/>
        <v>9</v>
      </c>
      <c r="J427" t="str">
        <f t="shared" si="153"/>
        <v>March</v>
      </c>
      <c r="K427">
        <f t="shared" si="154"/>
        <v>3</v>
      </c>
      <c r="L427" s="1" t="str">
        <f t="shared" si="138"/>
        <v>N</v>
      </c>
      <c r="M427">
        <f t="shared" si="155"/>
        <v>1</v>
      </c>
      <c r="N427">
        <f t="shared" si="156"/>
        <v>2001</v>
      </c>
      <c r="O427" t="str">
        <f t="shared" si="139"/>
        <v>2001-03</v>
      </c>
      <c r="P427" t="str">
        <f t="shared" si="142"/>
        <v>2001Q1</v>
      </c>
      <c r="Q427">
        <f t="shared" si="143"/>
        <v>9</v>
      </c>
      <c r="R427">
        <f t="shared" si="144"/>
        <v>3</v>
      </c>
      <c r="S427">
        <f t="shared" si="145"/>
        <v>2001</v>
      </c>
      <c r="T427" t="str">
        <f t="shared" si="157"/>
        <v>FY2001-09</v>
      </c>
      <c r="U427" t="str">
        <f t="shared" si="146"/>
        <v>FY2001Q3</v>
      </c>
    </row>
    <row r="428" spans="1:21" x14ac:dyDescent="0.25">
      <c r="A428" t="str">
        <f t="shared" si="140"/>
        <v>20010302</v>
      </c>
      <c r="B428" s="1">
        <f t="shared" si="147"/>
        <v>36952</v>
      </c>
      <c r="C428" s="1" t="str">
        <f t="shared" si="141"/>
        <v>2001/03/02</v>
      </c>
      <c r="D428">
        <f t="shared" si="148"/>
        <v>6</v>
      </c>
      <c r="E428" t="str">
        <f t="shared" si="149"/>
        <v>Friday</v>
      </c>
      <c r="F428">
        <f t="shared" si="150"/>
        <v>2</v>
      </c>
      <c r="G428" s="2">
        <f t="shared" si="151"/>
        <v>61</v>
      </c>
      <c r="H428" t="str">
        <f t="shared" si="152"/>
        <v>Weekend</v>
      </c>
      <c r="I428">
        <f t="shared" si="137"/>
        <v>9</v>
      </c>
      <c r="J428" t="str">
        <f t="shared" si="153"/>
        <v>March</v>
      </c>
      <c r="K428">
        <f t="shared" si="154"/>
        <v>3</v>
      </c>
      <c r="L428" s="1" t="str">
        <f t="shared" si="138"/>
        <v>N</v>
      </c>
      <c r="M428">
        <f t="shared" si="155"/>
        <v>1</v>
      </c>
      <c r="N428">
        <f t="shared" si="156"/>
        <v>2001</v>
      </c>
      <c r="O428" t="str">
        <f t="shared" si="139"/>
        <v>2001-03</v>
      </c>
      <c r="P428" t="str">
        <f t="shared" si="142"/>
        <v>2001Q1</v>
      </c>
      <c r="Q428">
        <f t="shared" si="143"/>
        <v>9</v>
      </c>
      <c r="R428">
        <f t="shared" si="144"/>
        <v>3</v>
      </c>
      <c r="S428">
        <f t="shared" si="145"/>
        <v>2001</v>
      </c>
      <c r="T428" t="str">
        <f t="shared" si="157"/>
        <v>FY2001-09</v>
      </c>
      <c r="U428" t="str">
        <f t="shared" si="146"/>
        <v>FY2001Q3</v>
      </c>
    </row>
    <row r="429" spans="1:21" x14ac:dyDescent="0.25">
      <c r="A429" t="str">
        <f t="shared" si="140"/>
        <v>20010303</v>
      </c>
      <c r="B429" s="1">
        <f t="shared" si="147"/>
        <v>36953</v>
      </c>
      <c r="C429" s="1" t="str">
        <f t="shared" si="141"/>
        <v>2001/03/03</v>
      </c>
      <c r="D429">
        <f t="shared" si="148"/>
        <v>7</v>
      </c>
      <c r="E429" t="str">
        <f t="shared" si="149"/>
        <v>Saturday</v>
      </c>
      <c r="F429">
        <f t="shared" si="150"/>
        <v>3</v>
      </c>
      <c r="G429" s="2">
        <f t="shared" si="151"/>
        <v>62</v>
      </c>
      <c r="H429" t="str">
        <f t="shared" si="152"/>
        <v>Weekend</v>
      </c>
      <c r="I429">
        <f t="shared" si="137"/>
        <v>9</v>
      </c>
      <c r="J429" t="str">
        <f t="shared" si="153"/>
        <v>March</v>
      </c>
      <c r="K429">
        <f t="shared" si="154"/>
        <v>3</v>
      </c>
      <c r="L429" s="1" t="str">
        <f t="shared" si="138"/>
        <v>N</v>
      </c>
      <c r="M429">
        <f t="shared" si="155"/>
        <v>1</v>
      </c>
      <c r="N429">
        <f t="shared" si="156"/>
        <v>2001</v>
      </c>
      <c r="O429" t="str">
        <f t="shared" si="139"/>
        <v>2001-03</v>
      </c>
      <c r="P429" t="str">
        <f t="shared" si="142"/>
        <v>2001Q1</v>
      </c>
      <c r="Q429">
        <f t="shared" si="143"/>
        <v>9</v>
      </c>
      <c r="R429">
        <f t="shared" si="144"/>
        <v>3</v>
      </c>
      <c r="S429">
        <f t="shared" si="145"/>
        <v>2001</v>
      </c>
      <c r="T429" t="str">
        <f t="shared" si="157"/>
        <v>FY2001-09</v>
      </c>
      <c r="U429" t="str">
        <f t="shared" si="146"/>
        <v>FY2001Q3</v>
      </c>
    </row>
    <row r="430" spans="1:21" x14ac:dyDescent="0.25">
      <c r="A430" t="str">
        <f t="shared" si="140"/>
        <v>20010304</v>
      </c>
      <c r="B430" s="1">
        <f t="shared" si="147"/>
        <v>36954</v>
      </c>
      <c r="C430" s="1" t="str">
        <f t="shared" si="141"/>
        <v>2001/03/04</v>
      </c>
      <c r="D430">
        <f t="shared" si="148"/>
        <v>1</v>
      </c>
      <c r="E430" t="str">
        <f t="shared" si="149"/>
        <v>Sunday</v>
      </c>
      <c r="F430">
        <f t="shared" si="150"/>
        <v>4</v>
      </c>
      <c r="G430" s="2">
        <f t="shared" si="151"/>
        <v>63</v>
      </c>
      <c r="H430" t="str">
        <f t="shared" si="152"/>
        <v>Weekday</v>
      </c>
      <c r="I430">
        <f t="shared" si="137"/>
        <v>10</v>
      </c>
      <c r="J430" t="str">
        <f t="shared" si="153"/>
        <v>March</v>
      </c>
      <c r="K430">
        <f t="shared" si="154"/>
        <v>3</v>
      </c>
      <c r="L430" s="1" t="str">
        <f t="shared" si="138"/>
        <v>N</v>
      </c>
      <c r="M430">
        <f t="shared" si="155"/>
        <v>1</v>
      </c>
      <c r="N430">
        <f t="shared" si="156"/>
        <v>2001</v>
      </c>
      <c r="O430" t="str">
        <f t="shared" si="139"/>
        <v>2001-03</v>
      </c>
      <c r="P430" t="str">
        <f t="shared" si="142"/>
        <v>2001Q1</v>
      </c>
      <c r="Q430">
        <f t="shared" si="143"/>
        <v>9</v>
      </c>
      <c r="R430">
        <f t="shared" si="144"/>
        <v>3</v>
      </c>
      <c r="S430">
        <f t="shared" si="145"/>
        <v>2001</v>
      </c>
      <c r="T430" t="str">
        <f t="shared" si="157"/>
        <v>FY2001-09</v>
      </c>
      <c r="U430" t="str">
        <f t="shared" si="146"/>
        <v>FY2001Q3</v>
      </c>
    </row>
    <row r="431" spans="1:21" x14ac:dyDescent="0.25">
      <c r="A431" t="str">
        <f t="shared" si="140"/>
        <v>20010305</v>
      </c>
      <c r="B431" s="1">
        <f t="shared" si="147"/>
        <v>36955</v>
      </c>
      <c r="C431" s="1" t="str">
        <f t="shared" si="141"/>
        <v>2001/03/05</v>
      </c>
      <c r="D431">
        <f t="shared" si="148"/>
        <v>2</v>
      </c>
      <c r="E431" t="str">
        <f t="shared" si="149"/>
        <v>Monday</v>
      </c>
      <c r="F431">
        <f t="shared" si="150"/>
        <v>5</v>
      </c>
      <c r="G431" s="2">
        <f t="shared" si="151"/>
        <v>64</v>
      </c>
      <c r="H431" t="str">
        <f t="shared" si="152"/>
        <v>Weekday</v>
      </c>
      <c r="I431">
        <f t="shared" si="137"/>
        <v>10</v>
      </c>
      <c r="J431" t="str">
        <f t="shared" si="153"/>
        <v>March</v>
      </c>
      <c r="K431">
        <f t="shared" si="154"/>
        <v>3</v>
      </c>
      <c r="L431" s="1" t="str">
        <f t="shared" si="138"/>
        <v>N</v>
      </c>
      <c r="M431">
        <f t="shared" si="155"/>
        <v>1</v>
      </c>
      <c r="N431">
        <f t="shared" si="156"/>
        <v>2001</v>
      </c>
      <c r="O431" t="str">
        <f t="shared" si="139"/>
        <v>2001-03</v>
      </c>
      <c r="P431" t="str">
        <f t="shared" si="142"/>
        <v>2001Q1</v>
      </c>
      <c r="Q431">
        <f t="shared" si="143"/>
        <v>9</v>
      </c>
      <c r="R431">
        <f t="shared" si="144"/>
        <v>3</v>
      </c>
      <c r="S431">
        <f t="shared" si="145"/>
        <v>2001</v>
      </c>
      <c r="T431" t="str">
        <f t="shared" si="157"/>
        <v>FY2001-09</v>
      </c>
      <c r="U431" t="str">
        <f t="shared" si="146"/>
        <v>FY2001Q3</v>
      </c>
    </row>
    <row r="432" spans="1:21" x14ac:dyDescent="0.25">
      <c r="A432" t="str">
        <f t="shared" si="140"/>
        <v>20010306</v>
      </c>
      <c r="B432" s="1">
        <f t="shared" si="147"/>
        <v>36956</v>
      </c>
      <c r="C432" s="1" t="str">
        <f t="shared" si="141"/>
        <v>2001/03/06</v>
      </c>
      <c r="D432">
        <f t="shared" si="148"/>
        <v>3</v>
      </c>
      <c r="E432" t="str">
        <f t="shared" si="149"/>
        <v>Tuesday</v>
      </c>
      <c r="F432">
        <f t="shared" si="150"/>
        <v>6</v>
      </c>
      <c r="G432" s="2">
        <f t="shared" si="151"/>
        <v>65</v>
      </c>
      <c r="H432" t="str">
        <f t="shared" si="152"/>
        <v>Weekday</v>
      </c>
      <c r="I432">
        <f t="shared" si="137"/>
        <v>10</v>
      </c>
      <c r="J432" t="str">
        <f t="shared" si="153"/>
        <v>March</v>
      </c>
      <c r="K432">
        <f t="shared" si="154"/>
        <v>3</v>
      </c>
      <c r="L432" s="1" t="str">
        <f t="shared" si="138"/>
        <v>N</v>
      </c>
      <c r="M432">
        <f t="shared" si="155"/>
        <v>1</v>
      </c>
      <c r="N432">
        <f t="shared" si="156"/>
        <v>2001</v>
      </c>
      <c r="O432" t="str">
        <f t="shared" si="139"/>
        <v>2001-03</v>
      </c>
      <c r="P432" t="str">
        <f t="shared" si="142"/>
        <v>2001Q1</v>
      </c>
      <c r="Q432">
        <f t="shared" si="143"/>
        <v>9</v>
      </c>
      <c r="R432">
        <f t="shared" si="144"/>
        <v>3</v>
      </c>
      <c r="S432">
        <f t="shared" si="145"/>
        <v>2001</v>
      </c>
      <c r="T432" t="str">
        <f t="shared" si="157"/>
        <v>FY2001-09</v>
      </c>
      <c r="U432" t="str">
        <f t="shared" si="146"/>
        <v>FY2001Q3</v>
      </c>
    </row>
    <row r="433" spans="1:21" x14ac:dyDescent="0.25">
      <c r="A433" t="str">
        <f t="shared" si="140"/>
        <v>20010307</v>
      </c>
      <c r="B433" s="1">
        <f t="shared" si="147"/>
        <v>36957</v>
      </c>
      <c r="C433" s="1" t="str">
        <f t="shared" si="141"/>
        <v>2001/03/07</v>
      </c>
      <c r="D433">
        <f t="shared" si="148"/>
        <v>4</v>
      </c>
      <c r="E433" t="str">
        <f t="shared" si="149"/>
        <v>Wednesday</v>
      </c>
      <c r="F433">
        <f t="shared" si="150"/>
        <v>7</v>
      </c>
      <c r="G433" s="2">
        <f t="shared" si="151"/>
        <v>66</v>
      </c>
      <c r="H433" t="str">
        <f t="shared" si="152"/>
        <v>Weekday</v>
      </c>
      <c r="I433">
        <f t="shared" si="137"/>
        <v>10</v>
      </c>
      <c r="J433" t="str">
        <f t="shared" si="153"/>
        <v>March</v>
      </c>
      <c r="K433">
        <f t="shared" si="154"/>
        <v>3</v>
      </c>
      <c r="L433" s="1" t="str">
        <f t="shared" si="138"/>
        <v>N</v>
      </c>
      <c r="M433">
        <f t="shared" si="155"/>
        <v>1</v>
      </c>
      <c r="N433">
        <f t="shared" si="156"/>
        <v>2001</v>
      </c>
      <c r="O433" t="str">
        <f t="shared" si="139"/>
        <v>2001-03</v>
      </c>
      <c r="P433" t="str">
        <f t="shared" si="142"/>
        <v>2001Q1</v>
      </c>
      <c r="Q433">
        <f t="shared" si="143"/>
        <v>9</v>
      </c>
      <c r="R433">
        <f t="shared" si="144"/>
        <v>3</v>
      </c>
      <c r="S433">
        <f t="shared" si="145"/>
        <v>2001</v>
      </c>
      <c r="T433" t="str">
        <f t="shared" si="157"/>
        <v>FY2001-09</v>
      </c>
      <c r="U433" t="str">
        <f t="shared" si="146"/>
        <v>FY2001Q3</v>
      </c>
    </row>
    <row r="434" spans="1:21" x14ac:dyDescent="0.25">
      <c r="A434" t="str">
        <f t="shared" si="140"/>
        <v>20010308</v>
      </c>
      <c r="B434" s="1">
        <f t="shared" si="147"/>
        <v>36958</v>
      </c>
      <c r="C434" s="1" t="str">
        <f t="shared" si="141"/>
        <v>2001/03/08</v>
      </c>
      <c r="D434">
        <f t="shared" si="148"/>
        <v>5</v>
      </c>
      <c r="E434" t="str">
        <f t="shared" si="149"/>
        <v>Thursday</v>
      </c>
      <c r="F434">
        <f t="shared" si="150"/>
        <v>8</v>
      </c>
      <c r="G434" s="2">
        <f t="shared" si="151"/>
        <v>67</v>
      </c>
      <c r="H434" t="str">
        <f t="shared" si="152"/>
        <v>Weekday</v>
      </c>
      <c r="I434">
        <f t="shared" si="137"/>
        <v>10</v>
      </c>
      <c r="J434" t="str">
        <f t="shared" si="153"/>
        <v>March</v>
      </c>
      <c r="K434">
        <f t="shared" si="154"/>
        <v>3</v>
      </c>
      <c r="L434" s="1" t="str">
        <f t="shared" si="138"/>
        <v>N</v>
      </c>
      <c r="M434">
        <f t="shared" si="155"/>
        <v>1</v>
      </c>
      <c r="N434">
        <f t="shared" si="156"/>
        <v>2001</v>
      </c>
      <c r="O434" t="str">
        <f t="shared" si="139"/>
        <v>2001-03</v>
      </c>
      <c r="P434" t="str">
        <f t="shared" si="142"/>
        <v>2001Q1</v>
      </c>
      <c r="Q434">
        <f t="shared" si="143"/>
        <v>9</v>
      </c>
      <c r="R434">
        <f t="shared" si="144"/>
        <v>3</v>
      </c>
      <c r="S434">
        <f t="shared" si="145"/>
        <v>2001</v>
      </c>
      <c r="T434" t="str">
        <f t="shared" si="157"/>
        <v>FY2001-09</v>
      </c>
      <c r="U434" t="str">
        <f t="shared" si="146"/>
        <v>FY2001Q3</v>
      </c>
    </row>
    <row r="435" spans="1:21" x14ac:dyDescent="0.25">
      <c r="A435" t="str">
        <f t="shared" si="140"/>
        <v>20010309</v>
      </c>
      <c r="B435" s="1">
        <f t="shared" si="147"/>
        <v>36959</v>
      </c>
      <c r="C435" s="1" t="str">
        <f t="shared" si="141"/>
        <v>2001/03/09</v>
      </c>
      <c r="D435">
        <f t="shared" si="148"/>
        <v>6</v>
      </c>
      <c r="E435" t="str">
        <f t="shared" si="149"/>
        <v>Friday</v>
      </c>
      <c r="F435">
        <f t="shared" si="150"/>
        <v>9</v>
      </c>
      <c r="G435" s="2">
        <f t="shared" si="151"/>
        <v>68</v>
      </c>
      <c r="H435" t="str">
        <f t="shared" si="152"/>
        <v>Weekend</v>
      </c>
      <c r="I435">
        <f t="shared" si="137"/>
        <v>10</v>
      </c>
      <c r="J435" t="str">
        <f t="shared" si="153"/>
        <v>March</v>
      </c>
      <c r="K435">
        <f t="shared" si="154"/>
        <v>3</v>
      </c>
      <c r="L435" s="1" t="str">
        <f t="shared" si="138"/>
        <v>N</v>
      </c>
      <c r="M435">
        <f t="shared" si="155"/>
        <v>1</v>
      </c>
      <c r="N435">
        <f t="shared" si="156"/>
        <v>2001</v>
      </c>
      <c r="O435" t="str">
        <f t="shared" si="139"/>
        <v>2001-03</v>
      </c>
      <c r="P435" t="str">
        <f t="shared" si="142"/>
        <v>2001Q1</v>
      </c>
      <c r="Q435">
        <f t="shared" si="143"/>
        <v>9</v>
      </c>
      <c r="R435">
        <f t="shared" si="144"/>
        <v>3</v>
      </c>
      <c r="S435">
        <f t="shared" si="145"/>
        <v>2001</v>
      </c>
      <c r="T435" t="str">
        <f t="shared" si="157"/>
        <v>FY2001-09</v>
      </c>
      <c r="U435" t="str">
        <f t="shared" si="146"/>
        <v>FY2001Q3</v>
      </c>
    </row>
    <row r="436" spans="1:21" x14ac:dyDescent="0.25">
      <c r="A436" t="str">
        <f t="shared" si="140"/>
        <v>20010310</v>
      </c>
      <c r="B436" s="1">
        <f t="shared" si="147"/>
        <v>36960</v>
      </c>
      <c r="C436" s="1" t="str">
        <f t="shared" si="141"/>
        <v>2001/03/10</v>
      </c>
      <c r="D436">
        <f t="shared" si="148"/>
        <v>7</v>
      </c>
      <c r="E436" t="str">
        <f t="shared" si="149"/>
        <v>Saturday</v>
      </c>
      <c r="F436">
        <f t="shared" si="150"/>
        <v>10</v>
      </c>
      <c r="G436" s="2">
        <f t="shared" si="151"/>
        <v>69</v>
      </c>
      <c r="H436" t="str">
        <f t="shared" si="152"/>
        <v>Weekend</v>
      </c>
      <c r="I436">
        <f t="shared" si="137"/>
        <v>10</v>
      </c>
      <c r="J436" t="str">
        <f t="shared" si="153"/>
        <v>March</v>
      </c>
      <c r="K436">
        <f t="shared" si="154"/>
        <v>3</v>
      </c>
      <c r="L436" s="1" t="str">
        <f t="shared" si="138"/>
        <v>N</v>
      </c>
      <c r="M436">
        <f t="shared" si="155"/>
        <v>1</v>
      </c>
      <c r="N436">
        <f t="shared" si="156"/>
        <v>2001</v>
      </c>
      <c r="O436" t="str">
        <f t="shared" si="139"/>
        <v>2001-03</v>
      </c>
      <c r="P436" t="str">
        <f t="shared" si="142"/>
        <v>2001Q1</v>
      </c>
      <c r="Q436">
        <f t="shared" si="143"/>
        <v>9</v>
      </c>
      <c r="R436">
        <f t="shared" si="144"/>
        <v>3</v>
      </c>
      <c r="S436">
        <f t="shared" si="145"/>
        <v>2001</v>
      </c>
      <c r="T436" t="str">
        <f t="shared" si="157"/>
        <v>FY2001-09</v>
      </c>
      <c r="U436" t="str">
        <f t="shared" si="146"/>
        <v>FY2001Q3</v>
      </c>
    </row>
    <row r="437" spans="1:21" x14ac:dyDescent="0.25">
      <c r="A437" t="str">
        <f t="shared" si="140"/>
        <v>20010311</v>
      </c>
      <c r="B437" s="1">
        <f t="shared" si="147"/>
        <v>36961</v>
      </c>
      <c r="C437" s="1" t="str">
        <f t="shared" si="141"/>
        <v>2001/03/11</v>
      </c>
      <c r="D437">
        <f t="shared" si="148"/>
        <v>1</v>
      </c>
      <c r="E437" t="str">
        <f t="shared" si="149"/>
        <v>Sunday</v>
      </c>
      <c r="F437">
        <f t="shared" si="150"/>
        <v>11</v>
      </c>
      <c r="G437" s="2">
        <f t="shared" si="151"/>
        <v>70</v>
      </c>
      <c r="H437" t="str">
        <f t="shared" si="152"/>
        <v>Weekday</v>
      </c>
      <c r="I437">
        <f t="shared" si="137"/>
        <v>11</v>
      </c>
      <c r="J437" t="str">
        <f t="shared" si="153"/>
        <v>March</v>
      </c>
      <c r="K437">
        <f t="shared" si="154"/>
        <v>3</v>
      </c>
      <c r="L437" s="1" t="str">
        <f t="shared" si="138"/>
        <v>N</v>
      </c>
      <c r="M437">
        <f t="shared" si="155"/>
        <v>1</v>
      </c>
      <c r="N437">
        <f t="shared" si="156"/>
        <v>2001</v>
      </c>
      <c r="O437" t="str">
        <f t="shared" si="139"/>
        <v>2001-03</v>
      </c>
      <c r="P437" t="str">
        <f t="shared" si="142"/>
        <v>2001Q1</v>
      </c>
      <c r="Q437">
        <f t="shared" si="143"/>
        <v>9</v>
      </c>
      <c r="R437">
        <f t="shared" si="144"/>
        <v>3</v>
      </c>
      <c r="S437">
        <f t="shared" si="145"/>
        <v>2001</v>
      </c>
      <c r="T437" t="str">
        <f t="shared" si="157"/>
        <v>FY2001-09</v>
      </c>
      <c r="U437" t="str">
        <f t="shared" si="146"/>
        <v>FY2001Q3</v>
      </c>
    </row>
    <row r="438" spans="1:21" x14ac:dyDescent="0.25">
      <c r="A438" t="str">
        <f t="shared" si="140"/>
        <v>20010312</v>
      </c>
      <c r="B438" s="1">
        <f t="shared" si="147"/>
        <v>36962</v>
      </c>
      <c r="C438" s="1" t="str">
        <f t="shared" si="141"/>
        <v>2001/03/12</v>
      </c>
      <c r="D438">
        <f t="shared" si="148"/>
        <v>2</v>
      </c>
      <c r="E438" t="str">
        <f t="shared" si="149"/>
        <v>Monday</v>
      </c>
      <c r="F438">
        <f t="shared" si="150"/>
        <v>12</v>
      </c>
      <c r="G438" s="2">
        <f t="shared" si="151"/>
        <v>71</v>
      </c>
      <c r="H438" t="str">
        <f t="shared" si="152"/>
        <v>Weekday</v>
      </c>
      <c r="I438">
        <f t="shared" si="137"/>
        <v>11</v>
      </c>
      <c r="J438" t="str">
        <f t="shared" si="153"/>
        <v>March</v>
      </c>
      <c r="K438">
        <f t="shared" si="154"/>
        <v>3</v>
      </c>
      <c r="L438" s="1" t="str">
        <f t="shared" si="138"/>
        <v>N</v>
      </c>
      <c r="M438">
        <f t="shared" si="155"/>
        <v>1</v>
      </c>
      <c r="N438">
        <f t="shared" si="156"/>
        <v>2001</v>
      </c>
      <c r="O438" t="str">
        <f t="shared" si="139"/>
        <v>2001-03</v>
      </c>
      <c r="P438" t="str">
        <f t="shared" si="142"/>
        <v>2001Q1</v>
      </c>
      <c r="Q438">
        <f t="shared" si="143"/>
        <v>9</v>
      </c>
      <c r="R438">
        <f t="shared" si="144"/>
        <v>3</v>
      </c>
      <c r="S438">
        <f t="shared" si="145"/>
        <v>2001</v>
      </c>
      <c r="T438" t="str">
        <f t="shared" si="157"/>
        <v>FY2001-09</v>
      </c>
      <c r="U438" t="str">
        <f t="shared" si="146"/>
        <v>FY2001Q3</v>
      </c>
    </row>
    <row r="439" spans="1:21" x14ac:dyDescent="0.25">
      <c r="A439" t="str">
        <f t="shared" si="140"/>
        <v>20010313</v>
      </c>
      <c r="B439" s="1">
        <f t="shared" si="147"/>
        <v>36963</v>
      </c>
      <c r="C439" s="1" t="str">
        <f t="shared" si="141"/>
        <v>2001/03/13</v>
      </c>
      <c r="D439">
        <f t="shared" si="148"/>
        <v>3</v>
      </c>
      <c r="E439" t="str">
        <f t="shared" si="149"/>
        <v>Tuesday</v>
      </c>
      <c r="F439">
        <f t="shared" si="150"/>
        <v>13</v>
      </c>
      <c r="G439" s="2">
        <f t="shared" si="151"/>
        <v>72</v>
      </c>
      <c r="H439" t="str">
        <f t="shared" si="152"/>
        <v>Weekday</v>
      </c>
      <c r="I439">
        <f t="shared" si="137"/>
        <v>11</v>
      </c>
      <c r="J439" t="str">
        <f t="shared" si="153"/>
        <v>March</v>
      </c>
      <c r="K439">
        <f t="shared" si="154"/>
        <v>3</v>
      </c>
      <c r="L439" s="1" t="str">
        <f t="shared" si="138"/>
        <v>N</v>
      </c>
      <c r="M439">
        <f t="shared" si="155"/>
        <v>1</v>
      </c>
      <c r="N439">
        <f t="shared" si="156"/>
        <v>2001</v>
      </c>
      <c r="O439" t="str">
        <f t="shared" si="139"/>
        <v>2001-03</v>
      </c>
      <c r="P439" t="str">
        <f t="shared" si="142"/>
        <v>2001Q1</v>
      </c>
      <c r="Q439">
        <f t="shared" si="143"/>
        <v>9</v>
      </c>
      <c r="R439">
        <f t="shared" si="144"/>
        <v>3</v>
      </c>
      <c r="S439">
        <f t="shared" si="145"/>
        <v>2001</v>
      </c>
      <c r="T439" t="str">
        <f t="shared" si="157"/>
        <v>FY2001-09</v>
      </c>
      <c r="U439" t="str">
        <f t="shared" si="146"/>
        <v>FY2001Q3</v>
      </c>
    </row>
    <row r="440" spans="1:21" x14ac:dyDescent="0.25">
      <c r="A440" t="str">
        <f t="shared" si="140"/>
        <v>20010314</v>
      </c>
      <c r="B440" s="1">
        <f t="shared" si="147"/>
        <v>36964</v>
      </c>
      <c r="C440" s="1" t="str">
        <f t="shared" si="141"/>
        <v>2001/03/14</v>
      </c>
      <c r="D440">
        <f t="shared" si="148"/>
        <v>4</v>
      </c>
      <c r="E440" t="str">
        <f t="shared" si="149"/>
        <v>Wednesday</v>
      </c>
      <c r="F440">
        <f t="shared" si="150"/>
        <v>14</v>
      </c>
      <c r="G440" s="2">
        <f t="shared" si="151"/>
        <v>73</v>
      </c>
      <c r="H440" t="str">
        <f t="shared" si="152"/>
        <v>Weekday</v>
      </c>
      <c r="I440">
        <f t="shared" si="137"/>
        <v>11</v>
      </c>
      <c r="J440" t="str">
        <f t="shared" si="153"/>
        <v>March</v>
      </c>
      <c r="K440">
        <f t="shared" si="154"/>
        <v>3</v>
      </c>
      <c r="L440" s="1" t="str">
        <f t="shared" si="138"/>
        <v>N</v>
      </c>
      <c r="M440">
        <f t="shared" si="155"/>
        <v>1</v>
      </c>
      <c r="N440">
        <f t="shared" si="156"/>
        <v>2001</v>
      </c>
      <c r="O440" t="str">
        <f t="shared" si="139"/>
        <v>2001-03</v>
      </c>
      <c r="P440" t="str">
        <f t="shared" si="142"/>
        <v>2001Q1</v>
      </c>
      <c r="Q440">
        <f t="shared" si="143"/>
        <v>9</v>
      </c>
      <c r="R440">
        <f t="shared" si="144"/>
        <v>3</v>
      </c>
      <c r="S440">
        <f t="shared" si="145"/>
        <v>2001</v>
      </c>
      <c r="T440" t="str">
        <f t="shared" si="157"/>
        <v>FY2001-09</v>
      </c>
      <c r="U440" t="str">
        <f t="shared" si="146"/>
        <v>FY2001Q3</v>
      </c>
    </row>
    <row r="441" spans="1:21" x14ac:dyDescent="0.25">
      <c r="A441" t="str">
        <f t="shared" si="140"/>
        <v>20010315</v>
      </c>
      <c r="B441" s="1">
        <f t="shared" si="147"/>
        <v>36965</v>
      </c>
      <c r="C441" s="1" t="str">
        <f t="shared" si="141"/>
        <v>2001/03/15</v>
      </c>
      <c r="D441">
        <f t="shared" si="148"/>
        <v>5</v>
      </c>
      <c r="E441" t="str">
        <f t="shared" si="149"/>
        <v>Thursday</v>
      </c>
      <c r="F441">
        <f t="shared" si="150"/>
        <v>15</v>
      </c>
      <c r="G441" s="2">
        <f t="shared" si="151"/>
        <v>74</v>
      </c>
      <c r="H441" t="str">
        <f t="shared" si="152"/>
        <v>Weekday</v>
      </c>
      <c r="I441">
        <f t="shared" si="137"/>
        <v>11</v>
      </c>
      <c r="J441" t="str">
        <f t="shared" si="153"/>
        <v>March</v>
      </c>
      <c r="K441">
        <f t="shared" si="154"/>
        <v>3</v>
      </c>
      <c r="L441" s="1" t="str">
        <f t="shared" si="138"/>
        <v>N</v>
      </c>
      <c r="M441">
        <f t="shared" si="155"/>
        <v>1</v>
      </c>
      <c r="N441">
        <f t="shared" si="156"/>
        <v>2001</v>
      </c>
      <c r="O441" t="str">
        <f t="shared" si="139"/>
        <v>2001-03</v>
      </c>
      <c r="P441" t="str">
        <f t="shared" si="142"/>
        <v>2001Q1</v>
      </c>
      <c r="Q441">
        <f t="shared" si="143"/>
        <v>9</v>
      </c>
      <c r="R441">
        <f t="shared" si="144"/>
        <v>3</v>
      </c>
      <c r="S441">
        <f t="shared" si="145"/>
        <v>2001</v>
      </c>
      <c r="T441" t="str">
        <f t="shared" si="157"/>
        <v>FY2001-09</v>
      </c>
      <c r="U441" t="str">
        <f t="shared" si="146"/>
        <v>FY2001Q3</v>
      </c>
    </row>
    <row r="442" spans="1:21" x14ac:dyDescent="0.25">
      <c r="A442" t="str">
        <f t="shared" si="140"/>
        <v>20010316</v>
      </c>
      <c r="B442" s="1">
        <f t="shared" si="147"/>
        <v>36966</v>
      </c>
      <c r="C442" s="1" t="str">
        <f t="shared" si="141"/>
        <v>2001/03/16</v>
      </c>
      <c r="D442">
        <f t="shared" si="148"/>
        <v>6</v>
      </c>
      <c r="E442" t="str">
        <f t="shared" si="149"/>
        <v>Friday</v>
      </c>
      <c r="F442">
        <f t="shared" si="150"/>
        <v>16</v>
      </c>
      <c r="G442" s="2">
        <f t="shared" si="151"/>
        <v>75</v>
      </c>
      <c r="H442" t="str">
        <f t="shared" si="152"/>
        <v>Weekend</v>
      </c>
      <c r="I442">
        <f t="shared" si="137"/>
        <v>11</v>
      </c>
      <c r="J442" t="str">
        <f t="shared" si="153"/>
        <v>March</v>
      </c>
      <c r="K442">
        <f t="shared" si="154"/>
        <v>3</v>
      </c>
      <c r="L442" s="1" t="str">
        <f t="shared" si="138"/>
        <v>N</v>
      </c>
      <c r="M442">
        <f t="shared" si="155"/>
        <v>1</v>
      </c>
      <c r="N442">
        <f t="shared" si="156"/>
        <v>2001</v>
      </c>
      <c r="O442" t="str">
        <f t="shared" si="139"/>
        <v>2001-03</v>
      </c>
      <c r="P442" t="str">
        <f t="shared" si="142"/>
        <v>2001Q1</v>
      </c>
      <c r="Q442">
        <f t="shared" si="143"/>
        <v>9</v>
      </c>
      <c r="R442">
        <f t="shared" si="144"/>
        <v>3</v>
      </c>
      <c r="S442">
        <f t="shared" si="145"/>
        <v>2001</v>
      </c>
      <c r="T442" t="str">
        <f t="shared" si="157"/>
        <v>FY2001-09</v>
      </c>
      <c r="U442" t="str">
        <f t="shared" si="146"/>
        <v>FY2001Q3</v>
      </c>
    </row>
    <row r="443" spans="1:21" x14ac:dyDescent="0.25">
      <c r="A443" t="str">
        <f t="shared" si="140"/>
        <v>20010317</v>
      </c>
      <c r="B443" s="1">
        <f t="shared" si="147"/>
        <v>36967</v>
      </c>
      <c r="C443" s="1" t="str">
        <f t="shared" si="141"/>
        <v>2001/03/17</v>
      </c>
      <c r="D443">
        <f t="shared" si="148"/>
        <v>7</v>
      </c>
      <c r="E443" t="str">
        <f t="shared" si="149"/>
        <v>Saturday</v>
      </c>
      <c r="F443">
        <f t="shared" si="150"/>
        <v>17</v>
      </c>
      <c r="G443" s="2">
        <f t="shared" si="151"/>
        <v>76</v>
      </c>
      <c r="H443" t="str">
        <f t="shared" si="152"/>
        <v>Weekend</v>
      </c>
      <c r="I443">
        <f t="shared" si="137"/>
        <v>11</v>
      </c>
      <c r="J443" t="str">
        <f t="shared" si="153"/>
        <v>March</v>
      </c>
      <c r="K443">
        <f t="shared" si="154"/>
        <v>3</v>
      </c>
      <c r="L443" s="1" t="str">
        <f t="shared" si="138"/>
        <v>N</v>
      </c>
      <c r="M443">
        <f t="shared" si="155"/>
        <v>1</v>
      </c>
      <c r="N443">
        <f t="shared" si="156"/>
        <v>2001</v>
      </c>
      <c r="O443" t="str">
        <f t="shared" si="139"/>
        <v>2001-03</v>
      </c>
      <c r="P443" t="str">
        <f t="shared" si="142"/>
        <v>2001Q1</v>
      </c>
      <c r="Q443">
        <f t="shared" si="143"/>
        <v>9</v>
      </c>
      <c r="R443">
        <f t="shared" si="144"/>
        <v>3</v>
      </c>
      <c r="S443">
        <f t="shared" si="145"/>
        <v>2001</v>
      </c>
      <c r="T443" t="str">
        <f t="shared" si="157"/>
        <v>FY2001-09</v>
      </c>
      <c r="U443" t="str">
        <f t="shared" si="146"/>
        <v>FY2001Q3</v>
      </c>
    </row>
    <row r="444" spans="1:21" x14ac:dyDescent="0.25">
      <c r="A444" t="str">
        <f t="shared" si="140"/>
        <v>20010318</v>
      </c>
      <c r="B444" s="1">
        <f t="shared" si="147"/>
        <v>36968</v>
      </c>
      <c r="C444" s="1" t="str">
        <f t="shared" si="141"/>
        <v>2001/03/18</v>
      </c>
      <c r="D444">
        <f t="shared" si="148"/>
        <v>1</v>
      </c>
      <c r="E444" t="str">
        <f t="shared" si="149"/>
        <v>Sunday</v>
      </c>
      <c r="F444">
        <f t="shared" si="150"/>
        <v>18</v>
      </c>
      <c r="G444" s="2">
        <f t="shared" si="151"/>
        <v>77</v>
      </c>
      <c r="H444" t="str">
        <f t="shared" si="152"/>
        <v>Weekday</v>
      </c>
      <c r="I444">
        <f t="shared" si="137"/>
        <v>12</v>
      </c>
      <c r="J444" t="str">
        <f t="shared" si="153"/>
        <v>March</v>
      </c>
      <c r="K444">
        <f t="shared" si="154"/>
        <v>3</v>
      </c>
      <c r="L444" s="1" t="str">
        <f t="shared" si="138"/>
        <v>N</v>
      </c>
      <c r="M444">
        <f t="shared" si="155"/>
        <v>1</v>
      </c>
      <c r="N444">
        <f t="shared" si="156"/>
        <v>2001</v>
      </c>
      <c r="O444" t="str">
        <f t="shared" si="139"/>
        <v>2001-03</v>
      </c>
      <c r="P444" t="str">
        <f t="shared" si="142"/>
        <v>2001Q1</v>
      </c>
      <c r="Q444">
        <f t="shared" si="143"/>
        <v>9</v>
      </c>
      <c r="R444">
        <f t="shared" si="144"/>
        <v>3</v>
      </c>
      <c r="S444">
        <f t="shared" si="145"/>
        <v>2001</v>
      </c>
      <c r="T444" t="str">
        <f t="shared" si="157"/>
        <v>FY2001-09</v>
      </c>
      <c r="U444" t="str">
        <f t="shared" si="146"/>
        <v>FY2001Q3</v>
      </c>
    </row>
    <row r="445" spans="1:21" x14ac:dyDescent="0.25">
      <c r="A445" t="str">
        <f t="shared" si="140"/>
        <v>20010319</v>
      </c>
      <c r="B445" s="1">
        <f t="shared" si="147"/>
        <v>36969</v>
      </c>
      <c r="C445" s="1" t="str">
        <f t="shared" si="141"/>
        <v>2001/03/19</v>
      </c>
      <c r="D445">
        <f t="shared" si="148"/>
        <v>2</v>
      </c>
      <c r="E445" t="str">
        <f t="shared" si="149"/>
        <v>Monday</v>
      </c>
      <c r="F445">
        <f t="shared" si="150"/>
        <v>19</v>
      </c>
      <c r="G445" s="2">
        <f t="shared" si="151"/>
        <v>78</v>
      </c>
      <c r="H445" t="str">
        <f t="shared" si="152"/>
        <v>Weekday</v>
      </c>
      <c r="I445">
        <f t="shared" si="137"/>
        <v>12</v>
      </c>
      <c r="J445" t="str">
        <f t="shared" si="153"/>
        <v>March</v>
      </c>
      <c r="K445">
        <f t="shared" si="154"/>
        <v>3</v>
      </c>
      <c r="L445" s="1" t="str">
        <f t="shared" si="138"/>
        <v>N</v>
      </c>
      <c r="M445">
        <f t="shared" si="155"/>
        <v>1</v>
      </c>
      <c r="N445">
        <f t="shared" si="156"/>
        <v>2001</v>
      </c>
      <c r="O445" t="str">
        <f t="shared" si="139"/>
        <v>2001-03</v>
      </c>
      <c r="P445" t="str">
        <f t="shared" si="142"/>
        <v>2001Q1</v>
      </c>
      <c r="Q445">
        <f t="shared" si="143"/>
        <v>9</v>
      </c>
      <c r="R445">
        <f t="shared" si="144"/>
        <v>3</v>
      </c>
      <c r="S445">
        <f t="shared" si="145"/>
        <v>2001</v>
      </c>
      <c r="T445" t="str">
        <f t="shared" si="157"/>
        <v>FY2001-09</v>
      </c>
      <c r="U445" t="str">
        <f t="shared" si="146"/>
        <v>FY2001Q3</v>
      </c>
    </row>
    <row r="446" spans="1:21" x14ac:dyDescent="0.25">
      <c r="A446" t="str">
        <f t="shared" si="140"/>
        <v>20010320</v>
      </c>
      <c r="B446" s="1">
        <f t="shared" si="147"/>
        <v>36970</v>
      </c>
      <c r="C446" s="1" t="str">
        <f t="shared" si="141"/>
        <v>2001/03/20</v>
      </c>
      <c r="D446">
        <f t="shared" si="148"/>
        <v>3</v>
      </c>
      <c r="E446" t="str">
        <f t="shared" si="149"/>
        <v>Tuesday</v>
      </c>
      <c r="F446">
        <f t="shared" si="150"/>
        <v>20</v>
      </c>
      <c r="G446" s="2">
        <f t="shared" si="151"/>
        <v>79</v>
      </c>
      <c r="H446" t="str">
        <f t="shared" si="152"/>
        <v>Weekday</v>
      </c>
      <c r="I446">
        <f t="shared" si="137"/>
        <v>12</v>
      </c>
      <c r="J446" t="str">
        <f t="shared" si="153"/>
        <v>March</v>
      </c>
      <c r="K446">
        <f t="shared" si="154"/>
        <v>3</v>
      </c>
      <c r="L446" s="1" t="str">
        <f t="shared" si="138"/>
        <v>N</v>
      </c>
      <c r="M446">
        <f t="shared" si="155"/>
        <v>1</v>
      </c>
      <c r="N446">
        <f t="shared" si="156"/>
        <v>2001</v>
      </c>
      <c r="O446" t="str">
        <f t="shared" si="139"/>
        <v>2001-03</v>
      </c>
      <c r="P446" t="str">
        <f t="shared" si="142"/>
        <v>2001Q1</v>
      </c>
      <c r="Q446">
        <f t="shared" si="143"/>
        <v>9</v>
      </c>
      <c r="R446">
        <f t="shared" si="144"/>
        <v>3</v>
      </c>
      <c r="S446">
        <f t="shared" si="145"/>
        <v>2001</v>
      </c>
      <c r="T446" t="str">
        <f t="shared" si="157"/>
        <v>FY2001-09</v>
      </c>
      <c r="U446" t="str">
        <f t="shared" si="146"/>
        <v>FY2001Q3</v>
      </c>
    </row>
    <row r="447" spans="1:21" x14ac:dyDescent="0.25">
      <c r="A447" t="str">
        <f t="shared" si="140"/>
        <v>20010321</v>
      </c>
      <c r="B447" s="1">
        <f t="shared" si="147"/>
        <v>36971</v>
      </c>
      <c r="C447" s="1" t="str">
        <f t="shared" si="141"/>
        <v>2001/03/21</v>
      </c>
      <c r="D447">
        <f t="shared" si="148"/>
        <v>4</v>
      </c>
      <c r="E447" t="str">
        <f t="shared" si="149"/>
        <v>Wednesday</v>
      </c>
      <c r="F447">
        <f t="shared" si="150"/>
        <v>21</v>
      </c>
      <c r="G447" s="2">
        <f t="shared" si="151"/>
        <v>80</v>
      </c>
      <c r="H447" t="str">
        <f t="shared" si="152"/>
        <v>Weekday</v>
      </c>
      <c r="I447">
        <f t="shared" si="137"/>
        <v>12</v>
      </c>
      <c r="J447" t="str">
        <f t="shared" si="153"/>
        <v>March</v>
      </c>
      <c r="K447">
        <f t="shared" si="154"/>
        <v>3</v>
      </c>
      <c r="L447" s="1" t="str">
        <f t="shared" si="138"/>
        <v>N</v>
      </c>
      <c r="M447">
        <f t="shared" si="155"/>
        <v>1</v>
      </c>
      <c r="N447">
        <f t="shared" si="156"/>
        <v>2001</v>
      </c>
      <c r="O447" t="str">
        <f t="shared" si="139"/>
        <v>2001-03</v>
      </c>
      <c r="P447" t="str">
        <f t="shared" si="142"/>
        <v>2001Q1</v>
      </c>
      <c r="Q447">
        <f t="shared" si="143"/>
        <v>9</v>
      </c>
      <c r="R447">
        <f t="shared" si="144"/>
        <v>3</v>
      </c>
      <c r="S447">
        <f t="shared" si="145"/>
        <v>2001</v>
      </c>
      <c r="T447" t="str">
        <f t="shared" si="157"/>
        <v>FY2001-09</v>
      </c>
      <c r="U447" t="str">
        <f t="shared" si="146"/>
        <v>FY2001Q3</v>
      </c>
    </row>
    <row r="448" spans="1:21" x14ac:dyDescent="0.25">
      <c r="A448" t="str">
        <f t="shared" si="140"/>
        <v>20010322</v>
      </c>
      <c r="B448" s="1">
        <f t="shared" si="147"/>
        <v>36972</v>
      </c>
      <c r="C448" s="1" t="str">
        <f t="shared" si="141"/>
        <v>2001/03/22</v>
      </c>
      <c r="D448">
        <f t="shared" si="148"/>
        <v>5</v>
      </c>
      <c r="E448" t="str">
        <f t="shared" si="149"/>
        <v>Thursday</v>
      </c>
      <c r="F448">
        <f t="shared" si="150"/>
        <v>22</v>
      </c>
      <c r="G448" s="2">
        <f t="shared" si="151"/>
        <v>81</v>
      </c>
      <c r="H448" t="str">
        <f t="shared" si="152"/>
        <v>Weekday</v>
      </c>
      <c r="I448">
        <f t="shared" si="137"/>
        <v>12</v>
      </c>
      <c r="J448" t="str">
        <f t="shared" si="153"/>
        <v>March</v>
      </c>
      <c r="K448">
        <f t="shared" si="154"/>
        <v>3</v>
      </c>
      <c r="L448" s="1" t="str">
        <f t="shared" si="138"/>
        <v>N</v>
      </c>
      <c r="M448">
        <f t="shared" si="155"/>
        <v>1</v>
      </c>
      <c r="N448">
        <f t="shared" si="156"/>
        <v>2001</v>
      </c>
      <c r="O448" t="str">
        <f t="shared" si="139"/>
        <v>2001-03</v>
      </c>
      <c r="P448" t="str">
        <f t="shared" si="142"/>
        <v>2001Q1</v>
      </c>
      <c r="Q448">
        <f t="shared" si="143"/>
        <v>9</v>
      </c>
      <c r="R448">
        <f t="shared" si="144"/>
        <v>3</v>
      </c>
      <c r="S448">
        <f t="shared" si="145"/>
        <v>2001</v>
      </c>
      <c r="T448" t="str">
        <f t="shared" si="157"/>
        <v>FY2001-09</v>
      </c>
      <c r="U448" t="str">
        <f t="shared" si="146"/>
        <v>FY2001Q3</v>
      </c>
    </row>
    <row r="449" spans="1:21" x14ac:dyDescent="0.25">
      <c r="A449" t="str">
        <f t="shared" si="140"/>
        <v>20010323</v>
      </c>
      <c r="B449" s="1">
        <f t="shared" si="147"/>
        <v>36973</v>
      </c>
      <c r="C449" s="1" t="str">
        <f t="shared" si="141"/>
        <v>2001/03/23</v>
      </c>
      <c r="D449">
        <f t="shared" si="148"/>
        <v>6</v>
      </c>
      <c r="E449" t="str">
        <f t="shared" si="149"/>
        <v>Friday</v>
      </c>
      <c r="F449">
        <f t="shared" si="150"/>
        <v>23</v>
      </c>
      <c r="G449" s="2">
        <f t="shared" si="151"/>
        <v>82</v>
      </c>
      <c r="H449" t="str">
        <f t="shared" si="152"/>
        <v>Weekend</v>
      </c>
      <c r="I449">
        <f t="shared" si="137"/>
        <v>12</v>
      </c>
      <c r="J449" t="str">
        <f t="shared" si="153"/>
        <v>March</v>
      </c>
      <c r="K449">
        <f t="shared" si="154"/>
        <v>3</v>
      </c>
      <c r="L449" s="1" t="str">
        <f t="shared" si="138"/>
        <v>N</v>
      </c>
      <c r="M449">
        <f t="shared" si="155"/>
        <v>1</v>
      </c>
      <c r="N449">
        <f t="shared" si="156"/>
        <v>2001</v>
      </c>
      <c r="O449" t="str">
        <f t="shared" si="139"/>
        <v>2001-03</v>
      </c>
      <c r="P449" t="str">
        <f t="shared" si="142"/>
        <v>2001Q1</v>
      </c>
      <c r="Q449">
        <f t="shared" si="143"/>
        <v>9</v>
      </c>
      <c r="R449">
        <f t="shared" si="144"/>
        <v>3</v>
      </c>
      <c r="S449">
        <f t="shared" si="145"/>
        <v>2001</v>
      </c>
      <c r="T449" t="str">
        <f t="shared" si="157"/>
        <v>FY2001-09</v>
      </c>
      <c r="U449" t="str">
        <f t="shared" si="146"/>
        <v>FY2001Q3</v>
      </c>
    </row>
    <row r="450" spans="1:21" x14ac:dyDescent="0.25">
      <c r="A450" t="str">
        <f t="shared" si="140"/>
        <v>20010324</v>
      </c>
      <c r="B450" s="1">
        <f t="shared" si="147"/>
        <v>36974</v>
      </c>
      <c r="C450" s="1" t="str">
        <f t="shared" si="141"/>
        <v>2001/03/24</v>
      </c>
      <c r="D450">
        <f t="shared" si="148"/>
        <v>7</v>
      </c>
      <c r="E450" t="str">
        <f t="shared" si="149"/>
        <v>Saturday</v>
      </c>
      <c r="F450">
        <f t="shared" si="150"/>
        <v>24</v>
      </c>
      <c r="G450" s="2">
        <f t="shared" si="151"/>
        <v>83</v>
      </c>
      <c r="H450" t="str">
        <f t="shared" si="152"/>
        <v>Weekend</v>
      </c>
      <c r="I450">
        <f t="shared" ref="I450:I513" si="158">WEEKNUM(C450,1)</f>
        <v>12</v>
      </c>
      <c r="J450" t="str">
        <f t="shared" si="153"/>
        <v>March</v>
      </c>
      <c r="K450">
        <f t="shared" si="154"/>
        <v>3</v>
      </c>
      <c r="L450" s="1" t="str">
        <f t="shared" ref="L450:L513" si="159">IF(B450=EOMONTH(B450,0),"Y","N")</f>
        <v>N</v>
      </c>
      <c r="M450">
        <f t="shared" si="155"/>
        <v>1</v>
      </c>
      <c r="N450">
        <f t="shared" si="156"/>
        <v>2001</v>
      </c>
      <c r="O450" t="str">
        <f t="shared" ref="O450:O513" si="160">N450&amp;"-"&amp;IF(K450&lt;10,"0","")&amp;K450</f>
        <v>2001-03</v>
      </c>
      <c r="P450" t="str">
        <f t="shared" si="142"/>
        <v>2001Q1</v>
      </c>
      <c r="Q450">
        <f t="shared" si="143"/>
        <v>9</v>
      </c>
      <c r="R450">
        <f t="shared" si="144"/>
        <v>3</v>
      </c>
      <c r="S450">
        <f t="shared" si="145"/>
        <v>2001</v>
      </c>
      <c r="T450" t="str">
        <f t="shared" si="157"/>
        <v>FY2001-09</v>
      </c>
      <c r="U450" t="str">
        <f t="shared" si="146"/>
        <v>FY2001Q3</v>
      </c>
    </row>
    <row r="451" spans="1:21" x14ac:dyDescent="0.25">
      <c r="A451" t="str">
        <f t="shared" ref="A451:A514" si="161">TEXT(B451,"yyyymmdd")</f>
        <v>20010325</v>
      </c>
      <c r="B451" s="1">
        <f t="shared" si="147"/>
        <v>36975</v>
      </c>
      <c r="C451" s="1" t="str">
        <f t="shared" ref="C451:C514" si="162">TEXT(B451,"yyyy/mm/dd")</f>
        <v>2001/03/25</v>
      </c>
      <c r="D451">
        <f t="shared" si="148"/>
        <v>1</v>
      </c>
      <c r="E451" t="str">
        <f t="shared" si="149"/>
        <v>Sunday</v>
      </c>
      <c r="F451">
        <f t="shared" si="150"/>
        <v>25</v>
      </c>
      <c r="G451" s="2">
        <f t="shared" si="151"/>
        <v>84</v>
      </c>
      <c r="H451" t="str">
        <f t="shared" si="152"/>
        <v>Weekday</v>
      </c>
      <c r="I451">
        <f t="shared" si="158"/>
        <v>13</v>
      </c>
      <c r="J451" t="str">
        <f t="shared" si="153"/>
        <v>March</v>
      </c>
      <c r="K451">
        <f t="shared" si="154"/>
        <v>3</v>
      </c>
      <c r="L451" s="1" t="str">
        <f t="shared" si="159"/>
        <v>N</v>
      </c>
      <c r="M451">
        <f t="shared" si="155"/>
        <v>1</v>
      </c>
      <c r="N451">
        <f t="shared" si="156"/>
        <v>2001</v>
      </c>
      <c r="O451" t="str">
        <f t="shared" si="160"/>
        <v>2001-03</v>
      </c>
      <c r="P451" t="str">
        <f t="shared" ref="P451:P514" si="163">N451&amp;"Q"&amp;M451</f>
        <v>2001Q1</v>
      </c>
      <c r="Q451">
        <f t="shared" ref="Q451:Q514" si="164">IF(K451&lt;7,K451+6,K451-6)</f>
        <v>9</v>
      </c>
      <c r="R451">
        <f t="shared" ref="R451:R514" si="165">IF(Q451&lt;4,1,IF(Q451&lt;7,2,IF(Q451&lt;10,3,4)))</f>
        <v>3</v>
      </c>
      <c r="S451">
        <f t="shared" ref="S451:S514" si="166">IF(K451&lt;7,N451,N451+1)</f>
        <v>2001</v>
      </c>
      <c r="T451" t="str">
        <f t="shared" si="157"/>
        <v>FY2001-09</v>
      </c>
      <c r="U451" t="str">
        <f t="shared" ref="U451:U514" si="167">"FY"&amp;S451&amp;"Q"&amp;R451</f>
        <v>FY2001Q3</v>
      </c>
    </row>
    <row r="452" spans="1:21" x14ac:dyDescent="0.25">
      <c r="A452" t="str">
        <f t="shared" si="161"/>
        <v>20010326</v>
      </c>
      <c r="B452" s="1">
        <f t="shared" si="147"/>
        <v>36976</v>
      </c>
      <c r="C452" s="1" t="str">
        <f t="shared" si="162"/>
        <v>2001/03/26</v>
      </c>
      <c r="D452">
        <f t="shared" si="148"/>
        <v>2</v>
      </c>
      <c r="E452" t="str">
        <f t="shared" si="149"/>
        <v>Monday</v>
      </c>
      <c r="F452">
        <f t="shared" si="150"/>
        <v>26</v>
      </c>
      <c r="G452" s="2">
        <f t="shared" si="151"/>
        <v>85</v>
      </c>
      <c r="H452" t="str">
        <f t="shared" si="152"/>
        <v>Weekday</v>
      </c>
      <c r="I452">
        <f t="shared" si="158"/>
        <v>13</v>
      </c>
      <c r="J452" t="str">
        <f t="shared" si="153"/>
        <v>March</v>
      </c>
      <c r="K452">
        <f t="shared" si="154"/>
        <v>3</v>
      </c>
      <c r="L452" s="1" t="str">
        <f t="shared" si="159"/>
        <v>N</v>
      </c>
      <c r="M452">
        <f t="shared" si="155"/>
        <v>1</v>
      </c>
      <c r="N452">
        <f t="shared" si="156"/>
        <v>2001</v>
      </c>
      <c r="O452" t="str">
        <f t="shared" si="160"/>
        <v>2001-03</v>
      </c>
      <c r="P452" t="str">
        <f t="shared" si="163"/>
        <v>2001Q1</v>
      </c>
      <c r="Q452">
        <f t="shared" si="164"/>
        <v>9</v>
      </c>
      <c r="R452">
        <f t="shared" si="165"/>
        <v>3</v>
      </c>
      <c r="S452">
        <f t="shared" si="166"/>
        <v>2001</v>
      </c>
      <c r="T452" t="str">
        <f t="shared" si="157"/>
        <v>FY2001-09</v>
      </c>
      <c r="U452" t="str">
        <f t="shared" si="167"/>
        <v>FY2001Q3</v>
      </c>
    </row>
    <row r="453" spans="1:21" x14ac:dyDescent="0.25">
      <c r="A453" t="str">
        <f t="shared" si="161"/>
        <v>20010327</v>
      </c>
      <c r="B453" s="1">
        <f t="shared" si="147"/>
        <v>36977</v>
      </c>
      <c r="C453" s="1" t="str">
        <f t="shared" si="162"/>
        <v>2001/03/27</v>
      </c>
      <c r="D453">
        <f t="shared" si="148"/>
        <v>3</v>
      </c>
      <c r="E453" t="str">
        <f t="shared" si="149"/>
        <v>Tuesday</v>
      </c>
      <c r="F453">
        <f t="shared" si="150"/>
        <v>27</v>
      </c>
      <c r="G453" s="2">
        <f t="shared" si="151"/>
        <v>86</v>
      </c>
      <c r="H453" t="str">
        <f t="shared" si="152"/>
        <v>Weekday</v>
      </c>
      <c r="I453">
        <f t="shared" si="158"/>
        <v>13</v>
      </c>
      <c r="J453" t="str">
        <f t="shared" si="153"/>
        <v>March</v>
      </c>
      <c r="K453">
        <f t="shared" si="154"/>
        <v>3</v>
      </c>
      <c r="L453" s="1" t="str">
        <f t="shared" si="159"/>
        <v>N</v>
      </c>
      <c r="M453">
        <f t="shared" si="155"/>
        <v>1</v>
      </c>
      <c r="N453">
        <f t="shared" si="156"/>
        <v>2001</v>
      </c>
      <c r="O453" t="str">
        <f t="shared" si="160"/>
        <v>2001-03</v>
      </c>
      <c r="P453" t="str">
        <f t="shared" si="163"/>
        <v>2001Q1</v>
      </c>
      <c r="Q453">
        <f t="shared" si="164"/>
        <v>9</v>
      </c>
      <c r="R453">
        <f t="shared" si="165"/>
        <v>3</v>
      </c>
      <c r="S453">
        <f t="shared" si="166"/>
        <v>2001</v>
      </c>
      <c r="T453" t="str">
        <f t="shared" si="157"/>
        <v>FY2001-09</v>
      </c>
      <c r="U453" t="str">
        <f t="shared" si="167"/>
        <v>FY2001Q3</v>
      </c>
    </row>
    <row r="454" spans="1:21" x14ac:dyDescent="0.25">
      <c r="A454" t="str">
        <f t="shared" si="161"/>
        <v>20010328</v>
      </c>
      <c r="B454" s="1">
        <f t="shared" si="147"/>
        <v>36978</v>
      </c>
      <c r="C454" s="1" t="str">
        <f t="shared" si="162"/>
        <v>2001/03/28</v>
      </c>
      <c r="D454">
        <f t="shared" si="148"/>
        <v>4</v>
      </c>
      <c r="E454" t="str">
        <f t="shared" si="149"/>
        <v>Wednesday</v>
      </c>
      <c r="F454">
        <f t="shared" si="150"/>
        <v>28</v>
      </c>
      <c r="G454" s="2">
        <f t="shared" si="151"/>
        <v>87</v>
      </c>
      <c r="H454" t="str">
        <f t="shared" si="152"/>
        <v>Weekday</v>
      </c>
      <c r="I454">
        <f t="shared" si="158"/>
        <v>13</v>
      </c>
      <c r="J454" t="str">
        <f t="shared" si="153"/>
        <v>March</v>
      </c>
      <c r="K454">
        <f t="shared" si="154"/>
        <v>3</v>
      </c>
      <c r="L454" s="1" t="str">
        <f t="shared" si="159"/>
        <v>N</v>
      </c>
      <c r="M454">
        <f t="shared" si="155"/>
        <v>1</v>
      </c>
      <c r="N454">
        <f t="shared" si="156"/>
        <v>2001</v>
      </c>
      <c r="O454" t="str">
        <f t="shared" si="160"/>
        <v>2001-03</v>
      </c>
      <c r="P454" t="str">
        <f t="shared" si="163"/>
        <v>2001Q1</v>
      </c>
      <c r="Q454">
        <f t="shared" si="164"/>
        <v>9</v>
      </c>
      <c r="R454">
        <f t="shared" si="165"/>
        <v>3</v>
      </c>
      <c r="S454">
        <f t="shared" si="166"/>
        <v>2001</v>
      </c>
      <c r="T454" t="str">
        <f t="shared" si="157"/>
        <v>FY2001-09</v>
      </c>
      <c r="U454" t="str">
        <f t="shared" si="167"/>
        <v>FY2001Q3</v>
      </c>
    </row>
    <row r="455" spans="1:21" x14ac:dyDescent="0.25">
      <c r="A455" t="str">
        <f t="shared" si="161"/>
        <v>20010329</v>
      </c>
      <c r="B455" s="1">
        <f t="shared" si="147"/>
        <v>36979</v>
      </c>
      <c r="C455" s="1" t="str">
        <f t="shared" si="162"/>
        <v>2001/03/29</v>
      </c>
      <c r="D455">
        <f t="shared" si="148"/>
        <v>5</v>
      </c>
      <c r="E455" t="str">
        <f t="shared" si="149"/>
        <v>Thursday</v>
      </c>
      <c r="F455">
        <f t="shared" si="150"/>
        <v>29</v>
      </c>
      <c r="G455" s="2">
        <f t="shared" si="151"/>
        <v>88</v>
      </c>
      <c r="H455" t="str">
        <f t="shared" si="152"/>
        <v>Weekday</v>
      </c>
      <c r="I455">
        <f t="shared" si="158"/>
        <v>13</v>
      </c>
      <c r="J455" t="str">
        <f t="shared" si="153"/>
        <v>March</v>
      </c>
      <c r="K455">
        <f t="shared" si="154"/>
        <v>3</v>
      </c>
      <c r="L455" s="1" t="str">
        <f t="shared" si="159"/>
        <v>N</v>
      </c>
      <c r="M455">
        <f t="shared" si="155"/>
        <v>1</v>
      </c>
      <c r="N455">
        <f t="shared" si="156"/>
        <v>2001</v>
      </c>
      <c r="O455" t="str">
        <f t="shared" si="160"/>
        <v>2001-03</v>
      </c>
      <c r="P455" t="str">
        <f t="shared" si="163"/>
        <v>2001Q1</v>
      </c>
      <c r="Q455">
        <f t="shared" si="164"/>
        <v>9</v>
      </c>
      <c r="R455">
        <f t="shared" si="165"/>
        <v>3</v>
      </c>
      <c r="S455">
        <f t="shared" si="166"/>
        <v>2001</v>
      </c>
      <c r="T455" t="str">
        <f t="shared" si="157"/>
        <v>FY2001-09</v>
      </c>
      <c r="U455" t="str">
        <f t="shared" si="167"/>
        <v>FY2001Q3</v>
      </c>
    </row>
    <row r="456" spans="1:21" x14ac:dyDescent="0.25">
      <c r="A456" t="str">
        <f t="shared" si="161"/>
        <v>20010330</v>
      </c>
      <c r="B456" s="1">
        <f t="shared" si="147"/>
        <v>36980</v>
      </c>
      <c r="C456" s="1" t="str">
        <f t="shared" si="162"/>
        <v>2001/03/30</v>
      </c>
      <c r="D456">
        <f t="shared" si="148"/>
        <v>6</v>
      </c>
      <c r="E456" t="str">
        <f t="shared" si="149"/>
        <v>Friday</v>
      </c>
      <c r="F456">
        <f t="shared" si="150"/>
        <v>30</v>
      </c>
      <c r="G456" s="2">
        <f t="shared" si="151"/>
        <v>89</v>
      </c>
      <c r="H456" t="str">
        <f t="shared" si="152"/>
        <v>Weekend</v>
      </c>
      <c r="I456">
        <f t="shared" si="158"/>
        <v>13</v>
      </c>
      <c r="J456" t="str">
        <f t="shared" si="153"/>
        <v>March</v>
      </c>
      <c r="K456">
        <f t="shared" si="154"/>
        <v>3</v>
      </c>
      <c r="L456" s="1" t="str">
        <f t="shared" si="159"/>
        <v>N</v>
      </c>
      <c r="M456">
        <f t="shared" si="155"/>
        <v>1</v>
      </c>
      <c r="N456">
        <f t="shared" si="156"/>
        <v>2001</v>
      </c>
      <c r="O456" t="str">
        <f t="shared" si="160"/>
        <v>2001-03</v>
      </c>
      <c r="P456" t="str">
        <f t="shared" si="163"/>
        <v>2001Q1</v>
      </c>
      <c r="Q456">
        <f t="shared" si="164"/>
        <v>9</v>
      </c>
      <c r="R456">
        <f t="shared" si="165"/>
        <v>3</v>
      </c>
      <c r="S456">
        <f t="shared" si="166"/>
        <v>2001</v>
      </c>
      <c r="T456" t="str">
        <f t="shared" si="157"/>
        <v>FY2001-09</v>
      </c>
      <c r="U456" t="str">
        <f t="shared" si="167"/>
        <v>FY2001Q3</v>
      </c>
    </row>
    <row r="457" spans="1:21" x14ac:dyDescent="0.25">
      <c r="A457" t="str">
        <f t="shared" si="161"/>
        <v>20010331</v>
      </c>
      <c r="B457" s="1">
        <f t="shared" si="147"/>
        <v>36981</v>
      </c>
      <c r="C457" s="1" t="str">
        <f t="shared" si="162"/>
        <v>2001/03/31</v>
      </c>
      <c r="D457">
        <f t="shared" si="148"/>
        <v>7</v>
      </c>
      <c r="E457" t="str">
        <f t="shared" si="149"/>
        <v>Saturday</v>
      </c>
      <c r="F457">
        <f t="shared" si="150"/>
        <v>31</v>
      </c>
      <c r="G457" s="2">
        <f t="shared" si="151"/>
        <v>90</v>
      </c>
      <c r="H457" t="str">
        <f t="shared" si="152"/>
        <v>Weekend</v>
      </c>
      <c r="I457">
        <f t="shared" si="158"/>
        <v>13</v>
      </c>
      <c r="J457" t="str">
        <f t="shared" si="153"/>
        <v>March</v>
      </c>
      <c r="K457">
        <f t="shared" si="154"/>
        <v>3</v>
      </c>
      <c r="L457" s="1" t="str">
        <f t="shared" si="159"/>
        <v>Y</v>
      </c>
      <c r="M457">
        <f t="shared" si="155"/>
        <v>1</v>
      </c>
      <c r="N457">
        <f t="shared" si="156"/>
        <v>2001</v>
      </c>
      <c r="O457" t="str">
        <f t="shared" si="160"/>
        <v>2001-03</v>
      </c>
      <c r="P457" t="str">
        <f t="shared" si="163"/>
        <v>2001Q1</v>
      </c>
      <c r="Q457">
        <f t="shared" si="164"/>
        <v>9</v>
      </c>
      <c r="R457">
        <f t="shared" si="165"/>
        <v>3</v>
      </c>
      <c r="S457">
        <f t="shared" si="166"/>
        <v>2001</v>
      </c>
      <c r="T457" t="str">
        <f t="shared" si="157"/>
        <v>FY2001-09</v>
      </c>
      <c r="U457" t="str">
        <f t="shared" si="167"/>
        <v>FY2001Q3</v>
      </c>
    </row>
    <row r="458" spans="1:21" x14ac:dyDescent="0.25">
      <c r="A458" t="str">
        <f t="shared" si="161"/>
        <v>20010401</v>
      </c>
      <c r="B458" s="1">
        <f t="shared" si="147"/>
        <v>36982</v>
      </c>
      <c r="C458" s="1" t="str">
        <f t="shared" si="162"/>
        <v>2001/04/01</v>
      </c>
      <c r="D458">
        <f t="shared" si="148"/>
        <v>1</v>
      </c>
      <c r="E458" t="str">
        <f t="shared" si="149"/>
        <v>Sunday</v>
      </c>
      <c r="F458">
        <f t="shared" si="150"/>
        <v>1</v>
      </c>
      <c r="G458" s="2">
        <f t="shared" si="151"/>
        <v>91</v>
      </c>
      <c r="H458" t="str">
        <f t="shared" si="152"/>
        <v>Weekday</v>
      </c>
      <c r="I458">
        <f t="shared" si="158"/>
        <v>14</v>
      </c>
      <c r="J458" t="str">
        <f t="shared" si="153"/>
        <v>April</v>
      </c>
      <c r="K458">
        <f t="shared" si="154"/>
        <v>4</v>
      </c>
      <c r="L458" s="1" t="str">
        <f t="shared" si="159"/>
        <v>N</v>
      </c>
      <c r="M458">
        <f t="shared" si="155"/>
        <v>2</v>
      </c>
      <c r="N458">
        <f t="shared" si="156"/>
        <v>2001</v>
      </c>
      <c r="O458" t="str">
        <f t="shared" si="160"/>
        <v>2001-04</v>
      </c>
      <c r="P458" t="str">
        <f t="shared" si="163"/>
        <v>2001Q2</v>
      </c>
      <c r="Q458">
        <f t="shared" si="164"/>
        <v>10</v>
      </c>
      <c r="R458">
        <f t="shared" si="165"/>
        <v>4</v>
      </c>
      <c r="S458">
        <f t="shared" si="166"/>
        <v>2001</v>
      </c>
      <c r="T458" t="str">
        <f t="shared" si="157"/>
        <v>FY2001-10</v>
      </c>
      <c r="U458" t="str">
        <f t="shared" si="167"/>
        <v>FY2001Q4</v>
      </c>
    </row>
    <row r="459" spans="1:21" x14ac:dyDescent="0.25">
      <c r="A459" t="str">
        <f t="shared" si="161"/>
        <v>20010402</v>
      </c>
      <c r="B459" s="1">
        <f t="shared" si="147"/>
        <v>36983</v>
      </c>
      <c r="C459" s="1" t="str">
        <f t="shared" si="162"/>
        <v>2001/04/02</v>
      </c>
      <c r="D459">
        <f t="shared" si="148"/>
        <v>2</v>
      </c>
      <c r="E459" t="str">
        <f t="shared" si="149"/>
        <v>Monday</v>
      </c>
      <c r="F459">
        <f t="shared" si="150"/>
        <v>2</v>
      </c>
      <c r="G459" s="2">
        <f t="shared" si="151"/>
        <v>92</v>
      </c>
      <c r="H459" t="str">
        <f t="shared" si="152"/>
        <v>Weekday</v>
      </c>
      <c r="I459">
        <f t="shared" si="158"/>
        <v>14</v>
      </c>
      <c r="J459" t="str">
        <f t="shared" si="153"/>
        <v>April</v>
      </c>
      <c r="K459">
        <f t="shared" si="154"/>
        <v>4</v>
      </c>
      <c r="L459" s="1" t="str">
        <f t="shared" si="159"/>
        <v>N</v>
      </c>
      <c r="M459">
        <f t="shared" si="155"/>
        <v>2</v>
      </c>
      <c r="N459">
        <f t="shared" si="156"/>
        <v>2001</v>
      </c>
      <c r="O459" t="str">
        <f t="shared" si="160"/>
        <v>2001-04</v>
      </c>
      <c r="P459" t="str">
        <f t="shared" si="163"/>
        <v>2001Q2</v>
      </c>
      <c r="Q459">
        <f t="shared" si="164"/>
        <v>10</v>
      </c>
      <c r="R459">
        <f t="shared" si="165"/>
        <v>4</v>
      </c>
      <c r="S459">
        <f t="shared" si="166"/>
        <v>2001</v>
      </c>
      <c r="T459" t="str">
        <f t="shared" si="157"/>
        <v>FY2001-10</v>
      </c>
      <c r="U459" t="str">
        <f t="shared" si="167"/>
        <v>FY2001Q4</v>
      </c>
    </row>
    <row r="460" spans="1:21" x14ac:dyDescent="0.25">
      <c r="A460" t="str">
        <f t="shared" si="161"/>
        <v>20010403</v>
      </c>
      <c r="B460" s="1">
        <f t="shared" si="147"/>
        <v>36984</v>
      </c>
      <c r="C460" s="1" t="str">
        <f t="shared" si="162"/>
        <v>2001/04/03</v>
      </c>
      <c r="D460">
        <f t="shared" si="148"/>
        <v>3</v>
      </c>
      <c r="E460" t="str">
        <f t="shared" si="149"/>
        <v>Tuesday</v>
      </c>
      <c r="F460">
        <f t="shared" si="150"/>
        <v>3</v>
      </c>
      <c r="G460" s="2">
        <f t="shared" si="151"/>
        <v>93</v>
      </c>
      <c r="H460" t="str">
        <f t="shared" si="152"/>
        <v>Weekday</v>
      </c>
      <c r="I460">
        <f t="shared" si="158"/>
        <v>14</v>
      </c>
      <c r="J460" t="str">
        <f t="shared" si="153"/>
        <v>April</v>
      </c>
      <c r="K460">
        <f t="shared" si="154"/>
        <v>4</v>
      </c>
      <c r="L460" s="1" t="str">
        <f t="shared" si="159"/>
        <v>N</v>
      </c>
      <c r="M460">
        <f t="shared" si="155"/>
        <v>2</v>
      </c>
      <c r="N460">
        <f t="shared" si="156"/>
        <v>2001</v>
      </c>
      <c r="O460" t="str">
        <f t="shared" si="160"/>
        <v>2001-04</v>
      </c>
      <c r="P460" t="str">
        <f t="shared" si="163"/>
        <v>2001Q2</v>
      </c>
      <c r="Q460">
        <f t="shared" si="164"/>
        <v>10</v>
      </c>
      <c r="R460">
        <f t="shared" si="165"/>
        <v>4</v>
      </c>
      <c r="S460">
        <f t="shared" si="166"/>
        <v>2001</v>
      </c>
      <c r="T460" t="str">
        <f t="shared" si="157"/>
        <v>FY2001-10</v>
      </c>
      <c r="U460" t="str">
        <f t="shared" si="167"/>
        <v>FY2001Q4</v>
      </c>
    </row>
    <row r="461" spans="1:21" x14ac:dyDescent="0.25">
      <c r="A461" t="str">
        <f t="shared" si="161"/>
        <v>20010404</v>
      </c>
      <c r="B461" s="1">
        <f t="shared" si="147"/>
        <v>36985</v>
      </c>
      <c r="C461" s="1" t="str">
        <f t="shared" si="162"/>
        <v>2001/04/04</v>
      </c>
      <c r="D461">
        <f t="shared" si="148"/>
        <v>4</v>
      </c>
      <c r="E461" t="str">
        <f t="shared" si="149"/>
        <v>Wednesday</v>
      </c>
      <c r="F461">
        <f t="shared" si="150"/>
        <v>4</v>
      </c>
      <c r="G461" s="2">
        <f t="shared" si="151"/>
        <v>94</v>
      </c>
      <c r="H461" t="str">
        <f t="shared" si="152"/>
        <v>Weekday</v>
      </c>
      <c r="I461">
        <f t="shared" si="158"/>
        <v>14</v>
      </c>
      <c r="J461" t="str">
        <f t="shared" si="153"/>
        <v>April</v>
      </c>
      <c r="K461">
        <f t="shared" si="154"/>
        <v>4</v>
      </c>
      <c r="L461" s="1" t="str">
        <f t="shared" si="159"/>
        <v>N</v>
      </c>
      <c r="M461">
        <f t="shared" si="155"/>
        <v>2</v>
      </c>
      <c r="N461">
        <f t="shared" si="156"/>
        <v>2001</v>
      </c>
      <c r="O461" t="str">
        <f t="shared" si="160"/>
        <v>2001-04</v>
      </c>
      <c r="P461" t="str">
        <f t="shared" si="163"/>
        <v>2001Q2</v>
      </c>
      <c r="Q461">
        <f t="shared" si="164"/>
        <v>10</v>
      </c>
      <c r="R461">
        <f t="shared" si="165"/>
        <v>4</v>
      </c>
      <c r="S461">
        <f t="shared" si="166"/>
        <v>2001</v>
      </c>
      <c r="T461" t="str">
        <f t="shared" si="157"/>
        <v>FY2001-10</v>
      </c>
      <c r="U461" t="str">
        <f t="shared" si="167"/>
        <v>FY2001Q4</v>
      </c>
    </row>
    <row r="462" spans="1:21" x14ac:dyDescent="0.25">
      <c r="A462" t="str">
        <f t="shared" si="161"/>
        <v>20010405</v>
      </c>
      <c r="B462" s="1">
        <f t="shared" si="147"/>
        <v>36986</v>
      </c>
      <c r="C462" s="1" t="str">
        <f t="shared" si="162"/>
        <v>2001/04/05</v>
      </c>
      <c r="D462">
        <f t="shared" si="148"/>
        <v>5</v>
      </c>
      <c r="E462" t="str">
        <f t="shared" si="149"/>
        <v>Thursday</v>
      </c>
      <c r="F462">
        <f t="shared" si="150"/>
        <v>5</v>
      </c>
      <c r="G462" s="2">
        <f t="shared" si="151"/>
        <v>95</v>
      </c>
      <c r="H462" t="str">
        <f t="shared" si="152"/>
        <v>Weekday</v>
      </c>
      <c r="I462">
        <f t="shared" si="158"/>
        <v>14</v>
      </c>
      <c r="J462" t="str">
        <f t="shared" si="153"/>
        <v>April</v>
      </c>
      <c r="K462">
        <f t="shared" si="154"/>
        <v>4</v>
      </c>
      <c r="L462" s="1" t="str">
        <f t="shared" si="159"/>
        <v>N</v>
      </c>
      <c r="M462">
        <f t="shared" si="155"/>
        <v>2</v>
      </c>
      <c r="N462">
        <f t="shared" si="156"/>
        <v>2001</v>
      </c>
      <c r="O462" t="str">
        <f t="shared" si="160"/>
        <v>2001-04</v>
      </c>
      <c r="P462" t="str">
        <f t="shared" si="163"/>
        <v>2001Q2</v>
      </c>
      <c r="Q462">
        <f t="shared" si="164"/>
        <v>10</v>
      </c>
      <c r="R462">
        <f t="shared" si="165"/>
        <v>4</v>
      </c>
      <c r="S462">
        <f t="shared" si="166"/>
        <v>2001</v>
      </c>
      <c r="T462" t="str">
        <f t="shared" si="157"/>
        <v>FY2001-10</v>
      </c>
      <c r="U462" t="str">
        <f t="shared" si="167"/>
        <v>FY2001Q4</v>
      </c>
    </row>
    <row r="463" spans="1:21" x14ac:dyDescent="0.25">
      <c r="A463" t="str">
        <f t="shared" si="161"/>
        <v>20010406</v>
      </c>
      <c r="B463" s="1">
        <f t="shared" si="147"/>
        <v>36987</v>
      </c>
      <c r="C463" s="1" t="str">
        <f t="shared" si="162"/>
        <v>2001/04/06</v>
      </c>
      <c r="D463">
        <f t="shared" si="148"/>
        <v>6</v>
      </c>
      <c r="E463" t="str">
        <f t="shared" si="149"/>
        <v>Friday</v>
      </c>
      <c r="F463">
        <f t="shared" si="150"/>
        <v>6</v>
      </c>
      <c r="G463" s="2">
        <f t="shared" si="151"/>
        <v>96</v>
      </c>
      <c r="H463" t="str">
        <f t="shared" si="152"/>
        <v>Weekend</v>
      </c>
      <c r="I463">
        <f t="shared" si="158"/>
        <v>14</v>
      </c>
      <c r="J463" t="str">
        <f t="shared" si="153"/>
        <v>April</v>
      </c>
      <c r="K463">
        <f t="shared" si="154"/>
        <v>4</v>
      </c>
      <c r="L463" s="1" t="str">
        <f t="shared" si="159"/>
        <v>N</v>
      </c>
      <c r="M463">
        <f t="shared" si="155"/>
        <v>2</v>
      </c>
      <c r="N463">
        <f t="shared" si="156"/>
        <v>2001</v>
      </c>
      <c r="O463" t="str">
        <f t="shared" si="160"/>
        <v>2001-04</v>
      </c>
      <c r="P463" t="str">
        <f t="shared" si="163"/>
        <v>2001Q2</v>
      </c>
      <c r="Q463">
        <f t="shared" si="164"/>
        <v>10</v>
      </c>
      <c r="R463">
        <f t="shared" si="165"/>
        <v>4</v>
      </c>
      <c r="S463">
        <f t="shared" si="166"/>
        <v>2001</v>
      </c>
      <c r="T463" t="str">
        <f t="shared" si="157"/>
        <v>FY2001-10</v>
      </c>
      <c r="U463" t="str">
        <f t="shared" si="167"/>
        <v>FY2001Q4</v>
      </c>
    </row>
    <row r="464" spans="1:21" x14ac:dyDescent="0.25">
      <c r="A464" t="str">
        <f t="shared" si="161"/>
        <v>20010407</v>
      </c>
      <c r="B464" s="1">
        <f t="shared" si="147"/>
        <v>36988</v>
      </c>
      <c r="C464" s="1" t="str">
        <f t="shared" si="162"/>
        <v>2001/04/07</v>
      </c>
      <c r="D464">
        <f t="shared" si="148"/>
        <v>7</v>
      </c>
      <c r="E464" t="str">
        <f t="shared" si="149"/>
        <v>Saturday</v>
      </c>
      <c r="F464">
        <f t="shared" si="150"/>
        <v>7</v>
      </c>
      <c r="G464" s="2">
        <f t="shared" si="151"/>
        <v>97</v>
      </c>
      <c r="H464" t="str">
        <f t="shared" si="152"/>
        <v>Weekend</v>
      </c>
      <c r="I464">
        <f t="shared" si="158"/>
        <v>14</v>
      </c>
      <c r="J464" t="str">
        <f t="shared" si="153"/>
        <v>April</v>
      </c>
      <c r="K464">
        <f t="shared" si="154"/>
        <v>4</v>
      </c>
      <c r="L464" s="1" t="str">
        <f t="shared" si="159"/>
        <v>N</v>
      </c>
      <c r="M464">
        <f t="shared" si="155"/>
        <v>2</v>
      </c>
      <c r="N464">
        <f t="shared" si="156"/>
        <v>2001</v>
      </c>
      <c r="O464" t="str">
        <f t="shared" si="160"/>
        <v>2001-04</v>
      </c>
      <c r="P464" t="str">
        <f t="shared" si="163"/>
        <v>2001Q2</v>
      </c>
      <c r="Q464">
        <f t="shared" si="164"/>
        <v>10</v>
      </c>
      <c r="R464">
        <f t="shared" si="165"/>
        <v>4</v>
      </c>
      <c r="S464">
        <f t="shared" si="166"/>
        <v>2001</v>
      </c>
      <c r="T464" t="str">
        <f t="shared" si="157"/>
        <v>FY2001-10</v>
      </c>
      <c r="U464" t="str">
        <f t="shared" si="167"/>
        <v>FY2001Q4</v>
      </c>
    </row>
    <row r="465" spans="1:21" x14ac:dyDescent="0.25">
      <c r="A465" t="str">
        <f t="shared" si="161"/>
        <v>20010408</v>
      </c>
      <c r="B465" s="1">
        <f t="shared" si="147"/>
        <v>36989</v>
      </c>
      <c r="C465" s="1" t="str">
        <f t="shared" si="162"/>
        <v>2001/04/08</v>
      </c>
      <c r="D465">
        <f t="shared" si="148"/>
        <v>1</v>
      </c>
      <c r="E465" t="str">
        <f t="shared" si="149"/>
        <v>Sunday</v>
      </c>
      <c r="F465">
        <f t="shared" si="150"/>
        <v>8</v>
      </c>
      <c r="G465" s="2">
        <f t="shared" si="151"/>
        <v>98</v>
      </c>
      <c r="H465" t="str">
        <f t="shared" si="152"/>
        <v>Weekday</v>
      </c>
      <c r="I465">
        <f t="shared" si="158"/>
        <v>15</v>
      </c>
      <c r="J465" t="str">
        <f t="shared" si="153"/>
        <v>April</v>
      </c>
      <c r="K465">
        <f t="shared" si="154"/>
        <v>4</v>
      </c>
      <c r="L465" s="1" t="str">
        <f t="shared" si="159"/>
        <v>N</v>
      </c>
      <c r="M465">
        <f t="shared" si="155"/>
        <v>2</v>
      </c>
      <c r="N465">
        <f t="shared" si="156"/>
        <v>2001</v>
      </c>
      <c r="O465" t="str">
        <f t="shared" si="160"/>
        <v>2001-04</v>
      </c>
      <c r="P465" t="str">
        <f t="shared" si="163"/>
        <v>2001Q2</v>
      </c>
      <c r="Q465">
        <f t="shared" si="164"/>
        <v>10</v>
      </c>
      <c r="R465">
        <f t="shared" si="165"/>
        <v>4</v>
      </c>
      <c r="S465">
        <f t="shared" si="166"/>
        <v>2001</v>
      </c>
      <c r="T465" t="str">
        <f t="shared" si="157"/>
        <v>FY2001-10</v>
      </c>
      <c r="U465" t="str">
        <f t="shared" si="167"/>
        <v>FY2001Q4</v>
      </c>
    </row>
    <row r="466" spans="1:21" x14ac:dyDescent="0.25">
      <c r="A466" t="str">
        <f t="shared" si="161"/>
        <v>20010409</v>
      </c>
      <c r="B466" s="1">
        <f t="shared" si="147"/>
        <v>36990</v>
      </c>
      <c r="C466" s="1" t="str">
        <f t="shared" si="162"/>
        <v>2001/04/09</v>
      </c>
      <c r="D466">
        <f t="shared" si="148"/>
        <v>2</v>
      </c>
      <c r="E466" t="str">
        <f t="shared" si="149"/>
        <v>Monday</v>
      </c>
      <c r="F466">
        <f t="shared" si="150"/>
        <v>9</v>
      </c>
      <c r="G466" s="2">
        <f t="shared" si="151"/>
        <v>99</v>
      </c>
      <c r="H466" t="str">
        <f t="shared" si="152"/>
        <v>Weekday</v>
      </c>
      <c r="I466">
        <f t="shared" si="158"/>
        <v>15</v>
      </c>
      <c r="J466" t="str">
        <f t="shared" si="153"/>
        <v>April</v>
      </c>
      <c r="K466">
        <f t="shared" si="154"/>
        <v>4</v>
      </c>
      <c r="L466" s="1" t="str">
        <f t="shared" si="159"/>
        <v>N</v>
      </c>
      <c r="M466">
        <f t="shared" si="155"/>
        <v>2</v>
      </c>
      <c r="N466">
        <f t="shared" si="156"/>
        <v>2001</v>
      </c>
      <c r="O466" t="str">
        <f t="shared" si="160"/>
        <v>2001-04</v>
      </c>
      <c r="P466" t="str">
        <f t="shared" si="163"/>
        <v>2001Q2</v>
      </c>
      <c r="Q466">
        <f t="shared" si="164"/>
        <v>10</v>
      </c>
      <c r="R466">
        <f t="shared" si="165"/>
        <v>4</v>
      </c>
      <c r="S466">
        <f t="shared" si="166"/>
        <v>2001</v>
      </c>
      <c r="T466" t="str">
        <f t="shared" si="157"/>
        <v>FY2001-10</v>
      </c>
      <c r="U466" t="str">
        <f t="shared" si="167"/>
        <v>FY2001Q4</v>
      </c>
    </row>
    <row r="467" spans="1:21" x14ac:dyDescent="0.25">
      <c r="A467" t="str">
        <f t="shared" si="161"/>
        <v>20010410</v>
      </c>
      <c r="B467" s="1">
        <f t="shared" si="147"/>
        <v>36991</v>
      </c>
      <c r="C467" s="1" t="str">
        <f t="shared" si="162"/>
        <v>2001/04/10</v>
      </c>
      <c r="D467">
        <f t="shared" si="148"/>
        <v>3</v>
      </c>
      <c r="E467" t="str">
        <f t="shared" si="149"/>
        <v>Tuesday</v>
      </c>
      <c r="F467">
        <f t="shared" si="150"/>
        <v>10</v>
      </c>
      <c r="G467" s="2">
        <f t="shared" si="151"/>
        <v>100</v>
      </c>
      <c r="H467" t="str">
        <f t="shared" si="152"/>
        <v>Weekday</v>
      </c>
      <c r="I467">
        <f t="shared" si="158"/>
        <v>15</v>
      </c>
      <c r="J467" t="str">
        <f t="shared" si="153"/>
        <v>April</v>
      </c>
      <c r="K467">
        <f t="shared" si="154"/>
        <v>4</v>
      </c>
      <c r="L467" s="1" t="str">
        <f t="shared" si="159"/>
        <v>N</v>
      </c>
      <c r="M467">
        <f t="shared" si="155"/>
        <v>2</v>
      </c>
      <c r="N467">
        <f t="shared" si="156"/>
        <v>2001</v>
      </c>
      <c r="O467" t="str">
        <f t="shared" si="160"/>
        <v>2001-04</v>
      </c>
      <c r="P467" t="str">
        <f t="shared" si="163"/>
        <v>2001Q2</v>
      </c>
      <c r="Q467">
        <f t="shared" si="164"/>
        <v>10</v>
      </c>
      <c r="R467">
        <f t="shared" si="165"/>
        <v>4</v>
      </c>
      <c r="S467">
        <f t="shared" si="166"/>
        <v>2001</v>
      </c>
      <c r="T467" t="str">
        <f t="shared" si="157"/>
        <v>FY2001-10</v>
      </c>
      <c r="U467" t="str">
        <f t="shared" si="167"/>
        <v>FY2001Q4</v>
      </c>
    </row>
    <row r="468" spans="1:21" x14ac:dyDescent="0.25">
      <c r="A468" t="str">
        <f t="shared" si="161"/>
        <v>20010411</v>
      </c>
      <c r="B468" s="1">
        <f t="shared" si="147"/>
        <v>36992</v>
      </c>
      <c r="C468" s="1" t="str">
        <f t="shared" si="162"/>
        <v>2001/04/11</v>
      </c>
      <c r="D468">
        <f t="shared" si="148"/>
        <v>4</v>
      </c>
      <c r="E468" t="str">
        <f t="shared" si="149"/>
        <v>Wednesday</v>
      </c>
      <c r="F468">
        <f t="shared" si="150"/>
        <v>11</v>
      </c>
      <c r="G468" s="2">
        <f t="shared" si="151"/>
        <v>101</v>
      </c>
      <c r="H468" t="str">
        <f t="shared" si="152"/>
        <v>Weekday</v>
      </c>
      <c r="I468">
        <f t="shared" si="158"/>
        <v>15</v>
      </c>
      <c r="J468" t="str">
        <f t="shared" si="153"/>
        <v>April</v>
      </c>
      <c r="K468">
        <f t="shared" si="154"/>
        <v>4</v>
      </c>
      <c r="L468" s="1" t="str">
        <f t="shared" si="159"/>
        <v>N</v>
      </c>
      <c r="M468">
        <f t="shared" si="155"/>
        <v>2</v>
      </c>
      <c r="N468">
        <f t="shared" si="156"/>
        <v>2001</v>
      </c>
      <c r="O468" t="str">
        <f t="shared" si="160"/>
        <v>2001-04</v>
      </c>
      <c r="P468" t="str">
        <f t="shared" si="163"/>
        <v>2001Q2</v>
      </c>
      <c r="Q468">
        <f t="shared" si="164"/>
        <v>10</v>
      </c>
      <c r="R468">
        <f t="shared" si="165"/>
        <v>4</v>
      </c>
      <c r="S468">
        <f t="shared" si="166"/>
        <v>2001</v>
      </c>
      <c r="T468" t="str">
        <f t="shared" si="157"/>
        <v>FY2001-10</v>
      </c>
      <c r="U468" t="str">
        <f t="shared" si="167"/>
        <v>FY2001Q4</v>
      </c>
    </row>
    <row r="469" spans="1:21" x14ac:dyDescent="0.25">
      <c r="A469" t="str">
        <f t="shared" si="161"/>
        <v>20010412</v>
      </c>
      <c r="B469" s="1">
        <f t="shared" si="147"/>
        <v>36993</v>
      </c>
      <c r="C469" s="1" t="str">
        <f t="shared" si="162"/>
        <v>2001/04/12</v>
      </c>
      <c r="D469">
        <f t="shared" si="148"/>
        <v>5</v>
      </c>
      <c r="E469" t="str">
        <f t="shared" si="149"/>
        <v>Thursday</v>
      </c>
      <c r="F469">
        <f t="shared" si="150"/>
        <v>12</v>
      </c>
      <c r="G469" s="2">
        <f t="shared" si="151"/>
        <v>102</v>
      </c>
      <c r="H469" t="str">
        <f t="shared" si="152"/>
        <v>Weekday</v>
      </c>
      <c r="I469">
        <f t="shared" si="158"/>
        <v>15</v>
      </c>
      <c r="J469" t="str">
        <f t="shared" si="153"/>
        <v>April</v>
      </c>
      <c r="K469">
        <f t="shared" si="154"/>
        <v>4</v>
      </c>
      <c r="L469" s="1" t="str">
        <f t="shared" si="159"/>
        <v>N</v>
      </c>
      <c r="M469">
        <f t="shared" si="155"/>
        <v>2</v>
      </c>
      <c r="N469">
        <f t="shared" si="156"/>
        <v>2001</v>
      </c>
      <c r="O469" t="str">
        <f t="shared" si="160"/>
        <v>2001-04</v>
      </c>
      <c r="P469" t="str">
        <f t="shared" si="163"/>
        <v>2001Q2</v>
      </c>
      <c r="Q469">
        <f t="shared" si="164"/>
        <v>10</v>
      </c>
      <c r="R469">
        <f t="shared" si="165"/>
        <v>4</v>
      </c>
      <c r="S469">
        <f t="shared" si="166"/>
        <v>2001</v>
      </c>
      <c r="T469" t="str">
        <f t="shared" si="157"/>
        <v>FY2001-10</v>
      </c>
      <c r="U469" t="str">
        <f t="shared" si="167"/>
        <v>FY2001Q4</v>
      </c>
    </row>
    <row r="470" spans="1:21" x14ac:dyDescent="0.25">
      <c r="A470" t="str">
        <f t="shared" si="161"/>
        <v>20010413</v>
      </c>
      <c r="B470" s="1">
        <f t="shared" si="147"/>
        <v>36994</v>
      </c>
      <c r="C470" s="1" t="str">
        <f t="shared" si="162"/>
        <v>2001/04/13</v>
      </c>
      <c r="D470">
        <f t="shared" si="148"/>
        <v>6</v>
      </c>
      <c r="E470" t="str">
        <f t="shared" si="149"/>
        <v>Friday</v>
      </c>
      <c r="F470">
        <f t="shared" si="150"/>
        <v>13</v>
      </c>
      <c r="G470" s="2">
        <f t="shared" si="151"/>
        <v>103</v>
      </c>
      <c r="H470" t="str">
        <f t="shared" si="152"/>
        <v>Weekend</v>
      </c>
      <c r="I470">
        <f t="shared" si="158"/>
        <v>15</v>
      </c>
      <c r="J470" t="str">
        <f t="shared" si="153"/>
        <v>April</v>
      </c>
      <c r="K470">
        <f t="shared" si="154"/>
        <v>4</v>
      </c>
      <c r="L470" s="1" t="str">
        <f t="shared" si="159"/>
        <v>N</v>
      </c>
      <c r="M470">
        <f t="shared" si="155"/>
        <v>2</v>
      </c>
      <c r="N470">
        <f t="shared" si="156"/>
        <v>2001</v>
      </c>
      <c r="O470" t="str">
        <f t="shared" si="160"/>
        <v>2001-04</v>
      </c>
      <c r="P470" t="str">
        <f t="shared" si="163"/>
        <v>2001Q2</v>
      </c>
      <c r="Q470">
        <f t="shared" si="164"/>
        <v>10</v>
      </c>
      <c r="R470">
        <f t="shared" si="165"/>
        <v>4</v>
      </c>
      <c r="S470">
        <f t="shared" si="166"/>
        <v>2001</v>
      </c>
      <c r="T470" t="str">
        <f t="shared" si="157"/>
        <v>FY2001-10</v>
      </c>
      <c r="U470" t="str">
        <f t="shared" si="167"/>
        <v>FY2001Q4</v>
      </c>
    </row>
    <row r="471" spans="1:21" x14ac:dyDescent="0.25">
      <c r="A471" t="str">
        <f t="shared" si="161"/>
        <v>20010414</v>
      </c>
      <c r="B471" s="1">
        <f t="shared" si="147"/>
        <v>36995</v>
      </c>
      <c r="C471" s="1" t="str">
        <f t="shared" si="162"/>
        <v>2001/04/14</v>
      </c>
      <c r="D471">
        <f t="shared" si="148"/>
        <v>7</v>
      </c>
      <c r="E471" t="str">
        <f t="shared" si="149"/>
        <v>Saturday</v>
      </c>
      <c r="F471">
        <f t="shared" si="150"/>
        <v>14</v>
      </c>
      <c r="G471" s="2">
        <f t="shared" si="151"/>
        <v>104</v>
      </c>
      <c r="H471" t="str">
        <f t="shared" si="152"/>
        <v>Weekend</v>
      </c>
      <c r="I471">
        <f t="shared" si="158"/>
        <v>15</v>
      </c>
      <c r="J471" t="str">
        <f t="shared" si="153"/>
        <v>April</v>
      </c>
      <c r="K471">
        <f t="shared" si="154"/>
        <v>4</v>
      </c>
      <c r="L471" s="1" t="str">
        <f t="shared" si="159"/>
        <v>N</v>
      </c>
      <c r="M471">
        <f t="shared" si="155"/>
        <v>2</v>
      </c>
      <c r="N471">
        <f t="shared" si="156"/>
        <v>2001</v>
      </c>
      <c r="O471" t="str">
        <f t="shared" si="160"/>
        <v>2001-04</v>
      </c>
      <c r="P471" t="str">
        <f t="shared" si="163"/>
        <v>2001Q2</v>
      </c>
      <c r="Q471">
        <f t="shared" si="164"/>
        <v>10</v>
      </c>
      <c r="R471">
        <f t="shared" si="165"/>
        <v>4</v>
      </c>
      <c r="S471">
        <f t="shared" si="166"/>
        <v>2001</v>
      </c>
      <c r="T471" t="str">
        <f t="shared" si="157"/>
        <v>FY2001-10</v>
      </c>
      <c r="U471" t="str">
        <f t="shared" si="167"/>
        <v>FY2001Q4</v>
      </c>
    </row>
    <row r="472" spans="1:21" x14ac:dyDescent="0.25">
      <c r="A472" t="str">
        <f t="shared" si="161"/>
        <v>20010415</v>
      </c>
      <c r="B472" s="1">
        <f t="shared" si="147"/>
        <v>36996</v>
      </c>
      <c r="C472" s="1" t="str">
        <f t="shared" si="162"/>
        <v>2001/04/15</v>
      </c>
      <c r="D472">
        <f t="shared" si="148"/>
        <v>1</v>
      </c>
      <c r="E472" t="str">
        <f t="shared" si="149"/>
        <v>Sunday</v>
      </c>
      <c r="F472">
        <f t="shared" si="150"/>
        <v>15</v>
      </c>
      <c r="G472" s="2">
        <f t="shared" si="151"/>
        <v>105</v>
      </c>
      <c r="H472" t="str">
        <f t="shared" si="152"/>
        <v>Weekday</v>
      </c>
      <c r="I472">
        <f t="shared" si="158"/>
        <v>16</v>
      </c>
      <c r="J472" t="str">
        <f t="shared" si="153"/>
        <v>April</v>
      </c>
      <c r="K472">
        <f t="shared" si="154"/>
        <v>4</v>
      </c>
      <c r="L472" s="1" t="str">
        <f t="shared" si="159"/>
        <v>N</v>
      </c>
      <c r="M472">
        <f t="shared" si="155"/>
        <v>2</v>
      </c>
      <c r="N472">
        <f t="shared" si="156"/>
        <v>2001</v>
      </c>
      <c r="O472" t="str">
        <f t="shared" si="160"/>
        <v>2001-04</v>
      </c>
      <c r="P472" t="str">
        <f t="shared" si="163"/>
        <v>2001Q2</v>
      </c>
      <c r="Q472">
        <f t="shared" si="164"/>
        <v>10</v>
      </c>
      <c r="R472">
        <f t="shared" si="165"/>
        <v>4</v>
      </c>
      <c r="S472">
        <f t="shared" si="166"/>
        <v>2001</v>
      </c>
      <c r="T472" t="str">
        <f t="shared" si="157"/>
        <v>FY2001-10</v>
      </c>
      <c r="U472" t="str">
        <f t="shared" si="167"/>
        <v>FY2001Q4</v>
      </c>
    </row>
    <row r="473" spans="1:21" x14ac:dyDescent="0.25">
      <c r="A473" t="str">
        <f t="shared" si="161"/>
        <v>20010416</v>
      </c>
      <c r="B473" s="1">
        <f t="shared" si="147"/>
        <v>36997</v>
      </c>
      <c r="C473" s="1" t="str">
        <f t="shared" si="162"/>
        <v>2001/04/16</v>
      </c>
      <c r="D473">
        <f t="shared" si="148"/>
        <v>2</v>
      </c>
      <c r="E473" t="str">
        <f t="shared" si="149"/>
        <v>Monday</v>
      </c>
      <c r="F473">
        <f t="shared" si="150"/>
        <v>16</v>
      </c>
      <c r="G473" s="2">
        <f t="shared" si="151"/>
        <v>106</v>
      </c>
      <c r="H473" t="str">
        <f t="shared" si="152"/>
        <v>Weekday</v>
      </c>
      <c r="I473">
        <f t="shared" si="158"/>
        <v>16</v>
      </c>
      <c r="J473" t="str">
        <f t="shared" si="153"/>
        <v>April</v>
      </c>
      <c r="K473">
        <f t="shared" si="154"/>
        <v>4</v>
      </c>
      <c r="L473" s="1" t="str">
        <f t="shared" si="159"/>
        <v>N</v>
      </c>
      <c r="M473">
        <f t="shared" si="155"/>
        <v>2</v>
      </c>
      <c r="N473">
        <f t="shared" si="156"/>
        <v>2001</v>
      </c>
      <c r="O473" t="str">
        <f t="shared" si="160"/>
        <v>2001-04</v>
      </c>
      <c r="P473" t="str">
        <f t="shared" si="163"/>
        <v>2001Q2</v>
      </c>
      <c r="Q473">
        <f t="shared" si="164"/>
        <v>10</v>
      </c>
      <c r="R473">
        <f t="shared" si="165"/>
        <v>4</v>
      </c>
      <c r="S473">
        <f t="shared" si="166"/>
        <v>2001</v>
      </c>
      <c r="T473" t="str">
        <f t="shared" si="157"/>
        <v>FY2001-10</v>
      </c>
      <c r="U473" t="str">
        <f t="shared" si="167"/>
        <v>FY2001Q4</v>
      </c>
    </row>
    <row r="474" spans="1:21" x14ac:dyDescent="0.25">
      <c r="A474" t="str">
        <f t="shared" si="161"/>
        <v>20010417</v>
      </c>
      <c r="B474" s="1">
        <f t="shared" ref="B474:B537" si="168">B473+1</f>
        <v>36998</v>
      </c>
      <c r="C474" s="1" t="str">
        <f t="shared" si="162"/>
        <v>2001/04/17</v>
      </c>
      <c r="D474">
        <f t="shared" ref="D474:D537" si="169">WEEKDAY(B474)</f>
        <v>3</v>
      </c>
      <c r="E474" t="str">
        <f t="shared" ref="E474:E537" si="170">TEXT(C474, "dddd")</f>
        <v>Tuesday</v>
      </c>
      <c r="F474">
        <f t="shared" ref="F474:F537" si="171">DAY(B474)</f>
        <v>17</v>
      </c>
      <c r="G474" s="2">
        <f t="shared" ref="G474:G537" si="172">B474-DATEVALUE("1/1/"&amp;YEAR(B474))+1</f>
        <v>107</v>
      </c>
      <c r="H474" t="str">
        <f t="shared" ref="H474:H537" si="173">IF(D474&lt;6,"Weekday","Weekend")</f>
        <v>Weekday</v>
      </c>
      <c r="I474">
        <f t="shared" si="158"/>
        <v>16</v>
      </c>
      <c r="J474" t="str">
        <f t="shared" ref="J474:J537" si="174">TEXT(B474,"Mmmm")</f>
        <v>April</v>
      </c>
      <c r="K474">
        <f t="shared" ref="K474:K537" si="175">MONTH(B474)</f>
        <v>4</v>
      </c>
      <c r="L474" s="1" t="str">
        <f t="shared" si="159"/>
        <v>N</v>
      </c>
      <c r="M474">
        <f t="shared" ref="M474:M537" si="176">IF(K474&lt;4,1,IF(K474&lt;7,2,IF(K474&lt;10,3,4)))</f>
        <v>2</v>
      </c>
      <c r="N474">
        <f t="shared" ref="N474:N537" si="177">YEAR(B474)</f>
        <v>2001</v>
      </c>
      <c r="O474" t="str">
        <f t="shared" si="160"/>
        <v>2001-04</v>
      </c>
      <c r="P474" t="str">
        <f t="shared" si="163"/>
        <v>2001Q2</v>
      </c>
      <c r="Q474">
        <f t="shared" si="164"/>
        <v>10</v>
      </c>
      <c r="R474">
        <f t="shared" si="165"/>
        <v>4</v>
      </c>
      <c r="S474">
        <f t="shared" si="166"/>
        <v>2001</v>
      </c>
      <c r="T474" t="str">
        <f t="shared" si="157"/>
        <v>FY2001-10</v>
      </c>
      <c r="U474" t="str">
        <f t="shared" si="167"/>
        <v>FY2001Q4</v>
      </c>
    </row>
    <row r="475" spans="1:21" x14ac:dyDescent="0.25">
      <c r="A475" t="str">
        <f t="shared" si="161"/>
        <v>20010418</v>
      </c>
      <c r="B475" s="1">
        <f t="shared" si="168"/>
        <v>36999</v>
      </c>
      <c r="C475" s="1" t="str">
        <f t="shared" si="162"/>
        <v>2001/04/18</v>
      </c>
      <c r="D475">
        <f t="shared" si="169"/>
        <v>4</v>
      </c>
      <c r="E475" t="str">
        <f t="shared" si="170"/>
        <v>Wednesday</v>
      </c>
      <c r="F475">
        <f t="shared" si="171"/>
        <v>18</v>
      </c>
      <c r="G475" s="2">
        <f t="shared" si="172"/>
        <v>108</v>
      </c>
      <c r="H475" t="str">
        <f t="shared" si="173"/>
        <v>Weekday</v>
      </c>
      <c r="I475">
        <f t="shared" si="158"/>
        <v>16</v>
      </c>
      <c r="J475" t="str">
        <f t="shared" si="174"/>
        <v>April</v>
      </c>
      <c r="K475">
        <f t="shared" si="175"/>
        <v>4</v>
      </c>
      <c r="L475" s="1" t="str">
        <f t="shared" si="159"/>
        <v>N</v>
      </c>
      <c r="M475">
        <f t="shared" si="176"/>
        <v>2</v>
      </c>
      <c r="N475">
        <f t="shared" si="177"/>
        <v>2001</v>
      </c>
      <c r="O475" t="str">
        <f t="shared" si="160"/>
        <v>2001-04</v>
      </c>
      <c r="P475" t="str">
        <f t="shared" si="163"/>
        <v>2001Q2</v>
      </c>
      <c r="Q475">
        <f t="shared" si="164"/>
        <v>10</v>
      </c>
      <c r="R475">
        <f t="shared" si="165"/>
        <v>4</v>
      </c>
      <c r="S475">
        <f t="shared" si="166"/>
        <v>2001</v>
      </c>
      <c r="T475" t="str">
        <f t="shared" si="157"/>
        <v>FY2001-10</v>
      </c>
      <c r="U475" t="str">
        <f t="shared" si="167"/>
        <v>FY2001Q4</v>
      </c>
    </row>
    <row r="476" spans="1:21" x14ac:dyDescent="0.25">
      <c r="A476" t="str">
        <f t="shared" si="161"/>
        <v>20010419</v>
      </c>
      <c r="B476" s="1">
        <f t="shared" si="168"/>
        <v>37000</v>
      </c>
      <c r="C476" s="1" t="str">
        <f t="shared" si="162"/>
        <v>2001/04/19</v>
      </c>
      <c r="D476">
        <f t="shared" si="169"/>
        <v>5</v>
      </c>
      <c r="E476" t="str">
        <f t="shared" si="170"/>
        <v>Thursday</v>
      </c>
      <c r="F476">
        <f t="shared" si="171"/>
        <v>19</v>
      </c>
      <c r="G476" s="2">
        <f t="shared" si="172"/>
        <v>109</v>
      </c>
      <c r="H476" t="str">
        <f t="shared" si="173"/>
        <v>Weekday</v>
      </c>
      <c r="I476">
        <f t="shared" si="158"/>
        <v>16</v>
      </c>
      <c r="J476" t="str">
        <f t="shared" si="174"/>
        <v>April</v>
      </c>
      <c r="K476">
        <f t="shared" si="175"/>
        <v>4</v>
      </c>
      <c r="L476" s="1" t="str">
        <f t="shared" si="159"/>
        <v>N</v>
      </c>
      <c r="M476">
        <f t="shared" si="176"/>
        <v>2</v>
      </c>
      <c r="N476">
        <f t="shared" si="177"/>
        <v>2001</v>
      </c>
      <c r="O476" t="str">
        <f t="shared" si="160"/>
        <v>2001-04</v>
      </c>
      <c r="P476" t="str">
        <f t="shared" si="163"/>
        <v>2001Q2</v>
      </c>
      <c r="Q476">
        <f t="shared" si="164"/>
        <v>10</v>
      </c>
      <c r="R476">
        <f t="shared" si="165"/>
        <v>4</v>
      </c>
      <c r="S476">
        <f t="shared" si="166"/>
        <v>2001</v>
      </c>
      <c r="T476" t="str">
        <f t="shared" si="157"/>
        <v>FY2001-10</v>
      </c>
      <c r="U476" t="str">
        <f t="shared" si="167"/>
        <v>FY2001Q4</v>
      </c>
    </row>
    <row r="477" spans="1:21" x14ac:dyDescent="0.25">
      <c r="A477" t="str">
        <f t="shared" si="161"/>
        <v>20010420</v>
      </c>
      <c r="B477" s="1">
        <f t="shared" si="168"/>
        <v>37001</v>
      </c>
      <c r="C477" s="1" t="str">
        <f t="shared" si="162"/>
        <v>2001/04/20</v>
      </c>
      <c r="D477">
        <f t="shared" si="169"/>
        <v>6</v>
      </c>
      <c r="E477" t="str">
        <f t="shared" si="170"/>
        <v>Friday</v>
      </c>
      <c r="F477">
        <f t="shared" si="171"/>
        <v>20</v>
      </c>
      <c r="G477" s="2">
        <f t="shared" si="172"/>
        <v>110</v>
      </c>
      <c r="H477" t="str">
        <f t="shared" si="173"/>
        <v>Weekend</v>
      </c>
      <c r="I477">
        <f t="shared" si="158"/>
        <v>16</v>
      </c>
      <c r="J477" t="str">
        <f t="shared" si="174"/>
        <v>April</v>
      </c>
      <c r="K477">
        <f t="shared" si="175"/>
        <v>4</v>
      </c>
      <c r="L477" s="1" t="str">
        <f t="shared" si="159"/>
        <v>N</v>
      </c>
      <c r="M477">
        <f t="shared" si="176"/>
        <v>2</v>
      </c>
      <c r="N477">
        <f t="shared" si="177"/>
        <v>2001</v>
      </c>
      <c r="O477" t="str">
        <f t="shared" si="160"/>
        <v>2001-04</v>
      </c>
      <c r="P477" t="str">
        <f t="shared" si="163"/>
        <v>2001Q2</v>
      </c>
      <c r="Q477">
        <f t="shared" si="164"/>
        <v>10</v>
      </c>
      <c r="R477">
        <f t="shared" si="165"/>
        <v>4</v>
      </c>
      <c r="S477">
        <f t="shared" si="166"/>
        <v>2001</v>
      </c>
      <c r="T477" t="str">
        <f t="shared" ref="T477:T540" si="178">"FY"&amp;S477&amp;"-"&amp;IF(Q477&lt;10,"0","")&amp;Q477</f>
        <v>FY2001-10</v>
      </c>
      <c r="U477" t="str">
        <f t="shared" si="167"/>
        <v>FY2001Q4</v>
      </c>
    </row>
    <row r="478" spans="1:21" x14ac:dyDescent="0.25">
      <c r="A478" t="str">
        <f t="shared" si="161"/>
        <v>20010421</v>
      </c>
      <c r="B478" s="1">
        <f t="shared" si="168"/>
        <v>37002</v>
      </c>
      <c r="C478" s="1" t="str">
        <f t="shared" si="162"/>
        <v>2001/04/21</v>
      </c>
      <c r="D478">
        <f t="shared" si="169"/>
        <v>7</v>
      </c>
      <c r="E478" t="str">
        <f t="shared" si="170"/>
        <v>Saturday</v>
      </c>
      <c r="F478">
        <f t="shared" si="171"/>
        <v>21</v>
      </c>
      <c r="G478" s="2">
        <f t="shared" si="172"/>
        <v>111</v>
      </c>
      <c r="H478" t="str">
        <f t="shared" si="173"/>
        <v>Weekend</v>
      </c>
      <c r="I478">
        <f t="shared" si="158"/>
        <v>16</v>
      </c>
      <c r="J478" t="str">
        <f t="shared" si="174"/>
        <v>April</v>
      </c>
      <c r="K478">
        <f t="shared" si="175"/>
        <v>4</v>
      </c>
      <c r="L478" s="1" t="str">
        <f t="shared" si="159"/>
        <v>N</v>
      </c>
      <c r="M478">
        <f t="shared" si="176"/>
        <v>2</v>
      </c>
      <c r="N478">
        <f t="shared" si="177"/>
        <v>2001</v>
      </c>
      <c r="O478" t="str">
        <f t="shared" si="160"/>
        <v>2001-04</v>
      </c>
      <c r="P478" t="str">
        <f t="shared" si="163"/>
        <v>2001Q2</v>
      </c>
      <c r="Q478">
        <f t="shared" si="164"/>
        <v>10</v>
      </c>
      <c r="R478">
        <f t="shared" si="165"/>
        <v>4</v>
      </c>
      <c r="S478">
        <f t="shared" si="166"/>
        <v>2001</v>
      </c>
      <c r="T478" t="str">
        <f t="shared" si="178"/>
        <v>FY2001-10</v>
      </c>
      <c r="U478" t="str">
        <f t="shared" si="167"/>
        <v>FY2001Q4</v>
      </c>
    </row>
    <row r="479" spans="1:21" x14ac:dyDescent="0.25">
      <c r="A479" t="str">
        <f t="shared" si="161"/>
        <v>20010422</v>
      </c>
      <c r="B479" s="1">
        <f t="shared" si="168"/>
        <v>37003</v>
      </c>
      <c r="C479" s="1" t="str">
        <f t="shared" si="162"/>
        <v>2001/04/22</v>
      </c>
      <c r="D479">
        <f t="shared" si="169"/>
        <v>1</v>
      </c>
      <c r="E479" t="str">
        <f t="shared" si="170"/>
        <v>Sunday</v>
      </c>
      <c r="F479">
        <f t="shared" si="171"/>
        <v>22</v>
      </c>
      <c r="G479" s="2">
        <f t="shared" si="172"/>
        <v>112</v>
      </c>
      <c r="H479" t="str">
        <f t="shared" si="173"/>
        <v>Weekday</v>
      </c>
      <c r="I479">
        <f t="shared" si="158"/>
        <v>17</v>
      </c>
      <c r="J479" t="str">
        <f t="shared" si="174"/>
        <v>April</v>
      </c>
      <c r="K479">
        <f t="shared" si="175"/>
        <v>4</v>
      </c>
      <c r="L479" s="1" t="str">
        <f t="shared" si="159"/>
        <v>N</v>
      </c>
      <c r="M479">
        <f t="shared" si="176"/>
        <v>2</v>
      </c>
      <c r="N479">
        <f t="shared" si="177"/>
        <v>2001</v>
      </c>
      <c r="O479" t="str">
        <f t="shared" si="160"/>
        <v>2001-04</v>
      </c>
      <c r="P479" t="str">
        <f t="shared" si="163"/>
        <v>2001Q2</v>
      </c>
      <c r="Q479">
        <f t="shared" si="164"/>
        <v>10</v>
      </c>
      <c r="R479">
        <f t="shared" si="165"/>
        <v>4</v>
      </c>
      <c r="S479">
        <f t="shared" si="166"/>
        <v>2001</v>
      </c>
      <c r="T479" t="str">
        <f t="shared" si="178"/>
        <v>FY2001-10</v>
      </c>
      <c r="U479" t="str">
        <f t="shared" si="167"/>
        <v>FY2001Q4</v>
      </c>
    </row>
    <row r="480" spans="1:21" x14ac:dyDescent="0.25">
      <c r="A480" t="str">
        <f t="shared" si="161"/>
        <v>20010423</v>
      </c>
      <c r="B480" s="1">
        <f t="shared" si="168"/>
        <v>37004</v>
      </c>
      <c r="C480" s="1" t="str">
        <f t="shared" si="162"/>
        <v>2001/04/23</v>
      </c>
      <c r="D480">
        <f t="shared" si="169"/>
        <v>2</v>
      </c>
      <c r="E480" t="str">
        <f t="shared" si="170"/>
        <v>Monday</v>
      </c>
      <c r="F480">
        <f t="shared" si="171"/>
        <v>23</v>
      </c>
      <c r="G480" s="2">
        <f t="shared" si="172"/>
        <v>113</v>
      </c>
      <c r="H480" t="str">
        <f t="shared" si="173"/>
        <v>Weekday</v>
      </c>
      <c r="I480">
        <f t="shared" si="158"/>
        <v>17</v>
      </c>
      <c r="J480" t="str">
        <f t="shared" si="174"/>
        <v>April</v>
      </c>
      <c r="K480">
        <f t="shared" si="175"/>
        <v>4</v>
      </c>
      <c r="L480" s="1" t="str">
        <f t="shared" si="159"/>
        <v>N</v>
      </c>
      <c r="M480">
        <f t="shared" si="176"/>
        <v>2</v>
      </c>
      <c r="N480">
        <f t="shared" si="177"/>
        <v>2001</v>
      </c>
      <c r="O480" t="str">
        <f t="shared" si="160"/>
        <v>2001-04</v>
      </c>
      <c r="P480" t="str">
        <f t="shared" si="163"/>
        <v>2001Q2</v>
      </c>
      <c r="Q480">
        <f t="shared" si="164"/>
        <v>10</v>
      </c>
      <c r="R480">
        <f t="shared" si="165"/>
        <v>4</v>
      </c>
      <c r="S480">
        <f t="shared" si="166"/>
        <v>2001</v>
      </c>
      <c r="T480" t="str">
        <f t="shared" si="178"/>
        <v>FY2001-10</v>
      </c>
      <c r="U480" t="str">
        <f t="shared" si="167"/>
        <v>FY2001Q4</v>
      </c>
    </row>
    <row r="481" spans="1:21" x14ac:dyDescent="0.25">
      <c r="A481" t="str">
        <f t="shared" si="161"/>
        <v>20010424</v>
      </c>
      <c r="B481" s="1">
        <f t="shared" si="168"/>
        <v>37005</v>
      </c>
      <c r="C481" s="1" t="str">
        <f t="shared" si="162"/>
        <v>2001/04/24</v>
      </c>
      <c r="D481">
        <f t="shared" si="169"/>
        <v>3</v>
      </c>
      <c r="E481" t="str">
        <f t="shared" si="170"/>
        <v>Tuesday</v>
      </c>
      <c r="F481">
        <f t="shared" si="171"/>
        <v>24</v>
      </c>
      <c r="G481" s="2">
        <f t="shared" si="172"/>
        <v>114</v>
      </c>
      <c r="H481" t="str">
        <f t="shared" si="173"/>
        <v>Weekday</v>
      </c>
      <c r="I481">
        <f t="shared" si="158"/>
        <v>17</v>
      </c>
      <c r="J481" t="str">
        <f t="shared" si="174"/>
        <v>April</v>
      </c>
      <c r="K481">
        <f t="shared" si="175"/>
        <v>4</v>
      </c>
      <c r="L481" s="1" t="str">
        <f t="shared" si="159"/>
        <v>N</v>
      </c>
      <c r="M481">
        <f t="shared" si="176"/>
        <v>2</v>
      </c>
      <c r="N481">
        <f t="shared" si="177"/>
        <v>2001</v>
      </c>
      <c r="O481" t="str">
        <f t="shared" si="160"/>
        <v>2001-04</v>
      </c>
      <c r="P481" t="str">
        <f t="shared" si="163"/>
        <v>2001Q2</v>
      </c>
      <c r="Q481">
        <f t="shared" si="164"/>
        <v>10</v>
      </c>
      <c r="R481">
        <f t="shared" si="165"/>
        <v>4</v>
      </c>
      <c r="S481">
        <f t="shared" si="166"/>
        <v>2001</v>
      </c>
      <c r="T481" t="str">
        <f t="shared" si="178"/>
        <v>FY2001-10</v>
      </c>
      <c r="U481" t="str">
        <f t="shared" si="167"/>
        <v>FY2001Q4</v>
      </c>
    </row>
    <row r="482" spans="1:21" x14ac:dyDescent="0.25">
      <c r="A482" t="str">
        <f t="shared" si="161"/>
        <v>20010425</v>
      </c>
      <c r="B482" s="1">
        <f t="shared" si="168"/>
        <v>37006</v>
      </c>
      <c r="C482" s="1" t="str">
        <f t="shared" si="162"/>
        <v>2001/04/25</v>
      </c>
      <c r="D482">
        <f t="shared" si="169"/>
        <v>4</v>
      </c>
      <c r="E482" t="str">
        <f t="shared" si="170"/>
        <v>Wednesday</v>
      </c>
      <c r="F482">
        <f t="shared" si="171"/>
        <v>25</v>
      </c>
      <c r="G482" s="2">
        <f t="shared" si="172"/>
        <v>115</v>
      </c>
      <c r="H482" t="str">
        <f t="shared" si="173"/>
        <v>Weekday</v>
      </c>
      <c r="I482">
        <f t="shared" si="158"/>
        <v>17</v>
      </c>
      <c r="J482" t="str">
        <f t="shared" si="174"/>
        <v>April</v>
      </c>
      <c r="K482">
        <f t="shared" si="175"/>
        <v>4</v>
      </c>
      <c r="L482" s="1" t="str">
        <f t="shared" si="159"/>
        <v>N</v>
      </c>
      <c r="M482">
        <f t="shared" si="176"/>
        <v>2</v>
      </c>
      <c r="N482">
        <f t="shared" si="177"/>
        <v>2001</v>
      </c>
      <c r="O482" t="str">
        <f t="shared" si="160"/>
        <v>2001-04</v>
      </c>
      <c r="P482" t="str">
        <f t="shared" si="163"/>
        <v>2001Q2</v>
      </c>
      <c r="Q482">
        <f t="shared" si="164"/>
        <v>10</v>
      </c>
      <c r="R482">
        <f t="shared" si="165"/>
        <v>4</v>
      </c>
      <c r="S482">
        <f t="shared" si="166"/>
        <v>2001</v>
      </c>
      <c r="T482" t="str">
        <f t="shared" si="178"/>
        <v>FY2001-10</v>
      </c>
      <c r="U482" t="str">
        <f t="shared" si="167"/>
        <v>FY2001Q4</v>
      </c>
    </row>
    <row r="483" spans="1:21" x14ac:dyDescent="0.25">
      <c r="A483" t="str">
        <f t="shared" si="161"/>
        <v>20010426</v>
      </c>
      <c r="B483" s="1">
        <f t="shared" si="168"/>
        <v>37007</v>
      </c>
      <c r="C483" s="1" t="str">
        <f t="shared" si="162"/>
        <v>2001/04/26</v>
      </c>
      <c r="D483">
        <f t="shared" si="169"/>
        <v>5</v>
      </c>
      <c r="E483" t="str">
        <f t="shared" si="170"/>
        <v>Thursday</v>
      </c>
      <c r="F483">
        <f t="shared" si="171"/>
        <v>26</v>
      </c>
      <c r="G483" s="2">
        <f t="shared" si="172"/>
        <v>116</v>
      </c>
      <c r="H483" t="str">
        <f t="shared" si="173"/>
        <v>Weekday</v>
      </c>
      <c r="I483">
        <f t="shared" si="158"/>
        <v>17</v>
      </c>
      <c r="J483" t="str">
        <f t="shared" si="174"/>
        <v>April</v>
      </c>
      <c r="K483">
        <f t="shared" si="175"/>
        <v>4</v>
      </c>
      <c r="L483" s="1" t="str">
        <f t="shared" si="159"/>
        <v>N</v>
      </c>
      <c r="M483">
        <f t="shared" si="176"/>
        <v>2</v>
      </c>
      <c r="N483">
        <f t="shared" si="177"/>
        <v>2001</v>
      </c>
      <c r="O483" t="str">
        <f t="shared" si="160"/>
        <v>2001-04</v>
      </c>
      <c r="P483" t="str">
        <f t="shared" si="163"/>
        <v>2001Q2</v>
      </c>
      <c r="Q483">
        <f t="shared" si="164"/>
        <v>10</v>
      </c>
      <c r="R483">
        <f t="shared" si="165"/>
        <v>4</v>
      </c>
      <c r="S483">
        <f t="shared" si="166"/>
        <v>2001</v>
      </c>
      <c r="T483" t="str">
        <f t="shared" si="178"/>
        <v>FY2001-10</v>
      </c>
      <c r="U483" t="str">
        <f t="shared" si="167"/>
        <v>FY2001Q4</v>
      </c>
    </row>
    <row r="484" spans="1:21" x14ac:dyDescent="0.25">
      <c r="A484" t="str">
        <f t="shared" si="161"/>
        <v>20010427</v>
      </c>
      <c r="B484" s="1">
        <f t="shared" si="168"/>
        <v>37008</v>
      </c>
      <c r="C484" s="1" t="str">
        <f t="shared" si="162"/>
        <v>2001/04/27</v>
      </c>
      <c r="D484">
        <f t="shared" si="169"/>
        <v>6</v>
      </c>
      <c r="E484" t="str">
        <f t="shared" si="170"/>
        <v>Friday</v>
      </c>
      <c r="F484">
        <f t="shared" si="171"/>
        <v>27</v>
      </c>
      <c r="G484" s="2">
        <f t="shared" si="172"/>
        <v>117</v>
      </c>
      <c r="H484" t="str">
        <f t="shared" si="173"/>
        <v>Weekend</v>
      </c>
      <c r="I484">
        <f t="shared" si="158"/>
        <v>17</v>
      </c>
      <c r="J484" t="str">
        <f t="shared" si="174"/>
        <v>April</v>
      </c>
      <c r="K484">
        <f t="shared" si="175"/>
        <v>4</v>
      </c>
      <c r="L484" s="1" t="str">
        <f t="shared" si="159"/>
        <v>N</v>
      </c>
      <c r="M484">
        <f t="shared" si="176"/>
        <v>2</v>
      </c>
      <c r="N484">
        <f t="shared" si="177"/>
        <v>2001</v>
      </c>
      <c r="O484" t="str">
        <f t="shared" si="160"/>
        <v>2001-04</v>
      </c>
      <c r="P484" t="str">
        <f t="shared" si="163"/>
        <v>2001Q2</v>
      </c>
      <c r="Q484">
        <f t="shared" si="164"/>
        <v>10</v>
      </c>
      <c r="R484">
        <f t="shared" si="165"/>
        <v>4</v>
      </c>
      <c r="S484">
        <f t="shared" si="166"/>
        <v>2001</v>
      </c>
      <c r="T484" t="str">
        <f t="shared" si="178"/>
        <v>FY2001-10</v>
      </c>
      <c r="U484" t="str">
        <f t="shared" si="167"/>
        <v>FY2001Q4</v>
      </c>
    </row>
    <row r="485" spans="1:21" x14ac:dyDescent="0.25">
      <c r="A485" t="str">
        <f t="shared" si="161"/>
        <v>20010428</v>
      </c>
      <c r="B485" s="1">
        <f t="shared" si="168"/>
        <v>37009</v>
      </c>
      <c r="C485" s="1" t="str">
        <f t="shared" si="162"/>
        <v>2001/04/28</v>
      </c>
      <c r="D485">
        <f t="shared" si="169"/>
        <v>7</v>
      </c>
      <c r="E485" t="str">
        <f t="shared" si="170"/>
        <v>Saturday</v>
      </c>
      <c r="F485">
        <f t="shared" si="171"/>
        <v>28</v>
      </c>
      <c r="G485" s="2">
        <f t="shared" si="172"/>
        <v>118</v>
      </c>
      <c r="H485" t="str">
        <f t="shared" si="173"/>
        <v>Weekend</v>
      </c>
      <c r="I485">
        <f t="shared" si="158"/>
        <v>17</v>
      </c>
      <c r="J485" t="str">
        <f t="shared" si="174"/>
        <v>April</v>
      </c>
      <c r="K485">
        <f t="shared" si="175"/>
        <v>4</v>
      </c>
      <c r="L485" s="1" t="str">
        <f t="shared" si="159"/>
        <v>N</v>
      </c>
      <c r="M485">
        <f t="shared" si="176"/>
        <v>2</v>
      </c>
      <c r="N485">
        <f t="shared" si="177"/>
        <v>2001</v>
      </c>
      <c r="O485" t="str">
        <f t="shared" si="160"/>
        <v>2001-04</v>
      </c>
      <c r="P485" t="str">
        <f t="shared" si="163"/>
        <v>2001Q2</v>
      </c>
      <c r="Q485">
        <f t="shared" si="164"/>
        <v>10</v>
      </c>
      <c r="R485">
        <f t="shared" si="165"/>
        <v>4</v>
      </c>
      <c r="S485">
        <f t="shared" si="166"/>
        <v>2001</v>
      </c>
      <c r="T485" t="str">
        <f t="shared" si="178"/>
        <v>FY2001-10</v>
      </c>
      <c r="U485" t="str">
        <f t="shared" si="167"/>
        <v>FY2001Q4</v>
      </c>
    </row>
    <row r="486" spans="1:21" x14ac:dyDescent="0.25">
      <c r="A486" t="str">
        <f t="shared" si="161"/>
        <v>20010429</v>
      </c>
      <c r="B486" s="1">
        <f t="shared" si="168"/>
        <v>37010</v>
      </c>
      <c r="C486" s="1" t="str">
        <f t="shared" si="162"/>
        <v>2001/04/29</v>
      </c>
      <c r="D486">
        <f t="shared" si="169"/>
        <v>1</v>
      </c>
      <c r="E486" t="str">
        <f t="shared" si="170"/>
        <v>Sunday</v>
      </c>
      <c r="F486">
        <f t="shared" si="171"/>
        <v>29</v>
      </c>
      <c r="G486" s="2">
        <f t="shared" si="172"/>
        <v>119</v>
      </c>
      <c r="H486" t="str">
        <f t="shared" si="173"/>
        <v>Weekday</v>
      </c>
      <c r="I486">
        <f t="shared" si="158"/>
        <v>18</v>
      </c>
      <c r="J486" t="str">
        <f t="shared" si="174"/>
        <v>April</v>
      </c>
      <c r="K486">
        <f t="shared" si="175"/>
        <v>4</v>
      </c>
      <c r="L486" s="1" t="str">
        <f t="shared" si="159"/>
        <v>N</v>
      </c>
      <c r="M486">
        <f t="shared" si="176"/>
        <v>2</v>
      </c>
      <c r="N486">
        <f t="shared" si="177"/>
        <v>2001</v>
      </c>
      <c r="O486" t="str">
        <f t="shared" si="160"/>
        <v>2001-04</v>
      </c>
      <c r="P486" t="str">
        <f t="shared" si="163"/>
        <v>2001Q2</v>
      </c>
      <c r="Q486">
        <f t="shared" si="164"/>
        <v>10</v>
      </c>
      <c r="R486">
        <f t="shared" si="165"/>
        <v>4</v>
      </c>
      <c r="S486">
        <f t="shared" si="166"/>
        <v>2001</v>
      </c>
      <c r="T486" t="str">
        <f t="shared" si="178"/>
        <v>FY2001-10</v>
      </c>
      <c r="U486" t="str">
        <f t="shared" si="167"/>
        <v>FY2001Q4</v>
      </c>
    </row>
    <row r="487" spans="1:21" x14ac:dyDescent="0.25">
      <c r="A487" t="str">
        <f t="shared" si="161"/>
        <v>20010430</v>
      </c>
      <c r="B487" s="1">
        <f t="shared" si="168"/>
        <v>37011</v>
      </c>
      <c r="C487" s="1" t="str">
        <f t="shared" si="162"/>
        <v>2001/04/30</v>
      </c>
      <c r="D487">
        <f t="shared" si="169"/>
        <v>2</v>
      </c>
      <c r="E487" t="str">
        <f t="shared" si="170"/>
        <v>Monday</v>
      </c>
      <c r="F487">
        <f t="shared" si="171"/>
        <v>30</v>
      </c>
      <c r="G487" s="2">
        <f t="shared" si="172"/>
        <v>120</v>
      </c>
      <c r="H487" t="str">
        <f t="shared" si="173"/>
        <v>Weekday</v>
      </c>
      <c r="I487">
        <f t="shared" si="158"/>
        <v>18</v>
      </c>
      <c r="J487" t="str">
        <f t="shared" si="174"/>
        <v>April</v>
      </c>
      <c r="K487">
        <f t="shared" si="175"/>
        <v>4</v>
      </c>
      <c r="L487" s="1" t="str">
        <f t="shared" si="159"/>
        <v>Y</v>
      </c>
      <c r="M487">
        <f t="shared" si="176"/>
        <v>2</v>
      </c>
      <c r="N487">
        <f t="shared" si="177"/>
        <v>2001</v>
      </c>
      <c r="O487" t="str">
        <f t="shared" si="160"/>
        <v>2001-04</v>
      </c>
      <c r="P487" t="str">
        <f t="shared" si="163"/>
        <v>2001Q2</v>
      </c>
      <c r="Q487">
        <f t="shared" si="164"/>
        <v>10</v>
      </c>
      <c r="R487">
        <f t="shared" si="165"/>
        <v>4</v>
      </c>
      <c r="S487">
        <f t="shared" si="166"/>
        <v>2001</v>
      </c>
      <c r="T487" t="str">
        <f t="shared" si="178"/>
        <v>FY2001-10</v>
      </c>
      <c r="U487" t="str">
        <f t="shared" si="167"/>
        <v>FY2001Q4</v>
      </c>
    </row>
    <row r="488" spans="1:21" x14ac:dyDescent="0.25">
      <c r="A488" t="str">
        <f t="shared" si="161"/>
        <v>20010501</v>
      </c>
      <c r="B488" s="1">
        <f t="shared" si="168"/>
        <v>37012</v>
      </c>
      <c r="C488" s="1" t="str">
        <f t="shared" si="162"/>
        <v>2001/05/01</v>
      </c>
      <c r="D488">
        <f t="shared" si="169"/>
        <v>3</v>
      </c>
      <c r="E488" t="str">
        <f t="shared" si="170"/>
        <v>Tuesday</v>
      </c>
      <c r="F488">
        <f t="shared" si="171"/>
        <v>1</v>
      </c>
      <c r="G488" s="2">
        <f t="shared" si="172"/>
        <v>121</v>
      </c>
      <c r="H488" t="str">
        <f t="shared" si="173"/>
        <v>Weekday</v>
      </c>
      <c r="I488">
        <f t="shared" si="158"/>
        <v>18</v>
      </c>
      <c r="J488" t="str">
        <f t="shared" si="174"/>
        <v>May</v>
      </c>
      <c r="K488">
        <f t="shared" si="175"/>
        <v>5</v>
      </c>
      <c r="L488" s="1" t="str">
        <f t="shared" si="159"/>
        <v>N</v>
      </c>
      <c r="M488">
        <f t="shared" si="176"/>
        <v>2</v>
      </c>
      <c r="N488">
        <f t="shared" si="177"/>
        <v>2001</v>
      </c>
      <c r="O488" t="str">
        <f t="shared" si="160"/>
        <v>2001-05</v>
      </c>
      <c r="P488" t="str">
        <f t="shared" si="163"/>
        <v>2001Q2</v>
      </c>
      <c r="Q488">
        <f t="shared" si="164"/>
        <v>11</v>
      </c>
      <c r="R488">
        <f t="shared" si="165"/>
        <v>4</v>
      </c>
      <c r="S488">
        <f t="shared" si="166"/>
        <v>2001</v>
      </c>
      <c r="T488" t="str">
        <f t="shared" si="178"/>
        <v>FY2001-11</v>
      </c>
      <c r="U488" t="str">
        <f t="shared" si="167"/>
        <v>FY2001Q4</v>
      </c>
    </row>
    <row r="489" spans="1:21" x14ac:dyDescent="0.25">
      <c r="A489" t="str">
        <f t="shared" si="161"/>
        <v>20010502</v>
      </c>
      <c r="B489" s="1">
        <f t="shared" si="168"/>
        <v>37013</v>
      </c>
      <c r="C489" s="1" t="str">
        <f t="shared" si="162"/>
        <v>2001/05/02</v>
      </c>
      <c r="D489">
        <f t="shared" si="169"/>
        <v>4</v>
      </c>
      <c r="E489" t="str">
        <f t="shared" si="170"/>
        <v>Wednesday</v>
      </c>
      <c r="F489">
        <f t="shared" si="171"/>
        <v>2</v>
      </c>
      <c r="G489" s="2">
        <f t="shared" si="172"/>
        <v>122</v>
      </c>
      <c r="H489" t="str">
        <f t="shared" si="173"/>
        <v>Weekday</v>
      </c>
      <c r="I489">
        <f t="shared" si="158"/>
        <v>18</v>
      </c>
      <c r="J489" t="str">
        <f t="shared" si="174"/>
        <v>May</v>
      </c>
      <c r="K489">
        <f t="shared" si="175"/>
        <v>5</v>
      </c>
      <c r="L489" s="1" t="str">
        <f t="shared" si="159"/>
        <v>N</v>
      </c>
      <c r="M489">
        <f t="shared" si="176"/>
        <v>2</v>
      </c>
      <c r="N489">
        <f t="shared" si="177"/>
        <v>2001</v>
      </c>
      <c r="O489" t="str">
        <f t="shared" si="160"/>
        <v>2001-05</v>
      </c>
      <c r="P489" t="str">
        <f t="shared" si="163"/>
        <v>2001Q2</v>
      </c>
      <c r="Q489">
        <f t="shared" si="164"/>
        <v>11</v>
      </c>
      <c r="R489">
        <f t="shared" si="165"/>
        <v>4</v>
      </c>
      <c r="S489">
        <f t="shared" si="166"/>
        <v>2001</v>
      </c>
      <c r="T489" t="str">
        <f t="shared" si="178"/>
        <v>FY2001-11</v>
      </c>
      <c r="U489" t="str">
        <f t="shared" si="167"/>
        <v>FY2001Q4</v>
      </c>
    </row>
    <row r="490" spans="1:21" x14ac:dyDescent="0.25">
      <c r="A490" t="str">
        <f t="shared" si="161"/>
        <v>20010503</v>
      </c>
      <c r="B490" s="1">
        <f t="shared" si="168"/>
        <v>37014</v>
      </c>
      <c r="C490" s="1" t="str">
        <f t="shared" si="162"/>
        <v>2001/05/03</v>
      </c>
      <c r="D490">
        <f t="shared" si="169"/>
        <v>5</v>
      </c>
      <c r="E490" t="str">
        <f t="shared" si="170"/>
        <v>Thursday</v>
      </c>
      <c r="F490">
        <f t="shared" si="171"/>
        <v>3</v>
      </c>
      <c r="G490" s="2">
        <f t="shared" si="172"/>
        <v>123</v>
      </c>
      <c r="H490" t="str">
        <f t="shared" si="173"/>
        <v>Weekday</v>
      </c>
      <c r="I490">
        <f t="shared" si="158"/>
        <v>18</v>
      </c>
      <c r="J490" t="str">
        <f t="shared" si="174"/>
        <v>May</v>
      </c>
      <c r="K490">
        <f t="shared" si="175"/>
        <v>5</v>
      </c>
      <c r="L490" s="1" t="str">
        <f t="shared" si="159"/>
        <v>N</v>
      </c>
      <c r="M490">
        <f t="shared" si="176"/>
        <v>2</v>
      </c>
      <c r="N490">
        <f t="shared" si="177"/>
        <v>2001</v>
      </c>
      <c r="O490" t="str">
        <f t="shared" si="160"/>
        <v>2001-05</v>
      </c>
      <c r="P490" t="str">
        <f t="shared" si="163"/>
        <v>2001Q2</v>
      </c>
      <c r="Q490">
        <f t="shared" si="164"/>
        <v>11</v>
      </c>
      <c r="R490">
        <f t="shared" si="165"/>
        <v>4</v>
      </c>
      <c r="S490">
        <f t="shared" si="166"/>
        <v>2001</v>
      </c>
      <c r="T490" t="str">
        <f t="shared" si="178"/>
        <v>FY2001-11</v>
      </c>
      <c r="U490" t="str">
        <f t="shared" si="167"/>
        <v>FY2001Q4</v>
      </c>
    </row>
    <row r="491" spans="1:21" x14ac:dyDescent="0.25">
      <c r="A491" t="str">
        <f t="shared" si="161"/>
        <v>20010504</v>
      </c>
      <c r="B491" s="1">
        <f t="shared" si="168"/>
        <v>37015</v>
      </c>
      <c r="C491" s="1" t="str">
        <f t="shared" si="162"/>
        <v>2001/05/04</v>
      </c>
      <c r="D491">
        <f t="shared" si="169"/>
        <v>6</v>
      </c>
      <c r="E491" t="str">
        <f t="shared" si="170"/>
        <v>Friday</v>
      </c>
      <c r="F491">
        <f t="shared" si="171"/>
        <v>4</v>
      </c>
      <c r="G491" s="2">
        <f t="shared" si="172"/>
        <v>124</v>
      </c>
      <c r="H491" t="str">
        <f t="shared" si="173"/>
        <v>Weekend</v>
      </c>
      <c r="I491">
        <f t="shared" si="158"/>
        <v>18</v>
      </c>
      <c r="J491" t="str">
        <f t="shared" si="174"/>
        <v>May</v>
      </c>
      <c r="K491">
        <f t="shared" si="175"/>
        <v>5</v>
      </c>
      <c r="L491" s="1" t="str">
        <f t="shared" si="159"/>
        <v>N</v>
      </c>
      <c r="M491">
        <f t="shared" si="176"/>
        <v>2</v>
      </c>
      <c r="N491">
        <f t="shared" si="177"/>
        <v>2001</v>
      </c>
      <c r="O491" t="str">
        <f t="shared" si="160"/>
        <v>2001-05</v>
      </c>
      <c r="P491" t="str">
        <f t="shared" si="163"/>
        <v>2001Q2</v>
      </c>
      <c r="Q491">
        <f t="shared" si="164"/>
        <v>11</v>
      </c>
      <c r="R491">
        <f t="shared" si="165"/>
        <v>4</v>
      </c>
      <c r="S491">
        <f t="shared" si="166"/>
        <v>2001</v>
      </c>
      <c r="T491" t="str">
        <f t="shared" si="178"/>
        <v>FY2001-11</v>
      </c>
      <c r="U491" t="str">
        <f t="shared" si="167"/>
        <v>FY2001Q4</v>
      </c>
    </row>
    <row r="492" spans="1:21" x14ac:dyDescent="0.25">
      <c r="A492" t="str">
        <f t="shared" si="161"/>
        <v>20010505</v>
      </c>
      <c r="B492" s="1">
        <f t="shared" si="168"/>
        <v>37016</v>
      </c>
      <c r="C492" s="1" t="str">
        <f t="shared" si="162"/>
        <v>2001/05/05</v>
      </c>
      <c r="D492">
        <f t="shared" si="169"/>
        <v>7</v>
      </c>
      <c r="E492" t="str">
        <f t="shared" si="170"/>
        <v>Saturday</v>
      </c>
      <c r="F492">
        <f t="shared" si="171"/>
        <v>5</v>
      </c>
      <c r="G492" s="2">
        <f t="shared" si="172"/>
        <v>125</v>
      </c>
      <c r="H492" t="str">
        <f t="shared" si="173"/>
        <v>Weekend</v>
      </c>
      <c r="I492">
        <f t="shared" si="158"/>
        <v>18</v>
      </c>
      <c r="J492" t="str">
        <f t="shared" si="174"/>
        <v>May</v>
      </c>
      <c r="K492">
        <f t="shared" si="175"/>
        <v>5</v>
      </c>
      <c r="L492" s="1" t="str">
        <f t="shared" si="159"/>
        <v>N</v>
      </c>
      <c r="M492">
        <f t="shared" si="176"/>
        <v>2</v>
      </c>
      <c r="N492">
        <f t="shared" si="177"/>
        <v>2001</v>
      </c>
      <c r="O492" t="str">
        <f t="shared" si="160"/>
        <v>2001-05</v>
      </c>
      <c r="P492" t="str">
        <f t="shared" si="163"/>
        <v>2001Q2</v>
      </c>
      <c r="Q492">
        <f t="shared" si="164"/>
        <v>11</v>
      </c>
      <c r="R492">
        <f t="shared" si="165"/>
        <v>4</v>
      </c>
      <c r="S492">
        <f t="shared" si="166"/>
        <v>2001</v>
      </c>
      <c r="T492" t="str">
        <f t="shared" si="178"/>
        <v>FY2001-11</v>
      </c>
      <c r="U492" t="str">
        <f t="shared" si="167"/>
        <v>FY2001Q4</v>
      </c>
    </row>
    <row r="493" spans="1:21" x14ac:dyDescent="0.25">
      <c r="A493" t="str">
        <f t="shared" si="161"/>
        <v>20010506</v>
      </c>
      <c r="B493" s="1">
        <f t="shared" si="168"/>
        <v>37017</v>
      </c>
      <c r="C493" s="1" t="str">
        <f t="shared" si="162"/>
        <v>2001/05/06</v>
      </c>
      <c r="D493">
        <f t="shared" si="169"/>
        <v>1</v>
      </c>
      <c r="E493" t="str">
        <f t="shared" si="170"/>
        <v>Sunday</v>
      </c>
      <c r="F493">
        <f t="shared" si="171"/>
        <v>6</v>
      </c>
      <c r="G493" s="2">
        <f t="shared" si="172"/>
        <v>126</v>
      </c>
      <c r="H493" t="str">
        <f t="shared" si="173"/>
        <v>Weekday</v>
      </c>
      <c r="I493">
        <f t="shared" si="158"/>
        <v>19</v>
      </c>
      <c r="J493" t="str">
        <f t="shared" si="174"/>
        <v>May</v>
      </c>
      <c r="K493">
        <f t="shared" si="175"/>
        <v>5</v>
      </c>
      <c r="L493" s="1" t="str">
        <f t="shared" si="159"/>
        <v>N</v>
      </c>
      <c r="M493">
        <f t="shared" si="176"/>
        <v>2</v>
      </c>
      <c r="N493">
        <f t="shared" si="177"/>
        <v>2001</v>
      </c>
      <c r="O493" t="str">
        <f t="shared" si="160"/>
        <v>2001-05</v>
      </c>
      <c r="P493" t="str">
        <f t="shared" si="163"/>
        <v>2001Q2</v>
      </c>
      <c r="Q493">
        <f t="shared" si="164"/>
        <v>11</v>
      </c>
      <c r="R493">
        <f t="shared" si="165"/>
        <v>4</v>
      </c>
      <c r="S493">
        <f t="shared" si="166"/>
        <v>2001</v>
      </c>
      <c r="T493" t="str">
        <f t="shared" si="178"/>
        <v>FY2001-11</v>
      </c>
      <c r="U493" t="str">
        <f t="shared" si="167"/>
        <v>FY2001Q4</v>
      </c>
    </row>
    <row r="494" spans="1:21" x14ac:dyDescent="0.25">
      <c r="A494" t="str">
        <f t="shared" si="161"/>
        <v>20010507</v>
      </c>
      <c r="B494" s="1">
        <f t="shared" si="168"/>
        <v>37018</v>
      </c>
      <c r="C494" s="1" t="str">
        <f t="shared" si="162"/>
        <v>2001/05/07</v>
      </c>
      <c r="D494">
        <f t="shared" si="169"/>
        <v>2</v>
      </c>
      <c r="E494" t="str">
        <f t="shared" si="170"/>
        <v>Monday</v>
      </c>
      <c r="F494">
        <f t="shared" si="171"/>
        <v>7</v>
      </c>
      <c r="G494" s="2">
        <f t="shared" si="172"/>
        <v>127</v>
      </c>
      <c r="H494" t="str">
        <f t="shared" si="173"/>
        <v>Weekday</v>
      </c>
      <c r="I494">
        <f t="shared" si="158"/>
        <v>19</v>
      </c>
      <c r="J494" t="str">
        <f t="shared" si="174"/>
        <v>May</v>
      </c>
      <c r="K494">
        <f t="shared" si="175"/>
        <v>5</v>
      </c>
      <c r="L494" s="1" t="str">
        <f t="shared" si="159"/>
        <v>N</v>
      </c>
      <c r="M494">
        <f t="shared" si="176"/>
        <v>2</v>
      </c>
      <c r="N494">
        <f t="shared" si="177"/>
        <v>2001</v>
      </c>
      <c r="O494" t="str">
        <f t="shared" si="160"/>
        <v>2001-05</v>
      </c>
      <c r="P494" t="str">
        <f t="shared" si="163"/>
        <v>2001Q2</v>
      </c>
      <c r="Q494">
        <f t="shared" si="164"/>
        <v>11</v>
      </c>
      <c r="R494">
        <f t="shared" si="165"/>
        <v>4</v>
      </c>
      <c r="S494">
        <f t="shared" si="166"/>
        <v>2001</v>
      </c>
      <c r="T494" t="str">
        <f t="shared" si="178"/>
        <v>FY2001-11</v>
      </c>
      <c r="U494" t="str">
        <f t="shared" si="167"/>
        <v>FY2001Q4</v>
      </c>
    </row>
    <row r="495" spans="1:21" x14ac:dyDescent="0.25">
      <c r="A495" t="str">
        <f t="shared" si="161"/>
        <v>20010508</v>
      </c>
      <c r="B495" s="1">
        <f t="shared" si="168"/>
        <v>37019</v>
      </c>
      <c r="C495" s="1" t="str">
        <f t="shared" si="162"/>
        <v>2001/05/08</v>
      </c>
      <c r="D495">
        <f t="shared" si="169"/>
        <v>3</v>
      </c>
      <c r="E495" t="str">
        <f t="shared" si="170"/>
        <v>Tuesday</v>
      </c>
      <c r="F495">
        <f t="shared" si="171"/>
        <v>8</v>
      </c>
      <c r="G495" s="2">
        <f t="shared" si="172"/>
        <v>128</v>
      </c>
      <c r="H495" t="str">
        <f t="shared" si="173"/>
        <v>Weekday</v>
      </c>
      <c r="I495">
        <f t="shared" si="158"/>
        <v>19</v>
      </c>
      <c r="J495" t="str">
        <f t="shared" si="174"/>
        <v>May</v>
      </c>
      <c r="K495">
        <f t="shared" si="175"/>
        <v>5</v>
      </c>
      <c r="L495" s="1" t="str">
        <f t="shared" si="159"/>
        <v>N</v>
      </c>
      <c r="M495">
        <f t="shared" si="176"/>
        <v>2</v>
      </c>
      <c r="N495">
        <f t="shared" si="177"/>
        <v>2001</v>
      </c>
      <c r="O495" t="str">
        <f t="shared" si="160"/>
        <v>2001-05</v>
      </c>
      <c r="P495" t="str">
        <f t="shared" si="163"/>
        <v>2001Q2</v>
      </c>
      <c r="Q495">
        <f t="shared" si="164"/>
        <v>11</v>
      </c>
      <c r="R495">
        <f t="shared" si="165"/>
        <v>4</v>
      </c>
      <c r="S495">
        <f t="shared" si="166"/>
        <v>2001</v>
      </c>
      <c r="T495" t="str">
        <f t="shared" si="178"/>
        <v>FY2001-11</v>
      </c>
      <c r="U495" t="str">
        <f t="shared" si="167"/>
        <v>FY2001Q4</v>
      </c>
    </row>
    <row r="496" spans="1:21" x14ac:dyDescent="0.25">
      <c r="A496" t="str">
        <f t="shared" si="161"/>
        <v>20010509</v>
      </c>
      <c r="B496" s="1">
        <f t="shared" si="168"/>
        <v>37020</v>
      </c>
      <c r="C496" s="1" t="str">
        <f t="shared" si="162"/>
        <v>2001/05/09</v>
      </c>
      <c r="D496">
        <f t="shared" si="169"/>
        <v>4</v>
      </c>
      <c r="E496" t="str">
        <f t="shared" si="170"/>
        <v>Wednesday</v>
      </c>
      <c r="F496">
        <f t="shared" si="171"/>
        <v>9</v>
      </c>
      <c r="G496" s="2">
        <f t="shared" si="172"/>
        <v>129</v>
      </c>
      <c r="H496" t="str">
        <f t="shared" si="173"/>
        <v>Weekday</v>
      </c>
      <c r="I496">
        <f t="shared" si="158"/>
        <v>19</v>
      </c>
      <c r="J496" t="str">
        <f t="shared" si="174"/>
        <v>May</v>
      </c>
      <c r="K496">
        <f t="shared" si="175"/>
        <v>5</v>
      </c>
      <c r="L496" s="1" t="str">
        <f t="shared" si="159"/>
        <v>N</v>
      </c>
      <c r="M496">
        <f t="shared" si="176"/>
        <v>2</v>
      </c>
      <c r="N496">
        <f t="shared" si="177"/>
        <v>2001</v>
      </c>
      <c r="O496" t="str">
        <f t="shared" si="160"/>
        <v>2001-05</v>
      </c>
      <c r="P496" t="str">
        <f t="shared" si="163"/>
        <v>2001Q2</v>
      </c>
      <c r="Q496">
        <f t="shared" si="164"/>
        <v>11</v>
      </c>
      <c r="R496">
        <f t="shared" si="165"/>
        <v>4</v>
      </c>
      <c r="S496">
        <f t="shared" si="166"/>
        <v>2001</v>
      </c>
      <c r="T496" t="str">
        <f t="shared" si="178"/>
        <v>FY2001-11</v>
      </c>
      <c r="U496" t="str">
        <f t="shared" si="167"/>
        <v>FY2001Q4</v>
      </c>
    </row>
    <row r="497" spans="1:21" x14ac:dyDescent="0.25">
      <c r="A497" t="str">
        <f t="shared" si="161"/>
        <v>20010510</v>
      </c>
      <c r="B497" s="1">
        <f t="shared" si="168"/>
        <v>37021</v>
      </c>
      <c r="C497" s="1" t="str">
        <f t="shared" si="162"/>
        <v>2001/05/10</v>
      </c>
      <c r="D497">
        <f t="shared" si="169"/>
        <v>5</v>
      </c>
      <c r="E497" t="str">
        <f t="shared" si="170"/>
        <v>Thursday</v>
      </c>
      <c r="F497">
        <f t="shared" si="171"/>
        <v>10</v>
      </c>
      <c r="G497" s="2">
        <f t="shared" si="172"/>
        <v>130</v>
      </c>
      <c r="H497" t="str">
        <f t="shared" si="173"/>
        <v>Weekday</v>
      </c>
      <c r="I497">
        <f t="shared" si="158"/>
        <v>19</v>
      </c>
      <c r="J497" t="str">
        <f t="shared" si="174"/>
        <v>May</v>
      </c>
      <c r="K497">
        <f t="shared" si="175"/>
        <v>5</v>
      </c>
      <c r="L497" s="1" t="str">
        <f t="shared" si="159"/>
        <v>N</v>
      </c>
      <c r="M497">
        <f t="shared" si="176"/>
        <v>2</v>
      </c>
      <c r="N497">
        <f t="shared" si="177"/>
        <v>2001</v>
      </c>
      <c r="O497" t="str">
        <f t="shared" si="160"/>
        <v>2001-05</v>
      </c>
      <c r="P497" t="str">
        <f t="shared" si="163"/>
        <v>2001Q2</v>
      </c>
      <c r="Q497">
        <f t="shared" si="164"/>
        <v>11</v>
      </c>
      <c r="R497">
        <f t="shared" si="165"/>
        <v>4</v>
      </c>
      <c r="S497">
        <f t="shared" si="166"/>
        <v>2001</v>
      </c>
      <c r="T497" t="str">
        <f t="shared" si="178"/>
        <v>FY2001-11</v>
      </c>
      <c r="U497" t="str">
        <f t="shared" si="167"/>
        <v>FY2001Q4</v>
      </c>
    </row>
    <row r="498" spans="1:21" x14ac:dyDescent="0.25">
      <c r="A498" t="str">
        <f t="shared" si="161"/>
        <v>20010511</v>
      </c>
      <c r="B498" s="1">
        <f t="shared" si="168"/>
        <v>37022</v>
      </c>
      <c r="C498" s="1" t="str">
        <f t="shared" si="162"/>
        <v>2001/05/11</v>
      </c>
      <c r="D498">
        <f t="shared" si="169"/>
        <v>6</v>
      </c>
      <c r="E498" t="str">
        <f t="shared" si="170"/>
        <v>Friday</v>
      </c>
      <c r="F498">
        <f t="shared" si="171"/>
        <v>11</v>
      </c>
      <c r="G498" s="2">
        <f t="shared" si="172"/>
        <v>131</v>
      </c>
      <c r="H498" t="str">
        <f t="shared" si="173"/>
        <v>Weekend</v>
      </c>
      <c r="I498">
        <f t="shared" si="158"/>
        <v>19</v>
      </c>
      <c r="J498" t="str">
        <f t="shared" si="174"/>
        <v>May</v>
      </c>
      <c r="K498">
        <f t="shared" si="175"/>
        <v>5</v>
      </c>
      <c r="L498" s="1" t="str">
        <f t="shared" si="159"/>
        <v>N</v>
      </c>
      <c r="M498">
        <f t="shared" si="176"/>
        <v>2</v>
      </c>
      <c r="N498">
        <f t="shared" si="177"/>
        <v>2001</v>
      </c>
      <c r="O498" t="str">
        <f t="shared" si="160"/>
        <v>2001-05</v>
      </c>
      <c r="P498" t="str">
        <f t="shared" si="163"/>
        <v>2001Q2</v>
      </c>
      <c r="Q498">
        <f t="shared" si="164"/>
        <v>11</v>
      </c>
      <c r="R498">
        <f t="shared" si="165"/>
        <v>4</v>
      </c>
      <c r="S498">
        <f t="shared" si="166"/>
        <v>2001</v>
      </c>
      <c r="T498" t="str">
        <f t="shared" si="178"/>
        <v>FY2001-11</v>
      </c>
      <c r="U498" t="str">
        <f t="shared" si="167"/>
        <v>FY2001Q4</v>
      </c>
    </row>
    <row r="499" spans="1:21" x14ac:dyDescent="0.25">
      <c r="A499" t="str">
        <f t="shared" si="161"/>
        <v>20010512</v>
      </c>
      <c r="B499" s="1">
        <f t="shared" si="168"/>
        <v>37023</v>
      </c>
      <c r="C499" s="1" t="str">
        <f t="shared" si="162"/>
        <v>2001/05/12</v>
      </c>
      <c r="D499">
        <f t="shared" si="169"/>
        <v>7</v>
      </c>
      <c r="E499" t="str">
        <f t="shared" si="170"/>
        <v>Saturday</v>
      </c>
      <c r="F499">
        <f t="shared" si="171"/>
        <v>12</v>
      </c>
      <c r="G499" s="2">
        <f t="shared" si="172"/>
        <v>132</v>
      </c>
      <c r="H499" t="str">
        <f t="shared" si="173"/>
        <v>Weekend</v>
      </c>
      <c r="I499">
        <f t="shared" si="158"/>
        <v>19</v>
      </c>
      <c r="J499" t="str">
        <f t="shared" si="174"/>
        <v>May</v>
      </c>
      <c r="K499">
        <f t="shared" si="175"/>
        <v>5</v>
      </c>
      <c r="L499" s="1" t="str">
        <f t="shared" si="159"/>
        <v>N</v>
      </c>
      <c r="M499">
        <f t="shared" si="176"/>
        <v>2</v>
      </c>
      <c r="N499">
        <f t="shared" si="177"/>
        <v>2001</v>
      </c>
      <c r="O499" t="str">
        <f t="shared" si="160"/>
        <v>2001-05</v>
      </c>
      <c r="P499" t="str">
        <f t="shared" si="163"/>
        <v>2001Q2</v>
      </c>
      <c r="Q499">
        <f t="shared" si="164"/>
        <v>11</v>
      </c>
      <c r="R499">
        <f t="shared" si="165"/>
        <v>4</v>
      </c>
      <c r="S499">
        <f t="shared" si="166"/>
        <v>2001</v>
      </c>
      <c r="T499" t="str">
        <f t="shared" si="178"/>
        <v>FY2001-11</v>
      </c>
      <c r="U499" t="str">
        <f t="shared" si="167"/>
        <v>FY2001Q4</v>
      </c>
    </row>
    <row r="500" spans="1:21" x14ac:dyDescent="0.25">
      <c r="A500" t="str">
        <f t="shared" si="161"/>
        <v>20010513</v>
      </c>
      <c r="B500" s="1">
        <f t="shared" si="168"/>
        <v>37024</v>
      </c>
      <c r="C500" s="1" t="str">
        <f t="shared" si="162"/>
        <v>2001/05/13</v>
      </c>
      <c r="D500">
        <f t="shared" si="169"/>
        <v>1</v>
      </c>
      <c r="E500" t="str">
        <f t="shared" si="170"/>
        <v>Sunday</v>
      </c>
      <c r="F500">
        <f t="shared" si="171"/>
        <v>13</v>
      </c>
      <c r="G500" s="2">
        <f t="shared" si="172"/>
        <v>133</v>
      </c>
      <c r="H500" t="str">
        <f t="shared" si="173"/>
        <v>Weekday</v>
      </c>
      <c r="I500">
        <f t="shared" si="158"/>
        <v>20</v>
      </c>
      <c r="J500" t="str">
        <f t="shared" si="174"/>
        <v>May</v>
      </c>
      <c r="K500">
        <f t="shared" si="175"/>
        <v>5</v>
      </c>
      <c r="L500" s="1" t="str">
        <f t="shared" si="159"/>
        <v>N</v>
      </c>
      <c r="M500">
        <f t="shared" si="176"/>
        <v>2</v>
      </c>
      <c r="N500">
        <f t="shared" si="177"/>
        <v>2001</v>
      </c>
      <c r="O500" t="str">
        <f t="shared" si="160"/>
        <v>2001-05</v>
      </c>
      <c r="P500" t="str">
        <f t="shared" si="163"/>
        <v>2001Q2</v>
      </c>
      <c r="Q500">
        <f t="shared" si="164"/>
        <v>11</v>
      </c>
      <c r="R500">
        <f t="shared" si="165"/>
        <v>4</v>
      </c>
      <c r="S500">
        <f t="shared" si="166"/>
        <v>2001</v>
      </c>
      <c r="T500" t="str">
        <f t="shared" si="178"/>
        <v>FY2001-11</v>
      </c>
      <c r="U500" t="str">
        <f t="shared" si="167"/>
        <v>FY2001Q4</v>
      </c>
    </row>
    <row r="501" spans="1:21" x14ac:dyDescent="0.25">
      <c r="A501" t="str">
        <f t="shared" si="161"/>
        <v>20010514</v>
      </c>
      <c r="B501" s="1">
        <f t="shared" si="168"/>
        <v>37025</v>
      </c>
      <c r="C501" s="1" t="str">
        <f t="shared" si="162"/>
        <v>2001/05/14</v>
      </c>
      <c r="D501">
        <f t="shared" si="169"/>
        <v>2</v>
      </c>
      <c r="E501" t="str">
        <f t="shared" si="170"/>
        <v>Monday</v>
      </c>
      <c r="F501">
        <f t="shared" si="171"/>
        <v>14</v>
      </c>
      <c r="G501" s="2">
        <f t="shared" si="172"/>
        <v>134</v>
      </c>
      <c r="H501" t="str">
        <f t="shared" si="173"/>
        <v>Weekday</v>
      </c>
      <c r="I501">
        <f t="shared" si="158"/>
        <v>20</v>
      </c>
      <c r="J501" t="str">
        <f t="shared" si="174"/>
        <v>May</v>
      </c>
      <c r="K501">
        <f t="shared" si="175"/>
        <v>5</v>
      </c>
      <c r="L501" s="1" t="str">
        <f t="shared" si="159"/>
        <v>N</v>
      </c>
      <c r="M501">
        <f t="shared" si="176"/>
        <v>2</v>
      </c>
      <c r="N501">
        <f t="shared" si="177"/>
        <v>2001</v>
      </c>
      <c r="O501" t="str">
        <f t="shared" si="160"/>
        <v>2001-05</v>
      </c>
      <c r="P501" t="str">
        <f t="shared" si="163"/>
        <v>2001Q2</v>
      </c>
      <c r="Q501">
        <f t="shared" si="164"/>
        <v>11</v>
      </c>
      <c r="R501">
        <f t="shared" si="165"/>
        <v>4</v>
      </c>
      <c r="S501">
        <f t="shared" si="166"/>
        <v>2001</v>
      </c>
      <c r="T501" t="str">
        <f t="shared" si="178"/>
        <v>FY2001-11</v>
      </c>
      <c r="U501" t="str">
        <f t="shared" si="167"/>
        <v>FY2001Q4</v>
      </c>
    </row>
    <row r="502" spans="1:21" x14ac:dyDescent="0.25">
      <c r="A502" t="str">
        <f t="shared" si="161"/>
        <v>20010515</v>
      </c>
      <c r="B502" s="1">
        <f t="shared" si="168"/>
        <v>37026</v>
      </c>
      <c r="C502" s="1" t="str">
        <f t="shared" si="162"/>
        <v>2001/05/15</v>
      </c>
      <c r="D502">
        <f t="shared" si="169"/>
        <v>3</v>
      </c>
      <c r="E502" t="str">
        <f t="shared" si="170"/>
        <v>Tuesday</v>
      </c>
      <c r="F502">
        <f t="shared" si="171"/>
        <v>15</v>
      </c>
      <c r="G502" s="2">
        <f t="shared" si="172"/>
        <v>135</v>
      </c>
      <c r="H502" t="str">
        <f t="shared" si="173"/>
        <v>Weekday</v>
      </c>
      <c r="I502">
        <f t="shared" si="158"/>
        <v>20</v>
      </c>
      <c r="J502" t="str">
        <f t="shared" si="174"/>
        <v>May</v>
      </c>
      <c r="K502">
        <f t="shared" si="175"/>
        <v>5</v>
      </c>
      <c r="L502" s="1" t="str">
        <f t="shared" si="159"/>
        <v>N</v>
      </c>
      <c r="M502">
        <f t="shared" si="176"/>
        <v>2</v>
      </c>
      <c r="N502">
        <f t="shared" si="177"/>
        <v>2001</v>
      </c>
      <c r="O502" t="str">
        <f t="shared" si="160"/>
        <v>2001-05</v>
      </c>
      <c r="P502" t="str">
        <f t="shared" si="163"/>
        <v>2001Q2</v>
      </c>
      <c r="Q502">
        <f t="shared" si="164"/>
        <v>11</v>
      </c>
      <c r="R502">
        <f t="shared" si="165"/>
        <v>4</v>
      </c>
      <c r="S502">
        <f t="shared" si="166"/>
        <v>2001</v>
      </c>
      <c r="T502" t="str">
        <f t="shared" si="178"/>
        <v>FY2001-11</v>
      </c>
      <c r="U502" t="str">
        <f t="shared" si="167"/>
        <v>FY2001Q4</v>
      </c>
    </row>
    <row r="503" spans="1:21" x14ac:dyDescent="0.25">
      <c r="A503" t="str">
        <f t="shared" si="161"/>
        <v>20010516</v>
      </c>
      <c r="B503" s="1">
        <f t="shared" si="168"/>
        <v>37027</v>
      </c>
      <c r="C503" s="1" t="str">
        <f t="shared" si="162"/>
        <v>2001/05/16</v>
      </c>
      <c r="D503">
        <f t="shared" si="169"/>
        <v>4</v>
      </c>
      <c r="E503" t="str">
        <f t="shared" si="170"/>
        <v>Wednesday</v>
      </c>
      <c r="F503">
        <f t="shared" si="171"/>
        <v>16</v>
      </c>
      <c r="G503" s="2">
        <f t="shared" si="172"/>
        <v>136</v>
      </c>
      <c r="H503" t="str">
        <f t="shared" si="173"/>
        <v>Weekday</v>
      </c>
      <c r="I503">
        <f t="shared" si="158"/>
        <v>20</v>
      </c>
      <c r="J503" t="str">
        <f t="shared" si="174"/>
        <v>May</v>
      </c>
      <c r="K503">
        <f t="shared" si="175"/>
        <v>5</v>
      </c>
      <c r="L503" s="1" t="str">
        <f t="shared" si="159"/>
        <v>N</v>
      </c>
      <c r="M503">
        <f t="shared" si="176"/>
        <v>2</v>
      </c>
      <c r="N503">
        <f t="shared" si="177"/>
        <v>2001</v>
      </c>
      <c r="O503" t="str">
        <f t="shared" si="160"/>
        <v>2001-05</v>
      </c>
      <c r="P503" t="str">
        <f t="shared" si="163"/>
        <v>2001Q2</v>
      </c>
      <c r="Q503">
        <f t="shared" si="164"/>
        <v>11</v>
      </c>
      <c r="R503">
        <f t="shared" si="165"/>
        <v>4</v>
      </c>
      <c r="S503">
        <f t="shared" si="166"/>
        <v>2001</v>
      </c>
      <c r="T503" t="str">
        <f t="shared" si="178"/>
        <v>FY2001-11</v>
      </c>
      <c r="U503" t="str">
        <f t="shared" si="167"/>
        <v>FY2001Q4</v>
      </c>
    </row>
    <row r="504" spans="1:21" x14ac:dyDescent="0.25">
      <c r="A504" t="str">
        <f t="shared" si="161"/>
        <v>20010517</v>
      </c>
      <c r="B504" s="1">
        <f t="shared" si="168"/>
        <v>37028</v>
      </c>
      <c r="C504" s="1" t="str">
        <f t="shared" si="162"/>
        <v>2001/05/17</v>
      </c>
      <c r="D504">
        <f t="shared" si="169"/>
        <v>5</v>
      </c>
      <c r="E504" t="str">
        <f t="shared" si="170"/>
        <v>Thursday</v>
      </c>
      <c r="F504">
        <f t="shared" si="171"/>
        <v>17</v>
      </c>
      <c r="G504" s="2">
        <f t="shared" si="172"/>
        <v>137</v>
      </c>
      <c r="H504" t="str">
        <f t="shared" si="173"/>
        <v>Weekday</v>
      </c>
      <c r="I504">
        <f t="shared" si="158"/>
        <v>20</v>
      </c>
      <c r="J504" t="str">
        <f t="shared" si="174"/>
        <v>May</v>
      </c>
      <c r="K504">
        <f t="shared" si="175"/>
        <v>5</v>
      </c>
      <c r="L504" s="1" t="str">
        <f t="shared" si="159"/>
        <v>N</v>
      </c>
      <c r="M504">
        <f t="shared" si="176"/>
        <v>2</v>
      </c>
      <c r="N504">
        <f t="shared" si="177"/>
        <v>2001</v>
      </c>
      <c r="O504" t="str">
        <f t="shared" si="160"/>
        <v>2001-05</v>
      </c>
      <c r="P504" t="str">
        <f t="shared" si="163"/>
        <v>2001Q2</v>
      </c>
      <c r="Q504">
        <f t="shared" si="164"/>
        <v>11</v>
      </c>
      <c r="R504">
        <f t="shared" si="165"/>
        <v>4</v>
      </c>
      <c r="S504">
        <f t="shared" si="166"/>
        <v>2001</v>
      </c>
      <c r="T504" t="str">
        <f t="shared" si="178"/>
        <v>FY2001-11</v>
      </c>
      <c r="U504" t="str">
        <f t="shared" si="167"/>
        <v>FY2001Q4</v>
      </c>
    </row>
    <row r="505" spans="1:21" x14ac:dyDescent="0.25">
      <c r="A505" t="str">
        <f t="shared" si="161"/>
        <v>20010518</v>
      </c>
      <c r="B505" s="1">
        <f t="shared" si="168"/>
        <v>37029</v>
      </c>
      <c r="C505" s="1" t="str">
        <f t="shared" si="162"/>
        <v>2001/05/18</v>
      </c>
      <c r="D505">
        <f t="shared" si="169"/>
        <v>6</v>
      </c>
      <c r="E505" t="str">
        <f t="shared" si="170"/>
        <v>Friday</v>
      </c>
      <c r="F505">
        <f t="shared" si="171"/>
        <v>18</v>
      </c>
      <c r="G505" s="2">
        <f t="shared" si="172"/>
        <v>138</v>
      </c>
      <c r="H505" t="str">
        <f t="shared" si="173"/>
        <v>Weekend</v>
      </c>
      <c r="I505">
        <f t="shared" si="158"/>
        <v>20</v>
      </c>
      <c r="J505" t="str">
        <f t="shared" si="174"/>
        <v>May</v>
      </c>
      <c r="K505">
        <f t="shared" si="175"/>
        <v>5</v>
      </c>
      <c r="L505" s="1" t="str">
        <f t="shared" si="159"/>
        <v>N</v>
      </c>
      <c r="M505">
        <f t="shared" si="176"/>
        <v>2</v>
      </c>
      <c r="N505">
        <f t="shared" si="177"/>
        <v>2001</v>
      </c>
      <c r="O505" t="str">
        <f t="shared" si="160"/>
        <v>2001-05</v>
      </c>
      <c r="P505" t="str">
        <f t="shared" si="163"/>
        <v>2001Q2</v>
      </c>
      <c r="Q505">
        <f t="shared" si="164"/>
        <v>11</v>
      </c>
      <c r="R505">
        <f t="shared" si="165"/>
        <v>4</v>
      </c>
      <c r="S505">
        <f t="shared" si="166"/>
        <v>2001</v>
      </c>
      <c r="T505" t="str">
        <f t="shared" si="178"/>
        <v>FY2001-11</v>
      </c>
      <c r="U505" t="str">
        <f t="shared" si="167"/>
        <v>FY2001Q4</v>
      </c>
    </row>
    <row r="506" spans="1:21" x14ac:dyDescent="0.25">
      <c r="A506" t="str">
        <f t="shared" si="161"/>
        <v>20010519</v>
      </c>
      <c r="B506" s="1">
        <f t="shared" si="168"/>
        <v>37030</v>
      </c>
      <c r="C506" s="1" t="str">
        <f t="shared" si="162"/>
        <v>2001/05/19</v>
      </c>
      <c r="D506">
        <f t="shared" si="169"/>
        <v>7</v>
      </c>
      <c r="E506" t="str">
        <f t="shared" si="170"/>
        <v>Saturday</v>
      </c>
      <c r="F506">
        <f t="shared" si="171"/>
        <v>19</v>
      </c>
      <c r="G506" s="2">
        <f t="shared" si="172"/>
        <v>139</v>
      </c>
      <c r="H506" t="str">
        <f t="shared" si="173"/>
        <v>Weekend</v>
      </c>
      <c r="I506">
        <f t="shared" si="158"/>
        <v>20</v>
      </c>
      <c r="J506" t="str">
        <f t="shared" si="174"/>
        <v>May</v>
      </c>
      <c r="K506">
        <f t="shared" si="175"/>
        <v>5</v>
      </c>
      <c r="L506" s="1" t="str">
        <f t="shared" si="159"/>
        <v>N</v>
      </c>
      <c r="M506">
        <f t="shared" si="176"/>
        <v>2</v>
      </c>
      <c r="N506">
        <f t="shared" si="177"/>
        <v>2001</v>
      </c>
      <c r="O506" t="str">
        <f t="shared" si="160"/>
        <v>2001-05</v>
      </c>
      <c r="P506" t="str">
        <f t="shared" si="163"/>
        <v>2001Q2</v>
      </c>
      <c r="Q506">
        <f t="shared" si="164"/>
        <v>11</v>
      </c>
      <c r="R506">
        <f t="shared" si="165"/>
        <v>4</v>
      </c>
      <c r="S506">
        <f t="shared" si="166"/>
        <v>2001</v>
      </c>
      <c r="T506" t="str">
        <f t="shared" si="178"/>
        <v>FY2001-11</v>
      </c>
      <c r="U506" t="str">
        <f t="shared" si="167"/>
        <v>FY2001Q4</v>
      </c>
    </row>
    <row r="507" spans="1:21" x14ac:dyDescent="0.25">
      <c r="A507" t="str">
        <f t="shared" si="161"/>
        <v>20010520</v>
      </c>
      <c r="B507" s="1">
        <f t="shared" si="168"/>
        <v>37031</v>
      </c>
      <c r="C507" s="1" t="str">
        <f t="shared" si="162"/>
        <v>2001/05/20</v>
      </c>
      <c r="D507">
        <f t="shared" si="169"/>
        <v>1</v>
      </c>
      <c r="E507" t="str">
        <f t="shared" si="170"/>
        <v>Sunday</v>
      </c>
      <c r="F507">
        <f t="shared" si="171"/>
        <v>20</v>
      </c>
      <c r="G507" s="2">
        <f t="shared" si="172"/>
        <v>140</v>
      </c>
      <c r="H507" t="str">
        <f t="shared" si="173"/>
        <v>Weekday</v>
      </c>
      <c r="I507">
        <f t="shared" si="158"/>
        <v>21</v>
      </c>
      <c r="J507" t="str">
        <f t="shared" si="174"/>
        <v>May</v>
      </c>
      <c r="K507">
        <f t="shared" si="175"/>
        <v>5</v>
      </c>
      <c r="L507" s="1" t="str">
        <f t="shared" si="159"/>
        <v>N</v>
      </c>
      <c r="M507">
        <f t="shared" si="176"/>
        <v>2</v>
      </c>
      <c r="N507">
        <f t="shared" si="177"/>
        <v>2001</v>
      </c>
      <c r="O507" t="str">
        <f t="shared" si="160"/>
        <v>2001-05</v>
      </c>
      <c r="P507" t="str">
        <f t="shared" si="163"/>
        <v>2001Q2</v>
      </c>
      <c r="Q507">
        <f t="shared" si="164"/>
        <v>11</v>
      </c>
      <c r="R507">
        <f t="shared" si="165"/>
        <v>4</v>
      </c>
      <c r="S507">
        <f t="shared" si="166"/>
        <v>2001</v>
      </c>
      <c r="T507" t="str">
        <f t="shared" si="178"/>
        <v>FY2001-11</v>
      </c>
      <c r="U507" t="str">
        <f t="shared" si="167"/>
        <v>FY2001Q4</v>
      </c>
    </row>
    <row r="508" spans="1:21" x14ac:dyDescent="0.25">
      <c r="A508" t="str">
        <f t="shared" si="161"/>
        <v>20010521</v>
      </c>
      <c r="B508" s="1">
        <f t="shared" si="168"/>
        <v>37032</v>
      </c>
      <c r="C508" s="1" t="str">
        <f t="shared" si="162"/>
        <v>2001/05/21</v>
      </c>
      <c r="D508">
        <f t="shared" si="169"/>
        <v>2</v>
      </c>
      <c r="E508" t="str">
        <f t="shared" si="170"/>
        <v>Monday</v>
      </c>
      <c r="F508">
        <f t="shared" si="171"/>
        <v>21</v>
      </c>
      <c r="G508" s="2">
        <f t="shared" si="172"/>
        <v>141</v>
      </c>
      <c r="H508" t="str">
        <f t="shared" si="173"/>
        <v>Weekday</v>
      </c>
      <c r="I508">
        <f t="shared" si="158"/>
        <v>21</v>
      </c>
      <c r="J508" t="str">
        <f t="shared" si="174"/>
        <v>May</v>
      </c>
      <c r="K508">
        <f t="shared" si="175"/>
        <v>5</v>
      </c>
      <c r="L508" s="1" t="str">
        <f t="shared" si="159"/>
        <v>N</v>
      </c>
      <c r="M508">
        <f t="shared" si="176"/>
        <v>2</v>
      </c>
      <c r="N508">
        <f t="shared" si="177"/>
        <v>2001</v>
      </c>
      <c r="O508" t="str">
        <f t="shared" si="160"/>
        <v>2001-05</v>
      </c>
      <c r="P508" t="str">
        <f t="shared" si="163"/>
        <v>2001Q2</v>
      </c>
      <c r="Q508">
        <f t="shared" si="164"/>
        <v>11</v>
      </c>
      <c r="R508">
        <f t="shared" si="165"/>
        <v>4</v>
      </c>
      <c r="S508">
        <f t="shared" si="166"/>
        <v>2001</v>
      </c>
      <c r="T508" t="str">
        <f t="shared" si="178"/>
        <v>FY2001-11</v>
      </c>
      <c r="U508" t="str">
        <f t="shared" si="167"/>
        <v>FY2001Q4</v>
      </c>
    </row>
    <row r="509" spans="1:21" x14ac:dyDescent="0.25">
      <c r="A509" t="str">
        <f t="shared" si="161"/>
        <v>20010522</v>
      </c>
      <c r="B509" s="1">
        <f t="shared" si="168"/>
        <v>37033</v>
      </c>
      <c r="C509" s="1" t="str">
        <f t="shared" si="162"/>
        <v>2001/05/22</v>
      </c>
      <c r="D509">
        <f t="shared" si="169"/>
        <v>3</v>
      </c>
      <c r="E509" t="str">
        <f t="shared" si="170"/>
        <v>Tuesday</v>
      </c>
      <c r="F509">
        <f t="shared" si="171"/>
        <v>22</v>
      </c>
      <c r="G509" s="2">
        <f t="shared" si="172"/>
        <v>142</v>
      </c>
      <c r="H509" t="str">
        <f t="shared" si="173"/>
        <v>Weekday</v>
      </c>
      <c r="I509">
        <f t="shared" si="158"/>
        <v>21</v>
      </c>
      <c r="J509" t="str">
        <f t="shared" si="174"/>
        <v>May</v>
      </c>
      <c r="K509">
        <f t="shared" si="175"/>
        <v>5</v>
      </c>
      <c r="L509" s="1" t="str">
        <f t="shared" si="159"/>
        <v>N</v>
      </c>
      <c r="M509">
        <f t="shared" si="176"/>
        <v>2</v>
      </c>
      <c r="N509">
        <f t="shared" si="177"/>
        <v>2001</v>
      </c>
      <c r="O509" t="str">
        <f t="shared" si="160"/>
        <v>2001-05</v>
      </c>
      <c r="P509" t="str">
        <f t="shared" si="163"/>
        <v>2001Q2</v>
      </c>
      <c r="Q509">
        <f t="shared" si="164"/>
        <v>11</v>
      </c>
      <c r="R509">
        <f t="shared" si="165"/>
        <v>4</v>
      </c>
      <c r="S509">
        <f t="shared" si="166"/>
        <v>2001</v>
      </c>
      <c r="T509" t="str">
        <f t="shared" si="178"/>
        <v>FY2001-11</v>
      </c>
      <c r="U509" t="str">
        <f t="shared" si="167"/>
        <v>FY2001Q4</v>
      </c>
    </row>
    <row r="510" spans="1:21" x14ac:dyDescent="0.25">
      <c r="A510" t="str">
        <f t="shared" si="161"/>
        <v>20010523</v>
      </c>
      <c r="B510" s="1">
        <f t="shared" si="168"/>
        <v>37034</v>
      </c>
      <c r="C510" s="1" t="str">
        <f t="shared" si="162"/>
        <v>2001/05/23</v>
      </c>
      <c r="D510">
        <f t="shared" si="169"/>
        <v>4</v>
      </c>
      <c r="E510" t="str">
        <f t="shared" si="170"/>
        <v>Wednesday</v>
      </c>
      <c r="F510">
        <f t="shared" si="171"/>
        <v>23</v>
      </c>
      <c r="G510" s="2">
        <f t="shared" si="172"/>
        <v>143</v>
      </c>
      <c r="H510" t="str">
        <f t="shared" si="173"/>
        <v>Weekday</v>
      </c>
      <c r="I510">
        <f t="shared" si="158"/>
        <v>21</v>
      </c>
      <c r="J510" t="str">
        <f t="shared" si="174"/>
        <v>May</v>
      </c>
      <c r="K510">
        <f t="shared" si="175"/>
        <v>5</v>
      </c>
      <c r="L510" s="1" t="str">
        <f t="shared" si="159"/>
        <v>N</v>
      </c>
      <c r="M510">
        <f t="shared" si="176"/>
        <v>2</v>
      </c>
      <c r="N510">
        <f t="shared" si="177"/>
        <v>2001</v>
      </c>
      <c r="O510" t="str">
        <f t="shared" si="160"/>
        <v>2001-05</v>
      </c>
      <c r="P510" t="str">
        <f t="shared" si="163"/>
        <v>2001Q2</v>
      </c>
      <c r="Q510">
        <f t="shared" si="164"/>
        <v>11</v>
      </c>
      <c r="R510">
        <f t="shared" si="165"/>
        <v>4</v>
      </c>
      <c r="S510">
        <f t="shared" si="166"/>
        <v>2001</v>
      </c>
      <c r="T510" t="str">
        <f t="shared" si="178"/>
        <v>FY2001-11</v>
      </c>
      <c r="U510" t="str">
        <f t="shared" si="167"/>
        <v>FY2001Q4</v>
      </c>
    </row>
    <row r="511" spans="1:21" x14ac:dyDescent="0.25">
      <c r="A511" t="str">
        <f t="shared" si="161"/>
        <v>20010524</v>
      </c>
      <c r="B511" s="1">
        <f t="shared" si="168"/>
        <v>37035</v>
      </c>
      <c r="C511" s="1" t="str">
        <f t="shared" si="162"/>
        <v>2001/05/24</v>
      </c>
      <c r="D511">
        <f t="shared" si="169"/>
        <v>5</v>
      </c>
      <c r="E511" t="str">
        <f t="shared" si="170"/>
        <v>Thursday</v>
      </c>
      <c r="F511">
        <f t="shared" si="171"/>
        <v>24</v>
      </c>
      <c r="G511" s="2">
        <f t="shared" si="172"/>
        <v>144</v>
      </c>
      <c r="H511" t="str">
        <f t="shared" si="173"/>
        <v>Weekday</v>
      </c>
      <c r="I511">
        <f t="shared" si="158"/>
        <v>21</v>
      </c>
      <c r="J511" t="str">
        <f t="shared" si="174"/>
        <v>May</v>
      </c>
      <c r="K511">
        <f t="shared" si="175"/>
        <v>5</v>
      </c>
      <c r="L511" s="1" t="str">
        <f t="shared" si="159"/>
        <v>N</v>
      </c>
      <c r="M511">
        <f t="shared" si="176"/>
        <v>2</v>
      </c>
      <c r="N511">
        <f t="shared" si="177"/>
        <v>2001</v>
      </c>
      <c r="O511" t="str">
        <f t="shared" si="160"/>
        <v>2001-05</v>
      </c>
      <c r="P511" t="str">
        <f t="shared" si="163"/>
        <v>2001Q2</v>
      </c>
      <c r="Q511">
        <f t="shared" si="164"/>
        <v>11</v>
      </c>
      <c r="R511">
        <f t="shared" si="165"/>
        <v>4</v>
      </c>
      <c r="S511">
        <f t="shared" si="166"/>
        <v>2001</v>
      </c>
      <c r="T511" t="str">
        <f t="shared" si="178"/>
        <v>FY2001-11</v>
      </c>
      <c r="U511" t="str">
        <f t="shared" si="167"/>
        <v>FY2001Q4</v>
      </c>
    </row>
    <row r="512" spans="1:21" x14ac:dyDescent="0.25">
      <c r="A512" t="str">
        <f t="shared" si="161"/>
        <v>20010525</v>
      </c>
      <c r="B512" s="1">
        <f t="shared" si="168"/>
        <v>37036</v>
      </c>
      <c r="C512" s="1" t="str">
        <f t="shared" si="162"/>
        <v>2001/05/25</v>
      </c>
      <c r="D512">
        <f t="shared" si="169"/>
        <v>6</v>
      </c>
      <c r="E512" t="str">
        <f t="shared" si="170"/>
        <v>Friday</v>
      </c>
      <c r="F512">
        <f t="shared" si="171"/>
        <v>25</v>
      </c>
      <c r="G512" s="2">
        <f t="shared" si="172"/>
        <v>145</v>
      </c>
      <c r="H512" t="str">
        <f t="shared" si="173"/>
        <v>Weekend</v>
      </c>
      <c r="I512">
        <f t="shared" si="158"/>
        <v>21</v>
      </c>
      <c r="J512" t="str">
        <f t="shared" si="174"/>
        <v>May</v>
      </c>
      <c r="K512">
        <f t="shared" si="175"/>
        <v>5</v>
      </c>
      <c r="L512" s="1" t="str">
        <f t="shared" si="159"/>
        <v>N</v>
      </c>
      <c r="M512">
        <f t="shared" si="176"/>
        <v>2</v>
      </c>
      <c r="N512">
        <f t="shared" si="177"/>
        <v>2001</v>
      </c>
      <c r="O512" t="str">
        <f t="shared" si="160"/>
        <v>2001-05</v>
      </c>
      <c r="P512" t="str">
        <f t="shared" si="163"/>
        <v>2001Q2</v>
      </c>
      <c r="Q512">
        <f t="shared" si="164"/>
        <v>11</v>
      </c>
      <c r="R512">
        <f t="shared" si="165"/>
        <v>4</v>
      </c>
      <c r="S512">
        <f t="shared" si="166"/>
        <v>2001</v>
      </c>
      <c r="T512" t="str">
        <f t="shared" si="178"/>
        <v>FY2001-11</v>
      </c>
      <c r="U512" t="str">
        <f t="shared" si="167"/>
        <v>FY2001Q4</v>
      </c>
    </row>
    <row r="513" spans="1:21" x14ac:dyDescent="0.25">
      <c r="A513" t="str">
        <f t="shared" si="161"/>
        <v>20010526</v>
      </c>
      <c r="B513" s="1">
        <f t="shared" si="168"/>
        <v>37037</v>
      </c>
      <c r="C513" s="1" t="str">
        <f t="shared" si="162"/>
        <v>2001/05/26</v>
      </c>
      <c r="D513">
        <f t="shared" si="169"/>
        <v>7</v>
      </c>
      <c r="E513" t="str">
        <f t="shared" si="170"/>
        <v>Saturday</v>
      </c>
      <c r="F513">
        <f t="shared" si="171"/>
        <v>26</v>
      </c>
      <c r="G513" s="2">
        <f t="shared" si="172"/>
        <v>146</v>
      </c>
      <c r="H513" t="str">
        <f t="shared" si="173"/>
        <v>Weekend</v>
      </c>
      <c r="I513">
        <f t="shared" si="158"/>
        <v>21</v>
      </c>
      <c r="J513" t="str">
        <f t="shared" si="174"/>
        <v>May</v>
      </c>
      <c r="K513">
        <f t="shared" si="175"/>
        <v>5</v>
      </c>
      <c r="L513" s="1" t="str">
        <f t="shared" si="159"/>
        <v>N</v>
      </c>
      <c r="M513">
        <f t="shared" si="176"/>
        <v>2</v>
      </c>
      <c r="N513">
        <f t="shared" si="177"/>
        <v>2001</v>
      </c>
      <c r="O513" t="str">
        <f t="shared" si="160"/>
        <v>2001-05</v>
      </c>
      <c r="P513" t="str">
        <f t="shared" si="163"/>
        <v>2001Q2</v>
      </c>
      <c r="Q513">
        <f t="shared" si="164"/>
        <v>11</v>
      </c>
      <c r="R513">
        <f t="shared" si="165"/>
        <v>4</v>
      </c>
      <c r="S513">
        <f t="shared" si="166"/>
        <v>2001</v>
      </c>
      <c r="T513" t="str">
        <f t="shared" si="178"/>
        <v>FY2001-11</v>
      </c>
      <c r="U513" t="str">
        <f t="shared" si="167"/>
        <v>FY2001Q4</v>
      </c>
    </row>
    <row r="514" spans="1:21" x14ac:dyDescent="0.25">
      <c r="A514" t="str">
        <f t="shared" si="161"/>
        <v>20010527</v>
      </c>
      <c r="B514" s="1">
        <f t="shared" si="168"/>
        <v>37038</v>
      </c>
      <c r="C514" s="1" t="str">
        <f t="shared" si="162"/>
        <v>2001/05/27</v>
      </c>
      <c r="D514">
        <f t="shared" si="169"/>
        <v>1</v>
      </c>
      <c r="E514" t="str">
        <f t="shared" si="170"/>
        <v>Sunday</v>
      </c>
      <c r="F514">
        <f t="shared" si="171"/>
        <v>27</v>
      </c>
      <c r="G514" s="2">
        <f t="shared" si="172"/>
        <v>147</v>
      </c>
      <c r="H514" t="str">
        <f t="shared" si="173"/>
        <v>Weekday</v>
      </c>
      <c r="I514">
        <f t="shared" ref="I514:I577" si="179">WEEKNUM(C514,1)</f>
        <v>22</v>
      </c>
      <c r="J514" t="str">
        <f t="shared" si="174"/>
        <v>May</v>
      </c>
      <c r="K514">
        <f t="shared" si="175"/>
        <v>5</v>
      </c>
      <c r="L514" s="1" t="str">
        <f t="shared" ref="L514:L577" si="180">IF(B514=EOMONTH(B514,0),"Y","N")</f>
        <v>N</v>
      </c>
      <c r="M514">
        <f t="shared" si="176"/>
        <v>2</v>
      </c>
      <c r="N514">
        <f t="shared" si="177"/>
        <v>2001</v>
      </c>
      <c r="O514" t="str">
        <f t="shared" ref="O514:O577" si="181">N514&amp;"-"&amp;IF(K514&lt;10,"0","")&amp;K514</f>
        <v>2001-05</v>
      </c>
      <c r="P514" t="str">
        <f t="shared" si="163"/>
        <v>2001Q2</v>
      </c>
      <c r="Q514">
        <f t="shared" si="164"/>
        <v>11</v>
      </c>
      <c r="R514">
        <f t="shared" si="165"/>
        <v>4</v>
      </c>
      <c r="S514">
        <f t="shared" si="166"/>
        <v>2001</v>
      </c>
      <c r="T514" t="str">
        <f t="shared" si="178"/>
        <v>FY2001-11</v>
      </c>
      <c r="U514" t="str">
        <f t="shared" si="167"/>
        <v>FY2001Q4</v>
      </c>
    </row>
    <row r="515" spans="1:21" x14ac:dyDescent="0.25">
      <c r="A515" t="str">
        <f t="shared" ref="A515:A578" si="182">TEXT(B515,"yyyymmdd")</f>
        <v>20010528</v>
      </c>
      <c r="B515" s="1">
        <f t="shared" si="168"/>
        <v>37039</v>
      </c>
      <c r="C515" s="1" t="str">
        <f t="shared" ref="C515:C578" si="183">TEXT(B515,"yyyy/mm/dd")</f>
        <v>2001/05/28</v>
      </c>
      <c r="D515">
        <f t="shared" si="169"/>
        <v>2</v>
      </c>
      <c r="E515" t="str">
        <f t="shared" si="170"/>
        <v>Monday</v>
      </c>
      <c r="F515">
        <f t="shared" si="171"/>
        <v>28</v>
      </c>
      <c r="G515" s="2">
        <f t="shared" si="172"/>
        <v>148</v>
      </c>
      <c r="H515" t="str">
        <f t="shared" si="173"/>
        <v>Weekday</v>
      </c>
      <c r="I515">
        <f t="shared" si="179"/>
        <v>22</v>
      </c>
      <c r="J515" t="str">
        <f t="shared" si="174"/>
        <v>May</v>
      </c>
      <c r="K515">
        <f t="shared" si="175"/>
        <v>5</v>
      </c>
      <c r="L515" s="1" t="str">
        <f t="shared" si="180"/>
        <v>N</v>
      </c>
      <c r="M515">
        <f t="shared" si="176"/>
        <v>2</v>
      </c>
      <c r="N515">
        <f t="shared" si="177"/>
        <v>2001</v>
      </c>
      <c r="O515" t="str">
        <f t="shared" si="181"/>
        <v>2001-05</v>
      </c>
      <c r="P515" t="str">
        <f t="shared" ref="P515:P578" si="184">N515&amp;"Q"&amp;M515</f>
        <v>2001Q2</v>
      </c>
      <c r="Q515">
        <f t="shared" ref="Q515:Q578" si="185">IF(K515&lt;7,K515+6,K515-6)</f>
        <v>11</v>
      </c>
      <c r="R515">
        <f t="shared" ref="R515:R578" si="186">IF(Q515&lt;4,1,IF(Q515&lt;7,2,IF(Q515&lt;10,3,4)))</f>
        <v>4</v>
      </c>
      <c r="S515">
        <f t="shared" ref="S515:S578" si="187">IF(K515&lt;7,N515,N515+1)</f>
        <v>2001</v>
      </c>
      <c r="T515" t="str">
        <f t="shared" si="178"/>
        <v>FY2001-11</v>
      </c>
      <c r="U515" t="str">
        <f t="shared" ref="U515:U578" si="188">"FY"&amp;S515&amp;"Q"&amp;R515</f>
        <v>FY2001Q4</v>
      </c>
    </row>
    <row r="516" spans="1:21" x14ac:dyDescent="0.25">
      <c r="A516" t="str">
        <f t="shared" si="182"/>
        <v>20010529</v>
      </c>
      <c r="B516" s="1">
        <f t="shared" si="168"/>
        <v>37040</v>
      </c>
      <c r="C516" s="1" t="str">
        <f t="shared" si="183"/>
        <v>2001/05/29</v>
      </c>
      <c r="D516">
        <f t="shared" si="169"/>
        <v>3</v>
      </c>
      <c r="E516" t="str">
        <f t="shared" si="170"/>
        <v>Tuesday</v>
      </c>
      <c r="F516">
        <f t="shared" si="171"/>
        <v>29</v>
      </c>
      <c r="G516" s="2">
        <f t="shared" si="172"/>
        <v>149</v>
      </c>
      <c r="H516" t="str">
        <f t="shared" si="173"/>
        <v>Weekday</v>
      </c>
      <c r="I516">
        <f t="shared" si="179"/>
        <v>22</v>
      </c>
      <c r="J516" t="str">
        <f t="shared" si="174"/>
        <v>May</v>
      </c>
      <c r="K516">
        <f t="shared" si="175"/>
        <v>5</v>
      </c>
      <c r="L516" s="1" t="str">
        <f t="shared" si="180"/>
        <v>N</v>
      </c>
      <c r="M516">
        <f t="shared" si="176"/>
        <v>2</v>
      </c>
      <c r="N516">
        <f t="shared" si="177"/>
        <v>2001</v>
      </c>
      <c r="O516" t="str">
        <f t="shared" si="181"/>
        <v>2001-05</v>
      </c>
      <c r="P516" t="str">
        <f t="shared" si="184"/>
        <v>2001Q2</v>
      </c>
      <c r="Q516">
        <f t="shared" si="185"/>
        <v>11</v>
      </c>
      <c r="R516">
        <f t="shared" si="186"/>
        <v>4</v>
      </c>
      <c r="S516">
        <f t="shared" si="187"/>
        <v>2001</v>
      </c>
      <c r="T516" t="str">
        <f t="shared" si="178"/>
        <v>FY2001-11</v>
      </c>
      <c r="U516" t="str">
        <f t="shared" si="188"/>
        <v>FY2001Q4</v>
      </c>
    </row>
    <row r="517" spans="1:21" x14ac:dyDescent="0.25">
      <c r="A517" t="str">
        <f t="shared" si="182"/>
        <v>20010530</v>
      </c>
      <c r="B517" s="1">
        <f t="shared" si="168"/>
        <v>37041</v>
      </c>
      <c r="C517" s="1" t="str">
        <f t="shared" si="183"/>
        <v>2001/05/30</v>
      </c>
      <c r="D517">
        <f t="shared" si="169"/>
        <v>4</v>
      </c>
      <c r="E517" t="str">
        <f t="shared" si="170"/>
        <v>Wednesday</v>
      </c>
      <c r="F517">
        <f t="shared" si="171"/>
        <v>30</v>
      </c>
      <c r="G517" s="2">
        <f t="shared" si="172"/>
        <v>150</v>
      </c>
      <c r="H517" t="str">
        <f t="shared" si="173"/>
        <v>Weekday</v>
      </c>
      <c r="I517">
        <f t="shared" si="179"/>
        <v>22</v>
      </c>
      <c r="J517" t="str">
        <f t="shared" si="174"/>
        <v>May</v>
      </c>
      <c r="K517">
        <f t="shared" si="175"/>
        <v>5</v>
      </c>
      <c r="L517" s="1" t="str">
        <f t="shared" si="180"/>
        <v>N</v>
      </c>
      <c r="M517">
        <f t="shared" si="176"/>
        <v>2</v>
      </c>
      <c r="N517">
        <f t="shared" si="177"/>
        <v>2001</v>
      </c>
      <c r="O517" t="str">
        <f t="shared" si="181"/>
        <v>2001-05</v>
      </c>
      <c r="P517" t="str">
        <f t="shared" si="184"/>
        <v>2001Q2</v>
      </c>
      <c r="Q517">
        <f t="shared" si="185"/>
        <v>11</v>
      </c>
      <c r="R517">
        <f t="shared" si="186"/>
        <v>4</v>
      </c>
      <c r="S517">
        <f t="shared" si="187"/>
        <v>2001</v>
      </c>
      <c r="T517" t="str">
        <f t="shared" si="178"/>
        <v>FY2001-11</v>
      </c>
      <c r="U517" t="str">
        <f t="shared" si="188"/>
        <v>FY2001Q4</v>
      </c>
    </row>
    <row r="518" spans="1:21" x14ac:dyDescent="0.25">
      <c r="A518" t="str">
        <f t="shared" si="182"/>
        <v>20010531</v>
      </c>
      <c r="B518" s="1">
        <f t="shared" si="168"/>
        <v>37042</v>
      </c>
      <c r="C518" s="1" t="str">
        <f t="shared" si="183"/>
        <v>2001/05/31</v>
      </c>
      <c r="D518">
        <f t="shared" si="169"/>
        <v>5</v>
      </c>
      <c r="E518" t="str">
        <f t="shared" si="170"/>
        <v>Thursday</v>
      </c>
      <c r="F518">
        <f t="shared" si="171"/>
        <v>31</v>
      </c>
      <c r="G518" s="2">
        <f t="shared" si="172"/>
        <v>151</v>
      </c>
      <c r="H518" t="str">
        <f t="shared" si="173"/>
        <v>Weekday</v>
      </c>
      <c r="I518">
        <f t="shared" si="179"/>
        <v>22</v>
      </c>
      <c r="J518" t="str">
        <f t="shared" si="174"/>
        <v>May</v>
      </c>
      <c r="K518">
        <f t="shared" si="175"/>
        <v>5</v>
      </c>
      <c r="L518" s="1" t="str">
        <f t="shared" si="180"/>
        <v>Y</v>
      </c>
      <c r="M518">
        <f t="shared" si="176"/>
        <v>2</v>
      </c>
      <c r="N518">
        <f t="shared" si="177"/>
        <v>2001</v>
      </c>
      <c r="O518" t="str">
        <f t="shared" si="181"/>
        <v>2001-05</v>
      </c>
      <c r="P518" t="str">
        <f t="shared" si="184"/>
        <v>2001Q2</v>
      </c>
      <c r="Q518">
        <f t="shared" si="185"/>
        <v>11</v>
      </c>
      <c r="R518">
        <f t="shared" si="186"/>
        <v>4</v>
      </c>
      <c r="S518">
        <f t="shared" si="187"/>
        <v>2001</v>
      </c>
      <c r="T518" t="str">
        <f t="shared" si="178"/>
        <v>FY2001-11</v>
      </c>
      <c r="U518" t="str">
        <f t="shared" si="188"/>
        <v>FY2001Q4</v>
      </c>
    </row>
    <row r="519" spans="1:21" x14ac:dyDescent="0.25">
      <c r="A519" t="str">
        <f t="shared" si="182"/>
        <v>20010601</v>
      </c>
      <c r="B519" s="1">
        <f t="shared" si="168"/>
        <v>37043</v>
      </c>
      <c r="C519" s="1" t="str">
        <f t="shared" si="183"/>
        <v>2001/06/01</v>
      </c>
      <c r="D519">
        <f t="shared" si="169"/>
        <v>6</v>
      </c>
      <c r="E519" t="str">
        <f t="shared" si="170"/>
        <v>Friday</v>
      </c>
      <c r="F519">
        <f t="shared" si="171"/>
        <v>1</v>
      </c>
      <c r="G519" s="2">
        <f t="shared" si="172"/>
        <v>152</v>
      </c>
      <c r="H519" t="str">
        <f t="shared" si="173"/>
        <v>Weekend</v>
      </c>
      <c r="I519">
        <f t="shared" si="179"/>
        <v>22</v>
      </c>
      <c r="J519" t="str">
        <f t="shared" si="174"/>
        <v>June</v>
      </c>
      <c r="K519">
        <f t="shared" si="175"/>
        <v>6</v>
      </c>
      <c r="L519" s="1" t="str">
        <f t="shared" si="180"/>
        <v>N</v>
      </c>
      <c r="M519">
        <f t="shared" si="176"/>
        <v>2</v>
      </c>
      <c r="N519">
        <f t="shared" si="177"/>
        <v>2001</v>
      </c>
      <c r="O519" t="str">
        <f t="shared" si="181"/>
        <v>2001-06</v>
      </c>
      <c r="P519" t="str">
        <f t="shared" si="184"/>
        <v>2001Q2</v>
      </c>
      <c r="Q519">
        <f t="shared" si="185"/>
        <v>12</v>
      </c>
      <c r="R519">
        <f t="shared" si="186"/>
        <v>4</v>
      </c>
      <c r="S519">
        <f t="shared" si="187"/>
        <v>2001</v>
      </c>
      <c r="T519" t="str">
        <f t="shared" si="178"/>
        <v>FY2001-12</v>
      </c>
      <c r="U519" t="str">
        <f t="shared" si="188"/>
        <v>FY2001Q4</v>
      </c>
    </row>
    <row r="520" spans="1:21" x14ac:dyDescent="0.25">
      <c r="A520" t="str">
        <f t="shared" si="182"/>
        <v>20010602</v>
      </c>
      <c r="B520" s="1">
        <f t="shared" si="168"/>
        <v>37044</v>
      </c>
      <c r="C520" s="1" t="str">
        <f t="shared" si="183"/>
        <v>2001/06/02</v>
      </c>
      <c r="D520">
        <f t="shared" si="169"/>
        <v>7</v>
      </c>
      <c r="E520" t="str">
        <f t="shared" si="170"/>
        <v>Saturday</v>
      </c>
      <c r="F520">
        <f t="shared" si="171"/>
        <v>2</v>
      </c>
      <c r="G520" s="2">
        <f t="shared" si="172"/>
        <v>153</v>
      </c>
      <c r="H520" t="str">
        <f t="shared" si="173"/>
        <v>Weekend</v>
      </c>
      <c r="I520">
        <f t="shared" si="179"/>
        <v>22</v>
      </c>
      <c r="J520" t="str">
        <f t="shared" si="174"/>
        <v>June</v>
      </c>
      <c r="K520">
        <f t="shared" si="175"/>
        <v>6</v>
      </c>
      <c r="L520" s="1" t="str">
        <f t="shared" si="180"/>
        <v>N</v>
      </c>
      <c r="M520">
        <f t="shared" si="176"/>
        <v>2</v>
      </c>
      <c r="N520">
        <f t="shared" si="177"/>
        <v>2001</v>
      </c>
      <c r="O520" t="str">
        <f t="shared" si="181"/>
        <v>2001-06</v>
      </c>
      <c r="P520" t="str">
        <f t="shared" si="184"/>
        <v>2001Q2</v>
      </c>
      <c r="Q520">
        <f t="shared" si="185"/>
        <v>12</v>
      </c>
      <c r="R520">
        <f t="shared" si="186"/>
        <v>4</v>
      </c>
      <c r="S520">
        <f t="shared" si="187"/>
        <v>2001</v>
      </c>
      <c r="T520" t="str">
        <f t="shared" si="178"/>
        <v>FY2001-12</v>
      </c>
      <c r="U520" t="str">
        <f t="shared" si="188"/>
        <v>FY2001Q4</v>
      </c>
    </row>
    <row r="521" spans="1:21" x14ac:dyDescent="0.25">
      <c r="A521" t="str">
        <f t="shared" si="182"/>
        <v>20010603</v>
      </c>
      <c r="B521" s="1">
        <f t="shared" si="168"/>
        <v>37045</v>
      </c>
      <c r="C521" s="1" t="str">
        <f t="shared" si="183"/>
        <v>2001/06/03</v>
      </c>
      <c r="D521">
        <f t="shared" si="169"/>
        <v>1</v>
      </c>
      <c r="E521" t="str">
        <f t="shared" si="170"/>
        <v>Sunday</v>
      </c>
      <c r="F521">
        <f t="shared" si="171"/>
        <v>3</v>
      </c>
      <c r="G521" s="2">
        <f t="shared" si="172"/>
        <v>154</v>
      </c>
      <c r="H521" t="str">
        <f t="shared" si="173"/>
        <v>Weekday</v>
      </c>
      <c r="I521">
        <f t="shared" si="179"/>
        <v>23</v>
      </c>
      <c r="J521" t="str">
        <f t="shared" si="174"/>
        <v>June</v>
      </c>
      <c r="K521">
        <f t="shared" si="175"/>
        <v>6</v>
      </c>
      <c r="L521" s="1" t="str">
        <f t="shared" si="180"/>
        <v>N</v>
      </c>
      <c r="M521">
        <f t="shared" si="176"/>
        <v>2</v>
      </c>
      <c r="N521">
        <f t="shared" si="177"/>
        <v>2001</v>
      </c>
      <c r="O521" t="str">
        <f t="shared" si="181"/>
        <v>2001-06</v>
      </c>
      <c r="P521" t="str">
        <f t="shared" si="184"/>
        <v>2001Q2</v>
      </c>
      <c r="Q521">
        <f t="shared" si="185"/>
        <v>12</v>
      </c>
      <c r="R521">
        <f t="shared" si="186"/>
        <v>4</v>
      </c>
      <c r="S521">
        <f t="shared" si="187"/>
        <v>2001</v>
      </c>
      <c r="T521" t="str">
        <f t="shared" si="178"/>
        <v>FY2001-12</v>
      </c>
      <c r="U521" t="str">
        <f t="shared" si="188"/>
        <v>FY2001Q4</v>
      </c>
    </row>
    <row r="522" spans="1:21" x14ac:dyDescent="0.25">
      <c r="A522" t="str">
        <f t="shared" si="182"/>
        <v>20010604</v>
      </c>
      <c r="B522" s="1">
        <f t="shared" si="168"/>
        <v>37046</v>
      </c>
      <c r="C522" s="1" t="str">
        <f t="shared" si="183"/>
        <v>2001/06/04</v>
      </c>
      <c r="D522">
        <f t="shared" si="169"/>
        <v>2</v>
      </c>
      <c r="E522" t="str">
        <f t="shared" si="170"/>
        <v>Monday</v>
      </c>
      <c r="F522">
        <f t="shared" si="171"/>
        <v>4</v>
      </c>
      <c r="G522" s="2">
        <f t="shared" si="172"/>
        <v>155</v>
      </c>
      <c r="H522" t="str">
        <f t="shared" si="173"/>
        <v>Weekday</v>
      </c>
      <c r="I522">
        <f t="shared" si="179"/>
        <v>23</v>
      </c>
      <c r="J522" t="str">
        <f t="shared" si="174"/>
        <v>June</v>
      </c>
      <c r="K522">
        <f t="shared" si="175"/>
        <v>6</v>
      </c>
      <c r="L522" s="1" t="str">
        <f t="shared" si="180"/>
        <v>N</v>
      </c>
      <c r="M522">
        <f t="shared" si="176"/>
        <v>2</v>
      </c>
      <c r="N522">
        <f t="shared" si="177"/>
        <v>2001</v>
      </c>
      <c r="O522" t="str">
        <f t="shared" si="181"/>
        <v>2001-06</v>
      </c>
      <c r="P522" t="str">
        <f t="shared" si="184"/>
        <v>2001Q2</v>
      </c>
      <c r="Q522">
        <f t="shared" si="185"/>
        <v>12</v>
      </c>
      <c r="R522">
        <f t="shared" si="186"/>
        <v>4</v>
      </c>
      <c r="S522">
        <f t="shared" si="187"/>
        <v>2001</v>
      </c>
      <c r="T522" t="str">
        <f t="shared" si="178"/>
        <v>FY2001-12</v>
      </c>
      <c r="U522" t="str">
        <f t="shared" si="188"/>
        <v>FY2001Q4</v>
      </c>
    </row>
    <row r="523" spans="1:21" x14ac:dyDescent="0.25">
      <c r="A523" t="str">
        <f t="shared" si="182"/>
        <v>20010605</v>
      </c>
      <c r="B523" s="1">
        <f t="shared" si="168"/>
        <v>37047</v>
      </c>
      <c r="C523" s="1" t="str">
        <f t="shared" si="183"/>
        <v>2001/06/05</v>
      </c>
      <c r="D523">
        <f t="shared" si="169"/>
        <v>3</v>
      </c>
      <c r="E523" t="str">
        <f t="shared" si="170"/>
        <v>Tuesday</v>
      </c>
      <c r="F523">
        <f t="shared" si="171"/>
        <v>5</v>
      </c>
      <c r="G523" s="2">
        <f t="shared" si="172"/>
        <v>156</v>
      </c>
      <c r="H523" t="str">
        <f t="shared" si="173"/>
        <v>Weekday</v>
      </c>
      <c r="I523">
        <f t="shared" si="179"/>
        <v>23</v>
      </c>
      <c r="J523" t="str">
        <f t="shared" si="174"/>
        <v>June</v>
      </c>
      <c r="K523">
        <f t="shared" si="175"/>
        <v>6</v>
      </c>
      <c r="L523" s="1" t="str">
        <f t="shared" si="180"/>
        <v>N</v>
      </c>
      <c r="M523">
        <f t="shared" si="176"/>
        <v>2</v>
      </c>
      <c r="N523">
        <f t="shared" si="177"/>
        <v>2001</v>
      </c>
      <c r="O523" t="str">
        <f t="shared" si="181"/>
        <v>2001-06</v>
      </c>
      <c r="P523" t="str">
        <f t="shared" si="184"/>
        <v>2001Q2</v>
      </c>
      <c r="Q523">
        <f t="shared" si="185"/>
        <v>12</v>
      </c>
      <c r="R523">
        <f t="shared" si="186"/>
        <v>4</v>
      </c>
      <c r="S523">
        <f t="shared" si="187"/>
        <v>2001</v>
      </c>
      <c r="T523" t="str">
        <f t="shared" si="178"/>
        <v>FY2001-12</v>
      </c>
      <c r="U523" t="str">
        <f t="shared" si="188"/>
        <v>FY2001Q4</v>
      </c>
    </row>
    <row r="524" spans="1:21" x14ac:dyDescent="0.25">
      <c r="A524" t="str">
        <f t="shared" si="182"/>
        <v>20010606</v>
      </c>
      <c r="B524" s="1">
        <f t="shared" si="168"/>
        <v>37048</v>
      </c>
      <c r="C524" s="1" t="str">
        <f t="shared" si="183"/>
        <v>2001/06/06</v>
      </c>
      <c r="D524">
        <f t="shared" si="169"/>
        <v>4</v>
      </c>
      <c r="E524" t="str">
        <f t="shared" si="170"/>
        <v>Wednesday</v>
      </c>
      <c r="F524">
        <f t="shared" si="171"/>
        <v>6</v>
      </c>
      <c r="G524" s="2">
        <f t="shared" si="172"/>
        <v>157</v>
      </c>
      <c r="H524" t="str">
        <f t="shared" si="173"/>
        <v>Weekday</v>
      </c>
      <c r="I524">
        <f t="shared" si="179"/>
        <v>23</v>
      </c>
      <c r="J524" t="str">
        <f t="shared" si="174"/>
        <v>June</v>
      </c>
      <c r="K524">
        <f t="shared" si="175"/>
        <v>6</v>
      </c>
      <c r="L524" s="1" t="str">
        <f t="shared" si="180"/>
        <v>N</v>
      </c>
      <c r="M524">
        <f t="shared" si="176"/>
        <v>2</v>
      </c>
      <c r="N524">
        <f t="shared" si="177"/>
        <v>2001</v>
      </c>
      <c r="O524" t="str">
        <f t="shared" si="181"/>
        <v>2001-06</v>
      </c>
      <c r="P524" t="str">
        <f t="shared" si="184"/>
        <v>2001Q2</v>
      </c>
      <c r="Q524">
        <f t="shared" si="185"/>
        <v>12</v>
      </c>
      <c r="R524">
        <f t="shared" si="186"/>
        <v>4</v>
      </c>
      <c r="S524">
        <f t="shared" si="187"/>
        <v>2001</v>
      </c>
      <c r="T524" t="str">
        <f t="shared" si="178"/>
        <v>FY2001-12</v>
      </c>
      <c r="U524" t="str">
        <f t="shared" si="188"/>
        <v>FY2001Q4</v>
      </c>
    </row>
    <row r="525" spans="1:21" x14ac:dyDescent="0.25">
      <c r="A525" t="str">
        <f t="shared" si="182"/>
        <v>20010607</v>
      </c>
      <c r="B525" s="1">
        <f t="shared" si="168"/>
        <v>37049</v>
      </c>
      <c r="C525" s="1" t="str">
        <f t="shared" si="183"/>
        <v>2001/06/07</v>
      </c>
      <c r="D525">
        <f t="shared" si="169"/>
        <v>5</v>
      </c>
      <c r="E525" t="str">
        <f t="shared" si="170"/>
        <v>Thursday</v>
      </c>
      <c r="F525">
        <f t="shared" si="171"/>
        <v>7</v>
      </c>
      <c r="G525" s="2">
        <f t="shared" si="172"/>
        <v>158</v>
      </c>
      <c r="H525" t="str">
        <f t="shared" si="173"/>
        <v>Weekday</v>
      </c>
      <c r="I525">
        <f t="shared" si="179"/>
        <v>23</v>
      </c>
      <c r="J525" t="str">
        <f t="shared" si="174"/>
        <v>June</v>
      </c>
      <c r="K525">
        <f t="shared" si="175"/>
        <v>6</v>
      </c>
      <c r="L525" s="1" t="str">
        <f t="shared" si="180"/>
        <v>N</v>
      </c>
      <c r="M525">
        <f t="shared" si="176"/>
        <v>2</v>
      </c>
      <c r="N525">
        <f t="shared" si="177"/>
        <v>2001</v>
      </c>
      <c r="O525" t="str">
        <f t="shared" si="181"/>
        <v>2001-06</v>
      </c>
      <c r="P525" t="str">
        <f t="shared" si="184"/>
        <v>2001Q2</v>
      </c>
      <c r="Q525">
        <f t="shared" si="185"/>
        <v>12</v>
      </c>
      <c r="R525">
        <f t="shared" si="186"/>
        <v>4</v>
      </c>
      <c r="S525">
        <f t="shared" si="187"/>
        <v>2001</v>
      </c>
      <c r="T525" t="str">
        <f t="shared" si="178"/>
        <v>FY2001-12</v>
      </c>
      <c r="U525" t="str">
        <f t="shared" si="188"/>
        <v>FY2001Q4</v>
      </c>
    </row>
    <row r="526" spans="1:21" x14ac:dyDescent="0.25">
      <c r="A526" t="str">
        <f t="shared" si="182"/>
        <v>20010608</v>
      </c>
      <c r="B526" s="1">
        <f t="shared" si="168"/>
        <v>37050</v>
      </c>
      <c r="C526" s="1" t="str">
        <f t="shared" si="183"/>
        <v>2001/06/08</v>
      </c>
      <c r="D526">
        <f t="shared" si="169"/>
        <v>6</v>
      </c>
      <c r="E526" t="str">
        <f t="shared" si="170"/>
        <v>Friday</v>
      </c>
      <c r="F526">
        <f t="shared" si="171"/>
        <v>8</v>
      </c>
      <c r="G526" s="2">
        <f t="shared" si="172"/>
        <v>159</v>
      </c>
      <c r="H526" t="str">
        <f t="shared" si="173"/>
        <v>Weekend</v>
      </c>
      <c r="I526">
        <f t="shared" si="179"/>
        <v>23</v>
      </c>
      <c r="J526" t="str">
        <f t="shared" si="174"/>
        <v>June</v>
      </c>
      <c r="K526">
        <f t="shared" si="175"/>
        <v>6</v>
      </c>
      <c r="L526" s="1" t="str">
        <f t="shared" si="180"/>
        <v>N</v>
      </c>
      <c r="M526">
        <f t="shared" si="176"/>
        <v>2</v>
      </c>
      <c r="N526">
        <f t="shared" si="177"/>
        <v>2001</v>
      </c>
      <c r="O526" t="str">
        <f t="shared" si="181"/>
        <v>2001-06</v>
      </c>
      <c r="P526" t="str">
        <f t="shared" si="184"/>
        <v>2001Q2</v>
      </c>
      <c r="Q526">
        <f t="shared" si="185"/>
        <v>12</v>
      </c>
      <c r="R526">
        <f t="shared" si="186"/>
        <v>4</v>
      </c>
      <c r="S526">
        <f t="shared" si="187"/>
        <v>2001</v>
      </c>
      <c r="T526" t="str">
        <f t="shared" si="178"/>
        <v>FY2001-12</v>
      </c>
      <c r="U526" t="str">
        <f t="shared" si="188"/>
        <v>FY2001Q4</v>
      </c>
    </row>
    <row r="527" spans="1:21" x14ac:dyDescent="0.25">
      <c r="A527" t="str">
        <f t="shared" si="182"/>
        <v>20010609</v>
      </c>
      <c r="B527" s="1">
        <f t="shared" si="168"/>
        <v>37051</v>
      </c>
      <c r="C527" s="1" t="str">
        <f t="shared" si="183"/>
        <v>2001/06/09</v>
      </c>
      <c r="D527">
        <f t="shared" si="169"/>
        <v>7</v>
      </c>
      <c r="E527" t="str">
        <f t="shared" si="170"/>
        <v>Saturday</v>
      </c>
      <c r="F527">
        <f t="shared" si="171"/>
        <v>9</v>
      </c>
      <c r="G527" s="2">
        <f t="shared" si="172"/>
        <v>160</v>
      </c>
      <c r="H527" t="str">
        <f t="shared" si="173"/>
        <v>Weekend</v>
      </c>
      <c r="I527">
        <f t="shared" si="179"/>
        <v>23</v>
      </c>
      <c r="J527" t="str">
        <f t="shared" si="174"/>
        <v>June</v>
      </c>
      <c r="K527">
        <f t="shared" si="175"/>
        <v>6</v>
      </c>
      <c r="L527" s="1" t="str">
        <f t="shared" si="180"/>
        <v>N</v>
      </c>
      <c r="M527">
        <f t="shared" si="176"/>
        <v>2</v>
      </c>
      <c r="N527">
        <f t="shared" si="177"/>
        <v>2001</v>
      </c>
      <c r="O527" t="str">
        <f t="shared" si="181"/>
        <v>2001-06</v>
      </c>
      <c r="P527" t="str">
        <f t="shared" si="184"/>
        <v>2001Q2</v>
      </c>
      <c r="Q527">
        <f t="shared" si="185"/>
        <v>12</v>
      </c>
      <c r="R527">
        <f t="shared" si="186"/>
        <v>4</v>
      </c>
      <c r="S527">
        <f t="shared" si="187"/>
        <v>2001</v>
      </c>
      <c r="T527" t="str">
        <f t="shared" si="178"/>
        <v>FY2001-12</v>
      </c>
      <c r="U527" t="str">
        <f t="shared" si="188"/>
        <v>FY2001Q4</v>
      </c>
    </row>
    <row r="528" spans="1:21" x14ac:dyDescent="0.25">
      <c r="A528" t="str">
        <f t="shared" si="182"/>
        <v>20010610</v>
      </c>
      <c r="B528" s="1">
        <f t="shared" si="168"/>
        <v>37052</v>
      </c>
      <c r="C528" s="1" t="str">
        <f t="shared" si="183"/>
        <v>2001/06/10</v>
      </c>
      <c r="D528">
        <f t="shared" si="169"/>
        <v>1</v>
      </c>
      <c r="E528" t="str">
        <f t="shared" si="170"/>
        <v>Sunday</v>
      </c>
      <c r="F528">
        <f t="shared" si="171"/>
        <v>10</v>
      </c>
      <c r="G528" s="2">
        <f t="shared" si="172"/>
        <v>161</v>
      </c>
      <c r="H528" t="str">
        <f t="shared" si="173"/>
        <v>Weekday</v>
      </c>
      <c r="I528">
        <f t="shared" si="179"/>
        <v>24</v>
      </c>
      <c r="J528" t="str">
        <f t="shared" si="174"/>
        <v>June</v>
      </c>
      <c r="K528">
        <f t="shared" si="175"/>
        <v>6</v>
      </c>
      <c r="L528" s="1" t="str">
        <f t="shared" si="180"/>
        <v>N</v>
      </c>
      <c r="M528">
        <f t="shared" si="176"/>
        <v>2</v>
      </c>
      <c r="N528">
        <f t="shared" si="177"/>
        <v>2001</v>
      </c>
      <c r="O528" t="str">
        <f t="shared" si="181"/>
        <v>2001-06</v>
      </c>
      <c r="P528" t="str">
        <f t="shared" si="184"/>
        <v>2001Q2</v>
      </c>
      <c r="Q528">
        <f t="shared" si="185"/>
        <v>12</v>
      </c>
      <c r="R528">
        <f t="shared" si="186"/>
        <v>4</v>
      </c>
      <c r="S528">
        <f t="shared" si="187"/>
        <v>2001</v>
      </c>
      <c r="T528" t="str">
        <f t="shared" si="178"/>
        <v>FY2001-12</v>
      </c>
      <c r="U528" t="str">
        <f t="shared" si="188"/>
        <v>FY2001Q4</v>
      </c>
    </row>
    <row r="529" spans="1:21" x14ac:dyDescent="0.25">
      <c r="A529" t="str">
        <f t="shared" si="182"/>
        <v>20010611</v>
      </c>
      <c r="B529" s="1">
        <f t="shared" si="168"/>
        <v>37053</v>
      </c>
      <c r="C529" s="1" t="str">
        <f t="shared" si="183"/>
        <v>2001/06/11</v>
      </c>
      <c r="D529">
        <f t="shared" si="169"/>
        <v>2</v>
      </c>
      <c r="E529" t="str">
        <f t="shared" si="170"/>
        <v>Monday</v>
      </c>
      <c r="F529">
        <f t="shared" si="171"/>
        <v>11</v>
      </c>
      <c r="G529" s="2">
        <f t="shared" si="172"/>
        <v>162</v>
      </c>
      <c r="H529" t="str">
        <f t="shared" si="173"/>
        <v>Weekday</v>
      </c>
      <c r="I529">
        <f t="shared" si="179"/>
        <v>24</v>
      </c>
      <c r="J529" t="str">
        <f t="shared" si="174"/>
        <v>June</v>
      </c>
      <c r="K529">
        <f t="shared" si="175"/>
        <v>6</v>
      </c>
      <c r="L529" s="1" t="str">
        <f t="shared" si="180"/>
        <v>N</v>
      </c>
      <c r="M529">
        <f t="shared" si="176"/>
        <v>2</v>
      </c>
      <c r="N529">
        <f t="shared" si="177"/>
        <v>2001</v>
      </c>
      <c r="O529" t="str">
        <f t="shared" si="181"/>
        <v>2001-06</v>
      </c>
      <c r="P529" t="str">
        <f t="shared" si="184"/>
        <v>2001Q2</v>
      </c>
      <c r="Q529">
        <f t="shared" si="185"/>
        <v>12</v>
      </c>
      <c r="R529">
        <f t="shared" si="186"/>
        <v>4</v>
      </c>
      <c r="S529">
        <f t="shared" si="187"/>
        <v>2001</v>
      </c>
      <c r="T529" t="str">
        <f t="shared" si="178"/>
        <v>FY2001-12</v>
      </c>
      <c r="U529" t="str">
        <f t="shared" si="188"/>
        <v>FY2001Q4</v>
      </c>
    </row>
    <row r="530" spans="1:21" x14ac:dyDescent="0.25">
      <c r="A530" t="str">
        <f t="shared" si="182"/>
        <v>20010612</v>
      </c>
      <c r="B530" s="1">
        <f t="shared" si="168"/>
        <v>37054</v>
      </c>
      <c r="C530" s="1" t="str">
        <f t="shared" si="183"/>
        <v>2001/06/12</v>
      </c>
      <c r="D530">
        <f t="shared" si="169"/>
        <v>3</v>
      </c>
      <c r="E530" t="str">
        <f t="shared" si="170"/>
        <v>Tuesday</v>
      </c>
      <c r="F530">
        <f t="shared" si="171"/>
        <v>12</v>
      </c>
      <c r="G530" s="2">
        <f t="shared" si="172"/>
        <v>163</v>
      </c>
      <c r="H530" t="str">
        <f t="shared" si="173"/>
        <v>Weekday</v>
      </c>
      <c r="I530">
        <f t="shared" si="179"/>
        <v>24</v>
      </c>
      <c r="J530" t="str">
        <f t="shared" si="174"/>
        <v>June</v>
      </c>
      <c r="K530">
        <f t="shared" si="175"/>
        <v>6</v>
      </c>
      <c r="L530" s="1" t="str">
        <f t="shared" si="180"/>
        <v>N</v>
      </c>
      <c r="M530">
        <f t="shared" si="176"/>
        <v>2</v>
      </c>
      <c r="N530">
        <f t="shared" si="177"/>
        <v>2001</v>
      </c>
      <c r="O530" t="str">
        <f t="shared" si="181"/>
        <v>2001-06</v>
      </c>
      <c r="P530" t="str">
        <f t="shared" si="184"/>
        <v>2001Q2</v>
      </c>
      <c r="Q530">
        <f t="shared" si="185"/>
        <v>12</v>
      </c>
      <c r="R530">
        <f t="shared" si="186"/>
        <v>4</v>
      </c>
      <c r="S530">
        <f t="shared" si="187"/>
        <v>2001</v>
      </c>
      <c r="T530" t="str">
        <f t="shared" si="178"/>
        <v>FY2001-12</v>
      </c>
      <c r="U530" t="str">
        <f t="shared" si="188"/>
        <v>FY2001Q4</v>
      </c>
    </row>
    <row r="531" spans="1:21" x14ac:dyDescent="0.25">
      <c r="A531" t="str">
        <f t="shared" si="182"/>
        <v>20010613</v>
      </c>
      <c r="B531" s="1">
        <f t="shared" si="168"/>
        <v>37055</v>
      </c>
      <c r="C531" s="1" t="str">
        <f t="shared" si="183"/>
        <v>2001/06/13</v>
      </c>
      <c r="D531">
        <f t="shared" si="169"/>
        <v>4</v>
      </c>
      <c r="E531" t="str">
        <f t="shared" si="170"/>
        <v>Wednesday</v>
      </c>
      <c r="F531">
        <f t="shared" si="171"/>
        <v>13</v>
      </c>
      <c r="G531" s="2">
        <f t="shared" si="172"/>
        <v>164</v>
      </c>
      <c r="H531" t="str">
        <f t="shared" si="173"/>
        <v>Weekday</v>
      </c>
      <c r="I531">
        <f t="shared" si="179"/>
        <v>24</v>
      </c>
      <c r="J531" t="str">
        <f t="shared" si="174"/>
        <v>June</v>
      </c>
      <c r="K531">
        <f t="shared" si="175"/>
        <v>6</v>
      </c>
      <c r="L531" s="1" t="str">
        <f t="shared" si="180"/>
        <v>N</v>
      </c>
      <c r="M531">
        <f t="shared" si="176"/>
        <v>2</v>
      </c>
      <c r="N531">
        <f t="shared" si="177"/>
        <v>2001</v>
      </c>
      <c r="O531" t="str">
        <f t="shared" si="181"/>
        <v>2001-06</v>
      </c>
      <c r="P531" t="str">
        <f t="shared" si="184"/>
        <v>2001Q2</v>
      </c>
      <c r="Q531">
        <f t="shared" si="185"/>
        <v>12</v>
      </c>
      <c r="R531">
        <f t="shared" si="186"/>
        <v>4</v>
      </c>
      <c r="S531">
        <f t="shared" si="187"/>
        <v>2001</v>
      </c>
      <c r="T531" t="str">
        <f t="shared" si="178"/>
        <v>FY2001-12</v>
      </c>
      <c r="U531" t="str">
        <f t="shared" si="188"/>
        <v>FY2001Q4</v>
      </c>
    </row>
    <row r="532" spans="1:21" x14ac:dyDescent="0.25">
      <c r="A532" t="str">
        <f t="shared" si="182"/>
        <v>20010614</v>
      </c>
      <c r="B532" s="1">
        <f t="shared" si="168"/>
        <v>37056</v>
      </c>
      <c r="C532" s="1" t="str">
        <f t="shared" si="183"/>
        <v>2001/06/14</v>
      </c>
      <c r="D532">
        <f t="shared" si="169"/>
        <v>5</v>
      </c>
      <c r="E532" t="str">
        <f t="shared" si="170"/>
        <v>Thursday</v>
      </c>
      <c r="F532">
        <f t="shared" si="171"/>
        <v>14</v>
      </c>
      <c r="G532" s="2">
        <f t="shared" si="172"/>
        <v>165</v>
      </c>
      <c r="H532" t="str">
        <f t="shared" si="173"/>
        <v>Weekday</v>
      </c>
      <c r="I532">
        <f t="shared" si="179"/>
        <v>24</v>
      </c>
      <c r="J532" t="str">
        <f t="shared" si="174"/>
        <v>June</v>
      </c>
      <c r="K532">
        <f t="shared" si="175"/>
        <v>6</v>
      </c>
      <c r="L532" s="1" t="str">
        <f t="shared" si="180"/>
        <v>N</v>
      </c>
      <c r="M532">
        <f t="shared" si="176"/>
        <v>2</v>
      </c>
      <c r="N532">
        <f t="shared" si="177"/>
        <v>2001</v>
      </c>
      <c r="O532" t="str">
        <f t="shared" si="181"/>
        <v>2001-06</v>
      </c>
      <c r="P532" t="str">
        <f t="shared" si="184"/>
        <v>2001Q2</v>
      </c>
      <c r="Q532">
        <f t="shared" si="185"/>
        <v>12</v>
      </c>
      <c r="R532">
        <f t="shared" si="186"/>
        <v>4</v>
      </c>
      <c r="S532">
        <f t="shared" si="187"/>
        <v>2001</v>
      </c>
      <c r="T532" t="str">
        <f t="shared" si="178"/>
        <v>FY2001-12</v>
      </c>
      <c r="U532" t="str">
        <f t="shared" si="188"/>
        <v>FY2001Q4</v>
      </c>
    </row>
    <row r="533" spans="1:21" x14ac:dyDescent="0.25">
      <c r="A533" t="str">
        <f t="shared" si="182"/>
        <v>20010615</v>
      </c>
      <c r="B533" s="1">
        <f t="shared" si="168"/>
        <v>37057</v>
      </c>
      <c r="C533" s="1" t="str">
        <f t="shared" si="183"/>
        <v>2001/06/15</v>
      </c>
      <c r="D533">
        <f t="shared" si="169"/>
        <v>6</v>
      </c>
      <c r="E533" t="str">
        <f t="shared" si="170"/>
        <v>Friday</v>
      </c>
      <c r="F533">
        <f t="shared" si="171"/>
        <v>15</v>
      </c>
      <c r="G533" s="2">
        <f t="shared" si="172"/>
        <v>166</v>
      </c>
      <c r="H533" t="str">
        <f t="shared" si="173"/>
        <v>Weekend</v>
      </c>
      <c r="I533">
        <f t="shared" si="179"/>
        <v>24</v>
      </c>
      <c r="J533" t="str">
        <f t="shared" si="174"/>
        <v>June</v>
      </c>
      <c r="K533">
        <f t="shared" si="175"/>
        <v>6</v>
      </c>
      <c r="L533" s="1" t="str">
        <f t="shared" si="180"/>
        <v>N</v>
      </c>
      <c r="M533">
        <f t="shared" si="176"/>
        <v>2</v>
      </c>
      <c r="N533">
        <f t="shared" si="177"/>
        <v>2001</v>
      </c>
      <c r="O533" t="str">
        <f t="shared" si="181"/>
        <v>2001-06</v>
      </c>
      <c r="P533" t="str">
        <f t="shared" si="184"/>
        <v>2001Q2</v>
      </c>
      <c r="Q533">
        <f t="shared" si="185"/>
        <v>12</v>
      </c>
      <c r="R533">
        <f t="shared" si="186"/>
        <v>4</v>
      </c>
      <c r="S533">
        <f t="shared" si="187"/>
        <v>2001</v>
      </c>
      <c r="T533" t="str">
        <f t="shared" si="178"/>
        <v>FY2001-12</v>
      </c>
      <c r="U533" t="str">
        <f t="shared" si="188"/>
        <v>FY2001Q4</v>
      </c>
    </row>
    <row r="534" spans="1:21" x14ac:dyDescent="0.25">
      <c r="A534" t="str">
        <f t="shared" si="182"/>
        <v>20010616</v>
      </c>
      <c r="B534" s="1">
        <f t="shared" si="168"/>
        <v>37058</v>
      </c>
      <c r="C534" s="1" t="str">
        <f t="shared" si="183"/>
        <v>2001/06/16</v>
      </c>
      <c r="D534">
        <f t="shared" si="169"/>
        <v>7</v>
      </c>
      <c r="E534" t="str">
        <f t="shared" si="170"/>
        <v>Saturday</v>
      </c>
      <c r="F534">
        <f t="shared" si="171"/>
        <v>16</v>
      </c>
      <c r="G534" s="2">
        <f t="shared" si="172"/>
        <v>167</v>
      </c>
      <c r="H534" t="str">
        <f t="shared" si="173"/>
        <v>Weekend</v>
      </c>
      <c r="I534">
        <f t="shared" si="179"/>
        <v>24</v>
      </c>
      <c r="J534" t="str">
        <f t="shared" si="174"/>
        <v>June</v>
      </c>
      <c r="K534">
        <f t="shared" si="175"/>
        <v>6</v>
      </c>
      <c r="L534" s="1" t="str">
        <f t="shared" si="180"/>
        <v>N</v>
      </c>
      <c r="M534">
        <f t="shared" si="176"/>
        <v>2</v>
      </c>
      <c r="N534">
        <f t="shared" si="177"/>
        <v>2001</v>
      </c>
      <c r="O534" t="str">
        <f t="shared" si="181"/>
        <v>2001-06</v>
      </c>
      <c r="P534" t="str">
        <f t="shared" si="184"/>
        <v>2001Q2</v>
      </c>
      <c r="Q534">
        <f t="shared" si="185"/>
        <v>12</v>
      </c>
      <c r="R534">
        <f t="shared" si="186"/>
        <v>4</v>
      </c>
      <c r="S534">
        <f t="shared" si="187"/>
        <v>2001</v>
      </c>
      <c r="T534" t="str">
        <f t="shared" si="178"/>
        <v>FY2001-12</v>
      </c>
      <c r="U534" t="str">
        <f t="shared" si="188"/>
        <v>FY2001Q4</v>
      </c>
    </row>
    <row r="535" spans="1:21" x14ac:dyDescent="0.25">
      <c r="A535" t="str">
        <f t="shared" si="182"/>
        <v>20010617</v>
      </c>
      <c r="B535" s="1">
        <f t="shared" si="168"/>
        <v>37059</v>
      </c>
      <c r="C535" s="1" t="str">
        <f t="shared" si="183"/>
        <v>2001/06/17</v>
      </c>
      <c r="D535">
        <f t="shared" si="169"/>
        <v>1</v>
      </c>
      <c r="E535" t="str">
        <f t="shared" si="170"/>
        <v>Sunday</v>
      </c>
      <c r="F535">
        <f t="shared" si="171"/>
        <v>17</v>
      </c>
      <c r="G535" s="2">
        <f t="shared" si="172"/>
        <v>168</v>
      </c>
      <c r="H535" t="str">
        <f t="shared" si="173"/>
        <v>Weekday</v>
      </c>
      <c r="I535">
        <f t="shared" si="179"/>
        <v>25</v>
      </c>
      <c r="J535" t="str">
        <f t="shared" si="174"/>
        <v>June</v>
      </c>
      <c r="K535">
        <f t="shared" si="175"/>
        <v>6</v>
      </c>
      <c r="L535" s="1" t="str">
        <f t="shared" si="180"/>
        <v>N</v>
      </c>
      <c r="M535">
        <f t="shared" si="176"/>
        <v>2</v>
      </c>
      <c r="N535">
        <f t="shared" si="177"/>
        <v>2001</v>
      </c>
      <c r="O535" t="str">
        <f t="shared" si="181"/>
        <v>2001-06</v>
      </c>
      <c r="P535" t="str">
        <f t="shared" si="184"/>
        <v>2001Q2</v>
      </c>
      <c r="Q535">
        <f t="shared" si="185"/>
        <v>12</v>
      </c>
      <c r="R535">
        <f t="shared" si="186"/>
        <v>4</v>
      </c>
      <c r="S535">
        <f t="shared" si="187"/>
        <v>2001</v>
      </c>
      <c r="T535" t="str">
        <f t="shared" si="178"/>
        <v>FY2001-12</v>
      </c>
      <c r="U535" t="str">
        <f t="shared" si="188"/>
        <v>FY2001Q4</v>
      </c>
    </row>
    <row r="536" spans="1:21" x14ac:dyDescent="0.25">
      <c r="A536" t="str">
        <f t="shared" si="182"/>
        <v>20010618</v>
      </c>
      <c r="B536" s="1">
        <f t="shared" si="168"/>
        <v>37060</v>
      </c>
      <c r="C536" s="1" t="str">
        <f t="shared" si="183"/>
        <v>2001/06/18</v>
      </c>
      <c r="D536">
        <f t="shared" si="169"/>
        <v>2</v>
      </c>
      <c r="E536" t="str">
        <f t="shared" si="170"/>
        <v>Monday</v>
      </c>
      <c r="F536">
        <f t="shared" si="171"/>
        <v>18</v>
      </c>
      <c r="G536" s="2">
        <f t="shared" si="172"/>
        <v>169</v>
      </c>
      <c r="H536" t="str">
        <f t="shared" si="173"/>
        <v>Weekday</v>
      </c>
      <c r="I536">
        <f t="shared" si="179"/>
        <v>25</v>
      </c>
      <c r="J536" t="str">
        <f t="shared" si="174"/>
        <v>June</v>
      </c>
      <c r="K536">
        <f t="shared" si="175"/>
        <v>6</v>
      </c>
      <c r="L536" s="1" t="str">
        <f t="shared" si="180"/>
        <v>N</v>
      </c>
      <c r="M536">
        <f t="shared" si="176"/>
        <v>2</v>
      </c>
      <c r="N536">
        <f t="shared" si="177"/>
        <v>2001</v>
      </c>
      <c r="O536" t="str">
        <f t="shared" si="181"/>
        <v>2001-06</v>
      </c>
      <c r="P536" t="str">
        <f t="shared" si="184"/>
        <v>2001Q2</v>
      </c>
      <c r="Q536">
        <f t="shared" si="185"/>
        <v>12</v>
      </c>
      <c r="R536">
        <f t="shared" si="186"/>
        <v>4</v>
      </c>
      <c r="S536">
        <f t="shared" si="187"/>
        <v>2001</v>
      </c>
      <c r="T536" t="str">
        <f t="shared" si="178"/>
        <v>FY2001-12</v>
      </c>
      <c r="U536" t="str">
        <f t="shared" si="188"/>
        <v>FY2001Q4</v>
      </c>
    </row>
    <row r="537" spans="1:21" x14ac:dyDescent="0.25">
      <c r="A537" t="str">
        <f t="shared" si="182"/>
        <v>20010619</v>
      </c>
      <c r="B537" s="1">
        <f t="shared" si="168"/>
        <v>37061</v>
      </c>
      <c r="C537" s="1" t="str">
        <f t="shared" si="183"/>
        <v>2001/06/19</v>
      </c>
      <c r="D537">
        <f t="shared" si="169"/>
        <v>3</v>
      </c>
      <c r="E537" t="str">
        <f t="shared" si="170"/>
        <v>Tuesday</v>
      </c>
      <c r="F537">
        <f t="shared" si="171"/>
        <v>19</v>
      </c>
      <c r="G537" s="2">
        <f t="shared" si="172"/>
        <v>170</v>
      </c>
      <c r="H537" t="str">
        <f t="shared" si="173"/>
        <v>Weekday</v>
      </c>
      <c r="I537">
        <f t="shared" si="179"/>
        <v>25</v>
      </c>
      <c r="J537" t="str">
        <f t="shared" si="174"/>
        <v>June</v>
      </c>
      <c r="K537">
        <f t="shared" si="175"/>
        <v>6</v>
      </c>
      <c r="L537" s="1" t="str">
        <f t="shared" si="180"/>
        <v>N</v>
      </c>
      <c r="M537">
        <f t="shared" si="176"/>
        <v>2</v>
      </c>
      <c r="N537">
        <f t="shared" si="177"/>
        <v>2001</v>
      </c>
      <c r="O537" t="str">
        <f t="shared" si="181"/>
        <v>2001-06</v>
      </c>
      <c r="P537" t="str">
        <f t="shared" si="184"/>
        <v>2001Q2</v>
      </c>
      <c r="Q537">
        <f t="shared" si="185"/>
        <v>12</v>
      </c>
      <c r="R537">
        <f t="shared" si="186"/>
        <v>4</v>
      </c>
      <c r="S537">
        <f t="shared" si="187"/>
        <v>2001</v>
      </c>
      <c r="T537" t="str">
        <f t="shared" si="178"/>
        <v>FY2001-12</v>
      </c>
      <c r="U537" t="str">
        <f t="shared" si="188"/>
        <v>FY2001Q4</v>
      </c>
    </row>
    <row r="538" spans="1:21" x14ac:dyDescent="0.25">
      <c r="A538" t="str">
        <f t="shared" si="182"/>
        <v>20010620</v>
      </c>
      <c r="B538" s="1">
        <f t="shared" ref="B538:B601" si="189">B537+1</f>
        <v>37062</v>
      </c>
      <c r="C538" s="1" t="str">
        <f t="shared" si="183"/>
        <v>2001/06/20</v>
      </c>
      <c r="D538">
        <f t="shared" ref="D538:D601" si="190">WEEKDAY(B538)</f>
        <v>4</v>
      </c>
      <c r="E538" t="str">
        <f t="shared" ref="E538:E601" si="191">TEXT(C538, "dddd")</f>
        <v>Wednesday</v>
      </c>
      <c r="F538">
        <f t="shared" ref="F538:F601" si="192">DAY(B538)</f>
        <v>20</v>
      </c>
      <c r="G538" s="2">
        <f t="shared" ref="G538:G601" si="193">B538-DATEVALUE("1/1/"&amp;YEAR(B538))+1</f>
        <v>171</v>
      </c>
      <c r="H538" t="str">
        <f t="shared" ref="H538:H601" si="194">IF(D538&lt;6,"Weekday","Weekend")</f>
        <v>Weekday</v>
      </c>
      <c r="I538">
        <f t="shared" si="179"/>
        <v>25</v>
      </c>
      <c r="J538" t="str">
        <f t="shared" ref="J538:J601" si="195">TEXT(B538,"Mmmm")</f>
        <v>June</v>
      </c>
      <c r="K538">
        <f t="shared" ref="K538:K601" si="196">MONTH(B538)</f>
        <v>6</v>
      </c>
      <c r="L538" s="1" t="str">
        <f t="shared" si="180"/>
        <v>N</v>
      </c>
      <c r="M538">
        <f t="shared" ref="M538:M601" si="197">IF(K538&lt;4,1,IF(K538&lt;7,2,IF(K538&lt;10,3,4)))</f>
        <v>2</v>
      </c>
      <c r="N538">
        <f t="shared" ref="N538:N601" si="198">YEAR(B538)</f>
        <v>2001</v>
      </c>
      <c r="O538" t="str">
        <f t="shared" si="181"/>
        <v>2001-06</v>
      </c>
      <c r="P538" t="str">
        <f t="shared" si="184"/>
        <v>2001Q2</v>
      </c>
      <c r="Q538">
        <f t="shared" si="185"/>
        <v>12</v>
      </c>
      <c r="R538">
        <f t="shared" si="186"/>
        <v>4</v>
      </c>
      <c r="S538">
        <f t="shared" si="187"/>
        <v>2001</v>
      </c>
      <c r="T538" t="str">
        <f t="shared" si="178"/>
        <v>FY2001-12</v>
      </c>
      <c r="U538" t="str">
        <f t="shared" si="188"/>
        <v>FY2001Q4</v>
      </c>
    </row>
    <row r="539" spans="1:21" x14ac:dyDescent="0.25">
      <c r="A539" t="str">
        <f t="shared" si="182"/>
        <v>20010621</v>
      </c>
      <c r="B539" s="1">
        <f t="shared" si="189"/>
        <v>37063</v>
      </c>
      <c r="C539" s="1" t="str">
        <f t="shared" si="183"/>
        <v>2001/06/21</v>
      </c>
      <c r="D539">
        <f t="shared" si="190"/>
        <v>5</v>
      </c>
      <c r="E539" t="str">
        <f t="shared" si="191"/>
        <v>Thursday</v>
      </c>
      <c r="F539">
        <f t="shared" si="192"/>
        <v>21</v>
      </c>
      <c r="G539" s="2">
        <f t="shared" si="193"/>
        <v>172</v>
      </c>
      <c r="H539" t="str">
        <f t="shared" si="194"/>
        <v>Weekday</v>
      </c>
      <c r="I539">
        <f t="shared" si="179"/>
        <v>25</v>
      </c>
      <c r="J539" t="str">
        <f t="shared" si="195"/>
        <v>June</v>
      </c>
      <c r="K539">
        <f t="shared" si="196"/>
        <v>6</v>
      </c>
      <c r="L539" s="1" t="str">
        <f t="shared" si="180"/>
        <v>N</v>
      </c>
      <c r="M539">
        <f t="shared" si="197"/>
        <v>2</v>
      </c>
      <c r="N539">
        <f t="shared" si="198"/>
        <v>2001</v>
      </c>
      <c r="O539" t="str">
        <f t="shared" si="181"/>
        <v>2001-06</v>
      </c>
      <c r="P539" t="str">
        <f t="shared" si="184"/>
        <v>2001Q2</v>
      </c>
      <c r="Q539">
        <f t="shared" si="185"/>
        <v>12</v>
      </c>
      <c r="R539">
        <f t="shared" si="186"/>
        <v>4</v>
      </c>
      <c r="S539">
        <f t="shared" si="187"/>
        <v>2001</v>
      </c>
      <c r="T539" t="str">
        <f t="shared" si="178"/>
        <v>FY2001-12</v>
      </c>
      <c r="U539" t="str">
        <f t="shared" si="188"/>
        <v>FY2001Q4</v>
      </c>
    </row>
    <row r="540" spans="1:21" x14ac:dyDescent="0.25">
      <c r="A540" t="str">
        <f t="shared" si="182"/>
        <v>20010622</v>
      </c>
      <c r="B540" s="1">
        <f t="shared" si="189"/>
        <v>37064</v>
      </c>
      <c r="C540" s="1" t="str">
        <f t="shared" si="183"/>
        <v>2001/06/22</v>
      </c>
      <c r="D540">
        <f t="shared" si="190"/>
        <v>6</v>
      </c>
      <c r="E540" t="str">
        <f t="shared" si="191"/>
        <v>Friday</v>
      </c>
      <c r="F540">
        <f t="shared" si="192"/>
        <v>22</v>
      </c>
      <c r="G540" s="2">
        <f t="shared" si="193"/>
        <v>173</v>
      </c>
      <c r="H540" t="str">
        <f t="shared" si="194"/>
        <v>Weekend</v>
      </c>
      <c r="I540">
        <f t="shared" si="179"/>
        <v>25</v>
      </c>
      <c r="J540" t="str">
        <f t="shared" si="195"/>
        <v>June</v>
      </c>
      <c r="K540">
        <f t="shared" si="196"/>
        <v>6</v>
      </c>
      <c r="L540" s="1" t="str">
        <f t="shared" si="180"/>
        <v>N</v>
      </c>
      <c r="M540">
        <f t="shared" si="197"/>
        <v>2</v>
      </c>
      <c r="N540">
        <f t="shared" si="198"/>
        <v>2001</v>
      </c>
      <c r="O540" t="str">
        <f t="shared" si="181"/>
        <v>2001-06</v>
      </c>
      <c r="P540" t="str">
        <f t="shared" si="184"/>
        <v>2001Q2</v>
      </c>
      <c r="Q540">
        <f t="shared" si="185"/>
        <v>12</v>
      </c>
      <c r="R540">
        <f t="shared" si="186"/>
        <v>4</v>
      </c>
      <c r="S540">
        <f t="shared" si="187"/>
        <v>2001</v>
      </c>
      <c r="T540" t="str">
        <f t="shared" si="178"/>
        <v>FY2001-12</v>
      </c>
      <c r="U540" t="str">
        <f t="shared" si="188"/>
        <v>FY2001Q4</v>
      </c>
    </row>
    <row r="541" spans="1:21" x14ac:dyDescent="0.25">
      <c r="A541" t="str">
        <f t="shared" si="182"/>
        <v>20010623</v>
      </c>
      <c r="B541" s="1">
        <f t="shared" si="189"/>
        <v>37065</v>
      </c>
      <c r="C541" s="1" t="str">
        <f t="shared" si="183"/>
        <v>2001/06/23</v>
      </c>
      <c r="D541">
        <f t="shared" si="190"/>
        <v>7</v>
      </c>
      <c r="E541" t="str">
        <f t="shared" si="191"/>
        <v>Saturday</v>
      </c>
      <c r="F541">
        <f t="shared" si="192"/>
        <v>23</v>
      </c>
      <c r="G541" s="2">
        <f t="shared" si="193"/>
        <v>174</v>
      </c>
      <c r="H541" t="str">
        <f t="shared" si="194"/>
        <v>Weekend</v>
      </c>
      <c r="I541">
        <f t="shared" si="179"/>
        <v>25</v>
      </c>
      <c r="J541" t="str">
        <f t="shared" si="195"/>
        <v>June</v>
      </c>
      <c r="K541">
        <f t="shared" si="196"/>
        <v>6</v>
      </c>
      <c r="L541" s="1" t="str">
        <f t="shared" si="180"/>
        <v>N</v>
      </c>
      <c r="M541">
        <f t="shared" si="197"/>
        <v>2</v>
      </c>
      <c r="N541">
        <f t="shared" si="198"/>
        <v>2001</v>
      </c>
      <c r="O541" t="str">
        <f t="shared" si="181"/>
        <v>2001-06</v>
      </c>
      <c r="P541" t="str">
        <f t="shared" si="184"/>
        <v>2001Q2</v>
      </c>
      <c r="Q541">
        <f t="shared" si="185"/>
        <v>12</v>
      </c>
      <c r="R541">
        <f t="shared" si="186"/>
        <v>4</v>
      </c>
      <c r="S541">
        <f t="shared" si="187"/>
        <v>2001</v>
      </c>
      <c r="T541" t="str">
        <f t="shared" ref="T541:T604" si="199">"FY"&amp;S541&amp;"-"&amp;IF(Q541&lt;10,"0","")&amp;Q541</f>
        <v>FY2001-12</v>
      </c>
      <c r="U541" t="str">
        <f t="shared" si="188"/>
        <v>FY2001Q4</v>
      </c>
    </row>
    <row r="542" spans="1:21" x14ac:dyDescent="0.25">
      <c r="A542" t="str">
        <f t="shared" si="182"/>
        <v>20010624</v>
      </c>
      <c r="B542" s="1">
        <f t="shared" si="189"/>
        <v>37066</v>
      </c>
      <c r="C542" s="1" t="str">
        <f t="shared" si="183"/>
        <v>2001/06/24</v>
      </c>
      <c r="D542">
        <f t="shared" si="190"/>
        <v>1</v>
      </c>
      <c r="E542" t="str">
        <f t="shared" si="191"/>
        <v>Sunday</v>
      </c>
      <c r="F542">
        <f t="shared" si="192"/>
        <v>24</v>
      </c>
      <c r="G542" s="2">
        <f t="shared" si="193"/>
        <v>175</v>
      </c>
      <c r="H542" t="str">
        <f t="shared" si="194"/>
        <v>Weekday</v>
      </c>
      <c r="I542">
        <f t="shared" si="179"/>
        <v>26</v>
      </c>
      <c r="J542" t="str">
        <f t="shared" si="195"/>
        <v>June</v>
      </c>
      <c r="K542">
        <f t="shared" si="196"/>
        <v>6</v>
      </c>
      <c r="L542" s="1" t="str">
        <f t="shared" si="180"/>
        <v>N</v>
      </c>
      <c r="M542">
        <f t="shared" si="197"/>
        <v>2</v>
      </c>
      <c r="N542">
        <f t="shared" si="198"/>
        <v>2001</v>
      </c>
      <c r="O542" t="str">
        <f t="shared" si="181"/>
        <v>2001-06</v>
      </c>
      <c r="P542" t="str">
        <f t="shared" si="184"/>
        <v>2001Q2</v>
      </c>
      <c r="Q542">
        <f t="shared" si="185"/>
        <v>12</v>
      </c>
      <c r="R542">
        <f t="shared" si="186"/>
        <v>4</v>
      </c>
      <c r="S542">
        <f t="shared" si="187"/>
        <v>2001</v>
      </c>
      <c r="T542" t="str">
        <f t="shared" si="199"/>
        <v>FY2001-12</v>
      </c>
      <c r="U542" t="str">
        <f t="shared" si="188"/>
        <v>FY2001Q4</v>
      </c>
    </row>
    <row r="543" spans="1:21" x14ac:dyDescent="0.25">
      <c r="A543" t="str">
        <f t="shared" si="182"/>
        <v>20010625</v>
      </c>
      <c r="B543" s="1">
        <f t="shared" si="189"/>
        <v>37067</v>
      </c>
      <c r="C543" s="1" t="str">
        <f t="shared" si="183"/>
        <v>2001/06/25</v>
      </c>
      <c r="D543">
        <f t="shared" si="190"/>
        <v>2</v>
      </c>
      <c r="E543" t="str">
        <f t="shared" si="191"/>
        <v>Monday</v>
      </c>
      <c r="F543">
        <f t="shared" si="192"/>
        <v>25</v>
      </c>
      <c r="G543" s="2">
        <f t="shared" si="193"/>
        <v>176</v>
      </c>
      <c r="H543" t="str">
        <f t="shared" si="194"/>
        <v>Weekday</v>
      </c>
      <c r="I543">
        <f t="shared" si="179"/>
        <v>26</v>
      </c>
      <c r="J543" t="str">
        <f t="shared" si="195"/>
        <v>June</v>
      </c>
      <c r="K543">
        <f t="shared" si="196"/>
        <v>6</v>
      </c>
      <c r="L543" s="1" t="str">
        <f t="shared" si="180"/>
        <v>N</v>
      </c>
      <c r="M543">
        <f t="shared" si="197"/>
        <v>2</v>
      </c>
      <c r="N543">
        <f t="shared" si="198"/>
        <v>2001</v>
      </c>
      <c r="O543" t="str">
        <f t="shared" si="181"/>
        <v>2001-06</v>
      </c>
      <c r="P543" t="str">
        <f t="shared" si="184"/>
        <v>2001Q2</v>
      </c>
      <c r="Q543">
        <f t="shared" si="185"/>
        <v>12</v>
      </c>
      <c r="R543">
        <f t="shared" si="186"/>
        <v>4</v>
      </c>
      <c r="S543">
        <f t="shared" si="187"/>
        <v>2001</v>
      </c>
      <c r="T543" t="str">
        <f t="shared" si="199"/>
        <v>FY2001-12</v>
      </c>
      <c r="U543" t="str">
        <f t="shared" si="188"/>
        <v>FY2001Q4</v>
      </c>
    </row>
    <row r="544" spans="1:21" x14ac:dyDescent="0.25">
      <c r="A544" t="str">
        <f t="shared" si="182"/>
        <v>20010626</v>
      </c>
      <c r="B544" s="1">
        <f t="shared" si="189"/>
        <v>37068</v>
      </c>
      <c r="C544" s="1" t="str">
        <f t="shared" si="183"/>
        <v>2001/06/26</v>
      </c>
      <c r="D544">
        <f t="shared" si="190"/>
        <v>3</v>
      </c>
      <c r="E544" t="str">
        <f t="shared" si="191"/>
        <v>Tuesday</v>
      </c>
      <c r="F544">
        <f t="shared" si="192"/>
        <v>26</v>
      </c>
      <c r="G544" s="2">
        <f t="shared" si="193"/>
        <v>177</v>
      </c>
      <c r="H544" t="str">
        <f t="shared" si="194"/>
        <v>Weekday</v>
      </c>
      <c r="I544">
        <f t="shared" si="179"/>
        <v>26</v>
      </c>
      <c r="J544" t="str">
        <f t="shared" si="195"/>
        <v>June</v>
      </c>
      <c r="K544">
        <f t="shared" si="196"/>
        <v>6</v>
      </c>
      <c r="L544" s="1" t="str">
        <f t="shared" si="180"/>
        <v>N</v>
      </c>
      <c r="M544">
        <f t="shared" si="197"/>
        <v>2</v>
      </c>
      <c r="N544">
        <f t="shared" si="198"/>
        <v>2001</v>
      </c>
      <c r="O544" t="str">
        <f t="shared" si="181"/>
        <v>2001-06</v>
      </c>
      <c r="P544" t="str">
        <f t="shared" si="184"/>
        <v>2001Q2</v>
      </c>
      <c r="Q544">
        <f t="shared" si="185"/>
        <v>12</v>
      </c>
      <c r="R544">
        <f t="shared" si="186"/>
        <v>4</v>
      </c>
      <c r="S544">
        <f t="shared" si="187"/>
        <v>2001</v>
      </c>
      <c r="T544" t="str">
        <f t="shared" si="199"/>
        <v>FY2001-12</v>
      </c>
      <c r="U544" t="str">
        <f t="shared" si="188"/>
        <v>FY2001Q4</v>
      </c>
    </row>
    <row r="545" spans="1:21" x14ac:dyDescent="0.25">
      <c r="A545" t="str">
        <f t="shared" si="182"/>
        <v>20010627</v>
      </c>
      <c r="B545" s="1">
        <f t="shared" si="189"/>
        <v>37069</v>
      </c>
      <c r="C545" s="1" t="str">
        <f t="shared" si="183"/>
        <v>2001/06/27</v>
      </c>
      <c r="D545">
        <f t="shared" si="190"/>
        <v>4</v>
      </c>
      <c r="E545" t="str">
        <f t="shared" si="191"/>
        <v>Wednesday</v>
      </c>
      <c r="F545">
        <f t="shared" si="192"/>
        <v>27</v>
      </c>
      <c r="G545" s="2">
        <f t="shared" si="193"/>
        <v>178</v>
      </c>
      <c r="H545" t="str">
        <f t="shared" si="194"/>
        <v>Weekday</v>
      </c>
      <c r="I545">
        <f t="shared" si="179"/>
        <v>26</v>
      </c>
      <c r="J545" t="str">
        <f t="shared" si="195"/>
        <v>June</v>
      </c>
      <c r="K545">
        <f t="shared" si="196"/>
        <v>6</v>
      </c>
      <c r="L545" s="1" t="str">
        <f t="shared" si="180"/>
        <v>N</v>
      </c>
      <c r="M545">
        <f t="shared" si="197"/>
        <v>2</v>
      </c>
      <c r="N545">
        <f t="shared" si="198"/>
        <v>2001</v>
      </c>
      <c r="O545" t="str">
        <f t="shared" si="181"/>
        <v>2001-06</v>
      </c>
      <c r="P545" t="str">
        <f t="shared" si="184"/>
        <v>2001Q2</v>
      </c>
      <c r="Q545">
        <f t="shared" si="185"/>
        <v>12</v>
      </c>
      <c r="R545">
        <f t="shared" si="186"/>
        <v>4</v>
      </c>
      <c r="S545">
        <f t="shared" si="187"/>
        <v>2001</v>
      </c>
      <c r="T545" t="str">
        <f t="shared" si="199"/>
        <v>FY2001-12</v>
      </c>
      <c r="U545" t="str">
        <f t="shared" si="188"/>
        <v>FY2001Q4</v>
      </c>
    </row>
    <row r="546" spans="1:21" x14ac:dyDescent="0.25">
      <c r="A546" t="str">
        <f t="shared" si="182"/>
        <v>20010628</v>
      </c>
      <c r="B546" s="1">
        <f t="shared" si="189"/>
        <v>37070</v>
      </c>
      <c r="C546" s="1" t="str">
        <f t="shared" si="183"/>
        <v>2001/06/28</v>
      </c>
      <c r="D546">
        <f t="shared" si="190"/>
        <v>5</v>
      </c>
      <c r="E546" t="str">
        <f t="shared" si="191"/>
        <v>Thursday</v>
      </c>
      <c r="F546">
        <f t="shared" si="192"/>
        <v>28</v>
      </c>
      <c r="G546" s="2">
        <f t="shared" si="193"/>
        <v>179</v>
      </c>
      <c r="H546" t="str">
        <f t="shared" si="194"/>
        <v>Weekday</v>
      </c>
      <c r="I546">
        <f t="shared" si="179"/>
        <v>26</v>
      </c>
      <c r="J546" t="str">
        <f t="shared" si="195"/>
        <v>June</v>
      </c>
      <c r="K546">
        <f t="shared" si="196"/>
        <v>6</v>
      </c>
      <c r="L546" s="1" t="str">
        <f t="shared" si="180"/>
        <v>N</v>
      </c>
      <c r="M546">
        <f t="shared" si="197"/>
        <v>2</v>
      </c>
      <c r="N546">
        <f t="shared" si="198"/>
        <v>2001</v>
      </c>
      <c r="O546" t="str">
        <f t="shared" si="181"/>
        <v>2001-06</v>
      </c>
      <c r="P546" t="str">
        <f t="shared" si="184"/>
        <v>2001Q2</v>
      </c>
      <c r="Q546">
        <f t="shared" si="185"/>
        <v>12</v>
      </c>
      <c r="R546">
        <f t="shared" si="186"/>
        <v>4</v>
      </c>
      <c r="S546">
        <f t="shared" si="187"/>
        <v>2001</v>
      </c>
      <c r="T546" t="str">
        <f t="shared" si="199"/>
        <v>FY2001-12</v>
      </c>
      <c r="U546" t="str">
        <f t="shared" si="188"/>
        <v>FY2001Q4</v>
      </c>
    </row>
    <row r="547" spans="1:21" x14ac:dyDescent="0.25">
      <c r="A547" t="str">
        <f t="shared" si="182"/>
        <v>20010629</v>
      </c>
      <c r="B547" s="1">
        <f t="shared" si="189"/>
        <v>37071</v>
      </c>
      <c r="C547" s="1" t="str">
        <f t="shared" si="183"/>
        <v>2001/06/29</v>
      </c>
      <c r="D547">
        <f t="shared" si="190"/>
        <v>6</v>
      </c>
      <c r="E547" t="str">
        <f t="shared" si="191"/>
        <v>Friday</v>
      </c>
      <c r="F547">
        <f t="shared" si="192"/>
        <v>29</v>
      </c>
      <c r="G547" s="2">
        <f t="shared" si="193"/>
        <v>180</v>
      </c>
      <c r="H547" t="str">
        <f t="shared" si="194"/>
        <v>Weekend</v>
      </c>
      <c r="I547">
        <f t="shared" si="179"/>
        <v>26</v>
      </c>
      <c r="J547" t="str">
        <f t="shared" si="195"/>
        <v>June</v>
      </c>
      <c r="K547">
        <f t="shared" si="196"/>
        <v>6</v>
      </c>
      <c r="L547" s="1" t="str">
        <f t="shared" si="180"/>
        <v>N</v>
      </c>
      <c r="M547">
        <f t="shared" si="197"/>
        <v>2</v>
      </c>
      <c r="N547">
        <f t="shared" si="198"/>
        <v>2001</v>
      </c>
      <c r="O547" t="str">
        <f t="shared" si="181"/>
        <v>2001-06</v>
      </c>
      <c r="P547" t="str">
        <f t="shared" si="184"/>
        <v>2001Q2</v>
      </c>
      <c r="Q547">
        <f t="shared" si="185"/>
        <v>12</v>
      </c>
      <c r="R547">
        <f t="shared" si="186"/>
        <v>4</v>
      </c>
      <c r="S547">
        <f t="shared" si="187"/>
        <v>2001</v>
      </c>
      <c r="T547" t="str">
        <f t="shared" si="199"/>
        <v>FY2001-12</v>
      </c>
      <c r="U547" t="str">
        <f t="shared" si="188"/>
        <v>FY2001Q4</v>
      </c>
    </row>
    <row r="548" spans="1:21" x14ac:dyDescent="0.25">
      <c r="A548" t="str">
        <f t="shared" si="182"/>
        <v>20010630</v>
      </c>
      <c r="B548" s="1">
        <f t="shared" si="189"/>
        <v>37072</v>
      </c>
      <c r="C548" s="1" t="str">
        <f t="shared" si="183"/>
        <v>2001/06/30</v>
      </c>
      <c r="D548">
        <f t="shared" si="190"/>
        <v>7</v>
      </c>
      <c r="E548" t="str">
        <f t="shared" si="191"/>
        <v>Saturday</v>
      </c>
      <c r="F548">
        <f t="shared" si="192"/>
        <v>30</v>
      </c>
      <c r="G548" s="2">
        <f t="shared" si="193"/>
        <v>181</v>
      </c>
      <c r="H548" t="str">
        <f t="shared" si="194"/>
        <v>Weekend</v>
      </c>
      <c r="I548">
        <f t="shared" si="179"/>
        <v>26</v>
      </c>
      <c r="J548" t="str">
        <f t="shared" si="195"/>
        <v>June</v>
      </c>
      <c r="K548">
        <f t="shared" si="196"/>
        <v>6</v>
      </c>
      <c r="L548" s="1" t="str">
        <f t="shared" si="180"/>
        <v>Y</v>
      </c>
      <c r="M548">
        <f t="shared" si="197"/>
        <v>2</v>
      </c>
      <c r="N548">
        <f t="shared" si="198"/>
        <v>2001</v>
      </c>
      <c r="O548" t="str">
        <f t="shared" si="181"/>
        <v>2001-06</v>
      </c>
      <c r="P548" t="str">
        <f t="shared" si="184"/>
        <v>2001Q2</v>
      </c>
      <c r="Q548">
        <f t="shared" si="185"/>
        <v>12</v>
      </c>
      <c r="R548">
        <f t="shared" si="186"/>
        <v>4</v>
      </c>
      <c r="S548">
        <f t="shared" si="187"/>
        <v>2001</v>
      </c>
      <c r="T548" t="str">
        <f t="shared" si="199"/>
        <v>FY2001-12</v>
      </c>
      <c r="U548" t="str">
        <f t="shared" si="188"/>
        <v>FY2001Q4</v>
      </c>
    </row>
    <row r="549" spans="1:21" x14ac:dyDescent="0.25">
      <c r="A549" t="str">
        <f t="shared" si="182"/>
        <v>20010701</v>
      </c>
      <c r="B549" s="1">
        <f t="shared" si="189"/>
        <v>37073</v>
      </c>
      <c r="C549" s="1" t="str">
        <f t="shared" si="183"/>
        <v>2001/07/01</v>
      </c>
      <c r="D549">
        <f t="shared" si="190"/>
        <v>1</v>
      </c>
      <c r="E549" t="str">
        <f t="shared" si="191"/>
        <v>Sunday</v>
      </c>
      <c r="F549">
        <f t="shared" si="192"/>
        <v>1</v>
      </c>
      <c r="G549" s="2">
        <f t="shared" si="193"/>
        <v>182</v>
      </c>
      <c r="H549" t="str">
        <f t="shared" si="194"/>
        <v>Weekday</v>
      </c>
      <c r="I549">
        <f t="shared" si="179"/>
        <v>27</v>
      </c>
      <c r="J549" t="str">
        <f t="shared" si="195"/>
        <v>July</v>
      </c>
      <c r="K549">
        <f t="shared" si="196"/>
        <v>7</v>
      </c>
      <c r="L549" s="1" t="str">
        <f t="shared" si="180"/>
        <v>N</v>
      </c>
      <c r="M549">
        <f t="shared" si="197"/>
        <v>3</v>
      </c>
      <c r="N549">
        <f t="shared" si="198"/>
        <v>2001</v>
      </c>
      <c r="O549" t="str">
        <f t="shared" si="181"/>
        <v>2001-07</v>
      </c>
      <c r="P549" t="str">
        <f t="shared" si="184"/>
        <v>2001Q3</v>
      </c>
      <c r="Q549">
        <f t="shared" si="185"/>
        <v>1</v>
      </c>
      <c r="R549">
        <f t="shared" si="186"/>
        <v>1</v>
      </c>
      <c r="S549">
        <f t="shared" si="187"/>
        <v>2002</v>
      </c>
      <c r="T549" t="str">
        <f t="shared" si="199"/>
        <v>FY2002-01</v>
      </c>
      <c r="U549" t="str">
        <f t="shared" si="188"/>
        <v>FY2002Q1</v>
      </c>
    </row>
    <row r="550" spans="1:21" x14ac:dyDescent="0.25">
      <c r="A550" t="str">
        <f t="shared" si="182"/>
        <v>20010702</v>
      </c>
      <c r="B550" s="1">
        <f t="shared" si="189"/>
        <v>37074</v>
      </c>
      <c r="C550" s="1" t="str">
        <f t="shared" si="183"/>
        <v>2001/07/02</v>
      </c>
      <c r="D550">
        <f t="shared" si="190"/>
        <v>2</v>
      </c>
      <c r="E550" t="str">
        <f t="shared" si="191"/>
        <v>Monday</v>
      </c>
      <c r="F550">
        <f t="shared" si="192"/>
        <v>2</v>
      </c>
      <c r="G550" s="2">
        <f t="shared" si="193"/>
        <v>183</v>
      </c>
      <c r="H550" t="str">
        <f t="shared" si="194"/>
        <v>Weekday</v>
      </c>
      <c r="I550">
        <f t="shared" si="179"/>
        <v>27</v>
      </c>
      <c r="J550" t="str">
        <f t="shared" si="195"/>
        <v>July</v>
      </c>
      <c r="K550">
        <f t="shared" si="196"/>
        <v>7</v>
      </c>
      <c r="L550" s="1" t="str">
        <f t="shared" si="180"/>
        <v>N</v>
      </c>
      <c r="M550">
        <f t="shared" si="197"/>
        <v>3</v>
      </c>
      <c r="N550">
        <f t="shared" si="198"/>
        <v>2001</v>
      </c>
      <c r="O550" t="str">
        <f t="shared" si="181"/>
        <v>2001-07</v>
      </c>
      <c r="P550" t="str">
        <f t="shared" si="184"/>
        <v>2001Q3</v>
      </c>
      <c r="Q550">
        <f t="shared" si="185"/>
        <v>1</v>
      </c>
      <c r="R550">
        <f t="shared" si="186"/>
        <v>1</v>
      </c>
      <c r="S550">
        <f t="shared" si="187"/>
        <v>2002</v>
      </c>
      <c r="T550" t="str">
        <f t="shared" si="199"/>
        <v>FY2002-01</v>
      </c>
      <c r="U550" t="str">
        <f t="shared" si="188"/>
        <v>FY2002Q1</v>
      </c>
    </row>
    <row r="551" spans="1:21" x14ac:dyDescent="0.25">
      <c r="A551" t="str">
        <f t="shared" si="182"/>
        <v>20010703</v>
      </c>
      <c r="B551" s="1">
        <f t="shared" si="189"/>
        <v>37075</v>
      </c>
      <c r="C551" s="1" t="str">
        <f t="shared" si="183"/>
        <v>2001/07/03</v>
      </c>
      <c r="D551">
        <f t="shared" si="190"/>
        <v>3</v>
      </c>
      <c r="E551" t="str">
        <f t="shared" si="191"/>
        <v>Tuesday</v>
      </c>
      <c r="F551">
        <f t="shared" si="192"/>
        <v>3</v>
      </c>
      <c r="G551" s="2">
        <f t="shared" si="193"/>
        <v>184</v>
      </c>
      <c r="H551" t="str">
        <f t="shared" si="194"/>
        <v>Weekday</v>
      </c>
      <c r="I551">
        <f t="shared" si="179"/>
        <v>27</v>
      </c>
      <c r="J551" t="str">
        <f t="shared" si="195"/>
        <v>July</v>
      </c>
      <c r="K551">
        <f t="shared" si="196"/>
        <v>7</v>
      </c>
      <c r="L551" s="1" t="str">
        <f t="shared" si="180"/>
        <v>N</v>
      </c>
      <c r="M551">
        <f t="shared" si="197"/>
        <v>3</v>
      </c>
      <c r="N551">
        <f t="shared" si="198"/>
        <v>2001</v>
      </c>
      <c r="O551" t="str">
        <f t="shared" si="181"/>
        <v>2001-07</v>
      </c>
      <c r="P551" t="str">
        <f t="shared" si="184"/>
        <v>2001Q3</v>
      </c>
      <c r="Q551">
        <f t="shared" si="185"/>
        <v>1</v>
      </c>
      <c r="R551">
        <f t="shared" si="186"/>
        <v>1</v>
      </c>
      <c r="S551">
        <f t="shared" si="187"/>
        <v>2002</v>
      </c>
      <c r="T551" t="str">
        <f t="shared" si="199"/>
        <v>FY2002-01</v>
      </c>
      <c r="U551" t="str">
        <f t="shared" si="188"/>
        <v>FY2002Q1</v>
      </c>
    </row>
    <row r="552" spans="1:21" x14ac:dyDescent="0.25">
      <c r="A552" t="str">
        <f t="shared" si="182"/>
        <v>20010704</v>
      </c>
      <c r="B552" s="1">
        <f t="shared" si="189"/>
        <v>37076</v>
      </c>
      <c r="C552" s="1" t="str">
        <f t="shared" si="183"/>
        <v>2001/07/04</v>
      </c>
      <c r="D552">
        <f t="shared" si="190"/>
        <v>4</v>
      </c>
      <c r="E552" t="str">
        <f t="shared" si="191"/>
        <v>Wednesday</v>
      </c>
      <c r="F552">
        <f t="shared" si="192"/>
        <v>4</v>
      </c>
      <c r="G552" s="2">
        <f t="shared" si="193"/>
        <v>185</v>
      </c>
      <c r="H552" t="str">
        <f t="shared" si="194"/>
        <v>Weekday</v>
      </c>
      <c r="I552">
        <f t="shared" si="179"/>
        <v>27</v>
      </c>
      <c r="J552" t="str">
        <f t="shared" si="195"/>
        <v>July</v>
      </c>
      <c r="K552">
        <f t="shared" si="196"/>
        <v>7</v>
      </c>
      <c r="L552" s="1" t="str">
        <f t="shared" si="180"/>
        <v>N</v>
      </c>
      <c r="M552">
        <f t="shared" si="197"/>
        <v>3</v>
      </c>
      <c r="N552">
        <f t="shared" si="198"/>
        <v>2001</v>
      </c>
      <c r="O552" t="str">
        <f t="shared" si="181"/>
        <v>2001-07</v>
      </c>
      <c r="P552" t="str">
        <f t="shared" si="184"/>
        <v>2001Q3</v>
      </c>
      <c r="Q552">
        <f t="shared" si="185"/>
        <v>1</v>
      </c>
      <c r="R552">
        <f t="shared" si="186"/>
        <v>1</v>
      </c>
      <c r="S552">
        <f t="shared" si="187"/>
        <v>2002</v>
      </c>
      <c r="T552" t="str">
        <f t="shared" si="199"/>
        <v>FY2002-01</v>
      </c>
      <c r="U552" t="str">
        <f t="shared" si="188"/>
        <v>FY2002Q1</v>
      </c>
    </row>
    <row r="553" spans="1:21" x14ac:dyDescent="0.25">
      <c r="A553" t="str">
        <f t="shared" si="182"/>
        <v>20010705</v>
      </c>
      <c r="B553" s="1">
        <f t="shared" si="189"/>
        <v>37077</v>
      </c>
      <c r="C553" s="1" t="str">
        <f t="shared" si="183"/>
        <v>2001/07/05</v>
      </c>
      <c r="D553">
        <f t="shared" si="190"/>
        <v>5</v>
      </c>
      <c r="E553" t="str">
        <f t="shared" si="191"/>
        <v>Thursday</v>
      </c>
      <c r="F553">
        <f t="shared" si="192"/>
        <v>5</v>
      </c>
      <c r="G553" s="2">
        <f t="shared" si="193"/>
        <v>186</v>
      </c>
      <c r="H553" t="str">
        <f t="shared" si="194"/>
        <v>Weekday</v>
      </c>
      <c r="I553">
        <f t="shared" si="179"/>
        <v>27</v>
      </c>
      <c r="J553" t="str">
        <f t="shared" si="195"/>
        <v>July</v>
      </c>
      <c r="K553">
        <f t="shared" si="196"/>
        <v>7</v>
      </c>
      <c r="L553" s="1" t="str">
        <f t="shared" si="180"/>
        <v>N</v>
      </c>
      <c r="M553">
        <f t="shared" si="197"/>
        <v>3</v>
      </c>
      <c r="N553">
        <f t="shared" si="198"/>
        <v>2001</v>
      </c>
      <c r="O553" t="str">
        <f t="shared" si="181"/>
        <v>2001-07</v>
      </c>
      <c r="P553" t="str">
        <f t="shared" si="184"/>
        <v>2001Q3</v>
      </c>
      <c r="Q553">
        <f t="shared" si="185"/>
        <v>1</v>
      </c>
      <c r="R553">
        <f t="shared" si="186"/>
        <v>1</v>
      </c>
      <c r="S553">
        <f t="shared" si="187"/>
        <v>2002</v>
      </c>
      <c r="T553" t="str">
        <f t="shared" si="199"/>
        <v>FY2002-01</v>
      </c>
      <c r="U553" t="str">
        <f t="shared" si="188"/>
        <v>FY2002Q1</v>
      </c>
    </row>
    <row r="554" spans="1:21" x14ac:dyDescent="0.25">
      <c r="A554" t="str">
        <f t="shared" si="182"/>
        <v>20010706</v>
      </c>
      <c r="B554" s="1">
        <f t="shared" si="189"/>
        <v>37078</v>
      </c>
      <c r="C554" s="1" t="str">
        <f t="shared" si="183"/>
        <v>2001/07/06</v>
      </c>
      <c r="D554">
        <f t="shared" si="190"/>
        <v>6</v>
      </c>
      <c r="E554" t="str">
        <f t="shared" si="191"/>
        <v>Friday</v>
      </c>
      <c r="F554">
        <f t="shared" si="192"/>
        <v>6</v>
      </c>
      <c r="G554" s="2">
        <f t="shared" si="193"/>
        <v>187</v>
      </c>
      <c r="H554" t="str">
        <f t="shared" si="194"/>
        <v>Weekend</v>
      </c>
      <c r="I554">
        <f t="shared" si="179"/>
        <v>27</v>
      </c>
      <c r="J554" t="str">
        <f t="shared" si="195"/>
        <v>July</v>
      </c>
      <c r="K554">
        <f t="shared" si="196"/>
        <v>7</v>
      </c>
      <c r="L554" s="1" t="str">
        <f t="shared" si="180"/>
        <v>N</v>
      </c>
      <c r="M554">
        <f t="shared" si="197"/>
        <v>3</v>
      </c>
      <c r="N554">
        <f t="shared" si="198"/>
        <v>2001</v>
      </c>
      <c r="O554" t="str">
        <f t="shared" si="181"/>
        <v>2001-07</v>
      </c>
      <c r="P554" t="str">
        <f t="shared" si="184"/>
        <v>2001Q3</v>
      </c>
      <c r="Q554">
        <f t="shared" si="185"/>
        <v>1</v>
      </c>
      <c r="R554">
        <f t="shared" si="186"/>
        <v>1</v>
      </c>
      <c r="S554">
        <f t="shared" si="187"/>
        <v>2002</v>
      </c>
      <c r="T554" t="str">
        <f t="shared" si="199"/>
        <v>FY2002-01</v>
      </c>
      <c r="U554" t="str">
        <f t="shared" si="188"/>
        <v>FY2002Q1</v>
      </c>
    </row>
    <row r="555" spans="1:21" x14ac:dyDescent="0.25">
      <c r="A555" t="str">
        <f t="shared" si="182"/>
        <v>20010707</v>
      </c>
      <c r="B555" s="1">
        <f t="shared" si="189"/>
        <v>37079</v>
      </c>
      <c r="C555" s="1" t="str">
        <f t="shared" si="183"/>
        <v>2001/07/07</v>
      </c>
      <c r="D555">
        <f t="shared" si="190"/>
        <v>7</v>
      </c>
      <c r="E555" t="str">
        <f t="shared" si="191"/>
        <v>Saturday</v>
      </c>
      <c r="F555">
        <f t="shared" si="192"/>
        <v>7</v>
      </c>
      <c r="G555" s="2">
        <f t="shared" si="193"/>
        <v>188</v>
      </c>
      <c r="H555" t="str">
        <f t="shared" si="194"/>
        <v>Weekend</v>
      </c>
      <c r="I555">
        <f t="shared" si="179"/>
        <v>27</v>
      </c>
      <c r="J555" t="str">
        <f t="shared" si="195"/>
        <v>July</v>
      </c>
      <c r="K555">
        <f t="shared" si="196"/>
        <v>7</v>
      </c>
      <c r="L555" s="1" t="str">
        <f t="shared" si="180"/>
        <v>N</v>
      </c>
      <c r="M555">
        <f t="shared" si="197"/>
        <v>3</v>
      </c>
      <c r="N555">
        <f t="shared" si="198"/>
        <v>2001</v>
      </c>
      <c r="O555" t="str">
        <f t="shared" si="181"/>
        <v>2001-07</v>
      </c>
      <c r="P555" t="str">
        <f t="shared" si="184"/>
        <v>2001Q3</v>
      </c>
      <c r="Q555">
        <f t="shared" si="185"/>
        <v>1</v>
      </c>
      <c r="R555">
        <f t="shared" si="186"/>
        <v>1</v>
      </c>
      <c r="S555">
        <f t="shared" si="187"/>
        <v>2002</v>
      </c>
      <c r="T555" t="str">
        <f t="shared" si="199"/>
        <v>FY2002-01</v>
      </c>
      <c r="U555" t="str">
        <f t="shared" si="188"/>
        <v>FY2002Q1</v>
      </c>
    </row>
    <row r="556" spans="1:21" x14ac:dyDescent="0.25">
      <c r="A556" t="str">
        <f t="shared" si="182"/>
        <v>20010708</v>
      </c>
      <c r="B556" s="1">
        <f t="shared" si="189"/>
        <v>37080</v>
      </c>
      <c r="C556" s="1" t="str">
        <f t="shared" si="183"/>
        <v>2001/07/08</v>
      </c>
      <c r="D556">
        <f t="shared" si="190"/>
        <v>1</v>
      </c>
      <c r="E556" t="str">
        <f t="shared" si="191"/>
        <v>Sunday</v>
      </c>
      <c r="F556">
        <f t="shared" si="192"/>
        <v>8</v>
      </c>
      <c r="G556" s="2">
        <f t="shared" si="193"/>
        <v>189</v>
      </c>
      <c r="H556" t="str">
        <f t="shared" si="194"/>
        <v>Weekday</v>
      </c>
      <c r="I556">
        <f t="shared" si="179"/>
        <v>28</v>
      </c>
      <c r="J556" t="str">
        <f t="shared" si="195"/>
        <v>July</v>
      </c>
      <c r="K556">
        <f t="shared" si="196"/>
        <v>7</v>
      </c>
      <c r="L556" s="1" t="str">
        <f t="shared" si="180"/>
        <v>N</v>
      </c>
      <c r="M556">
        <f t="shared" si="197"/>
        <v>3</v>
      </c>
      <c r="N556">
        <f t="shared" si="198"/>
        <v>2001</v>
      </c>
      <c r="O556" t="str">
        <f t="shared" si="181"/>
        <v>2001-07</v>
      </c>
      <c r="P556" t="str">
        <f t="shared" si="184"/>
        <v>2001Q3</v>
      </c>
      <c r="Q556">
        <f t="shared" si="185"/>
        <v>1</v>
      </c>
      <c r="R556">
        <f t="shared" si="186"/>
        <v>1</v>
      </c>
      <c r="S556">
        <f t="shared" si="187"/>
        <v>2002</v>
      </c>
      <c r="T556" t="str">
        <f t="shared" si="199"/>
        <v>FY2002-01</v>
      </c>
      <c r="U556" t="str">
        <f t="shared" si="188"/>
        <v>FY2002Q1</v>
      </c>
    </row>
    <row r="557" spans="1:21" x14ac:dyDescent="0.25">
      <c r="A557" t="str">
        <f t="shared" si="182"/>
        <v>20010709</v>
      </c>
      <c r="B557" s="1">
        <f t="shared" si="189"/>
        <v>37081</v>
      </c>
      <c r="C557" s="1" t="str">
        <f t="shared" si="183"/>
        <v>2001/07/09</v>
      </c>
      <c r="D557">
        <f t="shared" si="190"/>
        <v>2</v>
      </c>
      <c r="E557" t="str">
        <f t="shared" si="191"/>
        <v>Monday</v>
      </c>
      <c r="F557">
        <f t="shared" si="192"/>
        <v>9</v>
      </c>
      <c r="G557" s="2">
        <f t="shared" si="193"/>
        <v>190</v>
      </c>
      <c r="H557" t="str">
        <f t="shared" si="194"/>
        <v>Weekday</v>
      </c>
      <c r="I557">
        <f t="shared" si="179"/>
        <v>28</v>
      </c>
      <c r="J557" t="str">
        <f t="shared" si="195"/>
        <v>July</v>
      </c>
      <c r="K557">
        <f t="shared" si="196"/>
        <v>7</v>
      </c>
      <c r="L557" s="1" t="str">
        <f t="shared" si="180"/>
        <v>N</v>
      </c>
      <c r="M557">
        <f t="shared" si="197"/>
        <v>3</v>
      </c>
      <c r="N557">
        <f t="shared" si="198"/>
        <v>2001</v>
      </c>
      <c r="O557" t="str">
        <f t="shared" si="181"/>
        <v>2001-07</v>
      </c>
      <c r="P557" t="str">
        <f t="shared" si="184"/>
        <v>2001Q3</v>
      </c>
      <c r="Q557">
        <f t="shared" si="185"/>
        <v>1</v>
      </c>
      <c r="R557">
        <f t="shared" si="186"/>
        <v>1</v>
      </c>
      <c r="S557">
        <f t="shared" si="187"/>
        <v>2002</v>
      </c>
      <c r="T557" t="str">
        <f t="shared" si="199"/>
        <v>FY2002-01</v>
      </c>
      <c r="U557" t="str">
        <f t="shared" si="188"/>
        <v>FY2002Q1</v>
      </c>
    </row>
    <row r="558" spans="1:21" x14ac:dyDescent="0.25">
      <c r="A558" t="str">
        <f t="shared" si="182"/>
        <v>20010710</v>
      </c>
      <c r="B558" s="1">
        <f t="shared" si="189"/>
        <v>37082</v>
      </c>
      <c r="C558" s="1" t="str">
        <f t="shared" si="183"/>
        <v>2001/07/10</v>
      </c>
      <c r="D558">
        <f t="shared" si="190"/>
        <v>3</v>
      </c>
      <c r="E558" t="str">
        <f t="shared" si="191"/>
        <v>Tuesday</v>
      </c>
      <c r="F558">
        <f t="shared" si="192"/>
        <v>10</v>
      </c>
      <c r="G558" s="2">
        <f t="shared" si="193"/>
        <v>191</v>
      </c>
      <c r="H558" t="str">
        <f t="shared" si="194"/>
        <v>Weekday</v>
      </c>
      <c r="I558">
        <f t="shared" si="179"/>
        <v>28</v>
      </c>
      <c r="J558" t="str">
        <f t="shared" si="195"/>
        <v>July</v>
      </c>
      <c r="K558">
        <f t="shared" si="196"/>
        <v>7</v>
      </c>
      <c r="L558" s="1" t="str">
        <f t="shared" si="180"/>
        <v>N</v>
      </c>
      <c r="M558">
        <f t="shared" si="197"/>
        <v>3</v>
      </c>
      <c r="N558">
        <f t="shared" si="198"/>
        <v>2001</v>
      </c>
      <c r="O558" t="str">
        <f t="shared" si="181"/>
        <v>2001-07</v>
      </c>
      <c r="P558" t="str">
        <f t="shared" si="184"/>
        <v>2001Q3</v>
      </c>
      <c r="Q558">
        <f t="shared" si="185"/>
        <v>1</v>
      </c>
      <c r="R558">
        <f t="shared" si="186"/>
        <v>1</v>
      </c>
      <c r="S558">
        <f t="shared" si="187"/>
        <v>2002</v>
      </c>
      <c r="T558" t="str">
        <f t="shared" si="199"/>
        <v>FY2002-01</v>
      </c>
      <c r="U558" t="str">
        <f t="shared" si="188"/>
        <v>FY2002Q1</v>
      </c>
    </row>
    <row r="559" spans="1:21" x14ac:dyDescent="0.25">
      <c r="A559" t="str">
        <f t="shared" si="182"/>
        <v>20010711</v>
      </c>
      <c r="B559" s="1">
        <f t="shared" si="189"/>
        <v>37083</v>
      </c>
      <c r="C559" s="1" t="str">
        <f t="shared" si="183"/>
        <v>2001/07/11</v>
      </c>
      <c r="D559">
        <f t="shared" si="190"/>
        <v>4</v>
      </c>
      <c r="E559" t="str">
        <f t="shared" si="191"/>
        <v>Wednesday</v>
      </c>
      <c r="F559">
        <f t="shared" si="192"/>
        <v>11</v>
      </c>
      <c r="G559" s="2">
        <f t="shared" si="193"/>
        <v>192</v>
      </c>
      <c r="H559" t="str">
        <f t="shared" si="194"/>
        <v>Weekday</v>
      </c>
      <c r="I559">
        <f t="shared" si="179"/>
        <v>28</v>
      </c>
      <c r="J559" t="str">
        <f t="shared" si="195"/>
        <v>July</v>
      </c>
      <c r="K559">
        <f t="shared" si="196"/>
        <v>7</v>
      </c>
      <c r="L559" s="1" t="str">
        <f t="shared" si="180"/>
        <v>N</v>
      </c>
      <c r="M559">
        <f t="shared" si="197"/>
        <v>3</v>
      </c>
      <c r="N559">
        <f t="shared" si="198"/>
        <v>2001</v>
      </c>
      <c r="O559" t="str">
        <f t="shared" si="181"/>
        <v>2001-07</v>
      </c>
      <c r="P559" t="str">
        <f t="shared" si="184"/>
        <v>2001Q3</v>
      </c>
      <c r="Q559">
        <f t="shared" si="185"/>
        <v>1</v>
      </c>
      <c r="R559">
        <f t="shared" si="186"/>
        <v>1</v>
      </c>
      <c r="S559">
        <f t="shared" si="187"/>
        <v>2002</v>
      </c>
      <c r="T559" t="str">
        <f t="shared" si="199"/>
        <v>FY2002-01</v>
      </c>
      <c r="U559" t="str">
        <f t="shared" si="188"/>
        <v>FY2002Q1</v>
      </c>
    </row>
    <row r="560" spans="1:21" x14ac:dyDescent="0.25">
      <c r="A560" t="str">
        <f t="shared" si="182"/>
        <v>20010712</v>
      </c>
      <c r="B560" s="1">
        <f t="shared" si="189"/>
        <v>37084</v>
      </c>
      <c r="C560" s="1" t="str">
        <f t="shared" si="183"/>
        <v>2001/07/12</v>
      </c>
      <c r="D560">
        <f t="shared" si="190"/>
        <v>5</v>
      </c>
      <c r="E560" t="str">
        <f t="shared" si="191"/>
        <v>Thursday</v>
      </c>
      <c r="F560">
        <f t="shared" si="192"/>
        <v>12</v>
      </c>
      <c r="G560" s="2">
        <f t="shared" si="193"/>
        <v>193</v>
      </c>
      <c r="H560" t="str">
        <f t="shared" si="194"/>
        <v>Weekday</v>
      </c>
      <c r="I560">
        <f t="shared" si="179"/>
        <v>28</v>
      </c>
      <c r="J560" t="str">
        <f t="shared" si="195"/>
        <v>July</v>
      </c>
      <c r="K560">
        <f t="shared" si="196"/>
        <v>7</v>
      </c>
      <c r="L560" s="1" t="str">
        <f t="shared" si="180"/>
        <v>N</v>
      </c>
      <c r="M560">
        <f t="shared" si="197"/>
        <v>3</v>
      </c>
      <c r="N560">
        <f t="shared" si="198"/>
        <v>2001</v>
      </c>
      <c r="O560" t="str">
        <f t="shared" si="181"/>
        <v>2001-07</v>
      </c>
      <c r="P560" t="str">
        <f t="shared" si="184"/>
        <v>2001Q3</v>
      </c>
      <c r="Q560">
        <f t="shared" si="185"/>
        <v>1</v>
      </c>
      <c r="R560">
        <f t="shared" si="186"/>
        <v>1</v>
      </c>
      <c r="S560">
        <f t="shared" si="187"/>
        <v>2002</v>
      </c>
      <c r="T560" t="str">
        <f t="shared" si="199"/>
        <v>FY2002-01</v>
      </c>
      <c r="U560" t="str">
        <f t="shared" si="188"/>
        <v>FY2002Q1</v>
      </c>
    </row>
    <row r="561" spans="1:21" x14ac:dyDescent="0.25">
      <c r="A561" t="str">
        <f t="shared" si="182"/>
        <v>20010713</v>
      </c>
      <c r="B561" s="1">
        <f t="shared" si="189"/>
        <v>37085</v>
      </c>
      <c r="C561" s="1" t="str">
        <f t="shared" si="183"/>
        <v>2001/07/13</v>
      </c>
      <c r="D561">
        <f t="shared" si="190"/>
        <v>6</v>
      </c>
      <c r="E561" t="str">
        <f t="shared" si="191"/>
        <v>Friday</v>
      </c>
      <c r="F561">
        <f t="shared" si="192"/>
        <v>13</v>
      </c>
      <c r="G561" s="2">
        <f t="shared" si="193"/>
        <v>194</v>
      </c>
      <c r="H561" t="str">
        <f t="shared" si="194"/>
        <v>Weekend</v>
      </c>
      <c r="I561">
        <f t="shared" si="179"/>
        <v>28</v>
      </c>
      <c r="J561" t="str">
        <f t="shared" si="195"/>
        <v>July</v>
      </c>
      <c r="K561">
        <f t="shared" si="196"/>
        <v>7</v>
      </c>
      <c r="L561" s="1" t="str">
        <f t="shared" si="180"/>
        <v>N</v>
      </c>
      <c r="M561">
        <f t="shared" si="197"/>
        <v>3</v>
      </c>
      <c r="N561">
        <f t="shared" si="198"/>
        <v>2001</v>
      </c>
      <c r="O561" t="str">
        <f t="shared" si="181"/>
        <v>2001-07</v>
      </c>
      <c r="P561" t="str">
        <f t="shared" si="184"/>
        <v>2001Q3</v>
      </c>
      <c r="Q561">
        <f t="shared" si="185"/>
        <v>1</v>
      </c>
      <c r="R561">
        <f t="shared" si="186"/>
        <v>1</v>
      </c>
      <c r="S561">
        <f t="shared" si="187"/>
        <v>2002</v>
      </c>
      <c r="T561" t="str">
        <f t="shared" si="199"/>
        <v>FY2002-01</v>
      </c>
      <c r="U561" t="str">
        <f t="shared" si="188"/>
        <v>FY2002Q1</v>
      </c>
    </row>
    <row r="562" spans="1:21" x14ac:dyDescent="0.25">
      <c r="A562" t="str">
        <f t="shared" si="182"/>
        <v>20010714</v>
      </c>
      <c r="B562" s="1">
        <f t="shared" si="189"/>
        <v>37086</v>
      </c>
      <c r="C562" s="1" t="str">
        <f t="shared" si="183"/>
        <v>2001/07/14</v>
      </c>
      <c r="D562">
        <f t="shared" si="190"/>
        <v>7</v>
      </c>
      <c r="E562" t="str">
        <f t="shared" si="191"/>
        <v>Saturday</v>
      </c>
      <c r="F562">
        <f t="shared" si="192"/>
        <v>14</v>
      </c>
      <c r="G562" s="2">
        <f t="shared" si="193"/>
        <v>195</v>
      </c>
      <c r="H562" t="str">
        <f t="shared" si="194"/>
        <v>Weekend</v>
      </c>
      <c r="I562">
        <f t="shared" si="179"/>
        <v>28</v>
      </c>
      <c r="J562" t="str">
        <f t="shared" si="195"/>
        <v>July</v>
      </c>
      <c r="K562">
        <f t="shared" si="196"/>
        <v>7</v>
      </c>
      <c r="L562" s="1" t="str">
        <f t="shared" si="180"/>
        <v>N</v>
      </c>
      <c r="M562">
        <f t="shared" si="197"/>
        <v>3</v>
      </c>
      <c r="N562">
        <f t="shared" si="198"/>
        <v>2001</v>
      </c>
      <c r="O562" t="str">
        <f t="shared" si="181"/>
        <v>2001-07</v>
      </c>
      <c r="P562" t="str">
        <f t="shared" si="184"/>
        <v>2001Q3</v>
      </c>
      <c r="Q562">
        <f t="shared" si="185"/>
        <v>1</v>
      </c>
      <c r="R562">
        <f t="shared" si="186"/>
        <v>1</v>
      </c>
      <c r="S562">
        <f t="shared" si="187"/>
        <v>2002</v>
      </c>
      <c r="T562" t="str">
        <f t="shared" si="199"/>
        <v>FY2002-01</v>
      </c>
      <c r="U562" t="str">
        <f t="shared" si="188"/>
        <v>FY2002Q1</v>
      </c>
    </row>
    <row r="563" spans="1:21" x14ac:dyDescent="0.25">
      <c r="A563" t="str">
        <f t="shared" si="182"/>
        <v>20010715</v>
      </c>
      <c r="B563" s="1">
        <f t="shared" si="189"/>
        <v>37087</v>
      </c>
      <c r="C563" s="1" t="str">
        <f t="shared" si="183"/>
        <v>2001/07/15</v>
      </c>
      <c r="D563">
        <f t="shared" si="190"/>
        <v>1</v>
      </c>
      <c r="E563" t="str">
        <f t="shared" si="191"/>
        <v>Sunday</v>
      </c>
      <c r="F563">
        <f t="shared" si="192"/>
        <v>15</v>
      </c>
      <c r="G563" s="2">
        <f t="shared" si="193"/>
        <v>196</v>
      </c>
      <c r="H563" t="str">
        <f t="shared" si="194"/>
        <v>Weekday</v>
      </c>
      <c r="I563">
        <f t="shared" si="179"/>
        <v>29</v>
      </c>
      <c r="J563" t="str">
        <f t="shared" si="195"/>
        <v>July</v>
      </c>
      <c r="K563">
        <f t="shared" si="196"/>
        <v>7</v>
      </c>
      <c r="L563" s="1" t="str">
        <f t="shared" si="180"/>
        <v>N</v>
      </c>
      <c r="M563">
        <f t="shared" si="197"/>
        <v>3</v>
      </c>
      <c r="N563">
        <f t="shared" si="198"/>
        <v>2001</v>
      </c>
      <c r="O563" t="str">
        <f t="shared" si="181"/>
        <v>2001-07</v>
      </c>
      <c r="P563" t="str">
        <f t="shared" si="184"/>
        <v>2001Q3</v>
      </c>
      <c r="Q563">
        <f t="shared" si="185"/>
        <v>1</v>
      </c>
      <c r="R563">
        <f t="shared" si="186"/>
        <v>1</v>
      </c>
      <c r="S563">
        <f t="shared" si="187"/>
        <v>2002</v>
      </c>
      <c r="T563" t="str">
        <f t="shared" si="199"/>
        <v>FY2002-01</v>
      </c>
      <c r="U563" t="str">
        <f t="shared" si="188"/>
        <v>FY2002Q1</v>
      </c>
    </row>
    <row r="564" spans="1:21" x14ac:dyDescent="0.25">
      <c r="A564" t="str">
        <f t="shared" si="182"/>
        <v>20010716</v>
      </c>
      <c r="B564" s="1">
        <f t="shared" si="189"/>
        <v>37088</v>
      </c>
      <c r="C564" s="1" t="str">
        <f t="shared" si="183"/>
        <v>2001/07/16</v>
      </c>
      <c r="D564">
        <f t="shared" si="190"/>
        <v>2</v>
      </c>
      <c r="E564" t="str">
        <f t="shared" si="191"/>
        <v>Monday</v>
      </c>
      <c r="F564">
        <f t="shared" si="192"/>
        <v>16</v>
      </c>
      <c r="G564" s="2">
        <f t="shared" si="193"/>
        <v>197</v>
      </c>
      <c r="H564" t="str">
        <f t="shared" si="194"/>
        <v>Weekday</v>
      </c>
      <c r="I564">
        <f t="shared" si="179"/>
        <v>29</v>
      </c>
      <c r="J564" t="str">
        <f t="shared" si="195"/>
        <v>July</v>
      </c>
      <c r="K564">
        <f t="shared" si="196"/>
        <v>7</v>
      </c>
      <c r="L564" s="1" t="str">
        <f t="shared" si="180"/>
        <v>N</v>
      </c>
      <c r="M564">
        <f t="shared" si="197"/>
        <v>3</v>
      </c>
      <c r="N564">
        <f t="shared" si="198"/>
        <v>2001</v>
      </c>
      <c r="O564" t="str">
        <f t="shared" si="181"/>
        <v>2001-07</v>
      </c>
      <c r="P564" t="str">
        <f t="shared" si="184"/>
        <v>2001Q3</v>
      </c>
      <c r="Q564">
        <f t="shared" si="185"/>
        <v>1</v>
      </c>
      <c r="R564">
        <f t="shared" si="186"/>
        <v>1</v>
      </c>
      <c r="S564">
        <f t="shared" si="187"/>
        <v>2002</v>
      </c>
      <c r="T564" t="str">
        <f t="shared" si="199"/>
        <v>FY2002-01</v>
      </c>
      <c r="U564" t="str">
        <f t="shared" si="188"/>
        <v>FY2002Q1</v>
      </c>
    </row>
    <row r="565" spans="1:21" x14ac:dyDescent="0.25">
      <c r="A565" t="str">
        <f t="shared" si="182"/>
        <v>20010717</v>
      </c>
      <c r="B565" s="1">
        <f t="shared" si="189"/>
        <v>37089</v>
      </c>
      <c r="C565" s="1" t="str">
        <f t="shared" si="183"/>
        <v>2001/07/17</v>
      </c>
      <c r="D565">
        <f t="shared" si="190"/>
        <v>3</v>
      </c>
      <c r="E565" t="str">
        <f t="shared" si="191"/>
        <v>Tuesday</v>
      </c>
      <c r="F565">
        <f t="shared" si="192"/>
        <v>17</v>
      </c>
      <c r="G565" s="2">
        <f t="shared" si="193"/>
        <v>198</v>
      </c>
      <c r="H565" t="str">
        <f t="shared" si="194"/>
        <v>Weekday</v>
      </c>
      <c r="I565">
        <f t="shared" si="179"/>
        <v>29</v>
      </c>
      <c r="J565" t="str">
        <f t="shared" si="195"/>
        <v>July</v>
      </c>
      <c r="K565">
        <f t="shared" si="196"/>
        <v>7</v>
      </c>
      <c r="L565" s="1" t="str">
        <f t="shared" si="180"/>
        <v>N</v>
      </c>
      <c r="M565">
        <f t="shared" si="197"/>
        <v>3</v>
      </c>
      <c r="N565">
        <f t="shared" si="198"/>
        <v>2001</v>
      </c>
      <c r="O565" t="str">
        <f t="shared" si="181"/>
        <v>2001-07</v>
      </c>
      <c r="P565" t="str">
        <f t="shared" si="184"/>
        <v>2001Q3</v>
      </c>
      <c r="Q565">
        <f t="shared" si="185"/>
        <v>1</v>
      </c>
      <c r="R565">
        <f t="shared" si="186"/>
        <v>1</v>
      </c>
      <c r="S565">
        <f t="shared" si="187"/>
        <v>2002</v>
      </c>
      <c r="T565" t="str">
        <f t="shared" si="199"/>
        <v>FY2002-01</v>
      </c>
      <c r="U565" t="str">
        <f t="shared" si="188"/>
        <v>FY2002Q1</v>
      </c>
    </row>
    <row r="566" spans="1:21" x14ac:dyDescent="0.25">
      <c r="A566" t="str">
        <f t="shared" si="182"/>
        <v>20010718</v>
      </c>
      <c r="B566" s="1">
        <f t="shared" si="189"/>
        <v>37090</v>
      </c>
      <c r="C566" s="1" t="str">
        <f t="shared" si="183"/>
        <v>2001/07/18</v>
      </c>
      <c r="D566">
        <f t="shared" si="190"/>
        <v>4</v>
      </c>
      <c r="E566" t="str">
        <f t="shared" si="191"/>
        <v>Wednesday</v>
      </c>
      <c r="F566">
        <f t="shared" si="192"/>
        <v>18</v>
      </c>
      <c r="G566" s="2">
        <f t="shared" si="193"/>
        <v>199</v>
      </c>
      <c r="H566" t="str">
        <f t="shared" si="194"/>
        <v>Weekday</v>
      </c>
      <c r="I566">
        <f t="shared" si="179"/>
        <v>29</v>
      </c>
      <c r="J566" t="str">
        <f t="shared" si="195"/>
        <v>July</v>
      </c>
      <c r="K566">
        <f t="shared" si="196"/>
        <v>7</v>
      </c>
      <c r="L566" s="1" t="str">
        <f t="shared" si="180"/>
        <v>N</v>
      </c>
      <c r="M566">
        <f t="shared" si="197"/>
        <v>3</v>
      </c>
      <c r="N566">
        <f t="shared" si="198"/>
        <v>2001</v>
      </c>
      <c r="O566" t="str">
        <f t="shared" si="181"/>
        <v>2001-07</v>
      </c>
      <c r="P566" t="str">
        <f t="shared" si="184"/>
        <v>2001Q3</v>
      </c>
      <c r="Q566">
        <f t="shared" si="185"/>
        <v>1</v>
      </c>
      <c r="R566">
        <f t="shared" si="186"/>
        <v>1</v>
      </c>
      <c r="S566">
        <f t="shared" si="187"/>
        <v>2002</v>
      </c>
      <c r="T566" t="str">
        <f t="shared" si="199"/>
        <v>FY2002-01</v>
      </c>
      <c r="U566" t="str">
        <f t="shared" si="188"/>
        <v>FY2002Q1</v>
      </c>
    </row>
    <row r="567" spans="1:21" x14ac:dyDescent="0.25">
      <c r="A567" t="str">
        <f t="shared" si="182"/>
        <v>20010719</v>
      </c>
      <c r="B567" s="1">
        <f t="shared" si="189"/>
        <v>37091</v>
      </c>
      <c r="C567" s="1" t="str">
        <f t="shared" si="183"/>
        <v>2001/07/19</v>
      </c>
      <c r="D567">
        <f t="shared" si="190"/>
        <v>5</v>
      </c>
      <c r="E567" t="str">
        <f t="shared" si="191"/>
        <v>Thursday</v>
      </c>
      <c r="F567">
        <f t="shared" si="192"/>
        <v>19</v>
      </c>
      <c r="G567" s="2">
        <f t="shared" si="193"/>
        <v>200</v>
      </c>
      <c r="H567" t="str">
        <f t="shared" si="194"/>
        <v>Weekday</v>
      </c>
      <c r="I567">
        <f t="shared" si="179"/>
        <v>29</v>
      </c>
      <c r="J567" t="str">
        <f t="shared" si="195"/>
        <v>July</v>
      </c>
      <c r="K567">
        <f t="shared" si="196"/>
        <v>7</v>
      </c>
      <c r="L567" s="1" t="str">
        <f t="shared" si="180"/>
        <v>N</v>
      </c>
      <c r="M567">
        <f t="shared" si="197"/>
        <v>3</v>
      </c>
      <c r="N567">
        <f t="shared" si="198"/>
        <v>2001</v>
      </c>
      <c r="O567" t="str">
        <f t="shared" si="181"/>
        <v>2001-07</v>
      </c>
      <c r="P567" t="str">
        <f t="shared" si="184"/>
        <v>2001Q3</v>
      </c>
      <c r="Q567">
        <f t="shared" si="185"/>
        <v>1</v>
      </c>
      <c r="R567">
        <f t="shared" si="186"/>
        <v>1</v>
      </c>
      <c r="S567">
        <f t="shared" si="187"/>
        <v>2002</v>
      </c>
      <c r="T567" t="str">
        <f t="shared" si="199"/>
        <v>FY2002-01</v>
      </c>
      <c r="U567" t="str">
        <f t="shared" si="188"/>
        <v>FY2002Q1</v>
      </c>
    </row>
    <row r="568" spans="1:21" x14ac:dyDescent="0.25">
      <c r="A568" t="str">
        <f t="shared" si="182"/>
        <v>20010720</v>
      </c>
      <c r="B568" s="1">
        <f t="shared" si="189"/>
        <v>37092</v>
      </c>
      <c r="C568" s="1" t="str">
        <f t="shared" si="183"/>
        <v>2001/07/20</v>
      </c>
      <c r="D568">
        <f t="shared" si="190"/>
        <v>6</v>
      </c>
      <c r="E568" t="str">
        <f t="shared" si="191"/>
        <v>Friday</v>
      </c>
      <c r="F568">
        <f t="shared" si="192"/>
        <v>20</v>
      </c>
      <c r="G568" s="2">
        <f t="shared" si="193"/>
        <v>201</v>
      </c>
      <c r="H568" t="str">
        <f t="shared" si="194"/>
        <v>Weekend</v>
      </c>
      <c r="I568">
        <f t="shared" si="179"/>
        <v>29</v>
      </c>
      <c r="J568" t="str">
        <f t="shared" si="195"/>
        <v>July</v>
      </c>
      <c r="K568">
        <f t="shared" si="196"/>
        <v>7</v>
      </c>
      <c r="L568" s="1" t="str">
        <f t="shared" si="180"/>
        <v>N</v>
      </c>
      <c r="M568">
        <f t="shared" si="197"/>
        <v>3</v>
      </c>
      <c r="N568">
        <f t="shared" si="198"/>
        <v>2001</v>
      </c>
      <c r="O568" t="str">
        <f t="shared" si="181"/>
        <v>2001-07</v>
      </c>
      <c r="P568" t="str">
        <f t="shared" si="184"/>
        <v>2001Q3</v>
      </c>
      <c r="Q568">
        <f t="shared" si="185"/>
        <v>1</v>
      </c>
      <c r="R568">
        <f t="shared" si="186"/>
        <v>1</v>
      </c>
      <c r="S568">
        <f t="shared" si="187"/>
        <v>2002</v>
      </c>
      <c r="T568" t="str">
        <f t="shared" si="199"/>
        <v>FY2002-01</v>
      </c>
      <c r="U568" t="str">
        <f t="shared" si="188"/>
        <v>FY2002Q1</v>
      </c>
    </row>
    <row r="569" spans="1:21" x14ac:dyDescent="0.25">
      <c r="A569" t="str">
        <f t="shared" si="182"/>
        <v>20010721</v>
      </c>
      <c r="B569" s="1">
        <f t="shared" si="189"/>
        <v>37093</v>
      </c>
      <c r="C569" s="1" t="str">
        <f t="shared" si="183"/>
        <v>2001/07/21</v>
      </c>
      <c r="D569">
        <f t="shared" si="190"/>
        <v>7</v>
      </c>
      <c r="E569" t="str">
        <f t="shared" si="191"/>
        <v>Saturday</v>
      </c>
      <c r="F569">
        <f t="shared" si="192"/>
        <v>21</v>
      </c>
      <c r="G569" s="2">
        <f t="shared" si="193"/>
        <v>202</v>
      </c>
      <c r="H569" t="str">
        <f t="shared" si="194"/>
        <v>Weekend</v>
      </c>
      <c r="I569">
        <f t="shared" si="179"/>
        <v>29</v>
      </c>
      <c r="J569" t="str">
        <f t="shared" si="195"/>
        <v>July</v>
      </c>
      <c r="K569">
        <f t="shared" si="196"/>
        <v>7</v>
      </c>
      <c r="L569" s="1" t="str">
        <f t="shared" si="180"/>
        <v>N</v>
      </c>
      <c r="M569">
        <f t="shared" si="197"/>
        <v>3</v>
      </c>
      <c r="N569">
        <f t="shared" si="198"/>
        <v>2001</v>
      </c>
      <c r="O569" t="str">
        <f t="shared" si="181"/>
        <v>2001-07</v>
      </c>
      <c r="P569" t="str">
        <f t="shared" si="184"/>
        <v>2001Q3</v>
      </c>
      <c r="Q569">
        <f t="shared" si="185"/>
        <v>1</v>
      </c>
      <c r="R569">
        <f t="shared" si="186"/>
        <v>1</v>
      </c>
      <c r="S569">
        <f t="shared" si="187"/>
        <v>2002</v>
      </c>
      <c r="T569" t="str">
        <f t="shared" si="199"/>
        <v>FY2002-01</v>
      </c>
      <c r="U569" t="str">
        <f t="shared" si="188"/>
        <v>FY2002Q1</v>
      </c>
    </row>
    <row r="570" spans="1:21" x14ac:dyDescent="0.25">
      <c r="A570" t="str">
        <f t="shared" si="182"/>
        <v>20010722</v>
      </c>
      <c r="B570" s="1">
        <f t="shared" si="189"/>
        <v>37094</v>
      </c>
      <c r="C570" s="1" t="str">
        <f t="shared" si="183"/>
        <v>2001/07/22</v>
      </c>
      <c r="D570">
        <f t="shared" si="190"/>
        <v>1</v>
      </c>
      <c r="E570" t="str">
        <f t="shared" si="191"/>
        <v>Sunday</v>
      </c>
      <c r="F570">
        <f t="shared" si="192"/>
        <v>22</v>
      </c>
      <c r="G570" s="2">
        <f t="shared" si="193"/>
        <v>203</v>
      </c>
      <c r="H570" t="str">
        <f t="shared" si="194"/>
        <v>Weekday</v>
      </c>
      <c r="I570">
        <f t="shared" si="179"/>
        <v>30</v>
      </c>
      <c r="J570" t="str">
        <f t="shared" si="195"/>
        <v>July</v>
      </c>
      <c r="K570">
        <f t="shared" si="196"/>
        <v>7</v>
      </c>
      <c r="L570" s="1" t="str">
        <f t="shared" si="180"/>
        <v>N</v>
      </c>
      <c r="M570">
        <f t="shared" si="197"/>
        <v>3</v>
      </c>
      <c r="N570">
        <f t="shared" si="198"/>
        <v>2001</v>
      </c>
      <c r="O570" t="str">
        <f t="shared" si="181"/>
        <v>2001-07</v>
      </c>
      <c r="P570" t="str">
        <f t="shared" si="184"/>
        <v>2001Q3</v>
      </c>
      <c r="Q570">
        <f t="shared" si="185"/>
        <v>1</v>
      </c>
      <c r="R570">
        <f t="shared" si="186"/>
        <v>1</v>
      </c>
      <c r="S570">
        <f t="shared" si="187"/>
        <v>2002</v>
      </c>
      <c r="T570" t="str">
        <f t="shared" si="199"/>
        <v>FY2002-01</v>
      </c>
      <c r="U570" t="str">
        <f t="shared" si="188"/>
        <v>FY2002Q1</v>
      </c>
    </row>
    <row r="571" spans="1:21" x14ac:dyDescent="0.25">
      <c r="A571" t="str">
        <f t="shared" si="182"/>
        <v>20010723</v>
      </c>
      <c r="B571" s="1">
        <f t="shared" si="189"/>
        <v>37095</v>
      </c>
      <c r="C571" s="1" t="str">
        <f t="shared" si="183"/>
        <v>2001/07/23</v>
      </c>
      <c r="D571">
        <f t="shared" si="190"/>
        <v>2</v>
      </c>
      <c r="E571" t="str">
        <f t="shared" si="191"/>
        <v>Monday</v>
      </c>
      <c r="F571">
        <f t="shared" si="192"/>
        <v>23</v>
      </c>
      <c r="G571" s="2">
        <f t="shared" si="193"/>
        <v>204</v>
      </c>
      <c r="H571" t="str">
        <f t="shared" si="194"/>
        <v>Weekday</v>
      </c>
      <c r="I571">
        <f t="shared" si="179"/>
        <v>30</v>
      </c>
      <c r="J571" t="str">
        <f t="shared" si="195"/>
        <v>July</v>
      </c>
      <c r="K571">
        <f t="shared" si="196"/>
        <v>7</v>
      </c>
      <c r="L571" s="1" t="str">
        <f t="shared" si="180"/>
        <v>N</v>
      </c>
      <c r="M571">
        <f t="shared" si="197"/>
        <v>3</v>
      </c>
      <c r="N571">
        <f t="shared" si="198"/>
        <v>2001</v>
      </c>
      <c r="O571" t="str">
        <f t="shared" si="181"/>
        <v>2001-07</v>
      </c>
      <c r="P571" t="str">
        <f t="shared" si="184"/>
        <v>2001Q3</v>
      </c>
      <c r="Q571">
        <f t="shared" si="185"/>
        <v>1</v>
      </c>
      <c r="R571">
        <f t="shared" si="186"/>
        <v>1</v>
      </c>
      <c r="S571">
        <f t="shared" si="187"/>
        <v>2002</v>
      </c>
      <c r="T571" t="str">
        <f t="shared" si="199"/>
        <v>FY2002-01</v>
      </c>
      <c r="U571" t="str">
        <f t="shared" si="188"/>
        <v>FY2002Q1</v>
      </c>
    </row>
    <row r="572" spans="1:21" x14ac:dyDescent="0.25">
      <c r="A572" t="str">
        <f t="shared" si="182"/>
        <v>20010724</v>
      </c>
      <c r="B572" s="1">
        <f t="shared" si="189"/>
        <v>37096</v>
      </c>
      <c r="C572" s="1" t="str">
        <f t="shared" si="183"/>
        <v>2001/07/24</v>
      </c>
      <c r="D572">
        <f t="shared" si="190"/>
        <v>3</v>
      </c>
      <c r="E572" t="str">
        <f t="shared" si="191"/>
        <v>Tuesday</v>
      </c>
      <c r="F572">
        <f t="shared" si="192"/>
        <v>24</v>
      </c>
      <c r="G572" s="2">
        <f t="shared" si="193"/>
        <v>205</v>
      </c>
      <c r="H572" t="str">
        <f t="shared" si="194"/>
        <v>Weekday</v>
      </c>
      <c r="I572">
        <f t="shared" si="179"/>
        <v>30</v>
      </c>
      <c r="J572" t="str">
        <f t="shared" si="195"/>
        <v>July</v>
      </c>
      <c r="K572">
        <f t="shared" si="196"/>
        <v>7</v>
      </c>
      <c r="L572" s="1" t="str">
        <f t="shared" si="180"/>
        <v>N</v>
      </c>
      <c r="M572">
        <f t="shared" si="197"/>
        <v>3</v>
      </c>
      <c r="N572">
        <f t="shared" si="198"/>
        <v>2001</v>
      </c>
      <c r="O572" t="str">
        <f t="shared" si="181"/>
        <v>2001-07</v>
      </c>
      <c r="P572" t="str">
        <f t="shared" si="184"/>
        <v>2001Q3</v>
      </c>
      <c r="Q572">
        <f t="shared" si="185"/>
        <v>1</v>
      </c>
      <c r="R572">
        <f t="shared" si="186"/>
        <v>1</v>
      </c>
      <c r="S572">
        <f t="shared" si="187"/>
        <v>2002</v>
      </c>
      <c r="T572" t="str">
        <f t="shared" si="199"/>
        <v>FY2002-01</v>
      </c>
      <c r="U572" t="str">
        <f t="shared" si="188"/>
        <v>FY2002Q1</v>
      </c>
    </row>
    <row r="573" spans="1:21" x14ac:dyDescent="0.25">
      <c r="A573" t="str">
        <f t="shared" si="182"/>
        <v>20010725</v>
      </c>
      <c r="B573" s="1">
        <f t="shared" si="189"/>
        <v>37097</v>
      </c>
      <c r="C573" s="1" t="str">
        <f t="shared" si="183"/>
        <v>2001/07/25</v>
      </c>
      <c r="D573">
        <f t="shared" si="190"/>
        <v>4</v>
      </c>
      <c r="E573" t="str">
        <f t="shared" si="191"/>
        <v>Wednesday</v>
      </c>
      <c r="F573">
        <f t="shared" si="192"/>
        <v>25</v>
      </c>
      <c r="G573" s="2">
        <f t="shared" si="193"/>
        <v>206</v>
      </c>
      <c r="H573" t="str">
        <f t="shared" si="194"/>
        <v>Weekday</v>
      </c>
      <c r="I573">
        <f t="shared" si="179"/>
        <v>30</v>
      </c>
      <c r="J573" t="str">
        <f t="shared" si="195"/>
        <v>July</v>
      </c>
      <c r="K573">
        <f t="shared" si="196"/>
        <v>7</v>
      </c>
      <c r="L573" s="1" t="str">
        <f t="shared" si="180"/>
        <v>N</v>
      </c>
      <c r="M573">
        <f t="shared" si="197"/>
        <v>3</v>
      </c>
      <c r="N573">
        <f t="shared" si="198"/>
        <v>2001</v>
      </c>
      <c r="O573" t="str">
        <f t="shared" si="181"/>
        <v>2001-07</v>
      </c>
      <c r="P573" t="str">
        <f t="shared" si="184"/>
        <v>2001Q3</v>
      </c>
      <c r="Q573">
        <f t="shared" si="185"/>
        <v>1</v>
      </c>
      <c r="R573">
        <f t="shared" si="186"/>
        <v>1</v>
      </c>
      <c r="S573">
        <f t="shared" si="187"/>
        <v>2002</v>
      </c>
      <c r="T573" t="str">
        <f t="shared" si="199"/>
        <v>FY2002-01</v>
      </c>
      <c r="U573" t="str">
        <f t="shared" si="188"/>
        <v>FY2002Q1</v>
      </c>
    </row>
    <row r="574" spans="1:21" x14ac:dyDescent="0.25">
      <c r="A574" t="str">
        <f t="shared" si="182"/>
        <v>20010726</v>
      </c>
      <c r="B574" s="1">
        <f t="shared" si="189"/>
        <v>37098</v>
      </c>
      <c r="C574" s="1" t="str">
        <f t="shared" si="183"/>
        <v>2001/07/26</v>
      </c>
      <c r="D574">
        <f t="shared" si="190"/>
        <v>5</v>
      </c>
      <c r="E574" t="str">
        <f t="shared" si="191"/>
        <v>Thursday</v>
      </c>
      <c r="F574">
        <f t="shared" si="192"/>
        <v>26</v>
      </c>
      <c r="G574" s="2">
        <f t="shared" si="193"/>
        <v>207</v>
      </c>
      <c r="H574" t="str">
        <f t="shared" si="194"/>
        <v>Weekday</v>
      </c>
      <c r="I574">
        <f t="shared" si="179"/>
        <v>30</v>
      </c>
      <c r="J574" t="str">
        <f t="shared" si="195"/>
        <v>July</v>
      </c>
      <c r="K574">
        <f t="shared" si="196"/>
        <v>7</v>
      </c>
      <c r="L574" s="1" t="str">
        <f t="shared" si="180"/>
        <v>N</v>
      </c>
      <c r="M574">
        <f t="shared" si="197"/>
        <v>3</v>
      </c>
      <c r="N574">
        <f t="shared" si="198"/>
        <v>2001</v>
      </c>
      <c r="O574" t="str">
        <f t="shared" si="181"/>
        <v>2001-07</v>
      </c>
      <c r="P574" t="str">
        <f t="shared" si="184"/>
        <v>2001Q3</v>
      </c>
      <c r="Q574">
        <f t="shared" si="185"/>
        <v>1</v>
      </c>
      <c r="R574">
        <f t="shared" si="186"/>
        <v>1</v>
      </c>
      <c r="S574">
        <f t="shared" si="187"/>
        <v>2002</v>
      </c>
      <c r="T574" t="str">
        <f t="shared" si="199"/>
        <v>FY2002-01</v>
      </c>
      <c r="U574" t="str">
        <f t="shared" si="188"/>
        <v>FY2002Q1</v>
      </c>
    </row>
    <row r="575" spans="1:21" x14ac:dyDescent="0.25">
      <c r="A575" t="str">
        <f t="shared" si="182"/>
        <v>20010727</v>
      </c>
      <c r="B575" s="1">
        <f t="shared" si="189"/>
        <v>37099</v>
      </c>
      <c r="C575" s="1" t="str">
        <f t="shared" si="183"/>
        <v>2001/07/27</v>
      </c>
      <c r="D575">
        <f t="shared" si="190"/>
        <v>6</v>
      </c>
      <c r="E575" t="str">
        <f t="shared" si="191"/>
        <v>Friday</v>
      </c>
      <c r="F575">
        <f t="shared" si="192"/>
        <v>27</v>
      </c>
      <c r="G575" s="2">
        <f t="shared" si="193"/>
        <v>208</v>
      </c>
      <c r="H575" t="str">
        <f t="shared" si="194"/>
        <v>Weekend</v>
      </c>
      <c r="I575">
        <f t="shared" si="179"/>
        <v>30</v>
      </c>
      <c r="J575" t="str">
        <f t="shared" si="195"/>
        <v>July</v>
      </c>
      <c r="K575">
        <f t="shared" si="196"/>
        <v>7</v>
      </c>
      <c r="L575" s="1" t="str">
        <f t="shared" si="180"/>
        <v>N</v>
      </c>
      <c r="M575">
        <f t="shared" si="197"/>
        <v>3</v>
      </c>
      <c r="N575">
        <f t="shared" si="198"/>
        <v>2001</v>
      </c>
      <c r="O575" t="str">
        <f t="shared" si="181"/>
        <v>2001-07</v>
      </c>
      <c r="P575" t="str">
        <f t="shared" si="184"/>
        <v>2001Q3</v>
      </c>
      <c r="Q575">
        <f t="shared" si="185"/>
        <v>1</v>
      </c>
      <c r="R575">
        <f t="shared" si="186"/>
        <v>1</v>
      </c>
      <c r="S575">
        <f t="shared" si="187"/>
        <v>2002</v>
      </c>
      <c r="T575" t="str">
        <f t="shared" si="199"/>
        <v>FY2002-01</v>
      </c>
      <c r="U575" t="str">
        <f t="shared" si="188"/>
        <v>FY2002Q1</v>
      </c>
    </row>
    <row r="576" spans="1:21" x14ac:dyDescent="0.25">
      <c r="A576" t="str">
        <f t="shared" si="182"/>
        <v>20010728</v>
      </c>
      <c r="B576" s="1">
        <f t="shared" si="189"/>
        <v>37100</v>
      </c>
      <c r="C576" s="1" t="str">
        <f t="shared" si="183"/>
        <v>2001/07/28</v>
      </c>
      <c r="D576">
        <f t="shared" si="190"/>
        <v>7</v>
      </c>
      <c r="E576" t="str">
        <f t="shared" si="191"/>
        <v>Saturday</v>
      </c>
      <c r="F576">
        <f t="shared" si="192"/>
        <v>28</v>
      </c>
      <c r="G576" s="2">
        <f t="shared" si="193"/>
        <v>209</v>
      </c>
      <c r="H576" t="str">
        <f t="shared" si="194"/>
        <v>Weekend</v>
      </c>
      <c r="I576">
        <f t="shared" si="179"/>
        <v>30</v>
      </c>
      <c r="J576" t="str">
        <f t="shared" si="195"/>
        <v>July</v>
      </c>
      <c r="K576">
        <f t="shared" si="196"/>
        <v>7</v>
      </c>
      <c r="L576" s="1" t="str">
        <f t="shared" si="180"/>
        <v>N</v>
      </c>
      <c r="M576">
        <f t="shared" si="197"/>
        <v>3</v>
      </c>
      <c r="N576">
        <f t="shared" si="198"/>
        <v>2001</v>
      </c>
      <c r="O576" t="str">
        <f t="shared" si="181"/>
        <v>2001-07</v>
      </c>
      <c r="P576" t="str">
        <f t="shared" si="184"/>
        <v>2001Q3</v>
      </c>
      <c r="Q576">
        <f t="shared" si="185"/>
        <v>1</v>
      </c>
      <c r="R576">
        <f t="shared" si="186"/>
        <v>1</v>
      </c>
      <c r="S576">
        <f t="shared" si="187"/>
        <v>2002</v>
      </c>
      <c r="T576" t="str">
        <f t="shared" si="199"/>
        <v>FY2002-01</v>
      </c>
      <c r="U576" t="str">
        <f t="shared" si="188"/>
        <v>FY2002Q1</v>
      </c>
    </row>
    <row r="577" spans="1:21" x14ac:dyDescent="0.25">
      <c r="A577" t="str">
        <f t="shared" si="182"/>
        <v>20010729</v>
      </c>
      <c r="B577" s="1">
        <f t="shared" si="189"/>
        <v>37101</v>
      </c>
      <c r="C577" s="1" t="str">
        <f t="shared" si="183"/>
        <v>2001/07/29</v>
      </c>
      <c r="D577">
        <f t="shared" si="190"/>
        <v>1</v>
      </c>
      <c r="E577" t="str">
        <f t="shared" si="191"/>
        <v>Sunday</v>
      </c>
      <c r="F577">
        <f t="shared" si="192"/>
        <v>29</v>
      </c>
      <c r="G577" s="2">
        <f t="shared" si="193"/>
        <v>210</v>
      </c>
      <c r="H577" t="str">
        <f t="shared" si="194"/>
        <v>Weekday</v>
      </c>
      <c r="I577">
        <f t="shared" si="179"/>
        <v>31</v>
      </c>
      <c r="J577" t="str">
        <f t="shared" si="195"/>
        <v>July</v>
      </c>
      <c r="K577">
        <f t="shared" si="196"/>
        <v>7</v>
      </c>
      <c r="L577" s="1" t="str">
        <f t="shared" si="180"/>
        <v>N</v>
      </c>
      <c r="M577">
        <f t="shared" si="197"/>
        <v>3</v>
      </c>
      <c r="N577">
        <f t="shared" si="198"/>
        <v>2001</v>
      </c>
      <c r="O577" t="str">
        <f t="shared" si="181"/>
        <v>2001-07</v>
      </c>
      <c r="P577" t="str">
        <f t="shared" si="184"/>
        <v>2001Q3</v>
      </c>
      <c r="Q577">
        <f t="shared" si="185"/>
        <v>1</v>
      </c>
      <c r="R577">
        <f t="shared" si="186"/>
        <v>1</v>
      </c>
      <c r="S577">
        <f t="shared" si="187"/>
        <v>2002</v>
      </c>
      <c r="T577" t="str">
        <f t="shared" si="199"/>
        <v>FY2002-01</v>
      </c>
      <c r="U577" t="str">
        <f t="shared" si="188"/>
        <v>FY2002Q1</v>
      </c>
    </row>
    <row r="578" spans="1:21" x14ac:dyDescent="0.25">
      <c r="A578" t="str">
        <f t="shared" si="182"/>
        <v>20010730</v>
      </c>
      <c r="B578" s="1">
        <f t="shared" si="189"/>
        <v>37102</v>
      </c>
      <c r="C578" s="1" t="str">
        <f t="shared" si="183"/>
        <v>2001/07/30</v>
      </c>
      <c r="D578">
        <f t="shared" si="190"/>
        <v>2</v>
      </c>
      <c r="E578" t="str">
        <f t="shared" si="191"/>
        <v>Monday</v>
      </c>
      <c r="F578">
        <f t="shared" si="192"/>
        <v>30</v>
      </c>
      <c r="G578" s="2">
        <f t="shared" si="193"/>
        <v>211</v>
      </c>
      <c r="H578" t="str">
        <f t="shared" si="194"/>
        <v>Weekday</v>
      </c>
      <c r="I578">
        <f t="shared" ref="I578:I641" si="200">WEEKNUM(C578,1)</f>
        <v>31</v>
      </c>
      <c r="J578" t="str">
        <f t="shared" si="195"/>
        <v>July</v>
      </c>
      <c r="K578">
        <f t="shared" si="196"/>
        <v>7</v>
      </c>
      <c r="L578" s="1" t="str">
        <f t="shared" ref="L578:L641" si="201">IF(B578=EOMONTH(B578,0),"Y","N")</f>
        <v>N</v>
      </c>
      <c r="M578">
        <f t="shared" si="197"/>
        <v>3</v>
      </c>
      <c r="N578">
        <f t="shared" si="198"/>
        <v>2001</v>
      </c>
      <c r="O578" t="str">
        <f t="shared" ref="O578:O641" si="202">N578&amp;"-"&amp;IF(K578&lt;10,"0","")&amp;K578</f>
        <v>2001-07</v>
      </c>
      <c r="P578" t="str">
        <f t="shared" si="184"/>
        <v>2001Q3</v>
      </c>
      <c r="Q578">
        <f t="shared" si="185"/>
        <v>1</v>
      </c>
      <c r="R578">
        <f t="shared" si="186"/>
        <v>1</v>
      </c>
      <c r="S578">
        <f t="shared" si="187"/>
        <v>2002</v>
      </c>
      <c r="T578" t="str">
        <f t="shared" si="199"/>
        <v>FY2002-01</v>
      </c>
      <c r="U578" t="str">
        <f t="shared" si="188"/>
        <v>FY2002Q1</v>
      </c>
    </row>
    <row r="579" spans="1:21" x14ac:dyDescent="0.25">
      <c r="A579" t="str">
        <f t="shared" ref="A579:A642" si="203">TEXT(B579,"yyyymmdd")</f>
        <v>20010731</v>
      </c>
      <c r="B579" s="1">
        <f t="shared" si="189"/>
        <v>37103</v>
      </c>
      <c r="C579" s="1" t="str">
        <f t="shared" ref="C579:C642" si="204">TEXT(B579,"yyyy/mm/dd")</f>
        <v>2001/07/31</v>
      </c>
      <c r="D579">
        <f t="shared" si="190"/>
        <v>3</v>
      </c>
      <c r="E579" t="str">
        <f t="shared" si="191"/>
        <v>Tuesday</v>
      </c>
      <c r="F579">
        <f t="shared" si="192"/>
        <v>31</v>
      </c>
      <c r="G579" s="2">
        <f t="shared" si="193"/>
        <v>212</v>
      </c>
      <c r="H579" t="str">
        <f t="shared" si="194"/>
        <v>Weekday</v>
      </c>
      <c r="I579">
        <f t="shared" si="200"/>
        <v>31</v>
      </c>
      <c r="J579" t="str">
        <f t="shared" si="195"/>
        <v>July</v>
      </c>
      <c r="K579">
        <f t="shared" si="196"/>
        <v>7</v>
      </c>
      <c r="L579" s="1" t="str">
        <f t="shared" si="201"/>
        <v>Y</v>
      </c>
      <c r="M579">
        <f t="shared" si="197"/>
        <v>3</v>
      </c>
      <c r="N579">
        <f t="shared" si="198"/>
        <v>2001</v>
      </c>
      <c r="O579" t="str">
        <f t="shared" si="202"/>
        <v>2001-07</v>
      </c>
      <c r="P579" t="str">
        <f t="shared" ref="P579:P642" si="205">N579&amp;"Q"&amp;M579</f>
        <v>2001Q3</v>
      </c>
      <c r="Q579">
        <f t="shared" ref="Q579:Q642" si="206">IF(K579&lt;7,K579+6,K579-6)</f>
        <v>1</v>
      </c>
      <c r="R579">
        <f t="shared" ref="R579:R642" si="207">IF(Q579&lt;4,1,IF(Q579&lt;7,2,IF(Q579&lt;10,3,4)))</f>
        <v>1</v>
      </c>
      <c r="S579">
        <f t="shared" ref="S579:S642" si="208">IF(K579&lt;7,N579,N579+1)</f>
        <v>2002</v>
      </c>
      <c r="T579" t="str">
        <f t="shared" si="199"/>
        <v>FY2002-01</v>
      </c>
      <c r="U579" t="str">
        <f t="shared" ref="U579:U642" si="209">"FY"&amp;S579&amp;"Q"&amp;R579</f>
        <v>FY2002Q1</v>
      </c>
    </row>
    <row r="580" spans="1:21" x14ac:dyDescent="0.25">
      <c r="A580" t="str">
        <f t="shared" si="203"/>
        <v>20010801</v>
      </c>
      <c r="B580" s="1">
        <f t="shared" si="189"/>
        <v>37104</v>
      </c>
      <c r="C580" s="1" t="str">
        <f t="shared" si="204"/>
        <v>2001/08/01</v>
      </c>
      <c r="D580">
        <f t="shared" si="190"/>
        <v>4</v>
      </c>
      <c r="E580" t="str">
        <f t="shared" si="191"/>
        <v>Wednesday</v>
      </c>
      <c r="F580">
        <f t="shared" si="192"/>
        <v>1</v>
      </c>
      <c r="G580" s="2">
        <f t="shared" si="193"/>
        <v>213</v>
      </c>
      <c r="H580" t="str">
        <f t="shared" si="194"/>
        <v>Weekday</v>
      </c>
      <c r="I580">
        <f t="shared" si="200"/>
        <v>31</v>
      </c>
      <c r="J580" t="str">
        <f t="shared" si="195"/>
        <v>August</v>
      </c>
      <c r="K580">
        <f t="shared" si="196"/>
        <v>8</v>
      </c>
      <c r="L580" s="1" t="str">
        <f t="shared" si="201"/>
        <v>N</v>
      </c>
      <c r="M580">
        <f t="shared" si="197"/>
        <v>3</v>
      </c>
      <c r="N580">
        <f t="shared" si="198"/>
        <v>2001</v>
      </c>
      <c r="O580" t="str">
        <f t="shared" si="202"/>
        <v>2001-08</v>
      </c>
      <c r="P580" t="str">
        <f t="shared" si="205"/>
        <v>2001Q3</v>
      </c>
      <c r="Q580">
        <f t="shared" si="206"/>
        <v>2</v>
      </c>
      <c r="R580">
        <f t="shared" si="207"/>
        <v>1</v>
      </c>
      <c r="S580">
        <f t="shared" si="208"/>
        <v>2002</v>
      </c>
      <c r="T580" t="str">
        <f t="shared" si="199"/>
        <v>FY2002-02</v>
      </c>
      <c r="U580" t="str">
        <f t="shared" si="209"/>
        <v>FY2002Q1</v>
      </c>
    </row>
    <row r="581" spans="1:21" x14ac:dyDescent="0.25">
      <c r="A581" t="str">
        <f t="shared" si="203"/>
        <v>20010802</v>
      </c>
      <c r="B581" s="1">
        <f t="shared" si="189"/>
        <v>37105</v>
      </c>
      <c r="C581" s="1" t="str">
        <f t="shared" si="204"/>
        <v>2001/08/02</v>
      </c>
      <c r="D581">
        <f t="shared" si="190"/>
        <v>5</v>
      </c>
      <c r="E581" t="str">
        <f t="shared" si="191"/>
        <v>Thursday</v>
      </c>
      <c r="F581">
        <f t="shared" si="192"/>
        <v>2</v>
      </c>
      <c r="G581" s="2">
        <f t="shared" si="193"/>
        <v>214</v>
      </c>
      <c r="H581" t="str">
        <f t="shared" si="194"/>
        <v>Weekday</v>
      </c>
      <c r="I581">
        <f t="shared" si="200"/>
        <v>31</v>
      </c>
      <c r="J581" t="str">
        <f t="shared" si="195"/>
        <v>August</v>
      </c>
      <c r="K581">
        <f t="shared" si="196"/>
        <v>8</v>
      </c>
      <c r="L581" s="1" t="str">
        <f t="shared" si="201"/>
        <v>N</v>
      </c>
      <c r="M581">
        <f t="shared" si="197"/>
        <v>3</v>
      </c>
      <c r="N581">
        <f t="shared" si="198"/>
        <v>2001</v>
      </c>
      <c r="O581" t="str">
        <f t="shared" si="202"/>
        <v>2001-08</v>
      </c>
      <c r="P581" t="str">
        <f t="shared" si="205"/>
        <v>2001Q3</v>
      </c>
      <c r="Q581">
        <f t="shared" si="206"/>
        <v>2</v>
      </c>
      <c r="R581">
        <f t="shared" si="207"/>
        <v>1</v>
      </c>
      <c r="S581">
        <f t="shared" si="208"/>
        <v>2002</v>
      </c>
      <c r="T581" t="str">
        <f t="shared" si="199"/>
        <v>FY2002-02</v>
      </c>
      <c r="U581" t="str">
        <f t="shared" si="209"/>
        <v>FY2002Q1</v>
      </c>
    </row>
    <row r="582" spans="1:21" x14ac:dyDescent="0.25">
      <c r="A582" t="str">
        <f t="shared" si="203"/>
        <v>20010803</v>
      </c>
      <c r="B582" s="1">
        <f t="shared" si="189"/>
        <v>37106</v>
      </c>
      <c r="C582" s="1" t="str">
        <f t="shared" si="204"/>
        <v>2001/08/03</v>
      </c>
      <c r="D582">
        <f t="shared" si="190"/>
        <v>6</v>
      </c>
      <c r="E582" t="str">
        <f t="shared" si="191"/>
        <v>Friday</v>
      </c>
      <c r="F582">
        <f t="shared" si="192"/>
        <v>3</v>
      </c>
      <c r="G582" s="2">
        <f t="shared" si="193"/>
        <v>215</v>
      </c>
      <c r="H582" t="str">
        <f t="shared" si="194"/>
        <v>Weekend</v>
      </c>
      <c r="I582">
        <f t="shared" si="200"/>
        <v>31</v>
      </c>
      <c r="J582" t="str">
        <f t="shared" si="195"/>
        <v>August</v>
      </c>
      <c r="K582">
        <f t="shared" si="196"/>
        <v>8</v>
      </c>
      <c r="L582" s="1" t="str">
        <f t="shared" si="201"/>
        <v>N</v>
      </c>
      <c r="M582">
        <f t="shared" si="197"/>
        <v>3</v>
      </c>
      <c r="N582">
        <f t="shared" si="198"/>
        <v>2001</v>
      </c>
      <c r="O582" t="str">
        <f t="shared" si="202"/>
        <v>2001-08</v>
      </c>
      <c r="P582" t="str">
        <f t="shared" si="205"/>
        <v>2001Q3</v>
      </c>
      <c r="Q582">
        <f t="shared" si="206"/>
        <v>2</v>
      </c>
      <c r="R582">
        <f t="shared" si="207"/>
        <v>1</v>
      </c>
      <c r="S582">
        <f t="shared" si="208"/>
        <v>2002</v>
      </c>
      <c r="T582" t="str">
        <f t="shared" si="199"/>
        <v>FY2002-02</v>
      </c>
      <c r="U582" t="str">
        <f t="shared" si="209"/>
        <v>FY2002Q1</v>
      </c>
    </row>
    <row r="583" spans="1:21" x14ac:dyDescent="0.25">
      <c r="A583" t="str">
        <f t="shared" si="203"/>
        <v>20010804</v>
      </c>
      <c r="B583" s="1">
        <f t="shared" si="189"/>
        <v>37107</v>
      </c>
      <c r="C583" s="1" t="str">
        <f t="shared" si="204"/>
        <v>2001/08/04</v>
      </c>
      <c r="D583">
        <f t="shared" si="190"/>
        <v>7</v>
      </c>
      <c r="E583" t="str">
        <f t="shared" si="191"/>
        <v>Saturday</v>
      </c>
      <c r="F583">
        <f t="shared" si="192"/>
        <v>4</v>
      </c>
      <c r="G583" s="2">
        <f t="shared" si="193"/>
        <v>216</v>
      </c>
      <c r="H583" t="str">
        <f t="shared" si="194"/>
        <v>Weekend</v>
      </c>
      <c r="I583">
        <f t="shared" si="200"/>
        <v>31</v>
      </c>
      <c r="J583" t="str">
        <f t="shared" si="195"/>
        <v>August</v>
      </c>
      <c r="K583">
        <f t="shared" si="196"/>
        <v>8</v>
      </c>
      <c r="L583" s="1" t="str">
        <f t="shared" si="201"/>
        <v>N</v>
      </c>
      <c r="M583">
        <f t="shared" si="197"/>
        <v>3</v>
      </c>
      <c r="N583">
        <f t="shared" si="198"/>
        <v>2001</v>
      </c>
      <c r="O583" t="str">
        <f t="shared" si="202"/>
        <v>2001-08</v>
      </c>
      <c r="P583" t="str">
        <f t="shared" si="205"/>
        <v>2001Q3</v>
      </c>
      <c r="Q583">
        <f t="shared" si="206"/>
        <v>2</v>
      </c>
      <c r="R583">
        <f t="shared" si="207"/>
        <v>1</v>
      </c>
      <c r="S583">
        <f t="shared" si="208"/>
        <v>2002</v>
      </c>
      <c r="T583" t="str">
        <f t="shared" si="199"/>
        <v>FY2002-02</v>
      </c>
      <c r="U583" t="str">
        <f t="shared" si="209"/>
        <v>FY2002Q1</v>
      </c>
    </row>
    <row r="584" spans="1:21" x14ac:dyDescent="0.25">
      <c r="A584" t="str">
        <f t="shared" si="203"/>
        <v>20010805</v>
      </c>
      <c r="B584" s="1">
        <f t="shared" si="189"/>
        <v>37108</v>
      </c>
      <c r="C584" s="1" t="str">
        <f t="shared" si="204"/>
        <v>2001/08/05</v>
      </c>
      <c r="D584">
        <f t="shared" si="190"/>
        <v>1</v>
      </c>
      <c r="E584" t="str">
        <f t="shared" si="191"/>
        <v>Sunday</v>
      </c>
      <c r="F584">
        <f t="shared" si="192"/>
        <v>5</v>
      </c>
      <c r="G584" s="2">
        <f t="shared" si="193"/>
        <v>217</v>
      </c>
      <c r="H584" t="str">
        <f t="shared" si="194"/>
        <v>Weekday</v>
      </c>
      <c r="I584">
        <f t="shared" si="200"/>
        <v>32</v>
      </c>
      <c r="J584" t="str">
        <f t="shared" si="195"/>
        <v>August</v>
      </c>
      <c r="K584">
        <f t="shared" si="196"/>
        <v>8</v>
      </c>
      <c r="L584" s="1" t="str">
        <f t="shared" si="201"/>
        <v>N</v>
      </c>
      <c r="M584">
        <f t="shared" si="197"/>
        <v>3</v>
      </c>
      <c r="N584">
        <f t="shared" si="198"/>
        <v>2001</v>
      </c>
      <c r="O584" t="str">
        <f t="shared" si="202"/>
        <v>2001-08</v>
      </c>
      <c r="P584" t="str">
        <f t="shared" si="205"/>
        <v>2001Q3</v>
      </c>
      <c r="Q584">
        <f t="shared" si="206"/>
        <v>2</v>
      </c>
      <c r="R584">
        <f t="shared" si="207"/>
        <v>1</v>
      </c>
      <c r="S584">
        <f t="shared" si="208"/>
        <v>2002</v>
      </c>
      <c r="T584" t="str">
        <f t="shared" si="199"/>
        <v>FY2002-02</v>
      </c>
      <c r="U584" t="str">
        <f t="shared" si="209"/>
        <v>FY2002Q1</v>
      </c>
    </row>
    <row r="585" spans="1:21" x14ac:dyDescent="0.25">
      <c r="A585" t="str">
        <f t="shared" si="203"/>
        <v>20010806</v>
      </c>
      <c r="B585" s="1">
        <f t="shared" si="189"/>
        <v>37109</v>
      </c>
      <c r="C585" s="1" t="str">
        <f t="shared" si="204"/>
        <v>2001/08/06</v>
      </c>
      <c r="D585">
        <f t="shared" si="190"/>
        <v>2</v>
      </c>
      <c r="E585" t="str">
        <f t="shared" si="191"/>
        <v>Monday</v>
      </c>
      <c r="F585">
        <f t="shared" si="192"/>
        <v>6</v>
      </c>
      <c r="G585" s="2">
        <f t="shared" si="193"/>
        <v>218</v>
      </c>
      <c r="H585" t="str">
        <f t="shared" si="194"/>
        <v>Weekday</v>
      </c>
      <c r="I585">
        <f t="shared" si="200"/>
        <v>32</v>
      </c>
      <c r="J585" t="str">
        <f t="shared" si="195"/>
        <v>August</v>
      </c>
      <c r="K585">
        <f t="shared" si="196"/>
        <v>8</v>
      </c>
      <c r="L585" s="1" t="str">
        <f t="shared" si="201"/>
        <v>N</v>
      </c>
      <c r="M585">
        <f t="shared" si="197"/>
        <v>3</v>
      </c>
      <c r="N585">
        <f t="shared" si="198"/>
        <v>2001</v>
      </c>
      <c r="O585" t="str">
        <f t="shared" si="202"/>
        <v>2001-08</v>
      </c>
      <c r="P585" t="str">
        <f t="shared" si="205"/>
        <v>2001Q3</v>
      </c>
      <c r="Q585">
        <f t="shared" si="206"/>
        <v>2</v>
      </c>
      <c r="R585">
        <f t="shared" si="207"/>
        <v>1</v>
      </c>
      <c r="S585">
        <f t="shared" si="208"/>
        <v>2002</v>
      </c>
      <c r="T585" t="str">
        <f t="shared" si="199"/>
        <v>FY2002-02</v>
      </c>
      <c r="U585" t="str">
        <f t="shared" si="209"/>
        <v>FY2002Q1</v>
      </c>
    </row>
    <row r="586" spans="1:21" x14ac:dyDescent="0.25">
      <c r="A586" t="str">
        <f t="shared" si="203"/>
        <v>20010807</v>
      </c>
      <c r="B586" s="1">
        <f t="shared" si="189"/>
        <v>37110</v>
      </c>
      <c r="C586" s="1" t="str">
        <f t="shared" si="204"/>
        <v>2001/08/07</v>
      </c>
      <c r="D586">
        <f t="shared" si="190"/>
        <v>3</v>
      </c>
      <c r="E586" t="str">
        <f t="shared" si="191"/>
        <v>Tuesday</v>
      </c>
      <c r="F586">
        <f t="shared" si="192"/>
        <v>7</v>
      </c>
      <c r="G586" s="2">
        <f t="shared" si="193"/>
        <v>219</v>
      </c>
      <c r="H586" t="str">
        <f t="shared" si="194"/>
        <v>Weekday</v>
      </c>
      <c r="I586">
        <f t="shared" si="200"/>
        <v>32</v>
      </c>
      <c r="J586" t="str">
        <f t="shared" si="195"/>
        <v>August</v>
      </c>
      <c r="K586">
        <f t="shared" si="196"/>
        <v>8</v>
      </c>
      <c r="L586" s="1" t="str">
        <f t="shared" si="201"/>
        <v>N</v>
      </c>
      <c r="M586">
        <f t="shared" si="197"/>
        <v>3</v>
      </c>
      <c r="N586">
        <f t="shared" si="198"/>
        <v>2001</v>
      </c>
      <c r="O586" t="str">
        <f t="shared" si="202"/>
        <v>2001-08</v>
      </c>
      <c r="P586" t="str">
        <f t="shared" si="205"/>
        <v>2001Q3</v>
      </c>
      <c r="Q586">
        <f t="shared" si="206"/>
        <v>2</v>
      </c>
      <c r="R586">
        <f t="shared" si="207"/>
        <v>1</v>
      </c>
      <c r="S586">
        <f t="shared" si="208"/>
        <v>2002</v>
      </c>
      <c r="T586" t="str">
        <f t="shared" si="199"/>
        <v>FY2002-02</v>
      </c>
      <c r="U586" t="str">
        <f t="shared" si="209"/>
        <v>FY2002Q1</v>
      </c>
    </row>
    <row r="587" spans="1:21" x14ac:dyDescent="0.25">
      <c r="A587" t="str">
        <f t="shared" si="203"/>
        <v>20010808</v>
      </c>
      <c r="B587" s="1">
        <f t="shared" si="189"/>
        <v>37111</v>
      </c>
      <c r="C587" s="1" t="str">
        <f t="shared" si="204"/>
        <v>2001/08/08</v>
      </c>
      <c r="D587">
        <f t="shared" si="190"/>
        <v>4</v>
      </c>
      <c r="E587" t="str">
        <f t="shared" si="191"/>
        <v>Wednesday</v>
      </c>
      <c r="F587">
        <f t="shared" si="192"/>
        <v>8</v>
      </c>
      <c r="G587" s="2">
        <f t="shared" si="193"/>
        <v>220</v>
      </c>
      <c r="H587" t="str">
        <f t="shared" si="194"/>
        <v>Weekday</v>
      </c>
      <c r="I587">
        <f t="shared" si="200"/>
        <v>32</v>
      </c>
      <c r="J587" t="str">
        <f t="shared" si="195"/>
        <v>August</v>
      </c>
      <c r="K587">
        <f t="shared" si="196"/>
        <v>8</v>
      </c>
      <c r="L587" s="1" t="str">
        <f t="shared" si="201"/>
        <v>N</v>
      </c>
      <c r="M587">
        <f t="shared" si="197"/>
        <v>3</v>
      </c>
      <c r="N587">
        <f t="shared" si="198"/>
        <v>2001</v>
      </c>
      <c r="O587" t="str">
        <f t="shared" si="202"/>
        <v>2001-08</v>
      </c>
      <c r="P587" t="str">
        <f t="shared" si="205"/>
        <v>2001Q3</v>
      </c>
      <c r="Q587">
        <f t="shared" si="206"/>
        <v>2</v>
      </c>
      <c r="R587">
        <f t="shared" si="207"/>
        <v>1</v>
      </c>
      <c r="S587">
        <f t="shared" si="208"/>
        <v>2002</v>
      </c>
      <c r="T587" t="str">
        <f t="shared" si="199"/>
        <v>FY2002-02</v>
      </c>
      <c r="U587" t="str">
        <f t="shared" si="209"/>
        <v>FY2002Q1</v>
      </c>
    </row>
    <row r="588" spans="1:21" x14ac:dyDescent="0.25">
      <c r="A588" t="str">
        <f t="shared" si="203"/>
        <v>20010809</v>
      </c>
      <c r="B588" s="1">
        <f t="shared" si="189"/>
        <v>37112</v>
      </c>
      <c r="C588" s="1" t="str">
        <f t="shared" si="204"/>
        <v>2001/08/09</v>
      </c>
      <c r="D588">
        <f t="shared" si="190"/>
        <v>5</v>
      </c>
      <c r="E588" t="str">
        <f t="shared" si="191"/>
        <v>Thursday</v>
      </c>
      <c r="F588">
        <f t="shared" si="192"/>
        <v>9</v>
      </c>
      <c r="G588" s="2">
        <f t="shared" si="193"/>
        <v>221</v>
      </c>
      <c r="H588" t="str">
        <f t="shared" si="194"/>
        <v>Weekday</v>
      </c>
      <c r="I588">
        <f t="shared" si="200"/>
        <v>32</v>
      </c>
      <c r="J588" t="str">
        <f t="shared" si="195"/>
        <v>August</v>
      </c>
      <c r="K588">
        <f t="shared" si="196"/>
        <v>8</v>
      </c>
      <c r="L588" s="1" t="str">
        <f t="shared" si="201"/>
        <v>N</v>
      </c>
      <c r="M588">
        <f t="shared" si="197"/>
        <v>3</v>
      </c>
      <c r="N588">
        <f t="shared" si="198"/>
        <v>2001</v>
      </c>
      <c r="O588" t="str">
        <f t="shared" si="202"/>
        <v>2001-08</v>
      </c>
      <c r="P588" t="str">
        <f t="shared" si="205"/>
        <v>2001Q3</v>
      </c>
      <c r="Q588">
        <f t="shared" si="206"/>
        <v>2</v>
      </c>
      <c r="R588">
        <f t="shared" si="207"/>
        <v>1</v>
      </c>
      <c r="S588">
        <f t="shared" si="208"/>
        <v>2002</v>
      </c>
      <c r="T588" t="str">
        <f t="shared" si="199"/>
        <v>FY2002-02</v>
      </c>
      <c r="U588" t="str">
        <f t="shared" si="209"/>
        <v>FY2002Q1</v>
      </c>
    </row>
    <row r="589" spans="1:21" x14ac:dyDescent="0.25">
      <c r="A589" t="str">
        <f t="shared" si="203"/>
        <v>20010810</v>
      </c>
      <c r="B589" s="1">
        <f t="shared" si="189"/>
        <v>37113</v>
      </c>
      <c r="C589" s="1" t="str">
        <f t="shared" si="204"/>
        <v>2001/08/10</v>
      </c>
      <c r="D589">
        <f t="shared" si="190"/>
        <v>6</v>
      </c>
      <c r="E589" t="str">
        <f t="shared" si="191"/>
        <v>Friday</v>
      </c>
      <c r="F589">
        <f t="shared" si="192"/>
        <v>10</v>
      </c>
      <c r="G589" s="2">
        <f t="shared" si="193"/>
        <v>222</v>
      </c>
      <c r="H589" t="str">
        <f t="shared" si="194"/>
        <v>Weekend</v>
      </c>
      <c r="I589">
        <f t="shared" si="200"/>
        <v>32</v>
      </c>
      <c r="J589" t="str">
        <f t="shared" si="195"/>
        <v>August</v>
      </c>
      <c r="K589">
        <f t="shared" si="196"/>
        <v>8</v>
      </c>
      <c r="L589" s="1" t="str">
        <f t="shared" si="201"/>
        <v>N</v>
      </c>
      <c r="M589">
        <f t="shared" si="197"/>
        <v>3</v>
      </c>
      <c r="N589">
        <f t="shared" si="198"/>
        <v>2001</v>
      </c>
      <c r="O589" t="str">
        <f t="shared" si="202"/>
        <v>2001-08</v>
      </c>
      <c r="P589" t="str">
        <f t="shared" si="205"/>
        <v>2001Q3</v>
      </c>
      <c r="Q589">
        <f t="shared" si="206"/>
        <v>2</v>
      </c>
      <c r="R589">
        <f t="shared" si="207"/>
        <v>1</v>
      </c>
      <c r="S589">
        <f t="shared" si="208"/>
        <v>2002</v>
      </c>
      <c r="T589" t="str">
        <f t="shared" si="199"/>
        <v>FY2002-02</v>
      </c>
      <c r="U589" t="str">
        <f t="shared" si="209"/>
        <v>FY2002Q1</v>
      </c>
    </row>
    <row r="590" spans="1:21" x14ac:dyDescent="0.25">
      <c r="A590" t="str">
        <f t="shared" si="203"/>
        <v>20010811</v>
      </c>
      <c r="B590" s="1">
        <f t="shared" si="189"/>
        <v>37114</v>
      </c>
      <c r="C590" s="1" t="str">
        <f t="shared" si="204"/>
        <v>2001/08/11</v>
      </c>
      <c r="D590">
        <f t="shared" si="190"/>
        <v>7</v>
      </c>
      <c r="E590" t="str">
        <f t="shared" si="191"/>
        <v>Saturday</v>
      </c>
      <c r="F590">
        <f t="shared" si="192"/>
        <v>11</v>
      </c>
      <c r="G590" s="2">
        <f t="shared" si="193"/>
        <v>223</v>
      </c>
      <c r="H590" t="str">
        <f t="shared" si="194"/>
        <v>Weekend</v>
      </c>
      <c r="I590">
        <f t="shared" si="200"/>
        <v>32</v>
      </c>
      <c r="J590" t="str">
        <f t="shared" si="195"/>
        <v>August</v>
      </c>
      <c r="K590">
        <f t="shared" si="196"/>
        <v>8</v>
      </c>
      <c r="L590" s="1" t="str">
        <f t="shared" si="201"/>
        <v>N</v>
      </c>
      <c r="M590">
        <f t="shared" si="197"/>
        <v>3</v>
      </c>
      <c r="N590">
        <f t="shared" si="198"/>
        <v>2001</v>
      </c>
      <c r="O590" t="str">
        <f t="shared" si="202"/>
        <v>2001-08</v>
      </c>
      <c r="P590" t="str">
        <f t="shared" si="205"/>
        <v>2001Q3</v>
      </c>
      <c r="Q590">
        <f t="shared" si="206"/>
        <v>2</v>
      </c>
      <c r="R590">
        <f t="shared" si="207"/>
        <v>1</v>
      </c>
      <c r="S590">
        <f t="shared" si="208"/>
        <v>2002</v>
      </c>
      <c r="T590" t="str">
        <f t="shared" si="199"/>
        <v>FY2002-02</v>
      </c>
      <c r="U590" t="str">
        <f t="shared" si="209"/>
        <v>FY2002Q1</v>
      </c>
    </row>
    <row r="591" spans="1:21" x14ac:dyDescent="0.25">
      <c r="A591" t="str">
        <f t="shared" si="203"/>
        <v>20010812</v>
      </c>
      <c r="B591" s="1">
        <f t="shared" si="189"/>
        <v>37115</v>
      </c>
      <c r="C591" s="1" t="str">
        <f t="shared" si="204"/>
        <v>2001/08/12</v>
      </c>
      <c r="D591">
        <f t="shared" si="190"/>
        <v>1</v>
      </c>
      <c r="E591" t="str">
        <f t="shared" si="191"/>
        <v>Sunday</v>
      </c>
      <c r="F591">
        <f t="shared" si="192"/>
        <v>12</v>
      </c>
      <c r="G591" s="2">
        <f t="shared" si="193"/>
        <v>224</v>
      </c>
      <c r="H591" t="str">
        <f t="shared" si="194"/>
        <v>Weekday</v>
      </c>
      <c r="I591">
        <f t="shared" si="200"/>
        <v>33</v>
      </c>
      <c r="J591" t="str">
        <f t="shared" si="195"/>
        <v>August</v>
      </c>
      <c r="K591">
        <f t="shared" si="196"/>
        <v>8</v>
      </c>
      <c r="L591" s="1" t="str">
        <f t="shared" si="201"/>
        <v>N</v>
      </c>
      <c r="M591">
        <f t="shared" si="197"/>
        <v>3</v>
      </c>
      <c r="N591">
        <f t="shared" si="198"/>
        <v>2001</v>
      </c>
      <c r="O591" t="str">
        <f t="shared" si="202"/>
        <v>2001-08</v>
      </c>
      <c r="P591" t="str">
        <f t="shared" si="205"/>
        <v>2001Q3</v>
      </c>
      <c r="Q591">
        <f t="shared" si="206"/>
        <v>2</v>
      </c>
      <c r="R591">
        <f t="shared" si="207"/>
        <v>1</v>
      </c>
      <c r="S591">
        <f t="shared" si="208"/>
        <v>2002</v>
      </c>
      <c r="T591" t="str">
        <f t="shared" si="199"/>
        <v>FY2002-02</v>
      </c>
      <c r="U591" t="str">
        <f t="shared" si="209"/>
        <v>FY2002Q1</v>
      </c>
    </row>
    <row r="592" spans="1:21" x14ac:dyDescent="0.25">
      <c r="A592" t="str">
        <f t="shared" si="203"/>
        <v>20010813</v>
      </c>
      <c r="B592" s="1">
        <f t="shared" si="189"/>
        <v>37116</v>
      </c>
      <c r="C592" s="1" t="str">
        <f t="shared" si="204"/>
        <v>2001/08/13</v>
      </c>
      <c r="D592">
        <f t="shared" si="190"/>
        <v>2</v>
      </c>
      <c r="E592" t="str">
        <f t="shared" si="191"/>
        <v>Monday</v>
      </c>
      <c r="F592">
        <f t="shared" si="192"/>
        <v>13</v>
      </c>
      <c r="G592" s="2">
        <f t="shared" si="193"/>
        <v>225</v>
      </c>
      <c r="H592" t="str">
        <f t="shared" si="194"/>
        <v>Weekday</v>
      </c>
      <c r="I592">
        <f t="shared" si="200"/>
        <v>33</v>
      </c>
      <c r="J592" t="str">
        <f t="shared" si="195"/>
        <v>August</v>
      </c>
      <c r="K592">
        <f t="shared" si="196"/>
        <v>8</v>
      </c>
      <c r="L592" s="1" t="str">
        <f t="shared" si="201"/>
        <v>N</v>
      </c>
      <c r="M592">
        <f t="shared" si="197"/>
        <v>3</v>
      </c>
      <c r="N592">
        <f t="shared" si="198"/>
        <v>2001</v>
      </c>
      <c r="O592" t="str">
        <f t="shared" si="202"/>
        <v>2001-08</v>
      </c>
      <c r="P592" t="str">
        <f t="shared" si="205"/>
        <v>2001Q3</v>
      </c>
      <c r="Q592">
        <f t="shared" si="206"/>
        <v>2</v>
      </c>
      <c r="R592">
        <f t="shared" si="207"/>
        <v>1</v>
      </c>
      <c r="S592">
        <f t="shared" si="208"/>
        <v>2002</v>
      </c>
      <c r="T592" t="str">
        <f t="shared" si="199"/>
        <v>FY2002-02</v>
      </c>
      <c r="U592" t="str">
        <f t="shared" si="209"/>
        <v>FY2002Q1</v>
      </c>
    </row>
    <row r="593" spans="1:21" x14ac:dyDescent="0.25">
      <c r="A593" t="str">
        <f t="shared" si="203"/>
        <v>20010814</v>
      </c>
      <c r="B593" s="1">
        <f t="shared" si="189"/>
        <v>37117</v>
      </c>
      <c r="C593" s="1" t="str">
        <f t="shared" si="204"/>
        <v>2001/08/14</v>
      </c>
      <c r="D593">
        <f t="shared" si="190"/>
        <v>3</v>
      </c>
      <c r="E593" t="str">
        <f t="shared" si="191"/>
        <v>Tuesday</v>
      </c>
      <c r="F593">
        <f t="shared" si="192"/>
        <v>14</v>
      </c>
      <c r="G593" s="2">
        <f t="shared" si="193"/>
        <v>226</v>
      </c>
      <c r="H593" t="str">
        <f t="shared" si="194"/>
        <v>Weekday</v>
      </c>
      <c r="I593">
        <f t="shared" si="200"/>
        <v>33</v>
      </c>
      <c r="J593" t="str">
        <f t="shared" si="195"/>
        <v>August</v>
      </c>
      <c r="K593">
        <f t="shared" si="196"/>
        <v>8</v>
      </c>
      <c r="L593" s="1" t="str">
        <f t="shared" si="201"/>
        <v>N</v>
      </c>
      <c r="M593">
        <f t="shared" si="197"/>
        <v>3</v>
      </c>
      <c r="N593">
        <f t="shared" si="198"/>
        <v>2001</v>
      </c>
      <c r="O593" t="str">
        <f t="shared" si="202"/>
        <v>2001-08</v>
      </c>
      <c r="P593" t="str">
        <f t="shared" si="205"/>
        <v>2001Q3</v>
      </c>
      <c r="Q593">
        <f t="shared" si="206"/>
        <v>2</v>
      </c>
      <c r="R593">
        <f t="shared" si="207"/>
        <v>1</v>
      </c>
      <c r="S593">
        <f t="shared" si="208"/>
        <v>2002</v>
      </c>
      <c r="T593" t="str">
        <f t="shared" si="199"/>
        <v>FY2002-02</v>
      </c>
      <c r="U593" t="str">
        <f t="shared" si="209"/>
        <v>FY2002Q1</v>
      </c>
    </row>
    <row r="594" spans="1:21" x14ac:dyDescent="0.25">
      <c r="A594" t="str">
        <f t="shared" si="203"/>
        <v>20010815</v>
      </c>
      <c r="B594" s="1">
        <f t="shared" si="189"/>
        <v>37118</v>
      </c>
      <c r="C594" s="1" t="str">
        <f t="shared" si="204"/>
        <v>2001/08/15</v>
      </c>
      <c r="D594">
        <f t="shared" si="190"/>
        <v>4</v>
      </c>
      <c r="E594" t="str">
        <f t="shared" si="191"/>
        <v>Wednesday</v>
      </c>
      <c r="F594">
        <f t="shared" si="192"/>
        <v>15</v>
      </c>
      <c r="G594" s="2">
        <f t="shared" si="193"/>
        <v>227</v>
      </c>
      <c r="H594" t="str">
        <f t="shared" si="194"/>
        <v>Weekday</v>
      </c>
      <c r="I594">
        <f t="shared" si="200"/>
        <v>33</v>
      </c>
      <c r="J594" t="str">
        <f t="shared" si="195"/>
        <v>August</v>
      </c>
      <c r="K594">
        <f t="shared" si="196"/>
        <v>8</v>
      </c>
      <c r="L594" s="1" t="str">
        <f t="shared" si="201"/>
        <v>N</v>
      </c>
      <c r="M594">
        <f t="shared" si="197"/>
        <v>3</v>
      </c>
      <c r="N594">
        <f t="shared" si="198"/>
        <v>2001</v>
      </c>
      <c r="O594" t="str">
        <f t="shared" si="202"/>
        <v>2001-08</v>
      </c>
      <c r="P594" t="str">
        <f t="shared" si="205"/>
        <v>2001Q3</v>
      </c>
      <c r="Q594">
        <f t="shared" si="206"/>
        <v>2</v>
      </c>
      <c r="R594">
        <f t="shared" si="207"/>
        <v>1</v>
      </c>
      <c r="S594">
        <f t="shared" si="208"/>
        <v>2002</v>
      </c>
      <c r="T594" t="str">
        <f t="shared" si="199"/>
        <v>FY2002-02</v>
      </c>
      <c r="U594" t="str">
        <f t="shared" si="209"/>
        <v>FY2002Q1</v>
      </c>
    </row>
    <row r="595" spans="1:21" x14ac:dyDescent="0.25">
      <c r="A595" t="str">
        <f t="shared" si="203"/>
        <v>20010816</v>
      </c>
      <c r="B595" s="1">
        <f t="shared" si="189"/>
        <v>37119</v>
      </c>
      <c r="C595" s="1" t="str">
        <f t="shared" si="204"/>
        <v>2001/08/16</v>
      </c>
      <c r="D595">
        <f t="shared" si="190"/>
        <v>5</v>
      </c>
      <c r="E595" t="str">
        <f t="shared" si="191"/>
        <v>Thursday</v>
      </c>
      <c r="F595">
        <f t="shared" si="192"/>
        <v>16</v>
      </c>
      <c r="G595" s="2">
        <f t="shared" si="193"/>
        <v>228</v>
      </c>
      <c r="H595" t="str">
        <f t="shared" si="194"/>
        <v>Weekday</v>
      </c>
      <c r="I595">
        <f t="shared" si="200"/>
        <v>33</v>
      </c>
      <c r="J595" t="str">
        <f t="shared" si="195"/>
        <v>August</v>
      </c>
      <c r="K595">
        <f t="shared" si="196"/>
        <v>8</v>
      </c>
      <c r="L595" s="1" t="str">
        <f t="shared" si="201"/>
        <v>N</v>
      </c>
      <c r="M595">
        <f t="shared" si="197"/>
        <v>3</v>
      </c>
      <c r="N595">
        <f t="shared" si="198"/>
        <v>2001</v>
      </c>
      <c r="O595" t="str">
        <f t="shared" si="202"/>
        <v>2001-08</v>
      </c>
      <c r="P595" t="str">
        <f t="shared" si="205"/>
        <v>2001Q3</v>
      </c>
      <c r="Q595">
        <f t="shared" si="206"/>
        <v>2</v>
      </c>
      <c r="R595">
        <f t="shared" si="207"/>
        <v>1</v>
      </c>
      <c r="S595">
        <f t="shared" si="208"/>
        <v>2002</v>
      </c>
      <c r="T595" t="str">
        <f t="shared" si="199"/>
        <v>FY2002-02</v>
      </c>
      <c r="U595" t="str">
        <f t="shared" si="209"/>
        <v>FY2002Q1</v>
      </c>
    </row>
    <row r="596" spans="1:21" x14ac:dyDescent="0.25">
      <c r="A596" t="str">
        <f t="shared" si="203"/>
        <v>20010817</v>
      </c>
      <c r="B596" s="1">
        <f t="shared" si="189"/>
        <v>37120</v>
      </c>
      <c r="C596" s="1" t="str">
        <f t="shared" si="204"/>
        <v>2001/08/17</v>
      </c>
      <c r="D596">
        <f t="shared" si="190"/>
        <v>6</v>
      </c>
      <c r="E596" t="str">
        <f t="shared" si="191"/>
        <v>Friday</v>
      </c>
      <c r="F596">
        <f t="shared" si="192"/>
        <v>17</v>
      </c>
      <c r="G596" s="2">
        <f t="shared" si="193"/>
        <v>229</v>
      </c>
      <c r="H596" t="str">
        <f t="shared" si="194"/>
        <v>Weekend</v>
      </c>
      <c r="I596">
        <f t="shared" si="200"/>
        <v>33</v>
      </c>
      <c r="J596" t="str">
        <f t="shared" si="195"/>
        <v>August</v>
      </c>
      <c r="K596">
        <f t="shared" si="196"/>
        <v>8</v>
      </c>
      <c r="L596" s="1" t="str">
        <f t="shared" si="201"/>
        <v>N</v>
      </c>
      <c r="M596">
        <f t="shared" si="197"/>
        <v>3</v>
      </c>
      <c r="N596">
        <f t="shared" si="198"/>
        <v>2001</v>
      </c>
      <c r="O596" t="str">
        <f t="shared" si="202"/>
        <v>2001-08</v>
      </c>
      <c r="P596" t="str">
        <f t="shared" si="205"/>
        <v>2001Q3</v>
      </c>
      <c r="Q596">
        <f t="shared" si="206"/>
        <v>2</v>
      </c>
      <c r="R596">
        <f t="shared" si="207"/>
        <v>1</v>
      </c>
      <c r="S596">
        <f t="shared" si="208"/>
        <v>2002</v>
      </c>
      <c r="T596" t="str">
        <f t="shared" si="199"/>
        <v>FY2002-02</v>
      </c>
      <c r="U596" t="str">
        <f t="shared" si="209"/>
        <v>FY2002Q1</v>
      </c>
    </row>
    <row r="597" spans="1:21" x14ac:dyDescent="0.25">
      <c r="A597" t="str">
        <f t="shared" si="203"/>
        <v>20010818</v>
      </c>
      <c r="B597" s="1">
        <f t="shared" si="189"/>
        <v>37121</v>
      </c>
      <c r="C597" s="1" t="str">
        <f t="shared" si="204"/>
        <v>2001/08/18</v>
      </c>
      <c r="D597">
        <f t="shared" si="190"/>
        <v>7</v>
      </c>
      <c r="E597" t="str">
        <f t="shared" si="191"/>
        <v>Saturday</v>
      </c>
      <c r="F597">
        <f t="shared" si="192"/>
        <v>18</v>
      </c>
      <c r="G597" s="2">
        <f t="shared" si="193"/>
        <v>230</v>
      </c>
      <c r="H597" t="str">
        <f t="shared" si="194"/>
        <v>Weekend</v>
      </c>
      <c r="I597">
        <f t="shared" si="200"/>
        <v>33</v>
      </c>
      <c r="J597" t="str">
        <f t="shared" si="195"/>
        <v>August</v>
      </c>
      <c r="K597">
        <f t="shared" si="196"/>
        <v>8</v>
      </c>
      <c r="L597" s="1" t="str">
        <f t="shared" si="201"/>
        <v>N</v>
      </c>
      <c r="M597">
        <f t="shared" si="197"/>
        <v>3</v>
      </c>
      <c r="N597">
        <f t="shared" si="198"/>
        <v>2001</v>
      </c>
      <c r="O597" t="str">
        <f t="shared" si="202"/>
        <v>2001-08</v>
      </c>
      <c r="P597" t="str">
        <f t="shared" si="205"/>
        <v>2001Q3</v>
      </c>
      <c r="Q597">
        <f t="shared" si="206"/>
        <v>2</v>
      </c>
      <c r="R597">
        <f t="shared" si="207"/>
        <v>1</v>
      </c>
      <c r="S597">
        <f t="shared" si="208"/>
        <v>2002</v>
      </c>
      <c r="T597" t="str">
        <f t="shared" si="199"/>
        <v>FY2002-02</v>
      </c>
      <c r="U597" t="str">
        <f t="shared" si="209"/>
        <v>FY2002Q1</v>
      </c>
    </row>
    <row r="598" spans="1:21" x14ac:dyDescent="0.25">
      <c r="A598" t="str">
        <f t="shared" si="203"/>
        <v>20010819</v>
      </c>
      <c r="B598" s="1">
        <f t="shared" si="189"/>
        <v>37122</v>
      </c>
      <c r="C598" s="1" t="str">
        <f t="shared" si="204"/>
        <v>2001/08/19</v>
      </c>
      <c r="D598">
        <f t="shared" si="190"/>
        <v>1</v>
      </c>
      <c r="E598" t="str">
        <f t="shared" si="191"/>
        <v>Sunday</v>
      </c>
      <c r="F598">
        <f t="shared" si="192"/>
        <v>19</v>
      </c>
      <c r="G598" s="2">
        <f t="shared" si="193"/>
        <v>231</v>
      </c>
      <c r="H598" t="str">
        <f t="shared" si="194"/>
        <v>Weekday</v>
      </c>
      <c r="I598">
        <f t="shared" si="200"/>
        <v>34</v>
      </c>
      <c r="J598" t="str">
        <f t="shared" si="195"/>
        <v>August</v>
      </c>
      <c r="K598">
        <f t="shared" si="196"/>
        <v>8</v>
      </c>
      <c r="L598" s="1" t="str">
        <f t="shared" si="201"/>
        <v>N</v>
      </c>
      <c r="M598">
        <f t="shared" si="197"/>
        <v>3</v>
      </c>
      <c r="N598">
        <f t="shared" si="198"/>
        <v>2001</v>
      </c>
      <c r="O598" t="str">
        <f t="shared" si="202"/>
        <v>2001-08</v>
      </c>
      <c r="P598" t="str">
        <f t="shared" si="205"/>
        <v>2001Q3</v>
      </c>
      <c r="Q598">
        <f t="shared" si="206"/>
        <v>2</v>
      </c>
      <c r="R598">
        <f t="shared" si="207"/>
        <v>1</v>
      </c>
      <c r="S598">
        <f t="shared" si="208"/>
        <v>2002</v>
      </c>
      <c r="T598" t="str">
        <f t="shared" si="199"/>
        <v>FY2002-02</v>
      </c>
      <c r="U598" t="str">
        <f t="shared" si="209"/>
        <v>FY2002Q1</v>
      </c>
    </row>
    <row r="599" spans="1:21" x14ac:dyDescent="0.25">
      <c r="A599" t="str">
        <f t="shared" si="203"/>
        <v>20010820</v>
      </c>
      <c r="B599" s="1">
        <f t="shared" si="189"/>
        <v>37123</v>
      </c>
      <c r="C599" s="1" t="str">
        <f t="shared" si="204"/>
        <v>2001/08/20</v>
      </c>
      <c r="D599">
        <f t="shared" si="190"/>
        <v>2</v>
      </c>
      <c r="E599" t="str">
        <f t="shared" si="191"/>
        <v>Monday</v>
      </c>
      <c r="F599">
        <f t="shared" si="192"/>
        <v>20</v>
      </c>
      <c r="G599" s="2">
        <f t="shared" si="193"/>
        <v>232</v>
      </c>
      <c r="H599" t="str">
        <f t="shared" si="194"/>
        <v>Weekday</v>
      </c>
      <c r="I599">
        <f t="shared" si="200"/>
        <v>34</v>
      </c>
      <c r="J599" t="str">
        <f t="shared" si="195"/>
        <v>August</v>
      </c>
      <c r="K599">
        <f t="shared" si="196"/>
        <v>8</v>
      </c>
      <c r="L599" s="1" t="str">
        <f t="shared" si="201"/>
        <v>N</v>
      </c>
      <c r="M599">
        <f t="shared" si="197"/>
        <v>3</v>
      </c>
      <c r="N599">
        <f t="shared" si="198"/>
        <v>2001</v>
      </c>
      <c r="O599" t="str">
        <f t="shared" si="202"/>
        <v>2001-08</v>
      </c>
      <c r="P599" t="str">
        <f t="shared" si="205"/>
        <v>2001Q3</v>
      </c>
      <c r="Q599">
        <f t="shared" si="206"/>
        <v>2</v>
      </c>
      <c r="R599">
        <f t="shared" si="207"/>
        <v>1</v>
      </c>
      <c r="S599">
        <f t="shared" si="208"/>
        <v>2002</v>
      </c>
      <c r="T599" t="str">
        <f t="shared" si="199"/>
        <v>FY2002-02</v>
      </c>
      <c r="U599" t="str">
        <f t="shared" si="209"/>
        <v>FY2002Q1</v>
      </c>
    </row>
    <row r="600" spans="1:21" x14ac:dyDescent="0.25">
      <c r="A600" t="str">
        <f t="shared" si="203"/>
        <v>20010821</v>
      </c>
      <c r="B600" s="1">
        <f t="shared" si="189"/>
        <v>37124</v>
      </c>
      <c r="C600" s="1" t="str">
        <f t="shared" si="204"/>
        <v>2001/08/21</v>
      </c>
      <c r="D600">
        <f t="shared" si="190"/>
        <v>3</v>
      </c>
      <c r="E600" t="str">
        <f t="shared" si="191"/>
        <v>Tuesday</v>
      </c>
      <c r="F600">
        <f t="shared" si="192"/>
        <v>21</v>
      </c>
      <c r="G600" s="2">
        <f t="shared" si="193"/>
        <v>233</v>
      </c>
      <c r="H600" t="str">
        <f t="shared" si="194"/>
        <v>Weekday</v>
      </c>
      <c r="I600">
        <f t="shared" si="200"/>
        <v>34</v>
      </c>
      <c r="J600" t="str">
        <f t="shared" si="195"/>
        <v>August</v>
      </c>
      <c r="K600">
        <f t="shared" si="196"/>
        <v>8</v>
      </c>
      <c r="L600" s="1" t="str">
        <f t="shared" si="201"/>
        <v>N</v>
      </c>
      <c r="M600">
        <f t="shared" si="197"/>
        <v>3</v>
      </c>
      <c r="N600">
        <f t="shared" si="198"/>
        <v>2001</v>
      </c>
      <c r="O600" t="str">
        <f t="shared" si="202"/>
        <v>2001-08</v>
      </c>
      <c r="P600" t="str">
        <f t="shared" si="205"/>
        <v>2001Q3</v>
      </c>
      <c r="Q600">
        <f t="shared" si="206"/>
        <v>2</v>
      </c>
      <c r="R600">
        <f t="shared" si="207"/>
        <v>1</v>
      </c>
      <c r="S600">
        <f t="shared" si="208"/>
        <v>2002</v>
      </c>
      <c r="T600" t="str">
        <f t="shared" si="199"/>
        <v>FY2002-02</v>
      </c>
      <c r="U600" t="str">
        <f t="shared" si="209"/>
        <v>FY2002Q1</v>
      </c>
    </row>
    <row r="601" spans="1:21" x14ac:dyDescent="0.25">
      <c r="A601" t="str">
        <f t="shared" si="203"/>
        <v>20010822</v>
      </c>
      <c r="B601" s="1">
        <f t="shared" si="189"/>
        <v>37125</v>
      </c>
      <c r="C601" s="1" t="str">
        <f t="shared" si="204"/>
        <v>2001/08/22</v>
      </c>
      <c r="D601">
        <f t="shared" si="190"/>
        <v>4</v>
      </c>
      <c r="E601" t="str">
        <f t="shared" si="191"/>
        <v>Wednesday</v>
      </c>
      <c r="F601">
        <f t="shared" si="192"/>
        <v>22</v>
      </c>
      <c r="G601" s="2">
        <f t="shared" si="193"/>
        <v>234</v>
      </c>
      <c r="H601" t="str">
        <f t="shared" si="194"/>
        <v>Weekday</v>
      </c>
      <c r="I601">
        <f t="shared" si="200"/>
        <v>34</v>
      </c>
      <c r="J601" t="str">
        <f t="shared" si="195"/>
        <v>August</v>
      </c>
      <c r="K601">
        <f t="shared" si="196"/>
        <v>8</v>
      </c>
      <c r="L601" s="1" t="str">
        <f t="shared" si="201"/>
        <v>N</v>
      </c>
      <c r="M601">
        <f t="shared" si="197"/>
        <v>3</v>
      </c>
      <c r="N601">
        <f t="shared" si="198"/>
        <v>2001</v>
      </c>
      <c r="O601" t="str">
        <f t="shared" si="202"/>
        <v>2001-08</v>
      </c>
      <c r="P601" t="str">
        <f t="shared" si="205"/>
        <v>2001Q3</v>
      </c>
      <c r="Q601">
        <f t="shared" si="206"/>
        <v>2</v>
      </c>
      <c r="R601">
        <f t="shared" si="207"/>
        <v>1</v>
      </c>
      <c r="S601">
        <f t="shared" si="208"/>
        <v>2002</v>
      </c>
      <c r="T601" t="str">
        <f t="shared" si="199"/>
        <v>FY2002-02</v>
      </c>
      <c r="U601" t="str">
        <f t="shared" si="209"/>
        <v>FY2002Q1</v>
      </c>
    </row>
    <row r="602" spans="1:21" x14ac:dyDescent="0.25">
      <c r="A602" t="str">
        <f t="shared" si="203"/>
        <v>20010823</v>
      </c>
      <c r="B602" s="1">
        <f t="shared" ref="B602:B665" si="210">B601+1</f>
        <v>37126</v>
      </c>
      <c r="C602" s="1" t="str">
        <f t="shared" si="204"/>
        <v>2001/08/23</v>
      </c>
      <c r="D602">
        <f t="shared" ref="D602:D665" si="211">WEEKDAY(B602)</f>
        <v>5</v>
      </c>
      <c r="E602" t="str">
        <f t="shared" ref="E602:E665" si="212">TEXT(C602, "dddd")</f>
        <v>Thursday</v>
      </c>
      <c r="F602">
        <f t="shared" ref="F602:F665" si="213">DAY(B602)</f>
        <v>23</v>
      </c>
      <c r="G602" s="2">
        <f t="shared" ref="G602:G665" si="214">B602-DATEVALUE("1/1/"&amp;YEAR(B602))+1</f>
        <v>235</v>
      </c>
      <c r="H602" t="str">
        <f t="shared" ref="H602:H665" si="215">IF(D602&lt;6,"Weekday","Weekend")</f>
        <v>Weekday</v>
      </c>
      <c r="I602">
        <f t="shared" si="200"/>
        <v>34</v>
      </c>
      <c r="J602" t="str">
        <f t="shared" ref="J602:J665" si="216">TEXT(B602,"Mmmm")</f>
        <v>August</v>
      </c>
      <c r="K602">
        <f t="shared" ref="K602:K665" si="217">MONTH(B602)</f>
        <v>8</v>
      </c>
      <c r="L602" s="1" t="str">
        <f t="shared" si="201"/>
        <v>N</v>
      </c>
      <c r="M602">
        <f t="shared" ref="M602:M665" si="218">IF(K602&lt;4,1,IF(K602&lt;7,2,IF(K602&lt;10,3,4)))</f>
        <v>3</v>
      </c>
      <c r="N602">
        <f t="shared" ref="N602:N665" si="219">YEAR(B602)</f>
        <v>2001</v>
      </c>
      <c r="O602" t="str">
        <f t="shared" si="202"/>
        <v>2001-08</v>
      </c>
      <c r="P602" t="str">
        <f t="shared" si="205"/>
        <v>2001Q3</v>
      </c>
      <c r="Q602">
        <f t="shared" si="206"/>
        <v>2</v>
      </c>
      <c r="R602">
        <f t="shared" si="207"/>
        <v>1</v>
      </c>
      <c r="S602">
        <f t="shared" si="208"/>
        <v>2002</v>
      </c>
      <c r="T602" t="str">
        <f t="shared" si="199"/>
        <v>FY2002-02</v>
      </c>
      <c r="U602" t="str">
        <f t="shared" si="209"/>
        <v>FY2002Q1</v>
      </c>
    </row>
    <row r="603" spans="1:21" x14ac:dyDescent="0.25">
      <c r="A603" t="str">
        <f t="shared" si="203"/>
        <v>20010824</v>
      </c>
      <c r="B603" s="1">
        <f t="shared" si="210"/>
        <v>37127</v>
      </c>
      <c r="C603" s="1" t="str">
        <f t="shared" si="204"/>
        <v>2001/08/24</v>
      </c>
      <c r="D603">
        <f t="shared" si="211"/>
        <v>6</v>
      </c>
      <c r="E603" t="str">
        <f t="shared" si="212"/>
        <v>Friday</v>
      </c>
      <c r="F603">
        <f t="shared" si="213"/>
        <v>24</v>
      </c>
      <c r="G603" s="2">
        <f t="shared" si="214"/>
        <v>236</v>
      </c>
      <c r="H603" t="str">
        <f t="shared" si="215"/>
        <v>Weekend</v>
      </c>
      <c r="I603">
        <f t="shared" si="200"/>
        <v>34</v>
      </c>
      <c r="J603" t="str">
        <f t="shared" si="216"/>
        <v>August</v>
      </c>
      <c r="K603">
        <f t="shared" si="217"/>
        <v>8</v>
      </c>
      <c r="L603" s="1" t="str">
        <f t="shared" si="201"/>
        <v>N</v>
      </c>
      <c r="M603">
        <f t="shared" si="218"/>
        <v>3</v>
      </c>
      <c r="N603">
        <f t="shared" si="219"/>
        <v>2001</v>
      </c>
      <c r="O603" t="str">
        <f t="shared" si="202"/>
        <v>2001-08</v>
      </c>
      <c r="P603" t="str">
        <f t="shared" si="205"/>
        <v>2001Q3</v>
      </c>
      <c r="Q603">
        <f t="shared" si="206"/>
        <v>2</v>
      </c>
      <c r="R603">
        <f t="shared" si="207"/>
        <v>1</v>
      </c>
      <c r="S603">
        <f t="shared" si="208"/>
        <v>2002</v>
      </c>
      <c r="T603" t="str">
        <f t="shared" si="199"/>
        <v>FY2002-02</v>
      </c>
      <c r="U603" t="str">
        <f t="shared" si="209"/>
        <v>FY2002Q1</v>
      </c>
    </row>
    <row r="604" spans="1:21" x14ac:dyDescent="0.25">
      <c r="A604" t="str">
        <f t="shared" si="203"/>
        <v>20010825</v>
      </c>
      <c r="B604" s="1">
        <f t="shared" si="210"/>
        <v>37128</v>
      </c>
      <c r="C604" s="1" t="str">
        <f t="shared" si="204"/>
        <v>2001/08/25</v>
      </c>
      <c r="D604">
        <f t="shared" si="211"/>
        <v>7</v>
      </c>
      <c r="E604" t="str">
        <f t="shared" si="212"/>
        <v>Saturday</v>
      </c>
      <c r="F604">
        <f t="shared" si="213"/>
        <v>25</v>
      </c>
      <c r="G604" s="2">
        <f t="shared" si="214"/>
        <v>237</v>
      </c>
      <c r="H604" t="str">
        <f t="shared" si="215"/>
        <v>Weekend</v>
      </c>
      <c r="I604">
        <f t="shared" si="200"/>
        <v>34</v>
      </c>
      <c r="J604" t="str">
        <f t="shared" si="216"/>
        <v>August</v>
      </c>
      <c r="K604">
        <f t="shared" si="217"/>
        <v>8</v>
      </c>
      <c r="L604" s="1" t="str">
        <f t="shared" si="201"/>
        <v>N</v>
      </c>
      <c r="M604">
        <f t="shared" si="218"/>
        <v>3</v>
      </c>
      <c r="N604">
        <f t="shared" si="219"/>
        <v>2001</v>
      </c>
      <c r="O604" t="str">
        <f t="shared" si="202"/>
        <v>2001-08</v>
      </c>
      <c r="P604" t="str">
        <f t="shared" si="205"/>
        <v>2001Q3</v>
      </c>
      <c r="Q604">
        <f t="shared" si="206"/>
        <v>2</v>
      </c>
      <c r="R604">
        <f t="shared" si="207"/>
        <v>1</v>
      </c>
      <c r="S604">
        <f t="shared" si="208"/>
        <v>2002</v>
      </c>
      <c r="T604" t="str">
        <f t="shared" si="199"/>
        <v>FY2002-02</v>
      </c>
      <c r="U604" t="str">
        <f t="shared" si="209"/>
        <v>FY2002Q1</v>
      </c>
    </row>
    <row r="605" spans="1:21" x14ac:dyDescent="0.25">
      <c r="A605" t="str">
        <f t="shared" si="203"/>
        <v>20010826</v>
      </c>
      <c r="B605" s="1">
        <f t="shared" si="210"/>
        <v>37129</v>
      </c>
      <c r="C605" s="1" t="str">
        <f t="shared" si="204"/>
        <v>2001/08/26</v>
      </c>
      <c r="D605">
        <f t="shared" si="211"/>
        <v>1</v>
      </c>
      <c r="E605" t="str">
        <f t="shared" si="212"/>
        <v>Sunday</v>
      </c>
      <c r="F605">
        <f t="shared" si="213"/>
        <v>26</v>
      </c>
      <c r="G605" s="2">
        <f t="shared" si="214"/>
        <v>238</v>
      </c>
      <c r="H605" t="str">
        <f t="shared" si="215"/>
        <v>Weekday</v>
      </c>
      <c r="I605">
        <f t="shared" si="200"/>
        <v>35</v>
      </c>
      <c r="J605" t="str">
        <f t="shared" si="216"/>
        <v>August</v>
      </c>
      <c r="K605">
        <f t="shared" si="217"/>
        <v>8</v>
      </c>
      <c r="L605" s="1" t="str">
        <f t="shared" si="201"/>
        <v>N</v>
      </c>
      <c r="M605">
        <f t="shared" si="218"/>
        <v>3</v>
      </c>
      <c r="N605">
        <f t="shared" si="219"/>
        <v>2001</v>
      </c>
      <c r="O605" t="str">
        <f t="shared" si="202"/>
        <v>2001-08</v>
      </c>
      <c r="P605" t="str">
        <f t="shared" si="205"/>
        <v>2001Q3</v>
      </c>
      <c r="Q605">
        <f t="shared" si="206"/>
        <v>2</v>
      </c>
      <c r="R605">
        <f t="shared" si="207"/>
        <v>1</v>
      </c>
      <c r="S605">
        <f t="shared" si="208"/>
        <v>2002</v>
      </c>
      <c r="T605" t="str">
        <f t="shared" ref="T605:T668" si="220">"FY"&amp;S605&amp;"-"&amp;IF(Q605&lt;10,"0","")&amp;Q605</f>
        <v>FY2002-02</v>
      </c>
      <c r="U605" t="str">
        <f t="shared" si="209"/>
        <v>FY2002Q1</v>
      </c>
    </row>
    <row r="606" spans="1:21" x14ac:dyDescent="0.25">
      <c r="A606" t="str">
        <f t="shared" si="203"/>
        <v>20010827</v>
      </c>
      <c r="B606" s="1">
        <f t="shared" si="210"/>
        <v>37130</v>
      </c>
      <c r="C606" s="1" t="str">
        <f t="shared" si="204"/>
        <v>2001/08/27</v>
      </c>
      <c r="D606">
        <f t="shared" si="211"/>
        <v>2</v>
      </c>
      <c r="E606" t="str">
        <f t="shared" si="212"/>
        <v>Monday</v>
      </c>
      <c r="F606">
        <f t="shared" si="213"/>
        <v>27</v>
      </c>
      <c r="G606" s="2">
        <f t="shared" si="214"/>
        <v>239</v>
      </c>
      <c r="H606" t="str">
        <f t="shared" si="215"/>
        <v>Weekday</v>
      </c>
      <c r="I606">
        <f t="shared" si="200"/>
        <v>35</v>
      </c>
      <c r="J606" t="str">
        <f t="shared" si="216"/>
        <v>August</v>
      </c>
      <c r="K606">
        <f t="shared" si="217"/>
        <v>8</v>
      </c>
      <c r="L606" s="1" t="str">
        <f t="shared" si="201"/>
        <v>N</v>
      </c>
      <c r="M606">
        <f t="shared" si="218"/>
        <v>3</v>
      </c>
      <c r="N606">
        <f t="shared" si="219"/>
        <v>2001</v>
      </c>
      <c r="O606" t="str">
        <f t="shared" si="202"/>
        <v>2001-08</v>
      </c>
      <c r="P606" t="str">
        <f t="shared" si="205"/>
        <v>2001Q3</v>
      </c>
      <c r="Q606">
        <f t="shared" si="206"/>
        <v>2</v>
      </c>
      <c r="R606">
        <f t="shared" si="207"/>
        <v>1</v>
      </c>
      <c r="S606">
        <f t="shared" si="208"/>
        <v>2002</v>
      </c>
      <c r="T606" t="str">
        <f t="shared" si="220"/>
        <v>FY2002-02</v>
      </c>
      <c r="U606" t="str">
        <f t="shared" si="209"/>
        <v>FY2002Q1</v>
      </c>
    </row>
    <row r="607" spans="1:21" x14ac:dyDescent="0.25">
      <c r="A607" t="str">
        <f t="shared" si="203"/>
        <v>20010828</v>
      </c>
      <c r="B607" s="1">
        <f t="shared" si="210"/>
        <v>37131</v>
      </c>
      <c r="C607" s="1" t="str">
        <f t="shared" si="204"/>
        <v>2001/08/28</v>
      </c>
      <c r="D607">
        <f t="shared" si="211"/>
        <v>3</v>
      </c>
      <c r="E607" t="str">
        <f t="shared" si="212"/>
        <v>Tuesday</v>
      </c>
      <c r="F607">
        <f t="shared" si="213"/>
        <v>28</v>
      </c>
      <c r="G607" s="2">
        <f t="shared" si="214"/>
        <v>240</v>
      </c>
      <c r="H607" t="str">
        <f t="shared" si="215"/>
        <v>Weekday</v>
      </c>
      <c r="I607">
        <f t="shared" si="200"/>
        <v>35</v>
      </c>
      <c r="J607" t="str">
        <f t="shared" si="216"/>
        <v>August</v>
      </c>
      <c r="K607">
        <f t="shared" si="217"/>
        <v>8</v>
      </c>
      <c r="L607" s="1" t="str">
        <f t="shared" si="201"/>
        <v>N</v>
      </c>
      <c r="M607">
        <f t="shared" si="218"/>
        <v>3</v>
      </c>
      <c r="N607">
        <f t="shared" si="219"/>
        <v>2001</v>
      </c>
      <c r="O607" t="str">
        <f t="shared" si="202"/>
        <v>2001-08</v>
      </c>
      <c r="P607" t="str">
        <f t="shared" si="205"/>
        <v>2001Q3</v>
      </c>
      <c r="Q607">
        <f t="shared" si="206"/>
        <v>2</v>
      </c>
      <c r="R607">
        <f t="shared" si="207"/>
        <v>1</v>
      </c>
      <c r="S607">
        <f t="shared" si="208"/>
        <v>2002</v>
      </c>
      <c r="T607" t="str">
        <f t="shared" si="220"/>
        <v>FY2002-02</v>
      </c>
      <c r="U607" t="str">
        <f t="shared" si="209"/>
        <v>FY2002Q1</v>
      </c>
    </row>
    <row r="608" spans="1:21" x14ac:dyDescent="0.25">
      <c r="A608" t="str">
        <f t="shared" si="203"/>
        <v>20010829</v>
      </c>
      <c r="B608" s="1">
        <f t="shared" si="210"/>
        <v>37132</v>
      </c>
      <c r="C608" s="1" t="str">
        <f t="shared" si="204"/>
        <v>2001/08/29</v>
      </c>
      <c r="D608">
        <f t="shared" si="211"/>
        <v>4</v>
      </c>
      <c r="E608" t="str">
        <f t="shared" si="212"/>
        <v>Wednesday</v>
      </c>
      <c r="F608">
        <f t="shared" si="213"/>
        <v>29</v>
      </c>
      <c r="G608" s="2">
        <f t="shared" si="214"/>
        <v>241</v>
      </c>
      <c r="H608" t="str">
        <f t="shared" si="215"/>
        <v>Weekday</v>
      </c>
      <c r="I608">
        <f t="shared" si="200"/>
        <v>35</v>
      </c>
      <c r="J608" t="str">
        <f t="shared" si="216"/>
        <v>August</v>
      </c>
      <c r="K608">
        <f t="shared" si="217"/>
        <v>8</v>
      </c>
      <c r="L608" s="1" t="str">
        <f t="shared" si="201"/>
        <v>N</v>
      </c>
      <c r="M608">
        <f t="shared" si="218"/>
        <v>3</v>
      </c>
      <c r="N608">
        <f t="shared" si="219"/>
        <v>2001</v>
      </c>
      <c r="O608" t="str">
        <f t="shared" si="202"/>
        <v>2001-08</v>
      </c>
      <c r="P608" t="str">
        <f t="shared" si="205"/>
        <v>2001Q3</v>
      </c>
      <c r="Q608">
        <f t="shared" si="206"/>
        <v>2</v>
      </c>
      <c r="R608">
        <f t="shared" si="207"/>
        <v>1</v>
      </c>
      <c r="S608">
        <f t="shared" si="208"/>
        <v>2002</v>
      </c>
      <c r="T608" t="str">
        <f t="shared" si="220"/>
        <v>FY2002-02</v>
      </c>
      <c r="U608" t="str">
        <f t="shared" si="209"/>
        <v>FY2002Q1</v>
      </c>
    </row>
    <row r="609" spans="1:21" x14ac:dyDescent="0.25">
      <c r="A609" t="str">
        <f t="shared" si="203"/>
        <v>20010830</v>
      </c>
      <c r="B609" s="1">
        <f t="shared" si="210"/>
        <v>37133</v>
      </c>
      <c r="C609" s="1" t="str">
        <f t="shared" si="204"/>
        <v>2001/08/30</v>
      </c>
      <c r="D609">
        <f t="shared" si="211"/>
        <v>5</v>
      </c>
      <c r="E609" t="str">
        <f t="shared" si="212"/>
        <v>Thursday</v>
      </c>
      <c r="F609">
        <f t="shared" si="213"/>
        <v>30</v>
      </c>
      <c r="G609" s="2">
        <f t="shared" si="214"/>
        <v>242</v>
      </c>
      <c r="H609" t="str">
        <f t="shared" si="215"/>
        <v>Weekday</v>
      </c>
      <c r="I609">
        <f t="shared" si="200"/>
        <v>35</v>
      </c>
      <c r="J609" t="str">
        <f t="shared" si="216"/>
        <v>August</v>
      </c>
      <c r="K609">
        <f t="shared" si="217"/>
        <v>8</v>
      </c>
      <c r="L609" s="1" t="str">
        <f t="shared" si="201"/>
        <v>N</v>
      </c>
      <c r="M609">
        <f t="shared" si="218"/>
        <v>3</v>
      </c>
      <c r="N609">
        <f t="shared" si="219"/>
        <v>2001</v>
      </c>
      <c r="O609" t="str">
        <f t="shared" si="202"/>
        <v>2001-08</v>
      </c>
      <c r="P609" t="str">
        <f t="shared" si="205"/>
        <v>2001Q3</v>
      </c>
      <c r="Q609">
        <f t="shared" si="206"/>
        <v>2</v>
      </c>
      <c r="R609">
        <f t="shared" si="207"/>
        <v>1</v>
      </c>
      <c r="S609">
        <f t="shared" si="208"/>
        <v>2002</v>
      </c>
      <c r="T609" t="str">
        <f t="shared" si="220"/>
        <v>FY2002-02</v>
      </c>
      <c r="U609" t="str">
        <f t="shared" si="209"/>
        <v>FY2002Q1</v>
      </c>
    </row>
    <row r="610" spans="1:21" x14ac:dyDescent="0.25">
      <c r="A610" t="str">
        <f t="shared" si="203"/>
        <v>20010831</v>
      </c>
      <c r="B610" s="1">
        <f t="shared" si="210"/>
        <v>37134</v>
      </c>
      <c r="C610" s="1" t="str">
        <f t="shared" si="204"/>
        <v>2001/08/31</v>
      </c>
      <c r="D610">
        <f t="shared" si="211"/>
        <v>6</v>
      </c>
      <c r="E610" t="str">
        <f t="shared" si="212"/>
        <v>Friday</v>
      </c>
      <c r="F610">
        <f t="shared" si="213"/>
        <v>31</v>
      </c>
      <c r="G610" s="2">
        <f t="shared" si="214"/>
        <v>243</v>
      </c>
      <c r="H610" t="str">
        <f t="shared" si="215"/>
        <v>Weekend</v>
      </c>
      <c r="I610">
        <f t="shared" si="200"/>
        <v>35</v>
      </c>
      <c r="J610" t="str">
        <f t="shared" si="216"/>
        <v>August</v>
      </c>
      <c r="K610">
        <f t="shared" si="217"/>
        <v>8</v>
      </c>
      <c r="L610" s="1" t="str">
        <f t="shared" si="201"/>
        <v>Y</v>
      </c>
      <c r="M610">
        <f t="shared" si="218"/>
        <v>3</v>
      </c>
      <c r="N610">
        <f t="shared" si="219"/>
        <v>2001</v>
      </c>
      <c r="O610" t="str">
        <f t="shared" si="202"/>
        <v>2001-08</v>
      </c>
      <c r="P610" t="str">
        <f t="shared" si="205"/>
        <v>2001Q3</v>
      </c>
      <c r="Q610">
        <f t="shared" si="206"/>
        <v>2</v>
      </c>
      <c r="R610">
        <f t="shared" si="207"/>
        <v>1</v>
      </c>
      <c r="S610">
        <f t="shared" si="208"/>
        <v>2002</v>
      </c>
      <c r="T610" t="str">
        <f t="shared" si="220"/>
        <v>FY2002-02</v>
      </c>
      <c r="U610" t="str">
        <f t="shared" si="209"/>
        <v>FY2002Q1</v>
      </c>
    </row>
    <row r="611" spans="1:21" x14ac:dyDescent="0.25">
      <c r="A611" t="str">
        <f t="shared" si="203"/>
        <v>20010901</v>
      </c>
      <c r="B611" s="1">
        <f t="shared" si="210"/>
        <v>37135</v>
      </c>
      <c r="C611" s="1" t="str">
        <f t="shared" si="204"/>
        <v>2001/09/01</v>
      </c>
      <c r="D611">
        <f t="shared" si="211"/>
        <v>7</v>
      </c>
      <c r="E611" t="str">
        <f t="shared" si="212"/>
        <v>Saturday</v>
      </c>
      <c r="F611">
        <f t="shared" si="213"/>
        <v>1</v>
      </c>
      <c r="G611" s="2">
        <f t="shared" si="214"/>
        <v>244</v>
      </c>
      <c r="H611" t="str">
        <f t="shared" si="215"/>
        <v>Weekend</v>
      </c>
      <c r="I611">
        <f t="shared" si="200"/>
        <v>35</v>
      </c>
      <c r="J611" t="str">
        <f t="shared" si="216"/>
        <v>September</v>
      </c>
      <c r="K611">
        <f t="shared" si="217"/>
        <v>9</v>
      </c>
      <c r="L611" s="1" t="str">
        <f t="shared" si="201"/>
        <v>N</v>
      </c>
      <c r="M611">
        <f t="shared" si="218"/>
        <v>3</v>
      </c>
      <c r="N611">
        <f t="shared" si="219"/>
        <v>2001</v>
      </c>
      <c r="O611" t="str">
        <f t="shared" si="202"/>
        <v>2001-09</v>
      </c>
      <c r="P611" t="str">
        <f t="shared" si="205"/>
        <v>2001Q3</v>
      </c>
      <c r="Q611">
        <f t="shared" si="206"/>
        <v>3</v>
      </c>
      <c r="R611">
        <f t="shared" si="207"/>
        <v>1</v>
      </c>
      <c r="S611">
        <f t="shared" si="208"/>
        <v>2002</v>
      </c>
      <c r="T611" t="str">
        <f t="shared" si="220"/>
        <v>FY2002-03</v>
      </c>
      <c r="U611" t="str">
        <f t="shared" si="209"/>
        <v>FY2002Q1</v>
      </c>
    </row>
    <row r="612" spans="1:21" x14ac:dyDescent="0.25">
      <c r="A612" t="str">
        <f t="shared" si="203"/>
        <v>20010902</v>
      </c>
      <c r="B612" s="1">
        <f t="shared" si="210"/>
        <v>37136</v>
      </c>
      <c r="C612" s="1" t="str">
        <f t="shared" si="204"/>
        <v>2001/09/02</v>
      </c>
      <c r="D612">
        <f t="shared" si="211"/>
        <v>1</v>
      </c>
      <c r="E612" t="str">
        <f t="shared" si="212"/>
        <v>Sunday</v>
      </c>
      <c r="F612">
        <f t="shared" si="213"/>
        <v>2</v>
      </c>
      <c r="G612" s="2">
        <f t="shared" si="214"/>
        <v>245</v>
      </c>
      <c r="H612" t="str">
        <f t="shared" si="215"/>
        <v>Weekday</v>
      </c>
      <c r="I612">
        <f t="shared" si="200"/>
        <v>36</v>
      </c>
      <c r="J612" t="str">
        <f t="shared" si="216"/>
        <v>September</v>
      </c>
      <c r="K612">
        <f t="shared" si="217"/>
        <v>9</v>
      </c>
      <c r="L612" s="1" t="str">
        <f t="shared" si="201"/>
        <v>N</v>
      </c>
      <c r="M612">
        <f t="shared" si="218"/>
        <v>3</v>
      </c>
      <c r="N612">
        <f t="shared" si="219"/>
        <v>2001</v>
      </c>
      <c r="O612" t="str">
        <f t="shared" si="202"/>
        <v>2001-09</v>
      </c>
      <c r="P612" t="str">
        <f t="shared" si="205"/>
        <v>2001Q3</v>
      </c>
      <c r="Q612">
        <f t="shared" si="206"/>
        <v>3</v>
      </c>
      <c r="R612">
        <f t="shared" si="207"/>
        <v>1</v>
      </c>
      <c r="S612">
        <f t="shared" si="208"/>
        <v>2002</v>
      </c>
      <c r="T612" t="str">
        <f t="shared" si="220"/>
        <v>FY2002-03</v>
      </c>
      <c r="U612" t="str">
        <f t="shared" si="209"/>
        <v>FY2002Q1</v>
      </c>
    </row>
    <row r="613" spans="1:21" x14ac:dyDescent="0.25">
      <c r="A613" t="str">
        <f t="shared" si="203"/>
        <v>20010903</v>
      </c>
      <c r="B613" s="1">
        <f t="shared" si="210"/>
        <v>37137</v>
      </c>
      <c r="C613" s="1" t="str">
        <f t="shared" si="204"/>
        <v>2001/09/03</v>
      </c>
      <c r="D613">
        <f t="shared" si="211"/>
        <v>2</v>
      </c>
      <c r="E613" t="str">
        <f t="shared" si="212"/>
        <v>Monday</v>
      </c>
      <c r="F613">
        <f t="shared" si="213"/>
        <v>3</v>
      </c>
      <c r="G613" s="2">
        <f t="shared" si="214"/>
        <v>246</v>
      </c>
      <c r="H613" t="str">
        <f t="shared" si="215"/>
        <v>Weekday</v>
      </c>
      <c r="I613">
        <f t="shared" si="200"/>
        <v>36</v>
      </c>
      <c r="J613" t="str">
        <f t="shared" si="216"/>
        <v>September</v>
      </c>
      <c r="K613">
        <f t="shared" si="217"/>
        <v>9</v>
      </c>
      <c r="L613" s="1" t="str">
        <f t="shared" si="201"/>
        <v>N</v>
      </c>
      <c r="M613">
        <f t="shared" si="218"/>
        <v>3</v>
      </c>
      <c r="N613">
        <f t="shared" si="219"/>
        <v>2001</v>
      </c>
      <c r="O613" t="str">
        <f t="shared" si="202"/>
        <v>2001-09</v>
      </c>
      <c r="P613" t="str">
        <f t="shared" si="205"/>
        <v>2001Q3</v>
      </c>
      <c r="Q613">
        <f t="shared" si="206"/>
        <v>3</v>
      </c>
      <c r="R613">
        <f t="shared" si="207"/>
        <v>1</v>
      </c>
      <c r="S613">
        <f t="shared" si="208"/>
        <v>2002</v>
      </c>
      <c r="T613" t="str">
        <f t="shared" si="220"/>
        <v>FY2002-03</v>
      </c>
      <c r="U613" t="str">
        <f t="shared" si="209"/>
        <v>FY2002Q1</v>
      </c>
    </row>
    <row r="614" spans="1:21" x14ac:dyDescent="0.25">
      <c r="A614" t="str">
        <f t="shared" si="203"/>
        <v>20010904</v>
      </c>
      <c r="B614" s="1">
        <f t="shared" si="210"/>
        <v>37138</v>
      </c>
      <c r="C614" s="1" t="str">
        <f t="shared" si="204"/>
        <v>2001/09/04</v>
      </c>
      <c r="D614">
        <f t="shared" si="211"/>
        <v>3</v>
      </c>
      <c r="E614" t="str">
        <f t="shared" si="212"/>
        <v>Tuesday</v>
      </c>
      <c r="F614">
        <f t="shared" si="213"/>
        <v>4</v>
      </c>
      <c r="G614" s="2">
        <f t="shared" si="214"/>
        <v>247</v>
      </c>
      <c r="H614" t="str">
        <f t="shared" si="215"/>
        <v>Weekday</v>
      </c>
      <c r="I614">
        <f t="shared" si="200"/>
        <v>36</v>
      </c>
      <c r="J614" t="str">
        <f t="shared" si="216"/>
        <v>September</v>
      </c>
      <c r="K614">
        <f t="shared" si="217"/>
        <v>9</v>
      </c>
      <c r="L614" s="1" t="str">
        <f t="shared" si="201"/>
        <v>N</v>
      </c>
      <c r="M614">
        <f t="shared" si="218"/>
        <v>3</v>
      </c>
      <c r="N614">
        <f t="shared" si="219"/>
        <v>2001</v>
      </c>
      <c r="O614" t="str">
        <f t="shared" si="202"/>
        <v>2001-09</v>
      </c>
      <c r="P614" t="str">
        <f t="shared" si="205"/>
        <v>2001Q3</v>
      </c>
      <c r="Q614">
        <f t="shared" si="206"/>
        <v>3</v>
      </c>
      <c r="R614">
        <f t="shared" si="207"/>
        <v>1</v>
      </c>
      <c r="S614">
        <f t="shared" si="208"/>
        <v>2002</v>
      </c>
      <c r="T614" t="str">
        <f t="shared" si="220"/>
        <v>FY2002-03</v>
      </c>
      <c r="U614" t="str">
        <f t="shared" si="209"/>
        <v>FY2002Q1</v>
      </c>
    </row>
    <row r="615" spans="1:21" x14ac:dyDescent="0.25">
      <c r="A615" t="str">
        <f t="shared" si="203"/>
        <v>20010905</v>
      </c>
      <c r="B615" s="1">
        <f t="shared" si="210"/>
        <v>37139</v>
      </c>
      <c r="C615" s="1" t="str">
        <f t="shared" si="204"/>
        <v>2001/09/05</v>
      </c>
      <c r="D615">
        <f t="shared" si="211"/>
        <v>4</v>
      </c>
      <c r="E615" t="str">
        <f t="shared" si="212"/>
        <v>Wednesday</v>
      </c>
      <c r="F615">
        <f t="shared" si="213"/>
        <v>5</v>
      </c>
      <c r="G615" s="2">
        <f t="shared" si="214"/>
        <v>248</v>
      </c>
      <c r="H615" t="str">
        <f t="shared" si="215"/>
        <v>Weekday</v>
      </c>
      <c r="I615">
        <f t="shared" si="200"/>
        <v>36</v>
      </c>
      <c r="J615" t="str">
        <f t="shared" si="216"/>
        <v>September</v>
      </c>
      <c r="K615">
        <f t="shared" si="217"/>
        <v>9</v>
      </c>
      <c r="L615" s="1" t="str">
        <f t="shared" si="201"/>
        <v>N</v>
      </c>
      <c r="M615">
        <f t="shared" si="218"/>
        <v>3</v>
      </c>
      <c r="N615">
        <f t="shared" si="219"/>
        <v>2001</v>
      </c>
      <c r="O615" t="str">
        <f t="shared" si="202"/>
        <v>2001-09</v>
      </c>
      <c r="P615" t="str">
        <f t="shared" si="205"/>
        <v>2001Q3</v>
      </c>
      <c r="Q615">
        <f t="shared" si="206"/>
        <v>3</v>
      </c>
      <c r="R615">
        <f t="shared" si="207"/>
        <v>1</v>
      </c>
      <c r="S615">
        <f t="shared" si="208"/>
        <v>2002</v>
      </c>
      <c r="T615" t="str">
        <f t="shared" si="220"/>
        <v>FY2002-03</v>
      </c>
      <c r="U615" t="str">
        <f t="shared" si="209"/>
        <v>FY2002Q1</v>
      </c>
    </row>
    <row r="616" spans="1:21" x14ac:dyDescent="0.25">
      <c r="A616" t="str">
        <f t="shared" si="203"/>
        <v>20010906</v>
      </c>
      <c r="B616" s="1">
        <f t="shared" si="210"/>
        <v>37140</v>
      </c>
      <c r="C616" s="1" t="str">
        <f t="shared" si="204"/>
        <v>2001/09/06</v>
      </c>
      <c r="D616">
        <f t="shared" si="211"/>
        <v>5</v>
      </c>
      <c r="E616" t="str">
        <f t="shared" si="212"/>
        <v>Thursday</v>
      </c>
      <c r="F616">
        <f t="shared" si="213"/>
        <v>6</v>
      </c>
      <c r="G616" s="2">
        <f t="shared" si="214"/>
        <v>249</v>
      </c>
      <c r="H616" t="str">
        <f t="shared" si="215"/>
        <v>Weekday</v>
      </c>
      <c r="I616">
        <f t="shared" si="200"/>
        <v>36</v>
      </c>
      <c r="J616" t="str">
        <f t="shared" si="216"/>
        <v>September</v>
      </c>
      <c r="K616">
        <f t="shared" si="217"/>
        <v>9</v>
      </c>
      <c r="L616" s="1" t="str">
        <f t="shared" si="201"/>
        <v>N</v>
      </c>
      <c r="M616">
        <f t="shared" si="218"/>
        <v>3</v>
      </c>
      <c r="N616">
        <f t="shared" si="219"/>
        <v>2001</v>
      </c>
      <c r="O616" t="str">
        <f t="shared" si="202"/>
        <v>2001-09</v>
      </c>
      <c r="P616" t="str">
        <f t="shared" si="205"/>
        <v>2001Q3</v>
      </c>
      <c r="Q616">
        <f t="shared" si="206"/>
        <v>3</v>
      </c>
      <c r="R616">
        <f t="shared" si="207"/>
        <v>1</v>
      </c>
      <c r="S616">
        <f t="shared" si="208"/>
        <v>2002</v>
      </c>
      <c r="T616" t="str">
        <f t="shared" si="220"/>
        <v>FY2002-03</v>
      </c>
      <c r="U616" t="str">
        <f t="shared" si="209"/>
        <v>FY2002Q1</v>
      </c>
    </row>
    <row r="617" spans="1:21" x14ac:dyDescent="0.25">
      <c r="A617" t="str">
        <f t="shared" si="203"/>
        <v>20010907</v>
      </c>
      <c r="B617" s="1">
        <f t="shared" si="210"/>
        <v>37141</v>
      </c>
      <c r="C617" s="1" t="str">
        <f t="shared" si="204"/>
        <v>2001/09/07</v>
      </c>
      <c r="D617">
        <f t="shared" si="211"/>
        <v>6</v>
      </c>
      <c r="E617" t="str">
        <f t="shared" si="212"/>
        <v>Friday</v>
      </c>
      <c r="F617">
        <f t="shared" si="213"/>
        <v>7</v>
      </c>
      <c r="G617" s="2">
        <f t="shared" si="214"/>
        <v>250</v>
      </c>
      <c r="H617" t="str">
        <f t="shared" si="215"/>
        <v>Weekend</v>
      </c>
      <c r="I617">
        <f t="shared" si="200"/>
        <v>36</v>
      </c>
      <c r="J617" t="str">
        <f t="shared" si="216"/>
        <v>September</v>
      </c>
      <c r="K617">
        <f t="shared" si="217"/>
        <v>9</v>
      </c>
      <c r="L617" s="1" t="str">
        <f t="shared" si="201"/>
        <v>N</v>
      </c>
      <c r="M617">
        <f t="shared" si="218"/>
        <v>3</v>
      </c>
      <c r="N617">
        <f t="shared" si="219"/>
        <v>2001</v>
      </c>
      <c r="O617" t="str">
        <f t="shared" si="202"/>
        <v>2001-09</v>
      </c>
      <c r="P617" t="str">
        <f t="shared" si="205"/>
        <v>2001Q3</v>
      </c>
      <c r="Q617">
        <f t="shared" si="206"/>
        <v>3</v>
      </c>
      <c r="R617">
        <f t="shared" si="207"/>
        <v>1</v>
      </c>
      <c r="S617">
        <f t="shared" si="208"/>
        <v>2002</v>
      </c>
      <c r="T617" t="str">
        <f t="shared" si="220"/>
        <v>FY2002-03</v>
      </c>
      <c r="U617" t="str">
        <f t="shared" si="209"/>
        <v>FY2002Q1</v>
      </c>
    </row>
    <row r="618" spans="1:21" x14ac:dyDescent="0.25">
      <c r="A618" t="str">
        <f t="shared" si="203"/>
        <v>20010908</v>
      </c>
      <c r="B618" s="1">
        <f t="shared" si="210"/>
        <v>37142</v>
      </c>
      <c r="C618" s="1" t="str">
        <f t="shared" si="204"/>
        <v>2001/09/08</v>
      </c>
      <c r="D618">
        <f t="shared" si="211"/>
        <v>7</v>
      </c>
      <c r="E618" t="str">
        <f t="shared" si="212"/>
        <v>Saturday</v>
      </c>
      <c r="F618">
        <f t="shared" si="213"/>
        <v>8</v>
      </c>
      <c r="G618" s="2">
        <f t="shared" si="214"/>
        <v>251</v>
      </c>
      <c r="H618" t="str">
        <f t="shared" si="215"/>
        <v>Weekend</v>
      </c>
      <c r="I618">
        <f t="shared" si="200"/>
        <v>36</v>
      </c>
      <c r="J618" t="str">
        <f t="shared" si="216"/>
        <v>September</v>
      </c>
      <c r="K618">
        <f t="shared" si="217"/>
        <v>9</v>
      </c>
      <c r="L618" s="1" t="str">
        <f t="shared" si="201"/>
        <v>N</v>
      </c>
      <c r="M618">
        <f t="shared" si="218"/>
        <v>3</v>
      </c>
      <c r="N618">
        <f t="shared" si="219"/>
        <v>2001</v>
      </c>
      <c r="O618" t="str">
        <f t="shared" si="202"/>
        <v>2001-09</v>
      </c>
      <c r="P618" t="str">
        <f t="shared" si="205"/>
        <v>2001Q3</v>
      </c>
      <c r="Q618">
        <f t="shared" si="206"/>
        <v>3</v>
      </c>
      <c r="R618">
        <f t="shared" si="207"/>
        <v>1</v>
      </c>
      <c r="S618">
        <f t="shared" si="208"/>
        <v>2002</v>
      </c>
      <c r="T618" t="str">
        <f t="shared" si="220"/>
        <v>FY2002-03</v>
      </c>
      <c r="U618" t="str">
        <f t="shared" si="209"/>
        <v>FY2002Q1</v>
      </c>
    </row>
    <row r="619" spans="1:21" x14ac:dyDescent="0.25">
      <c r="A619" t="str">
        <f t="shared" si="203"/>
        <v>20010909</v>
      </c>
      <c r="B619" s="1">
        <f t="shared" si="210"/>
        <v>37143</v>
      </c>
      <c r="C619" s="1" t="str">
        <f t="shared" si="204"/>
        <v>2001/09/09</v>
      </c>
      <c r="D619">
        <f t="shared" si="211"/>
        <v>1</v>
      </c>
      <c r="E619" t="str">
        <f t="shared" si="212"/>
        <v>Sunday</v>
      </c>
      <c r="F619">
        <f t="shared" si="213"/>
        <v>9</v>
      </c>
      <c r="G619" s="2">
        <f t="shared" si="214"/>
        <v>252</v>
      </c>
      <c r="H619" t="str">
        <f t="shared" si="215"/>
        <v>Weekday</v>
      </c>
      <c r="I619">
        <f t="shared" si="200"/>
        <v>37</v>
      </c>
      <c r="J619" t="str">
        <f t="shared" si="216"/>
        <v>September</v>
      </c>
      <c r="K619">
        <f t="shared" si="217"/>
        <v>9</v>
      </c>
      <c r="L619" s="1" t="str">
        <f t="shared" si="201"/>
        <v>N</v>
      </c>
      <c r="M619">
        <f t="shared" si="218"/>
        <v>3</v>
      </c>
      <c r="N619">
        <f t="shared" si="219"/>
        <v>2001</v>
      </c>
      <c r="O619" t="str">
        <f t="shared" si="202"/>
        <v>2001-09</v>
      </c>
      <c r="P619" t="str">
        <f t="shared" si="205"/>
        <v>2001Q3</v>
      </c>
      <c r="Q619">
        <f t="shared" si="206"/>
        <v>3</v>
      </c>
      <c r="R619">
        <f t="shared" si="207"/>
        <v>1</v>
      </c>
      <c r="S619">
        <f t="shared" si="208"/>
        <v>2002</v>
      </c>
      <c r="T619" t="str">
        <f t="shared" si="220"/>
        <v>FY2002-03</v>
      </c>
      <c r="U619" t="str">
        <f t="shared" si="209"/>
        <v>FY2002Q1</v>
      </c>
    </row>
    <row r="620" spans="1:21" x14ac:dyDescent="0.25">
      <c r="A620" t="str">
        <f t="shared" si="203"/>
        <v>20010910</v>
      </c>
      <c r="B620" s="1">
        <f t="shared" si="210"/>
        <v>37144</v>
      </c>
      <c r="C620" s="1" t="str">
        <f t="shared" si="204"/>
        <v>2001/09/10</v>
      </c>
      <c r="D620">
        <f t="shared" si="211"/>
        <v>2</v>
      </c>
      <c r="E620" t="str">
        <f t="shared" si="212"/>
        <v>Monday</v>
      </c>
      <c r="F620">
        <f t="shared" si="213"/>
        <v>10</v>
      </c>
      <c r="G620" s="2">
        <f t="shared" si="214"/>
        <v>253</v>
      </c>
      <c r="H620" t="str">
        <f t="shared" si="215"/>
        <v>Weekday</v>
      </c>
      <c r="I620">
        <f t="shared" si="200"/>
        <v>37</v>
      </c>
      <c r="J620" t="str">
        <f t="shared" si="216"/>
        <v>September</v>
      </c>
      <c r="K620">
        <f t="shared" si="217"/>
        <v>9</v>
      </c>
      <c r="L620" s="1" t="str">
        <f t="shared" si="201"/>
        <v>N</v>
      </c>
      <c r="M620">
        <f t="shared" si="218"/>
        <v>3</v>
      </c>
      <c r="N620">
        <f t="shared" si="219"/>
        <v>2001</v>
      </c>
      <c r="O620" t="str">
        <f t="shared" si="202"/>
        <v>2001-09</v>
      </c>
      <c r="P620" t="str">
        <f t="shared" si="205"/>
        <v>2001Q3</v>
      </c>
      <c r="Q620">
        <f t="shared" si="206"/>
        <v>3</v>
      </c>
      <c r="R620">
        <f t="shared" si="207"/>
        <v>1</v>
      </c>
      <c r="S620">
        <f t="shared" si="208"/>
        <v>2002</v>
      </c>
      <c r="T620" t="str">
        <f t="shared" si="220"/>
        <v>FY2002-03</v>
      </c>
      <c r="U620" t="str">
        <f t="shared" si="209"/>
        <v>FY2002Q1</v>
      </c>
    </row>
    <row r="621" spans="1:21" x14ac:dyDescent="0.25">
      <c r="A621" t="str">
        <f t="shared" si="203"/>
        <v>20010911</v>
      </c>
      <c r="B621" s="1">
        <f t="shared" si="210"/>
        <v>37145</v>
      </c>
      <c r="C621" s="1" t="str">
        <f t="shared" si="204"/>
        <v>2001/09/11</v>
      </c>
      <c r="D621">
        <f t="shared" si="211"/>
        <v>3</v>
      </c>
      <c r="E621" t="str">
        <f t="shared" si="212"/>
        <v>Tuesday</v>
      </c>
      <c r="F621">
        <f t="shared" si="213"/>
        <v>11</v>
      </c>
      <c r="G621" s="2">
        <f t="shared" si="214"/>
        <v>254</v>
      </c>
      <c r="H621" t="str">
        <f t="shared" si="215"/>
        <v>Weekday</v>
      </c>
      <c r="I621">
        <f t="shared" si="200"/>
        <v>37</v>
      </c>
      <c r="J621" t="str">
        <f t="shared" si="216"/>
        <v>September</v>
      </c>
      <c r="K621">
        <f t="shared" si="217"/>
        <v>9</v>
      </c>
      <c r="L621" s="1" t="str">
        <f t="shared" si="201"/>
        <v>N</v>
      </c>
      <c r="M621">
        <f t="shared" si="218"/>
        <v>3</v>
      </c>
      <c r="N621">
        <f t="shared" si="219"/>
        <v>2001</v>
      </c>
      <c r="O621" t="str">
        <f t="shared" si="202"/>
        <v>2001-09</v>
      </c>
      <c r="P621" t="str">
        <f t="shared" si="205"/>
        <v>2001Q3</v>
      </c>
      <c r="Q621">
        <f t="shared" si="206"/>
        <v>3</v>
      </c>
      <c r="R621">
        <f t="shared" si="207"/>
        <v>1</v>
      </c>
      <c r="S621">
        <f t="shared" si="208"/>
        <v>2002</v>
      </c>
      <c r="T621" t="str">
        <f t="shared" si="220"/>
        <v>FY2002-03</v>
      </c>
      <c r="U621" t="str">
        <f t="shared" si="209"/>
        <v>FY2002Q1</v>
      </c>
    </row>
    <row r="622" spans="1:21" x14ac:dyDescent="0.25">
      <c r="A622" t="str">
        <f t="shared" si="203"/>
        <v>20010912</v>
      </c>
      <c r="B622" s="1">
        <f t="shared" si="210"/>
        <v>37146</v>
      </c>
      <c r="C622" s="1" t="str">
        <f t="shared" si="204"/>
        <v>2001/09/12</v>
      </c>
      <c r="D622">
        <f t="shared" si="211"/>
        <v>4</v>
      </c>
      <c r="E622" t="str">
        <f t="shared" si="212"/>
        <v>Wednesday</v>
      </c>
      <c r="F622">
        <f t="shared" si="213"/>
        <v>12</v>
      </c>
      <c r="G622" s="2">
        <f t="shared" si="214"/>
        <v>255</v>
      </c>
      <c r="H622" t="str">
        <f t="shared" si="215"/>
        <v>Weekday</v>
      </c>
      <c r="I622">
        <f t="shared" si="200"/>
        <v>37</v>
      </c>
      <c r="J622" t="str">
        <f t="shared" si="216"/>
        <v>September</v>
      </c>
      <c r="K622">
        <f t="shared" si="217"/>
        <v>9</v>
      </c>
      <c r="L622" s="1" t="str">
        <f t="shared" si="201"/>
        <v>N</v>
      </c>
      <c r="M622">
        <f t="shared" si="218"/>
        <v>3</v>
      </c>
      <c r="N622">
        <f t="shared" si="219"/>
        <v>2001</v>
      </c>
      <c r="O622" t="str">
        <f t="shared" si="202"/>
        <v>2001-09</v>
      </c>
      <c r="P622" t="str">
        <f t="shared" si="205"/>
        <v>2001Q3</v>
      </c>
      <c r="Q622">
        <f t="shared" si="206"/>
        <v>3</v>
      </c>
      <c r="R622">
        <f t="shared" si="207"/>
        <v>1</v>
      </c>
      <c r="S622">
        <f t="shared" si="208"/>
        <v>2002</v>
      </c>
      <c r="T622" t="str">
        <f t="shared" si="220"/>
        <v>FY2002-03</v>
      </c>
      <c r="U622" t="str">
        <f t="shared" si="209"/>
        <v>FY2002Q1</v>
      </c>
    </row>
    <row r="623" spans="1:21" x14ac:dyDescent="0.25">
      <c r="A623" t="str">
        <f t="shared" si="203"/>
        <v>20010913</v>
      </c>
      <c r="B623" s="1">
        <f t="shared" si="210"/>
        <v>37147</v>
      </c>
      <c r="C623" s="1" t="str">
        <f t="shared" si="204"/>
        <v>2001/09/13</v>
      </c>
      <c r="D623">
        <f t="shared" si="211"/>
        <v>5</v>
      </c>
      <c r="E623" t="str">
        <f t="shared" si="212"/>
        <v>Thursday</v>
      </c>
      <c r="F623">
        <f t="shared" si="213"/>
        <v>13</v>
      </c>
      <c r="G623" s="2">
        <f t="shared" si="214"/>
        <v>256</v>
      </c>
      <c r="H623" t="str">
        <f t="shared" si="215"/>
        <v>Weekday</v>
      </c>
      <c r="I623">
        <f t="shared" si="200"/>
        <v>37</v>
      </c>
      <c r="J623" t="str">
        <f t="shared" si="216"/>
        <v>September</v>
      </c>
      <c r="K623">
        <f t="shared" si="217"/>
        <v>9</v>
      </c>
      <c r="L623" s="1" t="str">
        <f t="shared" si="201"/>
        <v>N</v>
      </c>
      <c r="M623">
        <f t="shared" si="218"/>
        <v>3</v>
      </c>
      <c r="N623">
        <f t="shared" si="219"/>
        <v>2001</v>
      </c>
      <c r="O623" t="str">
        <f t="shared" si="202"/>
        <v>2001-09</v>
      </c>
      <c r="P623" t="str">
        <f t="shared" si="205"/>
        <v>2001Q3</v>
      </c>
      <c r="Q623">
        <f t="shared" si="206"/>
        <v>3</v>
      </c>
      <c r="R623">
        <f t="shared" si="207"/>
        <v>1</v>
      </c>
      <c r="S623">
        <f t="shared" si="208"/>
        <v>2002</v>
      </c>
      <c r="T623" t="str">
        <f t="shared" si="220"/>
        <v>FY2002-03</v>
      </c>
      <c r="U623" t="str">
        <f t="shared" si="209"/>
        <v>FY2002Q1</v>
      </c>
    </row>
    <row r="624" spans="1:21" x14ac:dyDescent="0.25">
      <c r="A624" t="str">
        <f t="shared" si="203"/>
        <v>20010914</v>
      </c>
      <c r="B624" s="1">
        <f t="shared" si="210"/>
        <v>37148</v>
      </c>
      <c r="C624" s="1" t="str">
        <f t="shared" si="204"/>
        <v>2001/09/14</v>
      </c>
      <c r="D624">
        <f t="shared" si="211"/>
        <v>6</v>
      </c>
      <c r="E624" t="str">
        <f t="shared" si="212"/>
        <v>Friday</v>
      </c>
      <c r="F624">
        <f t="shared" si="213"/>
        <v>14</v>
      </c>
      <c r="G624" s="2">
        <f t="shared" si="214"/>
        <v>257</v>
      </c>
      <c r="H624" t="str">
        <f t="shared" si="215"/>
        <v>Weekend</v>
      </c>
      <c r="I624">
        <f t="shared" si="200"/>
        <v>37</v>
      </c>
      <c r="J624" t="str">
        <f t="shared" si="216"/>
        <v>September</v>
      </c>
      <c r="K624">
        <f t="shared" si="217"/>
        <v>9</v>
      </c>
      <c r="L624" s="1" t="str">
        <f t="shared" si="201"/>
        <v>N</v>
      </c>
      <c r="M624">
        <f t="shared" si="218"/>
        <v>3</v>
      </c>
      <c r="N624">
        <f t="shared" si="219"/>
        <v>2001</v>
      </c>
      <c r="O624" t="str">
        <f t="shared" si="202"/>
        <v>2001-09</v>
      </c>
      <c r="P624" t="str">
        <f t="shared" si="205"/>
        <v>2001Q3</v>
      </c>
      <c r="Q624">
        <f t="shared" si="206"/>
        <v>3</v>
      </c>
      <c r="R624">
        <f t="shared" si="207"/>
        <v>1</v>
      </c>
      <c r="S624">
        <f t="shared" si="208"/>
        <v>2002</v>
      </c>
      <c r="T624" t="str">
        <f t="shared" si="220"/>
        <v>FY2002-03</v>
      </c>
      <c r="U624" t="str">
        <f t="shared" si="209"/>
        <v>FY2002Q1</v>
      </c>
    </row>
    <row r="625" spans="1:21" x14ac:dyDescent="0.25">
      <c r="A625" t="str">
        <f t="shared" si="203"/>
        <v>20010915</v>
      </c>
      <c r="B625" s="1">
        <f t="shared" si="210"/>
        <v>37149</v>
      </c>
      <c r="C625" s="1" t="str">
        <f t="shared" si="204"/>
        <v>2001/09/15</v>
      </c>
      <c r="D625">
        <f t="shared" si="211"/>
        <v>7</v>
      </c>
      <c r="E625" t="str">
        <f t="shared" si="212"/>
        <v>Saturday</v>
      </c>
      <c r="F625">
        <f t="shared" si="213"/>
        <v>15</v>
      </c>
      <c r="G625" s="2">
        <f t="shared" si="214"/>
        <v>258</v>
      </c>
      <c r="H625" t="str">
        <f t="shared" si="215"/>
        <v>Weekend</v>
      </c>
      <c r="I625">
        <f t="shared" si="200"/>
        <v>37</v>
      </c>
      <c r="J625" t="str">
        <f t="shared" si="216"/>
        <v>September</v>
      </c>
      <c r="K625">
        <f t="shared" si="217"/>
        <v>9</v>
      </c>
      <c r="L625" s="1" t="str">
        <f t="shared" si="201"/>
        <v>N</v>
      </c>
      <c r="M625">
        <f t="shared" si="218"/>
        <v>3</v>
      </c>
      <c r="N625">
        <f t="shared" si="219"/>
        <v>2001</v>
      </c>
      <c r="O625" t="str">
        <f t="shared" si="202"/>
        <v>2001-09</v>
      </c>
      <c r="P625" t="str">
        <f t="shared" si="205"/>
        <v>2001Q3</v>
      </c>
      <c r="Q625">
        <f t="shared" si="206"/>
        <v>3</v>
      </c>
      <c r="R625">
        <f t="shared" si="207"/>
        <v>1</v>
      </c>
      <c r="S625">
        <f t="shared" si="208"/>
        <v>2002</v>
      </c>
      <c r="T625" t="str">
        <f t="shared" si="220"/>
        <v>FY2002-03</v>
      </c>
      <c r="U625" t="str">
        <f t="shared" si="209"/>
        <v>FY2002Q1</v>
      </c>
    </row>
    <row r="626" spans="1:21" x14ac:dyDescent="0.25">
      <c r="A626" t="str">
        <f t="shared" si="203"/>
        <v>20010916</v>
      </c>
      <c r="B626" s="1">
        <f t="shared" si="210"/>
        <v>37150</v>
      </c>
      <c r="C626" s="1" t="str">
        <f t="shared" si="204"/>
        <v>2001/09/16</v>
      </c>
      <c r="D626">
        <f t="shared" si="211"/>
        <v>1</v>
      </c>
      <c r="E626" t="str">
        <f t="shared" si="212"/>
        <v>Sunday</v>
      </c>
      <c r="F626">
        <f t="shared" si="213"/>
        <v>16</v>
      </c>
      <c r="G626" s="2">
        <f t="shared" si="214"/>
        <v>259</v>
      </c>
      <c r="H626" t="str">
        <f t="shared" si="215"/>
        <v>Weekday</v>
      </c>
      <c r="I626">
        <f t="shared" si="200"/>
        <v>38</v>
      </c>
      <c r="J626" t="str">
        <f t="shared" si="216"/>
        <v>September</v>
      </c>
      <c r="K626">
        <f t="shared" si="217"/>
        <v>9</v>
      </c>
      <c r="L626" s="1" t="str">
        <f t="shared" si="201"/>
        <v>N</v>
      </c>
      <c r="M626">
        <f t="shared" si="218"/>
        <v>3</v>
      </c>
      <c r="N626">
        <f t="shared" si="219"/>
        <v>2001</v>
      </c>
      <c r="O626" t="str">
        <f t="shared" si="202"/>
        <v>2001-09</v>
      </c>
      <c r="P626" t="str">
        <f t="shared" si="205"/>
        <v>2001Q3</v>
      </c>
      <c r="Q626">
        <f t="shared" si="206"/>
        <v>3</v>
      </c>
      <c r="R626">
        <f t="shared" si="207"/>
        <v>1</v>
      </c>
      <c r="S626">
        <f t="shared" si="208"/>
        <v>2002</v>
      </c>
      <c r="T626" t="str">
        <f t="shared" si="220"/>
        <v>FY2002-03</v>
      </c>
      <c r="U626" t="str">
        <f t="shared" si="209"/>
        <v>FY2002Q1</v>
      </c>
    </row>
    <row r="627" spans="1:21" x14ac:dyDescent="0.25">
      <c r="A627" t="str">
        <f t="shared" si="203"/>
        <v>20010917</v>
      </c>
      <c r="B627" s="1">
        <f t="shared" si="210"/>
        <v>37151</v>
      </c>
      <c r="C627" s="1" t="str">
        <f t="shared" si="204"/>
        <v>2001/09/17</v>
      </c>
      <c r="D627">
        <f t="shared" si="211"/>
        <v>2</v>
      </c>
      <c r="E627" t="str">
        <f t="shared" si="212"/>
        <v>Monday</v>
      </c>
      <c r="F627">
        <f t="shared" si="213"/>
        <v>17</v>
      </c>
      <c r="G627" s="2">
        <f t="shared" si="214"/>
        <v>260</v>
      </c>
      <c r="H627" t="str">
        <f t="shared" si="215"/>
        <v>Weekday</v>
      </c>
      <c r="I627">
        <f t="shared" si="200"/>
        <v>38</v>
      </c>
      <c r="J627" t="str">
        <f t="shared" si="216"/>
        <v>September</v>
      </c>
      <c r="K627">
        <f t="shared" si="217"/>
        <v>9</v>
      </c>
      <c r="L627" s="1" t="str">
        <f t="shared" si="201"/>
        <v>N</v>
      </c>
      <c r="M627">
        <f t="shared" si="218"/>
        <v>3</v>
      </c>
      <c r="N627">
        <f t="shared" si="219"/>
        <v>2001</v>
      </c>
      <c r="O627" t="str">
        <f t="shared" si="202"/>
        <v>2001-09</v>
      </c>
      <c r="P627" t="str">
        <f t="shared" si="205"/>
        <v>2001Q3</v>
      </c>
      <c r="Q627">
        <f t="shared" si="206"/>
        <v>3</v>
      </c>
      <c r="R627">
        <f t="shared" si="207"/>
        <v>1</v>
      </c>
      <c r="S627">
        <f t="shared" si="208"/>
        <v>2002</v>
      </c>
      <c r="T627" t="str">
        <f t="shared" si="220"/>
        <v>FY2002-03</v>
      </c>
      <c r="U627" t="str">
        <f t="shared" si="209"/>
        <v>FY2002Q1</v>
      </c>
    </row>
    <row r="628" spans="1:21" x14ac:dyDescent="0.25">
      <c r="A628" t="str">
        <f t="shared" si="203"/>
        <v>20010918</v>
      </c>
      <c r="B628" s="1">
        <f t="shared" si="210"/>
        <v>37152</v>
      </c>
      <c r="C628" s="1" t="str">
        <f t="shared" si="204"/>
        <v>2001/09/18</v>
      </c>
      <c r="D628">
        <f t="shared" si="211"/>
        <v>3</v>
      </c>
      <c r="E628" t="str">
        <f t="shared" si="212"/>
        <v>Tuesday</v>
      </c>
      <c r="F628">
        <f t="shared" si="213"/>
        <v>18</v>
      </c>
      <c r="G628" s="2">
        <f t="shared" si="214"/>
        <v>261</v>
      </c>
      <c r="H628" t="str">
        <f t="shared" si="215"/>
        <v>Weekday</v>
      </c>
      <c r="I628">
        <f t="shared" si="200"/>
        <v>38</v>
      </c>
      <c r="J628" t="str">
        <f t="shared" si="216"/>
        <v>September</v>
      </c>
      <c r="K628">
        <f t="shared" si="217"/>
        <v>9</v>
      </c>
      <c r="L628" s="1" t="str">
        <f t="shared" si="201"/>
        <v>N</v>
      </c>
      <c r="M628">
        <f t="shared" si="218"/>
        <v>3</v>
      </c>
      <c r="N628">
        <f t="shared" si="219"/>
        <v>2001</v>
      </c>
      <c r="O628" t="str">
        <f t="shared" si="202"/>
        <v>2001-09</v>
      </c>
      <c r="P628" t="str">
        <f t="shared" si="205"/>
        <v>2001Q3</v>
      </c>
      <c r="Q628">
        <f t="shared" si="206"/>
        <v>3</v>
      </c>
      <c r="R628">
        <f t="shared" si="207"/>
        <v>1</v>
      </c>
      <c r="S628">
        <f t="shared" si="208"/>
        <v>2002</v>
      </c>
      <c r="T628" t="str">
        <f t="shared" si="220"/>
        <v>FY2002-03</v>
      </c>
      <c r="U628" t="str">
        <f t="shared" si="209"/>
        <v>FY2002Q1</v>
      </c>
    </row>
    <row r="629" spans="1:21" x14ac:dyDescent="0.25">
      <c r="A629" t="str">
        <f t="shared" si="203"/>
        <v>20010919</v>
      </c>
      <c r="B629" s="1">
        <f t="shared" si="210"/>
        <v>37153</v>
      </c>
      <c r="C629" s="1" t="str">
        <f t="shared" si="204"/>
        <v>2001/09/19</v>
      </c>
      <c r="D629">
        <f t="shared" si="211"/>
        <v>4</v>
      </c>
      <c r="E629" t="str">
        <f t="shared" si="212"/>
        <v>Wednesday</v>
      </c>
      <c r="F629">
        <f t="shared" si="213"/>
        <v>19</v>
      </c>
      <c r="G629" s="2">
        <f t="shared" si="214"/>
        <v>262</v>
      </c>
      <c r="H629" t="str">
        <f t="shared" si="215"/>
        <v>Weekday</v>
      </c>
      <c r="I629">
        <f t="shared" si="200"/>
        <v>38</v>
      </c>
      <c r="J629" t="str">
        <f t="shared" si="216"/>
        <v>September</v>
      </c>
      <c r="K629">
        <f t="shared" si="217"/>
        <v>9</v>
      </c>
      <c r="L629" s="1" t="str">
        <f t="shared" si="201"/>
        <v>N</v>
      </c>
      <c r="M629">
        <f t="shared" si="218"/>
        <v>3</v>
      </c>
      <c r="N629">
        <f t="shared" si="219"/>
        <v>2001</v>
      </c>
      <c r="O629" t="str">
        <f t="shared" si="202"/>
        <v>2001-09</v>
      </c>
      <c r="P629" t="str">
        <f t="shared" si="205"/>
        <v>2001Q3</v>
      </c>
      <c r="Q629">
        <f t="shared" si="206"/>
        <v>3</v>
      </c>
      <c r="R629">
        <f t="shared" si="207"/>
        <v>1</v>
      </c>
      <c r="S629">
        <f t="shared" si="208"/>
        <v>2002</v>
      </c>
      <c r="T629" t="str">
        <f t="shared" si="220"/>
        <v>FY2002-03</v>
      </c>
      <c r="U629" t="str">
        <f t="shared" si="209"/>
        <v>FY2002Q1</v>
      </c>
    </row>
    <row r="630" spans="1:21" x14ac:dyDescent="0.25">
      <c r="A630" t="str">
        <f t="shared" si="203"/>
        <v>20010920</v>
      </c>
      <c r="B630" s="1">
        <f t="shared" si="210"/>
        <v>37154</v>
      </c>
      <c r="C630" s="1" t="str">
        <f t="shared" si="204"/>
        <v>2001/09/20</v>
      </c>
      <c r="D630">
        <f t="shared" si="211"/>
        <v>5</v>
      </c>
      <c r="E630" t="str">
        <f t="shared" si="212"/>
        <v>Thursday</v>
      </c>
      <c r="F630">
        <f t="shared" si="213"/>
        <v>20</v>
      </c>
      <c r="G630" s="2">
        <f t="shared" si="214"/>
        <v>263</v>
      </c>
      <c r="H630" t="str">
        <f t="shared" si="215"/>
        <v>Weekday</v>
      </c>
      <c r="I630">
        <f t="shared" si="200"/>
        <v>38</v>
      </c>
      <c r="J630" t="str">
        <f t="shared" si="216"/>
        <v>September</v>
      </c>
      <c r="K630">
        <f t="shared" si="217"/>
        <v>9</v>
      </c>
      <c r="L630" s="1" t="str">
        <f t="shared" si="201"/>
        <v>N</v>
      </c>
      <c r="M630">
        <f t="shared" si="218"/>
        <v>3</v>
      </c>
      <c r="N630">
        <f t="shared" si="219"/>
        <v>2001</v>
      </c>
      <c r="O630" t="str">
        <f t="shared" si="202"/>
        <v>2001-09</v>
      </c>
      <c r="P630" t="str">
        <f t="shared" si="205"/>
        <v>2001Q3</v>
      </c>
      <c r="Q630">
        <f t="shared" si="206"/>
        <v>3</v>
      </c>
      <c r="R630">
        <f t="shared" si="207"/>
        <v>1</v>
      </c>
      <c r="S630">
        <f t="shared" si="208"/>
        <v>2002</v>
      </c>
      <c r="T630" t="str">
        <f t="shared" si="220"/>
        <v>FY2002-03</v>
      </c>
      <c r="U630" t="str">
        <f t="shared" si="209"/>
        <v>FY2002Q1</v>
      </c>
    </row>
    <row r="631" spans="1:21" x14ac:dyDescent="0.25">
      <c r="A631" t="str">
        <f t="shared" si="203"/>
        <v>20010921</v>
      </c>
      <c r="B631" s="1">
        <f t="shared" si="210"/>
        <v>37155</v>
      </c>
      <c r="C631" s="1" t="str">
        <f t="shared" si="204"/>
        <v>2001/09/21</v>
      </c>
      <c r="D631">
        <f t="shared" si="211"/>
        <v>6</v>
      </c>
      <c r="E631" t="str">
        <f t="shared" si="212"/>
        <v>Friday</v>
      </c>
      <c r="F631">
        <f t="shared" si="213"/>
        <v>21</v>
      </c>
      <c r="G631" s="2">
        <f t="shared" si="214"/>
        <v>264</v>
      </c>
      <c r="H631" t="str">
        <f t="shared" si="215"/>
        <v>Weekend</v>
      </c>
      <c r="I631">
        <f t="shared" si="200"/>
        <v>38</v>
      </c>
      <c r="J631" t="str">
        <f t="shared" si="216"/>
        <v>September</v>
      </c>
      <c r="K631">
        <f t="shared" si="217"/>
        <v>9</v>
      </c>
      <c r="L631" s="1" t="str">
        <f t="shared" si="201"/>
        <v>N</v>
      </c>
      <c r="M631">
        <f t="shared" si="218"/>
        <v>3</v>
      </c>
      <c r="N631">
        <f t="shared" si="219"/>
        <v>2001</v>
      </c>
      <c r="O631" t="str">
        <f t="shared" si="202"/>
        <v>2001-09</v>
      </c>
      <c r="P631" t="str">
        <f t="shared" si="205"/>
        <v>2001Q3</v>
      </c>
      <c r="Q631">
        <f t="shared" si="206"/>
        <v>3</v>
      </c>
      <c r="R631">
        <f t="shared" si="207"/>
        <v>1</v>
      </c>
      <c r="S631">
        <f t="shared" si="208"/>
        <v>2002</v>
      </c>
      <c r="T631" t="str">
        <f t="shared" si="220"/>
        <v>FY2002-03</v>
      </c>
      <c r="U631" t="str">
        <f t="shared" si="209"/>
        <v>FY2002Q1</v>
      </c>
    </row>
    <row r="632" spans="1:21" x14ac:dyDescent="0.25">
      <c r="A632" t="str">
        <f t="shared" si="203"/>
        <v>20010922</v>
      </c>
      <c r="B632" s="1">
        <f t="shared" si="210"/>
        <v>37156</v>
      </c>
      <c r="C632" s="1" t="str">
        <f t="shared" si="204"/>
        <v>2001/09/22</v>
      </c>
      <c r="D632">
        <f t="shared" si="211"/>
        <v>7</v>
      </c>
      <c r="E632" t="str">
        <f t="shared" si="212"/>
        <v>Saturday</v>
      </c>
      <c r="F632">
        <f t="shared" si="213"/>
        <v>22</v>
      </c>
      <c r="G632" s="2">
        <f t="shared" si="214"/>
        <v>265</v>
      </c>
      <c r="H632" t="str">
        <f t="shared" si="215"/>
        <v>Weekend</v>
      </c>
      <c r="I632">
        <f t="shared" si="200"/>
        <v>38</v>
      </c>
      <c r="J632" t="str">
        <f t="shared" si="216"/>
        <v>September</v>
      </c>
      <c r="K632">
        <f t="shared" si="217"/>
        <v>9</v>
      </c>
      <c r="L632" s="1" t="str">
        <f t="shared" si="201"/>
        <v>N</v>
      </c>
      <c r="M632">
        <f t="shared" si="218"/>
        <v>3</v>
      </c>
      <c r="N632">
        <f t="shared" si="219"/>
        <v>2001</v>
      </c>
      <c r="O632" t="str">
        <f t="shared" si="202"/>
        <v>2001-09</v>
      </c>
      <c r="P632" t="str">
        <f t="shared" si="205"/>
        <v>2001Q3</v>
      </c>
      <c r="Q632">
        <f t="shared" si="206"/>
        <v>3</v>
      </c>
      <c r="R632">
        <f t="shared" si="207"/>
        <v>1</v>
      </c>
      <c r="S632">
        <f t="shared" si="208"/>
        <v>2002</v>
      </c>
      <c r="T632" t="str">
        <f t="shared" si="220"/>
        <v>FY2002-03</v>
      </c>
      <c r="U632" t="str">
        <f t="shared" si="209"/>
        <v>FY2002Q1</v>
      </c>
    </row>
    <row r="633" spans="1:21" x14ac:dyDescent="0.25">
      <c r="A633" t="str">
        <f t="shared" si="203"/>
        <v>20010923</v>
      </c>
      <c r="B633" s="1">
        <f t="shared" si="210"/>
        <v>37157</v>
      </c>
      <c r="C633" s="1" t="str">
        <f t="shared" si="204"/>
        <v>2001/09/23</v>
      </c>
      <c r="D633">
        <f t="shared" si="211"/>
        <v>1</v>
      </c>
      <c r="E633" t="str">
        <f t="shared" si="212"/>
        <v>Sunday</v>
      </c>
      <c r="F633">
        <f t="shared" si="213"/>
        <v>23</v>
      </c>
      <c r="G633" s="2">
        <f t="shared" si="214"/>
        <v>266</v>
      </c>
      <c r="H633" t="str">
        <f t="shared" si="215"/>
        <v>Weekday</v>
      </c>
      <c r="I633">
        <f t="shared" si="200"/>
        <v>39</v>
      </c>
      <c r="J633" t="str">
        <f t="shared" si="216"/>
        <v>September</v>
      </c>
      <c r="K633">
        <f t="shared" si="217"/>
        <v>9</v>
      </c>
      <c r="L633" s="1" t="str">
        <f t="shared" si="201"/>
        <v>N</v>
      </c>
      <c r="M633">
        <f t="shared" si="218"/>
        <v>3</v>
      </c>
      <c r="N633">
        <f t="shared" si="219"/>
        <v>2001</v>
      </c>
      <c r="O633" t="str">
        <f t="shared" si="202"/>
        <v>2001-09</v>
      </c>
      <c r="P633" t="str">
        <f t="shared" si="205"/>
        <v>2001Q3</v>
      </c>
      <c r="Q633">
        <f t="shared" si="206"/>
        <v>3</v>
      </c>
      <c r="R633">
        <f t="shared" si="207"/>
        <v>1</v>
      </c>
      <c r="S633">
        <f t="shared" si="208"/>
        <v>2002</v>
      </c>
      <c r="T633" t="str">
        <f t="shared" si="220"/>
        <v>FY2002-03</v>
      </c>
      <c r="U633" t="str">
        <f t="shared" si="209"/>
        <v>FY2002Q1</v>
      </c>
    </row>
    <row r="634" spans="1:21" x14ac:dyDescent="0.25">
      <c r="A634" t="str">
        <f t="shared" si="203"/>
        <v>20010924</v>
      </c>
      <c r="B634" s="1">
        <f t="shared" si="210"/>
        <v>37158</v>
      </c>
      <c r="C634" s="1" t="str">
        <f t="shared" si="204"/>
        <v>2001/09/24</v>
      </c>
      <c r="D634">
        <f t="shared" si="211"/>
        <v>2</v>
      </c>
      <c r="E634" t="str">
        <f t="shared" si="212"/>
        <v>Monday</v>
      </c>
      <c r="F634">
        <f t="shared" si="213"/>
        <v>24</v>
      </c>
      <c r="G634" s="2">
        <f t="shared" si="214"/>
        <v>267</v>
      </c>
      <c r="H634" t="str">
        <f t="shared" si="215"/>
        <v>Weekday</v>
      </c>
      <c r="I634">
        <f t="shared" si="200"/>
        <v>39</v>
      </c>
      <c r="J634" t="str">
        <f t="shared" si="216"/>
        <v>September</v>
      </c>
      <c r="K634">
        <f t="shared" si="217"/>
        <v>9</v>
      </c>
      <c r="L634" s="1" t="str">
        <f t="shared" si="201"/>
        <v>N</v>
      </c>
      <c r="M634">
        <f t="shared" si="218"/>
        <v>3</v>
      </c>
      <c r="N634">
        <f t="shared" si="219"/>
        <v>2001</v>
      </c>
      <c r="O634" t="str">
        <f t="shared" si="202"/>
        <v>2001-09</v>
      </c>
      <c r="P634" t="str">
        <f t="shared" si="205"/>
        <v>2001Q3</v>
      </c>
      <c r="Q634">
        <f t="shared" si="206"/>
        <v>3</v>
      </c>
      <c r="R634">
        <f t="shared" si="207"/>
        <v>1</v>
      </c>
      <c r="S634">
        <f t="shared" si="208"/>
        <v>2002</v>
      </c>
      <c r="T634" t="str">
        <f t="shared" si="220"/>
        <v>FY2002-03</v>
      </c>
      <c r="U634" t="str">
        <f t="shared" si="209"/>
        <v>FY2002Q1</v>
      </c>
    </row>
    <row r="635" spans="1:21" x14ac:dyDescent="0.25">
      <c r="A635" t="str">
        <f t="shared" si="203"/>
        <v>20010925</v>
      </c>
      <c r="B635" s="1">
        <f t="shared" si="210"/>
        <v>37159</v>
      </c>
      <c r="C635" s="1" t="str">
        <f t="shared" si="204"/>
        <v>2001/09/25</v>
      </c>
      <c r="D635">
        <f t="shared" si="211"/>
        <v>3</v>
      </c>
      <c r="E635" t="str">
        <f t="shared" si="212"/>
        <v>Tuesday</v>
      </c>
      <c r="F635">
        <f t="shared" si="213"/>
        <v>25</v>
      </c>
      <c r="G635" s="2">
        <f t="shared" si="214"/>
        <v>268</v>
      </c>
      <c r="H635" t="str">
        <f t="shared" si="215"/>
        <v>Weekday</v>
      </c>
      <c r="I635">
        <f t="shared" si="200"/>
        <v>39</v>
      </c>
      <c r="J635" t="str">
        <f t="shared" si="216"/>
        <v>September</v>
      </c>
      <c r="K635">
        <f t="shared" si="217"/>
        <v>9</v>
      </c>
      <c r="L635" s="1" t="str">
        <f t="shared" si="201"/>
        <v>N</v>
      </c>
      <c r="M635">
        <f t="shared" si="218"/>
        <v>3</v>
      </c>
      <c r="N635">
        <f t="shared" si="219"/>
        <v>2001</v>
      </c>
      <c r="O635" t="str">
        <f t="shared" si="202"/>
        <v>2001-09</v>
      </c>
      <c r="P635" t="str">
        <f t="shared" si="205"/>
        <v>2001Q3</v>
      </c>
      <c r="Q635">
        <f t="shared" si="206"/>
        <v>3</v>
      </c>
      <c r="R635">
        <f t="shared" si="207"/>
        <v>1</v>
      </c>
      <c r="S635">
        <f t="shared" si="208"/>
        <v>2002</v>
      </c>
      <c r="T635" t="str">
        <f t="shared" si="220"/>
        <v>FY2002-03</v>
      </c>
      <c r="U635" t="str">
        <f t="shared" si="209"/>
        <v>FY2002Q1</v>
      </c>
    </row>
    <row r="636" spans="1:21" x14ac:dyDescent="0.25">
      <c r="A636" t="str">
        <f t="shared" si="203"/>
        <v>20010926</v>
      </c>
      <c r="B636" s="1">
        <f t="shared" si="210"/>
        <v>37160</v>
      </c>
      <c r="C636" s="1" t="str">
        <f t="shared" si="204"/>
        <v>2001/09/26</v>
      </c>
      <c r="D636">
        <f t="shared" si="211"/>
        <v>4</v>
      </c>
      <c r="E636" t="str">
        <f t="shared" si="212"/>
        <v>Wednesday</v>
      </c>
      <c r="F636">
        <f t="shared" si="213"/>
        <v>26</v>
      </c>
      <c r="G636" s="2">
        <f t="shared" si="214"/>
        <v>269</v>
      </c>
      <c r="H636" t="str">
        <f t="shared" si="215"/>
        <v>Weekday</v>
      </c>
      <c r="I636">
        <f t="shared" si="200"/>
        <v>39</v>
      </c>
      <c r="J636" t="str">
        <f t="shared" si="216"/>
        <v>September</v>
      </c>
      <c r="K636">
        <f t="shared" si="217"/>
        <v>9</v>
      </c>
      <c r="L636" s="1" t="str">
        <f t="shared" si="201"/>
        <v>N</v>
      </c>
      <c r="M636">
        <f t="shared" si="218"/>
        <v>3</v>
      </c>
      <c r="N636">
        <f t="shared" si="219"/>
        <v>2001</v>
      </c>
      <c r="O636" t="str">
        <f t="shared" si="202"/>
        <v>2001-09</v>
      </c>
      <c r="P636" t="str">
        <f t="shared" si="205"/>
        <v>2001Q3</v>
      </c>
      <c r="Q636">
        <f t="shared" si="206"/>
        <v>3</v>
      </c>
      <c r="R636">
        <f t="shared" si="207"/>
        <v>1</v>
      </c>
      <c r="S636">
        <f t="shared" si="208"/>
        <v>2002</v>
      </c>
      <c r="T636" t="str">
        <f t="shared" si="220"/>
        <v>FY2002-03</v>
      </c>
      <c r="U636" t="str">
        <f t="shared" si="209"/>
        <v>FY2002Q1</v>
      </c>
    </row>
    <row r="637" spans="1:21" x14ac:dyDescent="0.25">
      <c r="A637" t="str">
        <f t="shared" si="203"/>
        <v>20010927</v>
      </c>
      <c r="B637" s="1">
        <f t="shared" si="210"/>
        <v>37161</v>
      </c>
      <c r="C637" s="1" t="str">
        <f t="shared" si="204"/>
        <v>2001/09/27</v>
      </c>
      <c r="D637">
        <f t="shared" si="211"/>
        <v>5</v>
      </c>
      <c r="E637" t="str">
        <f t="shared" si="212"/>
        <v>Thursday</v>
      </c>
      <c r="F637">
        <f t="shared" si="213"/>
        <v>27</v>
      </c>
      <c r="G637" s="2">
        <f t="shared" si="214"/>
        <v>270</v>
      </c>
      <c r="H637" t="str">
        <f t="shared" si="215"/>
        <v>Weekday</v>
      </c>
      <c r="I637">
        <f t="shared" si="200"/>
        <v>39</v>
      </c>
      <c r="J637" t="str">
        <f t="shared" si="216"/>
        <v>September</v>
      </c>
      <c r="K637">
        <f t="shared" si="217"/>
        <v>9</v>
      </c>
      <c r="L637" s="1" t="str">
        <f t="shared" si="201"/>
        <v>N</v>
      </c>
      <c r="M637">
        <f t="shared" si="218"/>
        <v>3</v>
      </c>
      <c r="N637">
        <f t="shared" si="219"/>
        <v>2001</v>
      </c>
      <c r="O637" t="str">
        <f t="shared" si="202"/>
        <v>2001-09</v>
      </c>
      <c r="P637" t="str">
        <f t="shared" si="205"/>
        <v>2001Q3</v>
      </c>
      <c r="Q637">
        <f t="shared" si="206"/>
        <v>3</v>
      </c>
      <c r="R637">
        <f t="shared" si="207"/>
        <v>1</v>
      </c>
      <c r="S637">
        <f t="shared" si="208"/>
        <v>2002</v>
      </c>
      <c r="T637" t="str">
        <f t="shared" si="220"/>
        <v>FY2002-03</v>
      </c>
      <c r="U637" t="str">
        <f t="shared" si="209"/>
        <v>FY2002Q1</v>
      </c>
    </row>
    <row r="638" spans="1:21" x14ac:dyDescent="0.25">
      <c r="A638" t="str">
        <f t="shared" si="203"/>
        <v>20010928</v>
      </c>
      <c r="B638" s="1">
        <f t="shared" si="210"/>
        <v>37162</v>
      </c>
      <c r="C638" s="1" t="str">
        <f t="shared" si="204"/>
        <v>2001/09/28</v>
      </c>
      <c r="D638">
        <f t="shared" si="211"/>
        <v>6</v>
      </c>
      <c r="E638" t="str">
        <f t="shared" si="212"/>
        <v>Friday</v>
      </c>
      <c r="F638">
        <f t="shared" si="213"/>
        <v>28</v>
      </c>
      <c r="G638" s="2">
        <f t="shared" si="214"/>
        <v>271</v>
      </c>
      <c r="H638" t="str">
        <f t="shared" si="215"/>
        <v>Weekend</v>
      </c>
      <c r="I638">
        <f t="shared" si="200"/>
        <v>39</v>
      </c>
      <c r="J638" t="str">
        <f t="shared" si="216"/>
        <v>September</v>
      </c>
      <c r="K638">
        <f t="shared" si="217"/>
        <v>9</v>
      </c>
      <c r="L638" s="1" t="str">
        <f t="shared" si="201"/>
        <v>N</v>
      </c>
      <c r="M638">
        <f t="shared" si="218"/>
        <v>3</v>
      </c>
      <c r="N638">
        <f t="shared" si="219"/>
        <v>2001</v>
      </c>
      <c r="O638" t="str">
        <f t="shared" si="202"/>
        <v>2001-09</v>
      </c>
      <c r="P638" t="str">
        <f t="shared" si="205"/>
        <v>2001Q3</v>
      </c>
      <c r="Q638">
        <f t="shared" si="206"/>
        <v>3</v>
      </c>
      <c r="R638">
        <f t="shared" si="207"/>
        <v>1</v>
      </c>
      <c r="S638">
        <f t="shared" si="208"/>
        <v>2002</v>
      </c>
      <c r="T638" t="str">
        <f t="shared" si="220"/>
        <v>FY2002-03</v>
      </c>
      <c r="U638" t="str">
        <f t="shared" si="209"/>
        <v>FY2002Q1</v>
      </c>
    </row>
    <row r="639" spans="1:21" x14ac:dyDescent="0.25">
      <c r="A639" t="str">
        <f t="shared" si="203"/>
        <v>20010929</v>
      </c>
      <c r="B639" s="1">
        <f t="shared" si="210"/>
        <v>37163</v>
      </c>
      <c r="C639" s="1" t="str">
        <f t="shared" si="204"/>
        <v>2001/09/29</v>
      </c>
      <c r="D639">
        <f t="shared" si="211"/>
        <v>7</v>
      </c>
      <c r="E639" t="str">
        <f t="shared" si="212"/>
        <v>Saturday</v>
      </c>
      <c r="F639">
        <f t="shared" si="213"/>
        <v>29</v>
      </c>
      <c r="G639" s="2">
        <f t="shared" si="214"/>
        <v>272</v>
      </c>
      <c r="H639" t="str">
        <f t="shared" si="215"/>
        <v>Weekend</v>
      </c>
      <c r="I639">
        <f t="shared" si="200"/>
        <v>39</v>
      </c>
      <c r="J639" t="str">
        <f t="shared" si="216"/>
        <v>September</v>
      </c>
      <c r="K639">
        <f t="shared" si="217"/>
        <v>9</v>
      </c>
      <c r="L639" s="1" t="str">
        <f t="shared" si="201"/>
        <v>N</v>
      </c>
      <c r="M639">
        <f t="shared" si="218"/>
        <v>3</v>
      </c>
      <c r="N639">
        <f t="shared" si="219"/>
        <v>2001</v>
      </c>
      <c r="O639" t="str">
        <f t="shared" si="202"/>
        <v>2001-09</v>
      </c>
      <c r="P639" t="str">
        <f t="shared" si="205"/>
        <v>2001Q3</v>
      </c>
      <c r="Q639">
        <f t="shared" si="206"/>
        <v>3</v>
      </c>
      <c r="R639">
        <f t="shared" si="207"/>
        <v>1</v>
      </c>
      <c r="S639">
        <f t="shared" si="208"/>
        <v>2002</v>
      </c>
      <c r="T639" t="str">
        <f t="shared" si="220"/>
        <v>FY2002-03</v>
      </c>
      <c r="U639" t="str">
        <f t="shared" si="209"/>
        <v>FY2002Q1</v>
      </c>
    </row>
    <row r="640" spans="1:21" x14ac:dyDescent="0.25">
      <c r="A640" t="str">
        <f t="shared" si="203"/>
        <v>20010930</v>
      </c>
      <c r="B640" s="1">
        <f t="shared" si="210"/>
        <v>37164</v>
      </c>
      <c r="C640" s="1" t="str">
        <f t="shared" si="204"/>
        <v>2001/09/30</v>
      </c>
      <c r="D640">
        <f t="shared" si="211"/>
        <v>1</v>
      </c>
      <c r="E640" t="str">
        <f t="shared" si="212"/>
        <v>Sunday</v>
      </c>
      <c r="F640">
        <f t="shared" si="213"/>
        <v>30</v>
      </c>
      <c r="G640" s="2">
        <f t="shared" si="214"/>
        <v>273</v>
      </c>
      <c r="H640" t="str">
        <f t="shared" si="215"/>
        <v>Weekday</v>
      </c>
      <c r="I640">
        <f t="shared" si="200"/>
        <v>40</v>
      </c>
      <c r="J640" t="str">
        <f t="shared" si="216"/>
        <v>September</v>
      </c>
      <c r="K640">
        <f t="shared" si="217"/>
        <v>9</v>
      </c>
      <c r="L640" s="1" t="str">
        <f t="shared" si="201"/>
        <v>Y</v>
      </c>
      <c r="M640">
        <f t="shared" si="218"/>
        <v>3</v>
      </c>
      <c r="N640">
        <f t="shared" si="219"/>
        <v>2001</v>
      </c>
      <c r="O640" t="str">
        <f t="shared" si="202"/>
        <v>2001-09</v>
      </c>
      <c r="P640" t="str">
        <f t="shared" si="205"/>
        <v>2001Q3</v>
      </c>
      <c r="Q640">
        <f t="shared" si="206"/>
        <v>3</v>
      </c>
      <c r="R640">
        <f t="shared" si="207"/>
        <v>1</v>
      </c>
      <c r="S640">
        <f t="shared" si="208"/>
        <v>2002</v>
      </c>
      <c r="T640" t="str">
        <f t="shared" si="220"/>
        <v>FY2002-03</v>
      </c>
      <c r="U640" t="str">
        <f t="shared" si="209"/>
        <v>FY2002Q1</v>
      </c>
    </row>
    <row r="641" spans="1:21" x14ac:dyDescent="0.25">
      <c r="A641" t="str">
        <f t="shared" si="203"/>
        <v>20011001</v>
      </c>
      <c r="B641" s="1">
        <f t="shared" si="210"/>
        <v>37165</v>
      </c>
      <c r="C641" s="1" t="str">
        <f t="shared" si="204"/>
        <v>2001/10/01</v>
      </c>
      <c r="D641">
        <f t="shared" si="211"/>
        <v>2</v>
      </c>
      <c r="E641" t="str">
        <f t="shared" si="212"/>
        <v>Monday</v>
      </c>
      <c r="F641">
        <f t="shared" si="213"/>
        <v>1</v>
      </c>
      <c r="G641" s="2">
        <f t="shared" si="214"/>
        <v>274</v>
      </c>
      <c r="H641" t="str">
        <f t="shared" si="215"/>
        <v>Weekday</v>
      </c>
      <c r="I641">
        <f t="shared" si="200"/>
        <v>40</v>
      </c>
      <c r="J641" t="str">
        <f t="shared" si="216"/>
        <v>October</v>
      </c>
      <c r="K641">
        <f t="shared" si="217"/>
        <v>10</v>
      </c>
      <c r="L641" s="1" t="str">
        <f t="shared" si="201"/>
        <v>N</v>
      </c>
      <c r="M641">
        <f t="shared" si="218"/>
        <v>4</v>
      </c>
      <c r="N641">
        <f t="shared" si="219"/>
        <v>2001</v>
      </c>
      <c r="O641" t="str">
        <f t="shared" si="202"/>
        <v>2001-10</v>
      </c>
      <c r="P641" t="str">
        <f t="shared" si="205"/>
        <v>2001Q4</v>
      </c>
      <c r="Q641">
        <f t="shared" si="206"/>
        <v>4</v>
      </c>
      <c r="R641">
        <f t="shared" si="207"/>
        <v>2</v>
      </c>
      <c r="S641">
        <f t="shared" si="208"/>
        <v>2002</v>
      </c>
      <c r="T641" t="str">
        <f t="shared" si="220"/>
        <v>FY2002-04</v>
      </c>
      <c r="U641" t="str">
        <f t="shared" si="209"/>
        <v>FY2002Q2</v>
      </c>
    </row>
    <row r="642" spans="1:21" x14ac:dyDescent="0.25">
      <c r="A642" t="str">
        <f t="shared" si="203"/>
        <v>20011002</v>
      </c>
      <c r="B642" s="1">
        <f t="shared" si="210"/>
        <v>37166</v>
      </c>
      <c r="C642" s="1" t="str">
        <f t="shared" si="204"/>
        <v>2001/10/02</v>
      </c>
      <c r="D642">
        <f t="shared" si="211"/>
        <v>3</v>
      </c>
      <c r="E642" t="str">
        <f t="shared" si="212"/>
        <v>Tuesday</v>
      </c>
      <c r="F642">
        <f t="shared" si="213"/>
        <v>2</v>
      </c>
      <c r="G642" s="2">
        <f t="shared" si="214"/>
        <v>275</v>
      </c>
      <c r="H642" t="str">
        <f t="shared" si="215"/>
        <v>Weekday</v>
      </c>
      <c r="I642">
        <f t="shared" ref="I642:I705" si="221">WEEKNUM(C642,1)</f>
        <v>40</v>
      </c>
      <c r="J642" t="str">
        <f t="shared" si="216"/>
        <v>October</v>
      </c>
      <c r="K642">
        <f t="shared" si="217"/>
        <v>10</v>
      </c>
      <c r="L642" s="1" t="str">
        <f t="shared" ref="L642:L705" si="222">IF(B642=EOMONTH(B642,0),"Y","N")</f>
        <v>N</v>
      </c>
      <c r="M642">
        <f t="shared" si="218"/>
        <v>4</v>
      </c>
      <c r="N642">
        <f t="shared" si="219"/>
        <v>2001</v>
      </c>
      <c r="O642" t="str">
        <f t="shared" ref="O642:O705" si="223">N642&amp;"-"&amp;IF(K642&lt;10,"0","")&amp;K642</f>
        <v>2001-10</v>
      </c>
      <c r="P642" t="str">
        <f t="shared" si="205"/>
        <v>2001Q4</v>
      </c>
      <c r="Q642">
        <f t="shared" si="206"/>
        <v>4</v>
      </c>
      <c r="R642">
        <f t="shared" si="207"/>
        <v>2</v>
      </c>
      <c r="S642">
        <f t="shared" si="208"/>
        <v>2002</v>
      </c>
      <c r="T642" t="str">
        <f t="shared" si="220"/>
        <v>FY2002-04</v>
      </c>
      <c r="U642" t="str">
        <f t="shared" si="209"/>
        <v>FY2002Q2</v>
      </c>
    </row>
    <row r="643" spans="1:21" x14ac:dyDescent="0.25">
      <c r="A643" t="str">
        <f t="shared" ref="A643:A706" si="224">TEXT(B643,"yyyymmdd")</f>
        <v>20011003</v>
      </c>
      <c r="B643" s="1">
        <f t="shared" si="210"/>
        <v>37167</v>
      </c>
      <c r="C643" s="1" t="str">
        <f t="shared" ref="C643:C706" si="225">TEXT(B643,"yyyy/mm/dd")</f>
        <v>2001/10/03</v>
      </c>
      <c r="D643">
        <f t="shared" si="211"/>
        <v>4</v>
      </c>
      <c r="E643" t="str">
        <f t="shared" si="212"/>
        <v>Wednesday</v>
      </c>
      <c r="F643">
        <f t="shared" si="213"/>
        <v>3</v>
      </c>
      <c r="G643" s="2">
        <f t="shared" si="214"/>
        <v>276</v>
      </c>
      <c r="H643" t="str">
        <f t="shared" si="215"/>
        <v>Weekday</v>
      </c>
      <c r="I643">
        <f t="shared" si="221"/>
        <v>40</v>
      </c>
      <c r="J643" t="str">
        <f t="shared" si="216"/>
        <v>October</v>
      </c>
      <c r="K643">
        <f t="shared" si="217"/>
        <v>10</v>
      </c>
      <c r="L643" s="1" t="str">
        <f t="shared" si="222"/>
        <v>N</v>
      </c>
      <c r="M643">
        <f t="shared" si="218"/>
        <v>4</v>
      </c>
      <c r="N643">
        <f t="shared" si="219"/>
        <v>2001</v>
      </c>
      <c r="O643" t="str">
        <f t="shared" si="223"/>
        <v>2001-10</v>
      </c>
      <c r="P643" t="str">
        <f t="shared" ref="P643:P706" si="226">N643&amp;"Q"&amp;M643</f>
        <v>2001Q4</v>
      </c>
      <c r="Q643">
        <f t="shared" ref="Q643:Q706" si="227">IF(K643&lt;7,K643+6,K643-6)</f>
        <v>4</v>
      </c>
      <c r="R643">
        <f t="shared" ref="R643:R706" si="228">IF(Q643&lt;4,1,IF(Q643&lt;7,2,IF(Q643&lt;10,3,4)))</f>
        <v>2</v>
      </c>
      <c r="S643">
        <f t="shared" ref="S643:S706" si="229">IF(K643&lt;7,N643,N643+1)</f>
        <v>2002</v>
      </c>
      <c r="T643" t="str">
        <f t="shared" si="220"/>
        <v>FY2002-04</v>
      </c>
      <c r="U643" t="str">
        <f t="shared" ref="U643:U706" si="230">"FY"&amp;S643&amp;"Q"&amp;R643</f>
        <v>FY2002Q2</v>
      </c>
    </row>
    <row r="644" spans="1:21" x14ac:dyDescent="0.25">
      <c r="A644" t="str">
        <f t="shared" si="224"/>
        <v>20011004</v>
      </c>
      <c r="B644" s="1">
        <f t="shared" si="210"/>
        <v>37168</v>
      </c>
      <c r="C644" s="1" t="str">
        <f t="shared" si="225"/>
        <v>2001/10/04</v>
      </c>
      <c r="D644">
        <f t="shared" si="211"/>
        <v>5</v>
      </c>
      <c r="E644" t="str">
        <f t="shared" si="212"/>
        <v>Thursday</v>
      </c>
      <c r="F644">
        <f t="shared" si="213"/>
        <v>4</v>
      </c>
      <c r="G644" s="2">
        <f t="shared" si="214"/>
        <v>277</v>
      </c>
      <c r="H644" t="str">
        <f t="shared" si="215"/>
        <v>Weekday</v>
      </c>
      <c r="I644">
        <f t="shared" si="221"/>
        <v>40</v>
      </c>
      <c r="J644" t="str">
        <f t="shared" si="216"/>
        <v>October</v>
      </c>
      <c r="K644">
        <f t="shared" si="217"/>
        <v>10</v>
      </c>
      <c r="L644" s="1" t="str">
        <f t="shared" si="222"/>
        <v>N</v>
      </c>
      <c r="M644">
        <f t="shared" si="218"/>
        <v>4</v>
      </c>
      <c r="N644">
        <f t="shared" si="219"/>
        <v>2001</v>
      </c>
      <c r="O644" t="str">
        <f t="shared" si="223"/>
        <v>2001-10</v>
      </c>
      <c r="P644" t="str">
        <f t="shared" si="226"/>
        <v>2001Q4</v>
      </c>
      <c r="Q644">
        <f t="shared" si="227"/>
        <v>4</v>
      </c>
      <c r="R644">
        <f t="shared" si="228"/>
        <v>2</v>
      </c>
      <c r="S644">
        <f t="shared" si="229"/>
        <v>2002</v>
      </c>
      <c r="T644" t="str">
        <f t="shared" si="220"/>
        <v>FY2002-04</v>
      </c>
      <c r="U644" t="str">
        <f t="shared" si="230"/>
        <v>FY2002Q2</v>
      </c>
    </row>
    <row r="645" spans="1:21" x14ac:dyDescent="0.25">
      <c r="A645" t="str">
        <f t="shared" si="224"/>
        <v>20011005</v>
      </c>
      <c r="B645" s="1">
        <f t="shared" si="210"/>
        <v>37169</v>
      </c>
      <c r="C645" s="1" t="str">
        <f t="shared" si="225"/>
        <v>2001/10/05</v>
      </c>
      <c r="D645">
        <f t="shared" si="211"/>
        <v>6</v>
      </c>
      <c r="E645" t="str">
        <f t="shared" si="212"/>
        <v>Friday</v>
      </c>
      <c r="F645">
        <f t="shared" si="213"/>
        <v>5</v>
      </c>
      <c r="G645" s="2">
        <f t="shared" si="214"/>
        <v>278</v>
      </c>
      <c r="H645" t="str">
        <f t="shared" si="215"/>
        <v>Weekend</v>
      </c>
      <c r="I645">
        <f t="shared" si="221"/>
        <v>40</v>
      </c>
      <c r="J645" t="str">
        <f t="shared" si="216"/>
        <v>October</v>
      </c>
      <c r="K645">
        <f t="shared" si="217"/>
        <v>10</v>
      </c>
      <c r="L645" s="1" t="str">
        <f t="shared" si="222"/>
        <v>N</v>
      </c>
      <c r="M645">
        <f t="shared" si="218"/>
        <v>4</v>
      </c>
      <c r="N645">
        <f t="shared" si="219"/>
        <v>2001</v>
      </c>
      <c r="O645" t="str">
        <f t="shared" si="223"/>
        <v>2001-10</v>
      </c>
      <c r="P645" t="str">
        <f t="shared" si="226"/>
        <v>2001Q4</v>
      </c>
      <c r="Q645">
        <f t="shared" si="227"/>
        <v>4</v>
      </c>
      <c r="R645">
        <f t="shared" si="228"/>
        <v>2</v>
      </c>
      <c r="S645">
        <f t="shared" si="229"/>
        <v>2002</v>
      </c>
      <c r="T645" t="str">
        <f t="shared" si="220"/>
        <v>FY2002-04</v>
      </c>
      <c r="U645" t="str">
        <f t="shared" si="230"/>
        <v>FY2002Q2</v>
      </c>
    </row>
    <row r="646" spans="1:21" x14ac:dyDescent="0.25">
      <c r="A646" t="str">
        <f t="shared" si="224"/>
        <v>20011006</v>
      </c>
      <c r="B646" s="1">
        <f t="shared" si="210"/>
        <v>37170</v>
      </c>
      <c r="C646" s="1" t="str">
        <f t="shared" si="225"/>
        <v>2001/10/06</v>
      </c>
      <c r="D646">
        <f t="shared" si="211"/>
        <v>7</v>
      </c>
      <c r="E646" t="str">
        <f t="shared" si="212"/>
        <v>Saturday</v>
      </c>
      <c r="F646">
        <f t="shared" si="213"/>
        <v>6</v>
      </c>
      <c r="G646" s="2">
        <f t="shared" si="214"/>
        <v>279</v>
      </c>
      <c r="H646" t="str">
        <f t="shared" si="215"/>
        <v>Weekend</v>
      </c>
      <c r="I646">
        <f t="shared" si="221"/>
        <v>40</v>
      </c>
      <c r="J646" t="str">
        <f t="shared" si="216"/>
        <v>October</v>
      </c>
      <c r="K646">
        <f t="shared" si="217"/>
        <v>10</v>
      </c>
      <c r="L646" s="1" t="str">
        <f t="shared" si="222"/>
        <v>N</v>
      </c>
      <c r="M646">
        <f t="shared" si="218"/>
        <v>4</v>
      </c>
      <c r="N646">
        <f t="shared" si="219"/>
        <v>2001</v>
      </c>
      <c r="O646" t="str">
        <f t="shared" si="223"/>
        <v>2001-10</v>
      </c>
      <c r="P646" t="str">
        <f t="shared" si="226"/>
        <v>2001Q4</v>
      </c>
      <c r="Q646">
        <f t="shared" si="227"/>
        <v>4</v>
      </c>
      <c r="R646">
        <f t="shared" si="228"/>
        <v>2</v>
      </c>
      <c r="S646">
        <f t="shared" si="229"/>
        <v>2002</v>
      </c>
      <c r="T646" t="str">
        <f t="shared" si="220"/>
        <v>FY2002-04</v>
      </c>
      <c r="U646" t="str">
        <f t="shared" si="230"/>
        <v>FY2002Q2</v>
      </c>
    </row>
    <row r="647" spans="1:21" x14ac:dyDescent="0.25">
      <c r="A647" t="str">
        <f t="shared" si="224"/>
        <v>20011007</v>
      </c>
      <c r="B647" s="1">
        <f t="shared" si="210"/>
        <v>37171</v>
      </c>
      <c r="C647" s="1" t="str">
        <f t="shared" si="225"/>
        <v>2001/10/07</v>
      </c>
      <c r="D647">
        <f t="shared" si="211"/>
        <v>1</v>
      </c>
      <c r="E647" t="str">
        <f t="shared" si="212"/>
        <v>Sunday</v>
      </c>
      <c r="F647">
        <f t="shared" si="213"/>
        <v>7</v>
      </c>
      <c r="G647" s="2">
        <f t="shared" si="214"/>
        <v>280</v>
      </c>
      <c r="H647" t="str">
        <f t="shared" si="215"/>
        <v>Weekday</v>
      </c>
      <c r="I647">
        <f t="shared" si="221"/>
        <v>41</v>
      </c>
      <c r="J647" t="str">
        <f t="shared" si="216"/>
        <v>October</v>
      </c>
      <c r="K647">
        <f t="shared" si="217"/>
        <v>10</v>
      </c>
      <c r="L647" s="1" t="str">
        <f t="shared" si="222"/>
        <v>N</v>
      </c>
      <c r="M647">
        <f t="shared" si="218"/>
        <v>4</v>
      </c>
      <c r="N647">
        <f t="shared" si="219"/>
        <v>2001</v>
      </c>
      <c r="O647" t="str">
        <f t="shared" si="223"/>
        <v>2001-10</v>
      </c>
      <c r="P647" t="str">
        <f t="shared" si="226"/>
        <v>2001Q4</v>
      </c>
      <c r="Q647">
        <f t="shared" si="227"/>
        <v>4</v>
      </c>
      <c r="R647">
        <f t="shared" si="228"/>
        <v>2</v>
      </c>
      <c r="S647">
        <f t="shared" si="229"/>
        <v>2002</v>
      </c>
      <c r="T647" t="str">
        <f t="shared" si="220"/>
        <v>FY2002-04</v>
      </c>
      <c r="U647" t="str">
        <f t="shared" si="230"/>
        <v>FY2002Q2</v>
      </c>
    </row>
    <row r="648" spans="1:21" x14ac:dyDescent="0.25">
      <c r="A648" t="str">
        <f t="shared" si="224"/>
        <v>20011008</v>
      </c>
      <c r="B648" s="1">
        <f t="shared" si="210"/>
        <v>37172</v>
      </c>
      <c r="C648" s="1" t="str">
        <f t="shared" si="225"/>
        <v>2001/10/08</v>
      </c>
      <c r="D648">
        <f t="shared" si="211"/>
        <v>2</v>
      </c>
      <c r="E648" t="str">
        <f t="shared" si="212"/>
        <v>Monday</v>
      </c>
      <c r="F648">
        <f t="shared" si="213"/>
        <v>8</v>
      </c>
      <c r="G648" s="2">
        <f t="shared" si="214"/>
        <v>281</v>
      </c>
      <c r="H648" t="str">
        <f t="shared" si="215"/>
        <v>Weekday</v>
      </c>
      <c r="I648">
        <f t="shared" si="221"/>
        <v>41</v>
      </c>
      <c r="J648" t="str">
        <f t="shared" si="216"/>
        <v>October</v>
      </c>
      <c r="K648">
        <f t="shared" si="217"/>
        <v>10</v>
      </c>
      <c r="L648" s="1" t="str">
        <f t="shared" si="222"/>
        <v>N</v>
      </c>
      <c r="M648">
        <f t="shared" si="218"/>
        <v>4</v>
      </c>
      <c r="N648">
        <f t="shared" si="219"/>
        <v>2001</v>
      </c>
      <c r="O648" t="str">
        <f t="shared" si="223"/>
        <v>2001-10</v>
      </c>
      <c r="P648" t="str">
        <f t="shared" si="226"/>
        <v>2001Q4</v>
      </c>
      <c r="Q648">
        <f t="shared" si="227"/>
        <v>4</v>
      </c>
      <c r="R648">
        <f t="shared" si="228"/>
        <v>2</v>
      </c>
      <c r="S648">
        <f t="shared" si="229"/>
        <v>2002</v>
      </c>
      <c r="T648" t="str">
        <f t="shared" si="220"/>
        <v>FY2002-04</v>
      </c>
      <c r="U648" t="str">
        <f t="shared" si="230"/>
        <v>FY2002Q2</v>
      </c>
    </row>
    <row r="649" spans="1:21" x14ac:dyDescent="0.25">
      <c r="A649" t="str">
        <f t="shared" si="224"/>
        <v>20011009</v>
      </c>
      <c r="B649" s="1">
        <f t="shared" si="210"/>
        <v>37173</v>
      </c>
      <c r="C649" s="1" t="str">
        <f t="shared" si="225"/>
        <v>2001/10/09</v>
      </c>
      <c r="D649">
        <f t="shared" si="211"/>
        <v>3</v>
      </c>
      <c r="E649" t="str">
        <f t="shared" si="212"/>
        <v>Tuesday</v>
      </c>
      <c r="F649">
        <f t="shared" si="213"/>
        <v>9</v>
      </c>
      <c r="G649" s="2">
        <f t="shared" si="214"/>
        <v>282</v>
      </c>
      <c r="H649" t="str">
        <f t="shared" si="215"/>
        <v>Weekday</v>
      </c>
      <c r="I649">
        <f t="shared" si="221"/>
        <v>41</v>
      </c>
      <c r="J649" t="str">
        <f t="shared" si="216"/>
        <v>October</v>
      </c>
      <c r="K649">
        <f t="shared" si="217"/>
        <v>10</v>
      </c>
      <c r="L649" s="1" t="str">
        <f t="shared" si="222"/>
        <v>N</v>
      </c>
      <c r="M649">
        <f t="shared" si="218"/>
        <v>4</v>
      </c>
      <c r="N649">
        <f t="shared" si="219"/>
        <v>2001</v>
      </c>
      <c r="O649" t="str">
        <f t="shared" si="223"/>
        <v>2001-10</v>
      </c>
      <c r="P649" t="str">
        <f t="shared" si="226"/>
        <v>2001Q4</v>
      </c>
      <c r="Q649">
        <f t="shared" si="227"/>
        <v>4</v>
      </c>
      <c r="R649">
        <f t="shared" si="228"/>
        <v>2</v>
      </c>
      <c r="S649">
        <f t="shared" si="229"/>
        <v>2002</v>
      </c>
      <c r="T649" t="str">
        <f t="shared" si="220"/>
        <v>FY2002-04</v>
      </c>
      <c r="U649" t="str">
        <f t="shared" si="230"/>
        <v>FY2002Q2</v>
      </c>
    </row>
    <row r="650" spans="1:21" x14ac:dyDescent="0.25">
      <c r="A650" t="str">
        <f t="shared" si="224"/>
        <v>20011010</v>
      </c>
      <c r="B650" s="1">
        <f t="shared" si="210"/>
        <v>37174</v>
      </c>
      <c r="C650" s="1" t="str">
        <f t="shared" si="225"/>
        <v>2001/10/10</v>
      </c>
      <c r="D650">
        <f t="shared" si="211"/>
        <v>4</v>
      </c>
      <c r="E650" t="str">
        <f t="shared" si="212"/>
        <v>Wednesday</v>
      </c>
      <c r="F650">
        <f t="shared" si="213"/>
        <v>10</v>
      </c>
      <c r="G650" s="2">
        <f t="shared" si="214"/>
        <v>283</v>
      </c>
      <c r="H650" t="str">
        <f t="shared" si="215"/>
        <v>Weekday</v>
      </c>
      <c r="I650">
        <f t="shared" si="221"/>
        <v>41</v>
      </c>
      <c r="J650" t="str">
        <f t="shared" si="216"/>
        <v>October</v>
      </c>
      <c r="K650">
        <f t="shared" si="217"/>
        <v>10</v>
      </c>
      <c r="L650" s="1" t="str">
        <f t="shared" si="222"/>
        <v>N</v>
      </c>
      <c r="M650">
        <f t="shared" si="218"/>
        <v>4</v>
      </c>
      <c r="N650">
        <f t="shared" si="219"/>
        <v>2001</v>
      </c>
      <c r="O650" t="str">
        <f t="shared" si="223"/>
        <v>2001-10</v>
      </c>
      <c r="P650" t="str">
        <f t="shared" si="226"/>
        <v>2001Q4</v>
      </c>
      <c r="Q650">
        <f t="shared" si="227"/>
        <v>4</v>
      </c>
      <c r="R650">
        <f t="shared" si="228"/>
        <v>2</v>
      </c>
      <c r="S650">
        <f t="shared" si="229"/>
        <v>2002</v>
      </c>
      <c r="T650" t="str">
        <f t="shared" si="220"/>
        <v>FY2002-04</v>
      </c>
      <c r="U650" t="str">
        <f t="shared" si="230"/>
        <v>FY2002Q2</v>
      </c>
    </row>
    <row r="651" spans="1:21" x14ac:dyDescent="0.25">
      <c r="A651" t="str">
        <f t="shared" si="224"/>
        <v>20011011</v>
      </c>
      <c r="B651" s="1">
        <f t="shared" si="210"/>
        <v>37175</v>
      </c>
      <c r="C651" s="1" t="str">
        <f t="shared" si="225"/>
        <v>2001/10/11</v>
      </c>
      <c r="D651">
        <f t="shared" si="211"/>
        <v>5</v>
      </c>
      <c r="E651" t="str">
        <f t="shared" si="212"/>
        <v>Thursday</v>
      </c>
      <c r="F651">
        <f t="shared" si="213"/>
        <v>11</v>
      </c>
      <c r="G651" s="2">
        <f t="shared" si="214"/>
        <v>284</v>
      </c>
      <c r="H651" t="str">
        <f t="shared" si="215"/>
        <v>Weekday</v>
      </c>
      <c r="I651">
        <f t="shared" si="221"/>
        <v>41</v>
      </c>
      <c r="J651" t="str">
        <f t="shared" si="216"/>
        <v>October</v>
      </c>
      <c r="K651">
        <f t="shared" si="217"/>
        <v>10</v>
      </c>
      <c r="L651" s="1" t="str">
        <f t="shared" si="222"/>
        <v>N</v>
      </c>
      <c r="M651">
        <f t="shared" si="218"/>
        <v>4</v>
      </c>
      <c r="N651">
        <f t="shared" si="219"/>
        <v>2001</v>
      </c>
      <c r="O651" t="str">
        <f t="shared" si="223"/>
        <v>2001-10</v>
      </c>
      <c r="P651" t="str">
        <f t="shared" si="226"/>
        <v>2001Q4</v>
      </c>
      <c r="Q651">
        <f t="shared" si="227"/>
        <v>4</v>
      </c>
      <c r="R651">
        <f t="shared" si="228"/>
        <v>2</v>
      </c>
      <c r="S651">
        <f t="shared" si="229"/>
        <v>2002</v>
      </c>
      <c r="T651" t="str">
        <f t="shared" si="220"/>
        <v>FY2002-04</v>
      </c>
      <c r="U651" t="str">
        <f t="shared" si="230"/>
        <v>FY2002Q2</v>
      </c>
    </row>
    <row r="652" spans="1:21" x14ac:dyDescent="0.25">
      <c r="A652" t="str">
        <f t="shared" si="224"/>
        <v>20011012</v>
      </c>
      <c r="B652" s="1">
        <f t="shared" si="210"/>
        <v>37176</v>
      </c>
      <c r="C652" s="1" t="str">
        <f t="shared" si="225"/>
        <v>2001/10/12</v>
      </c>
      <c r="D652">
        <f t="shared" si="211"/>
        <v>6</v>
      </c>
      <c r="E652" t="str">
        <f t="shared" si="212"/>
        <v>Friday</v>
      </c>
      <c r="F652">
        <f t="shared" si="213"/>
        <v>12</v>
      </c>
      <c r="G652" s="2">
        <f t="shared" si="214"/>
        <v>285</v>
      </c>
      <c r="H652" t="str">
        <f t="shared" si="215"/>
        <v>Weekend</v>
      </c>
      <c r="I652">
        <f t="shared" si="221"/>
        <v>41</v>
      </c>
      <c r="J652" t="str">
        <f t="shared" si="216"/>
        <v>October</v>
      </c>
      <c r="K652">
        <f t="shared" si="217"/>
        <v>10</v>
      </c>
      <c r="L652" s="1" t="str">
        <f t="shared" si="222"/>
        <v>N</v>
      </c>
      <c r="M652">
        <f t="shared" si="218"/>
        <v>4</v>
      </c>
      <c r="N652">
        <f t="shared" si="219"/>
        <v>2001</v>
      </c>
      <c r="O652" t="str">
        <f t="shared" si="223"/>
        <v>2001-10</v>
      </c>
      <c r="P652" t="str">
        <f t="shared" si="226"/>
        <v>2001Q4</v>
      </c>
      <c r="Q652">
        <f t="shared" si="227"/>
        <v>4</v>
      </c>
      <c r="R652">
        <f t="shared" si="228"/>
        <v>2</v>
      </c>
      <c r="S652">
        <f t="shared" si="229"/>
        <v>2002</v>
      </c>
      <c r="T652" t="str">
        <f t="shared" si="220"/>
        <v>FY2002-04</v>
      </c>
      <c r="U652" t="str">
        <f t="shared" si="230"/>
        <v>FY2002Q2</v>
      </c>
    </row>
    <row r="653" spans="1:21" x14ac:dyDescent="0.25">
      <c r="A653" t="str">
        <f t="shared" si="224"/>
        <v>20011013</v>
      </c>
      <c r="B653" s="1">
        <f t="shared" si="210"/>
        <v>37177</v>
      </c>
      <c r="C653" s="1" t="str">
        <f t="shared" si="225"/>
        <v>2001/10/13</v>
      </c>
      <c r="D653">
        <f t="shared" si="211"/>
        <v>7</v>
      </c>
      <c r="E653" t="str">
        <f t="shared" si="212"/>
        <v>Saturday</v>
      </c>
      <c r="F653">
        <f t="shared" si="213"/>
        <v>13</v>
      </c>
      <c r="G653" s="2">
        <f t="shared" si="214"/>
        <v>286</v>
      </c>
      <c r="H653" t="str">
        <f t="shared" si="215"/>
        <v>Weekend</v>
      </c>
      <c r="I653">
        <f t="shared" si="221"/>
        <v>41</v>
      </c>
      <c r="J653" t="str">
        <f t="shared" si="216"/>
        <v>October</v>
      </c>
      <c r="K653">
        <f t="shared" si="217"/>
        <v>10</v>
      </c>
      <c r="L653" s="1" t="str">
        <f t="shared" si="222"/>
        <v>N</v>
      </c>
      <c r="M653">
        <f t="shared" si="218"/>
        <v>4</v>
      </c>
      <c r="N653">
        <f t="shared" si="219"/>
        <v>2001</v>
      </c>
      <c r="O653" t="str">
        <f t="shared" si="223"/>
        <v>2001-10</v>
      </c>
      <c r="P653" t="str">
        <f t="shared" si="226"/>
        <v>2001Q4</v>
      </c>
      <c r="Q653">
        <f t="shared" si="227"/>
        <v>4</v>
      </c>
      <c r="R653">
        <f t="shared" si="228"/>
        <v>2</v>
      </c>
      <c r="S653">
        <f t="shared" si="229"/>
        <v>2002</v>
      </c>
      <c r="T653" t="str">
        <f t="shared" si="220"/>
        <v>FY2002-04</v>
      </c>
      <c r="U653" t="str">
        <f t="shared" si="230"/>
        <v>FY2002Q2</v>
      </c>
    </row>
    <row r="654" spans="1:21" x14ac:dyDescent="0.25">
      <c r="A654" t="str">
        <f t="shared" si="224"/>
        <v>20011014</v>
      </c>
      <c r="B654" s="1">
        <f t="shared" si="210"/>
        <v>37178</v>
      </c>
      <c r="C654" s="1" t="str">
        <f t="shared" si="225"/>
        <v>2001/10/14</v>
      </c>
      <c r="D654">
        <f t="shared" si="211"/>
        <v>1</v>
      </c>
      <c r="E654" t="str">
        <f t="shared" si="212"/>
        <v>Sunday</v>
      </c>
      <c r="F654">
        <f t="shared" si="213"/>
        <v>14</v>
      </c>
      <c r="G654" s="2">
        <f t="shared" si="214"/>
        <v>287</v>
      </c>
      <c r="H654" t="str">
        <f t="shared" si="215"/>
        <v>Weekday</v>
      </c>
      <c r="I654">
        <f t="shared" si="221"/>
        <v>42</v>
      </c>
      <c r="J654" t="str">
        <f t="shared" si="216"/>
        <v>October</v>
      </c>
      <c r="K654">
        <f t="shared" si="217"/>
        <v>10</v>
      </c>
      <c r="L654" s="1" t="str">
        <f t="shared" si="222"/>
        <v>N</v>
      </c>
      <c r="M654">
        <f t="shared" si="218"/>
        <v>4</v>
      </c>
      <c r="N654">
        <f t="shared" si="219"/>
        <v>2001</v>
      </c>
      <c r="O654" t="str">
        <f t="shared" si="223"/>
        <v>2001-10</v>
      </c>
      <c r="P654" t="str">
        <f t="shared" si="226"/>
        <v>2001Q4</v>
      </c>
      <c r="Q654">
        <f t="shared" si="227"/>
        <v>4</v>
      </c>
      <c r="R654">
        <f t="shared" si="228"/>
        <v>2</v>
      </c>
      <c r="S654">
        <f t="shared" si="229"/>
        <v>2002</v>
      </c>
      <c r="T654" t="str">
        <f t="shared" si="220"/>
        <v>FY2002-04</v>
      </c>
      <c r="U654" t="str">
        <f t="shared" si="230"/>
        <v>FY2002Q2</v>
      </c>
    </row>
    <row r="655" spans="1:21" x14ac:dyDescent="0.25">
      <c r="A655" t="str">
        <f t="shared" si="224"/>
        <v>20011015</v>
      </c>
      <c r="B655" s="1">
        <f t="shared" si="210"/>
        <v>37179</v>
      </c>
      <c r="C655" s="1" t="str">
        <f t="shared" si="225"/>
        <v>2001/10/15</v>
      </c>
      <c r="D655">
        <f t="shared" si="211"/>
        <v>2</v>
      </c>
      <c r="E655" t="str">
        <f t="shared" si="212"/>
        <v>Monday</v>
      </c>
      <c r="F655">
        <f t="shared" si="213"/>
        <v>15</v>
      </c>
      <c r="G655" s="2">
        <f t="shared" si="214"/>
        <v>288</v>
      </c>
      <c r="H655" t="str">
        <f t="shared" si="215"/>
        <v>Weekday</v>
      </c>
      <c r="I655">
        <f t="shared" si="221"/>
        <v>42</v>
      </c>
      <c r="J655" t="str">
        <f t="shared" si="216"/>
        <v>October</v>
      </c>
      <c r="K655">
        <f t="shared" si="217"/>
        <v>10</v>
      </c>
      <c r="L655" s="1" t="str">
        <f t="shared" si="222"/>
        <v>N</v>
      </c>
      <c r="M655">
        <f t="shared" si="218"/>
        <v>4</v>
      </c>
      <c r="N655">
        <f t="shared" si="219"/>
        <v>2001</v>
      </c>
      <c r="O655" t="str">
        <f t="shared" si="223"/>
        <v>2001-10</v>
      </c>
      <c r="P655" t="str">
        <f t="shared" si="226"/>
        <v>2001Q4</v>
      </c>
      <c r="Q655">
        <f t="shared" si="227"/>
        <v>4</v>
      </c>
      <c r="R655">
        <f t="shared" si="228"/>
        <v>2</v>
      </c>
      <c r="S655">
        <f t="shared" si="229"/>
        <v>2002</v>
      </c>
      <c r="T655" t="str">
        <f t="shared" si="220"/>
        <v>FY2002-04</v>
      </c>
      <c r="U655" t="str">
        <f t="shared" si="230"/>
        <v>FY2002Q2</v>
      </c>
    </row>
    <row r="656" spans="1:21" x14ac:dyDescent="0.25">
      <c r="A656" t="str">
        <f t="shared" si="224"/>
        <v>20011016</v>
      </c>
      <c r="B656" s="1">
        <f t="shared" si="210"/>
        <v>37180</v>
      </c>
      <c r="C656" s="1" t="str">
        <f t="shared" si="225"/>
        <v>2001/10/16</v>
      </c>
      <c r="D656">
        <f t="shared" si="211"/>
        <v>3</v>
      </c>
      <c r="E656" t="str">
        <f t="shared" si="212"/>
        <v>Tuesday</v>
      </c>
      <c r="F656">
        <f t="shared" si="213"/>
        <v>16</v>
      </c>
      <c r="G656" s="2">
        <f t="shared" si="214"/>
        <v>289</v>
      </c>
      <c r="H656" t="str">
        <f t="shared" si="215"/>
        <v>Weekday</v>
      </c>
      <c r="I656">
        <f t="shared" si="221"/>
        <v>42</v>
      </c>
      <c r="J656" t="str">
        <f t="shared" si="216"/>
        <v>October</v>
      </c>
      <c r="K656">
        <f t="shared" si="217"/>
        <v>10</v>
      </c>
      <c r="L656" s="1" t="str">
        <f t="shared" si="222"/>
        <v>N</v>
      </c>
      <c r="M656">
        <f t="shared" si="218"/>
        <v>4</v>
      </c>
      <c r="N656">
        <f t="shared" si="219"/>
        <v>2001</v>
      </c>
      <c r="O656" t="str">
        <f t="shared" si="223"/>
        <v>2001-10</v>
      </c>
      <c r="P656" t="str">
        <f t="shared" si="226"/>
        <v>2001Q4</v>
      </c>
      <c r="Q656">
        <f t="shared" si="227"/>
        <v>4</v>
      </c>
      <c r="R656">
        <f t="shared" si="228"/>
        <v>2</v>
      </c>
      <c r="S656">
        <f t="shared" si="229"/>
        <v>2002</v>
      </c>
      <c r="T656" t="str">
        <f t="shared" si="220"/>
        <v>FY2002-04</v>
      </c>
      <c r="U656" t="str">
        <f t="shared" si="230"/>
        <v>FY2002Q2</v>
      </c>
    </row>
    <row r="657" spans="1:21" x14ac:dyDescent="0.25">
      <c r="A657" t="str">
        <f t="shared" si="224"/>
        <v>20011017</v>
      </c>
      <c r="B657" s="1">
        <f t="shared" si="210"/>
        <v>37181</v>
      </c>
      <c r="C657" s="1" t="str">
        <f t="shared" si="225"/>
        <v>2001/10/17</v>
      </c>
      <c r="D657">
        <f t="shared" si="211"/>
        <v>4</v>
      </c>
      <c r="E657" t="str">
        <f t="shared" si="212"/>
        <v>Wednesday</v>
      </c>
      <c r="F657">
        <f t="shared" si="213"/>
        <v>17</v>
      </c>
      <c r="G657" s="2">
        <f t="shared" si="214"/>
        <v>290</v>
      </c>
      <c r="H657" t="str">
        <f t="shared" si="215"/>
        <v>Weekday</v>
      </c>
      <c r="I657">
        <f t="shared" si="221"/>
        <v>42</v>
      </c>
      <c r="J657" t="str">
        <f t="shared" si="216"/>
        <v>October</v>
      </c>
      <c r="K657">
        <f t="shared" si="217"/>
        <v>10</v>
      </c>
      <c r="L657" s="1" t="str">
        <f t="shared" si="222"/>
        <v>N</v>
      </c>
      <c r="M657">
        <f t="shared" si="218"/>
        <v>4</v>
      </c>
      <c r="N657">
        <f t="shared" si="219"/>
        <v>2001</v>
      </c>
      <c r="O657" t="str">
        <f t="shared" si="223"/>
        <v>2001-10</v>
      </c>
      <c r="P657" t="str">
        <f t="shared" si="226"/>
        <v>2001Q4</v>
      </c>
      <c r="Q657">
        <f t="shared" si="227"/>
        <v>4</v>
      </c>
      <c r="R657">
        <f t="shared" si="228"/>
        <v>2</v>
      </c>
      <c r="S657">
        <f t="shared" si="229"/>
        <v>2002</v>
      </c>
      <c r="T657" t="str">
        <f t="shared" si="220"/>
        <v>FY2002-04</v>
      </c>
      <c r="U657" t="str">
        <f t="shared" si="230"/>
        <v>FY2002Q2</v>
      </c>
    </row>
    <row r="658" spans="1:21" x14ac:dyDescent="0.25">
      <c r="A658" t="str">
        <f t="shared" si="224"/>
        <v>20011018</v>
      </c>
      <c r="B658" s="1">
        <f t="shared" si="210"/>
        <v>37182</v>
      </c>
      <c r="C658" s="1" t="str">
        <f t="shared" si="225"/>
        <v>2001/10/18</v>
      </c>
      <c r="D658">
        <f t="shared" si="211"/>
        <v>5</v>
      </c>
      <c r="E658" t="str">
        <f t="shared" si="212"/>
        <v>Thursday</v>
      </c>
      <c r="F658">
        <f t="shared" si="213"/>
        <v>18</v>
      </c>
      <c r="G658" s="2">
        <f t="shared" si="214"/>
        <v>291</v>
      </c>
      <c r="H658" t="str">
        <f t="shared" si="215"/>
        <v>Weekday</v>
      </c>
      <c r="I658">
        <f t="shared" si="221"/>
        <v>42</v>
      </c>
      <c r="J658" t="str">
        <f t="shared" si="216"/>
        <v>October</v>
      </c>
      <c r="K658">
        <f t="shared" si="217"/>
        <v>10</v>
      </c>
      <c r="L658" s="1" t="str">
        <f t="shared" si="222"/>
        <v>N</v>
      </c>
      <c r="M658">
        <f t="shared" si="218"/>
        <v>4</v>
      </c>
      <c r="N658">
        <f t="shared" si="219"/>
        <v>2001</v>
      </c>
      <c r="O658" t="str">
        <f t="shared" si="223"/>
        <v>2001-10</v>
      </c>
      <c r="P658" t="str">
        <f t="shared" si="226"/>
        <v>2001Q4</v>
      </c>
      <c r="Q658">
        <f t="shared" si="227"/>
        <v>4</v>
      </c>
      <c r="R658">
        <f t="shared" si="228"/>
        <v>2</v>
      </c>
      <c r="S658">
        <f t="shared" si="229"/>
        <v>2002</v>
      </c>
      <c r="T658" t="str">
        <f t="shared" si="220"/>
        <v>FY2002-04</v>
      </c>
      <c r="U658" t="str">
        <f t="shared" si="230"/>
        <v>FY2002Q2</v>
      </c>
    </row>
    <row r="659" spans="1:21" x14ac:dyDescent="0.25">
      <c r="A659" t="str">
        <f t="shared" si="224"/>
        <v>20011019</v>
      </c>
      <c r="B659" s="1">
        <f t="shared" si="210"/>
        <v>37183</v>
      </c>
      <c r="C659" s="1" t="str">
        <f t="shared" si="225"/>
        <v>2001/10/19</v>
      </c>
      <c r="D659">
        <f t="shared" si="211"/>
        <v>6</v>
      </c>
      <c r="E659" t="str">
        <f t="shared" si="212"/>
        <v>Friday</v>
      </c>
      <c r="F659">
        <f t="shared" si="213"/>
        <v>19</v>
      </c>
      <c r="G659" s="2">
        <f t="shared" si="214"/>
        <v>292</v>
      </c>
      <c r="H659" t="str">
        <f t="shared" si="215"/>
        <v>Weekend</v>
      </c>
      <c r="I659">
        <f t="shared" si="221"/>
        <v>42</v>
      </c>
      <c r="J659" t="str">
        <f t="shared" si="216"/>
        <v>October</v>
      </c>
      <c r="K659">
        <f t="shared" si="217"/>
        <v>10</v>
      </c>
      <c r="L659" s="1" t="str">
        <f t="shared" si="222"/>
        <v>N</v>
      </c>
      <c r="M659">
        <f t="shared" si="218"/>
        <v>4</v>
      </c>
      <c r="N659">
        <f t="shared" si="219"/>
        <v>2001</v>
      </c>
      <c r="O659" t="str">
        <f t="shared" si="223"/>
        <v>2001-10</v>
      </c>
      <c r="P659" t="str">
        <f t="shared" si="226"/>
        <v>2001Q4</v>
      </c>
      <c r="Q659">
        <f t="shared" si="227"/>
        <v>4</v>
      </c>
      <c r="R659">
        <f t="shared" si="228"/>
        <v>2</v>
      </c>
      <c r="S659">
        <f t="shared" si="229"/>
        <v>2002</v>
      </c>
      <c r="T659" t="str">
        <f t="shared" si="220"/>
        <v>FY2002-04</v>
      </c>
      <c r="U659" t="str">
        <f t="shared" si="230"/>
        <v>FY2002Q2</v>
      </c>
    </row>
    <row r="660" spans="1:21" x14ac:dyDescent="0.25">
      <c r="A660" t="str">
        <f t="shared" si="224"/>
        <v>20011020</v>
      </c>
      <c r="B660" s="1">
        <f t="shared" si="210"/>
        <v>37184</v>
      </c>
      <c r="C660" s="1" t="str">
        <f t="shared" si="225"/>
        <v>2001/10/20</v>
      </c>
      <c r="D660">
        <f t="shared" si="211"/>
        <v>7</v>
      </c>
      <c r="E660" t="str">
        <f t="shared" si="212"/>
        <v>Saturday</v>
      </c>
      <c r="F660">
        <f t="shared" si="213"/>
        <v>20</v>
      </c>
      <c r="G660" s="2">
        <f t="shared" si="214"/>
        <v>293</v>
      </c>
      <c r="H660" t="str">
        <f t="shared" si="215"/>
        <v>Weekend</v>
      </c>
      <c r="I660">
        <f t="shared" si="221"/>
        <v>42</v>
      </c>
      <c r="J660" t="str">
        <f t="shared" si="216"/>
        <v>October</v>
      </c>
      <c r="K660">
        <f t="shared" si="217"/>
        <v>10</v>
      </c>
      <c r="L660" s="1" t="str">
        <f t="shared" si="222"/>
        <v>N</v>
      </c>
      <c r="M660">
        <f t="shared" si="218"/>
        <v>4</v>
      </c>
      <c r="N660">
        <f t="shared" si="219"/>
        <v>2001</v>
      </c>
      <c r="O660" t="str">
        <f t="shared" si="223"/>
        <v>2001-10</v>
      </c>
      <c r="P660" t="str">
        <f t="shared" si="226"/>
        <v>2001Q4</v>
      </c>
      <c r="Q660">
        <f t="shared" si="227"/>
        <v>4</v>
      </c>
      <c r="R660">
        <f t="shared" si="228"/>
        <v>2</v>
      </c>
      <c r="S660">
        <f t="shared" si="229"/>
        <v>2002</v>
      </c>
      <c r="T660" t="str">
        <f t="shared" si="220"/>
        <v>FY2002-04</v>
      </c>
      <c r="U660" t="str">
        <f t="shared" si="230"/>
        <v>FY2002Q2</v>
      </c>
    </row>
    <row r="661" spans="1:21" x14ac:dyDescent="0.25">
      <c r="A661" t="str">
        <f t="shared" si="224"/>
        <v>20011021</v>
      </c>
      <c r="B661" s="1">
        <f t="shared" si="210"/>
        <v>37185</v>
      </c>
      <c r="C661" s="1" t="str">
        <f t="shared" si="225"/>
        <v>2001/10/21</v>
      </c>
      <c r="D661">
        <f t="shared" si="211"/>
        <v>1</v>
      </c>
      <c r="E661" t="str">
        <f t="shared" si="212"/>
        <v>Sunday</v>
      </c>
      <c r="F661">
        <f t="shared" si="213"/>
        <v>21</v>
      </c>
      <c r="G661" s="2">
        <f t="shared" si="214"/>
        <v>294</v>
      </c>
      <c r="H661" t="str">
        <f t="shared" si="215"/>
        <v>Weekday</v>
      </c>
      <c r="I661">
        <f t="shared" si="221"/>
        <v>43</v>
      </c>
      <c r="J661" t="str">
        <f t="shared" si="216"/>
        <v>October</v>
      </c>
      <c r="K661">
        <f t="shared" si="217"/>
        <v>10</v>
      </c>
      <c r="L661" s="1" t="str">
        <f t="shared" si="222"/>
        <v>N</v>
      </c>
      <c r="M661">
        <f t="shared" si="218"/>
        <v>4</v>
      </c>
      <c r="N661">
        <f t="shared" si="219"/>
        <v>2001</v>
      </c>
      <c r="O661" t="str">
        <f t="shared" si="223"/>
        <v>2001-10</v>
      </c>
      <c r="P661" t="str">
        <f t="shared" si="226"/>
        <v>2001Q4</v>
      </c>
      <c r="Q661">
        <f t="shared" si="227"/>
        <v>4</v>
      </c>
      <c r="R661">
        <f t="shared" si="228"/>
        <v>2</v>
      </c>
      <c r="S661">
        <f t="shared" si="229"/>
        <v>2002</v>
      </c>
      <c r="T661" t="str">
        <f t="shared" si="220"/>
        <v>FY2002-04</v>
      </c>
      <c r="U661" t="str">
        <f t="shared" si="230"/>
        <v>FY2002Q2</v>
      </c>
    </row>
    <row r="662" spans="1:21" x14ac:dyDescent="0.25">
      <c r="A662" t="str">
        <f t="shared" si="224"/>
        <v>20011022</v>
      </c>
      <c r="B662" s="1">
        <f t="shared" si="210"/>
        <v>37186</v>
      </c>
      <c r="C662" s="1" t="str">
        <f t="shared" si="225"/>
        <v>2001/10/22</v>
      </c>
      <c r="D662">
        <f t="shared" si="211"/>
        <v>2</v>
      </c>
      <c r="E662" t="str">
        <f t="shared" si="212"/>
        <v>Monday</v>
      </c>
      <c r="F662">
        <f t="shared" si="213"/>
        <v>22</v>
      </c>
      <c r="G662" s="2">
        <f t="shared" si="214"/>
        <v>295</v>
      </c>
      <c r="H662" t="str">
        <f t="shared" si="215"/>
        <v>Weekday</v>
      </c>
      <c r="I662">
        <f t="shared" si="221"/>
        <v>43</v>
      </c>
      <c r="J662" t="str">
        <f t="shared" si="216"/>
        <v>October</v>
      </c>
      <c r="K662">
        <f t="shared" si="217"/>
        <v>10</v>
      </c>
      <c r="L662" s="1" t="str">
        <f t="shared" si="222"/>
        <v>N</v>
      </c>
      <c r="M662">
        <f t="shared" si="218"/>
        <v>4</v>
      </c>
      <c r="N662">
        <f t="shared" si="219"/>
        <v>2001</v>
      </c>
      <c r="O662" t="str">
        <f t="shared" si="223"/>
        <v>2001-10</v>
      </c>
      <c r="P662" t="str">
        <f t="shared" si="226"/>
        <v>2001Q4</v>
      </c>
      <c r="Q662">
        <f t="shared" si="227"/>
        <v>4</v>
      </c>
      <c r="R662">
        <f t="shared" si="228"/>
        <v>2</v>
      </c>
      <c r="S662">
        <f t="shared" si="229"/>
        <v>2002</v>
      </c>
      <c r="T662" t="str">
        <f t="shared" si="220"/>
        <v>FY2002-04</v>
      </c>
      <c r="U662" t="str">
        <f t="shared" si="230"/>
        <v>FY2002Q2</v>
      </c>
    </row>
    <row r="663" spans="1:21" x14ac:dyDescent="0.25">
      <c r="A663" t="str">
        <f t="shared" si="224"/>
        <v>20011023</v>
      </c>
      <c r="B663" s="1">
        <f t="shared" si="210"/>
        <v>37187</v>
      </c>
      <c r="C663" s="1" t="str">
        <f t="shared" si="225"/>
        <v>2001/10/23</v>
      </c>
      <c r="D663">
        <f t="shared" si="211"/>
        <v>3</v>
      </c>
      <c r="E663" t="str">
        <f t="shared" si="212"/>
        <v>Tuesday</v>
      </c>
      <c r="F663">
        <f t="shared" si="213"/>
        <v>23</v>
      </c>
      <c r="G663" s="2">
        <f t="shared" si="214"/>
        <v>296</v>
      </c>
      <c r="H663" t="str">
        <f t="shared" si="215"/>
        <v>Weekday</v>
      </c>
      <c r="I663">
        <f t="shared" si="221"/>
        <v>43</v>
      </c>
      <c r="J663" t="str">
        <f t="shared" si="216"/>
        <v>October</v>
      </c>
      <c r="K663">
        <f t="shared" si="217"/>
        <v>10</v>
      </c>
      <c r="L663" s="1" t="str">
        <f t="shared" si="222"/>
        <v>N</v>
      </c>
      <c r="M663">
        <f t="shared" si="218"/>
        <v>4</v>
      </c>
      <c r="N663">
        <f t="shared" si="219"/>
        <v>2001</v>
      </c>
      <c r="O663" t="str">
        <f t="shared" si="223"/>
        <v>2001-10</v>
      </c>
      <c r="P663" t="str">
        <f t="shared" si="226"/>
        <v>2001Q4</v>
      </c>
      <c r="Q663">
        <f t="shared" si="227"/>
        <v>4</v>
      </c>
      <c r="R663">
        <f t="shared" si="228"/>
        <v>2</v>
      </c>
      <c r="S663">
        <f t="shared" si="229"/>
        <v>2002</v>
      </c>
      <c r="T663" t="str">
        <f t="shared" si="220"/>
        <v>FY2002-04</v>
      </c>
      <c r="U663" t="str">
        <f t="shared" si="230"/>
        <v>FY2002Q2</v>
      </c>
    </row>
    <row r="664" spans="1:21" x14ac:dyDescent="0.25">
      <c r="A664" t="str">
        <f t="shared" si="224"/>
        <v>20011024</v>
      </c>
      <c r="B664" s="1">
        <f t="shared" si="210"/>
        <v>37188</v>
      </c>
      <c r="C664" s="1" t="str">
        <f t="shared" si="225"/>
        <v>2001/10/24</v>
      </c>
      <c r="D664">
        <f t="shared" si="211"/>
        <v>4</v>
      </c>
      <c r="E664" t="str">
        <f t="shared" si="212"/>
        <v>Wednesday</v>
      </c>
      <c r="F664">
        <f t="shared" si="213"/>
        <v>24</v>
      </c>
      <c r="G664" s="2">
        <f t="shared" si="214"/>
        <v>297</v>
      </c>
      <c r="H664" t="str">
        <f t="shared" si="215"/>
        <v>Weekday</v>
      </c>
      <c r="I664">
        <f t="shared" si="221"/>
        <v>43</v>
      </c>
      <c r="J664" t="str">
        <f t="shared" si="216"/>
        <v>October</v>
      </c>
      <c r="K664">
        <f t="shared" si="217"/>
        <v>10</v>
      </c>
      <c r="L664" s="1" t="str">
        <f t="shared" si="222"/>
        <v>N</v>
      </c>
      <c r="M664">
        <f t="shared" si="218"/>
        <v>4</v>
      </c>
      <c r="N664">
        <f t="shared" si="219"/>
        <v>2001</v>
      </c>
      <c r="O664" t="str">
        <f t="shared" si="223"/>
        <v>2001-10</v>
      </c>
      <c r="P664" t="str">
        <f t="shared" si="226"/>
        <v>2001Q4</v>
      </c>
      <c r="Q664">
        <f t="shared" si="227"/>
        <v>4</v>
      </c>
      <c r="R664">
        <f t="shared" si="228"/>
        <v>2</v>
      </c>
      <c r="S664">
        <f t="shared" si="229"/>
        <v>2002</v>
      </c>
      <c r="T664" t="str">
        <f t="shared" si="220"/>
        <v>FY2002-04</v>
      </c>
      <c r="U664" t="str">
        <f t="shared" si="230"/>
        <v>FY2002Q2</v>
      </c>
    </row>
    <row r="665" spans="1:21" x14ac:dyDescent="0.25">
      <c r="A665" t="str">
        <f t="shared" si="224"/>
        <v>20011025</v>
      </c>
      <c r="B665" s="1">
        <f t="shared" si="210"/>
        <v>37189</v>
      </c>
      <c r="C665" s="1" t="str">
        <f t="shared" si="225"/>
        <v>2001/10/25</v>
      </c>
      <c r="D665">
        <f t="shared" si="211"/>
        <v>5</v>
      </c>
      <c r="E665" t="str">
        <f t="shared" si="212"/>
        <v>Thursday</v>
      </c>
      <c r="F665">
        <f t="shared" si="213"/>
        <v>25</v>
      </c>
      <c r="G665" s="2">
        <f t="shared" si="214"/>
        <v>298</v>
      </c>
      <c r="H665" t="str">
        <f t="shared" si="215"/>
        <v>Weekday</v>
      </c>
      <c r="I665">
        <f t="shared" si="221"/>
        <v>43</v>
      </c>
      <c r="J665" t="str">
        <f t="shared" si="216"/>
        <v>October</v>
      </c>
      <c r="K665">
        <f t="shared" si="217"/>
        <v>10</v>
      </c>
      <c r="L665" s="1" t="str">
        <f t="shared" si="222"/>
        <v>N</v>
      </c>
      <c r="M665">
        <f t="shared" si="218"/>
        <v>4</v>
      </c>
      <c r="N665">
        <f t="shared" si="219"/>
        <v>2001</v>
      </c>
      <c r="O665" t="str">
        <f t="shared" si="223"/>
        <v>2001-10</v>
      </c>
      <c r="P665" t="str">
        <f t="shared" si="226"/>
        <v>2001Q4</v>
      </c>
      <c r="Q665">
        <f t="shared" si="227"/>
        <v>4</v>
      </c>
      <c r="R665">
        <f t="shared" si="228"/>
        <v>2</v>
      </c>
      <c r="S665">
        <f t="shared" si="229"/>
        <v>2002</v>
      </c>
      <c r="T665" t="str">
        <f t="shared" si="220"/>
        <v>FY2002-04</v>
      </c>
      <c r="U665" t="str">
        <f t="shared" si="230"/>
        <v>FY2002Q2</v>
      </c>
    </row>
    <row r="666" spans="1:21" x14ac:dyDescent="0.25">
      <c r="A666" t="str">
        <f t="shared" si="224"/>
        <v>20011026</v>
      </c>
      <c r="B666" s="1">
        <f t="shared" ref="B666:B729" si="231">B665+1</f>
        <v>37190</v>
      </c>
      <c r="C666" s="1" t="str">
        <f t="shared" si="225"/>
        <v>2001/10/26</v>
      </c>
      <c r="D666">
        <f t="shared" ref="D666:D729" si="232">WEEKDAY(B666)</f>
        <v>6</v>
      </c>
      <c r="E666" t="str">
        <f t="shared" ref="E666:E729" si="233">TEXT(C666, "dddd")</f>
        <v>Friday</v>
      </c>
      <c r="F666">
        <f t="shared" ref="F666:F729" si="234">DAY(B666)</f>
        <v>26</v>
      </c>
      <c r="G666" s="2">
        <f t="shared" ref="G666:G729" si="235">B666-DATEVALUE("1/1/"&amp;YEAR(B666))+1</f>
        <v>299</v>
      </c>
      <c r="H666" t="str">
        <f t="shared" ref="H666:H729" si="236">IF(D666&lt;6,"Weekday","Weekend")</f>
        <v>Weekend</v>
      </c>
      <c r="I666">
        <f t="shared" si="221"/>
        <v>43</v>
      </c>
      <c r="J666" t="str">
        <f t="shared" ref="J666:J729" si="237">TEXT(B666,"Mmmm")</f>
        <v>October</v>
      </c>
      <c r="K666">
        <f t="shared" ref="K666:K729" si="238">MONTH(B666)</f>
        <v>10</v>
      </c>
      <c r="L666" s="1" t="str">
        <f t="shared" si="222"/>
        <v>N</v>
      </c>
      <c r="M666">
        <f t="shared" ref="M666:M729" si="239">IF(K666&lt;4,1,IF(K666&lt;7,2,IF(K666&lt;10,3,4)))</f>
        <v>4</v>
      </c>
      <c r="N666">
        <f t="shared" ref="N666:N729" si="240">YEAR(B666)</f>
        <v>2001</v>
      </c>
      <c r="O666" t="str">
        <f t="shared" si="223"/>
        <v>2001-10</v>
      </c>
      <c r="P666" t="str">
        <f t="shared" si="226"/>
        <v>2001Q4</v>
      </c>
      <c r="Q666">
        <f t="shared" si="227"/>
        <v>4</v>
      </c>
      <c r="R666">
        <f t="shared" si="228"/>
        <v>2</v>
      </c>
      <c r="S666">
        <f t="shared" si="229"/>
        <v>2002</v>
      </c>
      <c r="T666" t="str">
        <f t="shared" si="220"/>
        <v>FY2002-04</v>
      </c>
      <c r="U666" t="str">
        <f t="shared" si="230"/>
        <v>FY2002Q2</v>
      </c>
    </row>
    <row r="667" spans="1:21" x14ac:dyDescent="0.25">
      <c r="A667" t="str">
        <f t="shared" si="224"/>
        <v>20011027</v>
      </c>
      <c r="B667" s="1">
        <f t="shared" si="231"/>
        <v>37191</v>
      </c>
      <c r="C667" s="1" t="str">
        <f t="shared" si="225"/>
        <v>2001/10/27</v>
      </c>
      <c r="D667">
        <f t="shared" si="232"/>
        <v>7</v>
      </c>
      <c r="E667" t="str">
        <f t="shared" si="233"/>
        <v>Saturday</v>
      </c>
      <c r="F667">
        <f t="shared" si="234"/>
        <v>27</v>
      </c>
      <c r="G667" s="2">
        <f t="shared" si="235"/>
        <v>300</v>
      </c>
      <c r="H667" t="str">
        <f t="shared" si="236"/>
        <v>Weekend</v>
      </c>
      <c r="I667">
        <f t="shared" si="221"/>
        <v>43</v>
      </c>
      <c r="J667" t="str">
        <f t="shared" si="237"/>
        <v>October</v>
      </c>
      <c r="K667">
        <f t="shared" si="238"/>
        <v>10</v>
      </c>
      <c r="L667" s="1" t="str">
        <f t="shared" si="222"/>
        <v>N</v>
      </c>
      <c r="M667">
        <f t="shared" si="239"/>
        <v>4</v>
      </c>
      <c r="N667">
        <f t="shared" si="240"/>
        <v>2001</v>
      </c>
      <c r="O667" t="str">
        <f t="shared" si="223"/>
        <v>2001-10</v>
      </c>
      <c r="P667" t="str">
        <f t="shared" si="226"/>
        <v>2001Q4</v>
      </c>
      <c r="Q667">
        <f t="shared" si="227"/>
        <v>4</v>
      </c>
      <c r="R667">
        <f t="shared" si="228"/>
        <v>2</v>
      </c>
      <c r="S667">
        <f t="shared" si="229"/>
        <v>2002</v>
      </c>
      <c r="T667" t="str">
        <f t="shared" si="220"/>
        <v>FY2002-04</v>
      </c>
      <c r="U667" t="str">
        <f t="shared" si="230"/>
        <v>FY2002Q2</v>
      </c>
    </row>
    <row r="668" spans="1:21" x14ac:dyDescent="0.25">
      <c r="A668" t="str">
        <f t="shared" si="224"/>
        <v>20011028</v>
      </c>
      <c r="B668" s="1">
        <f t="shared" si="231"/>
        <v>37192</v>
      </c>
      <c r="C668" s="1" t="str">
        <f t="shared" si="225"/>
        <v>2001/10/28</v>
      </c>
      <c r="D668">
        <f t="shared" si="232"/>
        <v>1</v>
      </c>
      <c r="E668" t="str">
        <f t="shared" si="233"/>
        <v>Sunday</v>
      </c>
      <c r="F668">
        <f t="shared" si="234"/>
        <v>28</v>
      </c>
      <c r="G668" s="2">
        <f t="shared" si="235"/>
        <v>301</v>
      </c>
      <c r="H668" t="str">
        <f t="shared" si="236"/>
        <v>Weekday</v>
      </c>
      <c r="I668">
        <f t="shared" si="221"/>
        <v>44</v>
      </c>
      <c r="J668" t="str">
        <f t="shared" si="237"/>
        <v>October</v>
      </c>
      <c r="K668">
        <f t="shared" si="238"/>
        <v>10</v>
      </c>
      <c r="L668" s="1" t="str">
        <f t="shared" si="222"/>
        <v>N</v>
      </c>
      <c r="M668">
        <f t="shared" si="239"/>
        <v>4</v>
      </c>
      <c r="N668">
        <f t="shared" si="240"/>
        <v>2001</v>
      </c>
      <c r="O668" t="str">
        <f t="shared" si="223"/>
        <v>2001-10</v>
      </c>
      <c r="P668" t="str">
        <f t="shared" si="226"/>
        <v>2001Q4</v>
      </c>
      <c r="Q668">
        <f t="shared" si="227"/>
        <v>4</v>
      </c>
      <c r="R668">
        <f t="shared" si="228"/>
        <v>2</v>
      </c>
      <c r="S668">
        <f t="shared" si="229"/>
        <v>2002</v>
      </c>
      <c r="T668" t="str">
        <f t="shared" si="220"/>
        <v>FY2002-04</v>
      </c>
      <c r="U668" t="str">
        <f t="shared" si="230"/>
        <v>FY2002Q2</v>
      </c>
    </row>
    <row r="669" spans="1:21" x14ac:dyDescent="0.25">
      <c r="A669" t="str">
        <f t="shared" si="224"/>
        <v>20011029</v>
      </c>
      <c r="B669" s="1">
        <f t="shared" si="231"/>
        <v>37193</v>
      </c>
      <c r="C669" s="1" t="str">
        <f t="shared" si="225"/>
        <v>2001/10/29</v>
      </c>
      <c r="D669">
        <f t="shared" si="232"/>
        <v>2</v>
      </c>
      <c r="E669" t="str">
        <f t="shared" si="233"/>
        <v>Monday</v>
      </c>
      <c r="F669">
        <f t="shared" si="234"/>
        <v>29</v>
      </c>
      <c r="G669" s="2">
        <f t="shared" si="235"/>
        <v>302</v>
      </c>
      <c r="H669" t="str">
        <f t="shared" si="236"/>
        <v>Weekday</v>
      </c>
      <c r="I669">
        <f t="shared" si="221"/>
        <v>44</v>
      </c>
      <c r="J669" t="str">
        <f t="shared" si="237"/>
        <v>October</v>
      </c>
      <c r="K669">
        <f t="shared" si="238"/>
        <v>10</v>
      </c>
      <c r="L669" s="1" t="str">
        <f t="shared" si="222"/>
        <v>N</v>
      </c>
      <c r="M669">
        <f t="shared" si="239"/>
        <v>4</v>
      </c>
      <c r="N669">
        <f t="shared" si="240"/>
        <v>2001</v>
      </c>
      <c r="O669" t="str">
        <f t="shared" si="223"/>
        <v>2001-10</v>
      </c>
      <c r="P669" t="str">
        <f t="shared" si="226"/>
        <v>2001Q4</v>
      </c>
      <c r="Q669">
        <f t="shared" si="227"/>
        <v>4</v>
      </c>
      <c r="R669">
        <f t="shared" si="228"/>
        <v>2</v>
      </c>
      <c r="S669">
        <f t="shared" si="229"/>
        <v>2002</v>
      </c>
      <c r="T669" t="str">
        <f t="shared" ref="T669:T732" si="241">"FY"&amp;S669&amp;"-"&amp;IF(Q669&lt;10,"0","")&amp;Q669</f>
        <v>FY2002-04</v>
      </c>
      <c r="U669" t="str">
        <f t="shared" si="230"/>
        <v>FY2002Q2</v>
      </c>
    </row>
    <row r="670" spans="1:21" x14ac:dyDescent="0.25">
      <c r="A670" t="str">
        <f t="shared" si="224"/>
        <v>20011030</v>
      </c>
      <c r="B670" s="1">
        <f t="shared" si="231"/>
        <v>37194</v>
      </c>
      <c r="C670" s="1" t="str">
        <f t="shared" si="225"/>
        <v>2001/10/30</v>
      </c>
      <c r="D670">
        <f t="shared" si="232"/>
        <v>3</v>
      </c>
      <c r="E670" t="str">
        <f t="shared" si="233"/>
        <v>Tuesday</v>
      </c>
      <c r="F670">
        <f t="shared" si="234"/>
        <v>30</v>
      </c>
      <c r="G670" s="2">
        <f t="shared" si="235"/>
        <v>303</v>
      </c>
      <c r="H670" t="str">
        <f t="shared" si="236"/>
        <v>Weekday</v>
      </c>
      <c r="I670">
        <f t="shared" si="221"/>
        <v>44</v>
      </c>
      <c r="J670" t="str">
        <f t="shared" si="237"/>
        <v>October</v>
      </c>
      <c r="K670">
        <f t="shared" si="238"/>
        <v>10</v>
      </c>
      <c r="L670" s="1" t="str">
        <f t="shared" si="222"/>
        <v>N</v>
      </c>
      <c r="M670">
        <f t="shared" si="239"/>
        <v>4</v>
      </c>
      <c r="N670">
        <f t="shared" si="240"/>
        <v>2001</v>
      </c>
      <c r="O670" t="str">
        <f t="shared" si="223"/>
        <v>2001-10</v>
      </c>
      <c r="P670" t="str">
        <f t="shared" si="226"/>
        <v>2001Q4</v>
      </c>
      <c r="Q670">
        <f t="shared" si="227"/>
        <v>4</v>
      </c>
      <c r="R670">
        <f t="shared" si="228"/>
        <v>2</v>
      </c>
      <c r="S670">
        <f t="shared" si="229"/>
        <v>2002</v>
      </c>
      <c r="T670" t="str">
        <f t="shared" si="241"/>
        <v>FY2002-04</v>
      </c>
      <c r="U670" t="str">
        <f t="shared" si="230"/>
        <v>FY2002Q2</v>
      </c>
    </row>
    <row r="671" spans="1:21" x14ac:dyDescent="0.25">
      <c r="A671" t="str">
        <f t="shared" si="224"/>
        <v>20011031</v>
      </c>
      <c r="B671" s="1">
        <f t="shared" si="231"/>
        <v>37195</v>
      </c>
      <c r="C671" s="1" t="str">
        <f t="shared" si="225"/>
        <v>2001/10/31</v>
      </c>
      <c r="D671">
        <f t="shared" si="232"/>
        <v>4</v>
      </c>
      <c r="E671" t="str">
        <f t="shared" si="233"/>
        <v>Wednesday</v>
      </c>
      <c r="F671">
        <f t="shared" si="234"/>
        <v>31</v>
      </c>
      <c r="G671" s="2">
        <f t="shared" si="235"/>
        <v>304</v>
      </c>
      <c r="H671" t="str">
        <f t="shared" si="236"/>
        <v>Weekday</v>
      </c>
      <c r="I671">
        <f t="shared" si="221"/>
        <v>44</v>
      </c>
      <c r="J671" t="str">
        <f t="shared" si="237"/>
        <v>October</v>
      </c>
      <c r="K671">
        <f t="shared" si="238"/>
        <v>10</v>
      </c>
      <c r="L671" s="1" t="str">
        <f t="shared" si="222"/>
        <v>Y</v>
      </c>
      <c r="M671">
        <f t="shared" si="239"/>
        <v>4</v>
      </c>
      <c r="N671">
        <f t="shared" si="240"/>
        <v>2001</v>
      </c>
      <c r="O671" t="str">
        <f t="shared" si="223"/>
        <v>2001-10</v>
      </c>
      <c r="P671" t="str">
        <f t="shared" si="226"/>
        <v>2001Q4</v>
      </c>
      <c r="Q671">
        <f t="shared" si="227"/>
        <v>4</v>
      </c>
      <c r="R671">
        <f t="shared" si="228"/>
        <v>2</v>
      </c>
      <c r="S671">
        <f t="shared" si="229"/>
        <v>2002</v>
      </c>
      <c r="T671" t="str">
        <f t="shared" si="241"/>
        <v>FY2002-04</v>
      </c>
      <c r="U671" t="str">
        <f t="shared" si="230"/>
        <v>FY2002Q2</v>
      </c>
    </row>
    <row r="672" spans="1:21" x14ac:dyDescent="0.25">
      <c r="A672" t="str">
        <f t="shared" si="224"/>
        <v>20011101</v>
      </c>
      <c r="B672" s="1">
        <f t="shared" si="231"/>
        <v>37196</v>
      </c>
      <c r="C672" s="1" t="str">
        <f t="shared" si="225"/>
        <v>2001/11/01</v>
      </c>
      <c r="D672">
        <f t="shared" si="232"/>
        <v>5</v>
      </c>
      <c r="E672" t="str">
        <f t="shared" si="233"/>
        <v>Thursday</v>
      </c>
      <c r="F672">
        <f t="shared" si="234"/>
        <v>1</v>
      </c>
      <c r="G672" s="2">
        <f t="shared" si="235"/>
        <v>305</v>
      </c>
      <c r="H672" t="str">
        <f t="shared" si="236"/>
        <v>Weekday</v>
      </c>
      <c r="I672">
        <f t="shared" si="221"/>
        <v>44</v>
      </c>
      <c r="J672" t="str">
        <f t="shared" si="237"/>
        <v>November</v>
      </c>
      <c r="K672">
        <f t="shared" si="238"/>
        <v>11</v>
      </c>
      <c r="L672" s="1" t="str">
        <f t="shared" si="222"/>
        <v>N</v>
      </c>
      <c r="M672">
        <f t="shared" si="239"/>
        <v>4</v>
      </c>
      <c r="N672">
        <f t="shared" si="240"/>
        <v>2001</v>
      </c>
      <c r="O672" t="str">
        <f t="shared" si="223"/>
        <v>2001-11</v>
      </c>
      <c r="P672" t="str">
        <f t="shared" si="226"/>
        <v>2001Q4</v>
      </c>
      <c r="Q672">
        <f t="shared" si="227"/>
        <v>5</v>
      </c>
      <c r="R672">
        <f t="shared" si="228"/>
        <v>2</v>
      </c>
      <c r="S672">
        <f t="shared" si="229"/>
        <v>2002</v>
      </c>
      <c r="T672" t="str">
        <f t="shared" si="241"/>
        <v>FY2002-05</v>
      </c>
      <c r="U672" t="str">
        <f t="shared" si="230"/>
        <v>FY2002Q2</v>
      </c>
    </row>
    <row r="673" spans="1:21" x14ac:dyDescent="0.25">
      <c r="A673" t="str">
        <f t="shared" si="224"/>
        <v>20011102</v>
      </c>
      <c r="B673" s="1">
        <f t="shared" si="231"/>
        <v>37197</v>
      </c>
      <c r="C673" s="1" t="str">
        <f t="shared" si="225"/>
        <v>2001/11/02</v>
      </c>
      <c r="D673">
        <f t="shared" si="232"/>
        <v>6</v>
      </c>
      <c r="E673" t="str">
        <f t="shared" si="233"/>
        <v>Friday</v>
      </c>
      <c r="F673">
        <f t="shared" si="234"/>
        <v>2</v>
      </c>
      <c r="G673" s="2">
        <f t="shared" si="235"/>
        <v>306</v>
      </c>
      <c r="H673" t="str">
        <f t="shared" si="236"/>
        <v>Weekend</v>
      </c>
      <c r="I673">
        <f t="shared" si="221"/>
        <v>44</v>
      </c>
      <c r="J673" t="str">
        <f t="shared" si="237"/>
        <v>November</v>
      </c>
      <c r="K673">
        <f t="shared" si="238"/>
        <v>11</v>
      </c>
      <c r="L673" s="1" t="str">
        <f t="shared" si="222"/>
        <v>N</v>
      </c>
      <c r="M673">
        <f t="shared" si="239"/>
        <v>4</v>
      </c>
      <c r="N673">
        <f t="shared" si="240"/>
        <v>2001</v>
      </c>
      <c r="O673" t="str">
        <f t="shared" si="223"/>
        <v>2001-11</v>
      </c>
      <c r="P673" t="str">
        <f t="shared" si="226"/>
        <v>2001Q4</v>
      </c>
      <c r="Q673">
        <f t="shared" si="227"/>
        <v>5</v>
      </c>
      <c r="R673">
        <f t="shared" si="228"/>
        <v>2</v>
      </c>
      <c r="S673">
        <f t="shared" si="229"/>
        <v>2002</v>
      </c>
      <c r="T673" t="str">
        <f t="shared" si="241"/>
        <v>FY2002-05</v>
      </c>
      <c r="U673" t="str">
        <f t="shared" si="230"/>
        <v>FY2002Q2</v>
      </c>
    </row>
    <row r="674" spans="1:21" x14ac:dyDescent="0.25">
      <c r="A674" t="str">
        <f t="shared" si="224"/>
        <v>20011103</v>
      </c>
      <c r="B674" s="1">
        <f t="shared" si="231"/>
        <v>37198</v>
      </c>
      <c r="C674" s="1" t="str">
        <f t="shared" si="225"/>
        <v>2001/11/03</v>
      </c>
      <c r="D674">
        <f t="shared" si="232"/>
        <v>7</v>
      </c>
      <c r="E674" t="str">
        <f t="shared" si="233"/>
        <v>Saturday</v>
      </c>
      <c r="F674">
        <f t="shared" si="234"/>
        <v>3</v>
      </c>
      <c r="G674" s="2">
        <f t="shared" si="235"/>
        <v>307</v>
      </c>
      <c r="H674" t="str">
        <f t="shared" si="236"/>
        <v>Weekend</v>
      </c>
      <c r="I674">
        <f t="shared" si="221"/>
        <v>44</v>
      </c>
      <c r="J674" t="str">
        <f t="shared" si="237"/>
        <v>November</v>
      </c>
      <c r="K674">
        <f t="shared" si="238"/>
        <v>11</v>
      </c>
      <c r="L674" s="1" t="str">
        <f t="shared" si="222"/>
        <v>N</v>
      </c>
      <c r="M674">
        <f t="shared" si="239"/>
        <v>4</v>
      </c>
      <c r="N674">
        <f t="shared" si="240"/>
        <v>2001</v>
      </c>
      <c r="O674" t="str">
        <f t="shared" si="223"/>
        <v>2001-11</v>
      </c>
      <c r="P674" t="str">
        <f t="shared" si="226"/>
        <v>2001Q4</v>
      </c>
      <c r="Q674">
        <f t="shared" si="227"/>
        <v>5</v>
      </c>
      <c r="R674">
        <f t="shared" si="228"/>
        <v>2</v>
      </c>
      <c r="S674">
        <f t="shared" si="229"/>
        <v>2002</v>
      </c>
      <c r="T674" t="str">
        <f t="shared" si="241"/>
        <v>FY2002-05</v>
      </c>
      <c r="U674" t="str">
        <f t="shared" si="230"/>
        <v>FY2002Q2</v>
      </c>
    </row>
    <row r="675" spans="1:21" x14ac:dyDescent="0.25">
      <c r="A675" t="str">
        <f t="shared" si="224"/>
        <v>20011104</v>
      </c>
      <c r="B675" s="1">
        <f t="shared" si="231"/>
        <v>37199</v>
      </c>
      <c r="C675" s="1" t="str">
        <f t="shared" si="225"/>
        <v>2001/11/04</v>
      </c>
      <c r="D675">
        <f t="shared" si="232"/>
        <v>1</v>
      </c>
      <c r="E675" t="str">
        <f t="shared" si="233"/>
        <v>Sunday</v>
      </c>
      <c r="F675">
        <f t="shared" si="234"/>
        <v>4</v>
      </c>
      <c r="G675" s="2">
        <f t="shared" si="235"/>
        <v>308</v>
      </c>
      <c r="H675" t="str">
        <f t="shared" si="236"/>
        <v>Weekday</v>
      </c>
      <c r="I675">
        <f t="shared" si="221"/>
        <v>45</v>
      </c>
      <c r="J675" t="str">
        <f t="shared" si="237"/>
        <v>November</v>
      </c>
      <c r="K675">
        <f t="shared" si="238"/>
        <v>11</v>
      </c>
      <c r="L675" s="1" t="str">
        <f t="shared" si="222"/>
        <v>N</v>
      </c>
      <c r="M675">
        <f t="shared" si="239"/>
        <v>4</v>
      </c>
      <c r="N675">
        <f t="shared" si="240"/>
        <v>2001</v>
      </c>
      <c r="O675" t="str">
        <f t="shared" si="223"/>
        <v>2001-11</v>
      </c>
      <c r="P675" t="str">
        <f t="shared" si="226"/>
        <v>2001Q4</v>
      </c>
      <c r="Q675">
        <f t="shared" si="227"/>
        <v>5</v>
      </c>
      <c r="R675">
        <f t="shared" si="228"/>
        <v>2</v>
      </c>
      <c r="S675">
        <f t="shared" si="229"/>
        <v>2002</v>
      </c>
      <c r="T675" t="str">
        <f t="shared" si="241"/>
        <v>FY2002-05</v>
      </c>
      <c r="U675" t="str">
        <f t="shared" si="230"/>
        <v>FY2002Q2</v>
      </c>
    </row>
    <row r="676" spans="1:21" x14ac:dyDescent="0.25">
      <c r="A676" t="str">
        <f t="shared" si="224"/>
        <v>20011105</v>
      </c>
      <c r="B676" s="1">
        <f t="shared" si="231"/>
        <v>37200</v>
      </c>
      <c r="C676" s="1" t="str">
        <f t="shared" si="225"/>
        <v>2001/11/05</v>
      </c>
      <c r="D676">
        <f t="shared" si="232"/>
        <v>2</v>
      </c>
      <c r="E676" t="str">
        <f t="shared" si="233"/>
        <v>Monday</v>
      </c>
      <c r="F676">
        <f t="shared" si="234"/>
        <v>5</v>
      </c>
      <c r="G676" s="2">
        <f t="shared" si="235"/>
        <v>309</v>
      </c>
      <c r="H676" t="str">
        <f t="shared" si="236"/>
        <v>Weekday</v>
      </c>
      <c r="I676">
        <f t="shared" si="221"/>
        <v>45</v>
      </c>
      <c r="J676" t="str">
        <f t="shared" si="237"/>
        <v>November</v>
      </c>
      <c r="K676">
        <f t="shared" si="238"/>
        <v>11</v>
      </c>
      <c r="L676" s="1" t="str">
        <f t="shared" si="222"/>
        <v>N</v>
      </c>
      <c r="M676">
        <f t="shared" si="239"/>
        <v>4</v>
      </c>
      <c r="N676">
        <f t="shared" si="240"/>
        <v>2001</v>
      </c>
      <c r="O676" t="str">
        <f t="shared" si="223"/>
        <v>2001-11</v>
      </c>
      <c r="P676" t="str">
        <f t="shared" si="226"/>
        <v>2001Q4</v>
      </c>
      <c r="Q676">
        <f t="shared" si="227"/>
        <v>5</v>
      </c>
      <c r="R676">
        <f t="shared" si="228"/>
        <v>2</v>
      </c>
      <c r="S676">
        <f t="shared" si="229"/>
        <v>2002</v>
      </c>
      <c r="T676" t="str">
        <f t="shared" si="241"/>
        <v>FY2002-05</v>
      </c>
      <c r="U676" t="str">
        <f t="shared" si="230"/>
        <v>FY2002Q2</v>
      </c>
    </row>
    <row r="677" spans="1:21" x14ac:dyDescent="0.25">
      <c r="A677" t="str">
        <f t="shared" si="224"/>
        <v>20011106</v>
      </c>
      <c r="B677" s="1">
        <f t="shared" si="231"/>
        <v>37201</v>
      </c>
      <c r="C677" s="1" t="str">
        <f t="shared" si="225"/>
        <v>2001/11/06</v>
      </c>
      <c r="D677">
        <f t="shared" si="232"/>
        <v>3</v>
      </c>
      <c r="E677" t="str">
        <f t="shared" si="233"/>
        <v>Tuesday</v>
      </c>
      <c r="F677">
        <f t="shared" si="234"/>
        <v>6</v>
      </c>
      <c r="G677" s="2">
        <f t="shared" si="235"/>
        <v>310</v>
      </c>
      <c r="H677" t="str">
        <f t="shared" si="236"/>
        <v>Weekday</v>
      </c>
      <c r="I677">
        <f t="shared" si="221"/>
        <v>45</v>
      </c>
      <c r="J677" t="str">
        <f t="shared" si="237"/>
        <v>November</v>
      </c>
      <c r="K677">
        <f t="shared" si="238"/>
        <v>11</v>
      </c>
      <c r="L677" s="1" t="str">
        <f t="shared" si="222"/>
        <v>N</v>
      </c>
      <c r="M677">
        <f t="shared" si="239"/>
        <v>4</v>
      </c>
      <c r="N677">
        <f t="shared" si="240"/>
        <v>2001</v>
      </c>
      <c r="O677" t="str">
        <f t="shared" si="223"/>
        <v>2001-11</v>
      </c>
      <c r="P677" t="str">
        <f t="shared" si="226"/>
        <v>2001Q4</v>
      </c>
      <c r="Q677">
        <f t="shared" si="227"/>
        <v>5</v>
      </c>
      <c r="R677">
        <f t="shared" si="228"/>
        <v>2</v>
      </c>
      <c r="S677">
        <f t="shared" si="229"/>
        <v>2002</v>
      </c>
      <c r="T677" t="str">
        <f t="shared" si="241"/>
        <v>FY2002-05</v>
      </c>
      <c r="U677" t="str">
        <f t="shared" si="230"/>
        <v>FY2002Q2</v>
      </c>
    </row>
    <row r="678" spans="1:21" x14ac:dyDescent="0.25">
      <c r="A678" t="str">
        <f t="shared" si="224"/>
        <v>20011107</v>
      </c>
      <c r="B678" s="1">
        <f t="shared" si="231"/>
        <v>37202</v>
      </c>
      <c r="C678" s="1" t="str">
        <f t="shared" si="225"/>
        <v>2001/11/07</v>
      </c>
      <c r="D678">
        <f t="shared" si="232"/>
        <v>4</v>
      </c>
      <c r="E678" t="str">
        <f t="shared" si="233"/>
        <v>Wednesday</v>
      </c>
      <c r="F678">
        <f t="shared" si="234"/>
        <v>7</v>
      </c>
      <c r="G678" s="2">
        <f t="shared" si="235"/>
        <v>311</v>
      </c>
      <c r="H678" t="str">
        <f t="shared" si="236"/>
        <v>Weekday</v>
      </c>
      <c r="I678">
        <f t="shared" si="221"/>
        <v>45</v>
      </c>
      <c r="J678" t="str">
        <f t="shared" si="237"/>
        <v>November</v>
      </c>
      <c r="K678">
        <f t="shared" si="238"/>
        <v>11</v>
      </c>
      <c r="L678" s="1" t="str">
        <f t="shared" si="222"/>
        <v>N</v>
      </c>
      <c r="M678">
        <f t="shared" si="239"/>
        <v>4</v>
      </c>
      <c r="N678">
        <f t="shared" si="240"/>
        <v>2001</v>
      </c>
      <c r="O678" t="str">
        <f t="shared" si="223"/>
        <v>2001-11</v>
      </c>
      <c r="P678" t="str">
        <f t="shared" si="226"/>
        <v>2001Q4</v>
      </c>
      <c r="Q678">
        <f t="shared" si="227"/>
        <v>5</v>
      </c>
      <c r="R678">
        <f t="shared" si="228"/>
        <v>2</v>
      </c>
      <c r="S678">
        <f t="shared" si="229"/>
        <v>2002</v>
      </c>
      <c r="T678" t="str">
        <f t="shared" si="241"/>
        <v>FY2002-05</v>
      </c>
      <c r="U678" t="str">
        <f t="shared" si="230"/>
        <v>FY2002Q2</v>
      </c>
    </row>
    <row r="679" spans="1:21" x14ac:dyDescent="0.25">
      <c r="A679" t="str">
        <f t="shared" si="224"/>
        <v>20011108</v>
      </c>
      <c r="B679" s="1">
        <f t="shared" si="231"/>
        <v>37203</v>
      </c>
      <c r="C679" s="1" t="str">
        <f t="shared" si="225"/>
        <v>2001/11/08</v>
      </c>
      <c r="D679">
        <f t="shared" si="232"/>
        <v>5</v>
      </c>
      <c r="E679" t="str">
        <f t="shared" si="233"/>
        <v>Thursday</v>
      </c>
      <c r="F679">
        <f t="shared" si="234"/>
        <v>8</v>
      </c>
      <c r="G679" s="2">
        <f t="shared" si="235"/>
        <v>312</v>
      </c>
      <c r="H679" t="str">
        <f t="shared" si="236"/>
        <v>Weekday</v>
      </c>
      <c r="I679">
        <f t="shared" si="221"/>
        <v>45</v>
      </c>
      <c r="J679" t="str">
        <f t="shared" si="237"/>
        <v>November</v>
      </c>
      <c r="K679">
        <f t="shared" si="238"/>
        <v>11</v>
      </c>
      <c r="L679" s="1" t="str">
        <f t="shared" si="222"/>
        <v>N</v>
      </c>
      <c r="M679">
        <f t="shared" si="239"/>
        <v>4</v>
      </c>
      <c r="N679">
        <f t="shared" si="240"/>
        <v>2001</v>
      </c>
      <c r="O679" t="str">
        <f t="shared" si="223"/>
        <v>2001-11</v>
      </c>
      <c r="P679" t="str">
        <f t="shared" si="226"/>
        <v>2001Q4</v>
      </c>
      <c r="Q679">
        <f t="shared" si="227"/>
        <v>5</v>
      </c>
      <c r="R679">
        <f t="shared" si="228"/>
        <v>2</v>
      </c>
      <c r="S679">
        <f t="shared" si="229"/>
        <v>2002</v>
      </c>
      <c r="T679" t="str">
        <f t="shared" si="241"/>
        <v>FY2002-05</v>
      </c>
      <c r="U679" t="str">
        <f t="shared" si="230"/>
        <v>FY2002Q2</v>
      </c>
    </row>
    <row r="680" spans="1:21" x14ac:dyDescent="0.25">
      <c r="A680" t="str">
        <f t="shared" si="224"/>
        <v>20011109</v>
      </c>
      <c r="B680" s="1">
        <f t="shared" si="231"/>
        <v>37204</v>
      </c>
      <c r="C680" s="1" t="str">
        <f t="shared" si="225"/>
        <v>2001/11/09</v>
      </c>
      <c r="D680">
        <f t="shared" si="232"/>
        <v>6</v>
      </c>
      <c r="E680" t="str">
        <f t="shared" si="233"/>
        <v>Friday</v>
      </c>
      <c r="F680">
        <f t="shared" si="234"/>
        <v>9</v>
      </c>
      <c r="G680" s="2">
        <f t="shared" si="235"/>
        <v>313</v>
      </c>
      <c r="H680" t="str">
        <f t="shared" si="236"/>
        <v>Weekend</v>
      </c>
      <c r="I680">
        <f t="shared" si="221"/>
        <v>45</v>
      </c>
      <c r="J680" t="str">
        <f t="shared" si="237"/>
        <v>November</v>
      </c>
      <c r="K680">
        <f t="shared" si="238"/>
        <v>11</v>
      </c>
      <c r="L680" s="1" t="str">
        <f t="shared" si="222"/>
        <v>N</v>
      </c>
      <c r="M680">
        <f t="shared" si="239"/>
        <v>4</v>
      </c>
      <c r="N680">
        <f t="shared" si="240"/>
        <v>2001</v>
      </c>
      <c r="O680" t="str">
        <f t="shared" si="223"/>
        <v>2001-11</v>
      </c>
      <c r="P680" t="str">
        <f t="shared" si="226"/>
        <v>2001Q4</v>
      </c>
      <c r="Q680">
        <f t="shared" si="227"/>
        <v>5</v>
      </c>
      <c r="R680">
        <f t="shared" si="228"/>
        <v>2</v>
      </c>
      <c r="S680">
        <f t="shared" si="229"/>
        <v>2002</v>
      </c>
      <c r="T680" t="str">
        <f t="shared" si="241"/>
        <v>FY2002-05</v>
      </c>
      <c r="U680" t="str">
        <f t="shared" si="230"/>
        <v>FY2002Q2</v>
      </c>
    </row>
    <row r="681" spans="1:21" x14ac:dyDescent="0.25">
      <c r="A681" t="str">
        <f t="shared" si="224"/>
        <v>20011110</v>
      </c>
      <c r="B681" s="1">
        <f t="shared" si="231"/>
        <v>37205</v>
      </c>
      <c r="C681" s="1" t="str">
        <f t="shared" si="225"/>
        <v>2001/11/10</v>
      </c>
      <c r="D681">
        <f t="shared" si="232"/>
        <v>7</v>
      </c>
      <c r="E681" t="str">
        <f t="shared" si="233"/>
        <v>Saturday</v>
      </c>
      <c r="F681">
        <f t="shared" si="234"/>
        <v>10</v>
      </c>
      <c r="G681" s="2">
        <f t="shared" si="235"/>
        <v>314</v>
      </c>
      <c r="H681" t="str">
        <f t="shared" si="236"/>
        <v>Weekend</v>
      </c>
      <c r="I681">
        <f t="shared" si="221"/>
        <v>45</v>
      </c>
      <c r="J681" t="str">
        <f t="shared" si="237"/>
        <v>November</v>
      </c>
      <c r="K681">
        <f t="shared" si="238"/>
        <v>11</v>
      </c>
      <c r="L681" s="1" t="str">
        <f t="shared" si="222"/>
        <v>N</v>
      </c>
      <c r="M681">
        <f t="shared" si="239"/>
        <v>4</v>
      </c>
      <c r="N681">
        <f t="shared" si="240"/>
        <v>2001</v>
      </c>
      <c r="O681" t="str">
        <f t="shared" si="223"/>
        <v>2001-11</v>
      </c>
      <c r="P681" t="str">
        <f t="shared" si="226"/>
        <v>2001Q4</v>
      </c>
      <c r="Q681">
        <f t="shared" si="227"/>
        <v>5</v>
      </c>
      <c r="R681">
        <f t="shared" si="228"/>
        <v>2</v>
      </c>
      <c r="S681">
        <f t="shared" si="229"/>
        <v>2002</v>
      </c>
      <c r="T681" t="str">
        <f t="shared" si="241"/>
        <v>FY2002-05</v>
      </c>
      <c r="U681" t="str">
        <f t="shared" si="230"/>
        <v>FY2002Q2</v>
      </c>
    </row>
    <row r="682" spans="1:21" x14ac:dyDescent="0.25">
      <c r="A682" t="str">
        <f t="shared" si="224"/>
        <v>20011111</v>
      </c>
      <c r="B682" s="1">
        <f t="shared" si="231"/>
        <v>37206</v>
      </c>
      <c r="C682" s="1" t="str">
        <f t="shared" si="225"/>
        <v>2001/11/11</v>
      </c>
      <c r="D682">
        <f t="shared" si="232"/>
        <v>1</v>
      </c>
      <c r="E682" t="str">
        <f t="shared" si="233"/>
        <v>Sunday</v>
      </c>
      <c r="F682">
        <f t="shared" si="234"/>
        <v>11</v>
      </c>
      <c r="G682" s="2">
        <f t="shared" si="235"/>
        <v>315</v>
      </c>
      <c r="H682" t="str">
        <f t="shared" si="236"/>
        <v>Weekday</v>
      </c>
      <c r="I682">
        <f t="shared" si="221"/>
        <v>46</v>
      </c>
      <c r="J682" t="str">
        <f t="shared" si="237"/>
        <v>November</v>
      </c>
      <c r="K682">
        <f t="shared" si="238"/>
        <v>11</v>
      </c>
      <c r="L682" s="1" t="str">
        <f t="shared" si="222"/>
        <v>N</v>
      </c>
      <c r="M682">
        <f t="shared" si="239"/>
        <v>4</v>
      </c>
      <c r="N682">
        <f t="shared" si="240"/>
        <v>2001</v>
      </c>
      <c r="O682" t="str">
        <f t="shared" si="223"/>
        <v>2001-11</v>
      </c>
      <c r="P682" t="str">
        <f t="shared" si="226"/>
        <v>2001Q4</v>
      </c>
      <c r="Q682">
        <f t="shared" si="227"/>
        <v>5</v>
      </c>
      <c r="R682">
        <f t="shared" si="228"/>
        <v>2</v>
      </c>
      <c r="S682">
        <f t="shared" si="229"/>
        <v>2002</v>
      </c>
      <c r="T682" t="str">
        <f t="shared" si="241"/>
        <v>FY2002-05</v>
      </c>
      <c r="U682" t="str">
        <f t="shared" si="230"/>
        <v>FY2002Q2</v>
      </c>
    </row>
    <row r="683" spans="1:21" x14ac:dyDescent="0.25">
      <c r="A683" t="str">
        <f t="shared" si="224"/>
        <v>20011112</v>
      </c>
      <c r="B683" s="1">
        <f t="shared" si="231"/>
        <v>37207</v>
      </c>
      <c r="C683" s="1" t="str">
        <f t="shared" si="225"/>
        <v>2001/11/12</v>
      </c>
      <c r="D683">
        <f t="shared" si="232"/>
        <v>2</v>
      </c>
      <c r="E683" t="str">
        <f t="shared" si="233"/>
        <v>Monday</v>
      </c>
      <c r="F683">
        <f t="shared" si="234"/>
        <v>12</v>
      </c>
      <c r="G683" s="2">
        <f t="shared" si="235"/>
        <v>316</v>
      </c>
      <c r="H683" t="str">
        <f t="shared" si="236"/>
        <v>Weekday</v>
      </c>
      <c r="I683">
        <f t="shared" si="221"/>
        <v>46</v>
      </c>
      <c r="J683" t="str">
        <f t="shared" si="237"/>
        <v>November</v>
      </c>
      <c r="K683">
        <f t="shared" si="238"/>
        <v>11</v>
      </c>
      <c r="L683" s="1" t="str">
        <f t="shared" si="222"/>
        <v>N</v>
      </c>
      <c r="M683">
        <f t="shared" si="239"/>
        <v>4</v>
      </c>
      <c r="N683">
        <f t="shared" si="240"/>
        <v>2001</v>
      </c>
      <c r="O683" t="str">
        <f t="shared" si="223"/>
        <v>2001-11</v>
      </c>
      <c r="P683" t="str">
        <f t="shared" si="226"/>
        <v>2001Q4</v>
      </c>
      <c r="Q683">
        <f t="shared" si="227"/>
        <v>5</v>
      </c>
      <c r="R683">
        <f t="shared" si="228"/>
        <v>2</v>
      </c>
      <c r="S683">
        <f t="shared" si="229"/>
        <v>2002</v>
      </c>
      <c r="T683" t="str">
        <f t="shared" si="241"/>
        <v>FY2002-05</v>
      </c>
      <c r="U683" t="str">
        <f t="shared" si="230"/>
        <v>FY2002Q2</v>
      </c>
    </row>
    <row r="684" spans="1:21" x14ac:dyDescent="0.25">
      <c r="A684" t="str">
        <f t="shared" si="224"/>
        <v>20011113</v>
      </c>
      <c r="B684" s="1">
        <f t="shared" si="231"/>
        <v>37208</v>
      </c>
      <c r="C684" s="1" t="str">
        <f t="shared" si="225"/>
        <v>2001/11/13</v>
      </c>
      <c r="D684">
        <f t="shared" si="232"/>
        <v>3</v>
      </c>
      <c r="E684" t="str">
        <f t="shared" si="233"/>
        <v>Tuesday</v>
      </c>
      <c r="F684">
        <f t="shared" si="234"/>
        <v>13</v>
      </c>
      <c r="G684" s="2">
        <f t="shared" si="235"/>
        <v>317</v>
      </c>
      <c r="H684" t="str">
        <f t="shared" si="236"/>
        <v>Weekday</v>
      </c>
      <c r="I684">
        <f t="shared" si="221"/>
        <v>46</v>
      </c>
      <c r="J684" t="str">
        <f t="shared" si="237"/>
        <v>November</v>
      </c>
      <c r="K684">
        <f t="shared" si="238"/>
        <v>11</v>
      </c>
      <c r="L684" s="1" t="str">
        <f t="shared" si="222"/>
        <v>N</v>
      </c>
      <c r="M684">
        <f t="shared" si="239"/>
        <v>4</v>
      </c>
      <c r="N684">
        <f t="shared" si="240"/>
        <v>2001</v>
      </c>
      <c r="O684" t="str">
        <f t="shared" si="223"/>
        <v>2001-11</v>
      </c>
      <c r="P684" t="str">
        <f t="shared" si="226"/>
        <v>2001Q4</v>
      </c>
      <c r="Q684">
        <f t="shared" si="227"/>
        <v>5</v>
      </c>
      <c r="R684">
        <f t="shared" si="228"/>
        <v>2</v>
      </c>
      <c r="S684">
        <f t="shared" si="229"/>
        <v>2002</v>
      </c>
      <c r="T684" t="str">
        <f t="shared" si="241"/>
        <v>FY2002-05</v>
      </c>
      <c r="U684" t="str">
        <f t="shared" si="230"/>
        <v>FY2002Q2</v>
      </c>
    </row>
    <row r="685" spans="1:21" x14ac:dyDescent="0.25">
      <c r="A685" t="str">
        <f t="shared" si="224"/>
        <v>20011114</v>
      </c>
      <c r="B685" s="1">
        <f t="shared" si="231"/>
        <v>37209</v>
      </c>
      <c r="C685" s="1" t="str">
        <f t="shared" si="225"/>
        <v>2001/11/14</v>
      </c>
      <c r="D685">
        <f t="shared" si="232"/>
        <v>4</v>
      </c>
      <c r="E685" t="str">
        <f t="shared" si="233"/>
        <v>Wednesday</v>
      </c>
      <c r="F685">
        <f t="shared" si="234"/>
        <v>14</v>
      </c>
      <c r="G685" s="2">
        <f t="shared" si="235"/>
        <v>318</v>
      </c>
      <c r="H685" t="str">
        <f t="shared" si="236"/>
        <v>Weekday</v>
      </c>
      <c r="I685">
        <f t="shared" si="221"/>
        <v>46</v>
      </c>
      <c r="J685" t="str">
        <f t="shared" si="237"/>
        <v>November</v>
      </c>
      <c r="K685">
        <f t="shared" si="238"/>
        <v>11</v>
      </c>
      <c r="L685" s="1" t="str">
        <f t="shared" si="222"/>
        <v>N</v>
      </c>
      <c r="M685">
        <f t="shared" si="239"/>
        <v>4</v>
      </c>
      <c r="N685">
        <f t="shared" si="240"/>
        <v>2001</v>
      </c>
      <c r="O685" t="str">
        <f t="shared" si="223"/>
        <v>2001-11</v>
      </c>
      <c r="P685" t="str">
        <f t="shared" si="226"/>
        <v>2001Q4</v>
      </c>
      <c r="Q685">
        <f t="shared" si="227"/>
        <v>5</v>
      </c>
      <c r="R685">
        <f t="shared" si="228"/>
        <v>2</v>
      </c>
      <c r="S685">
        <f t="shared" si="229"/>
        <v>2002</v>
      </c>
      <c r="T685" t="str">
        <f t="shared" si="241"/>
        <v>FY2002-05</v>
      </c>
      <c r="U685" t="str">
        <f t="shared" si="230"/>
        <v>FY2002Q2</v>
      </c>
    </row>
    <row r="686" spans="1:21" x14ac:dyDescent="0.25">
      <c r="A686" t="str">
        <f t="shared" si="224"/>
        <v>20011115</v>
      </c>
      <c r="B686" s="1">
        <f t="shared" si="231"/>
        <v>37210</v>
      </c>
      <c r="C686" s="1" t="str">
        <f t="shared" si="225"/>
        <v>2001/11/15</v>
      </c>
      <c r="D686">
        <f t="shared" si="232"/>
        <v>5</v>
      </c>
      <c r="E686" t="str">
        <f t="shared" si="233"/>
        <v>Thursday</v>
      </c>
      <c r="F686">
        <f t="shared" si="234"/>
        <v>15</v>
      </c>
      <c r="G686" s="2">
        <f t="shared" si="235"/>
        <v>319</v>
      </c>
      <c r="H686" t="str">
        <f t="shared" si="236"/>
        <v>Weekday</v>
      </c>
      <c r="I686">
        <f t="shared" si="221"/>
        <v>46</v>
      </c>
      <c r="J686" t="str">
        <f t="shared" si="237"/>
        <v>November</v>
      </c>
      <c r="K686">
        <f t="shared" si="238"/>
        <v>11</v>
      </c>
      <c r="L686" s="1" t="str">
        <f t="shared" si="222"/>
        <v>N</v>
      </c>
      <c r="M686">
        <f t="shared" si="239"/>
        <v>4</v>
      </c>
      <c r="N686">
        <f t="shared" si="240"/>
        <v>2001</v>
      </c>
      <c r="O686" t="str">
        <f t="shared" si="223"/>
        <v>2001-11</v>
      </c>
      <c r="P686" t="str">
        <f t="shared" si="226"/>
        <v>2001Q4</v>
      </c>
      <c r="Q686">
        <f t="shared" si="227"/>
        <v>5</v>
      </c>
      <c r="R686">
        <f t="shared" si="228"/>
        <v>2</v>
      </c>
      <c r="S686">
        <f t="shared" si="229"/>
        <v>2002</v>
      </c>
      <c r="T686" t="str">
        <f t="shared" si="241"/>
        <v>FY2002-05</v>
      </c>
      <c r="U686" t="str">
        <f t="shared" si="230"/>
        <v>FY2002Q2</v>
      </c>
    </row>
    <row r="687" spans="1:21" x14ac:dyDescent="0.25">
      <c r="A687" t="str">
        <f t="shared" si="224"/>
        <v>20011116</v>
      </c>
      <c r="B687" s="1">
        <f t="shared" si="231"/>
        <v>37211</v>
      </c>
      <c r="C687" s="1" t="str">
        <f t="shared" si="225"/>
        <v>2001/11/16</v>
      </c>
      <c r="D687">
        <f t="shared" si="232"/>
        <v>6</v>
      </c>
      <c r="E687" t="str">
        <f t="shared" si="233"/>
        <v>Friday</v>
      </c>
      <c r="F687">
        <f t="shared" si="234"/>
        <v>16</v>
      </c>
      <c r="G687" s="2">
        <f t="shared" si="235"/>
        <v>320</v>
      </c>
      <c r="H687" t="str">
        <f t="shared" si="236"/>
        <v>Weekend</v>
      </c>
      <c r="I687">
        <f t="shared" si="221"/>
        <v>46</v>
      </c>
      <c r="J687" t="str">
        <f t="shared" si="237"/>
        <v>November</v>
      </c>
      <c r="K687">
        <f t="shared" si="238"/>
        <v>11</v>
      </c>
      <c r="L687" s="1" t="str">
        <f t="shared" si="222"/>
        <v>N</v>
      </c>
      <c r="M687">
        <f t="shared" si="239"/>
        <v>4</v>
      </c>
      <c r="N687">
        <f t="shared" si="240"/>
        <v>2001</v>
      </c>
      <c r="O687" t="str">
        <f t="shared" si="223"/>
        <v>2001-11</v>
      </c>
      <c r="P687" t="str">
        <f t="shared" si="226"/>
        <v>2001Q4</v>
      </c>
      <c r="Q687">
        <f t="shared" si="227"/>
        <v>5</v>
      </c>
      <c r="R687">
        <f t="shared" si="228"/>
        <v>2</v>
      </c>
      <c r="S687">
        <f t="shared" si="229"/>
        <v>2002</v>
      </c>
      <c r="T687" t="str">
        <f t="shared" si="241"/>
        <v>FY2002-05</v>
      </c>
      <c r="U687" t="str">
        <f t="shared" si="230"/>
        <v>FY2002Q2</v>
      </c>
    </row>
    <row r="688" spans="1:21" x14ac:dyDescent="0.25">
      <c r="A688" t="str">
        <f t="shared" si="224"/>
        <v>20011117</v>
      </c>
      <c r="B688" s="1">
        <f t="shared" si="231"/>
        <v>37212</v>
      </c>
      <c r="C688" s="1" t="str">
        <f t="shared" si="225"/>
        <v>2001/11/17</v>
      </c>
      <c r="D688">
        <f t="shared" si="232"/>
        <v>7</v>
      </c>
      <c r="E688" t="str">
        <f t="shared" si="233"/>
        <v>Saturday</v>
      </c>
      <c r="F688">
        <f t="shared" si="234"/>
        <v>17</v>
      </c>
      <c r="G688" s="2">
        <f t="shared" si="235"/>
        <v>321</v>
      </c>
      <c r="H688" t="str">
        <f t="shared" si="236"/>
        <v>Weekend</v>
      </c>
      <c r="I688">
        <f t="shared" si="221"/>
        <v>46</v>
      </c>
      <c r="J688" t="str">
        <f t="shared" si="237"/>
        <v>November</v>
      </c>
      <c r="K688">
        <f t="shared" si="238"/>
        <v>11</v>
      </c>
      <c r="L688" s="1" t="str">
        <f t="shared" si="222"/>
        <v>N</v>
      </c>
      <c r="M688">
        <f t="shared" si="239"/>
        <v>4</v>
      </c>
      <c r="N688">
        <f t="shared" si="240"/>
        <v>2001</v>
      </c>
      <c r="O688" t="str">
        <f t="shared" si="223"/>
        <v>2001-11</v>
      </c>
      <c r="P688" t="str">
        <f t="shared" si="226"/>
        <v>2001Q4</v>
      </c>
      <c r="Q688">
        <f t="shared" si="227"/>
        <v>5</v>
      </c>
      <c r="R688">
        <f t="shared" si="228"/>
        <v>2</v>
      </c>
      <c r="S688">
        <f t="shared" si="229"/>
        <v>2002</v>
      </c>
      <c r="T688" t="str">
        <f t="shared" si="241"/>
        <v>FY2002-05</v>
      </c>
      <c r="U688" t="str">
        <f t="shared" si="230"/>
        <v>FY2002Q2</v>
      </c>
    </row>
    <row r="689" spans="1:21" x14ac:dyDescent="0.25">
      <c r="A689" t="str">
        <f t="shared" si="224"/>
        <v>20011118</v>
      </c>
      <c r="B689" s="1">
        <f t="shared" si="231"/>
        <v>37213</v>
      </c>
      <c r="C689" s="1" t="str">
        <f t="shared" si="225"/>
        <v>2001/11/18</v>
      </c>
      <c r="D689">
        <f t="shared" si="232"/>
        <v>1</v>
      </c>
      <c r="E689" t="str">
        <f t="shared" si="233"/>
        <v>Sunday</v>
      </c>
      <c r="F689">
        <f t="shared" si="234"/>
        <v>18</v>
      </c>
      <c r="G689" s="2">
        <f t="shared" si="235"/>
        <v>322</v>
      </c>
      <c r="H689" t="str">
        <f t="shared" si="236"/>
        <v>Weekday</v>
      </c>
      <c r="I689">
        <f t="shared" si="221"/>
        <v>47</v>
      </c>
      <c r="J689" t="str">
        <f t="shared" si="237"/>
        <v>November</v>
      </c>
      <c r="K689">
        <f t="shared" si="238"/>
        <v>11</v>
      </c>
      <c r="L689" s="1" t="str">
        <f t="shared" si="222"/>
        <v>N</v>
      </c>
      <c r="M689">
        <f t="shared" si="239"/>
        <v>4</v>
      </c>
      <c r="N689">
        <f t="shared" si="240"/>
        <v>2001</v>
      </c>
      <c r="O689" t="str">
        <f t="shared" si="223"/>
        <v>2001-11</v>
      </c>
      <c r="P689" t="str">
        <f t="shared" si="226"/>
        <v>2001Q4</v>
      </c>
      <c r="Q689">
        <f t="shared" si="227"/>
        <v>5</v>
      </c>
      <c r="R689">
        <f t="shared" si="228"/>
        <v>2</v>
      </c>
      <c r="S689">
        <f t="shared" si="229"/>
        <v>2002</v>
      </c>
      <c r="T689" t="str">
        <f t="shared" si="241"/>
        <v>FY2002-05</v>
      </c>
      <c r="U689" t="str">
        <f t="shared" si="230"/>
        <v>FY2002Q2</v>
      </c>
    </row>
    <row r="690" spans="1:21" x14ac:dyDescent="0.25">
      <c r="A690" t="str">
        <f t="shared" si="224"/>
        <v>20011119</v>
      </c>
      <c r="B690" s="1">
        <f t="shared" si="231"/>
        <v>37214</v>
      </c>
      <c r="C690" s="1" t="str">
        <f t="shared" si="225"/>
        <v>2001/11/19</v>
      </c>
      <c r="D690">
        <f t="shared" si="232"/>
        <v>2</v>
      </c>
      <c r="E690" t="str">
        <f t="shared" si="233"/>
        <v>Monday</v>
      </c>
      <c r="F690">
        <f t="shared" si="234"/>
        <v>19</v>
      </c>
      <c r="G690" s="2">
        <f t="shared" si="235"/>
        <v>323</v>
      </c>
      <c r="H690" t="str">
        <f t="shared" si="236"/>
        <v>Weekday</v>
      </c>
      <c r="I690">
        <f t="shared" si="221"/>
        <v>47</v>
      </c>
      <c r="J690" t="str">
        <f t="shared" si="237"/>
        <v>November</v>
      </c>
      <c r="K690">
        <f t="shared" si="238"/>
        <v>11</v>
      </c>
      <c r="L690" s="1" t="str">
        <f t="shared" si="222"/>
        <v>N</v>
      </c>
      <c r="M690">
        <f t="shared" si="239"/>
        <v>4</v>
      </c>
      <c r="N690">
        <f t="shared" si="240"/>
        <v>2001</v>
      </c>
      <c r="O690" t="str">
        <f t="shared" si="223"/>
        <v>2001-11</v>
      </c>
      <c r="P690" t="str">
        <f t="shared" si="226"/>
        <v>2001Q4</v>
      </c>
      <c r="Q690">
        <f t="shared" si="227"/>
        <v>5</v>
      </c>
      <c r="R690">
        <f t="shared" si="228"/>
        <v>2</v>
      </c>
      <c r="S690">
        <f t="shared" si="229"/>
        <v>2002</v>
      </c>
      <c r="T690" t="str">
        <f t="shared" si="241"/>
        <v>FY2002-05</v>
      </c>
      <c r="U690" t="str">
        <f t="shared" si="230"/>
        <v>FY2002Q2</v>
      </c>
    </row>
    <row r="691" spans="1:21" x14ac:dyDescent="0.25">
      <c r="A691" t="str">
        <f t="shared" si="224"/>
        <v>20011120</v>
      </c>
      <c r="B691" s="1">
        <f t="shared" si="231"/>
        <v>37215</v>
      </c>
      <c r="C691" s="1" t="str">
        <f t="shared" si="225"/>
        <v>2001/11/20</v>
      </c>
      <c r="D691">
        <f t="shared" si="232"/>
        <v>3</v>
      </c>
      <c r="E691" t="str">
        <f t="shared" si="233"/>
        <v>Tuesday</v>
      </c>
      <c r="F691">
        <f t="shared" si="234"/>
        <v>20</v>
      </c>
      <c r="G691" s="2">
        <f t="shared" si="235"/>
        <v>324</v>
      </c>
      <c r="H691" t="str">
        <f t="shared" si="236"/>
        <v>Weekday</v>
      </c>
      <c r="I691">
        <f t="shared" si="221"/>
        <v>47</v>
      </c>
      <c r="J691" t="str">
        <f t="shared" si="237"/>
        <v>November</v>
      </c>
      <c r="K691">
        <f t="shared" si="238"/>
        <v>11</v>
      </c>
      <c r="L691" s="1" t="str">
        <f t="shared" si="222"/>
        <v>N</v>
      </c>
      <c r="M691">
        <f t="shared" si="239"/>
        <v>4</v>
      </c>
      <c r="N691">
        <f t="shared" si="240"/>
        <v>2001</v>
      </c>
      <c r="O691" t="str">
        <f t="shared" si="223"/>
        <v>2001-11</v>
      </c>
      <c r="P691" t="str">
        <f t="shared" si="226"/>
        <v>2001Q4</v>
      </c>
      <c r="Q691">
        <f t="shared" si="227"/>
        <v>5</v>
      </c>
      <c r="R691">
        <f t="shared" si="228"/>
        <v>2</v>
      </c>
      <c r="S691">
        <f t="shared" si="229"/>
        <v>2002</v>
      </c>
      <c r="T691" t="str">
        <f t="shared" si="241"/>
        <v>FY2002-05</v>
      </c>
      <c r="U691" t="str">
        <f t="shared" si="230"/>
        <v>FY2002Q2</v>
      </c>
    </row>
    <row r="692" spans="1:21" x14ac:dyDescent="0.25">
      <c r="A692" t="str">
        <f t="shared" si="224"/>
        <v>20011121</v>
      </c>
      <c r="B692" s="1">
        <f t="shared" si="231"/>
        <v>37216</v>
      </c>
      <c r="C692" s="1" t="str">
        <f t="shared" si="225"/>
        <v>2001/11/21</v>
      </c>
      <c r="D692">
        <f t="shared" si="232"/>
        <v>4</v>
      </c>
      <c r="E692" t="str">
        <f t="shared" si="233"/>
        <v>Wednesday</v>
      </c>
      <c r="F692">
        <f t="shared" si="234"/>
        <v>21</v>
      </c>
      <c r="G692" s="2">
        <f t="shared" si="235"/>
        <v>325</v>
      </c>
      <c r="H692" t="str">
        <f t="shared" si="236"/>
        <v>Weekday</v>
      </c>
      <c r="I692">
        <f t="shared" si="221"/>
        <v>47</v>
      </c>
      <c r="J692" t="str">
        <f t="shared" si="237"/>
        <v>November</v>
      </c>
      <c r="K692">
        <f t="shared" si="238"/>
        <v>11</v>
      </c>
      <c r="L692" s="1" t="str">
        <f t="shared" si="222"/>
        <v>N</v>
      </c>
      <c r="M692">
        <f t="shared" si="239"/>
        <v>4</v>
      </c>
      <c r="N692">
        <f t="shared" si="240"/>
        <v>2001</v>
      </c>
      <c r="O692" t="str">
        <f t="shared" si="223"/>
        <v>2001-11</v>
      </c>
      <c r="P692" t="str">
        <f t="shared" si="226"/>
        <v>2001Q4</v>
      </c>
      <c r="Q692">
        <f t="shared" si="227"/>
        <v>5</v>
      </c>
      <c r="R692">
        <f t="shared" si="228"/>
        <v>2</v>
      </c>
      <c r="S692">
        <f t="shared" si="229"/>
        <v>2002</v>
      </c>
      <c r="T692" t="str">
        <f t="shared" si="241"/>
        <v>FY2002-05</v>
      </c>
      <c r="U692" t="str">
        <f t="shared" si="230"/>
        <v>FY2002Q2</v>
      </c>
    </row>
    <row r="693" spans="1:21" x14ac:dyDescent="0.25">
      <c r="A693" t="str">
        <f t="shared" si="224"/>
        <v>20011122</v>
      </c>
      <c r="B693" s="1">
        <f t="shared" si="231"/>
        <v>37217</v>
      </c>
      <c r="C693" s="1" t="str">
        <f t="shared" si="225"/>
        <v>2001/11/22</v>
      </c>
      <c r="D693">
        <f t="shared" si="232"/>
        <v>5</v>
      </c>
      <c r="E693" t="str">
        <f t="shared" si="233"/>
        <v>Thursday</v>
      </c>
      <c r="F693">
        <f t="shared" si="234"/>
        <v>22</v>
      </c>
      <c r="G693" s="2">
        <f t="shared" si="235"/>
        <v>326</v>
      </c>
      <c r="H693" t="str">
        <f t="shared" si="236"/>
        <v>Weekday</v>
      </c>
      <c r="I693">
        <f t="shared" si="221"/>
        <v>47</v>
      </c>
      <c r="J693" t="str">
        <f t="shared" si="237"/>
        <v>November</v>
      </c>
      <c r="K693">
        <f t="shared" si="238"/>
        <v>11</v>
      </c>
      <c r="L693" s="1" t="str">
        <f t="shared" si="222"/>
        <v>N</v>
      </c>
      <c r="M693">
        <f t="shared" si="239"/>
        <v>4</v>
      </c>
      <c r="N693">
        <f t="shared" si="240"/>
        <v>2001</v>
      </c>
      <c r="O693" t="str">
        <f t="shared" si="223"/>
        <v>2001-11</v>
      </c>
      <c r="P693" t="str">
        <f t="shared" si="226"/>
        <v>2001Q4</v>
      </c>
      <c r="Q693">
        <f t="shared" si="227"/>
        <v>5</v>
      </c>
      <c r="R693">
        <f t="shared" si="228"/>
        <v>2</v>
      </c>
      <c r="S693">
        <f t="shared" si="229"/>
        <v>2002</v>
      </c>
      <c r="T693" t="str">
        <f t="shared" si="241"/>
        <v>FY2002-05</v>
      </c>
      <c r="U693" t="str">
        <f t="shared" si="230"/>
        <v>FY2002Q2</v>
      </c>
    </row>
    <row r="694" spans="1:21" x14ac:dyDescent="0.25">
      <c r="A694" t="str">
        <f t="shared" si="224"/>
        <v>20011123</v>
      </c>
      <c r="B694" s="1">
        <f t="shared" si="231"/>
        <v>37218</v>
      </c>
      <c r="C694" s="1" t="str">
        <f t="shared" si="225"/>
        <v>2001/11/23</v>
      </c>
      <c r="D694">
        <f t="shared" si="232"/>
        <v>6</v>
      </c>
      <c r="E694" t="str">
        <f t="shared" si="233"/>
        <v>Friday</v>
      </c>
      <c r="F694">
        <f t="shared" si="234"/>
        <v>23</v>
      </c>
      <c r="G694" s="2">
        <f t="shared" si="235"/>
        <v>327</v>
      </c>
      <c r="H694" t="str">
        <f t="shared" si="236"/>
        <v>Weekend</v>
      </c>
      <c r="I694">
        <f t="shared" si="221"/>
        <v>47</v>
      </c>
      <c r="J694" t="str">
        <f t="shared" si="237"/>
        <v>November</v>
      </c>
      <c r="K694">
        <f t="shared" si="238"/>
        <v>11</v>
      </c>
      <c r="L694" s="1" t="str">
        <f t="shared" si="222"/>
        <v>N</v>
      </c>
      <c r="M694">
        <f t="shared" si="239"/>
        <v>4</v>
      </c>
      <c r="N694">
        <f t="shared" si="240"/>
        <v>2001</v>
      </c>
      <c r="O694" t="str">
        <f t="shared" si="223"/>
        <v>2001-11</v>
      </c>
      <c r="P694" t="str">
        <f t="shared" si="226"/>
        <v>2001Q4</v>
      </c>
      <c r="Q694">
        <f t="shared" si="227"/>
        <v>5</v>
      </c>
      <c r="R694">
        <f t="shared" si="228"/>
        <v>2</v>
      </c>
      <c r="S694">
        <f t="shared" si="229"/>
        <v>2002</v>
      </c>
      <c r="T694" t="str">
        <f t="shared" si="241"/>
        <v>FY2002-05</v>
      </c>
      <c r="U694" t="str">
        <f t="shared" si="230"/>
        <v>FY2002Q2</v>
      </c>
    </row>
    <row r="695" spans="1:21" x14ac:dyDescent="0.25">
      <c r="A695" t="str">
        <f t="shared" si="224"/>
        <v>20011124</v>
      </c>
      <c r="B695" s="1">
        <f t="shared" si="231"/>
        <v>37219</v>
      </c>
      <c r="C695" s="1" t="str">
        <f t="shared" si="225"/>
        <v>2001/11/24</v>
      </c>
      <c r="D695">
        <f t="shared" si="232"/>
        <v>7</v>
      </c>
      <c r="E695" t="str">
        <f t="shared" si="233"/>
        <v>Saturday</v>
      </c>
      <c r="F695">
        <f t="shared" si="234"/>
        <v>24</v>
      </c>
      <c r="G695" s="2">
        <f t="shared" si="235"/>
        <v>328</v>
      </c>
      <c r="H695" t="str">
        <f t="shared" si="236"/>
        <v>Weekend</v>
      </c>
      <c r="I695">
        <f t="shared" si="221"/>
        <v>47</v>
      </c>
      <c r="J695" t="str">
        <f t="shared" si="237"/>
        <v>November</v>
      </c>
      <c r="K695">
        <f t="shared" si="238"/>
        <v>11</v>
      </c>
      <c r="L695" s="1" t="str">
        <f t="shared" si="222"/>
        <v>N</v>
      </c>
      <c r="M695">
        <f t="shared" si="239"/>
        <v>4</v>
      </c>
      <c r="N695">
        <f t="shared" si="240"/>
        <v>2001</v>
      </c>
      <c r="O695" t="str">
        <f t="shared" si="223"/>
        <v>2001-11</v>
      </c>
      <c r="P695" t="str">
        <f t="shared" si="226"/>
        <v>2001Q4</v>
      </c>
      <c r="Q695">
        <f t="shared" si="227"/>
        <v>5</v>
      </c>
      <c r="R695">
        <f t="shared" si="228"/>
        <v>2</v>
      </c>
      <c r="S695">
        <f t="shared" si="229"/>
        <v>2002</v>
      </c>
      <c r="T695" t="str">
        <f t="shared" si="241"/>
        <v>FY2002-05</v>
      </c>
      <c r="U695" t="str">
        <f t="shared" si="230"/>
        <v>FY2002Q2</v>
      </c>
    </row>
    <row r="696" spans="1:21" x14ac:dyDescent="0.25">
      <c r="A696" t="str">
        <f t="shared" si="224"/>
        <v>20011125</v>
      </c>
      <c r="B696" s="1">
        <f t="shared" si="231"/>
        <v>37220</v>
      </c>
      <c r="C696" s="1" t="str">
        <f t="shared" si="225"/>
        <v>2001/11/25</v>
      </c>
      <c r="D696">
        <f t="shared" si="232"/>
        <v>1</v>
      </c>
      <c r="E696" t="str">
        <f t="shared" si="233"/>
        <v>Sunday</v>
      </c>
      <c r="F696">
        <f t="shared" si="234"/>
        <v>25</v>
      </c>
      <c r="G696" s="2">
        <f t="shared" si="235"/>
        <v>329</v>
      </c>
      <c r="H696" t="str">
        <f t="shared" si="236"/>
        <v>Weekday</v>
      </c>
      <c r="I696">
        <f t="shared" si="221"/>
        <v>48</v>
      </c>
      <c r="J696" t="str">
        <f t="shared" si="237"/>
        <v>November</v>
      </c>
      <c r="K696">
        <f t="shared" si="238"/>
        <v>11</v>
      </c>
      <c r="L696" s="1" t="str">
        <f t="shared" si="222"/>
        <v>N</v>
      </c>
      <c r="M696">
        <f t="shared" si="239"/>
        <v>4</v>
      </c>
      <c r="N696">
        <f t="shared" si="240"/>
        <v>2001</v>
      </c>
      <c r="O696" t="str">
        <f t="shared" si="223"/>
        <v>2001-11</v>
      </c>
      <c r="P696" t="str">
        <f t="shared" si="226"/>
        <v>2001Q4</v>
      </c>
      <c r="Q696">
        <f t="shared" si="227"/>
        <v>5</v>
      </c>
      <c r="R696">
        <f t="shared" si="228"/>
        <v>2</v>
      </c>
      <c r="S696">
        <f t="shared" si="229"/>
        <v>2002</v>
      </c>
      <c r="T696" t="str">
        <f t="shared" si="241"/>
        <v>FY2002-05</v>
      </c>
      <c r="U696" t="str">
        <f t="shared" si="230"/>
        <v>FY2002Q2</v>
      </c>
    </row>
    <row r="697" spans="1:21" x14ac:dyDescent="0.25">
      <c r="A697" t="str">
        <f t="shared" si="224"/>
        <v>20011126</v>
      </c>
      <c r="B697" s="1">
        <f t="shared" si="231"/>
        <v>37221</v>
      </c>
      <c r="C697" s="1" t="str">
        <f t="shared" si="225"/>
        <v>2001/11/26</v>
      </c>
      <c r="D697">
        <f t="shared" si="232"/>
        <v>2</v>
      </c>
      <c r="E697" t="str">
        <f t="shared" si="233"/>
        <v>Monday</v>
      </c>
      <c r="F697">
        <f t="shared" si="234"/>
        <v>26</v>
      </c>
      <c r="G697" s="2">
        <f t="shared" si="235"/>
        <v>330</v>
      </c>
      <c r="H697" t="str">
        <f t="shared" si="236"/>
        <v>Weekday</v>
      </c>
      <c r="I697">
        <f t="shared" si="221"/>
        <v>48</v>
      </c>
      <c r="J697" t="str">
        <f t="shared" si="237"/>
        <v>November</v>
      </c>
      <c r="K697">
        <f t="shared" si="238"/>
        <v>11</v>
      </c>
      <c r="L697" s="1" t="str">
        <f t="shared" si="222"/>
        <v>N</v>
      </c>
      <c r="M697">
        <f t="shared" si="239"/>
        <v>4</v>
      </c>
      <c r="N697">
        <f t="shared" si="240"/>
        <v>2001</v>
      </c>
      <c r="O697" t="str">
        <f t="shared" si="223"/>
        <v>2001-11</v>
      </c>
      <c r="P697" t="str">
        <f t="shared" si="226"/>
        <v>2001Q4</v>
      </c>
      <c r="Q697">
        <f t="shared" si="227"/>
        <v>5</v>
      </c>
      <c r="R697">
        <f t="shared" si="228"/>
        <v>2</v>
      </c>
      <c r="S697">
        <f t="shared" si="229"/>
        <v>2002</v>
      </c>
      <c r="T697" t="str">
        <f t="shared" si="241"/>
        <v>FY2002-05</v>
      </c>
      <c r="U697" t="str">
        <f t="shared" si="230"/>
        <v>FY2002Q2</v>
      </c>
    </row>
    <row r="698" spans="1:21" x14ac:dyDescent="0.25">
      <c r="A698" t="str">
        <f t="shared" si="224"/>
        <v>20011127</v>
      </c>
      <c r="B698" s="1">
        <f t="shared" si="231"/>
        <v>37222</v>
      </c>
      <c r="C698" s="1" t="str">
        <f t="shared" si="225"/>
        <v>2001/11/27</v>
      </c>
      <c r="D698">
        <f t="shared" si="232"/>
        <v>3</v>
      </c>
      <c r="E698" t="str">
        <f t="shared" si="233"/>
        <v>Tuesday</v>
      </c>
      <c r="F698">
        <f t="shared" si="234"/>
        <v>27</v>
      </c>
      <c r="G698" s="2">
        <f t="shared" si="235"/>
        <v>331</v>
      </c>
      <c r="H698" t="str">
        <f t="shared" si="236"/>
        <v>Weekday</v>
      </c>
      <c r="I698">
        <f t="shared" si="221"/>
        <v>48</v>
      </c>
      <c r="J698" t="str">
        <f t="shared" si="237"/>
        <v>November</v>
      </c>
      <c r="K698">
        <f t="shared" si="238"/>
        <v>11</v>
      </c>
      <c r="L698" s="1" t="str">
        <f t="shared" si="222"/>
        <v>N</v>
      </c>
      <c r="M698">
        <f t="shared" si="239"/>
        <v>4</v>
      </c>
      <c r="N698">
        <f t="shared" si="240"/>
        <v>2001</v>
      </c>
      <c r="O698" t="str">
        <f t="shared" si="223"/>
        <v>2001-11</v>
      </c>
      <c r="P698" t="str">
        <f t="shared" si="226"/>
        <v>2001Q4</v>
      </c>
      <c r="Q698">
        <f t="shared" si="227"/>
        <v>5</v>
      </c>
      <c r="R698">
        <f t="shared" si="228"/>
        <v>2</v>
      </c>
      <c r="S698">
        <f t="shared" si="229"/>
        <v>2002</v>
      </c>
      <c r="T698" t="str">
        <f t="shared" si="241"/>
        <v>FY2002-05</v>
      </c>
      <c r="U698" t="str">
        <f t="shared" si="230"/>
        <v>FY2002Q2</v>
      </c>
    </row>
    <row r="699" spans="1:21" x14ac:dyDescent="0.25">
      <c r="A699" t="str">
        <f t="shared" si="224"/>
        <v>20011128</v>
      </c>
      <c r="B699" s="1">
        <f t="shared" si="231"/>
        <v>37223</v>
      </c>
      <c r="C699" s="1" t="str">
        <f t="shared" si="225"/>
        <v>2001/11/28</v>
      </c>
      <c r="D699">
        <f t="shared" si="232"/>
        <v>4</v>
      </c>
      <c r="E699" t="str">
        <f t="shared" si="233"/>
        <v>Wednesday</v>
      </c>
      <c r="F699">
        <f t="shared" si="234"/>
        <v>28</v>
      </c>
      <c r="G699" s="2">
        <f t="shared" si="235"/>
        <v>332</v>
      </c>
      <c r="H699" t="str">
        <f t="shared" si="236"/>
        <v>Weekday</v>
      </c>
      <c r="I699">
        <f t="shared" si="221"/>
        <v>48</v>
      </c>
      <c r="J699" t="str">
        <f t="shared" si="237"/>
        <v>November</v>
      </c>
      <c r="K699">
        <f t="shared" si="238"/>
        <v>11</v>
      </c>
      <c r="L699" s="1" t="str">
        <f t="shared" si="222"/>
        <v>N</v>
      </c>
      <c r="M699">
        <f t="shared" si="239"/>
        <v>4</v>
      </c>
      <c r="N699">
        <f t="shared" si="240"/>
        <v>2001</v>
      </c>
      <c r="O699" t="str">
        <f t="shared" si="223"/>
        <v>2001-11</v>
      </c>
      <c r="P699" t="str">
        <f t="shared" si="226"/>
        <v>2001Q4</v>
      </c>
      <c r="Q699">
        <f t="shared" si="227"/>
        <v>5</v>
      </c>
      <c r="R699">
        <f t="shared" si="228"/>
        <v>2</v>
      </c>
      <c r="S699">
        <f t="shared" si="229"/>
        <v>2002</v>
      </c>
      <c r="T699" t="str">
        <f t="shared" si="241"/>
        <v>FY2002-05</v>
      </c>
      <c r="U699" t="str">
        <f t="shared" si="230"/>
        <v>FY2002Q2</v>
      </c>
    </row>
    <row r="700" spans="1:21" x14ac:dyDescent="0.25">
      <c r="A700" t="str">
        <f t="shared" si="224"/>
        <v>20011129</v>
      </c>
      <c r="B700" s="1">
        <f t="shared" si="231"/>
        <v>37224</v>
      </c>
      <c r="C700" s="1" t="str">
        <f t="shared" si="225"/>
        <v>2001/11/29</v>
      </c>
      <c r="D700">
        <f t="shared" si="232"/>
        <v>5</v>
      </c>
      <c r="E700" t="str">
        <f t="shared" si="233"/>
        <v>Thursday</v>
      </c>
      <c r="F700">
        <f t="shared" si="234"/>
        <v>29</v>
      </c>
      <c r="G700" s="2">
        <f t="shared" si="235"/>
        <v>333</v>
      </c>
      <c r="H700" t="str">
        <f t="shared" si="236"/>
        <v>Weekday</v>
      </c>
      <c r="I700">
        <f t="shared" si="221"/>
        <v>48</v>
      </c>
      <c r="J700" t="str">
        <f t="shared" si="237"/>
        <v>November</v>
      </c>
      <c r="K700">
        <f t="shared" si="238"/>
        <v>11</v>
      </c>
      <c r="L700" s="1" t="str">
        <f t="shared" si="222"/>
        <v>N</v>
      </c>
      <c r="M700">
        <f t="shared" si="239"/>
        <v>4</v>
      </c>
      <c r="N700">
        <f t="shared" si="240"/>
        <v>2001</v>
      </c>
      <c r="O700" t="str">
        <f t="shared" si="223"/>
        <v>2001-11</v>
      </c>
      <c r="P700" t="str">
        <f t="shared" si="226"/>
        <v>2001Q4</v>
      </c>
      <c r="Q700">
        <f t="shared" si="227"/>
        <v>5</v>
      </c>
      <c r="R700">
        <f t="shared" si="228"/>
        <v>2</v>
      </c>
      <c r="S700">
        <f t="shared" si="229"/>
        <v>2002</v>
      </c>
      <c r="T700" t="str">
        <f t="shared" si="241"/>
        <v>FY2002-05</v>
      </c>
      <c r="U700" t="str">
        <f t="shared" si="230"/>
        <v>FY2002Q2</v>
      </c>
    </row>
    <row r="701" spans="1:21" x14ac:dyDescent="0.25">
      <c r="A701" t="str">
        <f t="shared" si="224"/>
        <v>20011130</v>
      </c>
      <c r="B701" s="1">
        <f t="shared" si="231"/>
        <v>37225</v>
      </c>
      <c r="C701" s="1" t="str">
        <f t="shared" si="225"/>
        <v>2001/11/30</v>
      </c>
      <c r="D701">
        <f t="shared" si="232"/>
        <v>6</v>
      </c>
      <c r="E701" t="str">
        <f t="shared" si="233"/>
        <v>Friday</v>
      </c>
      <c r="F701">
        <f t="shared" si="234"/>
        <v>30</v>
      </c>
      <c r="G701" s="2">
        <f t="shared" si="235"/>
        <v>334</v>
      </c>
      <c r="H701" t="str">
        <f t="shared" si="236"/>
        <v>Weekend</v>
      </c>
      <c r="I701">
        <f t="shared" si="221"/>
        <v>48</v>
      </c>
      <c r="J701" t="str">
        <f t="shared" si="237"/>
        <v>November</v>
      </c>
      <c r="K701">
        <f t="shared" si="238"/>
        <v>11</v>
      </c>
      <c r="L701" s="1" t="str">
        <f t="shared" si="222"/>
        <v>Y</v>
      </c>
      <c r="M701">
        <f t="shared" si="239"/>
        <v>4</v>
      </c>
      <c r="N701">
        <f t="shared" si="240"/>
        <v>2001</v>
      </c>
      <c r="O701" t="str">
        <f t="shared" si="223"/>
        <v>2001-11</v>
      </c>
      <c r="P701" t="str">
        <f t="shared" si="226"/>
        <v>2001Q4</v>
      </c>
      <c r="Q701">
        <f t="shared" si="227"/>
        <v>5</v>
      </c>
      <c r="R701">
        <f t="shared" si="228"/>
        <v>2</v>
      </c>
      <c r="S701">
        <f t="shared" si="229"/>
        <v>2002</v>
      </c>
      <c r="T701" t="str">
        <f t="shared" si="241"/>
        <v>FY2002-05</v>
      </c>
      <c r="U701" t="str">
        <f t="shared" si="230"/>
        <v>FY2002Q2</v>
      </c>
    </row>
    <row r="702" spans="1:21" x14ac:dyDescent="0.25">
      <c r="A702" t="str">
        <f t="shared" si="224"/>
        <v>20011201</v>
      </c>
      <c r="B702" s="1">
        <f t="shared" si="231"/>
        <v>37226</v>
      </c>
      <c r="C702" s="1" t="str">
        <f t="shared" si="225"/>
        <v>2001/12/01</v>
      </c>
      <c r="D702">
        <f t="shared" si="232"/>
        <v>7</v>
      </c>
      <c r="E702" t="str">
        <f t="shared" si="233"/>
        <v>Saturday</v>
      </c>
      <c r="F702">
        <f t="shared" si="234"/>
        <v>1</v>
      </c>
      <c r="G702" s="2">
        <f t="shared" si="235"/>
        <v>335</v>
      </c>
      <c r="H702" t="str">
        <f t="shared" si="236"/>
        <v>Weekend</v>
      </c>
      <c r="I702">
        <f t="shared" si="221"/>
        <v>48</v>
      </c>
      <c r="J702" t="str">
        <f t="shared" si="237"/>
        <v>December</v>
      </c>
      <c r="K702">
        <f t="shared" si="238"/>
        <v>12</v>
      </c>
      <c r="L702" s="1" t="str">
        <f t="shared" si="222"/>
        <v>N</v>
      </c>
      <c r="M702">
        <f t="shared" si="239"/>
        <v>4</v>
      </c>
      <c r="N702">
        <f t="shared" si="240"/>
        <v>2001</v>
      </c>
      <c r="O702" t="str">
        <f t="shared" si="223"/>
        <v>2001-12</v>
      </c>
      <c r="P702" t="str">
        <f t="shared" si="226"/>
        <v>2001Q4</v>
      </c>
      <c r="Q702">
        <f t="shared" si="227"/>
        <v>6</v>
      </c>
      <c r="R702">
        <f t="shared" si="228"/>
        <v>2</v>
      </c>
      <c r="S702">
        <f t="shared" si="229"/>
        <v>2002</v>
      </c>
      <c r="T702" t="str">
        <f t="shared" si="241"/>
        <v>FY2002-06</v>
      </c>
      <c r="U702" t="str">
        <f t="shared" si="230"/>
        <v>FY2002Q2</v>
      </c>
    </row>
    <row r="703" spans="1:21" x14ac:dyDescent="0.25">
      <c r="A703" t="str">
        <f t="shared" si="224"/>
        <v>20011202</v>
      </c>
      <c r="B703" s="1">
        <f t="shared" si="231"/>
        <v>37227</v>
      </c>
      <c r="C703" s="1" t="str">
        <f t="shared" si="225"/>
        <v>2001/12/02</v>
      </c>
      <c r="D703">
        <f t="shared" si="232"/>
        <v>1</v>
      </c>
      <c r="E703" t="str">
        <f t="shared" si="233"/>
        <v>Sunday</v>
      </c>
      <c r="F703">
        <f t="shared" si="234"/>
        <v>2</v>
      </c>
      <c r="G703" s="2">
        <f t="shared" si="235"/>
        <v>336</v>
      </c>
      <c r="H703" t="str">
        <f t="shared" si="236"/>
        <v>Weekday</v>
      </c>
      <c r="I703">
        <f t="shared" si="221"/>
        <v>49</v>
      </c>
      <c r="J703" t="str">
        <f t="shared" si="237"/>
        <v>December</v>
      </c>
      <c r="K703">
        <f t="shared" si="238"/>
        <v>12</v>
      </c>
      <c r="L703" s="1" t="str">
        <f t="shared" si="222"/>
        <v>N</v>
      </c>
      <c r="M703">
        <f t="shared" si="239"/>
        <v>4</v>
      </c>
      <c r="N703">
        <f t="shared" si="240"/>
        <v>2001</v>
      </c>
      <c r="O703" t="str">
        <f t="shared" si="223"/>
        <v>2001-12</v>
      </c>
      <c r="P703" t="str">
        <f t="shared" si="226"/>
        <v>2001Q4</v>
      </c>
      <c r="Q703">
        <f t="shared" si="227"/>
        <v>6</v>
      </c>
      <c r="R703">
        <f t="shared" si="228"/>
        <v>2</v>
      </c>
      <c r="S703">
        <f t="shared" si="229"/>
        <v>2002</v>
      </c>
      <c r="T703" t="str">
        <f t="shared" si="241"/>
        <v>FY2002-06</v>
      </c>
      <c r="U703" t="str">
        <f t="shared" si="230"/>
        <v>FY2002Q2</v>
      </c>
    </row>
    <row r="704" spans="1:21" x14ac:dyDescent="0.25">
      <c r="A704" t="str">
        <f t="shared" si="224"/>
        <v>20011203</v>
      </c>
      <c r="B704" s="1">
        <f t="shared" si="231"/>
        <v>37228</v>
      </c>
      <c r="C704" s="1" t="str">
        <f t="shared" si="225"/>
        <v>2001/12/03</v>
      </c>
      <c r="D704">
        <f t="shared" si="232"/>
        <v>2</v>
      </c>
      <c r="E704" t="str">
        <f t="shared" si="233"/>
        <v>Monday</v>
      </c>
      <c r="F704">
        <f t="shared" si="234"/>
        <v>3</v>
      </c>
      <c r="G704" s="2">
        <f t="shared" si="235"/>
        <v>337</v>
      </c>
      <c r="H704" t="str">
        <f t="shared" si="236"/>
        <v>Weekday</v>
      </c>
      <c r="I704">
        <f t="shared" si="221"/>
        <v>49</v>
      </c>
      <c r="J704" t="str">
        <f t="shared" si="237"/>
        <v>December</v>
      </c>
      <c r="K704">
        <f t="shared" si="238"/>
        <v>12</v>
      </c>
      <c r="L704" s="1" t="str">
        <f t="shared" si="222"/>
        <v>N</v>
      </c>
      <c r="M704">
        <f t="shared" si="239"/>
        <v>4</v>
      </c>
      <c r="N704">
        <f t="shared" si="240"/>
        <v>2001</v>
      </c>
      <c r="O704" t="str">
        <f t="shared" si="223"/>
        <v>2001-12</v>
      </c>
      <c r="P704" t="str">
        <f t="shared" si="226"/>
        <v>2001Q4</v>
      </c>
      <c r="Q704">
        <f t="shared" si="227"/>
        <v>6</v>
      </c>
      <c r="R704">
        <f t="shared" si="228"/>
        <v>2</v>
      </c>
      <c r="S704">
        <f t="shared" si="229"/>
        <v>2002</v>
      </c>
      <c r="T704" t="str">
        <f t="shared" si="241"/>
        <v>FY2002-06</v>
      </c>
      <c r="U704" t="str">
        <f t="shared" si="230"/>
        <v>FY2002Q2</v>
      </c>
    </row>
    <row r="705" spans="1:21" x14ac:dyDescent="0.25">
      <c r="A705" t="str">
        <f t="shared" si="224"/>
        <v>20011204</v>
      </c>
      <c r="B705" s="1">
        <f t="shared" si="231"/>
        <v>37229</v>
      </c>
      <c r="C705" s="1" t="str">
        <f t="shared" si="225"/>
        <v>2001/12/04</v>
      </c>
      <c r="D705">
        <f t="shared" si="232"/>
        <v>3</v>
      </c>
      <c r="E705" t="str">
        <f t="shared" si="233"/>
        <v>Tuesday</v>
      </c>
      <c r="F705">
        <f t="shared" si="234"/>
        <v>4</v>
      </c>
      <c r="G705" s="2">
        <f t="shared" si="235"/>
        <v>338</v>
      </c>
      <c r="H705" t="str">
        <f t="shared" si="236"/>
        <v>Weekday</v>
      </c>
      <c r="I705">
        <f t="shared" si="221"/>
        <v>49</v>
      </c>
      <c r="J705" t="str">
        <f t="shared" si="237"/>
        <v>December</v>
      </c>
      <c r="K705">
        <f t="shared" si="238"/>
        <v>12</v>
      </c>
      <c r="L705" s="1" t="str">
        <f t="shared" si="222"/>
        <v>N</v>
      </c>
      <c r="M705">
        <f t="shared" si="239"/>
        <v>4</v>
      </c>
      <c r="N705">
        <f t="shared" si="240"/>
        <v>2001</v>
      </c>
      <c r="O705" t="str">
        <f t="shared" si="223"/>
        <v>2001-12</v>
      </c>
      <c r="P705" t="str">
        <f t="shared" si="226"/>
        <v>2001Q4</v>
      </c>
      <c r="Q705">
        <f t="shared" si="227"/>
        <v>6</v>
      </c>
      <c r="R705">
        <f t="shared" si="228"/>
        <v>2</v>
      </c>
      <c r="S705">
        <f t="shared" si="229"/>
        <v>2002</v>
      </c>
      <c r="T705" t="str">
        <f t="shared" si="241"/>
        <v>FY2002-06</v>
      </c>
      <c r="U705" t="str">
        <f t="shared" si="230"/>
        <v>FY2002Q2</v>
      </c>
    </row>
    <row r="706" spans="1:21" x14ac:dyDescent="0.25">
      <c r="A706" t="str">
        <f t="shared" si="224"/>
        <v>20011205</v>
      </c>
      <c r="B706" s="1">
        <f t="shared" si="231"/>
        <v>37230</v>
      </c>
      <c r="C706" s="1" t="str">
        <f t="shared" si="225"/>
        <v>2001/12/05</v>
      </c>
      <c r="D706">
        <f t="shared" si="232"/>
        <v>4</v>
      </c>
      <c r="E706" t="str">
        <f t="shared" si="233"/>
        <v>Wednesday</v>
      </c>
      <c r="F706">
        <f t="shared" si="234"/>
        <v>5</v>
      </c>
      <c r="G706" s="2">
        <f t="shared" si="235"/>
        <v>339</v>
      </c>
      <c r="H706" t="str">
        <f t="shared" si="236"/>
        <v>Weekday</v>
      </c>
      <c r="I706">
        <f t="shared" ref="I706:I769" si="242">WEEKNUM(C706,1)</f>
        <v>49</v>
      </c>
      <c r="J706" t="str">
        <f t="shared" si="237"/>
        <v>December</v>
      </c>
      <c r="K706">
        <f t="shared" si="238"/>
        <v>12</v>
      </c>
      <c r="L706" s="1" t="str">
        <f t="shared" ref="L706:L769" si="243">IF(B706=EOMONTH(B706,0),"Y","N")</f>
        <v>N</v>
      </c>
      <c r="M706">
        <f t="shared" si="239"/>
        <v>4</v>
      </c>
      <c r="N706">
        <f t="shared" si="240"/>
        <v>2001</v>
      </c>
      <c r="O706" t="str">
        <f t="shared" ref="O706:O769" si="244">N706&amp;"-"&amp;IF(K706&lt;10,"0","")&amp;K706</f>
        <v>2001-12</v>
      </c>
      <c r="P706" t="str">
        <f t="shared" si="226"/>
        <v>2001Q4</v>
      </c>
      <c r="Q706">
        <f t="shared" si="227"/>
        <v>6</v>
      </c>
      <c r="R706">
        <f t="shared" si="228"/>
        <v>2</v>
      </c>
      <c r="S706">
        <f t="shared" si="229"/>
        <v>2002</v>
      </c>
      <c r="T706" t="str">
        <f t="shared" si="241"/>
        <v>FY2002-06</v>
      </c>
      <c r="U706" t="str">
        <f t="shared" si="230"/>
        <v>FY2002Q2</v>
      </c>
    </row>
    <row r="707" spans="1:21" x14ac:dyDescent="0.25">
      <c r="A707" t="str">
        <f t="shared" ref="A707:A770" si="245">TEXT(B707,"yyyymmdd")</f>
        <v>20011206</v>
      </c>
      <c r="B707" s="1">
        <f t="shared" si="231"/>
        <v>37231</v>
      </c>
      <c r="C707" s="1" t="str">
        <f t="shared" ref="C707:C770" si="246">TEXT(B707,"yyyy/mm/dd")</f>
        <v>2001/12/06</v>
      </c>
      <c r="D707">
        <f t="shared" si="232"/>
        <v>5</v>
      </c>
      <c r="E707" t="str">
        <f t="shared" si="233"/>
        <v>Thursday</v>
      </c>
      <c r="F707">
        <f t="shared" si="234"/>
        <v>6</v>
      </c>
      <c r="G707" s="2">
        <f t="shared" si="235"/>
        <v>340</v>
      </c>
      <c r="H707" t="str">
        <f t="shared" si="236"/>
        <v>Weekday</v>
      </c>
      <c r="I707">
        <f t="shared" si="242"/>
        <v>49</v>
      </c>
      <c r="J707" t="str">
        <f t="shared" si="237"/>
        <v>December</v>
      </c>
      <c r="K707">
        <f t="shared" si="238"/>
        <v>12</v>
      </c>
      <c r="L707" s="1" t="str">
        <f t="shared" si="243"/>
        <v>N</v>
      </c>
      <c r="M707">
        <f t="shared" si="239"/>
        <v>4</v>
      </c>
      <c r="N707">
        <f t="shared" si="240"/>
        <v>2001</v>
      </c>
      <c r="O707" t="str">
        <f t="shared" si="244"/>
        <v>2001-12</v>
      </c>
      <c r="P707" t="str">
        <f t="shared" ref="P707:P770" si="247">N707&amp;"Q"&amp;M707</f>
        <v>2001Q4</v>
      </c>
      <c r="Q707">
        <f t="shared" ref="Q707:Q770" si="248">IF(K707&lt;7,K707+6,K707-6)</f>
        <v>6</v>
      </c>
      <c r="R707">
        <f t="shared" ref="R707:R770" si="249">IF(Q707&lt;4,1,IF(Q707&lt;7,2,IF(Q707&lt;10,3,4)))</f>
        <v>2</v>
      </c>
      <c r="S707">
        <f t="shared" ref="S707:S770" si="250">IF(K707&lt;7,N707,N707+1)</f>
        <v>2002</v>
      </c>
      <c r="T707" t="str">
        <f t="shared" si="241"/>
        <v>FY2002-06</v>
      </c>
      <c r="U707" t="str">
        <f t="shared" ref="U707:U770" si="251">"FY"&amp;S707&amp;"Q"&amp;R707</f>
        <v>FY2002Q2</v>
      </c>
    </row>
    <row r="708" spans="1:21" x14ac:dyDescent="0.25">
      <c r="A708" t="str">
        <f t="shared" si="245"/>
        <v>20011207</v>
      </c>
      <c r="B708" s="1">
        <f t="shared" si="231"/>
        <v>37232</v>
      </c>
      <c r="C708" s="1" t="str">
        <f t="shared" si="246"/>
        <v>2001/12/07</v>
      </c>
      <c r="D708">
        <f t="shared" si="232"/>
        <v>6</v>
      </c>
      <c r="E708" t="str">
        <f t="shared" si="233"/>
        <v>Friday</v>
      </c>
      <c r="F708">
        <f t="shared" si="234"/>
        <v>7</v>
      </c>
      <c r="G708" s="2">
        <f t="shared" si="235"/>
        <v>341</v>
      </c>
      <c r="H708" t="str">
        <f t="shared" si="236"/>
        <v>Weekend</v>
      </c>
      <c r="I708">
        <f t="shared" si="242"/>
        <v>49</v>
      </c>
      <c r="J708" t="str">
        <f t="shared" si="237"/>
        <v>December</v>
      </c>
      <c r="K708">
        <f t="shared" si="238"/>
        <v>12</v>
      </c>
      <c r="L708" s="1" t="str">
        <f t="shared" si="243"/>
        <v>N</v>
      </c>
      <c r="M708">
        <f t="shared" si="239"/>
        <v>4</v>
      </c>
      <c r="N708">
        <f t="shared" si="240"/>
        <v>2001</v>
      </c>
      <c r="O708" t="str">
        <f t="shared" si="244"/>
        <v>2001-12</v>
      </c>
      <c r="P708" t="str">
        <f t="shared" si="247"/>
        <v>2001Q4</v>
      </c>
      <c r="Q708">
        <f t="shared" si="248"/>
        <v>6</v>
      </c>
      <c r="R708">
        <f t="shared" si="249"/>
        <v>2</v>
      </c>
      <c r="S708">
        <f t="shared" si="250"/>
        <v>2002</v>
      </c>
      <c r="T708" t="str">
        <f t="shared" si="241"/>
        <v>FY2002-06</v>
      </c>
      <c r="U708" t="str">
        <f t="shared" si="251"/>
        <v>FY2002Q2</v>
      </c>
    </row>
    <row r="709" spans="1:21" x14ac:dyDescent="0.25">
      <c r="A709" t="str">
        <f t="shared" si="245"/>
        <v>20011208</v>
      </c>
      <c r="B709" s="1">
        <f t="shared" si="231"/>
        <v>37233</v>
      </c>
      <c r="C709" s="1" t="str">
        <f t="shared" si="246"/>
        <v>2001/12/08</v>
      </c>
      <c r="D709">
        <f t="shared" si="232"/>
        <v>7</v>
      </c>
      <c r="E709" t="str">
        <f t="shared" si="233"/>
        <v>Saturday</v>
      </c>
      <c r="F709">
        <f t="shared" si="234"/>
        <v>8</v>
      </c>
      <c r="G709" s="2">
        <f t="shared" si="235"/>
        <v>342</v>
      </c>
      <c r="H709" t="str">
        <f t="shared" si="236"/>
        <v>Weekend</v>
      </c>
      <c r="I709">
        <f t="shared" si="242"/>
        <v>49</v>
      </c>
      <c r="J709" t="str">
        <f t="shared" si="237"/>
        <v>December</v>
      </c>
      <c r="K709">
        <f t="shared" si="238"/>
        <v>12</v>
      </c>
      <c r="L709" s="1" t="str">
        <f t="shared" si="243"/>
        <v>N</v>
      </c>
      <c r="M709">
        <f t="shared" si="239"/>
        <v>4</v>
      </c>
      <c r="N709">
        <f t="shared" si="240"/>
        <v>2001</v>
      </c>
      <c r="O709" t="str">
        <f t="shared" si="244"/>
        <v>2001-12</v>
      </c>
      <c r="P709" t="str">
        <f t="shared" si="247"/>
        <v>2001Q4</v>
      </c>
      <c r="Q709">
        <f t="shared" si="248"/>
        <v>6</v>
      </c>
      <c r="R709">
        <f t="shared" si="249"/>
        <v>2</v>
      </c>
      <c r="S709">
        <f t="shared" si="250"/>
        <v>2002</v>
      </c>
      <c r="T709" t="str">
        <f t="shared" si="241"/>
        <v>FY2002-06</v>
      </c>
      <c r="U709" t="str">
        <f t="shared" si="251"/>
        <v>FY2002Q2</v>
      </c>
    </row>
    <row r="710" spans="1:21" x14ac:dyDescent="0.25">
      <c r="A710" t="str">
        <f t="shared" si="245"/>
        <v>20011209</v>
      </c>
      <c r="B710" s="1">
        <f t="shared" si="231"/>
        <v>37234</v>
      </c>
      <c r="C710" s="1" t="str">
        <f t="shared" si="246"/>
        <v>2001/12/09</v>
      </c>
      <c r="D710">
        <f t="shared" si="232"/>
        <v>1</v>
      </c>
      <c r="E710" t="str">
        <f t="shared" si="233"/>
        <v>Sunday</v>
      </c>
      <c r="F710">
        <f t="shared" si="234"/>
        <v>9</v>
      </c>
      <c r="G710" s="2">
        <f t="shared" si="235"/>
        <v>343</v>
      </c>
      <c r="H710" t="str">
        <f t="shared" si="236"/>
        <v>Weekday</v>
      </c>
      <c r="I710">
        <f t="shared" si="242"/>
        <v>50</v>
      </c>
      <c r="J710" t="str">
        <f t="shared" si="237"/>
        <v>December</v>
      </c>
      <c r="K710">
        <f t="shared" si="238"/>
        <v>12</v>
      </c>
      <c r="L710" s="1" t="str">
        <f t="shared" si="243"/>
        <v>N</v>
      </c>
      <c r="M710">
        <f t="shared" si="239"/>
        <v>4</v>
      </c>
      <c r="N710">
        <f t="shared" si="240"/>
        <v>2001</v>
      </c>
      <c r="O710" t="str">
        <f t="shared" si="244"/>
        <v>2001-12</v>
      </c>
      <c r="P710" t="str">
        <f t="shared" si="247"/>
        <v>2001Q4</v>
      </c>
      <c r="Q710">
        <f t="shared" si="248"/>
        <v>6</v>
      </c>
      <c r="R710">
        <f t="shared" si="249"/>
        <v>2</v>
      </c>
      <c r="S710">
        <f t="shared" si="250"/>
        <v>2002</v>
      </c>
      <c r="T710" t="str">
        <f t="shared" si="241"/>
        <v>FY2002-06</v>
      </c>
      <c r="U710" t="str">
        <f t="shared" si="251"/>
        <v>FY2002Q2</v>
      </c>
    </row>
    <row r="711" spans="1:21" x14ac:dyDescent="0.25">
      <c r="A711" t="str">
        <f t="shared" si="245"/>
        <v>20011210</v>
      </c>
      <c r="B711" s="1">
        <f t="shared" si="231"/>
        <v>37235</v>
      </c>
      <c r="C711" s="1" t="str">
        <f t="shared" si="246"/>
        <v>2001/12/10</v>
      </c>
      <c r="D711">
        <f t="shared" si="232"/>
        <v>2</v>
      </c>
      <c r="E711" t="str">
        <f t="shared" si="233"/>
        <v>Monday</v>
      </c>
      <c r="F711">
        <f t="shared" si="234"/>
        <v>10</v>
      </c>
      <c r="G711" s="2">
        <f t="shared" si="235"/>
        <v>344</v>
      </c>
      <c r="H711" t="str">
        <f t="shared" si="236"/>
        <v>Weekday</v>
      </c>
      <c r="I711">
        <f t="shared" si="242"/>
        <v>50</v>
      </c>
      <c r="J711" t="str">
        <f t="shared" si="237"/>
        <v>December</v>
      </c>
      <c r="K711">
        <f t="shared" si="238"/>
        <v>12</v>
      </c>
      <c r="L711" s="1" t="str">
        <f t="shared" si="243"/>
        <v>N</v>
      </c>
      <c r="M711">
        <f t="shared" si="239"/>
        <v>4</v>
      </c>
      <c r="N711">
        <f t="shared" si="240"/>
        <v>2001</v>
      </c>
      <c r="O711" t="str">
        <f t="shared" si="244"/>
        <v>2001-12</v>
      </c>
      <c r="P711" t="str">
        <f t="shared" si="247"/>
        <v>2001Q4</v>
      </c>
      <c r="Q711">
        <f t="shared" si="248"/>
        <v>6</v>
      </c>
      <c r="R711">
        <f t="shared" si="249"/>
        <v>2</v>
      </c>
      <c r="S711">
        <f t="shared" si="250"/>
        <v>2002</v>
      </c>
      <c r="T711" t="str">
        <f t="shared" si="241"/>
        <v>FY2002-06</v>
      </c>
      <c r="U711" t="str">
        <f t="shared" si="251"/>
        <v>FY2002Q2</v>
      </c>
    </row>
    <row r="712" spans="1:21" x14ac:dyDescent="0.25">
      <c r="A712" t="str">
        <f t="shared" si="245"/>
        <v>20011211</v>
      </c>
      <c r="B712" s="1">
        <f t="shared" si="231"/>
        <v>37236</v>
      </c>
      <c r="C712" s="1" t="str">
        <f t="shared" si="246"/>
        <v>2001/12/11</v>
      </c>
      <c r="D712">
        <f t="shared" si="232"/>
        <v>3</v>
      </c>
      <c r="E712" t="str">
        <f t="shared" si="233"/>
        <v>Tuesday</v>
      </c>
      <c r="F712">
        <f t="shared" si="234"/>
        <v>11</v>
      </c>
      <c r="G712" s="2">
        <f t="shared" si="235"/>
        <v>345</v>
      </c>
      <c r="H712" t="str">
        <f t="shared" si="236"/>
        <v>Weekday</v>
      </c>
      <c r="I712">
        <f t="shared" si="242"/>
        <v>50</v>
      </c>
      <c r="J712" t="str">
        <f t="shared" si="237"/>
        <v>December</v>
      </c>
      <c r="K712">
        <f t="shared" si="238"/>
        <v>12</v>
      </c>
      <c r="L712" s="1" t="str">
        <f t="shared" si="243"/>
        <v>N</v>
      </c>
      <c r="M712">
        <f t="shared" si="239"/>
        <v>4</v>
      </c>
      <c r="N712">
        <f t="shared" si="240"/>
        <v>2001</v>
      </c>
      <c r="O712" t="str">
        <f t="shared" si="244"/>
        <v>2001-12</v>
      </c>
      <c r="P712" t="str">
        <f t="shared" si="247"/>
        <v>2001Q4</v>
      </c>
      <c r="Q712">
        <f t="shared" si="248"/>
        <v>6</v>
      </c>
      <c r="R712">
        <f t="shared" si="249"/>
        <v>2</v>
      </c>
      <c r="S712">
        <f t="shared" si="250"/>
        <v>2002</v>
      </c>
      <c r="T712" t="str">
        <f t="shared" si="241"/>
        <v>FY2002-06</v>
      </c>
      <c r="U712" t="str">
        <f t="shared" si="251"/>
        <v>FY2002Q2</v>
      </c>
    </row>
    <row r="713" spans="1:21" x14ac:dyDescent="0.25">
      <c r="A713" t="str">
        <f t="shared" si="245"/>
        <v>20011212</v>
      </c>
      <c r="B713" s="1">
        <f t="shared" si="231"/>
        <v>37237</v>
      </c>
      <c r="C713" s="1" t="str">
        <f t="shared" si="246"/>
        <v>2001/12/12</v>
      </c>
      <c r="D713">
        <f t="shared" si="232"/>
        <v>4</v>
      </c>
      <c r="E713" t="str">
        <f t="shared" si="233"/>
        <v>Wednesday</v>
      </c>
      <c r="F713">
        <f t="shared" si="234"/>
        <v>12</v>
      </c>
      <c r="G713" s="2">
        <f t="shared" si="235"/>
        <v>346</v>
      </c>
      <c r="H713" t="str">
        <f t="shared" si="236"/>
        <v>Weekday</v>
      </c>
      <c r="I713">
        <f t="shared" si="242"/>
        <v>50</v>
      </c>
      <c r="J713" t="str">
        <f t="shared" si="237"/>
        <v>December</v>
      </c>
      <c r="K713">
        <f t="shared" si="238"/>
        <v>12</v>
      </c>
      <c r="L713" s="1" t="str">
        <f t="shared" si="243"/>
        <v>N</v>
      </c>
      <c r="M713">
        <f t="shared" si="239"/>
        <v>4</v>
      </c>
      <c r="N713">
        <f t="shared" si="240"/>
        <v>2001</v>
      </c>
      <c r="O713" t="str">
        <f t="shared" si="244"/>
        <v>2001-12</v>
      </c>
      <c r="P713" t="str">
        <f t="shared" si="247"/>
        <v>2001Q4</v>
      </c>
      <c r="Q713">
        <f t="shared" si="248"/>
        <v>6</v>
      </c>
      <c r="R713">
        <f t="shared" si="249"/>
        <v>2</v>
      </c>
      <c r="S713">
        <f t="shared" si="250"/>
        <v>2002</v>
      </c>
      <c r="T713" t="str">
        <f t="shared" si="241"/>
        <v>FY2002-06</v>
      </c>
      <c r="U713" t="str">
        <f t="shared" si="251"/>
        <v>FY2002Q2</v>
      </c>
    </row>
    <row r="714" spans="1:21" x14ac:dyDescent="0.25">
      <c r="A714" t="str">
        <f t="shared" si="245"/>
        <v>20011213</v>
      </c>
      <c r="B714" s="1">
        <f t="shared" si="231"/>
        <v>37238</v>
      </c>
      <c r="C714" s="1" t="str">
        <f t="shared" si="246"/>
        <v>2001/12/13</v>
      </c>
      <c r="D714">
        <f t="shared" si="232"/>
        <v>5</v>
      </c>
      <c r="E714" t="str">
        <f t="shared" si="233"/>
        <v>Thursday</v>
      </c>
      <c r="F714">
        <f t="shared" si="234"/>
        <v>13</v>
      </c>
      <c r="G714" s="2">
        <f t="shared" si="235"/>
        <v>347</v>
      </c>
      <c r="H714" t="str">
        <f t="shared" si="236"/>
        <v>Weekday</v>
      </c>
      <c r="I714">
        <f t="shared" si="242"/>
        <v>50</v>
      </c>
      <c r="J714" t="str">
        <f t="shared" si="237"/>
        <v>December</v>
      </c>
      <c r="K714">
        <f t="shared" si="238"/>
        <v>12</v>
      </c>
      <c r="L714" s="1" t="str">
        <f t="shared" si="243"/>
        <v>N</v>
      </c>
      <c r="M714">
        <f t="shared" si="239"/>
        <v>4</v>
      </c>
      <c r="N714">
        <f t="shared" si="240"/>
        <v>2001</v>
      </c>
      <c r="O714" t="str">
        <f t="shared" si="244"/>
        <v>2001-12</v>
      </c>
      <c r="P714" t="str">
        <f t="shared" si="247"/>
        <v>2001Q4</v>
      </c>
      <c r="Q714">
        <f t="shared" si="248"/>
        <v>6</v>
      </c>
      <c r="R714">
        <f t="shared" si="249"/>
        <v>2</v>
      </c>
      <c r="S714">
        <f t="shared" si="250"/>
        <v>2002</v>
      </c>
      <c r="T714" t="str">
        <f t="shared" si="241"/>
        <v>FY2002-06</v>
      </c>
      <c r="U714" t="str">
        <f t="shared" si="251"/>
        <v>FY2002Q2</v>
      </c>
    </row>
    <row r="715" spans="1:21" x14ac:dyDescent="0.25">
      <c r="A715" t="str">
        <f t="shared" si="245"/>
        <v>20011214</v>
      </c>
      <c r="B715" s="1">
        <f t="shared" si="231"/>
        <v>37239</v>
      </c>
      <c r="C715" s="1" t="str">
        <f t="shared" si="246"/>
        <v>2001/12/14</v>
      </c>
      <c r="D715">
        <f t="shared" si="232"/>
        <v>6</v>
      </c>
      <c r="E715" t="str">
        <f t="shared" si="233"/>
        <v>Friday</v>
      </c>
      <c r="F715">
        <f t="shared" si="234"/>
        <v>14</v>
      </c>
      <c r="G715" s="2">
        <f t="shared" si="235"/>
        <v>348</v>
      </c>
      <c r="H715" t="str">
        <f t="shared" si="236"/>
        <v>Weekend</v>
      </c>
      <c r="I715">
        <f t="shared" si="242"/>
        <v>50</v>
      </c>
      <c r="J715" t="str">
        <f t="shared" si="237"/>
        <v>December</v>
      </c>
      <c r="K715">
        <f t="shared" si="238"/>
        <v>12</v>
      </c>
      <c r="L715" s="1" t="str">
        <f t="shared" si="243"/>
        <v>N</v>
      </c>
      <c r="M715">
        <f t="shared" si="239"/>
        <v>4</v>
      </c>
      <c r="N715">
        <f t="shared" si="240"/>
        <v>2001</v>
      </c>
      <c r="O715" t="str">
        <f t="shared" si="244"/>
        <v>2001-12</v>
      </c>
      <c r="P715" t="str">
        <f t="shared" si="247"/>
        <v>2001Q4</v>
      </c>
      <c r="Q715">
        <f t="shared" si="248"/>
        <v>6</v>
      </c>
      <c r="R715">
        <f t="shared" si="249"/>
        <v>2</v>
      </c>
      <c r="S715">
        <f t="shared" si="250"/>
        <v>2002</v>
      </c>
      <c r="T715" t="str">
        <f t="shared" si="241"/>
        <v>FY2002-06</v>
      </c>
      <c r="U715" t="str">
        <f t="shared" si="251"/>
        <v>FY2002Q2</v>
      </c>
    </row>
    <row r="716" spans="1:21" x14ac:dyDescent="0.25">
      <c r="A716" t="str">
        <f t="shared" si="245"/>
        <v>20011215</v>
      </c>
      <c r="B716" s="1">
        <f t="shared" si="231"/>
        <v>37240</v>
      </c>
      <c r="C716" s="1" t="str">
        <f t="shared" si="246"/>
        <v>2001/12/15</v>
      </c>
      <c r="D716">
        <f t="shared" si="232"/>
        <v>7</v>
      </c>
      <c r="E716" t="str">
        <f t="shared" si="233"/>
        <v>Saturday</v>
      </c>
      <c r="F716">
        <f t="shared" si="234"/>
        <v>15</v>
      </c>
      <c r="G716" s="2">
        <f t="shared" si="235"/>
        <v>349</v>
      </c>
      <c r="H716" t="str">
        <f t="shared" si="236"/>
        <v>Weekend</v>
      </c>
      <c r="I716">
        <f t="shared" si="242"/>
        <v>50</v>
      </c>
      <c r="J716" t="str">
        <f t="shared" si="237"/>
        <v>December</v>
      </c>
      <c r="K716">
        <f t="shared" si="238"/>
        <v>12</v>
      </c>
      <c r="L716" s="1" t="str">
        <f t="shared" si="243"/>
        <v>N</v>
      </c>
      <c r="M716">
        <f t="shared" si="239"/>
        <v>4</v>
      </c>
      <c r="N716">
        <f t="shared" si="240"/>
        <v>2001</v>
      </c>
      <c r="O716" t="str">
        <f t="shared" si="244"/>
        <v>2001-12</v>
      </c>
      <c r="P716" t="str">
        <f t="shared" si="247"/>
        <v>2001Q4</v>
      </c>
      <c r="Q716">
        <f t="shared" si="248"/>
        <v>6</v>
      </c>
      <c r="R716">
        <f t="shared" si="249"/>
        <v>2</v>
      </c>
      <c r="S716">
        <f t="shared" si="250"/>
        <v>2002</v>
      </c>
      <c r="T716" t="str">
        <f t="shared" si="241"/>
        <v>FY2002-06</v>
      </c>
      <c r="U716" t="str">
        <f t="shared" si="251"/>
        <v>FY2002Q2</v>
      </c>
    </row>
    <row r="717" spans="1:21" x14ac:dyDescent="0.25">
      <c r="A717" t="str">
        <f t="shared" si="245"/>
        <v>20011216</v>
      </c>
      <c r="B717" s="1">
        <f t="shared" si="231"/>
        <v>37241</v>
      </c>
      <c r="C717" s="1" t="str">
        <f t="shared" si="246"/>
        <v>2001/12/16</v>
      </c>
      <c r="D717">
        <f t="shared" si="232"/>
        <v>1</v>
      </c>
      <c r="E717" t="str">
        <f t="shared" si="233"/>
        <v>Sunday</v>
      </c>
      <c r="F717">
        <f t="shared" si="234"/>
        <v>16</v>
      </c>
      <c r="G717" s="2">
        <f t="shared" si="235"/>
        <v>350</v>
      </c>
      <c r="H717" t="str">
        <f t="shared" si="236"/>
        <v>Weekday</v>
      </c>
      <c r="I717">
        <f t="shared" si="242"/>
        <v>51</v>
      </c>
      <c r="J717" t="str">
        <f t="shared" si="237"/>
        <v>December</v>
      </c>
      <c r="K717">
        <f t="shared" si="238"/>
        <v>12</v>
      </c>
      <c r="L717" s="1" t="str">
        <f t="shared" si="243"/>
        <v>N</v>
      </c>
      <c r="M717">
        <f t="shared" si="239"/>
        <v>4</v>
      </c>
      <c r="N717">
        <f t="shared" si="240"/>
        <v>2001</v>
      </c>
      <c r="O717" t="str">
        <f t="shared" si="244"/>
        <v>2001-12</v>
      </c>
      <c r="P717" t="str">
        <f t="shared" si="247"/>
        <v>2001Q4</v>
      </c>
      <c r="Q717">
        <f t="shared" si="248"/>
        <v>6</v>
      </c>
      <c r="R717">
        <f t="shared" si="249"/>
        <v>2</v>
      </c>
      <c r="S717">
        <f t="shared" si="250"/>
        <v>2002</v>
      </c>
      <c r="T717" t="str">
        <f t="shared" si="241"/>
        <v>FY2002-06</v>
      </c>
      <c r="U717" t="str">
        <f t="shared" si="251"/>
        <v>FY2002Q2</v>
      </c>
    </row>
    <row r="718" spans="1:21" x14ac:dyDescent="0.25">
      <c r="A718" t="str">
        <f t="shared" si="245"/>
        <v>20011217</v>
      </c>
      <c r="B718" s="1">
        <f t="shared" si="231"/>
        <v>37242</v>
      </c>
      <c r="C718" s="1" t="str">
        <f t="shared" si="246"/>
        <v>2001/12/17</v>
      </c>
      <c r="D718">
        <f t="shared" si="232"/>
        <v>2</v>
      </c>
      <c r="E718" t="str">
        <f t="shared" si="233"/>
        <v>Monday</v>
      </c>
      <c r="F718">
        <f t="shared" si="234"/>
        <v>17</v>
      </c>
      <c r="G718" s="2">
        <f t="shared" si="235"/>
        <v>351</v>
      </c>
      <c r="H718" t="str">
        <f t="shared" si="236"/>
        <v>Weekday</v>
      </c>
      <c r="I718">
        <f t="shared" si="242"/>
        <v>51</v>
      </c>
      <c r="J718" t="str">
        <f t="shared" si="237"/>
        <v>December</v>
      </c>
      <c r="K718">
        <f t="shared" si="238"/>
        <v>12</v>
      </c>
      <c r="L718" s="1" t="str">
        <f t="shared" si="243"/>
        <v>N</v>
      </c>
      <c r="M718">
        <f t="shared" si="239"/>
        <v>4</v>
      </c>
      <c r="N718">
        <f t="shared" si="240"/>
        <v>2001</v>
      </c>
      <c r="O718" t="str">
        <f t="shared" si="244"/>
        <v>2001-12</v>
      </c>
      <c r="P718" t="str">
        <f t="shared" si="247"/>
        <v>2001Q4</v>
      </c>
      <c r="Q718">
        <f t="shared" si="248"/>
        <v>6</v>
      </c>
      <c r="R718">
        <f t="shared" si="249"/>
        <v>2</v>
      </c>
      <c r="S718">
        <f t="shared" si="250"/>
        <v>2002</v>
      </c>
      <c r="T718" t="str">
        <f t="shared" si="241"/>
        <v>FY2002-06</v>
      </c>
      <c r="U718" t="str">
        <f t="shared" si="251"/>
        <v>FY2002Q2</v>
      </c>
    </row>
    <row r="719" spans="1:21" x14ac:dyDescent="0.25">
      <c r="A719" t="str">
        <f t="shared" si="245"/>
        <v>20011218</v>
      </c>
      <c r="B719" s="1">
        <f t="shared" si="231"/>
        <v>37243</v>
      </c>
      <c r="C719" s="1" t="str">
        <f t="shared" si="246"/>
        <v>2001/12/18</v>
      </c>
      <c r="D719">
        <f t="shared" si="232"/>
        <v>3</v>
      </c>
      <c r="E719" t="str">
        <f t="shared" si="233"/>
        <v>Tuesday</v>
      </c>
      <c r="F719">
        <f t="shared" si="234"/>
        <v>18</v>
      </c>
      <c r="G719" s="2">
        <f t="shared" si="235"/>
        <v>352</v>
      </c>
      <c r="H719" t="str">
        <f t="shared" si="236"/>
        <v>Weekday</v>
      </c>
      <c r="I719">
        <f t="shared" si="242"/>
        <v>51</v>
      </c>
      <c r="J719" t="str">
        <f t="shared" si="237"/>
        <v>December</v>
      </c>
      <c r="K719">
        <f t="shared" si="238"/>
        <v>12</v>
      </c>
      <c r="L719" s="1" t="str">
        <f t="shared" si="243"/>
        <v>N</v>
      </c>
      <c r="M719">
        <f t="shared" si="239"/>
        <v>4</v>
      </c>
      <c r="N719">
        <f t="shared" si="240"/>
        <v>2001</v>
      </c>
      <c r="O719" t="str">
        <f t="shared" si="244"/>
        <v>2001-12</v>
      </c>
      <c r="P719" t="str">
        <f t="shared" si="247"/>
        <v>2001Q4</v>
      </c>
      <c r="Q719">
        <f t="shared" si="248"/>
        <v>6</v>
      </c>
      <c r="R719">
        <f t="shared" si="249"/>
        <v>2</v>
      </c>
      <c r="S719">
        <f t="shared" si="250"/>
        <v>2002</v>
      </c>
      <c r="T719" t="str">
        <f t="shared" si="241"/>
        <v>FY2002-06</v>
      </c>
      <c r="U719" t="str">
        <f t="shared" si="251"/>
        <v>FY2002Q2</v>
      </c>
    </row>
    <row r="720" spans="1:21" x14ac:dyDescent="0.25">
      <c r="A720" t="str">
        <f t="shared" si="245"/>
        <v>20011219</v>
      </c>
      <c r="B720" s="1">
        <f t="shared" si="231"/>
        <v>37244</v>
      </c>
      <c r="C720" s="1" t="str">
        <f t="shared" si="246"/>
        <v>2001/12/19</v>
      </c>
      <c r="D720">
        <f t="shared" si="232"/>
        <v>4</v>
      </c>
      <c r="E720" t="str">
        <f t="shared" si="233"/>
        <v>Wednesday</v>
      </c>
      <c r="F720">
        <f t="shared" si="234"/>
        <v>19</v>
      </c>
      <c r="G720" s="2">
        <f t="shared" si="235"/>
        <v>353</v>
      </c>
      <c r="H720" t="str">
        <f t="shared" si="236"/>
        <v>Weekday</v>
      </c>
      <c r="I720">
        <f t="shared" si="242"/>
        <v>51</v>
      </c>
      <c r="J720" t="str">
        <f t="shared" si="237"/>
        <v>December</v>
      </c>
      <c r="K720">
        <f t="shared" si="238"/>
        <v>12</v>
      </c>
      <c r="L720" s="1" t="str">
        <f t="shared" si="243"/>
        <v>N</v>
      </c>
      <c r="M720">
        <f t="shared" si="239"/>
        <v>4</v>
      </c>
      <c r="N720">
        <f t="shared" si="240"/>
        <v>2001</v>
      </c>
      <c r="O720" t="str">
        <f t="shared" si="244"/>
        <v>2001-12</v>
      </c>
      <c r="P720" t="str">
        <f t="shared" si="247"/>
        <v>2001Q4</v>
      </c>
      <c r="Q720">
        <f t="shared" si="248"/>
        <v>6</v>
      </c>
      <c r="R720">
        <f t="shared" si="249"/>
        <v>2</v>
      </c>
      <c r="S720">
        <f t="shared" si="250"/>
        <v>2002</v>
      </c>
      <c r="T720" t="str">
        <f t="shared" si="241"/>
        <v>FY2002-06</v>
      </c>
      <c r="U720" t="str">
        <f t="shared" si="251"/>
        <v>FY2002Q2</v>
      </c>
    </row>
    <row r="721" spans="1:21" x14ac:dyDescent="0.25">
      <c r="A721" t="str">
        <f t="shared" si="245"/>
        <v>20011220</v>
      </c>
      <c r="B721" s="1">
        <f t="shared" si="231"/>
        <v>37245</v>
      </c>
      <c r="C721" s="1" t="str">
        <f t="shared" si="246"/>
        <v>2001/12/20</v>
      </c>
      <c r="D721">
        <f t="shared" si="232"/>
        <v>5</v>
      </c>
      <c r="E721" t="str">
        <f t="shared" si="233"/>
        <v>Thursday</v>
      </c>
      <c r="F721">
        <f t="shared" si="234"/>
        <v>20</v>
      </c>
      <c r="G721" s="2">
        <f t="shared" si="235"/>
        <v>354</v>
      </c>
      <c r="H721" t="str">
        <f t="shared" si="236"/>
        <v>Weekday</v>
      </c>
      <c r="I721">
        <f t="shared" si="242"/>
        <v>51</v>
      </c>
      <c r="J721" t="str">
        <f t="shared" si="237"/>
        <v>December</v>
      </c>
      <c r="K721">
        <f t="shared" si="238"/>
        <v>12</v>
      </c>
      <c r="L721" s="1" t="str">
        <f t="shared" si="243"/>
        <v>N</v>
      </c>
      <c r="M721">
        <f t="shared" si="239"/>
        <v>4</v>
      </c>
      <c r="N721">
        <f t="shared" si="240"/>
        <v>2001</v>
      </c>
      <c r="O721" t="str">
        <f t="shared" si="244"/>
        <v>2001-12</v>
      </c>
      <c r="P721" t="str">
        <f t="shared" si="247"/>
        <v>2001Q4</v>
      </c>
      <c r="Q721">
        <f t="shared" si="248"/>
        <v>6</v>
      </c>
      <c r="R721">
        <f t="shared" si="249"/>
        <v>2</v>
      </c>
      <c r="S721">
        <f t="shared" si="250"/>
        <v>2002</v>
      </c>
      <c r="T721" t="str">
        <f t="shared" si="241"/>
        <v>FY2002-06</v>
      </c>
      <c r="U721" t="str">
        <f t="shared" si="251"/>
        <v>FY2002Q2</v>
      </c>
    </row>
    <row r="722" spans="1:21" x14ac:dyDescent="0.25">
      <c r="A722" t="str">
        <f t="shared" si="245"/>
        <v>20011221</v>
      </c>
      <c r="B722" s="1">
        <f t="shared" si="231"/>
        <v>37246</v>
      </c>
      <c r="C722" s="1" t="str">
        <f t="shared" si="246"/>
        <v>2001/12/21</v>
      </c>
      <c r="D722">
        <f t="shared" si="232"/>
        <v>6</v>
      </c>
      <c r="E722" t="str">
        <f t="shared" si="233"/>
        <v>Friday</v>
      </c>
      <c r="F722">
        <f t="shared" si="234"/>
        <v>21</v>
      </c>
      <c r="G722" s="2">
        <f t="shared" si="235"/>
        <v>355</v>
      </c>
      <c r="H722" t="str">
        <f t="shared" si="236"/>
        <v>Weekend</v>
      </c>
      <c r="I722">
        <f t="shared" si="242"/>
        <v>51</v>
      </c>
      <c r="J722" t="str">
        <f t="shared" si="237"/>
        <v>December</v>
      </c>
      <c r="K722">
        <f t="shared" si="238"/>
        <v>12</v>
      </c>
      <c r="L722" s="1" t="str">
        <f t="shared" si="243"/>
        <v>N</v>
      </c>
      <c r="M722">
        <f t="shared" si="239"/>
        <v>4</v>
      </c>
      <c r="N722">
        <f t="shared" si="240"/>
        <v>2001</v>
      </c>
      <c r="O722" t="str">
        <f t="shared" si="244"/>
        <v>2001-12</v>
      </c>
      <c r="P722" t="str">
        <f t="shared" si="247"/>
        <v>2001Q4</v>
      </c>
      <c r="Q722">
        <f t="shared" si="248"/>
        <v>6</v>
      </c>
      <c r="R722">
        <f t="shared" si="249"/>
        <v>2</v>
      </c>
      <c r="S722">
        <f t="shared" si="250"/>
        <v>2002</v>
      </c>
      <c r="T722" t="str">
        <f t="shared" si="241"/>
        <v>FY2002-06</v>
      </c>
      <c r="U722" t="str">
        <f t="shared" si="251"/>
        <v>FY2002Q2</v>
      </c>
    </row>
    <row r="723" spans="1:21" x14ac:dyDescent="0.25">
      <c r="A723" t="str">
        <f t="shared" si="245"/>
        <v>20011222</v>
      </c>
      <c r="B723" s="1">
        <f t="shared" si="231"/>
        <v>37247</v>
      </c>
      <c r="C723" s="1" t="str">
        <f t="shared" si="246"/>
        <v>2001/12/22</v>
      </c>
      <c r="D723">
        <f t="shared" si="232"/>
        <v>7</v>
      </c>
      <c r="E723" t="str">
        <f t="shared" si="233"/>
        <v>Saturday</v>
      </c>
      <c r="F723">
        <f t="shared" si="234"/>
        <v>22</v>
      </c>
      <c r="G723" s="2">
        <f t="shared" si="235"/>
        <v>356</v>
      </c>
      <c r="H723" t="str">
        <f t="shared" si="236"/>
        <v>Weekend</v>
      </c>
      <c r="I723">
        <f t="shared" si="242"/>
        <v>51</v>
      </c>
      <c r="J723" t="str">
        <f t="shared" si="237"/>
        <v>December</v>
      </c>
      <c r="K723">
        <f t="shared" si="238"/>
        <v>12</v>
      </c>
      <c r="L723" s="1" t="str">
        <f t="shared" si="243"/>
        <v>N</v>
      </c>
      <c r="M723">
        <f t="shared" si="239"/>
        <v>4</v>
      </c>
      <c r="N723">
        <f t="shared" si="240"/>
        <v>2001</v>
      </c>
      <c r="O723" t="str">
        <f t="shared" si="244"/>
        <v>2001-12</v>
      </c>
      <c r="P723" t="str">
        <f t="shared" si="247"/>
        <v>2001Q4</v>
      </c>
      <c r="Q723">
        <f t="shared" si="248"/>
        <v>6</v>
      </c>
      <c r="R723">
        <f t="shared" si="249"/>
        <v>2</v>
      </c>
      <c r="S723">
        <f t="shared" si="250"/>
        <v>2002</v>
      </c>
      <c r="T723" t="str">
        <f t="shared" si="241"/>
        <v>FY2002-06</v>
      </c>
      <c r="U723" t="str">
        <f t="shared" si="251"/>
        <v>FY2002Q2</v>
      </c>
    </row>
    <row r="724" spans="1:21" x14ac:dyDescent="0.25">
      <c r="A724" t="str">
        <f t="shared" si="245"/>
        <v>20011223</v>
      </c>
      <c r="B724" s="1">
        <f t="shared" si="231"/>
        <v>37248</v>
      </c>
      <c r="C724" s="1" t="str">
        <f t="shared" si="246"/>
        <v>2001/12/23</v>
      </c>
      <c r="D724">
        <f t="shared" si="232"/>
        <v>1</v>
      </c>
      <c r="E724" t="str">
        <f t="shared" si="233"/>
        <v>Sunday</v>
      </c>
      <c r="F724">
        <f t="shared" si="234"/>
        <v>23</v>
      </c>
      <c r="G724" s="2">
        <f t="shared" si="235"/>
        <v>357</v>
      </c>
      <c r="H724" t="str">
        <f t="shared" si="236"/>
        <v>Weekday</v>
      </c>
      <c r="I724">
        <f t="shared" si="242"/>
        <v>52</v>
      </c>
      <c r="J724" t="str">
        <f t="shared" si="237"/>
        <v>December</v>
      </c>
      <c r="K724">
        <f t="shared" si="238"/>
        <v>12</v>
      </c>
      <c r="L724" s="1" t="str">
        <f t="shared" si="243"/>
        <v>N</v>
      </c>
      <c r="M724">
        <f t="shared" si="239"/>
        <v>4</v>
      </c>
      <c r="N724">
        <f t="shared" si="240"/>
        <v>2001</v>
      </c>
      <c r="O724" t="str">
        <f t="shared" si="244"/>
        <v>2001-12</v>
      </c>
      <c r="P724" t="str">
        <f t="shared" si="247"/>
        <v>2001Q4</v>
      </c>
      <c r="Q724">
        <f t="shared" si="248"/>
        <v>6</v>
      </c>
      <c r="R724">
        <f t="shared" si="249"/>
        <v>2</v>
      </c>
      <c r="S724">
        <f t="shared" si="250"/>
        <v>2002</v>
      </c>
      <c r="T724" t="str">
        <f t="shared" si="241"/>
        <v>FY2002-06</v>
      </c>
      <c r="U724" t="str">
        <f t="shared" si="251"/>
        <v>FY2002Q2</v>
      </c>
    </row>
    <row r="725" spans="1:21" x14ac:dyDescent="0.25">
      <c r="A725" t="str">
        <f t="shared" si="245"/>
        <v>20011224</v>
      </c>
      <c r="B725" s="1">
        <f t="shared" si="231"/>
        <v>37249</v>
      </c>
      <c r="C725" s="1" t="str">
        <f t="shared" si="246"/>
        <v>2001/12/24</v>
      </c>
      <c r="D725">
        <f t="shared" si="232"/>
        <v>2</v>
      </c>
      <c r="E725" t="str">
        <f t="shared" si="233"/>
        <v>Monday</v>
      </c>
      <c r="F725">
        <f t="shared" si="234"/>
        <v>24</v>
      </c>
      <c r="G725" s="2">
        <f t="shared" si="235"/>
        <v>358</v>
      </c>
      <c r="H725" t="str">
        <f t="shared" si="236"/>
        <v>Weekday</v>
      </c>
      <c r="I725">
        <f t="shared" si="242"/>
        <v>52</v>
      </c>
      <c r="J725" t="str">
        <f t="shared" si="237"/>
        <v>December</v>
      </c>
      <c r="K725">
        <f t="shared" si="238"/>
        <v>12</v>
      </c>
      <c r="L725" s="1" t="str">
        <f t="shared" si="243"/>
        <v>N</v>
      </c>
      <c r="M725">
        <f t="shared" si="239"/>
        <v>4</v>
      </c>
      <c r="N725">
        <f t="shared" si="240"/>
        <v>2001</v>
      </c>
      <c r="O725" t="str">
        <f t="shared" si="244"/>
        <v>2001-12</v>
      </c>
      <c r="P725" t="str">
        <f t="shared" si="247"/>
        <v>2001Q4</v>
      </c>
      <c r="Q725">
        <f t="shared" si="248"/>
        <v>6</v>
      </c>
      <c r="R725">
        <f t="shared" si="249"/>
        <v>2</v>
      </c>
      <c r="S725">
        <f t="shared" si="250"/>
        <v>2002</v>
      </c>
      <c r="T725" t="str">
        <f t="shared" si="241"/>
        <v>FY2002-06</v>
      </c>
      <c r="U725" t="str">
        <f t="shared" si="251"/>
        <v>FY2002Q2</v>
      </c>
    </row>
    <row r="726" spans="1:21" x14ac:dyDescent="0.25">
      <c r="A726" t="str">
        <f t="shared" si="245"/>
        <v>20011225</v>
      </c>
      <c r="B726" s="1">
        <f t="shared" si="231"/>
        <v>37250</v>
      </c>
      <c r="C726" s="1" t="str">
        <f t="shared" si="246"/>
        <v>2001/12/25</v>
      </c>
      <c r="D726">
        <f t="shared" si="232"/>
        <v>3</v>
      </c>
      <c r="E726" t="str">
        <f t="shared" si="233"/>
        <v>Tuesday</v>
      </c>
      <c r="F726">
        <f t="shared" si="234"/>
        <v>25</v>
      </c>
      <c r="G726" s="2">
        <f t="shared" si="235"/>
        <v>359</v>
      </c>
      <c r="H726" t="str">
        <f t="shared" si="236"/>
        <v>Weekday</v>
      </c>
      <c r="I726">
        <f t="shared" si="242"/>
        <v>52</v>
      </c>
      <c r="J726" t="str">
        <f t="shared" si="237"/>
        <v>December</v>
      </c>
      <c r="K726">
        <f t="shared" si="238"/>
        <v>12</v>
      </c>
      <c r="L726" s="1" t="str">
        <f t="shared" si="243"/>
        <v>N</v>
      </c>
      <c r="M726">
        <f t="shared" si="239"/>
        <v>4</v>
      </c>
      <c r="N726">
        <f t="shared" si="240"/>
        <v>2001</v>
      </c>
      <c r="O726" t="str">
        <f t="shared" si="244"/>
        <v>2001-12</v>
      </c>
      <c r="P726" t="str">
        <f t="shared" si="247"/>
        <v>2001Q4</v>
      </c>
      <c r="Q726">
        <f t="shared" si="248"/>
        <v>6</v>
      </c>
      <c r="R726">
        <f t="shared" si="249"/>
        <v>2</v>
      </c>
      <c r="S726">
        <f t="shared" si="250"/>
        <v>2002</v>
      </c>
      <c r="T726" t="str">
        <f t="shared" si="241"/>
        <v>FY2002-06</v>
      </c>
      <c r="U726" t="str">
        <f t="shared" si="251"/>
        <v>FY2002Q2</v>
      </c>
    </row>
    <row r="727" spans="1:21" x14ac:dyDescent="0.25">
      <c r="A727" t="str">
        <f t="shared" si="245"/>
        <v>20011226</v>
      </c>
      <c r="B727" s="1">
        <f t="shared" si="231"/>
        <v>37251</v>
      </c>
      <c r="C727" s="1" t="str">
        <f t="shared" si="246"/>
        <v>2001/12/26</v>
      </c>
      <c r="D727">
        <f t="shared" si="232"/>
        <v>4</v>
      </c>
      <c r="E727" t="str">
        <f t="shared" si="233"/>
        <v>Wednesday</v>
      </c>
      <c r="F727">
        <f t="shared" si="234"/>
        <v>26</v>
      </c>
      <c r="G727" s="2">
        <f t="shared" si="235"/>
        <v>360</v>
      </c>
      <c r="H727" t="str">
        <f t="shared" si="236"/>
        <v>Weekday</v>
      </c>
      <c r="I727">
        <f t="shared" si="242"/>
        <v>52</v>
      </c>
      <c r="J727" t="str">
        <f t="shared" si="237"/>
        <v>December</v>
      </c>
      <c r="K727">
        <f t="shared" si="238"/>
        <v>12</v>
      </c>
      <c r="L727" s="1" t="str">
        <f t="shared" si="243"/>
        <v>N</v>
      </c>
      <c r="M727">
        <f t="shared" si="239"/>
        <v>4</v>
      </c>
      <c r="N727">
        <f t="shared" si="240"/>
        <v>2001</v>
      </c>
      <c r="O727" t="str">
        <f t="shared" si="244"/>
        <v>2001-12</v>
      </c>
      <c r="P727" t="str">
        <f t="shared" si="247"/>
        <v>2001Q4</v>
      </c>
      <c r="Q727">
        <f t="shared" si="248"/>
        <v>6</v>
      </c>
      <c r="R727">
        <f t="shared" si="249"/>
        <v>2</v>
      </c>
      <c r="S727">
        <f t="shared" si="250"/>
        <v>2002</v>
      </c>
      <c r="T727" t="str">
        <f t="shared" si="241"/>
        <v>FY2002-06</v>
      </c>
      <c r="U727" t="str">
        <f t="shared" si="251"/>
        <v>FY2002Q2</v>
      </c>
    </row>
    <row r="728" spans="1:21" x14ac:dyDescent="0.25">
      <c r="A728" t="str">
        <f t="shared" si="245"/>
        <v>20011227</v>
      </c>
      <c r="B728" s="1">
        <f t="shared" si="231"/>
        <v>37252</v>
      </c>
      <c r="C728" s="1" t="str">
        <f t="shared" si="246"/>
        <v>2001/12/27</v>
      </c>
      <c r="D728">
        <f t="shared" si="232"/>
        <v>5</v>
      </c>
      <c r="E728" t="str">
        <f t="shared" si="233"/>
        <v>Thursday</v>
      </c>
      <c r="F728">
        <f t="shared" si="234"/>
        <v>27</v>
      </c>
      <c r="G728" s="2">
        <f t="shared" si="235"/>
        <v>361</v>
      </c>
      <c r="H728" t="str">
        <f t="shared" si="236"/>
        <v>Weekday</v>
      </c>
      <c r="I728">
        <f t="shared" si="242"/>
        <v>52</v>
      </c>
      <c r="J728" t="str">
        <f t="shared" si="237"/>
        <v>December</v>
      </c>
      <c r="K728">
        <f t="shared" si="238"/>
        <v>12</v>
      </c>
      <c r="L728" s="1" t="str">
        <f t="shared" si="243"/>
        <v>N</v>
      </c>
      <c r="M728">
        <f t="shared" si="239"/>
        <v>4</v>
      </c>
      <c r="N728">
        <f t="shared" si="240"/>
        <v>2001</v>
      </c>
      <c r="O728" t="str">
        <f t="shared" si="244"/>
        <v>2001-12</v>
      </c>
      <c r="P728" t="str">
        <f t="shared" si="247"/>
        <v>2001Q4</v>
      </c>
      <c r="Q728">
        <f t="shared" si="248"/>
        <v>6</v>
      </c>
      <c r="R728">
        <f t="shared" si="249"/>
        <v>2</v>
      </c>
      <c r="S728">
        <f t="shared" si="250"/>
        <v>2002</v>
      </c>
      <c r="T728" t="str">
        <f t="shared" si="241"/>
        <v>FY2002-06</v>
      </c>
      <c r="U728" t="str">
        <f t="shared" si="251"/>
        <v>FY2002Q2</v>
      </c>
    </row>
    <row r="729" spans="1:21" x14ac:dyDescent="0.25">
      <c r="A729" t="str">
        <f t="shared" si="245"/>
        <v>20011228</v>
      </c>
      <c r="B729" s="1">
        <f t="shared" si="231"/>
        <v>37253</v>
      </c>
      <c r="C729" s="1" t="str">
        <f t="shared" si="246"/>
        <v>2001/12/28</v>
      </c>
      <c r="D729">
        <f t="shared" si="232"/>
        <v>6</v>
      </c>
      <c r="E729" t="str">
        <f t="shared" si="233"/>
        <v>Friday</v>
      </c>
      <c r="F729">
        <f t="shared" si="234"/>
        <v>28</v>
      </c>
      <c r="G729" s="2">
        <f t="shared" si="235"/>
        <v>362</v>
      </c>
      <c r="H729" t="str">
        <f t="shared" si="236"/>
        <v>Weekend</v>
      </c>
      <c r="I729">
        <f t="shared" si="242"/>
        <v>52</v>
      </c>
      <c r="J729" t="str">
        <f t="shared" si="237"/>
        <v>December</v>
      </c>
      <c r="K729">
        <f t="shared" si="238"/>
        <v>12</v>
      </c>
      <c r="L729" s="1" t="str">
        <f t="shared" si="243"/>
        <v>N</v>
      </c>
      <c r="M729">
        <f t="shared" si="239"/>
        <v>4</v>
      </c>
      <c r="N729">
        <f t="shared" si="240"/>
        <v>2001</v>
      </c>
      <c r="O729" t="str">
        <f t="shared" si="244"/>
        <v>2001-12</v>
      </c>
      <c r="P729" t="str">
        <f t="shared" si="247"/>
        <v>2001Q4</v>
      </c>
      <c r="Q729">
        <f t="shared" si="248"/>
        <v>6</v>
      </c>
      <c r="R729">
        <f t="shared" si="249"/>
        <v>2</v>
      </c>
      <c r="S729">
        <f t="shared" si="250"/>
        <v>2002</v>
      </c>
      <c r="T729" t="str">
        <f t="shared" si="241"/>
        <v>FY2002-06</v>
      </c>
      <c r="U729" t="str">
        <f t="shared" si="251"/>
        <v>FY2002Q2</v>
      </c>
    </row>
    <row r="730" spans="1:21" x14ac:dyDescent="0.25">
      <c r="A730" t="str">
        <f t="shared" si="245"/>
        <v>20011229</v>
      </c>
      <c r="B730" s="1">
        <f t="shared" ref="B730:B793" si="252">B729+1</f>
        <v>37254</v>
      </c>
      <c r="C730" s="1" t="str">
        <f t="shared" si="246"/>
        <v>2001/12/29</v>
      </c>
      <c r="D730">
        <f t="shared" ref="D730:D793" si="253">WEEKDAY(B730)</f>
        <v>7</v>
      </c>
      <c r="E730" t="str">
        <f t="shared" ref="E730:E793" si="254">TEXT(C730, "dddd")</f>
        <v>Saturday</v>
      </c>
      <c r="F730">
        <f t="shared" ref="F730:F793" si="255">DAY(B730)</f>
        <v>29</v>
      </c>
      <c r="G730" s="2">
        <f t="shared" ref="G730:G793" si="256">B730-DATEVALUE("1/1/"&amp;YEAR(B730))+1</f>
        <v>363</v>
      </c>
      <c r="H730" t="str">
        <f t="shared" ref="H730:H793" si="257">IF(D730&lt;6,"Weekday","Weekend")</f>
        <v>Weekend</v>
      </c>
      <c r="I730">
        <f t="shared" si="242"/>
        <v>52</v>
      </c>
      <c r="J730" t="str">
        <f t="shared" ref="J730:J793" si="258">TEXT(B730,"Mmmm")</f>
        <v>December</v>
      </c>
      <c r="K730">
        <f t="shared" ref="K730:K793" si="259">MONTH(B730)</f>
        <v>12</v>
      </c>
      <c r="L730" s="1" t="str">
        <f t="shared" si="243"/>
        <v>N</v>
      </c>
      <c r="M730">
        <f t="shared" ref="M730:M793" si="260">IF(K730&lt;4,1,IF(K730&lt;7,2,IF(K730&lt;10,3,4)))</f>
        <v>4</v>
      </c>
      <c r="N730">
        <f t="shared" ref="N730:N793" si="261">YEAR(B730)</f>
        <v>2001</v>
      </c>
      <c r="O730" t="str">
        <f t="shared" si="244"/>
        <v>2001-12</v>
      </c>
      <c r="P730" t="str">
        <f t="shared" si="247"/>
        <v>2001Q4</v>
      </c>
      <c r="Q730">
        <f t="shared" si="248"/>
        <v>6</v>
      </c>
      <c r="R730">
        <f t="shared" si="249"/>
        <v>2</v>
      </c>
      <c r="S730">
        <f t="shared" si="250"/>
        <v>2002</v>
      </c>
      <c r="T730" t="str">
        <f t="shared" si="241"/>
        <v>FY2002-06</v>
      </c>
      <c r="U730" t="str">
        <f t="shared" si="251"/>
        <v>FY2002Q2</v>
      </c>
    </row>
    <row r="731" spans="1:21" x14ac:dyDescent="0.25">
      <c r="A731" t="str">
        <f t="shared" si="245"/>
        <v>20011230</v>
      </c>
      <c r="B731" s="1">
        <f t="shared" si="252"/>
        <v>37255</v>
      </c>
      <c r="C731" s="1" t="str">
        <f t="shared" si="246"/>
        <v>2001/12/30</v>
      </c>
      <c r="D731">
        <f t="shared" si="253"/>
        <v>1</v>
      </c>
      <c r="E731" t="str">
        <f t="shared" si="254"/>
        <v>Sunday</v>
      </c>
      <c r="F731">
        <f t="shared" si="255"/>
        <v>30</v>
      </c>
      <c r="G731" s="2">
        <f t="shared" si="256"/>
        <v>364</v>
      </c>
      <c r="H731" t="str">
        <f t="shared" si="257"/>
        <v>Weekday</v>
      </c>
      <c r="I731">
        <f t="shared" si="242"/>
        <v>53</v>
      </c>
      <c r="J731" t="str">
        <f t="shared" si="258"/>
        <v>December</v>
      </c>
      <c r="K731">
        <f t="shared" si="259"/>
        <v>12</v>
      </c>
      <c r="L731" s="1" t="str">
        <f t="shared" si="243"/>
        <v>N</v>
      </c>
      <c r="M731">
        <f t="shared" si="260"/>
        <v>4</v>
      </c>
      <c r="N731">
        <f t="shared" si="261"/>
        <v>2001</v>
      </c>
      <c r="O731" t="str">
        <f t="shared" si="244"/>
        <v>2001-12</v>
      </c>
      <c r="P731" t="str">
        <f t="shared" si="247"/>
        <v>2001Q4</v>
      </c>
      <c r="Q731">
        <f t="shared" si="248"/>
        <v>6</v>
      </c>
      <c r="R731">
        <f t="shared" si="249"/>
        <v>2</v>
      </c>
      <c r="S731">
        <f t="shared" si="250"/>
        <v>2002</v>
      </c>
      <c r="T731" t="str">
        <f t="shared" si="241"/>
        <v>FY2002-06</v>
      </c>
      <c r="U731" t="str">
        <f t="shared" si="251"/>
        <v>FY2002Q2</v>
      </c>
    </row>
    <row r="732" spans="1:21" x14ac:dyDescent="0.25">
      <c r="A732" t="str">
        <f t="shared" si="245"/>
        <v>20011231</v>
      </c>
      <c r="B732" s="1">
        <f t="shared" si="252"/>
        <v>37256</v>
      </c>
      <c r="C732" s="1" t="str">
        <f t="shared" si="246"/>
        <v>2001/12/31</v>
      </c>
      <c r="D732">
        <f t="shared" si="253"/>
        <v>2</v>
      </c>
      <c r="E732" t="str">
        <f t="shared" si="254"/>
        <v>Monday</v>
      </c>
      <c r="F732">
        <f t="shared" si="255"/>
        <v>31</v>
      </c>
      <c r="G732" s="2">
        <f t="shared" si="256"/>
        <v>365</v>
      </c>
      <c r="H732" t="str">
        <f t="shared" si="257"/>
        <v>Weekday</v>
      </c>
      <c r="I732">
        <f t="shared" si="242"/>
        <v>53</v>
      </c>
      <c r="J732" t="str">
        <f t="shared" si="258"/>
        <v>December</v>
      </c>
      <c r="K732">
        <f t="shared" si="259"/>
        <v>12</v>
      </c>
      <c r="L732" s="1" t="str">
        <f t="shared" si="243"/>
        <v>Y</v>
      </c>
      <c r="M732">
        <f t="shared" si="260"/>
        <v>4</v>
      </c>
      <c r="N732">
        <f t="shared" si="261"/>
        <v>2001</v>
      </c>
      <c r="O732" t="str">
        <f t="shared" si="244"/>
        <v>2001-12</v>
      </c>
      <c r="P732" t="str">
        <f t="shared" si="247"/>
        <v>2001Q4</v>
      </c>
      <c r="Q732">
        <f t="shared" si="248"/>
        <v>6</v>
      </c>
      <c r="R732">
        <f t="shared" si="249"/>
        <v>2</v>
      </c>
      <c r="S732">
        <f t="shared" si="250"/>
        <v>2002</v>
      </c>
      <c r="T732" t="str">
        <f t="shared" si="241"/>
        <v>FY2002-06</v>
      </c>
      <c r="U732" t="str">
        <f t="shared" si="251"/>
        <v>FY2002Q2</v>
      </c>
    </row>
    <row r="733" spans="1:21" x14ac:dyDescent="0.25">
      <c r="A733" t="str">
        <f t="shared" si="245"/>
        <v>20020101</v>
      </c>
      <c r="B733" s="1">
        <f t="shared" si="252"/>
        <v>37257</v>
      </c>
      <c r="C733" s="1" t="str">
        <f t="shared" si="246"/>
        <v>2002/01/01</v>
      </c>
      <c r="D733">
        <f t="shared" si="253"/>
        <v>3</v>
      </c>
      <c r="E733" t="str">
        <f t="shared" si="254"/>
        <v>Tuesday</v>
      </c>
      <c r="F733">
        <f t="shared" si="255"/>
        <v>1</v>
      </c>
      <c r="G733" s="2">
        <f t="shared" si="256"/>
        <v>1</v>
      </c>
      <c r="H733" t="str">
        <f t="shared" si="257"/>
        <v>Weekday</v>
      </c>
      <c r="I733">
        <f t="shared" si="242"/>
        <v>1</v>
      </c>
      <c r="J733" t="str">
        <f t="shared" si="258"/>
        <v>January</v>
      </c>
      <c r="K733">
        <f t="shared" si="259"/>
        <v>1</v>
      </c>
      <c r="L733" s="1" t="str">
        <f t="shared" si="243"/>
        <v>N</v>
      </c>
      <c r="M733">
        <f t="shared" si="260"/>
        <v>1</v>
      </c>
      <c r="N733">
        <f t="shared" si="261"/>
        <v>2002</v>
      </c>
      <c r="O733" t="str">
        <f t="shared" si="244"/>
        <v>2002-01</v>
      </c>
      <c r="P733" t="str">
        <f t="shared" si="247"/>
        <v>2002Q1</v>
      </c>
      <c r="Q733">
        <f t="shared" si="248"/>
        <v>7</v>
      </c>
      <c r="R733">
        <f t="shared" si="249"/>
        <v>3</v>
      </c>
      <c r="S733">
        <f t="shared" si="250"/>
        <v>2002</v>
      </c>
      <c r="T733" t="str">
        <f t="shared" ref="T733:T796" si="262">"FY"&amp;S733&amp;"-"&amp;IF(Q733&lt;10,"0","")&amp;Q733</f>
        <v>FY2002-07</v>
      </c>
      <c r="U733" t="str">
        <f t="shared" si="251"/>
        <v>FY2002Q3</v>
      </c>
    </row>
    <row r="734" spans="1:21" x14ac:dyDescent="0.25">
      <c r="A734" t="str">
        <f t="shared" si="245"/>
        <v>20020102</v>
      </c>
      <c r="B734" s="1">
        <f t="shared" si="252"/>
        <v>37258</v>
      </c>
      <c r="C734" s="1" t="str">
        <f t="shared" si="246"/>
        <v>2002/01/02</v>
      </c>
      <c r="D734">
        <f t="shared" si="253"/>
        <v>4</v>
      </c>
      <c r="E734" t="str">
        <f t="shared" si="254"/>
        <v>Wednesday</v>
      </c>
      <c r="F734">
        <f t="shared" si="255"/>
        <v>2</v>
      </c>
      <c r="G734" s="2">
        <f t="shared" si="256"/>
        <v>2</v>
      </c>
      <c r="H734" t="str">
        <f t="shared" si="257"/>
        <v>Weekday</v>
      </c>
      <c r="I734">
        <f t="shared" si="242"/>
        <v>1</v>
      </c>
      <c r="J734" t="str">
        <f t="shared" si="258"/>
        <v>January</v>
      </c>
      <c r="K734">
        <f t="shared" si="259"/>
        <v>1</v>
      </c>
      <c r="L734" s="1" t="str">
        <f t="shared" si="243"/>
        <v>N</v>
      </c>
      <c r="M734">
        <f t="shared" si="260"/>
        <v>1</v>
      </c>
      <c r="N734">
        <f t="shared" si="261"/>
        <v>2002</v>
      </c>
      <c r="O734" t="str">
        <f t="shared" si="244"/>
        <v>2002-01</v>
      </c>
      <c r="P734" t="str">
        <f t="shared" si="247"/>
        <v>2002Q1</v>
      </c>
      <c r="Q734">
        <f t="shared" si="248"/>
        <v>7</v>
      </c>
      <c r="R734">
        <f t="shared" si="249"/>
        <v>3</v>
      </c>
      <c r="S734">
        <f t="shared" si="250"/>
        <v>2002</v>
      </c>
      <c r="T734" t="str">
        <f t="shared" si="262"/>
        <v>FY2002-07</v>
      </c>
      <c r="U734" t="str">
        <f t="shared" si="251"/>
        <v>FY2002Q3</v>
      </c>
    </row>
    <row r="735" spans="1:21" x14ac:dyDescent="0.25">
      <c r="A735" t="str">
        <f t="shared" si="245"/>
        <v>20020103</v>
      </c>
      <c r="B735" s="1">
        <f t="shared" si="252"/>
        <v>37259</v>
      </c>
      <c r="C735" s="1" t="str">
        <f t="shared" si="246"/>
        <v>2002/01/03</v>
      </c>
      <c r="D735">
        <f t="shared" si="253"/>
        <v>5</v>
      </c>
      <c r="E735" t="str">
        <f t="shared" si="254"/>
        <v>Thursday</v>
      </c>
      <c r="F735">
        <f t="shared" si="255"/>
        <v>3</v>
      </c>
      <c r="G735" s="2">
        <f t="shared" si="256"/>
        <v>3</v>
      </c>
      <c r="H735" t="str">
        <f t="shared" si="257"/>
        <v>Weekday</v>
      </c>
      <c r="I735">
        <f t="shared" si="242"/>
        <v>1</v>
      </c>
      <c r="J735" t="str">
        <f t="shared" si="258"/>
        <v>January</v>
      </c>
      <c r="K735">
        <f t="shared" si="259"/>
        <v>1</v>
      </c>
      <c r="L735" s="1" t="str">
        <f t="shared" si="243"/>
        <v>N</v>
      </c>
      <c r="M735">
        <f t="shared" si="260"/>
        <v>1</v>
      </c>
      <c r="N735">
        <f t="shared" si="261"/>
        <v>2002</v>
      </c>
      <c r="O735" t="str">
        <f t="shared" si="244"/>
        <v>2002-01</v>
      </c>
      <c r="P735" t="str">
        <f t="shared" si="247"/>
        <v>2002Q1</v>
      </c>
      <c r="Q735">
        <f t="shared" si="248"/>
        <v>7</v>
      </c>
      <c r="R735">
        <f t="shared" si="249"/>
        <v>3</v>
      </c>
      <c r="S735">
        <f t="shared" si="250"/>
        <v>2002</v>
      </c>
      <c r="T735" t="str">
        <f t="shared" si="262"/>
        <v>FY2002-07</v>
      </c>
      <c r="U735" t="str">
        <f t="shared" si="251"/>
        <v>FY2002Q3</v>
      </c>
    </row>
    <row r="736" spans="1:21" x14ac:dyDescent="0.25">
      <c r="A736" t="str">
        <f t="shared" si="245"/>
        <v>20020104</v>
      </c>
      <c r="B736" s="1">
        <f t="shared" si="252"/>
        <v>37260</v>
      </c>
      <c r="C736" s="1" t="str">
        <f t="shared" si="246"/>
        <v>2002/01/04</v>
      </c>
      <c r="D736">
        <f t="shared" si="253"/>
        <v>6</v>
      </c>
      <c r="E736" t="str">
        <f t="shared" si="254"/>
        <v>Friday</v>
      </c>
      <c r="F736">
        <f t="shared" si="255"/>
        <v>4</v>
      </c>
      <c r="G736" s="2">
        <f t="shared" si="256"/>
        <v>4</v>
      </c>
      <c r="H736" t="str">
        <f t="shared" si="257"/>
        <v>Weekend</v>
      </c>
      <c r="I736">
        <f t="shared" si="242"/>
        <v>1</v>
      </c>
      <c r="J736" t="str">
        <f t="shared" si="258"/>
        <v>January</v>
      </c>
      <c r="K736">
        <f t="shared" si="259"/>
        <v>1</v>
      </c>
      <c r="L736" s="1" t="str">
        <f t="shared" si="243"/>
        <v>N</v>
      </c>
      <c r="M736">
        <f t="shared" si="260"/>
        <v>1</v>
      </c>
      <c r="N736">
        <f t="shared" si="261"/>
        <v>2002</v>
      </c>
      <c r="O736" t="str">
        <f t="shared" si="244"/>
        <v>2002-01</v>
      </c>
      <c r="P736" t="str">
        <f t="shared" si="247"/>
        <v>2002Q1</v>
      </c>
      <c r="Q736">
        <f t="shared" si="248"/>
        <v>7</v>
      </c>
      <c r="R736">
        <f t="shared" si="249"/>
        <v>3</v>
      </c>
      <c r="S736">
        <f t="shared" si="250"/>
        <v>2002</v>
      </c>
      <c r="T736" t="str">
        <f t="shared" si="262"/>
        <v>FY2002-07</v>
      </c>
      <c r="U736" t="str">
        <f t="shared" si="251"/>
        <v>FY2002Q3</v>
      </c>
    </row>
    <row r="737" spans="1:21" x14ac:dyDescent="0.25">
      <c r="A737" t="str">
        <f t="shared" si="245"/>
        <v>20020105</v>
      </c>
      <c r="B737" s="1">
        <f t="shared" si="252"/>
        <v>37261</v>
      </c>
      <c r="C737" s="1" t="str">
        <f t="shared" si="246"/>
        <v>2002/01/05</v>
      </c>
      <c r="D737">
        <f t="shared" si="253"/>
        <v>7</v>
      </c>
      <c r="E737" t="str">
        <f t="shared" si="254"/>
        <v>Saturday</v>
      </c>
      <c r="F737">
        <f t="shared" si="255"/>
        <v>5</v>
      </c>
      <c r="G737" s="2">
        <f t="shared" si="256"/>
        <v>5</v>
      </c>
      <c r="H737" t="str">
        <f t="shared" si="257"/>
        <v>Weekend</v>
      </c>
      <c r="I737">
        <f t="shared" si="242"/>
        <v>1</v>
      </c>
      <c r="J737" t="str">
        <f t="shared" si="258"/>
        <v>January</v>
      </c>
      <c r="K737">
        <f t="shared" si="259"/>
        <v>1</v>
      </c>
      <c r="L737" s="1" t="str">
        <f t="shared" si="243"/>
        <v>N</v>
      </c>
      <c r="M737">
        <f t="shared" si="260"/>
        <v>1</v>
      </c>
      <c r="N737">
        <f t="shared" si="261"/>
        <v>2002</v>
      </c>
      <c r="O737" t="str">
        <f t="shared" si="244"/>
        <v>2002-01</v>
      </c>
      <c r="P737" t="str">
        <f t="shared" si="247"/>
        <v>2002Q1</v>
      </c>
      <c r="Q737">
        <f t="shared" si="248"/>
        <v>7</v>
      </c>
      <c r="R737">
        <f t="shared" si="249"/>
        <v>3</v>
      </c>
      <c r="S737">
        <f t="shared" si="250"/>
        <v>2002</v>
      </c>
      <c r="T737" t="str">
        <f t="shared" si="262"/>
        <v>FY2002-07</v>
      </c>
      <c r="U737" t="str">
        <f t="shared" si="251"/>
        <v>FY2002Q3</v>
      </c>
    </row>
    <row r="738" spans="1:21" x14ac:dyDescent="0.25">
      <c r="A738" t="str">
        <f t="shared" si="245"/>
        <v>20020106</v>
      </c>
      <c r="B738" s="1">
        <f t="shared" si="252"/>
        <v>37262</v>
      </c>
      <c r="C738" s="1" t="str">
        <f t="shared" si="246"/>
        <v>2002/01/06</v>
      </c>
      <c r="D738">
        <f t="shared" si="253"/>
        <v>1</v>
      </c>
      <c r="E738" t="str">
        <f t="shared" si="254"/>
        <v>Sunday</v>
      </c>
      <c r="F738">
        <f t="shared" si="255"/>
        <v>6</v>
      </c>
      <c r="G738" s="2">
        <f t="shared" si="256"/>
        <v>6</v>
      </c>
      <c r="H738" t="str">
        <f t="shared" si="257"/>
        <v>Weekday</v>
      </c>
      <c r="I738">
        <f t="shared" si="242"/>
        <v>2</v>
      </c>
      <c r="J738" t="str">
        <f t="shared" si="258"/>
        <v>January</v>
      </c>
      <c r="K738">
        <f t="shared" si="259"/>
        <v>1</v>
      </c>
      <c r="L738" s="1" t="str">
        <f t="shared" si="243"/>
        <v>N</v>
      </c>
      <c r="M738">
        <f t="shared" si="260"/>
        <v>1</v>
      </c>
      <c r="N738">
        <f t="shared" si="261"/>
        <v>2002</v>
      </c>
      <c r="O738" t="str">
        <f t="shared" si="244"/>
        <v>2002-01</v>
      </c>
      <c r="P738" t="str">
        <f t="shared" si="247"/>
        <v>2002Q1</v>
      </c>
      <c r="Q738">
        <f t="shared" si="248"/>
        <v>7</v>
      </c>
      <c r="R738">
        <f t="shared" si="249"/>
        <v>3</v>
      </c>
      <c r="S738">
        <f t="shared" si="250"/>
        <v>2002</v>
      </c>
      <c r="T738" t="str">
        <f t="shared" si="262"/>
        <v>FY2002-07</v>
      </c>
      <c r="U738" t="str">
        <f t="shared" si="251"/>
        <v>FY2002Q3</v>
      </c>
    </row>
    <row r="739" spans="1:21" x14ac:dyDescent="0.25">
      <c r="A739" t="str">
        <f t="shared" si="245"/>
        <v>20020107</v>
      </c>
      <c r="B739" s="1">
        <f t="shared" si="252"/>
        <v>37263</v>
      </c>
      <c r="C739" s="1" t="str">
        <f t="shared" si="246"/>
        <v>2002/01/07</v>
      </c>
      <c r="D739">
        <f t="shared" si="253"/>
        <v>2</v>
      </c>
      <c r="E739" t="str">
        <f t="shared" si="254"/>
        <v>Monday</v>
      </c>
      <c r="F739">
        <f t="shared" si="255"/>
        <v>7</v>
      </c>
      <c r="G739" s="2">
        <f t="shared" si="256"/>
        <v>7</v>
      </c>
      <c r="H739" t="str">
        <f t="shared" si="257"/>
        <v>Weekday</v>
      </c>
      <c r="I739">
        <f t="shared" si="242"/>
        <v>2</v>
      </c>
      <c r="J739" t="str">
        <f t="shared" si="258"/>
        <v>January</v>
      </c>
      <c r="K739">
        <f t="shared" si="259"/>
        <v>1</v>
      </c>
      <c r="L739" s="1" t="str">
        <f t="shared" si="243"/>
        <v>N</v>
      </c>
      <c r="M739">
        <f t="shared" si="260"/>
        <v>1</v>
      </c>
      <c r="N739">
        <f t="shared" si="261"/>
        <v>2002</v>
      </c>
      <c r="O739" t="str">
        <f t="shared" si="244"/>
        <v>2002-01</v>
      </c>
      <c r="P739" t="str">
        <f t="shared" si="247"/>
        <v>2002Q1</v>
      </c>
      <c r="Q739">
        <f t="shared" si="248"/>
        <v>7</v>
      </c>
      <c r="R739">
        <f t="shared" si="249"/>
        <v>3</v>
      </c>
      <c r="S739">
        <f t="shared" si="250"/>
        <v>2002</v>
      </c>
      <c r="T739" t="str">
        <f t="shared" si="262"/>
        <v>FY2002-07</v>
      </c>
      <c r="U739" t="str">
        <f t="shared" si="251"/>
        <v>FY2002Q3</v>
      </c>
    </row>
    <row r="740" spans="1:21" x14ac:dyDescent="0.25">
      <c r="A740" t="str">
        <f t="shared" si="245"/>
        <v>20020108</v>
      </c>
      <c r="B740" s="1">
        <f t="shared" si="252"/>
        <v>37264</v>
      </c>
      <c r="C740" s="1" t="str">
        <f t="shared" si="246"/>
        <v>2002/01/08</v>
      </c>
      <c r="D740">
        <f t="shared" si="253"/>
        <v>3</v>
      </c>
      <c r="E740" t="str">
        <f t="shared" si="254"/>
        <v>Tuesday</v>
      </c>
      <c r="F740">
        <f t="shared" si="255"/>
        <v>8</v>
      </c>
      <c r="G740" s="2">
        <f t="shared" si="256"/>
        <v>8</v>
      </c>
      <c r="H740" t="str">
        <f t="shared" si="257"/>
        <v>Weekday</v>
      </c>
      <c r="I740">
        <f t="shared" si="242"/>
        <v>2</v>
      </c>
      <c r="J740" t="str">
        <f t="shared" si="258"/>
        <v>January</v>
      </c>
      <c r="K740">
        <f t="shared" si="259"/>
        <v>1</v>
      </c>
      <c r="L740" s="1" t="str">
        <f t="shared" si="243"/>
        <v>N</v>
      </c>
      <c r="M740">
        <f t="shared" si="260"/>
        <v>1</v>
      </c>
      <c r="N740">
        <f t="shared" si="261"/>
        <v>2002</v>
      </c>
      <c r="O740" t="str">
        <f t="shared" si="244"/>
        <v>2002-01</v>
      </c>
      <c r="P740" t="str">
        <f t="shared" si="247"/>
        <v>2002Q1</v>
      </c>
      <c r="Q740">
        <f t="shared" si="248"/>
        <v>7</v>
      </c>
      <c r="R740">
        <f t="shared" si="249"/>
        <v>3</v>
      </c>
      <c r="S740">
        <f t="shared" si="250"/>
        <v>2002</v>
      </c>
      <c r="T740" t="str">
        <f t="shared" si="262"/>
        <v>FY2002-07</v>
      </c>
      <c r="U740" t="str">
        <f t="shared" si="251"/>
        <v>FY2002Q3</v>
      </c>
    </row>
    <row r="741" spans="1:21" x14ac:dyDescent="0.25">
      <c r="A741" t="str">
        <f t="shared" si="245"/>
        <v>20020109</v>
      </c>
      <c r="B741" s="1">
        <f t="shared" si="252"/>
        <v>37265</v>
      </c>
      <c r="C741" s="1" t="str">
        <f t="shared" si="246"/>
        <v>2002/01/09</v>
      </c>
      <c r="D741">
        <f t="shared" si="253"/>
        <v>4</v>
      </c>
      <c r="E741" t="str">
        <f t="shared" si="254"/>
        <v>Wednesday</v>
      </c>
      <c r="F741">
        <f t="shared" si="255"/>
        <v>9</v>
      </c>
      <c r="G741" s="2">
        <f t="shared" si="256"/>
        <v>9</v>
      </c>
      <c r="H741" t="str">
        <f t="shared" si="257"/>
        <v>Weekday</v>
      </c>
      <c r="I741">
        <f t="shared" si="242"/>
        <v>2</v>
      </c>
      <c r="J741" t="str">
        <f t="shared" si="258"/>
        <v>January</v>
      </c>
      <c r="K741">
        <f t="shared" si="259"/>
        <v>1</v>
      </c>
      <c r="L741" s="1" t="str">
        <f t="shared" si="243"/>
        <v>N</v>
      </c>
      <c r="M741">
        <f t="shared" si="260"/>
        <v>1</v>
      </c>
      <c r="N741">
        <f t="shared" si="261"/>
        <v>2002</v>
      </c>
      <c r="O741" t="str">
        <f t="shared" si="244"/>
        <v>2002-01</v>
      </c>
      <c r="P741" t="str">
        <f t="shared" si="247"/>
        <v>2002Q1</v>
      </c>
      <c r="Q741">
        <f t="shared" si="248"/>
        <v>7</v>
      </c>
      <c r="R741">
        <f t="shared" si="249"/>
        <v>3</v>
      </c>
      <c r="S741">
        <f t="shared" si="250"/>
        <v>2002</v>
      </c>
      <c r="T741" t="str">
        <f t="shared" si="262"/>
        <v>FY2002-07</v>
      </c>
      <c r="U741" t="str">
        <f t="shared" si="251"/>
        <v>FY2002Q3</v>
      </c>
    </row>
    <row r="742" spans="1:21" x14ac:dyDescent="0.25">
      <c r="A742" t="str">
        <f t="shared" si="245"/>
        <v>20020110</v>
      </c>
      <c r="B742" s="1">
        <f t="shared" si="252"/>
        <v>37266</v>
      </c>
      <c r="C742" s="1" t="str">
        <f t="shared" si="246"/>
        <v>2002/01/10</v>
      </c>
      <c r="D742">
        <f t="shared" si="253"/>
        <v>5</v>
      </c>
      <c r="E742" t="str">
        <f t="shared" si="254"/>
        <v>Thursday</v>
      </c>
      <c r="F742">
        <f t="shared" si="255"/>
        <v>10</v>
      </c>
      <c r="G742" s="2">
        <f t="shared" si="256"/>
        <v>10</v>
      </c>
      <c r="H742" t="str">
        <f t="shared" si="257"/>
        <v>Weekday</v>
      </c>
      <c r="I742">
        <f t="shared" si="242"/>
        <v>2</v>
      </c>
      <c r="J742" t="str">
        <f t="shared" si="258"/>
        <v>January</v>
      </c>
      <c r="K742">
        <f t="shared" si="259"/>
        <v>1</v>
      </c>
      <c r="L742" s="1" t="str">
        <f t="shared" si="243"/>
        <v>N</v>
      </c>
      <c r="M742">
        <f t="shared" si="260"/>
        <v>1</v>
      </c>
      <c r="N742">
        <f t="shared" si="261"/>
        <v>2002</v>
      </c>
      <c r="O742" t="str">
        <f t="shared" si="244"/>
        <v>2002-01</v>
      </c>
      <c r="P742" t="str">
        <f t="shared" si="247"/>
        <v>2002Q1</v>
      </c>
      <c r="Q742">
        <f t="shared" si="248"/>
        <v>7</v>
      </c>
      <c r="R742">
        <f t="shared" si="249"/>
        <v>3</v>
      </c>
      <c r="S742">
        <f t="shared" si="250"/>
        <v>2002</v>
      </c>
      <c r="T742" t="str">
        <f t="shared" si="262"/>
        <v>FY2002-07</v>
      </c>
      <c r="U742" t="str">
        <f t="shared" si="251"/>
        <v>FY2002Q3</v>
      </c>
    </row>
    <row r="743" spans="1:21" x14ac:dyDescent="0.25">
      <c r="A743" t="str">
        <f t="shared" si="245"/>
        <v>20020111</v>
      </c>
      <c r="B743" s="1">
        <f t="shared" si="252"/>
        <v>37267</v>
      </c>
      <c r="C743" s="1" t="str">
        <f t="shared" si="246"/>
        <v>2002/01/11</v>
      </c>
      <c r="D743">
        <f t="shared" si="253"/>
        <v>6</v>
      </c>
      <c r="E743" t="str">
        <f t="shared" si="254"/>
        <v>Friday</v>
      </c>
      <c r="F743">
        <f t="shared" si="255"/>
        <v>11</v>
      </c>
      <c r="G743" s="2">
        <f t="shared" si="256"/>
        <v>11</v>
      </c>
      <c r="H743" t="str">
        <f t="shared" si="257"/>
        <v>Weekend</v>
      </c>
      <c r="I743">
        <f t="shared" si="242"/>
        <v>2</v>
      </c>
      <c r="J743" t="str">
        <f t="shared" si="258"/>
        <v>January</v>
      </c>
      <c r="K743">
        <f t="shared" si="259"/>
        <v>1</v>
      </c>
      <c r="L743" s="1" t="str">
        <f t="shared" si="243"/>
        <v>N</v>
      </c>
      <c r="M743">
        <f t="shared" si="260"/>
        <v>1</v>
      </c>
      <c r="N743">
        <f t="shared" si="261"/>
        <v>2002</v>
      </c>
      <c r="O743" t="str">
        <f t="shared" si="244"/>
        <v>2002-01</v>
      </c>
      <c r="P743" t="str">
        <f t="shared" si="247"/>
        <v>2002Q1</v>
      </c>
      <c r="Q743">
        <f t="shared" si="248"/>
        <v>7</v>
      </c>
      <c r="R743">
        <f t="shared" si="249"/>
        <v>3</v>
      </c>
      <c r="S743">
        <f t="shared" si="250"/>
        <v>2002</v>
      </c>
      <c r="T743" t="str">
        <f t="shared" si="262"/>
        <v>FY2002-07</v>
      </c>
      <c r="U743" t="str">
        <f t="shared" si="251"/>
        <v>FY2002Q3</v>
      </c>
    </row>
    <row r="744" spans="1:21" x14ac:dyDescent="0.25">
      <c r="A744" t="str">
        <f t="shared" si="245"/>
        <v>20020112</v>
      </c>
      <c r="B744" s="1">
        <f t="shared" si="252"/>
        <v>37268</v>
      </c>
      <c r="C744" s="1" t="str">
        <f t="shared" si="246"/>
        <v>2002/01/12</v>
      </c>
      <c r="D744">
        <f t="shared" si="253"/>
        <v>7</v>
      </c>
      <c r="E744" t="str">
        <f t="shared" si="254"/>
        <v>Saturday</v>
      </c>
      <c r="F744">
        <f t="shared" si="255"/>
        <v>12</v>
      </c>
      <c r="G744" s="2">
        <f t="shared" si="256"/>
        <v>12</v>
      </c>
      <c r="H744" t="str">
        <f t="shared" si="257"/>
        <v>Weekend</v>
      </c>
      <c r="I744">
        <f t="shared" si="242"/>
        <v>2</v>
      </c>
      <c r="J744" t="str">
        <f t="shared" si="258"/>
        <v>January</v>
      </c>
      <c r="K744">
        <f t="shared" si="259"/>
        <v>1</v>
      </c>
      <c r="L744" s="1" t="str">
        <f t="shared" si="243"/>
        <v>N</v>
      </c>
      <c r="M744">
        <f t="shared" si="260"/>
        <v>1</v>
      </c>
      <c r="N744">
        <f t="shared" si="261"/>
        <v>2002</v>
      </c>
      <c r="O744" t="str">
        <f t="shared" si="244"/>
        <v>2002-01</v>
      </c>
      <c r="P744" t="str">
        <f t="shared" si="247"/>
        <v>2002Q1</v>
      </c>
      <c r="Q744">
        <f t="shared" si="248"/>
        <v>7</v>
      </c>
      <c r="R744">
        <f t="shared" si="249"/>
        <v>3</v>
      </c>
      <c r="S744">
        <f t="shared" si="250"/>
        <v>2002</v>
      </c>
      <c r="T744" t="str">
        <f t="shared" si="262"/>
        <v>FY2002-07</v>
      </c>
      <c r="U744" t="str">
        <f t="shared" si="251"/>
        <v>FY2002Q3</v>
      </c>
    </row>
    <row r="745" spans="1:21" x14ac:dyDescent="0.25">
      <c r="A745" t="str">
        <f t="shared" si="245"/>
        <v>20020113</v>
      </c>
      <c r="B745" s="1">
        <f t="shared" si="252"/>
        <v>37269</v>
      </c>
      <c r="C745" s="1" t="str">
        <f t="shared" si="246"/>
        <v>2002/01/13</v>
      </c>
      <c r="D745">
        <f t="shared" si="253"/>
        <v>1</v>
      </c>
      <c r="E745" t="str">
        <f t="shared" si="254"/>
        <v>Sunday</v>
      </c>
      <c r="F745">
        <f t="shared" si="255"/>
        <v>13</v>
      </c>
      <c r="G745" s="2">
        <f t="shared" si="256"/>
        <v>13</v>
      </c>
      <c r="H745" t="str">
        <f t="shared" si="257"/>
        <v>Weekday</v>
      </c>
      <c r="I745">
        <f t="shared" si="242"/>
        <v>3</v>
      </c>
      <c r="J745" t="str">
        <f t="shared" si="258"/>
        <v>January</v>
      </c>
      <c r="K745">
        <f t="shared" si="259"/>
        <v>1</v>
      </c>
      <c r="L745" s="1" t="str">
        <f t="shared" si="243"/>
        <v>N</v>
      </c>
      <c r="M745">
        <f t="shared" si="260"/>
        <v>1</v>
      </c>
      <c r="N745">
        <f t="shared" si="261"/>
        <v>2002</v>
      </c>
      <c r="O745" t="str">
        <f t="shared" si="244"/>
        <v>2002-01</v>
      </c>
      <c r="P745" t="str">
        <f t="shared" si="247"/>
        <v>2002Q1</v>
      </c>
      <c r="Q745">
        <f t="shared" si="248"/>
        <v>7</v>
      </c>
      <c r="R745">
        <f t="shared" si="249"/>
        <v>3</v>
      </c>
      <c r="S745">
        <f t="shared" si="250"/>
        <v>2002</v>
      </c>
      <c r="T745" t="str">
        <f t="shared" si="262"/>
        <v>FY2002-07</v>
      </c>
      <c r="U745" t="str">
        <f t="shared" si="251"/>
        <v>FY2002Q3</v>
      </c>
    </row>
    <row r="746" spans="1:21" x14ac:dyDescent="0.25">
      <c r="A746" t="str">
        <f t="shared" si="245"/>
        <v>20020114</v>
      </c>
      <c r="B746" s="1">
        <f t="shared" si="252"/>
        <v>37270</v>
      </c>
      <c r="C746" s="1" t="str">
        <f t="shared" si="246"/>
        <v>2002/01/14</v>
      </c>
      <c r="D746">
        <f t="shared" si="253"/>
        <v>2</v>
      </c>
      <c r="E746" t="str">
        <f t="shared" si="254"/>
        <v>Monday</v>
      </c>
      <c r="F746">
        <f t="shared" si="255"/>
        <v>14</v>
      </c>
      <c r="G746" s="2">
        <f t="shared" si="256"/>
        <v>14</v>
      </c>
      <c r="H746" t="str">
        <f t="shared" si="257"/>
        <v>Weekday</v>
      </c>
      <c r="I746">
        <f t="shared" si="242"/>
        <v>3</v>
      </c>
      <c r="J746" t="str">
        <f t="shared" si="258"/>
        <v>January</v>
      </c>
      <c r="K746">
        <f t="shared" si="259"/>
        <v>1</v>
      </c>
      <c r="L746" s="1" t="str">
        <f t="shared" si="243"/>
        <v>N</v>
      </c>
      <c r="M746">
        <f t="shared" si="260"/>
        <v>1</v>
      </c>
      <c r="N746">
        <f t="shared" si="261"/>
        <v>2002</v>
      </c>
      <c r="O746" t="str">
        <f t="shared" si="244"/>
        <v>2002-01</v>
      </c>
      <c r="P746" t="str">
        <f t="shared" si="247"/>
        <v>2002Q1</v>
      </c>
      <c r="Q746">
        <f t="shared" si="248"/>
        <v>7</v>
      </c>
      <c r="R746">
        <f t="shared" si="249"/>
        <v>3</v>
      </c>
      <c r="S746">
        <f t="shared" si="250"/>
        <v>2002</v>
      </c>
      <c r="T746" t="str">
        <f t="shared" si="262"/>
        <v>FY2002-07</v>
      </c>
      <c r="U746" t="str">
        <f t="shared" si="251"/>
        <v>FY2002Q3</v>
      </c>
    </row>
    <row r="747" spans="1:21" x14ac:dyDescent="0.25">
      <c r="A747" t="str">
        <f t="shared" si="245"/>
        <v>20020115</v>
      </c>
      <c r="B747" s="1">
        <f t="shared" si="252"/>
        <v>37271</v>
      </c>
      <c r="C747" s="1" t="str">
        <f t="shared" si="246"/>
        <v>2002/01/15</v>
      </c>
      <c r="D747">
        <f t="shared" si="253"/>
        <v>3</v>
      </c>
      <c r="E747" t="str">
        <f t="shared" si="254"/>
        <v>Tuesday</v>
      </c>
      <c r="F747">
        <f t="shared" si="255"/>
        <v>15</v>
      </c>
      <c r="G747" s="2">
        <f t="shared" si="256"/>
        <v>15</v>
      </c>
      <c r="H747" t="str">
        <f t="shared" si="257"/>
        <v>Weekday</v>
      </c>
      <c r="I747">
        <f t="shared" si="242"/>
        <v>3</v>
      </c>
      <c r="J747" t="str">
        <f t="shared" si="258"/>
        <v>January</v>
      </c>
      <c r="K747">
        <f t="shared" si="259"/>
        <v>1</v>
      </c>
      <c r="L747" s="1" t="str">
        <f t="shared" si="243"/>
        <v>N</v>
      </c>
      <c r="M747">
        <f t="shared" si="260"/>
        <v>1</v>
      </c>
      <c r="N747">
        <f t="shared" si="261"/>
        <v>2002</v>
      </c>
      <c r="O747" t="str">
        <f t="shared" si="244"/>
        <v>2002-01</v>
      </c>
      <c r="P747" t="str">
        <f t="shared" si="247"/>
        <v>2002Q1</v>
      </c>
      <c r="Q747">
        <f t="shared" si="248"/>
        <v>7</v>
      </c>
      <c r="R747">
        <f t="shared" si="249"/>
        <v>3</v>
      </c>
      <c r="S747">
        <f t="shared" si="250"/>
        <v>2002</v>
      </c>
      <c r="T747" t="str">
        <f t="shared" si="262"/>
        <v>FY2002-07</v>
      </c>
      <c r="U747" t="str">
        <f t="shared" si="251"/>
        <v>FY2002Q3</v>
      </c>
    </row>
    <row r="748" spans="1:21" x14ac:dyDescent="0.25">
      <c r="A748" t="str">
        <f t="shared" si="245"/>
        <v>20020116</v>
      </c>
      <c r="B748" s="1">
        <f t="shared" si="252"/>
        <v>37272</v>
      </c>
      <c r="C748" s="1" t="str">
        <f t="shared" si="246"/>
        <v>2002/01/16</v>
      </c>
      <c r="D748">
        <f t="shared" si="253"/>
        <v>4</v>
      </c>
      <c r="E748" t="str">
        <f t="shared" si="254"/>
        <v>Wednesday</v>
      </c>
      <c r="F748">
        <f t="shared" si="255"/>
        <v>16</v>
      </c>
      <c r="G748" s="2">
        <f t="shared" si="256"/>
        <v>16</v>
      </c>
      <c r="H748" t="str">
        <f t="shared" si="257"/>
        <v>Weekday</v>
      </c>
      <c r="I748">
        <f t="shared" si="242"/>
        <v>3</v>
      </c>
      <c r="J748" t="str">
        <f t="shared" si="258"/>
        <v>January</v>
      </c>
      <c r="K748">
        <f t="shared" si="259"/>
        <v>1</v>
      </c>
      <c r="L748" s="1" t="str">
        <f t="shared" si="243"/>
        <v>N</v>
      </c>
      <c r="M748">
        <f t="shared" si="260"/>
        <v>1</v>
      </c>
      <c r="N748">
        <f t="shared" si="261"/>
        <v>2002</v>
      </c>
      <c r="O748" t="str">
        <f t="shared" si="244"/>
        <v>2002-01</v>
      </c>
      <c r="P748" t="str">
        <f t="shared" si="247"/>
        <v>2002Q1</v>
      </c>
      <c r="Q748">
        <f t="shared" si="248"/>
        <v>7</v>
      </c>
      <c r="R748">
        <f t="shared" si="249"/>
        <v>3</v>
      </c>
      <c r="S748">
        <f t="shared" si="250"/>
        <v>2002</v>
      </c>
      <c r="T748" t="str">
        <f t="shared" si="262"/>
        <v>FY2002-07</v>
      </c>
      <c r="U748" t="str">
        <f t="shared" si="251"/>
        <v>FY2002Q3</v>
      </c>
    </row>
    <row r="749" spans="1:21" x14ac:dyDescent="0.25">
      <c r="A749" t="str">
        <f t="shared" si="245"/>
        <v>20020117</v>
      </c>
      <c r="B749" s="1">
        <f t="shared" si="252"/>
        <v>37273</v>
      </c>
      <c r="C749" s="1" t="str">
        <f t="shared" si="246"/>
        <v>2002/01/17</v>
      </c>
      <c r="D749">
        <f t="shared" si="253"/>
        <v>5</v>
      </c>
      <c r="E749" t="str">
        <f t="shared" si="254"/>
        <v>Thursday</v>
      </c>
      <c r="F749">
        <f t="shared" si="255"/>
        <v>17</v>
      </c>
      <c r="G749" s="2">
        <f t="shared" si="256"/>
        <v>17</v>
      </c>
      <c r="H749" t="str">
        <f t="shared" si="257"/>
        <v>Weekday</v>
      </c>
      <c r="I749">
        <f t="shared" si="242"/>
        <v>3</v>
      </c>
      <c r="J749" t="str">
        <f t="shared" si="258"/>
        <v>January</v>
      </c>
      <c r="K749">
        <f t="shared" si="259"/>
        <v>1</v>
      </c>
      <c r="L749" s="1" t="str">
        <f t="shared" si="243"/>
        <v>N</v>
      </c>
      <c r="M749">
        <f t="shared" si="260"/>
        <v>1</v>
      </c>
      <c r="N749">
        <f t="shared" si="261"/>
        <v>2002</v>
      </c>
      <c r="O749" t="str">
        <f t="shared" si="244"/>
        <v>2002-01</v>
      </c>
      <c r="P749" t="str">
        <f t="shared" si="247"/>
        <v>2002Q1</v>
      </c>
      <c r="Q749">
        <f t="shared" si="248"/>
        <v>7</v>
      </c>
      <c r="R749">
        <f t="shared" si="249"/>
        <v>3</v>
      </c>
      <c r="S749">
        <f t="shared" si="250"/>
        <v>2002</v>
      </c>
      <c r="T749" t="str">
        <f t="shared" si="262"/>
        <v>FY2002-07</v>
      </c>
      <c r="U749" t="str">
        <f t="shared" si="251"/>
        <v>FY2002Q3</v>
      </c>
    </row>
    <row r="750" spans="1:21" x14ac:dyDescent="0.25">
      <c r="A750" t="str">
        <f t="shared" si="245"/>
        <v>20020118</v>
      </c>
      <c r="B750" s="1">
        <f t="shared" si="252"/>
        <v>37274</v>
      </c>
      <c r="C750" s="1" t="str">
        <f t="shared" si="246"/>
        <v>2002/01/18</v>
      </c>
      <c r="D750">
        <f t="shared" si="253"/>
        <v>6</v>
      </c>
      <c r="E750" t="str">
        <f t="shared" si="254"/>
        <v>Friday</v>
      </c>
      <c r="F750">
        <f t="shared" si="255"/>
        <v>18</v>
      </c>
      <c r="G750" s="2">
        <f t="shared" si="256"/>
        <v>18</v>
      </c>
      <c r="H750" t="str">
        <f t="shared" si="257"/>
        <v>Weekend</v>
      </c>
      <c r="I750">
        <f t="shared" si="242"/>
        <v>3</v>
      </c>
      <c r="J750" t="str">
        <f t="shared" si="258"/>
        <v>January</v>
      </c>
      <c r="K750">
        <f t="shared" si="259"/>
        <v>1</v>
      </c>
      <c r="L750" s="1" t="str">
        <f t="shared" si="243"/>
        <v>N</v>
      </c>
      <c r="M750">
        <f t="shared" si="260"/>
        <v>1</v>
      </c>
      <c r="N750">
        <f t="shared" si="261"/>
        <v>2002</v>
      </c>
      <c r="O750" t="str">
        <f t="shared" si="244"/>
        <v>2002-01</v>
      </c>
      <c r="P750" t="str">
        <f t="shared" si="247"/>
        <v>2002Q1</v>
      </c>
      <c r="Q750">
        <f t="shared" si="248"/>
        <v>7</v>
      </c>
      <c r="R750">
        <f t="shared" si="249"/>
        <v>3</v>
      </c>
      <c r="S750">
        <f t="shared" si="250"/>
        <v>2002</v>
      </c>
      <c r="T750" t="str">
        <f t="shared" si="262"/>
        <v>FY2002-07</v>
      </c>
      <c r="U750" t="str">
        <f t="shared" si="251"/>
        <v>FY2002Q3</v>
      </c>
    </row>
    <row r="751" spans="1:21" x14ac:dyDescent="0.25">
      <c r="A751" t="str">
        <f t="shared" si="245"/>
        <v>20020119</v>
      </c>
      <c r="B751" s="1">
        <f t="shared" si="252"/>
        <v>37275</v>
      </c>
      <c r="C751" s="1" t="str">
        <f t="shared" si="246"/>
        <v>2002/01/19</v>
      </c>
      <c r="D751">
        <f t="shared" si="253"/>
        <v>7</v>
      </c>
      <c r="E751" t="str">
        <f t="shared" si="254"/>
        <v>Saturday</v>
      </c>
      <c r="F751">
        <f t="shared" si="255"/>
        <v>19</v>
      </c>
      <c r="G751" s="2">
        <f t="shared" si="256"/>
        <v>19</v>
      </c>
      <c r="H751" t="str">
        <f t="shared" si="257"/>
        <v>Weekend</v>
      </c>
      <c r="I751">
        <f t="shared" si="242"/>
        <v>3</v>
      </c>
      <c r="J751" t="str">
        <f t="shared" si="258"/>
        <v>January</v>
      </c>
      <c r="K751">
        <f t="shared" si="259"/>
        <v>1</v>
      </c>
      <c r="L751" s="1" t="str">
        <f t="shared" si="243"/>
        <v>N</v>
      </c>
      <c r="M751">
        <f t="shared" si="260"/>
        <v>1</v>
      </c>
      <c r="N751">
        <f t="shared" si="261"/>
        <v>2002</v>
      </c>
      <c r="O751" t="str">
        <f t="shared" si="244"/>
        <v>2002-01</v>
      </c>
      <c r="P751" t="str">
        <f t="shared" si="247"/>
        <v>2002Q1</v>
      </c>
      <c r="Q751">
        <f t="shared" si="248"/>
        <v>7</v>
      </c>
      <c r="R751">
        <f t="shared" si="249"/>
        <v>3</v>
      </c>
      <c r="S751">
        <f t="shared" si="250"/>
        <v>2002</v>
      </c>
      <c r="T751" t="str">
        <f t="shared" si="262"/>
        <v>FY2002-07</v>
      </c>
      <c r="U751" t="str">
        <f t="shared" si="251"/>
        <v>FY2002Q3</v>
      </c>
    </row>
    <row r="752" spans="1:21" x14ac:dyDescent="0.25">
      <c r="A752" t="str">
        <f t="shared" si="245"/>
        <v>20020120</v>
      </c>
      <c r="B752" s="1">
        <f t="shared" si="252"/>
        <v>37276</v>
      </c>
      <c r="C752" s="1" t="str">
        <f t="shared" si="246"/>
        <v>2002/01/20</v>
      </c>
      <c r="D752">
        <f t="shared" si="253"/>
        <v>1</v>
      </c>
      <c r="E752" t="str">
        <f t="shared" si="254"/>
        <v>Sunday</v>
      </c>
      <c r="F752">
        <f t="shared" si="255"/>
        <v>20</v>
      </c>
      <c r="G752" s="2">
        <f t="shared" si="256"/>
        <v>20</v>
      </c>
      <c r="H752" t="str">
        <f t="shared" si="257"/>
        <v>Weekday</v>
      </c>
      <c r="I752">
        <f t="shared" si="242"/>
        <v>4</v>
      </c>
      <c r="J752" t="str">
        <f t="shared" si="258"/>
        <v>January</v>
      </c>
      <c r="K752">
        <f t="shared" si="259"/>
        <v>1</v>
      </c>
      <c r="L752" s="1" t="str">
        <f t="shared" si="243"/>
        <v>N</v>
      </c>
      <c r="M752">
        <f t="shared" si="260"/>
        <v>1</v>
      </c>
      <c r="N752">
        <f t="shared" si="261"/>
        <v>2002</v>
      </c>
      <c r="O752" t="str">
        <f t="shared" si="244"/>
        <v>2002-01</v>
      </c>
      <c r="P752" t="str">
        <f t="shared" si="247"/>
        <v>2002Q1</v>
      </c>
      <c r="Q752">
        <f t="shared" si="248"/>
        <v>7</v>
      </c>
      <c r="R752">
        <f t="shared" si="249"/>
        <v>3</v>
      </c>
      <c r="S752">
        <f t="shared" si="250"/>
        <v>2002</v>
      </c>
      <c r="T752" t="str">
        <f t="shared" si="262"/>
        <v>FY2002-07</v>
      </c>
      <c r="U752" t="str">
        <f t="shared" si="251"/>
        <v>FY2002Q3</v>
      </c>
    </row>
    <row r="753" spans="1:21" x14ac:dyDescent="0.25">
      <c r="A753" t="str">
        <f t="shared" si="245"/>
        <v>20020121</v>
      </c>
      <c r="B753" s="1">
        <f t="shared" si="252"/>
        <v>37277</v>
      </c>
      <c r="C753" s="1" t="str">
        <f t="shared" si="246"/>
        <v>2002/01/21</v>
      </c>
      <c r="D753">
        <f t="shared" si="253"/>
        <v>2</v>
      </c>
      <c r="E753" t="str">
        <f t="shared" si="254"/>
        <v>Monday</v>
      </c>
      <c r="F753">
        <f t="shared" si="255"/>
        <v>21</v>
      </c>
      <c r="G753" s="2">
        <f t="shared" si="256"/>
        <v>21</v>
      </c>
      <c r="H753" t="str">
        <f t="shared" si="257"/>
        <v>Weekday</v>
      </c>
      <c r="I753">
        <f t="shared" si="242"/>
        <v>4</v>
      </c>
      <c r="J753" t="str">
        <f t="shared" si="258"/>
        <v>January</v>
      </c>
      <c r="K753">
        <f t="shared" si="259"/>
        <v>1</v>
      </c>
      <c r="L753" s="1" t="str">
        <f t="shared" si="243"/>
        <v>N</v>
      </c>
      <c r="M753">
        <f t="shared" si="260"/>
        <v>1</v>
      </c>
      <c r="N753">
        <f t="shared" si="261"/>
        <v>2002</v>
      </c>
      <c r="O753" t="str">
        <f t="shared" si="244"/>
        <v>2002-01</v>
      </c>
      <c r="P753" t="str">
        <f t="shared" si="247"/>
        <v>2002Q1</v>
      </c>
      <c r="Q753">
        <f t="shared" si="248"/>
        <v>7</v>
      </c>
      <c r="R753">
        <f t="shared" si="249"/>
        <v>3</v>
      </c>
      <c r="S753">
        <f t="shared" si="250"/>
        <v>2002</v>
      </c>
      <c r="T753" t="str">
        <f t="shared" si="262"/>
        <v>FY2002-07</v>
      </c>
      <c r="U753" t="str">
        <f t="shared" si="251"/>
        <v>FY2002Q3</v>
      </c>
    </row>
    <row r="754" spans="1:21" x14ac:dyDescent="0.25">
      <c r="A754" t="str">
        <f t="shared" si="245"/>
        <v>20020122</v>
      </c>
      <c r="B754" s="1">
        <f t="shared" si="252"/>
        <v>37278</v>
      </c>
      <c r="C754" s="1" t="str">
        <f t="shared" si="246"/>
        <v>2002/01/22</v>
      </c>
      <c r="D754">
        <f t="shared" si="253"/>
        <v>3</v>
      </c>
      <c r="E754" t="str">
        <f t="shared" si="254"/>
        <v>Tuesday</v>
      </c>
      <c r="F754">
        <f t="shared" si="255"/>
        <v>22</v>
      </c>
      <c r="G754" s="2">
        <f t="shared" si="256"/>
        <v>22</v>
      </c>
      <c r="H754" t="str">
        <f t="shared" si="257"/>
        <v>Weekday</v>
      </c>
      <c r="I754">
        <f t="shared" si="242"/>
        <v>4</v>
      </c>
      <c r="J754" t="str">
        <f t="shared" si="258"/>
        <v>January</v>
      </c>
      <c r="K754">
        <f t="shared" si="259"/>
        <v>1</v>
      </c>
      <c r="L754" s="1" t="str">
        <f t="shared" si="243"/>
        <v>N</v>
      </c>
      <c r="M754">
        <f t="shared" si="260"/>
        <v>1</v>
      </c>
      <c r="N754">
        <f t="shared" si="261"/>
        <v>2002</v>
      </c>
      <c r="O754" t="str">
        <f t="shared" si="244"/>
        <v>2002-01</v>
      </c>
      <c r="P754" t="str">
        <f t="shared" si="247"/>
        <v>2002Q1</v>
      </c>
      <c r="Q754">
        <f t="shared" si="248"/>
        <v>7</v>
      </c>
      <c r="R754">
        <f t="shared" si="249"/>
        <v>3</v>
      </c>
      <c r="S754">
        <f t="shared" si="250"/>
        <v>2002</v>
      </c>
      <c r="T754" t="str">
        <f t="shared" si="262"/>
        <v>FY2002-07</v>
      </c>
      <c r="U754" t="str">
        <f t="shared" si="251"/>
        <v>FY2002Q3</v>
      </c>
    </row>
    <row r="755" spans="1:21" x14ac:dyDescent="0.25">
      <c r="A755" t="str">
        <f t="shared" si="245"/>
        <v>20020123</v>
      </c>
      <c r="B755" s="1">
        <f t="shared" si="252"/>
        <v>37279</v>
      </c>
      <c r="C755" s="1" t="str">
        <f t="shared" si="246"/>
        <v>2002/01/23</v>
      </c>
      <c r="D755">
        <f t="shared" si="253"/>
        <v>4</v>
      </c>
      <c r="E755" t="str">
        <f t="shared" si="254"/>
        <v>Wednesday</v>
      </c>
      <c r="F755">
        <f t="shared" si="255"/>
        <v>23</v>
      </c>
      <c r="G755" s="2">
        <f t="shared" si="256"/>
        <v>23</v>
      </c>
      <c r="H755" t="str">
        <f t="shared" si="257"/>
        <v>Weekday</v>
      </c>
      <c r="I755">
        <f t="shared" si="242"/>
        <v>4</v>
      </c>
      <c r="J755" t="str">
        <f t="shared" si="258"/>
        <v>January</v>
      </c>
      <c r="K755">
        <f t="shared" si="259"/>
        <v>1</v>
      </c>
      <c r="L755" s="1" t="str">
        <f t="shared" si="243"/>
        <v>N</v>
      </c>
      <c r="M755">
        <f t="shared" si="260"/>
        <v>1</v>
      </c>
      <c r="N755">
        <f t="shared" si="261"/>
        <v>2002</v>
      </c>
      <c r="O755" t="str">
        <f t="shared" si="244"/>
        <v>2002-01</v>
      </c>
      <c r="P755" t="str">
        <f t="shared" si="247"/>
        <v>2002Q1</v>
      </c>
      <c r="Q755">
        <f t="shared" si="248"/>
        <v>7</v>
      </c>
      <c r="R755">
        <f t="shared" si="249"/>
        <v>3</v>
      </c>
      <c r="S755">
        <f t="shared" si="250"/>
        <v>2002</v>
      </c>
      <c r="T755" t="str">
        <f t="shared" si="262"/>
        <v>FY2002-07</v>
      </c>
      <c r="U755" t="str">
        <f t="shared" si="251"/>
        <v>FY2002Q3</v>
      </c>
    </row>
    <row r="756" spans="1:21" x14ac:dyDescent="0.25">
      <c r="A756" t="str">
        <f t="shared" si="245"/>
        <v>20020124</v>
      </c>
      <c r="B756" s="1">
        <f t="shared" si="252"/>
        <v>37280</v>
      </c>
      <c r="C756" s="1" t="str">
        <f t="shared" si="246"/>
        <v>2002/01/24</v>
      </c>
      <c r="D756">
        <f t="shared" si="253"/>
        <v>5</v>
      </c>
      <c r="E756" t="str">
        <f t="shared" si="254"/>
        <v>Thursday</v>
      </c>
      <c r="F756">
        <f t="shared" si="255"/>
        <v>24</v>
      </c>
      <c r="G756" s="2">
        <f t="shared" si="256"/>
        <v>24</v>
      </c>
      <c r="H756" t="str">
        <f t="shared" si="257"/>
        <v>Weekday</v>
      </c>
      <c r="I756">
        <f t="shared" si="242"/>
        <v>4</v>
      </c>
      <c r="J756" t="str">
        <f t="shared" si="258"/>
        <v>January</v>
      </c>
      <c r="K756">
        <f t="shared" si="259"/>
        <v>1</v>
      </c>
      <c r="L756" s="1" t="str">
        <f t="shared" si="243"/>
        <v>N</v>
      </c>
      <c r="M756">
        <f t="shared" si="260"/>
        <v>1</v>
      </c>
      <c r="N756">
        <f t="shared" si="261"/>
        <v>2002</v>
      </c>
      <c r="O756" t="str">
        <f t="shared" si="244"/>
        <v>2002-01</v>
      </c>
      <c r="P756" t="str">
        <f t="shared" si="247"/>
        <v>2002Q1</v>
      </c>
      <c r="Q756">
        <f t="shared" si="248"/>
        <v>7</v>
      </c>
      <c r="R756">
        <f t="shared" si="249"/>
        <v>3</v>
      </c>
      <c r="S756">
        <f t="shared" si="250"/>
        <v>2002</v>
      </c>
      <c r="T756" t="str">
        <f t="shared" si="262"/>
        <v>FY2002-07</v>
      </c>
      <c r="U756" t="str">
        <f t="shared" si="251"/>
        <v>FY2002Q3</v>
      </c>
    </row>
    <row r="757" spans="1:21" x14ac:dyDescent="0.25">
      <c r="A757" t="str">
        <f t="shared" si="245"/>
        <v>20020125</v>
      </c>
      <c r="B757" s="1">
        <f t="shared" si="252"/>
        <v>37281</v>
      </c>
      <c r="C757" s="1" t="str">
        <f t="shared" si="246"/>
        <v>2002/01/25</v>
      </c>
      <c r="D757">
        <f t="shared" si="253"/>
        <v>6</v>
      </c>
      <c r="E757" t="str">
        <f t="shared" si="254"/>
        <v>Friday</v>
      </c>
      <c r="F757">
        <f t="shared" si="255"/>
        <v>25</v>
      </c>
      <c r="G757" s="2">
        <f t="shared" si="256"/>
        <v>25</v>
      </c>
      <c r="H757" t="str">
        <f t="shared" si="257"/>
        <v>Weekend</v>
      </c>
      <c r="I757">
        <f t="shared" si="242"/>
        <v>4</v>
      </c>
      <c r="J757" t="str">
        <f t="shared" si="258"/>
        <v>January</v>
      </c>
      <c r="K757">
        <f t="shared" si="259"/>
        <v>1</v>
      </c>
      <c r="L757" s="1" t="str">
        <f t="shared" si="243"/>
        <v>N</v>
      </c>
      <c r="M757">
        <f t="shared" si="260"/>
        <v>1</v>
      </c>
      <c r="N757">
        <f t="shared" si="261"/>
        <v>2002</v>
      </c>
      <c r="O757" t="str">
        <f t="shared" si="244"/>
        <v>2002-01</v>
      </c>
      <c r="P757" t="str">
        <f t="shared" si="247"/>
        <v>2002Q1</v>
      </c>
      <c r="Q757">
        <f t="shared" si="248"/>
        <v>7</v>
      </c>
      <c r="R757">
        <f t="shared" si="249"/>
        <v>3</v>
      </c>
      <c r="S757">
        <f t="shared" si="250"/>
        <v>2002</v>
      </c>
      <c r="T757" t="str">
        <f t="shared" si="262"/>
        <v>FY2002-07</v>
      </c>
      <c r="U757" t="str">
        <f t="shared" si="251"/>
        <v>FY2002Q3</v>
      </c>
    </row>
    <row r="758" spans="1:21" x14ac:dyDescent="0.25">
      <c r="A758" t="str">
        <f t="shared" si="245"/>
        <v>20020126</v>
      </c>
      <c r="B758" s="1">
        <f t="shared" si="252"/>
        <v>37282</v>
      </c>
      <c r="C758" s="1" t="str">
        <f t="shared" si="246"/>
        <v>2002/01/26</v>
      </c>
      <c r="D758">
        <f t="shared" si="253"/>
        <v>7</v>
      </c>
      <c r="E758" t="str">
        <f t="shared" si="254"/>
        <v>Saturday</v>
      </c>
      <c r="F758">
        <f t="shared" si="255"/>
        <v>26</v>
      </c>
      <c r="G758" s="2">
        <f t="shared" si="256"/>
        <v>26</v>
      </c>
      <c r="H758" t="str">
        <f t="shared" si="257"/>
        <v>Weekend</v>
      </c>
      <c r="I758">
        <f t="shared" si="242"/>
        <v>4</v>
      </c>
      <c r="J758" t="str">
        <f t="shared" si="258"/>
        <v>January</v>
      </c>
      <c r="K758">
        <f t="shared" si="259"/>
        <v>1</v>
      </c>
      <c r="L758" s="1" t="str">
        <f t="shared" si="243"/>
        <v>N</v>
      </c>
      <c r="M758">
        <f t="shared" si="260"/>
        <v>1</v>
      </c>
      <c r="N758">
        <f t="shared" si="261"/>
        <v>2002</v>
      </c>
      <c r="O758" t="str">
        <f t="shared" si="244"/>
        <v>2002-01</v>
      </c>
      <c r="P758" t="str">
        <f t="shared" si="247"/>
        <v>2002Q1</v>
      </c>
      <c r="Q758">
        <f t="shared" si="248"/>
        <v>7</v>
      </c>
      <c r="R758">
        <f t="shared" si="249"/>
        <v>3</v>
      </c>
      <c r="S758">
        <f t="shared" si="250"/>
        <v>2002</v>
      </c>
      <c r="T758" t="str">
        <f t="shared" si="262"/>
        <v>FY2002-07</v>
      </c>
      <c r="U758" t="str">
        <f t="shared" si="251"/>
        <v>FY2002Q3</v>
      </c>
    </row>
    <row r="759" spans="1:21" x14ac:dyDescent="0.25">
      <c r="A759" t="str">
        <f t="shared" si="245"/>
        <v>20020127</v>
      </c>
      <c r="B759" s="1">
        <f t="shared" si="252"/>
        <v>37283</v>
      </c>
      <c r="C759" s="1" t="str">
        <f t="shared" si="246"/>
        <v>2002/01/27</v>
      </c>
      <c r="D759">
        <f t="shared" si="253"/>
        <v>1</v>
      </c>
      <c r="E759" t="str">
        <f t="shared" si="254"/>
        <v>Sunday</v>
      </c>
      <c r="F759">
        <f t="shared" si="255"/>
        <v>27</v>
      </c>
      <c r="G759" s="2">
        <f t="shared" si="256"/>
        <v>27</v>
      </c>
      <c r="H759" t="str">
        <f t="shared" si="257"/>
        <v>Weekday</v>
      </c>
      <c r="I759">
        <f t="shared" si="242"/>
        <v>5</v>
      </c>
      <c r="J759" t="str">
        <f t="shared" si="258"/>
        <v>January</v>
      </c>
      <c r="K759">
        <f t="shared" si="259"/>
        <v>1</v>
      </c>
      <c r="L759" s="1" t="str">
        <f t="shared" si="243"/>
        <v>N</v>
      </c>
      <c r="M759">
        <f t="shared" si="260"/>
        <v>1</v>
      </c>
      <c r="N759">
        <f t="shared" si="261"/>
        <v>2002</v>
      </c>
      <c r="O759" t="str">
        <f t="shared" si="244"/>
        <v>2002-01</v>
      </c>
      <c r="P759" t="str">
        <f t="shared" si="247"/>
        <v>2002Q1</v>
      </c>
      <c r="Q759">
        <f t="shared" si="248"/>
        <v>7</v>
      </c>
      <c r="R759">
        <f t="shared" si="249"/>
        <v>3</v>
      </c>
      <c r="S759">
        <f t="shared" si="250"/>
        <v>2002</v>
      </c>
      <c r="T759" t="str">
        <f t="shared" si="262"/>
        <v>FY2002-07</v>
      </c>
      <c r="U759" t="str">
        <f t="shared" si="251"/>
        <v>FY2002Q3</v>
      </c>
    </row>
    <row r="760" spans="1:21" x14ac:dyDescent="0.25">
      <c r="A760" t="str">
        <f t="shared" si="245"/>
        <v>20020128</v>
      </c>
      <c r="B760" s="1">
        <f t="shared" si="252"/>
        <v>37284</v>
      </c>
      <c r="C760" s="1" t="str">
        <f t="shared" si="246"/>
        <v>2002/01/28</v>
      </c>
      <c r="D760">
        <f t="shared" si="253"/>
        <v>2</v>
      </c>
      <c r="E760" t="str">
        <f t="shared" si="254"/>
        <v>Monday</v>
      </c>
      <c r="F760">
        <f t="shared" si="255"/>
        <v>28</v>
      </c>
      <c r="G760" s="2">
        <f t="shared" si="256"/>
        <v>28</v>
      </c>
      <c r="H760" t="str">
        <f t="shared" si="257"/>
        <v>Weekday</v>
      </c>
      <c r="I760">
        <f t="shared" si="242"/>
        <v>5</v>
      </c>
      <c r="J760" t="str">
        <f t="shared" si="258"/>
        <v>January</v>
      </c>
      <c r="K760">
        <f t="shared" si="259"/>
        <v>1</v>
      </c>
      <c r="L760" s="1" t="str">
        <f t="shared" si="243"/>
        <v>N</v>
      </c>
      <c r="M760">
        <f t="shared" si="260"/>
        <v>1</v>
      </c>
      <c r="N760">
        <f t="shared" si="261"/>
        <v>2002</v>
      </c>
      <c r="O760" t="str">
        <f t="shared" si="244"/>
        <v>2002-01</v>
      </c>
      <c r="P760" t="str">
        <f t="shared" si="247"/>
        <v>2002Q1</v>
      </c>
      <c r="Q760">
        <f t="shared" si="248"/>
        <v>7</v>
      </c>
      <c r="R760">
        <f t="shared" si="249"/>
        <v>3</v>
      </c>
      <c r="S760">
        <f t="shared" si="250"/>
        <v>2002</v>
      </c>
      <c r="T760" t="str">
        <f t="shared" si="262"/>
        <v>FY2002-07</v>
      </c>
      <c r="U760" t="str">
        <f t="shared" si="251"/>
        <v>FY2002Q3</v>
      </c>
    </row>
    <row r="761" spans="1:21" x14ac:dyDescent="0.25">
      <c r="A761" t="str">
        <f t="shared" si="245"/>
        <v>20020129</v>
      </c>
      <c r="B761" s="1">
        <f t="shared" si="252"/>
        <v>37285</v>
      </c>
      <c r="C761" s="1" t="str">
        <f t="shared" si="246"/>
        <v>2002/01/29</v>
      </c>
      <c r="D761">
        <f t="shared" si="253"/>
        <v>3</v>
      </c>
      <c r="E761" t="str">
        <f t="shared" si="254"/>
        <v>Tuesday</v>
      </c>
      <c r="F761">
        <f t="shared" si="255"/>
        <v>29</v>
      </c>
      <c r="G761" s="2">
        <f t="shared" si="256"/>
        <v>29</v>
      </c>
      <c r="H761" t="str">
        <f t="shared" si="257"/>
        <v>Weekday</v>
      </c>
      <c r="I761">
        <f t="shared" si="242"/>
        <v>5</v>
      </c>
      <c r="J761" t="str">
        <f t="shared" si="258"/>
        <v>January</v>
      </c>
      <c r="K761">
        <f t="shared" si="259"/>
        <v>1</v>
      </c>
      <c r="L761" s="1" t="str">
        <f t="shared" si="243"/>
        <v>N</v>
      </c>
      <c r="M761">
        <f t="shared" si="260"/>
        <v>1</v>
      </c>
      <c r="N761">
        <f t="shared" si="261"/>
        <v>2002</v>
      </c>
      <c r="O761" t="str">
        <f t="shared" si="244"/>
        <v>2002-01</v>
      </c>
      <c r="P761" t="str">
        <f t="shared" si="247"/>
        <v>2002Q1</v>
      </c>
      <c r="Q761">
        <f t="shared" si="248"/>
        <v>7</v>
      </c>
      <c r="R761">
        <f t="shared" si="249"/>
        <v>3</v>
      </c>
      <c r="S761">
        <f t="shared" si="250"/>
        <v>2002</v>
      </c>
      <c r="T761" t="str">
        <f t="shared" si="262"/>
        <v>FY2002-07</v>
      </c>
      <c r="U761" t="str">
        <f t="shared" si="251"/>
        <v>FY2002Q3</v>
      </c>
    </row>
    <row r="762" spans="1:21" x14ac:dyDescent="0.25">
      <c r="A762" t="str">
        <f t="shared" si="245"/>
        <v>20020130</v>
      </c>
      <c r="B762" s="1">
        <f t="shared" si="252"/>
        <v>37286</v>
      </c>
      <c r="C762" s="1" t="str">
        <f t="shared" si="246"/>
        <v>2002/01/30</v>
      </c>
      <c r="D762">
        <f t="shared" si="253"/>
        <v>4</v>
      </c>
      <c r="E762" t="str">
        <f t="shared" si="254"/>
        <v>Wednesday</v>
      </c>
      <c r="F762">
        <f t="shared" si="255"/>
        <v>30</v>
      </c>
      <c r="G762" s="2">
        <f t="shared" si="256"/>
        <v>30</v>
      </c>
      <c r="H762" t="str">
        <f t="shared" si="257"/>
        <v>Weekday</v>
      </c>
      <c r="I762">
        <f t="shared" si="242"/>
        <v>5</v>
      </c>
      <c r="J762" t="str">
        <f t="shared" si="258"/>
        <v>January</v>
      </c>
      <c r="K762">
        <f t="shared" si="259"/>
        <v>1</v>
      </c>
      <c r="L762" s="1" t="str">
        <f t="shared" si="243"/>
        <v>N</v>
      </c>
      <c r="M762">
        <f t="shared" si="260"/>
        <v>1</v>
      </c>
      <c r="N762">
        <f t="shared" si="261"/>
        <v>2002</v>
      </c>
      <c r="O762" t="str">
        <f t="shared" si="244"/>
        <v>2002-01</v>
      </c>
      <c r="P762" t="str">
        <f t="shared" si="247"/>
        <v>2002Q1</v>
      </c>
      <c r="Q762">
        <f t="shared" si="248"/>
        <v>7</v>
      </c>
      <c r="R762">
        <f t="shared" si="249"/>
        <v>3</v>
      </c>
      <c r="S762">
        <f t="shared" si="250"/>
        <v>2002</v>
      </c>
      <c r="T762" t="str">
        <f t="shared" si="262"/>
        <v>FY2002-07</v>
      </c>
      <c r="U762" t="str">
        <f t="shared" si="251"/>
        <v>FY2002Q3</v>
      </c>
    </row>
    <row r="763" spans="1:21" x14ac:dyDescent="0.25">
      <c r="A763" t="str">
        <f t="shared" si="245"/>
        <v>20020131</v>
      </c>
      <c r="B763" s="1">
        <f t="shared" si="252"/>
        <v>37287</v>
      </c>
      <c r="C763" s="1" t="str">
        <f t="shared" si="246"/>
        <v>2002/01/31</v>
      </c>
      <c r="D763">
        <f t="shared" si="253"/>
        <v>5</v>
      </c>
      <c r="E763" t="str">
        <f t="shared" si="254"/>
        <v>Thursday</v>
      </c>
      <c r="F763">
        <f t="shared" si="255"/>
        <v>31</v>
      </c>
      <c r="G763" s="2">
        <f t="shared" si="256"/>
        <v>31</v>
      </c>
      <c r="H763" t="str">
        <f t="shared" si="257"/>
        <v>Weekday</v>
      </c>
      <c r="I763">
        <f t="shared" si="242"/>
        <v>5</v>
      </c>
      <c r="J763" t="str">
        <f t="shared" si="258"/>
        <v>January</v>
      </c>
      <c r="K763">
        <f t="shared" si="259"/>
        <v>1</v>
      </c>
      <c r="L763" s="1" t="str">
        <f t="shared" si="243"/>
        <v>Y</v>
      </c>
      <c r="M763">
        <f t="shared" si="260"/>
        <v>1</v>
      </c>
      <c r="N763">
        <f t="shared" si="261"/>
        <v>2002</v>
      </c>
      <c r="O763" t="str">
        <f t="shared" si="244"/>
        <v>2002-01</v>
      </c>
      <c r="P763" t="str">
        <f t="shared" si="247"/>
        <v>2002Q1</v>
      </c>
      <c r="Q763">
        <f t="shared" si="248"/>
        <v>7</v>
      </c>
      <c r="R763">
        <f t="shared" si="249"/>
        <v>3</v>
      </c>
      <c r="S763">
        <f t="shared" si="250"/>
        <v>2002</v>
      </c>
      <c r="T763" t="str">
        <f t="shared" si="262"/>
        <v>FY2002-07</v>
      </c>
      <c r="U763" t="str">
        <f t="shared" si="251"/>
        <v>FY2002Q3</v>
      </c>
    </row>
    <row r="764" spans="1:21" x14ac:dyDescent="0.25">
      <c r="A764" t="str">
        <f t="shared" si="245"/>
        <v>20020201</v>
      </c>
      <c r="B764" s="1">
        <f t="shared" si="252"/>
        <v>37288</v>
      </c>
      <c r="C764" s="1" t="str">
        <f t="shared" si="246"/>
        <v>2002/02/01</v>
      </c>
      <c r="D764">
        <f t="shared" si="253"/>
        <v>6</v>
      </c>
      <c r="E764" t="str">
        <f t="shared" si="254"/>
        <v>Friday</v>
      </c>
      <c r="F764">
        <f t="shared" si="255"/>
        <v>1</v>
      </c>
      <c r="G764" s="2">
        <f t="shared" si="256"/>
        <v>32</v>
      </c>
      <c r="H764" t="str">
        <f t="shared" si="257"/>
        <v>Weekend</v>
      </c>
      <c r="I764">
        <f t="shared" si="242"/>
        <v>5</v>
      </c>
      <c r="J764" t="str">
        <f t="shared" si="258"/>
        <v>February</v>
      </c>
      <c r="K764">
        <f t="shared" si="259"/>
        <v>2</v>
      </c>
      <c r="L764" s="1" t="str">
        <f t="shared" si="243"/>
        <v>N</v>
      </c>
      <c r="M764">
        <f t="shared" si="260"/>
        <v>1</v>
      </c>
      <c r="N764">
        <f t="shared" si="261"/>
        <v>2002</v>
      </c>
      <c r="O764" t="str">
        <f t="shared" si="244"/>
        <v>2002-02</v>
      </c>
      <c r="P764" t="str">
        <f t="shared" si="247"/>
        <v>2002Q1</v>
      </c>
      <c r="Q764">
        <f t="shared" si="248"/>
        <v>8</v>
      </c>
      <c r="R764">
        <f t="shared" si="249"/>
        <v>3</v>
      </c>
      <c r="S764">
        <f t="shared" si="250"/>
        <v>2002</v>
      </c>
      <c r="T764" t="str">
        <f t="shared" si="262"/>
        <v>FY2002-08</v>
      </c>
      <c r="U764" t="str">
        <f t="shared" si="251"/>
        <v>FY2002Q3</v>
      </c>
    </row>
    <row r="765" spans="1:21" x14ac:dyDescent="0.25">
      <c r="A765" t="str">
        <f t="shared" si="245"/>
        <v>20020202</v>
      </c>
      <c r="B765" s="1">
        <f t="shared" si="252"/>
        <v>37289</v>
      </c>
      <c r="C765" s="1" t="str">
        <f t="shared" si="246"/>
        <v>2002/02/02</v>
      </c>
      <c r="D765">
        <f t="shared" si="253"/>
        <v>7</v>
      </c>
      <c r="E765" t="str">
        <f t="shared" si="254"/>
        <v>Saturday</v>
      </c>
      <c r="F765">
        <f t="shared" si="255"/>
        <v>2</v>
      </c>
      <c r="G765" s="2">
        <f t="shared" si="256"/>
        <v>33</v>
      </c>
      <c r="H765" t="str">
        <f t="shared" si="257"/>
        <v>Weekend</v>
      </c>
      <c r="I765">
        <f t="shared" si="242"/>
        <v>5</v>
      </c>
      <c r="J765" t="str">
        <f t="shared" si="258"/>
        <v>February</v>
      </c>
      <c r="K765">
        <f t="shared" si="259"/>
        <v>2</v>
      </c>
      <c r="L765" s="1" t="str">
        <f t="shared" si="243"/>
        <v>N</v>
      </c>
      <c r="M765">
        <f t="shared" si="260"/>
        <v>1</v>
      </c>
      <c r="N765">
        <f t="shared" si="261"/>
        <v>2002</v>
      </c>
      <c r="O765" t="str">
        <f t="shared" si="244"/>
        <v>2002-02</v>
      </c>
      <c r="P765" t="str">
        <f t="shared" si="247"/>
        <v>2002Q1</v>
      </c>
      <c r="Q765">
        <f t="shared" si="248"/>
        <v>8</v>
      </c>
      <c r="R765">
        <f t="shared" si="249"/>
        <v>3</v>
      </c>
      <c r="S765">
        <f t="shared" si="250"/>
        <v>2002</v>
      </c>
      <c r="T765" t="str">
        <f t="shared" si="262"/>
        <v>FY2002-08</v>
      </c>
      <c r="U765" t="str">
        <f t="shared" si="251"/>
        <v>FY2002Q3</v>
      </c>
    </row>
    <row r="766" spans="1:21" x14ac:dyDescent="0.25">
      <c r="A766" t="str">
        <f t="shared" si="245"/>
        <v>20020203</v>
      </c>
      <c r="B766" s="1">
        <f t="shared" si="252"/>
        <v>37290</v>
      </c>
      <c r="C766" s="1" t="str">
        <f t="shared" si="246"/>
        <v>2002/02/03</v>
      </c>
      <c r="D766">
        <f t="shared" si="253"/>
        <v>1</v>
      </c>
      <c r="E766" t="str">
        <f t="shared" si="254"/>
        <v>Sunday</v>
      </c>
      <c r="F766">
        <f t="shared" si="255"/>
        <v>3</v>
      </c>
      <c r="G766" s="2">
        <f t="shared" si="256"/>
        <v>34</v>
      </c>
      <c r="H766" t="str">
        <f t="shared" si="257"/>
        <v>Weekday</v>
      </c>
      <c r="I766">
        <f t="shared" si="242"/>
        <v>6</v>
      </c>
      <c r="J766" t="str">
        <f t="shared" si="258"/>
        <v>February</v>
      </c>
      <c r="K766">
        <f t="shared" si="259"/>
        <v>2</v>
      </c>
      <c r="L766" s="1" t="str">
        <f t="shared" si="243"/>
        <v>N</v>
      </c>
      <c r="M766">
        <f t="shared" si="260"/>
        <v>1</v>
      </c>
      <c r="N766">
        <f t="shared" si="261"/>
        <v>2002</v>
      </c>
      <c r="O766" t="str">
        <f t="shared" si="244"/>
        <v>2002-02</v>
      </c>
      <c r="P766" t="str">
        <f t="shared" si="247"/>
        <v>2002Q1</v>
      </c>
      <c r="Q766">
        <f t="shared" si="248"/>
        <v>8</v>
      </c>
      <c r="R766">
        <f t="shared" si="249"/>
        <v>3</v>
      </c>
      <c r="S766">
        <f t="shared" si="250"/>
        <v>2002</v>
      </c>
      <c r="T766" t="str">
        <f t="shared" si="262"/>
        <v>FY2002-08</v>
      </c>
      <c r="U766" t="str">
        <f t="shared" si="251"/>
        <v>FY2002Q3</v>
      </c>
    </row>
    <row r="767" spans="1:21" x14ac:dyDescent="0.25">
      <c r="A767" t="str">
        <f t="shared" si="245"/>
        <v>20020204</v>
      </c>
      <c r="B767" s="1">
        <f t="shared" si="252"/>
        <v>37291</v>
      </c>
      <c r="C767" s="1" t="str">
        <f t="shared" si="246"/>
        <v>2002/02/04</v>
      </c>
      <c r="D767">
        <f t="shared" si="253"/>
        <v>2</v>
      </c>
      <c r="E767" t="str">
        <f t="shared" si="254"/>
        <v>Monday</v>
      </c>
      <c r="F767">
        <f t="shared" si="255"/>
        <v>4</v>
      </c>
      <c r="G767" s="2">
        <f t="shared" si="256"/>
        <v>35</v>
      </c>
      <c r="H767" t="str">
        <f t="shared" si="257"/>
        <v>Weekday</v>
      </c>
      <c r="I767">
        <f t="shared" si="242"/>
        <v>6</v>
      </c>
      <c r="J767" t="str">
        <f t="shared" si="258"/>
        <v>February</v>
      </c>
      <c r="K767">
        <f t="shared" si="259"/>
        <v>2</v>
      </c>
      <c r="L767" s="1" t="str">
        <f t="shared" si="243"/>
        <v>N</v>
      </c>
      <c r="M767">
        <f t="shared" si="260"/>
        <v>1</v>
      </c>
      <c r="N767">
        <f t="shared" si="261"/>
        <v>2002</v>
      </c>
      <c r="O767" t="str">
        <f t="shared" si="244"/>
        <v>2002-02</v>
      </c>
      <c r="P767" t="str">
        <f t="shared" si="247"/>
        <v>2002Q1</v>
      </c>
      <c r="Q767">
        <f t="shared" si="248"/>
        <v>8</v>
      </c>
      <c r="R767">
        <f t="shared" si="249"/>
        <v>3</v>
      </c>
      <c r="S767">
        <f t="shared" si="250"/>
        <v>2002</v>
      </c>
      <c r="T767" t="str">
        <f t="shared" si="262"/>
        <v>FY2002-08</v>
      </c>
      <c r="U767" t="str">
        <f t="shared" si="251"/>
        <v>FY2002Q3</v>
      </c>
    </row>
    <row r="768" spans="1:21" x14ac:dyDescent="0.25">
      <c r="A768" t="str">
        <f t="shared" si="245"/>
        <v>20020205</v>
      </c>
      <c r="B768" s="1">
        <f t="shared" si="252"/>
        <v>37292</v>
      </c>
      <c r="C768" s="1" t="str">
        <f t="shared" si="246"/>
        <v>2002/02/05</v>
      </c>
      <c r="D768">
        <f t="shared" si="253"/>
        <v>3</v>
      </c>
      <c r="E768" t="str">
        <f t="shared" si="254"/>
        <v>Tuesday</v>
      </c>
      <c r="F768">
        <f t="shared" si="255"/>
        <v>5</v>
      </c>
      <c r="G768" s="2">
        <f t="shared" si="256"/>
        <v>36</v>
      </c>
      <c r="H768" t="str">
        <f t="shared" si="257"/>
        <v>Weekday</v>
      </c>
      <c r="I768">
        <f t="shared" si="242"/>
        <v>6</v>
      </c>
      <c r="J768" t="str">
        <f t="shared" si="258"/>
        <v>February</v>
      </c>
      <c r="K768">
        <f t="shared" si="259"/>
        <v>2</v>
      </c>
      <c r="L768" s="1" t="str">
        <f t="shared" si="243"/>
        <v>N</v>
      </c>
      <c r="M768">
        <f t="shared" si="260"/>
        <v>1</v>
      </c>
      <c r="N768">
        <f t="shared" si="261"/>
        <v>2002</v>
      </c>
      <c r="O768" t="str">
        <f t="shared" si="244"/>
        <v>2002-02</v>
      </c>
      <c r="P768" t="str">
        <f t="shared" si="247"/>
        <v>2002Q1</v>
      </c>
      <c r="Q768">
        <f t="shared" si="248"/>
        <v>8</v>
      </c>
      <c r="R768">
        <f t="shared" si="249"/>
        <v>3</v>
      </c>
      <c r="S768">
        <f t="shared" si="250"/>
        <v>2002</v>
      </c>
      <c r="T768" t="str">
        <f t="shared" si="262"/>
        <v>FY2002-08</v>
      </c>
      <c r="U768" t="str">
        <f t="shared" si="251"/>
        <v>FY2002Q3</v>
      </c>
    </row>
    <row r="769" spans="1:21" x14ac:dyDescent="0.25">
      <c r="A769" t="str">
        <f t="shared" si="245"/>
        <v>20020206</v>
      </c>
      <c r="B769" s="1">
        <f t="shared" si="252"/>
        <v>37293</v>
      </c>
      <c r="C769" s="1" t="str">
        <f t="shared" si="246"/>
        <v>2002/02/06</v>
      </c>
      <c r="D769">
        <f t="shared" si="253"/>
        <v>4</v>
      </c>
      <c r="E769" t="str">
        <f t="shared" si="254"/>
        <v>Wednesday</v>
      </c>
      <c r="F769">
        <f t="shared" si="255"/>
        <v>6</v>
      </c>
      <c r="G769" s="2">
        <f t="shared" si="256"/>
        <v>37</v>
      </c>
      <c r="H769" t="str">
        <f t="shared" si="257"/>
        <v>Weekday</v>
      </c>
      <c r="I769">
        <f t="shared" si="242"/>
        <v>6</v>
      </c>
      <c r="J769" t="str">
        <f t="shared" si="258"/>
        <v>February</v>
      </c>
      <c r="K769">
        <f t="shared" si="259"/>
        <v>2</v>
      </c>
      <c r="L769" s="1" t="str">
        <f t="shared" si="243"/>
        <v>N</v>
      </c>
      <c r="M769">
        <f t="shared" si="260"/>
        <v>1</v>
      </c>
      <c r="N769">
        <f t="shared" si="261"/>
        <v>2002</v>
      </c>
      <c r="O769" t="str">
        <f t="shared" si="244"/>
        <v>2002-02</v>
      </c>
      <c r="P769" t="str">
        <f t="shared" si="247"/>
        <v>2002Q1</v>
      </c>
      <c r="Q769">
        <f t="shared" si="248"/>
        <v>8</v>
      </c>
      <c r="R769">
        <f t="shared" si="249"/>
        <v>3</v>
      </c>
      <c r="S769">
        <f t="shared" si="250"/>
        <v>2002</v>
      </c>
      <c r="T769" t="str">
        <f t="shared" si="262"/>
        <v>FY2002-08</v>
      </c>
      <c r="U769" t="str">
        <f t="shared" si="251"/>
        <v>FY2002Q3</v>
      </c>
    </row>
    <row r="770" spans="1:21" x14ac:dyDescent="0.25">
      <c r="A770" t="str">
        <f t="shared" si="245"/>
        <v>20020207</v>
      </c>
      <c r="B770" s="1">
        <f t="shared" si="252"/>
        <v>37294</v>
      </c>
      <c r="C770" s="1" t="str">
        <f t="shared" si="246"/>
        <v>2002/02/07</v>
      </c>
      <c r="D770">
        <f t="shared" si="253"/>
        <v>5</v>
      </c>
      <c r="E770" t="str">
        <f t="shared" si="254"/>
        <v>Thursday</v>
      </c>
      <c r="F770">
        <f t="shared" si="255"/>
        <v>7</v>
      </c>
      <c r="G770" s="2">
        <f t="shared" si="256"/>
        <v>38</v>
      </c>
      <c r="H770" t="str">
        <f t="shared" si="257"/>
        <v>Weekday</v>
      </c>
      <c r="I770">
        <f t="shared" ref="I770:I833" si="263">WEEKNUM(C770,1)</f>
        <v>6</v>
      </c>
      <c r="J770" t="str">
        <f t="shared" si="258"/>
        <v>February</v>
      </c>
      <c r="K770">
        <f t="shared" si="259"/>
        <v>2</v>
      </c>
      <c r="L770" s="1" t="str">
        <f t="shared" ref="L770:L833" si="264">IF(B770=EOMONTH(B770,0),"Y","N")</f>
        <v>N</v>
      </c>
      <c r="M770">
        <f t="shared" si="260"/>
        <v>1</v>
      </c>
      <c r="N770">
        <f t="shared" si="261"/>
        <v>2002</v>
      </c>
      <c r="O770" t="str">
        <f t="shared" ref="O770:O833" si="265">N770&amp;"-"&amp;IF(K770&lt;10,"0","")&amp;K770</f>
        <v>2002-02</v>
      </c>
      <c r="P770" t="str">
        <f t="shared" si="247"/>
        <v>2002Q1</v>
      </c>
      <c r="Q770">
        <f t="shared" si="248"/>
        <v>8</v>
      </c>
      <c r="R770">
        <f t="shared" si="249"/>
        <v>3</v>
      </c>
      <c r="S770">
        <f t="shared" si="250"/>
        <v>2002</v>
      </c>
      <c r="T770" t="str">
        <f t="shared" si="262"/>
        <v>FY2002-08</v>
      </c>
      <c r="U770" t="str">
        <f t="shared" si="251"/>
        <v>FY2002Q3</v>
      </c>
    </row>
    <row r="771" spans="1:21" x14ac:dyDescent="0.25">
      <c r="A771" t="str">
        <f t="shared" ref="A771:A834" si="266">TEXT(B771,"yyyymmdd")</f>
        <v>20020208</v>
      </c>
      <c r="B771" s="1">
        <f t="shared" si="252"/>
        <v>37295</v>
      </c>
      <c r="C771" s="1" t="str">
        <f t="shared" ref="C771:C834" si="267">TEXT(B771,"yyyy/mm/dd")</f>
        <v>2002/02/08</v>
      </c>
      <c r="D771">
        <f t="shared" si="253"/>
        <v>6</v>
      </c>
      <c r="E771" t="str">
        <f t="shared" si="254"/>
        <v>Friday</v>
      </c>
      <c r="F771">
        <f t="shared" si="255"/>
        <v>8</v>
      </c>
      <c r="G771" s="2">
        <f t="shared" si="256"/>
        <v>39</v>
      </c>
      <c r="H771" t="str">
        <f t="shared" si="257"/>
        <v>Weekend</v>
      </c>
      <c r="I771">
        <f t="shared" si="263"/>
        <v>6</v>
      </c>
      <c r="J771" t="str">
        <f t="shared" si="258"/>
        <v>February</v>
      </c>
      <c r="K771">
        <f t="shared" si="259"/>
        <v>2</v>
      </c>
      <c r="L771" s="1" t="str">
        <f t="shared" si="264"/>
        <v>N</v>
      </c>
      <c r="M771">
        <f t="shared" si="260"/>
        <v>1</v>
      </c>
      <c r="N771">
        <f t="shared" si="261"/>
        <v>2002</v>
      </c>
      <c r="O771" t="str">
        <f t="shared" si="265"/>
        <v>2002-02</v>
      </c>
      <c r="P771" t="str">
        <f t="shared" ref="P771:P834" si="268">N771&amp;"Q"&amp;M771</f>
        <v>2002Q1</v>
      </c>
      <c r="Q771">
        <f t="shared" ref="Q771:Q834" si="269">IF(K771&lt;7,K771+6,K771-6)</f>
        <v>8</v>
      </c>
      <c r="R771">
        <f t="shared" ref="R771:R834" si="270">IF(Q771&lt;4,1,IF(Q771&lt;7,2,IF(Q771&lt;10,3,4)))</f>
        <v>3</v>
      </c>
      <c r="S771">
        <f t="shared" ref="S771:S834" si="271">IF(K771&lt;7,N771,N771+1)</f>
        <v>2002</v>
      </c>
      <c r="T771" t="str">
        <f t="shared" si="262"/>
        <v>FY2002-08</v>
      </c>
      <c r="U771" t="str">
        <f t="shared" ref="U771:U834" si="272">"FY"&amp;S771&amp;"Q"&amp;R771</f>
        <v>FY2002Q3</v>
      </c>
    </row>
    <row r="772" spans="1:21" x14ac:dyDescent="0.25">
      <c r="A772" t="str">
        <f t="shared" si="266"/>
        <v>20020209</v>
      </c>
      <c r="B772" s="1">
        <f t="shared" si="252"/>
        <v>37296</v>
      </c>
      <c r="C772" s="1" t="str">
        <f t="shared" si="267"/>
        <v>2002/02/09</v>
      </c>
      <c r="D772">
        <f t="shared" si="253"/>
        <v>7</v>
      </c>
      <c r="E772" t="str">
        <f t="shared" si="254"/>
        <v>Saturday</v>
      </c>
      <c r="F772">
        <f t="shared" si="255"/>
        <v>9</v>
      </c>
      <c r="G772" s="2">
        <f t="shared" si="256"/>
        <v>40</v>
      </c>
      <c r="H772" t="str">
        <f t="shared" si="257"/>
        <v>Weekend</v>
      </c>
      <c r="I772">
        <f t="shared" si="263"/>
        <v>6</v>
      </c>
      <c r="J772" t="str">
        <f t="shared" si="258"/>
        <v>February</v>
      </c>
      <c r="K772">
        <f t="shared" si="259"/>
        <v>2</v>
      </c>
      <c r="L772" s="1" t="str">
        <f t="shared" si="264"/>
        <v>N</v>
      </c>
      <c r="M772">
        <f t="shared" si="260"/>
        <v>1</v>
      </c>
      <c r="N772">
        <f t="shared" si="261"/>
        <v>2002</v>
      </c>
      <c r="O772" t="str">
        <f t="shared" si="265"/>
        <v>2002-02</v>
      </c>
      <c r="P772" t="str">
        <f t="shared" si="268"/>
        <v>2002Q1</v>
      </c>
      <c r="Q772">
        <f t="shared" si="269"/>
        <v>8</v>
      </c>
      <c r="R772">
        <f t="shared" si="270"/>
        <v>3</v>
      </c>
      <c r="S772">
        <f t="shared" si="271"/>
        <v>2002</v>
      </c>
      <c r="T772" t="str">
        <f t="shared" si="262"/>
        <v>FY2002-08</v>
      </c>
      <c r="U772" t="str">
        <f t="shared" si="272"/>
        <v>FY2002Q3</v>
      </c>
    </row>
    <row r="773" spans="1:21" x14ac:dyDescent="0.25">
      <c r="A773" t="str">
        <f t="shared" si="266"/>
        <v>20020210</v>
      </c>
      <c r="B773" s="1">
        <f t="shared" si="252"/>
        <v>37297</v>
      </c>
      <c r="C773" s="1" t="str">
        <f t="shared" si="267"/>
        <v>2002/02/10</v>
      </c>
      <c r="D773">
        <f t="shared" si="253"/>
        <v>1</v>
      </c>
      <c r="E773" t="str">
        <f t="shared" si="254"/>
        <v>Sunday</v>
      </c>
      <c r="F773">
        <f t="shared" si="255"/>
        <v>10</v>
      </c>
      <c r="G773" s="2">
        <f t="shared" si="256"/>
        <v>41</v>
      </c>
      <c r="H773" t="str">
        <f t="shared" si="257"/>
        <v>Weekday</v>
      </c>
      <c r="I773">
        <f t="shared" si="263"/>
        <v>7</v>
      </c>
      <c r="J773" t="str">
        <f t="shared" si="258"/>
        <v>February</v>
      </c>
      <c r="K773">
        <f t="shared" si="259"/>
        <v>2</v>
      </c>
      <c r="L773" s="1" t="str">
        <f t="shared" si="264"/>
        <v>N</v>
      </c>
      <c r="M773">
        <f t="shared" si="260"/>
        <v>1</v>
      </c>
      <c r="N773">
        <f t="shared" si="261"/>
        <v>2002</v>
      </c>
      <c r="O773" t="str">
        <f t="shared" si="265"/>
        <v>2002-02</v>
      </c>
      <c r="P773" t="str">
        <f t="shared" si="268"/>
        <v>2002Q1</v>
      </c>
      <c r="Q773">
        <f t="shared" si="269"/>
        <v>8</v>
      </c>
      <c r="R773">
        <f t="shared" si="270"/>
        <v>3</v>
      </c>
      <c r="S773">
        <f t="shared" si="271"/>
        <v>2002</v>
      </c>
      <c r="T773" t="str">
        <f t="shared" si="262"/>
        <v>FY2002-08</v>
      </c>
      <c r="U773" t="str">
        <f t="shared" si="272"/>
        <v>FY2002Q3</v>
      </c>
    </row>
    <row r="774" spans="1:21" x14ac:dyDescent="0.25">
      <c r="A774" t="str">
        <f t="shared" si="266"/>
        <v>20020211</v>
      </c>
      <c r="B774" s="1">
        <f t="shared" si="252"/>
        <v>37298</v>
      </c>
      <c r="C774" s="1" t="str">
        <f t="shared" si="267"/>
        <v>2002/02/11</v>
      </c>
      <c r="D774">
        <f t="shared" si="253"/>
        <v>2</v>
      </c>
      <c r="E774" t="str">
        <f t="shared" si="254"/>
        <v>Monday</v>
      </c>
      <c r="F774">
        <f t="shared" si="255"/>
        <v>11</v>
      </c>
      <c r="G774" s="2">
        <f t="shared" si="256"/>
        <v>42</v>
      </c>
      <c r="H774" t="str">
        <f t="shared" si="257"/>
        <v>Weekday</v>
      </c>
      <c r="I774">
        <f t="shared" si="263"/>
        <v>7</v>
      </c>
      <c r="J774" t="str">
        <f t="shared" si="258"/>
        <v>February</v>
      </c>
      <c r="K774">
        <f t="shared" si="259"/>
        <v>2</v>
      </c>
      <c r="L774" s="1" t="str">
        <f t="shared" si="264"/>
        <v>N</v>
      </c>
      <c r="M774">
        <f t="shared" si="260"/>
        <v>1</v>
      </c>
      <c r="N774">
        <f t="shared" si="261"/>
        <v>2002</v>
      </c>
      <c r="O774" t="str">
        <f t="shared" si="265"/>
        <v>2002-02</v>
      </c>
      <c r="P774" t="str">
        <f t="shared" si="268"/>
        <v>2002Q1</v>
      </c>
      <c r="Q774">
        <f t="shared" si="269"/>
        <v>8</v>
      </c>
      <c r="R774">
        <f t="shared" si="270"/>
        <v>3</v>
      </c>
      <c r="S774">
        <f t="shared" si="271"/>
        <v>2002</v>
      </c>
      <c r="T774" t="str">
        <f t="shared" si="262"/>
        <v>FY2002-08</v>
      </c>
      <c r="U774" t="str">
        <f t="shared" si="272"/>
        <v>FY2002Q3</v>
      </c>
    </row>
    <row r="775" spans="1:21" x14ac:dyDescent="0.25">
      <c r="A775" t="str">
        <f t="shared" si="266"/>
        <v>20020212</v>
      </c>
      <c r="B775" s="1">
        <f t="shared" si="252"/>
        <v>37299</v>
      </c>
      <c r="C775" s="1" t="str">
        <f t="shared" si="267"/>
        <v>2002/02/12</v>
      </c>
      <c r="D775">
        <f t="shared" si="253"/>
        <v>3</v>
      </c>
      <c r="E775" t="str">
        <f t="shared" si="254"/>
        <v>Tuesday</v>
      </c>
      <c r="F775">
        <f t="shared" si="255"/>
        <v>12</v>
      </c>
      <c r="G775" s="2">
        <f t="shared" si="256"/>
        <v>43</v>
      </c>
      <c r="H775" t="str">
        <f t="shared" si="257"/>
        <v>Weekday</v>
      </c>
      <c r="I775">
        <f t="shared" si="263"/>
        <v>7</v>
      </c>
      <c r="J775" t="str">
        <f t="shared" si="258"/>
        <v>February</v>
      </c>
      <c r="K775">
        <f t="shared" si="259"/>
        <v>2</v>
      </c>
      <c r="L775" s="1" t="str">
        <f t="shared" si="264"/>
        <v>N</v>
      </c>
      <c r="M775">
        <f t="shared" si="260"/>
        <v>1</v>
      </c>
      <c r="N775">
        <f t="shared" si="261"/>
        <v>2002</v>
      </c>
      <c r="O775" t="str">
        <f t="shared" si="265"/>
        <v>2002-02</v>
      </c>
      <c r="P775" t="str">
        <f t="shared" si="268"/>
        <v>2002Q1</v>
      </c>
      <c r="Q775">
        <f t="shared" si="269"/>
        <v>8</v>
      </c>
      <c r="R775">
        <f t="shared" si="270"/>
        <v>3</v>
      </c>
      <c r="S775">
        <f t="shared" si="271"/>
        <v>2002</v>
      </c>
      <c r="T775" t="str">
        <f t="shared" si="262"/>
        <v>FY2002-08</v>
      </c>
      <c r="U775" t="str">
        <f t="shared" si="272"/>
        <v>FY2002Q3</v>
      </c>
    </row>
    <row r="776" spans="1:21" x14ac:dyDescent="0.25">
      <c r="A776" t="str">
        <f t="shared" si="266"/>
        <v>20020213</v>
      </c>
      <c r="B776" s="1">
        <f t="shared" si="252"/>
        <v>37300</v>
      </c>
      <c r="C776" s="1" t="str">
        <f t="shared" si="267"/>
        <v>2002/02/13</v>
      </c>
      <c r="D776">
        <f t="shared" si="253"/>
        <v>4</v>
      </c>
      <c r="E776" t="str">
        <f t="shared" si="254"/>
        <v>Wednesday</v>
      </c>
      <c r="F776">
        <f t="shared" si="255"/>
        <v>13</v>
      </c>
      <c r="G776" s="2">
        <f t="shared" si="256"/>
        <v>44</v>
      </c>
      <c r="H776" t="str">
        <f t="shared" si="257"/>
        <v>Weekday</v>
      </c>
      <c r="I776">
        <f t="shared" si="263"/>
        <v>7</v>
      </c>
      <c r="J776" t="str">
        <f t="shared" si="258"/>
        <v>February</v>
      </c>
      <c r="K776">
        <f t="shared" si="259"/>
        <v>2</v>
      </c>
      <c r="L776" s="1" t="str">
        <f t="shared" si="264"/>
        <v>N</v>
      </c>
      <c r="M776">
        <f t="shared" si="260"/>
        <v>1</v>
      </c>
      <c r="N776">
        <f t="shared" si="261"/>
        <v>2002</v>
      </c>
      <c r="O776" t="str">
        <f t="shared" si="265"/>
        <v>2002-02</v>
      </c>
      <c r="P776" t="str">
        <f t="shared" si="268"/>
        <v>2002Q1</v>
      </c>
      <c r="Q776">
        <f t="shared" si="269"/>
        <v>8</v>
      </c>
      <c r="R776">
        <f t="shared" si="270"/>
        <v>3</v>
      </c>
      <c r="S776">
        <f t="shared" si="271"/>
        <v>2002</v>
      </c>
      <c r="T776" t="str">
        <f t="shared" si="262"/>
        <v>FY2002-08</v>
      </c>
      <c r="U776" t="str">
        <f t="shared" si="272"/>
        <v>FY2002Q3</v>
      </c>
    </row>
    <row r="777" spans="1:21" x14ac:dyDescent="0.25">
      <c r="A777" t="str">
        <f t="shared" si="266"/>
        <v>20020214</v>
      </c>
      <c r="B777" s="1">
        <f t="shared" si="252"/>
        <v>37301</v>
      </c>
      <c r="C777" s="1" t="str">
        <f t="shared" si="267"/>
        <v>2002/02/14</v>
      </c>
      <c r="D777">
        <f t="shared" si="253"/>
        <v>5</v>
      </c>
      <c r="E777" t="str">
        <f t="shared" si="254"/>
        <v>Thursday</v>
      </c>
      <c r="F777">
        <f t="shared" si="255"/>
        <v>14</v>
      </c>
      <c r="G777" s="2">
        <f t="shared" si="256"/>
        <v>45</v>
      </c>
      <c r="H777" t="str">
        <f t="shared" si="257"/>
        <v>Weekday</v>
      </c>
      <c r="I777">
        <f t="shared" si="263"/>
        <v>7</v>
      </c>
      <c r="J777" t="str">
        <f t="shared" si="258"/>
        <v>February</v>
      </c>
      <c r="K777">
        <f t="shared" si="259"/>
        <v>2</v>
      </c>
      <c r="L777" s="1" t="str">
        <f t="shared" si="264"/>
        <v>N</v>
      </c>
      <c r="M777">
        <f t="shared" si="260"/>
        <v>1</v>
      </c>
      <c r="N777">
        <f t="shared" si="261"/>
        <v>2002</v>
      </c>
      <c r="O777" t="str">
        <f t="shared" si="265"/>
        <v>2002-02</v>
      </c>
      <c r="P777" t="str">
        <f t="shared" si="268"/>
        <v>2002Q1</v>
      </c>
      <c r="Q777">
        <f t="shared" si="269"/>
        <v>8</v>
      </c>
      <c r="R777">
        <f t="shared" si="270"/>
        <v>3</v>
      </c>
      <c r="S777">
        <f t="shared" si="271"/>
        <v>2002</v>
      </c>
      <c r="T777" t="str">
        <f t="shared" si="262"/>
        <v>FY2002-08</v>
      </c>
      <c r="U777" t="str">
        <f t="shared" si="272"/>
        <v>FY2002Q3</v>
      </c>
    </row>
    <row r="778" spans="1:21" x14ac:dyDescent="0.25">
      <c r="A778" t="str">
        <f t="shared" si="266"/>
        <v>20020215</v>
      </c>
      <c r="B778" s="1">
        <f t="shared" si="252"/>
        <v>37302</v>
      </c>
      <c r="C778" s="1" t="str">
        <f t="shared" si="267"/>
        <v>2002/02/15</v>
      </c>
      <c r="D778">
        <f t="shared" si="253"/>
        <v>6</v>
      </c>
      <c r="E778" t="str">
        <f t="shared" si="254"/>
        <v>Friday</v>
      </c>
      <c r="F778">
        <f t="shared" si="255"/>
        <v>15</v>
      </c>
      <c r="G778" s="2">
        <f t="shared" si="256"/>
        <v>46</v>
      </c>
      <c r="H778" t="str">
        <f t="shared" si="257"/>
        <v>Weekend</v>
      </c>
      <c r="I778">
        <f t="shared" si="263"/>
        <v>7</v>
      </c>
      <c r="J778" t="str">
        <f t="shared" si="258"/>
        <v>February</v>
      </c>
      <c r="K778">
        <f t="shared" si="259"/>
        <v>2</v>
      </c>
      <c r="L778" s="1" t="str">
        <f t="shared" si="264"/>
        <v>N</v>
      </c>
      <c r="M778">
        <f t="shared" si="260"/>
        <v>1</v>
      </c>
      <c r="N778">
        <f t="shared" si="261"/>
        <v>2002</v>
      </c>
      <c r="O778" t="str">
        <f t="shared" si="265"/>
        <v>2002-02</v>
      </c>
      <c r="P778" t="str">
        <f t="shared" si="268"/>
        <v>2002Q1</v>
      </c>
      <c r="Q778">
        <f t="shared" si="269"/>
        <v>8</v>
      </c>
      <c r="R778">
        <f t="shared" si="270"/>
        <v>3</v>
      </c>
      <c r="S778">
        <f t="shared" si="271"/>
        <v>2002</v>
      </c>
      <c r="T778" t="str">
        <f t="shared" si="262"/>
        <v>FY2002-08</v>
      </c>
      <c r="U778" t="str">
        <f t="shared" si="272"/>
        <v>FY2002Q3</v>
      </c>
    </row>
    <row r="779" spans="1:21" x14ac:dyDescent="0.25">
      <c r="A779" t="str">
        <f t="shared" si="266"/>
        <v>20020216</v>
      </c>
      <c r="B779" s="1">
        <f t="shared" si="252"/>
        <v>37303</v>
      </c>
      <c r="C779" s="1" t="str">
        <f t="shared" si="267"/>
        <v>2002/02/16</v>
      </c>
      <c r="D779">
        <f t="shared" si="253"/>
        <v>7</v>
      </c>
      <c r="E779" t="str">
        <f t="shared" si="254"/>
        <v>Saturday</v>
      </c>
      <c r="F779">
        <f t="shared" si="255"/>
        <v>16</v>
      </c>
      <c r="G779" s="2">
        <f t="shared" si="256"/>
        <v>47</v>
      </c>
      <c r="H779" t="str">
        <f t="shared" si="257"/>
        <v>Weekend</v>
      </c>
      <c r="I779">
        <f t="shared" si="263"/>
        <v>7</v>
      </c>
      <c r="J779" t="str">
        <f t="shared" si="258"/>
        <v>February</v>
      </c>
      <c r="K779">
        <f t="shared" si="259"/>
        <v>2</v>
      </c>
      <c r="L779" s="1" t="str">
        <f t="shared" si="264"/>
        <v>N</v>
      </c>
      <c r="M779">
        <f t="shared" si="260"/>
        <v>1</v>
      </c>
      <c r="N779">
        <f t="shared" si="261"/>
        <v>2002</v>
      </c>
      <c r="O779" t="str">
        <f t="shared" si="265"/>
        <v>2002-02</v>
      </c>
      <c r="P779" t="str">
        <f t="shared" si="268"/>
        <v>2002Q1</v>
      </c>
      <c r="Q779">
        <f t="shared" si="269"/>
        <v>8</v>
      </c>
      <c r="R779">
        <f t="shared" si="270"/>
        <v>3</v>
      </c>
      <c r="S779">
        <f t="shared" si="271"/>
        <v>2002</v>
      </c>
      <c r="T779" t="str">
        <f t="shared" si="262"/>
        <v>FY2002-08</v>
      </c>
      <c r="U779" t="str">
        <f t="shared" si="272"/>
        <v>FY2002Q3</v>
      </c>
    </row>
    <row r="780" spans="1:21" x14ac:dyDescent="0.25">
      <c r="A780" t="str">
        <f t="shared" si="266"/>
        <v>20020217</v>
      </c>
      <c r="B780" s="1">
        <f t="shared" si="252"/>
        <v>37304</v>
      </c>
      <c r="C780" s="1" t="str">
        <f t="shared" si="267"/>
        <v>2002/02/17</v>
      </c>
      <c r="D780">
        <f t="shared" si="253"/>
        <v>1</v>
      </c>
      <c r="E780" t="str">
        <f t="shared" si="254"/>
        <v>Sunday</v>
      </c>
      <c r="F780">
        <f t="shared" si="255"/>
        <v>17</v>
      </c>
      <c r="G780" s="2">
        <f t="shared" si="256"/>
        <v>48</v>
      </c>
      <c r="H780" t="str">
        <f t="shared" si="257"/>
        <v>Weekday</v>
      </c>
      <c r="I780">
        <f t="shared" si="263"/>
        <v>8</v>
      </c>
      <c r="J780" t="str">
        <f t="shared" si="258"/>
        <v>February</v>
      </c>
      <c r="K780">
        <f t="shared" si="259"/>
        <v>2</v>
      </c>
      <c r="L780" s="1" t="str">
        <f t="shared" si="264"/>
        <v>N</v>
      </c>
      <c r="M780">
        <f t="shared" si="260"/>
        <v>1</v>
      </c>
      <c r="N780">
        <f t="shared" si="261"/>
        <v>2002</v>
      </c>
      <c r="O780" t="str">
        <f t="shared" si="265"/>
        <v>2002-02</v>
      </c>
      <c r="P780" t="str">
        <f t="shared" si="268"/>
        <v>2002Q1</v>
      </c>
      <c r="Q780">
        <f t="shared" si="269"/>
        <v>8</v>
      </c>
      <c r="R780">
        <f t="shared" si="270"/>
        <v>3</v>
      </c>
      <c r="S780">
        <f t="shared" si="271"/>
        <v>2002</v>
      </c>
      <c r="T780" t="str">
        <f t="shared" si="262"/>
        <v>FY2002-08</v>
      </c>
      <c r="U780" t="str">
        <f t="shared" si="272"/>
        <v>FY2002Q3</v>
      </c>
    </row>
    <row r="781" spans="1:21" x14ac:dyDescent="0.25">
      <c r="A781" t="str">
        <f t="shared" si="266"/>
        <v>20020218</v>
      </c>
      <c r="B781" s="1">
        <f t="shared" si="252"/>
        <v>37305</v>
      </c>
      <c r="C781" s="1" t="str">
        <f t="shared" si="267"/>
        <v>2002/02/18</v>
      </c>
      <c r="D781">
        <f t="shared" si="253"/>
        <v>2</v>
      </c>
      <c r="E781" t="str">
        <f t="shared" si="254"/>
        <v>Monday</v>
      </c>
      <c r="F781">
        <f t="shared" si="255"/>
        <v>18</v>
      </c>
      <c r="G781" s="2">
        <f t="shared" si="256"/>
        <v>49</v>
      </c>
      <c r="H781" t="str">
        <f t="shared" si="257"/>
        <v>Weekday</v>
      </c>
      <c r="I781">
        <f t="shared" si="263"/>
        <v>8</v>
      </c>
      <c r="J781" t="str">
        <f t="shared" si="258"/>
        <v>February</v>
      </c>
      <c r="K781">
        <f t="shared" si="259"/>
        <v>2</v>
      </c>
      <c r="L781" s="1" t="str">
        <f t="shared" si="264"/>
        <v>N</v>
      </c>
      <c r="M781">
        <f t="shared" si="260"/>
        <v>1</v>
      </c>
      <c r="N781">
        <f t="shared" si="261"/>
        <v>2002</v>
      </c>
      <c r="O781" t="str">
        <f t="shared" si="265"/>
        <v>2002-02</v>
      </c>
      <c r="P781" t="str">
        <f t="shared" si="268"/>
        <v>2002Q1</v>
      </c>
      <c r="Q781">
        <f t="shared" si="269"/>
        <v>8</v>
      </c>
      <c r="R781">
        <f t="shared" si="270"/>
        <v>3</v>
      </c>
      <c r="S781">
        <f t="shared" si="271"/>
        <v>2002</v>
      </c>
      <c r="T781" t="str">
        <f t="shared" si="262"/>
        <v>FY2002-08</v>
      </c>
      <c r="U781" t="str">
        <f t="shared" si="272"/>
        <v>FY2002Q3</v>
      </c>
    </row>
    <row r="782" spans="1:21" x14ac:dyDescent="0.25">
      <c r="A782" t="str">
        <f t="shared" si="266"/>
        <v>20020219</v>
      </c>
      <c r="B782" s="1">
        <f t="shared" si="252"/>
        <v>37306</v>
      </c>
      <c r="C782" s="1" t="str">
        <f t="shared" si="267"/>
        <v>2002/02/19</v>
      </c>
      <c r="D782">
        <f t="shared" si="253"/>
        <v>3</v>
      </c>
      <c r="E782" t="str">
        <f t="shared" si="254"/>
        <v>Tuesday</v>
      </c>
      <c r="F782">
        <f t="shared" si="255"/>
        <v>19</v>
      </c>
      <c r="G782" s="2">
        <f t="shared" si="256"/>
        <v>50</v>
      </c>
      <c r="H782" t="str">
        <f t="shared" si="257"/>
        <v>Weekday</v>
      </c>
      <c r="I782">
        <f t="shared" si="263"/>
        <v>8</v>
      </c>
      <c r="J782" t="str">
        <f t="shared" si="258"/>
        <v>February</v>
      </c>
      <c r="K782">
        <f t="shared" si="259"/>
        <v>2</v>
      </c>
      <c r="L782" s="1" t="str">
        <f t="shared" si="264"/>
        <v>N</v>
      </c>
      <c r="M782">
        <f t="shared" si="260"/>
        <v>1</v>
      </c>
      <c r="N782">
        <f t="shared" si="261"/>
        <v>2002</v>
      </c>
      <c r="O782" t="str">
        <f t="shared" si="265"/>
        <v>2002-02</v>
      </c>
      <c r="P782" t="str">
        <f t="shared" si="268"/>
        <v>2002Q1</v>
      </c>
      <c r="Q782">
        <f t="shared" si="269"/>
        <v>8</v>
      </c>
      <c r="R782">
        <f t="shared" si="270"/>
        <v>3</v>
      </c>
      <c r="S782">
        <f t="shared" si="271"/>
        <v>2002</v>
      </c>
      <c r="T782" t="str">
        <f t="shared" si="262"/>
        <v>FY2002-08</v>
      </c>
      <c r="U782" t="str">
        <f t="shared" si="272"/>
        <v>FY2002Q3</v>
      </c>
    </row>
    <row r="783" spans="1:21" x14ac:dyDescent="0.25">
      <c r="A783" t="str">
        <f t="shared" si="266"/>
        <v>20020220</v>
      </c>
      <c r="B783" s="1">
        <f t="shared" si="252"/>
        <v>37307</v>
      </c>
      <c r="C783" s="1" t="str">
        <f t="shared" si="267"/>
        <v>2002/02/20</v>
      </c>
      <c r="D783">
        <f t="shared" si="253"/>
        <v>4</v>
      </c>
      <c r="E783" t="str">
        <f t="shared" si="254"/>
        <v>Wednesday</v>
      </c>
      <c r="F783">
        <f t="shared" si="255"/>
        <v>20</v>
      </c>
      <c r="G783" s="2">
        <f t="shared" si="256"/>
        <v>51</v>
      </c>
      <c r="H783" t="str">
        <f t="shared" si="257"/>
        <v>Weekday</v>
      </c>
      <c r="I783">
        <f t="shared" si="263"/>
        <v>8</v>
      </c>
      <c r="J783" t="str">
        <f t="shared" si="258"/>
        <v>February</v>
      </c>
      <c r="K783">
        <f t="shared" si="259"/>
        <v>2</v>
      </c>
      <c r="L783" s="1" t="str">
        <f t="shared" si="264"/>
        <v>N</v>
      </c>
      <c r="M783">
        <f t="shared" si="260"/>
        <v>1</v>
      </c>
      <c r="N783">
        <f t="shared" si="261"/>
        <v>2002</v>
      </c>
      <c r="O783" t="str">
        <f t="shared" si="265"/>
        <v>2002-02</v>
      </c>
      <c r="P783" t="str">
        <f t="shared" si="268"/>
        <v>2002Q1</v>
      </c>
      <c r="Q783">
        <f t="shared" si="269"/>
        <v>8</v>
      </c>
      <c r="R783">
        <f t="shared" si="270"/>
        <v>3</v>
      </c>
      <c r="S783">
        <f t="shared" si="271"/>
        <v>2002</v>
      </c>
      <c r="T783" t="str">
        <f t="shared" si="262"/>
        <v>FY2002-08</v>
      </c>
      <c r="U783" t="str">
        <f t="shared" si="272"/>
        <v>FY2002Q3</v>
      </c>
    </row>
    <row r="784" spans="1:21" x14ac:dyDescent="0.25">
      <c r="A784" t="str">
        <f t="shared" si="266"/>
        <v>20020221</v>
      </c>
      <c r="B784" s="1">
        <f t="shared" si="252"/>
        <v>37308</v>
      </c>
      <c r="C784" s="1" t="str">
        <f t="shared" si="267"/>
        <v>2002/02/21</v>
      </c>
      <c r="D784">
        <f t="shared" si="253"/>
        <v>5</v>
      </c>
      <c r="E784" t="str">
        <f t="shared" si="254"/>
        <v>Thursday</v>
      </c>
      <c r="F784">
        <f t="shared" si="255"/>
        <v>21</v>
      </c>
      <c r="G784" s="2">
        <f t="shared" si="256"/>
        <v>52</v>
      </c>
      <c r="H784" t="str">
        <f t="shared" si="257"/>
        <v>Weekday</v>
      </c>
      <c r="I784">
        <f t="shared" si="263"/>
        <v>8</v>
      </c>
      <c r="J784" t="str">
        <f t="shared" si="258"/>
        <v>February</v>
      </c>
      <c r="K784">
        <f t="shared" si="259"/>
        <v>2</v>
      </c>
      <c r="L784" s="1" t="str">
        <f t="shared" si="264"/>
        <v>N</v>
      </c>
      <c r="M784">
        <f t="shared" si="260"/>
        <v>1</v>
      </c>
      <c r="N784">
        <f t="shared" si="261"/>
        <v>2002</v>
      </c>
      <c r="O784" t="str">
        <f t="shared" si="265"/>
        <v>2002-02</v>
      </c>
      <c r="P784" t="str">
        <f t="shared" si="268"/>
        <v>2002Q1</v>
      </c>
      <c r="Q784">
        <f t="shared" si="269"/>
        <v>8</v>
      </c>
      <c r="R784">
        <f t="shared" si="270"/>
        <v>3</v>
      </c>
      <c r="S784">
        <f t="shared" si="271"/>
        <v>2002</v>
      </c>
      <c r="T784" t="str">
        <f t="shared" si="262"/>
        <v>FY2002-08</v>
      </c>
      <c r="U784" t="str">
        <f t="shared" si="272"/>
        <v>FY2002Q3</v>
      </c>
    </row>
    <row r="785" spans="1:21" x14ac:dyDescent="0.25">
      <c r="A785" t="str">
        <f t="shared" si="266"/>
        <v>20020222</v>
      </c>
      <c r="B785" s="1">
        <f t="shared" si="252"/>
        <v>37309</v>
      </c>
      <c r="C785" s="1" t="str">
        <f t="shared" si="267"/>
        <v>2002/02/22</v>
      </c>
      <c r="D785">
        <f t="shared" si="253"/>
        <v>6</v>
      </c>
      <c r="E785" t="str">
        <f t="shared" si="254"/>
        <v>Friday</v>
      </c>
      <c r="F785">
        <f t="shared" si="255"/>
        <v>22</v>
      </c>
      <c r="G785" s="2">
        <f t="shared" si="256"/>
        <v>53</v>
      </c>
      <c r="H785" t="str">
        <f t="shared" si="257"/>
        <v>Weekend</v>
      </c>
      <c r="I785">
        <f t="shared" si="263"/>
        <v>8</v>
      </c>
      <c r="J785" t="str">
        <f t="shared" si="258"/>
        <v>February</v>
      </c>
      <c r="K785">
        <f t="shared" si="259"/>
        <v>2</v>
      </c>
      <c r="L785" s="1" t="str">
        <f t="shared" si="264"/>
        <v>N</v>
      </c>
      <c r="M785">
        <f t="shared" si="260"/>
        <v>1</v>
      </c>
      <c r="N785">
        <f t="shared" si="261"/>
        <v>2002</v>
      </c>
      <c r="O785" t="str">
        <f t="shared" si="265"/>
        <v>2002-02</v>
      </c>
      <c r="P785" t="str">
        <f t="shared" si="268"/>
        <v>2002Q1</v>
      </c>
      <c r="Q785">
        <f t="shared" si="269"/>
        <v>8</v>
      </c>
      <c r="R785">
        <f t="shared" si="270"/>
        <v>3</v>
      </c>
      <c r="S785">
        <f t="shared" si="271"/>
        <v>2002</v>
      </c>
      <c r="T785" t="str">
        <f t="shared" si="262"/>
        <v>FY2002-08</v>
      </c>
      <c r="U785" t="str">
        <f t="shared" si="272"/>
        <v>FY2002Q3</v>
      </c>
    </row>
    <row r="786" spans="1:21" x14ac:dyDescent="0.25">
      <c r="A786" t="str">
        <f t="shared" si="266"/>
        <v>20020223</v>
      </c>
      <c r="B786" s="1">
        <f t="shared" si="252"/>
        <v>37310</v>
      </c>
      <c r="C786" s="1" t="str">
        <f t="shared" si="267"/>
        <v>2002/02/23</v>
      </c>
      <c r="D786">
        <f t="shared" si="253"/>
        <v>7</v>
      </c>
      <c r="E786" t="str">
        <f t="shared" si="254"/>
        <v>Saturday</v>
      </c>
      <c r="F786">
        <f t="shared" si="255"/>
        <v>23</v>
      </c>
      <c r="G786" s="2">
        <f t="shared" si="256"/>
        <v>54</v>
      </c>
      <c r="H786" t="str">
        <f t="shared" si="257"/>
        <v>Weekend</v>
      </c>
      <c r="I786">
        <f t="shared" si="263"/>
        <v>8</v>
      </c>
      <c r="J786" t="str">
        <f t="shared" si="258"/>
        <v>February</v>
      </c>
      <c r="K786">
        <f t="shared" si="259"/>
        <v>2</v>
      </c>
      <c r="L786" s="1" t="str">
        <f t="shared" si="264"/>
        <v>N</v>
      </c>
      <c r="M786">
        <f t="shared" si="260"/>
        <v>1</v>
      </c>
      <c r="N786">
        <f t="shared" si="261"/>
        <v>2002</v>
      </c>
      <c r="O786" t="str">
        <f t="shared" si="265"/>
        <v>2002-02</v>
      </c>
      <c r="P786" t="str">
        <f t="shared" si="268"/>
        <v>2002Q1</v>
      </c>
      <c r="Q786">
        <f t="shared" si="269"/>
        <v>8</v>
      </c>
      <c r="R786">
        <f t="shared" si="270"/>
        <v>3</v>
      </c>
      <c r="S786">
        <f t="shared" si="271"/>
        <v>2002</v>
      </c>
      <c r="T786" t="str">
        <f t="shared" si="262"/>
        <v>FY2002-08</v>
      </c>
      <c r="U786" t="str">
        <f t="shared" si="272"/>
        <v>FY2002Q3</v>
      </c>
    </row>
    <row r="787" spans="1:21" x14ac:dyDescent="0.25">
      <c r="A787" t="str">
        <f t="shared" si="266"/>
        <v>20020224</v>
      </c>
      <c r="B787" s="1">
        <f t="shared" si="252"/>
        <v>37311</v>
      </c>
      <c r="C787" s="1" t="str">
        <f t="shared" si="267"/>
        <v>2002/02/24</v>
      </c>
      <c r="D787">
        <f t="shared" si="253"/>
        <v>1</v>
      </c>
      <c r="E787" t="str">
        <f t="shared" si="254"/>
        <v>Sunday</v>
      </c>
      <c r="F787">
        <f t="shared" si="255"/>
        <v>24</v>
      </c>
      <c r="G787" s="2">
        <f t="shared" si="256"/>
        <v>55</v>
      </c>
      <c r="H787" t="str">
        <f t="shared" si="257"/>
        <v>Weekday</v>
      </c>
      <c r="I787">
        <f t="shared" si="263"/>
        <v>9</v>
      </c>
      <c r="J787" t="str">
        <f t="shared" si="258"/>
        <v>February</v>
      </c>
      <c r="K787">
        <f t="shared" si="259"/>
        <v>2</v>
      </c>
      <c r="L787" s="1" t="str">
        <f t="shared" si="264"/>
        <v>N</v>
      </c>
      <c r="M787">
        <f t="shared" si="260"/>
        <v>1</v>
      </c>
      <c r="N787">
        <f t="shared" si="261"/>
        <v>2002</v>
      </c>
      <c r="O787" t="str">
        <f t="shared" si="265"/>
        <v>2002-02</v>
      </c>
      <c r="P787" t="str">
        <f t="shared" si="268"/>
        <v>2002Q1</v>
      </c>
      <c r="Q787">
        <f t="shared" si="269"/>
        <v>8</v>
      </c>
      <c r="R787">
        <f t="shared" si="270"/>
        <v>3</v>
      </c>
      <c r="S787">
        <f t="shared" si="271"/>
        <v>2002</v>
      </c>
      <c r="T787" t="str">
        <f t="shared" si="262"/>
        <v>FY2002-08</v>
      </c>
      <c r="U787" t="str">
        <f t="shared" si="272"/>
        <v>FY2002Q3</v>
      </c>
    </row>
    <row r="788" spans="1:21" x14ac:dyDescent="0.25">
      <c r="A788" t="str">
        <f t="shared" si="266"/>
        <v>20020225</v>
      </c>
      <c r="B788" s="1">
        <f t="shared" si="252"/>
        <v>37312</v>
      </c>
      <c r="C788" s="1" t="str">
        <f t="shared" si="267"/>
        <v>2002/02/25</v>
      </c>
      <c r="D788">
        <f t="shared" si="253"/>
        <v>2</v>
      </c>
      <c r="E788" t="str">
        <f t="shared" si="254"/>
        <v>Monday</v>
      </c>
      <c r="F788">
        <f t="shared" si="255"/>
        <v>25</v>
      </c>
      <c r="G788" s="2">
        <f t="shared" si="256"/>
        <v>56</v>
      </c>
      <c r="H788" t="str">
        <f t="shared" si="257"/>
        <v>Weekday</v>
      </c>
      <c r="I788">
        <f t="shared" si="263"/>
        <v>9</v>
      </c>
      <c r="J788" t="str">
        <f t="shared" si="258"/>
        <v>February</v>
      </c>
      <c r="K788">
        <f t="shared" si="259"/>
        <v>2</v>
      </c>
      <c r="L788" s="1" t="str">
        <f t="shared" si="264"/>
        <v>N</v>
      </c>
      <c r="M788">
        <f t="shared" si="260"/>
        <v>1</v>
      </c>
      <c r="N788">
        <f t="shared" si="261"/>
        <v>2002</v>
      </c>
      <c r="O788" t="str">
        <f t="shared" si="265"/>
        <v>2002-02</v>
      </c>
      <c r="P788" t="str">
        <f t="shared" si="268"/>
        <v>2002Q1</v>
      </c>
      <c r="Q788">
        <f t="shared" si="269"/>
        <v>8</v>
      </c>
      <c r="R788">
        <f t="shared" si="270"/>
        <v>3</v>
      </c>
      <c r="S788">
        <f t="shared" si="271"/>
        <v>2002</v>
      </c>
      <c r="T788" t="str">
        <f t="shared" si="262"/>
        <v>FY2002-08</v>
      </c>
      <c r="U788" t="str">
        <f t="shared" si="272"/>
        <v>FY2002Q3</v>
      </c>
    </row>
    <row r="789" spans="1:21" x14ac:dyDescent="0.25">
      <c r="A789" t="str">
        <f t="shared" si="266"/>
        <v>20020226</v>
      </c>
      <c r="B789" s="1">
        <f t="shared" si="252"/>
        <v>37313</v>
      </c>
      <c r="C789" s="1" t="str">
        <f t="shared" si="267"/>
        <v>2002/02/26</v>
      </c>
      <c r="D789">
        <f t="shared" si="253"/>
        <v>3</v>
      </c>
      <c r="E789" t="str">
        <f t="shared" si="254"/>
        <v>Tuesday</v>
      </c>
      <c r="F789">
        <f t="shared" si="255"/>
        <v>26</v>
      </c>
      <c r="G789" s="2">
        <f t="shared" si="256"/>
        <v>57</v>
      </c>
      <c r="H789" t="str">
        <f t="shared" si="257"/>
        <v>Weekday</v>
      </c>
      <c r="I789">
        <f t="shared" si="263"/>
        <v>9</v>
      </c>
      <c r="J789" t="str">
        <f t="shared" si="258"/>
        <v>February</v>
      </c>
      <c r="K789">
        <f t="shared" si="259"/>
        <v>2</v>
      </c>
      <c r="L789" s="1" t="str">
        <f t="shared" si="264"/>
        <v>N</v>
      </c>
      <c r="M789">
        <f t="shared" si="260"/>
        <v>1</v>
      </c>
      <c r="N789">
        <f t="shared" si="261"/>
        <v>2002</v>
      </c>
      <c r="O789" t="str">
        <f t="shared" si="265"/>
        <v>2002-02</v>
      </c>
      <c r="P789" t="str">
        <f t="shared" si="268"/>
        <v>2002Q1</v>
      </c>
      <c r="Q789">
        <f t="shared" si="269"/>
        <v>8</v>
      </c>
      <c r="R789">
        <f t="shared" si="270"/>
        <v>3</v>
      </c>
      <c r="S789">
        <f t="shared" si="271"/>
        <v>2002</v>
      </c>
      <c r="T789" t="str">
        <f t="shared" si="262"/>
        <v>FY2002-08</v>
      </c>
      <c r="U789" t="str">
        <f t="shared" si="272"/>
        <v>FY2002Q3</v>
      </c>
    </row>
    <row r="790" spans="1:21" x14ac:dyDescent="0.25">
      <c r="A790" t="str">
        <f t="shared" si="266"/>
        <v>20020227</v>
      </c>
      <c r="B790" s="1">
        <f t="shared" si="252"/>
        <v>37314</v>
      </c>
      <c r="C790" s="1" t="str">
        <f t="shared" si="267"/>
        <v>2002/02/27</v>
      </c>
      <c r="D790">
        <f t="shared" si="253"/>
        <v>4</v>
      </c>
      <c r="E790" t="str">
        <f t="shared" si="254"/>
        <v>Wednesday</v>
      </c>
      <c r="F790">
        <f t="shared" si="255"/>
        <v>27</v>
      </c>
      <c r="G790" s="2">
        <f t="shared" si="256"/>
        <v>58</v>
      </c>
      <c r="H790" t="str">
        <f t="shared" si="257"/>
        <v>Weekday</v>
      </c>
      <c r="I790">
        <f t="shared" si="263"/>
        <v>9</v>
      </c>
      <c r="J790" t="str">
        <f t="shared" si="258"/>
        <v>February</v>
      </c>
      <c r="K790">
        <f t="shared" si="259"/>
        <v>2</v>
      </c>
      <c r="L790" s="1" t="str">
        <f t="shared" si="264"/>
        <v>N</v>
      </c>
      <c r="M790">
        <f t="shared" si="260"/>
        <v>1</v>
      </c>
      <c r="N790">
        <f t="shared" si="261"/>
        <v>2002</v>
      </c>
      <c r="O790" t="str">
        <f t="shared" si="265"/>
        <v>2002-02</v>
      </c>
      <c r="P790" t="str">
        <f t="shared" si="268"/>
        <v>2002Q1</v>
      </c>
      <c r="Q790">
        <f t="shared" si="269"/>
        <v>8</v>
      </c>
      <c r="R790">
        <f t="shared" si="270"/>
        <v>3</v>
      </c>
      <c r="S790">
        <f t="shared" si="271"/>
        <v>2002</v>
      </c>
      <c r="T790" t="str">
        <f t="shared" si="262"/>
        <v>FY2002-08</v>
      </c>
      <c r="U790" t="str">
        <f t="shared" si="272"/>
        <v>FY2002Q3</v>
      </c>
    </row>
    <row r="791" spans="1:21" x14ac:dyDescent="0.25">
      <c r="A791" t="str">
        <f t="shared" si="266"/>
        <v>20020228</v>
      </c>
      <c r="B791" s="1">
        <f t="shared" si="252"/>
        <v>37315</v>
      </c>
      <c r="C791" s="1" t="str">
        <f t="shared" si="267"/>
        <v>2002/02/28</v>
      </c>
      <c r="D791">
        <f t="shared" si="253"/>
        <v>5</v>
      </c>
      <c r="E791" t="str">
        <f t="shared" si="254"/>
        <v>Thursday</v>
      </c>
      <c r="F791">
        <f t="shared" si="255"/>
        <v>28</v>
      </c>
      <c r="G791" s="2">
        <f t="shared" si="256"/>
        <v>59</v>
      </c>
      <c r="H791" t="str">
        <f t="shared" si="257"/>
        <v>Weekday</v>
      </c>
      <c r="I791">
        <f t="shared" si="263"/>
        <v>9</v>
      </c>
      <c r="J791" t="str">
        <f t="shared" si="258"/>
        <v>February</v>
      </c>
      <c r="K791">
        <f t="shared" si="259"/>
        <v>2</v>
      </c>
      <c r="L791" s="1" t="str">
        <f t="shared" si="264"/>
        <v>Y</v>
      </c>
      <c r="M791">
        <f t="shared" si="260"/>
        <v>1</v>
      </c>
      <c r="N791">
        <f t="shared" si="261"/>
        <v>2002</v>
      </c>
      <c r="O791" t="str">
        <f t="shared" si="265"/>
        <v>2002-02</v>
      </c>
      <c r="P791" t="str">
        <f t="shared" si="268"/>
        <v>2002Q1</v>
      </c>
      <c r="Q791">
        <f t="shared" si="269"/>
        <v>8</v>
      </c>
      <c r="R791">
        <f t="shared" si="270"/>
        <v>3</v>
      </c>
      <c r="S791">
        <f t="shared" si="271"/>
        <v>2002</v>
      </c>
      <c r="T791" t="str">
        <f t="shared" si="262"/>
        <v>FY2002-08</v>
      </c>
      <c r="U791" t="str">
        <f t="shared" si="272"/>
        <v>FY2002Q3</v>
      </c>
    </row>
    <row r="792" spans="1:21" x14ac:dyDescent="0.25">
      <c r="A792" t="str">
        <f t="shared" si="266"/>
        <v>20020301</v>
      </c>
      <c r="B792" s="1">
        <f t="shared" si="252"/>
        <v>37316</v>
      </c>
      <c r="C792" s="1" t="str">
        <f t="shared" si="267"/>
        <v>2002/03/01</v>
      </c>
      <c r="D792">
        <f t="shared" si="253"/>
        <v>6</v>
      </c>
      <c r="E792" t="str">
        <f t="shared" si="254"/>
        <v>Friday</v>
      </c>
      <c r="F792">
        <f t="shared" si="255"/>
        <v>1</v>
      </c>
      <c r="G792" s="2">
        <f t="shared" si="256"/>
        <v>60</v>
      </c>
      <c r="H792" t="str">
        <f t="shared" si="257"/>
        <v>Weekend</v>
      </c>
      <c r="I792">
        <f t="shared" si="263"/>
        <v>9</v>
      </c>
      <c r="J792" t="str">
        <f t="shared" si="258"/>
        <v>March</v>
      </c>
      <c r="K792">
        <f t="shared" si="259"/>
        <v>3</v>
      </c>
      <c r="L792" s="1" t="str">
        <f t="shared" si="264"/>
        <v>N</v>
      </c>
      <c r="M792">
        <f t="shared" si="260"/>
        <v>1</v>
      </c>
      <c r="N792">
        <f t="shared" si="261"/>
        <v>2002</v>
      </c>
      <c r="O792" t="str">
        <f t="shared" si="265"/>
        <v>2002-03</v>
      </c>
      <c r="P792" t="str">
        <f t="shared" si="268"/>
        <v>2002Q1</v>
      </c>
      <c r="Q792">
        <f t="shared" si="269"/>
        <v>9</v>
      </c>
      <c r="R792">
        <f t="shared" si="270"/>
        <v>3</v>
      </c>
      <c r="S792">
        <f t="shared" si="271"/>
        <v>2002</v>
      </c>
      <c r="T792" t="str">
        <f t="shared" si="262"/>
        <v>FY2002-09</v>
      </c>
      <c r="U792" t="str">
        <f t="shared" si="272"/>
        <v>FY2002Q3</v>
      </c>
    </row>
    <row r="793" spans="1:21" x14ac:dyDescent="0.25">
      <c r="A793" t="str">
        <f t="shared" si="266"/>
        <v>20020302</v>
      </c>
      <c r="B793" s="1">
        <f t="shared" si="252"/>
        <v>37317</v>
      </c>
      <c r="C793" s="1" t="str">
        <f t="shared" si="267"/>
        <v>2002/03/02</v>
      </c>
      <c r="D793">
        <f t="shared" si="253"/>
        <v>7</v>
      </c>
      <c r="E793" t="str">
        <f t="shared" si="254"/>
        <v>Saturday</v>
      </c>
      <c r="F793">
        <f t="shared" si="255"/>
        <v>2</v>
      </c>
      <c r="G793" s="2">
        <f t="shared" si="256"/>
        <v>61</v>
      </c>
      <c r="H793" t="str">
        <f t="shared" si="257"/>
        <v>Weekend</v>
      </c>
      <c r="I793">
        <f t="shared" si="263"/>
        <v>9</v>
      </c>
      <c r="J793" t="str">
        <f t="shared" si="258"/>
        <v>March</v>
      </c>
      <c r="K793">
        <f t="shared" si="259"/>
        <v>3</v>
      </c>
      <c r="L793" s="1" t="str">
        <f t="shared" si="264"/>
        <v>N</v>
      </c>
      <c r="M793">
        <f t="shared" si="260"/>
        <v>1</v>
      </c>
      <c r="N793">
        <f t="shared" si="261"/>
        <v>2002</v>
      </c>
      <c r="O793" t="str">
        <f t="shared" si="265"/>
        <v>2002-03</v>
      </c>
      <c r="P793" t="str">
        <f t="shared" si="268"/>
        <v>2002Q1</v>
      </c>
      <c r="Q793">
        <f t="shared" si="269"/>
        <v>9</v>
      </c>
      <c r="R793">
        <f t="shared" si="270"/>
        <v>3</v>
      </c>
      <c r="S793">
        <f t="shared" si="271"/>
        <v>2002</v>
      </c>
      <c r="T793" t="str">
        <f t="shared" si="262"/>
        <v>FY2002-09</v>
      </c>
      <c r="U793" t="str">
        <f t="shared" si="272"/>
        <v>FY2002Q3</v>
      </c>
    </row>
    <row r="794" spans="1:21" x14ac:dyDescent="0.25">
      <c r="A794" t="str">
        <f t="shared" si="266"/>
        <v>20020303</v>
      </c>
      <c r="B794" s="1">
        <f t="shared" ref="B794:B857" si="273">B793+1</f>
        <v>37318</v>
      </c>
      <c r="C794" s="1" t="str">
        <f t="shared" si="267"/>
        <v>2002/03/03</v>
      </c>
      <c r="D794">
        <f t="shared" ref="D794:D857" si="274">WEEKDAY(B794)</f>
        <v>1</v>
      </c>
      <c r="E794" t="str">
        <f t="shared" ref="E794:E857" si="275">TEXT(C794, "dddd")</f>
        <v>Sunday</v>
      </c>
      <c r="F794">
        <f t="shared" ref="F794:F857" si="276">DAY(B794)</f>
        <v>3</v>
      </c>
      <c r="G794" s="2">
        <f t="shared" ref="G794:G857" si="277">B794-DATEVALUE("1/1/"&amp;YEAR(B794))+1</f>
        <v>62</v>
      </c>
      <c r="H794" t="str">
        <f t="shared" ref="H794:H857" si="278">IF(D794&lt;6,"Weekday","Weekend")</f>
        <v>Weekday</v>
      </c>
      <c r="I794">
        <f t="shared" si="263"/>
        <v>10</v>
      </c>
      <c r="J794" t="str">
        <f t="shared" ref="J794:J857" si="279">TEXT(B794,"Mmmm")</f>
        <v>March</v>
      </c>
      <c r="K794">
        <f t="shared" ref="K794:K857" si="280">MONTH(B794)</f>
        <v>3</v>
      </c>
      <c r="L794" s="1" t="str">
        <f t="shared" si="264"/>
        <v>N</v>
      </c>
      <c r="M794">
        <f t="shared" ref="M794:M857" si="281">IF(K794&lt;4,1,IF(K794&lt;7,2,IF(K794&lt;10,3,4)))</f>
        <v>1</v>
      </c>
      <c r="N794">
        <f t="shared" ref="N794:N857" si="282">YEAR(B794)</f>
        <v>2002</v>
      </c>
      <c r="O794" t="str">
        <f t="shared" si="265"/>
        <v>2002-03</v>
      </c>
      <c r="P794" t="str">
        <f t="shared" si="268"/>
        <v>2002Q1</v>
      </c>
      <c r="Q794">
        <f t="shared" si="269"/>
        <v>9</v>
      </c>
      <c r="R794">
        <f t="shared" si="270"/>
        <v>3</v>
      </c>
      <c r="S794">
        <f t="shared" si="271"/>
        <v>2002</v>
      </c>
      <c r="T794" t="str">
        <f t="shared" si="262"/>
        <v>FY2002-09</v>
      </c>
      <c r="U794" t="str">
        <f t="shared" si="272"/>
        <v>FY2002Q3</v>
      </c>
    </row>
    <row r="795" spans="1:21" x14ac:dyDescent="0.25">
      <c r="A795" t="str">
        <f t="shared" si="266"/>
        <v>20020304</v>
      </c>
      <c r="B795" s="1">
        <f t="shared" si="273"/>
        <v>37319</v>
      </c>
      <c r="C795" s="1" t="str">
        <f t="shared" si="267"/>
        <v>2002/03/04</v>
      </c>
      <c r="D795">
        <f t="shared" si="274"/>
        <v>2</v>
      </c>
      <c r="E795" t="str">
        <f t="shared" si="275"/>
        <v>Monday</v>
      </c>
      <c r="F795">
        <f t="shared" si="276"/>
        <v>4</v>
      </c>
      <c r="G795" s="2">
        <f t="shared" si="277"/>
        <v>63</v>
      </c>
      <c r="H795" t="str">
        <f t="shared" si="278"/>
        <v>Weekday</v>
      </c>
      <c r="I795">
        <f t="shared" si="263"/>
        <v>10</v>
      </c>
      <c r="J795" t="str">
        <f t="shared" si="279"/>
        <v>March</v>
      </c>
      <c r="K795">
        <f t="shared" si="280"/>
        <v>3</v>
      </c>
      <c r="L795" s="1" t="str">
        <f t="shared" si="264"/>
        <v>N</v>
      </c>
      <c r="M795">
        <f t="shared" si="281"/>
        <v>1</v>
      </c>
      <c r="N795">
        <f t="shared" si="282"/>
        <v>2002</v>
      </c>
      <c r="O795" t="str">
        <f t="shared" si="265"/>
        <v>2002-03</v>
      </c>
      <c r="P795" t="str">
        <f t="shared" si="268"/>
        <v>2002Q1</v>
      </c>
      <c r="Q795">
        <f t="shared" si="269"/>
        <v>9</v>
      </c>
      <c r="R795">
        <f t="shared" si="270"/>
        <v>3</v>
      </c>
      <c r="S795">
        <f t="shared" si="271"/>
        <v>2002</v>
      </c>
      <c r="T795" t="str">
        <f t="shared" si="262"/>
        <v>FY2002-09</v>
      </c>
      <c r="U795" t="str">
        <f t="shared" si="272"/>
        <v>FY2002Q3</v>
      </c>
    </row>
    <row r="796" spans="1:21" x14ac:dyDescent="0.25">
      <c r="A796" t="str">
        <f t="shared" si="266"/>
        <v>20020305</v>
      </c>
      <c r="B796" s="1">
        <f t="shared" si="273"/>
        <v>37320</v>
      </c>
      <c r="C796" s="1" t="str">
        <f t="shared" si="267"/>
        <v>2002/03/05</v>
      </c>
      <c r="D796">
        <f t="shared" si="274"/>
        <v>3</v>
      </c>
      <c r="E796" t="str">
        <f t="shared" si="275"/>
        <v>Tuesday</v>
      </c>
      <c r="F796">
        <f t="shared" si="276"/>
        <v>5</v>
      </c>
      <c r="G796" s="2">
        <f t="shared" si="277"/>
        <v>64</v>
      </c>
      <c r="H796" t="str">
        <f t="shared" si="278"/>
        <v>Weekday</v>
      </c>
      <c r="I796">
        <f t="shared" si="263"/>
        <v>10</v>
      </c>
      <c r="J796" t="str">
        <f t="shared" si="279"/>
        <v>March</v>
      </c>
      <c r="K796">
        <f t="shared" si="280"/>
        <v>3</v>
      </c>
      <c r="L796" s="1" t="str">
        <f t="shared" si="264"/>
        <v>N</v>
      </c>
      <c r="M796">
        <f t="shared" si="281"/>
        <v>1</v>
      </c>
      <c r="N796">
        <f t="shared" si="282"/>
        <v>2002</v>
      </c>
      <c r="O796" t="str">
        <f t="shared" si="265"/>
        <v>2002-03</v>
      </c>
      <c r="P796" t="str">
        <f t="shared" si="268"/>
        <v>2002Q1</v>
      </c>
      <c r="Q796">
        <f t="shared" si="269"/>
        <v>9</v>
      </c>
      <c r="R796">
        <f t="shared" si="270"/>
        <v>3</v>
      </c>
      <c r="S796">
        <f t="shared" si="271"/>
        <v>2002</v>
      </c>
      <c r="T796" t="str">
        <f t="shared" si="262"/>
        <v>FY2002-09</v>
      </c>
      <c r="U796" t="str">
        <f t="shared" si="272"/>
        <v>FY2002Q3</v>
      </c>
    </row>
    <row r="797" spans="1:21" x14ac:dyDescent="0.25">
      <c r="A797" t="str">
        <f t="shared" si="266"/>
        <v>20020306</v>
      </c>
      <c r="B797" s="1">
        <f t="shared" si="273"/>
        <v>37321</v>
      </c>
      <c r="C797" s="1" t="str">
        <f t="shared" si="267"/>
        <v>2002/03/06</v>
      </c>
      <c r="D797">
        <f t="shared" si="274"/>
        <v>4</v>
      </c>
      <c r="E797" t="str">
        <f t="shared" si="275"/>
        <v>Wednesday</v>
      </c>
      <c r="F797">
        <f t="shared" si="276"/>
        <v>6</v>
      </c>
      <c r="G797" s="2">
        <f t="shared" si="277"/>
        <v>65</v>
      </c>
      <c r="H797" t="str">
        <f t="shared" si="278"/>
        <v>Weekday</v>
      </c>
      <c r="I797">
        <f t="shared" si="263"/>
        <v>10</v>
      </c>
      <c r="J797" t="str">
        <f t="shared" si="279"/>
        <v>March</v>
      </c>
      <c r="K797">
        <f t="shared" si="280"/>
        <v>3</v>
      </c>
      <c r="L797" s="1" t="str">
        <f t="shared" si="264"/>
        <v>N</v>
      </c>
      <c r="M797">
        <f t="shared" si="281"/>
        <v>1</v>
      </c>
      <c r="N797">
        <f t="shared" si="282"/>
        <v>2002</v>
      </c>
      <c r="O797" t="str">
        <f t="shared" si="265"/>
        <v>2002-03</v>
      </c>
      <c r="P797" t="str">
        <f t="shared" si="268"/>
        <v>2002Q1</v>
      </c>
      <c r="Q797">
        <f t="shared" si="269"/>
        <v>9</v>
      </c>
      <c r="R797">
        <f t="shared" si="270"/>
        <v>3</v>
      </c>
      <c r="S797">
        <f t="shared" si="271"/>
        <v>2002</v>
      </c>
      <c r="T797" t="str">
        <f t="shared" ref="T797:T860" si="283">"FY"&amp;S797&amp;"-"&amp;IF(Q797&lt;10,"0","")&amp;Q797</f>
        <v>FY2002-09</v>
      </c>
      <c r="U797" t="str">
        <f t="shared" si="272"/>
        <v>FY2002Q3</v>
      </c>
    </row>
    <row r="798" spans="1:21" x14ac:dyDescent="0.25">
      <c r="A798" t="str">
        <f t="shared" si="266"/>
        <v>20020307</v>
      </c>
      <c r="B798" s="1">
        <f t="shared" si="273"/>
        <v>37322</v>
      </c>
      <c r="C798" s="1" t="str">
        <f t="shared" si="267"/>
        <v>2002/03/07</v>
      </c>
      <c r="D798">
        <f t="shared" si="274"/>
        <v>5</v>
      </c>
      <c r="E798" t="str">
        <f t="shared" si="275"/>
        <v>Thursday</v>
      </c>
      <c r="F798">
        <f t="shared" si="276"/>
        <v>7</v>
      </c>
      <c r="G798" s="2">
        <f t="shared" si="277"/>
        <v>66</v>
      </c>
      <c r="H798" t="str">
        <f t="shared" si="278"/>
        <v>Weekday</v>
      </c>
      <c r="I798">
        <f t="shared" si="263"/>
        <v>10</v>
      </c>
      <c r="J798" t="str">
        <f t="shared" si="279"/>
        <v>March</v>
      </c>
      <c r="K798">
        <f t="shared" si="280"/>
        <v>3</v>
      </c>
      <c r="L798" s="1" t="str">
        <f t="shared" si="264"/>
        <v>N</v>
      </c>
      <c r="M798">
        <f t="shared" si="281"/>
        <v>1</v>
      </c>
      <c r="N798">
        <f t="shared" si="282"/>
        <v>2002</v>
      </c>
      <c r="O798" t="str">
        <f t="shared" si="265"/>
        <v>2002-03</v>
      </c>
      <c r="P798" t="str">
        <f t="shared" si="268"/>
        <v>2002Q1</v>
      </c>
      <c r="Q798">
        <f t="shared" si="269"/>
        <v>9</v>
      </c>
      <c r="R798">
        <f t="shared" si="270"/>
        <v>3</v>
      </c>
      <c r="S798">
        <f t="shared" si="271"/>
        <v>2002</v>
      </c>
      <c r="T798" t="str">
        <f t="shared" si="283"/>
        <v>FY2002-09</v>
      </c>
      <c r="U798" t="str">
        <f t="shared" si="272"/>
        <v>FY2002Q3</v>
      </c>
    </row>
    <row r="799" spans="1:21" x14ac:dyDescent="0.25">
      <c r="A799" t="str">
        <f t="shared" si="266"/>
        <v>20020308</v>
      </c>
      <c r="B799" s="1">
        <f t="shared" si="273"/>
        <v>37323</v>
      </c>
      <c r="C799" s="1" t="str">
        <f t="shared" si="267"/>
        <v>2002/03/08</v>
      </c>
      <c r="D799">
        <f t="shared" si="274"/>
        <v>6</v>
      </c>
      <c r="E799" t="str">
        <f t="shared" si="275"/>
        <v>Friday</v>
      </c>
      <c r="F799">
        <f t="shared" si="276"/>
        <v>8</v>
      </c>
      <c r="G799" s="2">
        <f t="shared" si="277"/>
        <v>67</v>
      </c>
      <c r="H799" t="str">
        <f t="shared" si="278"/>
        <v>Weekend</v>
      </c>
      <c r="I799">
        <f t="shared" si="263"/>
        <v>10</v>
      </c>
      <c r="J799" t="str">
        <f t="shared" si="279"/>
        <v>March</v>
      </c>
      <c r="K799">
        <f t="shared" si="280"/>
        <v>3</v>
      </c>
      <c r="L799" s="1" t="str">
        <f t="shared" si="264"/>
        <v>N</v>
      </c>
      <c r="M799">
        <f t="shared" si="281"/>
        <v>1</v>
      </c>
      <c r="N799">
        <f t="shared" si="282"/>
        <v>2002</v>
      </c>
      <c r="O799" t="str">
        <f t="shared" si="265"/>
        <v>2002-03</v>
      </c>
      <c r="P799" t="str">
        <f t="shared" si="268"/>
        <v>2002Q1</v>
      </c>
      <c r="Q799">
        <f t="shared" si="269"/>
        <v>9</v>
      </c>
      <c r="R799">
        <f t="shared" si="270"/>
        <v>3</v>
      </c>
      <c r="S799">
        <f t="shared" si="271"/>
        <v>2002</v>
      </c>
      <c r="T799" t="str">
        <f t="shared" si="283"/>
        <v>FY2002-09</v>
      </c>
      <c r="U799" t="str">
        <f t="shared" si="272"/>
        <v>FY2002Q3</v>
      </c>
    </row>
    <row r="800" spans="1:21" x14ac:dyDescent="0.25">
      <c r="A800" t="str">
        <f t="shared" si="266"/>
        <v>20020309</v>
      </c>
      <c r="B800" s="1">
        <f t="shared" si="273"/>
        <v>37324</v>
      </c>
      <c r="C800" s="1" t="str">
        <f t="shared" si="267"/>
        <v>2002/03/09</v>
      </c>
      <c r="D800">
        <f t="shared" si="274"/>
        <v>7</v>
      </c>
      <c r="E800" t="str">
        <f t="shared" si="275"/>
        <v>Saturday</v>
      </c>
      <c r="F800">
        <f t="shared" si="276"/>
        <v>9</v>
      </c>
      <c r="G800" s="2">
        <f t="shared" si="277"/>
        <v>68</v>
      </c>
      <c r="H800" t="str">
        <f t="shared" si="278"/>
        <v>Weekend</v>
      </c>
      <c r="I800">
        <f t="shared" si="263"/>
        <v>10</v>
      </c>
      <c r="J800" t="str">
        <f t="shared" si="279"/>
        <v>March</v>
      </c>
      <c r="K800">
        <f t="shared" si="280"/>
        <v>3</v>
      </c>
      <c r="L800" s="1" t="str">
        <f t="shared" si="264"/>
        <v>N</v>
      </c>
      <c r="M800">
        <f t="shared" si="281"/>
        <v>1</v>
      </c>
      <c r="N800">
        <f t="shared" si="282"/>
        <v>2002</v>
      </c>
      <c r="O800" t="str">
        <f t="shared" si="265"/>
        <v>2002-03</v>
      </c>
      <c r="P800" t="str">
        <f t="shared" si="268"/>
        <v>2002Q1</v>
      </c>
      <c r="Q800">
        <f t="shared" si="269"/>
        <v>9</v>
      </c>
      <c r="R800">
        <f t="shared" si="270"/>
        <v>3</v>
      </c>
      <c r="S800">
        <f t="shared" si="271"/>
        <v>2002</v>
      </c>
      <c r="T800" t="str">
        <f t="shared" si="283"/>
        <v>FY2002-09</v>
      </c>
      <c r="U800" t="str">
        <f t="shared" si="272"/>
        <v>FY2002Q3</v>
      </c>
    </row>
    <row r="801" spans="1:21" x14ac:dyDescent="0.25">
      <c r="A801" t="str">
        <f t="shared" si="266"/>
        <v>20020310</v>
      </c>
      <c r="B801" s="1">
        <f t="shared" si="273"/>
        <v>37325</v>
      </c>
      <c r="C801" s="1" t="str">
        <f t="shared" si="267"/>
        <v>2002/03/10</v>
      </c>
      <c r="D801">
        <f t="shared" si="274"/>
        <v>1</v>
      </c>
      <c r="E801" t="str">
        <f t="shared" si="275"/>
        <v>Sunday</v>
      </c>
      <c r="F801">
        <f t="shared" si="276"/>
        <v>10</v>
      </c>
      <c r="G801" s="2">
        <f t="shared" si="277"/>
        <v>69</v>
      </c>
      <c r="H801" t="str">
        <f t="shared" si="278"/>
        <v>Weekday</v>
      </c>
      <c r="I801">
        <f t="shared" si="263"/>
        <v>11</v>
      </c>
      <c r="J801" t="str">
        <f t="shared" si="279"/>
        <v>March</v>
      </c>
      <c r="K801">
        <f t="shared" si="280"/>
        <v>3</v>
      </c>
      <c r="L801" s="1" t="str">
        <f t="shared" si="264"/>
        <v>N</v>
      </c>
      <c r="M801">
        <f t="shared" si="281"/>
        <v>1</v>
      </c>
      <c r="N801">
        <f t="shared" si="282"/>
        <v>2002</v>
      </c>
      <c r="O801" t="str">
        <f t="shared" si="265"/>
        <v>2002-03</v>
      </c>
      <c r="P801" t="str">
        <f t="shared" si="268"/>
        <v>2002Q1</v>
      </c>
      <c r="Q801">
        <f t="shared" si="269"/>
        <v>9</v>
      </c>
      <c r="R801">
        <f t="shared" si="270"/>
        <v>3</v>
      </c>
      <c r="S801">
        <f t="shared" si="271"/>
        <v>2002</v>
      </c>
      <c r="T801" t="str">
        <f t="shared" si="283"/>
        <v>FY2002-09</v>
      </c>
      <c r="U801" t="str">
        <f t="shared" si="272"/>
        <v>FY2002Q3</v>
      </c>
    </row>
    <row r="802" spans="1:21" x14ac:dyDescent="0.25">
      <c r="A802" t="str">
        <f t="shared" si="266"/>
        <v>20020311</v>
      </c>
      <c r="B802" s="1">
        <f t="shared" si="273"/>
        <v>37326</v>
      </c>
      <c r="C802" s="1" t="str">
        <f t="shared" si="267"/>
        <v>2002/03/11</v>
      </c>
      <c r="D802">
        <f t="shared" si="274"/>
        <v>2</v>
      </c>
      <c r="E802" t="str">
        <f t="shared" si="275"/>
        <v>Monday</v>
      </c>
      <c r="F802">
        <f t="shared" si="276"/>
        <v>11</v>
      </c>
      <c r="G802" s="2">
        <f t="shared" si="277"/>
        <v>70</v>
      </c>
      <c r="H802" t="str">
        <f t="shared" si="278"/>
        <v>Weekday</v>
      </c>
      <c r="I802">
        <f t="shared" si="263"/>
        <v>11</v>
      </c>
      <c r="J802" t="str">
        <f t="shared" si="279"/>
        <v>March</v>
      </c>
      <c r="K802">
        <f t="shared" si="280"/>
        <v>3</v>
      </c>
      <c r="L802" s="1" t="str">
        <f t="shared" si="264"/>
        <v>N</v>
      </c>
      <c r="M802">
        <f t="shared" si="281"/>
        <v>1</v>
      </c>
      <c r="N802">
        <f t="shared" si="282"/>
        <v>2002</v>
      </c>
      <c r="O802" t="str">
        <f t="shared" si="265"/>
        <v>2002-03</v>
      </c>
      <c r="P802" t="str">
        <f t="shared" si="268"/>
        <v>2002Q1</v>
      </c>
      <c r="Q802">
        <f t="shared" si="269"/>
        <v>9</v>
      </c>
      <c r="R802">
        <f t="shared" si="270"/>
        <v>3</v>
      </c>
      <c r="S802">
        <f t="shared" si="271"/>
        <v>2002</v>
      </c>
      <c r="T802" t="str">
        <f t="shared" si="283"/>
        <v>FY2002-09</v>
      </c>
      <c r="U802" t="str">
        <f t="shared" si="272"/>
        <v>FY2002Q3</v>
      </c>
    </row>
    <row r="803" spans="1:21" x14ac:dyDescent="0.25">
      <c r="A803" t="str">
        <f t="shared" si="266"/>
        <v>20020312</v>
      </c>
      <c r="B803" s="1">
        <f t="shared" si="273"/>
        <v>37327</v>
      </c>
      <c r="C803" s="1" t="str">
        <f t="shared" si="267"/>
        <v>2002/03/12</v>
      </c>
      <c r="D803">
        <f t="shared" si="274"/>
        <v>3</v>
      </c>
      <c r="E803" t="str">
        <f t="shared" si="275"/>
        <v>Tuesday</v>
      </c>
      <c r="F803">
        <f t="shared" si="276"/>
        <v>12</v>
      </c>
      <c r="G803" s="2">
        <f t="shared" si="277"/>
        <v>71</v>
      </c>
      <c r="H803" t="str">
        <f t="shared" si="278"/>
        <v>Weekday</v>
      </c>
      <c r="I803">
        <f t="shared" si="263"/>
        <v>11</v>
      </c>
      <c r="J803" t="str">
        <f t="shared" si="279"/>
        <v>March</v>
      </c>
      <c r="K803">
        <f t="shared" si="280"/>
        <v>3</v>
      </c>
      <c r="L803" s="1" t="str">
        <f t="shared" si="264"/>
        <v>N</v>
      </c>
      <c r="M803">
        <f t="shared" si="281"/>
        <v>1</v>
      </c>
      <c r="N803">
        <f t="shared" si="282"/>
        <v>2002</v>
      </c>
      <c r="O803" t="str">
        <f t="shared" si="265"/>
        <v>2002-03</v>
      </c>
      <c r="P803" t="str">
        <f t="shared" si="268"/>
        <v>2002Q1</v>
      </c>
      <c r="Q803">
        <f t="shared" si="269"/>
        <v>9</v>
      </c>
      <c r="R803">
        <f t="shared" si="270"/>
        <v>3</v>
      </c>
      <c r="S803">
        <f t="shared" si="271"/>
        <v>2002</v>
      </c>
      <c r="T803" t="str">
        <f t="shared" si="283"/>
        <v>FY2002-09</v>
      </c>
      <c r="U803" t="str">
        <f t="shared" si="272"/>
        <v>FY2002Q3</v>
      </c>
    </row>
    <row r="804" spans="1:21" x14ac:dyDescent="0.25">
      <c r="A804" t="str">
        <f t="shared" si="266"/>
        <v>20020313</v>
      </c>
      <c r="B804" s="1">
        <f t="shared" si="273"/>
        <v>37328</v>
      </c>
      <c r="C804" s="1" t="str">
        <f t="shared" si="267"/>
        <v>2002/03/13</v>
      </c>
      <c r="D804">
        <f t="shared" si="274"/>
        <v>4</v>
      </c>
      <c r="E804" t="str">
        <f t="shared" si="275"/>
        <v>Wednesday</v>
      </c>
      <c r="F804">
        <f t="shared" si="276"/>
        <v>13</v>
      </c>
      <c r="G804" s="2">
        <f t="shared" si="277"/>
        <v>72</v>
      </c>
      <c r="H804" t="str">
        <f t="shared" si="278"/>
        <v>Weekday</v>
      </c>
      <c r="I804">
        <f t="shared" si="263"/>
        <v>11</v>
      </c>
      <c r="J804" t="str">
        <f t="shared" si="279"/>
        <v>March</v>
      </c>
      <c r="K804">
        <f t="shared" si="280"/>
        <v>3</v>
      </c>
      <c r="L804" s="1" t="str">
        <f t="shared" si="264"/>
        <v>N</v>
      </c>
      <c r="M804">
        <f t="shared" si="281"/>
        <v>1</v>
      </c>
      <c r="N804">
        <f t="shared" si="282"/>
        <v>2002</v>
      </c>
      <c r="O804" t="str">
        <f t="shared" si="265"/>
        <v>2002-03</v>
      </c>
      <c r="P804" t="str">
        <f t="shared" si="268"/>
        <v>2002Q1</v>
      </c>
      <c r="Q804">
        <f t="shared" si="269"/>
        <v>9</v>
      </c>
      <c r="R804">
        <f t="shared" si="270"/>
        <v>3</v>
      </c>
      <c r="S804">
        <f t="shared" si="271"/>
        <v>2002</v>
      </c>
      <c r="T804" t="str">
        <f t="shared" si="283"/>
        <v>FY2002-09</v>
      </c>
      <c r="U804" t="str">
        <f t="shared" si="272"/>
        <v>FY2002Q3</v>
      </c>
    </row>
    <row r="805" spans="1:21" x14ac:dyDescent="0.25">
      <c r="A805" t="str">
        <f t="shared" si="266"/>
        <v>20020314</v>
      </c>
      <c r="B805" s="1">
        <f t="shared" si="273"/>
        <v>37329</v>
      </c>
      <c r="C805" s="1" t="str">
        <f t="shared" si="267"/>
        <v>2002/03/14</v>
      </c>
      <c r="D805">
        <f t="shared" si="274"/>
        <v>5</v>
      </c>
      <c r="E805" t="str">
        <f t="shared" si="275"/>
        <v>Thursday</v>
      </c>
      <c r="F805">
        <f t="shared" si="276"/>
        <v>14</v>
      </c>
      <c r="G805" s="2">
        <f t="shared" si="277"/>
        <v>73</v>
      </c>
      <c r="H805" t="str">
        <f t="shared" si="278"/>
        <v>Weekday</v>
      </c>
      <c r="I805">
        <f t="shared" si="263"/>
        <v>11</v>
      </c>
      <c r="J805" t="str">
        <f t="shared" si="279"/>
        <v>March</v>
      </c>
      <c r="K805">
        <f t="shared" si="280"/>
        <v>3</v>
      </c>
      <c r="L805" s="1" t="str">
        <f t="shared" si="264"/>
        <v>N</v>
      </c>
      <c r="M805">
        <f t="shared" si="281"/>
        <v>1</v>
      </c>
      <c r="N805">
        <f t="shared" si="282"/>
        <v>2002</v>
      </c>
      <c r="O805" t="str">
        <f t="shared" si="265"/>
        <v>2002-03</v>
      </c>
      <c r="P805" t="str">
        <f t="shared" si="268"/>
        <v>2002Q1</v>
      </c>
      <c r="Q805">
        <f t="shared" si="269"/>
        <v>9</v>
      </c>
      <c r="R805">
        <f t="shared" si="270"/>
        <v>3</v>
      </c>
      <c r="S805">
        <f t="shared" si="271"/>
        <v>2002</v>
      </c>
      <c r="T805" t="str">
        <f t="shared" si="283"/>
        <v>FY2002-09</v>
      </c>
      <c r="U805" t="str">
        <f t="shared" si="272"/>
        <v>FY2002Q3</v>
      </c>
    </row>
    <row r="806" spans="1:21" x14ac:dyDescent="0.25">
      <c r="A806" t="str">
        <f t="shared" si="266"/>
        <v>20020315</v>
      </c>
      <c r="B806" s="1">
        <f t="shared" si="273"/>
        <v>37330</v>
      </c>
      <c r="C806" s="1" t="str">
        <f t="shared" si="267"/>
        <v>2002/03/15</v>
      </c>
      <c r="D806">
        <f t="shared" si="274"/>
        <v>6</v>
      </c>
      <c r="E806" t="str">
        <f t="shared" si="275"/>
        <v>Friday</v>
      </c>
      <c r="F806">
        <f t="shared" si="276"/>
        <v>15</v>
      </c>
      <c r="G806" s="2">
        <f t="shared" si="277"/>
        <v>74</v>
      </c>
      <c r="H806" t="str">
        <f t="shared" si="278"/>
        <v>Weekend</v>
      </c>
      <c r="I806">
        <f t="shared" si="263"/>
        <v>11</v>
      </c>
      <c r="J806" t="str">
        <f t="shared" si="279"/>
        <v>March</v>
      </c>
      <c r="K806">
        <f t="shared" si="280"/>
        <v>3</v>
      </c>
      <c r="L806" s="1" t="str">
        <f t="shared" si="264"/>
        <v>N</v>
      </c>
      <c r="M806">
        <f t="shared" si="281"/>
        <v>1</v>
      </c>
      <c r="N806">
        <f t="shared" si="282"/>
        <v>2002</v>
      </c>
      <c r="O806" t="str">
        <f t="shared" si="265"/>
        <v>2002-03</v>
      </c>
      <c r="P806" t="str">
        <f t="shared" si="268"/>
        <v>2002Q1</v>
      </c>
      <c r="Q806">
        <f t="shared" si="269"/>
        <v>9</v>
      </c>
      <c r="R806">
        <f t="shared" si="270"/>
        <v>3</v>
      </c>
      <c r="S806">
        <f t="shared" si="271"/>
        <v>2002</v>
      </c>
      <c r="T806" t="str">
        <f t="shared" si="283"/>
        <v>FY2002-09</v>
      </c>
      <c r="U806" t="str">
        <f t="shared" si="272"/>
        <v>FY2002Q3</v>
      </c>
    </row>
    <row r="807" spans="1:21" x14ac:dyDescent="0.25">
      <c r="A807" t="str">
        <f t="shared" si="266"/>
        <v>20020316</v>
      </c>
      <c r="B807" s="1">
        <f t="shared" si="273"/>
        <v>37331</v>
      </c>
      <c r="C807" s="1" t="str">
        <f t="shared" si="267"/>
        <v>2002/03/16</v>
      </c>
      <c r="D807">
        <f t="shared" si="274"/>
        <v>7</v>
      </c>
      <c r="E807" t="str">
        <f t="shared" si="275"/>
        <v>Saturday</v>
      </c>
      <c r="F807">
        <f t="shared" si="276"/>
        <v>16</v>
      </c>
      <c r="G807" s="2">
        <f t="shared" si="277"/>
        <v>75</v>
      </c>
      <c r="H807" t="str">
        <f t="shared" si="278"/>
        <v>Weekend</v>
      </c>
      <c r="I807">
        <f t="shared" si="263"/>
        <v>11</v>
      </c>
      <c r="J807" t="str">
        <f t="shared" si="279"/>
        <v>March</v>
      </c>
      <c r="K807">
        <f t="shared" si="280"/>
        <v>3</v>
      </c>
      <c r="L807" s="1" t="str">
        <f t="shared" si="264"/>
        <v>N</v>
      </c>
      <c r="M807">
        <f t="shared" si="281"/>
        <v>1</v>
      </c>
      <c r="N807">
        <f t="shared" si="282"/>
        <v>2002</v>
      </c>
      <c r="O807" t="str">
        <f t="shared" si="265"/>
        <v>2002-03</v>
      </c>
      <c r="P807" t="str">
        <f t="shared" si="268"/>
        <v>2002Q1</v>
      </c>
      <c r="Q807">
        <f t="shared" si="269"/>
        <v>9</v>
      </c>
      <c r="R807">
        <f t="shared" si="270"/>
        <v>3</v>
      </c>
      <c r="S807">
        <f t="shared" si="271"/>
        <v>2002</v>
      </c>
      <c r="T807" t="str">
        <f t="shared" si="283"/>
        <v>FY2002-09</v>
      </c>
      <c r="U807" t="str">
        <f t="shared" si="272"/>
        <v>FY2002Q3</v>
      </c>
    </row>
    <row r="808" spans="1:21" x14ac:dyDescent="0.25">
      <c r="A808" t="str">
        <f t="shared" si="266"/>
        <v>20020317</v>
      </c>
      <c r="B808" s="1">
        <f t="shared" si="273"/>
        <v>37332</v>
      </c>
      <c r="C808" s="1" t="str">
        <f t="shared" si="267"/>
        <v>2002/03/17</v>
      </c>
      <c r="D808">
        <f t="shared" si="274"/>
        <v>1</v>
      </c>
      <c r="E808" t="str">
        <f t="shared" si="275"/>
        <v>Sunday</v>
      </c>
      <c r="F808">
        <f t="shared" si="276"/>
        <v>17</v>
      </c>
      <c r="G808" s="2">
        <f t="shared" si="277"/>
        <v>76</v>
      </c>
      <c r="H808" t="str">
        <f t="shared" si="278"/>
        <v>Weekday</v>
      </c>
      <c r="I808">
        <f t="shared" si="263"/>
        <v>12</v>
      </c>
      <c r="J808" t="str">
        <f t="shared" si="279"/>
        <v>March</v>
      </c>
      <c r="K808">
        <f t="shared" si="280"/>
        <v>3</v>
      </c>
      <c r="L808" s="1" t="str">
        <f t="shared" si="264"/>
        <v>N</v>
      </c>
      <c r="M808">
        <f t="shared" si="281"/>
        <v>1</v>
      </c>
      <c r="N808">
        <f t="shared" si="282"/>
        <v>2002</v>
      </c>
      <c r="O808" t="str">
        <f t="shared" si="265"/>
        <v>2002-03</v>
      </c>
      <c r="P808" t="str">
        <f t="shared" si="268"/>
        <v>2002Q1</v>
      </c>
      <c r="Q808">
        <f t="shared" si="269"/>
        <v>9</v>
      </c>
      <c r="R808">
        <f t="shared" si="270"/>
        <v>3</v>
      </c>
      <c r="S808">
        <f t="shared" si="271"/>
        <v>2002</v>
      </c>
      <c r="T808" t="str">
        <f t="shared" si="283"/>
        <v>FY2002-09</v>
      </c>
      <c r="U808" t="str">
        <f t="shared" si="272"/>
        <v>FY2002Q3</v>
      </c>
    </row>
    <row r="809" spans="1:21" x14ac:dyDescent="0.25">
      <c r="A809" t="str">
        <f t="shared" si="266"/>
        <v>20020318</v>
      </c>
      <c r="B809" s="1">
        <f t="shared" si="273"/>
        <v>37333</v>
      </c>
      <c r="C809" s="1" t="str">
        <f t="shared" si="267"/>
        <v>2002/03/18</v>
      </c>
      <c r="D809">
        <f t="shared" si="274"/>
        <v>2</v>
      </c>
      <c r="E809" t="str">
        <f t="shared" si="275"/>
        <v>Monday</v>
      </c>
      <c r="F809">
        <f t="shared" si="276"/>
        <v>18</v>
      </c>
      <c r="G809" s="2">
        <f t="shared" si="277"/>
        <v>77</v>
      </c>
      <c r="H809" t="str">
        <f t="shared" si="278"/>
        <v>Weekday</v>
      </c>
      <c r="I809">
        <f t="shared" si="263"/>
        <v>12</v>
      </c>
      <c r="J809" t="str">
        <f t="shared" si="279"/>
        <v>March</v>
      </c>
      <c r="K809">
        <f t="shared" si="280"/>
        <v>3</v>
      </c>
      <c r="L809" s="1" t="str">
        <f t="shared" si="264"/>
        <v>N</v>
      </c>
      <c r="M809">
        <f t="shared" si="281"/>
        <v>1</v>
      </c>
      <c r="N809">
        <f t="shared" si="282"/>
        <v>2002</v>
      </c>
      <c r="O809" t="str">
        <f t="shared" si="265"/>
        <v>2002-03</v>
      </c>
      <c r="P809" t="str">
        <f t="shared" si="268"/>
        <v>2002Q1</v>
      </c>
      <c r="Q809">
        <f t="shared" si="269"/>
        <v>9</v>
      </c>
      <c r="R809">
        <f t="shared" si="270"/>
        <v>3</v>
      </c>
      <c r="S809">
        <f t="shared" si="271"/>
        <v>2002</v>
      </c>
      <c r="T809" t="str">
        <f t="shared" si="283"/>
        <v>FY2002-09</v>
      </c>
      <c r="U809" t="str">
        <f t="shared" si="272"/>
        <v>FY2002Q3</v>
      </c>
    </row>
    <row r="810" spans="1:21" x14ac:dyDescent="0.25">
      <c r="A810" t="str">
        <f t="shared" si="266"/>
        <v>20020319</v>
      </c>
      <c r="B810" s="1">
        <f t="shared" si="273"/>
        <v>37334</v>
      </c>
      <c r="C810" s="1" t="str">
        <f t="shared" si="267"/>
        <v>2002/03/19</v>
      </c>
      <c r="D810">
        <f t="shared" si="274"/>
        <v>3</v>
      </c>
      <c r="E810" t="str">
        <f t="shared" si="275"/>
        <v>Tuesday</v>
      </c>
      <c r="F810">
        <f t="shared" si="276"/>
        <v>19</v>
      </c>
      <c r="G810" s="2">
        <f t="shared" si="277"/>
        <v>78</v>
      </c>
      <c r="H810" t="str">
        <f t="shared" si="278"/>
        <v>Weekday</v>
      </c>
      <c r="I810">
        <f t="shared" si="263"/>
        <v>12</v>
      </c>
      <c r="J810" t="str">
        <f t="shared" si="279"/>
        <v>March</v>
      </c>
      <c r="K810">
        <f t="shared" si="280"/>
        <v>3</v>
      </c>
      <c r="L810" s="1" t="str">
        <f t="shared" si="264"/>
        <v>N</v>
      </c>
      <c r="M810">
        <f t="shared" si="281"/>
        <v>1</v>
      </c>
      <c r="N810">
        <f t="shared" si="282"/>
        <v>2002</v>
      </c>
      <c r="O810" t="str">
        <f t="shared" si="265"/>
        <v>2002-03</v>
      </c>
      <c r="P810" t="str">
        <f t="shared" si="268"/>
        <v>2002Q1</v>
      </c>
      <c r="Q810">
        <f t="shared" si="269"/>
        <v>9</v>
      </c>
      <c r="R810">
        <f t="shared" si="270"/>
        <v>3</v>
      </c>
      <c r="S810">
        <f t="shared" si="271"/>
        <v>2002</v>
      </c>
      <c r="T810" t="str">
        <f t="shared" si="283"/>
        <v>FY2002-09</v>
      </c>
      <c r="U810" t="str">
        <f t="shared" si="272"/>
        <v>FY2002Q3</v>
      </c>
    </row>
    <row r="811" spans="1:21" x14ac:dyDescent="0.25">
      <c r="A811" t="str">
        <f t="shared" si="266"/>
        <v>20020320</v>
      </c>
      <c r="B811" s="1">
        <f t="shared" si="273"/>
        <v>37335</v>
      </c>
      <c r="C811" s="1" t="str">
        <f t="shared" si="267"/>
        <v>2002/03/20</v>
      </c>
      <c r="D811">
        <f t="shared" si="274"/>
        <v>4</v>
      </c>
      <c r="E811" t="str">
        <f t="shared" si="275"/>
        <v>Wednesday</v>
      </c>
      <c r="F811">
        <f t="shared" si="276"/>
        <v>20</v>
      </c>
      <c r="G811" s="2">
        <f t="shared" si="277"/>
        <v>79</v>
      </c>
      <c r="H811" t="str">
        <f t="shared" si="278"/>
        <v>Weekday</v>
      </c>
      <c r="I811">
        <f t="shared" si="263"/>
        <v>12</v>
      </c>
      <c r="J811" t="str">
        <f t="shared" si="279"/>
        <v>March</v>
      </c>
      <c r="K811">
        <f t="shared" si="280"/>
        <v>3</v>
      </c>
      <c r="L811" s="1" t="str">
        <f t="shared" si="264"/>
        <v>N</v>
      </c>
      <c r="M811">
        <f t="shared" si="281"/>
        <v>1</v>
      </c>
      <c r="N811">
        <f t="shared" si="282"/>
        <v>2002</v>
      </c>
      <c r="O811" t="str">
        <f t="shared" si="265"/>
        <v>2002-03</v>
      </c>
      <c r="P811" t="str">
        <f t="shared" si="268"/>
        <v>2002Q1</v>
      </c>
      <c r="Q811">
        <f t="shared" si="269"/>
        <v>9</v>
      </c>
      <c r="R811">
        <f t="shared" si="270"/>
        <v>3</v>
      </c>
      <c r="S811">
        <f t="shared" si="271"/>
        <v>2002</v>
      </c>
      <c r="T811" t="str">
        <f t="shared" si="283"/>
        <v>FY2002-09</v>
      </c>
      <c r="U811" t="str">
        <f t="shared" si="272"/>
        <v>FY2002Q3</v>
      </c>
    </row>
    <row r="812" spans="1:21" x14ac:dyDescent="0.25">
      <c r="A812" t="str">
        <f t="shared" si="266"/>
        <v>20020321</v>
      </c>
      <c r="B812" s="1">
        <f t="shared" si="273"/>
        <v>37336</v>
      </c>
      <c r="C812" s="1" t="str">
        <f t="shared" si="267"/>
        <v>2002/03/21</v>
      </c>
      <c r="D812">
        <f t="shared" si="274"/>
        <v>5</v>
      </c>
      <c r="E812" t="str">
        <f t="shared" si="275"/>
        <v>Thursday</v>
      </c>
      <c r="F812">
        <f t="shared" si="276"/>
        <v>21</v>
      </c>
      <c r="G812" s="2">
        <f t="shared" si="277"/>
        <v>80</v>
      </c>
      <c r="H812" t="str">
        <f t="shared" si="278"/>
        <v>Weekday</v>
      </c>
      <c r="I812">
        <f t="shared" si="263"/>
        <v>12</v>
      </c>
      <c r="J812" t="str">
        <f t="shared" si="279"/>
        <v>March</v>
      </c>
      <c r="K812">
        <f t="shared" si="280"/>
        <v>3</v>
      </c>
      <c r="L812" s="1" t="str">
        <f t="shared" si="264"/>
        <v>N</v>
      </c>
      <c r="M812">
        <f t="shared" si="281"/>
        <v>1</v>
      </c>
      <c r="N812">
        <f t="shared" si="282"/>
        <v>2002</v>
      </c>
      <c r="O812" t="str">
        <f t="shared" si="265"/>
        <v>2002-03</v>
      </c>
      <c r="P812" t="str">
        <f t="shared" si="268"/>
        <v>2002Q1</v>
      </c>
      <c r="Q812">
        <f t="shared" si="269"/>
        <v>9</v>
      </c>
      <c r="R812">
        <f t="shared" si="270"/>
        <v>3</v>
      </c>
      <c r="S812">
        <f t="shared" si="271"/>
        <v>2002</v>
      </c>
      <c r="T812" t="str">
        <f t="shared" si="283"/>
        <v>FY2002-09</v>
      </c>
      <c r="U812" t="str">
        <f t="shared" si="272"/>
        <v>FY2002Q3</v>
      </c>
    </row>
    <row r="813" spans="1:21" x14ac:dyDescent="0.25">
      <c r="A813" t="str">
        <f t="shared" si="266"/>
        <v>20020322</v>
      </c>
      <c r="B813" s="1">
        <f t="shared" si="273"/>
        <v>37337</v>
      </c>
      <c r="C813" s="1" t="str">
        <f t="shared" si="267"/>
        <v>2002/03/22</v>
      </c>
      <c r="D813">
        <f t="shared" si="274"/>
        <v>6</v>
      </c>
      <c r="E813" t="str">
        <f t="shared" si="275"/>
        <v>Friday</v>
      </c>
      <c r="F813">
        <f t="shared" si="276"/>
        <v>22</v>
      </c>
      <c r="G813" s="2">
        <f t="shared" si="277"/>
        <v>81</v>
      </c>
      <c r="H813" t="str">
        <f t="shared" si="278"/>
        <v>Weekend</v>
      </c>
      <c r="I813">
        <f t="shared" si="263"/>
        <v>12</v>
      </c>
      <c r="J813" t="str">
        <f t="shared" si="279"/>
        <v>March</v>
      </c>
      <c r="K813">
        <f t="shared" si="280"/>
        <v>3</v>
      </c>
      <c r="L813" s="1" t="str">
        <f t="shared" si="264"/>
        <v>N</v>
      </c>
      <c r="M813">
        <f t="shared" si="281"/>
        <v>1</v>
      </c>
      <c r="N813">
        <f t="shared" si="282"/>
        <v>2002</v>
      </c>
      <c r="O813" t="str">
        <f t="shared" si="265"/>
        <v>2002-03</v>
      </c>
      <c r="P813" t="str">
        <f t="shared" si="268"/>
        <v>2002Q1</v>
      </c>
      <c r="Q813">
        <f t="shared" si="269"/>
        <v>9</v>
      </c>
      <c r="R813">
        <f t="shared" si="270"/>
        <v>3</v>
      </c>
      <c r="S813">
        <f t="shared" si="271"/>
        <v>2002</v>
      </c>
      <c r="T813" t="str">
        <f t="shared" si="283"/>
        <v>FY2002-09</v>
      </c>
      <c r="U813" t="str">
        <f t="shared" si="272"/>
        <v>FY2002Q3</v>
      </c>
    </row>
    <row r="814" spans="1:21" x14ac:dyDescent="0.25">
      <c r="A814" t="str">
        <f t="shared" si="266"/>
        <v>20020323</v>
      </c>
      <c r="B814" s="1">
        <f t="shared" si="273"/>
        <v>37338</v>
      </c>
      <c r="C814" s="1" t="str">
        <f t="shared" si="267"/>
        <v>2002/03/23</v>
      </c>
      <c r="D814">
        <f t="shared" si="274"/>
        <v>7</v>
      </c>
      <c r="E814" t="str">
        <f t="shared" si="275"/>
        <v>Saturday</v>
      </c>
      <c r="F814">
        <f t="shared" si="276"/>
        <v>23</v>
      </c>
      <c r="G814" s="2">
        <f t="shared" si="277"/>
        <v>82</v>
      </c>
      <c r="H814" t="str">
        <f t="shared" si="278"/>
        <v>Weekend</v>
      </c>
      <c r="I814">
        <f t="shared" si="263"/>
        <v>12</v>
      </c>
      <c r="J814" t="str">
        <f t="shared" si="279"/>
        <v>March</v>
      </c>
      <c r="K814">
        <f t="shared" si="280"/>
        <v>3</v>
      </c>
      <c r="L814" s="1" t="str">
        <f t="shared" si="264"/>
        <v>N</v>
      </c>
      <c r="M814">
        <f t="shared" si="281"/>
        <v>1</v>
      </c>
      <c r="N814">
        <f t="shared" si="282"/>
        <v>2002</v>
      </c>
      <c r="O814" t="str">
        <f t="shared" si="265"/>
        <v>2002-03</v>
      </c>
      <c r="P814" t="str">
        <f t="shared" si="268"/>
        <v>2002Q1</v>
      </c>
      <c r="Q814">
        <f t="shared" si="269"/>
        <v>9</v>
      </c>
      <c r="R814">
        <f t="shared" si="270"/>
        <v>3</v>
      </c>
      <c r="S814">
        <f t="shared" si="271"/>
        <v>2002</v>
      </c>
      <c r="T814" t="str">
        <f t="shared" si="283"/>
        <v>FY2002-09</v>
      </c>
      <c r="U814" t="str">
        <f t="shared" si="272"/>
        <v>FY2002Q3</v>
      </c>
    </row>
    <row r="815" spans="1:21" x14ac:dyDescent="0.25">
      <c r="A815" t="str">
        <f t="shared" si="266"/>
        <v>20020324</v>
      </c>
      <c r="B815" s="1">
        <f t="shared" si="273"/>
        <v>37339</v>
      </c>
      <c r="C815" s="1" t="str">
        <f t="shared" si="267"/>
        <v>2002/03/24</v>
      </c>
      <c r="D815">
        <f t="shared" si="274"/>
        <v>1</v>
      </c>
      <c r="E815" t="str">
        <f t="shared" si="275"/>
        <v>Sunday</v>
      </c>
      <c r="F815">
        <f t="shared" si="276"/>
        <v>24</v>
      </c>
      <c r="G815" s="2">
        <f t="shared" si="277"/>
        <v>83</v>
      </c>
      <c r="H815" t="str">
        <f t="shared" si="278"/>
        <v>Weekday</v>
      </c>
      <c r="I815">
        <f t="shared" si="263"/>
        <v>13</v>
      </c>
      <c r="J815" t="str">
        <f t="shared" si="279"/>
        <v>March</v>
      </c>
      <c r="K815">
        <f t="shared" si="280"/>
        <v>3</v>
      </c>
      <c r="L815" s="1" t="str">
        <f t="shared" si="264"/>
        <v>N</v>
      </c>
      <c r="M815">
        <f t="shared" si="281"/>
        <v>1</v>
      </c>
      <c r="N815">
        <f t="shared" si="282"/>
        <v>2002</v>
      </c>
      <c r="O815" t="str">
        <f t="shared" si="265"/>
        <v>2002-03</v>
      </c>
      <c r="P815" t="str">
        <f t="shared" si="268"/>
        <v>2002Q1</v>
      </c>
      <c r="Q815">
        <f t="shared" si="269"/>
        <v>9</v>
      </c>
      <c r="R815">
        <f t="shared" si="270"/>
        <v>3</v>
      </c>
      <c r="S815">
        <f t="shared" si="271"/>
        <v>2002</v>
      </c>
      <c r="T815" t="str">
        <f t="shared" si="283"/>
        <v>FY2002-09</v>
      </c>
      <c r="U815" t="str">
        <f t="shared" si="272"/>
        <v>FY2002Q3</v>
      </c>
    </row>
    <row r="816" spans="1:21" x14ac:dyDescent="0.25">
      <c r="A816" t="str">
        <f t="shared" si="266"/>
        <v>20020325</v>
      </c>
      <c r="B816" s="1">
        <f t="shared" si="273"/>
        <v>37340</v>
      </c>
      <c r="C816" s="1" t="str">
        <f t="shared" si="267"/>
        <v>2002/03/25</v>
      </c>
      <c r="D816">
        <f t="shared" si="274"/>
        <v>2</v>
      </c>
      <c r="E816" t="str">
        <f t="shared" si="275"/>
        <v>Monday</v>
      </c>
      <c r="F816">
        <f t="shared" si="276"/>
        <v>25</v>
      </c>
      <c r="G816" s="2">
        <f t="shared" si="277"/>
        <v>84</v>
      </c>
      <c r="H816" t="str">
        <f t="shared" si="278"/>
        <v>Weekday</v>
      </c>
      <c r="I816">
        <f t="shared" si="263"/>
        <v>13</v>
      </c>
      <c r="J816" t="str">
        <f t="shared" si="279"/>
        <v>March</v>
      </c>
      <c r="K816">
        <f t="shared" si="280"/>
        <v>3</v>
      </c>
      <c r="L816" s="1" t="str">
        <f t="shared" si="264"/>
        <v>N</v>
      </c>
      <c r="M816">
        <f t="shared" si="281"/>
        <v>1</v>
      </c>
      <c r="N816">
        <f t="shared" si="282"/>
        <v>2002</v>
      </c>
      <c r="O816" t="str">
        <f t="shared" si="265"/>
        <v>2002-03</v>
      </c>
      <c r="P816" t="str">
        <f t="shared" si="268"/>
        <v>2002Q1</v>
      </c>
      <c r="Q816">
        <f t="shared" si="269"/>
        <v>9</v>
      </c>
      <c r="R816">
        <f t="shared" si="270"/>
        <v>3</v>
      </c>
      <c r="S816">
        <f t="shared" si="271"/>
        <v>2002</v>
      </c>
      <c r="T816" t="str">
        <f t="shared" si="283"/>
        <v>FY2002-09</v>
      </c>
      <c r="U816" t="str">
        <f t="shared" si="272"/>
        <v>FY2002Q3</v>
      </c>
    </row>
    <row r="817" spans="1:21" x14ac:dyDescent="0.25">
      <c r="A817" t="str">
        <f t="shared" si="266"/>
        <v>20020326</v>
      </c>
      <c r="B817" s="1">
        <f t="shared" si="273"/>
        <v>37341</v>
      </c>
      <c r="C817" s="1" t="str">
        <f t="shared" si="267"/>
        <v>2002/03/26</v>
      </c>
      <c r="D817">
        <f t="shared" si="274"/>
        <v>3</v>
      </c>
      <c r="E817" t="str">
        <f t="shared" si="275"/>
        <v>Tuesday</v>
      </c>
      <c r="F817">
        <f t="shared" si="276"/>
        <v>26</v>
      </c>
      <c r="G817" s="2">
        <f t="shared" si="277"/>
        <v>85</v>
      </c>
      <c r="H817" t="str">
        <f t="shared" si="278"/>
        <v>Weekday</v>
      </c>
      <c r="I817">
        <f t="shared" si="263"/>
        <v>13</v>
      </c>
      <c r="J817" t="str">
        <f t="shared" si="279"/>
        <v>March</v>
      </c>
      <c r="K817">
        <f t="shared" si="280"/>
        <v>3</v>
      </c>
      <c r="L817" s="1" t="str">
        <f t="shared" si="264"/>
        <v>N</v>
      </c>
      <c r="M817">
        <f t="shared" si="281"/>
        <v>1</v>
      </c>
      <c r="N817">
        <f t="shared" si="282"/>
        <v>2002</v>
      </c>
      <c r="O817" t="str">
        <f t="shared" si="265"/>
        <v>2002-03</v>
      </c>
      <c r="P817" t="str">
        <f t="shared" si="268"/>
        <v>2002Q1</v>
      </c>
      <c r="Q817">
        <f t="shared" si="269"/>
        <v>9</v>
      </c>
      <c r="R817">
        <f t="shared" si="270"/>
        <v>3</v>
      </c>
      <c r="S817">
        <f t="shared" si="271"/>
        <v>2002</v>
      </c>
      <c r="T817" t="str">
        <f t="shared" si="283"/>
        <v>FY2002-09</v>
      </c>
      <c r="U817" t="str">
        <f t="shared" si="272"/>
        <v>FY2002Q3</v>
      </c>
    </row>
    <row r="818" spans="1:21" x14ac:dyDescent="0.25">
      <c r="A818" t="str">
        <f t="shared" si="266"/>
        <v>20020327</v>
      </c>
      <c r="B818" s="1">
        <f t="shared" si="273"/>
        <v>37342</v>
      </c>
      <c r="C818" s="1" t="str">
        <f t="shared" si="267"/>
        <v>2002/03/27</v>
      </c>
      <c r="D818">
        <f t="shared" si="274"/>
        <v>4</v>
      </c>
      <c r="E818" t="str">
        <f t="shared" si="275"/>
        <v>Wednesday</v>
      </c>
      <c r="F818">
        <f t="shared" si="276"/>
        <v>27</v>
      </c>
      <c r="G818" s="2">
        <f t="shared" si="277"/>
        <v>86</v>
      </c>
      <c r="H818" t="str">
        <f t="shared" si="278"/>
        <v>Weekday</v>
      </c>
      <c r="I818">
        <f t="shared" si="263"/>
        <v>13</v>
      </c>
      <c r="J818" t="str">
        <f t="shared" si="279"/>
        <v>March</v>
      </c>
      <c r="K818">
        <f t="shared" si="280"/>
        <v>3</v>
      </c>
      <c r="L818" s="1" t="str">
        <f t="shared" si="264"/>
        <v>N</v>
      </c>
      <c r="M818">
        <f t="shared" si="281"/>
        <v>1</v>
      </c>
      <c r="N818">
        <f t="shared" si="282"/>
        <v>2002</v>
      </c>
      <c r="O818" t="str">
        <f t="shared" si="265"/>
        <v>2002-03</v>
      </c>
      <c r="P818" t="str">
        <f t="shared" si="268"/>
        <v>2002Q1</v>
      </c>
      <c r="Q818">
        <f t="shared" si="269"/>
        <v>9</v>
      </c>
      <c r="R818">
        <f t="shared" si="270"/>
        <v>3</v>
      </c>
      <c r="S818">
        <f t="shared" si="271"/>
        <v>2002</v>
      </c>
      <c r="T818" t="str">
        <f t="shared" si="283"/>
        <v>FY2002-09</v>
      </c>
      <c r="U818" t="str">
        <f t="shared" si="272"/>
        <v>FY2002Q3</v>
      </c>
    </row>
    <row r="819" spans="1:21" x14ac:dyDescent="0.25">
      <c r="A819" t="str">
        <f t="shared" si="266"/>
        <v>20020328</v>
      </c>
      <c r="B819" s="1">
        <f t="shared" si="273"/>
        <v>37343</v>
      </c>
      <c r="C819" s="1" t="str">
        <f t="shared" si="267"/>
        <v>2002/03/28</v>
      </c>
      <c r="D819">
        <f t="shared" si="274"/>
        <v>5</v>
      </c>
      <c r="E819" t="str">
        <f t="shared" si="275"/>
        <v>Thursday</v>
      </c>
      <c r="F819">
        <f t="shared" si="276"/>
        <v>28</v>
      </c>
      <c r="G819" s="2">
        <f t="shared" si="277"/>
        <v>87</v>
      </c>
      <c r="H819" t="str">
        <f t="shared" si="278"/>
        <v>Weekday</v>
      </c>
      <c r="I819">
        <f t="shared" si="263"/>
        <v>13</v>
      </c>
      <c r="J819" t="str">
        <f t="shared" si="279"/>
        <v>March</v>
      </c>
      <c r="K819">
        <f t="shared" si="280"/>
        <v>3</v>
      </c>
      <c r="L819" s="1" t="str">
        <f t="shared" si="264"/>
        <v>N</v>
      </c>
      <c r="M819">
        <f t="shared" si="281"/>
        <v>1</v>
      </c>
      <c r="N819">
        <f t="shared" si="282"/>
        <v>2002</v>
      </c>
      <c r="O819" t="str">
        <f t="shared" si="265"/>
        <v>2002-03</v>
      </c>
      <c r="P819" t="str">
        <f t="shared" si="268"/>
        <v>2002Q1</v>
      </c>
      <c r="Q819">
        <f t="shared" si="269"/>
        <v>9</v>
      </c>
      <c r="R819">
        <f t="shared" si="270"/>
        <v>3</v>
      </c>
      <c r="S819">
        <f t="shared" si="271"/>
        <v>2002</v>
      </c>
      <c r="T819" t="str">
        <f t="shared" si="283"/>
        <v>FY2002-09</v>
      </c>
      <c r="U819" t="str">
        <f t="shared" si="272"/>
        <v>FY2002Q3</v>
      </c>
    </row>
    <row r="820" spans="1:21" x14ac:dyDescent="0.25">
      <c r="A820" t="str">
        <f t="shared" si="266"/>
        <v>20020329</v>
      </c>
      <c r="B820" s="1">
        <f t="shared" si="273"/>
        <v>37344</v>
      </c>
      <c r="C820" s="1" t="str">
        <f t="shared" si="267"/>
        <v>2002/03/29</v>
      </c>
      <c r="D820">
        <f t="shared" si="274"/>
        <v>6</v>
      </c>
      <c r="E820" t="str">
        <f t="shared" si="275"/>
        <v>Friday</v>
      </c>
      <c r="F820">
        <f t="shared" si="276"/>
        <v>29</v>
      </c>
      <c r="G820" s="2">
        <f t="shared" si="277"/>
        <v>88</v>
      </c>
      <c r="H820" t="str">
        <f t="shared" si="278"/>
        <v>Weekend</v>
      </c>
      <c r="I820">
        <f t="shared" si="263"/>
        <v>13</v>
      </c>
      <c r="J820" t="str">
        <f t="shared" si="279"/>
        <v>March</v>
      </c>
      <c r="K820">
        <f t="shared" si="280"/>
        <v>3</v>
      </c>
      <c r="L820" s="1" t="str">
        <f t="shared" si="264"/>
        <v>N</v>
      </c>
      <c r="M820">
        <f t="shared" si="281"/>
        <v>1</v>
      </c>
      <c r="N820">
        <f t="shared" si="282"/>
        <v>2002</v>
      </c>
      <c r="O820" t="str">
        <f t="shared" si="265"/>
        <v>2002-03</v>
      </c>
      <c r="P820" t="str">
        <f t="shared" si="268"/>
        <v>2002Q1</v>
      </c>
      <c r="Q820">
        <f t="shared" si="269"/>
        <v>9</v>
      </c>
      <c r="R820">
        <f t="shared" si="270"/>
        <v>3</v>
      </c>
      <c r="S820">
        <f t="shared" si="271"/>
        <v>2002</v>
      </c>
      <c r="T820" t="str">
        <f t="shared" si="283"/>
        <v>FY2002-09</v>
      </c>
      <c r="U820" t="str">
        <f t="shared" si="272"/>
        <v>FY2002Q3</v>
      </c>
    </row>
    <row r="821" spans="1:21" x14ac:dyDescent="0.25">
      <c r="A821" t="str">
        <f t="shared" si="266"/>
        <v>20020330</v>
      </c>
      <c r="B821" s="1">
        <f t="shared" si="273"/>
        <v>37345</v>
      </c>
      <c r="C821" s="1" t="str">
        <f t="shared" si="267"/>
        <v>2002/03/30</v>
      </c>
      <c r="D821">
        <f t="shared" si="274"/>
        <v>7</v>
      </c>
      <c r="E821" t="str">
        <f t="shared" si="275"/>
        <v>Saturday</v>
      </c>
      <c r="F821">
        <f t="shared" si="276"/>
        <v>30</v>
      </c>
      <c r="G821" s="2">
        <f t="shared" si="277"/>
        <v>89</v>
      </c>
      <c r="H821" t="str">
        <f t="shared" si="278"/>
        <v>Weekend</v>
      </c>
      <c r="I821">
        <f t="shared" si="263"/>
        <v>13</v>
      </c>
      <c r="J821" t="str">
        <f t="shared" si="279"/>
        <v>March</v>
      </c>
      <c r="K821">
        <f t="shared" si="280"/>
        <v>3</v>
      </c>
      <c r="L821" s="1" t="str">
        <f t="shared" si="264"/>
        <v>N</v>
      </c>
      <c r="M821">
        <f t="shared" si="281"/>
        <v>1</v>
      </c>
      <c r="N821">
        <f t="shared" si="282"/>
        <v>2002</v>
      </c>
      <c r="O821" t="str">
        <f t="shared" si="265"/>
        <v>2002-03</v>
      </c>
      <c r="P821" t="str">
        <f t="shared" si="268"/>
        <v>2002Q1</v>
      </c>
      <c r="Q821">
        <f t="shared" si="269"/>
        <v>9</v>
      </c>
      <c r="R821">
        <f t="shared" si="270"/>
        <v>3</v>
      </c>
      <c r="S821">
        <f t="shared" si="271"/>
        <v>2002</v>
      </c>
      <c r="T821" t="str">
        <f t="shared" si="283"/>
        <v>FY2002-09</v>
      </c>
      <c r="U821" t="str">
        <f t="shared" si="272"/>
        <v>FY2002Q3</v>
      </c>
    </row>
    <row r="822" spans="1:21" x14ac:dyDescent="0.25">
      <c r="A822" t="str">
        <f t="shared" si="266"/>
        <v>20020331</v>
      </c>
      <c r="B822" s="1">
        <f t="shared" si="273"/>
        <v>37346</v>
      </c>
      <c r="C822" s="1" t="str">
        <f t="shared" si="267"/>
        <v>2002/03/31</v>
      </c>
      <c r="D822">
        <f t="shared" si="274"/>
        <v>1</v>
      </c>
      <c r="E822" t="str">
        <f t="shared" si="275"/>
        <v>Sunday</v>
      </c>
      <c r="F822">
        <f t="shared" si="276"/>
        <v>31</v>
      </c>
      <c r="G822" s="2">
        <f t="shared" si="277"/>
        <v>90</v>
      </c>
      <c r="H822" t="str">
        <f t="shared" si="278"/>
        <v>Weekday</v>
      </c>
      <c r="I822">
        <f t="shared" si="263"/>
        <v>14</v>
      </c>
      <c r="J822" t="str">
        <f t="shared" si="279"/>
        <v>March</v>
      </c>
      <c r="K822">
        <f t="shared" si="280"/>
        <v>3</v>
      </c>
      <c r="L822" s="1" t="str">
        <f t="shared" si="264"/>
        <v>Y</v>
      </c>
      <c r="M822">
        <f t="shared" si="281"/>
        <v>1</v>
      </c>
      <c r="N822">
        <f t="shared" si="282"/>
        <v>2002</v>
      </c>
      <c r="O822" t="str">
        <f t="shared" si="265"/>
        <v>2002-03</v>
      </c>
      <c r="P822" t="str">
        <f t="shared" si="268"/>
        <v>2002Q1</v>
      </c>
      <c r="Q822">
        <f t="shared" si="269"/>
        <v>9</v>
      </c>
      <c r="R822">
        <f t="shared" si="270"/>
        <v>3</v>
      </c>
      <c r="S822">
        <f t="shared" si="271"/>
        <v>2002</v>
      </c>
      <c r="T822" t="str">
        <f t="shared" si="283"/>
        <v>FY2002-09</v>
      </c>
      <c r="U822" t="str">
        <f t="shared" si="272"/>
        <v>FY2002Q3</v>
      </c>
    </row>
    <row r="823" spans="1:21" x14ac:dyDescent="0.25">
      <c r="A823" t="str">
        <f t="shared" si="266"/>
        <v>20020401</v>
      </c>
      <c r="B823" s="1">
        <f t="shared" si="273"/>
        <v>37347</v>
      </c>
      <c r="C823" s="1" t="str">
        <f t="shared" si="267"/>
        <v>2002/04/01</v>
      </c>
      <c r="D823">
        <f t="shared" si="274"/>
        <v>2</v>
      </c>
      <c r="E823" t="str">
        <f t="shared" si="275"/>
        <v>Monday</v>
      </c>
      <c r="F823">
        <f t="shared" si="276"/>
        <v>1</v>
      </c>
      <c r="G823" s="2">
        <f t="shared" si="277"/>
        <v>91</v>
      </c>
      <c r="H823" t="str">
        <f t="shared" si="278"/>
        <v>Weekday</v>
      </c>
      <c r="I823">
        <f t="shared" si="263"/>
        <v>14</v>
      </c>
      <c r="J823" t="str">
        <f t="shared" si="279"/>
        <v>April</v>
      </c>
      <c r="K823">
        <f t="shared" si="280"/>
        <v>4</v>
      </c>
      <c r="L823" s="1" t="str">
        <f t="shared" si="264"/>
        <v>N</v>
      </c>
      <c r="M823">
        <f t="shared" si="281"/>
        <v>2</v>
      </c>
      <c r="N823">
        <f t="shared" si="282"/>
        <v>2002</v>
      </c>
      <c r="O823" t="str">
        <f t="shared" si="265"/>
        <v>2002-04</v>
      </c>
      <c r="P823" t="str">
        <f t="shared" si="268"/>
        <v>2002Q2</v>
      </c>
      <c r="Q823">
        <f t="shared" si="269"/>
        <v>10</v>
      </c>
      <c r="R823">
        <f t="shared" si="270"/>
        <v>4</v>
      </c>
      <c r="S823">
        <f t="shared" si="271"/>
        <v>2002</v>
      </c>
      <c r="T823" t="str">
        <f t="shared" si="283"/>
        <v>FY2002-10</v>
      </c>
      <c r="U823" t="str">
        <f t="shared" si="272"/>
        <v>FY2002Q4</v>
      </c>
    </row>
    <row r="824" spans="1:21" x14ac:dyDescent="0.25">
      <c r="A824" t="str">
        <f t="shared" si="266"/>
        <v>20020402</v>
      </c>
      <c r="B824" s="1">
        <f t="shared" si="273"/>
        <v>37348</v>
      </c>
      <c r="C824" s="1" t="str">
        <f t="shared" si="267"/>
        <v>2002/04/02</v>
      </c>
      <c r="D824">
        <f t="shared" si="274"/>
        <v>3</v>
      </c>
      <c r="E824" t="str">
        <f t="shared" si="275"/>
        <v>Tuesday</v>
      </c>
      <c r="F824">
        <f t="shared" si="276"/>
        <v>2</v>
      </c>
      <c r="G824" s="2">
        <f t="shared" si="277"/>
        <v>92</v>
      </c>
      <c r="H824" t="str">
        <f t="shared" si="278"/>
        <v>Weekday</v>
      </c>
      <c r="I824">
        <f t="shared" si="263"/>
        <v>14</v>
      </c>
      <c r="J824" t="str">
        <f t="shared" si="279"/>
        <v>April</v>
      </c>
      <c r="K824">
        <f t="shared" si="280"/>
        <v>4</v>
      </c>
      <c r="L824" s="1" t="str">
        <f t="shared" si="264"/>
        <v>N</v>
      </c>
      <c r="M824">
        <f t="shared" si="281"/>
        <v>2</v>
      </c>
      <c r="N824">
        <f t="shared" si="282"/>
        <v>2002</v>
      </c>
      <c r="O824" t="str">
        <f t="shared" si="265"/>
        <v>2002-04</v>
      </c>
      <c r="P824" t="str">
        <f t="shared" si="268"/>
        <v>2002Q2</v>
      </c>
      <c r="Q824">
        <f t="shared" si="269"/>
        <v>10</v>
      </c>
      <c r="R824">
        <f t="shared" si="270"/>
        <v>4</v>
      </c>
      <c r="S824">
        <f t="shared" si="271"/>
        <v>2002</v>
      </c>
      <c r="T824" t="str">
        <f t="shared" si="283"/>
        <v>FY2002-10</v>
      </c>
      <c r="U824" t="str">
        <f t="shared" si="272"/>
        <v>FY2002Q4</v>
      </c>
    </row>
    <row r="825" spans="1:21" x14ac:dyDescent="0.25">
      <c r="A825" t="str">
        <f t="shared" si="266"/>
        <v>20020403</v>
      </c>
      <c r="B825" s="1">
        <f t="shared" si="273"/>
        <v>37349</v>
      </c>
      <c r="C825" s="1" t="str">
        <f t="shared" si="267"/>
        <v>2002/04/03</v>
      </c>
      <c r="D825">
        <f t="shared" si="274"/>
        <v>4</v>
      </c>
      <c r="E825" t="str">
        <f t="shared" si="275"/>
        <v>Wednesday</v>
      </c>
      <c r="F825">
        <f t="shared" si="276"/>
        <v>3</v>
      </c>
      <c r="G825" s="2">
        <f t="shared" si="277"/>
        <v>93</v>
      </c>
      <c r="H825" t="str">
        <f t="shared" si="278"/>
        <v>Weekday</v>
      </c>
      <c r="I825">
        <f t="shared" si="263"/>
        <v>14</v>
      </c>
      <c r="J825" t="str">
        <f t="shared" si="279"/>
        <v>April</v>
      </c>
      <c r="K825">
        <f t="shared" si="280"/>
        <v>4</v>
      </c>
      <c r="L825" s="1" t="str">
        <f t="shared" si="264"/>
        <v>N</v>
      </c>
      <c r="M825">
        <f t="shared" si="281"/>
        <v>2</v>
      </c>
      <c r="N825">
        <f t="shared" si="282"/>
        <v>2002</v>
      </c>
      <c r="O825" t="str">
        <f t="shared" si="265"/>
        <v>2002-04</v>
      </c>
      <c r="P825" t="str">
        <f t="shared" si="268"/>
        <v>2002Q2</v>
      </c>
      <c r="Q825">
        <f t="shared" si="269"/>
        <v>10</v>
      </c>
      <c r="R825">
        <f t="shared" si="270"/>
        <v>4</v>
      </c>
      <c r="S825">
        <f t="shared" si="271"/>
        <v>2002</v>
      </c>
      <c r="T825" t="str">
        <f t="shared" si="283"/>
        <v>FY2002-10</v>
      </c>
      <c r="U825" t="str">
        <f t="shared" si="272"/>
        <v>FY2002Q4</v>
      </c>
    </row>
    <row r="826" spans="1:21" x14ac:dyDescent="0.25">
      <c r="A826" t="str">
        <f t="shared" si="266"/>
        <v>20020404</v>
      </c>
      <c r="B826" s="1">
        <f t="shared" si="273"/>
        <v>37350</v>
      </c>
      <c r="C826" s="1" t="str">
        <f t="shared" si="267"/>
        <v>2002/04/04</v>
      </c>
      <c r="D826">
        <f t="shared" si="274"/>
        <v>5</v>
      </c>
      <c r="E826" t="str">
        <f t="shared" si="275"/>
        <v>Thursday</v>
      </c>
      <c r="F826">
        <f t="shared" si="276"/>
        <v>4</v>
      </c>
      <c r="G826" s="2">
        <f t="shared" si="277"/>
        <v>94</v>
      </c>
      <c r="H826" t="str">
        <f t="shared" si="278"/>
        <v>Weekday</v>
      </c>
      <c r="I826">
        <f t="shared" si="263"/>
        <v>14</v>
      </c>
      <c r="J826" t="str">
        <f t="shared" si="279"/>
        <v>April</v>
      </c>
      <c r="K826">
        <f t="shared" si="280"/>
        <v>4</v>
      </c>
      <c r="L826" s="1" t="str">
        <f t="shared" si="264"/>
        <v>N</v>
      </c>
      <c r="M826">
        <f t="shared" si="281"/>
        <v>2</v>
      </c>
      <c r="N826">
        <f t="shared" si="282"/>
        <v>2002</v>
      </c>
      <c r="O826" t="str">
        <f t="shared" si="265"/>
        <v>2002-04</v>
      </c>
      <c r="P826" t="str">
        <f t="shared" si="268"/>
        <v>2002Q2</v>
      </c>
      <c r="Q826">
        <f t="shared" si="269"/>
        <v>10</v>
      </c>
      <c r="R826">
        <f t="shared" si="270"/>
        <v>4</v>
      </c>
      <c r="S826">
        <f t="shared" si="271"/>
        <v>2002</v>
      </c>
      <c r="T826" t="str">
        <f t="shared" si="283"/>
        <v>FY2002-10</v>
      </c>
      <c r="U826" t="str">
        <f t="shared" si="272"/>
        <v>FY2002Q4</v>
      </c>
    </row>
    <row r="827" spans="1:21" x14ac:dyDescent="0.25">
      <c r="A827" t="str">
        <f t="shared" si="266"/>
        <v>20020405</v>
      </c>
      <c r="B827" s="1">
        <f t="shared" si="273"/>
        <v>37351</v>
      </c>
      <c r="C827" s="1" t="str">
        <f t="shared" si="267"/>
        <v>2002/04/05</v>
      </c>
      <c r="D827">
        <f t="shared" si="274"/>
        <v>6</v>
      </c>
      <c r="E827" t="str">
        <f t="shared" si="275"/>
        <v>Friday</v>
      </c>
      <c r="F827">
        <f t="shared" si="276"/>
        <v>5</v>
      </c>
      <c r="G827" s="2">
        <f t="shared" si="277"/>
        <v>95</v>
      </c>
      <c r="H827" t="str">
        <f t="shared" si="278"/>
        <v>Weekend</v>
      </c>
      <c r="I827">
        <f t="shared" si="263"/>
        <v>14</v>
      </c>
      <c r="J827" t="str">
        <f t="shared" si="279"/>
        <v>April</v>
      </c>
      <c r="K827">
        <f t="shared" si="280"/>
        <v>4</v>
      </c>
      <c r="L827" s="1" t="str">
        <f t="shared" si="264"/>
        <v>N</v>
      </c>
      <c r="M827">
        <f t="shared" si="281"/>
        <v>2</v>
      </c>
      <c r="N827">
        <f t="shared" si="282"/>
        <v>2002</v>
      </c>
      <c r="O827" t="str">
        <f t="shared" si="265"/>
        <v>2002-04</v>
      </c>
      <c r="P827" t="str">
        <f t="shared" si="268"/>
        <v>2002Q2</v>
      </c>
      <c r="Q827">
        <f t="shared" si="269"/>
        <v>10</v>
      </c>
      <c r="R827">
        <f t="shared" si="270"/>
        <v>4</v>
      </c>
      <c r="S827">
        <f t="shared" si="271"/>
        <v>2002</v>
      </c>
      <c r="T827" t="str">
        <f t="shared" si="283"/>
        <v>FY2002-10</v>
      </c>
      <c r="U827" t="str">
        <f t="shared" si="272"/>
        <v>FY2002Q4</v>
      </c>
    </row>
    <row r="828" spans="1:21" x14ac:dyDescent="0.25">
      <c r="A828" t="str">
        <f t="shared" si="266"/>
        <v>20020406</v>
      </c>
      <c r="B828" s="1">
        <f t="shared" si="273"/>
        <v>37352</v>
      </c>
      <c r="C828" s="1" t="str">
        <f t="shared" si="267"/>
        <v>2002/04/06</v>
      </c>
      <c r="D828">
        <f t="shared" si="274"/>
        <v>7</v>
      </c>
      <c r="E828" t="str">
        <f t="shared" si="275"/>
        <v>Saturday</v>
      </c>
      <c r="F828">
        <f t="shared" si="276"/>
        <v>6</v>
      </c>
      <c r="G828" s="2">
        <f t="shared" si="277"/>
        <v>96</v>
      </c>
      <c r="H828" t="str">
        <f t="shared" si="278"/>
        <v>Weekend</v>
      </c>
      <c r="I828">
        <f t="shared" si="263"/>
        <v>14</v>
      </c>
      <c r="J828" t="str">
        <f t="shared" si="279"/>
        <v>April</v>
      </c>
      <c r="K828">
        <f t="shared" si="280"/>
        <v>4</v>
      </c>
      <c r="L828" s="1" t="str">
        <f t="shared" si="264"/>
        <v>N</v>
      </c>
      <c r="M828">
        <f t="shared" si="281"/>
        <v>2</v>
      </c>
      <c r="N828">
        <f t="shared" si="282"/>
        <v>2002</v>
      </c>
      <c r="O828" t="str">
        <f t="shared" si="265"/>
        <v>2002-04</v>
      </c>
      <c r="P828" t="str">
        <f t="shared" si="268"/>
        <v>2002Q2</v>
      </c>
      <c r="Q828">
        <f t="shared" si="269"/>
        <v>10</v>
      </c>
      <c r="R828">
        <f t="shared" si="270"/>
        <v>4</v>
      </c>
      <c r="S828">
        <f t="shared" si="271"/>
        <v>2002</v>
      </c>
      <c r="T828" t="str">
        <f t="shared" si="283"/>
        <v>FY2002-10</v>
      </c>
      <c r="U828" t="str">
        <f t="shared" si="272"/>
        <v>FY2002Q4</v>
      </c>
    </row>
    <row r="829" spans="1:21" x14ac:dyDescent="0.25">
      <c r="A829" t="str">
        <f t="shared" si="266"/>
        <v>20020407</v>
      </c>
      <c r="B829" s="1">
        <f t="shared" si="273"/>
        <v>37353</v>
      </c>
      <c r="C829" s="1" t="str">
        <f t="shared" si="267"/>
        <v>2002/04/07</v>
      </c>
      <c r="D829">
        <f t="shared" si="274"/>
        <v>1</v>
      </c>
      <c r="E829" t="str">
        <f t="shared" si="275"/>
        <v>Sunday</v>
      </c>
      <c r="F829">
        <f t="shared" si="276"/>
        <v>7</v>
      </c>
      <c r="G829" s="2">
        <f t="shared" si="277"/>
        <v>97</v>
      </c>
      <c r="H829" t="str">
        <f t="shared" si="278"/>
        <v>Weekday</v>
      </c>
      <c r="I829">
        <f t="shared" si="263"/>
        <v>15</v>
      </c>
      <c r="J829" t="str">
        <f t="shared" si="279"/>
        <v>April</v>
      </c>
      <c r="K829">
        <f t="shared" si="280"/>
        <v>4</v>
      </c>
      <c r="L829" s="1" t="str">
        <f t="shared" si="264"/>
        <v>N</v>
      </c>
      <c r="M829">
        <f t="shared" si="281"/>
        <v>2</v>
      </c>
      <c r="N829">
        <f t="shared" si="282"/>
        <v>2002</v>
      </c>
      <c r="O829" t="str">
        <f t="shared" si="265"/>
        <v>2002-04</v>
      </c>
      <c r="P829" t="str">
        <f t="shared" si="268"/>
        <v>2002Q2</v>
      </c>
      <c r="Q829">
        <f t="shared" si="269"/>
        <v>10</v>
      </c>
      <c r="R829">
        <f t="shared" si="270"/>
        <v>4</v>
      </c>
      <c r="S829">
        <f t="shared" si="271"/>
        <v>2002</v>
      </c>
      <c r="T829" t="str">
        <f t="shared" si="283"/>
        <v>FY2002-10</v>
      </c>
      <c r="U829" t="str">
        <f t="shared" si="272"/>
        <v>FY2002Q4</v>
      </c>
    </row>
    <row r="830" spans="1:21" x14ac:dyDescent="0.25">
      <c r="A830" t="str">
        <f t="shared" si="266"/>
        <v>20020408</v>
      </c>
      <c r="B830" s="1">
        <f t="shared" si="273"/>
        <v>37354</v>
      </c>
      <c r="C830" s="1" t="str">
        <f t="shared" si="267"/>
        <v>2002/04/08</v>
      </c>
      <c r="D830">
        <f t="shared" si="274"/>
        <v>2</v>
      </c>
      <c r="E830" t="str">
        <f t="shared" si="275"/>
        <v>Monday</v>
      </c>
      <c r="F830">
        <f t="shared" si="276"/>
        <v>8</v>
      </c>
      <c r="G830" s="2">
        <f t="shared" si="277"/>
        <v>98</v>
      </c>
      <c r="H830" t="str">
        <f t="shared" si="278"/>
        <v>Weekday</v>
      </c>
      <c r="I830">
        <f t="shared" si="263"/>
        <v>15</v>
      </c>
      <c r="J830" t="str">
        <f t="shared" si="279"/>
        <v>April</v>
      </c>
      <c r="K830">
        <f t="shared" si="280"/>
        <v>4</v>
      </c>
      <c r="L830" s="1" t="str">
        <f t="shared" si="264"/>
        <v>N</v>
      </c>
      <c r="M830">
        <f t="shared" si="281"/>
        <v>2</v>
      </c>
      <c r="N830">
        <f t="shared" si="282"/>
        <v>2002</v>
      </c>
      <c r="O830" t="str">
        <f t="shared" si="265"/>
        <v>2002-04</v>
      </c>
      <c r="P830" t="str">
        <f t="shared" si="268"/>
        <v>2002Q2</v>
      </c>
      <c r="Q830">
        <f t="shared" si="269"/>
        <v>10</v>
      </c>
      <c r="R830">
        <f t="shared" si="270"/>
        <v>4</v>
      </c>
      <c r="S830">
        <f t="shared" si="271"/>
        <v>2002</v>
      </c>
      <c r="T830" t="str">
        <f t="shared" si="283"/>
        <v>FY2002-10</v>
      </c>
      <c r="U830" t="str">
        <f t="shared" si="272"/>
        <v>FY2002Q4</v>
      </c>
    </row>
    <row r="831" spans="1:21" x14ac:dyDescent="0.25">
      <c r="A831" t="str">
        <f t="shared" si="266"/>
        <v>20020409</v>
      </c>
      <c r="B831" s="1">
        <f t="shared" si="273"/>
        <v>37355</v>
      </c>
      <c r="C831" s="1" t="str">
        <f t="shared" si="267"/>
        <v>2002/04/09</v>
      </c>
      <c r="D831">
        <f t="shared" si="274"/>
        <v>3</v>
      </c>
      <c r="E831" t="str">
        <f t="shared" si="275"/>
        <v>Tuesday</v>
      </c>
      <c r="F831">
        <f t="shared" si="276"/>
        <v>9</v>
      </c>
      <c r="G831" s="2">
        <f t="shared" si="277"/>
        <v>99</v>
      </c>
      <c r="H831" t="str">
        <f t="shared" si="278"/>
        <v>Weekday</v>
      </c>
      <c r="I831">
        <f t="shared" si="263"/>
        <v>15</v>
      </c>
      <c r="J831" t="str">
        <f t="shared" si="279"/>
        <v>April</v>
      </c>
      <c r="K831">
        <f t="shared" si="280"/>
        <v>4</v>
      </c>
      <c r="L831" s="1" t="str">
        <f t="shared" si="264"/>
        <v>N</v>
      </c>
      <c r="M831">
        <f t="shared" si="281"/>
        <v>2</v>
      </c>
      <c r="N831">
        <f t="shared" si="282"/>
        <v>2002</v>
      </c>
      <c r="O831" t="str">
        <f t="shared" si="265"/>
        <v>2002-04</v>
      </c>
      <c r="P831" t="str">
        <f t="shared" si="268"/>
        <v>2002Q2</v>
      </c>
      <c r="Q831">
        <f t="shared" si="269"/>
        <v>10</v>
      </c>
      <c r="R831">
        <f t="shared" si="270"/>
        <v>4</v>
      </c>
      <c r="S831">
        <f t="shared" si="271"/>
        <v>2002</v>
      </c>
      <c r="T831" t="str">
        <f t="shared" si="283"/>
        <v>FY2002-10</v>
      </c>
      <c r="U831" t="str">
        <f t="shared" si="272"/>
        <v>FY2002Q4</v>
      </c>
    </row>
    <row r="832" spans="1:21" x14ac:dyDescent="0.25">
      <c r="A832" t="str">
        <f t="shared" si="266"/>
        <v>20020410</v>
      </c>
      <c r="B832" s="1">
        <f t="shared" si="273"/>
        <v>37356</v>
      </c>
      <c r="C832" s="1" t="str">
        <f t="shared" si="267"/>
        <v>2002/04/10</v>
      </c>
      <c r="D832">
        <f t="shared" si="274"/>
        <v>4</v>
      </c>
      <c r="E832" t="str">
        <f t="shared" si="275"/>
        <v>Wednesday</v>
      </c>
      <c r="F832">
        <f t="shared" si="276"/>
        <v>10</v>
      </c>
      <c r="G832" s="2">
        <f t="shared" si="277"/>
        <v>100</v>
      </c>
      <c r="H832" t="str">
        <f t="shared" si="278"/>
        <v>Weekday</v>
      </c>
      <c r="I832">
        <f t="shared" si="263"/>
        <v>15</v>
      </c>
      <c r="J832" t="str">
        <f t="shared" si="279"/>
        <v>April</v>
      </c>
      <c r="K832">
        <f t="shared" si="280"/>
        <v>4</v>
      </c>
      <c r="L832" s="1" t="str">
        <f t="shared" si="264"/>
        <v>N</v>
      </c>
      <c r="M832">
        <f t="shared" si="281"/>
        <v>2</v>
      </c>
      <c r="N832">
        <f t="shared" si="282"/>
        <v>2002</v>
      </c>
      <c r="O832" t="str">
        <f t="shared" si="265"/>
        <v>2002-04</v>
      </c>
      <c r="P832" t="str">
        <f t="shared" si="268"/>
        <v>2002Q2</v>
      </c>
      <c r="Q832">
        <f t="shared" si="269"/>
        <v>10</v>
      </c>
      <c r="R832">
        <f t="shared" si="270"/>
        <v>4</v>
      </c>
      <c r="S832">
        <f t="shared" si="271"/>
        <v>2002</v>
      </c>
      <c r="T832" t="str">
        <f t="shared" si="283"/>
        <v>FY2002-10</v>
      </c>
      <c r="U832" t="str">
        <f t="shared" si="272"/>
        <v>FY2002Q4</v>
      </c>
    </row>
    <row r="833" spans="1:21" x14ac:dyDescent="0.25">
      <c r="A833" t="str">
        <f t="shared" si="266"/>
        <v>20020411</v>
      </c>
      <c r="B833" s="1">
        <f t="shared" si="273"/>
        <v>37357</v>
      </c>
      <c r="C833" s="1" t="str">
        <f t="shared" si="267"/>
        <v>2002/04/11</v>
      </c>
      <c r="D833">
        <f t="shared" si="274"/>
        <v>5</v>
      </c>
      <c r="E833" t="str">
        <f t="shared" si="275"/>
        <v>Thursday</v>
      </c>
      <c r="F833">
        <f t="shared" si="276"/>
        <v>11</v>
      </c>
      <c r="G833" s="2">
        <f t="shared" si="277"/>
        <v>101</v>
      </c>
      <c r="H833" t="str">
        <f t="shared" si="278"/>
        <v>Weekday</v>
      </c>
      <c r="I833">
        <f t="shared" si="263"/>
        <v>15</v>
      </c>
      <c r="J833" t="str">
        <f t="shared" si="279"/>
        <v>April</v>
      </c>
      <c r="K833">
        <f t="shared" si="280"/>
        <v>4</v>
      </c>
      <c r="L833" s="1" t="str">
        <f t="shared" si="264"/>
        <v>N</v>
      </c>
      <c r="M833">
        <f t="shared" si="281"/>
        <v>2</v>
      </c>
      <c r="N833">
        <f t="shared" si="282"/>
        <v>2002</v>
      </c>
      <c r="O833" t="str">
        <f t="shared" si="265"/>
        <v>2002-04</v>
      </c>
      <c r="P833" t="str">
        <f t="shared" si="268"/>
        <v>2002Q2</v>
      </c>
      <c r="Q833">
        <f t="shared" si="269"/>
        <v>10</v>
      </c>
      <c r="R833">
        <f t="shared" si="270"/>
        <v>4</v>
      </c>
      <c r="S833">
        <f t="shared" si="271"/>
        <v>2002</v>
      </c>
      <c r="T833" t="str">
        <f t="shared" si="283"/>
        <v>FY2002-10</v>
      </c>
      <c r="U833" t="str">
        <f t="shared" si="272"/>
        <v>FY2002Q4</v>
      </c>
    </row>
    <row r="834" spans="1:21" x14ac:dyDescent="0.25">
      <c r="A834" t="str">
        <f t="shared" si="266"/>
        <v>20020412</v>
      </c>
      <c r="B834" s="1">
        <f t="shared" si="273"/>
        <v>37358</v>
      </c>
      <c r="C834" s="1" t="str">
        <f t="shared" si="267"/>
        <v>2002/04/12</v>
      </c>
      <c r="D834">
        <f t="shared" si="274"/>
        <v>6</v>
      </c>
      <c r="E834" t="str">
        <f t="shared" si="275"/>
        <v>Friday</v>
      </c>
      <c r="F834">
        <f t="shared" si="276"/>
        <v>12</v>
      </c>
      <c r="G834" s="2">
        <f t="shared" si="277"/>
        <v>102</v>
      </c>
      <c r="H834" t="str">
        <f t="shared" si="278"/>
        <v>Weekend</v>
      </c>
      <c r="I834">
        <f t="shared" ref="I834:I897" si="284">WEEKNUM(C834,1)</f>
        <v>15</v>
      </c>
      <c r="J834" t="str">
        <f t="shared" si="279"/>
        <v>April</v>
      </c>
      <c r="K834">
        <f t="shared" si="280"/>
        <v>4</v>
      </c>
      <c r="L834" s="1" t="str">
        <f t="shared" ref="L834:L897" si="285">IF(B834=EOMONTH(B834,0),"Y","N")</f>
        <v>N</v>
      </c>
      <c r="M834">
        <f t="shared" si="281"/>
        <v>2</v>
      </c>
      <c r="N834">
        <f t="shared" si="282"/>
        <v>2002</v>
      </c>
      <c r="O834" t="str">
        <f t="shared" ref="O834:O897" si="286">N834&amp;"-"&amp;IF(K834&lt;10,"0","")&amp;K834</f>
        <v>2002-04</v>
      </c>
      <c r="P834" t="str">
        <f t="shared" si="268"/>
        <v>2002Q2</v>
      </c>
      <c r="Q834">
        <f t="shared" si="269"/>
        <v>10</v>
      </c>
      <c r="R834">
        <f t="shared" si="270"/>
        <v>4</v>
      </c>
      <c r="S834">
        <f t="shared" si="271"/>
        <v>2002</v>
      </c>
      <c r="T834" t="str">
        <f t="shared" si="283"/>
        <v>FY2002-10</v>
      </c>
      <c r="U834" t="str">
        <f t="shared" si="272"/>
        <v>FY2002Q4</v>
      </c>
    </row>
    <row r="835" spans="1:21" x14ac:dyDescent="0.25">
      <c r="A835" t="str">
        <f t="shared" ref="A835:A898" si="287">TEXT(B835,"yyyymmdd")</f>
        <v>20020413</v>
      </c>
      <c r="B835" s="1">
        <f t="shared" si="273"/>
        <v>37359</v>
      </c>
      <c r="C835" s="1" t="str">
        <f t="shared" ref="C835:C898" si="288">TEXT(B835,"yyyy/mm/dd")</f>
        <v>2002/04/13</v>
      </c>
      <c r="D835">
        <f t="shared" si="274"/>
        <v>7</v>
      </c>
      <c r="E835" t="str">
        <f t="shared" si="275"/>
        <v>Saturday</v>
      </c>
      <c r="F835">
        <f t="shared" si="276"/>
        <v>13</v>
      </c>
      <c r="G835" s="2">
        <f t="shared" si="277"/>
        <v>103</v>
      </c>
      <c r="H835" t="str">
        <f t="shared" si="278"/>
        <v>Weekend</v>
      </c>
      <c r="I835">
        <f t="shared" si="284"/>
        <v>15</v>
      </c>
      <c r="J835" t="str">
        <f t="shared" si="279"/>
        <v>April</v>
      </c>
      <c r="K835">
        <f t="shared" si="280"/>
        <v>4</v>
      </c>
      <c r="L835" s="1" t="str">
        <f t="shared" si="285"/>
        <v>N</v>
      </c>
      <c r="M835">
        <f t="shared" si="281"/>
        <v>2</v>
      </c>
      <c r="N835">
        <f t="shared" si="282"/>
        <v>2002</v>
      </c>
      <c r="O835" t="str">
        <f t="shared" si="286"/>
        <v>2002-04</v>
      </c>
      <c r="P835" t="str">
        <f t="shared" ref="P835:P898" si="289">N835&amp;"Q"&amp;M835</f>
        <v>2002Q2</v>
      </c>
      <c r="Q835">
        <f t="shared" ref="Q835:Q898" si="290">IF(K835&lt;7,K835+6,K835-6)</f>
        <v>10</v>
      </c>
      <c r="R835">
        <f t="shared" ref="R835:R898" si="291">IF(Q835&lt;4,1,IF(Q835&lt;7,2,IF(Q835&lt;10,3,4)))</f>
        <v>4</v>
      </c>
      <c r="S835">
        <f t="shared" ref="S835:S898" si="292">IF(K835&lt;7,N835,N835+1)</f>
        <v>2002</v>
      </c>
      <c r="T835" t="str">
        <f t="shared" si="283"/>
        <v>FY2002-10</v>
      </c>
      <c r="U835" t="str">
        <f t="shared" ref="U835:U898" si="293">"FY"&amp;S835&amp;"Q"&amp;R835</f>
        <v>FY2002Q4</v>
      </c>
    </row>
    <row r="836" spans="1:21" x14ac:dyDescent="0.25">
      <c r="A836" t="str">
        <f t="shared" si="287"/>
        <v>20020414</v>
      </c>
      <c r="B836" s="1">
        <f t="shared" si="273"/>
        <v>37360</v>
      </c>
      <c r="C836" s="1" t="str">
        <f t="shared" si="288"/>
        <v>2002/04/14</v>
      </c>
      <c r="D836">
        <f t="shared" si="274"/>
        <v>1</v>
      </c>
      <c r="E836" t="str">
        <f t="shared" si="275"/>
        <v>Sunday</v>
      </c>
      <c r="F836">
        <f t="shared" si="276"/>
        <v>14</v>
      </c>
      <c r="G836" s="2">
        <f t="shared" si="277"/>
        <v>104</v>
      </c>
      <c r="H836" t="str">
        <f t="shared" si="278"/>
        <v>Weekday</v>
      </c>
      <c r="I836">
        <f t="shared" si="284"/>
        <v>16</v>
      </c>
      <c r="J836" t="str">
        <f t="shared" si="279"/>
        <v>April</v>
      </c>
      <c r="K836">
        <f t="shared" si="280"/>
        <v>4</v>
      </c>
      <c r="L836" s="1" t="str">
        <f t="shared" si="285"/>
        <v>N</v>
      </c>
      <c r="M836">
        <f t="shared" si="281"/>
        <v>2</v>
      </c>
      <c r="N836">
        <f t="shared" si="282"/>
        <v>2002</v>
      </c>
      <c r="O836" t="str">
        <f t="shared" si="286"/>
        <v>2002-04</v>
      </c>
      <c r="P836" t="str">
        <f t="shared" si="289"/>
        <v>2002Q2</v>
      </c>
      <c r="Q836">
        <f t="shared" si="290"/>
        <v>10</v>
      </c>
      <c r="R836">
        <f t="shared" si="291"/>
        <v>4</v>
      </c>
      <c r="S836">
        <f t="shared" si="292"/>
        <v>2002</v>
      </c>
      <c r="T836" t="str">
        <f t="shared" si="283"/>
        <v>FY2002-10</v>
      </c>
      <c r="U836" t="str">
        <f t="shared" si="293"/>
        <v>FY2002Q4</v>
      </c>
    </row>
    <row r="837" spans="1:21" x14ac:dyDescent="0.25">
      <c r="A837" t="str">
        <f t="shared" si="287"/>
        <v>20020415</v>
      </c>
      <c r="B837" s="1">
        <f t="shared" si="273"/>
        <v>37361</v>
      </c>
      <c r="C837" s="1" t="str">
        <f t="shared" si="288"/>
        <v>2002/04/15</v>
      </c>
      <c r="D837">
        <f t="shared" si="274"/>
        <v>2</v>
      </c>
      <c r="E837" t="str">
        <f t="shared" si="275"/>
        <v>Monday</v>
      </c>
      <c r="F837">
        <f t="shared" si="276"/>
        <v>15</v>
      </c>
      <c r="G837" s="2">
        <f t="shared" si="277"/>
        <v>105</v>
      </c>
      <c r="H837" t="str">
        <f t="shared" si="278"/>
        <v>Weekday</v>
      </c>
      <c r="I837">
        <f t="shared" si="284"/>
        <v>16</v>
      </c>
      <c r="J837" t="str">
        <f t="shared" si="279"/>
        <v>April</v>
      </c>
      <c r="K837">
        <f t="shared" si="280"/>
        <v>4</v>
      </c>
      <c r="L837" s="1" t="str">
        <f t="shared" si="285"/>
        <v>N</v>
      </c>
      <c r="M837">
        <f t="shared" si="281"/>
        <v>2</v>
      </c>
      <c r="N837">
        <f t="shared" si="282"/>
        <v>2002</v>
      </c>
      <c r="O837" t="str">
        <f t="shared" si="286"/>
        <v>2002-04</v>
      </c>
      <c r="P837" t="str">
        <f t="shared" si="289"/>
        <v>2002Q2</v>
      </c>
      <c r="Q837">
        <f t="shared" si="290"/>
        <v>10</v>
      </c>
      <c r="R837">
        <f t="shared" si="291"/>
        <v>4</v>
      </c>
      <c r="S837">
        <f t="shared" si="292"/>
        <v>2002</v>
      </c>
      <c r="T837" t="str">
        <f t="shared" si="283"/>
        <v>FY2002-10</v>
      </c>
      <c r="U837" t="str">
        <f t="shared" si="293"/>
        <v>FY2002Q4</v>
      </c>
    </row>
    <row r="838" spans="1:21" x14ac:dyDescent="0.25">
      <c r="A838" t="str">
        <f t="shared" si="287"/>
        <v>20020416</v>
      </c>
      <c r="B838" s="1">
        <f t="shared" si="273"/>
        <v>37362</v>
      </c>
      <c r="C838" s="1" t="str">
        <f t="shared" si="288"/>
        <v>2002/04/16</v>
      </c>
      <c r="D838">
        <f t="shared" si="274"/>
        <v>3</v>
      </c>
      <c r="E838" t="str">
        <f t="shared" si="275"/>
        <v>Tuesday</v>
      </c>
      <c r="F838">
        <f t="shared" si="276"/>
        <v>16</v>
      </c>
      <c r="G838" s="2">
        <f t="shared" si="277"/>
        <v>106</v>
      </c>
      <c r="H838" t="str">
        <f t="shared" si="278"/>
        <v>Weekday</v>
      </c>
      <c r="I838">
        <f t="shared" si="284"/>
        <v>16</v>
      </c>
      <c r="J838" t="str">
        <f t="shared" si="279"/>
        <v>April</v>
      </c>
      <c r="K838">
        <f t="shared" si="280"/>
        <v>4</v>
      </c>
      <c r="L838" s="1" t="str">
        <f t="shared" si="285"/>
        <v>N</v>
      </c>
      <c r="M838">
        <f t="shared" si="281"/>
        <v>2</v>
      </c>
      <c r="N838">
        <f t="shared" si="282"/>
        <v>2002</v>
      </c>
      <c r="O838" t="str">
        <f t="shared" si="286"/>
        <v>2002-04</v>
      </c>
      <c r="P838" t="str">
        <f t="shared" si="289"/>
        <v>2002Q2</v>
      </c>
      <c r="Q838">
        <f t="shared" si="290"/>
        <v>10</v>
      </c>
      <c r="R838">
        <f t="shared" si="291"/>
        <v>4</v>
      </c>
      <c r="S838">
        <f t="shared" si="292"/>
        <v>2002</v>
      </c>
      <c r="T838" t="str">
        <f t="shared" si="283"/>
        <v>FY2002-10</v>
      </c>
      <c r="U838" t="str">
        <f t="shared" si="293"/>
        <v>FY2002Q4</v>
      </c>
    </row>
    <row r="839" spans="1:21" x14ac:dyDescent="0.25">
      <c r="A839" t="str">
        <f t="shared" si="287"/>
        <v>20020417</v>
      </c>
      <c r="B839" s="1">
        <f t="shared" si="273"/>
        <v>37363</v>
      </c>
      <c r="C839" s="1" t="str">
        <f t="shared" si="288"/>
        <v>2002/04/17</v>
      </c>
      <c r="D839">
        <f t="shared" si="274"/>
        <v>4</v>
      </c>
      <c r="E839" t="str">
        <f t="shared" si="275"/>
        <v>Wednesday</v>
      </c>
      <c r="F839">
        <f t="shared" si="276"/>
        <v>17</v>
      </c>
      <c r="G839" s="2">
        <f t="shared" si="277"/>
        <v>107</v>
      </c>
      <c r="H839" t="str">
        <f t="shared" si="278"/>
        <v>Weekday</v>
      </c>
      <c r="I839">
        <f t="shared" si="284"/>
        <v>16</v>
      </c>
      <c r="J839" t="str">
        <f t="shared" si="279"/>
        <v>April</v>
      </c>
      <c r="K839">
        <f t="shared" si="280"/>
        <v>4</v>
      </c>
      <c r="L839" s="1" t="str">
        <f t="shared" si="285"/>
        <v>N</v>
      </c>
      <c r="M839">
        <f t="shared" si="281"/>
        <v>2</v>
      </c>
      <c r="N839">
        <f t="shared" si="282"/>
        <v>2002</v>
      </c>
      <c r="O839" t="str">
        <f t="shared" si="286"/>
        <v>2002-04</v>
      </c>
      <c r="P839" t="str">
        <f t="shared" si="289"/>
        <v>2002Q2</v>
      </c>
      <c r="Q839">
        <f t="shared" si="290"/>
        <v>10</v>
      </c>
      <c r="R839">
        <f t="shared" si="291"/>
        <v>4</v>
      </c>
      <c r="S839">
        <f t="shared" si="292"/>
        <v>2002</v>
      </c>
      <c r="T839" t="str">
        <f t="shared" si="283"/>
        <v>FY2002-10</v>
      </c>
      <c r="U839" t="str">
        <f t="shared" si="293"/>
        <v>FY2002Q4</v>
      </c>
    </row>
    <row r="840" spans="1:21" x14ac:dyDescent="0.25">
      <c r="A840" t="str">
        <f t="shared" si="287"/>
        <v>20020418</v>
      </c>
      <c r="B840" s="1">
        <f t="shared" si="273"/>
        <v>37364</v>
      </c>
      <c r="C840" s="1" t="str">
        <f t="shared" si="288"/>
        <v>2002/04/18</v>
      </c>
      <c r="D840">
        <f t="shared" si="274"/>
        <v>5</v>
      </c>
      <c r="E840" t="str">
        <f t="shared" si="275"/>
        <v>Thursday</v>
      </c>
      <c r="F840">
        <f t="shared" si="276"/>
        <v>18</v>
      </c>
      <c r="G840" s="2">
        <f t="shared" si="277"/>
        <v>108</v>
      </c>
      <c r="H840" t="str">
        <f t="shared" si="278"/>
        <v>Weekday</v>
      </c>
      <c r="I840">
        <f t="shared" si="284"/>
        <v>16</v>
      </c>
      <c r="J840" t="str">
        <f t="shared" si="279"/>
        <v>April</v>
      </c>
      <c r="K840">
        <f t="shared" si="280"/>
        <v>4</v>
      </c>
      <c r="L840" s="1" t="str">
        <f t="shared" si="285"/>
        <v>N</v>
      </c>
      <c r="M840">
        <f t="shared" si="281"/>
        <v>2</v>
      </c>
      <c r="N840">
        <f t="shared" si="282"/>
        <v>2002</v>
      </c>
      <c r="O840" t="str">
        <f t="shared" si="286"/>
        <v>2002-04</v>
      </c>
      <c r="P840" t="str">
        <f t="shared" si="289"/>
        <v>2002Q2</v>
      </c>
      <c r="Q840">
        <f t="shared" si="290"/>
        <v>10</v>
      </c>
      <c r="R840">
        <f t="shared" si="291"/>
        <v>4</v>
      </c>
      <c r="S840">
        <f t="shared" si="292"/>
        <v>2002</v>
      </c>
      <c r="T840" t="str">
        <f t="shared" si="283"/>
        <v>FY2002-10</v>
      </c>
      <c r="U840" t="str">
        <f t="shared" si="293"/>
        <v>FY2002Q4</v>
      </c>
    </row>
    <row r="841" spans="1:21" x14ac:dyDescent="0.25">
      <c r="A841" t="str">
        <f t="shared" si="287"/>
        <v>20020419</v>
      </c>
      <c r="B841" s="1">
        <f t="shared" si="273"/>
        <v>37365</v>
      </c>
      <c r="C841" s="1" t="str">
        <f t="shared" si="288"/>
        <v>2002/04/19</v>
      </c>
      <c r="D841">
        <f t="shared" si="274"/>
        <v>6</v>
      </c>
      <c r="E841" t="str">
        <f t="shared" si="275"/>
        <v>Friday</v>
      </c>
      <c r="F841">
        <f t="shared" si="276"/>
        <v>19</v>
      </c>
      <c r="G841" s="2">
        <f t="shared" si="277"/>
        <v>109</v>
      </c>
      <c r="H841" t="str">
        <f t="shared" si="278"/>
        <v>Weekend</v>
      </c>
      <c r="I841">
        <f t="shared" si="284"/>
        <v>16</v>
      </c>
      <c r="J841" t="str">
        <f t="shared" si="279"/>
        <v>April</v>
      </c>
      <c r="K841">
        <f t="shared" si="280"/>
        <v>4</v>
      </c>
      <c r="L841" s="1" t="str">
        <f t="shared" si="285"/>
        <v>N</v>
      </c>
      <c r="M841">
        <f t="shared" si="281"/>
        <v>2</v>
      </c>
      <c r="N841">
        <f t="shared" si="282"/>
        <v>2002</v>
      </c>
      <c r="O841" t="str">
        <f t="shared" si="286"/>
        <v>2002-04</v>
      </c>
      <c r="P841" t="str">
        <f t="shared" si="289"/>
        <v>2002Q2</v>
      </c>
      <c r="Q841">
        <f t="shared" si="290"/>
        <v>10</v>
      </c>
      <c r="R841">
        <f t="shared" si="291"/>
        <v>4</v>
      </c>
      <c r="S841">
        <f t="shared" si="292"/>
        <v>2002</v>
      </c>
      <c r="T841" t="str">
        <f t="shared" si="283"/>
        <v>FY2002-10</v>
      </c>
      <c r="U841" t="str">
        <f t="shared" si="293"/>
        <v>FY2002Q4</v>
      </c>
    </row>
    <row r="842" spans="1:21" x14ac:dyDescent="0.25">
      <c r="A842" t="str">
        <f t="shared" si="287"/>
        <v>20020420</v>
      </c>
      <c r="B842" s="1">
        <f t="shared" si="273"/>
        <v>37366</v>
      </c>
      <c r="C842" s="1" t="str">
        <f t="shared" si="288"/>
        <v>2002/04/20</v>
      </c>
      <c r="D842">
        <f t="shared" si="274"/>
        <v>7</v>
      </c>
      <c r="E842" t="str">
        <f t="shared" si="275"/>
        <v>Saturday</v>
      </c>
      <c r="F842">
        <f t="shared" si="276"/>
        <v>20</v>
      </c>
      <c r="G842" s="2">
        <f t="shared" si="277"/>
        <v>110</v>
      </c>
      <c r="H842" t="str">
        <f t="shared" si="278"/>
        <v>Weekend</v>
      </c>
      <c r="I842">
        <f t="shared" si="284"/>
        <v>16</v>
      </c>
      <c r="J842" t="str">
        <f t="shared" si="279"/>
        <v>April</v>
      </c>
      <c r="K842">
        <f t="shared" si="280"/>
        <v>4</v>
      </c>
      <c r="L842" s="1" t="str">
        <f t="shared" si="285"/>
        <v>N</v>
      </c>
      <c r="M842">
        <f t="shared" si="281"/>
        <v>2</v>
      </c>
      <c r="N842">
        <f t="shared" si="282"/>
        <v>2002</v>
      </c>
      <c r="O842" t="str">
        <f t="shared" si="286"/>
        <v>2002-04</v>
      </c>
      <c r="P842" t="str">
        <f t="shared" si="289"/>
        <v>2002Q2</v>
      </c>
      <c r="Q842">
        <f t="shared" si="290"/>
        <v>10</v>
      </c>
      <c r="R842">
        <f t="shared" si="291"/>
        <v>4</v>
      </c>
      <c r="S842">
        <f t="shared" si="292"/>
        <v>2002</v>
      </c>
      <c r="T842" t="str">
        <f t="shared" si="283"/>
        <v>FY2002-10</v>
      </c>
      <c r="U842" t="str">
        <f t="shared" si="293"/>
        <v>FY2002Q4</v>
      </c>
    </row>
    <row r="843" spans="1:21" x14ac:dyDescent="0.25">
      <c r="A843" t="str">
        <f t="shared" si="287"/>
        <v>20020421</v>
      </c>
      <c r="B843" s="1">
        <f t="shared" si="273"/>
        <v>37367</v>
      </c>
      <c r="C843" s="1" t="str">
        <f t="shared" si="288"/>
        <v>2002/04/21</v>
      </c>
      <c r="D843">
        <f t="shared" si="274"/>
        <v>1</v>
      </c>
      <c r="E843" t="str">
        <f t="shared" si="275"/>
        <v>Sunday</v>
      </c>
      <c r="F843">
        <f t="shared" si="276"/>
        <v>21</v>
      </c>
      <c r="G843" s="2">
        <f t="shared" si="277"/>
        <v>111</v>
      </c>
      <c r="H843" t="str">
        <f t="shared" si="278"/>
        <v>Weekday</v>
      </c>
      <c r="I843">
        <f t="shared" si="284"/>
        <v>17</v>
      </c>
      <c r="J843" t="str">
        <f t="shared" si="279"/>
        <v>April</v>
      </c>
      <c r="K843">
        <f t="shared" si="280"/>
        <v>4</v>
      </c>
      <c r="L843" s="1" t="str">
        <f t="shared" si="285"/>
        <v>N</v>
      </c>
      <c r="M843">
        <f t="shared" si="281"/>
        <v>2</v>
      </c>
      <c r="N843">
        <f t="shared" si="282"/>
        <v>2002</v>
      </c>
      <c r="O843" t="str">
        <f t="shared" si="286"/>
        <v>2002-04</v>
      </c>
      <c r="P843" t="str">
        <f t="shared" si="289"/>
        <v>2002Q2</v>
      </c>
      <c r="Q843">
        <f t="shared" si="290"/>
        <v>10</v>
      </c>
      <c r="R843">
        <f t="shared" si="291"/>
        <v>4</v>
      </c>
      <c r="S843">
        <f t="shared" si="292"/>
        <v>2002</v>
      </c>
      <c r="T843" t="str">
        <f t="shared" si="283"/>
        <v>FY2002-10</v>
      </c>
      <c r="U843" t="str">
        <f t="shared" si="293"/>
        <v>FY2002Q4</v>
      </c>
    </row>
    <row r="844" spans="1:21" x14ac:dyDescent="0.25">
      <c r="A844" t="str">
        <f t="shared" si="287"/>
        <v>20020422</v>
      </c>
      <c r="B844" s="1">
        <f t="shared" si="273"/>
        <v>37368</v>
      </c>
      <c r="C844" s="1" t="str">
        <f t="shared" si="288"/>
        <v>2002/04/22</v>
      </c>
      <c r="D844">
        <f t="shared" si="274"/>
        <v>2</v>
      </c>
      <c r="E844" t="str">
        <f t="shared" si="275"/>
        <v>Monday</v>
      </c>
      <c r="F844">
        <f t="shared" si="276"/>
        <v>22</v>
      </c>
      <c r="G844" s="2">
        <f t="shared" si="277"/>
        <v>112</v>
      </c>
      <c r="H844" t="str">
        <f t="shared" si="278"/>
        <v>Weekday</v>
      </c>
      <c r="I844">
        <f t="shared" si="284"/>
        <v>17</v>
      </c>
      <c r="J844" t="str">
        <f t="shared" si="279"/>
        <v>April</v>
      </c>
      <c r="K844">
        <f t="shared" si="280"/>
        <v>4</v>
      </c>
      <c r="L844" s="1" t="str">
        <f t="shared" si="285"/>
        <v>N</v>
      </c>
      <c r="M844">
        <f t="shared" si="281"/>
        <v>2</v>
      </c>
      <c r="N844">
        <f t="shared" si="282"/>
        <v>2002</v>
      </c>
      <c r="O844" t="str">
        <f t="shared" si="286"/>
        <v>2002-04</v>
      </c>
      <c r="P844" t="str">
        <f t="shared" si="289"/>
        <v>2002Q2</v>
      </c>
      <c r="Q844">
        <f t="shared" si="290"/>
        <v>10</v>
      </c>
      <c r="R844">
        <f t="shared" si="291"/>
        <v>4</v>
      </c>
      <c r="S844">
        <f t="shared" si="292"/>
        <v>2002</v>
      </c>
      <c r="T844" t="str">
        <f t="shared" si="283"/>
        <v>FY2002-10</v>
      </c>
      <c r="U844" t="str">
        <f t="shared" si="293"/>
        <v>FY2002Q4</v>
      </c>
    </row>
    <row r="845" spans="1:21" x14ac:dyDescent="0.25">
      <c r="A845" t="str">
        <f t="shared" si="287"/>
        <v>20020423</v>
      </c>
      <c r="B845" s="1">
        <f t="shared" si="273"/>
        <v>37369</v>
      </c>
      <c r="C845" s="1" t="str">
        <f t="shared" si="288"/>
        <v>2002/04/23</v>
      </c>
      <c r="D845">
        <f t="shared" si="274"/>
        <v>3</v>
      </c>
      <c r="E845" t="str">
        <f t="shared" si="275"/>
        <v>Tuesday</v>
      </c>
      <c r="F845">
        <f t="shared" si="276"/>
        <v>23</v>
      </c>
      <c r="G845" s="2">
        <f t="shared" si="277"/>
        <v>113</v>
      </c>
      <c r="H845" t="str">
        <f t="shared" si="278"/>
        <v>Weekday</v>
      </c>
      <c r="I845">
        <f t="shared" si="284"/>
        <v>17</v>
      </c>
      <c r="J845" t="str">
        <f t="shared" si="279"/>
        <v>April</v>
      </c>
      <c r="K845">
        <f t="shared" si="280"/>
        <v>4</v>
      </c>
      <c r="L845" s="1" t="str">
        <f t="shared" si="285"/>
        <v>N</v>
      </c>
      <c r="M845">
        <f t="shared" si="281"/>
        <v>2</v>
      </c>
      <c r="N845">
        <f t="shared" si="282"/>
        <v>2002</v>
      </c>
      <c r="O845" t="str">
        <f t="shared" si="286"/>
        <v>2002-04</v>
      </c>
      <c r="P845" t="str">
        <f t="shared" si="289"/>
        <v>2002Q2</v>
      </c>
      <c r="Q845">
        <f t="shared" si="290"/>
        <v>10</v>
      </c>
      <c r="R845">
        <f t="shared" si="291"/>
        <v>4</v>
      </c>
      <c r="S845">
        <f t="shared" si="292"/>
        <v>2002</v>
      </c>
      <c r="T845" t="str">
        <f t="shared" si="283"/>
        <v>FY2002-10</v>
      </c>
      <c r="U845" t="str">
        <f t="shared" si="293"/>
        <v>FY2002Q4</v>
      </c>
    </row>
    <row r="846" spans="1:21" x14ac:dyDescent="0.25">
      <c r="A846" t="str">
        <f t="shared" si="287"/>
        <v>20020424</v>
      </c>
      <c r="B846" s="1">
        <f t="shared" si="273"/>
        <v>37370</v>
      </c>
      <c r="C846" s="1" t="str">
        <f t="shared" si="288"/>
        <v>2002/04/24</v>
      </c>
      <c r="D846">
        <f t="shared" si="274"/>
        <v>4</v>
      </c>
      <c r="E846" t="str">
        <f t="shared" si="275"/>
        <v>Wednesday</v>
      </c>
      <c r="F846">
        <f t="shared" si="276"/>
        <v>24</v>
      </c>
      <c r="G846" s="2">
        <f t="shared" si="277"/>
        <v>114</v>
      </c>
      <c r="H846" t="str">
        <f t="shared" si="278"/>
        <v>Weekday</v>
      </c>
      <c r="I846">
        <f t="shared" si="284"/>
        <v>17</v>
      </c>
      <c r="J846" t="str">
        <f t="shared" si="279"/>
        <v>April</v>
      </c>
      <c r="K846">
        <f t="shared" si="280"/>
        <v>4</v>
      </c>
      <c r="L846" s="1" t="str">
        <f t="shared" si="285"/>
        <v>N</v>
      </c>
      <c r="M846">
        <f t="shared" si="281"/>
        <v>2</v>
      </c>
      <c r="N846">
        <f t="shared" si="282"/>
        <v>2002</v>
      </c>
      <c r="O846" t="str">
        <f t="shared" si="286"/>
        <v>2002-04</v>
      </c>
      <c r="P846" t="str">
        <f t="shared" si="289"/>
        <v>2002Q2</v>
      </c>
      <c r="Q846">
        <f t="shared" si="290"/>
        <v>10</v>
      </c>
      <c r="R846">
        <f t="shared" si="291"/>
        <v>4</v>
      </c>
      <c r="S846">
        <f t="shared" si="292"/>
        <v>2002</v>
      </c>
      <c r="T846" t="str">
        <f t="shared" si="283"/>
        <v>FY2002-10</v>
      </c>
      <c r="U846" t="str">
        <f t="shared" si="293"/>
        <v>FY2002Q4</v>
      </c>
    </row>
    <row r="847" spans="1:21" x14ac:dyDescent="0.25">
      <c r="A847" t="str">
        <f t="shared" si="287"/>
        <v>20020425</v>
      </c>
      <c r="B847" s="1">
        <f t="shared" si="273"/>
        <v>37371</v>
      </c>
      <c r="C847" s="1" t="str">
        <f t="shared" si="288"/>
        <v>2002/04/25</v>
      </c>
      <c r="D847">
        <f t="shared" si="274"/>
        <v>5</v>
      </c>
      <c r="E847" t="str">
        <f t="shared" si="275"/>
        <v>Thursday</v>
      </c>
      <c r="F847">
        <f t="shared" si="276"/>
        <v>25</v>
      </c>
      <c r="G847" s="2">
        <f t="shared" si="277"/>
        <v>115</v>
      </c>
      <c r="H847" t="str">
        <f t="shared" si="278"/>
        <v>Weekday</v>
      </c>
      <c r="I847">
        <f t="shared" si="284"/>
        <v>17</v>
      </c>
      <c r="J847" t="str">
        <f t="shared" si="279"/>
        <v>April</v>
      </c>
      <c r="K847">
        <f t="shared" si="280"/>
        <v>4</v>
      </c>
      <c r="L847" s="1" t="str">
        <f t="shared" si="285"/>
        <v>N</v>
      </c>
      <c r="M847">
        <f t="shared" si="281"/>
        <v>2</v>
      </c>
      <c r="N847">
        <f t="shared" si="282"/>
        <v>2002</v>
      </c>
      <c r="O847" t="str">
        <f t="shared" si="286"/>
        <v>2002-04</v>
      </c>
      <c r="P847" t="str">
        <f t="shared" si="289"/>
        <v>2002Q2</v>
      </c>
      <c r="Q847">
        <f t="shared" si="290"/>
        <v>10</v>
      </c>
      <c r="R847">
        <f t="shared" si="291"/>
        <v>4</v>
      </c>
      <c r="S847">
        <f t="shared" si="292"/>
        <v>2002</v>
      </c>
      <c r="T847" t="str">
        <f t="shared" si="283"/>
        <v>FY2002-10</v>
      </c>
      <c r="U847" t="str">
        <f t="shared" si="293"/>
        <v>FY2002Q4</v>
      </c>
    </row>
    <row r="848" spans="1:21" x14ac:dyDescent="0.25">
      <c r="A848" t="str">
        <f t="shared" si="287"/>
        <v>20020426</v>
      </c>
      <c r="B848" s="1">
        <f t="shared" si="273"/>
        <v>37372</v>
      </c>
      <c r="C848" s="1" t="str">
        <f t="shared" si="288"/>
        <v>2002/04/26</v>
      </c>
      <c r="D848">
        <f t="shared" si="274"/>
        <v>6</v>
      </c>
      <c r="E848" t="str">
        <f t="shared" si="275"/>
        <v>Friday</v>
      </c>
      <c r="F848">
        <f t="shared" si="276"/>
        <v>26</v>
      </c>
      <c r="G848" s="2">
        <f t="shared" si="277"/>
        <v>116</v>
      </c>
      <c r="H848" t="str">
        <f t="shared" si="278"/>
        <v>Weekend</v>
      </c>
      <c r="I848">
        <f t="shared" si="284"/>
        <v>17</v>
      </c>
      <c r="J848" t="str">
        <f t="shared" si="279"/>
        <v>April</v>
      </c>
      <c r="K848">
        <f t="shared" si="280"/>
        <v>4</v>
      </c>
      <c r="L848" s="1" t="str">
        <f t="shared" si="285"/>
        <v>N</v>
      </c>
      <c r="M848">
        <f t="shared" si="281"/>
        <v>2</v>
      </c>
      <c r="N848">
        <f t="shared" si="282"/>
        <v>2002</v>
      </c>
      <c r="O848" t="str">
        <f t="shared" si="286"/>
        <v>2002-04</v>
      </c>
      <c r="P848" t="str">
        <f t="shared" si="289"/>
        <v>2002Q2</v>
      </c>
      <c r="Q848">
        <f t="shared" si="290"/>
        <v>10</v>
      </c>
      <c r="R848">
        <f t="shared" si="291"/>
        <v>4</v>
      </c>
      <c r="S848">
        <f t="shared" si="292"/>
        <v>2002</v>
      </c>
      <c r="T848" t="str">
        <f t="shared" si="283"/>
        <v>FY2002-10</v>
      </c>
      <c r="U848" t="str">
        <f t="shared" si="293"/>
        <v>FY2002Q4</v>
      </c>
    </row>
    <row r="849" spans="1:21" x14ac:dyDescent="0.25">
      <c r="A849" t="str">
        <f t="shared" si="287"/>
        <v>20020427</v>
      </c>
      <c r="B849" s="1">
        <f t="shared" si="273"/>
        <v>37373</v>
      </c>
      <c r="C849" s="1" t="str">
        <f t="shared" si="288"/>
        <v>2002/04/27</v>
      </c>
      <c r="D849">
        <f t="shared" si="274"/>
        <v>7</v>
      </c>
      <c r="E849" t="str">
        <f t="shared" si="275"/>
        <v>Saturday</v>
      </c>
      <c r="F849">
        <f t="shared" si="276"/>
        <v>27</v>
      </c>
      <c r="G849" s="2">
        <f t="shared" si="277"/>
        <v>117</v>
      </c>
      <c r="H849" t="str">
        <f t="shared" si="278"/>
        <v>Weekend</v>
      </c>
      <c r="I849">
        <f t="shared" si="284"/>
        <v>17</v>
      </c>
      <c r="J849" t="str">
        <f t="shared" si="279"/>
        <v>April</v>
      </c>
      <c r="K849">
        <f t="shared" si="280"/>
        <v>4</v>
      </c>
      <c r="L849" s="1" t="str">
        <f t="shared" si="285"/>
        <v>N</v>
      </c>
      <c r="M849">
        <f t="shared" si="281"/>
        <v>2</v>
      </c>
      <c r="N849">
        <f t="shared" si="282"/>
        <v>2002</v>
      </c>
      <c r="O849" t="str">
        <f t="shared" si="286"/>
        <v>2002-04</v>
      </c>
      <c r="P849" t="str">
        <f t="shared" si="289"/>
        <v>2002Q2</v>
      </c>
      <c r="Q849">
        <f t="shared" si="290"/>
        <v>10</v>
      </c>
      <c r="R849">
        <f t="shared" si="291"/>
        <v>4</v>
      </c>
      <c r="S849">
        <f t="shared" si="292"/>
        <v>2002</v>
      </c>
      <c r="T849" t="str">
        <f t="shared" si="283"/>
        <v>FY2002-10</v>
      </c>
      <c r="U849" t="str">
        <f t="shared" si="293"/>
        <v>FY2002Q4</v>
      </c>
    </row>
    <row r="850" spans="1:21" x14ac:dyDescent="0.25">
      <c r="A850" t="str">
        <f t="shared" si="287"/>
        <v>20020428</v>
      </c>
      <c r="B850" s="1">
        <f t="shared" si="273"/>
        <v>37374</v>
      </c>
      <c r="C850" s="1" t="str">
        <f t="shared" si="288"/>
        <v>2002/04/28</v>
      </c>
      <c r="D850">
        <f t="shared" si="274"/>
        <v>1</v>
      </c>
      <c r="E850" t="str">
        <f t="shared" si="275"/>
        <v>Sunday</v>
      </c>
      <c r="F850">
        <f t="shared" si="276"/>
        <v>28</v>
      </c>
      <c r="G850" s="2">
        <f t="shared" si="277"/>
        <v>118</v>
      </c>
      <c r="H850" t="str">
        <f t="shared" si="278"/>
        <v>Weekday</v>
      </c>
      <c r="I850">
        <f t="shared" si="284"/>
        <v>18</v>
      </c>
      <c r="J850" t="str">
        <f t="shared" si="279"/>
        <v>April</v>
      </c>
      <c r="K850">
        <f t="shared" si="280"/>
        <v>4</v>
      </c>
      <c r="L850" s="1" t="str">
        <f t="shared" si="285"/>
        <v>N</v>
      </c>
      <c r="M850">
        <f t="shared" si="281"/>
        <v>2</v>
      </c>
      <c r="N850">
        <f t="shared" si="282"/>
        <v>2002</v>
      </c>
      <c r="O850" t="str">
        <f t="shared" si="286"/>
        <v>2002-04</v>
      </c>
      <c r="P850" t="str">
        <f t="shared" si="289"/>
        <v>2002Q2</v>
      </c>
      <c r="Q850">
        <f t="shared" si="290"/>
        <v>10</v>
      </c>
      <c r="R850">
        <f t="shared" si="291"/>
        <v>4</v>
      </c>
      <c r="S850">
        <f t="shared" si="292"/>
        <v>2002</v>
      </c>
      <c r="T850" t="str">
        <f t="shared" si="283"/>
        <v>FY2002-10</v>
      </c>
      <c r="U850" t="str">
        <f t="shared" si="293"/>
        <v>FY2002Q4</v>
      </c>
    </row>
    <row r="851" spans="1:21" x14ac:dyDescent="0.25">
      <c r="A851" t="str">
        <f t="shared" si="287"/>
        <v>20020429</v>
      </c>
      <c r="B851" s="1">
        <f t="shared" si="273"/>
        <v>37375</v>
      </c>
      <c r="C851" s="1" t="str">
        <f t="shared" si="288"/>
        <v>2002/04/29</v>
      </c>
      <c r="D851">
        <f t="shared" si="274"/>
        <v>2</v>
      </c>
      <c r="E851" t="str">
        <f t="shared" si="275"/>
        <v>Monday</v>
      </c>
      <c r="F851">
        <f t="shared" si="276"/>
        <v>29</v>
      </c>
      <c r="G851" s="2">
        <f t="shared" si="277"/>
        <v>119</v>
      </c>
      <c r="H851" t="str">
        <f t="shared" si="278"/>
        <v>Weekday</v>
      </c>
      <c r="I851">
        <f t="shared" si="284"/>
        <v>18</v>
      </c>
      <c r="J851" t="str">
        <f t="shared" si="279"/>
        <v>April</v>
      </c>
      <c r="K851">
        <f t="shared" si="280"/>
        <v>4</v>
      </c>
      <c r="L851" s="1" t="str">
        <f t="shared" si="285"/>
        <v>N</v>
      </c>
      <c r="M851">
        <f t="shared" si="281"/>
        <v>2</v>
      </c>
      <c r="N851">
        <f t="shared" si="282"/>
        <v>2002</v>
      </c>
      <c r="O851" t="str">
        <f t="shared" si="286"/>
        <v>2002-04</v>
      </c>
      <c r="P851" t="str">
        <f t="shared" si="289"/>
        <v>2002Q2</v>
      </c>
      <c r="Q851">
        <f t="shared" si="290"/>
        <v>10</v>
      </c>
      <c r="R851">
        <f t="shared" si="291"/>
        <v>4</v>
      </c>
      <c r="S851">
        <f t="shared" si="292"/>
        <v>2002</v>
      </c>
      <c r="T851" t="str">
        <f t="shared" si="283"/>
        <v>FY2002-10</v>
      </c>
      <c r="U851" t="str">
        <f t="shared" si="293"/>
        <v>FY2002Q4</v>
      </c>
    </row>
    <row r="852" spans="1:21" x14ac:dyDescent="0.25">
      <c r="A852" t="str">
        <f t="shared" si="287"/>
        <v>20020430</v>
      </c>
      <c r="B852" s="1">
        <f t="shared" si="273"/>
        <v>37376</v>
      </c>
      <c r="C852" s="1" t="str">
        <f t="shared" si="288"/>
        <v>2002/04/30</v>
      </c>
      <c r="D852">
        <f t="shared" si="274"/>
        <v>3</v>
      </c>
      <c r="E852" t="str">
        <f t="shared" si="275"/>
        <v>Tuesday</v>
      </c>
      <c r="F852">
        <f t="shared" si="276"/>
        <v>30</v>
      </c>
      <c r="G852" s="2">
        <f t="shared" si="277"/>
        <v>120</v>
      </c>
      <c r="H852" t="str">
        <f t="shared" si="278"/>
        <v>Weekday</v>
      </c>
      <c r="I852">
        <f t="shared" si="284"/>
        <v>18</v>
      </c>
      <c r="J852" t="str">
        <f t="shared" si="279"/>
        <v>April</v>
      </c>
      <c r="K852">
        <f t="shared" si="280"/>
        <v>4</v>
      </c>
      <c r="L852" s="1" t="str">
        <f t="shared" si="285"/>
        <v>Y</v>
      </c>
      <c r="M852">
        <f t="shared" si="281"/>
        <v>2</v>
      </c>
      <c r="N852">
        <f t="shared" si="282"/>
        <v>2002</v>
      </c>
      <c r="O852" t="str">
        <f t="shared" si="286"/>
        <v>2002-04</v>
      </c>
      <c r="P852" t="str">
        <f t="shared" si="289"/>
        <v>2002Q2</v>
      </c>
      <c r="Q852">
        <f t="shared" si="290"/>
        <v>10</v>
      </c>
      <c r="R852">
        <f t="shared" si="291"/>
        <v>4</v>
      </c>
      <c r="S852">
        <f t="shared" si="292"/>
        <v>2002</v>
      </c>
      <c r="T852" t="str">
        <f t="shared" si="283"/>
        <v>FY2002-10</v>
      </c>
      <c r="U852" t="str">
        <f t="shared" si="293"/>
        <v>FY2002Q4</v>
      </c>
    </row>
    <row r="853" spans="1:21" x14ac:dyDescent="0.25">
      <c r="A853" t="str">
        <f t="shared" si="287"/>
        <v>20020501</v>
      </c>
      <c r="B853" s="1">
        <f t="shared" si="273"/>
        <v>37377</v>
      </c>
      <c r="C853" s="1" t="str">
        <f t="shared" si="288"/>
        <v>2002/05/01</v>
      </c>
      <c r="D853">
        <f t="shared" si="274"/>
        <v>4</v>
      </c>
      <c r="E853" t="str">
        <f t="shared" si="275"/>
        <v>Wednesday</v>
      </c>
      <c r="F853">
        <f t="shared" si="276"/>
        <v>1</v>
      </c>
      <c r="G853" s="2">
        <f t="shared" si="277"/>
        <v>121</v>
      </c>
      <c r="H853" t="str">
        <f t="shared" si="278"/>
        <v>Weekday</v>
      </c>
      <c r="I853">
        <f t="shared" si="284"/>
        <v>18</v>
      </c>
      <c r="J853" t="str">
        <f t="shared" si="279"/>
        <v>May</v>
      </c>
      <c r="K853">
        <f t="shared" si="280"/>
        <v>5</v>
      </c>
      <c r="L853" s="1" t="str">
        <f t="shared" si="285"/>
        <v>N</v>
      </c>
      <c r="M853">
        <f t="shared" si="281"/>
        <v>2</v>
      </c>
      <c r="N853">
        <f t="shared" si="282"/>
        <v>2002</v>
      </c>
      <c r="O853" t="str">
        <f t="shared" si="286"/>
        <v>2002-05</v>
      </c>
      <c r="P853" t="str">
        <f t="shared" si="289"/>
        <v>2002Q2</v>
      </c>
      <c r="Q853">
        <f t="shared" si="290"/>
        <v>11</v>
      </c>
      <c r="R853">
        <f t="shared" si="291"/>
        <v>4</v>
      </c>
      <c r="S853">
        <f t="shared" si="292"/>
        <v>2002</v>
      </c>
      <c r="T853" t="str">
        <f t="shared" si="283"/>
        <v>FY2002-11</v>
      </c>
      <c r="U853" t="str">
        <f t="shared" si="293"/>
        <v>FY2002Q4</v>
      </c>
    </row>
    <row r="854" spans="1:21" x14ac:dyDescent="0.25">
      <c r="A854" t="str">
        <f t="shared" si="287"/>
        <v>20020502</v>
      </c>
      <c r="B854" s="1">
        <f t="shared" si="273"/>
        <v>37378</v>
      </c>
      <c r="C854" s="1" t="str">
        <f t="shared" si="288"/>
        <v>2002/05/02</v>
      </c>
      <c r="D854">
        <f t="shared" si="274"/>
        <v>5</v>
      </c>
      <c r="E854" t="str">
        <f t="shared" si="275"/>
        <v>Thursday</v>
      </c>
      <c r="F854">
        <f t="shared" si="276"/>
        <v>2</v>
      </c>
      <c r="G854" s="2">
        <f t="shared" si="277"/>
        <v>122</v>
      </c>
      <c r="H854" t="str">
        <f t="shared" si="278"/>
        <v>Weekday</v>
      </c>
      <c r="I854">
        <f t="shared" si="284"/>
        <v>18</v>
      </c>
      <c r="J854" t="str">
        <f t="shared" si="279"/>
        <v>May</v>
      </c>
      <c r="K854">
        <f t="shared" si="280"/>
        <v>5</v>
      </c>
      <c r="L854" s="1" t="str">
        <f t="shared" si="285"/>
        <v>N</v>
      </c>
      <c r="M854">
        <f t="shared" si="281"/>
        <v>2</v>
      </c>
      <c r="N854">
        <f t="shared" si="282"/>
        <v>2002</v>
      </c>
      <c r="O854" t="str">
        <f t="shared" si="286"/>
        <v>2002-05</v>
      </c>
      <c r="P854" t="str">
        <f t="shared" si="289"/>
        <v>2002Q2</v>
      </c>
      <c r="Q854">
        <f t="shared" si="290"/>
        <v>11</v>
      </c>
      <c r="R854">
        <f t="shared" si="291"/>
        <v>4</v>
      </c>
      <c r="S854">
        <f t="shared" si="292"/>
        <v>2002</v>
      </c>
      <c r="T854" t="str">
        <f t="shared" si="283"/>
        <v>FY2002-11</v>
      </c>
      <c r="U854" t="str">
        <f t="shared" si="293"/>
        <v>FY2002Q4</v>
      </c>
    </row>
    <row r="855" spans="1:21" x14ac:dyDescent="0.25">
      <c r="A855" t="str">
        <f t="shared" si="287"/>
        <v>20020503</v>
      </c>
      <c r="B855" s="1">
        <f t="shared" si="273"/>
        <v>37379</v>
      </c>
      <c r="C855" s="1" t="str">
        <f t="shared" si="288"/>
        <v>2002/05/03</v>
      </c>
      <c r="D855">
        <f t="shared" si="274"/>
        <v>6</v>
      </c>
      <c r="E855" t="str">
        <f t="shared" si="275"/>
        <v>Friday</v>
      </c>
      <c r="F855">
        <f t="shared" si="276"/>
        <v>3</v>
      </c>
      <c r="G855" s="2">
        <f t="shared" si="277"/>
        <v>123</v>
      </c>
      <c r="H855" t="str">
        <f t="shared" si="278"/>
        <v>Weekend</v>
      </c>
      <c r="I855">
        <f t="shared" si="284"/>
        <v>18</v>
      </c>
      <c r="J855" t="str">
        <f t="shared" si="279"/>
        <v>May</v>
      </c>
      <c r="K855">
        <f t="shared" si="280"/>
        <v>5</v>
      </c>
      <c r="L855" s="1" t="str">
        <f t="shared" si="285"/>
        <v>N</v>
      </c>
      <c r="M855">
        <f t="shared" si="281"/>
        <v>2</v>
      </c>
      <c r="N855">
        <f t="shared" si="282"/>
        <v>2002</v>
      </c>
      <c r="O855" t="str">
        <f t="shared" si="286"/>
        <v>2002-05</v>
      </c>
      <c r="P855" t="str">
        <f t="shared" si="289"/>
        <v>2002Q2</v>
      </c>
      <c r="Q855">
        <f t="shared" si="290"/>
        <v>11</v>
      </c>
      <c r="R855">
        <f t="shared" si="291"/>
        <v>4</v>
      </c>
      <c r="S855">
        <f t="shared" si="292"/>
        <v>2002</v>
      </c>
      <c r="T855" t="str">
        <f t="shared" si="283"/>
        <v>FY2002-11</v>
      </c>
      <c r="U855" t="str">
        <f t="shared" si="293"/>
        <v>FY2002Q4</v>
      </c>
    </row>
    <row r="856" spans="1:21" x14ac:dyDescent="0.25">
      <c r="A856" t="str">
        <f t="shared" si="287"/>
        <v>20020504</v>
      </c>
      <c r="B856" s="1">
        <f t="shared" si="273"/>
        <v>37380</v>
      </c>
      <c r="C856" s="1" t="str">
        <f t="shared" si="288"/>
        <v>2002/05/04</v>
      </c>
      <c r="D856">
        <f t="shared" si="274"/>
        <v>7</v>
      </c>
      <c r="E856" t="str">
        <f t="shared" si="275"/>
        <v>Saturday</v>
      </c>
      <c r="F856">
        <f t="shared" si="276"/>
        <v>4</v>
      </c>
      <c r="G856" s="2">
        <f t="shared" si="277"/>
        <v>124</v>
      </c>
      <c r="H856" t="str">
        <f t="shared" si="278"/>
        <v>Weekend</v>
      </c>
      <c r="I856">
        <f t="shared" si="284"/>
        <v>18</v>
      </c>
      <c r="J856" t="str">
        <f t="shared" si="279"/>
        <v>May</v>
      </c>
      <c r="K856">
        <f t="shared" si="280"/>
        <v>5</v>
      </c>
      <c r="L856" s="1" t="str">
        <f t="shared" si="285"/>
        <v>N</v>
      </c>
      <c r="M856">
        <f t="shared" si="281"/>
        <v>2</v>
      </c>
      <c r="N856">
        <f t="shared" si="282"/>
        <v>2002</v>
      </c>
      <c r="O856" t="str">
        <f t="shared" si="286"/>
        <v>2002-05</v>
      </c>
      <c r="P856" t="str">
        <f t="shared" si="289"/>
        <v>2002Q2</v>
      </c>
      <c r="Q856">
        <f t="shared" si="290"/>
        <v>11</v>
      </c>
      <c r="R856">
        <f t="shared" si="291"/>
        <v>4</v>
      </c>
      <c r="S856">
        <f t="shared" si="292"/>
        <v>2002</v>
      </c>
      <c r="T856" t="str">
        <f t="shared" si="283"/>
        <v>FY2002-11</v>
      </c>
      <c r="U856" t="str">
        <f t="shared" si="293"/>
        <v>FY2002Q4</v>
      </c>
    </row>
    <row r="857" spans="1:21" x14ac:dyDescent="0.25">
      <c r="A857" t="str">
        <f t="shared" si="287"/>
        <v>20020505</v>
      </c>
      <c r="B857" s="1">
        <f t="shared" si="273"/>
        <v>37381</v>
      </c>
      <c r="C857" s="1" t="str">
        <f t="shared" si="288"/>
        <v>2002/05/05</v>
      </c>
      <c r="D857">
        <f t="shared" si="274"/>
        <v>1</v>
      </c>
      <c r="E857" t="str">
        <f t="shared" si="275"/>
        <v>Sunday</v>
      </c>
      <c r="F857">
        <f t="shared" si="276"/>
        <v>5</v>
      </c>
      <c r="G857" s="2">
        <f t="shared" si="277"/>
        <v>125</v>
      </c>
      <c r="H857" t="str">
        <f t="shared" si="278"/>
        <v>Weekday</v>
      </c>
      <c r="I857">
        <f t="shared" si="284"/>
        <v>19</v>
      </c>
      <c r="J857" t="str">
        <f t="shared" si="279"/>
        <v>May</v>
      </c>
      <c r="K857">
        <f t="shared" si="280"/>
        <v>5</v>
      </c>
      <c r="L857" s="1" t="str">
        <f t="shared" si="285"/>
        <v>N</v>
      </c>
      <c r="M857">
        <f t="shared" si="281"/>
        <v>2</v>
      </c>
      <c r="N857">
        <f t="shared" si="282"/>
        <v>2002</v>
      </c>
      <c r="O857" t="str">
        <f t="shared" si="286"/>
        <v>2002-05</v>
      </c>
      <c r="P857" t="str">
        <f t="shared" si="289"/>
        <v>2002Q2</v>
      </c>
      <c r="Q857">
        <f t="shared" si="290"/>
        <v>11</v>
      </c>
      <c r="R857">
        <f t="shared" si="291"/>
        <v>4</v>
      </c>
      <c r="S857">
        <f t="shared" si="292"/>
        <v>2002</v>
      </c>
      <c r="T857" t="str">
        <f t="shared" si="283"/>
        <v>FY2002-11</v>
      </c>
      <c r="U857" t="str">
        <f t="shared" si="293"/>
        <v>FY2002Q4</v>
      </c>
    </row>
    <row r="858" spans="1:21" x14ac:dyDescent="0.25">
      <c r="A858" t="str">
        <f t="shared" si="287"/>
        <v>20020506</v>
      </c>
      <c r="B858" s="1">
        <f t="shared" ref="B858:B921" si="294">B857+1</f>
        <v>37382</v>
      </c>
      <c r="C858" s="1" t="str">
        <f t="shared" si="288"/>
        <v>2002/05/06</v>
      </c>
      <c r="D858">
        <f t="shared" ref="D858:D921" si="295">WEEKDAY(B858)</f>
        <v>2</v>
      </c>
      <c r="E858" t="str">
        <f t="shared" ref="E858:E921" si="296">TEXT(C858, "dddd")</f>
        <v>Monday</v>
      </c>
      <c r="F858">
        <f t="shared" ref="F858:F921" si="297">DAY(B858)</f>
        <v>6</v>
      </c>
      <c r="G858" s="2">
        <f t="shared" ref="G858:G921" si="298">B858-DATEVALUE("1/1/"&amp;YEAR(B858))+1</f>
        <v>126</v>
      </c>
      <c r="H858" t="str">
        <f t="shared" ref="H858:H921" si="299">IF(D858&lt;6,"Weekday","Weekend")</f>
        <v>Weekday</v>
      </c>
      <c r="I858">
        <f t="shared" si="284"/>
        <v>19</v>
      </c>
      <c r="J858" t="str">
        <f t="shared" ref="J858:J921" si="300">TEXT(B858,"Mmmm")</f>
        <v>May</v>
      </c>
      <c r="K858">
        <f t="shared" ref="K858:K921" si="301">MONTH(B858)</f>
        <v>5</v>
      </c>
      <c r="L858" s="1" t="str">
        <f t="shared" si="285"/>
        <v>N</v>
      </c>
      <c r="M858">
        <f t="shared" ref="M858:M921" si="302">IF(K858&lt;4,1,IF(K858&lt;7,2,IF(K858&lt;10,3,4)))</f>
        <v>2</v>
      </c>
      <c r="N858">
        <f t="shared" ref="N858:N921" si="303">YEAR(B858)</f>
        <v>2002</v>
      </c>
      <c r="O858" t="str">
        <f t="shared" si="286"/>
        <v>2002-05</v>
      </c>
      <c r="P858" t="str">
        <f t="shared" si="289"/>
        <v>2002Q2</v>
      </c>
      <c r="Q858">
        <f t="shared" si="290"/>
        <v>11</v>
      </c>
      <c r="R858">
        <f t="shared" si="291"/>
        <v>4</v>
      </c>
      <c r="S858">
        <f t="shared" si="292"/>
        <v>2002</v>
      </c>
      <c r="T858" t="str">
        <f t="shared" si="283"/>
        <v>FY2002-11</v>
      </c>
      <c r="U858" t="str">
        <f t="shared" si="293"/>
        <v>FY2002Q4</v>
      </c>
    </row>
    <row r="859" spans="1:21" x14ac:dyDescent="0.25">
      <c r="A859" t="str">
        <f t="shared" si="287"/>
        <v>20020507</v>
      </c>
      <c r="B859" s="1">
        <f t="shared" si="294"/>
        <v>37383</v>
      </c>
      <c r="C859" s="1" t="str">
        <f t="shared" si="288"/>
        <v>2002/05/07</v>
      </c>
      <c r="D859">
        <f t="shared" si="295"/>
        <v>3</v>
      </c>
      <c r="E859" t="str">
        <f t="shared" si="296"/>
        <v>Tuesday</v>
      </c>
      <c r="F859">
        <f t="shared" si="297"/>
        <v>7</v>
      </c>
      <c r="G859" s="2">
        <f t="shared" si="298"/>
        <v>127</v>
      </c>
      <c r="H859" t="str">
        <f t="shared" si="299"/>
        <v>Weekday</v>
      </c>
      <c r="I859">
        <f t="shared" si="284"/>
        <v>19</v>
      </c>
      <c r="J859" t="str">
        <f t="shared" si="300"/>
        <v>May</v>
      </c>
      <c r="K859">
        <f t="shared" si="301"/>
        <v>5</v>
      </c>
      <c r="L859" s="1" t="str">
        <f t="shared" si="285"/>
        <v>N</v>
      </c>
      <c r="M859">
        <f t="shared" si="302"/>
        <v>2</v>
      </c>
      <c r="N859">
        <f t="shared" si="303"/>
        <v>2002</v>
      </c>
      <c r="O859" t="str">
        <f t="shared" si="286"/>
        <v>2002-05</v>
      </c>
      <c r="P859" t="str">
        <f t="shared" si="289"/>
        <v>2002Q2</v>
      </c>
      <c r="Q859">
        <f t="shared" si="290"/>
        <v>11</v>
      </c>
      <c r="R859">
        <f t="shared" si="291"/>
        <v>4</v>
      </c>
      <c r="S859">
        <f t="shared" si="292"/>
        <v>2002</v>
      </c>
      <c r="T859" t="str">
        <f t="shared" si="283"/>
        <v>FY2002-11</v>
      </c>
      <c r="U859" t="str">
        <f t="shared" si="293"/>
        <v>FY2002Q4</v>
      </c>
    </row>
    <row r="860" spans="1:21" x14ac:dyDescent="0.25">
      <c r="A860" t="str">
        <f t="shared" si="287"/>
        <v>20020508</v>
      </c>
      <c r="B860" s="1">
        <f t="shared" si="294"/>
        <v>37384</v>
      </c>
      <c r="C860" s="1" t="str">
        <f t="shared" si="288"/>
        <v>2002/05/08</v>
      </c>
      <c r="D860">
        <f t="shared" si="295"/>
        <v>4</v>
      </c>
      <c r="E860" t="str">
        <f t="shared" si="296"/>
        <v>Wednesday</v>
      </c>
      <c r="F860">
        <f t="shared" si="297"/>
        <v>8</v>
      </c>
      <c r="G860" s="2">
        <f t="shared" si="298"/>
        <v>128</v>
      </c>
      <c r="H860" t="str">
        <f t="shared" si="299"/>
        <v>Weekday</v>
      </c>
      <c r="I860">
        <f t="shared" si="284"/>
        <v>19</v>
      </c>
      <c r="J860" t="str">
        <f t="shared" si="300"/>
        <v>May</v>
      </c>
      <c r="K860">
        <f t="shared" si="301"/>
        <v>5</v>
      </c>
      <c r="L860" s="1" t="str">
        <f t="shared" si="285"/>
        <v>N</v>
      </c>
      <c r="M860">
        <f t="shared" si="302"/>
        <v>2</v>
      </c>
      <c r="N860">
        <f t="shared" si="303"/>
        <v>2002</v>
      </c>
      <c r="O860" t="str">
        <f t="shared" si="286"/>
        <v>2002-05</v>
      </c>
      <c r="P860" t="str">
        <f t="shared" si="289"/>
        <v>2002Q2</v>
      </c>
      <c r="Q860">
        <f t="shared" si="290"/>
        <v>11</v>
      </c>
      <c r="R860">
        <f t="shared" si="291"/>
        <v>4</v>
      </c>
      <c r="S860">
        <f t="shared" si="292"/>
        <v>2002</v>
      </c>
      <c r="T860" t="str">
        <f t="shared" si="283"/>
        <v>FY2002-11</v>
      </c>
      <c r="U860" t="str">
        <f t="shared" si="293"/>
        <v>FY2002Q4</v>
      </c>
    </row>
    <row r="861" spans="1:21" x14ac:dyDescent="0.25">
      <c r="A861" t="str">
        <f t="shared" si="287"/>
        <v>20020509</v>
      </c>
      <c r="B861" s="1">
        <f t="shared" si="294"/>
        <v>37385</v>
      </c>
      <c r="C861" s="1" t="str">
        <f t="shared" si="288"/>
        <v>2002/05/09</v>
      </c>
      <c r="D861">
        <f t="shared" si="295"/>
        <v>5</v>
      </c>
      <c r="E861" t="str">
        <f t="shared" si="296"/>
        <v>Thursday</v>
      </c>
      <c r="F861">
        <f t="shared" si="297"/>
        <v>9</v>
      </c>
      <c r="G861" s="2">
        <f t="shared" si="298"/>
        <v>129</v>
      </c>
      <c r="H861" t="str">
        <f t="shared" si="299"/>
        <v>Weekday</v>
      </c>
      <c r="I861">
        <f t="shared" si="284"/>
        <v>19</v>
      </c>
      <c r="J861" t="str">
        <f t="shared" si="300"/>
        <v>May</v>
      </c>
      <c r="K861">
        <f t="shared" si="301"/>
        <v>5</v>
      </c>
      <c r="L861" s="1" t="str">
        <f t="shared" si="285"/>
        <v>N</v>
      </c>
      <c r="M861">
        <f t="shared" si="302"/>
        <v>2</v>
      </c>
      <c r="N861">
        <f t="shared" si="303"/>
        <v>2002</v>
      </c>
      <c r="O861" t="str">
        <f t="shared" si="286"/>
        <v>2002-05</v>
      </c>
      <c r="P861" t="str">
        <f t="shared" si="289"/>
        <v>2002Q2</v>
      </c>
      <c r="Q861">
        <f t="shared" si="290"/>
        <v>11</v>
      </c>
      <c r="R861">
        <f t="shared" si="291"/>
        <v>4</v>
      </c>
      <c r="S861">
        <f t="shared" si="292"/>
        <v>2002</v>
      </c>
      <c r="T861" t="str">
        <f t="shared" ref="T861:T924" si="304">"FY"&amp;S861&amp;"-"&amp;IF(Q861&lt;10,"0","")&amp;Q861</f>
        <v>FY2002-11</v>
      </c>
      <c r="U861" t="str">
        <f t="shared" si="293"/>
        <v>FY2002Q4</v>
      </c>
    </row>
    <row r="862" spans="1:21" x14ac:dyDescent="0.25">
      <c r="A862" t="str">
        <f t="shared" si="287"/>
        <v>20020510</v>
      </c>
      <c r="B862" s="1">
        <f t="shared" si="294"/>
        <v>37386</v>
      </c>
      <c r="C862" s="1" t="str">
        <f t="shared" si="288"/>
        <v>2002/05/10</v>
      </c>
      <c r="D862">
        <f t="shared" si="295"/>
        <v>6</v>
      </c>
      <c r="E862" t="str">
        <f t="shared" si="296"/>
        <v>Friday</v>
      </c>
      <c r="F862">
        <f t="shared" si="297"/>
        <v>10</v>
      </c>
      <c r="G862" s="2">
        <f t="shared" si="298"/>
        <v>130</v>
      </c>
      <c r="H862" t="str">
        <f t="shared" si="299"/>
        <v>Weekend</v>
      </c>
      <c r="I862">
        <f t="shared" si="284"/>
        <v>19</v>
      </c>
      <c r="J862" t="str">
        <f t="shared" si="300"/>
        <v>May</v>
      </c>
      <c r="K862">
        <f t="shared" si="301"/>
        <v>5</v>
      </c>
      <c r="L862" s="1" t="str">
        <f t="shared" si="285"/>
        <v>N</v>
      </c>
      <c r="M862">
        <f t="shared" si="302"/>
        <v>2</v>
      </c>
      <c r="N862">
        <f t="shared" si="303"/>
        <v>2002</v>
      </c>
      <c r="O862" t="str">
        <f t="shared" si="286"/>
        <v>2002-05</v>
      </c>
      <c r="P862" t="str">
        <f t="shared" si="289"/>
        <v>2002Q2</v>
      </c>
      <c r="Q862">
        <f t="shared" si="290"/>
        <v>11</v>
      </c>
      <c r="R862">
        <f t="shared" si="291"/>
        <v>4</v>
      </c>
      <c r="S862">
        <f t="shared" si="292"/>
        <v>2002</v>
      </c>
      <c r="T862" t="str">
        <f t="shared" si="304"/>
        <v>FY2002-11</v>
      </c>
      <c r="U862" t="str">
        <f t="shared" si="293"/>
        <v>FY2002Q4</v>
      </c>
    </row>
    <row r="863" spans="1:21" x14ac:dyDescent="0.25">
      <c r="A863" t="str">
        <f t="shared" si="287"/>
        <v>20020511</v>
      </c>
      <c r="B863" s="1">
        <f t="shared" si="294"/>
        <v>37387</v>
      </c>
      <c r="C863" s="1" t="str">
        <f t="shared" si="288"/>
        <v>2002/05/11</v>
      </c>
      <c r="D863">
        <f t="shared" si="295"/>
        <v>7</v>
      </c>
      <c r="E863" t="str">
        <f t="shared" si="296"/>
        <v>Saturday</v>
      </c>
      <c r="F863">
        <f t="shared" si="297"/>
        <v>11</v>
      </c>
      <c r="G863" s="2">
        <f t="shared" si="298"/>
        <v>131</v>
      </c>
      <c r="H863" t="str">
        <f t="shared" si="299"/>
        <v>Weekend</v>
      </c>
      <c r="I863">
        <f t="shared" si="284"/>
        <v>19</v>
      </c>
      <c r="J863" t="str">
        <f t="shared" si="300"/>
        <v>May</v>
      </c>
      <c r="K863">
        <f t="shared" si="301"/>
        <v>5</v>
      </c>
      <c r="L863" s="1" t="str">
        <f t="shared" si="285"/>
        <v>N</v>
      </c>
      <c r="M863">
        <f t="shared" si="302"/>
        <v>2</v>
      </c>
      <c r="N863">
        <f t="shared" si="303"/>
        <v>2002</v>
      </c>
      <c r="O863" t="str">
        <f t="shared" si="286"/>
        <v>2002-05</v>
      </c>
      <c r="P863" t="str">
        <f t="shared" si="289"/>
        <v>2002Q2</v>
      </c>
      <c r="Q863">
        <f t="shared" si="290"/>
        <v>11</v>
      </c>
      <c r="R863">
        <f t="shared" si="291"/>
        <v>4</v>
      </c>
      <c r="S863">
        <f t="shared" si="292"/>
        <v>2002</v>
      </c>
      <c r="T863" t="str">
        <f t="shared" si="304"/>
        <v>FY2002-11</v>
      </c>
      <c r="U863" t="str">
        <f t="shared" si="293"/>
        <v>FY2002Q4</v>
      </c>
    </row>
    <row r="864" spans="1:21" x14ac:dyDescent="0.25">
      <c r="A864" t="str">
        <f t="shared" si="287"/>
        <v>20020512</v>
      </c>
      <c r="B864" s="1">
        <f t="shared" si="294"/>
        <v>37388</v>
      </c>
      <c r="C864" s="1" t="str">
        <f t="shared" si="288"/>
        <v>2002/05/12</v>
      </c>
      <c r="D864">
        <f t="shared" si="295"/>
        <v>1</v>
      </c>
      <c r="E864" t="str">
        <f t="shared" si="296"/>
        <v>Sunday</v>
      </c>
      <c r="F864">
        <f t="shared" si="297"/>
        <v>12</v>
      </c>
      <c r="G864" s="2">
        <f t="shared" si="298"/>
        <v>132</v>
      </c>
      <c r="H864" t="str">
        <f t="shared" si="299"/>
        <v>Weekday</v>
      </c>
      <c r="I864">
        <f t="shared" si="284"/>
        <v>20</v>
      </c>
      <c r="J864" t="str">
        <f t="shared" si="300"/>
        <v>May</v>
      </c>
      <c r="K864">
        <f t="shared" si="301"/>
        <v>5</v>
      </c>
      <c r="L864" s="1" t="str">
        <f t="shared" si="285"/>
        <v>N</v>
      </c>
      <c r="M864">
        <f t="shared" si="302"/>
        <v>2</v>
      </c>
      <c r="N864">
        <f t="shared" si="303"/>
        <v>2002</v>
      </c>
      <c r="O864" t="str">
        <f t="shared" si="286"/>
        <v>2002-05</v>
      </c>
      <c r="P864" t="str">
        <f t="shared" si="289"/>
        <v>2002Q2</v>
      </c>
      <c r="Q864">
        <f t="shared" si="290"/>
        <v>11</v>
      </c>
      <c r="R864">
        <f t="shared" si="291"/>
        <v>4</v>
      </c>
      <c r="S864">
        <f t="shared" si="292"/>
        <v>2002</v>
      </c>
      <c r="T864" t="str">
        <f t="shared" si="304"/>
        <v>FY2002-11</v>
      </c>
      <c r="U864" t="str">
        <f t="shared" si="293"/>
        <v>FY2002Q4</v>
      </c>
    </row>
    <row r="865" spans="1:21" x14ac:dyDescent="0.25">
      <c r="A865" t="str">
        <f t="shared" si="287"/>
        <v>20020513</v>
      </c>
      <c r="B865" s="1">
        <f t="shared" si="294"/>
        <v>37389</v>
      </c>
      <c r="C865" s="1" t="str">
        <f t="shared" si="288"/>
        <v>2002/05/13</v>
      </c>
      <c r="D865">
        <f t="shared" si="295"/>
        <v>2</v>
      </c>
      <c r="E865" t="str">
        <f t="shared" si="296"/>
        <v>Monday</v>
      </c>
      <c r="F865">
        <f t="shared" si="297"/>
        <v>13</v>
      </c>
      <c r="G865" s="2">
        <f t="shared" si="298"/>
        <v>133</v>
      </c>
      <c r="H865" t="str">
        <f t="shared" si="299"/>
        <v>Weekday</v>
      </c>
      <c r="I865">
        <f t="shared" si="284"/>
        <v>20</v>
      </c>
      <c r="J865" t="str">
        <f t="shared" si="300"/>
        <v>May</v>
      </c>
      <c r="K865">
        <f t="shared" si="301"/>
        <v>5</v>
      </c>
      <c r="L865" s="1" t="str">
        <f t="shared" si="285"/>
        <v>N</v>
      </c>
      <c r="M865">
        <f t="shared" si="302"/>
        <v>2</v>
      </c>
      <c r="N865">
        <f t="shared" si="303"/>
        <v>2002</v>
      </c>
      <c r="O865" t="str">
        <f t="shared" si="286"/>
        <v>2002-05</v>
      </c>
      <c r="P865" t="str">
        <f t="shared" si="289"/>
        <v>2002Q2</v>
      </c>
      <c r="Q865">
        <f t="shared" si="290"/>
        <v>11</v>
      </c>
      <c r="R865">
        <f t="shared" si="291"/>
        <v>4</v>
      </c>
      <c r="S865">
        <f t="shared" si="292"/>
        <v>2002</v>
      </c>
      <c r="T865" t="str">
        <f t="shared" si="304"/>
        <v>FY2002-11</v>
      </c>
      <c r="U865" t="str">
        <f t="shared" si="293"/>
        <v>FY2002Q4</v>
      </c>
    </row>
    <row r="866" spans="1:21" x14ac:dyDescent="0.25">
      <c r="A866" t="str">
        <f t="shared" si="287"/>
        <v>20020514</v>
      </c>
      <c r="B866" s="1">
        <f t="shared" si="294"/>
        <v>37390</v>
      </c>
      <c r="C866" s="1" t="str">
        <f t="shared" si="288"/>
        <v>2002/05/14</v>
      </c>
      <c r="D866">
        <f t="shared" si="295"/>
        <v>3</v>
      </c>
      <c r="E866" t="str">
        <f t="shared" si="296"/>
        <v>Tuesday</v>
      </c>
      <c r="F866">
        <f t="shared" si="297"/>
        <v>14</v>
      </c>
      <c r="G866" s="2">
        <f t="shared" si="298"/>
        <v>134</v>
      </c>
      <c r="H866" t="str">
        <f t="shared" si="299"/>
        <v>Weekday</v>
      </c>
      <c r="I866">
        <f t="shared" si="284"/>
        <v>20</v>
      </c>
      <c r="J866" t="str">
        <f t="shared" si="300"/>
        <v>May</v>
      </c>
      <c r="K866">
        <f t="shared" si="301"/>
        <v>5</v>
      </c>
      <c r="L866" s="1" t="str">
        <f t="shared" si="285"/>
        <v>N</v>
      </c>
      <c r="M866">
        <f t="shared" si="302"/>
        <v>2</v>
      </c>
      <c r="N866">
        <f t="shared" si="303"/>
        <v>2002</v>
      </c>
      <c r="O866" t="str">
        <f t="shared" si="286"/>
        <v>2002-05</v>
      </c>
      <c r="P866" t="str">
        <f t="shared" si="289"/>
        <v>2002Q2</v>
      </c>
      <c r="Q866">
        <f t="shared" si="290"/>
        <v>11</v>
      </c>
      <c r="R866">
        <f t="shared" si="291"/>
        <v>4</v>
      </c>
      <c r="S866">
        <f t="shared" si="292"/>
        <v>2002</v>
      </c>
      <c r="T866" t="str">
        <f t="shared" si="304"/>
        <v>FY2002-11</v>
      </c>
      <c r="U866" t="str">
        <f t="shared" si="293"/>
        <v>FY2002Q4</v>
      </c>
    </row>
    <row r="867" spans="1:21" x14ac:dyDescent="0.25">
      <c r="A867" t="str">
        <f t="shared" si="287"/>
        <v>20020515</v>
      </c>
      <c r="B867" s="1">
        <f t="shared" si="294"/>
        <v>37391</v>
      </c>
      <c r="C867" s="1" t="str">
        <f t="shared" si="288"/>
        <v>2002/05/15</v>
      </c>
      <c r="D867">
        <f t="shared" si="295"/>
        <v>4</v>
      </c>
      <c r="E867" t="str">
        <f t="shared" si="296"/>
        <v>Wednesday</v>
      </c>
      <c r="F867">
        <f t="shared" si="297"/>
        <v>15</v>
      </c>
      <c r="G867" s="2">
        <f t="shared" si="298"/>
        <v>135</v>
      </c>
      <c r="H867" t="str">
        <f t="shared" si="299"/>
        <v>Weekday</v>
      </c>
      <c r="I867">
        <f t="shared" si="284"/>
        <v>20</v>
      </c>
      <c r="J867" t="str">
        <f t="shared" si="300"/>
        <v>May</v>
      </c>
      <c r="K867">
        <f t="shared" si="301"/>
        <v>5</v>
      </c>
      <c r="L867" s="1" t="str">
        <f t="shared" si="285"/>
        <v>N</v>
      </c>
      <c r="M867">
        <f t="shared" si="302"/>
        <v>2</v>
      </c>
      <c r="N867">
        <f t="shared" si="303"/>
        <v>2002</v>
      </c>
      <c r="O867" t="str">
        <f t="shared" si="286"/>
        <v>2002-05</v>
      </c>
      <c r="P867" t="str">
        <f t="shared" si="289"/>
        <v>2002Q2</v>
      </c>
      <c r="Q867">
        <f t="shared" si="290"/>
        <v>11</v>
      </c>
      <c r="R867">
        <f t="shared" si="291"/>
        <v>4</v>
      </c>
      <c r="S867">
        <f t="shared" si="292"/>
        <v>2002</v>
      </c>
      <c r="T867" t="str">
        <f t="shared" si="304"/>
        <v>FY2002-11</v>
      </c>
      <c r="U867" t="str">
        <f t="shared" si="293"/>
        <v>FY2002Q4</v>
      </c>
    </row>
    <row r="868" spans="1:21" x14ac:dyDescent="0.25">
      <c r="A868" t="str">
        <f t="shared" si="287"/>
        <v>20020516</v>
      </c>
      <c r="B868" s="1">
        <f t="shared" si="294"/>
        <v>37392</v>
      </c>
      <c r="C868" s="1" t="str">
        <f t="shared" si="288"/>
        <v>2002/05/16</v>
      </c>
      <c r="D868">
        <f t="shared" si="295"/>
        <v>5</v>
      </c>
      <c r="E868" t="str">
        <f t="shared" si="296"/>
        <v>Thursday</v>
      </c>
      <c r="F868">
        <f t="shared" si="297"/>
        <v>16</v>
      </c>
      <c r="G868" s="2">
        <f t="shared" si="298"/>
        <v>136</v>
      </c>
      <c r="H868" t="str">
        <f t="shared" si="299"/>
        <v>Weekday</v>
      </c>
      <c r="I868">
        <f t="shared" si="284"/>
        <v>20</v>
      </c>
      <c r="J868" t="str">
        <f t="shared" si="300"/>
        <v>May</v>
      </c>
      <c r="K868">
        <f t="shared" si="301"/>
        <v>5</v>
      </c>
      <c r="L868" s="1" t="str">
        <f t="shared" si="285"/>
        <v>N</v>
      </c>
      <c r="M868">
        <f t="shared" si="302"/>
        <v>2</v>
      </c>
      <c r="N868">
        <f t="shared" si="303"/>
        <v>2002</v>
      </c>
      <c r="O868" t="str">
        <f t="shared" si="286"/>
        <v>2002-05</v>
      </c>
      <c r="P868" t="str">
        <f t="shared" si="289"/>
        <v>2002Q2</v>
      </c>
      <c r="Q868">
        <f t="shared" si="290"/>
        <v>11</v>
      </c>
      <c r="R868">
        <f t="shared" si="291"/>
        <v>4</v>
      </c>
      <c r="S868">
        <f t="shared" si="292"/>
        <v>2002</v>
      </c>
      <c r="T868" t="str">
        <f t="shared" si="304"/>
        <v>FY2002-11</v>
      </c>
      <c r="U868" t="str">
        <f t="shared" si="293"/>
        <v>FY2002Q4</v>
      </c>
    </row>
    <row r="869" spans="1:21" x14ac:dyDescent="0.25">
      <c r="A869" t="str">
        <f t="shared" si="287"/>
        <v>20020517</v>
      </c>
      <c r="B869" s="1">
        <f t="shared" si="294"/>
        <v>37393</v>
      </c>
      <c r="C869" s="1" t="str">
        <f t="shared" si="288"/>
        <v>2002/05/17</v>
      </c>
      <c r="D869">
        <f t="shared" si="295"/>
        <v>6</v>
      </c>
      <c r="E869" t="str">
        <f t="shared" si="296"/>
        <v>Friday</v>
      </c>
      <c r="F869">
        <f t="shared" si="297"/>
        <v>17</v>
      </c>
      <c r="G869" s="2">
        <f t="shared" si="298"/>
        <v>137</v>
      </c>
      <c r="H869" t="str">
        <f t="shared" si="299"/>
        <v>Weekend</v>
      </c>
      <c r="I869">
        <f t="shared" si="284"/>
        <v>20</v>
      </c>
      <c r="J869" t="str">
        <f t="shared" si="300"/>
        <v>May</v>
      </c>
      <c r="K869">
        <f t="shared" si="301"/>
        <v>5</v>
      </c>
      <c r="L869" s="1" t="str">
        <f t="shared" si="285"/>
        <v>N</v>
      </c>
      <c r="M869">
        <f t="shared" si="302"/>
        <v>2</v>
      </c>
      <c r="N869">
        <f t="shared" si="303"/>
        <v>2002</v>
      </c>
      <c r="O869" t="str">
        <f t="shared" si="286"/>
        <v>2002-05</v>
      </c>
      <c r="P869" t="str">
        <f t="shared" si="289"/>
        <v>2002Q2</v>
      </c>
      <c r="Q869">
        <f t="shared" si="290"/>
        <v>11</v>
      </c>
      <c r="R869">
        <f t="shared" si="291"/>
        <v>4</v>
      </c>
      <c r="S869">
        <f t="shared" si="292"/>
        <v>2002</v>
      </c>
      <c r="T869" t="str">
        <f t="shared" si="304"/>
        <v>FY2002-11</v>
      </c>
      <c r="U869" t="str">
        <f t="shared" si="293"/>
        <v>FY2002Q4</v>
      </c>
    </row>
    <row r="870" spans="1:21" x14ac:dyDescent="0.25">
      <c r="A870" t="str">
        <f t="shared" si="287"/>
        <v>20020518</v>
      </c>
      <c r="B870" s="1">
        <f t="shared" si="294"/>
        <v>37394</v>
      </c>
      <c r="C870" s="1" t="str">
        <f t="shared" si="288"/>
        <v>2002/05/18</v>
      </c>
      <c r="D870">
        <f t="shared" si="295"/>
        <v>7</v>
      </c>
      <c r="E870" t="str">
        <f t="shared" si="296"/>
        <v>Saturday</v>
      </c>
      <c r="F870">
        <f t="shared" si="297"/>
        <v>18</v>
      </c>
      <c r="G870" s="2">
        <f t="shared" si="298"/>
        <v>138</v>
      </c>
      <c r="H870" t="str">
        <f t="shared" si="299"/>
        <v>Weekend</v>
      </c>
      <c r="I870">
        <f t="shared" si="284"/>
        <v>20</v>
      </c>
      <c r="J870" t="str">
        <f t="shared" si="300"/>
        <v>May</v>
      </c>
      <c r="K870">
        <f t="shared" si="301"/>
        <v>5</v>
      </c>
      <c r="L870" s="1" t="str">
        <f t="shared" si="285"/>
        <v>N</v>
      </c>
      <c r="M870">
        <f t="shared" si="302"/>
        <v>2</v>
      </c>
      <c r="N870">
        <f t="shared" si="303"/>
        <v>2002</v>
      </c>
      <c r="O870" t="str">
        <f t="shared" si="286"/>
        <v>2002-05</v>
      </c>
      <c r="P870" t="str">
        <f t="shared" si="289"/>
        <v>2002Q2</v>
      </c>
      <c r="Q870">
        <f t="shared" si="290"/>
        <v>11</v>
      </c>
      <c r="R870">
        <f t="shared" si="291"/>
        <v>4</v>
      </c>
      <c r="S870">
        <f t="shared" si="292"/>
        <v>2002</v>
      </c>
      <c r="T870" t="str">
        <f t="shared" si="304"/>
        <v>FY2002-11</v>
      </c>
      <c r="U870" t="str">
        <f t="shared" si="293"/>
        <v>FY2002Q4</v>
      </c>
    </row>
    <row r="871" spans="1:21" x14ac:dyDescent="0.25">
      <c r="A871" t="str">
        <f t="shared" si="287"/>
        <v>20020519</v>
      </c>
      <c r="B871" s="1">
        <f t="shared" si="294"/>
        <v>37395</v>
      </c>
      <c r="C871" s="1" t="str">
        <f t="shared" si="288"/>
        <v>2002/05/19</v>
      </c>
      <c r="D871">
        <f t="shared" si="295"/>
        <v>1</v>
      </c>
      <c r="E871" t="str">
        <f t="shared" si="296"/>
        <v>Sunday</v>
      </c>
      <c r="F871">
        <f t="shared" si="297"/>
        <v>19</v>
      </c>
      <c r="G871" s="2">
        <f t="shared" si="298"/>
        <v>139</v>
      </c>
      <c r="H871" t="str">
        <f t="shared" si="299"/>
        <v>Weekday</v>
      </c>
      <c r="I871">
        <f t="shared" si="284"/>
        <v>21</v>
      </c>
      <c r="J871" t="str">
        <f t="shared" si="300"/>
        <v>May</v>
      </c>
      <c r="K871">
        <f t="shared" si="301"/>
        <v>5</v>
      </c>
      <c r="L871" s="1" t="str">
        <f t="shared" si="285"/>
        <v>N</v>
      </c>
      <c r="M871">
        <f t="shared" si="302"/>
        <v>2</v>
      </c>
      <c r="N871">
        <f t="shared" si="303"/>
        <v>2002</v>
      </c>
      <c r="O871" t="str">
        <f t="shared" si="286"/>
        <v>2002-05</v>
      </c>
      <c r="P871" t="str">
        <f t="shared" si="289"/>
        <v>2002Q2</v>
      </c>
      <c r="Q871">
        <f t="shared" si="290"/>
        <v>11</v>
      </c>
      <c r="R871">
        <f t="shared" si="291"/>
        <v>4</v>
      </c>
      <c r="S871">
        <f t="shared" si="292"/>
        <v>2002</v>
      </c>
      <c r="T871" t="str">
        <f t="shared" si="304"/>
        <v>FY2002-11</v>
      </c>
      <c r="U871" t="str">
        <f t="shared" si="293"/>
        <v>FY2002Q4</v>
      </c>
    </row>
    <row r="872" spans="1:21" x14ac:dyDescent="0.25">
      <c r="A872" t="str">
        <f t="shared" si="287"/>
        <v>20020520</v>
      </c>
      <c r="B872" s="1">
        <f t="shared" si="294"/>
        <v>37396</v>
      </c>
      <c r="C872" s="1" t="str">
        <f t="shared" si="288"/>
        <v>2002/05/20</v>
      </c>
      <c r="D872">
        <f t="shared" si="295"/>
        <v>2</v>
      </c>
      <c r="E872" t="str">
        <f t="shared" si="296"/>
        <v>Monday</v>
      </c>
      <c r="F872">
        <f t="shared" si="297"/>
        <v>20</v>
      </c>
      <c r="G872" s="2">
        <f t="shared" si="298"/>
        <v>140</v>
      </c>
      <c r="H872" t="str">
        <f t="shared" si="299"/>
        <v>Weekday</v>
      </c>
      <c r="I872">
        <f t="shared" si="284"/>
        <v>21</v>
      </c>
      <c r="J872" t="str">
        <f t="shared" si="300"/>
        <v>May</v>
      </c>
      <c r="K872">
        <f t="shared" si="301"/>
        <v>5</v>
      </c>
      <c r="L872" s="1" t="str">
        <f t="shared" si="285"/>
        <v>N</v>
      </c>
      <c r="M872">
        <f t="shared" si="302"/>
        <v>2</v>
      </c>
      <c r="N872">
        <f t="shared" si="303"/>
        <v>2002</v>
      </c>
      <c r="O872" t="str">
        <f t="shared" si="286"/>
        <v>2002-05</v>
      </c>
      <c r="P872" t="str">
        <f t="shared" si="289"/>
        <v>2002Q2</v>
      </c>
      <c r="Q872">
        <f t="shared" si="290"/>
        <v>11</v>
      </c>
      <c r="R872">
        <f t="shared" si="291"/>
        <v>4</v>
      </c>
      <c r="S872">
        <f t="shared" si="292"/>
        <v>2002</v>
      </c>
      <c r="T872" t="str">
        <f t="shared" si="304"/>
        <v>FY2002-11</v>
      </c>
      <c r="U872" t="str">
        <f t="shared" si="293"/>
        <v>FY2002Q4</v>
      </c>
    </row>
    <row r="873" spans="1:21" x14ac:dyDescent="0.25">
      <c r="A873" t="str">
        <f t="shared" si="287"/>
        <v>20020521</v>
      </c>
      <c r="B873" s="1">
        <f t="shared" si="294"/>
        <v>37397</v>
      </c>
      <c r="C873" s="1" t="str">
        <f t="shared" si="288"/>
        <v>2002/05/21</v>
      </c>
      <c r="D873">
        <f t="shared" si="295"/>
        <v>3</v>
      </c>
      <c r="E873" t="str">
        <f t="shared" si="296"/>
        <v>Tuesday</v>
      </c>
      <c r="F873">
        <f t="shared" si="297"/>
        <v>21</v>
      </c>
      <c r="G873" s="2">
        <f t="shared" si="298"/>
        <v>141</v>
      </c>
      <c r="H873" t="str">
        <f t="shared" si="299"/>
        <v>Weekday</v>
      </c>
      <c r="I873">
        <f t="shared" si="284"/>
        <v>21</v>
      </c>
      <c r="J873" t="str">
        <f t="shared" si="300"/>
        <v>May</v>
      </c>
      <c r="K873">
        <f t="shared" si="301"/>
        <v>5</v>
      </c>
      <c r="L873" s="1" t="str">
        <f t="shared" si="285"/>
        <v>N</v>
      </c>
      <c r="M873">
        <f t="shared" si="302"/>
        <v>2</v>
      </c>
      <c r="N873">
        <f t="shared" si="303"/>
        <v>2002</v>
      </c>
      <c r="O873" t="str">
        <f t="shared" si="286"/>
        <v>2002-05</v>
      </c>
      <c r="P873" t="str">
        <f t="shared" si="289"/>
        <v>2002Q2</v>
      </c>
      <c r="Q873">
        <f t="shared" si="290"/>
        <v>11</v>
      </c>
      <c r="R873">
        <f t="shared" si="291"/>
        <v>4</v>
      </c>
      <c r="S873">
        <f t="shared" si="292"/>
        <v>2002</v>
      </c>
      <c r="T873" t="str">
        <f t="shared" si="304"/>
        <v>FY2002-11</v>
      </c>
      <c r="U873" t="str">
        <f t="shared" si="293"/>
        <v>FY2002Q4</v>
      </c>
    </row>
    <row r="874" spans="1:21" x14ac:dyDescent="0.25">
      <c r="A874" t="str">
        <f t="shared" si="287"/>
        <v>20020522</v>
      </c>
      <c r="B874" s="1">
        <f t="shared" si="294"/>
        <v>37398</v>
      </c>
      <c r="C874" s="1" t="str">
        <f t="shared" si="288"/>
        <v>2002/05/22</v>
      </c>
      <c r="D874">
        <f t="shared" si="295"/>
        <v>4</v>
      </c>
      <c r="E874" t="str">
        <f t="shared" si="296"/>
        <v>Wednesday</v>
      </c>
      <c r="F874">
        <f t="shared" si="297"/>
        <v>22</v>
      </c>
      <c r="G874" s="2">
        <f t="shared" si="298"/>
        <v>142</v>
      </c>
      <c r="H874" t="str">
        <f t="shared" si="299"/>
        <v>Weekday</v>
      </c>
      <c r="I874">
        <f t="shared" si="284"/>
        <v>21</v>
      </c>
      <c r="J874" t="str">
        <f t="shared" si="300"/>
        <v>May</v>
      </c>
      <c r="K874">
        <f t="shared" si="301"/>
        <v>5</v>
      </c>
      <c r="L874" s="1" t="str">
        <f t="shared" si="285"/>
        <v>N</v>
      </c>
      <c r="M874">
        <f t="shared" si="302"/>
        <v>2</v>
      </c>
      <c r="N874">
        <f t="shared" si="303"/>
        <v>2002</v>
      </c>
      <c r="O874" t="str">
        <f t="shared" si="286"/>
        <v>2002-05</v>
      </c>
      <c r="P874" t="str">
        <f t="shared" si="289"/>
        <v>2002Q2</v>
      </c>
      <c r="Q874">
        <f t="shared" si="290"/>
        <v>11</v>
      </c>
      <c r="R874">
        <f t="shared" si="291"/>
        <v>4</v>
      </c>
      <c r="S874">
        <f t="shared" si="292"/>
        <v>2002</v>
      </c>
      <c r="T874" t="str">
        <f t="shared" si="304"/>
        <v>FY2002-11</v>
      </c>
      <c r="U874" t="str">
        <f t="shared" si="293"/>
        <v>FY2002Q4</v>
      </c>
    </row>
    <row r="875" spans="1:21" x14ac:dyDescent="0.25">
      <c r="A875" t="str">
        <f t="shared" si="287"/>
        <v>20020523</v>
      </c>
      <c r="B875" s="1">
        <f t="shared" si="294"/>
        <v>37399</v>
      </c>
      <c r="C875" s="1" t="str">
        <f t="shared" si="288"/>
        <v>2002/05/23</v>
      </c>
      <c r="D875">
        <f t="shared" si="295"/>
        <v>5</v>
      </c>
      <c r="E875" t="str">
        <f t="shared" si="296"/>
        <v>Thursday</v>
      </c>
      <c r="F875">
        <f t="shared" si="297"/>
        <v>23</v>
      </c>
      <c r="G875" s="2">
        <f t="shared" si="298"/>
        <v>143</v>
      </c>
      <c r="H875" t="str">
        <f t="shared" si="299"/>
        <v>Weekday</v>
      </c>
      <c r="I875">
        <f t="shared" si="284"/>
        <v>21</v>
      </c>
      <c r="J875" t="str">
        <f t="shared" si="300"/>
        <v>May</v>
      </c>
      <c r="K875">
        <f t="shared" si="301"/>
        <v>5</v>
      </c>
      <c r="L875" s="1" t="str">
        <f t="shared" si="285"/>
        <v>N</v>
      </c>
      <c r="M875">
        <f t="shared" si="302"/>
        <v>2</v>
      </c>
      <c r="N875">
        <f t="shared" si="303"/>
        <v>2002</v>
      </c>
      <c r="O875" t="str">
        <f t="shared" si="286"/>
        <v>2002-05</v>
      </c>
      <c r="P875" t="str">
        <f t="shared" si="289"/>
        <v>2002Q2</v>
      </c>
      <c r="Q875">
        <f t="shared" si="290"/>
        <v>11</v>
      </c>
      <c r="R875">
        <f t="shared" si="291"/>
        <v>4</v>
      </c>
      <c r="S875">
        <f t="shared" si="292"/>
        <v>2002</v>
      </c>
      <c r="T875" t="str">
        <f t="shared" si="304"/>
        <v>FY2002-11</v>
      </c>
      <c r="U875" t="str">
        <f t="shared" si="293"/>
        <v>FY2002Q4</v>
      </c>
    </row>
    <row r="876" spans="1:21" x14ac:dyDescent="0.25">
      <c r="A876" t="str">
        <f t="shared" si="287"/>
        <v>20020524</v>
      </c>
      <c r="B876" s="1">
        <f t="shared" si="294"/>
        <v>37400</v>
      </c>
      <c r="C876" s="1" t="str">
        <f t="shared" si="288"/>
        <v>2002/05/24</v>
      </c>
      <c r="D876">
        <f t="shared" si="295"/>
        <v>6</v>
      </c>
      <c r="E876" t="str">
        <f t="shared" si="296"/>
        <v>Friday</v>
      </c>
      <c r="F876">
        <f t="shared" si="297"/>
        <v>24</v>
      </c>
      <c r="G876" s="2">
        <f t="shared" si="298"/>
        <v>144</v>
      </c>
      <c r="H876" t="str">
        <f t="shared" si="299"/>
        <v>Weekend</v>
      </c>
      <c r="I876">
        <f t="shared" si="284"/>
        <v>21</v>
      </c>
      <c r="J876" t="str">
        <f t="shared" si="300"/>
        <v>May</v>
      </c>
      <c r="K876">
        <f t="shared" si="301"/>
        <v>5</v>
      </c>
      <c r="L876" s="1" t="str">
        <f t="shared" si="285"/>
        <v>N</v>
      </c>
      <c r="M876">
        <f t="shared" si="302"/>
        <v>2</v>
      </c>
      <c r="N876">
        <f t="shared" si="303"/>
        <v>2002</v>
      </c>
      <c r="O876" t="str">
        <f t="shared" si="286"/>
        <v>2002-05</v>
      </c>
      <c r="P876" t="str">
        <f t="shared" si="289"/>
        <v>2002Q2</v>
      </c>
      <c r="Q876">
        <f t="shared" si="290"/>
        <v>11</v>
      </c>
      <c r="R876">
        <f t="shared" si="291"/>
        <v>4</v>
      </c>
      <c r="S876">
        <f t="shared" si="292"/>
        <v>2002</v>
      </c>
      <c r="T876" t="str">
        <f t="shared" si="304"/>
        <v>FY2002-11</v>
      </c>
      <c r="U876" t="str">
        <f t="shared" si="293"/>
        <v>FY2002Q4</v>
      </c>
    </row>
    <row r="877" spans="1:21" x14ac:dyDescent="0.25">
      <c r="A877" t="str">
        <f t="shared" si="287"/>
        <v>20020525</v>
      </c>
      <c r="B877" s="1">
        <f t="shared" si="294"/>
        <v>37401</v>
      </c>
      <c r="C877" s="1" t="str">
        <f t="shared" si="288"/>
        <v>2002/05/25</v>
      </c>
      <c r="D877">
        <f t="shared" si="295"/>
        <v>7</v>
      </c>
      <c r="E877" t="str">
        <f t="shared" si="296"/>
        <v>Saturday</v>
      </c>
      <c r="F877">
        <f t="shared" si="297"/>
        <v>25</v>
      </c>
      <c r="G877" s="2">
        <f t="shared" si="298"/>
        <v>145</v>
      </c>
      <c r="H877" t="str">
        <f t="shared" si="299"/>
        <v>Weekend</v>
      </c>
      <c r="I877">
        <f t="shared" si="284"/>
        <v>21</v>
      </c>
      <c r="J877" t="str">
        <f t="shared" si="300"/>
        <v>May</v>
      </c>
      <c r="K877">
        <f t="shared" si="301"/>
        <v>5</v>
      </c>
      <c r="L877" s="1" t="str">
        <f t="shared" si="285"/>
        <v>N</v>
      </c>
      <c r="M877">
        <f t="shared" si="302"/>
        <v>2</v>
      </c>
      <c r="N877">
        <f t="shared" si="303"/>
        <v>2002</v>
      </c>
      <c r="O877" t="str">
        <f t="shared" si="286"/>
        <v>2002-05</v>
      </c>
      <c r="P877" t="str">
        <f t="shared" si="289"/>
        <v>2002Q2</v>
      </c>
      <c r="Q877">
        <f t="shared" si="290"/>
        <v>11</v>
      </c>
      <c r="R877">
        <f t="shared" si="291"/>
        <v>4</v>
      </c>
      <c r="S877">
        <f t="shared" si="292"/>
        <v>2002</v>
      </c>
      <c r="T877" t="str">
        <f t="shared" si="304"/>
        <v>FY2002-11</v>
      </c>
      <c r="U877" t="str">
        <f t="shared" si="293"/>
        <v>FY2002Q4</v>
      </c>
    </row>
    <row r="878" spans="1:21" x14ac:dyDescent="0.25">
      <c r="A878" t="str">
        <f t="shared" si="287"/>
        <v>20020526</v>
      </c>
      <c r="B878" s="1">
        <f t="shared" si="294"/>
        <v>37402</v>
      </c>
      <c r="C878" s="1" t="str">
        <f t="shared" si="288"/>
        <v>2002/05/26</v>
      </c>
      <c r="D878">
        <f t="shared" si="295"/>
        <v>1</v>
      </c>
      <c r="E878" t="str">
        <f t="shared" si="296"/>
        <v>Sunday</v>
      </c>
      <c r="F878">
        <f t="shared" si="297"/>
        <v>26</v>
      </c>
      <c r="G878" s="2">
        <f t="shared" si="298"/>
        <v>146</v>
      </c>
      <c r="H878" t="str">
        <f t="shared" si="299"/>
        <v>Weekday</v>
      </c>
      <c r="I878">
        <f t="shared" si="284"/>
        <v>22</v>
      </c>
      <c r="J878" t="str">
        <f t="shared" si="300"/>
        <v>May</v>
      </c>
      <c r="K878">
        <f t="shared" si="301"/>
        <v>5</v>
      </c>
      <c r="L878" s="1" t="str">
        <f t="shared" si="285"/>
        <v>N</v>
      </c>
      <c r="M878">
        <f t="shared" si="302"/>
        <v>2</v>
      </c>
      <c r="N878">
        <f t="shared" si="303"/>
        <v>2002</v>
      </c>
      <c r="O878" t="str">
        <f t="shared" si="286"/>
        <v>2002-05</v>
      </c>
      <c r="P878" t="str">
        <f t="shared" si="289"/>
        <v>2002Q2</v>
      </c>
      <c r="Q878">
        <f t="shared" si="290"/>
        <v>11</v>
      </c>
      <c r="R878">
        <f t="shared" si="291"/>
        <v>4</v>
      </c>
      <c r="S878">
        <f t="shared" si="292"/>
        <v>2002</v>
      </c>
      <c r="T878" t="str">
        <f t="shared" si="304"/>
        <v>FY2002-11</v>
      </c>
      <c r="U878" t="str">
        <f t="shared" si="293"/>
        <v>FY2002Q4</v>
      </c>
    </row>
    <row r="879" spans="1:21" x14ac:dyDescent="0.25">
      <c r="A879" t="str">
        <f t="shared" si="287"/>
        <v>20020527</v>
      </c>
      <c r="B879" s="1">
        <f t="shared" si="294"/>
        <v>37403</v>
      </c>
      <c r="C879" s="1" t="str">
        <f t="shared" si="288"/>
        <v>2002/05/27</v>
      </c>
      <c r="D879">
        <f t="shared" si="295"/>
        <v>2</v>
      </c>
      <c r="E879" t="str">
        <f t="shared" si="296"/>
        <v>Monday</v>
      </c>
      <c r="F879">
        <f t="shared" si="297"/>
        <v>27</v>
      </c>
      <c r="G879" s="2">
        <f t="shared" si="298"/>
        <v>147</v>
      </c>
      <c r="H879" t="str">
        <f t="shared" si="299"/>
        <v>Weekday</v>
      </c>
      <c r="I879">
        <f t="shared" si="284"/>
        <v>22</v>
      </c>
      <c r="J879" t="str">
        <f t="shared" si="300"/>
        <v>May</v>
      </c>
      <c r="K879">
        <f t="shared" si="301"/>
        <v>5</v>
      </c>
      <c r="L879" s="1" t="str">
        <f t="shared" si="285"/>
        <v>N</v>
      </c>
      <c r="M879">
        <f t="shared" si="302"/>
        <v>2</v>
      </c>
      <c r="N879">
        <f t="shared" si="303"/>
        <v>2002</v>
      </c>
      <c r="O879" t="str">
        <f t="shared" si="286"/>
        <v>2002-05</v>
      </c>
      <c r="P879" t="str">
        <f t="shared" si="289"/>
        <v>2002Q2</v>
      </c>
      <c r="Q879">
        <f t="shared" si="290"/>
        <v>11</v>
      </c>
      <c r="R879">
        <f t="shared" si="291"/>
        <v>4</v>
      </c>
      <c r="S879">
        <f t="shared" si="292"/>
        <v>2002</v>
      </c>
      <c r="T879" t="str">
        <f t="shared" si="304"/>
        <v>FY2002-11</v>
      </c>
      <c r="U879" t="str">
        <f t="shared" si="293"/>
        <v>FY2002Q4</v>
      </c>
    </row>
    <row r="880" spans="1:21" x14ac:dyDescent="0.25">
      <c r="A880" t="str">
        <f t="shared" si="287"/>
        <v>20020528</v>
      </c>
      <c r="B880" s="1">
        <f t="shared" si="294"/>
        <v>37404</v>
      </c>
      <c r="C880" s="1" t="str">
        <f t="shared" si="288"/>
        <v>2002/05/28</v>
      </c>
      <c r="D880">
        <f t="shared" si="295"/>
        <v>3</v>
      </c>
      <c r="E880" t="str">
        <f t="shared" si="296"/>
        <v>Tuesday</v>
      </c>
      <c r="F880">
        <f t="shared" si="297"/>
        <v>28</v>
      </c>
      <c r="G880" s="2">
        <f t="shared" si="298"/>
        <v>148</v>
      </c>
      <c r="H880" t="str">
        <f t="shared" si="299"/>
        <v>Weekday</v>
      </c>
      <c r="I880">
        <f t="shared" si="284"/>
        <v>22</v>
      </c>
      <c r="J880" t="str">
        <f t="shared" si="300"/>
        <v>May</v>
      </c>
      <c r="K880">
        <f t="shared" si="301"/>
        <v>5</v>
      </c>
      <c r="L880" s="1" t="str">
        <f t="shared" si="285"/>
        <v>N</v>
      </c>
      <c r="M880">
        <f t="shared" si="302"/>
        <v>2</v>
      </c>
      <c r="N880">
        <f t="shared" si="303"/>
        <v>2002</v>
      </c>
      <c r="O880" t="str">
        <f t="shared" si="286"/>
        <v>2002-05</v>
      </c>
      <c r="P880" t="str">
        <f t="shared" si="289"/>
        <v>2002Q2</v>
      </c>
      <c r="Q880">
        <f t="shared" si="290"/>
        <v>11</v>
      </c>
      <c r="R880">
        <f t="shared" si="291"/>
        <v>4</v>
      </c>
      <c r="S880">
        <f t="shared" si="292"/>
        <v>2002</v>
      </c>
      <c r="T880" t="str">
        <f t="shared" si="304"/>
        <v>FY2002-11</v>
      </c>
      <c r="U880" t="str">
        <f t="shared" si="293"/>
        <v>FY2002Q4</v>
      </c>
    </row>
    <row r="881" spans="1:21" x14ac:dyDescent="0.25">
      <c r="A881" t="str">
        <f t="shared" si="287"/>
        <v>20020529</v>
      </c>
      <c r="B881" s="1">
        <f t="shared" si="294"/>
        <v>37405</v>
      </c>
      <c r="C881" s="1" t="str">
        <f t="shared" si="288"/>
        <v>2002/05/29</v>
      </c>
      <c r="D881">
        <f t="shared" si="295"/>
        <v>4</v>
      </c>
      <c r="E881" t="str">
        <f t="shared" si="296"/>
        <v>Wednesday</v>
      </c>
      <c r="F881">
        <f t="shared" si="297"/>
        <v>29</v>
      </c>
      <c r="G881" s="2">
        <f t="shared" si="298"/>
        <v>149</v>
      </c>
      <c r="H881" t="str">
        <f t="shared" si="299"/>
        <v>Weekday</v>
      </c>
      <c r="I881">
        <f t="shared" si="284"/>
        <v>22</v>
      </c>
      <c r="J881" t="str">
        <f t="shared" si="300"/>
        <v>May</v>
      </c>
      <c r="K881">
        <f t="shared" si="301"/>
        <v>5</v>
      </c>
      <c r="L881" s="1" t="str">
        <f t="shared" si="285"/>
        <v>N</v>
      </c>
      <c r="M881">
        <f t="shared" si="302"/>
        <v>2</v>
      </c>
      <c r="N881">
        <f t="shared" si="303"/>
        <v>2002</v>
      </c>
      <c r="O881" t="str">
        <f t="shared" si="286"/>
        <v>2002-05</v>
      </c>
      <c r="P881" t="str">
        <f t="shared" si="289"/>
        <v>2002Q2</v>
      </c>
      <c r="Q881">
        <f t="shared" si="290"/>
        <v>11</v>
      </c>
      <c r="R881">
        <f t="shared" si="291"/>
        <v>4</v>
      </c>
      <c r="S881">
        <f t="shared" si="292"/>
        <v>2002</v>
      </c>
      <c r="T881" t="str">
        <f t="shared" si="304"/>
        <v>FY2002-11</v>
      </c>
      <c r="U881" t="str">
        <f t="shared" si="293"/>
        <v>FY2002Q4</v>
      </c>
    </row>
    <row r="882" spans="1:21" x14ac:dyDescent="0.25">
      <c r="A882" t="str">
        <f t="shared" si="287"/>
        <v>20020530</v>
      </c>
      <c r="B882" s="1">
        <f t="shared" si="294"/>
        <v>37406</v>
      </c>
      <c r="C882" s="1" t="str">
        <f t="shared" si="288"/>
        <v>2002/05/30</v>
      </c>
      <c r="D882">
        <f t="shared" si="295"/>
        <v>5</v>
      </c>
      <c r="E882" t="str">
        <f t="shared" si="296"/>
        <v>Thursday</v>
      </c>
      <c r="F882">
        <f t="shared" si="297"/>
        <v>30</v>
      </c>
      <c r="G882" s="2">
        <f t="shared" si="298"/>
        <v>150</v>
      </c>
      <c r="H882" t="str">
        <f t="shared" si="299"/>
        <v>Weekday</v>
      </c>
      <c r="I882">
        <f t="shared" si="284"/>
        <v>22</v>
      </c>
      <c r="J882" t="str">
        <f t="shared" si="300"/>
        <v>May</v>
      </c>
      <c r="K882">
        <f t="shared" si="301"/>
        <v>5</v>
      </c>
      <c r="L882" s="1" t="str">
        <f t="shared" si="285"/>
        <v>N</v>
      </c>
      <c r="M882">
        <f t="shared" si="302"/>
        <v>2</v>
      </c>
      <c r="N882">
        <f t="shared" si="303"/>
        <v>2002</v>
      </c>
      <c r="O882" t="str">
        <f t="shared" si="286"/>
        <v>2002-05</v>
      </c>
      <c r="P882" t="str">
        <f t="shared" si="289"/>
        <v>2002Q2</v>
      </c>
      <c r="Q882">
        <f t="shared" si="290"/>
        <v>11</v>
      </c>
      <c r="R882">
        <f t="shared" si="291"/>
        <v>4</v>
      </c>
      <c r="S882">
        <f t="shared" si="292"/>
        <v>2002</v>
      </c>
      <c r="T882" t="str">
        <f t="shared" si="304"/>
        <v>FY2002-11</v>
      </c>
      <c r="U882" t="str">
        <f t="shared" si="293"/>
        <v>FY2002Q4</v>
      </c>
    </row>
    <row r="883" spans="1:21" x14ac:dyDescent="0.25">
      <c r="A883" t="str">
        <f t="shared" si="287"/>
        <v>20020531</v>
      </c>
      <c r="B883" s="1">
        <f t="shared" si="294"/>
        <v>37407</v>
      </c>
      <c r="C883" s="1" t="str">
        <f t="shared" si="288"/>
        <v>2002/05/31</v>
      </c>
      <c r="D883">
        <f t="shared" si="295"/>
        <v>6</v>
      </c>
      <c r="E883" t="str">
        <f t="shared" si="296"/>
        <v>Friday</v>
      </c>
      <c r="F883">
        <f t="shared" si="297"/>
        <v>31</v>
      </c>
      <c r="G883" s="2">
        <f t="shared" si="298"/>
        <v>151</v>
      </c>
      <c r="H883" t="str">
        <f t="shared" si="299"/>
        <v>Weekend</v>
      </c>
      <c r="I883">
        <f t="shared" si="284"/>
        <v>22</v>
      </c>
      <c r="J883" t="str">
        <f t="shared" si="300"/>
        <v>May</v>
      </c>
      <c r="K883">
        <f t="shared" si="301"/>
        <v>5</v>
      </c>
      <c r="L883" s="1" t="str">
        <f t="shared" si="285"/>
        <v>Y</v>
      </c>
      <c r="M883">
        <f t="shared" si="302"/>
        <v>2</v>
      </c>
      <c r="N883">
        <f t="shared" si="303"/>
        <v>2002</v>
      </c>
      <c r="O883" t="str">
        <f t="shared" si="286"/>
        <v>2002-05</v>
      </c>
      <c r="P883" t="str">
        <f t="shared" si="289"/>
        <v>2002Q2</v>
      </c>
      <c r="Q883">
        <f t="shared" si="290"/>
        <v>11</v>
      </c>
      <c r="R883">
        <f t="shared" si="291"/>
        <v>4</v>
      </c>
      <c r="S883">
        <f t="shared" si="292"/>
        <v>2002</v>
      </c>
      <c r="T883" t="str">
        <f t="shared" si="304"/>
        <v>FY2002-11</v>
      </c>
      <c r="U883" t="str">
        <f t="shared" si="293"/>
        <v>FY2002Q4</v>
      </c>
    </row>
    <row r="884" spans="1:21" x14ac:dyDescent="0.25">
      <c r="A884" t="str">
        <f t="shared" si="287"/>
        <v>20020601</v>
      </c>
      <c r="B884" s="1">
        <f t="shared" si="294"/>
        <v>37408</v>
      </c>
      <c r="C884" s="1" t="str">
        <f t="shared" si="288"/>
        <v>2002/06/01</v>
      </c>
      <c r="D884">
        <f t="shared" si="295"/>
        <v>7</v>
      </c>
      <c r="E884" t="str">
        <f t="shared" si="296"/>
        <v>Saturday</v>
      </c>
      <c r="F884">
        <f t="shared" si="297"/>
        <v>1</v>
      </c>
      <c r="G884" s="2">
        <f t="shared" si="298"/>
        <v>152</v>
      </c>
      <c r="H884" t="str">
        <f t="shared" si="299"/>
        <v>Weekend</v>
      </c>
      <c r="I884">
        <f t="shared" si="284"/>
        <v>22</v>
      </c>
      <c r="J884" t="str">
        <f t="shared" si="300"/>
        <v>June</v>
      </c>
      <c r="K884">
        <f t="shared" si="301"/>
        <v>6</v>
      </c>
      <c r="L884" s="1" t="str">
        <f t="shared" si="285"/>
        <v>N</v>
      </c>
      <c r="M884">
        <f t="shared" si="302"/>
        <v>2</v>
      </c>
      <c r="N884">
        <f t="shared" si="303"/>
        <v>2002</v>
      </c>
      <c r="O884" t="str">
        <f t="shared" si="286"/>
        <v>2002-06</v>
      </c>
      <c r="P884" t="str">
        <f t="shared" si="289"/>
        <v>2002Q2</v>
      </c>
      <c r="Q884">
        <f t="shared" si="290"/>
        <v>12</v>
      </c>
      <c r="R884">
        <f t="shared" si="291"/>
        <v>4</v>
      </c>
      <c r="S884">
        <f t="shared" si="292"/>
        <v>2002</v>
      </c>
      <c r="T884" t="str">
        <f t="shared" si="304"/>
        <v>FY2002-12</v>
      </c>
      <c r="U884" t="str">
        <f t="shared" si="293"/>
        <v>FY2002Q4</v>
      </c>
    </row>
    <row r="885" spans="1:21" x14ac:dyDescent="0.25">
      <c r="A885" t="str">
        <f t="shared" si="287"/>
        <v>20020602</v>
      </c>
      <c r="B885" s="1">
        <f t="shared" si="294"/>
        <v>37409</v>
      </c>
      <c r="C885" s="1" t="str">
        <f t="shared" si="288"/>
        <v>2002/06/02</v>
      </c>
      <c r="D885">
        <f t="shared" si="295"/>
        <v>1</v>
      </c>
      <c r="E885" t="str">
        <f t="shared" si="296"/>
        <v>Sunday</v>
      </c>
      <c r="F885">
        <f t="shared" si="297"/>
        <v>2</v>
      </c>
      <c r="G885" s="2">
        <f t="shared" si="298"/>
        <v>153</v>
      </c>
      <c r="H885" t="str">
        <f t="shared" si="299"/>
        <v>Weekday</v>
      </c>
      <c r="I885">
        <f t="shared" si="284"/>
        <v>23</v>
      </c>
      <c r="J885" t="str">
        <f t="shared" si="300"/>
        <v>June</v>
      </c>
      <c r="K885">
        <f t="shared" si="301"/>
        <v>6</v>
      </c>
      <c r="L885" s="1" t="str">
        <f t="shared" si="285"/>
        <v>N</v>
      </c>
      <c r="M885">
        <f t="shared" si="302"/>
        <v>2</v>
      </c>
      <c r="N885">
        <f t="shared" si="303"/>
        <v>2002</v>
      </c>
      <c r="O885" t="str">
        <f t="shared" si="286"/>
        <v>2002-06</v>
      </c>
      <c r="P885" t="str">
        <f t="shared" si="289"/>
        <v>2002Q2</v>
      </c>
      <c r="Q885">
        <f t="shared" si="290"/>
        <v>12</v>
      </c>
      <c r="R885">
        <f t="shared" si="291"/>
        <v>4</v>
      </c>
      <c r="S885">
        <f t="shared" si="292"/>
        <v>2002</v>
      </c>
      <c r="T885" t="str">
        <f t="shared" si="304"/>
        <v>FY2002-12</v>
      </c>
      <c r="U885" t="str">
        <f t="shared" si="293"/>
        <v>FY2002Q4</v>
      </c>
    </row>
    <row r="886" spans="1:21" x14ac:dyDescent="0.25">
      <c r="A886" t="str">
        <f t="shared" si="287"/>
        <v>20020603</v>
      </c>
      <c r="B886" s="1">
        <f t="shared" si="294"/>
        <v>37410</v>
      </c>
      <c r="C886" s="1" t="str">
        <f t="shared" si="288"/>
        <v>2002/06/03</v>
      </c>
      <c r="D886">
        <f t="shared" si="295"/>
        <v>2</v>
      </c>
      <c r="E886" t="str">
        <f t="shared" si="296"/>
        <v>Monday</v>
      </c>
      <c r="F886">
        <f t="shared" si="297"/>
        <v>3</v>
      </c>
      <c r="G886" s="2">
        <f t="shared" si="298"/>
        <v>154</v>
      </c>
      <c r="H886" t="str">
        <f t="shared" si="299"/>
        <v>Weekday</v>
      </c>
      <c r="I886">
        <f t="shared" si="284"/>
        <v>23</v>
      </c>
      <c r="J886" t="str">
        <f t="shared" si="300"/>
        <v>June</v>
      </c>
      <c r="K886">
        <f t="shared" si="301"/>
        <v>6</v>
      </c>
      <c r="L886" s="1" t="str">
        <f t="shared" si="285"/>
        <v>N</v>
      </c>
      <c r="M886">
        <f t="shared" si="302"/>
        <v>2</v>
      </c>
      <c r="N886">
        <f t="shared" si="303"/>
        <v>2002</v>
      </c>
      <c r="O886" t="str">
        <f t="shared" si="286"/>
        <v>2002-06</v>
      </c>
      <c r="P886" t="str">
        <f t="shared" si="289"/>
        <v>2002Q2</v>
      </c>
      <c r="Q886">
        <f t="shared" si="290"/>
        <v>12</v>
      </c>
      <c r="R886">
        <f t="shared" si="291"/>
        <v>4</v>
      </c>
      <c r="S886">
        <f t="shared" si="292"/>
        <v>2002</v>
      </c>
      <c r="T886" t="str">
        <f t="shared" si="304"/>
        <v>FY2002-12</v>
      </c>
      <c r="U886" t="str">
        <f t="shared" si="293"/>
        <v>FY2002Q4</v>
      </c>
    </row>
    <row r="887" spans="1:21" x14ac:dyDescent="0.25">
      <c r="A887" t="str">
        <f t="shared" si="287"/>
        <v>20020604</v>
      </c>
      <c r="B887" s="1">
        <f t="shared" si="294"/>
        <v>37411</v>
      </c>
      <c r="C887" s="1" t="str">
        <f t="shared" si="288"/>
        <v>2002/06/04</v>
      </c>
      <c r="D887">
        <f t="shared" si="295"/>
        <v>3</v>
      </c>
      <c r="E887" t="str">
        <f t="shared" si="296"/>
        <v>Tuesday</v>
      </c>
      <c r="F887">
        <f t="shared" si="297"/>
        <v>4</v>
      </c>
      <c r="G887" s="2">
        <f t="shared" si="298"/>
        <v>155</v>
      </c>
      <c r="H887" t="str">
        <f t="shared" si="299"/>
        <v>Weekday</v>
      </c>
      <c r="I887">
        <f t="shared" si="284"/>
        <v>23</v>
      </c>
      <c r="J887" t="str">
        <f t="shared" si="300"/>
        <v>June</v>
      </c>
      <c r="K887">
        <f t="shared" si="301"/>
        <v>6</v>
      </c>
      <c r="L887" s="1" t="str">
        <f t="shared" si="285"/>
        <v>N</v>
      </c>
      <c r="M887">
        <f t="shared" si="302"/>
        <v>2</v>
      </c>
      <c r="N887">
        <f t="shared" si="303"/>
        <v>2002</v>
      </c>
      <c r="O887" t="str">
        <f t="shared" si="286"/>
        <v>2002-06</v>
      </c>
      <c r="P887" t="str">
        <f t="shared" si="289"/>
        <v>2002Q2</v>
      </c>
      <c r="Q887">
        <f t="shared" si="290"/>
        <v>12</v>
      </c>
      <c r="R887">
        <f t="shared" si="291"/>
        <v>4</v>
      </c>
      <c r="S887">
        <f t="shared" si="292"/>
        <v>2002</v>
      </c>
      <c r="T887" t="str">
        <f t="shared" si="304"/>
        <v>FY2002-12</v>
      </c>
      <c r="U887" t="str">
        <f t="shared" si="293"/>
        <v>FY2002Q4</v>
      </c>
    </row>
    <row r="888" spans="1:21" x14ac:dyDescent="0.25">
      <c r="A888" t="str">
        <f t="shared" si="287"/>
        <v>20020605</v>
      </c>
      <c r="B888" s="1">
        <f t="shared" si="294"/>
        <v>37412</v>
      </c>
      <c r="C888" s="1" t="str">
        <f t="shared" si="288"/>
        <v>2002/06/05</v>
      </c>
      <c r="D888">
        <f t="shared" si="295"/>
        <v>4</v>
      </c>
      <c r="E888" t="str">
        <f t="shared" si="296"/>
        <v>Wednesday</v>
      </c>
      <c r="F888">
        <f t="shared" si="297"/>
        <v>5</v>
      </c>
      <c r="G888" s="2">
        <f t="shared" si="298"/>
        <v>156</v>
      </c>
      <c r="H888" t="str">
        <f t="shared" si="299"/>
        <v>Weekday</v>
      </c>
      <c r="I888">
        <f t="shared" si="284"/>
        <v>23</v>
      </c>
      <c r="J888" t="str">
        <f t="shared" si="300"/>
        <v>June</v>
      </c>
      <c r="K888">
        <f t="shared" si="301"/>
        <v>6</v>
      </c>
      <c r="L888" s="1" t="str">
        <f t="shared" si="285"/>
        <v>N</v>
      </c>
      <c r="M888">
        <f t="shared" si="302"/>
        <v>2</v>
      </c>
      <c r="N888">
        <f t="shared" si="303"/>
        <v>2002</v>
      </c>
      <c r="O888" t="str">
        <f t="shared" si="286"/>
        <v>2002-06</v>
      </c>
      <c r="P888" t="str">
        <f t="shared" si="289"/>
        <v>2002Q2</v>
      </c>
      <c r="Q888">
        <f t="shared" si="290"/>
        <v>12</v>
      </c>
      <c r="R888">
        <f t="shared" si="291"/>
        <v>4</v>
      </c>
      <c r="S888">
        <f t="shared" si="292"/>
        <v>2002</v>
      </c>
      <c r="T888" t="str">
        <f t="shared" si="304"/>
        <v>FY2002-12</v>
      </c>
      <c r="U888" t="str">
        <f t="shared" si="293"/>
        <v>FY2002Q4</v>
      </c>
    </row>
    <row r="889" spans="1:21" x14ac:dyDescent="0.25">
      <c r="A889" t="str">
        <f t="shared" si="287"/>
        <v>20020606</v>
      </c>
      <c r="B889" s="1">
        <f t="shared" si="294"/>
        <v>37413</v>
      </c>
      <c r="C889" s="1" t="str">
        <f t="shared" si="288"/>
        <v>2002/06/06</v>
      </c>
      <c r="D889">
        <f t="shared" si="295"/>
        <v>5</v>
      </c>
      <c r="E889" t="str">
        <f t="shared" si="296"/>
        <v>Thursday</v>
      </c>
      <c r="F889">
        <f t="shared" si="297"/>
        <v>6</v>
      </c>
      <c r="G889" s="2">
        <f t="shared" si="298"/>
        <v>157</v>
      </c>
      <c r="H889" t="str">
        <f t="shared" si="299"/>
        <v>Weekday</v>
      </c>
      <c r="I889">
        <f t="shared" si="284"/>
        <v>23</v>
      </c>
      <c r="J889" t="str">
        <f t="shared" si="300"/>
        <v>June</v>
      </c>
      <c r="K889">
        <f t="shared" si="301"/>
        <v>6</v>
      </c>
      <c r="L889" s="1" t="str">
        <f t="shared" si="285"/>
        <v>N</v>
      </c>
      <c r="M889">
        <f t="shared" si="302"/>
        <v>2</v>
      </c>
      <c r="N889">
        <f t="shared" si="303"/>
        <v>2002</v>
      </c>
      <c r="O889" t="str">
        <f t="shared" si="286"/>
        <v>2002-06</v>
      </c>
      <c r="P889" t="str">
        <f t="shared" si="289"/>
        <v>2002Q2</v>
      </c>
      <c r="Q889">
        <f t="shared" si="290"/>
        <v>12</v>
      </c>
      <c r="R889">
        <f t="shared" si="291"/>
        <v>4</v>
      </c>
      <c r="S889">
        <f t="shared" si="292"/>
        <v>2002</v>
      </c>
      <c r="T889" t="str">
        <f t="shared" si="304"/>
        <v>FY2002-12</v>
      </c>
      <c r="U889" t="str">
        <f t="shared" si="293"/>
        <v>FY2002Q4</v>
      </c>
    </row>
    <row r="890" spans="1:21" x14ac:dyDescent="0.25">
      <c r="A890" t="str">
        <f t="shared" si="287"/>
        <v>20020607</v>
      </c>
      <c r="B890" s="1">
        <f t="shared" si="294"/>
        <v>37414</v>
      </c>
      <c r="C890" s="1" t="str">
        <f t="shared" si="288"/>
        <v>2002/06/07</v>
      </c>
      <c r="D890">
        <f t="shared" si="295"/>
        <v>6</v>
      </c>
      <c r="E890" t="str">
        <f t="shared" si="296"/>
        <v>Friday</v>
      </c>
      <c r="F890">
        <f t="shared" si="297"/>
        <v>7</v>
      </c>
      <c r="G890" s="2">
        <f t="shared" si="298"/>
        <v>158</v>
      </c>
      <c r="H890" t="str">
        <f t="shared" si="299"/>
        <v>Weekend</v>
      </c>
      <c r="I890">
        <f t="shared" si="284"/>
        <v>23</v>
      </c>
      <c r="J890" t="str">
        <f t="shared" si="300"/>
        <v>June</v>
      </c>
      <c r="K890">
        <f t="shared" si="301"/>
        <v>6</v>
      </c>
      <c r="L890" s="1" t="str">
        <f t="shared" si="285"/>
        <v>N</v>
      </c>
      <c r="M890">
        <f t="shared" si="302"/>
        <v>2</v>
      </c>
      <c r="N890">
        <f t="shared" si="303"/>
        <v>2002</v>
      </c>
      <c r="O890" t="str">
        <f t="shared" si="286"/>
        <v>2002-06</v>
      </c>
      <c r="P890" t="str">
        <f t="shared" si="289"/>
        <v>2002Q2</v>
      </c>
      <c r="Q890">
        <f t="shared" si="290"/>
        <v>12</v>
      </c>
      <c r="R890">
        <f t="shared" si="291"/>
        <v>4</v>
      </c>
      <c r="S890">
        <f t="shared" si="292"/>
        <v>2002</v>
      </c>
      <c r="T890" t="str">
        <f t="shared" si="304"/>
        <v>FY2002-12</v>
      </c>
      <c r="U890" t="str">
        <f t="shared" si="293"/>
        <v>FY2002Q4</v>
      </c>
    </row>
    <row r="891" spans="1:21" x14ac:dyDescent="0.25">
      <c r="A891" t="str">
        <f t="shared" si="287"/>
        <v>20020608</v>
      </c>
      <c r="B891" s="1">
        <f t="shared" si="294"/>
        <v>37415</v>
      </c>
      <c r="C891" s="1" t="str">
        <f t="shared" si="288"/>
        <v>2002/06/08</v>
      </c>
      <c r="D891">
        <f t="shared" si="295"/>
        <v>7</v>
      </c>
      <c r="E891" t="str">
        <f t="shared" si="296"/>
        <v>Saturday</v>
      </c>
      <c r="F891">
        <f t="shared" si="297"/>
        <v>8</v>
      </c>
      <c r="G891" s="2">
        <f t="shared" si="298"/>
        <v>159</v>
      </c>
      <c r="H891" t="str">
        <f t="shared" si="299"/>
        <v>Weekend</v>
      </c>
      <c r="I891">
        <f t="shared" si="284"/>
        <v>23</v>
      </c>
      <c r="J891" t="str">
        <f t="shared" si="300"/>
        <v>June</v>
      </c>
      <c r="K891">
        <f t="shared" si="301"/>
        <v>6</v>
      </c>
      <c r="L891" s="1" t="str">
        <f t="shared" si="285"/>
        <v>N</v>
      </c>
      <c r="M891">
        <f t="shared" si="302"/>
        <v>2</v>
      </c>
      <c r="N891">
        <f t="shared" si="303"/>
        <v>2002</v>
      </c>
      <c r="O891" t="str">
        <f t="shared" si="286"/>
        <v>2002-06</v>
      </c>
      <c r="P891" t="str">
        <f t="shared" si="289"/>
        <v>2002Q2</v>
      </c>
      <c r="Q891">
        <f t="shared" si="290"/>
        <v>12</v>
      </c>
      <c r="R891">
        <f t="shared" si="291"/>
        <v>4</v>
      </c>
      <c r="S891">
        <f t="shared" si="292"/>
        <v>2002</v>
      </c>
      <c r="T891" t="str">
        <f t="shared" si="304"/>
        <v>FY2002-12</v>
      </c>
      <c r="U891" t="str">
        <f t="shared" si="293"/>
        <v>FY2002Q4</v>
      </c>
    </row>
    <row r="892" spans="1:21" x14ac:dyDescent="0.25">
      <c r="A892" t="str">
        <f t="shared" si="287"/>
        <v>20020609</v>
      </c>
      <c r="B892" s="1">
        <f t="shared" si="294"/>
        <v>37416</v>
      </c>
      <c r="C892" s="1" t="str">
        <f t="shared" si="288"/>
        <v>2002/06/09</v>
      </c>
      <c r="D892">
        <f t="shared" si="295"/>
        <v>1</v>
      </c>
      <c r="E892" t="str">
        <f t="shared" si="296"/>
        <v>Sunday</v>
      </c>
      <c r="F892">
        <f t="shared" si="297"/>
        <v>9</v>
      </c>
      <c r="G892" s="2">
        <f t="shared" si="298"/>
        <v>160</v>
      </c>
      <c r="H892" t="str">
        <f t="shared" si="299"/>
        <v>Weekday</v>
      </c>
      <c r="I892">
        <f t="shared" si="284"/>
        <v>24</v>
      </c>
      <c r="J892" t="str">
        <f t="shared" si="300"/>
        <v>June</v>
      </c>
      <c r="K892">
        <f t="shared" si="301"/>
        <v>6</v>
      </c>
      <c r="L892" s="1" t="str">
        <f t="shared" si="285"/>
        <v>N</v>
      </c>
      <c r="M892">
        <f t="shared" si="302"/>
        <v>2</v>
      </c>
      <c r="N892">
        <f t="shared" si="303"/>
        <v>2002</v>
      </c>
      <c r="O892" t="str">
        <f t="shared" si="286"/>
        <v>2002-06</v>
      </c>
      <c r="P892" t="str">
        <f t="shared" si="289"/>
        <v>2002Q2</v>
      </c>
      <c r="Q892">
        <f t="shared" si="290"/>
        <v>12</v>
      </c>
      <c r="R892">
        <f t="shared" si="291"/>
        <v>4</v>
      </c>
      <c r="S892">
        <f t="shared" si="292"/>
        <v>2002</v>
      </c>
      <c r="T892" t="str">
        <f t="shared" si="304"/>
        <v>FY2002-12</v>
      </c>
      <c r="U892" t="str">
        <f t="shared" si="293"/>
        <v>FY2002Q4</v>
      </c>
    </row>
    <row r="893" spans="1:21" x14ac:dyDescent="0.25">
      <c r="A893" t="str">
        <f t="shared" si="287"/>
        <v>20020610</v>
      </c>
      <c r="B893" s="1">
        <f t="shared" si="294"/>
        <v>37417</v>
      </c>
      <c r="C893" s="1" t="str">
        <f t="shared" si="288"/>
        <v>2002/06/10</v>
      </c>
      <c r="D893">
        <f t="shared" si="295"/>
        <v>2</v>
      </c>
      <c r="E893" t="str">
        <f t="shared" si="296"/>
        <v>Monday</v>
      </c>
      <c r="F893">
        <f t="shared" si="297"/>
        <v>10</v>
      </c>
      <c r="G893" s="2">
        <f t="shared" si="298"/>
        <v>161</v>
      </c>
      <c r="H893" t="str">
        <f t="shared" si="299"/>
        <v>Weekday</v>
      </c>
      <c r="I893">
        <f t="shared" si="284"/>
        <v>24</v>
      </c>
      <c r="J893" t="str">
        <f t="shared" si="300"/>
        <v>June</v>
      </c>
      <c r="K893">
        <f t="shared" si="301"/>
        <v>6</v>
      </c>
      <c r="L893" s="1" t="str">
        <f t="shared" si="285"/>
        <v>N</v>
      </c>
      <c r="M893">
        <f t="shared" si="302"/>
        <v>2</v>
      </c>
      <c r="N893">
        <f t="shared" si="303"/>
        <v>2002</v>
      </c>
      <c r="O893" t="str">
        <f t="shared" si="286"/>
        <v>2002-06</v>
      </c>
      <c r="P893" t="str">
        <f t="shared" si="289"/>
        <v>2002Q2</v>
      </c>
      <c r="Q893">
        <f t="shared" si="290"/>
        <v>12</v>
      </c>
      <c r="R893">
        <f t="shared" si="291"/>
        <v>4</v>
      </c>
      <c r="S893">
        <f t="shared" si="292"/>
        <v>2002</v>
      </c>
      <c r="T893" t="str">
        <f t="shared" si="304"/>
        <v>FY2002-12</v>
      </c>
      <c r="U893" t="str">
        <f t="shared" si="293"/>
        <v>FY2002Q4</v>
      </c>
    </row>
    <row r="894" spans="1:21" x14ac:dyDescent="0.25">
      <c r="A894" t="str">
        <f t="shared" si="287"/>
        <v>20020611</v>
      </c>
      <c r="B894" s="1">
        <f t="shared" si="294"/>
        <v>37418</v>
      </c>
      <c r="C894" s="1" t="str">
        <f t="shared" si="288"/>
        <v>2002/06/11</v>
      </c>
      <c r="D894">
        <f t="shared" si="295"/>
        <v>3</v>
      </c>
      <c r="E894" t="str">
        <f t="shared" si="296"/>
        <v>Tuesday</v>
      </c>
      <c r="F894">
        <f t="shared" si="297"/>
        <v>11</v>
      </c>
      <c r="G894" s="2">
        <f t="shared" si="298"/>
        <v>162</v>
      </c>
      <c r="H894" t="str">
        <f t="shared" si="299"/>
        <v>Weekday</v>
      </c>
      <c r="I894">
        <f t="shared" si="284"/>
        <v>24</v>
      </c>
      <c r="J894" t="str">
        <f t="shared" si="300"/>
        <v>June</v>
      </c>
      <c r="K894">
        <f t="shared" si="301"/>
        <v>6</v>
      </c>
      <c r="L894" s="1" t="str">
        <f t="shared" si="285"/>
        <v>N</v>
      </c>
      <c r="M894">
        <f t="shared" si="302"/>
        <v>2</v>
      </c>
      <c r="N894">
        <f t="shared" si="303"/>
        <v>2002</v>
      </c>
      <c r="O894" t="str">
        <f t="shared" si="286"/>
        <v>2002-06</v>
      </c>
      <c r="P894" t="str">
        <f t="shared" si="289"/>
        <v>2002Q2</v>
      </c>
      <c r="Q894">
        <f t="shared" si="290"/>
        <v>12</v>
      </c>
      <c r="R894">
        <f t="shared" si="291"/>
        <v>4</v>
      </c>
      <c r="S894">
        <f t="shared" si="292"/>
        <v>2002</v>
      </c>
      <c r="T894" t="str">
        <f t="shared" si="304"/>
        <v>FY2002-12</v>
      </c>
      <c r="U894" t="str">
        <f t="shared" si="293"/>
        <v>FY2002Q4</v>
      </c>
    </row>
    <row r="895" spans="1:21" x14ac:dyDescent="0.25">
      <c r="A895" t="str">
        <f t="shared" si="287"/>
        <v>20020612</v>
      </c>
      <c r="B895" s="1">
        <f t="shared" si="294"/>
        <v>37419</v>
      </c>
      <c r="C895" s="1" t="str">
        <f t="shared" si="288"/>
        <v>2002/06/12</v>
      </c>
      <c r="D895">
        <f t="shared" si="295"/>
        <v>4</v>
      </c>
      <c r="E895" t="str">
        <f t="shared" si="296"/>
        <v>Wednesday</v>
      </c>
      <c r="F895">
        <f t="shared" si="297"/>
        <v>12</v>
      </c>
      <c r="G895" s="2">
        <f t="shared" si="298"/>
        <v>163</v>
      </c>
      <c r="H895" t="str">
        <f t="shared" si="299"/>
        <v>Weekday</v>
      </c>
      <c r="I895">
        <f t="shared" si="284"/>
        <v>24</v>
      </c>
      <c r="J895" t="str">
        <f t="shared" si="300"/>
        <v>June</v>
      </c>
      <c r="K895">
        <f t="shared" si="301"/>
        <v>6</v>
      </c>
      <c r="L895" s="1" t="str">
        <f t="shared" si="285"/>
        <v>N</v>
      </c>
      <c r="M895">
        <f t="shared" si="302"/>
        <v>2</v>
      </c>
      <c r="N895">
        <f t="shared" si="303"/>
        <v>2002</v>
      </c>
      <c r="O895" t="str">
        <f t="shared" si="286"/>
        <v>2002-06</v>
      </c>
      <c r="P895" t="str">
        <f t="shared" si="289"/>
        <v>2002Q2</v>
      </c>
      <c r="Q895">
        <f t="shared" si="290"/>
        <v>12</v>
      </c>
      <c r="R895">
        <f t="shared" si="291"/>
        <v>4</v>
      </c>
      <c r="S895">
        <f t="shared" si="292"/>
        <v>2002</v>
      </c>
      <c r="T895" t="str">
        <f t="shared" si="304"/>
        <v>FY2002-12</v>
      </c>
      <c r="U895" t="str">
        <f t="shared" si="293"/>
        <v>FY2002Q4</v>
      </c>
    </row>
    <row r="896" spans="1:21" x14ac:dyDescent="0.25">
      <c r="A896" t="str">
        <f t="shared" si="287"/>
        <v>20020613</v>
      </c>
      <c r="B896" s="1">
        <f t="shared" si="294"/>
        <v>37420</v>
      </c>
      <c r="C896" s="1" t="str">
        <f t="shared" si="288"/>
        <v>2002/06/13</v>
      </c>
      <c r="D896">
        <f t="shared" si="295"/>
        <v>5</v>
      </c>
      <c r="E896" t="str">
        <f t="shared" si="296"/>
        <v>Thursday</v>
      </c>
      <c r="F896">
        <f t="shared" si="297"/>
        <v>13</v>
      </c>
      <c r="G896" s="2">
        <f t="shared" si="298"/>
        <v>164</v>
      </c>
      <c r="H896" t="str">
        <f t="shared" si="299"/>
        <v>Weekday</v>
      </c>
      <c r="I896">
        <f t="shared" si="284"/>
        <v>24</v>
      </c>
      <c r="J896" t="str">
        <f t="shared" si="300"/>
        <v>June</v>
      </c>
      <c r="K896">
        <f t="shared" si="301"/>
        <v>6</v>
      </c>
      <c r="L896" s="1" t="str">
        <f t="shared" si="285"/>
        <v>N</v>
      </c>
      <c r="M896">
        <f t="shared" si="302"/>
        <v>2</v>
      </c>
      <c r="N896">
        <f t="shared" si="303"/>
        <v>2002</v>
      </c>
      <c r="O896" t="str">
        <f t="shared" si="286"/>
        <v>2002-06</v>
      </c>
      <c r="P896" t="str">
        <f t="shared" si="289"/>
        <v>2002Q2</v>
      </c>
      <c r="Q896">
        <f t="shared" si="290"/>
        <v>12</v>
      </c>
      <c r="R896">
        <f t="shared" si="291"/>
        <v>4</v>
      </c>
      <c r="S896">
        <f t="shared" si="292"/>
        <v>2002</v>
      </c>
      <c r="T896" t="str">
        <f t="shared" si="304"/>
        <v>FY2002-12</v>
      </c>
      <c r="U896" t="str">
        <f t="shared" si="293"/>
        <v>FY2002Q4</v>
      </c>
    </row>
    <row r="897" spans="1:21" x14ac:dyDescent="0.25">
      <c r="A897" t="str">
        <f t="shared" si="287"/>
        <v>20020614</v>
      </c>
      <c r="B897" s="1">
        <f t="shared" si="294"/>
        <v>37421</v>
      </c>
      <c r="C897" s="1" t="str">
        <f t="shared" si="288"/>
        <v>2002/06/14</v>
      </c>
      <c r="D897">
        <f t="shared" si="295"/>
        <v>6</v>
      </c>
      <c r="E897" t="str">
        <f t="shared" si="296"/>
        <v>Friday</v>
      </c>
      <c r="F897">
        <f t="shared" si="297"/>
        <v>14</v>
      </c>
      <c r="G897" s="2">
        <f t="shared" si="298"/>
        <v>165</v>
      </c>
      <c r="H897" t="str">
        <f t="shared" si="299"/>
        <v>Weekend</v>
      </c>
      <c r="I897">
        <f t="shared" si="284"/>
        <v>24</v>
      </c>
      <c r="J897" t="str">
        <f t="shared" si="300"/>
        <v>June</v>
      </c>
      <c r="K897">
        <f t="shared" si="301"/>
        <v>6</v>
      </c>
      <c r="L897" s="1" t="str">
        <f t="shared" si="285"/>
        <v>N</v>
      </c>
      <c r="M897">
        <f t="shared" si="302"/>
        <v>2</v>
      </c>
      <c r="N897">
        <f t="shared" si="303"/>
        <v>2002</v>
      </c>
      <c r="O897" t="str">
        <f t="shared" si="286"/>
        <v>2002-06</v>
      </c>
      <c r="P897" t="str">
        <f t="shared" si="289"/>
        <v>2002Q2</v>
      </c>
      <c r="Q897">
        <f t="shared" si="290"/>
        <v>12</v>
      </c>
      <c r="R897">
        <f t="shared" si="291"/>
        <v>4</v>
      </c>
      <c r="S897">
        <f t="shared" si="292"/>
        <v>2002</v>
      </c>
      <c r="T897" t="str">
        <f t="shared" si="304"/>
        <v>FY2002-12</v>
      </c>
      <c r="U897" t="str">
        <f t="shared" si="293"/>
        <v>FY2002Q4</v>
      </c>
    </row>
    <row r="898" spans="1:21" x14ac:dyDescent="0.25">
      <c r="A898" t="str">
        <f t="shared" si="287"/>
        <v>20020615</v>
      </c>
      <c r="B898" s="1">
        <f t="shared" si="294"/>
        <v>37422</v>
      </c>
      <c r="C898" s="1" t="str">
        <f t="shared" si="288"/>
        <v>2002/06/15</v>
      </c>
      <c r="D898">
        <f t="shared" si="295"/>
        <v>7</v>
      </c>
      <c r="E898" t="str">
        <f t="shared" si="296"/>
        <v>Saturday</v>
      </c>
      <c r="F898">
        <f t="shared" si="297"/>
        <v>15</v>
      </c>
      <c r="G898" s="2">
        <f t="shared" si="298"/>
        <v>166</v>
      </c>
      <c r="H898" t="str">
        <f t="shared" si="299"/>
        <v>Weekend</v>
      </c>
      <c r="I898">
        <f t="shared" ref="I898:I961" si="305">WEEKNUM(C898,1)</f>
        <v>24</v>
      </c>
      <c r="J898" t="str">
        <f t="shared" si="300"/>
        <v>June</v>
      </c>
      <c r="K898">
        <f t="shared" si="301"/>
        <v>6</v>
      </c>
      <c r="L898" s="1" t="str">
        <f t="shared" ref="L898:L961" si="306">IF(B898=EOMONTH(B898,0),"Y","N")</f>
        <v>N</v>
      </c>
      <c r="M898">
        <f t="shared" si="302"/>
        <v>2</v>
      </c>
      <c r="N898">
        <f t="shared" si="303"/>
        <v>2002</v>
      </c>
      <c r="O898" t="str">
        <f t="shared" ref="O898:O961" si="307">N898&amp;"-"&amp;IF(K898&lt;10,"0","")&amp;K898</f>
        <v>2002-06</v>
      </c>
      <c r="P898" t="str">
        <f t="shared" si="289"/>
        <v>2002Q2</v>
      </c>
      <c r="Q898">
        <f t="shared" si="290"/>
        <v>12</v>
      </c>
      <c r="R898">
        <f t="shared" si="291"/>
        <v>4</v>
      </c>
      <c r="S898">
        <f t="shared" si="292"/>
        <v>2002</v>
      </c>
      <c r="T898" t="str">
        <f t="shared" si="304"/>
        <v>FY2002-12</v>
      </c>
      <c r="U898" t="str">
        <f t="shared" si="293"/>
        <v>FY2002Q4</v>
      </c>
    </row>
    <row r="899" spans="1:21" x14ac:dyDescent="0.25">
      <c r="A899" t="str">
        <f t="shared" ref="A899:A962" si="308">TEXT(B899,"yyyymmdd")</f>
        <v>20020616</v>
      </c>
      <c r="B899" s="1">
        <f t="shared" si="294"/>
        <v>37423</v>
      </c>
      <c r="C899" s="1" t="str">
        <f t="shared" ref="C899:C962" si="309">TEXT(B899,"yyyy/mm/dd")</f>
        <v>2002/06/16</v>
      </c>
      <c r="D899">
        <f t="shared" si="295"/>
        <v>1</v>
      </c>
      <c r="E899" t="str">
        <f t="shared" si="296"/>
        <v>Sunday</v>
      </c>
      <c r="F899">
        <f t="shared" si="297"/>
        <v>16</v>
      </c>
      <c r="G899" s="2">
        <f t="shared" si="298"/>
        <v>167</v>
      </c>
      <c r="H899" t="str">
        <f t="shared" si="299"/>
        <v>Weekday</v>
      </c>
      <c r="I899">
        <f t="shared" si="305"/>
        <v>25</v>
      </c>
      <c r="J899" t="str">
        <f t="shared" si="300"/>
        <v>June</v>
      </c>
      <c r="K899">
        <f t="shared" si="301"/>
        <v>6</v>
      </c>
      <c r="L899" s="1" t="str">
        <f t="shared" si="306"/>
        <v>N</v>
      </c>
      <c r="M899">
        <f t="shared" si="302"/>
        <v>2</v>
      </c>
      <c r="N899">
        <f t="shared" si="303"/>
        <v>2002</v>
      </c>
      <c r="O899" t="str">
        <f t="shared" si="307"/>
        <v>2002-06</v>
      </c>
      <c r="P899" t="str">
        <f t="shared" ref="P899:P962" si="310">N899&amp;"Q"&amp;M899</f>
        <v>2002Q2</v>
      </c>
      <c r="Q899">
        <f t="shared" ref="Q899:Q962" si="311">IF(K899&lt;7,K899+6,K899-6)</f>
        <v>12</v>
      </c>
      <c r="R899">
        <f t="shared" ref="R899:R962" si="312">IF(Q899&lt;4,1,IF(Q899&lt;7,2,IF(Q899&lt;10,3,4)))</f>
        <v>4</v>
      </c>
      <c r="S899">
        <f t="shared" ref="S899:S962" si="313">IF(K899&lt;7,N899,N899+1)</f>
        <v>2002</v>
      </c>
      <c r="T899" t="str">
        <f t="shared" si="304"/>
        <v>FY2002-12</v>
      </c>
      <c r="U899" t="str">
        <f t="shared" ref="U899:U962" si="314">"FY"&amp;S899&amp;"Q"&amp;R899</f>
        <v>FY2002Q4</v>
      </c>
    </row>
    <row r="900" spans="1:21" x14ac:dyDescent="0.25">
      <c r="A900" t="str">
        <f t="shared" si="308"/>
        <v>20020617</v>
      </c>
      <c r="B900" s="1">
        <f t="shared" si="294"/>
        <v>37424</v>
      </c>
      <c r="C900" s="1" t="str">
        <f t="shared" si="309"/>
        <v>2002/06/17</v>
      </c>
      <c r="D900">
        <f t="shared" si="295"/>
        <v>2</v>
      </c>
      <c r="E900" t="str">
        <f t="shared" si="296"/>
        <v>Monday</v>
      </c>
      <c r="F900">
        <f t="shared" si="297"/>
        <v>17</v>
      </c>
      <c r="G900" s="2">
        <f t="shared" si="298"/>
        <v>168</v>
      </c>
      <c r="H900" t="str">
        <f t="shared" si="299"/>
        <v>Weekday</v>
      </c>
      <c r="I900">
        <f t="shared" si="305"/>
        <v>25</v>
      </c>
      <c r="J900" t="str">
        <f t="shared" si="300"/>
        <v>June</v>
      </c>
      <c r="K900">
        <f t="shared" si="301"/>
        <v>6</v>
      </c>
      <c r="L900" s="1" t="str">
        <f t="shared" si="306"/>
        <v>N</v>
      </c>
      <c r="M900">
        <f t="shared" si="302"/>
        <v>2</v>
      </c>
      <c r="N900">
        <f t="shared" si="303"/>
        <v>2002</v>
      </c>
      <c r="O900" t="str">
        <f t="shared" si="307"/>
        <v>2002-06</v>
      </c>
      <c r="P900" t="str">
        <f t="shared" si="310"/>
        <v>2002Q2</v>
      </c>
      <c r="Q900">
        <f t="shared" si="311"/>
        <v>12</v>
      </c>
      <c r="R900">
        <f t="shared" si="312"/>
        <v>4</v>
      </c>
      <c r="S900">
        <f t="shared" si="313"/>
        <v>2002</v>
      </c>
      <c r="T900" t="str">
        <f t="shared" si="304"/>
        <v>FY2002-12</v>
      </c>
      <c r="U900" t="str">
        <f t="shared" si="314"/>
        <v>FY2002Q4</v>
      </c>
    </row>
    <row r="901" spans="1:21" x14ac:dyDescent="0.25">
      <c r="A901" t="str">
        <f t="shared" si="308"/>
        <v>20020618</v>
      </c>
      <c r="B901" s="1">
        <f t="shared" si="294"/>
        <v>37425</v>
      </c>
      <c r="C901" s="1" t="str">
        <f t="shared" si="309"/>
        <v>2002/06/18</v>
      </c>
      <c r="D901">
        <f t="shared" si="295"/>
        <v>3</v>
      </c>
      <c r="E901" t="str">
        <f t="shared" si="296"/>
        <v>Tuesday</v>
      </c>
      <c r="F901">
        <f t="shared" si="297"/>
        <v>18</v>
      </c>
      <c r="G901" s="2">
        <f t="shared" si="298"/>
        <v>169</v>
      </c>
      <c r="H901" t="str">
        <f t="shared" si="299"/>
        <v>Weekday</v>
      </c>
      <c r="I901">
        <f t="shared" si="305"/>
        <v>25</v>
      </c>
      <c r="J901" t="str">
        <f t="shared" si="300"/>
        <v>June</v>
      </c>
      <c r="K901">
        <f t="shared" si="301"/>
        <v>6</v>
      </c>
      <c r="L901" s="1" t="str">
        <f t="shared" si="306"/>
        <v>N</v>
      </c>
      <c r="M901">
        <f t="shared" si="302"/>
        <v>2</v>
      </c>
      <c r="N901">
        <f t="shared" si="303"/>
        <v>2002</v>
      </c>
      <c r="O901" t="str">
        <f t="shared" si="307"/>
        <v>2002-06</v>
      </c>
      <c r="P901" t="str">
        <f t="shared" si="310"/>
        <v>2002Q2</v>
      </c>
      <c r="Q901">
        <f t="shared" si="311"/>
        <v>12</v>
      </c>
      <c r="R901">
        <f t="shared" si="312"/>
        <v>4</v>
      </c>
      <c r="S901">
        <f t="shared" si="313"/>
        <v>2002</v>
      </c>
      <c r="T901" t="str">
        <f t="shared" si="304"/>
        <v>FY2002-12</v>
      </c>
      <c r="U901" t="str">
        <f t="shared" si="314"/>
        <v>FY2002Q4</v>
      </c>
    </row>
    <row r="902" spans="1:21" x14ac:dyDescent="0.25">
      <c r="A902" t="str">
        <f t="shared" si="308"/>
        <v>20020619</v>
      </c>
      <c r="B902" s="1">
        <f t="shared" si="294"/>
        <v>37426</v>
      </c>
      <c r="C902" s="1" t="str">
        <f t="shared" si="309"/>
        <v>2002/06/19</v>
      </c>
      <c r="D902">
        <f t="shared" si="295"/>
        <v>4</v>
      </c>
      <c r="E902" t="str">
        <f t="shared" si="296"/>
        <v>Wednesday</v>
      </c>
      <c r="F902">
        <f t="shared" si="297"/>
        <v>19</v>
      </c>
      <c r="G902" s="2">
        <f t="shared" si="298"/>
        <v>170</v>
      </c>
      <c r="H902" t="str">
        <f t="shared" si="299"/>
        <v>Weekday</v>
      </c>
      <c r="I902">
        <f t="shared" si="305"/>
        <v>25</v>
      </c>
      <c r="J902" t="str">
        <f t="shared" si="300"/>
        <v>June</v>
      </c>
      <c r="K902">
        <f t="shared" si="301"/>
        <v>6</v>
      </c>
      <c r="L902" s="1" t="str">
        <f t="shared" si="306"/>
        <v>N</v>
      </c>
      <c r="M902">
        <f t="shared" si="302"/>
        <v>2</v>
      </c>
      <c r="N902">
        <f t="shared" si="303"/>
        <v>2002</v>
      </c>
      <c r="O902" t="str">
        <f t="shared" si="307"/>
        <v>2002-06</v>
      </c>
      <c r="P902" t="str">
        <f t="shared" si="310"/>
        <v>2002Q2</v>
      </c>
      <c r="Q902">
        <f t="shared" si="311"/>
        <v>12</v>
      </c>
      <c r="R902">
        <f t="shared" si="312"/>
        <v>4</v>
      </c>
      <c r="S902">
        <f t="shared" si="313"/>
        <v>2002</v>
      </c>
      <c r="T902" t="str">
        <f t="shared" si="304"/>
        <v>FY2002-12</v>
      </c>
      <c r="U902" t="str">
        <f t="shared" si="314"/>
        <v>FY2002Q4</v>
      </c>
    </row>
    <row r="903" spans="1:21" x14ac:dyDescent="0.25">
      <c r="A903" t="str">
        <f t="shared" si="308"/>
        <v>20020620</v>
      </c>
      <c r="B903" s="1">
        <f t="shared" si="294"/>
        <v>37427</v>
      </c>
      <c r="C903" s="1" t="str">
        <f t="shared" si="309"/>
        <v>2002/06/20</v>
      </c>
      <c r="D903">
        <f t="shared" si="295"/>
        <v>5</v>
      </c>
      <c r="E903" t="str">
        <f t="shared" si="296"/>
        <v>Thursday</v>
      </c>
      <c r="F903">
        <f t="shared" si="297"/>
        <v>20</v>
      </c>
      <c r="G903" s="2">
        <f t="shared" si="298"/>
        <v>171</v>
      </c>
      <c r="H903" t="str">
        <f t="shared" si="299"/>
        <v>Weekday</v>
      </c>
      <c r="I903">
        <f t="shared" si="305"/>
        <v>25</v>
      </c>
      <c r="J903" t="str">
        <f t="shared" si="300"/>
        <v>June</v>
      </c>
      <c r="K903">
        <f t="shared" si="301"/>
        <v>6</v>
      </c>
      <c r="L903" s="1" t="str">
        <f t="shared" si="306"/>
        <v>N</v>
      </c>
      <c r="M903">
        <f t="shared" si="302"/>
        <v>2</v>
      </c>
      <c r="N903">
        <f t="shared" si="303"/>
        <v>2002</v>
      </c>
      <c r="O903" t="str">
        <f t="shared" si="307"/>
        <v>2002-06</v>
      </c>
      <c r="P903" t="str">
        <f t="shared" si="310"/>
        <v>2002Q2</v>
      </c>
      <c r="Q903">
        <f t="shared" si="311"/>
        <v>12</v>
      </c>
      <c r="R903">
        <f t="shared" si="312"/>
        <v>4</v>
      </c>
      <c r="S903">
        <f t="shared" si="313"/>
        <v>2002</v>
      </c>
      <c r="T903" t="str">
        <f t="shared" si="304"/>
        <v>FY2002-12</v>
      </c>
      <c r="U903" t="str">
        <f t="shared" si="314"/>
        <v>FY2002Q4</v>
      </c>
    </row>
    <row r="904" spans="1:21" x14ac:dyDescent="0.25">
      <c r="A904" t="str">
        <f t="shared" si="308"/>
        <v>20020621</v>
      </c>
      <c r="B904" s="1">
        <f t="shared" si="294"/>
        <v>37428</v>
      </c>
      <c r="C904" s="1" t="str">
        <f t="shared" si="309"/>
        <v>2002/06/21</v>
      </c>
      <c r="D904">
        <f t="shared" si="295"/>
        <v>6</v>
      </c>
      <c r="E904" t="str">
        <f t="shared" si="296"/>
        <v>Friday</v>
      </c>
      <c r="F904">
        <f t="shared" si="297"/>
        <v>21</v>
      </c>
      <c r="G904" s="2">
        <f t="shared" si="298"/>
        <v>172</v>
      </c>
      <c r="H904" t="str">
        <f t="shared" si="299"/>
        <v>Weekend</v>
      </c>
      <c r="I904">
        <f t="shared" si="305"/>
        <v>25</v>
      </c>
      <c r="J904" t="str">
        <f t="shared" si="300"/>
        <v>June</v>
      </c>
      <c r="K904">
        <f t="shared" si="301"/>
        <v>6</v>
      </c>
      <c r="L904" s="1" t="str">
        <f t="shared" si="306"/>
        <v>N</v>
      </c>
      <c r="M904">
        <f t="shared" si="302"/>
        <v>2</v>
      </c>
      <c r="N904">
        <f t="shared" si="303"/>
        <v>2002</v>
      </c>
      <c r="O904" t="str">
        <f t="shared" si="307"/>
        <v>2002-06</v>
      </c>
      <c r="P904" t="str">
        <f t="shared" si="310"/>
        <v>2002Q2</v>
      </c>
      <c r="Q904">
        <f t="shared" si="311"/>
        <v>12</v>
      </c>
      <c r="R904">
        <f t="shared" si="312"/>
        <v>4</v>
      </c>
      <c r="S904">
        <f t="shared" si="313"/>
        <v>2002</v>
      </c>
      <c r="T904" t="str">
        <f t="shared" si="304"/>
        <v>FY2002-12</v>
      </c>
      <c r="U904" t="str">
        <f t="shared" si="314"/>
        <v>FY2002Q4</v>
      </c>
    </row>
    <row r="905" spans="1:21" x14ac:dyDescent="0.25">
      <c r="A905" t="str">
        <f t="shared" si="308"/>
        <v>20020622</v>
      </c>
      <c r="B905" s="1">
        <f t="shared" si="294"/>
        <v>37429</v>
      </c>
      <c r="C905" s="1" t="str">
        <f t="shared" si="309"/>
        <v>2002/06/22</v>
      </c>
      <c r="D905">
        <f t="shared" si="295"/>
        <v>7</v>
      </c>
      <c r="E905" t="str">
        <f t="shared" si="296"/>
        <v>Saturday</v>
      </c>
      <c r="F905">
        <f t="shared" si="297"/>
        <v>22</v>
      </c>
      <c r="G905" s="2">
        <f t="shared" si="298"/>
        <v>173</v>
      </c>
      <c r="H905" t="str">
        <f t="shared" si="299"/>
        <v>Weekend</v>
      </c>
      <c r="I905">
        <f t="shared" si="305"/>
        <v>25</v>
      </c>
      <c r="J905" t="str">
        <f t="shared" si="300"/>
        <v>June</v>
      </c>
      <c r="K905">
        <f t="shared" si="301"/>
        <v>6</v>
      </c>
      <c r="L905" s="1" t="str">
        <f t="shared" si="306"/>
        <v>N</v>
      </c>
      <c r="M905">
        <f t="shared" si="302"/>
        <v>2</v>
      </c>
      <c r="N905">
        <f t="shared" si="303"/>
        <v>2002</v>
      </c>
      <c r="O905" t="str">
        <f t="shared" si="307"/>
        <v>2002-06</v>
      </c>
      <c r="P905" t="str">
        <f t="shared" si="310"/>
        <v>2002Q2</v>
      </c>
      <c r="Q905">
        <f t="shared" si="311"/>
        <v>12</v>
      </c>
      <c r="R905">
        <f t="shared" si="312"/>
        <v>4</v>
      </c>
      <c r="S905">
        <f t="shared" si="313"/>
        <v>2002</v>
      </c>
      <c r="T905" t="str">
        <f t="shared" si="304"/>
        <v>FY2002-12</v>
      </c>
      <c r="U905" t="str">
        <f t="shared" si="314"/>
        <v>FY2002Q4</v>
      </c>
    </row>
    <row r="906" spans="1:21" x14ac:dyDescent="0.25">
      <c r="A906" t="str">
        <f t="shared" si="308"/>
        <v>20020623</v>
      </c>
      <c r="B906" s="1">
        <f t="shared" si="294"/>
        <v>37430</v>
      </c>
      <c r="C906" s="1" t="str">
        <f t="shared" si="309"/>
        <v>2002/06/23</v>
      </c>
      <c r="D906">
        <f t="shared" si="295"/>
        <v>1</v>
      </c>
      <c r="E906" t="str">
        <f t="shared" si="296"/>
        <v>Sunday</v>
      </c>
      <c r="F906">
        <f t="shared" si="297"/>
        <v>23</v>
      </c>
      <c r="G906" s="2">
        <f t="shared" si="298"/>
        <v>174</v>
      </c>
      <c r="H906" t="str">
        <f t="shared" si="299"/>
        <v>Weekday</v>
      </c>
      <c r="I906">
        <f t="shared" si="305"/>
        <v>26</v>
      </c>
      <c r="J906" t="str">
        <f t="shared" si="300"/>
        <v>June</v>
      </c>
      <c r="K906">
        <f t="shared" si="301"/>
        <v>6</v>
      </c>
      <c r="L906" s="1" t="str">
        <f t="shared" si="306"/>
        <v>N</v>
      </c>
      <c r="M906">
        <f t="shared" si="302"/>
        <v>2</v>
      </c>
      <c r="N906">
        <f t="shared" si="303"/>
        <v>2002</v>
      </c>
      <c r="O906" t="str">
        <f t="shared" si="307"/>
        <v>2002-06</v>
      </c>
      <c r="P906" t="str">
        <f t="shared" si="310"/>
        <v>2002Q2</v>
      </c>
      <c r="Q906">
        <f t="shared" si="311"/>
        <v>12</v>
      </c>
      <c r="R906">
        <f t="shared" si="312"/>
        <v>4</v>
      </c>
      <c r="S906">
        <f t="shared" si="313"/>
        <v>2002</v>
      </c>
      <c r="T906" t="str">
        <f t="shared" si="304"/>
        <v>FY2002-12</v>
      </c>
      <c r="U906" t="str">
        <f t="shared" si="314"/>
        <v>FY2002Q4</v>
      </c>
    </row>
    <row r="907" spans="1:21" x14ac:dyDescent="0.25">
      <c r="A907" t="str">
        <f t="shared" si="308"/>
        <v>20020624</v>
      </c>
      <c r="B907" s="1">
        <f t="shared" si="294"/>
        <v>37431</v>
      </c>
      <c r="C907" s="1" t="str">
        <f t="shared" si="309"/>
        <v>2002/06/24</v>
      </c>
      <c r="D907">
        <f t="shared" si="295"/>
        <v>2</v>
      </c>
      <c r="E907" t="str">
        <f t="shared" si="296"/>
        <v>Monday</v>
      </c>
      <c r="F907">
        <f t="shared" si="297"/>
        <v>24</v>
      </c>
      <c r="G907" s="2">
        <f t="shared" si="298"/>
        <v>175</v>
      </c>
      <c r="H907" t="str">
        <f t="shared" si="299"/>
        <v>Weekday</v>
      </c>
      <c r="I907">
        <f t="shared" si="305"/>
        <v>26</v>
      </c>
      <c r="J907" t="str">
        <f t="shared" si="300"/>
        <v>June</v>
      </c>
      <c r="K907">
        <f t="shared" si="301"/>
        <v>6</v>
      </c>
      <c r="L907" s="1" t="str">
        <f t="shared" si="306"/>
        <v>N</v>
      </c>
      <c r="M907">
        <f t="shared" si="302"/>
        <v>2</v>
      </c>
      <c r="N907">
        <f t="shared" si="303"/>
        <v>2002</v>
      </c>
      <c r="O907" t="str">
        <f t="shared" si="307"/>
        <v>2002-06</v>
      </c>
      <c r="P907" t="str">
        <f t="shared" si="310"/>
        <v>2002Q2</v>
      </c>
      <c r="Q907">
        <f t="shared" si="311"/>
        <v>12</v>
      </c>
      <c r="R907">
        <f t="shared" si="312"/>
        <v>4</v>
      </c>
      <c r="S907">
        <f t="shared" si="313"/>
        <v>2002</v>
      </c>
      <c r="T907" t="str">
        <f t="shared" si="304"/>
        <v>FY2002-12</v>
      </c>
      <c r="U907" t="str">
        <f t="shared" si="314"/>
        <v>FY2002Q4</v>
      </c>
    </row>
    <row r="908" spans="1:21" x14ac:dyDescent="0.25">
      <c r="A908" t="str">
        <f t="shared" si="308"/>
        <v>20020625</v>
      </c>
      <c r="B908" s="1">
        <f t="shared" si="294"/>
        <v>37432</v>
      </c>
      <c r="C908" s="1" t="str">
        <f t="shared" si="309"/>
        <v>2002/06/25</v>
      </c>
      <c r="D908">
        <f t="shared" si="295"/>
        <v>3</v>
      </c>
      <c r="E908" t="str">
        <f t="shared" si="296"/>
        <v>Tuesday</v>
      </c>
      <c r="F908">
        <f t="shared" si="297"/>
        <v>25</v>
      </c>
      <c r="G908" s="2">
        <f t="shared" si="298"/>
        <v>176</v>
      </c>
      <c r="H908" t="str">
        <f t="shared" si="299"/>
        <v>Weekday</v>
      </c>
      <c r="I908">
        <f t="shared" si="305"/>
        <v>26</v>
      </c>
      <c r="J908" t="str">
        <f t="shared" si="300"/>
        <v>June</v>
      </c>
      <c r="K908">
        <f t="shared" si="301"/>
        <v>6</v>
      </c>
      <c r="L908" s="1" t="str">
        <f t="shared" si="306"/>
        <v>N</v>
      </c>
      <c r="M908">
        <f t="shared" si="302"/>
        <v>2</v>
      </c>
      <c r="N908">
        <f t="shared" si="303"/>
        <v>2002</v>
      </c>
      <c r="O908" t="str">
        <f t="shared" si="307"/>
        <v>2002-06</v>
      </c>
      <c r="P908" t="str">
        <f t="shared" si="310"/>
        <v>2002Q2</v>
      </c>
      <c r="Q908">
        <f t="shared" si="311"/>
        <v>12</v>
      </c>
      <c r="R908">
        <f t="shared" si="312"/>
        <v>4</v>
      </c>
      <c r="S908">
        <f t="shared" si="313"/>
        <v>2002</v>
      </c>
      <c r="T908" t="str">
        <f t="shared" si="304"/>
        <v>FY2002-12</v>
      </c>
      <c r="U908" t="str">
        <f t="shared" si="314"/>
        <v>FY2002Q4</v>
      </c>
    </row>
    <row r="909" spans="1:21" x14ac:dyDescent="0.25">
      <c r="A909" t="str">
        <f t="shared" si="308"/>
        <v>20020626</v>
      </c>
      <c r="B909" s="1">
        <f t="shared" si="294"/>
        <v>37433</v>
      </c>
      <c r="C909" s="1" t="str">
        <f t="shared" si="309"/>
        <v>2002/06/26</v>
      </c>
      <c r="D909">
        <f t="shared" si="295"/>
        <v>4</v>
      </c>
      <c r="E909" t="str">
        <f t="shared" si="296"/>
        <v>Wednesday</v>
      </c>
      <c r="F909">
        <f t="shared" si="297"/>
        <v>26</v>
      </c>
      <c r="G909" s="2">
        <f t="shared" si="298"/>
        <v>177</v>
      </c>
      <c r="H909" t="str">
        <f t="shared" si="299"/>
        <v>Weekday</v>
      </c>
      <c r="I909">
        <f t="shared" si="305"/>
        <v>26</v>
      </c>
      <c r="J909" t="str">
        <f t="shared" si="300"/>
        <v>June</v>
      </c>
      <c r="K909">
        <f t="shared" si="301"/>
        <v>6</v>
      </c>
      <c r="L909" s="1" t="str">
        <f t="shared" si="306"/>
        <v>N</v>
      </c>
      <c r="M909">
        <f t="shared" si="302"/>
        <v>2</v>
      </c>
      <c r="N909">
        <f t="shared" si="303"/>
        <v>2002</v>
      </c>
      <c r="O909" t="str">
        <f t="shared" si="307"/>
        <v>2002-06</v>
      </c>
      <c r="P909" t="str">
        <f t="shared" si="310"/>
        <v>2002Q2</v>
      </c>
      <c r="Q909">
        <f t="shared" si="311"/>
        <v>12</v>
      </c>
      <c r="R909">
        <f t="shared" si="312"/>
        <v>4</v>
      </c>
      <c r="S909">
        <f t="shared" si="313"/>
        <v>2002</v>
      </c>
      <c r="T909" t="str">
        <f t="shared" si="304"/>
        <v>FY2002-12</v>
      </c>
      <c r="U909" t="str">
        <f t="shared" si="314"/>
        <v>FY2002Q4</v>
      </c>
    </row>
    <row r="910" spans="1:21" x14ac:dyDescent="0.25">
      <c r="A910" t="str">
        <f t="shared" si="308"/>
        <v>20020627</v>
      </c>
      <c r="B910" s="1">
        <f t="shared" si="294"/>
        <v>37434</v>
      </c>
      <c r="C910" s="1" t="str">
        <f t="shared" si="309"/>
        <v>2002/06/27</v>
      </c>
      <c r="D910">
        <f t="shared" si="295"/>
        <v>5</v>
      </c>
      <c r="E910" t="str">
        <f t="shared" si="296"/>
        <v>Thursday</v>
      </c>
      <c r="F910">
        <f t="shared" si="297"/>
        <v>27</v>
      </c>
      <c r="G910" s="2">
        <f t="shared" si="298"/>
        <v>178</v>
      </c>
      <c r="H910" t="str">
        <f t="shared" si="299"/>
        <v>Weekday</v>
      </c>
      <c r="I910">
        <f t="shared" si="305"/>
        <v>26</v>
      </c>
      <c r="J910" t="str">
        <f t="shared" si="300"/>
        <v>June</v>
      </c>
      <c r="K910">
        <f t="shared" si="301"/>
        <v>6</v>
      </c>
      <c r="L910" s="1" t="str">
        <f t="shared" si="306"/>
        <v>N</v>
      </c>
      <c r="M910">
        <f t="shared" si="302"/>
        <v>2</v>
      </c>
      <c r="N910">
        <f t="shared" si="303"/>
        <v>2002</v>
      </c>
      <c r="O910" t="str">
        <f t="shared" si="307"/>
        <v>2002-06</v>
      </c>
      <c r="P910" t="str">
        <f t="shared" si="310"/>
        <v>2002Q2</v>
      </c>
      <c r="Q910">
        <f t="shared" si="311"/>
        <v>12</v>
      </c>
      <c r="R910">
        <f t="shared" si="312"/>
        <v>4</v>
      </c>
      <c r="S910">
        <f t="shared" si="313"/>
        <v>2002</v>
      </c>
      <c r="T910" t="str">
        <f t="shared" si="304"/>
        <v>FY2002-12</v>
      </c>
      <c r="U910" t="str">
        <f t="shared" si="314"/>
        <v>FY2002Q4</v>
      </c>
    </row>
    <row r="911" spans="1:21" x14ac:dyDescent="0.25">
      <c r="A911" t="str">
        <f t="shared" si="308"/>
        <v>20020628</v>
      </c>
      <c r="B911" s="1">
        <f t="shared" si="294"/>
        <v>37435</v>
      </c>
      <c r="C911" s="1" t="str">
        <f t="shared" si="309"/>
        <v>2002/06/28</v>
      </c>
      <c r="D911">
        <f t="shared" si="295"/>
        <v>6</v>
      </c>
      <c r="E911" t="str">
        <f t="shared" si="296"/>
        <v>Friday</v>
      </c>
      <c r="F911">
        <f t="shared" si="297"/>
        <v>28</v>
      </c>
      <c r="G911" s="2">
        <f t="shared" si="298"/>
        <v>179</v>
      </c>
      <c r="H911" t="str">
        <f t="shared" si="299"/>
        <v>Weekend</v>
      </c>
      <c r="I911">
        <f t="shared" si="305"/>
        <v>26</v>
      </c>
      <c r="J911" t="str">
        <f t="shared" si="300"/>
        <v>June</v>
      </c>
      <c r="K911">
        <f t="shared" si="301"/>
        <v>6</v>
      </c>
      <c r="L911" s="1" t="str">
        <f t="shared" si="306"/>
        <v>N</v>
      </c>
      <c r="M911">
        <f t="shared" si="302"/>
        <v>2</v>
      </c>
      <c r="N911">
        <f t="shared" si="303"/>
        <v>2002</v>
      </c>
      <c r="O911" t="str">
        <f t="shared" si="307"/>
        <v>2002-06</v>
      </c>
      <c r="P911" t="str">
        <f t="shared" si="310"/>
        <v>2002Q2</v>
      </c>
      <c r="Q911">
        <f t="shared" si="311"/>
        <v>12</v>
      </c>
      <c r="R911">
        <f t="shared" si="312"/>
        <v>4</v>
      </c>
      <c r="S911">
        <f t="shared" si="313"/>
        <v>2002</v>
      </c>
      <c r="T911" t="str">
        <f t="shared" si="304"/>
        <v>FY2002-12</v>
      </c>
      <c r="U911" t="str">
        <f t="shared" si="314"/>
        <v>FY2002Q4</v>
      </c>
    </row>
    <row r="912" spans="1:21" x14ac:dyDescent="0.25">
      <c r="A912" t="str">
        <f t="shared" si="308"/>
        <v>20020629</v>
      </c>
      <c r="B912" s="1">
        <f t="shared" si="294"/>
        <v>37436</v>
      </c>
      <c r="C912" s="1" t="str">
        <f t="shared" si="309"/>
        <v>2002/06/29</v>
      </c>
      <c r="D912">
        <f t="shared" si="295"/>
        <v>7</v>
      </c>
      <c r="E912" t="str">
        <f t="shared" si="296"/>
        <v>Saturday</v>
      </c>
      <c r="F912">
        <f t="shared" si="297"/>
        <v>29</v>
      </c>
      <c r="G912" s="2">
        <f t="shared" si="298"/>
        <v>180</v>
      </c>
      <c r="H912" t="str">
        <f t="shared" si="299"/>
        <v>Weekend</v>
      </c>
      <c r="I912">
        <f t="shared" si="305"/>
        <v>26</v>
      </c>
      <c r="J912" t="str">
        <f t="shared" si="300"/>
        <v>June</v>
      </c>
      <c r="K912">
        <f t="shared" si="301"/>
        <v>6</v>
      </c>
      <c r="L912" s="1" t="str">
        <f t="shared" si="306"/>
        <v>N</v>
      </c>
      <c r="M912">
        <f t="shared" si="302"/>
        <v>2</v>
      </c>
      <c r="N912">
        <f t="shared" si="303"/>
        <v>2002</v>
      </c>
      <c r="O912" t="str">
        <f t="shared" si="307"/>
        <v>2002-06</v>
      </c>
      <c r="P912" t="str">
        <f t="shared" si="310"/>
        <v>2002Q2</v>
      </c>
      <c r="Q912">
        <f t="shared" si="311"/>
        <v>12</v>
      </c>
      <c r="R912">
        <f t="shared" si="312"/>
        <v>4</v>
      </c>
      <c r="S912">
        <f t="shared" si="313"/>
        <v>2002</v>
      </c>
      <c r="T912" t="str">
        <f t="shared" si="304"/>
        <v>FY2002-12</v>
      </c>
      <c r="U912" t="str">
        <f t="shared" si="314"/>
        <v>FY2002Q4</v>
      </c>
    </row>
    <row r="913" spans="1:21" x14ac:dyDescent="0.25">
      <c r="A913" t="str">
        <f t="shared" si="308"/>
        <v>20020630</v>
      </c>
      <c r="B913" s="1">
        <f t="shared" si="294"/>
        <v>37437</v>
      </c>
      <c r="C913" s="1" t="str">
        <f t="shared" si="309"/>
        <v>2002/06/30</v>
      </c>
      <c r="D913">
        <f t="shared" si="295"/>
        <v>1</v>
      </c>
      <c r="E913" t="str">
        <f t="shared" si="296"/>
        <v>Sunday</v>
      </c>
      <c r="F913">
        <f t="shared" si="297"/>
        <v>30</v>
      </c>
      <c r="G913" s="2">
        <f t="shared" si="298"/>
        <v>181</v>
      </c>
      <c r="H913" t="str">
        <f t="shared" si="299"/>
        <v>Weekday</v>
      </c>
      <c r="I913">
        <f t="shared" si="305"/>
        <v>27</v>
      </c>
      <c r="J913" t="str">
        <f t="shared" si="300"/>
        <v>June</v>
      </c>
      <c r="K913">
        <f t="shared" si="301"/>
        <v>6</v>
      </c>
      <c r="L913" s="1" t="str">
        <f t="shared" si="306"/>
        <v>Y</v>
      </c>
      <c r="M913">
        <f t="shared" si="302"/>
        <v>2</v>
      </c>
      <c r="N913">
        <f t="shared" si="303"/>
        <v>2002</v>
      </c>
      <c r="O913" t="str">
        <f t="shared" si="307"/>
        <v>2002-06</v>
      </c>
      <c r="P913" t="str">
        <f t="shared" si="310"/>
        <v>2002Q2</v>
      </c>
      <c r="Q913">
        <f t="shared" si="311"/>
        <v>12</v>
      </c>
      <c r="R913">
        <f t="shared" si="312"/>
        <v>4</v>
      </c>
      <c r="S913">
        <f t="shared" si="313"/>
        <v>2002</v>
      </c>
      <c r="T913" t="str">
        <f t="shared" si="304"/>
        <v>FY2002-12</v>
      </c>
      <c r="U913" t="str">
        <f t="shared" si="314"/>
        <v>FY2002Q4</v>
      </c>
    </row>
    <row r="914" spans="1:21" x14ac:dyDescent="0.25">
      <c r="A914" t="str">
        <f t="shared" si="308"/>
        <v>20020701</v>
      </c>
      <c r="B914" s="1">
        <f t="shared" si="294"/>
        <v>37438</v>
      </c>
      <c r="C914" s="1" t="str">
        <f t="shared" si="309"/>
        <v>2002/07/01</v>
      </c>
      <c r="D914">
        <f t="shared" si="295"/>
        <v>2</v>
      </c>
      <c r="E914" t="str">
        <f t="shared" si="296"/>
        <v>Monday</v>
      </c>
      <c r="F914">
        <f t="shared" si="297"/>
        <v>1</v>
      </c>
      <c r="G914" s="2">
        <f t="shared" si="298"/>
        <v>182</v>
      </c>
      <c r="H914" t="str">
        <f t="shared" si="299"/>
        <v>Weekday</v>
      </c>
      <c r="I914">
        <f t="shared" si="305"/>
        <v>27</v>
      </c>
      <c r="J914" t="str">
        <f t="shared" si="300"/>
        <v>July</v>
      </c>
      <c r="K914">
        <f t="shared" si="301"/>
        <v>7</v>
      </c>
      <c r="L914" s="1" t="str">
        <f t="shared" si="306"/>
        <v>N</v>
      </c>
      <c r="M914">
        <f t="shared" si="302"/>
        <v>3</v>
      </c>
      <c r="N914">
        <f t="shared" si="303"/>
        <v>2002</v>
      </c>
      <c r="O914" t="str">
        <f t="shared" si="307"/>
        <v>2002-07</v>
      </c>
      <c r="P914" t="str">
        <f t="shared" si="310"/>
        <v>2002Q3</v>
      </c>
      <c r="Q914">
        <f t="shared" si="311"/>
        <v>1</v>
      </c>
      <c r="R914">
        <f t="shared" si="312"/>
        <v>1</v>
      </c>
      <c r="S914">
        <f t="shared" si="313"/>
        <v>2003</v>
      </c>
      <c r="T914" t="str">
        <f t="shared" si="304"/>
        <v>FY2003-01</v>
      </c>
      <c r="U914" t="str">
        <f t="shared" si="314"/>
        <v>FY2003Q1</v>
      </c>
    </row>
    <row r="915" spans="1:21" x14ac:dyDescent="0.25">
      <c r="A915" t="str">
        <f t="shared" si="308"/>
        <v>20020702</v>
      </c>
      <c r="B915" s="1">
        <f t="shared" si="294"/>
        <v>37439</v>
      </c>
      <c r="C915" s="1" t="str">
        <f t="shared" si="309"/>
        <v>2002/07/02</v>
      </c>
      <c r="D915">
        <f t="shared" si="295"/>
        <v>3</v>
      </c>
      <c r="E915" t="str">
        <f t="shared" si="296"/>
        <v>Tuesday</v>
      </c>
      <c r="F915">
        <f t="shared" si="297"/>
        <v>2</v>
      </c>
      <c r="G915" s="2">
        <f t="shared" si="298"/>
        <v>183</v>
      </c>
      <c r="H915" t="str">
        <f t="shared" si="299"/>
        <v>Weekday</v>
      </c>
      <c r="I915">
        <f t="shared" si="305"/>
        <v>27</v>
      </c>
      <c r="J915" t="str">
        <f t="shared" si="300"/>
        <v>July</v>
      </c>
      <c r="K915">
        <f t="shared" si="301"/>
        <v>7</v>
      </c>
      <c r="L915" s="1" t="str">
        <f t="shared" si="306"/>
        <v>N</v>
      </c>
      <c r="M915">
        <f t="shared" si="302"/>
        <v>3</v>
      </c>
      <c r="N915">
        <f t="shared" si="303"/>
        <v>2002</v>
      </c>
      <c r="O915" t="str">
        <f t="shared" si="307"/>
        <v>2002-07</v>
      </c>
      <c r="P915" t="str">
        <f t="shared" si="310"/>
        <v>2002Q3</v>
      </c>
      <c r="Q915">
        <f t="shared" si="311"/>
        <v>1</v>
      </c>
      <c r="R915">
        <f t="shared" si="312"/>
        <v>1</v>
      </c>
      <c r="S915">
        <f t="shared" si="313"/>
        <v>2003</v>
      </c>
      <c r="T915" t="str">
        <f t="shared" si="304"/>
        <v>FY2003-01</v>
      </c>
      <c r="U915" t="str">
        <f t="shared" si="314"/>
        <v>FY2003Q1</v>
      </c>
    </row>
    <row r="916" spans="1:21" x14ac:dyDescent="0.25">
      <c r="A916" t="str">
        <f t="shared" si="308"/>
        <v>20020703</v>
      </c>
      <c r="B916" s="1">
        <f t="shared" si="294"/>
        <v>37440</v>
      </c>
      <c r="C916" s="1" t="str">
        <f t="shared" si="309"/>
        <v>2002/07/03</v>
      </c>
      <c r="D916">
        <f t="shared" si="295"/>
        <v>4</v>
      </c>
      <c r="E916" t="str">
        <f t="shared" si="296"/>
        <v>Wednesday</v>
      </c>
      <c r="F916">
        <f t="shared" si="297"/>
        <v>3</v>
      </c>
      <c r="G916" s="2">
        <f t="shared" si="298"/>
        <v>184</v>
      </c>
      <c r="H916" t="str">
        <f t="shared" si="299"/>
        <v>Weekday</v>
      </c>
      <c r="I916">
        <f t="shared" si="305"/>
        <v>27</v>
      </c>
      <c r="J916" t="str">
        <f t="shared" si="300"/>
        <v>July</v>
      </c>
      <c r="K916">
        <f t="shared" si="301"/>
        <v>7</v>
      </c>
      <c r="L916" s="1" t="str">
        <f t="shared" si="306"/>
        <v>N</v>
      </c>
      <c r="M916">
        <f t="shared" si="302"/>
        <v>3</v>
      </c>
      <c r="N916">
        <f t="shared" si="303"/>
        <v>2002</v>
      </c>
      <c r="O916" t="str">
        <f t="shared" si="307"/>
        <v>2002-07</v>
      </c>
      <c r="P916" t="str">
        <f t="shared" si="310"/>
        <v>2002Q3</v>
      </c>
      <c r="Q916">
        <f t="shared" si="311"/>
        <v>1</v>
      </c>
      <c r="R916">
        <f t="shared" si="312"/>
        <v>1</v>
      </c>
      <c r="S916">
        <f t="shared" si="313"/>
        <v>2003</v>
      </c>
      <c r="T916" t="str">
        <f t="shared" si="304"/>
        <v>FY2003-01</v>
      </c>
      <c r="U916" t="str">
        <f t="shared" si="314"/>
        <v>FY2003Q1</v>
      </c>
    </row>
    <row r="917" spans="1:21" x14ac:dyDescent="0.25">
      <c r="A917" t="str">
        <f t="shared" si="308"/>
        <v>20020704</v>
      </c>
      <c r="B917" s="1">
        <f t="shared" si="294"/>
        <v>37441</v>
      </c>
      <c r="C917" s="1" t="str">
        <f t="shared" si="309"/>
        <v>2002/07/04</v>
      </c>
      <c r="D917">
        <f t="shared" si="295"/>
        <v>5</v>
      </c>
      <c r="E917" t="str">
        <f t="shared" si="296"/>
        <v>Thursday</v>
      </c>
      <c r="F917">
        <f t="shared" si="297"/>
        <v>4</v>
      </c>
      <c r="G917" s="2">
        <f t="shared" si="298"/>
        <v>185</v>
      </c>
      <c r="H917" t="str">
        <f t="shared" si="299"/>
        <v>Weekday</v>
      </c>
      <c r="I917">
        <f t="shared" si="305"/>
        <v>27</v>
      </c>
      <c r="J917" t="str">
        <f t="shared" si="300"/>
        <v>July</v>
      </c>
      <c r="K917">
        <f t="shared" si="301"/>
        <v>7</v>
      </c>
      <c r="L917" s="1" t="str">
        <f t="shared" si="306"/>
        <v>N</v>
      </c>
      <c r="M917">
        <f t="shared" si="302"/>
        <v>3</v>
      </c>
      <c r="N917">
        <f t="shared" si="303"/>
        <v>2002</v>
      </c>
      <c r="O917" t="str">
        <f t="shared" si="307"/>
        <v>2002-07</v>
      </c>
      <c r="P917" t="str">
        <f t="shared" si="310"/>
        <v>2002Q3</v>
      </c>
      <c r="Q917">
        <f t="shared" si="311"/>
        <v>1</v>
      </c>
      <c r="R917">
        <f t="shared" si="312"/>
        <v>1</v>
      </c>
      <c r="S917">
        <f t="shared" si="313"/>
        <v>2003</v>
      </c>
      <c r="T917" t="str">
        <f t="shared" si="304"/>
        <v>FY2003-01</v>
      </c>
      <c r="U917" t="str">
        <f t="shared" si="314"/>
        <v>FY2003Q1</v>
      </c>
    </row>
    <row r="918" spans="1:21" x14ac:dyDescent="0.25">
      <c r="A918" t="str">
        <f t="shared" si="308"/>
        <v>20020705</v>
      </c>
      <c r="B918" s="1">
        <f t="shared" si="294"/>
        <v>37442</v>
      </c>
      <c r="C918" s="1" t="str">
        <f t="shared" si="309"/>
        <v>2002/07/05</v>
      </c>
      <c r="D918">
        <f t="shared" si="295"/>
        <v>6</v>
      </c>
      <c r="E918" t="str">
        <f t="shared" si="296"/>
        <v>Friday</v>
      </c>
      <c r="F918">
        <f t="shared" si="297"/>
        <v>5</v>
      </c>
      <c r="G918" s="2">
        <f t="shared" si="298"/>
        <v>186</v>
      </c>
      <c r="H918" t="str">
        <f t="shared" si="299"/>
        <v>Weekend</v>
      </c>
      <c r="I918">
        <f t="shared" si="305"/>
        <v>27</v>
      </c>
      <c r="J918" t="str">
        <f t="shared" si="300"/>
        <v>July</v>
      </c>
      <c r="K918">
        <f t="shared" si="301"/>
        <v>7</v>
      </c>
      <c r="L918" s="1" t="str">
        <f t="shared" si="306"/>
        <v>N</v>
      </c>
      <c r="M918">
        <f t="shared" si="302"/>
        <v>3</v>
      </c>
      <c r="N918">
        <f t="shared" si="303"/>
        <v>2002</v>
      </c>
      <c r="O918" t="str">
        <f t="shared" si="307"/>
        <v>2002-07</v>
      </c>
      <c r="P918" t="str">
        <f t="shared" si="310"/>
        <v>2002Q3</v>
      </c>
      <c r="Q918">
        <f t="shared" si="311"/>
        <v>1</v>
      </c>
      <c r="R918">
        <f t="shared" si="312"/>
        <v>1</v>
      </c>
      <c r="S918">
        <f t="shared" si="313"/>
        <v>2003</v>
      </c>
      <c r="T918" t="str">
        <f t="shared" si="304"/>
        <v>FY2003-01</v>
      </c>
      <c r="U918" t="str">
        <f t="shared" si="314"/>
        <v>FY2003Q1</v>
      </c>
    </row>
    <row r="919" spans="1:21" x14ac:dyDescent="0.25">
      <c r="A919" t="str">
        <f t="shared" si="308"/>
        <v>20020706</v>
      </c>
      <c r="B919" s="1">
        <f t="shared" si="294"/>
        <v>37443</v>
      </c>
      <c r="C919" s="1" t="str">
        <f t="shared" si="309"/>
        <v>2002/07/06</v>
      </c>
      <c r="D919">
        <f t="shared" si="295"/>
        <v>7</v>
      </c>
      <c r="E919" t="str">
        <f t="shared" si="296"/>
        <v>Saturday</v>
      </c>
      <c r="F919">
        <f t="shared" si="297"/>
        <v>6</v>
      </c>
      <c r="G919" s="2">
        <f t="shared" si="298"/>
        <v>187</v>
      </c>
      <c r="H919" t="str">
        <f t="shared" si="299"/>
        <v>Weekend</v>
      </c>
      <c r="I919">
        <f t="shared" si="305"/>
        <v>27</v>
      </c>
      <c r="J919" t="str">
        <f t="shared" si="300"/>
        <v>July</v>
      </c>
      <c r="K919">
        <f t="shared" si="301"/>
        <v>7</v>
      </c>
      <c r="L919" s="1" t="str">
        <f t="shared" si="306"/>
        <v>N</v>
      </c>
      <c r="M919">
        <f t="shared" si="302"/>
        <v>3</v>
      </c>
      <c r="N919">
        <f t="shared" si="303"/>
        <v>2002</v>
      </c>
      <c r="O919" t="str">
        <f t="shared" si="307"/>
        <v>2002-07</v>
      </c>
      <c r="P919" t="str">
        <f t="shared" si="310"/>
        <v>2002Q3</v>
      </c>
      <c r="Q919">
        <f t="shared" si="311"/>
        <v>1</v>
      </c>
      <c r="R919">
        <f t="shared" si="312"/>
        <v>1</v>
      </c>
      <c r="S919">
        <f t="shared" si="313"/>
        <v>2003</v>
      </c>
      <c r="T919" t="str">
        <f t="shared" si="304"/>
        <v>FY2003-01</v>
      </c>
      <c r="U919" t="str">
        <f t="shared" si="314"/>
        <v>FY2003Q1</v>
      </c>
    </row>
    <row r="920" spans="1:21" x14ac:dyDescent="0.25">
      <c r="A920" t="str">
        <f t="shared" si="308"/>
        <v>20020707</v>
      </c>
      <c r="B920" s="1">
        <f t="shared" si="294"/>
        <v>37444</v>
      </c>
      <c r="C920" s="1" t="str">
        <f t="shared" si="309"/>
        <v>2002/07/07</v>
      </c>
      <c r="D920">
        <f t="shared" si="295"/>
        <v>1</v>
      </c>
      <c r="E920" t="str">
        <f t="shared" si="296"/>
        <v>Sunday</v>
      </c>
      <c r="F920">
        <f t="shared" si="297"/>
        <v>7</v>
      </c>
      <c r="G920" s="2">
        <f t="shared" si="298"/>
        <v>188</v>
      </c>
      <c r="H920" t="str">
        <f t="shared" si="299"/>
        <v>Weekday</v>
      </c>
      <c r="I920">
        <f t="shared" si="305"/>
        <v>28</v>
      </c>
      <c r="J920" t="str">
        <f t="shared" si="300"/>
        <v>July</v>
      </c>
      <c r="K920">
        <f t="shared" si="301"/>
        <v>7</v>
      </c>
      <c r="L920" s="1" t="str">
        <f t="shared" si="306"/>
        <v>N</v>
      </c>
      <c r="M920">
        <f t="shared" si="302"/>
        <v>3</v>
      </c>
      <c r="N920">
        <f t="shared" si="303"/>
        <v>2002</v>
      </c>
      <c r="O920" t="str">
        <f t="shared" si="307"/>
        <v>2002-07</v>
      </c>
      <c r="P920" t="str">
        <f t="shared" si="310"/>
        <v>2002Q3</v>
      </c>
      <c r="Q920">
        <f t="shared" si="311"/>
        <v>1</v>
      </c>
      <c r="R920">
        <f t="shared" si="312"/>
        <v>1</v>
      </c>
      <c r="S920">
        <f t="shared" si="313"/>
        <v>2003</v>
      </c>
      <c r="T920" t="str">
        <f t="shared" si="304"/>
        <v>FY2003-01</v>
      </c>
      <c r="U920" t="str">
        <f t="shared" si="314"/>
        <v>FY2003Q1</v>
      </c>
    </row>
    <row r="921" spans="1:21" x14ac:dyDescent="0.25">
      <c r="A921" t="str">
        <f t="shared" si="308"/>
        <v>20020708</v>
      </c>
      <c r="B921" s="1">
        <f t="shared" si="294"/>
        <v>37445</v>
      </c>
      <c r="C921" s="1" t="str">
        <f t="shared" si="309"/>
        <v>2002/07/08</v>
      </c>
      <c r="D921">
        <f t="shared" si="295"/>
        <v>2</v>
      </c>
      <c r="E921" t="str">
        <f t="shared" si="296"/>
        <v>Monday</v>
      </c>
      <c r="F921">
        <f t="shared" si="297"/>
        <v>8</v>
      </c>
      <c r="G921" s="2">
        <f t="shared" si="298"/>
        <v>189</v>
      </c>
      <c r="H921" t="str">
        <f t="shared" si="299"/>
        <v>Weekday</v>
      </c>
      <c r="I921">
        <f t="shared" si="305"/>
        <v>28</v>
      </c>
      <c r="J921" t="str">
        <f t="shared" si="300"/>
        <v>July</v>
      </c>
      <c r="K921">
        <f t="shared" si="301"/>
        <v>7</v>
      </c>
      <c r="L921" s="1" t="str">
        <f t="shared" si="306"/>
        <v>N</v>
      </c>
      <c r="M921">
        <f t="shared" si="302"/>
        <v>3</v>
      </c>
      <c r="N921">
        <f t="shared" si="303"/>
        <v>2002</v>
      </c>
      <c r="O921" t="str">
        <f t="shared" si="307"/>
        <v>2002-07</v>
      </c>
      <c r="P921" t="str">
        <f t="shared" si="310"/>
        <v>2002Q3</v>
      </c>
      <c r="Q921">
        <f t="shared" si="311"/>
        <v>1</v>
      </c>
      <c r="R921">
        <f t="shared" si="312"/>
        <v>1</v>
      </c>
      <c r="S921">
        <f t="shared" si="313"/>
        <v>2003</v>
      </c>
      <c r="T921" t="str">
        <f t="shared" si="304"/>
        <v>FY2003-01</v>
      </c>
      <c r="U921" t="str">
        <f t="shared" si="314"/>
        <v>FY2003Q1</v>
      </c>
    </row>
    <row r="922" spans="1:21" x14ac:dyDescent="0.25">
      <c r="A922" t="str">
        <f t="shared" si="308"/>
        <v>20020709</v>
      </c>
      <c r="B922" s="1">
        <f t="shared" ref="B922:B985" si="315">B921+1</f>
        <v>37446</v>
      </c>
      <c r="C922" s="1" t="str">
        <f t="shared" si="309"/>
        <v>2002/07/09</v>
      </c>
      <c r="D922">
        <f t="shared" ref="D922:D985" si="316">WEEKDAY(B922)</f>
        <v>3</v>
      </c>
      <c r="E922" t="str">
        <f t="shared" ref="E922:E985" si="317">TEXT(C922, "dddd")</f>
        <v>Tuesday</v>
      </c>
      <c r="F922">
        <f t="shared" ref="F922:F985" si="318">DAY(B922)</f>
        <v>9</v>
      </c>
      <c r="G922" s="2">
        <f t="shared" ref="G922:G985" si="319">B922-DATEVALUE("1/1/"&amp;YEAR(B922))+1</f>
        <v>190</v>
      </c>
      <c r="H922" t="str">
        <f t="shared" ref="H922:H985" si="320">IF(D922&lt;6,"Weekday","Weekend")</f>
        <v>Weekday</v>
      </c>
      <c r="I922">
        <f t="shared" si="305"/>
        <v>28</v>
      </c>
      <c r="J922" t="str">
        <f t="shared" ref="J922:J985" si="321">TEXT(B922,"Mmmm")</f>
        <v>July</v>
      </c>
      <c r="K922">
        <f t="shared" ref="K922:K985" si="322">MONTH(B922)</f>
        <v>7</v>
      </c>
      <c r="L922" s="1" t="str">
        <f t="shared" si="306"/>
        <v>N</v>
      </c>
      <c r="M922">
        <f t="shared" ref="M922:M985" si="323">IF(K922&lt;4,1,IF(K922&lt;7,2,IF(K922&lt;10,3,4)))</f>
        <v>3</v>
      </c>
      <c r="N922">
        <f t="shared" ref="N922:N985" si="324">YEAR(B922)</f>
        <v>2002</v>
      </c>
      <c r="O922" t="str">
        <f t="shared" si="307"/>
        <v>2002-07</v>
      </c>
      <c r="P922" t="str">
        <f t="shared" si="310"/>
        <v>2002Q3</v>
      </c>
      <c r="Q922">
        <f t="shared" si="311"/>
        <v>1</v>
      </c>
      <c r="R922">
        <f t="shared" si="312"/>
        <v>1</v>
      </c>
      <c r="S922">
        <f t="shared" si="313"/>
        <v>2003</v>
      </c>
      <c r="T922" t="str">
        <f t="shared" si="304"/>
        <v>FY2003-01</v>
      </c>
      <c r="U922" t="str">
        <f t="shared" si="314"/>
        <v>FY2003Q1</v>
      </c>
    </row>
    <row r="923" spans="1:21" x14ac:dyDescent="0.25">
      <c r="A923" t="str">
        <f t="shared" si="308"/>
        <v>20020710</v>
      </c>
      <c r="B923" s="1">
        <f t="shared" si="315"/>
        <v>37447</v>
      </c>
      <c r="C923" s="1" t="str">
        <f t="shared" si="309"/>
        <v>2002/07/10</v>
      </c>
      <c r="D923">
        <f t="shared" si="316"/>
        <v>4</v>
      </c>
      <c r="E923" t="str">
        <f t="shared" si="317"/>
        <v>Wednesday</v>
      </c>
      <c r="F923">
        <f t="shared" si="318"/>
        <v>10</v>
      </c>
      <c r="G923" s="2">
        <f t="shared" si="319"/>
        <v>191</v>
      </c>
      <c r="H923" t="str">
        <f t="shared" si="320"/>
        <v>Weekday</v>
      </c>
      <c r="I923">
        <f t="shared" si="305"/>
        <v>28</v>
      </c>
      <c r="J923" t="str">
        <f t="shared" si="321"/>
        <v>July</v>
      </c>
      <c r="K923">
        <f t="shared" si="322"/>
        <v>7</v>
      </c>
      <c r="L923" s="1" t="str">
        <f t="shared" si="306"/>
        <v>N</v>
      </c>
      <c r="M923">
        <f t="shared" si="323"/>
        <v>3</v>
      </c>
      <c r="N923">
        <f t="shared" si="324"/>
        <v>2002</v>
      </c>
      <c r="O923" t="str">
        <f t="shared" si="307"/>
        <v>2002-07</v>
      </c>
      <c r="P923" t="str">
        <f t="shared" si="310"/>
        <v>2002Q3</v>
      </c>
      <c r="Q923">
        <f t="shared" si="311"/>
        <v>1</v>
      </c>
      <c r="R923">
        <f t="shared" si="312"/>
        <v>1</v>
      </c>
      <c r="S923">
        <f t="shared" si="313"/>
        <v>2003</v>
      </c>
      <c r="T923" t="str">
        <f t="shared" si="304"/>
        <v>FY2003-01</v>
      </c>
      <c r="U923" t="str">
        <f t="shared" si="314"/>
        <v>FY2003Q1</v>
      </c>
    </row>
    <row r="924" spans="1:21" x14ac:dyDescent="0.25">
      <c r="A924" t="str">
        <f t="shared" si="308"/>
        <v>20020711</v>
      </c>
      <c r="B924" s="1">
        <f t="shared" si="315"/>
        <v>37448</v>
      </c>
      <c r="C924" s="1" t="str">
        <f t="shared" si="309"/>
        <v>2002/07/11</v>
      </c>
      <c r="D924">
        <f t="shared" si="316"/>
        <v>5</v>
      </c>
      <c r="E924" t="str">
        <f t="shared" si="317"/>
        <v>Thursday</v>
      </c>
      <c r="F924">
        <f t="shared" si="318"/>
        <v>11</v>
      </c>
      <c r="G924" s="2">
        <f t="shared" si="319"/>
        <v>192</v>
      </c>
      <c r="H924" t="str">
        <f t="shared" si="320"/>
        <v>Weekday</v>
      </c>
      <c r="I924">
        <f t="shared" si="305"/>
        <v>28</v>
      </c>
      <c r="J924" t="str">
        <f t="shared" si="321"/>
        <v>July</v>
      </c>
      <c r="K924">
        <f t="shared" si="322"/>
        <v>7</v>
      </c>
      <c r="L924" s="1" t="str">
        <f t="shared" si="306"/>
        <v>N</v>
      </c>
      <c r="M924">
        <f t="shared" si="323"/>
        <v>3</v>
      </c>
      <c r="N924">
        <f t="shared" si="324"/>
        <v>2002</v>
      </c>
      <c r="O924" t="str">
        <f t="shared" si="307"/>
        <v>2002-07</v>
      </c>
      <c r="P924" t="str">
        <f t="shared" si="310"/>
        <v>2002Q3</v>
      </c>
      <c r="Q924">
        <f t="shared" si="311"/>
        <v>1</v>
      </c>
      <c r="R924">
        <f t="shared" si="312"/>
        <v>1</v>
      </c>
      <c r="S924">
        <f t="shared" si="313"/>
        <v>2003</v>
      </c>
      <c r="T924" t="str">
        <f t="shared" si="304"/>
        <v>FY2003-01</v>
      </c>
      <c r="U924" t="str">
        <f t="shared" si="314"/>
        <v>FY2003Q1</v>
      </c>
    </row>
    <row r="925" spans="1:21" x14ac:dyDescent="0.25">
      <c r="A925" t="str">
        <f t="shared" si="308"/>
        <v>20020712</v>
      </c>
      <c r="B925" s="1">
        <f t="shared" si="315"/>
        <v>37449</v>
      </c>
      <c r="C925" s="1" t="str">
        <f t="shared" si="309"/>
        <v>2002/07/12</v>
      </c>
      <c r="D925">
        <f t="shared" si="316"/>
        <v>6</v>
      </c>
      <c r="E925" t="str">
        <f t="shared" si="317"/>
        <v>Friday</v>
      </c>
      <c r="F925">
        <f t="shared" si="318"/>
        <v>12</v>
      </c>
      <c r="G925" s="2">
        <f t="shared" si="319"/>
        <v>193</v>
      </c>
      <c r="H925" t="str">
        <f t="shared" si="320"/>
        <v>Weekend</v>
      </c>
      <c r="I925">
        <f t="shared" si="305"/>
        <v>28</v>
      </c>
      <c r="J925" t="str">
        <f t="shared" si="321"/>
        <v>July</v>
      </c>
      <c r="K925">
        <f t="shared" si="322"/>
        <v>7</v>
      </c>
      <c r="L925" s="1" t="str">
        <f t="shared" si="306"/>
        <v>N</v>
      </c>
      <c r="M925">
        <f t="shared" si="323"/>
        <v>3</v>
      </c>
      <c r="N925">
        <f t="shared" si="324"/>
        <v>2002</v>
      </c>
      <c r="O925" t="str">
        <f t="shared" si="307"/>
        <v>2002-07</v>
      </c>
      <c r="P925" t="str">
        <f t="shared" si="310"/>
        <v>2002Q3</v>
      </c>
      <c r="Q925">
        <f t="shared" si="311"/>
        <v>1</v>
      </c>
      <c r="R925">
        <f t="shared" si="312"/>
        <v>1</v>
      </c>
      <c r="S925">
        <f t="shared" si="313"/>
        <v>2003</v>
      </c>
      <c r="T925" t="str">
        <f t="shared" ref="T925:T988" si="325">"FY"&amp;S925&amp;"-"&amp;IF(Q925&lt;10,"0","")&amp;Q925</f>
        <v>FY2003-01</v>
      </c>
      <c r="U925" t="str">
        <f t="shared" si="314"/>
        <v>FY2003Q1</v>
      </c>
    </row>
    <row r="926" spans="1:21" x14ac:dyDescent="0.25">
      <c r="A926" t="str">
        <f t="shared" si="308"/>
        <v>20020713</v>
      </c>
      <c r="B926" s="1">
        <f t="shared" si="315"/>
        <v>37450</v>
      </c>
      <c r="C926" s="1" t="str">
        <f t="shared" si="309"/>
        <v>2002/07/13</v>
      </c>
      <c r="D926">
        <f t="shared" si="316"/>
        <v>7</v>
      </c>
      <c r="E926" t="str">
        <f t="shared" si="317"/>
        <v>Saturday</v>
      </c>
      <c r="F926">
        <f t="shared" si="318"/>
        <v>13</v>
      </c>
      <c r="G926" s="2">
        <f t="shared" si="319"/>
        <v>194</v>
      </c>
      <c r="H926" t="str">
        <f t="shared" si="320"/>
        <v>Weekend</v>
      </c>
      <c r="I926">
        <f t="shared" si="305"/>
        <v>28</v>
      </c>
      <c r="J926" t="str">
        <f t="shared" si="321"/>
        <v>July</v>
      </c>
      <c r="K926">
        <f t="shared" si="322"/>
        <v>7</v>
      </c>
      <c r="L926" s="1" t="str">
        <f t="shared" si="306"/>
        <v>N</v>
      </c>
      <c r="M926">
        <f t="shared" si="323"/>
        <v>3</v>
      </c>
      <c r="N926">
        <f t="shared" si="324"/>
        <v>2002</v>
      </c>
      <c r="O926" t="str">
        <f t="shared" si="307"/>
        <v>2002-07</v>
      </c>
      <c r="P926" t="str">
        <f t="shared" si="310"/>
        <v>2002Q3</v>
      </c>
      <c r="Q926">
        <f t="shared" si="311"/>
        <v>1</v>
      </c>
      <c r="R926">
        <f t="shared" si="312"/>
        <v>1</v>
      </c>
      <c r="S926">
        <f t="shared" si="313"/>
        <v>2003</v>
      </c>
      <c r="T926" t="str">
        <f t="shared" si="325"/>
        <v>FY2003-01</v>
      </c>
      <c r="U926" t="str">
        <f t="shared" si="314"/>
        <v>FY2003Q1</v>
      </c>
    </row>
    <row r="927" spans="1:21" x14ac:dyDescent="0.25">
      <c r="A927" t="str">
        <f t="shared" si="308"/>
        <v>20020714</v>
      </c>
      <c r="B927" s="1">
        <f t="shared" si="315"/>
        <v>37451</v>
      </c>
      <c r="C927" s="1" t="str">
        <f t="shared" si="309"/>
        <v>2002/07/14</v>
      </c>
      <c r="D927">
        <f t="shared" si="316"/>
        <v>1</v>
      </c>
      <c r="E927" t="str">
        <f t="shared" si="317"/>
        <v>Sunday</v>
      </c>
      <c r="F927">
        <f t="shared" si="318"/>
        <v>14</v>
      </c>
      <c r="G927" s="2">
        <f t="shared" si="319"/>
        <v>195</v>
      </c>
      <c r="H927" t="str">
        <f t="shared" si="320"/>
        <v>Weekday</v>
      </c>
      <c r="I927">
        <f t="shared" si="305"/>
        <v>29</v>
      </c>
      <c r="J927" t="str">
        <f t="shared" si="321"/>
        <v>July</v>
      </c>
      <c r="K927">
        <f t="shared" si="322"/>
        <v>7</v>
      </c>
      <c r="L927" s="1" t="str">
        <f t="shared" si="306"/>
        <v>N</v>
      </c>
      <c r="M927">
        <f t="shared" si="323"/>
        <v>3</v>
      </c>
      <c r="N927">
        <f t="shared" si="324"/>
        <v>2002</v>
      </c>
      <c r="O927" t="str">
        <f t="shared" si="307"/>
        <v>2002-07</v>
      </c>
      <c r="P927" t="str">
        <f t="shared" si="310"/>
        <v>2002Q3</v>
      </c>
      <c r="Q927">
        <f t="shared" si="311"/>
        <v>1</v>
      </c>
      <c r="R927">
        <f t="shared" si="312"/>
        <v>1</v>
      </c>
      <c r="S927">
        <f t="shared" si="313"/>
        <v>2003</v>
      </c>
      <c r="T927" t="str">
        <f t="shared" si="325"/>
        <v>FY2003-01</v>
      </c>
      <c r="U927" t="str">
        <f t="shared" si="314"/>
        <v>FY2003Q1</v>
      </c>
    </row>
    <row r="928" spans="1:21" x14ac:dyDescent="0.25">
      <c r="A928" t="str">
        <f t="shared" si="308"/>
        <v>20020715</v>
      </c>
      <c r="B928" s="1">
        <f t="shared" si="315"/>
        <v>37452</v>
      </c>
      <c r="C928" s="1" t="str">
        <f t="shared" si="309"/>
        <v>2002/07/15</v>
      </c>
      <c r="D928">
        <f t="shared" si="316"/>
        <v>2</v>
      </c>
      <c r="E928" t="str">
        <f t="shared" si="317"/>
        <v>Monday</v>
      </c>
      <c r="F928">
        <f t="shared" si="318"/>
        <v>15</v>
      </c>
      <c r="G928" s="2">
        <f t="shared" si="319"/>
        <v>196</v>
      </c>
      <c r="H928" t="str">
        <f t="shared" si="320"/>
        <v>Weekday</v>
      </c>
      <c r="I928">
        <f t="shared" si="305"/>
        <v>29</v>
      </c>
      <c r="J928" t="str">
        <f t="shared" si="321"/>
        <v>July</v>
      </c>
      <c r="K928">
        <f t="shared" si="322"/>
        <v>7</v>
      </c>
      <c r="L928" s="1" t="str">
        <f t="shared" si="306"/>
        <v>N</v>
      </c>
      <c r="M928">
        <f t="shared" si="323"/>
        <v>3</v>
      </c>
      <c r="N928">
        <f t="shared" si="324"/>
        <v>2002</v>
      </c>
      <c r="O928" t="str">
        <f t="shared" si="307"/>
        <v>2002-07</v>
      </c>
      <c r="P928" t="str">
        <f t="shared" si="310"/>
        <v>2002Q3</v>
      </c>
      <c r="Q928">
        <f t="shared" si="311"/>
        <v>1</v>
      </c>
      <c r="R928">
        <f t="shared" si="312"/>
        <v>1</v>
      </c>
      <c r="S928">
        <f t="shared" si="313"/>
        <v>2003</v>
      </c>
      <c r="T928" t="str">
        <f t="shared" si="325"/>
        <v>FY2003-01</v>
      </c>
      <c r="U928" t="str">
        <f t="shared" si="314"/>
        <v>FY2003Q1</v>
      </c>
    </row>
    <row r="929" spans="1:21" x14ac:dyDescent="0.25">
      <c r="A929" t="str">
        <f t="shared" si="308"/>
        <v>20020716</v>
      </c>
      <c r="B929" s="1">
        <f t="shared" si="315"/>
        <v>37453</v>
      </c>
      <c r="C929" s="1" t="str">
        <f t="shared" si="309"/>
        <v>2002/07/16</v>
      </c>
      <c r="D929">
        <f t="shared" si="316"/>
        <v>3</v>
      </c>
      <c r="E929" t="str">
        <f t="shared" si="317"/>
        <v>Tuesday</v>
      </c>
      <c r="F929">
        <f t="shared" si="318"/>
        <v>16</v>
      </c>
      <c r="G929" s="2">
        <f t="shared" si="319"/>
        <v>197</v>
      </c>
      <c r="H929" t="str">
        <f t="shared" si="320"/>
        <v>Weekday</v>
      </c>
      <c r="I929">
        <f t="shared" si="305"/>
        <v>29</v>
      </c>
      <c r="J929" t="str">
        <f t="shared" si="321"/>
        <v>July</v>
      </c>
      <c r="K929">
        <f t="shared" si="322"/>
        <v>7</v>
      </c>
      <c r="L929" s="1" t="str">
        <f t="shared" si="306"/>
        <v>N</v>
      </c>
      <c r="M929">
        <f t="shared" si="323"/>
        <v>3</v>
      </c>
      <c r="N929">
        <f t="shared" si="324"/>
        <v>2002</v>
      </c>
      <c r="O929" t="str">
        <f t="shared" si="307"/>
        <v>2002-07</v>
      </c>
      <c r="P929" t="str">
        <f t="shared" si="310"/>
        <v>2002Q3</v>
      </c>
      <c r="Q929">
        <f t="shared" si="311"/>
        <v>1</v>
      </c>
      <c r="R929">
        <f t="shared" si="312"/>
        <v>1</v>
      </c>
      <c r="S929">
        <f t="shared" si="313"/>
        <v>2003</v>
      </c>
      <c r="T929" t="str">
        <f t="shared" si="325"/>
        <v>FY2003-01</v>
      </c>
      <c r="U929" t="str">
        <f t="shared" si="314"/>
        <v>FY2003Q1</v>
      </c>
    </row>
    <row r="930" spans="1:21" x14ac:dyDescent="0.25">
      <c r="A930" t="str">
        <f t="shared" si="308"/>
        <v>20020717</v>
      </c>
      <c r="B930" s="1">
        <f t="shared" si="315"/>
        <v>37454</v>
      </c>
      <c r="C930" s="1" t="str">
        <f t="shared" si="309"/>
        <v>2002/07/17</v>
      </c>
      <c r="D930">
        <f t="shared" si="316"/>
        <v>4</v>
      </c>
      <c r="E930" t="str">
        <f t="shared" si="317"/>
        <v>Wednesday</v>
      </c>
      <c r="F930">
        <f t="shared" si="318"/>
        <v>17</v>
      </c>
      <c r="G930" s="2">
        <f t="shared" si="319"/>
        <v>198</v>
      </c>
      <c r="H930" t="str">
        <f t="shared" si="320"/>
        <v>Weekday</v>
      </c>
      <c r="I930">
        <f t="shared" si="305"/>
        <v>29</v>
      </c>
      <c r="J930" t="str">
        <f t="shared" si="321"/>
        <v>July</v>
      </c>
      <c r="K930">
        <f t="shared" si="322"/>
        <v>7</v>
      </c>
      <c r="L930" s="1" t="str">
        <f t="shared" si="306"/>
        <v>N</v>
      </c>
      <c r="M930">
        <f t="shared" si="323"/>
        <v>3</v>
      </c>
      <c r="N930">
        <f t="shared" si="324"/>
        <v>2002</v>
      </c>
      <c r="O930" t="str">
        <f t="shared" si="307"/>
        <v>2002-07</v>
      </c>
      <c r="P930" t="str">
        <f t="shared" si="310"/>
        <v>2002Q3</v>
      </c>
      <c r="Q930">
        <f t="shared" si="311"/>
        <v>1</v>
      </c>
      <c r="R930">
        <f t="shared" si="312"/>
        <v>1</v>
      </c>
      <c r="S930">
        <f t="shared" si="313"/>
        <v>2003</v>
      </c>
      <c r="T930" t="str">
        <f t="shared" si="325"/>
        <v>FY2003-01</v>
      </c>
      <c r="U930" t="str">
        <f t="shared" si="314"/>
        <v>FY2003Q1</v>
      </c>
    </row>
    <row r="931" spans="1:21" x14ac:dyDescent="0.25">
      <c r="A931" t="str">
        <f t="shared" si="308"/>
        <v>20020718</v>
      </c>
      <c r="B931" s="1">
        <f t="shared" si="315"/>
        <v>37455</v>
      </c>
      <c r="C931" s="1" t="str">
        <f t="shared" si="309"/>
        <v>2002/07/18</v>
      </c>
      <c r="D931">
        <f t="shared" si="316"/>
        <v>5</v>
      </c>
      <c r="E931" t="str">
        <f t="shared" si="317"/>
        <v>Thursday</v>
      </c>
      <c r="F931">
        <f t="shared" si="318"/>
        <v>18</v>
      </c>
      <c r="G931" s="2">
        <f t="shared" si="319"/>
        <v>199</v>
      </c>
      <c r="H931" t="str">
        <f t="shared" si="320"/>
        <v>Weekday</v>
      </c>
      <c r="I931">
        <f t="shared" si="305"/>
        <v>29</v>
      </c>
      <c r="J931" t="str">
        <f t="shared" si="321"/>
        <v>July</v>
      </c>
      <c r="K931">
        <f t="shared" si="322"/>
        <v>7</v>
      </c>
      <c r="L931" s="1" t="str">
        <f t="shared" si="306"/>
        <v>N</v>
      </c>
      <c r="M931">
        <f t="shared" si="323"/>
        <v>3</v>
      </c>
      <c r="N931">
        <f t="shared" si="324"/>
        <v>2002</v>
      </c>
      <c r="O931" t="str">
        <f t="shared" si="307"/>
        <v>2002-07</v>
      </c>
      <c r="P931" t="str">
        <f t="shared" si="310"/>
        <v>2002Q3</v>
      </c>
      <c r="Q931">
        <f t="shared" si="311"/>
        <v>1</v>
      </c>
      <c r="R931">
        <f t="shared" si="312"/>
        <v>1</v>
      </c>
      <c r="S931">
        <f t="shared" si="313"/>
        <v>2003</v>
      </c>
      <c r="T931" t="str">
        <f t="shared" si="325"/>
        <v>FY2003-01</v>
      </c>
      <c r="U931" t="str">
        <f t="shared" si="314"/>
        <v>FY2003Q1</v>
      </c>
    </row>
    <row r="932" spans="1:21" x14ac:dyDescent="0.25">
      <c r="A932" t="str">
        <f t="shared" si="308"/>
        <v>20020719</v>
      </c>
      <c r="B932" s="1">
        <f t="shared" si="315"/>
        <v>37456</v>
      </c>
      <c r="C932" s="1" t="str">
        <f t="shared" si="309"/>
        <v>2002/07/19</v>
      </c>
      <c r="D932">
        <f t="shared" si="316"/>
        <v>6</v>
      </c>
      <c r="E932" t="str">
        <f t="shared" si="317"/>
        <v>Friday</v>
      </c>
      <c r="F932">
        <f t="shared" si="318"/>
        <v>19</v>
      </c>
      <c r="G932" s="2">
        <f t="shared" si="319"/>
        <v>200</v>
      </c>
      <c r="H932" t="str">
        <f t="shared" si="320"/>
        <v>Weekend</v>
      </c>
      <c r="I932">
        <f t="shared" si="305"/>
        <v>29</v>
      </c>
      <c r="J932" t="str">
        <f t="shared" si="321"/>
        <v>July</v>
      </c>
      <c r="K932">
        <f t="shared" si="322"/>
        <v>7</v>
      </c>
      <c r="L932" s="1" t="str">
        <f t="shared" si="306"/>
        <v>N</v>
      </c>
      <c r="M932">
        <f t="shared" si="323"/>
        <v>3</v>
      </c>
      <c r="N932">
        <f t="shared" si="324"/>
        <v>2002</v>
      </c>
      <c r="O932" t="str">
        <f t="shared" si="307"/>
        <v>2002-07</v>
      </c>
      <c r="P932" t="str">
        <f t="shared" si="310"/>
        <v>2002Q3</v>
      </c>
      <c r="Q932">
        <f t="shared" si="311"/>
        <v>1</v>
      </c>
      <c r="R932">
        <f t="shared" si="312"/>
        <v>1</v>
      </c>
      <c r="S932">
        <f t="shared" si="313"/>
        <v>2003</v>
      </c>
      <c r="T932" t="str">
        <f t="shared" si="325"/>
        <v>FY2003-01</v>
      </c>
      <c r="U932" t="str">
        <f t="shared" si="314"/>
        <v>FY2003Q1</v>
      </c>
    </row>
    <row r="933" spans="1:21" x14ac:dyDescent="0.25">
      <c r="A933" t="str">
        <f t="shared" si="308"/>
        <v>20020720</v>
      </c>
      <c r="B933" s="1">
        <f t="shared" si="315"/>
        <v>37457</v>
      </c>
      <c r="C933" s="1" t="str">
        <f t="shared" si="309"/>
        <v>2002/07/20</v>
      </c>
      <c r="D933">
        <f t="shared" si="316"/>
        <v>7</v>
      </c>
      <c r="E933" t="str">
        <f t="shared" si="317"/>
        <v>Saturday</v>
      </c>
      <c r="F933">
        <f t="shared" si="318"/>
        <v>20</v>
      </c>
      <c r="G933" s="2">
        <f t="shared" si="319"/>
        <v>201</v>
      </c>
      <c r="H933" t="str">
        <f t="shared" si="320"/>
        <v>Weekend</v>
      </c>
      <c r="I933">
        <f t="shared" si="305"/>
        <v>29</v>
      </c>
      <c r="J933" t="str">
        <f t="shared" si="321"/>
        <v>July</v>
      </c>
      <c r="K933">
        <f t="shared" si="322"/>
        <v>7</v>
      </c>
      <c r="L933" s="1" t="str">
        <f t="shared" si="306"/>
        <v>N</v>
      </c>
      <c r="M933">
        <f t="shared" si="323"/>
        <v>3</v>
      </c>
      <c r="N933">
        <f t="shared" si="324"/>
        <v>2002</v>
      </c>
      <c r="O933" t="str">
        <f t="shared" si="307"/>
        <v>2002-07</v>
      </c>
      <c r="P933" t="str">
        <f t="shared" si="310"/>
        <v>2002Q3</v>
      </c>
      <c r="Q933">
        <f t="shared" si="311"/>
        <v>1</v>
      </c>
      <c r="R933">
        <f t="shared" si="312"/>
        <v>1</v>
      </c>
      <c r="S933">
        <f t="shared" si="313"/>
        <v>2003</v>
      </c>
      <c r="T933" t="str">
        <f t="shared" si="325"/>
        <v>FY2003-01</v>
      </c>
      <c r="U933" t="str">
        <f t="shared" si="314"/>
        <v>FY2003Q1</v>
      </c>
    </row>
    <row r="934" spans="1:21" x14ac:dyDescent="0.25">
      <c r="A934" t="str">
        <f t="shared" si="308"/>
        <v>20020721</v>
      </c>
      <c r="B934" s="1">
        <f t="shared" si="315"/>
        <v>37458</v>
      </c>
      <c r="C934" s="1" t="str">
        <f t="shared" si="309"/>
        <v>2002/07/21</v>
      </c>
      <c r="D934">
        <f t="shared" si="316"/>
        <v>1</v>
      </c>
      <c r="E934" t="str">
        <f t="shared" si="317"/>
        <v>Sunday</v>
      </c>
      <c r="F934">
        <f t="shared" si="318"/>
        <v>21</v>
      </c>
      <c r="G934" s="2">
        <f t="shared" si="319"/>
        <v>202</v>
      </c>
      <c r="H934" t="str">
        <f t="shared" si="320"/>
        <v>Weekday</v>
      </c>
      <c r="I934">
        <f t="shared" si="305"/>
        <v>30</v>
      </c>
      <c r="J934" t="str">
        <f t="shared" si="321"/>
        <v>July</v>
      </c>
      <c r="K934">
        <f t="shared" si="322"/>
        <v>7</v>
      </c>
      <c r="L934" s="1" t="str">
        <f t="shared" si="306"/>
        <v>N</v>
      </c>
      <c r="M934">
        <f t="shared" si="323"/>
        <v>3</v>
      </c>
      <c r="N934">
        <f t="shared" si="324"/>
        <v>2002</v>
      </c>
      <c r="O934" t="str">
        <f t="shared" si="307"/>
        <v>2002-07</v>
      </c>
      <c r="P934" t="str">
        <f t="shared" si="310"/>
        <v>2002Q3</v>
      </c>
      <c r="Q934">
        <f t="shared" si="311"/>
        <v>1</v>
      </c>
      <c r="R934">
        <f t="shared" si="312"/>
        <v>1</v>
      </c>
      <c r="S934">
        <f t="shared" si="313"/>
        <v>2003</v>
      </c>
      <c r="T934" t="str">
        <f t="shared" si="325"/>
        <v>FY2003-01</v>
      </c>
      <c r="U934" t="str">
        <f t="shared" si="314"/>
        <v>FY2003Q1</v>
      </c>
    </row>
    <row r="935" spans="1:21" x14ac:dyDescent="0.25">
      <c r="A935" t="str">
        <f t="shared" si="308"/>
        <v>20020722</v>
      </c>
      <c r="B935" s="1">
        <f t="shared" si="315"/>
        <v>37459</v>
      </c>
      <c r="C935" s="1" t="str">
        <f t="shared" si="309"/>
        <v>2002/07/22</v>
      </c>
      <c r="D935">
        <f t="shared" si="316"/>
        <v>2</v>
      </c>
      <c r="E935" t="str">
        <f t="shared" si="317"/>
        <v>Monday</v>
      </c>
      <c r="F935">
        <f t="shared" si="318"/>
        <v>22</v>
      </c>
      <c r="G935" s="2">
        <f t="shared" si="319"/>
        <v>203</v>
      </c>
      <c r="H935" t="str">
        <f t="shared" si="320"/>
        <v>Weekday</v>
      </c>
      <c r="I935">
        <f t="shared" si="305"/>
        <v>30</v>
      </c>
      <c r="J935" t="str">
        <f t="shared" si="321"/>
        <v>July</v>
      </c>
      <c r="K935">
        <f t="shared" si="322"/>
        <v>7</v>
      </c>
      <c r="L935" s="1" t="str">
        <f t="shared" si="306"/>
        <v>N</v>
      </c>
      <c r="M935">
        <f t="shared" si="323"/>
        <v>3</v>
      </c>
      <c r="N935">
        <f t="shared" si="324"/>
        <v>2002</v>
      </c>
      <c r="O935" t="str">
        <f t="shared" si="307"/>
        <v>2002-07</v>
      </c>
      <c r="P935" t="str">
        <f t="shared" si="310"/>
        <v>2002Q3</v>
      </c>
      <c r="Q935">
        <f t="shared" si="311"/>
        <v>1</v>
      </c>
      <c r="R935">
        <f t="shared" si="312"/>
        <v>1</v>
      </c>
      <c r="S935">
        <f t="shared" si="313"/>
        <v>2003</v>
      </c>
      <c r="T935" t="str">
        <f t="shared" si="325"/>
        <v>FY2003-01</v>
      </c>
      <c r="U935" t="str">
        <f t="shared" si="314"/>
        <v>FY2003Q1</v>
      </c>
    </row>
    <row r="936" spans="1:21" x14ac:dyDescent="0.25">
      <c r="A936" t="str">
        <f t="shared" si="308"/>
        <v>20020723</v>
      </c>
      <c r="B936" s="1">
        <f t="shared" si="315"/>
        <v>37460</v>
      </c>
      <c r="C936" s="1" t="str">
        <f t="shared" si="309"/>
        <v>2002/07/23</v>
      </c>
      <c r="D936">
        <f t="shared" si="316"/>
        <v>3</v>
      </c>
      <c r="E936" t="str">
        <f t="shared" si="317"/>
        <v>Tuesday</v>
      </c>
      <c r="F936">
        <f t="shared" si="318"/>
        <v>23</v>
      </c>
      <c r="G936" s="2">
        <f t="shared" si="319"/>
        <v>204</v>
      </c>
      <c r="H936" t="str">
        <f t="shared" si="320"/>
        <v>Weekday</v>
      </c>
      <c r="I936">
        <f t="shared" si="305"/>
        <v>30</v>
      </c>
      <c r="J936" t="str">
        <f t="shared" si="321"/>
        <v>July</v>
      </c>
      <c r="K936">
        <f t="shared" si="322"/>
        <v>7</v>
      </c>
      <c r="L936" s="1" t="str">
        <f t="shared" si="306"/>
        <v>N</v>
      </c>
      <c r="M936">
        <f t="shared" si="323"/>
        <v>3</v>
      </c>
      <c r="N936">
        <f t="shared" si="324"/>
        <v>2002</v>
      </c>
      <c r="O936" t="str">
        <f t="shared" si="307"/>
        <v>2002-07</v>
      </c>
      <c r="P936" t="str">
        <f t="shared" si="310"/>
        <v>2002Q3</v>
      </c>
      <c r="Q936">
        <f t="shared" si="311"/>
        <v>1</v>
      </c>
      <c r="R936">
        <f t="shared" si="312"/>
        <v>1</v>
      </c>
      <c r="S936">
        <f t="shared" si="313"/>
        <v>2003</v>
      </c>
      <c r="T936" t="str">
        <f t="shared" si="325"/>
        <v>FY2003-01</v>
      </c>
      <c r="U936" t="str">
        <f t="shared" si="314"/>
        <v>FY2003Q1</v>
      </c>
    </row>
    <row r="937" spans="1:21" x14ac:dyDescent="0.25">
      <c r="A937" t="str">
        <f t="shared" si="308"/>
        <v>20020724</v>
      </c>
      <c r="B937" s="1">
        <f t="shared" si="315"/>
        <v>37461</v>
      </c>
      <c r="C937" s="1" t="str">
        <f t="shared" si="309"/>
        <v>2002/07/24</v>
      </c>
      <c r="D937">
        <f t="shared" si="316"/>
        <v>4</v>
      </c>
      <c r="E937" t="str">
        <f t="shared" si="317"/>
        <v>Wednesday</v>
      </c>
      <c r="F937">
        <f t="shared" si="318"/>
        <v>24</v>
      </c>
      <c r="G937" s="2">
        <f t="shared" si="319"/>
        <v>205</v>
      </c>
      <c r="H937" t="str">
        <f t="shared" si="320"/>
        <v>Weekday</v>
      </c>
      <c r="I937">
        <f t="shared" si="305"/>
        <v>30</v>
      </c>
      <c r="J937" t="str">
        <f t="shared" si="321"/>
        <v>July</v>
      </c>
      <c r="K937">
        <f t="shared" si="322"/>
        <v>7</v>
      </c>
      <c r="L937" s="1" t="str">
        <f t="shared" si="306"/>
        <v>N</v>
      </c>
      <c r="M937">
        <f t="shared" si="323"/>
        <v>3</v>
      </c>
      <c r="N937">
        <f t="shared" si="324"/>
        <v>2002</v>
      </c>
      <c r="O937" t="str">
        <f t="shared" si="307"/>
        <v>2002-07</v>
      </c>
      <c r="P937" t="str">
        <f t="shared" si="310"/>
        <v>2002Q3</v>
      </c>
      <c r="Q937">
        <f t="shared" si="311"/>
        <v>1</v>
      </c>
      <c r="R937">
        <f t="shared" si="312"/>
        <v>1</v>
      </c>
      <c r="S937">
        <f t="shared" si="313"/>
        <v>2003</v>
      </c>
      <c r="T937" t="str">
        <f t="shared" si="325"/>
        <v>FY2003-01</v>
      </c>
      <c r="U937" t="str">
        <f t="shared" si="314"/>
        <v>FY2003Q1</v>
      </c>
    </row>
    <row r="938" spans="1:21" x14ac:dyDescent="0.25">
      <c r="A938" t="str">
        <f t="shared" si="308"/>
        <v>20020725</v>
      </c>
      <c r="B938" s="1">
        <f t="shared" si="315"/>
        <v>37462</v>
      </c>
      <c r="C938" s="1" t="str">
        <f t="shared" si="309"/>
        <v>2002/07/25</v>
      </c>
      <c r="D938">
        <f t="shared" si="316"/>
        <v>5</v>
      </c>
      <c r="E938" t="str">
        <f t="shared" si="317"/>
        <v>Thursday</v>
      </c>
      <c r="F938">
        <f t="shared" si="318"/>
        <v>25</v>
      </c>
      <c r="G938" s="2">
        <f t="shared" si="319"/>
        <v>206</v>
      </c>
      <c r="H938" t="str">
        <f t="shared" si="320"/>
        <v>Weekday</v>
      </c>
      <c r="I938">
        <f t="shared" si="305"/>
        <v>30</v>
      </c>
      <c r="J938" t="str">
        <f t="shared" si="321"/>
        <v>July</v>
      </c>
      <c r="K938">
        <f t="shared" si="322"/>
        <v>7</v>
      </c>
      <c r="L938" s="1" t="str">
        <f t="shared" si="306"/>
        <v>N</v>
      </c>
      <c r="M938">
        <f t="shared" si="323"/>
        <v>3</v>
      </c>
      <c r="N938">
        <f t="shared" si="324"/>
        <v>2002</v>
      </c>
      <c r="O938" t="str">
        <f t="shared" si="307"/>
        <v>2002-07</v>
      </c>
      <c r="P938" t="str">
        <f t="shared" si="310"/>
        <v>2002Q3</v>
      </c>
      <c r="Q938">
        <f t="shared" si="311"/>
        <v>1</v>
      </c>
      <c r="R938">
        <f t="shared" si="312"/>
        <v>1</v>
      </c>
      <c r="S938">
        <f t="shared" si="313"/>
        <v>2003</v>
      </c>
      <c r="T938" t="str">
        <f t="shared" si="325"/>
        <v>FY2003-01</v>
      </c>
      <c r="U938" t="str">
        <f t="shared" si="314"/>
        <v>FY2003Q1</v>
      </c>
    </row>
    <row r="939" spans="1:21" x14ac:dyDescent="0.25">
      <c r="A939" t="str">
        <f t="shared" si="308"/>
        <v>20020726</v>
      </c>
      <c r="B939" s="1">
        <f t="shared" si="315"/>
        <v>37463</v>
      </c>
      <c r="C939" s="1" t="str">
        <f t="shared" si="309"/>
        <v>2002/07/26</v>
      </c>
      <c r="D939">
        <f t="shared" si="316"/>
        <v>6</v>
      </c>
      <c r="E939" t="str">
        <f t="shared" si="317"/>
        <v>Friday</v>
      </c>
      <c r="F939">
        <f t="shared" si="318"/>
        <v>26</v>
      </c>
      <c r="G939" s="2">
        <f t="shared" si="319"/>
        <v>207</v>
      </c>
      <c r="H939" t="str">
        <f t="shared" si="320"/>
        <v>Weekend</v>
      </c>
      <c r="I939">
        <f t="shared" si="305"/>
        <v>30</v>
      </c>
      <c r="J939" t="str">
        <f t="shared" si="321"/>
        <v>July</v>
      </c>
      <c r="K939">
        <f t="shared" si="322"/>
        <v>7</v>
      </c>
      <c r="L939" s="1" t="str">
        <f t="shared" si="306"/>
        <v>N</v>
      </c>
      <c r="M939">
        <f t="shared" si="323"/>
        <v>3</v>
      </c>
      <c r="N939">
        <f t="shared" si="324"/>
        <v>2002</v>
      </c>
      <c r="O939" t="str">
        <f t="shared" si="307"/>
        <v>2002-07</v>
      </c>
      <c r="P939" t="str">
        <f t="shared" si="310"/>
        <v>2002Q3</v>
      </c>
      <c r="Q939">
        <f t="shared" si="311"/>
        <v>1</v>
      </c>
      <c r="R939">
        <f t="shared" si="312"/>
        <v>1</v>
      </c>
      <c r="S939">
        <f t="shared" si="313"/>
        <v>2003</v>
      </c>
      <c r="T939" t="str">
        <f t="shared" si="325"/>
        <v>FY2003-01</v>
      </c>
      <c r="U939" t="str">
        <f t="shared" si="314"/>
        <v>FY2003Q1</v>
      </c>
    </row>
    <row r="940" spans="1:21" x14ac:dyDescent="0.25">
      <c r="A940" t="str">
        <f t="shared" si="308"/>
        <v>20020727</v>
      </c>
      <c r="B940" s="1">
        <f t="shared" si="315"/>
        <v>37464</v>
      </c>
      <c r="C940" s="1" t="str">
        <f t="shared" si="309"/>
        <v>2002/07/27</v>
      </c>
      <c r="D940">
        <f t="shared" si="316"/>
        <v>7</v>
      </c>
      <c r="E940" t="str">
        <f t="shared" si="317"/>
        <v>Saturday</v>
      </c>
      <c r="F940">
        <f t="shared" si="318"/>
        <v>27</v>
      </c>
      <c r="G940" s="2">
        <f t="shared" si="319"/>
        <v>208</v>
      </c>
      <c r="H940" t="str">
        <f t="shared" si="320"/>
        <v>Weekend</v>
      </c>
      <c r="I940">
        <f t="shared" si="305"/>
        <v>30</v>
      </c>
      <c r="J940" t="str">
        <f t="shared" si="321"/>
        <v>July</v>
      </c>
      <c r="K940">
        <f t="shared" si="322"/>
        <v>7</v>
      </c>
      <c r="L940" s="1" t="str">
        <f t="shared" si="306"/>
        <v>N</v>
      </c>
      <c r="M940">
        <f t="shared" si="323"/>
        <v>3</v>
      </c>
      <c r="N940">
        <f t="shared" si="324"/>
        <v>2002</v>
      </c>
      <c r="O940" t="str">
        <f t="shared" si="307"/>
        <v>2002-07</v>
      </c>
      <c r="P940" t="str">
        <f t="shared" si="310"/>
        <v>2002Q3</v>
      </c>
      <c r="Q940">
        <f t="shared" si="311"/>
        <v>1</v>
      </c>
      <c r="R940">
        <f t="shared" si="312"/>
        <v>1</v>
      </c>
      <c r="S940">
        <f t="shared" si="313"/>
        <v>2003</v>
      </c>
      <c r="T940" t="str">
        <f t="shared" si="325"/>
        <v>FY2003-01</v>
      </c>
      <c r="U940" t="str">
        <f t="shared" si="314"/>
        <v>FY2003Q1</v>
      </c>
    </row>
    <row r="941" spans="1:21" x14ac:dyDescent="0.25">
      <c r="A941" t="str">
        <f t="shared" si="308"/>
        <v>20020728</v>
      </c>
      <c r="B941" s="1">
        <f t="shared" si="315"/>
        <v>37465</v>
      </c>
      <c r="C941" s="1" t="str">
        <f t="shared" si="309"/>
        <v>2002/07/28</v>
      </c>
      <c r="D941">
        <f t="shared" si="316"/>
        <v>1</v>
      </c>
      <c r="E941" t="str">
        <f t="shared" si="317"/>
        <v>Sunday</v>
      </c>
      <c r="F941">
        <f t="shared" si="318"/>
        <v>28</v>
      </c>
      <c r="G941" s="2">
        <f t="shared" si="319"/>
        <v>209</v>
      </c>
      <c r="H941" t="str">
        <f t="shared" si="320"/>
        <v>Weekday</v>
      </c>
      <c r="I941">
        <f t="shared" si="305"/>
        <v>31</v>
      </c>
      <c r="J941" t="str">
        <f t="shared" si="321"/>
        <v>July</v>
      </c>
      <c r="K941">
        <f t="shared" si="322"/>
        <v>7</v>
      </c>
      <c r="L941" s="1" t="str">
        <f t="shared" si="306"/>
        <v>N</v>
      </c>
      <c r="M941">
        <f t="shared" si="323"/>
        <v>3</v>
      </c>
      <c r="N941">
        <f t="shared" si="324"/>
        <v>2002</v>
      </c>
      <c r="O941" t="str">
        <f t="shared" si="307"/>
        <v>2002-07</v>
      </c>
      <c r="P941" t="str">
        <f t="shared" si="310"/>
        <v>2002Q3</v>
      </c>
      <c r="Q941">
        <f t="shared" si="311"/>
        <v>1</v>
      </c>
      <c r="R941">
        <f t="shared" si="312"/>
        <v>1</v>
      </c>
      <c r="S941">
        <f t="shared" si="313"/>
        <v>2003</v>
      </c>
      <c r="T941" t="str">
        <f t="shared" si="325"/>
        <v>FY2003-01</v>
      </c>
      <c r="U941" t="str">
        <f t="shared" si="314"/>
        <v>FY2003Q1</v>
      </c>
    </row>
    <row r="942" spans="1:21" x14ac:dyDescent="0.25">
      <c r="A942" t="str">
        <f t="shared" si="308"/>
        <v>20020729</v>
      </c>
      <c r="B942" s="1">
        <f t="shared" si="315"/>
        <v>37466</v>
      </c>
      <c r="C942" s="1" t="str">
        <f t="shared" si="309"/>
        <v>2002/07/29</v>
      </c>
      <c r="D942">
        <f t="shared" si="316"/>
        <v>2</v>
      </c>
      <c r="E942" t="str">
        <f t="shared" si="317"/>
        <v>Monday</v>
      </c>
      <c r="F942">
        <f t="shared" si="318"/>
        <v>29</v>
      </c>
      <c r="G942" s="2">
        <f t="shared" si="319"/>
        <v>210</v>
      </c>
      <c r="H942" t="str">
        <f t="shared" si="320"/>
        <v>Weekday</v>
      </c>
      <c r="I942">
        <f t="shared" si="305"/>
        <v>31</v>
      </c>
      <c r="J942" t="str">
        <f t="shared" si="321"/>
        <v>July</v>
      </c>
      <c r="K942">
        <f t="shared" si="322"/>
        <v>7</v>
      </c>
      <c r="L942" s="1" t="str">
        <f t="shared" si="306"/>
        <v>N</v>
      </c>
      <c r="M942">
        <f t="shared" si="323"/>
        <v>3</v>
      </c>
      <c r="N942">
        <f t="shared" si="324"/>
        <v>2002</v>
      </c>
      <c r="O942" t="str">
        <f t="shared" si="307"/>
        <v>2002-07</v>
      </c>
      <c r="P942" t="str">
        <f t="shared" si="310"/>
        <v>2002Q3</v>
      </c>
      <c r="Q942">
        <f t="shared" si="311"/>
        <v>1</v>
      </c>
      <c r="R942">
        <f t="shared" si="312"/>
        <v>1</v>
      </c>
      <c r="S942">
        <f t="shared" si="313"/>
        <v>2003</v>
      </c>
      <c r="T942" t="str">
        <f t="shared" si="325"/>
        <v>FY2003-01</v>
      </c>
      <c r="U942" t="str">
        <f t="shared" si="314"/>
        <v>FY2003Q1</v>
      </c>
    </row>
    <row r="943" spans="1:21" x14ac:dyDescent="0.25">
      <c r="A943" t="str">
        <f t="shared" si="308"/>
        <v>20020730</v>
      </c>
      <c r="B943" s="1">
        <f t="shared" si="315"/>
        <v>37467</v>
      </c>
      <c r="C943" s="1" t="str">
        <f t="shared" si="309"/>
        <v>2002/07/30</v>
      </c>
      <c r="D943">
        <f t="shared" si="316"/>
        <v>3</v>
      </c>
      <c r="E943" t="str">
        <f t="shared" si="317"/>
        <v>Tuesday</v>
      </c>
      <c r="F943">
        <f t="shared" si="318"/>
        <v>30</v>
      </c>
      <c r="G943" s="2">
        <f t="shared" si="319"/>
        <v>211</v>
      </c>
      <c r="H943" t="str">
        <f t="shared" si="320"/>
        <v>Weekday</v>
      </c>
      <c r="I943">
        <f t="shared" si="305"/>
        <v>31</v>
      </c>
      <c r="J943" t="str">
        <f t="shared" si="321"/>
        <v>July</v>
      </c>
      <c r="K943">
        <f t="shared" si="322"/>
        <v>7</v>
      </c>
      <c r="L943" s="1" t="str">
        <f t="shared" si="306"/>
        <v>N</v>
      </c>
      <c r="M943">
        <f t="shared" si="323"/>
        <v>3</v>
      </c>
      <c r="N943">
        <f t="shared" si="324"/>
        <v>2002</v>
      </c>
      <c r="O943" t="str">
        <f t="shared" si="307"/>
        <v>2002-07</v>
      </c>
      <c r="P943" t="str">
        <f t="shared" si="310"/>
        <v>2002Q3</v>
      </c>
      <c r="Q943">
        <f t="shared" si="311"/>
        <v>1</v>
      </c>
      <c r="R943">
        <f t="shared" si="312"/>
        <v>1</v>
      </c>
      <c r="S943">
        <f t="shared" si="313"/>
        <v>2003</v>
      </c>
      <c r="T943" t="str">
        <f t="shared" si="325"/>
        <v>FY2003-01</v>
      </c>
      <c r="U943" t="str">
        <f t="shared" si="314"/>
        <v>FY2003Q1</v>
      </c>
    </row>
    <row r="944" spans="1:21" x14ac:dyDescent="0.25">
      <c r="A944" t="str">
        <f t="shared" si="308"/>
        <v>20020731</v>
      </c>
      <c r="B944" s="1">
        <f t="shared" si="315"/>
        <v>37468</v>
      </c>
      <c r="C944" s="1" t="str">
        <f t="shared" si="309"/>
        <v>2002/07/31</v>
      </c>
      <c r="D944">
        <f t="shared" si="316"/>
        <v>4</v>
      </c>
      <c r="E944" t="str">
        <f t="shared" si="317"/>
        <v>Wednesday</v>
      </c>
      <c r="F944">
        <f t="shared" si="318"/>
        <v>31</v>
      </c>
      <c r="G944" s="2">
        <f t="shared" si="319"/>
        <v>212</v>
      </c>
      <c r="H944" t="str">
        <f t="shared" si="320"/>
        <v>Weekday</v>
      </c>
      <c r="I944">
        <f t="shared" si="305"/>
        <v>31</v>
      </c>
      <c r="J944" t="str">
        <f t="shared" si="321"/>
        <v>July</v>
      </c>
      <c r="K944">
        <f t="shared" si="322"/>
        <v>7</v>
      </c>
      <c r="L944" s="1" t="str">
        <f t="shared" si="306"/>
        <v>Y</v>
      </c>
      <c r="M944">
        <f t="shared" si="323"/>
        <v>3</v>
      </c>
      <c r="N944">
        <f t="shared" si="324"/>
        <v>2002</v>
      </c>
      <c r="O944" t="str">
        <f t="shared" si="307"/>
        <v>2002-07</v>
      </c>
      <c r="P944" t="str">
        <f t="shared" si="310"/>
        <v>2002Q3</v>
      </c>
      <c r="Q944">
        <f t="shared" si="311"/>
        <v>1</v>
      </c>
      <c r="R944">
        <f t="shared" si="312"/>
        <v>1</v>
      </c>
      <c r="S944">
        <f t="shared" si="313"/>
        <v>2003</v>
      </c>
      <c r="T944" t="str">
        <f t="shared" si="325"/>
        <v>FY2003-01</v>
      </c>
      <c r="U944" t="str">
        <f t="shared" si="314"/>
        <v>FY2003Q1</v>
      </c>
    </row>
    <row r="945" spans="1:21" x14ac:dyDescent="0.25">
      <c r="A945" t="str">
        <f t="shared" si="308"/>
        <v>20020801</v>
      </c>
      <c r="B945" s="1">
        <f t="shared" si="315"/>
        <v>37469</v>
      </c>
      <c r="C945" s="1" t="str">
        <f t="shared" si="309"/>
        <v>2002/08/01</v>
      </c>
      <c r="D945">
        <f t="shared" si="316"/>
        <v>5</v>
      </c>
      <c r="E945" t="str">
        <f t="shared" si="317"/>
        <v>Thursday</v>
      </c>
      <c r="F945">
        <f t="shared" si="318"/>
        <v>1</v>
      </c>
      <c r="G945" s="2">
        <f t="shared" si="319"/>
        <v>213</v>
      </c>
      <c r="H945" t="str">
        <f t="shared" si="320"/>
        <v>Weekday</v>
      </c>
      <c r="I945">
        <f t="shared" si="305"/>
        <v>31</v>
      </c>
      <c r="J945" t="str">
        <f t="shared" si="321"/>
        <v>August</v>
      </c>
      <c r="K945">
        <f t="shared" si="322"/>
        <v>8</v>
      </c>
      <c r="L945" s="1" t="str">
        <f t="shared" si="306"/>
        <v>N</v>
      </c>
      <c r="M945">
        <f t="shared" si="323"/>
        <v>3</v>
      </c>
      <c r="N945">
        <f t="shared" si="324"/>
        <v>2002</v>
      </c>
      <c r="O945" t="str">
        <f t="shared" si="307"/>
        <v>2002-08</v>
      </c>
      <c r="P945" t="str">
        <f t="shared" si="310"/>
        <v>2002Q3</v>
      </c>
      <c r="Q945">
        <f t="shared" si="311"/>
        <v>2</v>
      </c>
      <c r="R945">
        <f t="shared" si="312"/>
        <v>1</v>
      </c>
      <c r="S945">
        <f t="shared" si="313"/>
        <v>2003</v>
      </c>
      <c r="T945" t="str">
        <f t="shared" si="325"/>
        <v>FY2003-02</v>
      </c>
      <c r="U945" t="str">
        <f t="shared" si="314"/>
        <v>FY2003Q1</v>
      </c>
    </row>
    <row r="946" spans="1:21" x14ac:dyDescent="0.25">
      <c r="A946" t="str">
        <f t="shared" si="308"/>
        <v>20020802</v>
      </c>
      <c r="B946" s="1">
        <f t="shared" si="315"/>
        <v>37470</v>
      </c>
      <c r="C946" s="1" t="str">
        <f t="shared" si="309"/>
        <v>2002/08/02</v>
      </c>
      <c r="D946">
        <f t="shared" si="316"/>
        <v>6</v>
      </c>
      <c r="E946" t="str">
        <f t="shared" si="317"/>
        <v>Friday</v>
      </c>
      <c r="F946">
        <f t="shared" si="318"/>
        <v>2</v>
      </c>
      <c r="G946" s="2">
        <f t="shared" si="319"/>
        <v>214</v>
      </c>
      <c r="H946" t="str">
        <f t="shared" si="320"/>
        <v>Weekend</v>
      </c>
      <c r="I946">
        <f t="shared" si="305"/>
        <v>31</v>
      </c>
      <c r="J946" t="str">
        <f t="shared" si="321"/>
        <v>August</v>
      </c>
      <c r="K946">
        <f t="shared" si="322"/>
        <v>8</v>
      </c>
      <c r="L946" s="1" t="str">
        <f t="shared" si="306"/>
        <v>N</v>
      </c>
      <c r="M946">
        <f t="shared" si="323"/>
        <v>3</v>
      </c>
      <c r="N946">
        <f t="shared" si="324"/>
        <v>2002</v>
      </c>
      <c r="O946" t="str">
        <f t="shared" si="307"/>
        <v>2002-08</v>
      </c>
      <c r="P946" t="str">
        <f t="shared" si="310"/>
        <v>2002Q3</v>
      </c>
      <c r="Q946">
        <f t="shared" si="311"/>
        <v>2</v>
      </c>
      <c r="R946">
        <f t="shared" si="312"/>
        <v>1</v>
      </c>
      <c r="S946">
        <f t="shared" si="313"/>
        <v>2003</v>
      </c>
      <c r="T946" t="str">
        <f t="shared" si="325"/>
        <v>FY2003-02</v>
      </c>
      <c r="U946" t="str">
        <f t="shared" si="314"/>
        <v>FY2003Q1</v>
      </c>
    </row>
    <row r="947" spans="1:21" x14ac:dyDescent="0.25">
      <c r="A947" t="str">
        <f t="shared" si="308"/>
        <v>20020803</v>
      </c>
      <c r="B947" s="1">
        <f t="shared" si="315"/>
        <v>37471</v>
      </c>
      <c r="C947" s="1" t="str">
        <f t="shared" si="309"/>
        <v>2002/08/03</v>
      </c>
      <c r="D947">
        <f t="shared" si="316"/>
        <v>7</v>
      </c>
      <c r="E947" t="str">
        <f t="shared" si="317"/>
        <v>Saturday</v>
      </c>
      <c r="F947">
        <f t="shared" si="318"/>
        <v>3</v>
      </c>
      <c r="G947" s="2">
        <f t="shared" si="319"/>
        <v>215</v>
      </c>
      <c r="H947" t="str">
        <f t="shared" si="320"/>
        <v>Weekend</v>
      </c>
      <c r="I947">
        <f t="shared" si="305"/>
        <v>31</v>
      </c>
      <c r="J947" t="str">
        <f t="shared" si="321"/>
        <v>August</v>
      </c>
      <c r="K947">
        <f t="shared" si="322"/>
        <v>8</v>
      </c>
      <c r="L947" s="1" t="str">
        <f t="shared" si="306"/>
        <v>N</v>
      </c>
      <c r="M947">
        <f t="shared" si="323"/>
        <v>3</v>
      </c>
      <c r="N947">
        <f t="shared" si="324"/>
        <v>2002</v>
      </c>
      <c r="O947" t="str">
        <f t="shared" si="307"/>
        <v>2002-08</v>
      </c>
      <c r="P947" t="str">
        <f t="shared" si="310"/>
        <v>2002Q3</v>
      </c>
      <c r="Q947">
        <f t="shared" si="311"/>
        <v>2</v>
      </c>
      <c r="R947">
        <f t="shared" si="312"/>
        <v>1</v>
      </c>
      <c r="S947">
        <f t="shared" si="313"/>
        <v>2003</v>
      </c>
      <c r="T947" t="str">
        <f t="shared" si="325"/>
        <v>FY2003-02</v>
      </c>
      <c r="U947" t="str">
        <f t="shared" si="314"/>
        <v>FY2003Q1</v>
      </c>
    </row>
    <row r="948" spans="1:21" x14ac:dyDescent="0.25">
      <c r="A948" t="str">
        <f t="shared" si="308"/>
        <v>20020804</v>
      </c>
      <c r="B948" s="1">
        <f t="shared" si="315"/>
        <v>37472</v>
      </c>
      <c r="C948" s="1" t="str">
        <f t="shared" si="309"/>
        <v>2002/08/04</v>
      </c>
      <c r="D948">
        <f t="shared" si="316"/>
        <v>1</v>
      </c>
      <c r="E948" t="str">
        <f t="shared" si="317"/>
        <v>Sunday</v>
      </c>
      <c r="F948">
        <f t="shared" si="318"/>
        <v>4</v>
      </c>
      <c r="G948" s="2">
        <f t="shared" si="319"/>
        <v>216</v>
      </c>
      <c r="H948" t="str">
        <f t="shared" si="320"/>
        <v>Weekday</v>
      </c>
      <c r="I948">
        <f t="shared" si="305"/>
        <v>32</v>
      </c>
      <c r="J948" t="str">
        <f t="shared" si="321"/>
        <v>August</v>
      </c>
      <c r="K948">
        <f t="shared" si="322"/>
        <v>8</v>
      </c>
      <c r="L948" s="1" t="str">
        <f t="shared" si="306"/>
        <v>N</v>
      </c>
      <c r="M948">
        <f t="shared" si="323"/>
        <v>3</v>
      </c>
      <c r="N948">
        <f t="shared" si="324"/>
        <v>2002</v>
      </c>
      <c r="O948" t="str">
        <f t="shared" si="307"/>
        <v>2002-08</v>
      </c>
      <c r="P948" t="str">
        <f t="shared" si="310"/>
        <v>2002Q3</v>
      </c>
      <c r="Q948">
        <f t="shared" si="311"/>
        <v>2</v>
      </c>
      <c r="R948">
        <f t="shared" si="312"/>
        <v>1</v>
      </c>
      <c r="S948">
        <f t="shared" si="313"/>
        <v>2003</v>
      </c>
      <c r="T948" t="str">
        <f t="shared" si="325"/>
        <v>FY2003-02</v>
      </c>
      <c r="U948" t="str">
        <f t="shared" si="314"/>
        <v>FY2003Q1</v>
      </c>
    </row>
    <row r="949" spans="1:21" x14ac:dyDescent="0.25">
      <c r="A949" t="str">
        <f t="shared" si="308"/>
        <v>20020805</v>
      </c>
      <c r="B949" s="1">
        <f t="shared" si="315"/>
        <v>37473</v>
      </c>
      <c r="C949" s="1" t="str">
        <f t="shared" si="309"/>
        <v>2002/08/05</v>
      </c>
      <c r="D949">
        <f t="shared" si="316"/>
        <v>2</v>
      </c>
      <c r="E949" t="str">
        <f t="shared" si="317"/>
        <v>Monday</v>
      </c>
      <c r="F949">
        <f t="shared" si="318"/>
        <v>5</v>
      </c>
      <c r="G949" s="2">
        <f t="shared" si="319"/>
        <v>217</v>
      </c>
      <c r="H949" t="str">
        <f t="shared" si="320"/>
        <v>Weekday</v>
      </c>
      <c r="I949">
        <f t="shared" si="305"/>
        <v>32</v>
      </c>
      <c r="J949" t="str">
        <f t="shared" si="321"/>
        <v>August</v>
      </c>
      <c r="K949">
        <f t="shared" si="322"/>
        <v>8</v>
      </c>
      <c r="L949" s="1" t="str">
        <f t="shared" si="306"/>
        <v>N</v>
      </c>
      <c r="M949">
        <f t="shared" si="323"/>
        <v>3</v>
      </c>
      <c r="N949">
        <f t="shared" si="324"/>
        <v>2002</v>
      </c>
      <c r="O949" t="str">
        <f t="shared" si="307"/>
        <v>2002-08</v>
      </c>
      <c r="P949" t="str">
        <f t="shared" si="310"/>
        <v>2002Q3</v>
      </c>
      <c r="Q949">
        <f t="shared" si="311"/>
        <v>2</v>
      </c>
      <c r="R949">
        <f t="shared" si="312"/>
        <v>1</v>
      </c>
      <c r="S949">
        <f t="shared" si="313"/>
        <v>2003</v>
      </c>
      <c r="T949" t="str">
        <f t="shared" si="325"/>
        <v>FY2003-02</v>
      </c>
      <c r="U949" t="str">
        <f t="shared" si="314"/>
        <v>FY2003Q1</v>
      </c>
    </row>
    <row r="950" spans="1:21" x14ac:dyDescent="0.25">
      <c r="A950" t="str">
        <f t="shared" si="308"/>
        <v>20020806</v>
      </c>
      <c r="B950" s="1">
        <f t="shared" si="315"/>
        <v>37474</v>
      </c>
      <c r="C950" s="1" t="str">
        <f t="shared" si="309"/>
        <v>2002/08/06</v>
      </c>
      <c r="D950">
        <f t="shared" si="316"/>
        <v>3</v>
      </c>
      <c r="E950" t="str">
        <f t="shared" si="317"/>
        <v>Tuesday</v>
      </c>
      <c r="F950">
        <f t="shared" si="318"/>
        <v>6</v>
      </c>
      <c r="G950" s="2">
        <f t="shared" si="319"/>
        <v>218</v>
      </c>
      <c r="H950" t="str">
        <f t="shared" si="320"/>
        <v>Weekday</v>
      </c>
      <c r="I950">
        <f t="shared" si="305"/>
        <v>32</v>
      </c>
      <c r="J950" t="str">
        <f t="shared" si="321"/>
        <v>August</v>
      </c>
      <c r="K950">
        <f t="shared" si="322"/>
        <v>8</v>
      </c>
      <c r="L950" s="1" t="str">
        <f t="shared" si="306"/>
        <v>N</v>
      </c>
      <c r="M950">
        <f t="shared" si="323"/>
        <v>3</v>
      </c>
      <c r="N950">
        <f t="shared" si="324"/>
        <v>2002</v>
      </c>
      <c r="O950" t="str">
        <f t="shared" si="307"/>
        <v>2002-08</v>
      </c>
      <c r="P950" t="str">
        <f t="shared" si="310"/>
        <v>2002Q3</v>
      </c>
      <c r="Q950">
        <f t="shared" si="311"/>
        <v>2</v>
      </c>
      <c r="R950">
        <f t="shared" si="312"/>
        <v>1</v>
      </c>
      <c r="S950">
        <f t="shared" si="313"/>
        <v>2003</v>
      </c>
      <c r="T950" t="str">
        <f t="shared" si="325"/>
        <v>FY2003-02</v>
      </c>
      <c r="U950" t="str">
        <f t="shared" si="314"/>
        <v>FY2003Q1</v>
      </c>
    </row>
    <row r="951" spans="1:21" x14ac:dyDescent="0.25">
      <c r="A951" t="str">
        <f t="shared" si="308"/>
        <v>20020807</v>
      </c>
      <c r="B951" s="1">
        <f t="shared" si="315"/>
        <v>37475</v>
      </c>
      <c r="C951" s="1" t="str">
        <f t="shared" si="309"/>
        <v>2002/08/07</v>
      </c>
      <c r="D951">
        <f t="shared" si="316"/>
        <v>4</v>
      </c>
      <c r="E951" t="str">
        <f t="shared" si="317"/>
        <v>Wednesday</v>
      </c>
      <c r="F951">
        <f t="shared" si="318"/>
        <v>7</v>
      </c>
      <c r="G951" s="2">
        <f t="shared" si="319"/>
        <v>219</v>
      </c>
      <c r="H951" t="str">
        <f t="shared" si="320"/>
        <v>Weekday</v>
      </c>
      <c r="I951">
        <f t="shared" si="305"/>
        <v>32</v>
      </c>
      <c r="J951" t="str">
        <f t="shared" si="321"/>
        <v>August</v>
      </c>
      <c r="K951">
        <f t="shared" si="322"/>
        <v>8</v>
      </c>
      <c r="L951" s="1" t="str">
        <f t="shared" si="306"/>
        <v>N</v>
      </c>
      <c r="M951">
        <f t="shared" si="323"/>
        <v>3</v>
      </c>
      <c r="N951">
        <f t="shared" si="324"/>
        <v>2002</v>
      </c>
      <c r="O951" t="str">
        <f t="shared" si="307"/>
        <v>2002-08</v>
      </c>
      <c r="P951" t="str">
        <f t="shared" si="310"/>
        <v>2002Q3</v>
      </c>
      <c r="Q951">
        <f t="shared" si="311"/>
        <v>2</v>
      </c>
      <c r="R951">
        <f t="shared" si="312"/>
        <v>1</v>
      </c>
      <c r="S951">
        <f t="shared" si="313"/>
        <v>2003</v>
      </c>
      <c r="T951" t="str">
        <f t="shared" si="325"/>
        <v>FY2003-02</v>
      </c>
      <c r="U951" t="str">
        <f t="shared" si="314"/>
        <v>FY2003Q1</v>
      </c>
    </row>
    <row r="952" spans="1:21" x14ac:dyDescent="0.25">
      <c r="A952" t="str">
        <f t="shared" si="308"/>
        <v>20020808</v>
      </c>
      <c r="B952" s="1">
        <f t="shared" si="315"/>
        <v>37476</v>
      </c>
      <c r="C952" s="1" t="str">
        <f t="shared" si="309"/>
        <v>2002/08/08</v>
      </c>
      <c r="D952">
        <f t="shared" si="316"/>
        <v>5</v>
      </c>
      <c r="E952" t="str">
        <f t="shared" si="317"/>
        <v>Thursday</v>
      </c>
      <c r="F952">
        <f t="shared" si="318"/>
        <v>8</v>
      </c>
      <c r="G952" s="2">
        <f t="shared" si="319"/>
        <v>220</v>
      </c>
      <c r="H952" t="str">
        <f t="shared" si="320"/>
        <v>Weekday</v>
      </c>
      <c r="I952">
        <f t="shared" si="305"/>
        <v>32</v>
      </c>
      <c r="J952" t="str">
        <f t="shared" si="321"/>
        <v>August</v>
      </c>
      <c r="K952">
        <f t="shared" si="322"/>
        <v>8</v>
      </c>
      <c r="L952" s="1" t="str">
        <f t="shared" si="306"/>
        <v>N</v>
      </c>
      <c r="M952">
        <f t="shared" si="323"/>
        <v>3</v>
      </c>
      <c r="N952">
        <f t="shared" si="324"/>
        <v>2002</v>
      </c>
      <c r="O952" t="str">
        <f t="shared" si="307"/>
        <v>2002-08</v>
      </c>
      <c r="P952" t="str">
        <f t="shared" si="310"/>
        <v>2002Q3</v>
      </c>
      <c r="Q952">
        <f t="shared" si="311"/>
        <v>2</v>
      </c>
      <c r="R952">
        <f t="shared" si="312"/>
        <v>1</v>
      </c>
      <c r="S952">
        <f t="shared" si="313"/>
        <v>2003</v>
      </c>
      <c r="T952" t="str">
        <f t="shared" si="325"/>
        <v>FY2003-02</v>
      </c>
      <c r="U952" t="str">
        <f t="shared" si="314"/>
        <v>FY2003Q1</v>
      </c>
    </row>
    <row r="953" spans="1:21" x14ac:dyDescent="0.25">
      <c r="A953" t="str">
        <f t="shared" si="308"/>
        <v>20020809</v>
      </c>
      <c r="B953" s="1">
        <f t="shared" si="315"/>
        <v>37477</v>
      </c>
      <c r="C953" s="1" t="str">
        <f t="shared" si="309"/>
        <v>2002/08/09</v>
      </c>
      <c r="D953">
        <f t="shared" si="316"/>
        <v>6</v>
      </c>
      <c r="E953" t="str">
        <f t="shared" si="317"/>
        <v>Friday</v>
      </c>
      <c r="F953">
        <f t="shared" si="318"/>
        <v>9</v>
      </c>
      <c r="G953" s="2">
        <f t="shared" si="319"/>
        <v>221</v>
      </c>
      <c r="H953" t="str">
        <f t="shared" si="320"/>
        <v>Weekend</v>
      </c>
      <c r="I953">
        <f t="shared" si="305"/>
        <v>32</v>
      </c>
      <c r="J953" t="str">
        <f t="shared" si="321"/>
        <v>August</v>
      </c>
      <c r="K953">
        <f t="shared" si="322"/>
        <v>8</v>
      </c>
      <c r="L953" s="1" t="str">
        <f t="shared" si="306"/>
        <v>N</v>
      </c>
      <c r="M953">
        <f t="shared" si="323"/>
        <v>3</v>
      </c>
      <c r="N953">
        <f t="shared" si="324"/>
        <v>2002</v>
      </c>
      <c r="O953" t="str">
        <f t="shared" si="307"/>
        <v>2002-08</v>
      </c>
      <c r="P953" t="str">
        <f t="shared" si="310"/>
        <v>2002Q3</v>
      </c>
      <c r="Q953">
        <f t="shared" si="311"/>
        <v>2</v>
      </c>
      <c r="R953">
        <f t="shared" si="312"/>
        <v>1</v>
      </c>
      <c r="S953">
        <f t="shared" si="313"/>
        <v>2003</v>
      </c>
      <c r="T953" t="str">
        <f t="shared" si="325"/>
        <v>FY2003-02</v>
      </c>
      <c r="U953" t="str">
        <f t="shared" si="314"/>
        <v>FY2003Q1</v>
      </c>
    </row>
    <row r="954" spans="1:21" x14ac:dyDescent="0.25">
      <c r="A954" t="str">
        <f t="shared" si="308"/>
        <v>20020810</v>
      </c>
      <c r="B954" s="1">
        <f t="shared" si="315"/>
        <v>37478</v>
      </c>
      <c r="C954" s="1" t="str">
        <f t="shared" si="309"/>
        <v>2002/08/10</v>
      </c>
      <c r="D954">
        <f t="shared" si="316"/>
        <v>7</v>
      </c>
      <c r="E954" t="str">
        <f t="shared" si="317"/>
        <v>Saturday</v>
      </c>
      <c r="F954">
        <f t="shared" si="318"/>
        <v>10</v>
      </c>
      <c r="G954" s="2">
        <f t="shared" si="319"/>
        <v>222</v>
      </c>
      <c r="H954" t="str">
        <f t="shared" si="320"/>
        <v>Weekend</v>
      </c>
      <c r="I954">
        <f t="shared" si="305"/>
        <v>32</v>
      </c>
      <c r="J954" t="str">
        <f t="shared" si="321"/>
        <v>August</v>
      </c>
      <c r="K954">
        <f t="shared" si="322"/>
        <v>8</v>
      </c>
      <c r="L954" s="1" t="str">
        <f t="shared" si="306"/>
        <v>N</v>
      </c>
      <c r="M954">
        <f t="shared" si="323"/>
        <v>3</v>
      </c>
      <c r="N954">
        <f t="shared" si="324"/>
        <v>2002</v>
      </c>
      <c r="O954" t="str">
        <f t="shared" si="307"/>
        <v>2002-08</v>
      </c>
      <c r="P954" t="str">
        <f t="shared" si="310"/>
        <v>2002Q3</v>
      </c>
      <c r="Q954">
        <f t="shared" si="311"/>
        <v>2</v>
      </c>
      <c r="R954">
        <f t="shared" si="312"/>
        <v>1</v>
      </c>
      <c r="S954">
        <f t="shared" si="313"/>
        <v>2003</v>
      </c>
      <c r="T954" t="str">
        <f t="shared" si="325"/>
        <v>FY2003-02</v>
      </c>
      <c r="U954" t="str">
        <f t="shared" si="314"/>
        <v>FY2003Q1</v>
      </c>
    </row>
    <row r="955" spans="1:21" x14ac:dyDescent="0.25">
      <c r="A955" t="str">
        <f t="shared" si="308"/>
        <v>20020811</v>
      </c>
      <c r="B955" s="1">
        <f t="shared" si="315"/>
        <v>37479</v>
      </c>
      <c r="C955" s="1" t="str">
        <f t="shared" si="309"/>
        <v>2002/08/11</v>
      </c>
      <c r="D955">
        <f t="shared" si="316"/>
        <v>1</v>
      </c>
      <c r="E955" t="str">
        <f t="shared" si="317"/>
        <v>Sunday</v>
      </c>
      <c r="F955">
        <f t="shared" si="318"/>
        <v>11</v>
      </c>
      <c r="G955" s="2">
        <f t="shared" si="319"/>
        <v>223</v>
      </c>
      <c r="H955" t="str">
        <f t="shared" si="320"/>
        <v>Weekday</v>
      </c>
      <c r="I955">
        <f t="shared" si="305"/>
        <v>33</v>
      </c>
      <c r="J955" t="str">
        <f t="shared" si="321"/>
        <v>August</v>
      </c>
      <c r="K955">
        <f t="shared" si="322"/>
        <v>8</v>
      </c>
      <c r="L955" s="1" t="str">
        <f t="shared" si="306"/>
        <v>N</v>
      </c>
      <c r="M955">
        <f t="shared" si="323"/>
        <v>3</v>
      </c>
      <c r="N955">
        <f t="shared" si="324"/>
        <v>2002</v>
      </c>
      <c r="O955" t="str">
        <f t="shared" si="307"/>
        <v>2002-08</v>
      </c>
      <c r="P955" t="str">
        <f t="shared" si="310"/>
        <v>2002Q3</v>
      </c>
      <c r="Q955">
        <f t="shared" si="311"/>
        <v>2</v>
      </c>
      <c r="R955">
        <f t="shared" si="312"/>
        <v>1</v>
      </c>
      <c r="S955">
        <f t="shared" si="313"/>
        <v>2003</v>
      </c>
      <c r="T955" t="str">
        <f t="shared" si="325"/>
        <v>FY2003-02</v>
      </c>
      <c r="U955" t="str">
        <f t="shared" si="314"/>
        <v>FY2003Q1</v>
      </c>
    </row>
    <row r="956" spans="1:21" x14ac:dyDescent="0.25">
      <c r="A956" t="str">
        <f t="shared" si="308"/>
        <v>20020812</v>
      </c>
      <c r="B956" s="1">
        <f t="shared" si="315"/>
        <v>37480</v>
      </c>
      <c r="C956" s="1" t="str">
        <f t="shared" si="309"/>
        <v>2002/08/12</v>
      </c>
      <c r="D956">
        <f t="shared" si="316"/>
        <v>2</v>
      </c>
      <c r="E956" t="str">
        <f t="shared" si="317"/>
        <v>Monday</v>
      </c>
      <c r="F956">
        <f t="shared" si="318"/>
        <v>12</v>
      </c>
      <c r="G956" s="2">
        <f t="shared" si="319"/>
        <v>224</v>
      </c>
      <c r="H956" t="str">
        <f t="shared" si="320"/>
        <v>Weekday</v>
      </c>
      <c r="I956">
        <f t="shared" si="305"/>
        <v>33</v>
      </c>
      <c r="J956" t="str">
        <f t="shared" si="321"/>
        <v>August</v>
      </c>
      <c r="K956">
        <f t="shared" si="322"/>
        <v>8</v>
      </c>
      <c r="L956" s="1" t="str">
        <f t="shared" si="306"/>
        <v>N</v>
      </c>
      <c r="M956">
        <f t="shared" si="323"/>
        <v>3</v>
      </c>
      <c r="N956">
        <f t="shared" si="324"/>
        <v>2002</v>
      </c>
      <c r="O956" t="str">
        <f t="shared" si="307"/>
        <v>2002-08</v>
      </c>
      <c r="P956" t="str">
        <f t="shared" si="310"/>
        <v>2002Q3</v>
      </c>
      <c r="Q956">
        <f t="shared" si="311"/>
        <v>2</v>
      </c>
      <c r="R956">
        <f t="shared" si="312"/>
        <v>1</v>
      </c>
      <c r="S956">
        <f t="shared" si="313"/>
        <v>2003</v>
      </c>
      <c r="T956" t="str">
        <f t="shared" si="325"/>
        <v>FY2003-02</v>
      </c>
      <c r="U956" t="str">
        <f t="shared" si="314"/>
        <v>FY2003Q1</v>
      </c>
    </row>
    <row r="957" spans="1:21" x14ac:dyDescent="0.25">
      <c r="A957" t="str">
        <f t="shared" si="308"/>
        <v>20020813</v>
      </c>
      <c r="B957" s="1">
        <f t="shared" si="315"/>
        <v>37481</v>
      </c>
      <c r="C957" s="1" t="str">
        <f t="shared" si="309"/>
        <v>2002/08/13</v>
      </c>
      <c r="D957">
        <f t="shared" si="316"/>
        <v>3</v>
      </c>
      <c r="E957" t="str">
        <f t="shared" si="317"/>
        <v>Tuesday</v>
      </c>
      <c r="F957">
        <f t="shared" si="318"/>
        <v>13</v>
      </c>
      <c r="G957" s="2">
        <f t="shared" si="319"/>
        <v>225</v>
      </c>
      <c r="H957" t="str">
        <f t="shared" si="320"/>
        <v>Weekday</v>
      </c>
      <c r="I957">
        <f t="shared" si="305"/>
        <v>33</v>
      </c>
      <c r="J957" t="str">
        <f t="shared" si="321"/>
        <v>August</v>
      </c>
      <c r="K957">
        <f t="shared" si="322"/>
        <v>8</v>
      </c>
      <c r="L957" s="1" t="str">
        <f t="shared" si="306"/>
        <v>N</v>
      </c>
      <c r="M957">
        <f t="shared" si="323"/>
        <v>3</v>
      </c>
      <c r="N957">
        <f t="shared" si="324"/>
        <v>2002</v>
      </c>
      <c r="O957" t="str">
        <f t="shared" si="307"/>
        <v>2002-08</v>
      </c>
      <c r="P957" t="str">
        <f t="shared" si="310"/>
        <v>2002Q3</v>
      </c>
      <c r="Q957">
        <f t="shared" si="311"/>
        <v>2</v>
      </c>
      <c r="R957">
        <f t="shared" si="312"/>
        <v>1</v>
      </c>
      <c r="S957">
        <f t="shared" si="313"/>
        <v>2003</v>
      </c>
      <c r="T957" t="str">
        <f t="shared" si="325"/>
        <v>FY2003-02</v>
      </c>
      <c r="U957" t="str">
        <f t="shared" si="314"/>
        <v>FY2003Q1</v>
      </c>
    </row>
    <row r="958" spans="1:21" x14ac:dyDescent="0.25">
      <c r="A958" t="str">
        <f t="shared" si="308"/>
        <v>20020814</v>
      </c>
      <c r="B958" s="1">
        <f t="shared" si="315"/>
        <v>37482</v>
      </c>
      <c r="C958" s="1" t="str">
        <f t="shared" si="309"/>
        <v>2002/08/14</v>
      </c>
      <c r="D958">
        <f t="shared" si="316"/>
        <v>4</v>
      </c>
      <c r="E958" t="str">
        <f t="shared" si="317"/>
        <v>Wednesday</v>
      </c>
      <c r="F958">
        <f t="shared" si="318"/>
        <v>14</v>
      </c>
      <c r="G958" s="2">
        <f t="shared" si="319"/>
        <v>226</v>
      </c>
      <c r="H958" t="str">
        <f t="shared" si="320"/>
        <v>Weekday</v>
      </c>
      <c r="I958">
        <f t="shared" si="305"/>
        <v>33</v>
      </c>
      <c r="J958" t="str">
        <f t="shared" si="321"/>
        <v>August</v>
      </c>
      <c r="K958">
        <f t="shared" si="322"/>
        <v>8</v>
      </c>
      <c r="L958" s="1" t="str">
        <f t="shared" si="306"/>
        <v>N</v>
      </c>
      <c r="M958">
        <f t="shared" si="323"/>
        <v>3</v>
      </c>
      <c r="N958">
        <f t="shared" si="324"/>
        <v>2002</v>
      </c>
      <c r="O958" t="str">
        <f t="shared" si="307"/>
        <v>2002-08</v>
      </c>
      <c r="P958" t="str">
        <f t="shared" si="310"/>
        <v>2002Q3</v>
      </c>
      <c r="Q958">
        <f t="shared" si="311"/>
        <v>2</v>
      </c>
      <c r="R958">
        <f t="shared" si="312"/>
        <v>1</v>
      </c>
      <c r="S958">
        <f t="shared" si="313"/>
        <v>2003</v>
      </c>
      <c r="T958" t="str">
        <f t="shared" si="325"/>
        <v>FY2003-02</v>
      </c>
      <c r="U958" t="str">
        <f t="shared" si="314"/>
        <v>FY2003Q1</v>
      </c>
    </row>
    <row r="959" spans="1:21" x14ac:dyDescent="0.25">
      <c r="A959" t="str">
        <f t="shared" si="308"/>
        <v>20020815</v>
      </c>
      <c r="B959" s="1">
        <f t="shared" si="315"/>
        <v>37483</v>
      </c>
      <c r="C959" s="1" t="str">
        <f t="shared" si="309"/>
        <v>2002/08/15</v>
      </c>
      <c r="D959">
        <f t="shared" si="316"/>
        <v>5</v>
      </c>
      <c r="E959" t="str">
        <f t="shared" si="317"/>
        <v>Thursday</v>
      </c>
      <c r="F959">
        <f t="shared" si="318"/>
        <v>15</v>
      </c>
      <c r="G959" s="2">
        <f t="shared" si="319"/>
        <v>227</v>
      </c>
      <c r="H959" t="str">
        <f t="shared" si="320"/>
        <v>Weekday</v>
      </c>
      <c r="I959">
        <f t="shared" si="305"/>
        <v>33</v>
      </c>
      <c r="J959" t="str">
        <f t="shared" si="321"/>
        <v>August</v>
      </c>
      <c r="K959">
        <f t="shared" si="322"/>
        <v>8</v>
      </c>
      <c r="L959" s="1" t="str">
        <f t="shared" si="306"/>
        <v>N</v>
      </c>
      <c r="M959">
        <f t="shared" si="323"/>
        <v>3</v>
      </c>
      <c r="N959">
        <f t="shared" si="324"/>
        <v>2002</v>
      </c>
      <c r="O959" t="str">
        <f t="shared" si="307"/>
        <v>2002-08</v>
      </c>
      <c r="P959" t="str">
        <f t="shared" si="310"/>
        <v>2002Q3</v>
      </c>
      <c r="Q959">
        <f t="shared" si="311"/>
        <v>2</v>
      </c>
      <c r="R959">
        <f t="shared" si="312"/>
        <v>1</v>
      </c>
      <c r="S959">
        <f t="shared" si="313"/>
        <v>2003</v>
      </c>
      <c r="T959" t="str">
        <f t="shared" si="325"/>
        <v>FY2003-02</v>
      </c>
      <c r="U959" t="str">
        <f t="shared" si="314"/>
        <v>FY2003Q1</v>
      </c>
    </row>
    <row r="960" spans="1:21" x14ac:dyDescent="0.25">
      <c r="A960" t="str">
        <f t="shared" si="308"/>
        <v>20020816</v>
      </c>
      <c r="B960" s="1">
        <f t="shared" si="315"/>
        <v>37484</v>
      </c>
      <c r="C960" s="1" t="str">
        <f t="shared" si="309"/>
        <v>2002/08/16</v>
      </c>
      <c r="D960">
        <f t="shared" si="316"/>
        <v>6</v>
      </c>
      <c r="E960" t="str">
        <f t="shared" si="317"/>
        <v>Friday</v>
      </c>
      <c r="F960">
        <f t="shared" si="318"/>
        <v>16</v>
      </c>
      <c r="G960" s="2">
        <f t="shared" si="319"/>
        <v>228</v>
      </c>
      <c r="H960" t="str">
        <f t="shared" si="320"/>
        <v>Weekend</v>
      </c>
      <c r="I960">
        <f t="shared" si="305"/>
        <v>33</v>
      </c>
      <c r="J960" t="str">
        <f t="shared" si="321"/>
        <v>August</v>
      </c>
      <c r="K960">
        <f t="shared" si="322"/>
        <v>8</v>
      </c>
      <c r="L960" s="1" t="str">
        <f t="shared" si="306"/>
        <v>N</v>
      </c>
      <c r="M960">
        <f t="shared" si="323"/>
        <v>3</v>
      </c>
      <c r="N960">
        <f t="shared" si="324"/>
        <v>2002</v>
      </c>
      <c r="O960" t="str">
        <f t="shared" si="307"/>
        <v>2002-08</v>
      </c>
      <c r="P960" t="str">
        <f t="shared" si="310"/>
        <v>2002Q3</v>
      </c>
      <c r="Q960">
        <f t="shared" si="311"/>
        <v>2</v>
      </c>
      <c r="R960">
        <f t="shared" si="312"/>
        <v>1</v>
      </c>
      <c r="S960">
        <f t="shared" si="313"/>
        <v>2003</v>
      </c>
      <c r="T960" t="str">
        <f t="shared" si="325"/>
        <v>FY2003-02</v>
      </c>
      <c r="U960" t="str">
        <f t="shared" si="314"/>
        <v>FY2003Q1</v>
      </c>
    </row>
    <row r="961" spans="1:21" x14ac:dyDescent="0.25">
      <c r="A961" t="str">
        <f t="shared" si="308"/>
        <v>20020817</v>
      </c>
      <c r="B961" s="1">
        <f t="shared" si="315"/>
        <v>37485</v>
      </c>
      <c r="C961" s="1" t="str">
        <f t="shared" si="309"/>
        <v>2002/08/17</v>
      </c>
      <c r="D961">
        <f t="shared" si="316"/>
        <v>7</v>
      </c>
      <c r="E961" t="str">
        <f t="shared" si="317"/>
        <v>Saturday</v>
      </c>
      <c r="F961">
        <f t="shared" si="318"/>
        <v>17</v>
      </c>
      <c r="G961" s="2">
        <f t="shared" si="319"/>
        <v>229</v>
      </c>
      <c r="H961" t="str">
        <f t="shared" si="320"/>
        <v>Weekend</v>
      </c>
      <c r="I961">
        <f t="shared" si="305"/>
        <v>33</v>
      </c>
      <c r="J961" t="str">
        <f t="shared" si="321"/>
        <v>August</v>
      </c>
      <c r="K961">
        <f t="shared" si="322"/>
        <v>8</v>
      </c>
      <c r="L961" s="1" t="str">
        <f t="shared" si="306"/>
        <v>N</v>
      </c>
      <c r="M961">
        <f t="shared" si="323"/>
        <v>3</v>
      </c>
      <c r="N961">
        <f t="shared" si="324"/>
        <v>2002</v>
      </c>
      <c r="O961" t="str">
        <f t="shared" si="307"/>
        <v>2002-08</v>
      </c>
      <c r="P961" t="str">
        <f t="shared" si="310"/>
        <v>2002Q3</v>
      </c>
      <c r="Q961">
        <f t="shared" si="311"/>
        <v>2</v>
      </c>
      <c r="R961">
        <f t="shared" si="312"/>
        <v>1</v>
      </c>
      <c r="S961">
        <f t="shared" si="313"/>
        <v>2003</v>
      </c>
      <c r="T961" t="str">
        <f t="shared" si="325"/>
        <v>FY2003-02</v>
      </c>
      <c r="U961" t="str">
        <f t="shared" si="314"/>
        <v>FY2003Q1</v>
      </c>
    </row>
    <row r="962" spans="1:21" x14ac:dyDescent="0.25">
      <c r="A962" t="str">
        <f t="shared" si="308"/>
        <v>20020818</v>
      </c>
      <c r="B962" s="1">
        <f t="shared" si="315"/>
        <v>37486</v>
      </c>
      <c r="C962" s="1" t="str">
        <f t="shared" si="309"/>
        <v>2002/08/18</v>
      </c>
      <c r="D962">
        <f t="shared" si="316"/>
        <v>1</v>
      </c>
      <c r="E962" t="str">
        <f t="shared" si="317"/>
        <v>Sunday</v>
      </c>
      <c r="F962">
        <f t="shared" si="318"/>
        <v>18</v>
      </c>
      <c r="G962" s="2">
        <f t="shared" si="319"/>
        <v>230</v>
      </c>
      <c r="H962" t="str">
        <f t="shared" si="320"/>
        <v>Weekday</v>
      </c>
      <c r="I962">
        <f t="shared" ref="I962:I1025" si="326">WEEKNUM(C962,1)</f>
        <v>34</v>
      </c>
      <c r="J962" t="str">
        <f t="shared" si="321"/>
        <v>August</v>
      </c>
      <c r="K962">
        <f t="shared" si="322"/>
        <v>8</v>
      </c>
      <c r="L962" s="1" t="str">
        <f t="shared" ref="L962:L1025" si="327">IF(B962=EOMONTH(B962,0),"Y","N")</f>
        <v>N</v>
      </c>
      <c r="M962">
        <f t="shared" si="323"/>
        <v>3</v>
      </c>
      <c r="N962">
        <f t="shared" si="324"/>
        <v>2002</v>
      </c>
      <c r="O962" t="str">
        <f t="shared" ref="O962:O1025" si="328">N962&amp;"-"&amp;IF(K962&lt;10,"0","")&amp;K962</f>
        <v>2002-08</v>
      </c>
      <c r="P962" t="str">
        <f t="shared" si="310"/>
        <v>2002Q3</v>
      </c>
      <c r="Q962">
        <f t="shared" si="311"/>
        <v>2</v>
      </c>
      <c r="R962">
        <f t="shared" si="312"/>
        <v>1</v>
      </c>
      <c r="S962">
        <f t="shared" si="313"/>
        <v>2003</v>
      </c>
      <c r="T962" t="str">
        <f t="shared" si="325"/>
        <v>FY2003-02</v>
      </c>
      <c r="U962" t="str">
        <f t="shared" si="314"/>
        <v>FY2003Q1</v>
      </c>
    </row>
    <row r="963" spans="1:21" x14ac:dyDescent="0.25">
      <c r="A963" t="str">
        <f t="shared" ref="A963:A1026" si="329">TEXT(B963,"yyyymmdd")</f>
        <v>20020819</v>
      </c>
      <c r="B963" s="1">
        <f t="shared" si="315"/>
        <v>37487</v>
      </c>
      <c r="C963" s="1" t="str">
        <f t="shared" ref="C963:C1026" si="330">TEXT(B963,"yyyy/mm/dd")</f>
        <v>2002/08/19</v>
      </c>
      <c r="D963">
        <f t="shared" si="316"/>
        <v>2</v>
      </c>
      <c r="E963" t="str">
        <f t="shared" si="317"/>
        <v>Monday</v>
      </c>
      <c r="F963">
        <f t="shared" si="318"/>
        <v>19</v>
      </c>
      <c r="G963" s="2">
        <f t="shared" si="319"/>
        <v>231</v>
      </c>
      <c r="H963" t="str">
        <f t="shared" si="320"/>
        <v>Weekday</v>
      </c>
      <c r="I963">
        <f t="shared" si="326"/>
        <v>34</v>
      </c>
      <c r="J963" t="str">
        <f t="shared" si="321"/>
        <v>August</v>
      </c>
      <c r="K963">
        <f t="shared" si="322"/>
        <v>8</v>
      </c>
      <c r="L963" s="1" t="str">
        <f t="shared" si="327"/>
        <v>N</v>
      </c>
      <c r="M963">
        <f t="shared" si="323"/>
        <v>3</v>
      </c>
      <c r="N963">
        <f t="shared" si="324"/>
        <v>2002</v>
      </c>
      <c r="O963" t="str">
        <f t="shared" si="328"/>
        <v>2002-08</v>
      </c>
      <c r="P963" t="str">
        <f t="shared" ref="P963:P1026" si="331">N963&amp;"Q"&amp;M963</f>
        <v>2002Q3</v>
      </c>
      <c r="Q963">
        <f t="shared" ref="Q963:Q1026" si="332">IF(K963&lt;7,K963+6,K963-6)</f>
        <v>2</v>
      </c>
      <c r="R963">
        <f t="shared" ref="R963:R1026" si="333">IF(Q963&lt;4,1,IF(Q963&lt;7,2,IF(Q963&lt;10,3,4)))</f>
        <v>1</v>
      </c>
      <c r="S963">
        <f t="shared" ref="S963:S1026" si="334">IF(K963&lt;7,N963,N963+1)</f>
        <v>2003</v>
      </c>
      <c r="T963" t="str">
        <f t="shared" si="325"/>
        <v>FY2003-02</v>
      </c>
      <c r="U963" t="str">
        <f t="shared" ref="U963:U1026" si="335">"FY"&amp;S963&amp;"Q"&amp;R963</f>
        <v>FY2003Q1</v>
      </c>
    </row>
    <row r="964" spans="1:21" x14ac:dyDescent="0.25">
      <c r="A964" t="str">
        <f t="shared" si="329"/>
        <v>20020820</v>
      </c>
      <c r="B964" s="1">
        <f t="shared" si="315"/>
        <v>37488</v>
      </c>
      <c r="C964" s="1" t="str">
        <f t="shared" si="330"/>
        <v>2002/08/20</v>
      </c>
      <c r="D964">
        <f t="shared" si="316"/>
        <v>3</v>
      </c>
      <c r="E964" t="str">
        <f t="shared" si="317"/>
        <v>Tuesday</v>
      </c>
      <c r="F964">
        <f t="shared" si="318"/>
        <v>20</v>
      </c>
      <c r="G964" s="2">
        <f t="shared" si="319"/>
        <v>232</v>
      </c>
      <c r="H964" t="str">
        <f t="shared" si="320"/>
        <v>Weekday</v>
      </c>
      <c r="I964">
        <f t="shared" si="326"/>
        <v>34</v>
      </c>
      <c r="J964" t="str">
        <f t="shared" si="321"/>
        <v>August</v>
      </c>
      <c r="K964">
        <f t="shared" si="322"/>
        <v>8</v>
      </c>
      <c r="L964" s="1" t="str">
        <f t="shared" si="327"/>
        <v>N</v>
      </c>
      <c r="M964">
        <f t="shared" si="323"/>
        <v>3</v>
      </c>
      <c r="N964">
        <f t="shared" si="324"/>
        <v>2002</v>
      </c>
      <c r="O964" t="str">
        <f t="shared" si="328"/>
        <v>2002-08</v>
      </c>
      <c r="P964" t="str">
        <f t="shared" si="331"/>
        <v>2002Q3</v>
      </c>
      <c r="Q964">
        <f t="shared" si="332"/>
        <v>2</v>
      </c>
      <c r="R964">
        <f t="shared" si="333"/>
        <v>1</v>
      </c>
      <c r="S964">
        <f t="shared" si="334"/>
        <v>2003</v>
      </c>
      <c r="T964" t="str">
        <f t="shared" si="325"/>
        <v>FY2003-02</v>
      </c>
      <c r="U964" t="str">
        <f t="shared" si="335"/>
        <v>FY2003Q1</v>
      </c>
    </row>
    <row r="965" spans="1:21" x14ac:dyDescent="0.25">
      <c r="A965" t="str">
        <f t="shared" si="329"/>
        <v>20020821</v>
      </c>
      <c r="B965" s="1">
        <f t="shared" si="315"/>
        <v>37489</v>
      </c>
      <c r="C965" s="1" t="str">
        <f t="shared" si="330"/>
        <v>2002/08/21</v>
      </c>
      <c r="D965">
        <f t="shared" si="316"/>
        <v>4</v>
      </c>
      <c r="E965" t="str">
        <f t="shared" si="317"/>
        <v>Wednesday</v>
      </c>
      <c r="F965">
        <f t="shared" si="318"/>
        <v>21</v>
      </c>
      <c r="G965" s="2">
        <f t="shared" si="319"/>
        <v>233</v>
      </c>
      <c r="H965" t="str">
        <f t="shared" si="320"/>
        <v>Weekday</v>
      </c>
      <c r="I965">
        <f t="shared" si="326"/>
        <v>34</v>
      </c>
      <c r="J965" t="str">
        <f t="shared" si="321"/>
        <v>August</v>
      </c>
      <c r="K965">
        <f t="shared" si="322"/>
        <v>8</v>
      </c>
      <c r="L965" s="1" t="str">
        <f t="shared" si="327"/>
        <v>N</v>
      </c>
      <c r="M965">
        <f t="shared" si="323"/>
        <v>3</v>
      </c>
      <c r="N965">
        <f t="shared" si="324"/>
        <v>2002</v>
      </c>
      <c r="O965" t="str">
        <f t="shared" si="328"/>
        <v>2002-08</v>
      </c>
      <c r="P965" t="str">
        <f t="shared" si="331"/>
        <v>2002Q3</v>
      </c>
      <c r="Q965">
        <f t="shared" si="332"/>
        <v>2</v>
      </c>
      <c r="R965">
        <f t="shared" si="333"/>
        <v>1</v>
      </c>
      <c r="S965">
        <f t="shared" si="334"/>
        <v>2003</v>
      </c>
      <c r="T965" t="str">
        <f t="shared" si="325"/>
        <v>FY2003-02</v>
      </c>
      <c r="U965" t="str">
        <f t="shared" si="335"/>
        <v>FY2003Q1</v>
      </c>
    </row>
    <row r="966" spans="1:21" x14ac:dyDescent="0.25">
      <c r="A966" t="str">
        <f t="shared" si="329"/>
        <v>20020822</v>
      </c>
      <c r="B966" s="1">
        <f t="shared" si="315"/>
        <v>37490</v>
      </c>
      <c r="C966" s="1" t="str">
        <f t="shared" si="330"/>
        <v>2002/08/22</v>
      </c>
      <c r="D966">
        <f t="shared" si="316"/>
        <v>5</v>
      </c>
      <c r="E966" t="str">
        <f t="shared" si="317"/>
        <v>Thursday</v>
      </c>
      <c r="F966">
        <f t="shared" si="318"/>
        <v>22</v>
      </c>
      <c r="G966" s="2">
        <f t="shared" si="319"/>
        <v>234</v>
      </c>
      <c r="H966" t="str">
        <f t="shared" si="320"/>
        <v>Weekday</v>
      </c>
      <c r="I966">
        <f t="shared" si="326"/>
        <v>34</v>
      </c>
      <c r="J966" t="str">
        <f t="shared" si="321"/>
        <v>August</v>
      </c>
      <c r="K966">
        <f t="shared" si="322"/>
        <v>8</v>
      </c>
      <c r="L966" s="1" t="str">
        <f t="shared" si="327"/>
        <v>N</v>
      </c>
      <c r="M966">
        <f t="shared" si="323"/>
        <v>3</v>
      </c>
      <c r="N966">
        <f t="shared" si="324"/>
        <v>2002</v>
      </c>
      <c r="O966" t="str">
        <f t="shared" si="328"/>
        <v>2002-08</v>
      </c>
      <c r="P966" t="str">
        <f t="shared" si="331"/>
        <v>2002Q3</v>
      </c>
      <c r="Q966">
        <f t="shared" si="332"/>
        <v>2</v>
      </c>
      <c r="R966">
        <f t="shared" si="333"/>
        <v>1</v>
      </c>
      <c r="S966">
        <f t="shared" si="334"/>
        <v>2003</v>
      </c>
      <c r="T966" t="str">
        <f t="shared" si="325"/>
        <v>FY2003-02</v>
      </c>
      <c r="U966" t="str">
        <f t="shared" si="335"/>
        <v>FY2003Q1</v>
      </c>
    </row>
    <row r="967" spans="1:21" x14ac:dyDescent="0.25">
      <c r="A967" t="str">
        <f t="shared" si="329"/>
        <v>20020823</v>
      </c>
      <c r="B967" s="1">
        <f t="shared" si="315"/>
        <v>37491</v>
      </c>
      <c r="C967" s="1" t="str">
        <f t="shared" si="330"/>
        <v>2002/08/23</v>
      </c>
      <c r="D967">
        <f t="shared" si="316"/>
        <v>6</v>
      </c>
      <c r="E967" t="str">
        <f t="shared" si="317"/>
        <v>Friday</v>
      </c>
      <c r="F967">
        <f t="shared" si="318"/>
        <v>23</v>
      </c>
      <c r="G967" s="2">
        <f t="shared" si="319"/>
        <v>235</v>
      </c>
      <c r="H967" t="str">
        <f t="shared" si="320"/>
        <v>Weekend</v>
      </c>
      <c r="I967">
        <f t="shared" si="326"/>
        <v>34</v>
      </c>
      <c r="J967" t="str">
        <f t="shared" si="321"/>
        <v>August</v>
      </c>
      <c r="K967">
        <f t="shared" si="322"/>
        <v>8</v>
      </c>
      <c r="L967" s="1" t="str">
        <f t="shared" si="327"/>
        <v>N</v>
      </c>
      <c r="M967">
        <f t="shared" si="323"/>
        <v>3</v>
      </c>
      <c r="N967">
        <f t="shared" si="324"/>
        <v>2002</v>
      </c>
      <c r="O967" t="str">
        <f t="shared" si="328"/>
        <v>2002-08</v>
      </c>
      <c r="P967" t="str">
        <f t="shared" si="331"/>
        <v>2002Q3</v>
      </c>
      <c r="Q967">
        <f t="shared" si="332"/>
        <v>2</v>
      </c>
      <c r="R967">
        <f t="shared" si="333"/>
        <v>1</v>
      </c>
      <c r="S967">
        <f t="shared" si="334"/>
        <v>2003</v>
      </c>
      <c r="T967" t="str">
        <f t="shared" si="325"/>
        <v>FY2003-02</v>
      </c>
      <c r="U967" t="str">
        <f t="shared" si="335"/>
        <v>FY2003Q1</v>
      </c>
    </row>
    <row r="968" spans="1:21" x14ac:dyDescent="0.25">
      <c r="A968" t="str">
        <f t="shared" si="329"/>
        <v>20020824</v>
      </c>
      <c r="B968" s="1">
        <f t="shared" si="315"/>
        <v>37492</v>
      </c>
      <c r="C968" s="1" t="str">
        <f t="shared" si="330"/>
        <v>2002/08/24</v>
      </c>
      <c r="D968">
        <f t="shared" si="316"/>
        <v>7</v>
      </c>
      <c r="E968" t="str">
        <f t="shared" si="317"/>
        <v>Saturday</v>
      </c>
      <c r="F968">
        <f t="shared" si="318"/>
        <v>24</v>
      </c>
      <c r="G968" s="2">
        <f t="shared" si="319"/>
        <v>236</v>
      </c>
      <c r="H968" t="str">
        <f t="shared" si="320"/>
        <v>Weekend</v>
      </c>
      <c r="I968">
        <f t="shared" si="326"/>
        <v>34</v>
      </c>
      <c r="J968" t="str">
        <f t="shared" si="321"/>
        <v>August</v>
      </c>
      <c r="K968">
        <f t="shared" si="322"/>
        <v>8</v>
      </c>
      <c r="L968" s="1" t="str">
        <f t="shared" si="327"/>
        <v>N</v>
      </c>
      <c r="M968">
        <f t="shared" si="323"/>
        <v>3</v>
      </c>
      <c r="N968">
        <f t="shared" si="324"/>
        <v>2002</v>
      </c>
      <c r="O968" t="str">
        <f t="shared" si="328"/>
        <v>2002-08</v>
      </c>
      <c r="P968" t="str">
        <f t="shared" si="331"/>
        <v>2002Q3</v>
      </c>
      <c r="Q968">
        <f t="shared" si="332"/>
        <v>2</v>
      </c>
      <c r="R968">
        <f t="shared" si="333"/>
        <v>1</v>
      </c>
      <c r="S968">
        <f t="shared" si="334"/>
        <v>2003</v>
      </c>
      <c r="T968" t="str">
        <f t="shared" si="325"/>
        <v>FY2003-02</v>
      </c>
      <c r="U968" t="str">
        <f t="shared" si="335"/>
        <v>FY2003Q1</v>
      </c>
    </row>
    <row r="969" spans="1:21" x14ac:dyDescent="0.25">
      <c r="A969" t="str">
        <f t="shared" si="329"/>
        <v>20020825</v>
      </c>
      <c r="B969" s="1">
        <f t="shared" si="315"/>
        <v>37493</v>
      </c>
      <c r="C969" s="1" t="str">
        <f t="shared" si="330"/>
        <v>2002/08/25</v>
      </c>
      <c r="D969">
        <f t="shared" si="316"/>
        <v>1</v>
      </c>
      <c r="E969" t="str">
        <f t="shared" si="317"/>
        <v>Sunday</v>
      </c>
      <c r="F969">
        <f t="shared" si="318"/>
        <v>25</v>
      </c>
      <c r="G969" s="2">
        <f t="shared" si="319"/>
        <v>237</v>
      </c>
      <c r="H969" t="str">
        <f t="shared" si="320"/>
        <v>Weekday</v>
      </c>
      <c r="I969">
        <f t="shared" si="326"/>
        <v>35</v>
      </c>
      <c r="J969" t="str">
        <f t="shared" si="321"/>
        <v>August</v>
      </c>
      <c r="K969">
        <f t="shared" si="322"/>
        <v>8</v>
      </c>
      <c r="L969" s="1" t="str">
        <f t="shared" si="327"/>
        <v>N</v>
      </c>
      <c r="M969">
        <f t="shared" si="323"/>
        <v>3</v>
      </c>
      <c r="N969">
        <f t="shared" si="324"/>
        <v>2002</v>
      </c>
      <c r="O969" t="str">
        <f t="shared" si="328"/>
        <v>2002-08</v>
      </c>
      <c r="P969" t="str">
        <f t="shared" si="331"/>
        <v>2002Q3</v>
      </c>
      <c r="Q969">
        <f t="shared" si="332"/>
        <v>2</v>
      </c>
      <c r="R969">
        <f t="shared" si="333"/>
        <v>1</v>
      </c>
      <c r="S969">
        <f t="shared" si="334"/>
        <v>2003</v>
      </c>
      <c r="T969" t="str">
        <f t="shared" si="325"/>
        <v>FY2003-02</v>
      </c>
      <c r="U969" t="str">
        <f t="shared" si="335"/>
        <v>FY2003Q1</v>
      </c>
    </row>
    <row r="970" spans="1:21" x14ac:dyDescent="0.25">
      <c r="A970" t="str">
        <f t="shared" si="329"/>
        <v>20020826</v>
      </c>
      <c r="B970" s="1">
        <f t="shared" si="315"/>
        <v>37494</v>
      </c>
      <c r="C970" s="1" t="str">
        <f t="shared" si="330"/>
        <v>2002/08/26</v>
      </c>
      <c r="D970">
        <f t="shared" si="316"/>
        <v>2</v>
      </c>
      <c r="E970" t="str">
        <f t="shared" si="317"/>
        <v>Monday</v>
      </c>
      <c r="F970">
        <f t="shared" si="318"/>
        <v>26</v>
      </c>
      <c r="G970" s="2">
        <f t="shared" si="319"/>
        <v>238</v>
      </c>
      <c r="H970" t="str">
        <f t="shared" si="320"/>
        <v>Weekday</v>
      </c>
      <c r="I970">
        <f t="shared" si="326"/>
        <v>35</v>
      </c>
      <c r="J970" t="str">
        <f t="shared" si="321"/>
        <v>August</v>
      </c>
      <c r="K970">
        <f t="shared" si="322"/>
        <v>8</v>
      </c>
      <c r="L970" s="1" t="str">
        <f t="shared" si="327"/>
        <v>N</v>
      </c>
      <c r="M970">
        <f t="shared" si="323"/>
        <v>3</v>
      </c>
      <c r="N970">
        <f t="shared" si="324"/>
        <v>2002</v>
      </c>
      <c r="O970" t="str">
        <f t="shared" si="328"/>
        <v>2002-08</v>
      </c>
      <c r="P970" t="str">
        <f t="shared" si="331"/>
        <v>2002Q3</v>
      </c>
      <c r="Q970">
        <f t="shared" si="332"/>
        <v>2</v>
      </c>
      <c r="R970">
        <f t="shared" si="333"/>
        <v>1</v>
      </c>
      <c r="S970">
        <f t="shared" si="334"/>
        <v>2003</v>
      </c>
      <c r="T970" t="str">
        <f t="shared" si="325"/>
        <v>FY2003-02</v>
      </c>
      <c r="U970" t="str">
        <f t="shared" si="335"/>
        <v>FY2003Q1</v>
      </c>
    </row>
    <row r="971" spans="1:21" x14ac:dyDescent="0.25">
      <c r="A971" t="str">
        <f t="shared" si="329"/>
        <v>20020827</v>
      </c>
      <c r="B971" s="1">
        <f t="shared" si="315"/>
        <v>37495</v>
      </c>
      <c r="C971" s="1" t="str">
        <f t="shared" si="330"/>
        <v>2002/08/27</v>
      </c>
      <c r="D971">
        <f t="shared" si="316"/>
        <v>3</v>
      </c>
      <c r="E971" t="str">
        <f t="shared" si="317"/>
        <v>Tuesday</v>
      </c>
      <c r="F971">
        <f t="shared" si="318"/>
        <v>27</v>
      </c>
      <c r="G971" s="2">
        <f t="shared" si="319"/>
        <v>239</v>
      </c>
      <c r="H971" t="str">
        <f t="shared" si="320"/>
        <v>Weekday</v>
      </c>
      <c r="I971">
        <f t="shared" si="326"/>
        <v>35</v>
      </c>
      <c r="J971" t="str">
        <f t="shared" si="321"/>
        <v>August</v>
      </c>
      <c r="K971">
        <f t="shared" si="322"/>
        <v>8</v>
      </c>
      <c r="L971" s="1" t="str">
        <f t="shared" si="327"/>
        <v>N</v>
      </c>
      <c r="M971">
        <f t="shared" si="323"/>
        <v>3</v>
      </c>
      <c r="N971">
        <f t="shared" si="324"/>
        <v>2002</v>
      </c>
      <c r="O971" t="str">
        <f t="shared" si="328"/>
        <v>2002-08</v>
      </c>
      <c r="P971" t="str">
        <f t="shared" si="331"/>
        <v>2002Q3</v>
      </c>
      <c r="Q971">
        <f t="shared" si="332"/>
        <v>2</v>
      </c>
      <c r="R971">
        <f t="shared" si="333"/>
        <v>1</v>
      </c>
      <c r="S971">
        <f t="shared" si="334"/>
        <v>2003</v>
      </c>
      <c r="T971" t="str">
        <f t="shared" si="325"/>
        <v>FY2003-02</v>
      </c>
      <c r="U971" t="str">
        <f t="shared" si="335"/>
        <v>FY2003Q1</v>
      </c>
    </row>
    <row r="972" spans="1:21" x14ac:dyDescent="0.25">
      <c r="A972" t="str">
        <f t="shared" si="329"/>
        <v>20020828</v>
      </c>
      <c r="B972" s="1">
        <f t="shared" si="315"/>
        <v>37496</v>
      </c>
      <c r="C972" s="1" t="str">
        <f t="shared" si="330"/>
        <v>2002/08/28</v>
      </c>
      <c r="D972">
        <f t="shared" si="316"/>
        <v>4</v>
      </c>
      <c r="E972" t="str">
        <f t="shared" si="317"/>
        <v>Wednesday</v>
      </c>
      <c r="F972">
        <f t="shared" si="318"/>
        <v>28</v>
      </c>
      <c r="G972" s="2">
        <f t="shared" si="319"/>
        <v>240</v>
      </c>
      <c r="H972" t="str">
        <f t="shared" si="320"/>
        <v>Weekday</v>
      </c>
      <c r="I972">
        <f t="shared" si="326"/>
        <v>35</v>
      </c>
      <c r="J972" t="str">
        <f t="shared" si="321"/>
        <v>August</v>
      </c>
      <c r="K972">
        <f t="shared" si="322"/>
        <v>8</v>
      </c>
      <c r="L972" s="1" t="str">
        <f t="shared" si="327"/>
        <v>N</v>
      </c>
      <c r="M972">
        <f t="shared" si="323"/>
        <v>3</v>
      </c>
      <c r="N972">
        <f t="shared" si="324"/>
        <v>2002</v>
      </c>
      <c r="O972" t="str">
        <f t="shared" si="328"/>
        <v>2002-08</v>
      </c>
      <c r="P972" t="str">
        <f t="shared" si="331"/>
        <v>2002Q3</v>
      </c>
      <c r="Q972">
        <f t="shared" si="332"/>
        <v>2</v>
      </c>
      <c r="R972">
        <f t="shared" si="333"/>
        <v>1</v>
      </c>
      <c r="S972">
        <f t="shared" si="334"/>
        <v>2003</v>
      </c>
      <c r="T972" t="str">
        <f t="shared" si="325"/>
        <v>FY2003-02</v>
      </c>
      <c r="U972" t="str">
        <f t="shared" si="335"/>
        <v>FY2003Q1</v>
      </c>
    </row>
    <row r="973" spans="1:21" x14ac:dyDescent="0.25">
      <c r="A973" t="str">
        <f t="shared" si="329"/>
        <v>20020829</v>
      </c>
      <c r="B973" s="1">
        <f t="shared" si="315"/>
        <v>37497</v>
      </c>
      <c r="C973" s="1" t="str">
        <f t="shared" si="330"/>
        <v>2002/08/29</v>
      </c>
      <c r="D973">
        <f t="shared" si="316"/>
        <v>5</v>
      </c>
      <c r="E973" t="str">
        <f t="shared" si="317"/>
        <v>Thursday</v>
      </c>
      <c r="F973">
        <f t="shared" si="318"/>
        <v>29</v>
      </c>
      <c r="G973" s="2">
        <f t="shared" si="319"/>
        <v>241</v>
      </c>
      <c r="H973" t="str">
        <f t="shared" si="320"/>
        <v>Weekday</v>
      </c>
      <c r="I973">
        <f t="shared" si="326"/>
        <v>35</v>
      </c>
      <c r="J973" t="str">
        <f t="shared" si="321"/>
        <v>August</v>
      </c>
      <c r="K973">
        <f t="shared" si="322"/>
        <v>8</v>
      </c>
      <c r="L973" s="1" t="str">
        <f t="shared" si="327"/>
        <v>N</v>
      </c>
      <c r="M973">
        <f t="shared" si="323"/>
        <v>3</v>
      </c>
      <c r="N973">
        <f t="shared" si="324"/>
        <v>2002</v>
      </c>
      <c r="O973" t="str">
        <f t="shared" si="328"/>
        <v>2002-08</v>
      </c>
      <c r="P973" t="str">
        <f t="shared" si="331"/>
        <v>2002Q3</v>
      </c>
      <c r="Q973">
        <f t="shared" si="332"/>
        <v>2</v>
      </c>
      <c r="R973">
        <f t="shared" si="333"/>
        <v>1</v>
      </c>
      <c r="S973">
        <f t="shared" si="334"/>
        <v>2003</v>
      </c>
      <c r="T973" t="str">
        <f t="shared" si="325"/>
        <v>FY2003-02</v>
      </c>
      <c r="U973" t="str">
        <f t="shared" si="335"/>
        <v>FY2003Q1</v>
      </c>
    </row>
    <row r="974" spans="1:21" x14ac:dyDescent="0.25">
      <c r="A974" t="str">
        <f t="shared" si="329"/>
        <v>20020830</v>
      </c>
      <c r="B974" s="1">
        <f t="shared" si="315"/>
        <v>37498</v>
      </c>
      <c r="C974" s="1" t="str">
        <f t="shared" si="330"/>
        <v>2002/08/30</v>
      </c>
      <c r="D974">
        <f t="shared" si="316"/>
        <v>6</v>
      </c>
      <c r="E974" t="str">
        <f t="shared" si="317"/>
        <v>Friday</v>
      </c>
      <c r="F974">
        <f t="shared" si="318"/>
        <v>30</v>
      </c>
      <c r="G974" s="2">
        <f t="shared" si="319"/>
        <v>242</v>
      </c>
      <c r="H974" t="str">
        <f t="shared" si="320"/>
        <v>Weekend</v>
      </c>
      <c r="I974">
        <f t="shared" si="326"/>
        <v>35</v>
      </c>
      <c r="J974" t="str">
        <f t="shared" si="321"/>
        <v>August</v>
      </c>
      <c r="K974">
        <f t="shared" si="322"/>
        <v>8</v>
      </c>
      <c r="L974" s="1" t="str">
        <f t="shared" si="327"/>
        <v>N</v>
      </c>
      <c r="M974">
        <f t="shared" si="323"/>
        <v>3</v>
      </c>
      <c r="N974">
        <f t="shared" si="324"/>
        <v>2002</v>
      </c>
      <c r="O974" t="str">
        <f t="shared" si="328"/>
        <v>2002-08</v>
      </c>
      <c r="P974" t="str">
        <f t="shared" si="331"/>
        <v>2002Q3</v>
      </c>
      <c r="Q974">
        <f t="shared" si="332"/>
        <v>2</v>
      </c>
      <c r="R974">
        <f t="shared" si="333"/>
        <v>1</v>
      </c>
      <c r="S974">
        <f t="shared" si="334"/>
        <v>2003</v>
      </c>
      <c r="T974" t="str">
        <f t="shared" si="325"/>
        <v>FY2003-02</v>
      </c>
      <c r="U974" t="str">
        <f t="shared" si="335"/>
        <v>FY2003Q1</v>
      </c>
    </row>
    <row r="975" spans="1:21" x14ac:dyDescent="0.25">
      <c r="A975" t="str">
        <f t="shared" si="329"/>
        <v>20020831</v>
      </c>
      <c r="B975" s="1">
        <f t="shared" si="315"/>
        <v>37499</v>
      </c>
      <c r="C975" s="1" t="str">
        <f t="shared" si="330"/>
        <v>2002/08/31</v>
      </c>
      <c r="D975">
        <f t="shared" si="316"/>
        <v>7</v>
      </c>
      <c r="E975" t="str">
        <f t="shared" si="317"/>
        <v>Saturday</v>
      </c>
      <c r="F975">
        <f t="shared" si="318"/>
        <v>31</v>
      </c>
      <c r="G975" s="2">
        <f t="shared" si="319"/>
        <v>243</v>
      </c>
      <c r="H975" t="str">
        <f t="shared" si="320"/>
        <v>Weekend</v>
      </c>
      <c r="I975">
        <f t="shared" si="326"/>
        <v>35</v>
      </c>
      <c r="J975" t="str">
        <f t="shared" si="321"/>
        <v>August</v>
      </c>
      <c r="K975">
        <f t="shared" si="322"/>
        <v>8</v>
      </c>
      <c r="L975" s="1" t="str">
        <f t="shared" si="327"/>
        <v>Y</v>
      </c>
      <c r="M975">
        <f t="shared" si="323"/>
        <v>3</v>
      </c>
      <c r="N975">
        <f t="shared" si="324"/>
        <v>2002</v>
      </c>
      <c r="O975" t="str">
        <f t="shared" si="328"/>
        <v>2002-08</v>
      </c>
      <c r="P975" t="str">
        <f t="shared" si="331"/>
        <v>2002Q3</v>
      </c>
      <c r="Q975">
        <f t="shared" si="332"/>
        <v>2</v>
      </c>
      <c r="R975">
        <f t="shared" si="333"/>
        <v>1</v>
      </c>
      <c r="S975">
        <f t="shared" si="334"/>
        <v>2003</v>
      </c>
      <c r="T975" t="str">
        <f t="shared" si="325"/>
        <v>FY2003-02</v>
      </c>
      <c r="U975" t="str">
        <f t="shared" si="335"/>
        <v>FY2003Q1</v>
      </c>
    </row>
    <row r="976" spans="1:21" x14ac:dyDescent="0.25">
      <c r="A976" t="str">
        <f t="shared" si="329"/>
        <v>20020901</v>
      </c>
      <c r="B976" s="1">
        <f t="shared" si="315"/>
        <v>37500</v>
      </c>
      <c r="C976" s="1" t="str">
        <f t="shared" si="330"/>
        <v>2002/09/01</v>
      </c>
      <c r="D976">
        <f t="shared" si="316"/>
        <v>1</v>
      </c>
      <c r="E976" t="str">
        <f t="shared" si="317"/>
        <v>Sunday</v>
      </c>
      <c r="F976">
        <f t="shared" si="318"/>
        <v>1</v>
      </c>
      <c r="G976" s="2">
        <f t="shared" si="319"/>
        <v>244</v>
      </c>
      <c r="H976" t="str">
        <f t="shared" si="320"/>
        <v>Weekday</v>
      </c>
      <c r="I976">
        <f t="shared" si="326"/>
        <v>36</v>
      </c>
      <c r="J976" t="str">
        <f t="shared" si="321"/>
        <v>September</v>
      </c>
      <c r="K976">
        <f t="shared" si="322"/>
        <v>9</v>
      </c>
      <c r="L976" s="1" t="str">
        <f t="shared" si="327"/>
        <v>N</v>
      </c>
      <c r="M976">
        <f t="shared" si="323"/>
        <v>3</v>
      </c>
      <c r="N976">
        <f t="shared" si="324"/>
        <v>2002</v>
      </c>
      <c r="O976" t="str">
        <f t="shared" si="328"/>
        <v>2002-09</v>
      </c>
      <c r="P976" t="str">
        <f t="shared" si="331"/>
        <v>2002Q3</v>
      </c>
      <c r="Q976">
        <f t="shared" si="332"/>
        <v>3</v>
      </c>
      <c r="R976">
        <f t="shared" si="333"/>
        <v>1</v>
      </c>
      <c r="S976">
        <f t="shared" si="334"/>
        <v>2003</v>
      </c>
      <c r="T976" t="str">
        <f t="shared" si="325"/>
        <v>FY2003-03</v>
      </c>
      <c r="U976" t="str">
        <f t="shared" si="335"/>
        <v>FY2003Q1</v>
      </c>
    </row>
    <row r="977" spans="1:21" x14ac:dyDescent="0.25">
      <c r="A977" t="str">
        <f t="shared" si="329"/>
        <v>20020902</v>
      </c>
      <c r="B977" s="1">
        <f t="shared" si="315"/>
        <v>37501</v>
      </c>
      <c r="C977" s="1" t="str">
        <f t="shared" si="330"/>
        <v>2002/09/02</v>
      </c>
      <c r="D977">
        <f t="shared" si="316"/>
        <v>2</v>
      </c>
      <c r="E977" t="str">
        <f t="shared" si="317"/>
        <v>Monday</v>
      </c>
      <c r="F977">
        <f t="shared" si="318"/>
        <v>2</v>
      </c>
      <c r="G977" s="2">
        <f t="shared" si="319"/>
        <v>245</v>
      </c>
      <c r="H977" t="str">
        <f t="shared" si="320"/>
        <v>Weekday</v>
      </c>
      <c r="I977">
        <f t="shared" si="326"/>
        <v>36</v>
      </c>
      <c r="J977" t="str">
        <f t="shared" si="321"/>
        <v>September</v>
      </c>
      <c r="K977">
        <f t="shared" si="322"/>
        <v>9</v>
      </c>
      <c r="L977" s="1" t="str">
        <f t="shared" si="327"/>
        <v>N</v>
      </c>
      <c r="M977">
        <f t="shared" si="323"/>
        <v>3</v>
      </c>
      <c r="N977">
        <f t="shared" si="324"/>
        <v>2002</v>
      </c>
      <c r="O977" t="str">
        <f t="shared" si="328"/>
        <v>2002-09</v>
      </c>
      <c r="P977" t="str">
        <f t="shared" si="331"/>
        <v>2002Q3</v>
      </c>
      <c r="Q977">
        <f t="shared" si="332"/>
        <v>3</v>
      </c>
      <c r="R977">
        <f t="shared" si="333"/>
        <v>1</v>
      </c>
      <c r="S977">
        <f t="shared" si="334"/>
        <v>2003</v>
      </c>
      <c r="T977" t="str">
        <f t="shared" si="325"/>
        <v>FY2003-03</v>
      </c>
      <c r="U977" t="str">
        <f t="shared" si="335"/>
        <v>FY2003Q1</v>
      </c>
    </row>
    <row r="978" spans="1:21" x14ac:dyDescent="0.25">
      <c r="A978" t="str">
        <f t="shared" si="329"/>
        <v>20020903</v>
      </c>
      <c r="B978" s="1">
        <f t="shared" si="315"/>
        <v>37502</v>
      </c>
      <c r="C978" s="1" t="str">
        <f t="shared" si="330"/>
        <v>2002/09/03</v>
      </c>
      <c r="D978">
        <f t="shared" si="316"/>
        <v>3</v>
      </c>
      <c r="E978" t="str">
        <f t="shared" si="317"/>
        <v>Tuesday</v>
      </c>
      <c r="F978">
        <f t="shared" si="318"/>
        <v>3</v>
      </c>
      <c r="G978" s="2">
        <f t="shared" si="319"/>
        <v>246</v>
      </c>
      <c r="H978" t="str">
        <f t="shared" si="320"/>
        <v>Weekday</v>
      </c>
      <c r="I978">
        <f t="shared" si="326"/>
        <v>36</v>
      </c>
      <c r="J978" t="str">
        <f t="shared" si="321"/>
        <v>September</v>
      </c>
      <c r="K978">
        <f t="shared" si="322"/>
        <v>9</v>
      </c>
      <c r="L978" s="1" t="str">
        <f t="shared" si="327"/>
        <v>N</v>
      </c>
      <c r="M978">
        <f t="shared" si="323"/>
        <v>3</v>
      </c>
      <c r="N978">
        <f t="shared" si="324"/>
        <v>2002</v>
      </c>
      <c r="O978" t="str">
        <f t="shared" si="328"/>
        <v>2002-09</v>
      </c>
      <c r="P978" t="str">
        <f t="shared" si="331"/>
        <v>2002Q3</v>
      </c>
      <c r="Q978">
        <f t="shared" si="332"/>
        <v>3</v>
      </c>
      <c r="R978">
        <f t="shared" si="333"/>
        <v>1</v>
      </c>
      <c r="S978">
        <f t="shared" si="334"/>
        <v>2003</v>
      </c>
      <c r="T978" t="str">
        <f t="shared" si="325"/>
        <v>FY2003-03</v>
      </c>
      <c r="U978" t="str">
        <f t="shared" si="335"/>
        <v>FY2003Q1</v>
      </c>
    </row>
    <row r="979" spans="1:21" x14ac:dyDescent="0.25">
      <c r="A979" t="str">
        <f t="shared" si="329"/>
        <v>20020904</v>
      </c>
      <c r="B979" s="1">
        <f t="shared" si="315"/>
        <v>37503</v>
      </c>
      <c r="C979" s="1" t="str">
        <f t="shared" si="330"/>
        <v>2002/09/04</v>
      </c>
      <c r="D979">
        <f t="shared" si="316"/>
        <v>4</v>
      </c>
      <c r="E979" t="str">
        <f t="shared" si="317"/>
        <v>Wednesday</v>
      </c>
      <c r="F979">
        <f t="shared" si="318"/>
        <v>4</v>
      </c>
      <c r="G979" s="2">
        <f t="shared" si="319"/>
        <v>247</v>
      </c>
      <c r="H979" t="str">
        <f t="shared" si="320"/>
        <v>Weekday</v>
      </c>
      <c r="I979">
        <f t="shared" si="326"/>
        <v>36</v>
      </c>
      <c r="J979" t="str">
        <f t="shared" si="321"/>
        <v>September</v>
      </c>
      <c r="K979">
        <f t="shared" si="322"/>
        <v>9</v>
      </c>
      <c r="L979" s="1" t="str">
        <f t="shared" si="327"/>
        <v>N</v>
      </c>
      <c r="M979">
        <f t="shared" si="323"/>
        <v>3</v>
      </c>
      <c r="N979">
        <f t="shared" si="324"/>
        <v>2002</v>
      </c>
      <c r="O979" t="str">
        <f t="shared" si="328"/>
        <v>2002-09</v>
      </c>
      <c r="P979" t="str">
        <f t="shared" si="331"/>
        <v>2002Q3</v>
      </c>
      <c r="Q979">
        <f t="shared" si="332"/>
        <v>3</v>
      </c>
      <c r="R979">
        <f t="shared" si="333"/>
        <v>1</v>
      </c>
      <c r="S979">
        <f t="shared" si="334"/>
        <v>2003</v>
      </c>
      <c r="T979" t="str">
        <f t="shared" si="325"/>
        <v>FY2003-03</v>
      </c>
      <c r="U979" t="str">
        <f t="shared" si="335"/>
        <v>FY2003Q1</v>
      </c>
    </row>
    <row r="980" spans="1:21" x14ac:dyDescent="0.25">
      <c r="A980" t="str">
        <f t="shared" si="329"/>
        <v>20020905</v>
      </c>
      <c r="B980" s="1">
        <f t="shared" si="315"/>
        <v>37504</v>
      </c>
      <c r="C980" s="1" t="str">
        <f t="shared" si="330"/>
        <v>2002/09/05</v>
      </c>
      <c r="D980">
        <f t="shared" si="316"/>
        <v>5</v>
      </c>
      <c r="E980" t="str">
        <f t="shared" si="317"/>
        <v>Thursday</v>
      </c>
      <c r="F980">
        <f t="shared" si="318"/>
        <v>5</v>
      </c>
      <c r="G980" s="2">
        <f t="shared" si="319"/>
        <v>248</v>
      </c>
      <c r="H980" t="str">
        <f t="shared" si="320"/>
        <v>Weekday</v>
      </c>
      <c r="I980">
        <f t="shared" si="326"/>
        <v>36</v>
      </c>
      <c r="J980" t="str">
        <f t="shared" si="321"/>
        <v>September</v>
      </c>
      <c r="K980">
        <f t="shared" si="322"/>
        <v>9</v>
      </c>
      <c r="L980" s="1" t="str">
        <f t="shared" si="327"/>
        <v>N</v>
      </c>
      <c r="M980">
        <f t="shared" si="323"/>
        <v>3</v>
      </c>
      <c r="N980">
        <f t="shared" si="324"/>
        <v>2002</v>
      </c>
      <c r="O980" t="str">
        <f t="shared" si="328"/>
        <v>2002-09</v>
      </c>
      <c r="P980" t="str">
        <f t="shared" si="331"/>
        <v>2002Q3</v>
      </c>
      <c r="Q980">
        <f t="shared" si="332"/>
        <v>3</v>
      </c>
      <c r="R980">
        <f t="shared" si="333"/>
        <v>1</v>
      </c>
      <c r="S980">
        <f t="shared" si="334"/>
        <v>2003</v>
      </c>
      <c r="T980" t="str">
        <f t="shared" si="325"/>
        <v>FY2003-03</v>
      </c>
      <c r="U980" t="str">
        <f t="shared" si="335"/>
        <v>FY2003Q1</v>
      </c>
    </row>
    <row r="981" spans="1:21" x14ac:dyDescent="0.25">
      <c r="A981" t="str">
        <f t="shared" si="329"/>
        <v>20020906</v>
      </c>
      <c r="B981" s="1">
        <f t="shared" si="315"/>
        <v>37505</v>
      </c>
      <c r="C981" s="1" t="str">
        <f t="shared" si="330"/>
        <v>2002/09/06</v>
      </c>
      <c r="D981">
        <f t="shared" si="316"/>
        <v>6</v>
      </c>
      <c r="E981" t="str">
        <f t="shared" si="317"/>
        <v>Friday</v>
      </c>
      <c r="F981">
        <f t="shared" si="318"/>
        <v>6</v>
      </c>
      <c r="G981" s="2">
        <f t="shared" si="319"/>
        <v>249</v>
      </c>
      <c r="H981" t="str">
        <f t="shared" si="320"/>
        <v>Weekend</v>
      </c>
      <c r="I981">
        <f t="shared" si="326"/>
        <v>36</v>
      </c>
      <c r="J981" t="str">
        <f t="shared" si="321"/>
        <v>September</v>
      </c>
      <c r="K981">
        <f t="shared" si="322"/>
        <v>9</v>
      </c>
      <c r="L981" s="1" t="str">
        <f t="shared" si="327"/>
        <v>N</v>
      </c>
      <c r="M981">
        <f t="shared" si="323"/>
        <v>3</v>
      </c>
      <c r="N981">
        <f t="shared" si="324"/>
        <v>2002</v>
      </c>
      <c r="O981" t="str">
        <f t="shared" si="328"/>
        <v>2002-09</v>
      </c>
      <c r="P981" t="str">
        <f t="shared" si="331"/>
        <v>2002Q3</v>
      </c>
      <c r="Q981">
        <f t="shared" si="332"/>
        <v>3</v>
      </c>
      <c r="R981">
        <f t="shared" si="333"/>
        <v>1</v>
      </c>
      <c r="S981">
        <f t="shared" si="334"/>
        <v>2003</v>
      </c>
      <c r="T981" t="str">
        <f t="shared" si="325"/>
        <v>FY2003-03</v>
      </c>
      <c r="U981" t="str">
        <f t="shared" si="335"/>
        <v>FY2003Q1</v>
      </c>
    </row>
    <row r="982" spans="1:21" x14ac:dyDescent="0.25">
      <c r="A982" t="str">
        <f t="shared" si="329"/>
        <v>20020907</v>
      </c>
      <c r="B982" s="1">
        <f t="shared" si="315"/>
        <v>37506</v>
      </c>
      <c r="C982" s="1" t="str">
        <f t="shared" si="330"/>
        <v>2002/09/07</v>
      </c>
      <c r="D982">
        <f t="shared" si="316"/>
        <v>7</v>
      </c>
      <c r="E982" t="str">
        <f t="shared" si="317"/>
        <v>Saturday</v>
      </c>
      <c r="F982">
        <f t="shared" si="318"/>
        <v>7</v>
      </c>
      <c r="G982" s="2">
        <f t="shared" si="319"/>
        <v>250</v>
      </c>
      <c r="H982" t="str">
        <f t="shared" si="320"/>
        <v>Weekend</v>
      </c>
      <c r="I982">
        <f t="shared" si="326"/>
        <v>36</v>
      </c>
      <c r="J982" t="str">
        <f t="shared" si="321"/>
        <v>September</v>
      </c>
      <c r="K982">
        <f t="shared" si="322"/>
        <v>9</v>
      </c>
      <c r="L982" s="1" t="str">
        <f t="shared" si="327"/>
        <v>N</v>
      </c>
      <c r="M982">
        <f t="shared" si="323"/>
        <v>3</v>
      </c>
      <c r="N982">
        <f t="shared" si="324"/>
        <v>2002</v>
      </c>
      <c r="O982" t="str">
        <f t="shared" si="328"/>
        <v>2002-09</v>
      </c>
      <c r="P982" t="str">
        <f t="shared" si="331"/>
        <v>2002Q3</v>
      </c>
      <c r="Q982">
        <f t="shared" si="332"/>
        <v>3</v>
      </c>
      <c r="R982">
        <f t="shared" si="333"/>
        <v>1</v>
      </c>
      <c r="S982">
        <f t="shared" si="334"/>
        <v>2003</v>
      </c>
      <c r="T982" t="str">
        <f t="shared" si="325"/>
        <v>FY2003-03</v>
      </c>
      <c r="U982" t="str">
        <f t="shared" si="335"/>
        <v>FY2003Q1</v>
      </c>
    </row>
    <row r="983" spans="1:21" x14ac:dyDescent="0.25">
      <c r="A983" t="str">
        <f t="shared" si="329"/>
        <v>20020908</v>
      </c>
      <c r="B983" s="1">
        <f t="shared" si="315"/>
        <v>37507</v>
      </c>
      <c r="C983" s="1" t="str">
        <f t="shared" si="330"/>
        <v>2002/09/08</v>
      </c>
      <c r="D983">
        <f t="shared" si="316"/>
        <v>1</v>
      </c>
      <c r="E983" t="str">
        <f t="shared" si="317"/>
        <v>Sunday</v>
      </c>
      <c r="F983">
        <f t="shared" si="318"/>
        <v>8</v>
      </c>
      <c r="G983" s="2">
        <f t="shared" si="319"/>
        <v>251</v>
      </c>
      <c r="H983" t="str">
        <f t="shared" si="320"/>
        <v>Weekday</v>
      </c>
      <c r="I983">
        <f t="shared" si="326"/>
        <v>37</v>
      </c>
      <c r="J983" t="str">
        <f t="shared" si="321"/>
        <v>September</v>
      </c>
      <c r="K983">
        <f t="shared" si="322"/>
        <v>9</v>
      </c>
      <c r="L983" s="1" t="str">
        <f t="shared" si="327"/>
        <v>N</v>
      </c>
      <c r="M983">
        <f t="shared" si="323"/>
        <v>3</v>
      </c>
      <c r="N983">
        <f t="shared" si="324"/>
        <v>2002</v>
      </c>
      <c r="O983" t="str">
        <f t="shared" si="328"/>
        <v>2002-09</v>
      </c>
      <c r="P983" t="str">
        <f t="shared" si="331"/>
        <v>2002Q3</v>
      </c>
      <c r="Q983">
        <f t="shared" si="332"/>
        <v>3</v>
      </c>
      <c r="R983">
        <f t="shared" si="333"/>
        <v>1</v>
      </c>
      <c r="S983">
        <f t="shared" si="334"/>
        <v>2003</v>
      </c>
      <c r="T983" t="str">
        <f t="shared" si="325"/>
        <v>FY2003-03</v>
      </c>
      <c r="U983" t="str">
        <f t="shared" si="335"/>
        <v>FY2003Q1</v>
      </c>
    </row>
    <row r="984" spans="1:21" x14ac:dyDescent="0.25">
      <c r="A984" t="str">
        <f t="shared" si="329"/>
        <v>20020909</v>
      </c>
      <c r="B984" s="1">
        <f t="shared" si="315"/>
        <v>37508</v>
      </c>
      <c r="C984" s="1" t="str">
        <f t="shared" si="330"/>
        <v>2002/09/09</v>
      </c>
      <c r="D984">
        <f t="shared" si="316"/>
        <v>2</v>
      </c>
      <c r="E984" t="str">
        <f t="shared" si="317"/>
        <v>Monday</v>
      </c>
      <c r="F984">
        <f t="shared" si="318"/>
        <v>9</v>
      </c>
      <c r="G984" s="2">
        <f t="shared" si="319"/>
        <v>252</v>
      </c>
      <c r="H984" t="str">
        <f t="shared" si="320"/>
        <v>Weekday</v>
      </c>
      <c r="I984">
        <f t="shared" si="326"/>
        <v>37</v>
      </c>
      <c r="J984" t="str">
        <f t="shared" si="321"/>
        <v>September</v>
      </c>
      <c r="K984">
        <f t="shared" si="322"/>
        <v>9</v>
      </c>
      <c r="L984" s="1" t="str">
        <f t="shared" si="327"/>
        <v>N</v>
      </c>
      <c r="M984">
        <f t="shared" si="323"/>
        <v>3</v>
      </c>
      <c r="N984">
        <f t="shared" si="324"/>
        <v>2002</v>
      </c>
      <c r="O984" t="str">
        <f t="shared" si="328"/>
        <v>2002-09</v>
      </c>
      <c r="P984" t="str">
        <f t="shared" si="331"/>
        <v>2002Q3</v>
      </c>
      <c r="Q984">
        <f t="shared" si="332"/>
        <v>3</v>
      </c>
      <c r="R984">
        <f t="shared" si="333"/>
        <v>1</v>
      </c>
      <c r="S984">
        <f t="shared" si="334"/>
        <v>2003</v>
      </c>
      <c r="T984" t="str">
        <f t="shared" si="325"/>
        <v>FY2003-03</v>
      </c>
      <c r="U984" t="str">
        <f t="shared" si="335"/>
        <v>FY2003Q1</v>
      </c>
    </row>
    <row r="985" spans="1:21" x14ac:dyDescent="0.25">
      <c r="A985" t="str">
        <f t="shared" si="329"/>
        <v>20020910</v>
      </c>
      <c r="B985" s="1">
        <f t="shared" si="315"/>
        <v>37509</v>
      </c>
      <c r="C985" s="1" t="str">
        <f t="shared" si="330"/>
        <v>2002/09/10</v>
      </c>
      <c r="D985">
        <f t="shared" si="316"/>
        <v>3</v>
      </c>
      <c r="E985" t="str">
        <f t="shared" si="317"/>
        <v>Tuesday</v>
      </c>
      <c r="F985">
        <f t="shared" si="318"/>
        <v>10</v>
      </c>
      <c r="G985" s="2">
        <f t="shared" si="319"/>
        <v>253</v>
      </c>
      <c r="H985" t="str">
        <f t="shared" si="320"/>
        <v>Weekday</v>
      </c>
      <c r="I985">
        <f t="shared" si="326"/>
        <v>37</v>
      </c>
      <c r="J985" t="str">
        <f t="shared" si="321"/>
        <v>September</v>
      </c>
      <c r="K985">
        <f t="shared" si="322"/>
        <v>9</v>
      </c>
      <c r="L985" s="1" t="str">
        <f t="shared" si="327"/>
        <v>N</v>
      </c>
      <c r="M985">
        <f t="shared" si="323"/>
        <v>3</v>
      </c>
      <c r="N985">
        <f t="shared" si="324"/>
        <v>2002</v>
      </c>
      <c r="O985" t="str">
        <f t="shared" si="328"/>
        <v>2002-09</v>
      </c>
      <c r="P985" t="str">
        <f t="shared" si="331"/>
        <v>2002Q3</v>
      </c>
      <c r="Q985">
        <f t="shared" si="332"/>
        <v>3</v>
      </c>
      <c r="R985">
        <f t="shared" si="333"/>
        <v>1</v>
      </c>
      <c r="S985">
        <f t="shared" si="334"/>
        <v>2003</v>
      </c>
      <c r="T985" t="str">
        <f t="shared" si="325"/>
        <v>FY2003-03</v>
      </c>
      <c r="U985" t="str">
        <f t="shared" si="335"/>
        <v>FY2003Q1</v>
      </c>
    </row>
    <row r="986" spans="1:21" x14ac:dyDescent="0.25">
      <c r="A986" t="str">
        <f t="shared" si="329"/>
        <v>20020911</v>
      </c>
      <c r="B986" s="1">
        <f t="shared" ref="B986:B1049" si="336">B985+1</f>
        <v>37510</v>
      </c>
      <c r="C986" s="1" t="str">
        <f t="shared" si="330"/>
        <v>2002/09/11</v>
      </c>
      <c r="D986">
        <f t="shared" ref="D986:D1049" si="337">WEEKDAY(B986)</f>
        <v>4</v>
      </c>
      <c r="E986" t="str">
        <f t="shared" ref="E986:E1049" si="338">TEXT(C986, "dddd")</f>
        <v>Wednesday</v>
      </c>
      <c r="F986">
        <f t="shared" ref="F986:F1049" si="339">DAY(B986)</f>
        <v>11</v>
      </c>
      <c r="G986" s="2">
        <f t="shared" ref="G986:G1049" si="340">B986-DATEVALUE("1/1/"&amp;YEAR(B986))+1</f>
        <v>254</v>
      </c>
      <c r="H986" t="str">
        <f t="shared" ref="H986:H1049" si="341">IF(D986&lt;6,"Weekday","Weekend")</f>
        <v>Weekday</v>
      </c>
      <c r="I986">
        <f t="shared" si="326"/>
        <v>37</v>
      </c>
      <c r="J986" t="str">
        <f t="shared" ref="J986:J1049" si="342">TEXT(B986,"Mmmm")</f>
        <v>September</v>
      </c>
      <c r="K986">
        <f t="shared" ref="K986:K1049" si="343">MONTH(B986)</f>
        <v>9</v>
      </c>
      <c r="L986" s="1" t="str">
        <f t="shared" si="327"/>
        <v>N</v>
      </c>
      <c r="M986">
        <f t="shared" ref="M986:M1049" si="344">IF(K986&lt;4,1,IF(K986&lt;7,2,IF(K986&lt;10,3,4)))</f>
        <v>3</v>
      </c>
      <c r="N986">
        <f t="shared" ref="N986:N1049" si="345">YEAR(B986)</f>
        <v>2002</v>
      </c>
      <c r="O986" t="str">
        <f t="shared" si="328"/>
        <v>2002-09</v>
      </c>
      <c r="P986" t="str">
        <f t="shared" si="331"/>
        <v>2002Q3</v>
      </c>
      <c r="Q986">
        <f t="shared" si="332"/>
        <v>3</v>
      </c>
      <c r="R986">
        <f t="shared" si="333"/>
        <v>1</v>
      </c>
      <c r="S986">
        <f t="shared" si="334"/>
        <v>2003</v>
      </c>
      <c r="T986" t="str">
        <f t="shared" si="325"/>
        <v>FY2003-03</v>
      </c>
      <c r="U986" t="str">
        <f t="shared" si="335"/>
        <v>FY2003Q1</v>
      </c>
    </row>
    <row r="987" spans="1:21" x14ac:dyDescent="0.25">
      <c r="A987" t="str">
        <f t="shared" si="329"/>
        <v>20020912</v>
      </c>
      <c r="B987" s="1">
        <f t="shared" si="336"/>
        <v>37511</v>
      </c>
      <c r="C987" s="1" t="str">
        <f t="shared" si="330"/>
        <v>2002/09/12</v>
      </c>
      <c r="D987">
        <f t="shared" si="337"/>
        <v>5</v>
      </c>
      <c r="E987" t="str">
        <f t="shared" si="338"/>
        <v>Thursday</v>
      </c>
      <c r="F987">
        <f t="shared" si="339"/>
        <v>12</v>
      </c>
      <c r="G987" s="2">
        <f t="shared" si="340"/>
        <v>255</v>
      </c>
      <c r="H987" t="str">
        <f t="shared" si="341"/>
        <v>Weekday</v>
      </c>
      <c r="I987">
        <f t="shared" si="326"/>
        <v>37</v>
      </c>
      <c r="J987" t="str">
        <f t="shared" si="342"/>
        <v>September</v>
      </c>
      <c r="K987">
        <f t="shared" si="343"/>
        <v>9</v>
      </c>
      <c r="L987" s="1" t="str">
        <f t="shared" si="327"/>
        <v>N</v>
      </c>
      <c r="M987">
        <f t="shared" si="344"/>
        <v>3</v>
      </c>
      <c r="N987">
        <f t="shared" si="345"/>
        <v>2002</v>
      </c>
      <c r="O987" t="str">
        <f t="shared" si="328"/>
        <v>2002-09</v>
      </c>
      <c r="P987" t="str">
        <f t="shared" si="331"/>
        <v>2002Q3</v>
      </c>
      <c r="Q987">
        <f t="shared" si="332"/>
        <v>3</v>
      </c>
      <c r="R987">
        <f t="shared" si="333"/>
        <v>1</v>
      </c>
      <c r="S987">
        <f t="shared" si="334"/>
        <v>2003</v>
      </c>
      <c r="T987" t="str">
        <f t="shared" si="325"/>
        <v>FY2003-03</v>
      </c>
      <c r="U987" t="str">
        <f t="shared" si="335"/>
        <v>FY2003Q1</v>
      </c>
    </row>
    <row r="988" spans="1:21" x14ac:dyDescent="0.25">
      <c r="A988" t="str">
        <f t="shared" si="329"/>
        <v>20020913</v>
      </c>
      <c r="B988" s="1">
        <f t="shared" si="336"/>
        <v>37512</v>
      </c>
      <c r="C988" s="1" t="str">
        <f t="shared" si="330"/>
        <v>2002/09/13</v>
      </c>
      <c r="D988">
        <f t="shared" si="337"/>
        <v>6</v>
      </c>
      <c r="E988" t="str">
        <f t="shared" si="338"/>
        <v>Friday</v>
      </c>
      <c r="F988">
        <f t="shared" si="339"/>
        <v>13</v>
      </c>
      <c r="G988" s="2">
        <f t="shared" si="340"/>
        <v>256</v>
      </c>
      <c r="H988" t="str">
        <f t="shared" si="341"/>
        <v>Weekend</v>
      </c>
      <c r="I988">
        <f t="shared" si="326"/>
        <v>37</v>
      </c>
      <c r="J988" t="str">
        <f t="shared" si="342"/>
        <v>September</v>
      </c>
      <c r="K988">
        <f t="shared" si="343"/>
        <v>9</v>
      </c>
      <c r="L988" s="1" t="str">
        <f t="shared" si="327"/>
        <v>N</v>
      </c>
      <c r="M988">
        <f t="shared" si="344"/>
        <v>3</v>
      </c>
      <c r="N988">
        <f t="shared" si="345"/>
        <v>2002</v>
      </c>
      <c r="O988" t="str">
        <f t="shared" si="328"/>
        <v>2002-09</v>
      </c>
      <c r="P988" t="str">
        <f t="shared" si="331"/>
        <v>2002Q3</v>
      </c>
      <c r="Q988">
        <f t="shared" si="332"/>
        <v>3</v>
      </c>
      <c r="R988">
        <f t="shared" si="333"/>
        <v>1</v>
      </c>
      <c r="S988">
        <f t="shared" si="334"/>
        <v>2003</v>
      </c>
      <c r="T988" t="str">
        <f t="shared" si="325"/>
        <v>FY2003-03</v>
      </c>
      <c r="U988" t="str">
        <f t="shared" si="335"/>
        <v>FY2003Q1</v>
      </c>
    </row>
    <row r="989" spans="1:21" x14ac:dyDescent="0.25">
      <c r="A989" t="str">
        <f t="shared" si="329"/>
        <v>20020914</v>
      </c>
      <c r="B989" s="1">
        <f t="shared" si="336"/>
        <v>37513</v>
      </c>
      <c r="C989" s="1" t="str">
        <f t="shared" si="330"/>
        <v>2002/09/14</v>
      </c>
      <c r="D989">
        <f t="shared" si="337"/>
        <v>7</v>
      </c>
      <c r="E989" t="str">
        <f t="shared" si="338"/>
        <v>Saturday</v>
      </c>
      <c r="F989">
        <f t="shared" si="339"/>
        <v>14</v>
      </c>
      <c r="G989" s="2">
        <f t="shared" si="340"/>
        <v>257</v>
      </c>
      <c r="H989" t="str">
        <f t="shared" si="341"/>
        <v>Weekend</v>
      </c>
      <c r="I989">
        <f t="shared" si="326"/>
        <v>37</v>
      </c>
      <c r="J989" t="str">
        <f t="shared" si="342"/>
        <v>September</v>
      </c>
      <c r="K989">
        <f t="shared" si="343"/>
        <v>9</v>
      </c>
      <c r="L989" s="1" t="str">
        <f t="shared" si="327"/>
        <v>N</v>
      </c>
      <c r="M989">
        <f t="shared" si="344"/>
        <v>3</v>
      </c>
      <c r="N989">
        <f t="shared" si="345"/>
        <v>2002</v>
      </c>
      <c r="O989" t="str">
        <f t="shared" si="328"/>
        <v>2002-09</v>
      </c>
      <c r="P989" t="str">
        <f t="shared" si="331"/>
        <v>2002Q3</v>
      </c>
      <c r="Q989">
        <f t="shared" si="332"/>
        <v>3</v>
      </c>
      <c r="R989">
        <f t="shared" si="333"/>
        <v>1</v>
      </c>
      <c r="S989">
        <f t="shared" si="334"/>
        <v>2003</v>
      </c>
      <c r="T989" t="str">
        <f t="shared" ref="T989:T1052" si="346">"FY"&amp;S989&amp;"-"&amp;IF(Q989&lt;10,"0","")&amp;Q989</f>
        <v>FY2003-03</v>
      </c>
      <c r="U989" t="str">
        <f t="shared" si="335"/>
        <v>FY2003Q1</v>
      </c>
    </row>
    <row r="990" spans="1:21" x14ac:dyDescent="0.25">
      <c r="A990" t="str">
        <f t="shared" si="329"/>
        <v>20020915</v>
      </c>
      <c r="B990" s="1">
        <f t="shared" si="336"/>
        <v>37514</v>
      </c>
      <c r="C990" s="1" t="str">
        <f t="shared" si="330"/>
        <v>2002/09/15</v>
      </c>
      <c r="D990">
        <f t="shared" si="337"/>
        <v>1</v>
      </c>
      <c r="E990" t="str">
        <f t="shared" si="338"/>
        <v>Sunday</v>
      </c>
      <c r="F990">
        <f t="shared" si="339"/>
        <v>15</v>
      </c>
      <c r="G990" s="2">
        <f t="shared" si="340"/>
        <v>258</v>
      </c>
      <c r="H990" t="str">
        <f t="shared" si="341"/>
        <v>Weekday</v>
      </c>
      <c r="I990">
        <f t="shared" si="326"/>
        <v>38</v>
      </c>
      <c r="J990" t="str">
        <f t="shared" si="342"/>
        <v>September</v>
      </c>
      <c r="K990">
        <f t="shared" si="343"/>
        <v>9</v>
      </c>
      <c r="L990" s="1" t="str">
        <f t="shared" si="327"/>
        <v>N</v>
      </c>
      <c r="M990">
        <f t="shared" si="344"/>
        <v>3</v>
      </c>
      <c r="N990">
        <f t="shared" si="345"/>
        <v>2002</v>
      </c>
      <c r="O990" t="str">
        <f t="shared" si="328"/>
        <v>2002-09</v>
      </c>
      <c r="P990" t="str">
        <f t="shared" si="331"/>
        <v>2002Q3</v>
      </c>
      <c r="Q990">
        <f t="shared" si="332"/>
        <v>3</v>
      </c>
      <c r="R990">
        <f t="shared" si="333"/>
        <v>1</v>
      </c>
      <c r="S990">
        <f t="shared" si="334"/>
        <v>2003</v>
      </c>
      <c r="T990" t="str">
        <f t="shared" si="346"/>
        <v>FY2003-03</v>
      </c>
      <c r="U990" t="str">
        <f t="shared" si="335"/>
        <v>FY2003Q1</v>
      </c>
    </row>
    <row r="991" spans="1:21" x14ac:dyDescent="0.25">
      <c r="A991" t="str">
        <f t="shared" si="329"/>
        <v>20020916</v>
      </c>
      <c r="B991" s="1">
        <f t="shared" si="336"/>
        <v>37515</v>
      </c>
      <c r="C991" s="1" t="str">
        <f t="shared" si="330"/>
        <v>2002/09/16</v>
      </c>
      <c r="D991">
        <f t="shared" si="337"/>
        <v>2</v>
      </c>
      <c r="E991" t="str">
        <f t="shared" si="338"/>
        <v>Monday</v>
      </c>
      <c r="F991">
        <f t="shared" si="339"/>
        <v>16</v>
      </c>
      <c r="G991" s="2">
        <f t="shared" si="340"/>
        <v>259</v>
      </c>
      <c r="H991" t="str">
        <f t="shared" si="341"/>
        <v>Weekday</v>
      </c>
      <c r="I991">
        <f t="shared" si="326"/>
        <v>38</v>
      </c>
      <c r="J991" t="str">
        <f t="shared" si="342"/>
        <v>September</v>
      </c>
      <c r="K991">
        <f t="shared" si="343"/>
        <v>9</v>
      </c>
      <c r="L991" s="1" t="str">
        <f t="shared" si="327"/>
        <v>N</v>
      </c>
      <c r="M991">
        <f t="shared" si="344"/>
        <v>3</v>
      </c>
      <c r="N991">
        <f t="shared" si="345"/>
        <v>2002</v>
      </c>
      <c r="O991" t="str">
        <f t="shared" si="328"/>
        <v>2002-09</v>
      </c>
      <c r="P991" t="str">
        <f t="shared" si="331"/>
        <v>2002Q3</v>
      </c>
      <c r="Q991">
        <f t="shared" si="332"/>
        <v>3</v>
      </c>
      <c r="R991">
        <f t="shared" si="333"/>
        <v>1</v>
      </c>
      <c r="S991">
        <f t="shared" si="334"/>
        <v>2003</v>
      </c>
      <c r="T991" t="str">
        <f t="shared" si="346"/>
        <v>FY2003-03</v>
      </c>
      <c r="U991" t="str">
        <f t="shared" si="335"/>
        <v>FY2003Q1</v>
      </c>
    </row>
    <row r="992" spans="1:21" x14ac:dyDescent="0.25">
      <c r="A992" t="str">
        <f t="shared" si="329"/>
        <v>20020917</v>
      </c>
      <c r="B992" s="1">
        <f t="shared" si="336"/>
        <v>37516</v>
      </c>
      <c r="C992" s="1" t="str">
        <f t="shared" si="330"/>
        <v>2002/09/17</v>
      </c>
      <c r="D992">
        <f t="shared" si="337"/>
        <v>3</v>
      </c>
      <c r="E992" t="str">
        <f t="shared" si="338"/>
        <v>Tuesday</v>
      </c>
      <c r="F992">
        <f t="shared" si="339"/>
        <v>17</v>
      </c>
      <c r="G992" s="2">
        <f t="shared" si="340"/>
        <v>260</v>
      </c>
      <c r="H992" t="str">
        <f t="shared" si="341"/>
        <v>Weekday</v>
      </c>
      <c r="I992">
        <f t="shared" si="326"/>
        <v>38</v>
      </c>
      <c r="J992" t="str">
        <f t="shared" si="342"/>
        <v>September</v>
      </c>
      <c r="K992">
        <f t="shared" si="343"/>
        <v>9</v>
      </c>
      <c r="L992" s="1" t="str">
        <f t="shared" si="327"/>
        <v>N</v>
      </c>
      <c r="M992">
        <f t="shared" si="344"/>
        <v>3</v>
      </c>
      <c r="N992">
        <f t="shared" si="345"/>
        <v>2002</v>
      </c>
      <c r="O992" t="str">
        <f t="shared" si="328"/>
        <v>2002-09</v>
      </c>
      <c r="P992" t="str">
        <f t="shared" si="331"/>
        <v>2002Q3</v>
      </c>
      <c r="Q992">
        <f t="shared" si="332"/>
        <v>3</v>
      </c>
      <c r="R992">
        <f t="shared" si="333"/>
        <v>1</v>
      </c>
      <c r="S992">
        <f t="shared" si="334"/>
        <v>2003</v>
      </c>
      <c r="T992" t="str">
        <f t="shared" si="346"/>
        <v>FY2003-03</v>
      </c>
      <c r="U992" t="str">
        <f t="shared" si="335"/>
        <v>FY2003Q1</v>
      </c>
    </row>
    <row r="993" spans="1:21" x14ac:dyDescent="0.25">
      <c r="A993" t="str">
        <f t="shared" si="329"/>
        <v>20020918</v>
      </c>
      <c r="B993" s="1">
        <f t="shared" si="336"/>
        <v>37517</v>
      </c>
      <c r="C993" s="1" t="str">
        <f t="shared" si="330"/>
        <v>2002/09/18</v>
      </c>
      <c r="D993">
        <f t="shared" si="337"/>
        <v>4</v>
      </c>
      <c r="E993" t="str">
        <f t="shared" si="338"/>
        <v>Wednesday</v>
      </c>
      <c r="F993">
        <f t="shared" si="339"/>
        <v>18</v>
      </c>
      <c r="G993" s="2">
        <f t="shared" si="340"/>
        <v>261</v>
      </c>
      <c r="H993" t="str">
        <f t="shared" si="341"/>
        <v>Weekday</v>
      </c>
      <c r="I993">
        <f t="shared" si="326"/>
        <v>38</v>
      </c>
      <c r="J993" t="str">
        <f t="shared" si="342"/>
        <v>September</v>
      </c>
      <c r="K993">
        <f t="shared" si="343"/>
        <v>9</v>
      </c>
      <c r="L993" s="1" t="str">
        <f t="shared" si="327"/>
        <v>N</v>
      </c>
      <c r="M993">
        <f t="shared" si="344"/>
        <v>3</v>
      </c>
      <c r="N993">
        <f t="shared" si="345"/>
        <v>2002</v>
      </c>
      <c r="O993" t="str">
        <f t="shared" si="328"/>
        <v>2002-09</v>
      </c>
      <c r="P993" t="str">
        <f t="shared" si="331"/>
        <v>2002Q3</v>
      </c>
      <c r="Q993">
        <f t="shared" si="332"/>
        <v>3</v>
      </c>
      <c r="R993">
        <f t="shared" si="333"/>
        <v>1</v>
      </c>
      <c r="S993">
        <f t="shared" si="334"/>
        <v>2003</v>
      </c>
      <c r="T993" t="str">
        <f t="shared" si="346"/>
        <v>FY2003-03</v>
      </c>
      <c r="U993" t="str">
        <f t="shared" si="335"/>
        <v>FY2003Q1</v>
      </c>
    </row>
    <row r="994" spans="1:21" x14ac:dyDescent="0.25">
      <c r="A994" t="str">
        <f t="shared" si="329"/>
        <v>20020919</v>
      </c>
      <c r="B994" s="1">
        <f t="shared" si="336"/>
        <v>37518</v>
      </c>
      <c r="C994" s="1" t="str">
        <f t="shared" si="330"/>
        <v>2002/09/19</v>
      </c>
      <c r="D994">
        <f t="shared" si="337"/>
        <v>5</v>
      </c>
      <c r="E994" t="str">
        <f t="shared" si="338"/>
        <v>Thursday</v>
      </c>
      <c r="F994">
        <f t="shared" si="339"/>
        <v>19</v>
      </c>
      <c r="G994" s="2">
        <f t="shared" si="340"/>
        <v>262</v>
      </c>
      <c r="H994" t="str">
        <f t="shared" si="341"/>
        <v>Weekday</v>
      </c>
      <c r="I994">
        <f t="shared" si="326"/>
        <v>38</v>
      </c>
      <c r="J994" t="str">
        <f t="shared" si="342"/>
        <v>September</v>
      </c>
      <c r="K994">
        <f t="shared" si="343"/>
        <v>9</v>
      </c>
      <c r="L994" s="1" t="str">
        <f t="shared" si="327"/>
        <v>N</v>
      </c>
      <c r="M994">
        <f t="shared" si="344"/>
        <v>3</v>
      </c>
      <c r="N994">
        <f t="shared" si="345"/>
        <v>2002</v>
      </c>
      <c r="O994" t="str">
        <f t="shared" si="328"/>
        <v>2002-09</v>
      </c>
      <c r="P994" t="str">
        <f t="shared" si="331"/>
        <v>2002Q3</v>
      </c>
      <c r="Q994">
        <f t="shared" si="332"/>
        <v>3</v>
      </c>
      <c r="R994">
        <f t="shared" si="333"/>
        <v>1</v>
      </c>
      <c r="S994">
        <f t="shared" si="334"/>
        <v>2003</v>
      </c>
      <c r="T994" t="str">
        <f t="shared" si="346"/>
        <v>FY2003-03</v>
      </c>
      <c r="U994" t="str">
        <f t="shared" si="335"/>
        <v>FY2003Q1</v>
      </c>
    </row>
    <row r="995" spans="1:21" x14ac:dyDescent="0.25">
      <c r="A995" t="str">
        <f t="shared" si="329"/>
        <v>20020920</v>
      </c>
      <c r="B995" s="1">
        <f t="shared" si="336"/>
        <v>37519</v>
      </c>
      <c r="C995" s="1" t="str">
        <f t="shared" si="330"/>
        <v>2002/09/20</v>
      </c>
      <c r="D995">
        <f t="shared" si="337"/>
        <v>6</v>
      </c>
      <c r="E995" t="str">
        <f t="shared" si="338"/>
        <v>Friday</v>
      </c>
      <c r="F995">
        <f t="shared" si="339"/>
        <v>20</v>
      </c>
      <c r="G995" s="2">
        <f t="shared" si="340"/>
        <v>263</v>
      </c>
      <c r="H995" t="str">
        <f t="shared" si="341"/>
        <v>Weekend</v>
      </c>
      <c r="I995">
        <f t="shared" si="326"/>
        <v>38</v>
      </c>
      <c r="J995" t="str">
        <f t="shared" si="342"/>
        <v>September</v>
      </c>
      <c r="K995">
        <f t="shared" si="343"/>
        <v>9</v>
      </c>
      <c r="L995" s="1" t="str">
        <f t="shared" si="327"/>
        <v>N</v>
      </c>
      <c r="M995">
        <f t="shared" si="344"/>
        <v>3</v>
      </c>
      <c r="N995">
        <f t="shared" si="345"/>
        <v>2002</v>
      </c>
      <c r="O995" t="str">
        <f t="shared" si="328"/>
        <v>2002-09</v>
      </c>
      <c r="P995" t="str">
        <f t="shared" si="331"/>
        <v>2002Q3</v>
      </c>
      <c r="Q995">
        <f t="shared" si="332"/>
        <v>3</v>
      </c>
      <c r="R995">
        <f t="shared" si="333"/>
        <v>1</v>
      </c>
      <c r="S995">
        <f t="shared" si="334"/>
        <v>2003</v>
      </c>
      <c r="T995" t="str">
        <f t="shared" si="346"/>
        <v>FY2003-03</v>
      </c>
      <c r="U995" t="str">
        <f t="shared" si="335"/>
        <v>FY2003Q1</v>
      </c>
    </row>
    <row r="996" spans="1:21" x14ac:dyDescent="0.25">
      <c r="A996" t="str">
        <f t="shared" si="329"/>
        <v>20020921</v>
      </c>
      <c r="B996" s="1">
        <f t="shared" si="336"/>
        <v>37520</v>
      </c>
      <c r="C996" s="1" t="str">
        <f t="shared" si="330"/>
        <v>2002/09/21</v>
      </c>
      <c r="D996">
        <f t="shared" si="337"/>
        <v>7</v>
      </c>
      <c r="E996" t="str">
        <f t="shared" si="338"/>
        <v>Saturday</v>
      </c>
      <c r="F996">
        <f t="shared" si="339"/>
        <v>21</v>
      </c>
      <c r="G996" s="2">
        <f t="shared" si="340"/>
        <v>264</v>
      </c>
      <c r="H996" t="str">
        <f t="shared" si="341"/>
        <v>Weekend</v>
      </c>
      <c r="I996">
        <f t="shared" si="326"/>
        <v>38</v>
      </c>
      <c r="J996" t="str">
        <f t="shared" si="342"/>
        <v>September</v>
      </c>
      <c r="K996">
        <f t="shared" si="343"/>
        <v>9</v>
      </c>
      <c r="L996" s="1" t="str">
        <f t="shared" si="327"/>
        <v>N</v>
      </c>
      <c r="M996">
        <f t="shared" si="344"/>
        <v>3</v>
      </c>
      <c r="N996">
        <f t="shared" si="345"/>
        <v>2002</v>
      </c>
      <c r="O996" t="str">
        <f t="shared" si="328"/>
        <v>2002-09</v>
      </c>
      <c r="P996" t="str">
        <f t="shared" si="331"/>
        <v>2002Q3</v>
      </c>
      <c r="Q996">
        <f t="shared" si="332"/>
        <v>3</v>
      </c>
      <c r="R996">
        <f t="shared" si="333"/>
        <v>1</v>
      </c>
      <c r="S996">
        <f t="shared" si="334"/>
        <v>2003</v>
      </c>
      <c r="T996" t="str">
        <f t="shared" si="346"/>
        <v>FY2003-03</v>
      </c>
      <c r="U996" t="str">
        <f t="shared" si="335"/>
        <v>FY2003Q1</v>
      </c>
    </row>
    <row r="997" spans="1:21" x14ac:dyDescent="0.25">
      <c r="A997" t="str">
        <f t="shared" si="329"/>
        <v>20020922</v>
      </c>
      <c r="B997" s="1">
        <f t="shared" si="336"/>
        <v>37521</v>
      </c>
      <c r="C997" s="1" t="str">
        <f t="shared" si="330"/>
        <v>2002/09/22</v>
      </c>
      <c r="D997">
        <f t="shared" si="337"/>
        <v>1</v>
      </c>
      <c r="E997" t="str">
        <f t="shared" si="338"/>
        <v>Sunday</v>
      </c>
      <c r="F997">
        <f t="shared" si="339"/>
        <v>22</v>
      </c>
      <c r="G997" s="2">
        <f t="shared" si="340"/>
        <v>265</v>
      </c>
      <c r="H997" t="str">
        <f t="shared" si="341"/>
        <v>Weekday</v>
      </c>
      <c r="I997">
        <f t="shared" si="326"/>
        <v>39</v>
      </c>
      <c r="J997" t="str">
        <f t="shared" si="342"/>
        <v>September</v>
      </c>
      <c r="K997">
        <f t="shared" si="343"/>
        <v>9</v>
      </c>
      <c r="L997" s="1" t="str">
        <f t="shared" si="327"/>
        <v>N</v>
      </c>
      <c r="M997">
        <f t="shared" si="344"/>
        <v>3</v>
      </c>
      <c r="N997">
        <f t="shared" si="345"/>
        <v>2002</v>
      </c>
      <c r="O997" t="str">
        <f t="shared" si="328"/>
        <v>2002-09</v>
      </c>
      <c r="P997" t="str">
        <f t="shared" si="331"/>
        <v>2002Q3</v>
      </c>
      <c r="Q997">
        <f t="shared" si="332"/>
        <v>3</v>
      </c>
      <c r="R997">
        <f t="shared" si="333"/>
        <v>1</v>
      </c>
      <c r="S997">
        <f t="shared" si="334"/>
        <v>2003</v>
      </c>
      <c r="T997" t="str">
        <f t="shared" si="346"/>
        <v>FY2003-03</v>
      </c>
      <c r="U997" t="str">
        <f t="shared" si="335"/>
        <v>FY2003Q1</v>
      </c>
    </row>
    <row r="998" spans="1:21" x14ac:dyDescent="0.25">
      <c r="A998" t="str">
        <f t="shared" si="329"/>
        <v>20020923</v>
      </c>
      <c r="B998" s="1">
        <f t="shared" si="336"/>
        <v>37522</v>
      </c>
      <c r="C998" s="1" t="str">
        <f t="shared" si="330"/>
        <v>2002/09/23</v>
      </c>
      <c r="D998">
        <f t="shared" si="337"/>
        <v>2</v>
      </c>
      <c r="E998" t="str">
        <f t="shared" si="338"/>
        <v>Monday</v>
      </c>
      <c r="F998">
        <f t="shared" si="339"/>
        <v>23</v>
      </c>
      <c r="G998" s="2">
        <f t="shared" si="340"/>
        <v>266</v>
      </c>
      <c r="H998" t="str">
        <f t="shared" si="341"/>
        <v>Weekday</v>
      </c>
      <c r="I998">
        <f t="shared" si="326"/>
        <v>39</v>
      </c>
      <c r="J998" t="str">
        <f t="shared" si="342"/>
        <v>September</v>
      </c>
      <c r="K998">
        <f t="shared" si="343"/>
        <v>9</v>
      </c>
      <c r="L998" s="1" t="str">
        <f t="shared" si="327"/>
        <v>N</v>
      </c>
      <c r="M998">
        <f t="shared" si="344"/>
        <v>3</v>
      </c>
      <c r="N998">
        <f t="shared" si="345"/>
        <v>2002</v>
      </c>
      <c r="O998" t="str">
        <f t="shared" si="328"/>
        <v>2002-09</v>
      </c>
      <c r="P998" t="str">
        <f t="shared" si="331"/>
        <v>2002Q3</v>
      </c>
      <c r="Q998">
        <f t="shared" si="332"/>
        <v>3</v>
      </c>
      <c r="R998">
        <f t="shared" si="333"/>
        <v>1</v>
      </c>
      <c r="S998">
        <f t="shared" si="334"/>
        <v>2003</v>
      </c>
      <c r="T998" t="str">
        <f t="shared" si="346"/>
        <v>FY2003-03</v>
      </c>
      <c r="U998" t="str">
        <f t="shared" si="335"/>
        <v>FY2003Q1</v>
      </c>
    </row>
    <row r="999" spans="1:21" x14ac:dyDescent="0.25">
      <c r="A999" t="str">
        <f t="shared" si="329"/>
        <v>20020924</v>
      </c>
      <c r="B999" s="1">
        <f t="shared" si="336"/>
        <v>37523</v>
      </c>
      <c r="C999" s="1" t="str">
        <f t="shared" si="330"/>
        <v>2002/09/24</v>
      </c>
      <c r="D999">
        <f t="shared" si="337"/>
        <v>3</v>
      </c>
      <c r="E999" t="str">
        <f t="shared" si="338"/>
        <v>Tuesday</v>
      </c>
      <c r="F999">
        <f t="shared" si="339"/>
        <v>24</v>
      </c>
      <c r="G999" s="2">
        <f t="shared" si="340"/>
        <v>267</v>
      </c>
      <c r="H999" t="str">
        <f t="shared" si="341"/>
        <v>Weekday</v>
      </c>
      <c r="I999">
        <f t="shared" si="326"/>
        <v>39</v>
      </c>
      <c r="J999" t="str">
        <f t="shared" si="342"/>
        <v>September</v>
      </c>
      <c r="K999">
        <f t="shared" si="343"/>
        <v>9</v>
      </c>
      <c r="L999" s="1" t="str">
        <f t="shared" si="327"/>
        <v>N</v>
      </c>
      <c r="M999">
        <f t="shared" si="344"/>
        <v>3</v>
      </c>
      <c r="N999">
        <f t="shared" si="345"/>
        <v>2002</v>
      </c>
      <c r="O999" t="str">
        <f t="shared" si="328"/>
        <v>2002-09</v>
      </c>
      <c r="P999" t="str">
        <f t="shared" si="331"/>
        <v>2002Q3</v>
      </c>
      <c r="Q999">
        <f t="shared" si="332"/>
        <v>3</v>
      </c>
      <c r="R999">
        <f t="shared" si="333"/>
        <v>1</v>
      </c>
      <c r="S999">
        <f t="shared" si="334"/>
        <v>2003</v>
      </c>
      <c r="T999" t="str">
        <f t="shared" si="346"/>
        <v>FY2003-03</v>
      </c>
      <c r="U999" t="str">
        <f t="shared" si="335"/>
        <v>FY2003Q1</v>
      </c>
    </row>
    <row r="1000" spans="1:21" x14ac:dyDescent="0.25">
      <c r="A1000" t="str">
        <f t="shared" si="329"/>
        <v>20020925</v>
      </c>
      <c r="B1000" s="1">
        <f t="shared" si="336"/>
        <v>37524</v>
      </c>
      <c r="C1000" s="1" t="str">
        <f t="shared" si="330"/>
        <v>2002/09/25</v>
      </c>
      <c r="D1000">
        <f t="shared" si="337"/>
        <v>4</v>
      </c>
      <c r="E1000" t="str">
        <f t="shared" si="338"/>
        <v>Wednesday</v>
      </c>
      <c r="F1000">
        <f t="shared" si="339"/>
        <v>25</v>
      </c>
      <c r="G1000" s="2">
        <f t="shared" si="340"/>
        <v>268</v>
      </c>
      <c r="H1000" t="str">
        <f t="shared" si="341"/>
        <v>Weekday</v>
      </c>
      <c r="I1000">
        <f t="shared" si="326"/>
        <v>39</v>
      </c>
      <c r="J1000" t="str">
        <f t="shared" si="342"/>
        <v>September</v>
      </c>
      <c r="K1000">
        <f t="shared" si="343"/>
        <v>9</v>
      </c>
      <c r="L1000" s="1" t="str">
        <f t="shared" si="327"/>
        <v>N</v>
      </c>
      <c r="M1000">
        <f t="shared" si="344"/>
        <v>3</v>
      </c>
      <c r="N1000">
        <f t="shared" si="345"/>
        <v>2002</v>
      </c>
      <c r="O1000" t="str">
        <f t="shared" si="328"/>
        <v>2002-09</v>
      </c>
      <c r="P1000" t="str">
        <f t="shared" si="331"/>
        <v>2002Q3</v>
      </c>
      <c r="Q1000">
        <f t="shared" si="332"/>
        <v>3</v>
      </c>
      <c r="R1000">
        <f t="shared" si="333"/>
        <v>1</v>
      </c>
      <c r="S1000">
        <f t="shared" si="334"/>
        <v>2003</v>
      </c>
      <c r="T1000" t="str">
        <f t="shared" si="346"/>
        <v>FY2003-03</v>
      </c>
      <c r="U1000" t="str">
        <f t="shared" si="335"/>
        <v>FY2003Q1</v>
      </c>
    </row>
    <row r="1001" spans="1:21" x14ac:dyDescent="0.25">
      <c r="A1001" t="str">
        <f t="shared" si="329"/>
        <v>20020926</v>
      </c>
      <c r="B1001" s="1">
        <f t="shared" si="336"/>
        <v>37525</v>
      </c>
      <c r="C1001" s="1" t="str">
        <f t="shared" si="330"/>
        <v>2002/09/26</v>
      </c>
      <c r="D1001">
        <f t="shared" si="337"/>
        <v>5</v>
      </c>
      <c r="E1001" t="str">
        <f t="shared" si="338"/>
        <v>Thursday</v>
      </c>
      <c r="F1001">
        <f t="shared" si="339"/>
        <v>26</v>
      </c>
      <c r="G1001" s="2">
        <f t="shared" si="340"/>
        <v>269</v>
      </c>
      <c r="H1001" t="str">
        <f t="shared" si="341"/>
        <v>Weekday</v>
      </c>
      <c r="I1001">
        <f t="shared" si="326"/>
        <v>39</v>
      </c>
      <c r="J1001" t="str">
        <f t="shared" si="342"/>
        <v>September</v>
      </c>
      <c r="K1001">
        <f t="shared" si="343"/>
        <v>9</v>
      </c>
      <c r="L1001" s="1" t="str">
        <f t="shared" si="327"/>
        <v>N</v>
      </c>
      <c r="M1001">
        <f t="shared" si="344"/>
        <v>3</v>
      </c>
      <c r="N1001">
        <f t="shared" si="345"/>
        <v>2002</v>
      </c>
      <c r="O1001" t="str">
        <f t="shared" si="328"/>
        <v>2002-09</v>
      </c>
      <c r="P1001" t="str">
        <f t="shared" si="331"/>
        <v>2002Q3</v>
      </c>
      <c r="Q1001">
        <f t="shared" si="332"/>
        <v>3</v>
      </c>
      <c r="R1001">
        <f t="shared" si="333"/>
        <v>1</v>
      </c>
      <c r="S1001">
        <f t="shared" si="334"/>
        <v>2003</v>
      </c>
      <c r="T1001" t="str">
        <f t="shared" si="346"/>
        <v>FY2003-03</v>
      </c>
      <c r="U1001" t="str">
        <f t="shared" si="335"/>
        <v>FY2003Q1</v>
      </c>
    </row>
    <row r="1002" spans="1:21" x14ac:dyDescent="0.25">
      <c r="A1002" t="str">
        <f t="shared" si="329"/>
        <v>20020927</v>
      </c>
      <c r="B1002" s="1">
        <f t="shared" si="336"/>
        <v>37526</v>
      </c>
      <c r="C1002" s="1" t="str">
        <f t="shared" si="330"/>
        <v>2002/09/27</v>
      </c>
      <c r="D1002">
        <f t="shared" si="337"/>
        <v>6</v>
      </c>
      <c r="E1002" t="str">
        <f t="shared" si="338"/>
        <v>Friday</v>
      </c>
      <c r="F1002">
        <f t="shared" si="339"/>
        <v>27</v>
      </c>
      <c r="G1002" s="2">
        <f t="shared" si="340"/>
        <v>270</v>
      </c>
      <c r="H1002" t="str">
        <f t="shared" si="341"/>
        <v>Weekend</v>
      </c>
      <c r="I1002">
        <f t="shared" si="326"/>
        <v>39</v>
      </c>
      <c r="J1002" t="str">
        <f t="shared" si="342"/>
        <v>September</v>
      </c>
      <c r="K1002">
        <f t="shared" si="343"/>
        <v>9</v>
      </c>
      <c r="L1002" s="1" t="str">
        <f t="shared" si="327"/>
        <v>N</v>
      </c>
      <c r="M1002">
        <f t="shared" si="344"/>
        <v>3</v>
      </c>
      <c r="N1002">
        <f t="shared" si="345"/>
        <v>2002</v>
      </c>
      <c r="O1002" t="str">
        <f t="shared" si="328"/>
        <v>2002-09</v>
      </c>
      <c r="P1002" t="str">
        <f t="shared" si="331"/>
        <v>2002Q3</v>
      </c>
      <c r="Q1002">
        <f t="shared" si="332"/>
        <v>3</v>
      </c>
      <c r="R1002">
        <f t="shared" si="333"/>
        <v>1</v>
      </c>
      <c r="S1002">
        <f t="shared" si="334"/>
        <v>2003</v>
      </c>
      <c r="T1002" t="str">
        <f t="shared" si="346"/>
        <v>FY2003-03</v>
      </c>
      <c r="U1002" t="str">
        <f t="shared" si="335"/>
        <v>FY2003Q1</v>
      </c>
    </row>
    <row r="1003" spans="1:21" x14ac:dyDescent="0.25">
      <c r="A1003" t="str">
        <f t="shared" si="329"/>
        <v>20020928</v>
      </c>
      <c r="B1003" s="1">
        <f t="shared" si="336"/>
        <v>37527</v>
      </c>
      <c r="C1003" s="1" t="str">
        <f t="shared" si="330"/>
        <v>2002/09/28</v>
      </c>
      <c r="D1003">
        <f t="shared" si="337"/>
        <v>7</v>
      </c>
      <c r="E1003" t="str">
        <f t="shared" si="338"/>
        <v>Saturday</v>
      </c>
      <c r="F1003">
        <f t="shared" si="339"/>
        <v>28</v>
      </c>
      <c r="G1003" s="2">
        <f t="shared" si="340"/>
        <v>271</v>
      </c>
      <c r="H1003" t="str">
        <f t="shared" si="341"/>
        <v>Weekend</v>
      </c>
      <c r="I1003">
        <f t="shared" si="326"/>
        <v>39</v>
      </c>
      <c r="J1003" t="str">
        <f t="shared" si="342"/>
        <v>September</v>
      </c>
      <c r="K1003">
        <f t="shared" si="343"/>
        <v>9</v>
      </c>
      <c r="L1003" s="1" t="str">
        <f t="shared" si="327"/>
        <v>N</v>
      </c>
      <c r="M1003">
        <f t="shared" si="344"/>
        <v>3</v>
      </c>
      <c r="N1003">
        <f t="shared" si="345"/>
        <v>2002</v>
      </c>
      <c r="O1003" t="str">
        <f t="shared" si="328"/>
        <v>2002-09</v>
      </c>
      <c r="P1003" t="str">
        <f t="shared" si="331"/>
        <v>2002Q3</v>
      </c>
      <c r="Q1003">
        <f t="shared" si="332"/>
        <v>3</v>
      </c>
      <c r="R1003">
        <f t="shared" si="333"/>
        <v>1</v>
      </c>
      <c r="S1003">
        <f t="shared" si="334"/>
        <v>2003</v>
      </c>
      <c r="T1003" t="str">
        <f t="shared" si="346"/>
        <v>FY2003-03</v>
      </c>
      <c r="U1003" t="str">
        <f t="shared" si="335"/>
        <v>FY2003Q1</v>
      </c>
    </row>
    <row r="1004" spans="1:21" x14ac:dyDescent="0.25">
      <c r="A1004" t="str">
        <f t="shared" si="329"/>
        <v>20020929</v>
      </c>
      <c r="B1004" s="1">
        <f t="shared" si="336"/>
        <v>37528</v>
      </c>
      <c r="C1004" s="1" t="str">
        <f t="shared" si="330"/>
        <v>2002/09/29</v>
      </c>
      <c r="D1004">
        <f t="shared" si="337"/>
        <v>1</v>
      </c>
      <c r="E1004" t="str">
        <f t="shared" si="338"/>
        <v>Sunday</v>
      </c>
      <c r="F1004">
        <f t="shared" si="339"/>
        <v>29</v>
      </c>
      <c r="G1004" s="2">
        <f t="shared" si="340"/>
        <v>272</v>
      </c>
      <c r="H1004" t="str">
        <f t="shared" si="341"/>
        <v>Weekday</v>
      </c>
      <c r="I1004">
        <f t="shared" si="326"/>
        <v>40</v>
      </c>
      <c r="J1004" t="str">
        <f t="shared" si="342"/>
        <v>September</v>
      </c>
      <c r="K1004">
        <f t="shared" si="343"/>
        <v>9</v>
      </c>
      <c r="L1004" s="1" t="str">
        <f t="shared" si="327"/>
        <v>N</v>
      </c>
      <c r="M1004">
        <f t="shared" si="344"/>
        <v>3</v>
      </c>
      <c r="N1004">
        <f t="shared" si="345"/>
        <v>2002</v>
      </c>
      <c r="O1004" t="str">
        <f t="shared" si="328"/>
        <v>2002-09</v>
      </c>
      <c r="P1004" t="str">
        <f t="shared" si="331"/>
        <v>2002Q3</v>
      </c>
      <c r="Q1004">
        <f t="shared" si="332"/>
        <v>3</v>
      </c>
      <c r="R1004">
        <f t="shared" si="333"/>
        <v>1</v>
      </c>
      <c r="S1004">
        <f t="shared" si="334"/>
        <v>2003</v>
      </c>
      <c r="T1004" t="str">
        <f t="shared" si="346"/>
        <v>FY2003-03</v>
      </c>
      <c r="U1004" t="str">
        <f t="shared" si="335"/>
        <v>FY2003Q1</v>
      </c>
    </row>
    <row r="1005" spans="1:21" x14ac:dyDescent="0.25">
      <c r="A1005" t="str">
        <f t="shared" si="329"/>
        <v>20020930</v>
      </c>
      <c r="B1005" s="1">
        <f t="shared" si="336"/>
        <v>37529</v>
      </c>
      <c r="C1005" s="1" t="str">
        <f t="shared" si="330"/>
        <v>2002/09/30</v>
      </c>
      <c r="D1005">
        <f t="shared" si="337"/>
        <v>2</v>
      </c>
      <c r="E1005" t="str">
        <f t="shared" si="338"/>
        <v>Monday</v>
      </c>
      <c r="F1005">
        <f t="shared" si="339"/>
        <v>30</v>
      </c>
      <c r="G1005" s="2">
        <f t="shared" si="340"/>
        <v>273</v>
      </c>
      <c r="H1005" t="str">
        <f t="shared" si="341"/>
        <v>Weekday</v>
      </c>
      <c r="I1005">
        <f t="shared" si="326"/>
        <v>40</v>
      </c>
      <c r="J1005" t="str">
        <f t="shared" si="342"/>
        <v>September</v>
      </c>
      <c r="K1005">
        <f t="shared" si="343"/>
        <v>9</v>
      </c>
      <c r="L1005" s="1" t="str">
        <f t="shared" si="327"/>
        <v>Y</v>
      </c>
      <c r="M1005">
        <f t="shared" si="344"/>
        <v>3</v>
      </c>
      <c r="N1005">
        <f t="shared" si="345"/>
        <v>2002</v>
      </c>
      <c r="O1005" t="str">
        <f t="shared" si="328"/>
        <v>2002-09</v>
      </c>
      <c r="P1005" t="str">
        <f t="shared" si="331"/>
        <v>2002Q3</v>
      </c>
      <c r="Q1005">
        <f t="shared" si="332"/>
        <v>3</v>
      </c>
      <c r="R1005">
        <f t="shared" si="333"/>
        <v>1</v>
      </c>
      <c r="S1005">
        <f t="shared" si="334"/>
        <v>2003</v>
      </c>
      <c r="T1005" t="str">
        <f t="shared" si="346"/>
        <v>FY2003-03</v>
      </c>
      <c r="U1005" t="str">
        <f t="shared" si="335"/>
        <v>FY2003Q1</v>
      </c>
    </row>
    <row r="1006" spans="1:21" x14ac:dyDescent="0.25">
      <c r="A1006" t="str">
        <f t="shared" si="329"/>
        <v>20021001</v>
      </c>
      <c r="B1006" s="1">
        <f t="shared" si="336"/>
        <v>37530</v>
      </c>
      <c r="C1006" s="1" t="str">
        <f t="shared" si="330"/>
        <v>2002/10/01</v>
      </c>
      <c r="D1006">
        <f t="shared" si="337"/>
        <v>3</v>
      </c>
      <c r="E1006" t="str">
        <f t="shared" si="338"/>
        <v>Tuesday</v>
      </c>
      <c r="F1006">
        <f t="shared" si="339"/>
        <v>1</v>
      </c>
      <c r="G1006" s="2">
        <f t="shared" si="340"/>
        <v>274</v>
      </c>
      <c r="H1006" t="str">
        <f t="shared" si="341"/>
        <v>Weekday</v>
      </c>
      <c r="I1006">
        <f t="shared" si="326"/>
        <v>40</v>
      </c>
      <c r="J1006" t="str">
        <f t="shared" si="342"/>
        <v>October</v>
      </c>
      <c r="K1006">
        <f t="shared" si="343"/>
        <v>10</v>
      </c>
      <c r="L1006" s="1" t="str">
        <f t="shared" si="327"/>
        <v>N</v>
      </c>
      <c r="M1006">
        <f t="shared" si="344"/>
        <v>4</v>
      </c>
      <c r="N1006">
        <f t="shared" si="345"/>
        <v>2002</v>
      </c>
      <c r="O1006" t="str">
        <f t="shared" si="328"/>
        <v>2002-10</v>
      </c>
      <c r="P1006" t="str">
        <f t="shared" si="331"/>
        <v>2002Q4</v>
      </c>
      <c r="Q1006">
        <f t="shared" si="332"/>
        <v>4</v>
      </c>
      <c r="R1006">
        <f t="shared" si="333"/>
        <v>2</v>
      </c>
      <c r="S1006">
        <f t="shared" si="334"/>
        <v>2003</v>
      </c>
      <c r="T1006" t="str">
        <f t="shared" si="346"/>
        <v>FY2003-04</v>
      </c>
      <c r="U1006" t="str">
        <f t="shared" si="335"/>
        <v>FY2003Q2</v>
      </c>
    </row>
    <row r="1007" spans="1:21" x14ac:dyDescent="0.25">
      <c r="A1007" t="str">
        <f t="shared" si="329"/>
        <v>20021002</v>
      </c>
      <c r="B1007" s="1">
        <f t="shared" si="336"/>
        <v>37531</v>
      </c>
      <c r="C1007" s="1" t="str">
        <f t="shared" si="330"/>
        <v>2002/10/02</v>
      </c>
      <c r="D1007">
        <f t="shared" si="337"/>
        <v>4</v>
      </c>
      <c r="E1007" t="str">
        <f t="shared" si="338"/>
        <v>Wednesday</v>
      </c>
      <c r="F1007">
        <f t="shared" si="339"/>
        <v>2</v>
      </c>
      <c r="G1007" s="2">
        <f t="shared" si="340"/>
        <v>275</v>
      </c>
      <c r="H1007" t="str">
        <f t="shared" si="341"/>
        <v>Weekday</v>
      </c>
      <c r="I1007">
        <f t="shared" si="326"/>
        <v>40</v>
      </c>
      <c r="J1007" t="str">
        <f t="shared" si="342"/>
        <v>October</v>
      </c>
      <c r="K1007">
        <f t="shared" si="343"/>
        <v>10</v>
      </c>
      <c r="L1007" s="1" t="str">
        <f t="shared" si="327"/>
        <v>N</v>
      </c>
      <c r="M1007">
        <f t="shared" si="344"/>
        <v>4</v>
      </c>
      <c r="N1007">
        <f t="shared" si="345"/>
        <v>2002</v>
      </c>
      <c r="O1007" t="str">
        <f t="shared" si="328"/>
        <v>2002-10</v>
      </c>
      <c r="P1007" t="str">
        <f t="shared" si="331"/>
        <v>2002Q4</v>
      </c>
      <c r="Q1007">
        <f t="shared" si="332"/>
        <v>4</v>
      </c>
      <c r="R1007">
        <f t="shared" si="333"/>
        <v>2</v>
      </c>
      <c r="S1007">
        <f t="shared" si="334"/>
        <v>2003</v>
      </c>
      <c r="T1007" t="str">
        <f t="shared" si="346"/>
        <v>FY2003-04</v>
      </c>
      <c r="U1007" t="str">
        <f t="shared" si="335"/>
        <v>FY2003Q2</v>
      </c>
    </row>
    <row r="1008" spans="1:21" x14ac:dyDescent="0.25">
      <c r="A1008" t="str">
        <f t="shared" si="329"/>
        <v>20021003</v>
      </c>
      <c r="B1008" s="1">
        <f t="shared" si="336"/>
        <v>37532</v>
      </c>
      <c r="C1008" s="1" t="str">
        <f t="shared" si="330"/>
        <v>2002/10/03</v>
      </c>
      <c r="D1008">
        <f t="shared" si="337"/>
        <v>5</v>
      </c>
      <c r="E1008" t="str">
        <f t="shared" si="338"/>
        <v>Thursday</v>
      </c>
      <c r="F1008">
        <f t="shared" si="339"/>
        <v>3</v>
      </c>
      <c r="G1008" s="2">
        <f t="shared" si="340"/>
        <v>276</v>
      </c>
      <c r="H1008" t="str">
        <f t="shared" si="341"/>
        <v>Weekday</v>
      </c>
      <c r="I1008">
        <f t="shared" si="326"/>
        <v>40</v>
      </c>
      <c r="J1008" t="str">
        <f t="shared" si="342"/>
        <v>October</v>
      </c>
      <c r="K1008">
        <f t="shared" si="343"/>
        <v>10</v>
      </c>
      <c r="L1008" s="1" t="str">
        <f t="shared" si="327"/>
        <v>N</v>
      </c>
      <c r="M1008">
        <f t="shared" si="344"/>
        <v>4</v>
      </c>
      <c r="N1008">
        <f t="shared" si="345"/>
        <v>2002</v>
      </c>
      <c r="O1008" t="str">
        <f t="shared" si="328"/>
        <v>2002-10</v>
      </c>
      <c r="P1008" t="str">
        <f t="shared" si="331"/>
        <v>2002Q4</v>
      </c>
      <c r="Q1008">
        <f t="shared" si="332"/>
        <v>4</v>
      </c>
      <c r="R1008">
        <f t="shared" si="333"/>
        <v>2</v>
      </c>
      <c r="S1008">
        <f t="shared" si="334"/>
        <v>2003</v>
      </c>
      <c r="T1008" t="str">
        <f t="shared" si="346"/>
        <v>FY2003-04</v>
      </c>
      <c r="U1008" t="str">
        <f t="shared" si="335"/>
        <v>FY2003Q2</v>
      </c>
    </row>
    <row r="1009" spans="1:21" x14ac:dyDescent="0.25">
      <c r="A1009" t="str">
        <f t="shared" si="329"/>
        <v>20021004</v>
      </c>
      <c r="B1009" s="1">
        <f t="shared" si="336"/>
        <v>37533</v>
      </c>
      <c r="C1009" s="1" t="str">
        <f t="shared" si="330"/>
        <v>2002/10/04</v>
      </c>
      <c r="D1009">
        <f t="shared" si="337"/>
        <v>6</v>
      </c>
      <c r="E1009" t="str">
        <f t="shared" si="338"/>
        <v>Friday</v>
      </c>
      <c r="F1009">
        <f t="shared" si="339"/>
        <v>4</v>
      </c>
      <c r="G1009" s="2">
        <f t="shared" si="340"/>
        <v>277</v>
      </c>
      <c r="H1009" t="str">
        <f t="shared" si="341"/>
        <v>Weekend</v>
      </c>
      <c r="I1009">
        <f t="shared" si="326"/>
        <v>40</v>
      </c>
      <c r="J1009" t="str">
        <f t="shared" si="342"/>
        <v>October</v>
      </c>
      <c r="K1009">
        <f t="shared" si="343"/>
        <v>10</v>
      </c>
      <c r="L1009" s="1" t="str">
        <f t="shared" si="327"/>
        <v>N</v>
      </c>
      <c r="M1009">
        <f t="shared" si="344"/>
        <v>4</v>
      </c>
      <c r="N1009">
        <f t="shared" si="345"/>
        <v>2002</v>
      </c>
      <c r="O1009" t="str">
        <f t="shared" si="328"/>
        <v>2002-10</v>
      </c>
      <c r="P1009" t="str">
        <f t="shared" si="331"/>
        <v>2002Q4</v>
      </c>
      <c r="Q1009">
        <f t="shared" si="332"/>
        <v>4</v>
      </c>
      <c r="R1009">
        <f t="shared" si="333"/>
        <v>2</v>
      </c>
      <c r="S1009">
        <f t="shared" si="334"/>
        <v>2003</v>
      </c>
      <c r="T1009" t="str">
        <f t="shared" si="346"/>
        <v>FY2003-04</v>
      </c>
      <c r="U1009" t="str">
        <f t="shared" si="335"/>
        <v>FY2003Q2</v>
      </c>
    </row>
    <row r="1010" spans="1:21" x14ac:dyDescent="0.25">
      <c r="A1010" t="str">
        <f t="shared" si="329"/>
        <v>20021005</v>
      </c>
      <c r="B1010" s="1">
        <f t="shared" si="336"/>
        <v>37534</v>
      </c>
      <c r="C1010" s="1" t="str">
        <f t="shared" si="330"/>
        <v>2002/10/05</v>
      </c>
      <c r="D1010">
        <f t="shared" si="337"/>
        <v>7</v>
      </c>
      <c r="E1010" t="str">
        <f t="shared" si="338"/>
        <v>Saturday</v>
      </c>
      <c r="F1010">
        <f t="shared" si="339"/>
        <v>5</v>
      </c>
      <c r="G1010" s="2">
        <f t="shared" si="340"/>
        <v>278</v>
      </c>
      <c r="H1010" t="str">
        <f t="shared" si="341"/>
        <v>Weekend</v>
      </c>
      <c r="I1010">
        <f t="shared" si="326"/>
        <v>40</v>
      </c>
      <c r="J1010" t="str">
        <f t="shared" si="342"/>
        <v>October</v>
      </c>
      <c r="K1010">
        <f t="shared" si="343"/>
        <v>10</v>
      </c>
      <c r="L1010" s="1" t="str">
        <f t="shared" si="327"/>
        <v>N</v>
      </c>
      <c r="M1010">
        <f t="shared" si="344"/>
        <v>4</v>
      </c>
      <c r="N1010">
        <f t="shared" si="345"/>
        <v>2002</v>
      </c>
      <c r="O1010" t="str">
        <f t="shared" si="328"/>
        <v>2002-10</v>
      </c>
      <c r="P1010" t="str">
        <f t="shared" si="331"/>
        <v>2002Q4</v>
      </c>
      <c r="Q1010">
        <f t="shared" si="332"/>
        <v>4</v>
      </c>
      <c r="R1010">
        <f t="shared" si="333"/>
        <v>2</v>
      </c>
      <c r="S1010">
        <f t="shared" si="334"/>
        <v>2003</v>
      </c>
      <c r="T1010" t="str">
        <f t="shared" si="346"/>
        <v>FY2003-04</v>
      </c>
      <c r="U1010" t="str">
        <f t="shared" si="335"/>
        <v>FY2003Q2</v>
      </c>
    </row>
    <row r="1011" spans="1:21" x14ac:dyDescent="0.25">
      <c r="A1011" t="str">
        <f t="shared" si="329"/>
        <v>20021006</v>
      </c>
      <c r="B1011" s="1">
        <f t="shared" si="336"/>
        <v>37535</v>
      </c>
      <c r="C1011" s="1" t="str">
        <f t="shared" si="330"/>
        <v>2002/10/06</v>
      </c>
      <c r="D1011">
        <f t="shared" si="337"/>
        <v>1</v>
      </c>
      <c r="E1011" t="str">
        <f t="shared" si="338"/>
        <v>Sunday</v>
      </c>
      <c r="F1011">
        <f t="shared" si="339"/>
        <v>6</v>
      </c>
      <c r="G1011" s="2">
        <f t="shared" si="340"/>
        <v>279</v>
      </c>
      <c r="H1011" t="str">
        <f t="shared" si="341"/>
        <v>Weekday</v>
      </c>
      <c r="I1011">
        <f t="shared" si="326"/>
        <v>41</v>
      </c>
      <c r="J1011" t="str">
        <f t="shared" si="342"/>
        <v>October</v>
      </c>
      <c r="K1011">
        <f t="shared" si="343"/>
        <v>10</v>
      </c>
      <c r="L1011" s="1" t="str">
        <f t="shared" si="327"/>
        <v>N</v>
      </c>
      <c r="M1011">
        <f t="shared" si="344"/>
        <v>4</v>
      </c>
      <c r="N1011">
        <f t="shared" si="345"/>
        <v>2002</v>
      </c>
      <c r="O1011" t="str">
        <f t="shared" si="328"/>
        <v>2002-10</v>
      </c>
      <c r="P1011" t="str">
        <f t="shared" si="331"/>
        <v>2002Q4</v>
      </c>
      <c r="Q1011">
        <f t="shared" si="332"/>
        <v>4</v>
      </c>
      <c r="R1011">
        <f t="shared" si="333"/>
        <v>2</v>
      </c>
      <c r="S1011">
        <f t="shared" si="334"/>
        <v>2003</v>
      </c>
      <c r="T1011" t="str">
        <f t="shared" si="346"/>
        <v>FY2003-04</v>
      </c>
      <c r="U1011" t="str">
        <f t="shared" si="335"/>
        <v>FY2003Q2</v>
      </c>
    </row>
    <row r="1012" spans="1:21" x14ac:dyDescent="0.25">
      <c r="A1012" t="str">
        <f t="shared" si="329"/>
        <v>20021007</v>
      </c>
      <c r="B1012" s="1">
        <f t="shared" si="336"/>
        <v>37536</v>
      </c>
      <c r="C1012" s="1" t="str">
        <f t="shared" si="330"/>
        <v>2002/10/07</v>
      </c>
      <c r="D1012">
        <f t="shared" si="337"/>
        <v>2</v>
      </c>
      <c r="E1012" t="str">
        <f t="shared" si="338"/>
        <v>Monday</v>
      </c>
      <c r="F1012">
        <f t="shared" si="339"/>
        <v>7</v>
      </c>
      <c r="G1012" s="2">
        <f t="shared" si="340"/>
        <v>280</v>
      </c>
      <c r="H1012" t="str">
        <f t="shared" si="341"/>
        <v>Weekday</v>
      </c>
      <c r="I1012">
        <f t="shared" si="326"/>
        <v>41</v>
      </c>
      <c r="J1012" t="str">
        <f t="shared" si="342"/>
        <v>October</v>
      </c>
      <c r="K1012">
        <f t="shared" si="343"/>
        <v>10</v>
      </c>
      <c r="L1012" s="1" t="str">
        <f t="shared" si="327"/>
        <v>N</v>
      </c>
      <c r="M1012">
        <f t="shared" si="344"/>
        <v>4</v>
      </c>
      <c r="N1012">
        <f t="shared" si="345"/>
        <v>2002</v>
      </c>
      <c r="O1012" t="str">
        <f t="shared" si="328"/>
        <v>2002-10</v>
      </c>
      <c r="P1012" t="str">
        <f t="shared" si="331"/>
        <v>2002Q4</v>
      </c>
      <c r="Q1012">
        <f t="shared" si="332"/>
        <v>4</v>
      </c>
      <c r="R1012">
        <f t="shared" si="333"/>
        <v>2</v>
      </c>
      <c r="S1012">
        <f t="shared" si="334"/>
        <v>2003</v>
      </c>
      <c r="T1012" t="str">
        <f t="shared" si="346"/>
        <v>FY2003-04</v>
      </c>
      <c r="U1012" t="str">
        <f t="shared" si="335"/>
        <v>FY2003Q2</v>
      </c>
    </row>
    <row r="1013" spans="1:21" x14ac:dyDescent="0.25">
      <c r="A1013" t="str">
        <f t="shared" si="329"/>
        <v>20021008</v>
      </c>
      <c r="B1013" s="1">
        <f t="shared" si="336"/>
        <v>37537</v>
      </c>
      <c r="C1013" s="1" t="str">
        <f t="shared" si="330"/>
        <v>2002/10/08</v>
      </c>
      <c r="D1013">
        <f t="shared" si="337"/>
        <v>3</v>
      </c>
      <c r="E1013" t="str">
        <f t="shared" si="338"/>
        <v>Tuesday</v>
      </c>
      <c r="F1013">
        <f t="shared" si="339"/>
        <v>8</v>
      </c>
      <c r="G1013" s="2">
        <f t="shared" si="340"/>
        <v>281</v>
      </c>
      <c r="H1013" t="str">
        <f t="shared" si="341"/>
        <v>Weekday</v>
      </c>
      <c r="I1013">
        <f t="shared" si="326"/>
        <v>41</v>
      </c>
      <c r="J1013" t="str">
        <f t="shared" si="342"/>
        <v>October</v>
      </c>
      <c r="K1013">
        <f t="shared" si="343"/>
        <v>10</v>
      </c>
      <c r="L1013" s="1" t="str">
        <f t="shared" si="327"/>
        <v>N</v>
      </c>
      <c r="M1013">
        <f t="shared" si="344"/>
        <v>4</v>
      </c>
      <c r="N1013">
        <f t="shared" si="345"/>
        <v>2002</v>
      </c>
      <c r="O1013" t="str">
        <f t="shared" si="328"/>
        <v>2002-10</v>
      </c>
      <c r="P1013" t="str">
        <f t="shared" si="331"/>
        <v>2002Q4</v>
      </c>
      <c r="Q1013">
        <f t="shared" si="332"/>
        <v>4</v>
      </c>
      <c r="R1013">
        <f t="shared" si="333"/>
        <v>2</v>
      </c>
      <c r="S1013">
        <f t="shared" si="334"/>
        <v>2003</v>
      </c>
      <c r="T1013" t="str">
        <f t="shared" si="346"/>
        <v>FY2003-04</v>
      </c>
      <c r="U1013" t="str">
        <f t="shared" si="335"/>
        <v>FY2003Q2</v>
      </c>
    </row>
    <row r="1014" spans="1:21" x14ac:dyDescent="0.25">
      <c r="A1014" t="str">
        <f t="shared" si="329"/>
        <v>20021009</v>
      </c>
      <c r="B1014" s="1">
        <f t="shared" si="336"/>
        <v>37538</v>
      </c>
      <c r="C1014" s="1" t="str">
        <f t="shared" si="330"/>
        <v>2002/10/09</v>
      </c>
      <c r="D1014">
        <f t="shared" si="337"/>
        <v>4</v>
      </c>
      <c r="E1014" t="str">
        <f t="shared" si="338"/>
        <v>Wednesday</v>
      </c>
      <c r="F1014">
        <f t="shared" si="339"/>
        <v>9</v>
      </c>
      <c r="G1014" s="2">
        <f t="shared" si="340"/>
        <v>282</v>
      </c>
      <c r="H1014" t="str">
        <f t="shared" si="341"/>
        <v>Weekday</v>
      </c>
      <c r="I1014">
        <f t="shared" si="326"/>
        <v>41</v>
      </c>
      <c r="J1014" t="str">
        <f t="shared" si="342"/>
        <v>October</v>
      </c>
      <c r="K1014">
        <f t="shared" si="343"/>
        <v>10</v>
      </c>
      <c r="L1014" s="1" t="str">
        <f t="shared" si="327"/>
        <v>N</v>
      </c>
      <c r="M1014">
        <f t="shared" si="344"/>
        <v>4</v>
      </c>
      <c r="N1014">
        <f t="shared" si="345"/>
        <v>2002</v>
      </c>
      <c r="O1014" t="str">
        <f t="shared" si="328"/>
        <v>2002-10</v>
      </c>
      <c r="P1014" t="str">
        <f t="shared" si="331"/>
        <v>2002Q4</v>
      </c>
      <c r="Q1014">
        <f t="shared" si="332"/>
        <v>4</v>
      </c>
      <c r="R1014">
        <f t="shared" si="333"/>
        <v>2</v>
      </c>
      <c r="S1014">
        <f t="shared" si="334"/>
        <v>2003</v>
      </c>
      <c r="T1014" t="str">
        <f t="shared" si="346"/>
        <v>FY2003-04</v>
      </c>
      <c r="U1014" t="str">
        <f t="shared" si="335"/>
        <v>FY2003Q2</v>
      </c>
    </row>
    <row r="1015" spans="1:21" x14ac:dyDescent="0.25">
      <c r="A1015" t="str">
        <f t="shared" si="329"/>
        <v>20021010</v>
      </c>
      <c r="B1015" s="1">
        <f t="shared" si="336"/>
        <v>37539</v>
      </c>
      <c r="C1015" s="1" t="str">
        <f t="shared" si="330"/>
        <v>2002/10/10</v>
      </c>
      <c r="D1015">
        <f t="shared" si="337"/>
        <v>5</v>
      </c>
      <c r="E1015" t="str">
        <f t="shared" si="338"/>
        <v>Thursday</v>
      </c>
      <c r="F1015">
        <f t="shared" si="339"/>
        <v>10</v>
      </c>
      <c r="G1015" s="2">
        <f t="shared" si="340"/>
        <v>283</v>
      </c>
      <c r="H1015" t="str">
        <f t="shared" si="341"/>
        <v>Weekday</v>
      </c>
      <c r="I1015">
        <f t="shared" si="326"/>
        <v>41</v>
      </c>
      <c r="J1015" t="str">
        <f t="shared" si="342"/>
        <v>October</v>
      </c>
      <c r="K1015">
        <f t="shared" si="343"/>
        <v>10</v>
      </c>
      <c r="L1015" s="1" t="str">
        <f t="shared" si="327"/>
        <v>N</v>
      </c>
      <c r="M1015">
        <f t="shared" si="344"/>
        <v>4</v>
      </c>
      <c r="N1015">
        <f t="shared" si="345"/>
        <v>2002</v>
      </c>
      <c r="O1015" t="str">
        <f t="shared" si="328"/>
        <v>2002-10</v>
      </c>
      <c r="P1015" t="str">
        <f t="shared" si="331"/>
        <v>2002Q4</v>
      </c>
      <c r="Q1015">
        <f t="shared" si="332"/>
        <v>4</v>
      </c>
      <c r="R1015">
        <f t="shared" si="333"/>
        <v>2</v>
      </c>
      <c r="S1015">
        <f t="shared" si="334"/>
        <v>2003</v>
      </c>
      <c r="T1015" t="str">
        <f t="shared" si="346"/>
        <v>FY2003-04</v>
      </c>
      <c r="U1015" t="str">
        <f t="shared" si="335"/>
        <v>FY2003Q2</v>
      </c>
    </row>
    <row r="1016" spans="1:21" x14ac:dyDescent="0.25">
      <c r="A1016" t="str">
        <f t="shared" si="329"/>
        <v>20021011</v>
      </c>
      <c r="B1016" s="1">
        <f t="shared" si="336"/>
        <v>37540</v>
      </c>
      <c r="C1016" s="1" t="str">
        <f t="shared" si="330"/>
        <v>2002/10/11</v>
      </c>
      <c r="D1016">
        <f t="shared" si="337"/>
        <v>6</v>
      </c>
      <c r="E1016" t="str">
        <f t="shared" si="338"/>
        <v>Friday</v>
      </c>
      <c r="F1016">
        <f t="shared" si="339"/>
        <v>11</v>
      </c>
      <c r="G1016" s="2">
        <f t="shared" si="340"/>
        <v>284</v>
      </c>
      <c r="H1016" t="str">
        <f t="shared" si="341"/>
        <v>Weekend</v>
      </c>
      <c r="I1016">
        <f t="shared" si="326"/>
        <v>41</v>
      </c>
      <c r="J1016" t="str">
        <f t="shared" si="342"/>
        <v>October</v>
      </c>
      <c r="K1016">
        <f t="shared" si="343"/>
        <v>10</v>
      </c>
      <c r="L1016" s="1" t="str">
        <f t="shared" si="327"/>
        <v>N</v>
      </c>
      <c r="M1016">
        <f t="shared" si="344"/>
        <v>4</v>
      </c>
      <c r="N1016">
        <f t="shared" si="345"/>
        <v>2002</v>
      </c>
      <c r="O1016" t="str">
        <f t="shared" si="328"/>
        <v>2002-10</v>
      </c>
      <c r="P1016" t="str">
        <f t="shared" si="331"/>
        <v>2002Q4</v>
      </c>
      <c r="Q1016">
        <f t="shared" si="332"/>
        <v>4</v>
      </c>
      <c r="R1016">
        <f t="shared" si="333"/>
        <v>2</v>
      </c>
      <c r="S1016">
        <f t="shared" si="334"/>
        <v>2003</v>
      </c>
      <c r="T1016" t="str">
        <f t="shared" si="346"/>
        <v>FY2003-04</v>
      </c>
      <c r="U1016" t="str">
        <f t="shared" si="335"/>
        <v>FY2003Q2</v>
      </c>
    </row>
    <row r="1017" spans="1:21" x14ac:dyDescent="0.25">
      <c r="A1017" t="str">
        <f t="shared" si="329"/>
        <v>20021012</v>
      </c>
      <c r="B1017" s="1">
        <f t="shared" si="336"/>
        <v>37541</v>
      </c>
      <c r="C1017" s="1" t="str">
        <f t="shared" si="330"/>
        <v>2002/10/12</v>
      </c>
      <c r="D1017">
        <f t="shared" si="337"/>
        <v>7</v>
      </c>
      <c r="E1017" t="str">
        <f t="shared" si="338"/>
        <v>Saturday</v>
      </c>
      <c r="F1017">
        <f t="shared" si="339"/>
        <v>12</v>
      </c>
      <c r="G1017" s="2">
        <f t="shared" si="340"/>
        <v>285</v>
      </c>
      <c r="H1017" t="str">
        <f t="shared" si="341"/>
        <v>Weekend</v>
      </c>
      <c r="I1017">
        <f t="shared" si="326"/>
        <v>41</v>
      </c>
      <c r="J1017" t="str">
        <f t="shared" si="342"/>
        <v>October</v>
      </c>
      <c r="K1017">
        <f t="shared" si="343"/>
        <v>10</v>
      </c>
      <c r="L1017" s="1" t="str">
        <f t="shared" si="327"/>
        <v>N</v>
      </c>
      <c r="M1017">
        <f t="shared" si="344"/>
        <v>4</v>
      </c>
      <c r="N1017">
        <f t="shared" si="345"/>
        <v>2002</v>
      </c>
      <c r="O1017" t="str">
        <f t="shared" si="328"/>
        <v>2002-10</v>
      </c>
      <c r="P1017" t="str">
        <f t="shared" si="331"/>
        <v>2002Q4</v>
      </c>
      <c r="Q1017">
        <f t="shared" si="332"/>
        <v>4</v>
      </c>
      <c r="R1017">
        <f t="shared" si="333"/>
        <v>2</v>
      </c>
      <c r="S1017">
        <f t="shared" si="334"/>
        <v>2003</v>
      </c>
      <c r="T1017" t="str">
        <f t="shared" si="346"/>
        <v>FY2003-04</v>
      </c>
      <c r="U1017" t="str">
        <f t="shared" si="335"/>
        <v>FY2003Q2</v>
      </c>
    </row>
    <row r="1018" spans="1:21" x14ac:dyDescent="0.25">
      <c r="A1018" t="str">
        <f t="shared" si="329"/>
        <v>20021013</v>
      </c>
      <c r="B1018" s="1">
        <f t="shared" si="336"/>
        <v>37542</v>
      </c>
      <c r="C1018" s="1" t="str">
        <f t="shared" si="330"/>
        <v>2002/10/13</v>
      </c>
      <c r="D1018">
        <f t="shared" si="337"/>
        <v>1</v>
      </c>
      <c r="E1018" t="str">
        <f t="shared" si="338"/>
        <v>Sunday</v>
      </c>
      <c r="F1018">
        <f t="shared" si="339"/>
        <v>13</v>
      </c>
      <c r="G1018" s="2">
        <f t="shared" si="340"/>
        <v>286</v>
      </c>
      <c r="H1018" t="str">
        <f t="shared" si="341"/>
        <v>Weekday</v>
      </c>
      <c r="I1018">
        <f t="shared" si="326"/>
        <v>42</v>
      </c>
      <c r="J1018" t="str">
        <f t="shared" si="342"/>
        <v>October</v>
      </c>
      <c r="K1018">
        <f t="shared" si="343"/>
        <v>10</v>
      </c>
      <c r="L1018" s="1" t="str">
        <f t="shared" si="327"/>
        <v>N</v>
      </c>
      <c r="M1018">
        <f t="shared" si="344"/>
        <v>4</v>
      </c>
      <c r="N1018">
        <f t="shared" si="345"/>
        <v>2002</v>
      </c>
      <c r="O1018" t="str">
        <f t="shared" si="328"/>
        <v>2002-10</v>
      </c>
      <c r="P1018" t="str">
        <f t="shared" si="331"/>
        <v>2002Q4</v>
      </c>
      <c r="Q1018">
        <f t="shared" si="332"/>
        <v>4</v>
      </c>
      <c r="R1018">
        <f t="shared" si="333"/>
        <v>2</v>
      </c>
      <c r="S1018">
        <f t="shared" si="334"/>
        <v>2003</v>
      </c>
      <c r="T1018" t="str">
        <f t="shared" si="346"/>
        <v>FY2003-04</v>
      </c>
      <c r="U1018" t="str">
        <f t="shared" si="335"/>
        <v>FY2003Q2</v>
      </c>
    </row>
    <row r="1019" spans="1:21" x14ac:dyDescent="0.25">
      <c r="A1019" t="str">
        <f t="shared" si="329"/>
        <v>20021014</v>
      </c>
      <c r="B1019" s="1">
        <f t="shared" si="336"/>
        <v>37543</v>
      </c>
      <c r="C1019" s="1" t="str">
        <f t="shared" si="330"/>
        <v>2002/10/14</v>
      </c>
      <c r="D1019">
        <f t="shared" si="337"/>
        <v>2</v>
      </c>
      <c r="E1019" t="str">
        <f t="shared" si="338"/>
        <v>Monday</v>
      </c>
      <c r="F1019">
        <f t="shared" si="339"/>
        <v>14</v>
      </c>
      <c r="G1019" s="2">
        <f t="shared" si="340"/>
        <v>287</v>
      </c>
      <c r="H1019" t="str">
        <f t="shared" si="341"/>
        <v>Weekday</v>
      </c>
      <c r="I1019">
        <f t="shared" si="326"/>
        <v>42</v>
      </c>
      <c r="J1019" t="str">
        <f t="shared" si="342"/>
        <v>October</v>
      </c>
      <c r="K1019">
        <f t="shared" si="343"/>
        <v>10</v>
      </c>
      <c r="L1019" s="1" t="str">
        <f t="shared" si="327"/>
        <v>N</v>
      </c>
      <c r="M1019">
        <f t="shared" si="344"/>
        <v>4</v>
      </c>
      <c r="N1019">
        <f t="shared" si="345"/>
        <v>2002</v>
      </c>
      <c r="O1019" t="str">
        <f t="shared" si="328"/>
        <v>2002-10</v>
      </c>
      <c r="P1019" t="str">
        <f t="shared" si="331"/>
        <v>2002Q4</v>
      </c>
      <c r="Q1019">
        <f t="shared" si="332"/>
        <v>4</v>
      </c>
      <c r="R1019">
        <f t="shared" si="333"/>
        <v>2</v>
      </c>
      <c r="S1019">
        <f t="shared" si="334"/>
        <v>2003</v>
      </c>
      <c r="T1019" t="str">
        <f t="shared" si="346"/>
        <v>FY2003-04</v>
      </c>
      <c r="U1019" t="str">
        <f t="shared" si="335"/>
        <v>FY2003Q2</v>
      </c>
    </row>
    <row r="1020" spans="1:21" x14ac:dyDescent="0.25">
      <c r="A1020" t="str">
        <f t="shared" si="329"/>
        <v>20021015</v>
      </c>
      <c r="B1020" s="1">
        <f t="shared" si="336"/>
        <v>37544</v>
      </c>
      <c r="C1020" s="1" t="str">
        <f t="shared" si="330"/>
        <v>2002/10/15</v>
      </c>
      <c r="D1020">
        <f t="shared" si="337"/>
        <v>3</v>
      </c>
      <c r="E1020" t="str">
        <f t="shared" si="338"/>
        <v>Tuesday</v>
      </c>
      <c r="F1020">
        <f t="shared" si="339"/>
        <v>15</v>
      </c>
      <c r="G1020" s="2">
        <f t="shared" si="340"/>
        <v>288</v>
      </c>
      <c r="H1020" t="str">
        <f t="shared" si="341"/>
        <v>Weekday</v>
      </c>
      <c r="I1020">
        <f t="shared" si="326"/>
        <v>42</v>
      </c>
      <c r="J1020" t="str">
        <f t="shared" si="342"/>
        <v>October</v>
      </c>
      <c r="K1020">
        <f t="shared" si="343"/>
        <v>10</v>
      </c>
      <c r="L1020" s="1" t="str">
        <f t="shared" si="327"/>
        <v>N</v>
      </c>
      <c r="M1020">
        <f t="shared" si="344"/>
        <v>4</v>
      </c>
      <c r="N1020">
        <f t="shared" si="345"/>
        <v>2002</v>
      </c>
      <c r="O1020" t="str">
        <f t="shared" si="328"/>
        <v>2002-10</v>
      </c>
      <c r="P1020" t="str">
        <f t="shared" si="331"/>
        <v>2002Q4</v>
      </c>
      <c r="Q1020">
        <f t="shared" si="332"/>
        <v>4</v>
      </c>
      <c r="R1020">
        <f t="shared" si="333"/>
        <v>2</v>
      </c>
      <c r="S1020">
        <f t="shared" si="334"/>
        <v>2003</v>
      </c>
      <c r="T1020" t="str">
        <f t="shared" si="346"/>
        <v>FY2003-04</v>
      </c>
      <c r="U1020" t="str">
        <f t="shared" si="335"/>
        <v>FY2003Q2</v>
      </c>
    </row>
    <row r="1021" spans="1:21" x14ac:dyDescent="0.25">
      <c r="A1021" t="str">
        <f t="shared" si="329"/>
        <v>20021016</v>
      </c>
      <c r="B1021" s="1">
        <f t="shared" si="336"/>
        <v>37545</v>
      </c>
      <c r="C1021" s="1" t="str">
        <f t="shared" si="330"/>
        <v>2002/10/16</v>
      </c>
      <c r="D1021">
        <f t="shared" si="337"/>
        <v>4</v>
      </c>
      <c r="E1021" t="str">
        <f t="shared" si="338"/>
        <v>Wednesday</v>
      </c>
      <c r="F1021">
        <f t="shared" si="339"/>
        <v>16</v>
      </c>
      <c r="G1021" s="2">
        <f t="shared" si="340"/>
        <v>289</v>
      </c>
      <c r="H1021" t="str">
        <f t="shared" si="341"/>
        <v>Weekday</v>
      </c>
      <c r="I1021">
        <f t="shared" si="326"/>
        <v>42</v>
      </c>
      <c r="J1021" t="str">
        <f t="shared" si="342"/>
        <v>October</v>
      </c>
      <c r="K1021">
        <f t="shared" si="343"/>
        <v>10</v>
      </c>
      <c r="L1021" s="1" t="str">
        <f t="shared" si="327"/>
        <v>N</v>
      </c>
      <c r="M1021">
        <f t="shared" si="344"/>
        <v>4</v>
      </c>
      <c r="N1021">
        <f t="shared" si="345"/>
        <v>2002</v>
      </c>
      <c r="O1021" t="str">
        <f t="shared" si="328"/>
        <v>2002-10</v>
      </c>
      <c r="P1021" t="str">
        <f t="shared" si="331"/>
        <v>2002Q4</v>
      </c>
      <c r="Q1021">
        <f t="shared" si="332"/>
        <v>4</v>
      </c>
      <c r="R1021">
        <f t="shared" si="333"/>
        <v>2</v>
      </c>
      <c r="S1021">
        <f t="shared" si="334"/>
        <v>2003</v>
      </c>
      <c r="T1021" t="str">
        <f t="shared" si="346"/>
        <v>FY2003-04</v>
      </c>
      <c r="U1021" t="str">
        <f t="shared" si="335"/>
        <v>FY2003Q2</v>
      </c>
    </row>
    <row r="1022" spans="1:21" x14ac:dyDescent="0.25">
      <c r="A1022" t="str">
        <f t="shared" si="329"/>
        <v>20021017</v>
      </c>
      <c r="B1022" s="1">
        <f t="shared" si="336"/>
        <v>37546</v>
      </c>
      <c r="C1022" s="1" t="str">
        <f t="shared" si="330"/>
        <v>2002/10/17</v>
      </c>
      <c r="D1022">
        <f t="shared" si="337"/>
        <v>5</v>
      </c>
      <c r="E1022" t="str">
        <f t="shared" si="338"/>
        <v>Thursday</v>
      </c>
      <c r="F1022">
        <f t="shared" si="339"/>
        <v>17</v>
      </c>
      <c r="G1022" s="2">
        <f t="shared" si="340"/>
        <v>290</v>
      </c>
      <c r="H1022" t="str">
        <f t="shared" si="341"/>
        <v>Weekday</v>
      </c>
      <c r="I1022">
        <f t="shared" si="326"/>
        <v>42</v>
      </c>
      <c r="J1022" t="str">
        <f t="shared" si="342"/>
        <v>October</v>
      </c>
      <c r="K1022">
        <f t="shared" si="343"/>
        <v>10</v>
      </c>
      <c r="L1022" s="1" t="str">
        <f t="shared" si="327"/>
        <v>N</v>
      </c>
      <c r="M1022">
        <f t="shared" si="344"/>
        <v>4</v>
      </c>
      <c r="N1022">
        <f t="shared" si="345"/>
        <v>2002</v>
      </c>
      <c r="O1022" t="str">
        <f t="shared" si="328"/>
        <v>2002-10</v>
      </c>
      <c r="P1022" t="str">
        <f t="shared" si="331"/>
        <v>2002Q4</v>
      </c>
      <c r="Q1022">
        <f t="shared" si="332"/>
        <v>4</v>
      </c>
      <c r="R1022">
        <f t="shared" si="333"/>
        <v>2</v>
      </c>
      <c r="S1022">
        <f t="shared" si="334"/>
        <v>2003</v>
      </c>
      <c r="T1022" t="str">
        <f t="shared" si="346"/>
        <v>FY2003-04</v>
      </c>
      <c r="U1022" t="str">
        <f t="shared" si="335"/>
        <v>FY2003Q2</v>
      </c>
    </row>
    <row r="1023" spans="1:21" x14ac:dyDescent="0.25">
      <c r="A1023" t="str">
        <f t="shared" si="329"/>
        <v>20021018</v>
      </c>
      <c r="B1023" s="1">
        <f t="shared" si="336"/>
        <v>37547</v>
      </c>
      <c r="C1023" s="1" t="str">
        <f t="shared" si="330"/>
        <v>2002/10/18</v>
      </c>
      <c r="D1023">
        <f t="shared" si="337"/>
        <v>6</v>
      </c>
      <c r="E1023" t="str">
        <f t="shared" si="338"/>
        <v>Friday</v>
      </c>
      <c r="F1023">
        <f t="shared" si="339"/>
        <v>18</v>
      </c>
      <c r="G1023" s="2">
        <f t="shared" si="340"/>
        <v>291</v>
      </c>
      <c r="H1023" t="str">
        <f t="shared" si="341"/>
        <v>Weekend</v>
      </c>
      <c r="I1023">
        <f t="shared" si="326"/>
        <v>42</v>
      </c>
      <c r="J1023" t="str">
        <f t="shared" si="342"/>
        <v>October</v>
      </c>
      <c r="K1023">
        <f t="shared" si="343"/>
        <v>10</v>
      </c>
      <c r="L1023" s="1" t="str">
        <f t="shared" si="327"/>
        <v>N</v>
      </c>
      <c r="M1023">
        <f t="shared" si="344"/>
        <v>4</v>
      </c>
      <c r="N1023">
        <f t="shared" si="345"/>
        <v>2002</v>
      </c>
      <c r="O1023" t="str">
        <f t="shared" si="328"/>
        <v>2002-10</v>
      </c>
      <c r="P1023" t="str">
        <f t="shared" si="331"/>
        <v>2002Q4</v>
      </c>
      <c r="Q1023">
        <f t="shared" si="332"/>
        <v>4</v>
      </c>
      <c r="R1023">
        <f t="shared" si="333"/>
        <v>2</v>
      </c>
      <c r="S1023">
        <f t="shared" si="334"/>
        <v>2003</v>
      </c>
      <c r="T1023" t="str">
        <f t="shared" si="346"/>
        <v>FY2003-04</v>
      </c>
      <c r="U1023" t="str">
        <f t="shared" si="335"/>
        <v>FY2003Q2</v>
      </c>
    </row>
    <row r="1024" spans="1:21" x14ac:dyDescent="0.25">
      <c r="A1024" t="str">
        <f t="shared" si="329"/>
        <v>20021019</v>
      </c>
      <c r="B1024" s="1">
        <f t="shared" si="336"/>
        <v>37548</v>
      </c>
      <c r="C1024" s="1" t="str">
        <f t="shared" si="330"/>
        <v>2002/10/19</v>
      </c>
      <c r="D1024">
        <f t="shared" si="337"/>
        <v>7</v>
      </c>
      <c r="E1024" t="str">
        <f t="shared" si="338"/>
        <v>Saturday</v>
      </c>
      <c r="F1024">
        <f t="shared" si="339"/>
        <v>19</v>
      </c>
      <c r="G1024" s="2">
        <f t="shared" si="340"/>
        <v>292</v>
      </c>
      <c r="H1024" t="str">
        <f t="shared" si="341"/>
        <v>Weekend</v>
      </c>
      <c r="I1024">
        <f t="shared" si="326"/>
        <v>42</v>
      </c>
      <c r="J1024" t="str">
        <f t="shared" si="342"/>
        <v>October</v>
      </c>
      <c r="K1024">
        <f t="shared" si="343"/>
        <v>10</v>
      </c>
      <c r="L1024" s="1" t="str">
        <f t="shared" si="327"/>
        <v>N</v>
      </c>
      <c r="M1024">
        <f t="shared" si="344"/>
        <v>4</v>
      </c>
      <c r="N1024">
        <f t="shared" si="345"/>
        <v>2002</v>
      </c>
      <c r="O1024" t="str">
        <f t="shared" si="328"/>
        <v>2002-10</v>
      </c>
      <c r="P1024" t="str">
        <f t="shared" si="331"/>
        <v>2002Q4</v>
      </c>
      <c r="Q1024">
        <f t="shared" si="332"/>
        <v>4</v>
      </c>
      <c r="R1024">
        <f t="shared" si="333"/>
        <v>2</v>
      </c>
      <c r="S1024">
        <f t="shared" si="334"/>
        <v>2003</v>
      </c>
      <c r="T1024" t="str">
        <f t="shared" si="346"/>
        <v>FY2003-04</v>
      </c>
      <c r="U1024" t="str">
        <f t="shared" si="335"/>
        <v>FY2003Q2</v>
      </c>
    </row>
    <row r="1025" spans="1:21" x14ac:dyDescent="0.25">
      <c r="A1025" t="str">
        <f t="shared" si="329"/>
        <v>20021020</v>
      </c>
      <c r="B1025" s="1">
        <f t="shared" si="336"/>
        <v>37549</v>
      </c>
      <c r="C1025" s="1" t="str">
        <f t="shared" si="330"/>
        <v>2002/10/20</v>
      </c>
      <c r="D1025">
        <f t="shared" si="337"/>
        <v>1</v>
      </c>
      <c r="E1025" t="str">
        <f t="shared" si="338"/>
        <v>Sunday</v>
      </c>
      <c r="F1025">
        <f t="shared" si="339"/>
        <v>20</v>
      </c>
      <c r="G1025" s="2">
        <f t="shared" si="340"/>
        <v>293</v>
      </c>
      <c r="H1025" t="str">
        <f t="shared" si="341"/>
        <v>Weekday</v>
      </c>
      <c r="I1025">
        <f t="shared" si="326"/>
        <v>43</v>
      </c>
      <c r="J1025" t="str">
        <f t="shared" si="342"/>
        <v>October</v>
      </c>
      <c r="K1025">
        <f t="shared" si="343"/>
        <v>10</v>
      </c>
      <c r="L1025" s="1" t="str">
        <f t="shared" si="327"/>
        <v>N</v>
      </c>
      <c r="M1025">
        <f t="shared" si="344"/>
        <v>4</v>
      </c>
      <c r="N1025">
        <f t="shared" si="345"/>
        <v>2002</v>
      </c>
      <c r="O1025" t="str">
        <f t="shared" si="328"/>
        <v>2002-10</v>
      </c>
      <c r="P1025" t="str">
        <f t="shared" si="331"/>
        <v>2002Q4</v>
      </c>
      <c r="Q1025">
        <f t="shared" si="332"/>
        <v>4</v>
      </c>
      <c r="R1025">
        <f t="shared" si="333"/>
        <v>2</v>
      </c>
      <c r="S1025">
        <f t="shared" si="334"/>
        <v>2003</v>
      </c>
      <c r="T1025" t="str">
        <f t="shared" si="346"/>
        <v>FY2003-04</v>
      </c>
      <c r="U1025" t="str">
        <f t="shared" si="335"/>
        <v>FY2003Q2</v>
      </c>
    </row>
    <row r="1026" spans="1:21" x14ac:dyDescent="0.25">
      <c r="A1026" t="str">
        <f t="shared" si="329"/>
        <v>20021021</v>
      </c>
      <c r="B1026" s="1">
        <f t="shared" si="336"/>
        <v>37550</v>
      </c>
      <c r="C1026" s="1" t="str">
        <f t="shared" si="330"/>
        <v>2002/10/21</v>
      </c>
      <c r="D1026">
        <f t="shared" si="337"/>
        <v>2</v>
      </c>
      <c r="E1026" t="str">
        <f t="shared" si="338"/>
        <v>Monday</v>
      </c>
      <c r="F1026">
        <f t="shared" si="339"/>
        <v>21</v>
      </c>
      <c r="G1026" s="2">
        <f t="shared" si="340"/>
        <v>294</v>
      </c>
      <c r="H1026" t="str">
        <f t="shared" si="341"/>
        <v>Weekday</v>
      </c>
      <c r="I1026">
        <f t="shared" ref="I1026:I1089" si="347">WEEKNUM(C1026,1)</f>
        <v>43</v>
      </c>
      <c r="J1026" t="str">
        <f t="shared" si="342"/>
        <v>October</v>
      </c>
      <c r="K1026">
        <f t="shared" si="343"/>
        <v>10</v>
      </c>
      <c r="L1026" s="1" t="str">
        <f t="shared" ref="L1026:L1089" si="348">IF(B1026=EOMONTH(B1026,0),"Y","N")</f>
        <v>N</v>
      </c>
      <c r="M1026">
        <f t="shared" si="344"/>
        <v>4</v>
      </c>
      <c r="N1026">
        <f t="shared" si="345"/>
        <v>2002</v>
      </c>
      <c r="O1026" t="str">
        <f t="shared" ref="O1026:O1089" si="349">N1026&amp;"-"&amp;IF(K1026&lt;10,"0","")&amp;K1026</f>
        <v>2002-10</v>
      </c>
      <c r="P1026" t="str">
        <f t="shared" si="331"/>
        <v>2002Q4</v>
      </c>
      <c r="Q1026">
        <f t="shared" si="332"/>
        <v>4</v>
      </c>
      <c r="R1026">
        <f t="shared" si="333"/>
        <v>2</v>
      </c>
      <c r="S1026">
        <f t="shared" si="334"/>
        <v>2003</v>
      </c>
      <c r="T1026" t="str">
        <f t="shared" si="346"/>
        <v>FY2003-04</v>
      </c>
      <c r="U1026" t="str">
        <f t="shared" si="335"/>
        <v>FY2003Q2</v>
      </c>
    </row>
    <row r="1027" spans="1:21" x14ac:dyDescent="0.25">
      <c r="A1027" t="str">
        <f t="shared" ref="A1027:A1090" si="350">TEXT(B1027,"yyyymmdd")</f>
        <v>20021022</v>
      </c>
      <c r="B1027" s="1">
        <f t="shared" si="336"/>
        <v>37551</v>
      </c>
      <c r="C1027" s="1" t="str">
        <f t="shared" ref="C1027:C1090" si="351">TEXT(B1027,"yyyy/mm/dd")</f>
        <v>2002/10/22</v>
      </c>
      <c r="D1027">
        <f t="shared" si="337"/>
        <v>3</v>
      </c>
      <c r="E1027" t="str">
        <f t="shared" si="338"/>
        <v>Tuesday</v>
      </c>
      <c r="F1027">
        <f t="shared" si="339"/>
        <v>22</v>
      </c>
      <c r="G1027" s="2">
        <f t="shared" si="340"/>
        <v>295</v>
      </c>
      <c r="H1027" t="str">
        <f t="shared" si="341"/>
        <v>Weekday</v>
      </c>
      <c r="I1027">
        <f t="shared" si="347"/>
        <v>43</v>
      </c>
      <c r="J1027" t="str">
        <f t="shared" si="342"/>
        <v>October</v>
      </c>
      <c r="K1027">
        <f t="shared" si="343"/>
        <v>10</v>
      </c>
      <c r="L1027" s="1" t="str">
        <f t="shared" si="348"/>
        <v>N</v>
      </c>
      <c r="M1027">
        <f t="shared" si="344"/>
        <v>4</v>
      </c>
      <c r="N1027">
        <f t="shared" si="345"/>
        <v>2002</v>
      </c>
      <c r="O1027" t="str">
        <f t="shared" si="349"/>
        <v>2002-10</v>
      </c>
      <c r="P1027" t="str">
        <f t="shared" ref="P1027:P1090" si="352">N1027&amp;"Q"&amp;M1027</f>
        <v>2002Q4</v>
      </c>
      <c r="Q1027">
        <f t="shared" ref="Q1027:Q1090" si="353">IF(K1027&lt;7,K1027+6,K1027-6)</f>
        <v>4</v>
      </c>
      <c r="R1027">
        <f t="shared" ref="R1027:R1090" si="354">IF(Q1027&lt;4,1,IF(Q1027&lt;7,2,IF(Q1027&lt;10,3,4)))</f>
        <v>2</v>
      </c>
      <c r="S1027">
        <f t="shared" ref="S1027:S1090" si="355">IF(K1027&lt;7,N1027,N1027+1)</f>
        <v>2003</v>
      </c>
      <c r="T1027" t="str">
        <f t="shared" si="346"/>
        <v>FY2003-04</v>
      </c>
      <c r="U1027" t="str">
        <f t="shared" ref="U1027:U1090" si="356">"FY"&amp;S1027&amp;"Q"&amp;R1027</f>
        <v>FY2003Q2</v>
      </c>
    </row>
    <row r="1028" spans="1:21" x14ac:dyDescent="0.25">
      <c r="A1028" t="str">
        <f t="shared" si="350"/>
        <v>20021023</v>
      </c>
      <c r="B1028" s="1">
        <f t="shared" si="336"/>
        <v>37552</v>
      </c>
      <c r="C1028" s="1" t="str">
        <f t="shared" si="351"/>
        <v>2002/10/23</v>
      </c>
      <c r="D1028">
        <f t="shared" si="337"/>
        <v>4</v>
      </c>
      <c r="E1028" t="str">
        <f t="shared" si="338"/>
        <v>Wednesday</v>
      </c>
      <c r="F1028">
        <f t="shared" si="339"/>
        <v>23</v>
      </c>
      <c r="G1028" s="2">
        <f t="shared" si="340"/>
        <v>296</v>
      </c>
      <c r="H1028" t="str">
        <f t="shared" si="341"/>
        <v>Weekday</v>
      </c>
      <c r="I1028">
        <f t="shared" si="347"/>
        <v>43</v>
      </c>
      <c r="J1028" t="str">
        <f t="shared" si="342"/>
        <v>October</v>
      </c>
      <c r="K1028">
        <f t="shared" si="343"/>
        <v>10</v>
      </c>
      <c r="L1028" s="1" t="str">
        <f t="shared" si="348"/>
        <v>N</v>
      </c>
      <c r="M1028">
        <f t="shared" si="344"/>
        <v>4</v>
      </c>
      <c r="N1028">
        <f t="shared" si="345"/>
        <v>2002</v>
      </c>
      <c r="O1028" t="str">
        <f t="shared" si="349"/>
        <v>2002-10</v>
      </c>
      <c r="P1028" t="str">
        <f t="shared" si="352"/>
        <v>2002Q4</v>
      </c>
      <c r="Q1028">
        <f t="shared" si="353"/>
        <v>4</v>
      </c>
      <c r="R1028">
        <f t="shared" si="354"/>
        <v>2</v>
      </c>
      <c r="S1028">
        <f t="shared" si="355"/>
        <v>2003</v>
      </c>
      <c r="T1028" t="str">
        <f t="shared" si="346"/>
        <v>FY2003-04</v>
      </c>
      <c r="U1028" t="str">
        <f t="shared" si="356"/>
        <v>FY2003Q2</v>
      </c>
    </row>
    <row r="1029" spans="1:21" x14ac:dyDescent="0.25">
      <c r="A1029" t="str">
        <f t="shared" si="350"/>
        <v>20021024</v>
      </c>
      <c r="B1029" s="1">
        <f t="shared" si="336"/>
        <v>37553</v>
      </c>
      <c r="C1029" s="1" t="str">
        <f t="shared" si="351"/>
        <v>2002/10/24</v>
      </c>
      <c r="D1029">
        <f t="shared" si="337"/>
        <v>5</v>
      </c>
      <c r="E1029" t="str">
        <f t="shared" si="338"/>
        <v>Thursday</v>
      </c>
      <c r="F1029">
        <f t="shared" si="339"/>
        <v>24</v>
      </c>
      <c r="G1029" s="2">
        <f t="shared" si="340"/>
        <v>297</v>
      </c>
      <c r="H1029" t="str">
        <f t="shared" si="341"/>
        <v>Weekday</v>
      </c>
      <c r="I1029">
        <f t="shared" si="347"/>
        <v>43</v>
      </c>
      <c r="J1029" t="str">
        <f t="shared" si="342"/>
        <v>October</v>
      </c>
      <c r="K1029">
        <f t="shared" si="343"/>
        <v>10</v>
      </c>
      <c r="L1029" s="1" t="str">
        <f t="shared" si="348"/>
        <v>N</v>
      </c>
      <c r="M1029">
        <f t="shared" si="344"/>
        <v>4</v>
      </c>
      <c r="N1029">
        <f t="shared" si="345"/>
        <v>2002</v>
      </c>
      <c r="O1029" t="str">
        <f t="shared" si="349"/>
        <v>2002-10</v>
      </c>
      <c r="P1029" t="str">
        <f t="shared" si="352"/>
        <v>2002Q4</v>
      </c>
      <c r="Q1029">
        <f t="shared" si="353"/>
        <v>4</v>
      </c>
      <c r="R1029">
        <f t="shared" si="354"/>
        <v>2</v>
      </c>
      <c r="S1029">
        <f t="shared" si="355"/>
        <v>2003</v>
      </c>
      <c r="T1029" t="str">
        <f t="shared" si="346"/>
        <v>FY2003-04</v>
      </c>
      <c r="U1029" t="str">
        <f t="shared" si="356"/>
        <v>FY2003Q2</v>
      </c>
    </row>
    <row r="1030" spans="1:21" x14ac:dyDescent="0.25">
      <c r="A1030" t="str">
        <f t="shared" si="350"/>
        <v>20021025</v>
      </c>
      <c r="B1030" s="1">
        <f t="shared" si="336"/>
        <v>37554</v>
      </c>
      <c r="C1030" s="1" t="str">
        <f t="shared" si="351"/>
        <v>2002/10/25</v>
      </c>
      <c r="D1030">
        <f t="shared" si="337"/>
        <v>6</v>
      </c>
      <c r="E1030" t="str">
        <f t="shared" si="338"/>
        <v>Friday</v>
      </c>
      <c r="F1030">
        <f t="shared" si="339"/>
        <v>25</v>
      </c>
      <c r="G1030" s="2">
        <f t="shared" si="340"/>
        <v>298</v>
      </c>
      <c r="H1030" t="str">
        <f t="shared" si="341"/>
        <v>Weekend</v>
      </c>
      <c r="I1030">
        <f t="shared" si="347"/>
        <v>43</v>
      </c>
      <c r="J1030" t="str">
        <f t="shared" si="342"/>
        <v>October</v>
      </c>
      <c r="K1030">
        <f t="shared" si="343"/>
        <v>10</v>
      </c>
      <c r="L1030" s="1" t="str">
        <f t="shared" si="348"/>
        <v>N</v>
      </c>
      <c r="M1030">
        <f t="shared" si="344"/>
        <v>4</v>
      </c>
      <c r="N1030">
        <f t="shared" si="345"/>
        <v>2002</v>
      </c>
      <c r="O1030" t="str">
        <f t="shared" si="349"/>
        <v>2002-10</v>
      </c>
      <c r="P1030" t="str">
        <f t="shared" si="352"/>
        <v>2002Q4</v>
      </c>
      <c r="Q1030">
        <f t="shared" si="353"/>
        <v>4</v>
      </c>
      <c r="R1030">
        <f t="shared" si="354"/>
        <v>2</v>
      </c>
      <c r="S1030">
        <f t="shared" si="355"/>
        <v>2003</v>
      </c>
      <c r="T1030" t="str">
        <f t="shared" si="346"/>
        <v>FY2003-04</v>
      </c>
      <c r="U1030" t="str">
        <f t="shared" si="356"/>
        <v>FY2003Q2</v>
      </c>
    </row>
    <row r="1031" spans="1:21" x14ac:dyDescent="0.25">
      <c r="A1031" t="str">
        <f t="shared" si="350"/>
        <v>20021026</v>
      </c>
      <c r="B1031" s="1">
        <f t="shared" si="336"/>
        <v>37555</v>
      </c>
      <c r="C1031" s="1" t="str">
        <f t="shared" si="351"/>
        <v>2002/10/26</v>
      </c>
      <c r="D1031">
        <f t="shared" si="337"/>
        <v>7</v>
      </c>
      <c r="E1031" t="str">
        <f t="shared" si="338"/>
        <v>Saturday</v>
      </c>
      <c r="F1031">
        <f t="shared" si="339"/>
        <v>26</v>
      </c>
      <c r="G1031" s="2">
        <f t="shared" si="340"/>
        <v>299</v>
      </c>
      <c r="H1031" t="str">
        <f t="shared" si="341"/>
        <v>Weekend</v>
      </c>
      <c r="I1031">
        <f t="shared" si="347"/>
        <v>43</v>
      </c>
      <c r="J1031" t="str">
        <f t="shared" si="342"/>
        <v>October</v>
      </c>
      <c r="K1031">
        <f t="shared" si="343"/>
        <v>10</v>
      </c>
      <c r="L1031" s="1" t="str">
        <f t="shared" si="348"/>
        <v>N</v>
      </c>
      <c r="M1031">
        <f t="shared" si="344"/>
        <v>4</v>
      </c>
      <c r="N1031">
        <f t="shared" si="345"/>
        <v>2002</v>
      </c>
      <c r="O1031" t="str">
        <f t="shared" si="349"/>
        <v>2002-10</v>
      </c>
      <c r="P1031" t="str">
        <f t="shared" si="352"/>
        <v>2002Q4</v>
      </c>
      <c r="Q1031">
        <f t="shared" si="353"/>
        <v>4</v>
      </c>
      <c r="R1031">
        <f t="shared" si="354"/>
        <v>2</v>
      </c>
      <c r="S1031">
        <f t="shared" si="355"/>
        <v>2003</v>
      </c>
      <c r="T1031" t="str">
        <f t="shared" si="346"/>
        <v>FY2003-04</v>
      </c>
      <c r="U1031" t="str">
        <f t="shared" si="356"/>
        <v>FY2003Q2</v>
      </c>
    </row>
    <row r="1032" spans="1:21" x14ac:dyDescent="0.25">
      <c r="A1032" t="str">
        <f t="shared" si="350"/>
        <v>20021027</v>
      </c>
      <c r="B1032" s="1">
        <f t="shared" si="336"/>
        <v>37556</v>
      </c>
      <c r="C1032" s="1" t="str">
        <f t="shared" si="351"/>
        <v>2002/10/27</v>
      </c>
      <c r="D1032">
        <f t="shared" si="337"/>
        <v>1</v>
      </c>
      <c r="E1032" t="str">
        <f t="shared" si="338"/>
        <v>Sunday</v>
      </c>
      <c r="F1032">
        <f t="shared" si="339"/>
        <v>27</v>
      </c>
      <c r="G1032" s="2">
        <f t="shared" si="340"/>
        <v>300</v>
      </c>
      <c r="H1032" t="str">
        <f t="shared" si="341"/>
        <v>Weekday</v>
      </c>
      <c r="I1032">
        <f t="shared" si="347"/>
        <v>44</v>
      </c>
      <c r="J1032" t="str">
        <f t="shared" si="342"/>
        <v>October</v>
      </c>
      <c r="K1032">
        <f t="shared" si="343"/>
        <v>10</v>
      </c>
      <c r="L1032" s="1" t="str">
        <f t="shared" si="348"/>
        <v>N</v>
      </c>
      <c r="M1032">
        <f t="shared" si="344"/>
        <v>4</v>
      </c>
      <c r="N1032">
        <f t="shared" si="345"/>
        <v>2002</v>
      </c>
      <c r="O1032" t="str">
        <f t="shared" si="349"/>
        <v>2002-10</v>
      </c>
      <c r="P1032" t="str">
        <f t="shared" si="352"/>
        <v>2002Q4</v>
      </c>
      <c r="Q1032">
        <f t="shared" si="353"/>
        <v>4</v>
      </c>
      <c r="R1032">
        <f t="shared" si="354"/>
        <v>2</v>
      </c>
      <c r="S1032">
        <f t="shared" si="355"/>
        <v>2003</v>
      </c>
      <c r="T1032" t="str">
        <f t="shared" si="346"/>
        <v>FY2003-04</v>
      </c>
      <c r="U1032" t="str">
        <f t="shared" si="356"/>
        <v>FY2003Q2</v>
      </c>
    </row>
    <row r="1033" spans="1:21" x14ac:dyDescent="0.25">
      <c r="A1033" t="str">
        <f t="shared" si="350"/>
        <v>20021028</v>
      </c>
      <c r="B1033" s="1">
        <f t="shared" si="336"/>
        <v>37557</v>
      </c>
      <c r="C1033" s="1" t="str">
        <f t="shared" si="351"/>
        <v>2002/10/28</v>
      </c>
      <c r="D1033">
        <f t="shared" si="337"/>
        <v>2</v>
      </c>
      <c r="E1033" t="str">
        <f t="shared" si="338"/>
        <v>Monday</v>
      </c>
      <c r="F1033">
        <f t="shared" si="339"/>
        <v>28</v>
      </c>
      <c r="G1033" s="2">
        <f t="shared" si="340"/>
        <v>301</v>
      </c>
      <c r="H1033" t="str">
        <f t="shared" si="341"/>
        <v>Weekday</v>
      </c>
      <c r="I1033">
        <f t="shared" si="347"/>
        <v>44</v>
      </c>
      <c r="J1033" t="str">
        <f t="shared" si="342"/>
        <v>October</v>
      </c>
      <c r="K1033">
        <f t="shared" si="343"/>
        <v>10</v>
      </c>
      <c r="L1033" s="1" t="str">
        <f t="shared" si="348"/>
        <v>N</v>
      </c>
      <c r="M1033">
        <f t="shared" si="344"/>
        <v>4</v>
      </c>
      <c r="N1033">
        <f t="shared" si="345"/>
        <v>2002</v>
      </c>
      <c r="O1033" t="str">
        <f t="shared" si="349"/>
        <v>2002-10</v>
      </c>
      <c r="P1033" t="str">
        <f t="shared" si="352"/>
        <v>2002Q4</v>
      </c>
      <c r="Q1033">
        <f t="shared" si="353"/>
        <v>4</v>
      </c>
      <c r="R1033">
        <f t="shared" si="354"/>
        <v>2</v>
      </c>
      <c r="S1033">
        <f t="shared" si="355"/>
        <v>2003</v>
      </c>
      <c r="T1033" t="str">
        <f t="shared" si="346"/>
        <v>FY2003-04</v>
      </c>
      <c r="U1033" t="str">
        <f t="shared" si="356"/>
        <v>FY2003Q2</v>
      </c>
    </row>
    <row r="1034" spans="1:21" x14ac:dyDescent="0.25">
      <c r="A1034" t="str">
        <f t="shared" si="350"/>
        <v>20021029</v>
      </c>
      <c r="B1034" s="1">
        <f t="shared" si="336"/>
        <v>37558</v>
      </c>
      <c r="C1034" s="1" t="str">
        <f t="shared" si="351"/>
        <v>2002/10/29</v>
      </c>
      <c r="D1034">
        <f t="shared" si="337"/>
        <v>3</v>
      </c>
      <c r="E1034" t="str">
        <f t="shared" si="338"/>
        <v>Tuesday</v>
      </c>
      <c r="F1034">
        <f t="shared" si="339"/>
        <v>29</v>
      </c>
      <c r="G1034" s="2">
        <f t="shared" si="340"/>
        <v>302</v>
      </c>
      <c r="H1034" t="str">
        <f t="shared" si="341"/>
        <v>Weekday</v>
      </c>
      <c r="I1034">
        <f t="shared" si="347"/>
        <v>44</v>
      </c>
      <c r="J1034" t="str">
        <f t="shared" si="342"/>
        <v>October</v>
      </c>
      <c r="K1034">
        <f t="shared" si="343"/>
        <v>10</v>
      </c>
      <c r="L1034" s="1" t="str">
        <f t="shared" si="348"/>
        <v>N</v>
      </c>
      <c r="M1034">
        <f t="shared" si="344"/>
        <v>4</v>
      </c>
      <c r="N1034">
        <f t="shared" si="345"/>
        <v>2002</v>
      </c>
      <c r="O1034" t="str">
        <f t="shared" si="349"/>
        <v>2002-10</v>
      </c>
      <c r="P1034" t="str">
        <f t="shared" si="352"/>
        <v>2002Q4</v>
      </c>
      <c r="Q1034">
        <f t="shared" si="353"/>
        <v>4</v>
      </c>
      <c r="R1034">
        <f t="shared" si="354"/>
        <v>2</v>
      </c>
      <c r="S1034">
        <f t="shared" si="355"/>
        <v>2003</v>
      </c>
      <c r="T1034" t="str">
        <f t="shared" si="346"/>
        <v>FY2003-04</v>
      </c>
      <c r="U1034" t="str">
        <f t="shared" si="356"/>
        <v>FY2003Q2</v>
      </c>
    </row>
    <row r="1035" spans="1:21" x14ac:dyDescent="0.25">
      <c r="A1035" t="str">
        <f t="shared" si="350"/>
        <v>20021030</v>
      </c>
      <c r="B1035" s="1">
        <f t="shared" si="336"/>
        <v>37559</v>
      </c>
      <c r="C1035" s="1" t="str">
        <f t="shared" si="351"/>
        <v>2002/10/30</v>
      </c>
      <c r="D1035">
        <f t="shared" si="337"/>
        <v>4</v>
      </c>
      <c r="E1035" t="str">
        <f t="shared" si="338"/>
        <v>Wednesday</v>
      </c>
      <c r="F1035">
        <f t="shared" si="339"/>
        <v>30</v>
      </c>
      <c r="G1035" s="2">
        <f t="shared" si="340"/>
        <v>303</v>
      </c>
      <c r="H1035" t="str">
        <f t="shared" si="341"/>
        <v>Weekday</v>
      </c>
      <c r="I1035">
        <f t="shared" si="347"/>
        <v>44</v>
      </c>
      <c r="J1035" t="str">
        <f t="shared" si="342"/>
        <v>October</v>
      </c>
      <c r="K1035">
        <f t="shared" si="343"/>
        <v>10</v>
      </c>
      <c r="L1035" s="1" t="str">
        <f t="shared" si="348"/>
        <v>N</v>
      </c>
      <c r="M1035">
        <f t="shared" si="344"/>
        <v>4</v>
      </c>
      <c r="N1035">
        <f t="shared" si="345"/>
        <v>2002</v>
      </c>
      <c r="O1035" t="str">
        <f t="shared" si="349"/>
        <v>2002-10</v>
      </c>
      <c r="P1035" t="str">
        <f t="shared" si="352"/>
        <v>2002Q4</v>
      </c>
      <c r="Q1035">
        <f t="shared" si="353"/>
        <v>4</v>
      </c>
      <c r="R1035">
        <f t="shared" si="354"/>
        <v>2</v>
      </c>
      <c r="S1035">
        <f t="shared" si="355"/>
        <v>2003</v>
      </c>
      <c r="T1035" t="str">
        <f t="shared" si="346"/>
        <v>FY2003-04</v>
      </c>
      <c r="U1035" t="str">
        <f t="shared" si="356"/>
        <v>FY2003Q2</v>
      </c>
    </row>
    <row r="1036" spans="1:21" x14ac:dyDescent="0.25">
      <c r="A1036" t="str">
        <f t="shared" si="350"/>
        <v>20021031</v>
      </c>
      <c r="B1036" s="1">
        <f t="shared" si="336"/>
        <v>37560</v>
      </c>
      <c r="C1036" s="1" t="str">
        <f t="shared" si="351"/>
        <v>2002/10/31</v>
      </c>
      <c r="D1036">
        <f t="shared" si="337"/>
        <v>5</v>
      </c>
      <c r="E1036" t="str">
        <f t="shared" si="338"/>
        <v>Thursday</v>
      </c>
      <c r="F1036">
        <f t="shared" si="339"/>
        <v>31</v>
      </c>
      <c r="G1036" s="2">
        <f t="shared" si="340"/>
        <v>304</v>
      </c>
      <c r="H1036" t="str">
        <f t="shared" si="341"/>
        <v>Weekday</v>
      </c>
      <c r="I1036">
        <f t="shared" si="347"/>
        <v>44</v>
      </c>
      <c r="J1036" t="str">
        <f t="shared" si="342"/>
        <v>October</v>
      </c>
      <c r="K1036">
        <f t="shared" si="343"/>
        <v>10</v>
      </c>
      <c r="L1036" s="1" t="str">
        <f t="shared" si="348"/>
        <v>Y</v>
      </c>
      <c r="M1036">
        <f t="shared" si="344"/>
        <v>4</v>
      </c>
      <c r="N1036">
        <f t="shared" si="345"/>
        <v>2002</v>
      </c>
      <c r="O1036" t="str">
        <f t="shared" si="349"/>
        <v>2002-10</v>
      </c>
      <c r="P1036" t="str">
        <f t="shared" si="352"/>
        <v>2002Q4</v>
      </c>
      <c r="Q1036">
        <f t="shared" si="353"/>
        <v>4</v>
      </c>
      <c r="R1036">
        <f t="shared" si="354"/>
        <v>2</v>
      </c>
      <c r="S1036">
        <f t="shared" si="355"/>
        <v>2003</v>
      </c>
      <c r="T1036" t="str">
        <f t="shared" si="346"/>
        <v>FY2003-04</v>
      </c>
      <c r="U1036" t="str">
        <f t="shared" si="356"/>
        <v>FY2003Q2</v>
      </c>
    </row>
    <row r="1037" spans="1:21" x14ac:dyDescent="0.25">
      <c r="A1037" t="str">
        <f t="shared" si="350"/>
        <v>20021101</v>
      </c>
      <c r="B1037" s="1">
        <f t="shared" si="336"/>
        <v>37561</v>
      </c>
      <c r="C1037" s="1" t="str">
        <f t="shared" si="351"/>
        <v>2002/11/01</v>
      </c>
      <c r="D1037">
        <f t="shared" si="337"/>
        <v>6</v>
      </c>
      <c r="E1037" t="str">
        <f t="shared" si="338"/>
        <v>Friday</v>
      </c>
      <c r="F1037">
        <f t="shared" si="339"/>
        <v>1</v>
      </c>
      <c r="G1037" s="2">
        <f t="shared" si="340"/>
        <v>305</v>
      </c>
      <c r="H1037" t="str">
        <f t="shared" si="341"/>
        <v>Weekend</v>
      </c>
      <c r="I1037">
        <f t="shared" si="347"/>
        <v>44</v>
      </c>
      <c r="J1037" t="str">
        <f t="shared" si="342"/>
        <v>November</v>
      </c>
      <c r="K1037">
        <f t="shared" si="343"/>
        <v>11</v>
      </c>
      <c r="L1037" s="1" t="str">
        <f t="shared" si="348"/>
        <v>N</v>
      </c>
      <c r="M1037">
        <f t="shared" si="344"/>
        <v>4</v>
      </c>
      <c r="N1037">
        <f t="shared" si="345"/>
        <v>2002</v>
      </c>
      <c r="O1037" t="str">
        <f t="shared" si="349"/>
        <v>2002-11</v>
      </c>
      <c r="P1037" t="str">
        <f t="shared" si="352"/>
        <v>2002Q4</v>
      </c>
      <c r="Q1037">
        <f t="shared" si="353"/>
        <v>5</v>
      </c>
      <c r="R1037">
        <f t="shared" si="354"/>
        <v>2</v>
      </c>
      <c r="S1037">
        <f t="shared" si="355"/>
        <v>2003</v>
      </c>
      <c r="T1037" t="str">
        <f t="shared" si="346"/>
        <v>FY2003-05</v>
      </c>
      <c r="U1037" t="str">
        <f t="shared" si="356"/>
        <v>FY2003Q2</v>
      </c>
    </row>
    <row r="1038" spans="1:21" x14ac:dyDescent="0.25">
      <c r="A1038" t="str">
        <f t="shared" si="350"/>
        <v>20021102</v>
      </c>
      <c r="B1038" s="1">
        <f t="shared" si="336"/>
        <v>37562</v>
      </c>
      <c r="C1038" s="1" t="str">
        <f t="shared" si="351"/>
        <v>2002/11/02</v>
      </c>
      <c r="D1038">
        <f t="shared" si="337"/>
        <v>7</v>
      </c>
      <c r="E1038" t="str">
        <f t="shared" si="338"/>
        <v>Saturday</v>
      </c>
      <c r="F1038">
        <f t="shared" si="339"/>
        <v>2</v>
      </c>
      <c r="G1038" s="2">
        <f t="shared" si="340"/>
        <v>306</v>
      </c>
      <c r="H1038" t="str">
        <f t="shared" si="341"/>
        <v>Weekend</v>
      </c>
      <c r="I1038">
        <f t="shared" si="347"/>
        <v>44</v>
      </c>
      <c r="J1038" t="str">
        <f t="shared" si="342"/>
        <v>November</v>
      </c>
      <c r="K1038">
        <f t="shared" si="343"/>
        <v>11</v>
      </c>
      <c r="L1038" s="1" t="str">
        <f t="shared" si="348"/>
        <v>N</v>
      </c>
      <c r="M1038">
        <f t="shared" si="344"/>
        <v>4</v>
      </c>
      <c r="N1038">
        <f t="shared" si="345"/>
        <v>2002</v>
      </c>
      <c r="O1038" t="str">
        <f t="shared" si="349"/>
        <v>2002-11</v>
      </c>
      <c r="P1038" t="str">
        <f t="shared" si="352"/>
        <v>2002Q4</v>
      </c>
      <c r="Q1038">
        <f t="shared" si="353"/>
        <v>5</v>
      </c>
      <c r="R1038">
        <f t="shared" si="354"/>
        <v>2</v>
      </c>
      <c r="S1038">
        <f t="shared" si="355"/>
        <v>2003</v>
      </c>
      <c r="T1038" t="str">
        <f t="shared" si="346"/>
        <v>FY2003-05</v>
      </c>
      <c r="U1038" t="str">
        <f t="shared" si="356"/>
        <v>FY2003Q2</v>
      </c>
    </row>
    <row r="1039" spans="1:21" x14ac:dyDescent="0.25">
      <c r="A1039" t="str">
        <f t="shared" si="350"/>
        <v>20021103</v>
      </c>
      <c r="B1039" s="1">
        <f t="shared" si="336"/>
        <v>37563</v>
      </c>
      <c r="C1039" s="1" t="str">
        <f t="shared" si="351"/>
        <v>2002/11/03</v>
      </c>
      <c r="D1039">
        <f t="shared" si="337"/>
        <v>1</v>
      </c>
      <c r="E1039" t="str">
        <f t="shared" si="338"/>
        <v>Sunday</v>
      </c>
      <c r="F1039">
        <f t="shared" si="339"/>
        <v>3</v>
      </c>
      <c r="G1039" s="2">
        <f t="shared" si="340"/>
        <v>307</v>
      </c>
      <c r="H1039" t="str">
        <f t="shared" si="341"/>
        <v>Weekday</v>
      </c>
      <c r="I1039">
        <f t="shared" si="347"/>
        <v>45</v>
      </c>
      <c r="J1039" t="str">
        <f t="shared" si="342"/>
        <v>November</v>
      </c>
      <c r="K1039">
        <f t="shared" si="343"/>
        <v>11</v>
      </c>
      <c r="L1039" s="1" t="str">
        <f t="shared" si="348"/>
        <v>N</v>
      </c>
      <c r="M1039">
        <f t="shared" si="344"/>
        <v>4</v>
      </c>
      <c r="N1039">
        <f t="shared" si="345"/>
        <v>2002</v>
      </c>
      <c r="O1039" t="str">
        <f t="shared" si="349"/>
        <v>2002-11</v>
      </c>
      <c r="P1039" t="str">
        <f t="shared" si="352"/>
        <v>2002Q4</v>
      </c>
      <c r="Q1039">
        <f t="shared" si="353"/>
        <v>5</v>
      </c>
      <c r="R1039">
        <f t="shared" si="354"/>
        <v>2</v>
      </c>
      <c r="S1039">
        <f t="shared" si="355"/>
        <v>2003</v>
      </c>
      <c r="T1039" t="str">
        <f t="shared" si="346"/>
        <v>FY2003-05</v>
      </c>
      <c r="U1039" t="str">
        <f t="shared" si="356"/>
        <v>FY2003Q2</v>
      </c>
    </row>
    <row r="1040" spans="1:21" x14ac:dyDescent="0.25">
      <c r="A1040" t="str">
        <f t="shared" si="350"/>
        <v>20021104</v>
      </c>
      <c r="B1040" s="1">
        <f t="shared" si="336"/>
        <v>37564</v>
      </c>
      <c r="C1040" s="1" t="str">
        <f t="shared" si="351"/>
        <v>2002/11/04</v>
      </c>
      <c r="D1040">
        <f t="shared" si="337"/>
        <v>2</v>
      </c>
      <c r="E1040" t="str">
        <f t="shared" si="338"/>
        <v>Monday</v>
      </c>
      <c r="F1040">
        <f t="shared" si="339"/>
        <v>4</v>
      </c>
      <c r="G1040" s="2">
        <f t="shared" si="340"/>
        <v>308</v>
      </c>
      <c r="H1040" t="str">
        <f t="shared" si="341"/>
        <v>Weekday</v>
      </c>
      <c r="I1040">
        <f t="shared" si="347"/>
        <v>45</v>
      </c>
      <c r="J1040" t="str">
        <f t="shared" si="342"/>
        <v>November</v>
      </c>
      <c r="K1040">
        <f t="shared" si="343"/>
        <v>11</v>
      </c>
      <c r="L1040" s="1" t="str">
        <f t="shared" si="348"/>
        <v>N</v>
      </c>
      <c r="M1040">
        <f t="shared" si="344"/>
        <v>4</v>
      </c>
      <c r="N1040">
        <f t="shared" si="345"/>
        <v>2002</v>
      </c>
      <c r="O1040" t="str">
        <f t="shared" si="349"/>
        <v>2002-11</v>
      </c>
      <c r="P1040" t="str">
        <f t="shared" si="352"/>
        <v>2002Q4</v>
      </c>
      <c r="Q1040">
        <f t="shared" si="353"/>
        <v>5</v>
      </c>
      <c r="R1040">
        <f t="shared" si="354"/>
        <v>2</v>
      </c>
      <c r="S1040">
        <f t="shared" si="355"/>
        <v>2003</v>
      </c>
      <c r="T1040" t="str">
        <f t="shared" si="346"/>
        <v>FY2003-05</v>
      </c>
      <c r="U1040" t="str">
        <f t="shared" si="356"/>
        <v>FY2003Q2</v>
      </c>
    </row>
    <row r="1041" spans="1:21" x14ac:dyDescent="0.25">
      <c r="A1041" t="str">
        <f t="shared" si="350"/>
        <v>20021105</v>
      </c>
      <c r="B1041" s="1">
        <f t="shared" si="336"/>
        <v>37565</v>
      </c>
      <c r="C1041" s="1" t="str">
        <f t="shared" si="351"/>
        <v>2002/11/05</v>
      </c>
      <c r="D1041">
        <f t="shared" si="337"/>
        <v>3</v>
      </c>
      <c r="E1041" t="str">
        <f t="shared" si="338"/>
        <v>Tuesday</v>
      </c>
      <c r="F1041">
        <f t="shared" si="339"/>
        <v>5</v>
      </c>
      <c r="G1041" s="2">
        <f t="shared" si="340"/>
        <v>309</v>
      </c>
      <c r="H1041" t="str">
        <f t="shared" si="341"/>
        <v>Weekday</v>
      </c>
      <c r="I1041">
        <f t="shared" si="347"/>
        <v>45</v>
      </c>
      <c r="J1041" t="str">
        <f t="shared" si="342"/>
        <v>November</v>
      </c>
      <c r="K1041">
        <f t="shared" si="343"/>
        <v>11</v>
      </c>
      <c r="L1041" s="1" t="str">
        <f t="shared" si="348"/>
        <v>N</v>
      </c>
      <c r="M1041">
        <f t="shared" si="344"/>
        <v>4</v>
      </c>
      <c r="N1041">
        <f t="shared" si="345"/>
        <v>2002</v>
      </c>
      <c r="O1041" t="str">
        <f t="shared" si="349"/>
        <v>2002-11</v>
      </c>
      <c r="P1041" t="str">
        <f t="shared" si="352"/>
        <v>2002Q4</v>
      </c>
      <c r="Q1041">
        <f t="shared" si="353"/>
        <v>5</v>
      </c>
      <c r="R1041">
        <f t="shared" si="354"/>
        <v>2</v>
      </c>
      <c r="S1041">
        <f t="shared" si="355"/>
        <v>2003</v>
      </c>
      <c r="T1041" t="str">
        <f t="shared" si="346"/>
        <v>FY2003-05</v>
      </c>
      <c r="U1041" t="str">
        <f t="shared" si="356"/>
        <v>FY2003Q2</v>
      </c>
    </row>
    <row r="1042" spans="1:21" x14ac:dyDescent="0.25">
      <c r="A1042" t="str">
        <f t="shared" si="350"/>
        <v>20021106</v>
      </c>
      <c r="B1042" s="1">
        <f t="shared" si="336"/>
        <v>37566</v>
      </c>
      <c r="C1042" s="1" t="str">
        <f t="shared" si="351"/>
        <v>2002/11/06</v>
      </c>
      <c r="D1042">
        <f t="shared" si="337"/>
        <v>4</v>
      </c>
      <c r="E1042" t="str">
        <f t="shared" si="338"/>
        <v>Wednesday</v>
      </c>
      <c r="F1042">
        <f t="shared" si="339"/>
        <v>6</v>
      </c>
      <c r="G1042" s="2">
        <f t="shared" si="340"/>
        <v>310</v>
      </c>
      <c r="H1042" t="str">
        <f t="shared" si="341"/>
        <v>Weekday</v>
      </c>
      <c r="I1042">
        <f t="shared" si="347"/>
        <v>45</v>
      </c>
      <c r="J1042" t="str">
        <f t="shared" si="342"/>
        <v>November</v>
      </c>
      <c r="K1042">
        <f t="shared" si="343"/>
        <v>11</v>
      </c>
      <c r="L1042" s="1" t="str">
        <f t="shared" si="348"/>
        <v>N</v>
      </c>
      <c r="M1042">
        <f t="shared" si="344"/>
        <v>4</v>
      </c>
      <c r="N1042">
        <f t="shared" si="345"/>
        <v>2002</v>
      </c>
      <c r="O1042" t="str">
        <f t="shared" si="349"/>
        <v>2002-11</v>
      </c>
      <c r="P1042" t="str">
        <f t="shared" si="352"/>
        <v>2002Q4</v>
      </c>
      <c r="Q1042">
        <f t="shared" si="353"/>
        <v>5</v>
      </c>
      <c r="R1042">
        <f t="shared" si="354"/>
        <v>2</v>
      </c>
      <c r="S1042">
        <f t="shared" si="355"/>
        <v>2003</v>
      </c>
      <c r="T1042" t="str">
        <f t="shared" si="346"/>
        <v>FY2003-05</v>
      </c>
      <c r="U1042" t="str">
        <f t="shared" si="356"/>
        <v>FY2003Q2</v>
      </c>
    </row>
    <row r="1043" spans="1:21" x14ac:dyDescent="0.25">
      <c r="A1043" t="str">
        <f t="shared" si="350"/>
        <v>20021107</v>
      </c>
      <c r="B1043" s="1">
        <f t="shared" si="336"/>
        <v>37567</v>
      </c>
      <c r="C1043" s="1" t="str">
        <f t="shared" si="351"/>
        <v>2002/11/07</v>
      </c>
      <c r="D1043">
        <f t="shared" si="337"/>
        <v>5</v>
      </c>
      <c r="E1043" t="str">
        <f t="shared" si="338"/>
        <v>Thursday</v>
      </c>
      <c r="F1043">
        <f t="shared" si="339"/>
        <v>7</v>
      </c>
      <c r="G1043" s="2">
        <f t="shared" si="340"/>
        <v>311</v>
      </c>
      <c r="H1043" t="str">
        <f t="shared" si="341"/>
        <v>Weekday</v>
      </c>
      <c r="I1043">
        <f t="shared" si="347"/>
        <v>45</v>
      </c>
      <c r="J1043" t="str">
        <f t="shared" si="342"/>
        <v>November</v>
      </c>
      <c r="K1043">
        <f t="shared" si="343"/>
        <v>11</v>
      </c>
      <c r="L1043" s="1" t="str">
        <f t="shared" si="348"/>
        <v>N</v>
      </c>
      <c r="M1043">
        <f t="shared" si="344"/>
        <v>4</v>
      </c>
      <c r="N1043">
        <f t="shared" si="345"/>
        <v>2002</v>
      </c>
      <c r="O1043" t="str">
        <f t="shared" si="349"/>
        <v>2002-11</v>
      </c>
      <c r="P1043" t="str">
        <f t="shared" si="352"/>
        <v>2002Q4</v>
      </c>
      <c r="Q1043">
        <f t="shared" si="353"/>
        <v>5</v>
      </c>
      <c r="R1043">
        <f t="shared" si="354"/>
        <v>2</v>
      </c>
      <c r="S1043">
        <f t="shared" si="355"/>
        <v>2003</v>
      </c>
      <c r="T1043" t="str">
        <f t="shared" si="346"/>
        <v>FY2003-05</v>
      </c>
      <c r="U1043" t="str">
        <f t="shared" si="356"/>
        <v>FY2003Q2</v>
      </c>
    </row>
    <row r="1044" spans="1:21" x14ac:dyDescent="0.25">
      <c r="A1044" t="str">
        <f t="shared" si="350"/>
        <v>20021108</v>
      </c>
      <c r="B1044" s="1">
        <f t="shared" si="336"/>
        <v>37568</v>
      </c>
      <c r="C1044" s="1" t="str">
        <f t="shared" si="351"/>
        <v>2002/11/08</v>
      </c>
      <c r="D1044">
        <f t="shared" si="337"/>
        <v>6</v>
      </c>
      <c r="E1044" t="str">
        <f t="shared" si="338"/>
        <v>Friday</v>
      </c>
      <c r="F1044">
        <f t="shared" si="339"/>
        <v>8</v>
      </c>
      <c r="G1044" s="2">
        <f t="shared" si="340"/>
        <v>312</v>
      </c>
      <c r="H1044" t="str">
        <f t="shared" si="341"/>
        <v>Weekend</v>
      </c>
      <c r="I1044">
        <f t="shared" si="347"/>
        <v>45</v>
      </c>
      <c r="J1044" t="str">
        <f t="shared" si="342"/>
        <v>November</v>
      </c>
      <c r="K1044">
        <f t="shared" si="343"/>
        <v>11</v>
      </c>
      <c r="L1044" s="1" t="str">
        <f t="shared" si="348"/>
        <v>N</v>
      </c>
      <c r="M1044">
        <f t="shared" si="344"/>
        <v>4</v>
      </c>
      <c r="N1044">
        <f t="shared" si="345"/>
        <v>2002</v>
      </c>
      <c r="O1044" t="str">
        <f t="shared" si="349"/>
        <v>2002-11</v>
      </c>
      <c r="P1044" t="str">
        <f t="shared" si="352"/>
        <v>2002Q4</v>
      </c>
      <c r="Q1044">
        <f t="shared" si="353"/>
        <v>5</v>
      </c>
      <c r="R1044">
        <f t="shared" si="354"/>
        <v>2</v>
      </c>
      <c r="S1044">
        <f t="shared" si="355"/>
        <v>2003</v>
      </c>
      <c r="T1044" t="str">
        <f t="shared" si="346"/>
        <v>FY2003-05</v>
      </c>
      <c r="U1044" t="str">
        <f t="shared" si="356"/>
        <v>FY2003Q2</v>
      </c>
    </row>
    <row r="1045" spans="1:21" x14ac:dyDescent="0.25">
      <c r="A1045" t="str">
        <f t="shared" si="350"/>
        <v>20021109</v>
      </c>
      <c r="B1045" s="1">
        <f t="shared" si="336"/>
        <v>37569</v>
      </c>
      <c r="C1045" s="1" t="str">
        <f t="shared" si="351"/>
        <v>2002/11/09</v>
      </c>
      <c r="D1045">
        <f t="shared" si="337"/>
        <v>7</v>
      </c>
      <c r="E1045" t="str">
        <f t="shared" si="338"/>
        <v>Saturday</v>
      </c>
      <c r="F1045">
        <f t="shared" si="339"/>
        <v>9</v>
      </c>
      <c r="G1045" s="2">
        <f t="shared" si="340"/>
        <v>313</v>
      </c>
      <c r="H1045" t="str">
        <f t="shared" si="341"/>
        <v>Weekend</v>
      </c>
      <c r="I1045">
        <f t="shared" si="347"/>
        <v>45</v>
      </c>
      <c r="J1045" t="str">
        <f t="shared" si="342"/>
        <v>November</v>
      </c>
      <c r="K1045">
        <f t="shared" si="343"/>
        <v>11</v>
      </c>
      <c r="L1045" s="1" t="str">
        <f t="shared" si="348"/>
        <v>N</v>
      </c>
      <c r="M1045">
        <f t="shared" si="344"/>
        <v>4</v>
      </c>
      <c r="N1045">
        <f t="shared" si="345"/>
        <v>2002</v>
      </c>
      <c r="O1045" t="str">
        <f t="shared" si="349"/>
        <v>2002-11</v>
      </c>
      <c r="P1045" t="str">
        <f t="shared" si="352"/>
        <v>2002Q4</v>
      </c>
      <c r="Q1045">
        <f t="shared" si="353"/>
        <v>5</v>
      </c>
      <c r="R1045">
        <f t="shared" si="354"/>
        <v>2</v>
      </c>
      <c r="S1045">
        <f t="shared" si="355"/>
        <v>2003</v>
      </c>
      <c r="T1045" t="str">
        <f t="shared" si="346"/>
        <v>FY2003-05</v>
      </c>
      <c r="U1045" t="str">
        <f t="shared" si="356"/>
        <v>FY2003Q2</v>
      </c>
    </row>
    <row r="1046" spans="1:21" x14ac:dyDescent="0.25">
      <c r="A1046" t="str">
        <f t="shared" si="350"/>
        <v>20021110</v>
      </c>
      <c r="B1046" s="1">
        <f t="shared" si="336"/>
        <v>37570</v>
      </c>
      <c r="C1046" s="1" t="str">
        <f t="shared" si="351"/>
        <v>2002/11/10</v>
      </c>
      <c r="D1046">
        <f t="shared" si="337"/>
        <v>1</v>
      </c>
      <c r="E1046" t="str">
        <f t="shared" si="338"/>
        <v>Sunday</v>
      </c>
      <c r="F1046">
        <f t="shared" si="339"/>
        <v>10</v>
      </c>
      <c r="G1046" s="2">
        <f t="shared" si="340"/>
        <v>314</v>
      </c>
      <c r="H1046" t="str">
        <f t="shared" si="341"/>
        <v>Weekday</v>
      </c>
      <c r="I1046">
        <f t="shared" si="347"/>
        <v>46</v>
      </c>
      <c r="J1046" t="str">
        <f t="shared" si="342"/>
        <v>November</v>
      </c>
      <c r="K1046">
        <f t="shared" si="343"/>
        <v>11</v>
      </c>
      <c r="L1046" s="1" t="str">
        <f t="shared" si="348"/>
        <v>N</v>
      </c>
      <c r="M1046">
        <f t="shared" si="344"/>
        <v>4</v>
      </c>
      <c r="N1046">
        <f t="shared" si="345"/>
        <v>2002</v>
      </c>
      <c r="O1046" t="str">
        <f t="shared" si="349"/>
        <v>2002-11</v>
      </c>
      <c r="P1046" t="str">
        <f t="shared" si="352"/>
        <v>2002Q4</v>
      </c>
      <c r="Q1046">
        <f t="shared" si="353"/>
        <v>5</v>
      </c>
      <c r="R1046">
        <f t="shared" si="354"/>
        <v>2</v>
      </c>
      <c r="S1046">
        <f t="shared" si="355"/>
        <v>2003</v>
      </c>
      <c r="T1046" t="str">
        <f t="shared" si="346"/>
        <v>FY2003-05</v>
      </c>
      <c r="U1046" t="str">
        <f t="shared" si="356"/>
        <v>FY2003Q2</v>
      </c>
    </row>
    <row r="1047" spans="1:21" x14ac:dyDescent="0.25">
      <c r="A1047" t="str">
        <f t="shared" si="350"/>
        <v>20021111</v>
      </c>
      <c r="B1047" s="1">
        <f t="shared" si="336"/>
        <v>37571</v>
      </c>
      <c r="C1047" s="1" t="str">
        <f t="shared" si="351"/>
        <v>2002/11/11</v>
      </c>
      <c r="D1047">
        <f t="shared" si="337"/>
        <v>2</v>
      </c>
      <c r="E1047" t="str">
        <f t="shared" si="338"/>
        <v>Monday</v>
      </c>
      <c r="F1047">
        <f t="shared" si="339"/>
        <v>11</v>
      </c>
      <c r="G1047" s="2">
        <f t="shared" si="340"/>
        <v>315</v>
      </c>
      <c r="H1047" t="str">
        <f t="shared" si="341"/>
        <v>Weekday</v>
      </c>
      <c r="I1047">
        <f t="shared" si="347"/>
        <v>46</v>
      </c>
      <c r="J1047" t="str">
        <f t="shared" si="342"/>
        <v>November</v>
      </c>
      <c r="K1047">
        <f t="shared" si="343"/>
        <v>11</v>
      </c>
      <c r="L1047" s="1" t="str">
        <f t="shared" si="348"/>
        <v>N</v>
      </c>
      <c r="M1047">
        <f t="shared" si="344"/>
        <v>4</v>
      </c>
      <c r="N1047">
        <f t="shared" si="345"/>
        <v>2002</v>
      </c>
      <c r="O1047" t="str">
        <f t="shared" si="349"/>
        <v>2002-11</v>
      </c>
      <c r="P1047" t="str">
        <f t="shared" si="352"/>
        <v>2002Q4</v>
      </c>
      <c r="Q1047">
        <f t="shared" si="353"/>
        <v>5</v>
      </c>
      <c r="R1047">
        <f t="shared" si="354"/>
        <v>2</v>
      </c>
      <c r="S1047">
        <f t="shared" si="355"/>
        <v>2003</v>
      </c>
      <c r="T1047" t="str">
        <f t="shared" si="346"/>
        <v>FY2003-05</v>
      </c>
      <c r="U1047" t="str">
        <f t="shared" si="356"/>
        <v>FY2003Q2</v>
      </c>
    </row>
    <row r="1048" spans="1:21" x14ac:dyDescent="0.25">
      <c r="A1048" t="str">
        <f t="shared" si="350"/>
        <v>20021112</v>
      </c>
      <c r="B1048" s="1">
        <f t="shared" si="336"/>
        <v>37572</v>
      </c>
      <c r="C1048" s="1" t="str">
        <f t="shared" si="351"/>
        <v>2002/11/12</v>
      </c>
      <c r="D1048">
        <f t="shared" si="337"/>
        <v>3</v>
      </c>
      <c r="E1048" t="str">
        <f t="shared" si="338"/>
        <v>Tuesday</v>
      </c>
      <c r="F1048">
        <f t="shared" si="339"/>
        <v>12</v>
      </c>
      <c r="G1048" s="2">
        <f t="shared" si="340"/>
        <v>316</v>
      </c>
      <c r="H1048" t="str">
        <f t="shared" si="341"/>
        <v>Weekday</v>
      </c>
      <c r="I1048">
        <f t="shared" si="347"/>
        <v>46</v>
      </c>
      <c r="J1048" t="str">
        <f t="shared" si="342"/>
        <v>November</v>
      </c>
      <c r="K1048">
        <f t="shared" si="343"/>
        <v>11</v>
      </c>
      <c r="L1048" s="1" t="str">
        <f t="shared" si="348"/>
        <v>N</v>
      </c>
      <c r="M1048">
        <f t="shared" si="344"/>
        <v>4</v>
      </c>
      <c r="N1048">
        <f t="shared" si="345"/>
        <v>2002</v>
      </c>
      <c r="O1048" t="str">
        <f t="shared" si="349"/>
        <v>2002-11</v>
      </c>
      <c r="P1048" t="str">
        <f t="shared" si="352"/>
        <v>2002Q4</v>
      </c>
      <c r="Q1048">
        <f t="shared" si="353"/>
        <v>5</v>
      </c>
      <c r="R1048">
        <f t="shared" si="354"/>
        <v>2</v>
      </c>
      <c r="S1048">
        <f t="shared" si="355"/>
        <v>2003</v>
      </c>
      <c r="T1048" t="str">
        <f t="shared" si="346"/>
        <v>FY2003-05</v>
      </c>
      <c r="U1048" t="str">
        <f t="shared" si="356"/>
        <v>FY2003Q2</v>
      </c>
    </row>
    <row r="1049" spans="1:21" x14ac:dyDescent="0.25">
      <c r="A1049" t="str">
        <f t="shared" si="350"/>
        <v>20021113</v>
      </c>
      <c r="B1049" s="1">
        <f t="shared" si="336"/>
        <v>37573</v>
      </c>
      <c r="C1049" s="1" t="str">
        <f t="shared" si="351"/>
        <v>2002/11/13</v>
      </c>
      <c r="D1049">
        <f t="shared" si="337"/>
        <v>4</v>
      </c>
      <c r="E1049" t="str">
        <f t="shared" si="338"/>
        <v>Wednesday</v>
      </c>
      <c r="F1049">
        <f t="shared" si="339"/>
        <v>13</v>
      </c>
      <c r="G1049" s="2">
        <f t="shared" si="340"/>
        <v>317</v>
      </c>
      <c r="H1049" t="str">
        <f t="shared" si="341"/>
        <v>Weekday</v>
      </c>
      <c r="I1049">
        <f t="shared" si="347"/>
        <v>46</v>
      </c>
      <c r="J1049" t="str">
        <f t="shared" si="342"/>
        <v>November</v>
      </c>
      <c r="K1049">
        <f t="shared" si="343"/>
        <v>11</v>
      </c>
      <c r="L1049" s="1" t="str">
        <f t="shared" si="348"/>
        <v>N</v>
      </c>
      <c r="M1049">
        <f t="shared" si="344"/>
        <v>4</v>
      </c>
      <c r="N1049">
        <f t="shared" si="345"/>
        <v>2002</v>
      </c>
      <c r="O1049" t="str">
        <f t="shared" si="349"/>
        <v>2002-11</v>
      </c>
      <c r="P1049" t="str">
        <f t="shared" si="352"/>
        <v>2002Q4</v>
      </c>
      <c r="Q1049">
        <f t="shared" si="353"/>
        <v>5</v>
      </c>
      <c r="R1049">
        <f t="shared" si="354"/>
        <v>2</v>
      </c>
      <c r="S1049">
        <f t="shared" si="355"/>
        <v>2003</v>
      </c>
      <c r="T1049" t="str">
        <f t="shared" si="346"/>
        <v>FY2003-05</v>
      </c>
      <c r="U1049" t="str">
        <f t="shared" si="356"/>
        <v>FY2003Q2</v>
      </c>
    </row>
    <row r="1050" spans="1:21" x14ac:dyDescent="0.25">
      <c r="A1050" t="str">
        <f t="shared" si="350"/>
        <v>20021114</v>
      </c>
      <c r="B1050" s="1">
        <f t="shared" ref="B1050:B1113" si="357">B1049+1</f>
        <v>37574</v>
      </c>
      <c r="C1050" s="1" t="str">
        <f t="shared" si="351"/>
        <v>2002/11/14</v>
      </c>
      <c r="D1050">
        <f t="shared" ref="D1050:D1113" si="358">WEEKDAY(B1050)</f>
        <v>5</v>
      </c>
      <c r="E1050" t="str">
        <f t="shared" ref="E1050:E1113" si="359">TEXT(C1050, "dddd")</f>
        <v>Thursday</v>
      </c>
      <c r="F1050">
        <f t="shared" ref="F1050:F1113" si="360">DAY(B1050)</f>
        <v>14</v>
      </c>
      <c r="G1050" s="2">
        <f t="shared" ref="G1050:G1113" si="361">B1050-DATEVALUE("1/1/"&amp;YEAR(B1050))+1</f>
        <v>318</v>
      </c>
      <c r="H1050" t="str">
        <f t="shared" ref="H1050:H1113" si="362">IF(D1050&lt;6,"Weekday","Weekend")</f>
        <v>Weekday</v>
      </c>
      <c r="I1050">
        <f t="shared" si="347"/>
        <v>46</v>
      </c>
      <c r="J1050" t="str">
        <f t="shared" ref="J1050:J1113" si="363">TEXT(B1050,"Mmmm")</f>
        <v>November</v>
      </c>
      <c r="K1050">
        <f t="shared" ref="K1050:K1113" si="364">MONTH(B1050)</f>
        <v>11</v>
      </c>
      <c r="L1050" s="1" t="str">
        <f t="shared" si="348"/>
        <v>N</v>
      </c>
      <c r="M1050">
        <f t="shared" ref="M1050:M1113" si="365">IF(K1050&lt;4,1,IF(K1050&lt;7,2,IF(K1050&lt;10,3,4)))</f>
        <v>4</v>
      </c>
      <c r="N1050">
        <f t="shared" ref="N1050:N1113" si="366">YEAR(B1050)</f>
        <v>2002</v>
      </c>
      <c r="O1050" t="str">
        <f t="shared" si="349"/>
        <v>2002-11</v>
      </c>
      <c r="P1050" t="str">
        <f t="shared" si="352"/>
        <v>2002Q4</v>
      </c>
      <c r="Q1050">
        <f t="shared" si="353"/>
        <v>5</v>
      </c>
      <c r="R1050">
        <f t="shared" si="354"/>
        <v>2</v>
      </c>
      <c r="S1050">
        <f t="shared" si="355"/>
        <v>2003</v>
      </c>
      <c r="T1050" t="str">
        <f t="shared" si="346"/>
        <v>FY2003-05</v>
      </c>
      <c r="U1050" t="str">
        <f t="shared" si="356"/>
        <v>FY2003Q2</v>
      </c>
    </row>
    <row r="1051" spans="1:21" x14ac:dyDescent="0.25">
      <c r="A1051" t="str">
        <f t="shared" si="350"/>
        <v>20021115</v>
      </c>
      <c r="B1051" s="1">
        <f t="shared" si="357"/>
        <v>37575</v>
      </c>
      <c r="C1051" s="1" t="str">
        <f t="shared" si="351"/>
        <v>2002/11/15</v>
      </c>
      <c r="D1051">
        <f t="shared" si="358"/>
        <v>6</v>
      </c>
      <c r="E1051" t="str">
        <f t="shared" si="359"/>
        <v>Friday</v>
      </c>
      <c r="F1051">
        <f t="shared" si="360"/>
        <v>15</v>
      </c>
      <c r="G1051" s="2">
        <f t="shared" si="361"/>
        <v>319</v>
      </c>
      <c r="H1051" t="str">
        <f t="shared" si="362"/>
        <v>Weekend</v>
      </c>
      <c r="I1051">
        <f t="shared" si="347"/>
        <v>46</v>
      </c>
      <c r="J1051" t="str">
        <f t="shared" si="363"/>
        <v>November</v>
      </c>
      <c r="K1051">
        <f t="shared" si="364"/>
        <v>11</v>
      </c>
      <c r="L1051" s="1" t="str">
        <f t="shared" si="348"/>
        <v>N</v>
      </c>
      <c r="M1051">
        <f t="shared" si="365"/>
        <v>4</v>
      </c>
      <c r="N1051">
        <f t="shared" si="366"/>
        <v>2002</v>
      </c>
      <c r="O1051" t="str">
        <f t="shared" si="349"/>
        <v>2002-11</v>
      </c>
      <c r="P1051" t="str">
        <f t="shared" si="352"/>
        <v>2002Q4</v>
      </c>
      <c r="Q1051">
        <f t="shared" si="353"/>
        <v>5</v>
      </c>
      <c r="R1051">
        <f t="shared" si="354"/>
        <v>2</v>
      </c>
      <c r="S1051">
        <f t="shared" si="355"/>
        <v>2003</v>
      </c>
      <c r="T1051" t="str">
        <f t="shared" si="346"/>
        <v>FY2003-05</v>
      </c>
      <c r="U1051" t="str">
        <f t="shared" si="356"/>
        <v>FY2003Q2</v>
      </c>
    </row>
    <row r="1052" spans="1:21" x14ac:dyDescent="0.25">
      <c r="A1052" t="str">
        <f t="shared" si="350"/>
        <v>20021116</v>
      </c>
      <c r="B1052" s="1">
        <f t="shared" si="357"/>
        <v>37576</v>
      </c>
      <c r="C1052" s="1" t="str">
        <f t="shared" si="351"/>
        <v>2002/11/16</v>
      </c>
      <c r="D1052">
        <f t="shared" si="358"/>
        <v>7</v>
      </c>
      <c r="E1052" t="str">
        <f t="shared" si="359"/>
        <v>Saturday</v>
      </c>
      <c r="F1052">
        <f t="shared" si="360"/>
        <v>16</v>
      </c>
      <c r="G1052" s="2">
        <f t="shared" si="361"/>
        <v>320</v>
      </c>
      <c r="H1052" t="str">
        <f t="shared" si="362"/>
        <v>Weekend</v>
      </c>
      <c r="I1052">
        <f t="shared" si="347"/>
        <v>46</v>
      </c>
      <c r="J1052" t="str">
        <f t="shared" si="363"/>
        <v>November</v>
      </c>
      <c r="K1052">
        <f t="shared" si="364"/>
        <v>11</v>
      </c>
      <c r="L1052" s="1" t="str">
        <f t="shared" si="348"/>
        <v>N</v>
      </c>
      <c r="M1052">
        <f t="shared" si="365"/>
        <v>4</v>
      </c>
      <c r="N1052">
        <f t="shared" si="366"/>
        <v>2002</v>
      </c>
      <c r="O1052" t="str">
        <f t="shared" si="349"/>
        <v>2002-11</v>
      </c>
      <c r="P1052" t="str">
        <f t="shared" si="352"/>
        <v>2002Q4</v>
      </c>
      <c r="Q1052">
        <f t="shared" si="353"/>
        <v>5</v>
      </c>
      <c r="R1052">
        <f t="shared" si="354"/>
        <v>2</v>
      </c>
      <c r="S1052">
        <f t="shared" si="355"/>
        <v>2003</v>
      </c>
      <c r="T1052" t="str">
        <f t="shared" si="346"/>
        <v>FY2003-05</v>
      </c>
      <c r="U1052" t="str">
        <f t="shared" si="356"/>
        <v>FY2003Q2</v>
      </c>
    </row>
    <row r="1053" spans="1:21" x14ac:dyDescent="0.25">
      <c r="A1053" t="str">
        <f t="shared" si="350"/>
        <v>20021117</v>
      </c>
      <c r="B1053" s="1">
        <f t="shared" si="357"/>
        <v>37577</v>
      </c>
      <c r="C1053" s="1" t="str">
        <f t="shared" si="351"/>
        <v>2002/11/17</v>
      </c>
      <c r="D1053">
        <f t="shared" si="358"/>
        <v>1</v>
      </c>
      <c r="E1053" t="str">
        <f t="shared" si="359"/>
        <v>Sunday</v>
      </c>
      <c r="F1053">
        <f t="shared" si="360"/>
        <v>17</v>
      </c>
      <c r="G1053" s="2">
        <f t="shared" si="361"/>
        <v>321</v>
      </c>
      <c r="H1053" t="str">
        <f t="shared" si="362"/>
        <v>Weekday</v>
      </c>
      <c r="I1053">
        <f t="shared" si="347"/>
        <v>47</v>
      </c>
      <c r="J1053" t="str">
        <f t="shared" si="363"/>
        <v>November</v>
      </c>
      <c r="K1053">
        <f t="shared" si="364"/>
        <v>11</v>
      </c>
      <c r="L1053" s="1" t="str">
        <f t="shared" si="348"/>
        <v>N</v>
      </c>
      <c r="M1053">
        <f t="shared" si="365"/>
        <v>4</v>
      </c>
      <c r="N1053">
        <f t="shared" si="366"/>
        <v>2002</v>
      </c>
      <c r="O1053" t="str">
        <f t="shared" si="349"/>
        <v>2002-11</v>
      </c>
      <c r="P1053" t="str">
        <f t="shared" si="352"/>
        <v>2002Q4</v>
      </c>
      <c r="Q1053">
        <f t="shared" si="353"/>
        <v>5</v>
      </c>
      <c r="R1053">
        <f t="shared" si="354"/>
        <v>2</v>
      </c>
      <c r="S1053">
        <f t="shared" si="355"/>
        <v>2003</v>
      </c>
      <c r="T1053" t="str">
        <f t="shared" ref="T1053:T1116" si="367">"FY"&amp;S1053&amp;"-"&amp;IF(Q1053&lt;10,"0","")&amp;Q1053</f>
        <v>FY2003-05</v>
      </c>
      <c r="U1053" t="str">
        <f t="shared" si="356"/>
        <v>FY2003Q2</v>
      </c>
    </row>
    <row r="1054" spans="1:21" x14ac:dyDescent="0.25">
      <c r="A1054" t="str">
        <f t="shared" si="350"/>
        <v>20021118</v>
      </c>
      <c r="B1054" s="1">
        <f t="shared" si="357"/>
        <v>37578</v>
      </c>
      <c r="C1054" s="1" t="str">
        <f t="shared" si="351"/>
        <v>2002/11/18</v>
      </c>
      <c r="D1054">
        <f t="shared" si="358"/>
        <v>2</v>
      </c>
      <c r="E1054" t="str">
        <f t="shared" si="359"/>
        <v>Monday</v>
      </c>
      <c r="F1054">
        <f t="shared" si="360"/>
        <v>18</v>
      </c>
      <c r="G1054" s="2">
        <f t="shared" si="361"/>
        <v>322</v>
      </c>
      <c r="H1054" t="str">
        <f t="shared" si="362"/>
        <v>Weekday</v>
      </c>
      <c r="I1054">
        <f t="shared" si="347"/>
        <v>47</v>
      </c>
      <c r="J1054" t="str">
        <f t="shared" si="363"/>
        <v>November</v>
      </c>
      <c r="K1054">
        <f t="shared" si="364"/>
        <v>11</v>
      </c>
      <c r="L1054" s="1" t="str">
        <f t="shared" si="348"/>
        <v>N</v>
      </c>
      <c r="M1054">
        <f t="shared" si="365"/>
        <v>4</v>
      </c>
      <c r="N1054">
        <f t="shared" si="366"/>
        <v>2002</v>
      </c>
      <c r="O1054" t="str">
        <f t="shared" si="349"/>
        <v>2002-11</v>
      </c>
      <c r="P1054" t="str">
        <f t="shared" si="352"/>
        <v>2002Q4</v>
      </c>
      <c r="Q1054">
        <f t="shared" si="353"/>
        <v>5</v>
      </c>
      <c r="R1054">
        <f t="shared" si="354"/>
        <v>2</v>
      </c>
      <c r="S1054">
        <f t="shared" si="355"/>
        <v>2003</v>
      </c>
      <c r="T1054" t="str">
        <f t="shared" si="367"/>
        <v>FY2003-05</v>
      </c>
      <c r="U1054" t="str">
        <f t="shared" si="356"/>
        <v>FY2003Q2</v>
      </c>
    </row>
    <row r="1055" spans="1:21" x14ac:dyDescent="0.25">
      <c r="A1055" t="str">
        <f t="shared" si="350"/>
        <v>20021119</v>
      </c>
      <c r="B1055" s="1">
        <f t="shared" si="357"/>
        <v>37579</v>
      </c>
      <c r="C1055" s="1" t="str">
        <f t="shared" si="351"/>
        <v>2002/11/19</v>
      </c>
      <c r="D1055">
        <f t="shared" si="358"/>
        <v>3</v>
      </c>
      <c r="E1055" t="str">
        <f t="shared" si="359"/>
        <v>Tuesday</v>
      </c>
      <c r="F1055">
        <f t="shared" si="360"/>
        <v>19</v>
      </c>
      <c r="G1055" s="2">
        <f t="shared" si="361"/>
        <v>323</v>
      </c>
      <c r="H1055" t="str">
        <f t="shared" si="362"/>
        <v>Weekday</v>
      </c>
      <c r="I1055">
        <f t="shared" si="347"/>
        <v>47</v>
      </c>
      <c r="J1055" t="str">
        <f t="shared" si="363"/>
        <v>November</v>
      </c>
      <c r="K1055">
        <f t="shared" si="364"/>
        <v>11</v>
      </c>
      <c r="L1055" s="1" t="str">
        <f t="shared" si="348"/>
        <v>N</v>
      </c>
      <c r="M1055">
        <f t="shared" si="365"/>
        <v>4</v>
      </c>
      <c r="N1055">
        <f t="shared" si="366"/>
        <v>2002</v>
      </c>
      <c r="O1055" t="str">
        <f t="shared" si="349"/>
        <v>2002-11</v>
      </c>
      <c r="P1055" t="str">
        <f t="shared" si="352"/>
        <v>2002Q4</v>
      </c>
      <c r="Q1055">
        <f t="shared" si="353"/>
        <v>5</v>
      </c>
      <c r="R1055">
        <f t="shared" si="354"/>
        <v>2</v>
      </c>
      <c r="S1055">
        <f t="shared" si="355"/>
        <v>2003</v>
      </c>
      <c r="T1055" t="str">
        <f t="shared" si="367"/>
        <v>FY2003-05</v>
      </c>
      <c r="U1055" t="str">
        <f t="shared" si="356"/>
        <v>FY2003Q2</v>
      </c>
    </row>
    <row r="1056" spans="1:21" x14ac:dyDescent="0.25">
      <c r="A1056" t="str">
        <f t="shared" si="350"/>
        <v>20021120</v>
      </c>
      <c r="B1056" s="1">
        <f t="shared" si="357"/>
        <v>37580</v>
      </c>
      <c r="C1056" s="1" t="str">
        <f t="shared" si="351"/>
        <v>2002/11/20</v>
      </c>
      <c r="D1056">
        <f t="shared" si="358"/>
        <v>4</v>
      </c>
      <c r="E1056" t="str">
        <f t="shared" si="359"/>
        <v>Wednesday</v>
      </c>
      <c r="F1056">
        <f t="shared" si="360"/>
        <v>20</v>
      </c>
      <c r="G1056" s="2">
        <f t="shared" si="361"/>
        <v>324</v>
      </c>
      <c r="H1056" t="str">
        <f t="shared" si="362"/>
        <v>Weekday</v>
      </c>
      <c r="I1056">
        <f t="shared" si="347"/>
        <v>47</v>
      </c>
      <c r="J1056" t="str">
        <f t="shared" si="363"/>
        <v>November</v>
      </c>
      <c r="K1056">
        <f t="shared" si="364"/>
        <v>11</v>
      </c>
      <c r="L1056" s="1" t="str">
        <f t="shared" si="348"/>
        <v>N</v>
      </c>
      <c r="M1056">
        <f t="shared" si="365"/>
        <v>4</v>
      </c>
      <c r="N1056">
        <f t="shared" si="366"/>
        <v>2002</v>
      </c>
      <c r="O1056" t="str">
        <f t="shared" si="349"/>
        <v>2002-11</v>
      </c>
      <c r="P1056" t="str">
        <f t="shared" si="352"/>
        <v>2002Q4</v>
      </c>
      <c r="Q1056">
        <f t="shared" si="353"/>
        <v>5</v>
      </c>
      <c r="R1056">
        <f t="shared" si="354"/>
        <v>2</v>
      </c>
      <c r="S1056">
        <f t="shared" si="355"/>
        <v>2003</v>
      </c>
      <c r="T1056" t="str">
        <f t="shared" si="367"/>
        <v>FY2003-05</v>
      </c>
      <c r="U1056" t="str">
        <f t="shared" si="356"/>
        <v>FY2003Q2</v>
      </c>
    </row>
    <row r="1057" spans="1:21" x14ac:dyDescent="0.25">
      <c r="A1057" t="str">
        <f t="shared" si="350"/>
        <v>20021121</v>
      </c>
      <c r="B1057" s="1">
        <f t="shared" si="357"/>
        <v>37581</v>
      </c>
      <c r="C1057" s="1" t="str">
        <f t="shared" si="351"/>
        <v>2002/11/21</v>
      </c>
      <c r="D1057">
        <f t="shared" si="358"/>
        <v>5</v>
      </c>
      <c r="E1057" t="str">
        <f t="shared" si="359"/>
        <v>Thursday</v>
      </c>
      <c r="F1057">
        <f t="shared" si="360"/>
        <v>21</v>
      </c>
      <c r="G1057" s="2">
        <f t="shared" si="361"/>
        <v>325</v>
      </c>
      <c r="H1057" t="str">
        <f t="shared" si="362"/>
        <v>Weekday</v>
      </c>
      <c r="I1057">
        <f t="shared" si="347"/>
        <v>47</v>
      </c>
      <c r="J1057" t="str">
        <f t="shared" si="363"/>
        <v>November</v>
      </c>
      <c r="K1057">
        <f t="shared" si="364"/>
        <v>11</v>
      </c>
      <c r="L1057" s="1" t="str">
        <f t="shared" si="348"/>
        <v>N</v>
      </c>
      <c r="M1057">
        <f t="shared" si="365"/>
        <v>4</v>
      </c>
      <c r="N1057">
        <f t="shared" si="366"/>
        <v>2002</v>
      </c>
      <c r="O1057" t="str">
        <f t="shared" si="349"/>
        <v>2002-11</v>
      </c>
      <c r="P1057" t="str">
        <f t="shared" si="352"/>
        <v>2002Q4</v>
      </c>
      <c r="Q1057">
        <f t="shared" si="353"/>
        <v>5</v>
      </c>
      <c r="R1057">
        <f t="shared" si="354"/>
        <v>2</v>
      </c>
      <c r="S1057">
        <f t="shared" si="355"/>
        <v>2003</v>
      </c>
      <c r="T1057" t="str">
        <f t="shared" si="367"/>
        <v>FY2003-05</v>
      </c>
      <c r="U1057" t="str">
        <f t="shared" si="356"/>
        <v>FY2003Q2</v>
      </c>
    </row>
    <row r="1058" spans="1:21" x14ac:dyDescent="0.25">
      <c r="A1058" t="str">
        <f t="shared" si="350"/>
        <v>20021122</v>
      </c>
      <c r="B1058" s="1">
        <f t="shared" si="357"/>
        <v>37582</v>
      </c>
      <c r="C1058" s="1" t="str">
        <f t="shared" si="351"/>
        <v>2002/11/22</v>
      </c>
      <c r="D1058">
        <f t="shared" si="358"/>
        <v>6</v>
      </c>
      <c r="E1058" t="str">
        <f t="shared" si="359"/>
        <v>Friday</v>
      </c>
      <c r="F1058">
        <f t="shared" si="360"/>
        <v>22</v>
      </c>
      <c r="G1058" s="2">
        <f t="shared" si="361"/>
        <v>326</v>
      </c>
      <c r="H1058" t="str">
        <f t="shared" si="362"/>
        <v>Weekend</v>
      </c>
      <c r="I1058">
        <f t="shared" si="347"/>
        <v>47</v>
      </c>
      <c r="J1058" t="str">
        <f t="shared" si="363"/>
        <v>November</v>
      </c>
      <c r="K1058">
        <f t="shared" si="364"/>
        <v>11</v>
      </c>
      <c r="L1058" s="1" t="str">
        <f t="shared" si="348"/>
        <v>N</v>
      </c>
      <c r="M1058">
        <f t="shared" si="365"/>
        <v>4</v>
      </c>
      <c r="N1058">
        <f t="shared" si="366"/>
        <v>2002</v>
      </c>
      <c r="O1058" t="str">
        <f t="shared" si="349"/>
        <v>2002-11</v>
      </c>
      <c r="P1058" t="str">
        <f t="shared" si="352"/>
        <v>2002Q4</v>
      </c>
      <c r="Q1058">
        <f t="shared" si="353"/>
        <v>5</v>
      </c>
      <c r="R1058">
        <f t="shared" si="354"/>
        <v>2</v>
      </c>
      <c r="S1058">
        <f t="shared" si="355"/>
        <v>2003</v>
      </c>
      <c r="T1058" t="str">
        <f t="shared" si="367"/>
        <v>FY2003-05</v>
      </c>
      <c r="U1058" t="str">
        <f t="shared" si="356"/>
        <v>FY2003Q2</v>
      </c>
    </row>
    <row r="1059" spans="1:21" x14ac:dyDescent="0.25">
      <c r="A1059" t="str">
        <f t="shared" si="350"/>
        <v>20021123</v>
      </c>
      <c r="B1059" s="1">
        <f t="shared" si="357"/>
        <v>37583</v>
      </c>
      <c r="C1059" s="1" t="str">
        <f t="shared" si="351"/>
        <v>2002/11/23</v>
      </c>
      <c r="D1059">
        <f t="shared" si="358"/>
        <v>7</v>
      </c>
      <c r="E1059" t="str">
        <f t="shared" si="359"/>
        <v>Saturday</v>
      </c>
      <c r="F1059">
        <f t="shared" si="360"/>
        <v>23</v>
      </c>
      <c r="G1059" s="2">
        <f t="shared" si="361"/>
        <v>327</v>
      </c>
      <c r="H1059" t="str">
        <f t="shared" si="362"/>
        <v>Weekend</v>
      </c>
      <c r="I1059">
        <f t="shared" si="347"/>
        <v>47</v>
      </c>
      <c r="J1059" t="str">
        <f t="shared" si="363"/>
        <v>November</v>
      </c>
      <c r="K1059">
        <f t="shared" si="364"/>
        <v>11</v>
      </c>
      <c r="L1059" s="1" t="str">
        <f t="shared" si="348"/>
        <v>N</v>
      </c>
      <c r="M1059">
        <f t="shared" si="365"/>
        <v>4</v>
      </c>
      <c r="N1059">
        <f t="shared" si="366"/>
        <v>2002</v>
      </c>
      <c r="O1059" t="str">
        <f t="shared" si="349"/>
        <v>2002-11</v>
      </c>
      <c r="P1059" t="str">
        <f t="shared" si="352"/>
        <v>2002Q4</v>
      </c>
      <c r="Q1059">
        <f t="shared" si="353"/>
        <v>5</v>
      </c>
      <c r="R1059">
        <f t="shared" si="354"/>
        <v>2</v>
      </c>
      <c r="S1059">
        <f t="shared" si="355"/>
        <v>2003</v>
      </c>
      <c r="T1059" t="str">
        <f t="shared" si="367"/>
        <v>FY2003-05</v>
      </c>
      <c r="U1059" t="str">
        <f t="shared" si="356"/>
        <v>FY2003Q2</v>
      </c>
    </row>
    <row r="1060" spans="1:21" x14ac:dyDescent="0.25">
      <c r="A1060" t="str">
        <f t="shared" si="350"/>
        <v>20021124</v>
      </c>
      <c r="B1060" s="1">
        <f t="shared" si="357"/>
        <v>37584</v>
      </c>
      <c r="C1060" s="1" t="str">
        <f t="shared" si="351"/>
        <v>2002/11/24</v>
      </c>
      <c r="D1060">
        <f t="shared" si="358"/>
        <v>1</v>
      </c>
      <c r="E1060" t="str">
        <f t="shared" si="359"/>
        <v>Sunday</v>
      </c>
      <c r="F1060">
        <f t="shared" si="360"/>
        <v>24</v>
      </c>
      <c r="G1060" s="2">
        <f t="shared" si="361"/>
        <v>328</v>
      </c>
      <c r="H1060" t="str">
        <f t="shared" si="362"/>
        <v>Weekday</v>
      </c>
      <c r="I1060">
        <f t="shared" si="347"/>
        <v>48</v>
      </c>
      <c r="J1060" t="str">
        <f t="shared" si="363"/>
        <v>November</v>
      </c>
      <c r="K1060">
        <f t="shared" si="364"/>
        <v>11</v>
      </c>
      <c r="L1060" s="1" t="str">
        <f t="shared" si="348"/>
        <v>N</v>
      </c>
      <c r="M1060">
        <f t="shared" si="365"/>
        <v>4</v>
      </c>
      <c r="N1060">
        <f t="shared" si="366"/>
        <v>2002</v>
      </c>
      <c r="O1060" t="str">
        <f t="shared" si="349"/>
        <v>2002-11</v>
      </c>
      <c r="P1060" t="str">
        <f t="shared" si="352"/>
        <v>2002Q4</v>
      </c>
      <c r="Q1060">
        <f t="shared" si="353"/>
        <v>5</v>
      </c>
      <c r="R1060">
        <f t="shared" si="354"/>
        <v>2</v>
      </c>
      <c r="S1060">
        <f t="shared" si="355"/>
        <v>2003</v>
      </c>
      <c r="T1060" t="str">
        <f t="shared" si="367"/>
        <v>FY2003-05</v>
      </c>
      <c r="U1060" t="str">
        <f t="shared" si="356"/>
        <v>FY2003Q2</v>
      </c>
    </row>
    <row r="1061" spans="1:21" x14ac:dyDescent="0.25">
      <c r="A1061" t="str">
        <f t="shared" si="350"/>
        <v>20021125</v>
      </c>
      <c r="B1061" s="1">
        <f t="shared" si="357"/>
        <v>37585</v>
      </c>
      <c r="C1061" s="1" t="str">
        <f t="shared" si="351"/>
        <v>2002/11/25</v>
      </c>
      <c r="D1061">
        <f t="shared" si="358"/>
        <v>2</v>
      </c>
      <c r="E1061" t="str">
        <f t="shared" si="359"/>
        <v>Monday</v>
      </c>
      <c r="F1061">
        <f t="shared" si="360"/>
        <v>25</v>
      </c>
      <c r="G1061" s="2">
        <f t="shared" si="361"/>
        <v>329</v>
      </c>
      <c r="H1061" t="str">
        <f t="shared" si="362"/>
        <v>Weekday</v>
      </c>
      <c r="I1061">
        <f t="shared" si="347"/>
        <v>48</v>
      </c>
      <c r="J1061" t="str">
        <f t="shared" si="363"/>
        <v>November</v>
      </c>
      <c r="K1061">
        <f t="shared" si="364"/>
        <v>11</v>
      </c>
      <c r="L1061" s="1" t="str">
        <f t="shared" si="348"/>
        <v>N</v>
      </c>
      <c r="M1061">
        <f t="shared" si="365"/>
        <v>4</v>
      </c>
      <c r="N1061">
        <f t="shared" si="366"/>
        <v>2002</v>
      </c>
      <c r="O1061" t="str">
        <f t="shared" si="349"/>
        <v>2002-11</v>
      </c>
      <c r="P1061" t="str">
        <f t="shared" si="352"/>
        <v>2002Q4</v>
      </c>
      <c r="Q1061">
        <f t="shared" si="353"/>
        <v>5</v>
      </c>
      <c r="R1061">
        <f t="shared" si="354"/>
        <v>2</v>
      </c>
      <c r="S1061">
        <f t="shared" si="355"/>
        <v>2003</v>
      </c>
      <c r="T1061" t="str">
        <f t="shared" si="367"/>
        <v>FY2003-05</v>
      </c>
      <c r="U1061" t="str">
        <f t="shared" si="356"/>
        <v>FY2003Q2</v>
      </c>
    </row>
    <row r="1062" spans="1:21" x14ac:dyDescent="0.25">
      <c r="A1062" t="str">
        <f t="shared" si="350"/>
        <v>20021126</v>
      </c>
      <c r="B1062" s="1">
        <f t="shared" si="357"/>
        <v>37586</v>
      </c>
      <c r="C1062" s="1" t="str">
        <f t="shared" si="351"/>
        <v>2002/11/26</v>
      </c>
      <c r="D1062">
        <f t="shared" si="358"/>
        <v>3</v>
      </c>
      <c r="E1062" t="str">
        <f t="shared" si="359"/>
        <v>Tuesday</v>
      </c>
      <c r="F1062">
        <f t="shared" si="360"/>
        <v>26</v>
      </c>
      <c r="G1062" s="2">
        <f t="shared" si="361"/>
        <v>330</v>
      </c>
      <c r="H1062" t="str">
        <f t="shared" si="362"/>
        <v>Weekday</v>
      </c>
      <c r="I1062">
        <f t="shared" si="347"/>
        <v>48</v>
      </c>
      <c r="J1062" t="str">
        <f t="shared" si="363"/>
        <v>November</v>
      </c>
      <c r="K1062">
        <f t="shared" si="364"/>
        <v>11</v>
      </c>
      <c r="L1062" s="1" t="str">
        <f t="shared" si="348"/>
        <v>N</v>
      </c>
      <c r="M1062">
        <f t="shared" si="365"/>
        <v>4</v>
      </c>
      <c r="N1062">
        <f t="shared" si="366"/>
        <v>2002</v>
      </c>
      <c r="O1062" t="str">
        <f t="shared" si="349"/>
        <v>2002-11</v>
      </c>
      <c r="P1062" t="str">
        <f t="shared" si="352"/>
        <v>2002Q4</v>
      </c>
      <c r="Q1062">
        <f t="shared" si="353"/>
        <v>5</v>
      </c>
      <c r="R1062">
        <f t="shared" si="354"/>
        <v>2</v>
      </c>
      <c r="S1062">
        <f t="shared" si="355"/>
        <v>2003</v>
      </c>
      <c r="T1062" t="str">
        <f t="shared" si="367"/>
        <v>FY2003-05</v>
      </c>
      <c r="U1062" t="str">
        <f t="shared" si="356"/>
        <v>FY2003Q2</v>
      </c>
    </row>
    <row r="1063" spans="1:21" x14ac:dyDescent="0.25">
      <c r="A1063" t="str">
        <f t="shared" si="350"/>
        <v>20021127</v>
      </c>
      <c r="B1063" s="1">
        <f t="shared" si="357"/>
        <v>37587</v>
      </c>
      <c r="C1063" s="1" t="str">
        <f t="shared" si="351"/>
        <v>2002/11/27</v>
      </c>
      <c r="D1063">
        <f t="shared" si="358"/>
        <v>4</v>
      </c>
      <c r="E1063" t="str">
        <f t="shared" si="359"/>
        <v>Wednesday</v>
      </c>
      <c r="F1063">
        <f t="shared" si="360"/>
        <v>27</v>
      </c>
      <c r="G1063" s="2">
        <f t="shared" si="361"/>
        <v>331</v>
      </c>
      <c r="H1063" t="str">
        <f t="shared" si="362"/>
        <v>Weekday</v>
      </c>
      <c r="I1063">
        <f t="shared" si="347"/>
        <v>48</v>
      </c>
      <c r="J1063" t="str">
        <f t="shared" si="363"/>
        <v>November</v>
      </c>
      <c r="K1063">
        <f t="shared" si="364"/>
        <v>11</v>
      </c>
      <c r="L1063" s="1" t="str">
        <f t="shared" si="348"/>
        <v>N</v>
      </c>
      <c r="M1063">
        <f t="shared" si="365"/>
        <v>4</v>
      </c>
      <c r="N1063">
        <f t="shared" si="366"/>
        <v>2002</v>
      </c>
      <c r="O1063" t="str">
        <f t="shared" si="349"/>
        <v>2002-11</v>
      </c>
      <c r="P1063" t="str">
        <f t="shared" si="352"/>
        <v>2002Q4</v>
      </c>
      <c r="Q1063">
        <f t="shared" si="353"/>
        <v>5</v>
      </c>
      <c r="R1063">
        <f t="shared" si="354"/>
        <v>2</v>
      </c>
      <c r="S1063">
        <f t="shared" si="355"/>
        <v>2003</v>
      </c>
      <c r="T1063" t="str">
        <f t="shared" si="367"/>
        <v>FY2003-05</v>
      </c>
      <c r="U1063" t="str">
        <f t="shared" si="356"/>
        <v>FY2003Q2</v>
      </c>
    </row>
    <row r="1064" spans="1:21" x14ac:dyDescent="0.25">
      <c r="A1064" t="str">
        <f t="shared" si="350"/>
        <v>20021128</v>
      </c>
      <c r="B1064" s="1">
        <f t="shared" si="357"/>
        <v>37588</v>
      </c>
      <c r="C1064" s="1" t="str">
        <f t="shared" si="351"/>
        <v>2002/11/28</v>
      </c>
      <c r="D1064">
        <f t="shared" si="358"/>
        <v>5</v>
      </c>
      <c r="E1064" t="str">
        <f t="shared" si="359"/>
        <v>Thursday</v>
      </c>
      <c r="F1064">
        <f t="shared" si="360"/>
        <v>28</v>
      </c>
      <c r="G1064" s="2">
        <f t="shared" si="361"/>
        <v>332</v>
      </c>
      <c r="H1064" t="str">
        <f t="shared" si="362"/>
        <v>Weekday</v>
      </c>
      <c r="I1064">
        <f t="shared" si="347"/>
        <v>48</v>
      </c>
      <c r="J1064" t="str">
        <f t="shared" si="363"/>
        <v>November</v>
      </c>
      <c r="K1064">
        <f t="shared" si="364"/>
        <v>11</v>
      </c>
      <c r="L1064" s="1" t="str">
        <f t="shared" si="348"/>
        <v>N</v>
      </c>
      <c r="M1064">
        <f t="shared" si="365"/>
        <v>4</v>
      </c>
      <c r="N1064">
        <f t="shared" si="366"/>
        <v>2002</v>
      </c>
      <c r="O1064" t="str">
        <f t="shared" si="349"/>
        <v>2002-11</v>
      </c>
      <c r="P1064" t="str">
        <f t="shared" si="352"/>
        <v>2002Q4</v>
      </c>
      <c r="Q1064">
        <f t="shared" si="353"/>
        <v>5</v>
      </c>
      <c r="R1064">
        <f t="shared" si="354"/>
        <v>2</v>
      </c>
      <c r="S1064">
        <f t="shared" si="355"/>
        <v>2003</v>
      </c>
      <c r="T1064" t="str">
        <f t="shared" si="367"/>
        <v>FY2003-05</v>
      </c>
      <c r="U1064" t="str">
        <f t="shared" si="356"/>
        <v>FY2003Q2</v>
      </c>
    </row>
    <row r="1065" spans="1:21" x14ac:dyDescent="0.25">
      <c r="A1065" t="str">
        <f t="shared" si="350"/>
        <v>20021129</v>
      </c>
      <c r="B1065" s="1">
        <f t="shared" si="357"/>
        <v>37589</v>
      </c>
      <c r="C1065" s="1" t="str">
        <f t="shared" si="351"/>
        <v>2002/11/29</v>
      </c>
      <c r="D1065">
        <f t="shared" si="358"/>
        <v>6</v>
      </c>
      <c r="E1065" t="str">
        <f t="shared" si="359"/>
        <v>Friday</v>
      </c>
      <c r="F1065">
        <f t="shared" si="360"/>
        <v>29</v>
      </c>
      <c r="G1065" s="2">
        <f t="shared" si="361"/>
        <v>333</v>
      </c>
      <c r="H1065" t="str">
        <f t="shared" si="362"/>
        <v>Weekend</v>
      </c>
      <c r="I1065">
        <f t="shared" si="347"/>
        <v>48</v>
      </c>
      <c r="J1065" t="str">
        <f t="shared" si="363"/>
        <v>November</v>
      </c>
      <c r="K1065">
        <f t="shared" si="364"/>
        <v>11</v>
      </c>
      <c r="L1065" s="1" t="str">
        <f t="shared" si="348"/>
        <v>N</v>
      </c>
      <c r="M1065">
        <f t="shared" si="365"/>
        <v>4</v>
      </c>
      <c r="N1065">
        <f t="shared" si="366"/>
        <v>2002</v>
      </c>
      <c r="O1065" t="str">
        <f t="shared" si="349"/>
        <v>2002-11</v>
      </c>
      <c r="P1065" t="str">
        <f t="shared" si="352"/>
        <v>2002Q4</v>
      </c>
      <c r="Q1065">
        <f t="shared" si="353"/>
        <v>5</v>
      </c>
      <c r="R1065">
        <f t="shared" si="354"/>
        <v>2</v>
      </c>
      <c r="S1065">
        <f t="shared" si="355"/>
        <v>2003</v>
      </c>
      <c r="T1065" t="str">
        <f t="shared" si="367"/>
        <v>FY2003-05</v>
      </c>
      <c r="U1065" t="str">
        <f t="shared" si="356"/>
        <v>FY2003Q2</v>
      </c>
    </row>
    <row r="1066" spans="1:21" x14ac:dyDescent="0.25">
      <c r="A1066" t="str">
        <f t="shared" si="350"/>
        <v>20021130</v>
      </c>
      <c r="B1066" s="1">
        <f t="shared" si="357"/>
        <v>37590</v>
      </c>
      <c r="C1066" s="1" t="str">
        <f t="shared" si="351"/>
        <v>2002/11/30</v>
      </c>
      <c r="D1066">
        <f t="shared" si="358"/>
        <v>7</v>
      </c>
      <c r="E1066" t="str">
        <f t="shared" si="359"/>
        <v>Saturday</v>
      </c>
      <c r="F1066">
        <f t="shared" si="360"/>
        <v>30</v>
      </c>
      <c r="G1066" s="2">
        <f t="shared" si="361"/>
        <v>334</v>
      </c>
      <c r="H1066" t="str">
        <f t="shared" si="362"/>
        <v>Weekend</v>
      </c>
      <c r="I1066">
        <f t="shared" si="347"/>
        <v>48</v>
      </c>
      <c r="J1066" t="str">
        <f t="shared" si="363"/>
        <v>November</v>
      </c>
      <c r="K1066">
        <f t="shared" si="364"/>
        <v>11</v>
      </c>
      <c r="L1066" s="1" t="str">
        <f t="shared" si="348"/>
        <v>Y</v>
      </c>
      <c r="M1066">
        <f t="shared" si="365"/>
        <v>4</v>
      </c>
      <c r="N1066">
        <f t="shared" si="366"/>
        <v>2002</v>
      </c>
      <c r="O1066" t="str">
        <f t="shared" si="349"/>
        <v>2002-11</v>
      </c>
      <c r="P1066" t="str">
        <f t="shared" si="352"/>
        <v>2002Q4</v>
      </c>
      <c r="Q1066">
        <f t="shared" si="353"/>
        <v>5</v>
      </c>
      <c r="R1066">
        <f t="shared" si="354"/>
        <v>2</v>
      </c>
      <c r="S1066">
        <f t="shared" si="355"/>
        <v>2003</v>
      </c>
      <c r="T1066" t="str">
        <f t="shared" si="367"/>
        <v>FY2003-05</v>
      </c>
      <c r="U1066" t="str">
        <f t="shared" si="356"/>
        <v>FY2003Q2</v>
      </c>
    </row>
    <row r="1067" spans="1:21" x14ac:dyDescent="0.25">
      <c r="A1067" t="str">
        <f t="shared" si="350"/>
        <v>20021201</v>
      </c>
      <c r="B1067" s="1">
        <f t="shared" si="357"/>
        <v>37591</v>
      </c>
      <c r="C1067" s="1" t="str">
        <f t="shared" si="351"/>
        <v>2002/12/01</v>
      </c>
      <c r="D1067">
        <f t="shared" si="358"/>
        <v>1</v>
      </c>
      <c r="E1067" t="str">
        <f t="shared" si="359"/>
        <v>Sunday</v>
      </c>
      <c r="F1067">
        <f t="shared" si="360"/>
        <v>1</v>
      </c>
      <c r="G1067" s="2">
        <f t="shared" si="361"/>
        <v>335</v>
      </c>
      <c r="H1067" t="str">
        <f t="shared" si="362"/>
        <v>Weekday</v>
      </c>
      <c r="I1067">
        <f t="shared" si="347"/>
        <v>49</v>
      </c>
      <c r="J1067" t="str">
        <f t="shared" si="363"/>
        <v>December</v>
      </c>
      <c r="K1067">
        <f t="shared" si="364"/>
        <v>12</v>
      </c>
      <c r="L1067" s="1" t="str">
        <f t="shared" si="348"/>
        <v>N</v>
      </c>
      <c r="M1067">
        <f t="shared" si="365"/>
        <v>4</v>
      </c>
      <c r="N1067">
        <f t="shared" si="366"/>
        <v>2002</v>
      </c>
      <c r="O1067" t="str">
        <f t="shared" si="349"/>
        <v>2002-12</v>
      </c>
      <c r="P1067" t="str">
        <f t="shared" si="352"/>
        <v>2002Q4</v>
      </c>
      <c r="Q1067">
        <f t="shared" si="353"/>
        <v>6</v>
      </c>
      <c r="R1067">
        <f t="shared" si="354"/>
        <v>2</v>
      </c>
      <c r="S1067">
        <f t="shared" si="355"/>
        <v>2003</v>
      </c>
      <c r="T1067" t="str">
        <f t="shared" si="367"/>
        <v>FY2003-06</v>
      </c>
      <c r="U1067" t="str">
        <f t="shared" si="356"/>
        <v>FY2003Q2</v>
      </c>
    </row>
    <row r="1068" spans="1:21" x14ac:dyDescent="0.25">
      <c r="A1068" t="str">
        <f t="shared" si="350"/>
        <v>20021202</v>
      </c>
      <c r="B1068" s="1">
        <f t="shared" si="357"/>
        <v>37592</v>
      </c>
      <c r="C1068" s="1" t="str">
        <f t="shared" si="351"/>
        <v>2002/12/02</v>
      </c>
      <c r="D1068">
        <f t="shared" si="358"/>
        <v>2</v>
      </c>
      <c r="E1068" t="str">
        <f t="shared" si="359"/>
        <v>Monday</v>
      </c>
      <c r="F1068">
        <f t="shared" si="360"/>
        <v>2</v>
      </c>
      <c r="G1068" s="2">
        <f t="shared" si="361"/>
        <v>336</v>
      </c>
      <c r="H1068" t="str">
        <f t="shared" si="362"/>
        <v>Weekday</v>
      </c>
      <c r="I1068">
        <f t="shared" si="347"/>
        <v>49</v>
      </c>
      <c r="J1068" t="str">
        <f t="shared" si="363"/>
        <v>December</v>
      </c>
      <c r="K1068">
        <f t="shared" si="364"/>
        <v>12</v>
      </c>
      <c r="L1068" s="1" t="str">
        <f t="shared" si="348"/>
        <v>N</v>
      </c>
      <c r="M1068">
        <f t="shared" si="365"/>
        <v>4</v>
      </c>
      <c r="N1068">
        <f t="shared" si="366"/>
        <v>2002</v>
      </c>
      <c r="O1068" t="str">
        <f t="shared" si="349"/>
        <v>2002-12</v>
      </c>
      <c r="P1068" t="str">
        <f t="shared" si="352"/>
        <v>2002Q4</v>
      </c>
      <c r="Q1068">
        <f t="shared" si="353"/>
        <v>6</v>
      </c>
      <c r="R1068">
        <f t="shared" si="354"/>
        <v>2</v>
      </c>
      <c r="S1068">
        <f t="shared" si="355"/>
        <v>2003</v>
      </c>
      <c r="T1068" t="str">
        <f t="shared" si="367"/>
        <v>FY2003-06</v>
      </c>
      <c r="U1068" t="str">
        <f t="shared" si="356"/>
        <v>FY2003Q2</v>
      </c>
    </row>
    <row r="1069" spans="1:21" x14ac:dyDescent="0.25">
      <c r="A1069" t="str">
        <f t="shared" si="350"/>
        <v>20021203</v>
      </c>
      <c r="B1069" s="1">
        <f t="shared" si="357"/>
        <v>37593</v>
      </c>
      <c r="C1069" s="1" t="str">
        <f t="shared" si="351"/>
        <v>2002/12/03</v>
      </c>
      <c r="D1069">
        <f t="shared" si="358"/>
        <v>3</v>
      </c>
      <c r="E1069" t="str">
        <f t="shared" si="359"/>
        <v>Tuesday</v>
      </c>
      <c r="F1069">
        <f t="shared" si="360"/>
        <v>3</v>
      </c>
      <c r="G1069" s="2">
        <f t="shared" si="361"/>
        <v>337</v>
      </c>
      <c r="H1069" t="str">
        <f t="shared" si="362"/>
        <v>Weekday</v>
      </c>
      <c r="I1069">
        <f t="shared" si="347"/>
        <v>49</v>
      </c>
      <c r="J1069" t="str">
        <f t="shared" si="363"/>
        <v>December</v>
      </c>
      <c r="K1069">
        <f t="shared" si="364"/>
        <v>12</v>
      </c>
      <c r="L1069" s="1" t="str">
        <f t="shared" si="348"/>
        <v>N</v>
      </c>
      <c r="M1069">
        <f t="shared" si="365"/>
        <v>4</v>
      </c>
      <c r="N1069">
        <f t="shared" si="366"/>
        <v>2002</v>
      </c>
      <c r="O1069" t="str">
        <f t="shared" si="349"/>
        <v>2002-12</v>
      </c>
      <c r="P1069" t="str">
        <f t="shared" si="352"/>
        <v>2002Q4</v>
      </c>
      <c r="Q1069">
        <f t="shared" si="353"/>
        <v>6</v>
      </c>
      <c r="R1069">
        <f t="shared" si="354"/>
        <v>2</v>
      </c>
      <c r="S1069">
        <f t="shared" si="355"/>
        <v>2003</v>
      </c>
      <c r="T1069" t="str">
        <f t="shared" si="367"/>
        <v>FY2003-06</v>
      </c>
      <c r="U1069" t="str">
        <f t="shared" si="356"/>
        <v>FY2003Q2</v>
      </c>
    </row>
    <row r="1070" spans="1:21" x14ac:dyDescent="0.25">
      <c r="A1070" t="str">
        <f t="shared" si="350"/>
        <v>20021204</v>
      </c>
      <c r="B1070" s="1">
        <f t="shared" si="357"/>
        <v>37594</v>
      </c>
      <c r="C1070" s="1" t="str">
        <f t="shared" si="351"/>
        <v>2002/12/04</v>
      </c>
      <c r="D1070">
        <f t="shared" si="358"/>
        <v>4</v>
      </c>
      <c r="E1070" t="str">
        <f t="shared" si="359"/>
        <v>Wednesday</v>
      </c>
      <c r="F1070">
        <f t="shared" si="360"/>
        <v>4</v>
      </c>
      <c r="G1070" s="2">
        <f t="shared" si="361"/>
        <v>338</v>
      </c>
      <c r="H1070" t="str">
        <f t="shared" si="362"/>
        <v>Weekday</v>
      </c>
      <c r="I1070">
        <f t="shared" si="347"/>
        <v>49</v>
      </c>
      <c r="J1070" t="str">
        <f t="shared" si="363"/>
        <v>December</v>
      </c>
      <c r="K1070">
        <f t="shared" si="364"/>
        <v>12</v>
      </c>
      <c r="L1070" s="1" t="str">
        <f t="shared" si="348"/>
        <v>N</v>
      </c>
      <c r="M1070">
        <f t="shared" si="365"/>
        <v>4</v>
      </c>
      <c r="N1070">
        <f t="shared" si="366"/>
        <v>2002</v>
      </c>
      <c r="O1070" t="str">
        <f t="shared" si="349"/>
        <v>2002-12</v>
      </c>
      <c r="P1070" t="str">
        <f t="shared" si="352"/>
        <v>2002Q4</v>
      </c>
      <c r="Q1070">
        <f t="shared" si="353"/>
        <v>6</v>
      </c>
      <c r="R1070">
        <f t="shared" si="354"/>
        <v>2</v>
      </c>
      <c r="S1070">
        <f t="shared" si="355"/>
        <v>2003</v>
      </c>
      <c r="T1070" t="str">
        <f t="shared" si="367"/>
        <v>FY2003-06</v>
      </c>
      <c r="U1070" t="str">
        <f t="shared" si="356"/>
        <v>FY2003Q2</v>
      </c>
    </row>
    <row r="1071" spans="1:21" x14ac:dyDescent="0.25">
      <c r="A1071" t="str">
        <f t="shared" si="350"/>
        <v>20021205</v>
      </c>
      <c r="B1071" s="1">
        <f t="shared" si="357"/>
        <v>37595</v>
      </c>
      <c r="C1071" s="1" t="str">
        <f t="shared" si="351"/>
        <v>2002/12/05</v>
      </c>
      <c r="D1071">
        <f t="shared" si="358"/>
        <v>5</v>
      </c>
      <c r="E1071" t="str">
        <f t="shared" si="359"/>
        <v>Thursday</v>
      </c>
      <c r="F1071">
        <f t="shared" si="360"/>
        <v>5</v>
      </c>
      <c r="G1071" s="2">
        <f t="shared" si="361"/>
        <v>339</v>
      </c>
      <c r="H1071" t="str">
        <f t="shared" si="362"/>
        <v>Weekday</v>
      </c>
      <c r="I1071">
        <f t="shared" si="347"/>
        <v>49</v>
      </c>
      <c r="J1071" t="str">
        <f t="shared" si="363"/>
        <v>December</v>
      </c>
      <c r="K1071">
        <f t="shared" si="364"/>
        <v>12</v>
      </c>
      <c r="L1071" s="1" t="str">
        <f t="shared" si="348"/>
        <v>N</v>
      </c>
      <c r="M1071">
        <f t="shared" si="365"/>
        <v>4</v>
      </c>
      <c r="N1071">
        <f t="shared" si="366"/>
        <v>2002</v>
      </c>
      <c r="O1071" t="str">
        <f t="shared" si="349"/>
        <v>2002-12</v>
      </c>
      <c r="P1071" t="str">
        <f t="shared" si="352"/>
        <v>2002Q4</v>
      </c>
      <c r="Q1071">
        <f t="shared" si="353"/>
        <v>6</v>
      </c>
      <c r="R1071">
        <f t="shared" si="354"/>
        <v>2</v>
      </c>
      <c r="S1071">
        <f t="shared" si="355"/>
        <v>2003</v>
      </c>
      <c r="T1071" t="str">
        <f t="shared" si="367"/>
        <v>FY2003-06</v>
      </c>
      <c r="U1071" t="str">
        <f t="shared" si="356"/>
        <v>FY2003Q2</v>
      </c>
    </row>
    <row r="1072" spans="1:21" x14ac:dyDescent="0.25">
      <c r="A1072" t="str">
        <f t="shared" si="350"/>
        <v>20021206</v>
      </c>
      <c r="B1072" s="1">
        <f t="shared" si="357"/>
        <v>37596</v>
      </c>
      <c r="C1072" s="1" t="str">
        <f t="shared" si="351"/>
        <v>2002/12/06</v>
      </c>
      <c r="D1072">
        <f t="shared" si="358"/>
        <v>6</v>
      </c>
      <c r="E1072" t="str">
        <f t="shared" si="359"/>
        <v>Friday</v>
      </c>
      <c r="F1072">
        <f t="shared" si="360"/>
        <v>6</v>
      </c>
      <c r="G1072" s="2">
        <f t="shared" si="361"/>
        <v>340</v>
      </c>
      <c r="H1072" t="str">
        <f t="shared" si="362"/>
        <v>Weekend</v>
      </c>
      <c r="I1072">
        <f t="shared" si="347"/>
        <v>49</v>
      </c>
      <c r="J1072" t="str">
        <f t="shared" si="363"/>
        <v>December</v>
      </c>
      <c r="K1072">
        <f t="shared" si="364"/>
        <v>12</v>
      </c>
      <c r="L1072" s="1" t="str">
        <f t="shared" si="348"/>
        <v>N</v>
      </c>
      <c r="M1072">
        <f t="shared" si="365"/>
        <v>4</v>
      </c>
      <c r="N1072">
        <f t="shared" si="366"/>
        <v>2002</v>
      </c>
      <c r="O1072" t="str">
        <f t="shared" si="349"/>
        <v>2002-12</v>
      </c>
      <c r="P1072" t="str">
        <f t="shared" si="352"/>
        <v>2002Q4</v>
      </c>
      <c r="Q1072">
        <f t="shared" si="353"/>
        <v>6</v>
      </c>
      <c r="R1072">
        <f t="shared" si="354"/>
        <v>2</v>
      </c>
      <c r="S1072">
        <f t="shared" si="355"/>
        <v>2003</v>
      </c>
      <c r="T1072" t="str">
        <f t="shared" si="367"/>
        <v>FY2003-06</v>
      </c>
      <c r="U1072" t="str">
        <f t="shared" si="356"/>
        <v>FY2003Q2</v>
      </c>
    </row>
    <row r="1073" spans="1:21" x14ac:dyDescent="0.25">
      <c r="A1073" t="str">
        <f t="shared" si="350"/>
        <v>20021207</v>
      </c>
      <c r="B1073" s="1">
        <f t="shared" si="357"/>
        <v>37597</v>
      </c>
      <c r="C1073" s="1" t="str">
        <f t="shared" si="351"/>
        <v>2002/12/07</v>
      </c>
      <c r="D1073">
        <f t="shared" si="358"/>
        <v>7</v>
      </c>
      <c r="E1073" t="str">
        <f t="shared" si="359"/>
        <v>Saturday</v>
      </c>
      <c r="F1073">
        <f t="shared" si="360"/>
        <v>7</v>
      </c>
      <c r="G1073" s="2">
        <f t="shared" si="361"/>
        <v>341</v>
      </c>
      <c r="H1073" t="str">
        <f t="shared" si="362"/>
        <v>Weekend</v>
      </c>
      <c r="I1073">
        <f t="shared" si="347"/>
        <v>49</v>
      </c>
      <c r="J1073" t="str">
        <f t="shared" si="363"/>
        <v>December</v>
      </c>
      <c r="K1073">
        <f t="shared" si="364"/>
        <v>12</v>
      </c>
      <c r="L1073" s="1" t="str">
        <f t="shared" si="348"/>
        <v>N</v>
      </c>
      <c r="M1073">
        <f t="shared" si="365"/>
        <v>4</v>
      </c>
      <c r="N1073">
        <f t="shared" si="366"/>
        <v>2002</v>
      </c>
      <c r="O1073" t="str">
        <f t="shared" si="349"/>
        <v>2002-12</v>
      </c>
      <c r="P1073" t="str">
        <f t="shared" si="352"/>
        <v>2002Q4</v>
      </c>
      <c r="Q1073">
        <f t="shared" si="353"/>
        <v>6</v>
      </c>
      <c r="R1073">
        <f t="shared" si="354"/>
        <v>2</v>
      </c>
      <c r="S1073">
        <f t="shared" si="355"/>
        <v>2003</v>
      </c>
      <c r="T1073" t="str">
        <f t="shared" si="367"/>
        <v>FY2003-06</v>
      </c>
      <c r="U1073" t="str">
        <f t="shared" si="356"/>
        <v>FY2003Q2</v>
      </c>
    </row>
    <row r="1074" spans="1:21" x14ac:dyDescent="0.25">
      <c r="A1074" t="str">
        <f t="shared" si="350"/>
        <v>20021208</v>
      </c>
      <c r="B1074" s="1">
        <f t="shared" si="357"/>
        <v>37598</v>
      </c>
      <c r="C1074" s="1" t="str">
        <f t="shared" si="351"/>
        <v>2002/12/08</v>
      </c>
      <c r="D1074">
        <f t="shared" si="358"/>
        <v>1</v>
      </c>
      <c r="E1074" t="str">
        <f t="shared" si="359"/>
        <v>Sunday</v>
      </c>
      <c r="F1074">
        <f t="shared" si="360"/>
        <v>8</v>
      </c>
      <c r="G1074" s="2">
        <f t="shared" si="361"/>
        <v>342</v>
      </c>
      <c r="H1074" t="str">
        <f t="shared" si="362"/>
        <v>Weekday</v>
      </c>
      <c r="I1074">
        <f t="shared" si="347"/>
        <v>50</v>
      </c>
      <c r="J1074" t="str">
        <f t="shared" si="363"/>
        <v>December</v>
      </c>
      <c r="K1074">
        <f t="shared" si="364"/>
        <v>12</v>
      </c>
      <c r="L1074" s="1" t="str">
        <f t="shared" si="348"/>
        <v>N</v>
      </c>
      <c r="M1074">
        <f t="shared" si="365"/>
        <v>4</v>
      </c>
      <c r="N1074">
        <f t="shared" si="366"/>
        <v>2002</v>
      </c>
      <c r="O1074" t="str">
        <f t="shared" si="349"/>
        <v>2002-12</v>
      </c>
      <c r="P1074" t="str">
        <f t="shared" si="352"/>
        <v>2002Q4</v>
      </c>
      <c r="Q1074">
        <f t="shared" si="353"/>
        <v>6</v>
      </c>
      <c r="R1074">
        <f t="shared" si="354"/>
        <v>2</v>
      </c>
      <c r="S1074">
        <f t="shared" si="355"/>
        <v>2003</v>
      </c>
      <c r="T1074" t="str">
        <f t="shared" si="367"/>
        <v>FY2003-06</v>
      </c>
      <c r="U1074" t="str">
        <f t="shared" si="356"/>
        <v>FY2003Q2</v>
      </c>
    </row>
    <row r="1075" spans="1:21" x14ac:dyDescent="0.25">
      <c r="A1075" t="str">
        <f t="shared" si="350"/>
        <v>20021209</v>
      </c>
      <c r="B1075" s="1">
        <f t="shared" si="357"/>
        <v>37599</v>
      </c>
      <c r="C1075" s="1" t="str">
        <f t="shared" si="351"/>
        <v>2002/12/09</v>
      </c>
      <c r="D1075">
        <f t="shared" si="358"/>
        <v>2</v>
      </c>
      <c r="E1075" t="str">
        <f t="shared" si="359"/>
        <v>Monday</v>
      </c>
      <c r="F1075">
        <f t="shared" si="360"/>
        <v>9</v>
      </c>
      <c r="G1075" s="2">
        <f t="shared" si="361"/>
        <v>343</v>
      </c>
      <c r="H1075" t="str">
        <f t="shared" si="362"/>
        <v>Weekday</v>
      </c>
      <c r="I1075">
        <f t="shared" si="347"/>
        <v>50</v>
      </c>
      <c r="J1075" t="str">
        <f t="shared" si="363"/>
        <v>December</v>
      </c>
      <c r="K1075">
        <f t="shared" si="364"/>
        <v>12</v>
      </c>
      <c r="L1075" s="1" t="str">
        <f t="shared" si="348"/>
        <v>N</v>
      </c>
      <c r="M1075">
        <f t="shared" si="365"/>
        <v>4</v>
      </c>
      <c r="N1075">
        <f t="shared" si="366"/>
        <v>2002</v>
      </c>
      <c r="O1075" t="str">
        <f t="shared" si="349"/>
        <v>2002-12</v>
      </c>
      <c r="P1075" t="str">
        <f t="shared" si="352"/>
        <v>2002Q4</v>
      </c>
      <c r="Q1075">
        <f t="shared" si="353"/>
        <v>6</v>
      </c>
      <c r="R1075">
        <f t="shared" si="354"/>
        <v>2</v>
      </c>
      <c r="S1075">
        <f t="shared" si="355"/>
        <v>2003</v>
      </c>
      <c r="T1075" t="str">
        <f t="shared" si="367"/>
        <v>FY2003-06</v>
      </c>
      <c r="U1075" t="str">
        <f t="shared" si="356"/>
        <v>FY2003Q2</v>
      </c>
    </row>
    <row r="1076" spans="1:21" x14ac:dyDescent="0.25">
      <c r="A1076" t="str">
        <f t="shared" si="350"/>
        <v>20021210</v>
      </c>
      <c r="B1076" s="1">
        <f t="shared" si="357"/>
        <v>37600</v>
      </c>
      <c r="C1076" s="1" t="str">
        <f t="shared" si="351"/>
        <v>2002/12/10</v>
      </c>
      <c r="D1076">
        <f t="shared" si="358"/>
        <v>3</v>
      </c>
      <c r="E1076" t="str">
        <f t="shared" si="359"/>
        <v>Tuesday</v>
      </c>
      <c r="F1076">
        <f t="shared" si="360"/>
        <v>10</v>
      </c>
      <c r="G1076" s="2">
        <f t="shared" si="361"/>
        <v>344</v>
      </c>
      <c r="H1076" t="str">
        <f t="shared" si="362"/>
        <v>Weekday</v>
      </c>
      <c r="I1076">
        <f t="shared" si="347"/>
        <v>50</v>
      </c>
      <c r="J1076" t="str">
        <f t="shared" si="363"/>
        <v>December</v>
      </c>
      <c r="K1076">
        <f t="shared" si="364"/>
        <v>12</v>
      </c>
      <c r="L1076" s="1" t="str">
        <f t="shared" si="348"/>
        <v>N</v>
      </c>
      <c r="M1076">
        <f t="shared" si="365"/>
        <v>4</v>
      </c>
      <c r="N1076">
        <f t="shared" si="366"/>
        <v>2002</v>
      </c>
      <c r="O1076" t="str">
        <f t="shared" si="349"/>
        <v>2002-12</v>
      </c>
      <c r="P1076" t="str">
        <f t="shared" si="352"/>
        <v>2002Q4</v>
      </c>
      <c r="Q1076">
        <f t="shared" si="353"/>
        <v>6</v>
      </c>
      <c r="R1076">
        <f t="shared" si="354"/>
        <v>2</v>
      </c>
      <c r="S1076">
        <f t="shared" si="355"/>
        <v>2003</v>
      </c>
      <c r="T1076" t="str">
        <f t="shared" si="367"/>
        <v>FY2003-06</v>
      </c>
      <c r="U1076" t="str">
        <f t="shared" si="356"/>
        <v>FY2003Q2</v>
      </c>
    </row>
    <row r="1077" spans="1:21" x14ac:dyDescent="0.25">
      <c r="A1077" t="str">
        <f t="shared" si="350"/>
        <v>20021211</v>
      </c>
      <c r="B1077" s="1">
        <f t="shared" si="357"/>
        <v>37601</v>
      </c>
      <c r="C1077" s="1" t="str">
        <f t="shared" si="351"/>
        <v>2002/12/11</v>
      </c>
      <c r="D1077">
        <f t="shared" si="358"/>
        <v>4</v>
      </c>
      <c r="E1077" t="str">
        <f t="shared" si="359"/>
        <v>Wednesday</v>
      </c>
      <c r="F1077">
        <f t="shared" si="360"/>
        <v>11</v>
      </c>
      <c r="G1077" s="2">
        <f t="shared" si="361"/>
        <v>345</v>
      </c>
      <c r="H1077" t="str">
        <f t="shared" si="362"/>
        <v>Weekday</v>
      </c>
      <c r="I1077">
        <f t="shared" si="347"/>
        <v>50</v>
      </c>
      <c r="J1077" t="str">
        <f t="shared" si="363"/>
        <v>December</v>
      </c>
      <c r="K1077">
        <f t="shared" si="364"/>
        <v>12</v>
      </c>
      <c r="L1077" s="1" t="str">
        <f t="shared" si="348"/>
        <v>N</v>
      </c>
      <c r="M1077">
        <f t="shared" si="365"/>
        <v>4</v>
      </c>
      <c r="N1077">
        <f t="shared" si="366"/>
        <v>2002</v>
      </c>
      <c r="O1077" t="str">
        <f t="shared" si="349"/>
        <v>2002-12</v>
      </c>
      <c r="P1077" t="str">
        <f t="shared" si="352"/>
        <v>2002Q4</v>
      </c>
      <c r="Q1077">
        <f t="shared" si="353"/>
        <v>6</v>
      </c>
      <c r="R1077">
        <f t="shared" si="354"/>
        <v>2</v>
      </c>
      <c r="S1077">
        <f t="shared" si="355"/>
        <v>2003</v>
      </c>
      <c r="T1077" t="str">
        <f t="shared" si="367"/>
        <v>FY2003-06</v>
      </c>
      <c r="U1077" t="str">
        <f t="shared" si="356"/>
        <v>FY2003Q2</v>
      </c>
    </row>
    <row r="1078" spans="1:21" x14ac:dyDescent="0.25">
      <c r="A1078" t="str">
        <f t="shared" si="350"/>
        <v>20021212</v>
      </c>
      <c r="B1078" s="1">
        <f t="shared" si="357"/>
        <v>37602</v>
      </c>
      <c r="C1078" s="1" t="str">
        <f t="shared" si="351"/>
        <v>2002/12/12</v>
      </c>
      <c r="D1078">
        <f t="shared" si="358"/>
        <v>5</v>
      </c>
      <c r="E1078" t="str">
        <f t="shared" si="359"/>
        <v>Thursday</v>
      </c>
      <c r="F1078">
        <f t="shared" si="360"/>
        <v>12</v>
      </c>
      <c r="G1078" s="2">
        <f t="shared" si="361"/>
        <v>346</v>
      </c>
      <c r="H1078" t="str">
        <f t="shared" si="362"/>
        <v>Weekday</v>
      </c>
      <c r="I1078">
        <f t="shared" si="347"/>
        <v>50</v>
      </c>
      <c r="J1078" t="str">
        <f t="shared" si="363"/>
        <v>December</v>
      </c>
      <c r="K1078">
        <f t="shared" si="364"/>
        <v>12</v>
      </c>
      <c r="L1078" s="1" t="str">
        <f t="shared" si="348"/>
        <v>N</v>
      </c>
      <c r="M1078">
        <f t="shared" si="365"/>
        <v>4</v>
      </c>
      <c r="N1078">
        <f t="shared" si="366"/>
        <v>2002</v>
      </c>
      <c r="O1078" t="str">
        <f t="shared" si="349"/>
        <v>2002-12</v>
      </c>
      <c r="P1078" t="str">
        <f t="shared" si="352"/>
        <v>2002Q4</v>
      </c>
      <c r="Q1078">
        <f t="shared" si="353"/>
        <v>6</v>
      </c>
      <c r="R1078">
        <f t="shared" si="354"/>
        <v>2</v>
      </c>
      <c r="S1078">
        <f t="shared" si="355"/>
        <v>2003</v>
      </c>
      <c r="T1078" t="str">
        <f t="shared" si="367"/>
        <v>FY2003-06</v>
      </c>
      <c r="U1078" t="str">
        <f t="shared" si="356"/>
        <v>FY2003Q2</v>
      </c>
    </row>
    <row r="1079" spans="1:21" x14ac:dyDescent="0.25">
      <c r="A1079" t="str">
        <f t="shared" si="350"/>
        <v>20021213</v>
      </c>
      <c r="B1079" s="1">
        <f t="shared" si="357"/>
        <v>37603</v>
      </c>
      <c r="C1079" s="1" t="str">
        <f t="shared" si="351"/>
        <v>2002/12/13</v>
      </c>
      <c r="D1079">
        <f t="shared" si="358"/>
        <v>6</v>
      </c>
      <c r="E1079" t="str">
        <f t="shared" si="359"/>
        <v>Friday</v>
      </c>
      <c r="F1079">
        <f t="shared" si="360"/>
        <v>13</v>
      </c>
      <c r="G1079" s="2">
        <f t="shared" si="361"/>
        <v>347</v>
      </c>
      <c r="H1079" t="str">
        <f t="shared" si="362"/>
        <v>Weekend</v>
      </c>
      <c r="I1079">
        <f t="shared" si="347"/>
        <v>50</v>
      </c>
      <c r="J1079" t="str">
        <f t="shared" si="363"/>
        <v>December</v>
      </c>
      <c r="K1079">
        <f t="shared" si="364"/>
        <v>12</v>
      </c>
      <c r="L1079" s="1" t="str">
        <f t="shared" si="348"/>
        <v>N</v>
      </c>
      <c r="M1079">
        <f t="shared" si="365"/>
        <v>4</v>
      </c>
      <c r="N1079">
        <f t="shared" si="366"/>
        <v>2002</v>
      </c>
      <c r="O1079" t="str">
        <f t="shared" si="349"/>
        <v>2002-12</v>
      </c>
      <c r="P1079" t="str">
        <f t="shared" si="352"/>
        <v>2002Q4</v>
      </c>
      <c r="Q1079">
        <f t="shared" si="353"/>
        <v>6</v>
      </c>
      <c r="R1079">
        <f t="shared" si="354"/>
        <v>2</v>
      </c>
      <c r="S1079">
        <f t="shared" si="355"/>
        <v>2003</v>
      </c>
      <c r="T1079" t="str">
        <f t="shared" si="367"/>
        <v>FY2003-06</v>
      </c>
      <c r="U1079" t="str">
        <f t="shared" si="356"/>
        <v>FY2003Q2</v>
      </c>
    </row>
    <row r="1080" spans="1:21" x14ac:dyDescent="0.25">
      <c r="A1080" t="str">
        <f t="shared" si="350"/>
        <v>20021214</v>
      </c>
      <c r="B1080" s="1">
        <f t="shared" si="357"/>
        <v>37604</v>
      </c>
      <c r="C1080" s="1" t="str">
        <f t="shared" si="351"/>
        <v>2002/12/14</v>
      </c>
      <c r="D1080">
        <f t="shared" si="358"/>
        <v>7</v>
      </c>
      <c r="E1080" t="str">
        <f t="shared" si="359"/>
        <v>Saturday</v>
      </c>
      <c r="F1080">
        <f t="shared" si="360"/>
        <v>14</v>
      </c>
      <c r="G1080" s="2">
        <f t="shared" si="361"/>
        <v>348</v>
      </c>
      <c r="H1080" t="str">
        <f t="shared" si="362"/>
        <v>Weekend</v>
      </c>
      <c r="I1080">
        <f t="shared" si="347"/>
        <v>50</v>
      </c>
      <c r="J1080" t="str">
        <f t="shared" si="363"/>
        <v>December</v>
      </c>
      <c r="K1080">
        <f t="shared" si="364"/>
        <v>12</v>
      </c>
      <c r="L1080" s="1" t="str">
        <f t="shared" si="348"/>
        <v>N</v>
      </c>
      <c r="M1080">
        <f t="shared" si="365"/>
        <v>4</v>
      </c>
      <c r="N1080">
        <f t="shared" si="366"/>
        <v>2002</v>
      </c>
      <c r="O1080" t="str">
        <f t="shared" si="349"/>
        <v>2002-12</v>
      </c>
      <c r="P1080" t="str">
        <f t="shared" si="352"/>
        <v>2002Q4</v>
      </c>
      <c r="Q1080">
        <f t="shared" si="353"/>
        <v>6</v>
      </c>
      <c r="R1080">
        <f t="shared" si="354"/>
        <v>2</v>
      </c>
      <c r="S1080">
        <f t="shared" si="355"/>
        <v>2003</v>
      </c>
      <c r="T1080" t="str">
        <f t="shared" si="367"/>
        <v>FY2003-06</v>
      </c>
      <c r="U1080" t="str">
        <f t="shared" si="356"/>
        <v>FY2003Q2</v>
      </c>
    </row>
    <row r="1081" spans="1:21" x14ac:dyDescent="0.25">
      <c r="A1081" t="str">
        <f t="shared" si="350"/>
        <v>20021215</v>
      </c>
      <c r="B1081" s="1">
        <f t="shared" si="357"/>
        <v>37605</v>
      </c>
      <c r="C1081" s="1" t="str">
        <f t="shared" si="351"/>
        <v>2002/12/15</v>
      </c>
      <c r="D1081">
        <f t="shared" si="358"/>
        <v>1</v>
      </c>
      <c r="E1081" t="str">
        <f t="shared" si="359"/>
        <v>Sunday</v>
      </c>
      <c r="F1081">
        <f t="shared" si="360"/>
        <v>15</v>
      </c>
      <c r="G1081" s="2">
        <f t="shared" si="361"/>
        <v>349</v>
      </c>
      <c r="H1081" t="str">
        <f t="shared" si="362"/>
        <v>Weekday</v>
      </c>
      <c r="I1081">
        <f t="shared" si="347"/>
        <v>51</v>
      </c>
      <c r="J1081" t="str">
        <f t="shared" si="363"/>
        <v>December</v>
      </c>
      <c r="K1081">
        <f t="shared" si="364"/>
        <v>12</v>
      </c>
      <c r="L1081" s="1" t="str">
        <f t="shared" si="348"/>
        <v>N</v>
      </c>
      <c r="M1081">
        <f t="shared" si="365"/>
        <v>4</v>
      </c>
      <c r="N1081">
        <f t="shared" si="366"/>
        <v>2002</v>
      </c>
      <c r="O1081" t="str">
        <f t="shared" si="349"/>
        <v>2002-12</v>
      </c>
      <c r="P1081" t="str">
        <f t="shared" si="352"/>
        <v>2002Q4</v>
      </c>
      <c r="Q1081">
        <f t="shared" si="353"/>
        <v>6</v>
      </c>
      <c r="R1081">
        <f t="shared" si="354"/>
        <v>2</v>
      </c>
      <c r="S1081">
        <f t="shared" si="355"/>
        <v>2003</v>
      </c>
      <c r="T1081" t="str">
        <f t="shared" si="367"/>
        <v>FY2003-06</v>
      </c>
      <c r="U1081" t="str">
        <f t="shared" si="356"/>
        <v>FY2003Q2</v>
      </c>
    </row>
    <row r="1082" spans="1:21" x14ac:dyDescent="0.25">
      <c r="A1082" t="str">
        <f t="shared" si="350"/>
        <v>20021216</v>
      </c>
      <c r="B1082" s="1">
        <f t="shared" si="357"/>
        <v>37606</v>
      </c>
      <c r="C1082" s="1" t="str">
        <f t="shared" si="351"/>
        <v>2002/12/16</v>
      </c>
      <c r="D1082">
        <f t="shared" si="358"/>
        <v>2</v>
      </c>
      <c r="E1082" t="str">
        <f t="shared" si="359"/>
        <v>Monday</v>
      </c>
      <c r="F1082">
        <f t="shared" si="360"/>
        <v>16</v>
      </c>
      <c r="G1082" s="2">
        <f t="shared" si="361"/>
        <v>350</v>
      </c>
      <c r="H1082" t="str">
        <f t="shared" si="362"/>
        <v>Weekday</v>
      </c>
      <c r="I1082">
        <f t="shared" si="347"/>
        <v>51</v>
      </c>
      <c r="J1082" t="str">
        <f t="shared" si="363"/>
        <v>December</v>
      </c>
      <c r="K1082">
        <f t="shared" si="364"/>
        <v>12</v>
      </c>
      <c r="L1082" s="1" t="str">
        <f t="shared" si="348"/>
        <v>N</v>
      </c>
      <c r="M1082">
        <f t="shared" si="365"/>
        <v>4</v>
      </c>
      <c r="N1082">
        <f t="shared" si="366"/>
        <v>2002</v>
      </c>
      <c r="O1082" t="str">
        <f t="shared" si="349"/>
        <v>2002-12</v>
      </c>
      <c r="P1082" t="str">
        <f t="shared" si="352"/>
        <v>2002Q4</v>
      </c>
      <c r="Q1082">
        <f t="shared" si="353"/>
        <v>6</v>
      </c>
      <c r="R1082">
        <f t="shared" si="354"/>
        <v>2</v>
      </c>
      <c r="S1082">
        <f t="shared" si="355"/>
        <v>2003</v>
      </c>
      <c r="T1082" t="str">
        <f t="shared" si="367"/>
        <v>FY2003-06</v>
      </c>
      <c r="U1082" t="str">
        <f t="shared" si="356"/>
        <v>FY2003Q2</v>
      </c>
    </row>
    <row r="1083" spans="1:21" x14ac:dyDescent="0.25">
      <c r="A1083" t="str">
        <f t="shared" si="350"/>
        <v>20021217</v>
      </c>
      <c r="B1083" s="1">
        <f t="shared" si="357"/>
        <v>37607</v>
      </c>
      <c r="C1083" s="1" t="str">
        <f t="shared" si="351"/>
        <v>2002/12/17</v>
      </c>
      <c r="D1083">
        <f t="shared" si="358"/>
        <v>3</v>
      </c>
      <c r="E1083" t="str">
        <f t="shared" si="359"/>
        <v>Tuesday</v>
      </c>
      <c r="F1083">
        <f t="shared" si="360"/>
        <v>17</v>
      </c>
      <c r="G1083" s="2">
        <f t="shared" si="361"/>
        <v>351</v>
      </c>
      <c r="H1083" t="str">
        <f t="shared" si="362"/>
        <v>Weekday</v>
      </c>
      <c r="I1083">
        <f t="shared" si="347"/>
        <v>51</v>
      </c>
      <c r="J1083" t="str">
        <f t="shared" si="363"/>
        <v>December</v>
      </c>
      <c r="K1083">
        <f t="shared" si="364"/>
        <v>12</v>
      </c>
      <c r="L1083" s="1" t="str">
        <f t="shared" si="348"/>
        <v>N</v>
      </c>
      <c r="M1083">
        <f t="shared" si="365"/>
        <v>4</v>
      </c>
      <c r="N1083">
        <f t="shared" si="366"/>
        <v>2002</v>
      </c>
      <c r="O1083" t="str">
        <f t="shared" si="349"/>
        <v>2002-12</v>
      </c>
      <c r="P1083" t="str">
        <f t="shared" si="352"/>
        <v>2002Q4</v>
      </c>
      <c r="Q1083">
        <f t="shared" si="353"/>
        <v>6</v>
      </c>
      <c r="R1083">
        <f t="shared" si="354"/>
        <v>2</v>
      </c>
      <c r="S1083">
        <f t="shared" si="355"/>
        <v>2003</v>
      </c>
      <c r="T1083" t="str">
        <f t="shared" si="367"/>
        <v>FY2003-06</v>
      </c>
      <c r="U1083" t="str">
        <f t="shared" si="356"/>
        <v>FY2003Q2</v>
      </c>
    </row>
    <row r="1084" spans="1:21" x14ac:dyDescent="0.25">
      <c r="A1084" t="str">
        <f t="shared" si="350"/>
        <v>20021218</v>
      </c>
      <c r="B1084" s="1">
        <f t="shared" si="357"/>
        <v>37608</v>
      </c>
      <c r="C1084" s="1" t="str">
        <f t="shared" si="351"/>
        <v>2002/12/18</v>
      </c>
      <c r="D1084">
        <f t="shared" si="358"/>
        <v>4</v>
      </c>
      <c r="E1084" t="str">
        <f t="shared" si="359"/>
        <v>Wednesday</v>
      </c>
      <c r="F1084">
        <f t="shared" si="360"/>
        <v>18</v>
      </c>
      <c r="G1084" s="2">
        <f t="shared" si="361"/>
        <v>352</v>
      </c>
      <c r="H1084" t="str">
        <f t="shared" si="362"/>
        <v>Weekday</v>
      </c>
      <c r="I1084">
        <f t="shared" si="347"/>
        <v>51</v>
      </c>
      <c r="J1084" t="str">
        <f t="shared" si="363"/>
        <v>December</v>
      </c>
      <c r="K1084">
        <f t="shared" si="364"/>
        <v>12</v>
      </c>
      <c r="L1084" s="1" t="str">
        <f t="shared" si="348"/>
        <v>N</v>
      </c>
      <c r="M1084">
        <f t="shared" si="365"/>
        <v>4</v>
      </c>
      <c r="N1084">
        <f t="shared" si="366"/>
        <v>2002</v>
      </c>
      <c r="O1084" t="str">
        <f t="shared" si="349"/>
        <v>2002-12</v>
      </c>
      <c r="P1084" t="str">
        <f t="shared" si="352"/>
        <v>2002Q4</v>
      </c>
      <c r="Q1084">
        <f t="shared" si="353"/>
        <v>6</v>
      </c>
      <c r="R1084">
        <f t="shared" si="354"/>
        <v>2</v>
      </c>
      <c r="S1084">
        <f t="shared" si="355"/>
        <v>2003</v>
      </c>
      <c r="T1084" t="str">
        <f t="shared" si="367"/>
        <v>FY2003-06</v>
      </c>
      <c r="U1084" t="str">
        <f t="shared" si="356"/>
        <v>FY2003Q2</v>
      </c>
    </row>
    <row r="1085" spans="1:21" x14ac:dyDescent="0.25">
      <c r="A1085" t="str">
        <f t="shared" si="350"/>
        <v>20021219</v>
      </c>
      <c r="B1085" s="1">
        <f t="shared" si="357"/>
        <v>37609</v>
      </c>
      <c r="C1085" s="1" t="str">
        <f t="shared" si="351"/>
        <v>2002/12/19</v>
      </c>
      <c r="D1085">
        <f t="shared" si="358"/>
        <v>5</v>
      </c>
      <c r="E1085" t="str">
        <f t="shared" si="359"/>
        <v>Thursday</v>
      </c>
      <c r="F1085">
        <f t="shared" si="360"/>
        <v>19</v>
      </c>
      <c r="G1085" s="2">
        <f t="shared" si="361"/>
        <v>353</v>
      </c>
      <c r="H1085" t="str">
        <f t="shared" si="362"/>
        <v>Weekday</v>
      </c>
      <c r="I1085">
        <f t="shared" si="347"/>
        <v>51</v>
      </c>
      <c r="J1085" t="str">
        <f t="shared" si="363"/>
        <v>December</v>
      </c>
      <c r="K1085">
        <f t="shared" si="364"/>
        <v>12</v>
      </c>
      <c r="L1085" s="1" t="str">
        <f t="shared" si="348"/>
        <v>N</v>
      </c>
      <c r="M1085">
        <f t="shared" si="365"/>
        <v>4</v>
      </c>
      <c r="N1085">
        <f t="shared" si="366"/>
        <v>2002</v>
      </c>
      <c r="O1085" t="str">
        <f t="shared" si="349"/>
        <v>2002-12</v>
      </c>
      <c r="P1085" t="str">
        <f t="shared" si="352"/>
        <v>2002Q4</v>
      </c>
      <c r="Q1085">
        <f t="shared" si="353"/>
        <v>6</v>
      </c>
      <c r="R1085">
        <f t="shared" si="354"/>
        <v>2</v>
      </c>
      <c r="S1085">
        <f t="shared" si="355"/>
        <v>2003</v>
      </c>
      <c r="T1085" t="str">
        <f t="shared" si="367"/>
        <v>FY2003-06</v>
      </c>
      <c r="U1085" t="str">
        <f t="shared" si="356"/>
        <v>FY2003Q2</v>
      </c>
    </row>
    <row r="1086" spans="1:21" x14ac:dyDescent="0.25">
      <c r="A1086" t="str">
        <f t="shared" si="350"/>
        <v>20021220</v>
      </c>
      <c r="B1086" s="1">
        <f t="shared" si="357"/>
        <v>37610</v>
      </c>
      <c r="C1086" s="1" t="str">
        <f t="shared" si="351"/>
        <v>2002/12/20</v>
      </c>
      <c r="D1086">
        <f t="shared" si="358"/>
        <v>6</v>
      </c>
      <c r="E1086" t="str">
        <f t="shared" si="359"/>
        <v>Friday</v>
      </c>
      <c r="F1086">
        <f t="shared" si="360"/>
        <v>20</v>
      </c>
      <c r="G1086" s="2">
        <f t="shared" si="361"/>
        <v>354</v>
      </c>
      <c r="H1086" t="str">
        <f t="shared" si="362"/>
        <v>Weekend</v>
      </c>
      <c r="I1086">
        <f t="shared" si="347"/>
        <v>51</v>
      </c>
      <c r="J1086" t="str">
        <f t="shared" si="363"/>
        <v>December</v>
      </c>
      <c r="K1086">
        <f t="shared" si="364"/>
        <v>12</v>
      </c>
      <c r="L1086" s="1" t="str">
        <f t="shared" si="348"/>
        <v>N</v>
      </c>
      <c r="M1086">
        <f t="shared" si="365"/>
        <v>4</v>
      </c>
      <c r="N1086">
        <f t="shared" si="366"/>
        <v>2002</v>
      </c>
      <c r="O1086" t="str">
        <f t="shared" si="349"/>
        <v>2002-12</v>
      </c>
      <c r="P1086" t="str">
        <f t="shared" si="352"/>
        <v>2002Q4</v>
      </c>
      <c r="Q1086">
        <f t="shared" si="353"/>
        <v>6</v>
      </c>
      <c r="R1086">
        <f t="shared" si="354"/>
        <v>2</v>
      </c>
      <c r="S1086">
        <f t="shared" si="355"/>
        <v>2003</v>
      </c>
      <c r="T1086" t="str">
        <f t="shared" si="367"/>
        <v>FY2003-06</v>
      </c>
      <c r="U1086" t="str">
        <f t="shared" si="356"/>
        <v>FY2003Q2</v>
      </c>
    </row>
    <row r="1087" spans="1:21" x14ac:dyDescent="0.25">
      <c r="A1087" t="str">
        <f t="shared" si="350"/>
        <v>20021221</v>
      </c>
      <c r="B1087" s="1">
        <f t="shared" si="357"/>
        <v>37611</v>
      </c>
      <c r="C1087" s="1" t="str">
        <f t="shared" si="351"/>
        <v>2002/12/21</v>
      </c>
      <c r="D1087">
        <f t="shared" si="358"/>
        <v>7</v>
      </c>
      <c r="E1087" t="str">
        <f t="shared" si="359"/>
        <v>Saturday</v>
      </c>
      <c r="F1087">
        <f t="shared" si="360"/>
        <v>21</v>
      </c>
      <c r="G1087" s="2">
        <f t="shared" si="361"/>
        <v>355</v>
      </c>
      <c r="H1087" t="str">
        <f t="shared" si="362"/>
        <v>Weekend</v>
      </c>
      <c r="I1087">
        <f t="shared" si="347"/>
        <v>51</v>
      </c>
      <c r="J1087" t="str">
        <f t="shared" si="363"/>
        <v>December</v>
      </c>
      <c r="K1087">
        <f t="shared" si="364"/>
        <v>12</v>
      </c>
      <c r="L1087" s="1" t="str">
        <f t="shared" si="348"/>
        <v>N</v>
      </c>
      <c r="M1087">
        <f t="shared" si="365"/>
        <v>4</v>
      </c>
      <c r="N1087">
        <f t="shared" si="366"/>
        <v>2002</v>
      </c>
      <c r="O1087" t="str">
        <f t="shared" si="349"/>
        <v>2002-12</v>
      </c>
      <c r="P1087" t="str">
        <f t="shared" si="352"/>
        <v>2002Q4</v>
      </c>
      <c r="Q1087">
        <f t="shared" si="353"/>
        <v>6</v>
      </c>
      <c r="R1087">
        <f t="shared" si="354"/>
        <v>2</v>
      </c>
      <c r="S1087">
        <f t="shared" si="355"/>
        <v>2003</v>
      </c>
      <c r="T1087" t="str">
        <f t="shared" si="367"/>
        <v>FY2003-06</v>
      </c>
      <c r="U1087" t="str">
        <f t="shared" si="356"/>
        <v>FY2003Q2</v>
      </c>
    </row>
    <row r="1088" spans="1:21" x14ac:dyDescent="0.25">
      <c r="A1088" t="str">
        <f t="shared" si="350"/>
        <v>20021222</v>
      </c>
      <c r="B1088" s="1">
        <f t="shared" si="357"/>
        <v>37612</v>
      </c>
      <c r="C1088" s="1" t="str">
        <f t="shared" si="351"/>
        <v>2002/12/22</v>
      </c>
      <c r="D1088">
        <f t="shared" si="358"/>
        <v>1</v>
      </c>
      <c r="E1088" t="str">
        <f t="shared" si="359"/>
        <v>Sunday</v>
      </c>
      <c r="F1088">
        <f t="shared" si="360"/>
        <v>22</v>
      </c>
      <c r="G1088" s="2">
        <f t="shared" si="361"/>
        <v>356</v>
      </c>
      <c r="H1088" t="str">
        <f t="shared" si="362"/>
        <v>Weekday</v>
      </c>
      <c r="I1088">
        <f t="shared" si="347"/>
        <v>52</v>
      </c>
      <c r="J1088" t="str">
        <f t="shared" si="363"/>
        <v>December</v>
      </c>
      <c r="K1088">
        <f t="shared" si="364"/>
        <v>12</v>
      </c>
      <c r="L1088" s="1" t="str">
        <f t="shared" si="348"/>
        <v>N</v>
      </c>
      <c r="M1088">
        <f t="shared" si="365"/>
        <v>4</v>
      </c>
      <c r="N1088">
        <f t="shared" si="366"/>
        <v>2002</v>
      </c>
      <c r="O1088" t="str">
        <f t="shared" si="349"/>
        <v>2002-12</v>
      </c>
      <c r="P1088" t="str">
        <f t="shared" si="352"/>
        <v>2002Q4</v>
      </c>
      <c r="Q1088">
        <f t="shared" si="353"/>
        <v>6</v>
      </c>
      <c r="R1088">
        <f t="shared" si="354"/>
        <v>2</v>
      </c>
      <c r="S1088">
        <f t="shared" si="355"/>
        <v>2003</v>
      </c>
      <c r="T1088" t="str">
        <f t="shared" si="367"/>
        <v>FY2003-06</v>
      </c>
      <c r="U1088" t="str">
        <f t="shared" si="356"/>
        <v>FY2003Q2</v>
      </c>
    </row>
    <row r="1089" spans="1:21" x14ac:dyDescent="0.25">
      <c r="A1089" t="str">
        <f t="shared" si="350"/>
        <v>20021223</v>
      </c>
      <c r="B1089" s="1">
        <f t="shared" si="357"/>
        <v>37613</v>
      </c>
      <c r="C1089" s="1" t="str">
        <f t="shared" si="351"/>
        <v>2002/12/23</v>
      </c>
      <c r="D1089">
        <f t="shared" si="358"/>
        <v>2</v>
      </c>
      <c r="E1089" t="str">
        <f t="shared" si="359"/>
        <v>Monday</v>
      </c>
      <c r="F1089">
        <f t="shared" si="360"/>
        <v>23</v>
      </c>
      <c r="G1089" s="2">
        <f t="shared" si="361"/>
        <v>357</v>
      </c>
      <c r="H1089" t="str">
        <f t="shared" si="362"/>
        <v>Weekday</v>
      </c>
      <c r="I1089">
        <f t="shared" si="347"/>
        <v>52</v>
      </c>
      <c r="J1089" t="str">
        <f t="shared" si="363"/>
        <v>December</v>
      </c>
      <c r="K1089">
        <f t="shared" si="364"/>
        <v>12</v>
      </c>
      <c r="L1089" s="1" t="str">
        <f t="shared" si="348"/>
        <v>N</v>
      </c>
      <c r="M1089">
        <f t="shared" si="365"/>
        <v>4</v>
      </c>
      <c r="N1089">
        <f t="shared" si="366"/>
        <v>2002</v>
      </c>
      <c r="O1089" t="str">
        <f t="shared" si="349"/>
        <v>2002-12</v>
      </c>
      <c r="P1089" t="str">
        <f t="shared" si="352"/>
        <v>2002Q4</v>
      </c>
      <c r="Q1089">
        <f t="shared" si="353"/>
        <v>6</v>
      </c>
      <c r="R1089">
        <f t="shared" si="354"/>
        <v>2</v>
      </c>
      <c r="S1089">
        <f t="shared" si="355"/>
        <v>2003</v>
      </c>
      <c r="T1089" t="str">
        <f t="shared" si="367"/>
        <v>FY2003-06</v>
      </c>
      <c r="U1089" t="str">
        <f t="shared" si="356"/>
        <v>FY2003Q2</v>
      </c>
    </row>
    <row r="1090" spans="1:21" x14ac:dyDescent="0.25">
      <c r="A1090" t="str">
        <f t="shared" si="350"/>
        <v>20021224</v>
      </c>
      <c r="B1090" s="1">
        <f t="shared" si="357"/>
        <v>37614</v>
      </c>
      <c r="C1090" s="1" t="str">
        <f t="shared" si="351"/>
        <v>2002/12/24</v>
      </c>
      <c r="D1090">
        <f t="shared" si="358"/>
        <v>3</v>
      </c>
      <c r="E1090" t="str">
        <f t="shared" si="359"/>
        <v>Tuesday</v>
      </c>
      <c r="F1090">
        <f t="shared" si="360"/>
        <v>24</v>
      </c>
      <c r="G1090" s="2">
        <f t="shared" si="361"/>
        <v>358</v>
      </c>
      <c r="H1090" t="str">
        <f t="shared" si="362"/>
        <v>Weekday</v>
      </c>
      <c r="I1090">
        <f t="shared" ref="I1090:I1153" si="368">WEEKNUM(C1090,1)</f>
        <v>52</v>
      </c>
      <c r="J1090" t="str">
        <f t="shared" si="363"/>
        <v>December</v>
      </c>
      <c r="K1090">
        <f t="shared" si="364"/>
        <v>12</v>
      </c>
      <c r="L1090" s="1" t="str">
        <f t="shared" ref="L1090:L1153" si="369">IF(B1090=EOMONTH(B1090,0),"Y","N")</f>
        <v>N</v>
      </c>
      <c r="M1090">
        <f t="shared" si="365"/>
        <v>4</v>
      </c>
      <c r="N1090">
        <f t="shared" si="366"/>
        <v>2002</v>
      </c>
      <c r="O1090" t="str">
        <f t="shared" ref="O1090:O1153" si="370">N1090&amp;"-"&amp;IF(K1090&lt;10,"0","")&amp;K1090</f>
        <v>2002-12</v>
      </c>
      <c r="P1090" t="str">
        <f t="shared" si="352"/>
        <v>2002Q4</v>
      </c>
      <c r="Q1090">
        <f t="shared" si="353"/>
        <v>6</v>
      </c>
      <c r="R1090">
        <f t="shared" si="354"/>
        <v>2</v>
      </c>
      <c r="S1090">
        <f t="shared" si="355"/>
        <v>2003</v>
      </c>
      <c r="T1090" t="str">
        <f t="shared" si="367"/>
        <v>FY2003-06</v>
      </c>
      <c r="U1090" t="str">
        <f t="shared" si="356"/>
        <v>FY2003Q2</v>
      </c>
    </row>
    <row r="1091" spans="1:21" x14ac:dyDescent="0.25">
      <c r="A1091" t="str">
        <f t="shared" ref="A1091:A1154" si="371">TEXT(B1091,"yyyymmdd")</f>
        <v>20021225</v>
      </c>
      <c r="B1091" s="1">
        <f t="shared" si="357"/>
        <v>37615</v>
      </c>
      <c r="C1091" s="1" t="str">
        <f t="shared" ref="C1091:C1154" si="372">TEXT(B1091,"yyyy/mm/dd")</f>
        <v>2002/12/25</v>
      </c>
      <c r="D1091">
        <f t="shared" si="358"/>
        <v>4</v>
      </c>
      <c r="E1091" t="str">
        <f t="shared" si="359"/>
        <v>Wednesday</v>
      </c>
      <c r="F1091">
        <f t="shared" si="360"/>
        <v>25</v>
      </c>
      <c r="G1091" s="2">
        <f t="shared" si="361"/>
        <v>359</v>
      </c>
      <c r="H1091" t="str">
        <f t="shared" si="362"/>
        <v>Weekday</v>
      </c>
      <c r="I1091">
        <f t="shared" si="368"/>
        <v>52</v>
      </c>
      <c r="J1091" t="str">
        <f t="shared" si="363"/>
        <v>December</v>
      </c>
      <c r="K1091">
        <f t="shared" si="364"/>
        <v>12</v>
      </c>
      <c r="L1091" s="1" t="str">
        <f t="shared" si="369"/>
        <v>N</v>
      </c>
      <c r="M1091">
        <f t="shared" si="365"/>
        <v>4</v>
      </c>
      <c r="N1091">
        <f t="shared" si="366"/>
        <v>2002</v>
      </c>
      <c r="O1091" t="str">
        <f t="shared" si="370"/>
        <v>2002-12</v>
      </c>
      <c r="P1091" t="str">
        <f t="shared" ref="P1091:P1154" si="373">N1091&amp;"Q"&amp;M1091</f>
        <v>2002Q4</v>
      </c>
      <c r="Q1091">
        <f t="shared" ref="Q1091:Q1154" si="374">IF(K1091&lt;7,K1091+6,K1091-6)</f>
        <v>6</v>
      </c>
      <c r="R1091">
        <f t="shared" ref="R1091:R1154" si="375">IF(Q1091&lt;4,1,IF(Q1091&lt;7,2,IF(Q1091&lt;10,3,4)))</f>
        <v>2</v>
      </c>
      <c r="S1091">
        <f t="shared" ref="S1091:S1154" si="376">IF(K1091&lt;7,N1091,N1091+1)</f>
        <v>2003</v>
      </c>
      <c r="T1091" t="str">
        <f t="shared" si="367"/>
        <v>FY2003-06</v>
      </c>
      <c r="U1091" t="str">
        <f t="shared" ref="U1091:U1154" si="377">"FY"&amp;S1091&amp;"Q"&amp;R1091</f>
        <v>FY2003Q2</v>
      </c>
    </row>
    <row r="1092" spans="1:21" x14ac:dyDescent="0.25">
      <c r="A1092" t="str">
        <f t="shared" si="371"/>
        <v>20021226</v>
      </c>
      <c r="B1092" s="1">
        <f t="shared" si="357"/>
        <v>37616</v>
      </c>
      <c r="C1092" s="1" t="str">
        <f t="shared" si="372"/>
        <v>2002/12/26</v>
      </c>
      <c r="D1092">
        <f t="shared" si="358"/>
        <v>5</v>
      </c>
      <c r="E1092" t="str">
        <f t="shared" si="359"/>
        <v>Thursday</v>
      </c>
      <c r="F1092">
        <f t="shared" si="360"/>
        <v>26</v>
      </c>
      <c r="G1092" s="2">
        <f t="shared" si="361"/>
        <v>360</v>
      </c>
      <c r="H1092" t="str">
        <f t="shared" si="362"/>
        <v>Weekday</v>
      </c>
      <c r="I1092">
        <f t="shared" si="368"/>
        <v>52</v>
      </c>
      <c r="J1092" t="str">
        <f t="shared" si="363"/>
        <v>December</v>
      </c>
      <c r="K1092">
        <f t="shared" si="364"/>
        <v>12</v>
      </c>
      <c r="L1092" s="1" t="str">
        <f t="shared" si="369"/>
        <v>N</v>
      </c>
      <c r="M1092">
        <f t="shared" si="365"/>
        <v>4</v>
      </c>
      <c r="N1092">
        <f t="shared" si="366"/>
        <v>2002</v>
      </c>
      <c r="O1092" t="str">
        <f t="shared" si="370"/>
        <v>2002-12</v>
      </c>
      <c r="P1092" t="str">
        <f t="shared" si="373"/>
        <v>2002Q4</v>
      </c>
      <c r="Q1092">
        <f t="shared" si="374"/>
        <v>6</v>
      </c>
      <c r="R1092">
        <f t="shared" si="375"/>
        <v>2</v>
      </c>
      <c r="S1092">
        <f t="shared" si="376"/>
        <v>2003</v>
      </c>
      <c r="T1092" t="str">
        <f t="shared" si="367"/>
        <v>FY2003-06</v>
      </c>
      <c r="U1092" t="str">
        <f t="shared" si="377"/>
        <v>FY2003Q2</v>
      </c>
    </row>
    <row r="1093" spans="1:21" x14ac:dyDescent="0.25">
      <c r="A1093" t="str">
        <f t="shared" si="371"/>
        <v>20021227</v>
      </c>
      <c r="B1093" s="1">
        <f t="shared" si="357"/>
        <v>37617</v>
      </c>
      <c r="C1093" s="1" t="str">
        <f t="shared" si="372"/>
        <v>2002/12/27</v>
      </c>
      <c r="D1093">
        <f t="shared" si="358"/>
        <v>6</v>
      </c>
      <c r="E1093" t="str">
        <f t="shared" si="359"/>
        <v>Friday</v>
      </c>
      <c r="F1093">
        <f t="shared" si="360"/>
        <v>27</v>
      </c>
      <c r="G1093" s="2">
        <f t="shared" si="361"/>
        <v>361</v>
      </c>
      <c r="H1093" t="str">
        <f t="shared" si="362"/>
        <v>Weekend</v>
      </c>
      <c r="I1093">
        <f t="shared" si="368"/>
        <v>52</v>
      </c>
      <c r="J1093" t="str">
        <f t="shared" si="363"/>
        <v>December</v>
      </c>
      <c r="K1093">
        <f t="shared" si="364"/>
        <v>12</v>
      </c>
      <c r="L1093" s="1" t="str">
        <f t="shared" si="369"/>
        <v>N</v>
      </c>
      <c r="M1093">
        <f t="shared" si="365"/>
        <v>4</v>
      </c>
      <c r="N1093">
        <f t="shared" si="366"/>
        <v>2002</v>
      </c>
      <c r="O1093" t="str">
        <f t="shared" si="370"/>
        <v>2002-12</v>
      </c>
      <c r="P1093" t="str">
        <f t="shared" si="373"/>
        <v>2002Q4</v>
      </c>
      <c r="Q1093">
        <f t="shared" si="374"/>
        <v>6</v>
      </c>
      <c r="R1093">
        <f t="shared" si="375"/>
        <v>2</v>
      </c>
      <c r="S1093">
        <f t="shared" si="376"/>
        <v>2003</v>
      </c>
      <c r="T1093" t="str">
        <f t="shared" si="367"/>
        <v>FY2003-06</v>
      </c>
      <c r="U1093" t="str">
        <f t="shared" si="377"/>
        <v>FY2003Q2</v>
      </c>
    </row>
    <row r="1094" spans="1:21" x14ac:dyDescent="0.25">
      <c r="A1094" t="str">
        <f t="shared" si="371"/>
        <v>20021228</v>
      </c>
      <c r="B1094" s="1">
        <f t="shared" si="357"/>
        <v>37618</v>
      </c>
      <c r="C1094" s="1" t="str">
        <f t="shared" si="372"/>
        <v>2002/12/28</v>
      </c>
      <c r="D1094">
        <f t="shared" si="358"/>
        <v>7</v>
      </c>
      <c r="E1094" t="str">
        <f t="shared" si="359"/>
        <v>Saturday</v>
      </c>
      <c r="F1094">
        <f t="shared" si="360"/>
        <v>28</v>
      </c>
      <c r="G1094" s="2">
        <f t="shared" si="361"/>
        <v>362</v>
      </c>
      <c r="H1094" t="str">
        <f t="shared" si="362"/>
        <v>Weekend</v>
      </c>
      <c r="I1094">
        <f t="shared" si="368"/>
        <v>52</v>
      </c>
      <c r="J1094" t="str">
        <f t="shared" si="363"/>
        <v>December</v>
      </c>
      <c r="K1094">
        <f t="shared" si="364"/>
        <v>12</v>
      </c>
      <c r="L1094" s="1" t="str">
        <f t="shared" si="369"/>
        <v>N</v>
      </c>
      <c r="M1094">
        <f t="shared" si="365"/>
        <v>4</v>
      </c>
      <c r="N1094">
        <f t="shared" si="366"/>
        <v>2002</v>
      </c>
      <c r="O1094" t="str">
        <f t="shared" si="370"/>
        <v>2002-12</v>
      </c>
      <c r="P1094" t="str">
        <f t="shared" si="373"/>
        <v>2002Q4</v>
      </c>
      <c r="Q1094">
        <f t="shared" si="374"/>
        <v>6</v>
      </c>
      <c r="R1094">
        <f t="shared" si="375"/>
        <v>2</v>
      </c>
      <c r="S1094">
        <f t="shared" si="376"/>
        <v>2003</v>
      </c>
      <c r="T1094" t="str">
        <f t="shared" si="367"/>
        <v>FY2003-06</v>
      </c>
      <c r="U1094" t="str">
        <f t="shared" si="377"/>
        <v>FY2003Q2</v>
      </c>
    </row>
    <row r="1095" spans="1:21" x14ac:dyDescent="0.25">
      <c r="A1095" t="str">
        <f t="shared" si="371"/>
        <v>20021229</v>
      </c>
      <c r="B1095" s="1">
        <f t="shared" si="357"/>
        <v>37619</v>
      </c>
      <c r="C1095" s="1" t="str">
        <f t="shared" si="372"/>
        <v>2002/12/29</v>
      </c>
      <c r="D1095">
        <f t="shared" si="358"/>
        <v>1</v>
      </c>
      <c r="E1095" t="str">
        <f t="shared" si="359"/>
        <v>Sunday</v>
      </c>
      <c r="F1095">
        <f t="shared" si="360"/>
        <v>29</v>
      </c>
      <c r="G1095" s="2">
        <f t="shared" si="361"/>
        <v>363</v>
      </c>
      <c r="H1095" t="str">
        <f t="shared" si="362"/>
        <v>Weekday</v>
      </c>
      <c r="I1095">
        <f t="shared" si="368"/>
        <v>53</v>
      </c>
      <c r="J1095" t="str">
        <f t="shared" si="363"/>
        <v>December</v>
      </c>
      <c r="K1095">
        <f t="shared" si="364"/>
        <v>12</v>
      </c>
      <c r="L1095" s="1" t="str">
        <f t="shared" si="369"/>
        <v>N</v>
      </c>
      <c r="M1095">
        <f t="shared" si="365"/>
        <v>4</v>
      </c>
      <c r="N1095">
        <f t="shared" si="366"/>
        <v>2002</v>
      </c>
      <c r="O1095" t="str">
        <f t="shared" si="370"/>
        <v>2002-12</v>
      </c>
      <c r="P1095" t="str">
        <f t="shared" si="373"/>
        <v>2002Q4</v>
      </c>
      <c r="Q1095">
        <f t="shared" si="374"/>
        <v>6</v>
      </c>
      <c r="R1095">
        <f t="shared" si="375"/>
        <v>2</v>
      </c>
      <c r="S1095">
        <f t="shared" si="376"/>
        <v>2003</v>
      </c>
      <c r="T1095" t="str">
        <f t="shared" si="367"/>
        <v>FY2003-06</v>
      </c>
      <c r="U1095" t="str">
        <f t="shared" si="377"/>
        <v>FY2003Q2</v>
      </c>
    </row>
    <row r="1096" spans="1:21" x14ac:dyDescent="0.25">
      <c r="A1096" t="str">
        <f t="shared" si="371"/>
        <v>20021230</v>
      </c>
      <c r="B1096" s="1">
        <f t="shared" si="357"/>
        <v>37620</v>
      </c>
      <c r="C1096" s="1" t="str">
        <f t="shared" si="372"/>
        <v>2002/12/30</v>
      </c>
      <c r="D1096">
        <f t="shared" si="358"/>
        <v>2</v>
      </c>
      <c r="E1096" t="str">
        <f t="shared" si="359"/>
        <v>Monday</v>
      </c>
      <c r="F1096">
        <f t="shared" si="360"/>
        <v>30</v>
      </c>
      <c r="G1096" s="2">
        <f t="shared" si="361"/>
        <v>364</v>
      </c>
      <c r="H1096" t="str">
        <f t="shared" si="362"/>
        <v>Weekday</v>
      </c>
      <c r="I1096">
        <f t="shared" si="368"/>
        <v>53</v>
      </c>
      <c r="J1096" t="str">
        <f t="shared" si="363"/>
        <v>December</v>
      </c>
      <c r="K1096">
        <f t="shared" si="364"/>
        <v>12</v>
      </c>
      <c r="L1096" s="1" t="str">
        <f t="shared" si="369"/>
        <v>N</v>
      </c>
      <c r="M1096">
        <f t="shared" si="365"/>
        <v>4</v>
      </c>
      <c r="N1096">
        <f t="shared" si="366"/>
        <v>2002</v>
      </c>
      <c r="O1096" t="str">
        <f t="shared" si="370"/>
        <v>2002-12</v>
      </c>
      <c r="P1096" t="str">
        <f t="shared" si="373"/>
        <v>2002Q4</v>
      </c>
      <c r="Q1096">
        <f t="shared" si="374"/>
        <v>6</v>
      </c>
      <c r="R1096">
        <f t="shared" si="375"/>
        <v>2</v>
      </c>
      <c r="S1096">
        <f t="shared" si="376"/>
        <v>2003</v>
      </c>
      <c r="T1096" t="str">
        <f t="shared" si="367"/>
        <v>FY2003-06</v>
      </c>
      <c r="U1096" t="str">
        <f t="shared" si="377"/>
        <v>FY2003Q2</v>
      </c>
    </row>
    <row r="1097" spans="1:21" x14ac:dyDescent="0.25">
      <c r="A1097" t="str">
        <f t="shared" si="371"/>
        <v>20021231</v>
      </c>
      <c r="B1097" s="1">
        <f t="shared" si="357"/>
        <v>37621</v>
      </c>
      <c r="C1097" s="1" t="str">
        <f t="shared" si="372"/>
        <v>2002/12/31</v>
      </c>
      <c r="D1097">
        <f t="shared" si="358"/>
        <v>3</v>
      </c>
      <c r="E1097" t="str">
        <f t="shared" si="359"/>
        <v>Tuesday</v>
      </c>
      <c r="F1097">
        <f t="shared" si="360"/>
        <v>31</v>
      </c>
      <c r="G1097" s="2">
        <f t="shared" si="361"/>
        <v>365</v>
      </c>
      <c r="H1097" t="str">
        <f t="shared" si="362"/>
        <v>Weekday</v>
      </c>
      <c r="I1097">
        <f t="shared" si="368"/>
        <v>53</v>
      </c>
      <c r="J1097" t="str">
        <f t="shared" si="363"/>
        <v>December</v>
      </c>
      <c r="K1097">
        <f t="shared" si="364"/>
        <v>12</v>
      </c>
      <c r="L1097" s="1" t="str">
        <f t="shared" si="369"/>
        <v>Y</v>
      </c>
      <c r="M1097">
        <f t="shared" si="365"/>
        <v>4</v>
      </c>
      <c r="N1097">
        <f t="shared" si="366"/>
        <v>2002</v>
      </c>
      <c r="O1097" t="str">
        <f t="shared" si="370"/>
        <v>2002-12</v>
      </c>
      <c r="P1097" t="str">
        <f t="shared" si="373"/>
        <v>2002Q4</v>
      </c>
      <c r="Q1097">
        <f t="shared" si="374"/>
        <v>6</v>
      </c>
      <c r="R1097">
        <f t="shared" si="375"/>
        <v>2</v>
      </c>
      <c r="S1097">
        <f t="shared" si="376"/>
        <v>2003</v>
      </c>
      <c r="T1097" t="str">
        <f t="shared" si="367"/>
        <v>FY2003-06</v>
      </c>
      <c r="U1097" t="str">
        <f t="shared" si="377"/>
        <v>FY2003Q2</v>
      </c>
    </row>
    <row r="1098" spans="1:21" x14ac:dyDescent="0.25">
      <c r="A1098" t="str">
        <f t="shared" si="371"/>
        <v>20030101</v>
      </c>
      <c r="B1098" s="1">
        <f t="shared" si="357"/>
        <v>37622</v>
      </c>
      <c r="C1098" s="1" t="str">
        <f t="shared" si="372"/>
        <v>2003/01/01</v>
      </c>
      <c r="D1098">
        <f t="shared" si="358"/>
        <v>4</v>
      </c>
      <c r="E1098" t="str">
        <f t="shared" si="359"/>
        <v>Wednesday</v>
      </c>
      <c r="F1098">
        <f t="shared" si="360"/>
        <v>1</v>
      </c>
      <c r="G1098" s="2">
        <f t="shared" si="361"/>
        <v>1</v>
      </c>
      <c r="H1098" t="str">
        <f t="shared" si="362"/>
        <v>Weekday</v>
      </c>
      <c r="I1098">
        <f t="shared" si="368"/>
        <v>1</v>
      </c>
      <c r="J1098" t="str">
        <f t="shared" si="363"/>
        <v>January</v>
      </c>
      <c r="K1098">
        <f t="shared" si="364"/>
        <v>1</v>
      </c>
      <c r="L1098" s="1" t="str">
        <f t="shared" si="369"/>
        <v>N</v>
      </c>
      <c r="M1098">
        <f t="shared" si="365"/>
        <v>1</v>
      </c>
      <c r="N1098">
        <f t="shared" si="366"/>
        <v>2003</v>
      </c>
      <c r="O1098" t="str">
        <f t="shared" si="370"/>
        <v>2003-01</v>
      </c>
      <c r="P1098" t="str">
        <f t="shared" si="373"/>
        <v>2003Q1</v>
      </c>
      <c r="Q1098">
        <f t="shared" si="374"/>
        <v>7</v>
      </c>
      <c r="R1098">
        <f t="shared" si="375"/>
        <v>3</v>
      </c>
      <c r="S1098">
        <f t="shared" si="376"/>
        <v>2003</v>
      </c>
      <c r="T1098" t="str">
        <f t="shared" si="367"/>
        <v>FY2003-07</v>
      </c>
      <c r="U1098" t="str">
        <f t="shared" si="377"/>
        <v>FY2003Q3</v>
      </c>
    </row>
    <row r="1099" spans="1:21" x14ac:dyDescent="0.25">
      <c r="A1099" t="str">
        <f t="shared" si="371"/>
        <v>20030102</v>
      </c>
      <c r="B1099" s="1">
        <f t="shared" si="357"/>
        <v>37623</v>
      </c>
      <c r="C1099" s="1" t="str">
        <f t="shared" si="372"/>
        <v>2003/01/02</v>
      </c>
      <c r="D1099">
        <f t="shared" si="358"/>
        <v>5</v>
      </c>
      <c r="E1099" t="str">
        <f t="shared" si="359"/>
        <v>Thursday</v>
      </c>
      <c r="F1099">
        <f t="shared" si="360"/>
        <v>2</v>
      </c>
      <c r="G1099" s="2">
        <f t="shared" si="361"/>
        <v>2</v>
      </c>
      <c r="H1099" t="str">
        <f t="shared" si="362"/>
        <v>Weekday</v>
      </c>
      <c r="I1099">
        <f t="shared" si="368"/>
        <v>1</v>
      </c>
      <c r="J1099" t="str">
        <f t="shared" si="363"/>
        <v>January</v>
      </c>
      <c r="K1099">
        <f t="shared" si="364"/>
        <v>1</v>
      </c>
      <c r="L1099" s="1" t="str">
        <f t="shared" si="369"/>
        <v>N</v>
      </c>
      <c r="M1099">
        <f t="shared" si="365"/>
        <v>1</v>
      </c>
      <c r="N1099">
        <f t="shared" si="366"/>
        <v>2003</v>
      </c>
      <c r="O1099" t="str">
        <f t="shared" si="370"/>
        <v>2003-01</v>
      </c>
      <c r="P1099" t="str">
        <f t="shared" si="373"/>
        <v>2003Q1</v>
      </c>
      <c r="Q1099">
        <f t="shared" si="374"/>
        <v>7</v>
      </c>
      <c r="R1099">
        <f t="shared" si="375"/>
        <v>3</v>
      </c>
      <c r="S1099">
        <f t="shared" si="376"/>
        <v>2003</v>
      </c>
      <c r="T1099" t="str">
        <f t="shared" si="367"/>
        <v>FY2003-07</v>
      </c>
      <c r="U1099" t="str">
        <f t="shared" si="377"/>
        <v>FY2003Q3</v>
      </c>
    </row>
    <row r="1100" spans="1:21" x14ac:dyDescent="0.25">
      <c r="A1100" t="str">
        <f t="shared" si="371"/>
        <v>20030103</v>
      </c>
      <c r="B1100" s="1">
        <f t="shared" si="357"/>
        <v>37624</v>
      </c>
      <c r="C1100" s="1" t="str">
        <f t="shared" si="372"/>
        <v>2003/01/03</v>
      </c>
      <c r="D1100">
        <f t="shared" si="358"/>
        <v>6</v>
      </c>
      <c r="E1100" t="str">
        <f t="shared" si="359"/>
        <v>Friday</v>
      </c>
      <c r="F1100">
        <f t="shared" si="360"/>
        <v>3</v>
      </c>
      <c r="G1100" s="2">
        <f t="shared" si="361"/>
        <v>3</v>
      </c>
      <c r="H1100" t="str">
        <f t="shared" si="362"/>
        <v>Weekend</v>
      </c>
      <c r="I1100">
        <f t="shared" si="368"/>
        <v>1</v>
      </c>
      <c r="J1100" t="str">
        <f t="shared" si="363"/>
        <v>January</v>
      </c>
      <c r="K1100">
        <f t="shared" si="364"/>
        <v>1</v>
      </c>
      <c r="L1100" s="1" t="str">
        <f t="shared" si="369"/>
        <v>N</v>
      </c>
      <c r="M1100">
        <f t="shared" si="365"/>
        <v>1</v>
      </c>
      <c r="N1100">
        <f t="shared" si="366"/>
        <v>2003</v>
      </c>
      <c r="O1100" t="str">
        <f t="shared" si="370"/>
        <v>2003-01</v>
      </c>
      <c r="P1100" t="str">
        <f t="shared" si="373"/>
        <v>2003Q1</v>
      </c>
      <c r="Q1100">
        <f t="shared" si="374"/>
        <v>7</v>
      </c>
      <c r="R1100">
        <f t="shared" si="375"/>
        <v>3</v>
      </c>
      <c r="S1100">
        <f t="shared" si="376"/>
        <v>2003</v>
      </c>
      <c r="T1100" t="str">
        <f t="shared" si="367"/>
        <v>FY2003-07</v>
      </c>
      <c r="U1100" t="str">
        <f t="shared" si="377"/>
        <v>FY2003Q3</v>
      </c>
    </row>
    <row r="1101" spans="1:21" x14ac:dyDescent="0.25">
      <c r="A1101" t="str">
        <f t="shared" si="371"/>
        <v>20030104</v>
      </c>
      <c r="B1101" s="1">
        <f t="shared" si="357"/>
        <v>37625</v>
      </c>
      <c r="C1101" s="1" t="str">
        <f t="shared" si="372"/>
        <v>2003/01/04</v>
      </c>
      <c r="D1101">
        <f t="shared" si="358"/>
        <v>7</v>
      </c>
      <c r="E1101" t="str">
        <f t="shared" si="359"/>
        <v>Saturday</v>
      </c>
      <c r="F1101">
        <f t="shared" si="360"/>
        <v>4</v>
      </c>
      <c r="G1101" s="2">
        <f t="shared" si="361"/>
        <v>4</v>
      </c>
      <c r="H1101" t="str">
        <f t="shared" si="362"/>
        <v>Weekend</v>
      </c>
      <c r="I1101">
        <f t="shared" si="368"/>
        <v>1</v>
      </c>
      <c r="J1101" t="str">
        <f t="shared" si="363"/>
        <v>January</v>
      </c>
      <c r="K1101">
        <f t="shared" si="364"/>
        <v>1</v>
      </c>
      <c r="L1101" s="1" t="str">
        <f t="shared" si="369"/>
        <v>N</v>
      </c>
      <c r="M1101">
        <f t="shared" si="365"/>
        <v>1</v>
      </c>
      <c r="N1101">
        <f t="shared" si="366"/>
        <v>2003</v>
      </c>
      <c r="O1101" t="str">
        <f t="shared" si="370"/>
        <v>2003-01</v>
      </c>
      <c r="P1101" t="str">
        <f t="shared" si="373"/>
        <v>2003Q1</v>
      </c>
      <c r="Q1101">
        <f t="shared" si="374"/>
        <v>7</v>
      </c>
      <c r="R1101">
        <f t="shared" si="375"/>
        <v>3</v>
      </c>
      <c r="S1101">
        <f t="shared" si="376"/>
        <v>2003</v>
      </c>
      <c r="T1101" t="str">
        <f t="shared" si="367"/>
        <v>FY2003-07</v>
      </c>
      <c r="U1101" t="str">
        <f t="shared" si="377"/>
        <v>FY2003Q3</v>
      </c>
    </row>
    <row r="1102" spans="1:21" x14ac:dyDescent="0.25">
      <c r="A1102" t="str">
        <f t="shared" si="371"/>
        <v>20030105</v>
      </c>
      <c r="B1102" s="1">
        <f t="shared" si="357"/>
        <v>37626</v>
      </c>
      <c r="C1102" s="1" t="str">
        <f t="shared" si="372"/>
        <v>2003/01/05</v>
      </c>
      <c r="D1102">
        <f t="shared" si="358"/>
        <v>1</v>
      </c>
      <c r="E1102" t="str">
        <f t="shared" si="359"/>
        <v>Sunday</v>
      </c>
      <c r="F1102">
        <f t="shared" si="360"/>
        <v>5</v>
      </c>
      <c r="G1102" s="2">
        <f t="shared" si="361"/>
        <v>5</v>
      </c>
      <c r="H1102" t="str">
        <f t="shared" si="362"/>
        <v>Weekday</v>
      </c>
      <c r="I1102">
        <f t="shared" si="368"/>
        <v>2</v>
      </c>
      <c r="J1102" t="str">
        <f t="shared" si="363"/>
        <v>January</v>
      </c>
      <c r="K1102">
        <f t="shared" si="364"/>
        <v>1</v>
      </c>
      <c r="L1102" s="1" t="str">
        <f t="shared" si="369"/>
        <v>N</v>
      </c>
      <c r="M1102">
        <f t="shared" si="365"/>
        <v>1</v>
      </c>
      <c r="N1102">
        <f t="shared" si="366"/>
        <v>2003</v>
      </c>
      <c r="O1102" t="str">
        <f t="shared" si="370"/>
        <v>2003-01</v>
      </c>
      <c r="P1102" t="str">
        <f t="shared" si="373"/>
        <v>2003Q1</v>
      </c>
      <c r="Q1102">
        <f t="shared" si="374"/>
        <v>7</v>
      </c>
      <c r="R1102">
        <f t="shared" si="375"/>
        <v>3</v>
      </c>
      <c r="S1102">
        <f t="shared" si="376"/>
        <v>2003</v>
      </c>
      <c r="T1102" t="str">
        <f t="shared" si="367"/>
        <v>FY2003-07</v>
      </c>
      <c r="U1102" t="str">
        <f t="shared" si="377"/>
        <v>FY2003Q3</v>
      </c>
    </row>
    <row r="1103" spans="1:21" x14ac:dyDescent="0.25">
      <c r="A1103" t="str">
        <f t="shared" si="371"/>
        <v>20030106</v>
      </c>
      <c r="B1103" s="1">
        <f t="shared" si="357"/>
        <v>37627</v>
      </c>
      <c r="C1103" s="1" t="str">
        <f t="shared" si="372"/>
        <v>2003/01/06</v>
      </c>
      <c r="D1103">
        <f t="shared" si="358"/>
        <v>2</v>
      </c>
      <c r="E1103" t="str">
        <f t="shared" si="359"/>
        <v>Monday</v>
      </c>
      <c r="F1103">
        <f t="shared" si="360"/>
        <v>6</v>
      </c>
      <c r="G1103" s="2">
        <f t="shared" si="361"/>
        <v>6</v>
      </c>
      <c r="H1103" t="str">
        <f t="shared" si="362"/>
        <v>Weekday</v>
      </c>
      <c r="I1103">
        <f t="shared" si="368"/>
        <v>2</v>
      </c>
      <c r="J1103" t="str">
        <f t="shared" si="363"/>
        <v>January</v>
      </c>
      <c r="K1103">
        <f t="shared" si="364"/>
        <v>1</v>
      </c>
      <c r="L1103" s="1" t="str">
        <f t="shared" si="369"/>
        <v>N</v>
      </c>
      <c r="M1103">
        <f t="shared" si="365"/>
        <v>1</v>
      </c>
      <c r="N1103">
        <f t="shared" si="366"/>
        <v>2003</v>
      </c>
      <c r="O1103" t="str">
        <f t="shared" si="370"/>
        <v>2003-01</v>
      </c>
      <c r="P1103" t="str">
        <f t="shared" si="373"/>
        <v>2003Q1</v>
      </c>
      <c r="Q1103">
        <f t="shared" si="374"/>
        <v>7</v>
      </c>
      <c r="R1103">
        <f t="shared" si="375"/>
        <v>3</v>
      </c>
      <c r="S1103">
        <f t="shared" si="376"/>
        <v>2003</v>
      </c>
      <c r="T1103" t="str">
        <f t="shared" si="367"/>
        <v>FY2003-07</v>
      </c>
      <c r="U1103" t="str">
        <f t="shared" si="377"/>
        <v>FY2003Q3</v>
      </c>
    </row>
    <row r="1104" spans="1:21" x14ac:dyDescent="0.25">
      <c r="A1104" t="str">
        <f t="shared" si="371"/>
        <v>20030107</v>
      </c>
      <c r="B1104" s="1">
        <f t="shared" si="357"/>
        <v>37628</v>
      </c>
      <c r="C1104" s="1" t="str">
        <f t="shared" si="372"/>
        <v>2003/01/07</v>
      </c>
      <c r="D1104">
        <f t="shared" si="358"/>
        <v>3</v>
      </c>
      <c r="E1104" t="str">
        <f t="shared" si="359"/>
        <v>Tuesday</v>
      </c>
      <c r="F1104">
        <f t="shared" si="360"/>
        <v>7</v>
      </c>
      <c r="G1104" s="2">
        <f t="shared" si="361"/>
        <v>7</v>
      </c>
      <c r="H1104" t="str">
        <f t="shared" si="362"/>
        <v>Weekday</v>
      </c>
      <c r="I1104">
        <f t="shared" si="368"/>
        <v>2</v>
      </c>
      <c r="J1104" t="str">
        <f t="shared" si="363"/>
        <v>January</v>
      </c>
      <c r="K1104">
        <f t="shared" si="364"/>
        <v>1</v>
      </c>
      <c r="L1104" s="1" t="str">
        <f t="shared" si="369"/>
        <v>N</v>
      </c>
      <c r="M1104">
        <f t="shared" si="365"/>
        <v>1</v>
      </c>
      <c r="N1104">
        <f t="shared" si="366"/>
        <v>2003</v>
      </c>
      <c r="O1104" t="str">
        <f t="shared" si="370"/>
        <v>2003-01</v>
      </c>
      <c r="P1104" t="str">
        <f t="shared" si="373"/>
        <v>2003Q1</v>
      </c>
      <c r="Q1104">
        <f t="shared" si="374"/>
        <v>7</v>
      </c>
      <c r="R1104">
        <f t="shared" si="375"/>
        <v>3</v>
      </c>
      <c r="S1104">
        <f t="shared" si="376"/>
        <v>2003</v>
      </c>
      <c r="T1104" t="str">
        <f t="shared" si="367"/>
        <v>FY2003-07</v>
      </c>
      <c r="U1104" t="str">
        <f t="shared" si="377"/>
        <v>FY2003Q3</v>
      </c>
    </row>
    <row r="1105" spans="1:21" x14ac:dyDescent="0.25">
      <c r="A1105" t="str">
        <f t="shared" si="371"/>
        <v>20030108</v>
      </c>
      <c r="B1105" s="1">
        <f t="shared" si="357"/>
        <v>37629</v>
      </c>
      <c r="C1105" s="1" t="str">
        <f t="shared" si="372"/>
        <v>2003/01/08</v>
      </c>
      <c r="D1105">
        <f t="shared" si="358"/>
        <v>4</v>
      </c>
      <c r="E1105" t="str">
        <f t="shared" si="359"/>
        <v>Wednesday</v>
      </c>
      <c r="F1105">
        <f t="shared" si="360"/>
        <v>8</v>
      </c>
      <c r="G1105" s="2">
        <f t="shared" si="361"/>
        <v>8</v>
      </c>
      <c r="H1105" t="str">
        <f t="shared" si="362"/>
        <v>Weekday</v>
      </c>
      <c r="I1105">
        <f t="shared" si="368"/>
        <v>2</v>
      </c>
      <c r="J1105" t="str">
        <f t="shared" si="363"/>
        <v>January</v>
      </c>
      <c r="K1105">
        <f t="shared" si="364"/>
        <v>1</v>
      </c>
      <c r="L1105" s="1" t="str">
        <f t="shared" si="369"/>
        <v>N</v>
      </c>
      <c r="M1105">
        <f t="shared" si="365"/>
        <v>1</v>
      </c>
      <c r="N1105">
        <f t="shared" si="366"/>
        <v>2003</v>
      </c>
      <c r="O1105" t="str">
        <f t="shared" si="370"/>
        <v>2003-01</v>
      </c>
      <c r="P1105" t="str">
        <f t="shared" si="373"/>
        <v>2003Q1</v>
      </c>
      <c r="Q1105">
        <f t="shared" si="374"/>
        <v>7</v>
      </c>
      <c r="R1105">
        <f t="shared" si="375"/>
        <v>3</v>
      </c>
      <c r="S1105">
        <f t="shared" si="376"/>
        <v>2003</v>
      </c>
      <c r="T1105" t="str">
        <f t="shared" si="367"/>
        <v>FY2003-07</v>
      </c>
      <c r="U1105" t="str">
        <f t="shared" si="377"/>
        <v>FY2003Q3</v>
      </c>
    </row>
    <row r="1106" spans="1:21" x14ac:dyDescent="0.25">
      <c r="A1106" t="str">
        <f t="shared" si="371"/>
        <v>20030109</v>
      </c>
      <c r="B1106" s="1">
        <f t="shared" si="357"/>
        <v>37630</v>
      </c>
      <c r="C1106" s="1" t="str">
        <f t="shared" si="372"/>
        <v>2003/01/09</v>
      </c>
      <c r="D1106">
        <f t="shared" si="358"/>
        <v>5</v>
      </c>
      <c r="E1106" t="str">
        <f t="shared" si="359"/>
        <v>Thursday</v>
      </c>
      <c r="F1106">
        <f t="shared" si="360"/>
        <v>9</v>
      </c>
      <c r="G1106" s="2">
        <f t="shared" si="361"/>
        <v>9</v>
      </c>
      <c r="H1106" t="str">
        <f t="shared" si="362"/>
        <v>Weekday</v>
      </c>
      <c r="I1106">
        <f t="shared" si="368"/>
        <v>2</v>
      </c>
      <c r="J1106" t="str">
        <f t="shared" si="363"/>
        <v>January</v>
      </c>
      <c r="K1106">
        <f t="shared" si="364"/>
        <v>1</v>
      </c>
      <c r="L1106" s="1" t="str">
        <f t="shared" si="369"/>
        <v>N</v>
      </c>
      <c r="M1106">
        <f t="shared" si="365"/>
        <v>1</v>
      </c>
      <c r="N1106">
        <f t="shared" si="366"/>
        <v>2003</v>
      </c>
      <c r="O1106" t="str">
        <f t="shared" si="370"/>
        <v>2003-01</v>
      </c>
      <c r="P1106" t="str">
        <f t="shared" si="373"/>
        <v>2003Q1</v>
      </c>
      <c r="Q1106">
        <f t="shared" si="374"/>
        <v>7</v>
      </c>
      <c r="R1106">
        <f t="shared" si="375"/>
        <v>3</v>
      </c>
      <c r="S1106">
        <f t="shared" si="376"/>
        <v>2003</v>
      </c>
      <c r="T1106" t="str">
        <f t="shared" si="367"/>
        <v>FY2003-07</v>
      </c>
      <c r="U1106" t="str">
        <f t="shared" si="377"/>
        <v>FY2003Q3</v>
      </c>
    </row>
    <row r="1107" spans="1:21" x14ac:dyDescent="0.25">
      <c r="A1107" t="str">
        <f t="shared" si="371"/>
        <v>20030110</v>
      </c>
      <c r="B1107" s="1">
        <f t="shared" si="357"/>
        <v>37631</v>
      </c>
      <c r="C1107" s="1" t="str">
        <f t="shared" si="372"/>
        <v>2003/01/10</v>
      </c>
      <c r="D1107">
        <f t="shared" si="358"/>
        <v>6</v>
      </c>
      <c r="E1107" t="str">
        <f t="shared" si="359"/>
        <v>Friday</v>
      </c>
      <c r="F1107">
        <f t="shared" si="360"/>
        <v>10</v>
      </c>
      <c r="G1107" s="2">
        <f t="shared" si="361"/>
        <v>10</v>
      </c>
      <c r="H1107" t="str">
        <f t="shared" si="362"/>
        <v>Weekend</v>
      </c>
      <c r="I1107">
        <f t="shared" si="368"/>
        <v>2</v>
      </c>
      <c r="J1107" t="str">
        <f t="shared" si="363"/>
        <v>January</v>
      </c>
      <c r="K1107">
        <f t="shared" si="364"/>
        <v>1</v>
      </c>
      <c r="L1107" s="1" t="str">
        <f t="shared" si="369"/>
        <v>N</v>
      </c>
      <c r="M1107">
        <f t="shared" si="365"/>
        <v>1</v>
      </c>
      <c r="N1107">
        <f t="shared" si="366"/>
        <v>2003</v>
      </c>
      <c r="O1107" t="str">
        <f t="shared" si="370"/>
        <v>2003-01</v>
      </c>
      <c r="P1107" t="str">
        <f t="shared" si="373"/>
        <v>2003Q1</v>
      </c>
      <c r="Q1107">
        <f t="shared" si="374"/>
        <v>7</v>
      </c>
      <c r="R1107">
        <f t="shared" si="375"/>
        <v>3</v>
      </c>
      <c r="S1107">
        <f t="shared" si="376"/>
        <v>2003</v>
      </c>
      <c r="T1107" t="str">
        <f t="shared" si="367"/>
        <v>FY2003-07</v>
      </c>
      <c r="U1107" t="str">
        <f t="shared" si="377"/>
        <v>FY2003Q3</v>
      </c>
    </row>
    <row r="1108" spans="1:21" x14ac:dyDescent="0.25">
      <c r="A1108" t="str">
        <f t="shared" si="371"/>
        <v>20030111</v>
      </c>
      <c r="B1108" s="1">
        <f t="shared" si="357"/>
        <v>37632</v>
      </c>
      <c r="C1108" s="1" t="str">
        <f t="shared" si="372"/>
        <v>2003/01/11</v>
      </c>
      <c r="D1108">
        <f t="shared" si="358"/>
        <v>7</v>
      </c>
      <c r="E1108" t="str">
        <f t="shared" si="359"/>
        <v>Saturday</v>
      </c>
      <c r="F1108">
        <f t="shared" si="360"/>
        <v>11</v>
      </c>
      <c r="G1108" s="2">
        <f t="shared" si="361"/>
        <v>11</v>
      </c>
      <c r="H1108" t="str">
        <f t="shared" si="362"/>
        <v>Weekend</v>
      </c>
      <c r="I1108">
        <f t="shared" si="368"/>
        <v>2</v>
      </c>
      <c r="J1108" t="str">
        <f t="shared" si="363"/>
        <v>January</v>
      </c>
      <c r="K1108">
        <f t="shared" si="364"/>
        <v>1</v>
      </c>
      <c r="L1108" s="1" t="str">
        <f t="shared" si="369"/>
        <v>N</v>
      </c>
      <c r="M1108">
        <f t="shared" si="365"/>
        <v>1</v>
      </c>
      <c r="N1108">
        <f t="shared" si="366"/>
        <v>2003</v>
      </c>
      <c r="O1108" t="str">
        <f t="shared" si="370"/>
        <v>2003-01</v>
      </c>
      <c r="P1108" t="str">
        <f t="shared" si="373"/>
        <v>2003Q1</v>
      </c>
      <c r="Q1108">
        <f t="shared" si="374"/>
        <v>7</v>
      </c>
      <c r="R1108">
        <f t="shared" si="375"/>
        <v>3</v>
      </c>
      <c r="S1108">
        <f t="shared" si="376"/>
        <v>2003</v>
      </c>
      <c r="T1108" t="str">
        <f t="shared" si="367"/>
        <v>FY2003-07</v>
      </c>
      <c r="U1108" t="str">
        <f t="shared" si="377"/>
        <v>FY2003Q3</v>
      </c>
    </row>
    <row r="1109" spans="1:21" x14ac:dyDescent="0.25">
      <c r="A1109" t="str">
        <f t="shared" si="371"/>
        <v>20030112</v>
      </c>
      <c r="B1109" s="1">
        <f t="shared" si="357"/>
        <v>37633</v>
      </c>
      <c r="C1109" s="1" t="str">
        <f t="shared" si="372"/>
        <v>2003/01/12</v>
      </c>
      <c r="D1109">
        <f t="shared" si="358"/>
        <v>1</v>
      </c>
      <c r="E1109" t="str">
        <f t="shared" si="359"/>
        <v>Sunday</v>
      </c>
      <c r="F1109">
        <f t="shared" si="360"/>
        <v>12</v>
      </c>
      <c r="G1109" s="2">
        <f t="shared" si="361"/>
        <v>12</v>
      </c>
      <c r="H1109" t="str">
        <f t="shared" si="362"/>
        <v>Weekday</v>
      </c>
      <c r="I1109">
        <f t="shared" si="368"/>
        <v>3</v>
      </c>
      <c r="J1109" t="str">
        <f t="shared" si="363"/>
        <v>January</v>
      </c>
      <c r="K1109">
        <f t="shared" si="364"/>
        <v>1</v>
      </c>
      <c r="L1109" s="1" t="str">
        <f t="shared" si="369"/>
        <v>N</v>
      </c>
      <c r="M1109">
        <f t="shared" si="365"/>
        <v>1</v>
      </c>
      <c r="N1109">
        <f t="shared" si="366"/>
        <v>2003</v>
      </c>
      <c r="O1109" t="str">
        <f t="shared" si="370"/>
        <v>2003-01</v>
      </c>
      <c r="P1109" t="str">
        <f t="shared" si="373"/>
        <v>2003Q1</v>
      </c>
      <c r="Q1109">
        <f t="shared" si="374"/>
        <v>7</v>
      </c>
      <c r="R1109">
        <f t="shared" si="375"/>
        <v>3</v>
      </c>
      <c r="S1109">
        <f t="shared" si="376"/>
        <v>2003</v>
      </c>
      <c r="T1109" t="str">
        <f t="shared" si="367"/>
        <v>FY2003-07</v>
      </c>
      <c r="U1109" t="str">
        <f t="shared" si="377"/>
        <v>FY2003Q3</v>
      </c>
    </row>
    <row r="1110" spans="1:21" x14ac:dyDescent="0.25">
      <c r="A1110" t="str">
        <f t="shared" si="371"/>
        <v>20030113</v>
      </c>
      <c r="B1110" s="1">
        <f t="shared" si="357"/>
        <v>37634</v>
      </c>
      <c r="C1110" s="1" t="str">
        <f t="shared" si="372"/>
        <v>2003/01/13</v>
      </c>
      <c r="D1110">
        <f t="shared" si="358"/>
        <v>2</v>
      </c>
      <c r="E1110" t="str">
        <f t="shared" si="359"/>
        <v>Monday</v>
      </c>
      <c r="F1110">
        <f t="shared" si="360"/>
        <v>13</v>
      </c>
      <c r="G1110" s="2">
        <f t="shared" si="361"/>
        <v>13</v>
      </c>
      <c r="H1110" t="str">
        <f t="shared" si="362"/>
        <v>Weekday</v>
      </c>
      <c r="I1110">
        <f t="shared" si="368"/>
        <v>3</v>
      </c>
      <c r="J1110" t="str">
        <f t="shared" si="363"/>
        <v>January</v>
      </c>
      <c r="K1110">
        <f t="shared" si="364"/>
        <v>1</v>
      </c>
      <c r="L1110" s="1" t="str">
        <f t="shared" si="369"/>
        <v>N</v>
      </c>
      <c r="M1110">
        <f t="shared" si="365"/>
        <v>1</v>
      </c>
      <c r="N1110">
        <f t="shared" si="366"/>
        <v>2003</v>
      </c>
      <c r="O1110" t="str">
        <f t="shared" si="370"/>
        <v>2003-01</v>
      </c>
      <c r="P1110" t="str">
        <f t="shared" si="373"/>
        <v>2003Q1</v>
      </c>
      <c r="Q1110">
        <f t="shared" si="374"/>
        <v>7</v>
      </c>
      <c r="R1110">
        <f t="shared" si="375"/>
        <v>3</v>
      </c>
      <c r="S1110">
        <f t="shared" si="376"/>
        <v>2003</v>
      </c>
      <c r="T1110" t="str">
        <f t="shared" si="367"/>
        <v>FY2003-07</v>
      </c>
      <c r="U1110" t="str">
        <f t="shared" si="377"/>
        <v>FY2003Q3</v>
      </c>
    </row>
    <row r="1111" spans="1:21" x14ac:dyDescent="0.25">
      <c r="A1111" t="str">
        <f t="shared" si="371"/>
        <v>20030114</v>
      </c>
      <c r="B1111" s="1">
        <f t="shared" si="357"/>
        <v>37635</v>
      </c>
      <c r="C1111" s="1" t="str">
        <f t="shared" si="372"/>
        <v>2003/01/14</v>
      </c>
      <c r="D1111">
        <f t="shared" si="358"/>
        <v>3</v>
      </c>
      <c r="E1111" t="str">
        <f t="shared" si="359"/>
        <v>Tuesday</v>
      </c>
      <c r="F1111">
        <f t="shared" si="360"/>
        <v>14</v>
      </c>
      <c r="G1111" s="2">
        <f t="shared" si="361"/>
        <v>14</v>
      </c>
      <c r="H1111" t="str">
        <f t="shared" si="362"/>
        <v>Weekday</v>
      </c>
      <c r="I1111">
        <f t="shared" si="368"/>
        <v>3</v>
      </c>
      <c r="J1111" t="str">
        <f t="shared" si="363"/>
        <v>January</v>
      </c>
      <c r="K1111">
        <f t="shared" si="364"/>
        <v>1</v>
      </c>
      <c r="L1111" s="1" t="str">
        <f t="shared" si="369"/>
        <v>N</v>
      </c>
      <c r="M1111">
        <f t="shared" si="365"/>
        <v>1</v>
      </c>
      <c r="N1111">
        <f t="shared" si="366"/>
        <v>2003</v>
      </c>
      <c r="O1111" t="str">
        <f t="shared" si="370"/>
        <v>2003-01</v>
      </c>
      <c r="P1111" t="str">
        <f t="shared" si="373"/>
        <v>2003Q1</v>
      </c>
      <c r="Q1111">
        <f t="shared" si="374"/>
        <v>7</v>
      </c>
      <c r="R1111">
        <f t="shared" si="375"/>
        <v>3</v>
      </c>
      <c r="S1111">
        <f t="shared" si="376"/>
        <v>2003</v>
      </c>
      <c r="T1111" t="str">
        <f t="shared" si="367"/>
        <v>FY2003-07</v>
      </c>
      <c r="U1111" t="str">
        <f t="shared" si="377"/>
        <v>FY2003Q3</v>
      </c>
    </row>
    <row r="1112" spans="1:21" x14ac:dyDescent="0.25">
      <c r="A1112" t="str">
        <f t="shared" si="371"/>
        <v>20030115</v>
      </c>
      <c r="B1112" s="1">
        <f t="shared" si="357"/>
        <v>37636</v>
      </c>
      <c r="C1112" s="1" t="str">
        <f t="shared" si="372"/>
        <v>2003/01/15</v>
      </c>
      <c r="D1112">
        <f t="shared" si="358"/>
        <v>4</v>
      </c>
      <c r="E1112" t="str">
        <f t="shared" si="359"/>
        <v>Wednesday</v>
      </c>
      <c r="F1112">
        <f t="shared" si="360"/>
        <v>15</v>
      </c>
      <c r="G1112" s="2">
        <f t="shared" si="361"/>
        <v>15</v>
      </c>
      <c r="H1112" t="str">
        <f t="shared" si="362"/>
        <v>Weekday</v>
      </c>
      <c r="I1112">
        <f t="shared" si="368"/>
        <v>3</v>
      </c>
      <c r="J1112" t="str">
        <f t="shared" si="363"/>
        <v>January</v>
      </c>
      <c r="K1112">
        <f t="shared" si="364"/>
        <v>1</v>
      </c>
      <c r="L1112" s="1" t="str">
        <f t="shared" si="369"/>
        <v>N</v>
      </c>
      <c r="M1112">
        <f t="shared" si="365"/>
        <v>1</v>
      </c>
      <c r="N1112">
        <f t="shared" si="366"/>
        <v>2003</v>
      </c>
      <c r="O1112" t="str">
        <f t="shared" si="370"/>
        <v>2003-01</v>
      </c>
      <c r="P1112" t="str">
        <f t="shared" si="373"/>
        <v>2003Q1</v>
      </c>
      <c r="Q1112">
        <f t="shared" si="374"/>
        <v>7</v>
      </c>
      <c r="R1112">
        <f t="shared" si="375"/>
        <v>3</v>
      </c>
      <c r="S1112">
        <f t="shared" si="376"/>
        <v>2003</v>
      </c>
      <c r="T1112" t="str">
        <f t="shared" si="367"/>
        <v>FY2003-07</v>
      </c>
      <c r="U1112" t="str">
        <f t="shared" si="377"/>
        <v>FY2003Q3</v>
      </c>
    </row>
    <row r="1113" spans="1:21" x14ac:dyDescent="0.25">
      <c r="A1113" t="str">
        <f t="shared" si="371"/>
        <v>20030116</v>
      </c>
      <c r="B1113" s="1">
        <f t="shared" si="357"/>
        <v>37637</v>
      </c>
      <c r="C1113" s="1" t="str">
        <f t="shared" si="372"/>
        <v>2003/01/16</v>
      </c>
      <c r="D1113">
        <f t="shared" si="358"/>
        <v>5</v>
      </c>
      <c r="E1113" t="str">
        <f t="shared" si="359"/>
        <v>Thursday</v>
      </c>
      <c r="F1113">
        <f t="shared" si="360"/>
        <v>16</v>
      </c>
      <c r="G1113" s="2">
        <f t="shared" si="361"/>
        <v>16</v>
      </c>
      <c r="H1113" t="str">
        <f t="shared" si="362"/>
        <v>Weekday</v>
      </c>
      <c r="I1113">
        <f t="shared" si="368"/>
        <v>3</v>
      </c>
      <c r="J1113" t="str">
        <f t="shared" si="363"/>
        <v>January</v>
      </c>
      <c r="K1113">
        <f t="shared" si="364"/>
        <v>1</v>
      </c>
      <c r="L1113" s="1" t="str">
        <f t="shared" si="369"/>
        <v>N</v>
      </c>
      <c r="M1113">
        <f t="shared" si="365"/>
        <v>1</v>
      </c>
      <c r="N1113">
        <f t="shared" si="366"/>
        <v>2003</v>
      </c>
      <c r="O1113" t="str">
        <f t="shared" si="370"/>
        <v>2003-01</v>
      </c>
      <c r="P1113" t="str">
        <f t="shared" si="373"/>
        <v>2003Q1</v>
      </c>
      <c r="Q1113">
        <f t="shared" si="374"/>
        <v>7</v>
      </c>
      <c r="R1113">
        <f t="shared" si="375"/>
        <v>3</v>
      </c>
      <c r="S1113">
        <f t="shared" si="376"/>
        <v>2003</v>
      </c>
      <c r="T1113" t="str">
        <f t="shared" si="367"/>
        <v>FY2003-07</v>
      </c>
      <c r="U1113" t="str">
        <f t="shared" si="377"/>
        <v>FY2003Q3</v>
      </c>
    </row>
    <row r="1114" spans="1:21" x14ac:dyDescent="0.25">
      <c r="A1114" t="str">
        <f t="shared" si="371"/>
        <v>20030117</v>
      </c>
      <c r="B1114" s="1">
        <f t="shared" ref="B1114:B1177" si="378">B1113+1</f>
        <v>37638</v>
      </c>
      <c r="C1114" s="1" t="str">
        <f t="shared" si="372"/>
        <v>2003/01/17</v>
      </c>
      <c r="D1114">
        <f t="shared" ref="D1114:D1177" si="379">WEEKDAY(B1114)</f>
        <v>6</v>
      </c>
      <c r="E1114" t="str">
        <f t="shared" ref="E1114:E1177" si="380">TEXT(C1114, "dddd")</f>
        <v>Friday</v>
      </c>
      <c r="F1114">
        <f t="shared" ref="F1114:F1177" si="381">DAY(B1114)</f>
        <v>17</v>
      </c>
      <c r="G1114" s="2">
        <f t="shared" ref="G1114:G1177" si="382">B1114-DATEVALUE("1/1/"&amp;YEAR(B1114))+1</f>
        <v>17</v>
      </c>
      <c r="H1114" t="str">
        <f t="shared" ref="H1114:H1177" si="383">IF(D1114&lt;6,"Weekday","Weekend")</f>
        <v>Weekend</v>
      </c>
      <c r="I1114">
        <f t="shared" si="368"/>
        <v>3</v>
      </c>
      <c r="J1114" t="str">
        <f t="shared" ref="J1114:J1177" si="384">TEXT(B1114,"Mmmm")</f>
        <v>January</v>
      </c>
      <c r="K1114">
        <f t="shared" ref="K1114:K1177" si="385">MONTH(B1114)</f>
        <v>1</v>
      </c>
      <c r="L1114" s="1" t="str">
        <f t="shared" si="369"/>
        <v>N</v>
      </c>
      <c r="M1114">
        <f t="shared" ref="M1114:M1177" si="386">IF(K1114&lt;4,1,IF(K1114&lt;7,2,IF(K1114&lt;10,3,4)))</f>
        <v>1</v>
      </c>
      <c r="N1114">
        <f t="shared" ref="N1114:N1177" si="387">YEAR(B1114)</f>
        <v>2003</v>
      </c>
      <c r="O1114" t="str">
        <f t="shared" si="370"/>
        <v>2003-01</v>
      </c>
      <c r="P1114" t="str">
        <f t="shared" si="373"/>
        <v>2003Q1</v>
      </c>
      <c r="Q1114">
        <f t="shared" si="374"/>
        <v>7</v>
      </c>
      <c r="R1114">
        <f t="shared" si="375"/>
        <v>3</v>
      </c>
      <c r="S1114">
        <f t="shared" si="376"/>
        <v>2003</v>
      </c>
      <c r="T1114" t="str">
        <f t="shared" si="367"/>
        <v>FY2003-07</v>
      </c>
      <c r="U1114" t="str">
        <f t="shared" si="377"/>
        <v>FY2003Q3</v>
      </c>
    </row>
    <row r="1115" spans="1:21" x14ac:dyDescent="0.25">
      <c r="A1115" t="str">
        <f t="shared" si="371"/>
        <v>20030118</v>
      </c>
      <c r="B1115" s="1">
        <f t="shared" si="378"/>
        <v>37639</v>
      </c>
      <c r="C1115" s="1" t="str">
        <f t="shared" si="372"/>
        <v>2003/01/18</v>
      </c>
      <c r="D1115">
        <f t="shared" si="379"/>
        <v>7</v>
      </c>
      <c r="E1115" t="str">
        <f t="shared" si="380"/>
        <v>Saturday</v>
      </c>
      <c r="F1115">
        <f t="shared" si="381"/>
        <v>18</v>
      </c>
      <c r="G1115" s="2">
        <f t="shared" si="382"/>
        <v>18</v>
      </c>
      <c r="H1115" t="str">
        <f t="shared" si="383"/>
        <v>Weekend</v>
      </c>
      <c r="I1115">
        <f t="shared" si="368"/>
        <v>3</v>
      </c>
      <c r="J1115" t="str">
        <f t="shared" si="384"/>
        <v>January</v>
      </c>
      <c r="K1115">
        <f t="shared" si="385"/>
        <v>1</v>
      </c>
      <c r="L1115" s="1" t="str">
        <f t="shared" si="369"/>
        <v>N</v>
      </c>
      <c r="M1115">
        <f t="shared" si="386"/>
        <v>1</v>
      </c>
      <c r="N1115">
        <f t="shared" si="387"/>
        <v>2003</v>
      </c>
      <c r="O1115" t="str">
        <f t="shared" si="370"/>
        <v>2003-01</v>
      </c>
      <c r="P1115" t="str">
        <f t="shared" si="373"/>
        <v>2003Q1</v>
      </c>
      <c r="Q1115">
        <f t="shared" si="374"/>
        <v>7</v>
      </c>
      <c r="R1115">
        <f t="shared" si="375"/>
        <v>3</v>
      </c>
      <c r="S1115">
        <f t="shared" si="376"/>
        <v>2003</v>
      </c>
      <c r="T1115" t="str">
        <f t="shared" si="367"/>
        <v>FY2003-07</v>
      </c>
      <c r="U1115" t="str">
        <f t="shared" si="377"/>
        <v>FY2003Q3</v>
      </c>
    </row>
    <row r="1116" spans="1:21" x14ac:dyDescent="0.25">
      <c r="A1116" t="str">
        <f t="shared" si="371"/>
        <v>20030119</v>
      </c>
      <c r="B1116" s="1">
        <f t="shared" si="378"/>
        <v>37640</v>
      </c>
      <c r="C1116" s="1" t="str">
        <f t="shared" si="372"/>
        <v>2003/01/19</v>
      </c>
      <c r="D1116">
        <f t="shared" si="379"/>
        <v>1</v>
      </c>
      <c r="E1116" t="str">
        <f t="shared" si="380"/>
        <v>Sunday</v>
      </c>
      <c r="F1116">
        <f t="shared" si="381"/>
        <v>19</v>
      </c>
      <c r="G1116" s="2">
        <f t="shared" si="382"/>
        <v>19</v>
      </c>
      <c r="H1116" t="str">
        <f t="shared" si="383"/>
        <v>Weekday</v>
      </c>
      <c r="I1116">
        <f t="shared" si="368"/>
        <v>4</v>
      </c>
      <c r="J1116" t="str">
        <f t="shared" si="384"/>
        <v>January</v>
      </c>
      <c r="K1116">
        <f t="shared" si="385"/>
        <v>1</v>
      </c>
      <c r="L1116" s="1" t="str">
        <f t="shared" si="369"/>
        <v>N</v>
      </c>
      <c r="M1116">
        <f t="shared" si="386"/>
        <v>1</v>
      </c>
      <c r="N1116">
        <f t="shared" si="387"/>
        <v>2003</v>
      </c>
      <c r="O1116" t="str">
        <f t="shared" si="370"/>
        <v>2003-01</v>
      </c>
      <c r="P1116" t="str">
        <f t="shared" si="373"/>
        <v>2003Q1</v>
      </c>
      <c r="Q1116">
        <f t="shared" si="374"/>
        <v>7</v>
      </c>
      <c r="R1116">
        <f t="shared" si="375"/>
        <v>3</v>
      </c>
      <c r="S1116">
        <f t="shared" si="376"/>
        <v>2003</v>
      </c>
      <c r="T1116" t="str">
        <f t="shared" si="367"/>
        <v>FY2003-07</v>
      </c>
      <c r="U1116" t="str">
        <f t="shared" si="377"/>
        <v>FY2003Q3</v>
      </c>
    </row>
    <row r="1117" spans="1:21" x14ac:dyDescent="0.25">
      <c r="A1117" t="str">
        <f t="shared" si="371"/>
        <v>20030120</v>
      </c>
      <c r="B1117" s="1">
        <f t="shared" si="378"/>
        <v>37641</v>
      </c>
      <c r="C1117" s="1" t="str">
        <f t="shared" si="372"/>
        <v>2003/01/20</v>
      </c>
      <c r="D1117">
        <f t="shared" si="379"/>
        <v>2</v>
      </c>
      <c r="E1117" t="str">
        <f t="shared" si="380"/>
        <v>Monday</v>
      </c>
      <c r="F1117">
        <f t="shared" si="381"/>
        <v>20</v>
      </c>
      <c r="G1117" s="2">
        <f t="shared" si="382"/>
        <v>20</v>
      </c>
      <c r="H1117" t="str">
        <f t="shared" si="383"/>
        <v>Weekday</v>
      </c>
      <c r="I1117">
        <f t="shared" si="368"/>
        <v>4</v>
      </c>
      <c r="J1117" t="str">
        <f t="shared" si="384"/>
        <v>January</v>
      </c>
      <c r="K1117">
        <f t="shared" si="385"/>
        <v>1</v>
      </c>
      <c r="L1117" s="1" t="str">
        <f t="shared" si="369"/>
        <v>N</v>
      </c>
      <c r="M1117">
        <f t="shared" si="386"/>
        <v>1</v>
      </c>
      <c r="N1117">
        <f t="shared" si="387"/>
        <v>2003</v>
      </c>
      <c r="O1117" t="str">
        <f t="shared" si="370"/>
        <v>2003-01</v>
      </c>
      <c r="P1117" t="str">
        <f t="shared" si="373"/>
        <v>2003Q1</v>
      </c>
      <c r="Q1117">
        <f t="shared" si="374"/>
        <v>7</v>
      </c>
      <c r="R1117">
        <f t="shared" si="375"/>
        <v>3</v>
      </c>
      <c r="S1117">
        <f t="shared" si="376"/>
        <v>2003</v>
      </c>
      <c r="T1117" t="str">
        <f t="shared" ref="T1117:T1180" si="388">"FY"&amp;S1117&amp;"-"&amp;IF(Q1117&lt;10,"0","")&amp;Q1117</f>
        <v>FY2003-07</v>
      </c>
      <c r="U1117" t="str">
        <f t="shared" si="377"/>
        <v>FY2003Q3</v>
      </c>
    </row>
    <row r="1118" spans="1:21" x14ac:dyDescent="0.25">
      <c r="A1118" t="str">
        <f t="shared" si="371"/>
        <v>20030121</v>
      </c>
      <c r="B1118" s="1">
        <f t="shared" si="378"/>
        <v>37642</v>
      </c>
      <c r="C1118" s="1" t="str">
        <f t="shared" si="372"/>
        <v>2003/01/21</v>
      </c>
      <c r="D1118">
        <f t="shared" si="379"/>
        <v>3</v>
      </c>
      <c r="E1118" t="str">
        <f t="shared" si="380"/>
        <v>Tuesday</v>
      </c>
      <c r="F1118">
        <f t="shared" si="381"/>
        <v>21</v>
      </c>
      <c r="G1118" s="2">
        <f t="shared" si="382"/>
        <v>21</v>
      </c>
      <c r="H1118" t="str">
        <f t="shared" si="383"/>
        <v>Weekday</v>
      </c>
      <c r="I1118">
        <f t="shared" si="368"/>
        <v>4</v>
      </c>
      <c r="J1118" t="str">
        <f t="shared" si="384"/>
        <v>January</v>
      </c>
      <c r="K1118">
        <f t="shared" si="385"/>
        <v>1</v>
      </c>
      <c r="L1118" s="1" t="str">
        <f t="shared" si="369"/>
        <v>N</v>
      </c>
      <c r="M1118">
        <f t="shared" si="386"/>
        <v>1</v>
      </c>
      <c r="N1118">
        <f t="shared" si="387"/>
        <v>2003</v>
      </c>
      <c r="O1118" t="str">
        <f t="shared" si="370"/>
        <v>2003-01</v>
      </c>
      <c r="P1118" t="str">
        <f t="shared" si="373"/>
        <v>2003Q1</v>
      </c>
      <c r="Q1118">
        <f t="shared" si="374"/>
        <v>7</v>
      </c>
      <c r="R1118">
        <f t="shared" si="375"/>
        <v>3</v>
      </c>
      <c r="S1118">
        <f t="shared" si="376"/>
        <v>2003</v>
      </c>
      <c r="T1118" t="str">
        <f t="shared" si="388"/>
        <v>FY2003-07</v>
      </c>
      <c r="U1118" t="str">
        <f t="shared" si="377"/>
        <v>FY2003Q3</v>
      </c>
    </row>
    <row r="1119" spans="1:21" x14ac:dyDescent="0.25">
      <c r="A1119" t="str">
        <f t="shared" si="371"/>
        <v>20030122</v>
      </c>
      <c r="B1119" s="1">
        <f t="shared" si="378"/>
        <v>37643</v>
      </c>
      <c r="C1119" s="1" t="str">
        <f t="shared" si="372"/>
        <v>2003/01/22</v>
      </c>
      <c r="D1119">
        <f t="shared" si="379"/>
        <v>4</v>
      </c>
      <c r="E1119" t="str">
        <f t="shared" si="380"/>
        <v>Wednesday</v>
      </c>
      <c r="F1119">
        <f t="shared" si="381"/>
        <v>22</v>
      </c>
      <c r="G1119" s="2">
        <f t="shared" si="382"/>
        <v>22</v>
      </c>
      <c r="H1119" t="str">
        <f t="shared" si="383"/>
        <v>Weekday</v>
      </c>
      <c r="I1119">
        <f t="shared" si="368"/>
        <v>4</v>
      </c>
      <c r="J1119" t="str">
        <f t="shared" si="384"/>
        <v>January</v>
      </c>
      <c r="K1119">
        <f t="shared" si="385"/>
        <v>1</v>
      </c>
      <c r="L1119" s="1" t="str">
        <f t="shared" si="369"/>
        <v>N</v>
      </c>
      <c r="M1119">
        <f t="shared" si="386"/>
        <v>1</v>
      </c>
      <c r="N1119">
        <f t="shared" si="387"/>
        <v>2003</v>
      </c>
      <c r="O1119" t="str">
        <f t="shared" si="370"/>
        <v>2003-01</v>
      </c>
      <c r="P1119" t="str">
        <f t="shared" si="373"/>
        <v>2003Q1</v>
      </c>
      <c r="Q1119">
        <f t="shared" si="374"/>
        <v>7</v>
      </c>
      <c r="R1119">
        <f t="shared" si="375"/>
        <v>3</v>
      </c>
      <c r="S1119">
        <f t="shared" si="376"/>
        <v>2003</v>
      </c>
      <c r="T1119" t="str">
        <f t="shared" si="388"/>
        <v>FY2003-07</v>
      </c>
      <c r="U1119" t="str">
        <f t="shared" si="377"/>
        <v>FY2003Q3</v>
      </c>
    </row>
    <row r="1120" spans="1:21" x14ac:dyDescent="0.25">
      <c r="A1120" t="str">
        <f t="shared" si="371"/>
        <v>20030123</v>
      </c>
      <c r="B1120" s="1">
        <f t="shared" si="378"/>
        <v>37644</v>
      </c>
      <c r="C1120" s="1" t="str">
        <f t="shared" si="372"/>
        <v>2003/01/23</v>
      </c>
      <c r="D1120">
        <f t="shared" si="379"/>
        <v>5</v>
      </c>
      <c r="E1120" t="str">
        <f t="shared" si="380"/>
        <v>Thursday</v>
      </c>
      <c r="F1120">
        <f t="shared" si="381"/>
        <v>23</v>
      </c>
      <c r="G1120" s="2">
        <f t="shared" si="382"/>
        <v>23</v>
      </c>
      <c r="H1120" t="str">
        <f t="shared" si="383"/>
        <v>Weekday</v>
      </c>
      <c r="I1120">
        <f t="shared" si="368"/>
        <v>4</v>
      </c>
      <c r="J1120" t="str">
        <f t="shared" si="384"/>
        <v>January</v>
      </c>
      <c r="K1120">
        <f t="shared" si="385"/>
        <v>1</v>
      </c>
      <c r="L1120" s="1" t="str">
        <f t="shared" si="369"/>
        <v>N</v>
      </c>
      <c r="M1120">
        <f t="shared" si="386"/>
        <v>1</v>
      </c>
      <c r="N1120">
        <f t="shared" si="387"/>
        <v>2003</v>
      </c>
      <c r="O1120" t="str">
        <f t="shared" si="370"/>
        <v>2003-01</v>
      </c>
      <c r="P1120" t="str">
        <f t="shared" si="373"/>
        <v>2003Q1</v>
      </c>
      <c r="Q1120">
        <f t="shared" si="374"/>
        <v>7</v>
      </c>
      <c r="R1120">
        <f t="shared" si="375"/>
        <v>3</v>
      </c>
      <c r="S1120">
        <f t="shared" si="376"/>
        <v>2003</v>
      </c>
      <c r="T1120" t="str">
        <f t="shared" si="388"/>
        <v>FY2003-07</v>
      </c>
      <c r="U1120" t="str">
        <f t="shared" si="377"/>
        <v>FY2003Q3</v>
      </c>
    </row>
    <row r="1121" spans="1:21" x14ac:dyDescent="0.25">
      <c r="A1121" t="str">
        <f t="shared" si="371"/>
        <v>20030124</v>
      </c>
      <c r="B1121" s="1">
        <f t="shared" si="378"/>
        <v>37645</v>
      </c>
      <c r="C1121" s="1" t="str">
        <f t="shared" si="372"/>
        <v>2003/01/24</v>
      </c>
      <c r="D1121">
        <f t="shared" si="379"/>
        <v>6</v>
      </c>
      <c r="E1121" t="str">
        <f t="shared" si="380"/>
        <v>Friday</v>
      </c>
      <c r="F1121">
        <f t="shared" si="381"/>
        <v>24</v>
      </c>
      <c r="G1121" s="2">
        <f t="shared" si="382"/>
        <v>24</v>
      </c>
      <c r="H1121" t="str">
        <f t="shared" si="383"/>
        <v>Weekend</v>
      </c>
      <c r="I1121">
        <f t="shared" si="368"/>
        <v>4</v>
      </c>
      <c r="J1121" t="str">
        <f t="shared" si="384"/>
        <v>January</v>
      </c>
      <c r="K1121">
        <f t="shared" si="385"/>
        <v>1</v>
      </c>
      <c r="L1121" s="1" t="str">
        <f t="shared" si="369"/>
        <v>N</v>
      </c>
      <c r="M1121">
        <f t="shared" si="386"/>
        <v>1</v>
      </c>
      <c r="N1121">
        <f t="shared" si="387"/>
        <v>2003</v>
      </c>
      <c r="O1121" t="str">
        <f t="shared" si="370"/>
        <v>2003-01</v>
      </c>
      <c r="P1121" t="str">
        <f t="shared" si="373"/>
        <v>2003Q1</v>
      </c>
      <c r="Q1121">
        <f t="shared" si="374"/>
        <v>7</v>
      </c>
      <c r="R1121">
        <f t="shared" si="375"/>
        <v>3</v>
      </c>
      <c r="S1121">
        <f t="shared" si="376"/>
        <v>2003</v>
      </c>
      <c r="T1121" t="str">
        <f t="shared" si="388"/>
        <v>FY2003-07</v>
      </c>
      <c r="U1121" t="str">
        <f t="shared" si="377"/>
        <v>FY2003Q3</v>
      </c>
    </row>
    <row r="1122" spans="1:21" x14ac:dyDescent="0.25">
      <c r="A1122" t="str">
        <f t="shared" si="371"/>
        <v>20030125</v>
      </c>
      <c r="B1122" s="1">
        <f t="shared" si="378"/>
        <v>37646</v>
      </c>
      <c r="C1122" s="1" t="str">
        <f t="shared" si="372"/>
        <v>2003/01/25</v>
      </c>
      <c r="D1122">
        <f t="shared" si="379"/>
        <v>7</v>
      </c>
      <c r="E1122" t="str">
        <f t="shared" si="380"/>
        <v>Saturday</v>
      </c>
      <c r="F1122">
        <f t="shared" si="381"/>
        <v>25</v>
      </c>
      <c r="G1122" s="2">
        <f t="shared" si="382"/>
        <v>25</v>
      </c>
      <c r="H1122" t="str">
        <f t="shared" si="383"/>
        <v>Weekend</v>
      </c>
      <c r="I1122">
        <f t="shared" si="368"/>
        <v>4</v>
      </c>
      <c r="J1122" t="str">
        <f t="shared" si="384"/>
        <v>January</v>
      </c>
      <c r="K1122">
        <f t="shared" si="385"/>
        <v>1</v>
      </c>
      <c r="L1122" s="1" t="str">
        <f t="shared" si="369"/>
        <v>N</v>
      </c>
      <c r="M1122">
        <f t="shared" si="386"/>
        <v>1</v>
      </c>
      <c r="N1122">
        <f t="shared" si="387"/>
        <v>2003</v>
      </c>
      <c r="O1122" t="str">
        <f t="shared" si="370"/>
        <v>2003-01</v>
      </c>
      <c r="P1122" t="str">
        <f t="shared" si="373"/>
        <v>2003Q1</v>
      </c>
      <c r="Q1122">
        <f t="shared" si="374"/>
        <v>7</v>
      </c>
      <c r="R1122">
        <f t="shared" si="375"/>
        <v>3</v>
      </c>
      <c r="S1122">
        <f t="shared" si="376"/>
        <v>2003</v>
      </c>
      <c r="T1122" t="str">
        <f t="shared" si="388"/>
        <v>FY2003-07</v>
      </c>
      <c r="U1122" t="str">
        <f t="shared" si="377"/>
        <v>FY2003Q3</v>
      </c>
    </row>
    <row r="1123" spans="1:21" x14ac:dyDescent="0.25">
      <c r="A1123" t="str">
        <f t="shared" si="371"/>
        <v>20030126</v>
      </c>
      <c r="B1123" s="1">
        <f t="shared" si="378"/>
        <v>37647</v>
      </c>
      <c r="C1123" s="1" t="str">
        <f t="shared" si="372"/>
        <v>2003/01/26</v>
      </c>
      <c r="D1123">
        <f t="shared" si="379"/>
        <v>1</v>
      </c>
      <c r="E1123" t="str">
        <f t="shared" si="380"/>
        <v>Sunday</v>
      </c>
      <c r="F1123">
        <f t="shared" si="381"/>
        <v>26</v>
      </c>
      <c r="G1123" s="2">
        <f t="shared" si="382"/>
        <v>26</v>
      </c>
      <c r="H1123" t="str">
        <f t="shared" si="383"/>
        <v>Weekday</v>
      </c>
      <c r="I1123">
        <f t="shared" si="368"/>
        <v>5</v>
      </c>
      <c r="J1123" t="str">
        <f t="shared" si="384"/>
        <v>January</v>
      </c>
      <c r="K1123">
        <f t="shared" si="385"/>
        <v>1</v>
      </c>
      <c r="L1123" s="1" t="str">
        <f t="shared" si="369"/>
        <v>N</v>
      </c>
      <c r="M1123">
        <f t="shared" si="386"/>
        <v>1</v>
      </c>
      <c r="N1123">
        <f t="shared" si="387"/>
        <v>2003</v>
      </c>
      <c r="O1123" t="str">
        <f t="shared" si="370"/>
        <v>2003-01</v>
      </c>
      <c r="P1123" t="str">
        <f t="shared" si="373"/>
        <v>2003Q1</v>
      </c>
      <c r="Q1123">
        <f t="shared" si="374"/>
        <v>7</v>
      </c>
      <c r="R1123">
        <f t="shared" si="375"/>
        <v>3</v>
      </c>
      <c r="S1123">
        <f t="shared" si="376"/>
        <v>2003</v>
      </c>
      <c r="T1123" t="str">
        <f t="shared" si="388"/>
        <v>FY2003-07</v>
      </c>
      <c r="U1123" t="str">
        <f t="shared" si="377"/>
        <v>FY2003Q3</v>
      </c>
    </row>
    <row r="1124" spans="1:21" x14ac:dyDescent="0.25">
      <c r="A1124" t="str">
        <f t="shared" si="371"/>
        <v>20030127</v>
      </c>
      <c r="B1124" s="1">
        <f t="shared" si="378"/>
        <v>37648</v>
      </c>
      <c r="C1124" s="1" t="str">
        <f t="shared" si="372"/>
        <v>2003/01/27</v>
      </c>
      <c r="D1124">
        <f t="shared" si="379"/>
        <v>2</v>
      </c>
      <c r="E1124" t="str">
        <f t="shared" si="380"/>
        <v>Monday</v>
      </c>
      <c r="F1124">
        <f t="shared" si="381"/>
        <v>27</v>
      </c>
      <c r="G1124" s="2">
        <f t="shared" si="382"/>
        <v>27</v>
      </c>
      <c r="H1124" t="str">
        <f t="shared" si="383"/>
        <v>Weekday</v>
      </c>
      <c r="I1124">
        <f t="shared" si="368"/>
        <v>5</v>
      </c>
      <c r="J1124" t="str">
        <f t="shared" si="384"/>
        <v>January</v>
      </c>
      <c r="K1124">
        <f t="shared" si="385"/>
        <v>1</v>
      </c>
      <c r="L1124" s="1" t="str">
        <f t="shared" si="369"/>
        <v>N</v>
      </c>
      <c r="M1124">
        <f t="shared" si="386"/>
        <v>1</v>
      </c>
      <c r="N1124">
        <f t="shared" si="387"/>
        <v>2003</v>
      </c>
      <c r="O1124" t="str">
        <f t="shared" si="370"/>
        <v>2003-01</v>
      </c>
      <c r="P1124" t="str">
        <f t="shared" si="373"/>
        <v>2003Q1</v>
      </c>
      <c r="Q1124">
        <f t="shared" si="374"/>
        <v>7</v>
      </c>
      <c r="R1124">
        <f t="shared" si="375"/>
        <v>3</v>
      </c>
      <c r="S1124">
        <f t="shared" si="376"/>
        <v>2003</v>
      </c>
      <c r="T1124" t="str">
        <f t="shared" si="388"/>
        <v>FY2003-07</v>
      </c>
      <c r="U1124" t="str">
        <f t="shared" si="377"/>
        <v>FY2003Q3</v>
      </c>
    </row>
    <row r="1125" spans="1:21" x14ac:dyDescent="0.25">
      <c r="A1125" t="str">
        <f t="shared" si="371"/>
        <v>20030128</v>
      </c>
      <c r="B1125" s="1">
        <f t="shared" si="378"/>
        <v>37649</v>
      </c>
      <c r="C1125" s="1" t="str">
        <f t="shared" si="372"/>
        <v>2003/01/28</v>
      </c>
      <c r="D1125">
        <f t="shared" si="379"/>
        <v>3</v>
      </c>
      <c r="E1125" t="str">
        <f t="shared" si="380"/>
        <v>Tuesday</v>
      </c>
      <c r="F1125">
        <f t="shared" si="381"/>
        <v>28</v>
      </c>
      <c r="G1125" s="2">
        <f t="shared" si="382"/>
        <v>28</v>
      </c>
      <c r="H1125" t="str">
        <f t="shared" si="383"/>
        <v>Weekday</v>
      </c>
      <c r="I1125">
        <f t="shared" si="368"/>
        <v>5</v>
      </c>
      <c r="J1125" t="str">
        <f t="shared" si="384"/>
        <v>January</v>
      </c>
      <c r="K1125">
        <f t="shared" si="385"/>
        <v>1</v>
      </c>
      <c r="L1125" s="1" t="str">
        <f t="shared" si="369"/>
        <v>N</v>
      </c>
      <c r="M1125">
        <f t="shared" si="386"/>
        <v>1</v>
      </c>
      <c r="N1125">
        <f t="shared" si="387"/>
        <v>2003</v>
      </c>
      <c r="O1125" t="str">
        <f t="shared" si="370"/>
        <v>2003-01</v>
      </c>
      <c r="P1125" t="str">
        <f t="shared" si="373"/>
        <v>2003Q1</v>
      </c>
      <c r="Q1125">
        <f t="shared" si="374"/>
        <v>7</v>
      </c>
      <c r="R1125">
        <f t="shared" si="375"/>
        <v>3</v>
      </c>
      <c r="S1125">
        <f t="shared" si="376"/>
        <v>2003</v>
      </c>
      <c r="T1125" t="str">
        <f t="shared" si="388"/>
        <v>FY2003-07</v>
      </c>
      <c r="U1125" t="str">
        <f t="shared" si="377"/>
        <v>FY2003Q3</v>
      </c>
    </row>
    <row r="1126" spans="1:21" x14ac:dyDescent="0.25">
      <c r="A1126" t="str">
        <f t="shared" si="371"/>
        <v>20030129</v>
      </c>
      <c r="B1126" s="1">
        <f t="shared" si="378"/>
        <v>37650</v>
      </c>
      <c r="C1126" s="1" t="str">
        <f t="shared" si="372"/>
        <v>2003/01/29</v>
      </c>
      <c r="D1126">
        <f t="shared" si="379"/>
        <v>4</v>
      </c>
      <c r="E1126" t="str">
        <f t="shared" si="380"/>
        <v>Wednesday</v>
      </c>
      <c r="F1126">
        <f t="shared" si="381"/>
        <v>29</v>
      </c>
      <c r="G1126" s="2">
        <f t="shared" si="382"/>
        <v>29</v>
      </c>
      <c r="H1126" t="str">
        <f t="shared" si="383"/>
        <v>Weekday</v>
      </c>
      <c r="I1126">
        <f t="shared" si="368"/>
        <v>5</v>
      </c>
      <c r="J1126" t="str">
        <f t="shared" si="384"/>
        <v>January</v>
      </c>
      <c r="K1126">
        <f t="shared" si="385"/>
        <v>1</v>
      </c>
      <c r="L1126" s="1" t="str">
        <f t="shared" si="369"/>
        <v>N</v>
      </c>
      <c r="M1126">
        <f t="shared" si="386"/>
        <v>1</v>
      </c>
      <c r="N1126">
        <f t="shared" si="387"/>
        <v>2003</v>
      </c>
      <c r="O1126" t="str">
        <f t="shared" si="370"/>
        <v>2003-01</v>
      </c>
      <c r="P1126" t="str">
        <f t="shared" si="373"/>
        <v>2003Q1</v>
      </c>
      <c r="Q1126">
        <f t="shared" si="374"/>
        <v>7</v>
      </c>
      <c r="R1126">
        <f t="shared" si="375"/>
        <v>3</v>
      </c>
      <c r="S1126">
        <f t="shared" si="376"/>
        <v>2003</v>
      </c>
      <c r="T1126" t="str">
        <f t="shared" si="388"/>
        <v>FY2003-07</v>
      </c>
      <c r="U1126" t="str">
        <f t="shared" si="377"/>
        <v>FY2003Q3</v>
      </c>
    </row>
    <row r="1127" spans="1:21" x14ac:dyDescent="0.25">
      <c r="A1127" t="str">
        <f t="shared" si="371"/>
        <v>20030130</v>
      </c>
      <c r="B1127" s="1">
        <f t="shared" si="378"/>
        <v>37651</v>
      </c>
      <c r="C1127" s="1" t="str">
        <f t="shared" si="372"/>
        <v>2003/01/30</v>
      </c>
      <c r="D1127">
        <f t="shared" si="379"/>
        <v>5</v>
      </c>
      <c r="E1127" t="str">
        <f t="shared" si="380"/>
        <v>Thursday</v>
      </c>
      <c r="F1127">
        <f t="shared" si="381"/>
        <v>30</v>
      </c>
      <c r="G1127" s="2">
        <f t="shared" si="382"/>
        <v>30</v>
      </c>
      <c r="H1127" t="str">
        <f t="shared" si="383"/>
        <v>Weekday</v>
      </c>
      <c r="I1127">
        <f t="shared" si="368"/>
        <v>5</v>
      </c>
      <c r="J1127" t="str">
        <f t="shared" si="384"/>
        <v>January</v>
      </c>
      <c r="K1127">
        <f t="shared" si="385"/>
        <v>1</v>
      </c>
      <c r="L1127" s="1" t="str">
        <f t="shared" si="369"/>
        <v>N</v>
      </c>
      <c r="M1127">
        <f t="shared" si="386"/>
        <v>1</v>
      </c>
      <c r="N1127">
        <f t="shared" si="387"/>
        <v>2003</v>
      </c>
      <c r="O1127" t="str">
        <f t="shared" si="370"/>
        <v>2003-01</v>
      </c>
      <c r="P1127" t="str">
        <f t="shared" si="373"/>
        <v>2003Q1</v>
      </c>
      <c r="Q1127">
        <f t="shared" si="374"/>
        <v>7</v>
      </c>
      <c r="R1127">
        <f t="shared" si="375"/>
        <v>3</v>
      </c>
      <c r="S1127">
        <f t="shared" si="376"/>
        <v>2003</v>
      </c>
      <c r="T1127" t="str">
        <f t="shared" si="388"/>
        <v>FY2003-07</v>
      </c>
      <c r="U1127" t="str">
        <f t="shared" si="377"/>
        <v>FY2003Q3</v>
      </c>
    </row>
    <row r="1128" spans="1:21" x14ac:dyDescent="0.25">
      <c r="A1128" t="str">
        <f t="shared" si="371"/>
        <v>20030131</v>
      </c>
      <c r="B1128" s="1">
        <f t="shared" si="378"/>
        <v>37652</v>
      </c>
      <c r="C1128" s="1" t="str">
        <f t="shared" si="372"/>
        <v>2003/01/31</v>
      </c>
      <c r="D1128">
        <f t="shared" si="379"/>
        <v>6</v>
      </c>
      <c r="E1128" t="str">
        <f t="shared" si="380"/>
        <v>Friday</v>
      </c>
      <c r="F1128">
        <f t="shared" si="381"/>
        <v>31</v>
      </c>
      <c r="G1128" s="2">
        <f t="shared" si="382"/>
        <v>31</v>
      </c>
      <c r="H1128" t="str">
        <f t="shared" si="383"/>
        <v>Weekend</v>
      </c>
      <c r="I1128">
        <f t="shared" si="368"/>
        <v>5</v>
      </c>
      <c r="J1128" t="str">
        <f t="shared" si="384"/>
        <v>January</v>
      </c>
      <c r="K1128">
        <f t="shared" si="385"/>
        <v>1</v>
      </c>
      <c r="L1128" s="1" t="str">
        <f t="shared" si="369"/>
        <v>Y</v>
      </c>
      <c r="M1128">
        <f t="shared" si="386"/>
        <v>1</v>
      </c>
      <c r="N1128">
        <f t="shared" si="387"/>
        <v>2003</v>
      </c>
      <c r="O1128" t="str">
        <f t="shared" si="370"/>
        <v>2003-01</v>
      </c>
      <c r="P1128" t="str">
        <f t="shared" si="373"/>
        <v>2003Q1</v>
      </c>
      <c r="Q1128">
        <f t="shared" si="374"/>
        <v>7</v>
      </c>
      <c r="R1128">
        <f t="shared" si="375"/>
        <v>3</v>
      </c>
      <c r="S1128">
        <f t="shared" si="376"/>
        <v>2003</v>
      </c>
      <c r="T1128" t="str">
        <f t="shared" si="388"/>
        <v>FY2003-07</v>
      </c>
      <c r="U1128" t="str">
        <f t="shared" si="377"/>
        <v>FY2003Q3</v>
      </c>
    </row>
    <row r="1129" spans="1:21" x14ac:dyDescent="0.25">
      <c r="A1129" t="str">
        <f t="shared" si="371"/>
        <v>20030201</v>
      </c>
      <c r="B1129" s="1">
        <f t="shared" si="378"/>
        <v>37653</v>
      </c>
      <c r="C1129" s="1" t="str">
        <f t="shared" si="372"/>
        <v>2003/02/01</v>
      </c>
      <c r="D1129">
        <f t="shared" si="379"/>
        <v>7</v>
      </c>
      <c r="E1129" t="str">
        <f t="shared" si="380"/>
        <v>Saturday</v>
      </c>
      <c r="F1129">
        <f t="shared" si="381"/>
        <v>1</v>
      </c>
      <c r="G1129" s="2">
        <f t="shared" si="382"/>
        <v>32</v>
      </c>
      <c r="H1129" t="str">
        <f t="shared" si="383"/>
        <v>Weekend</v>
      </c>
      <c r="I1129">
        <f t="shared" si="368"/>
        <v>5</v>
      </c>
      <c r="J1129" t="str">
        <f t="shared" si="384"/>
        <v>February</v>
      </c>
      <c r="K1129">
        <f t="shared" si="385"/>
        <v>2</v>
      </c>
      <c r="L1129" s="1" t="str">
        <f t="shared" si="369"/>
        <v>N</v>
      </c>
      <c r="M1129">
        <f t="shared" si="386"/>
        <v>1</v>
      </c>
      <c r="N1129">
        <f t="shared" si="387"/>
        <v>2003</v>
      </c>
      <c r="O1129" t="str">
        <f t="shared" si="370"/>
        <v>2003-02</v>
      </c>
      <c r="P1129" t="str">
        <f t="shared" si="373"/>
        <v>2003Q1</v>
      </c>
      <c r="Q1129">
        <f t="shared" si="374"/>
        <v>8</v>
      </c>
      <c r="R1129">
        <f t="shared" si="375"/>
        <v>3</v>
      </c>
      <c r="S1129">
        <f t="shared" si="376"/>
        <v>2003</v>
      </c>
      <c r="T1129" t="str">
        <f t="shared" si="388"/>
        <v>FY2003-08</v>
      </c>
      <c r="U1129" t="str">
        <f t="shared" si="377"/>
        <v>FY2003Q3</v>
      </c>
    </row>
    <row r="1130" spans="1:21" x14ac:dyDescent="0.25">
      <c r="A1130" t="str">
        <f t="shared" si="371"/>
        <v>20030202</v>
      </c>
      <c r="B1130" s="1">
        <f t="shared" si="378"/>
        <v>37654</v>
      </c>
      <c r="C1130" s="1" t="str">
        <f t="shared" si="372"/>
        <v>2003/02/02</v>
      </c>
      <c r="D1130">
        <f t="shared" si="379"/>
        <v>1</v>
      </c>
      <c r="E1130" t="str">
        <f t="shared" si="380"/>
        <v>Sunday</v>
      </c>
      <c r="F1130">
        <f t="shared" si="381"/>
        <v>2</v>
      </c>
      <c r="G1130" s="2">
        <f t="shared" si="382"/>
        <v>33</v>
      </c>
      <c r="H1130" t="str">
        <f t="shared" si="383"/>
        <v>Weekday</v>
      </c>
      <c r="I1130">
        <f t="shared" si="368"/>
        <v>6</v>
      </c>
      <c r="J1130" t="str">
        <f t="shared" si="384"/>
        <v>February</v>
      </c>
      <c r="K1130">
        <f t="shared" si="385"/>
        <v>2</v>
      </c>
      <c r="L1130" s="1" t="str">
        <f t="shared" si="369"/>
        <v>N</v>
      </c>
      <c r="M1130">
        <f t="shared" si="386"/>
        <v>1</v>
      </c>
      <c r="N1130">
        <f t="shared" si="387"/>
        <v>2003</v>
      </c>
      <c r="O1130" t="str">
        <f t="shared" si="370"/>
        <v>2003-02</v>
      </c>
      <c r="P1130" t="str">
        <f t="shared" si="373"/>
        <v>2003Q1</v>
      </c>
      <c r="Q1130">
        <f t="shared" si="374"/>
        <v>8</v>
      </c>
      <c r="R1130">
        <f t="shared" si="375"/>
        <v>3</v>
      </c>
      <c r="S1130">
        <f t="shared" si="376"/>
        <v>2003</v>
      </c>
      <c r="T1130" t="str">
        <f t="shared" si="388"/>
        <v>FY2003-08</v>
      </c>
      <c r="U1130" t="str">
        <f t="shared" si="377"/>
        <v>FY2003Q3</v>
      </c>
    </row>
    <row r="1131" spans="1:21" x14ac:dyDescent="0.25">
      <c r="A1131" t="str">
        <f t="shared" si="371"/>
        <v>20030203</v>
      </c>
      <c r="B1131" s="1">
        <f t="shared" si="378"/>
        <v>37655</v>
      </c>
      <c r="C1131" s="1" t="str">
        <f t="shared" si="372"/>
        <v>2003/02/03</v>
      </c>
      <c r="D1131">
        <f t="shared" si="379"/>
        <v>2</v>
      </c>
      <c r="E1131" t="str">
        <f t="shared" si="380"/>
        <v>Monday</v>
      </c>
      <c r="F1131">
        <f t="shared" si="381"/>
        <v>3</v>
      </c>
      <c r="G1131" s="2">
        <f t="shared" si="382"/>
        <v>34</v>
      </c>
      <c r="H1131" t="str">
        <f t="shared" si="383"/>
        <v>Weekday</v>
      </c>
      <c r="I1131">
        <f t="shared" si="368"/>
        <v>6</v>
      </c>
      <c r="J1131" t="str">
        <f t="shared" si="384"/>
        <v>February</v>
      </c>
      <c r="K1131">
        <f t="shared" si="385"/>
        <v>2</v>
      </c>
      <c r="L1131" s="1" t="str">
        <f t="shared" si="369"/>
        <v>N</v>
      </c>
      <c r="M1131">
        <f t="shared" si="386"/>
        <v>1</v>
      </c>
      <c r="N1131">
        <f t="shared" si="387"/>
        <v>2003</v>
      </c>
      <c r="O1131" t="str">
        <f t="shared" si="370"/>
        <v>2003-02</v>
      </c>
      <c r="P1131" t="str">
        <f t="shared" si="373"/>
        <v>2003Q1</v>
      </c>
      <c r="Q1131">
        <f t="shared" si="374"/>
        <v>8</v>
      </c>
      <c r="R1131">
        <f t="shared" si="375"/>
        <v>3</v>
      </c>
      <c r="S1131">
        <f t="shared" si="376"/>
        <v>2003</v>
      </c>
      <c r="T1131" t="str">
        <f t="shared" si="388"/>
        <v>FY2003-08</v>
      </c>
      <c r="U1131" t="str">
        <f t="shared" si="377"/>
        <v>FY2003Q3</v>
      </c>
    </row>
    <row r="1132" spans="1:21" x14ac:dyDescent="0.25">
      <c r="A1132" t="str">
        <f t="shared" si="371"/>
        <v>20030204</v>
      </c>
      <c r="B1132" s="1">
        <f t="shared" si="378"/>
        <v>37656</v>
      </c>
      <c r="C1132" s="1" t="str">
        <f t="shared" si="372"/>
        <v>2003/02/04</v>
      </c>
      <c r="D1132">
        <f t="shared" si="379"/>
        <v>3</v>
      </c>
      <c r="E1132" t="str">
        <f t="shared" si="380"/>
        <v>Tuesday</v>
      </c>
      <c r="F1132">
        <f t="shared" si="381"/>
        <v>4</v>
      </c>
      <c r="G1132" s="2">
        <f t="shared" si="382"/>
        <v>35</v>
      </c>
      <c r="H1132" t="str">
        <f t="shared" si="383"/>
        <v>Weekday</v>
      </c>
      <c r="I1132">
        <f t="shared" si="368"/>
        <v>6</v>
      </c>
      <c r="J1132" t="str">
        <f t="shared" si="384"/>
        <v>February</v>
      </c>
      <c r="K1132">
        <f t="shared" si="385"/>
        <v>2</v>
      </c>
      <c r="L1132" s="1" t="str">
        <f t="shared" si="369"/>
        <v>N</v>
      </c>
      <c r="M1132">
        <f t="shared" si="386"/>
        <v>1</v>
      </c>
      <c r="N1132">
        <f t="shared" si="387"/>
        <v>2003</v>
      </c>
      <c r="O1132" t="str">
        <f t="shared" si="370"/>
        <v>2003-02</v>
      </c>
      <c r="P1132" t="str">
        <f t="shared" si="373"/>
        <v>2003Q1</v>
      </c>
      <c r="Q1132">
        <f t="shared" si="374"/>
        <v>8</v>
      </c>
      <c r="R1132">
        <f t="shared" si="375"/>
        <v>3</v>
      </c>
      <c r="S1132">
        <f t="shared" si="376"/>
        <v>2003</v>
      </c>
      <c r="T1132" t="str">
        <f t="shared" si="388"/>
        <v>FY2003-08</v>
      </c>
      <c r="U1132" t="str">
        <f t="shared" si="377"/>
        <v>FY2003Q3</v>
      </c>
    </row>
    <row r="1133" spans="1:21" x14ac:dyDescent="0.25">
      <c r="A1133" t="str">
        <f t="shared" si="371"/>
        <v>20030205</v>
      </c>
      <c r="B1133" s="1">
        <f t="shared" si="378"/>
        <v>37657</v>
      </c>
      <c r="C1133" s="1" t="str">
        <f t="shared" si="372"/>
        <v>2003/02/05</v>
      </c>
      <c r="D1133">
        <f t="shared" si="379"/>
        <v>4</v>
      </c>
      <c r="E1133" t="str">
        <f t="shared" si="380"/>
        <v>Wednesday</v>
      </c>
      <c r="F1133">
        <f t="shared" si="381"/>
        <v>5</v>
      </c>
      <c r="G1133" s="2">
        <f t="shared" si="382"/>
        <v>36</v>
      </c>
      <c r="H1133" t="str">
        <f t="shared" si="383"/>
        <v>Weekday</v>
      </c>
      <c r="I1133">
        <f t="shared" si="368"/>
        <v>6</v>
      </c>
      <c r="J1133" t="str">
        <f t="shared" si="384"/>
        <v>February</v>
      </c>
      <c r="K1133">
        <f t="shared" si="385"/>
        <v>2</v>
      </c>
      <c r="L1133" s="1" t="str">
        <f t="shared" si="369"/>
        <v>N</v>
      </c>
      <c r="M1133">
        <f t="shared" si="386"/>
        <v>1</v>
      </c>
      <c r="N1133">
        <f t="shared" si="387"/>
        <v>2003</v>
      </c>
      <c r="O1133" t="str">
        <f t="shared" si="370"/>
        <v>2003-02</v>
      </c>
      <c r="P1133" t="str">
        <f t="shared" si="373"/>
        <v>2003Q1</v>
      </c>
      <c r="Q1133">
        <f t="shared" si="374"/>
        <v>8</v>
      </c>
      <c r="R1133">
        <f t="shared" si="375"/>
        <v>3</v>
      </c>
      <c r="S1133">
        <f t="shared" si="376"/>
        <v>2003</v>
      </c>
      <c r="T1133" t="str">
        <f t="shared" si="388"/>
        <v>FY2003-08</v>
      </c>
      <c r="U1133" t="str">
        <f t="shared" si="377"/>
        <v>FY2003Q3</v>
      </c>
    </row>
    <row r="1134" spans="1:21" x14ac:dyDescent="0.25">
      <c r="A1134" t="str">
        <f t="shared" si="371"/>
        <v>20030206</v>
      </c>
      <c r="B1134" s="1">
        <f t="shared" si="378"/>
        <v>37658</v>
      </c>
      <c r="C1134" s="1" t="str">
        <f t="shared" si="372"/>
        <v>2003/02/06</v>
      </c>
      <c r="D1134">
        <f t="shared" si="379"/>
        <v>5</v>
      </c>
      <c r="E1134" t="str">
        <f t="shared" si="380"/>
        <v>Thursday</v>
      </c>
      <c r="F1134">
        <f t="shared" si="381"/>
        <v>6</v>
      </c>
      <c r="G1134" s="2">
        <f t="shared" si="382"/>
        <v>37</v>
      </c>
      <c r="H1134" t="str">
        <f t="shared" si="383"/>
        <v>Weekday</v>
      </c>
      <c r="I1134">
        <f t="shared" si="368"/>
        <v>6</v>
      </c>
      <c r="J1134" t="str">
        <f t="shared" si="384"/>
        <v>February</v>
      </c>
      <c r="K1134">
        <f t="shared" si="385"/>
        <v>2</v>
      </c>
      <c r="L1134" s="1" t="str">
        <f t="shared" si="369"/>
        <v>N</v>
      </c>
      <c r="M1134">
        <f t="shared" si="386"/>
        <v>1</v>
      </c>
      <c r="N1134">
        <f t="shared" si="387"/>
        <v>2003</v>
      </c>
      <c r="O1134" t="str">
        <f t="shared" si="370"/>
        <v>2003-02</v>
      </c>
      <c r="P1134" t="str">
        <f t="shared" si="373"/>
        <v>2003Q1</v>
      </c>
      <c r="Q1134">
        <f t="shared" si="374"/>
        <v>8</v>
      </c>
      <c r="R1134">
        <f t="shared" si="375"/>
        <v>3</v>
      </c>
      <c r="S1134">
        <f t="shared" si="376"/>
        <v>2003</v>
      </c>
      <c r="T1134" t="str">
        <f t="shared" si="388"/>
        <v>FY2003-08</v>
      </c>
      <c r="U1134" t="str">
        <f t="shared" si="377"/>
        <v>FY2003Q3</v>
      </c>
    </row>
    <row r="1135" spans="1:21" x14ac:dyDescent="0.25">
      <c r="A1135" t="str">
        <f t="shared" si="371"/>
        <v>20030207</v>
      </c>
      <c r="B1135" s="1">
        <f t="shared" si="378"/>
        <v>37659</v>
      </c>
      <c r="C1135" s="1" t="str">
        <f t="shared" si="372"/>
        <v>2003/02/07</v>
      </c>
      <c r="D1135">
        <f t="shared" si="379"/>
        <v>6</v>
      </c>
      <c r="E1135" t="str">
        <f t="shared" si="380"/>
        <v>Friday</v>
      </c>
      <c r="F1135">
        <f t="shared" si="381"/>
        <v>7</v>
      </c>
      <c r="G1135" s="2">
        <f t="shared" si="382"/>
        <v>38</v>
      </c>
      <c r="H1135" t="str">
        <f t="shared" si="383"/>
        <v>Weekend</v>
      </c>
      <c r="I1135">
        <f t="shared" si="368"/>
        <v>6</v>
      </c>
      <c r="J1135" t="str">
        <f t="shared" si="384"/>
        <v>February</v>
      </c>
      <c r="K1135">
        <f t="shared" si="385"/>
        <v>2</v>
      </c>
      <c r="L1135" s="1" t="str">
        <f t="shared" si="369"/>
        <v>N</v>
      </c>
      <c r="M1135">
        <f t="shared" si="386"/>
        <v>1</v>
      </c>
      <c r="N1135">
        <f t="shared" si="387"/>
        <v>2003</v>
      </c>
      <c r="O1135" t="str">
        <f t="shared" si="370"/>
        <v>2003-02</v>
      </c>
      <c r="P1135" t="str">
        <f t="shared" si="373"/>
        <v>2003Q1</v>
      </c>
      <c r="Q1135">
        <f t="shared" si="374"/>
        <v>8</v>
      </c>
      <c r="R1135">
        <f t="shared" si="375"/>
        <v>3</v>
      </c>
      <c r="S1135">
        <f t="shared" si="376"/>
        <v>2003</v>
      </c>
      <c r="T1135" t="str">
        <f t="shared" si="388"/>
        <v>FY2003-08</v>
      </c>
      <c r="U1135" t="str">
        <f t="shared" si="377"/>
        <v>FY2003Q3</v>
      </c>
    </row>
    <row r="1136" spans="1:21" x14ac:dyDescent="0.25">
      <c r="A1136" t="str">
        <f t="shared" si="371"/>
        <v>20030208</v>
      </c>
      <c r="B1136" s="1">
        <f t="shared" si="378"/>
        <v>37660</v>
      </c>
      <c r="C1136" s="1" t="str">
        <f t="shared" si="372"/>
        <v>2003/02/08</v>
      </c>
      <c r="D1136">
        <f t="shared" si="379"/>
        <v>7</v>
      </c>
      <c r="E1136" t="str">
        <f t="shared" si="380"/>
        <v>Saturday</v>
      </c>
      <c r="F1136">
        <f t="shared" si="381"/>
        <v>8</v>
      </c>
      <c r="G1136" s="2">
        <f t="shared" si="382"/>
        <v>39</v>
      </c>
      <c r="H1136" t="str">
        <f t="shared" si="383"/>
        <v>Weekend</v>
      </c>
      <c r="I1136">
        <f t="shared" si="368"/>
        <v>6</v>
      </c>
      <c r="J1136" t="str">
        <f t="shared" si="384"/>
        <v>February</v>
      </c>
      <c r="K1136">
        <f t="shared" si="385"/>
        <v>2</v>
      </c>
      <c r="L1136" s="1" t="str">
        <f t="shared" si="369"/>
        <v>N</v>
      </c>
      <c r="M1136">
        <f t="shared" si="386"/>
        <v>1</v>
      </c>
      <c r="N1136">
        <f t="shared" si="387"/>
        <v>2003</v>
      </c>
      <c r="O1136" t="str">
        <f t="shared" si="370"/>
        <v>2003-02</v>
      </c>
      <c r="P1136" t="str">
        <f t="shared" si="373"/>
        <v>2003Q1</v>
      </c>
      <c r="Q1136">
        <f t="shared" si="374"/>
        <v>8</v>
      </c>
      <c r="R1136">
        <f t="shared" si="375"/>
        <v>3</v>
      </c>
      <c r="S1136">
        <f t="shared" si="376"/>
        <v>2003</v>
      </c>
      <c r="T1136" t="str">
        <f t="shared" si="388"/>
        <v>FY2003-08</v>
      </c>
      <c r="U1136" t="str">
        <f t="shared" si="377"/>
        <v>FY2003Q3</v>
      </c>
    </row>
    <row r="1137" spans="1:21" x14ac:dyDescent="0.25">
      <c r="A1137" t="str">
        <f t="shared" si="371"/>
        <v>20030209</v>
      </c>
      <c r="B1137" s="1">
        <f t="shared" si="378"/>
        <v>37661</v>
      </c>
      <c r="C1137" s="1" t="str">
        <f t="shared" si="372"/>
        <v>2003/02/09</v>
      </c>
      <c r="D1137">
        <f t="shared" si="379"/>
        <v>1</v>
      </c>
      <c r="E1137" t="str">
        <f t="shared" si="380"/>
        <v>Sunday</v>
      </c>
      <c r="F1137">
        <f t="shared" si="381"/>
        <v>9</v>
      </c>
      <c r="G1137" s="2">
        <f t="shared" si="382"/>
        <v>40</v>
      </c>
      <c r="H1137" t="str">
        <f t="shared" si="383"/>
        <v>Weekday</v>
      </c>
      <c r="I1137">
        <f t="shared" si="368"/>
        <v>7</v>
      </c>
      <c r="J1137" t="str">
        <f t="shared" si="384"/>
        <v>February</v>
      </c>
      <c r="K1137">
        <f t="shared" si="385"/>
        <v>2</v>
      </c>
      <c r="L1137" s="1" t="str">
        <f t="shared" si="369"/>
        <v>N</v>
      </c>
      <c r="M1137">
        <f t="shared" si="386"/>
        <v>1</v>
      </c>
      <c r="N1137">
        <f t="shared" si="387"/>
        <v>2003</v>
      </c>
      <c r="O1137" t="str">
        <f t="shared" si="370"/>
        <v>2003-02</v>
      </c>
      <c r="P1137" t="str">
        <f t="shared" si="373"/>
        <v>2003Q1</v>
      </c>
      <c r="Q1137">
        <f t="shared" si="374"/>
        <v>8</v>
      </c>
      <c r="R1137">
        <f t="shared" si="375"/>
        <v>3</v>
      </c>
      <c r="S1137">
        <f t="shared" si="376"/>
        <v>2003</v>
      </c>
      <c r="T1137" t="str">
        <f t="shared" si="388"/>
        <v>FY2003-08</v>
      </c>
      <c r="U1137" t="str">
        <f t="shared" si="377"/>
        <v>FY2003Q3</v>
      </c>
    </row>
    <row r="1138" spans="1:21" x14ac:dyDescent="0.25">
      <c r="A1138" t="str">
        <f t="shared" si="371"/>
        <v>20030210</v>
      </c>
      <c r="B1138" s="1">
        <f t="shared" si="378"/>
        <v>37662</v>
      </c>
      <c r="C1138" s="1" t="str">
        <f t="shared" si="372"/>
        <v>2003/02/10</v>
      </c>
      <c r="D1138">
        <f t="shared" si="379"/>
        <v>2</v>
      </c>
      <c r="E1138" t="str">
        <f t="shared" si="380"/>
        <v>Monday</v>
      </c>
      <c r="F1138">
        <f t="shared" si="381"/>
        <v>10</v>
      </c>
      <c r="G1138" s="2">
        <f t="shared" si="382"/>
        <v>41</v>
      </c>
      <c r="H1138" t="str">
        <f t="shared" si="383"/>
        <v>Weekday</v>
      </c>
      <c r="I1138">
        <f t="shared" si="368"/>
        <v>7</v>
      </c>
      <c r="J1138" t="str">
        <f t="shared" si="384"/>
        <v>February</v>
      </c>
      <c r="K1138">
        <f t="shared" si="385"/>
        <v>2</v>
      </c>
      <c r="L1138" s="1" t="str">
        <f t="shared" si="369"/>
        <v>N</v>
      </c>
      <c r="M1138">
        <f t="shared" si="386"/>
        <v>1</v>
      </c>
      <c r="N1138">
        <f t="shared" si="387"/>
        <v>2003</v>
      </c>
      <c r="O1138" t="str">
        <f t="shared" si="370"/>
        <v>2003-02</v>
      </c>
      <c r="P1138" t="str">
        <f t="shared" si="373"/>
        <v>2003Q1</v>
      </c>
      <c r="Q1138">
        <f t="shared" si="374"/>
        <v>8</v>
      </c>
      <c r="R1138">
        <f t="shared" si="375"/>
        <v>3</v>
      </c>
      <c r="S1138">
        <f t="shared" si="376"/>
        <v>2003</v>
      </c>
      <c r="T1138" t="str">
        <f t="shared" si="388"/>
        <v>FY2003-08</v>
      </c>
      <c r="U1138" t="str">
        <f t="shared" si="377"/>
        <v>FY2003Q3</v>
      </c>
    </row>
    <row r="1139" spans="1:21" x14ac:dyDescent="0.25">
      <c r="A1139" t="str">
        <f t="shared" si="371"/>
        <v>20030211</v>
      </c>
      <c r="B1139" s="1">
        <f t="shared" si="378"/>
        <v>37663</v>
      </c>
      <c r="C1139" s="1" t="str">
        <f t="shared" si="372"/>
        <v>2003/02/11</v>
      </c>
      <c r="D1139">
        <f t="shared" si="379"/>
        <v>3</v>
      </c>
      <c r="E1139" t="str">
        <f t="shared" si="380"/>
        <v>Tuesday</v>
      </c>
      <c r="F1139">
        <f t="shared" si="381"/>
        <v>11</v>
      </c>
      <c r="G1139" s="2">
        <f t="shared" si="382"/>
        <v>42</v>
      </c>
      <c r="H1139" t="str">
        <f t="shared" si="383"/>
        <v>Weekday</v>
      </c>
      <c r="I1139">
        <f t="shared" si="368"/>
        <v>7</v>
      </c>
      <c r="J1139" t="str">
        <f t="shared" si="384"/>
        <v>February</v>
      </c>
      <c r="K1139">
        <f t="shared" si="385"/>
        <v>2</v>
      </c>
      <c r="L1139" s="1" t="str">
        <f t="shared" si="369"/>
        <v>N</v>
      </c>
      <c r="M1139">
        <f t="shared" si="386"/>
        <v>1</v>
      </c>
      <c r="N1139">
        <f t="shared" si="387"/>
        <v>2003</v>
      </c>
      <c r="O1139" t="str">
        <f t="shared" si="370"/>
        <v>2003-02</v>
      </c>
      <c r="P1139" t="str">
        <f t="shared" si="373"/>
        <v>2003Q1</v>
      </c>
      <c r="Q1139">
        <f t="shared" si="374"/>
        <v>8</v>
      </c>
      <c r="R1139">
        <f t="shared" si="375"/>
        <v>3</v>
      </c>
      <c r="S1139">
        <f t="shared" si="376"/>
        <v>2003</v>
      </c>
      <c r="T1139" t="str">
        <f t="shared" si="388"/>
        <v>FY2003-08</v>
      </c>
      <c r="U1139" t="str">
        <f t="shared" si="377"/>
        <v>FY2003Q3</v>
      </c>
    </row>
    <row r="1140" spans="1:21" x14ac:dyDescent="0.25">
      <c r="A1140" t="str">
        <f t="shared" si="371"/>
        <v>20030212</v>
      </c>
      <c r="B1140" s="1">
        <f t="shared" si="378"/>
        <v>37664</v>
      </c>
      <c r="C1140" s="1" t="str">
        <f t="shared" si="372"/>
        <v>2003/02/12</v>
      </c>
      <c r="D1140">
        <f t="shared" si="379"/>
        <v>4</v>
      </c>
      <c r="E1140" t="str">
        <f t="shared" si="380"/>
        <v>Wednesday</v>
      </c>
      <c r="F1140">
        <f t="shared" si="381"/>
        <v>12</v>
      </c>
      <c r="G1140" s="2">
        <f t="shared" si="382"/>
        <v>43</v>
      </c>
      <c r="H1140" t="str">
        <f t="shared" si="383"/>
        <v>Weekday</v>
      </c>
      <c r="I1140">
        <f t="shared" si="368"/>
        <v>7</v>
      </c>
      <c r="J1140" t="str">
        <f t="shared" si="384"/>
        <v>February</v>
      </c>
      <c r="K1140">
        <f t="shared" si="385"/>
        <v>2</v>
      </c>
      <c r="L1140" s="1" t="str">
        <f t="shared" si="369"/>
        <v>N</v>
      </c>
      <c r="M1140">
        <f t="shared" si="386"/>
        <v>1</v>
      </c>
      <c r="N1140">
        <f t="shared" si="387"/>
        <v>2003</v>
      </c>
      <c r="O1140" t="str">
        <f t="shared" si="370"/>
        <v>2003-02</v>
      </c>
      <c r="P1140" t="str">
        <f t="shared" si="373"/>
        <v>2003Q1</v>
      </c>
      <c r="Q1140">
        <f t="shared" si="374"/>
        <v>8</v>
      </c>
      <c r="R1140">
        <f t="shared" si="375"/>
        <v>3</v>
      </c>
      <c r="S1140">
        <f t="shared" si="376"/>
        <v>2003</v>
      </c>
      <c r="T1140" t="str">
        <f t="shared" si="388"/>
        <v>FY2003-08</v>
      </c>
      <c r="U1140" t="str">
        <f t="shared" si="377"/>
        <v>FY2003Q3</v>
      </c>
    </row>
    <row r="1141" spans="1:21" x14ac:dyDescent="0.25">
      <c r="A1141" t="str">
        <f t="shared" si="371"/>
        <v>20030213</v>
      </c>
      <c r="B1141" s="1">
        <f t="shared" si="378"/>
        <v>37665</v>
      </c>
      <c r="C1141" s="1" t="str">
        <f t="shared" si="372"/>
        <v>2003/02/13</v>
      </c>
      <c r="D1141">
        <f t="shared" si="379"/>
        <v>5</v>
      </c>
      <c r="E1141" t="str">
        <f t="shared" si="380"/>
        <v>Thursday</v>
      </c>
      <c r="F1141">
        <f t="shared" si="381"/>
        <v>13</v>
      </c>
      <c r="G1141" s="2">
        <f t="shared" si="382"/>
        <v>44</v>
      </c>
      <c r="H1141" t="str">
        <f t="shared" si="383"/>
        <v>Weekday</v>
      </c>
      <c r="I1141">
        <f t="shared" si="368"/>
        <v>7</v>
      </c>
      <c r="J1141" t="str">
        <f t="shared" si="384"/>
        <v>February</v>
      </c>
      <c r="K1141">
        <f t="shared" si="385"/>
        <v>2</v>
      </c>
      <c r="L1141" s="1" t="str">
        <f t="shared" si="369"/>
        <v>N</v>
      </c>
      <c r="M1141">
        <f t="shared" si="386"/>
        <v>1</v>
      </c>
      <c r="N1141">
        <f t="shared" si="387"/>
        <v>2003</v>
      </c>
      <c r="O1141" t="str">
        <f t="shared" si="370"/>
        <v>2003-02</v>
      </c>
      <c r="P1141" t="str">
        <f t="shared" si="373"/>
        <v>2003Q1</v>
      </c>
      <c r="Q1141">
        <f t="shared" si="374"/>
        <v>8</v>
      </c>
      <c r="R1141">
        <f t="shared" si="375"/>
        <v>3</v>
      </c>
      <c r="S1141">
        <f t="shared" si="376"/>
        <v>2003</v>
      </c>
      <c r="T1141" t="str">
        <f t="shared" si="388"/>
        <v>FY2003-08</v>
      </c>
      <c r="U1141" t="str">
        <f t="shared" si="377"/>
        <v>FY2003Q3</v>
      </c>
    </row>
    <row r="1142" spans="1:21" x14ac:dyDescent="0.25">
      <c r="A1142" t="str">
        <f t="shared" si="371"/>
        <v>20030214</v>
      </c>
      <c r="B1142" s="1">
        <f t="shared" si="378"/>
        <v>37666</v>
      </c>
      <c r="C1142" s="1" t="str">
        <f t="shared" si="372"/>
        <v>2003/02/14</v>
      </c>
      <c r="D1142">
        <f t="shared" si="379"/>
        <v>6</v>
      </c>
      <c r="E1142" t="str">
        <f t="shared" si="380"/>
        <v>Friday</v>
      </c>
      <c r="F1142">
        <f t="shared" si="381"/>
        <v>14</v>
      </c>
      <c r="G1142" s="2">
        <f t="shared" si="382"/>
        <v>45</v>
      </c>
      <c r="H1142" t="str">
        <f t="shared" si="383"/>
        <v>Weekend</v>
      </c>
      <c r="I1142">
        <f t="shared" si="368"/>
        <v>7</v>
      </c>
      <c r="J1142" t="str">
        <f t="shared" si="384"/>
        <v>February</v>
      </c>
      <c r="K1142">
        <f t="shared" si="385"/>
        <v>2</v>
      </c>
      <c r="L1142" s="1" t="str">
        <f t="shared" si="369"/>
        <v>N</v>
      </c>
      <c r="M1142">
        <f t="shared" si="386"/>
        <v>1</v>
      </c>
      <c r="N1142">
        <f t="shared" si="387"/>
        <v>2003</v>
      </c>
      <c r="O1142" t="str">
        <f t="shared" si="370"/>
        <v>2003-02</v>
      </c>
      <c r="P1142" t="str">
        <f t="shared" si="373"/>
        <v>2003Q1</v>
      </c>
      <c r="Q1142">
        <f t="shared" si="374"/>
        <v>8</v>
      </c>
      <c r="R1142">
        <f t="shared" si="375"/>
        <v>3</v>
      </c>
      <c r="S1142">
        <f t="shared" si="376"/>
        <v>2003</v>
      </c>
      <c r="T1142" t="str">
        <f t="shared" si="388"/>
        <v>FY2003-08</v>
      </c>
      <c r="U1142" t="str">
        <f t="shared" si="377"/>
        <v>FY2003Q3</v>
      </c>
    </row>
    <row r="1143" spans="1:21" x14ac:dyDescent="0.25">
      <c r="A1143" t="str">
        <f t="shared" si="371"/>
        <v>20030215</v>
      </c>
      <c r="B1143" s="1">
        <f t="shared" si="378"/>
        <v>37667</v>
      </c>
      <c r="C1143" s="1" t="str">
        <f t="shared" si="372"/>
        <v>2003/02/15</v>
      </c>
      <c r="D1143">
        <f t="shared" si="379"/>
        <v>7</v>
      </c>
      <c r="E1143" t="str">
        <f t="shared" si="380"/>
        <v>Saturday</v>
      </c>
      <c r="F1143">
        <f t="shared" si="381"/>
        <v>15</v>
      </c>
      <c r="G1143" s="2">
        <f t="shared" si="382"/>
        <v>46</v>
      </c>
      <c r="H1143" t="str">
        <f t="shared" si="383"/>
        <v>Weekend</v>
      </c>
      <c r="I1143">
        <f t="shared" si="368"/>
        <v>7</v>
      </c>
      <c r="J1143" t="str">
        <f t="shared" si="384"/>
        <v>February</v>
      </c>
      <c r="K1143">
        <f t="shared" si="385"/>
        <v>2</v>
      </c>
      <c r="L1143" s="1" t="str">
        <f t="shared" si="369"/>
        <v>N</v>
      </c>
      <c r="M1143">
        <f t="shared" si="386"/>
        <v>1</v>
      </c>
      <c r="N1143">
        <f t="shared" si="387"/>
        <v>2003</v>
      </c>
      <c r="O1143" t="str">
        <f t="shared" si="370"/>
        <v>2003-02</v>
      </c>
      <c r="P1143" t="str">
        <f t="shared" si="373"/>
        <v>2003Q1</v>
      </c>
      <c r="Q1143">
        <f t="shared" si="374"/>
        <v>8</v>
      </c>
      <c r="R1143">
        <f t="shared" si="375"/>
        <v>3</v>
      </c>
      <c r="S1143">
        <f t="shared" si="376"/>
        <v>2003</v>
      </c>
      <c r="T1143" t="str">
        <f t="shared" si="388"/>
        <v>FY2003-08</v>
      </c>
      <c r="U1143" t="str">
        <f t="shared" si="377"/>
        <v>FY2003Q3</v>
      </c>
    </row>
    <row r="1144" spans="1:21" x14ac:dyDescent="0.25">
      <c r="A1144" t="str">
        <f t="shared" si="371"/>
        <v>20030216</v>
      </c>
      <c r="B1144" s="1">
        <f t="shared" si="378"/>
        <v>37668</v>
      </c>
      <c r="C1144" s="1" t="str">
        <f t="shared" si="372"/>
        <v>2003/02/16</v>
      </c>
      <c r="D1144">
        <f t="shared" si="379"/>
        <v>1</v>
      </c>
      <c r="E1144" t="str">
        <f t="shared" si="380"/>
        <v>Sunday</v>
      </c>
      <c r="F1144">
        <f t="shared" si="381"/>
        <v>16</v>
      </c>
      <c r="G1144" s="2">
        <f t="shared" si="382"/>
        <v>47</v>
      </c>
      <c r="H1144" t="str">
        <f t="shared" si="383"/>
        <v>Weekday</v>
      </c>
      <c r="I1144">
        <f t="shared" si="368"/>
        <v>8</v>
      </c>
      <c r="J1144" t="str">
        <f t="shared" si="384"/>
        <v>February</v>
      </c>
      <c r="K1144">
        <f t="shared" si="385"/>
        <v>2</v>
      </c>
      <c r="L1144" s="1" t="str">
        <f t="shared" si="369"/>
        <v>N</v>
      </c>
      <c r="M1144">
        <f t="shared" si="386"/>
        <v>1</v>
      </c>
      <c r="N1144">
        <f t="shared" si="387"/>
        <v>2003</v>
      </c>
      <c r="O1144" t="str">
        <f t="shared" si="370"/>
        <v>2003-02</v>
      </c>
      <c r="P1144" t="str">
        <f t="shared" si="373"/>
        <v>2003Q1</v>
      </c>
      <c r="Q1144">
        <f t="shared" si="374"/>
        <v>8</v>
      </c>
      <c r="R1144">
        <f t="shared" si="375"/>
        <v>3</v>
      </c>
      <c r="S1144">
        <f t="shared" si="376"/>
        <v>2003</v>
      </c>
      <c r="T1144" t="str">
        <f t="shared" si="388"/>
        <v>FY2003-08</v>
      </c>
      <c r="U1144" t="str">
        <f t="shared" si="377"/>
        <v>FY2003Q3</v>
      </c>
    </row>
    <row r="1145" spans="1:21" x14ac:dyDescent="0.25">
      <c r="A1145" t="str">
        <f t="shared" si="371"/>
        <v>20030217</v>
      </c>
      <c r="B1145" s="1">
        <f t="shared" si="378"/>
        <v>37669</v>
      </c>
      <c r="C1145" s="1" t="str">
        <f t="shared" si="372"/>
        <v>2003/02/17</v>
      </c>
      <c r="D1145">
        <f t="shared" si="379"/>
        <v>2</v>
      </c>
      <c r="E1145" t="str">
        <f t="shared" si="380"/>
        <v>Monday</v>
      </c>
      <c r="F1145">
        <f t="shared" si="381"/>
        <v>17</v>
      </c>
      <c r="G1145" s="2">
        <f t="shared" si="382"/>
        <v>48</v>
      </c>
      <c r="H1145" t="str">
        <f t="shared" si="383"/>
        <v>Weekday</v>
      </c>
      <c r="I1145">
        <f t="shared" si="368"/>
        <v>8</v>
      </c>
      <c r="J1145" t="str">
        <f t="shared" si="384"/>
        <v>February</v>
      </c>
      <c r="K1145">
        <f t="shared" si="385"/>
        <v>2</v>
      </c>
      <c r="L1145" s="1" t="str">
        <f t="shared" si="369"/>
        <v>N</v>
      </c>
      <c r="M1145">
        <f t="shared" si="386"/>
        <v>1</v>
      </c>
      <c r="N1145">
        <f t="shared" si="387"/>
        <v>2003</v>
      </c>
      <c r="O1145" t="str">
        <f t="shared" si="370"/>
        <v>2003-02</v>
      </c>
      <c r="P1145" t="str">
        <f t="shared" si="373"/>
        <v>2003Q1</v>
      </c>
      <c r="Q1145">
        <f t="shared" si="374"/>
        <v>8</v>
      </c>
      <c r="R1145">
        <f t="shared" si="375"/>
        <v>3</v>
      </c>
      <c r="S1145">
        <f t="shared" si="376"/>
        <v>2003</v>
      </c>
      <c r="T1145" t="str">
        <f t="shared" si="388"/>
        <v>FY2003-08</v>
      </c>
      <c r="U1145" t="str">
        <f t="shared" si="377"/>
        <v>FY2003Q3</v>
      </c>
    </row>
    <row r="1146" spans="1:21" x14ac:dyDescent="0.25">
      <c r="A1146" t="str">
        <f t="shared" si="371"/>
        <v>20030218</v>
      </c>
      <c r="B1146" s="1">
        <f t="shared" si="378"/>
        <v>37670</v>
      </c>
      <c r="C1146" s="1" t="str">
        <f t="shared" si="372"/>
        <v>2003/02/18</v>
      </c>
      <c r="D1146">
        <f t="shared" si="379"/>
        <v>3</v>
      </c>
      <c r="E1146" t="str">
        <f t="shared" si="380"/>
        <v>Tuesday</v>
      </c>
      <c r="F1146">
        <f t="shared" si="381"/>
        <v>18</v>
      </c>
      <c r="G1146" s="2">
        <f t="shared" si="382"/>
        <v>49</v>
      </c>
      <c r="H1146" t="str">
        <f t="shared" si="383"/>
        <v>Weekday</v>
      </c>
      <c r="I1146">
        <f t="shared" si="368"/>
        <v>8</v>
      </c>
      <c r="J1146" t="str">
        <f t="shared" si="384"/>
        <v>February</v>
      </c>
      <c r="K1146">
        <f t="shared" si="385"/>
        <v>2</v>
      </c>
      <c r="L1146" s="1" t="str">
        <f t="shared" si="369"/>
        <v>N</v>
      </c>
      <c r="M1146">
        <f t="shared" si="386"/>
        <v>1</v>
      </c>
      <c r="N1146">
        <f t="shared" si="387"/>
        <v>2003</v>
      </c>
      <c r="O1146" t="str">
        <f t="shared" si="370"/>
        <v>2003-02</v>
      </c>
      <c r="P1146" t="str">
        <f t="shared" si="373"/>
        <v>2003Q1</v>
      </c>
      <c r="Q1146">
        <f t="shared" si="374"/>
        <v>8</v>
      </c>
      <c r="R1146">
        <f t="shared" si="375"/>
        <v>3</v>
      </c>
      <c r="S1146">
        <f t="shared" si="376"/>
        <v>2003</v>
      </c>
      <c r="T1146" t="str">
        <f t="shared" si="388"/>
        <v>FY2003-08</v>
      </c>
      <c r="U1146" t="str">
        <f t="shared" si="377"/>
        <v>FY2003Q3</v>
      </c>
    </row>
    <row r="1147" spans="1:21" x14ac:dyDescent="0.25">
      <c r="A1147" t="str">
        <f t="shared" si="371"/>
        <v>20030219</v>
      </c>
      <c r="B1147" s="1">
        <f t="shared" si="378"/>
        <v>37671</v>
      </c>
      <c r="C1147" s="1" t="str">
        <f t="shared" si="372"/>
        <v>2003/02/19</v>
      </c>
      <c r="D1147">
        <f t="shared" si="379"/>
        <v>4</v>
      </c>
      <c r="E1147" t="str">
        <f t="shared" si="380"/>
        <v>Wednesday</v>
      </c>
      <c r="F1147">
        <f t="shared" si="381"/>
        <v>19</v>
      </c>
      <c r="G1147" s="2">
        <f t="shared" si="382"/>
        <v>50</v>
      </c>
      <c r="H1147" t="str">
        <f t="shared" si="383"/>
        <v>Weekday</v>
      </c>
      <c r="I1147">
        <f t="shared" si="368"/>
        <v>8</v>
      </c>
      <c r="J1147" t="str">
        <f t="shared" si="384"/>
        <v>February</v>
      </c>
      <c r="K1147">
        <f t="shared" si="385"/>
        <v>2</v>
      </c>
      <c r="L1147" s="1" t="str">
        <f t="shared" si="369"/>
        <v>N</v>
      </c>
      <c r="M1147">
        <f t="shared" si="386"/>
        <v>1</v>
      </c>
      <c r="N1147">
        <f t="shared" si="387"/>
        <v>2003</v>
      </c>
      <c r="O1147" t="str">
        <f t="shared" si="370"/>
        <v>2003-02</v>
      </c>
      <c r="P1147" t="str">
        <f t="shared" si="373"/>
        <v>2003Q1</v>
      </c>
      <c r="Q1147">
        <f t="shared" si="374"/>
        <v>8</v>
      </c>
      <c r="R1147">
        <f t="shared" si="375"/>
        <v>3</v>
      </c>
      <c r="S1147">
        <f t="shared" si="376"/>
        <v>2003</v>
      </c>
      <c r="T1147" t="str">
        <f t="shared" si="388"/>
        <v>FY2003-08</v>
      </c>
      <c r="U1147" t="str">
        <f t="shared" si="377"/>
        <v>FY2003Q3</v>
      </c>
    </row>
    <row r="1148" spans="1:21" x14ac:dyDescent="0.25">
      <c r="A1148" t="str">
        <f t="shared" si="371"/>
        <v>20030220</v>
      </c>
      <c r="B1148" s="1">
        <f t="shared" si="378"/>
        <v>37672</v>
      </c>
      <c r="C1148" s="1" t="str">
        <f t="shared" si="372"/>
        <v>2003/02/20</v>
      </c>
      <c r="D1148">
        <f t="shared" si="379"/>
        <v>5</v>
      </c>
      <c r="E1148" t="str">
        <f t="shared" si="380"/>
        <v>Thursday</v>
      </c>
      <c r="F1148">
        <f t="shared" si="381"/>
        <v>20</v>
      </c>
      <c r="G1148" s="2">
        <f t="shared" si="382"/>
        <v>51</v>
      </c>
      <c r="H1148" t="str">
        <f t="shared" si="383"/>
        <v>Weekday</v>
      </c>
      <c r="I1148">
        <f t="shared" si="368"/>
        <v>8</v>
      </c>
      <c r="J1148" t="str">
        <f t="shared" si="384"/>
        <v>February</v>
      </c>
      <c r="K1148">
        <f t="shared" si="385"/>
        <v>2</v>
      </c>
      <c r="L1148" s="1" t="str">
        <f t="shared" si="369"/>
        <v>N</v>
      </c>
      <c r="M1148">
        <f t="shared" si="386"/>
        <v>1</v>
      </c>
      <c r="N1148">
        <f t="shared" si="387"/>
        <v>2003</v>
      </c>
      <c r="O1148" t="str">
        <f t="shared" si="370"/>
        <v>2003-02</v>
      </c>
      <c r="P1148" t="str">
        <f t="shared" si="373"/>
        <v>2003Q1</v>
      </c>
      <c r="Q1148">
        <f t="shared" si="374"/>
        <v>8</v>
      </c>
      <c r="R1148">
        <f t="shared" si="375"/>
        <v>3</v>
      </c>
      <c r="S1148">
        <f t="shared" si="376"/>
        <v>2003</v>
      </c>
      <c r="T1148" t="str">
        <f t="shared" si="388"/>
        <v>FY2003-08</v>
      </c>
      <c r="U1148" t="str">
        <f t="shared" si="377"/>
        <v>FY2003Q3</v>
      </c>
    </row>
    <row r="1149" spans="1:21" x14ac:dyDescent="0.25">
      <c r="A1149" t="str">
        <f t="shared" si="371"/>
        <v>20030221</v>
      </c>
      <c r="B1149" s="1">
        <f t="shared" si="378"/>
        <v>37673</v>
      </c>
      <c r="C1149" s="1" t="str">
        <f t="shared" si="372"/>
        <v>2003/02/21</v>
      </c>
      <c r="D1149">
        <f t="shared" si="379"/>
        <v>6</v>
      </c>
      <c r="E1149" t="str">
        <f t="shared" si="380"/>
        <v>Friday</v>
      </c>
      <c r="F1149">
        <f t="shared" si="381"/>
        <v>21</v>
      </c>
      <c r="G1149" s="2">
        <f t="shared" si="382"/>
        <v>52</v>
      </c>
      <c r="H1149" t="str">
        <f t="shared" si="383"/>
        <v>Weekend</v>
      </c>
      <c r="I1149">
        <f t="shared" si="368"/>
        <v>8</v>
      </c>
      <c r="J1149" t="str">
        <f t="shared" si="384"/>
        <v>February</v>
      </c>
      <c r="K1149">
        <f t="shared" si="385"/>
        <v>2</v>
      </c>
      <c r="L1149" s="1" t="str">
        <f t="shared" si="369"/>
        <v>N</v>
      </c>
      <c r="M1149">
        <f t="shared" si="386"/>
        <v>1</v>
      </c>
      <c r="N1149">
        <f t="shared" si="387"/>
        <v>2003</v>
      </c>
      <c r="O1149" t="str">
        <f t="shared" si="370"/>
        <v>2003-02</v>
      </c>
      <c r="P1149" t="str">
        <f t="shared" si="373"/>
        <v>2003Q1</v>
      </c>
      <c r="Q1149">
        <f t="shared" si="374"/>
        <v>8</v>
      </c>
      <c r="R1149">
        <f t="shared" si="375"/>
        <v>3</v>
      </c>
      <c r="S1149">
        <f t="shared" si="376"/>
        <v>2003</v>
      </c>
      <c r="T1149" t="str">
        <f t="shared" si="388"/>
        <v>FY2003-08</v>
      </c>
      <c r="U1149" t="str">
        <f t="shared" si="377"/>
        <v>FY2003Q3</v>
      </c>
    </row>
    <row r="1150" spans="1:21" x14ac:dyDescent="0.25">
      <c r="A1150" t="str">
        <f t="shared" si="371"/>
        <v>20030222</v>
      </c>
      <c r="B1150" s="1">
        <f t="shared" si="378"/>
        <v>37674</v>
      </c>
      <c r="C1150" s="1" t="str">
        <f t="shared" si="372"/>
        <v>2003/02/22</v>
      </c>
      <c r="D1150">
        <f t="shared" si="379"/>
        <v>7</v>
      </c>
      <c r="E1150" t="str">
        <f t="shared" si="380"/>
        <v>Saturday</v>
      </c>
      <c r="F1150">
        <f t="shared" si="381"/>
        <v>22</v>
      </c>
      <c r="G1150" s="2">
        <f t="shared" si="382"/>
        <v>53</v>
      </c>
      <c r="H1150" t="str">
        <f t="shared" si="383"/>
        <v>Weekend</v>
      </c>
      <c r="I1150">
        <f t="shared" si="368"/>
        <v>8</v>
      </c>
      <c r="J1150" t="str">
        <f t="shared" si="384"/>
        <v>February</v>
      </c>
      <c r="K1150">
        <f t="shared" si="385"/>
        <v>2</v>
      </c>
      <c r="L1150" s="1" t="str">
        <f t="shared" si="369"/>
        <v>N</v>
      </c>
      <c r="M1150">
        <f t="shared" si="386"/>
        <v>1</v>
      </c>
      <c r="N1150">
        <f t="shared" si="387"/>
        <v>2003</v>
      </c>
      <c r="O1150" t="str">
        <f t="shared" si="370"/>
        <v>2003-02</v>
      </c>
      <c r="P1150" t="str">
        <f t="shared" si="373"/>
        <v>2003Q1</v>
      </c>
      <c r="Q1150">
        <f t="shared" si="374"/>
        <v>8</v>
      </c>
      <c r="R1150">
        <f t="shared" si="375"/>
        <v>3</v>
      </c>
      <c r="S1150">
        <f t="shared" si="376"/>
        <v>2003</v>
      </c>
      <c r="T1150" t="str">
        <f t="shared" si="388"/>
        <v>FY2003-08</v>
      </c>
      <c r="U1150" t="str">
        <f t="shared" si="377"/>
        <v>FY2003Q3</v>
      </c>
    </row>
    <row r="1151" spans="1:21" x14ac:dyDescent="0.25">
      <c r="A1151" t="str">
        <f t="shared" si="371"/>
        <v>20030223</v>
      </c>
      <c r="B1151" s="1">
        <f t="shared" si="378"/>
        <v>37675</v>
      </c>
      <c r="C1151" s="1" t="str">
        <f t="shared" si="372"/>
        <v>2003/02/23</v>
      </c>
      <c r="D1151">
        <f t="shared" si="379"/>
        <v>1</v>
      </c>
      <c r="E1151" t="str">
        <f t="shared" si="380"/>
        <v>Sunday</v>
      </c>
      <c r="F1151">
        <f t="shared" si="381"/>
        <v>23</v>
      </c>
      <c r="G1151" s="2">
        <f t="shared" si="382"/>
        <v>54</v>
      </c>
      <c r="H1151" t="str">
        <f t="shared" si="383"/>
        <v>Weekday</v>
      </c>
      <c r="I1151">
        <f t="shared" si="368"/>
        <v>9</v>
      </c>
      <c r="J1151" t="str">
        <f t="shared" si="384"/>
        <v>February</v>
      </c>
      <c r="K1151">
        <f t="shared" si="385"/>
        <v>2</v>
      </c>
      <c r="L1151" s="1" t="str">
        <f t="shared" si="369"/>
        <v>N</v>
      </c>
      <c r="M1151">
        <f t="shared" si="386"/>
        <v>1</v>
      </c>
      <c r="N1151">
        <f t="shared" si="387"/>
        <v>2003</v>
      </c>
      <c r="O1151" t="str">
        <f t="shared" si="370"/>
        <v>2003-02</v>
      </c>
      <c r="P1151" t="str">
        <f t="shared" si="373"/>
        <v>2003Q1</v>
      </c>
      <c r="Q1151">
        <f t="shared" si="374"/>
        <v>8</v>
      </c>
      <c r="R1151">
        <f t="shared" si="375"/>
        <v>3</v>
      </c>
      <c r="S1151">
        <f t="shared" si="376"/>
        <v>2003</v>
      </c>
      <c r="T1151" t="str">
        <f t="shared" si="388"/>
        <v>FY2003-08</v>
      </c>
      <c r="U1151" t="str">
        <f t="shared" si="377"/>
        <v>FY2003Q3</v>
      </c>
    </row>
    <row r="1152" spans="1:21" x14ac:dyDescent="0.25">
      <c r="A1152" t="str">
        <f t="shared" si="371"/>
        <v>20030224</v>
      </c>
      <c r="B1152" s="1">
        <f t="shared" si="378"/>
        <v>37676</v>
      </c>
      <c r="C1152" s="1" t="str">
        <f t="shared" si="372"/>
        <v>2003/02/24</v>
      </c>
      <c r="D1152">
        <f t="shared" si="379"/>
        <v>2</v>
      </c>
      <c r="E1152" t="str">
        <f t="shared" si="380"/>
        <v>Monday</v>
      </c>
      <c r="F1152">
        <f t="shared" si="381"/>
        <v>24</v>
      </c>
      <c r="G1152" s="2">
        <f t="shared" si="382"/>
        <v>55</v>
      </c>
      <c r="H1152" t="str">
        <f t="shared" si="383"/>
        <v>Weekday</v>
      </c>
      <c r="I1152">
        <f t="shared" si="368"/>
        <v>9</v>
      </c>
      <c r="J1152" t="str">
        <f t="shared" si="384"/>
        <v>February</v>
      </c>
      <c r="K1152">
        <f t="shared" si="385"/>
        <v>2</v>
      </c>
      <c r="L1152" s="1" t="str">
        <f t="shared" si="369"/>
        <v>N</v>
      </c>
      <c r="M1152">
        <f t="shared" si="386"/>
        <v>1</v>
      </c>
      <c r="N1152">
        <f t="shared" si="387"/>
        <v>2003</v>
      </c>
      <c r="O1152" t="str">
        <f t="shared" si="370"/>
        <v>2003-02</v>
      </c>
      <c r="P1152" t="str">
        <f t="shared" si="373"/>
        <v>2003Q1</v>
      </c>
      <c r="Q1152">
        <f t="shared" si="374"/>
        <v>8</v>
      </c>
      <c r="R1152">
        <f t="shared" si="375"/>
        <v>3</v>
      </c>
      <c r="S1152">
        <f t="shared" si="376"/>
        <v>2003</v>
      </c>
      <c r="T1152" t="str">
        <f t="shared" si="388"/>
        <v>FY2003-08</v>
      </c>
      <c r="U1152" t="str">
        <f t="shared" si="377"/>
        <v>FY2003Q3</v>
      </c>
    </row>
    <row r="1153" spans="1:21" x14ac:dyDescent="0.25">
      <c r="A1153" t="str">
        <f t="shared" si="371"/>
        <v>20030225</v>
      </c>
      <c r="B1153" s="1">
        <f t="shared" si="378"/>
        <v>37677</v>
      </c>
      <c r="C1153" s="1" t="str">
        <f t="shared" si="372"/>
        <v>2003/02/25</v>
      </c>
      <c r="D1153">
        <f t="shared" si="379"/>
        <v>3</v>
      </c>
      <c r="E1153" t="str">
        <f t="shared" si="380"/>
        <v>Tuesday</v>
      </c>
      <c r="F1153">
        <f t="shared" si="381"/>
        <v>25</v>
      </c>
      <c r="G1153" s="2">
        <f t="shared" si="382"/>
        <v>56</v>
      </c>
      <c r="H1153" t="str">
        <f t="shared" si="383"/>
        <v>Weekday</v>
      </c>
      <c r="I1153">
        <f t="shared" si="368"/>
        <v>9</v>
      </c>
      <c r="J1153" t="str">
        <f t="shared" si="384"/>
        <v>February</v>
      </c>
      <c r="K1153">
        <f t="shared" si="385"/>
        <v>2</v>
      </c>
      <c r="L1153" s="1" t="str">
        <f t="shared" si="369"/>
        <v>N</v>
      </c>
      <c r="M1153">
        <f t="shared" si="386"/>
        <v>1</v>
      </c>
      <c r="N1153">
        <f t="shared" si="387"/>
        <v>2003</v>
      </c>
      <c r="O1153" t="str">
        <f t="shared" si="370"/>
        <v>2003-02</v>
      </c>
      <c r="P1153" t="str">
        <f t="shared" si="373"/>
        <v>2003Q1</v>
      </c>
      <c r="Q1153">
        <f t="shared" si="374"/>
        <v>8</v>
      </c>
      <c r="R1153">
        <f t="shared" si="375"/>
        <v>3</v>
      </c>
      <c r="S1153">
        <f t="shared" si="376"/>
        <v>2003</v>
      </c>
      <c r="T1153" t="str">
        <f t="shared" si="388"/>
        <v>FY2003-08</v>
      </c>
      <c r="U1153" t="str">
        <f t="shared" si="377"/>
        <v>FY2003Q3</v>
      </c>
    </row>
    <row r="1154" spans="1:21" x14ac:dyDescent="0.25">
      <c r="A1154" t="str">
        <f t="shared" si="371"/>
        <v>20030226</v>
      </c>
      <c r="B1154" s="1">
        <f t="shared" si="378"/>
        <v>37678</v>
      </c>
      <c r="C1154" s="1" t="str">
        <f t="shared" si="372"/>
        <v>2003/02/26</v>
      </c>
      <c r="D1154">
        <f t="shared" si="379"/>
        <v>4</v>
      </c>
      <c r="E1154" t="str">
        <f t="shared" si="380"/>
        <v>Wednesday</v>
      </c>
      <c r="F1154">
        <f t="shared" si="381"/>
        <v>26</v>
      </c>
      <c r="G1154" s="2">
        <f t="shared" si="382"/>
        <v>57</v>
      </c>
      <c r="H1154" t="str">
        <f t="shared" si="383"/>
        <v>Weekday</v>
      </c>
      <c r="I1154">
        <f t="shared" ref="I1154:I1217" si="389">WEEKNUM(C1154,1)</f>
        <v>9</v>
      </c>
      <c r="J1154" t="str">
        <f t="shared" si="384"/>
        <v>February</v>
      </c>
      <c r="K1154">
        <f t="shared" si="385"/>
        <v>2</v>
      </c>
      <c r="L1154" s="1" t="str">
        <f t="shared" ref="L1154:L1217" si="390">IF(B1154=EOMONTH(B1154,0),"Y","N")</f>
        <v>N</v>
      </c>
      <c r="M1154">
        <f t="shared" si="386"/>
        <v>1</v>
      </c>
      <c r="N1154">
        <f t="shared" si="387"/>
        <v>2003</v>
      </c>
      <c r="O1154" t="str">
        <f t="shared" ref="O1154:O1217" si="391">N1154&amp;"-"&amp;IF(K1154&lt;10,"0","")&amp;K1154</f>
        <v>2003-02</v>
      </c>
      <c r="P1154" t="str">
        <f t="shared" si="373"/>
        <v>2003Q1</v>
      </c>
      <c r="Q1154">
        <f t="shared" si="374"/>
        <v>8</v>
      </c>
      <c r="R1154">
        <f t="shared" si="375"/>
        <v>3</v>
      </c>
      <c r="S1154">
        <f t="shared" si="376"/>
        <v>2003</v>
      </c>
      <c r="T1154" t="str">
        <f t="shared" si="388"/>
        <v>FY2003-08</v>
      </c>
      <c r="U1154" t="str">
        <f t="shared" si="377"/>
        <v>FY2003Q3</v>
      </c>
    </row>
    <row r="1155" spans="1:21" x14ac:dyDescent="0.25">
      <c r="A1155" t="str">
        <f t="shared" ref="A1155:A1218" si="392">TEXT(B1155,"yyyymmdd")</f>
        <v>20030227</v>
      </c>
      <c r="B1155" s="1">
        <f t="shared" si="378"/>
        <v>37679</v>
      </c>
      <c r="C1155" s="1" t="str">
        <f t="shared" ref="C1155:C1218" si="393">TEXT(B1155,"yyyy/mm/dd")</f>
        <v>2003/02/27</v>
      </c>
      <c r="D1155">
        <f t="shared" si="379"/>
        <v>5</v>
      </c>
      <c r="E1155" t="str">
        <f t="shared" si="380"/>
        <v>Thursday</v>
      </c>
      <c r="F1155">
        <f t="shared" si="381"/>
        <v>27</v>
      </c>
      <c r="G1155" s="2">
        <f t="shared" si="382"/>
        <v>58</v>
      </c>
      <c r="H1155" t="str">
        <f t="shared" si="383"/>
        <v>Weekday</v>
      </c>
      <c r="I1155">
        <f t="shared" si="389"/>
        <v>9</v>
      </c>
      <c r="J1155" t="str">
        <f t="shared" si="384"/>
        <v>February</v>
      </c>
      <c r="K1155">
        <f t="shared" si="385"/>
        <v>2</v>
      </c>
      <c r="L1155" s="1" t="str">
        <f t="shared" si="390"/>
        <v>N</v>
      </c>
      <c r="M1155">
        <f t="shared" si="386"/>
        <v>1</v>
      </c>
      <c r="N1155">
        <f t="shared" si="387"/>
        <v>2003</v>
      </c>
      <c r="O1155" t="str">
        <f t="shared" si="391"/>
        <v>2003-02</v>
      </c>
      <c r="P1155" t="str">
        <f t="shared" ref="P1155:P1218" si="394">N1155&amp;"Q"&amp;M1155</f>
        <v>2003Q1</v>
      </c>
      <c r="Q1155">
        <f t="shared" ref="Q1155:Q1218" si="395">IF(K1155&lt;7,K1155+6,K1155-6)</f>
        <v>8</v>
      </c>
      <c r="R1155">
        <f t="shared" ref="R1155:R1218" si="396">IF(Q1155&lt;4,1,IF(Q1155&lt;7,2,IF(Q1155&lt;10,3,4)))</f>
        <v>3</v>
      </c>
      <c r="S1155">
        <f t="shared" ref="S1155:S1218" si="397">IF(K1155&lt;7,N1155,N1155+1)</f>
        <v>2003</v>
      </c>
      <c r="T1155" t="str">
        <f t="shared" si="388"/>
        <v>FY2003-08</v>
      </c>
      <c r="U1155" t="str">
        <f t="shared" ref="U1155:U1218" si="398">"FY"&amp;S1155&amp;"Q"&amp;R1155</f>
        <v>FY2003Q3</v>
      </c>
    </row>
    <row r="1156" spans="1:21" x14ac:dyDescent="0.25">
      <c r="A1156" t="str">
        <f t="shared" si="392"/>
        <v>20030228</v>
      </c>
      <c r="B1156" s="1">
        <f t="shared" si="378"/>
        <v>37680</v>
      </c>
      <c r="C1156" s="1" t="str">
        <f t="shared" si="393"/>
        <v>2003/02/28</v>
      </c>
      <c r="D1156">
        <f t="shared" si="379"/>
        <v>6</v>
      </c>
      <c r="E1156" t="str">
        <f t="shared" si="380"/>
        <v>Friday</v>
      </c>
      <c r="F1156">
        <f t="shared" si="381"/>
        <v>28</v>
      </c>
      <c r="G1156" s="2">
        <f t="shared" si="382"/>
        <v>59</v>
      </c>
      <c r="H1156" t="str">
        <f t="shared" si="383"/>
        <v>Weekend</v>
      </c>
      <c r="I1156">
        <f t="shared" si="389"/>
        <v>9</v>
      </c>
      <c r="J1156" t="str">
        <f t="shared" si="384"/>
        <v>February</v>
      </c>
      <c r="K1156">
        <f t="shared" si="385"/>
        <v>2</v>
      </c>
      <c r="L1156" s="1" t="str">
        <f t="shared" si="390"/>
        <v>Y</v>
      </c>
      <c r="M1156">
        <f t="shared" si="386"/>
        <v>1</v>
      </c>
      <c r="N1156">
        <f t="shared" si="387"/>
        <v>2003</v>
      </c>
      <c r="O1156" t="str">
        <f t="shared" si="391"/>
        <v>2003-02</v>
      </c>
      <c r="P1156" t="str">
        <f t="shared" si="394"/>
        <v>2003Q1</v>
      </c>
      <c r="Q1156">
        <f t="shared" si="395"/>
        <v>8</v>
      </c>
      <c r="R1156">
        <f t="shared" si="396"/>
        <v>3</v>
      </c>
      <c r="S1156">
        <f t="shared" si="397"/>
        <v>2003</v>
      </c>
      <c r="T1156" t="str">
        <f t="shared" si="388"/>
        <v>FY2003-08</v>
      </c>
      <c r="U1156" t="str">
        <f t="shared" si="398"/>
        <v>FY2003Q3</v>
      </c>
    </row>
    <row r="1157" spans="1:21" x14ac:dyDescent="0.25">
      <c r="A1157" t="str">
        <f t="shared" si="392"/>
        <v>20030301</v>
      </c>
      <c r="B1157" s="1">
        <f t="shared" si="378"/>
        <v>37681</v>
      </c>
      <c r="C1157" s="1" t="str">
        <f t="shared" si="393"/>
        <v>2003/03/01</v>
      </c>
      <c r="D1157">
        <f t="shared" si="379"/>
        <v>7</v>
      </c>
      <c r="E1157" t="str">
        <f t="shared" si="380"/>
        <v>Saturday</v>
      </c>
      <c r="F1157">
        <f t="shared" si="381"/>
        <v>1</v>
      </c>
      <c r="G1157" s="2">
        <f t="shared" si="382"/>
        <v>60</v>
      </c>
      <c r="H1157" t="str">
        <f t="shared" si="383"/>
        <v>Weekend</v>
      </c>
      <c r="I1157">
        <f t="shared" si="389"/>
        <v>9</v>
      </c>
      <c r="J1157" t="str">
        <f t="shared" si="384"/>
        <v>March</v>
      </c>
      <c r="K1157">
        <f t="shared" si="385"/>
        <v>3</v>
      </c>
      <c r="L1157" s="1" t="str">
        <f t="shared" si="390"/>
        <v>N</v>
      </c>
      <c r="M1157">
        <f t="shared" si="386"/>
        <v>1</v>
      </c>
      <c r="N1157">
        <f t="shared" si="387"/>
        <v>2003</v>
      </c>
      <c r="O1157" t="str">
        <f t="shared" si="391"/>
        <v>2003-03</v>
      </c>
      <c r="P1157" t="str">
        <f t="shared" si="394"/>
        <v>2003Q1</v>
      </c>
      <c r="Q1157">
        <f t="shared" si="395"/>
        <v>9</v>
      </c>
      <c r="R1157">
        <f t="shared" si="396"/>
        <v>3</v>
      </c>
      <c r="S1157">
        <f t="shared" si="397"/>
        <v>2003</v>
      </c>
      <c r="T1157" t="str">
        <f t="shared" si="388"/>
        <v>FY2003-09</v>
      </c>
      <c r="U1157" t="str">
        <f t="shared" si="398"/>
        <v>FY2003Q3</v>
      </c>
    </row>
    <row r="1158" spans="1:21" x14ac:dyDescent="0.25">
      <c r="A1158" t="str">
        <f t="shared" si="392"/>
        <v>20030302</v>
      </c>
      <c r="B1158" s="1">
        <f t="shared" si="378"/>
        <v>37682</v>
      </c>
      <c r="C1158" s="1" t="str">
        <f t="shared" si="393"/>
        <v>2003/03/02</v>
      </c>
      <c r="D1158">
        <f t="shared" si="379"/>
        <v>1</v>
      </c>
      <c r="E1158" t="str">
        <f t="shared" si="380"/>
        <v>Sunday</v>
      </c>
      <c r="F1158">
        <f t="shared" si="381"/>
        <v>2</v>
      </c>
      <c r="G1158" s="2">
        <f t="shared" si="382"/>
        <v>61</v>
      </c>
      <c r="H1158" t="str">
        <f t="shared" si="383"/>
        <v>Weekday</v>
      </c>
      <c r="I1158">
        <f t="shared" si="389"/>
        <v>10</v>
      </c>
      <c r="J1158" t="str">
        <f t="shared" si="384"/>
        <v>March</v>
      </c>
      <c r="K1158">
        <f t="shared" si="385"/>
        <v>3</v>
      </c>
      <c r="L1158" s="1" t="str">
        <f t="shared" si="390"/>
        <v>N</v>
      </c>
      <c r="M1158">
        <f t="shared" si="386"/>
        <v>1</v>
      </c>
      <c r="N1158">
        <f t="shared" si="387"/>
        <v>2003</v>
      </c>
      <c r="O1158" t="str">
        <f t="shared" si="391"/>
        <v>2003-03</v>
      </c>
      <c r="P1158" t="str">
        <f t="shared" si="394"/>
        <v>2003Q1</v>
      </c>
      <c r="Q1158">
        <f t="shared" si="395"/>
        <v>9</v>
      </c>
      <c r="R1158">
        <f t="shared" si="396"/>
        <v>3</v>
      </c>
      <c r="S1158">
        <f t="shared" si="397"/>
        <v>2003</v>
      </c>
      <c r="T1158" t="str">
        <f t="shared" si="388"/>
        <v>FY2003-09</v>
      </c>
      <c r="U1158" t="str">
        <f t="shared" si="398"/>
        <v>FY2003Q3</v>
      </c>
    </row>
    <row r="1159" spans="1:21" x14ac:dyDescent="0.25">
      <c r="A1159" t="str">
        <f t="shared" si="392"/>
        <v>20030303</v>
      </c>
      <c r="B1159" s="1">
        <f t="shared" si="378"/>
        <v>37683</v>
      </c>
      <c r="C1159" s="1" t="str">
        <f t="shared" si="393"/>
        <v>2003/03/03</v>
      </c>
      <c r="D1159">
        <f t="shared" si="379"/>
        <v>2</v>
      </c>
      <c r="E1159" t="str">
        <f t="shared" si="380"/>
        <v>Monday</v>
      </c>
      <c r="F1159">
        <f t="shared" si="381"/>
        <v>3</v>
      </c>
      <c r="G1159" s="2">
        <f t="shared" si="382"/>
        <v>62</v>
      </c>
      <c r="H1159" t="str">
        <f t="shared" si="383"/>
        <v>Weekday</v>
      </c>
      <c r="I1159">
        <f t="shared" si="389"/>
        <v>10</v>
      </c>
      <c r="J1159" t="str">
        <f t="shared" si="384"/>
        <v>March</v>
      </c>
      <c r="K1159">
        <f t="shared" si="385"/>
        <v>3</v>
      </c>
      <c r="L1159" s="1" t="str">
        <f t="shared" si="390"/>
        <v>N</v>
      </c>
      <c r="M1159">
        <f t="shared" si="386"/>
        <v>1</v>
      </c>
      <c r="N1159">
        <f t="shared" si="387"/>
        <v>2003</v>
      </c>
      <c r="O1159" t="str">
        <f t="shared" si="391"/>
        <v>2003-03</v>
      </c>
      <c r="P1159" t="str">
        <f t="shared" si="394"/>
        <v>2003Q1</v>
      </c>
      <c r="Q1159">
        <f t="shared" si="395"/>
        <v>9</v>
      </c>
      <c r="R1159">
        <f t="shared" si="396"/>
        <v>3</v>
      </c>
      <c r="S1159">
        <f t="shared" si="397"/>
        <v>2003</v>
      </c>
      <c r="T1159" t="str">
        <f t="shared" si="388"/>
        <v>FY2003-09</v>
      </c>
      <c r="U1159" t="str">
        <f t="shared" si="398"/>
        <v>FY2003Q3</v>
      </c>
    </row>
    <row r="1160" spans="1:21" x14ac:dyDescent="0.25">
      <c r="A1160" t="str">
        <f t="shared" si="392"/>
        <v>20030304</v>
      </c>
      <c r="B1160" s="1">
        <f t="shared" si="378"/>
        <v>37684</v>
      </c>
      <c r="C1160" s="1" t="str">
        <f t="shared" si="393"/>
        <v>2003/03/04</v>
      </c>
      <c r="D1160">
        <f t="shared" si="379"/>
        <v>3</v>
      </c>
      <c r="E1160" t="str">
        <f t="shared" si="380"/>
        <v>Tuesday</v>
      </c>
      <c r="F1160">
        <f t="shared" si="381"/>
        <v>4</v>
      </c>
      <c r="G1160" s="2">
        <f t="shared" si="382"/>
        <v>63</v>
      </c>
      <c r="H1160" t="str">
        <f t="shared" si="383"/>
        <v>Weekday</v>
      </c>
      <c r="I1160">
        <f t="shared" si="389"/>
        <v>10</v>
      </c>
      <c r="J1160" t="str">
        <f t="shared" si="384"/>
        <v>March</v>
      </c>
      <c r="K1160">
        <f t="shared" si="385"/>
        <v>3</v>
      </c>
      <c r="L1160" s="1" t="str">
        <f t="shared" si="390"/>
        <v>N</v>
      </c>
      <c r="M1160">
        <f t="shared" si="386"/>
        <v>1</v>
      </c>
      <c r="N1160">
        <f t="shared" si="387"/>
        <v>2003</v>
      </c>
      <c r="O1160" t="str">
        <f t="shared" si="391"/>
        <v>2003-03</v>
      </c>
      <c r="P1160" t="str">
        <f t="shared" si="394"/>
        <v>2003Q1</v>
      </c>
      <c r="Q1160">
        <f t="shared" si="395"/>
        <v>9</v>
      </c>
      <c r="R1160">
        <f t="shared" si="396"/>
        <v>3</v>
      </c>
      <c r="S1160">
        <f t="shared" si="397"/>
        <v>2003</v>
      </c>
      <c r="T1160" t="str">
        <f t="shared" si="388"/>
        <v>FY2003-09</v>
      </c>
      <c r="U1160" t="str">
        <f t="shared" si="398"/>
        <v>FY2003Q3</v>
      </c>
    </row>
    <row r="1161" spans="1:21" x14ac:dyDescent="0.25">
      <c r="A1161" t="str">
        <f t="shared" si="392"/>
        <v>20030305</v>
      </c>
      <c r="B1161" s="1">
        <f t="shared" si="378"/>
        <v>37685</v>
      </c>
      <c r="C1161" s="1" t="str">
        <f t="shared" si="393"/>
        <v>2003/03/05</v>
      </c>
      <c r="D1161">
        <f t="shared" si="379"/>
        <v>4</v>
      </c>
      <c r="E1161" t="str">
        <f t="shared" si="380"/>
        <v>Wednesday</v>
      </c>
      <c r="F1161">
        <f t="shared" si="381"/>
        <v>5</v>
      </c>
      <c r="G1161" s="2">
        <f t="shared" si="382"/>
        <v>64</v>
      </c>
      <c r="H1161" t="str">
        <f t="shared" si="383"/>
        <v>Weekday</v>
      </c>
      <c r="I1161">
        <f t="shared" si="389"/>
        <v>10</v>
      </c>
      <c r="J1161" t="str">
        <f t="shared" si="384"/>
        <v>March</v>
      </c>
      <c r="K1161">
        <f t="shared" si="385"/>
        <v>3</v>
      </c>
      <c r="L1161" s="1" t="str">
        <f t="shared" si="390"/>
        <v>N</v>
      </c>
      <c r="M1161">
        <f t="shared" si="386"/>
        <v>1</v>
      </c>
      <c r="N1161">
        <f t="shared" si="387"/>
        <v>2003</v>
      </c>
      <c r="O1161" t="str">
        <f t="shared" si="391"/>
        <v>2003-03</v>
      </c>
      <c r="P1161" t="str">
        <f t="shared" si="394"/>
        <v>2003Q1</v>
      </c>
      <c r="Q1161">
        <f t="shared" si="395"/>
        <v>9</v>
      </c>
      <c r="R1161">
        <f t="shared" si="396"/>
        <v>3</v>
      </c>
      <c r="S1161">
        <f t="shared" si="397"/>
        <v>2003</v>
      </c>
      <c r="T1161" t="str">
        <f t="shared" si="388"/>
        <v>FY2003-09</v>
      </c>
      <c r="U1161" t="str">
        <f t="shared" si="398"/>
        <v>FY2003Q3</v>
      </c>
    </row>
    <row r="1162" spans="1:21" x14ac:dyDescent="0.25">
      <c r="A1162" t="str">
        <f t="shared" si="392"/>
        <v>20030306</v>
      </c>
      <c r="B1162" s="1">
        <f t="shared" si="378"/>
        <v>37686</v>
      </c>
      <c r="C1162" s="1" t="str">
        <f t="shared" si="393"/>
        <v>2003/03/06</v>
      </c>
      <c r="D1162">
        <f t="shared" si="379"/>
        <v>5</v>
      </c>
      <c r="E1162" t="str">
        <f t="shared" si="380"/>
        <v>Thursday</v>
      </c>
      <c r="F1162">
        <f t="shared" si="381"/>
        <v>6</v>
      </c>
      <c r="G1162" s="2">
        <f t="shared" si="382"/>
        <v>65</v>
      </c>
      <c r="H1162" t="str">
        <f t="shared" si="383"/>
        <v>Weekday</v>
      </c>
      <c r="I1162">
        <f t="shared" si="389"/>
        <v>10</v>
      </c>
      <c r="J1162" t="str">
        <f t="shared" si="384"/>
        <v>March</v>
      </c>
      <c r="K1162">
        <f t="shared" si="385"/>
        <v>3</v>
      </c>
      <c r="L1162" s="1" t="str">
        <f t="shared" si="390"/>
        <v>N</v>
      </c>
      <c r="M1162">
        <f t="shared" si="386"/>
        <v>1</v>
      </c>
      <c r="N1162">
        <f t="shared" si="387"/>
        <v>2003</v>
      </c>
      <c r="O1162" t="str">
        <f t="shared" si="391"/>
        <v>2003-03</v>
      </c>
      <c r="P1162" t="str">
        <f t="shared" si="394"/>
        <v>2003Q1</v>
      </c>
      <c r="Q1162">
        <f t="shared" si="395"/>
        <v>9</v>
      </c>
      <c r="R1162">
        <f t="shared" si="396"/>
        <v>3</v>
      </c>
      <c r="S1162">
        <f t="shared" si="397"/>
        <v>2003</v>
      </c>
      <c r="T1162" t="str">
        <f t="shared" si="388"/>
        <v>FY2003-09</v>
      </c>
      <c r="U1162" t="str">
        <f t="shared" si="398"/>
        <v>FY2003Q3</v>
      </c>
    </row>
    <row r="1163" spans="1:21" x14ac:dyDescent="0.25">
      <c r="A1163" t="str">
        <f t="shared" si="392"/>
        <v>20030307</v>
      </c>
      <c r="B1163" s="1">
        <f t="shared" si="378"/>
        <v>37687</v>
      </c>
      <c r="C1163" s="1" t="str">
        <f t="shared" si="393"/>
        <v>2003/03/07</v>
      </c>
      <c r="D1163">
        <f t="shared" si="379"/>
        <v>6</v>
      </c>
      <c r="E1163" t="str">
        <f t="shared" si="380"/>
        <v>Friday</v>
      </c>
      <c r="F1163">
        <f t="shared" si="381"/>
        <v>7</v>
      </c>
      <c r="G1163" s="2">
        <f t="shared" si="382"/>
        <v>66</v>
      </c>
      <c r="H1163" t="str">
        <f t="shared" si="383"/>
        <v>Weekend</v>
      </c>
      <c r="I1163">
        <f t="shared" si="389"/>
        <v>10</v>
      </c>
      <c r="J1163" t="str">
        <f t="shared" si="384"/>
        <v>March</v>
      </c>
      <c r="K1163">
        <f t="shared" si="385"/>
        <v>3</v>
      </c>
      <c r="L1163" s="1" t="str">
        <f t="shared" si="390"/>
        <v>N</v>
      </c>
      <c r="M1163">
        <f t="shared" si="386"/>
        <v>1</v>
      </c>
      <c r="N1163">
        <f t="shared" si="387"/>
        <v>2003</v>
      </c>
      <c r="O1163" t="str">
        <f t="shared" si="391"/>
        <v>2003-03</v>
      </c>
      <c r="P1163" t="str">
        <f t="shared" si="394"/>
        <v>2003Q1</v>
      </c>
      <c r="Q1163">
        <f t="shared" si="395"/>
        <v>9</v>
      </c>
      <c r="R1163">
        <f t="shared" si="396"/>
        <v>3</v>
      </c>
      <c r="S1163">
        <f t="shared" si="397"/>
        <v>2003</v>
      </c>
      <c r="T1163" t="str">
        <f t="shared" si="388"/>
        <v>FY2003-09</v>
      </c>
      <c r="U1163" t="str">
        <f t="shared" si="398"/>
        <v>FY2003Q3</v>
      </c>
    </row>
    <row r="1164" spans="1:21" x14ac:dyDescent="0.25">
      <c r="A1164" t="str">
        <f t="shared" si="392"/>
        <v>20030308</v>
      </c>
      <c r="B1164" s="1">
        <f t="shared" si="378"/>
        <v>37688</v>
      </c>
      <c r="C1164" s="1" t="str">
        <f t="shared" si="393"/>
        <v>2003/03/08</v>
      </c>
      <c r="D1164">
        <f t="shared" si="379"/>
        <v>7</v>
      </c>
      <c r="E1164" t="str">
        <f t="shared" si="380"/>
        <v>Saturday</v>
      </c>
      <c r="F1164">
        <f t="shared" si="381"/>
        <v>8</v>
      </c>
      <c r="G1164" s="2">
        <f t="shared" si="382"/>
        <v>67</v>
      </c>
      <c r="H1164" t="str">
        <f t="shared" si="383"/>
        <v>Weekend</v>
      </c>
      <c r="I1164">
        <f t="shared" si="389"/>
        <v>10</v>
      </c>
      <c r="J1164" t="str">
        <f t="shared" si="384"/>
        <v>March</v>
      </c>
      <c r="K1164">
        <f t="shared" si="385"/>
        <v>3</v>
      </c>
      <c r="L1164" s="1" t="str">
        <f t="shared" si="390"/>
        <v>N</v>
      </c>
      <c r="M1164">
        <f t="shared" si="386"/>
        <v>1</v>
      </c>
      <c r="N1164">
        <f t="shared" si="387"/>
        <v>2003</v>
      </c>
      <c r="O1164" t="str">
        <f t="shared" si="391"/>
        <v>2003-03</v>
      </c>
      <c r="P1164" t="str">
        <f t="shared" si="394"/>
        <v>2003Q1</v>
      </c>
      <c r="Q1164">
        <f t="shared" si="395"/>
        <v>9</v>
      </c>
      <c r="R1164">
        <f t="shared" si="396"/>
        <v>3</v>
      </c>
      <c r="S1164">
        <f t="shared" si="397"/>
        <v>2003</v>
      </c>
      <c r="T1164" t="str">
        <f t="shared" si="388"/>
        <v>FY2003-09</v>
      </c>
      <c r="U1164" t="str">
        <f t="shared" si="398"/>
        <v>FY2003Q3</v>
      </c>
    </row>
    <row r="1165" spans="1:21" x14ac:dyDescent="0.25">
      <c r="A1165" t="str">
        <f t="shared" si="392"/>
        <v>20030309</v>
      </c>
      <c r="B1165" s="1">
        <f t="shared" si="378"/>
        <v>37689</v>
      </c>
      <c r="C1165" s="1" t="str">
        <f t="shared" si="393"/>
        <v>2003/03/09</v>
      </c>
      <c r="D1165">
        <f t="shared" si="379"/>
        <v>1</v>
      </c>
      <c r="E1165" t="str">
        <f t="shared" si="380"/>
        <v>Sunday</v>
      </c>
      <c r="F1165">
        <f t="shared" si="381"/>
        <v>9</v>
      </c>
      <c r="G1165" s="2">
        <f t="shared" si="382"/>
        <v>68</v>
      </c>
      <c r="H1165" t="str">
        <f t="shared" si="383"/>
        <v>Weekday</v>
      </c>
      <c r="I1165">
        <f t="shared" si="389"/>
        <v>11</v>
      </c>
      <c r="J1165" t="str">
        <f t="shared" si="384"/>
        <v>March</v>
      </c>
      <c r="K1165">
        <f t="shared" si="385"/>
        <v>3</v>
      </c>
      <c r="L1165" s="1" t="str">
        <f t="shared" si="390"/>
        <v>N</v>
      </c>
      <c r="M1165">
        <f t="shared" si="386"/>
        <v>1</v>
      </c>
      <c r="N1165">
        <f t="shared" si="387"/>
        <v>2003</v>
      </c>
      <c r="O1165" t="str">
        <f t="shared" si="391"/>
        <v>2003-03</v>
      </c>
      <c r="P1165" t="str">
        <f t="shared" si="394"/>
        <v>2003Q1</v>
      </c>
      <c r="Q1165">
        <f t="shared" si="395"/>
        <v>9</v>
      </c>
      <c r="R1165">
        <f t="shared" si="396"/>
        <v>3</v>
      </c>
      <c r="S1165">
        <f t="shared" si="397"/>
        <v>2003</v>
      </c>
      <c r="T1165" t="str">
        <f t="shared" si="388"/>
        <v>FY2003-09</v>
      </c>
      <c r="U1165" t="str">
        <f t="shared" si="398"/>
        <v>FY2003Q3</v>
      </c>
    </row>
    <row r="1166" spans="1:21" x14ac:dyDescent="0.25">
      <c r="A1166" t="str">
        <f t="shared" si="392"/>
        <v>20030310</v>
      </c>
      <c r="B1166" s="1">
        <f t="shared" si="378"/>
        <v>37690</v>
      </c>
      <c r="C1166" s="1" t="str">
        <f t="shared" si="393"/>
        <v>2003/03/10</v>
      </c>
      <c r="D1166">
        <f t="shared" si="379"/>
        <v>2</v>
      </c>
      <c r="E1166" t="str">
        <f t="shared" si="380"/>
        <v>Monday</v>
      </c>
      <c r="F1166">
        <f t="shared" si="381"/>
        <v>10</v>
      </c>
      <c r="G1166" s="2">
        <f t="shared" si="382"/>
        <v>69</v>
      </c>
      <c r="H1166" t="str">
        <f t="shared" si="383"/>
        <v>Weekday</v>
      </c>
      <c r="I1166">
        <f t="shared" si="389"/>
        <v>11</v>
      </c>
      <c r="J1166" t="str">
        <f t="shared" si="384"/>
        <v>March</v>
      </c>
      <c r="K1166">
        <f t="shared" si="385"/>
        <v>3</v>
      </c>
      <c r="L1166" s="1" t="str">
        <f t="shared" si="390"/>
        <v>N</v>
      </c>
      <c r="M1166">
        <f t="shared" si="386"/>
        <v>1</v>
      </c>
      <c r="N1166">
        <f t="shared" si="387"/>
        <v>2003</v>
      </c>
      <c r="O1166" t="str">
        <f t="shared" si="391"/>
        <v>2003-03</v>
      </c>
      <c r="P1166" t="str">
        <f t="shared" si="394"/>
        <v>2003Q1</v>
      </c>
      <c r="Q1166">
        <f t="shared" si="395"/>
        <v>9</v>
      </c>
      <c r="R1166">
        <f t="shared" si="396"/>
        <v>3</v>
      </c>
      <c r="S1166">
        <f t="shared" si="397"/>
        <v>2003</v>
      </c>
      <c r="T1166" t="str">
        <f t="shared" si="388"/>
        <v>FY2003-09</v>
      </c>
      <c r="U1166" t="str">
        <f t="shared" si="398"/>
        <v>FY2003Q3</v>
      </c>
    </row>
    <row r="1167" spans="1:21" x14ac:dyDescent="0.25">
      <c r="A1167" t="str">
        <f t="shared" si="392"/>
        <v>20030311</v>
      </c>
      <c r="B1167" s="1">
        <f t="shared" si="378"/>
        <v>37691</v>
      </c>
      <c r="C1167" s="1" t="str">
        <f t="shared" si="393"/>
        <v>2003/03/11</v>
      </c>
      <c r="D1167">
        <f t="shared" si="379"/>
        <v>3</v>
      </c>
      <c r="E1167" t="str">
        <f t="shared" si="380"/>
        <v>Tuesday</v>
      </c>
      <c r="F1167">
        <f t="shared" si="381"/>
        <v>11</v>
      </c>
      <c r="G1167" s="2">
        <f t="shared" si="382"/>
        <v>70</v>
      </c>
      <c r="H1167" t="str">
        <f t="shared" si="383"/>
        <v>Weekday</v>
      </c>
      <c r="I1167">
        <f t="shared" si="389"/>
        <v>11</v>
      </c>
      <c r="J1167" t="str">
        <f t="shared" si="384"/>
        <v>March</v>
      </c>
      <c r="K1167">
        <f t="shared" si="385"/>
        <v>3</v>
      </c>
      <c r="L1167" s="1" t="str">
        <f t="shared" si="390"/>
        <v>N</v>
      </c>
      <c r="M1167">
        <f t="shared" si="386"/>
        <v>1</v>
      </c>
      <c r="N1167">
        <f t="shared" si="387"/>
        <v>2003</v>
      </c>
      <c r="O1167" t="str">
        <f t="shared" si="391"/>
        <v>2003-03</v>
      </c>
      <c r="P1167" t="str">
        <f t="shared" si="394"/>
        <v>2003Q1</v>
      </c>
      <c r="Q1167">
        <f t="shared" si="395"/>
        <v>9</v>
      </c>
      <c r="R1167">
        <f t="shared" si="396"/>
        <v>3</v>
      </c>
      <c r="S1167">
        <f t="shared" si="397"/>
        <v>2003</v>
      </c>
      <c r="T1167" t="str">
        <f t="shared" si="388"/>
        <v>FY2003-09</v>
      </c>
      <c r="U1167" t="str">
        <f t="shared" si="398"/>
        <v>FY2003Q3</v>
      </c>
    </row>
    <row r="1168" spans="1:21" x14ac:dyDescent="0.25">
      <c r="A1168" t="str">
        <f t="shared" si="392"/>
        <v>20030312</v>
      </c>
      <c r="B1168" s="1">
        <f t="shared" si="378"/>
        <v>37692</v>
      </c>
      <c r="C1168" s="1" t="str">
        <f t="shared" si="393"/>
        <v>2003/03/12</v>
      </c>
      <c r="D1168">
        <f t="shared" si="379"/>
        <v>4</v>
      </c>
      <c r="E1168" t="str">
        <f t="shared" si="380"/>
        <v>Wednesday</v>
      </c>
      <c r="F1168">
        <f t="shared" si="381"/>
        <v>12</v>
      </c>
      <c r="G1168" s="2">
        <f t="shared" si="382"/>
        <v>71</v>
      </c>
      <c r="H1168" t="str">
        <f t="shared" si="383"/>
        <v>Weekday</v>
      </c>
      <c r="I1168">
        <f t="shared" si="389"/>
        <v>11</v>
      </c>
      <c r="J1168" t="str">
        <f t="shared" si="384"/>
        <v>March</v>
      </c>
      <c r="K1168">
        <f t="shared" si="385"/>
        <v>3</v>
      </c>
      <c r="L1168" s="1" t="str">
        <f t="shared" si="390"/>
        <v>N</v>
      </c>
      <c r="M1168">
        <f t="shared" si="386"/>
        <v>1</v>
      </c>
      <c r="N1168">
        <f t="shared" si="387"/>
        <v>2003</v>
      </c>
      <c r="O1168" t="str">
        <f t="shared" si="391"/>
        <v>2003-03</v>
      </c>
      <c r="P1168" t="str">
        <f t="shared" si="394"/>
        <v>2003Q1</v>
      </c>
      <c r="Q1168">
        <f t="shared" si="395"/>
        <v>9</v>
      </c>
      <c r="R1168">
        <f t="shared" si="396"/>
        <v>3</v>
      </c>
      <c r="S1168">
        <f t="shared" si="397"/>
        <v>2003</v>
      </c>
      <c r="T1168" t="str">
        <f t="shared" si="388"/>
        <v>FY2003-09</v>
      </c>
      <c r="U1168" t="str">
        <f t="shared" si="398"/>
        <v>FY2003Q3</v>
      </c>
    </row>
    <row r="1169" spans="1:21" x14ac:dyDescent="0.25">
      <c r="A1169" t="str">
        <f t="shared" si="392"/>
        <v>20030313</v>
      </c>
      <c r="B1169" s="1">
        <f t="shared" si="378"/>
        <v>37693</v>
      </c>
      <c r="C1169" s="1" t="str">
        <f t="shared" si="393"/>
        <v>2003/03/13</v>
      </c>
      <c r="D1169">
        <f t="shared" si="379"/>
        <v>5</v>
      </c>
      <c r="E1169" t="str">
        <f t="shared" si="380"/>
        <v>Thursday</v>
      </c>
      <c r="F1169">
        <f t="shared" si="381"/>
        <v>13</v>
      </c>
      <c r="G1169" s="2">
        <f t="shared" si="382"/>
        <v>72</v>
      </c>
      <c r="H1169" t="str">
        <f t="shared" si="383"/>
        <v>Weekday</v>
      </c>
      <c r="I1169">
        <f t="shared" si="389"/>
        <v>11</v>
      </c>
      <c r="J1169" t="str">
        <f t="shared" si="384"/>
        <v>March</v>
      </c>
      <c r="K1169">
        <f t="shared" si="385"/>
        <v>3</v>
      </c>
      <c r="L1169" s="1" t="str">
        <f t="shared" si="390"/>
        <v>N</v>
      </c>
      <c r="M1169">
        <f t="shared" si="386"/>
        <v>1</v>
      </c>
      <c r="N1169">
        <f t="shared" si="387"/>
        <v>2003</v>
      </c>
      <c r="O1169" t="str">
        <f t="shared" si="391"/>
        <v>2003-03</v>
      </c>
      <c r="P1169" t="str">
        <f t="shared" si="394"/>
        <v>2003Q1</v>
      </c>
      <c r="Q1169">
        <f t="shared" si="395"/>
        <v>9</v>
      </c>
      <c r="R1169">
        <f t="shared" si="396"/>
        <v>3</v>
      </c>
      <c r="S1169">
        <f t="shared" si="397"/>
        <v>2003</v>
      </c>
      <c r="T1169" t="str">
        <f t="shared" si="388"/>
        <v>FY2003-09</v>
      </c>
      <c r="U1169" t="str">
        <f t="shared" si="398"/>
        <v>FY2003Q3</v>
      </c>
    </row>
    <row r="1170" spans="1:21" x14ac:dyDescent="0.25">
      <c r="A1170" t="str">
        <f t="shared" si="392"/>
        <v>20030314</v>
      </c>
      <c r="B1170" s="1">
        <f t="shared" si="378"/>
        <v>37694</v>
      </c>
      <c r="C1170" s="1" t="str">
        <f t="shared" si="393"/>
        <v>2003/03/14</v>
      </c>
      <c r="D1170">
        <f t="shared" si="379"/>
        <v>6</v>
      </c>
      <c r="E1170" t="str">
        <f t="shared" si="380"/>
        <v>Friday</v>
      </c>
      <c r="F1170">
        <f t="shared" si="381"/>
        <v>14</v>
      </c>
      <c r="G1170" s="2">
        <f t="shared" si="382"/>
        <v>73</v>
      </c>
      <c r="H1170" t="str">
        <f t="shared" si="383"/>
        <v>Weekend</v>
      </c>
      <c r="I1170">
        <f t="shared" si="389"/>
        <v>11</v>
      </c>
      <c r="J1170" t="str">
        <f t="shared" si="384"/>
        <v>March</v>
      </c>
      <c r="K1170">
        <f t="shared" si="385"/>
        <v>3</v>
      </c>
      <c r="L1170" s="1" t="str">
        <f t="shared" si="390"/>
        <v>N</v>
      </c>
      <c r="M1170">
        <f t="shared" si="386"/>
        <v>1</v>
      </c>
      <c r="N1170">
        <f t="shared" si="387"/>
        <v>2003</v>
      </c>
      <c r="O1170" t="str">
        <f t="shared" si="391"/>
        <v>2003-03</v>
      </c>
      <c r="P1170" t="str">
        <f t="shared" si="394"/>
        <v>2003Q1</v>
      </c>
      <c r="Q1170">
        <f t="shared" si="395"/>
        <v>9</v>
      </c>
      <c r="R1170">
        <f t="shared" si="396"/>
        <v>3</v>
      </c>
      <c r="S1170">
        <f t="shared" si="397"/>
        <v>2003</v>
      </c>
      <c r="T1170" t="str">
        <f t="shared" si="388"/>
        <v>FY2003-09</v>
      </c>
      <c r="U1170" t="str">
        <f t="shared" si="398"/>
        <v>FY2003Q3</v>
      </c>
    </row>
    <row r="1171" spans="1:21" x14ac:dyDescent="0.25">
      <c r="A1171" t="str">
        <f t="shared" si="392"/>
        <v>20030315</v>
      </c>
      <c r="B1171" s="1">
        <f t="shared" si="378"/>
        <v>37695</v>
      </c>
      <c r="C1171" s="1" t="str">
        <f t="shared" si="393"/>
        <v>2003/03/15</v>
      </c>
      <c r="D1171">
        <f t="shared" si="379"/>
        <v>7</v>
      </c>
      <c r="E1171" t="str">
        <f t="shared" si="380"/>
        <v>Saturday</v>
      </c>
      <c r="F1171">
        <f t="shared" si="381"/>
        <v>15</v>
      </c>
      <c r="G1171" s="2">
        <f t="shared" si="382"/>
        <v>74</v>
      </c>
      <c r="H1171" t="str">
        <f t="shared" si="383"/>
        <v>Weekend</v>
      </c>
      <c r="I1171">
        <f t="shared" si="389"/>
        <v>11</v>
      </c>
      <c r="J1171" t="str">
        <f t="shared" si="384"/>
        <v>March</v>
      </c>
      <c r="K1171">
        <f t="shared" si="385"/>
        <v>3</v>
      </c>
      <c r="L1171" s="1" t="str">
        <f t="shared" si="390"/>
        <v>N</v>
      </c>
      <c r="M1171">
        <f t="shared" si="386"/>
        <v>1</v>
      </c>
      <c r="N1171">
        <f t="shared" si="387"/>
        <v>2003</v>
      </c>
      <c r="O1171" t="str">
        <f t="shared" si="391"/>
        <v>2003-03</v>
      </c>
      <c r="P1171" t="str">
        <f t="shared" si="394"/>
        <v>2003Q1</v>
      </c>
      <c r="Q1171">
        <f t="shared" si="395"/>
        <v>9</v>
      </c>
      <c r="R1171">
        <f t="shared" si="396"/>
        <v>3</v>
      </c>
      <c r="S1171">
        <f t="shared" si="397"/>
        <v>2003</v>
      </c>
      <c r="T1171" t="str">
        <f t="shared" si="388"/>
        <v>FY2003-09</v>
      </c>
      <c r="U1171" t="str">
        <f t="shared" si="398"/>
        <v>FY2003Q3</v>
      </c>
    </row>
    <row r="1172" spans="1:21" x14ac:dyDescent="0.25">
      <c r="A1172" t="str">
        <f t="shared" si="392"/>
        <v>20030316</v>
      </c>
      <c r="B1172" s="1">
        <f t="shared" si="378"/>
        <v>37696</v>
      </c>
      <c r="C1172" s="1" t="str">
        <f t="shared" si="393"/>
        <v>2003/03/16</v>
      </c>
      <c r="D1172">
        <f t="shared" si="379"/>
        <v>1</v>
      </c>
      <c r="E1172" t="str">
        <f t="shared" si="380"/>
        <v>Sunday</v>
      </c>
      <c r="F1172">
        <f t="shared" si="381"/>
        <v>16</v>
      </c>
      <c r="G1172" s="2">
        <f t="shared" si="382"/>
        <v>75</v>
      </c>
      <c r="H1172" t="str">
        <f t="shared" si="383"/>
        <v>Weekday</v>
      </c>
      <c r="I1172">
        <f t="shared" si="389"/>
        <v>12</v>
      </c>
      <c r="J1172" t="str">
        <f t="shared" si="384"/>
        <v>March</v>
      </c>
      <c r="K1172">
        <f t="shared" si="385"/>
        <v>3</v>
      </c>
      <c r="L1172" s="1" t="str">
        <f t="shared" si="390"/>
        <v>N</v>
      </c>
      <c r="M1172">
        <f t="shared" si="386"/>
        <v>1</v>
      </c>
      <c r="N1172">
        <f t="shared" si="387"/>
        <v>2003</v>
      </c>
      <c r="O1172" t="str">
        <f t="shared" si="391"/>
        <v>2003-03</v>
      </c>
      <c r="P1172" t="str">
        <f t="shared" si="394"/>
        <v>2003Q1</v>
      </c>
      <c r="Q1172">
        <f t="shared" si="395"/>
        <v>9</v>
      </c>
      <c r="R1172">
        <f t="shared" si="396"/>
        <v>3</v>
      </c>
      <c r="S1172">
        <f t="shared" si="397"/>
        <v>2003</v>
      </c>
      <c r="T1172" t="str">
        <f t="shared" si="388"/>
        <v>FY2003-09</v>
      </c>
      <c r="U1172" t="str">
        <f t="shared" si="398"/>
        <v>FY2003Q3</v>
      </c>
    </row>
    <row r="1173" spans="1:21" x14ac:dyDescent="0.25">
      <c r="A1173" t="str">
        <f t="shared" si="392"/>
        <v>20030317</v>
      </c>
      <c r="B1173" s="1">
        <f t="shared" si="378"/>
        <v>37697</v>
      </c>
      <c r="C1173" s="1" t="str">
        <f t="shared" si="393"/>
        <v>2003/03/17</v>
      </c>
      <c r="D1173">
        <f t="shared" si="379"/>
        <v>2</v>
      </c>
      <c r="E1173" t="str">
        <f t="shared" si="380"/>
        <v>Monday</v>
      </c>
      <c r="F1173">
        <f t="shared" si="381"/>
        <v>17</v>
      </c>
      <c r="G1173" s="2">
        <f t="shared" si="382"/>
        <v>76</v>
      </c>
      <c r="H1173" t="str">
        <f t="shared" si="383"/>
        <v>Weekday</v>
      </c>
      <c r="I1173">
        <f t="shared" si="389"/>
        <v>12</v>
      </c>
      <c r="J1173" t="str">
        <f t="shared" si="384"/>
        <v>March</v>
      </c>
      <c r="K1173">
        <f t="shared" si="385"/>
        <v>3</v>
      </c>
      <c r="L1173" s="1" t="str">
        <f t="shared" si="390"/>
        <v>N</v>
      </c>
      <c r="M1173">
        <f t="shared" si="386"/>
        <v>1</v>
      </c>
      <c r="N1173">
        <f t="shared" si="387"/>
        <v>2003</v>
      </c>
      <c r="O1173" t="str">
        <f t="shared" si="391"/>
        <v>2003-03</v>
      </c>
      <c r="P1173" t="str">
        <f t="shared" si="394"/>
        <v>2003Q1</v>
      </c>
      <c r="Q1173">
        <f t="shared" si="395"/>
        <v>9</v>
      </c>
      <c r="R1173">
        <f t="shared" si="396"/>
        <v>3</v>
      </c>
      <c r="S1173">
        <f t="shared" si="397"/>
        <v>2003</v>
      </c>
      <c r="T1173" t="str">
        <f t="shared" si="388"/>
        <v>FY2003-09</v>
      </c>
      <c r="U1173" t="str">
        <f t="shared" si="398"/>
        <v>FY2003Q3</v>
      </c>
    </row>
    <row r="1174" spans="1:21" x14ac:dyDescent="0.25">
      <c r="A1174" t="str">
        <f t="shared" si="392"/>
        <v>20030318</v>
      </c>
      <c r="B1174" s="1">
        <f t="shared" si="378"/>
        <v>37698</v>
      </c>
      <c r="C1174" s="1" t="str">
        <f t="shared" si="393"/>
        <v>2003/03/18</v>
      </c>
      <c r="D1174">
        <f t="shared" si="379"/>
        <v>3</v>
      </c>
      <c r="E1174" t="str">
        <f t="shared" si="380"/>
        <v>Tuesday</v>
      </c>
      <c r="F1174">
        <f t="shared" si="381"/>
        <v>18</v>
      </c>
      <c r="G1174" s="2">
        <f t="shared" si="382"/>
        <v>77</v>
      </c>
      <c r="H1174" t="str">
        <f t="shared" si="383"/>
        <v>Weekday</v>
      </c>
      <c r="I1174">
        <f t="shared" si="389"/>
        <v>12</v>
      </c>
      <c r="J1174" t="str">
        <f t="shared" si="384"/>
        <v>March</v>
      </c>
      <c r="K1174">
        <f t="shared" si="385"/>
        <v>3</v>
      </c>
      <c r="L1174" s="1" t="str">
        <f t="shared" si="390"/>
        <v>N</v>
      </c>
      <c r="M1174">
        <f t="shared" si="386"/>
        <v>1</v>
      </c>
      <c r="N1174">
        <f t="shared" si="387"/>
        <v>2003</v>
      </c>
      <c r="O1174" t="str">
        <f t="shared" si="391"/>
        <v>2003-03</v>
      </c>
      <c r="P1174" t="str">
        <f t="shared" si="394"/>
        <v>2003Q1</v>
      </c>
      <c r="Q1174">
        <f t="shared" si="395"/>
        <v>9</v>
      </c>
      <c r="R1174">
        <f t="shared" si="396"/>
        <v>3</v>
      </c>
      <c r="S1174">
        <f t="shared" si="397"/>
        <v>2003</v>
      </c>
      <c r="T1174" t="str">
        <f t="shared" si="388"/>
        <v>FY2003-09</v>
      </c>
      <c r="U1174" t="str">
        <f t="shared" si="398"/>
        <v>FY2003Q3</v>
      </c>
    </row>
    <row r="1175" spans="1:21" x14ac:dyDescent="0.25">
      <c r="A1175" t="str">
        <f t="shared" si="392"/>
        <v>20030319</v>
      </c>
      <c r="B1175" s="1">
        <f t="shared" si="378"/>
        <v>37699</v>
      </c>
      <c r="C1175" s="1" t="str">
        <f t="shared" si="393"/>
        <v>2003/03/19</v>
      </c>
      <c r="D1175">
        <f t="shared" si="379"/>
        <v>4</v>
      </c>
      <c r="E1175" t="str">
        <f t="shared" si="380"/>
        <v>Wednesday</v>
      </c>
      <c r="F1175">
        <f t="shared" si="381"/>
        <v>19</v>
      </c>
      <c r="G1175" s="2">
        <f t="shared" si="382"/>
        <v>78</v>
      </c>
      <c r="H1175" t="str">
        <f t="shared" si="383"/>
        <v>Weekday</v>
      </c>
      <c r="I1175">
        <f t="shared" si="389"/>
        <v>12</v>
      </c>
      <c r="J1175" t="str">
        <f t="shared" si="384"/>
        <v>March</v>
      </c>
      <c r="K1175">
        <f t="shared" si="385"/>
        <v>3</v>
      </c>
      <c r="L1175" s="1" t="str">
        <f t="shared" si="390"/>
        <v>N</v>
      </c>
      <c r="M1175">
        <f t="shared" si="386"/>
        <v>1</v>
      </c>
      <c r="N1175">
        <f t="shared" si="387"/>
        <v>2003</v>
      </c>
      <c r="O1175" t="str">
        <f t="shared" si="391"/>
        <v>2003-03</v>
      </c>
      <c r="P1175" t="str">
        <f t="shared" si="394"/>
        <v>2003Q1</v>
      </c>
      <c r="Q1175">
        <f t="shared" si="395"/>
        <v>9</v>
      </c>
      <c r="R1175">
        <f t="shared" si="396"/>
        <v>3</v>
      </c>
      <c r="S1175">
        <f t="shared" si="397"/>
        <v>2003</v>
      </c>
      <c r="T1175" t="str">
        <f t="shared" si="388"/>
        <v>FY2003-09</v>
      </c>
      <c r="U1175" t="str">
        <f t="shared" si="398"/>
        <v>FY2003Q3</v>
      </c>
    </row>
    <row r="1176" spans="1:21" x14ac:dyDescent="0.25">
      <c r="A1176" t="str">
        <f t="shared" si="392"/>
        <v>20030320</v>
      </c>
      <c r="B1176" s="1">
        <f t="shared" si="378"/>
        <v>37700</v>
      </c>
      <c r="C1176" s="1" t="str">
        <f t="shared" si="393"/>
        <v>2003/03/20</v>
      </c>
      <c r="D1176">
        <f t="shared" si="379"/>
        <v>5</v>
      </c>
      <c r="E1176" t="str">
        <f t="shared" si="380"/>
        <v>Thursday</v>
      </c>
      <c r="F1176">
        <f t="shared" si="381"/>
        <v>20</v>
      </c>
      <c r="G1176" s="2">
        <f t="shared" si="382"/>
        <v>79</v>
      </c>
      <c r="H1176" t="str">
        <f t="shared" si="383"/>
        <v>Weekday</v>
      </c>
      <c r="I1176">
        <f t="shared" si="389"/>
        <v>12</v>
      </c>
      <c r="J1176" t="str">
        <f t="shared" si="384"/>
        <v>March</v>
      </c>
      <c r="K1176">
        <f t="shared" si="385"/>
        <v>3</v>
      </c>
      <c r="L1176" s="1" t="str">
        <f t="shared" si="390"/>
        <v>N</v>
      </c>
      <c r="M1176">
        <f t="shared" si="386"/>
        <v>1</v>
      </c>
      <c r="N1176">
        <f t="shared" si="387"/>
        <v>2003</v>
      </c>
      <c r="O1176" t="str">
        <f t="shared" si="391"/>
        <v>2003-03</v>
      </c>
      <c r="P1176" t="str">
        <f t="shared" si="394"/>
        <v>2003Q1</v>
      </c>
      <c r="Q1176">
        <f t="shared" si="395"/>
        <v>9</v>
      </c>
      <c r="R1176">
        <f t="shared" si="396"/>
        <v>3</v>
      </c>
      <c r="S1176">
        <f t="shared" si="397"/>
        <v>2003</v>
      </c>
      <c r="T1176" t="str">
        <f t="shared" si="388"/>
        <v>FY2003-09</v>
      </c>
      <c r="U1176" t="str">
        <f t="shared" si="398"/>
        <v>FY2003Q3</v>
      </c>
    </row>
    <row r="1177" spans="1:21" x14ac:dyDescent="0.25">
      <c r="A1177" t="str">
        <f t="shared" si="392"/>
        <v>20030321</v>
      </c>
      <c r="B1177" s="1">
        <f t="shared" si="378"/>
        <v>37701</v>
      </c>
      <c r="C1177" s="1" t="str">
        <f t="shared" si="393"/>
        <v>2003/03/21</v>
      </c>
      <c r="D1177">
        <f t="shared" si="379"/>
        <v>6</v>
      </c>
      <c r="E1177" t="str">
        <f t="shared" si="380"/>
        <v>Friday</v>
      </c>
      <c r="F1177">
        <f t="shared" si="381"/>
        <v>21</v>
      </c>
      <c r="G1177" s="2">
        <f t="shared" si="382"/>
        <v>80</v>
      </c>
      <c r="H1177" t="str">
        <f t="shared" si="383"/>
        <v>Weekend</v>
      </c>
      <c r="I1177">
        <f t="shared" si="389"/>
        <v>12</v>
      </c>
      <c r="J1177" t="str">
        <f t="shared" si="384"/>
        <v>March</v>
      </c>
      <c r="K1177">
        <f t="shared" si="385"/>
        <v>3</v>
      </c>
      <c r="L1177" s="1" t="str">
        <f t="shared" si="390"/>
        <v>N</v>
      </c>
      <c r="M1177">
        <f t="shared" si="386"/>
        <v>1</v>
      </c>
      <c r="N1177">
        <f t="shared" si="387"/>
        <v>2003</v>
      </c>
      <c r="O1177" t="str">
        <f t="shared" si="391"/>
        <v>2003-03</v>
      </c>
      <c r="P1177" t="str">
        <f t="shared" si="394"/>
        <v>2003Q1</v>
      </c>
      <c r="Q1177">
        <f t="shared" si="395"/>
        <v>9</v>
      </c>
      <c r="R1177">
        <f t="shared" si="396"/>
        <v>3</v>
      </c>
      <c r="S1177">
        <f t="shared" si="397"/>
        <v>2003</v>
      </c>
      <c r="T1177" t="str">
        <f t="shared" si="388"/>
        <v>FY2003-09</v>
      </c>
      <c r="U1177" t="str">
        <f t="shared" si="398"/>
        <v>FY2003Q3</v>
      </c>
    </row>
    <row r="1178" spans="1:21" x14ac:dyDescent="0.25">
      <c r="A1178" t="str">
        <f t="shared" si="392"/>
        <v>20030322</v>
      </c>
      <c r="B1178" s="1">
        <f t="shared" ref="B1178:B1241" si="399">B1177+1</f>
        <v>37702</v>
      </c>
      <c r="C1178" s="1" t="str">
        <f t="shared" si="393"/>
        <v>2003/03/22</v>
      </c>
      <c r="D1178">
        <f t="shared" ref="D1178:D1241" si="400">WEEKDAY(B1178)</f>
        <v>7</v>
      </c>
      <c r="E1178" t="str">
        <f t="shared" ref="E1178:E1241" si="401">TEXT(C1178, "dddd")</f>
        <v>Saturday</v>
      </c>
      <c r="F1178">
        <f t="shared" ref="F1178:F1241" si="402">DAY(B1178)</f>
        <v>22</v>
      </c>
      <c r="G1178" s="2">
        <f t="shared" ref="G1178:G1241" si="403">B1178-DATEVALUE("1/1/"&amp;YEAR(B1178))+1</f>
        <v>81</v>
      </c>
      <c r="H1178" t="str">
        <f t="shared" ref="H1178:H1241" si="404">IF(D1178&lt;6,"Weekday","Weekend")</f>
        <v>Weekend</v>
      </c>
      <c r="I1178">
        <f t="shared" si="389"/>
        <v>12</v>
      </c>
      <c r="J1178" t="str">
        <f t="shared" ref="J1178:J1241" si="405">TEXT(B1178,"Mmmm")</f>
        <v>March</v>
      </c>
      <c r="K1178">
        <f t="shared" ref="K1178:K1241" si="406">MONTH(B1178)</f>
        <v>3</v>
      </c>
      <c r="L1178" s="1" t="str">
        <f t="shared" si="390"/>
        <v>N</v>
      </c>
      <c r="M1178">
        <f t="shared" ref="M1178:M1241" si="407">IF(K1178&lt;4,1,IF(K1178&lt;7,2,IF(K1178&lt;10,3,4)))</f>
        <v>1</v>
      </c>
      <c r="N1178">
        <f t="shared" ref="N1178:N1241" si="408">YEAR(B1178)</f>
        <v>2003</v>
      </c>
      <c r="O1178" t="str">
        <f t="shared" si="391"/>
        <v>2003-03</v>
      </c>
      <c r="P1178" t="str">
        <f t="shared" si="394"/>
        <v>2003Q1</v>
      </c>
      <c r="Q1178">
        <f t="shared" si="395"/>
        <v>9</v>
      </c>
      <c r="R1178">
        <f t="shared" si="396"/>
        <v>3</v>
      </c>
      <c r="S1178">
        <f t="shared" si="397"/>
        <v>2003</v>
      </c>
      <c r="T1178" t="str">
        <f t="shared" si="388"/>
        <v>FY2003-09</v>
      </c>
      <c r="U1178" t="str">
        <f t="shared" si="398"/>
        <v>FY2003Q3</v>
      </c>
    </row>
    <row r="1179" spans="1:21" x14ac:dyDescent="0.25">
      <c r="A1179" t="str">
        <f t="shared" si="392"/>
        <v>20030323</v>
      </c>
      <c r="B1179" s="1">
        <f t="shared" si="399"/>
        <v>37703</v>
      </c>
      <c r="C1179" s="1" t="str">
        <f t="shared" si="393"/>
        <v>2003/03/23</v>
      </c>
      <c r="D1179">
        <f t="shared" si="400"/>
        <v>1</v>
      </c>
      <c r="E1179" t="str">
        <f t="shared" si="401"/>
        <v>Sunday</v>
      </c>
      <c r="F1179">
        <f t="shared" si="402"/>
        <v>23</v>
      </c>
      <c r="G1179" s="2">
        <f t="shared" si="403"/>
        <v>82</v>
      </c>
      <c r="H1179" t="str">
        <f t="shared" si="404"/>
        <v>Weekday</v>
      </c>
      <c r="I1179">
        <f t="shared" si="389"/>
        <v>13</v>
      </c>
      <c r="J1179" t="str">
        <f t="shared" si="405"/>
        <v>March</v>
      </c>
      <c r="K1179">
        <f t="shared" si="406"/>
        <v>3</v>
      </c>
      <c r="L1179" s="1" t="str">
        <f t="shared" si="390"/>
        <v>N</v>
      </c>
      <c r="M1179">
        <f t="shared" si="407"/>
        <v>1</v>
      </c>
      <c r="N1179">
        <f t="shared" si="408"/>
        <v>2003</v>
      </c>
      <c r="O1179" t="str">
        <f t="shared" si="391"/>
        <v>2003-03</v>
      </c>
      <c r="P1179" t="str">
        <f t="shared" si="394"/>
        <v>2003Q1</v>
      </c>
      <c r="Q1179">
        <f t="shared" si="395"/>
        <v>9</v>
      </c>
      <c r="R1179">
        <f t="shared" si="396"/>
        <v>3</v>
      </c>
      <c r="S1179">
        <f t="shared" si="397"/>
        <v>2003</v>
      </c>
      <c r="T1179" t="str">
        <f t="shared" si="388"/>
        <v>FY2003-09</v>
      </c>
      <c r="U1179" t="str">
        <f t="shared" si="398"/>
        <v>FY2003Q3</v>
      </c>
    </row>
    <row r="1180" spans="1:21" x14ac:dyDescent="0.25">
      <c r="A1180" t="str">
        <f t="shared" si="392"/>
        <v>20030324</v>
      </c>
      <c r="B1180" s="1">
        <f t="shared" si="399"/>
        <v>37704</v>
      </c>
      <c r="C1180" s="1" t="str">
        <f t="shared" si="393"/>
        <v>2003/03/24</v>
      </c>
      <c r="D1180">
        <f t="shared" si="400"/>
        <v>2</v>
      </c>
      <c r="E1180" t="str">
        <f t="shared" si="401"/>
        <v>Monday</v>
      </c>
      <c r="F1180">
        <f t="shared" si="402"/>
        <v>24</v>
      </c>
      <c r="G1180" s="2">
        <f t="shared" si="403"/>
        <v>83</v>
      </c>
      <c r="H1180" t="str">
        <f t="shared" si="404"/>
        <v>Weekday</v>
      </c>
      <c r="I1180">
        <f t="shared" si="389"/>
        <v>13</v>
      </c>
      <c r="J1180" t="str">
        <f t="shared" si="405"/>
        <v>March</v>
      </c>
      <c r="K1180">
        <f t="shared" si="406"/>
        <v>3</v>
      </c>
      <c r="L1180" s="1" t="str">
        <f t="shared" si="390"/>
        <v>N</v>
      </c>
      <c r="M1180">
        <f t="shared" si="407"/>
        <v>1</v>
      </c>
      <c r="N1180">
        <f t="shared" si="408"/>
        <v>2003</v>
      </c>
      <c r="O1180" t="str">
        <f t="shared" si="391"/>
        <v>2003-03</v>
      </c>
      <c r="P1180" t="str">
        <f t="shared" si="394"/>
        <v>2003Q1</v>
      </c>
      <c r="Q1180">
        <f t="shared" si="395"/>
        <v>9</v>
      </c>
      <c r="R1180">
        <f t="shared" si="396"/>
        <v>3</v>
      </c>
      <c r="S1180">
        <f t="shared" si="397"/>
        <v>2003</v>
      </c>
      <c r="T1180" t="str">
        <f t="shared" si="388"/>
        <v>FY2003-09</v>
      </c>
      <c r="U1180" t="str">
        <f t="shared" si="398"/>
        <v>FY2003Q3</v>
      </c>
    </row>
    <row r="1181" spans="1:21" x14ac:dyDescent="0.25">
      <c r="A1181" t="str">
        <f t="shared" si="392"/>
        <v>20030325</v>
      </c>
      <c r="B1181" s="1">
        <f t="shared" si="399"/>
        <v>37705</v>
      </c>
      <c r="C1181" s="1" t="str">
        <f t="shared" si="393"/>
        <v>2003/03/25</v>
      </c>
      <c r="D1181">
        <f t="shared" si="400"/>
        <v>3</v>
      </c>
      <c r="E1181" t="str">
        <f t="shared" si="401"/>
        <v>Tuesday</v>
      </c>
      <c r="F1181">
        <f t="shared" si="402"/>
        <v>25</v>
      </c>
      <c r="G1181" s="2">
        <f t="shared" si="403"/>
        <v>84</v>
      </c>
      <c r="H1181" t="str">
        <f t="shared" si="404"/>
        <v>Weekday</v>
      </c>
      <c r="I1181">
        <f t="shared" si="389"/>
        <v>13</v>
      </c>
      <c r="J1181" t="str">
        <f t="shared" si="405"/>
        <v>March</v>
      </c>
      <c r="K1181">
        <f t="shared" si="406"/>
        <v>3</v>
      </c>
      <c r="L1181" s="1" t="str">
        <f t="shared" si="390"/>
        <v>N</v>
      </c>
      <c r="M1181">
        <f t="shared" si="407"/>
        <v>1</v>
      </c>
      <c r="N1181">
        <f t="shared" si="408"/>
        <v>2003</v>
      </c>
      <c r="O1181" t="str">
        <f t="shared" si="391"/>
        <v>2003-03</v>
      </c>
      <c r="P1181" t="str">
        <f t="shared" si="394"/>
        <v>2003Q1</v>
      </c>
      <c r="Q1181">
        <f t="shared" si="395"/>
        <v>9</v>
      </c>
      <c r="R1181">
        <f t="shared" si="396"/>
        <v>3</v>
      </c>
      <c r="S1181">
        <f t="shared" si="397"/>
        <v>2003</v>
      </c>
      <c r="T1181" t="str">
        <f t="shared" ref="T1181:T1244" si="409">"FY"&amp;S1181&amp;"-"&amp;IF(Q1181&lt;10,"0","")&amp;Q1181</f>
        <v>FY2003-09</v>
      </c>
      <c r="U1181" t="str">
        <f t="shared" si="398"/>
        <v>FY2003Q3</v>
      </c>
    </row>
    <row r="1182" spans="1:21" x14ac:dyDescent="0.25">
      <c r="A1182" t="str">
        <f t="shared" si="392"/>
        <v>20030326</v>
      </c>
      <c r="B1182" s="1">
        <f t="shared" si="399"/>
        <v>37706</v>
      </c>
      <c r="C1182" s="1" t="str">
        <f t="shared" si="393"/>
        <v>2003/03/26</v>
      </c>
      <c r="D1182">
        <f t="shared" si="400"/>
        <v>4</v>
      </c>
      <c r="E1182" t="str">
        <f t="shared" si="401"/>
        <v>Wednesday</v>
      </c>
      <c r="F1182">
        <f t="shared" si="402"/>
        <v>26</v>
      </c>
      <c r="G1182" s="2">
        <f t="shared" si="403"/>
        <v>85</v>
      </c>
      <c r="H1182" t="str">
        <f t="shared" si="404"/>
        <v>Weekday</v>
      </c>
      <c r="I1182">
        <f t="shared" si="389"/>
        <v>13</v>
      </c>
      <c r="J1182" t="str">
        <f t="shared" si="405"/>
        <v>March</v>
      </c>
      <c r="K1182">
        <f t="shared" si="406"/>
        <v>3</v>
      </c>
      <c r="L1182" s="1" t="str">
        <f t="shared" si="390"/>
        <v>N</v>
      </c>
      <c r="M1182">
        <f t="shared" si="407"/>
        <v>1</v>
      </c>
      <c r="N1182">
        <f t="shared" si="408"/>
        <v>2003</v>
      </c>
      <c r="O1182" t="str">
        <f t="shared" si="391"/>
        <v>2003-03</v>
      </c>
      <c r="P1182" t="str">
        <f t="shared" si="394"/>
        <v>2003Q1</v>
      </c>
      <c r="Q1182">
        <f t="shared" si="395"/>
        <v>9</v>
      </c>
      <c r="R1182">
        <f t="shared" si="396"/>
        <v>3</v>
      </c>
      <c r="S1182">
        <f t="shared" si="397"/>
        <v>2003</v>
      </c>
      <c r="T1182" t="str">
        <f t="shared" si="409"/>
        <v>FY2003-09</v>
      </c>
      <c r="U1182" t="str">
        <f t="shared" si="398"/>
        <v>FY2003Q3</v>
      </c>
    </row>
    <row r="1183" spans="1:21" x14ac:dyDescent="0.25">
      <c r="A1183" t="str">
        <f t="shared" si="392"/>
        <v>20030327</v>
      </c>
      <c r="B1183" s="1">
        <f t="shared" si="399"/>
        <v>37707</v>
      </c>
      <c r="C1183" s="1" t="str">
        <f t="shared" si="393"/>
        <v>2003/03/27</v>
      </c>
      <c r="D1183">
        <f t="shared" si="400"/>
        <v>5</v>
      </c>
      <c r="E1183" t="str">
        <f t="shared" si="401"/>
        <v>Thursday</v>
      </c>
      <c r="F1183">
        <f t="shared" si="402"/>
        <v>27</v>
      </c>
      <c r="G1183" s="2">
        <f t="shared" si="403"/>
        <v>86</v>
      </c>
      <c r="H1183" t="str">
        <f t="shared" si="404"/>
        <v>Weekday</v>
      </c>
      <c r="I1183">
        <f t="shared" si="389"/>
        <v>13</v>
      </c>
      <c r="J1183" t="str">
        <f t="shared" si="405"/>
        <v>March</v>
      </c>
      <c r="K1183">
        <f t="shared" si="406"/>
        <v>3</v>
      </c>
      <c r="L1183" s="1" t="str">
        <f t="shared" si="390"/>
        <v>N</v>
      </c>
      <c r="M1183">
        <f t="shared" si="407"/>
        <v>1</v>
      </c>
      <c r="N1183">
        <f t="shared" si="408"/>
        <v>2003</v>
      </c>
      <c r="O1183" t="str">
        <f t="shared" si="391"/>
        <v>2003-03</v>
      </c>
      <c r="P1183" t="str">
        <f t="shared" si="394"/>
        <v>2003Q1</v>
      </c>
      <c r="Q1183">
        <f t="shared" si="395"/>
        <v>9</v>
      </c>
      <c r="R1183">
        <f t="shared" si="396"/>
        <v>3</v>
      </c>
      <c r="S1183">
        <f t="shared" si="397"/>
        <v>2003</v>
      </c>
      <c r="T1183" t="str">
        <f t="shared" si="409"/>
        <v>FY2003-09</v>
      </c>
      <c r="U1183" t="str">
        <f t="shared" si="398"/>
        <v>FY2003Q3</v>
      </c>
    </row>
    <row r="1184" spans="1:21" x14ac:dyDescent="0.25">
      <c r="A1184" t="str">
        <f t="shared" si="392"/>
        <v>20030328</v>
      </c>
      <c r="B1184" s="1">
        <f t="shared" si="399"/>
        <v>37708</v>
      </c>
      <c r="C1184" s="1" t="str">
        <f t="shared" si="393"/>
        <v>2003/03/28</v>
      </c>
      <c r="D1184">
        <f t="shared" si="400"/>
        <v>6</v>
      </c>
      <c r="E1184" t="str">
        <f t="shared" si="401"/>
        <v>Friday</v>
      </c>
      <c r="F1184">
        <f t="shared" si="402"/>
        <v>28</v>
      </c>
      <c r="G1184" s="2">
        <f t="shared" si="403"/>
        <v>87</v>
      </c>
      <c r="H1184" t="str">
        <f t="shared" si="404"/>
        <v>Weekend</v>
      </c>
      <c r="I1184">
        <f t="shared" si="389"/>
        <v>13</v>
      </c>
      <c r="J1184" t="str">
        <f t="shared" si="405"/>
        <v>March</v>
      </c>
      <c r="K1184">
        <f t="shared" si="406"/>
        <v>3</v>
      </c>
      <c r="L1184" s="1" t="str">
        <f t="shared" si="390"/>
        <v>N</v>
      </c>
      <c r="M1184">
        <f t="shared" si="407"/>
        <v>1</v>
      </c>
      <c r="N1184">
        <f t="shared" si="408"/>
        <v>2003</v>
      </c>
      <c r="O1184" t="str">
        <f t="shared" si="391"/>
        <v>2003-03</v>
      </c>
      <c r="P1184" t="str">
        <f t="shared" si="394"/>
        <v>2003Q1</v>
      </c>
      <c r="Q1184">
        <f t="shared" si="395"/>
        <v>9</v>
      </c>
      <c r="R1184">
        <f t="shared" si="396"/>
        <v>3</v>
      </c>
      <c r="S1184">
        <f t="shared" si="397"/>
        <v>2003</v>
      </c>
      <c r="T1184" t="str">
        <f t="shared" si="409"/>
        <v>FY2003-09</v>
      </c>
      <c r="U1184" t="str">
        <f t="shared" si="398"/>
        <v>FY2003Q3</v>
      </c>
    </row>
    <row r="1185" spans="1:21" x14ac:dyDescent="0.25">
      <c r="A1185" t="str">
        <f t="shared" si="392"/>
        <v>20030329</v>
      </c>
      <c r="B1185" s="1">
        <f t="shared" si="399"/>
        <v>37709</v>
      </c>
      <c r="C1185" s="1" t="str">
        <f t="shared" si="393"/>
        <v>2003/03/29</v>
      </c>
      <c r="D1185">
        <f t="shared" si="400"/>
        <v>7</v>
      </c>
      <c r="E1185" t="str">
        <f t="shared" si="401"/>
        <v>Saturday</v>
      </c>
      <c r="F1185">
        <f t="shared" si="402"/>
        <v>29</v>
      </c>
      <c r="G1185" s="2">
        <f t="shared" si="403"/>
        <v>88</v>
      </c>
      <c r="H1185" t="str">
        <f t="shared" si="404"/>
        <v>Weekend</v>
      </c>
      <c r="I1185">
        <f t="shared" si="389"/>
        <v>13</v>
      </c>
      <c r="J1185" t="str">
        <f t="shared" si="405"/>
        <v>March</v>
      </c>
      <c r="K1185">
        <f t="shared" si="406"/>
        <v>3</v>
      </c>
      <c r="L1185" s="1" t="str">
        <f t="shared" si="390"/>
        <v>N</v>
      </c>
      <c r="M1185">
        <f t="shared" si="407"/>
        <v>1</v>
      </c>
      <c r="N1185">
        <f t="shared" si="408"/>
        <v>2003</v>
      </c>
      <c r="O1185" t="str">
        <f t="shared" si="391"/>
        <v>2003-03</v>
      </c>
      <c r="P1185" t="str">
        <f t="shared" si="394"/>
        <v>2003Q1</v>
      </c>
      <c r="Q1185">
        <f t="shared" si="395"/>
        <v>9</v>
      </c>
      <c r="R1185">
        <f t="shared" si="396"/>
        <v>3</v>
      </c>
      <c r="S1185">
        <f t="shared" si="397"/>
        <v>2003</v>
      </c>
      <c r="T1185" t="str">
        <f t="shared" si="409"/>
        <v>FY2003-09</v>
      </c>
      <c r="U1185" t="str">
        <f t="shared" si="398"/>
        <v>FY2003Q3</v>
      </c>
    </row>
    <row r="1186" spans="1:21" x14ac:dyDescent="0.25">
      <c r="A1186" t="str">
        <f t="shared" si="392"/>
        <v>20030330</v>
      </c>
      <c r="B1186" s="1">
        <f t="shared" si="399"/>
        <v>37710</v>
      </c>
      <c r="C1186" s="1" t="str">
        <f t="shared" si="393"/>
        <v>2003/03/30</v>
      </c>
      <c r="D1186">
        <f t="shared" si="400"/>
        <v>1</v>
      </c>
      <c r="E1186" t="str">
        <f t="shared" si="401"/>
        <v>Sunday</v>
      </c>
      <c r="F1186">
        <f t="shared" si="402"/>
        <v>30</v>
      </c>
      <c r="G1186" s="2">
        <f t="shared" si="403"/>
        <v>89</v>
      </c>
      <c r="H1186" t="str">
        <f t="shared" si="404"/>
        <v>Weekday</v>
      </c>
      <c r="I1186">
        <f t="shared" si="389"/>
        <v>14</v>
      </c>
      <c r="J1186" t="str">
        <f t="shared" si="405"/>
        <v>March</v>
      </c>
      <c r="K1186">
        <f t="shared" si="406"/>
        <v>3</v>
      </c>
      <c r="L1186" s="1" t="str">
        <f t="shared" si="390"/>
        <v>N</v>
      </c>
      <c r="M1186">
        <f t="shared" si="407"/>
        <v>1</v>
      </c>
      <c r="N1186">
        <f t="shared" si="408"/>
        <v>2003</v>
      </c>
      <c r="O1186" t="str">
        <f t="shared" si="391"/>
        <v>2003-03</v>
      </c>
      <c r="P1186" t="str">
        <f t="shared" si="394"/>
        <v>2003Q1</v>
      </c>
      <c r="Q1186">
        <f t="shared" si="395"/>
        <v>9</v>
      </c>
      <c r="R1186">
        <f t="shared" si="396"/>
        <v>3</v>
      </c>
      <c r="S1186">
        <f t="shared" si="397"/>
        <v>2003</v>
      </c>
      <c r="T1186" t="str">
        <f t="shared" si="409"/>
        <v>FY2003-09</v>
      </c>
      <c r="U1186" t="str">
        <f t="shared" si="398"/>
        <v>FY2003Q3</v>
      </c>
    </row>
    <row r="1187" spans="1:21" x14ac:dyDescent="0.25">
      <c r="A1187" t="str">
        <f t="shared" si="392"/>
        <v>20030331</v>
      </c>
      <c r="B1187" s="1">
        <f t="shared" si="399"/>
        <v>37711</v>
      </c>
      <c r="C1187" s="1" t="str">
        <f t="shared" si="393"/>
        <v>2003/03/31</v>
      </c>
      <c r="D1187">
        <f t="shared" si="400"/>
        <v>2</v>
      </c>
      <c r="E1187" t="str">
        <f t="shared" si="401"/>
        <v>Monday</v>
      </c>
      <c r="F1187">
        <f t="shared" si="402"/>
        <v>31</v>
      </c>
      <c r="G1187" s="2">
        <f t="shared" si="403"/>
        <v>90</v>
      </c>
      <c r="H1187" t="str">
        <f t="shared" si="404"/>
        <v>Weekday</v>
      </c>
      <c r="I1187">
        <f t="shared" si="389"/>
        <v>14</v>
      </c>
      <c r="J1187" t="str">
        <f t="shared" si="405"/>
        <v>March</v>
      </c>
      <c r="K1187">
        <f t="shared" si="406"/>
        <v>3</v>
      </c>
      <c r="L1187" s="1" t="str">
        <f t="shared" si="390"/>
        <v>Y</v>
      </c>
      <c r="M1187">
        <f t="shared" si="407"/>
        <v>1</v>
      </c>
      <c r="N1187">
        <f t="shared" si="408"/>
        <v>2003</v>
      </c>
      <c r="O1187" t="str">
        <f t="shared" si="391"/>
        <v>2003-03</v>
      </c>
      <c r="P1187" t="str">
        <f t="shared" si="394"/>
        <v>2003Q1</v>
      </c>
      <c r="Q1187">
        <f t="shared" si="395"/>
        <v>9</v>
      </c>
      <c r="R1187">
        <f t="shared" si="396"/>
        <v>3</v>
      </c>
      <c r="S1187">
        <f t="shared" si="397"/>
        <v>2003</v>
      </c>
      <c r="T1187" t="str">
        <f t="shared" si="409"/>
        <v>FY2003-09</v>
      </c>
      <c r="U1187" t="str">
        <f t="shared" si="398"/>
        <v>FY2003Q3</v>
      </c>
    </row>
    <row r="1188" spans="1:21" x14ac:dyDescent="0.25">
      <c r="A1188" t="str">
        <f t="shared" si="392"/>
        <v>20030401</v>
      </c>
      <c r="B1188" s="1">
        <f t="shared" si="399"/>
        <v>37712</v>
      </c>
      <c r="C1188" s="1" t="str">
        <f t="shared" si="393"/>
        <v>2003/04/01</v>
      </c>
      <c r="D1188">
        <f t="shared" si="400"/>
        <v>3</v>
      </c>
      <c r="E1188" t="str">
        <f t="shared" si="401"/>
        <v>Tuesday</v>
      </c>
      <c r="F1188">
        <f t="shared" si="402"/>
        <v>1</v>
      </c>
      <c r="G1188" s="2">
        <f t="shared" si="403"/>
        <v>91</v>
      </c>
      <c r="H1188" t="str">
        <f t="shared" si="404"/>
        <v>Weekday</v>
      </c>
      <c r="I1188">
        <f t="shared" si="389"/>
        <v>14</v>
      </c>
      <c r="J1188" t="str">
        <f t="shared" si="405"/>
        <v>April</v>
      </c>
      <c r="K1188">
        <f t="shared" si="406"/>
        <v>4</v>
      </c>
      <c r="L1188" s="1" t="str">
        <f t="shared" si="390"/>
        <v>N</v>
      </c>
      <c r="M1188">
        <f t="shared" si="407"/>
        <v>2</v>
      </c>
      <c r="N1188">
        <f t="shared" si="408"/>
        <v>2003</v>
      </c>
      <c r="O1188" t="str">
        <f t="shared" si="391"/>
        <v>2003-04</v>
      </c>
      <c r="P1188" t="str">
        <f t="shared" si="394"/>
        <v>2003Q2</v>
      </c>
      <c r="Q1188">
        <f t="shared" si="395"/>
        <v>10</v>
      </c>
      <c r="R1188">
        <f t="shared" si="396"/>
        <v>4</v>
      </c>
      <c r="S1188">
        <f t="shared" si="397"/>
        <v>2003</v>
      </c>
      <c r="T1188" t="str">
        <f t="shared" si="409"/>
        <v>FY2003-10</v>
      </c>
      <c r="U1188" t="str">
        <f t="shared" si="398"/>
        <v>FY2003Q4</v>
      </c>
    </row>
    <row r="1189" spans="1:21" x14ac:dyDescent="0.25">
      <c r="A1189" t="str">
        <f t="shared" si="392"/>
        <v>20030402</v>
      </c>
      <c r="B1189" s="1">
        <f t="shared" si="399"/>
        <v>37713</v>
      </c>
      <c r="C1189" s="1" t="str">
        <f t="shared" si="393"/>
        <v>2003/04/02</v>
      </c>
      <c r="D1189">
        <f t="shared" si="400"/>
        <v>4</v>
      </c>
      <c r="E1189" t="str">
        <f t="shared" si="401"/>
        <v>Wednesday</v>
      </c>
      <c r="F1189">
        <f t="shared" si="402"/>
        <v>2</v>
      </c>
      <c r="G1189" s="2">
        <f t="shared" si="403"/>
        <v>92</v>
      </c>
      <c r="H1189" t="str">
        <f t="shared" si="404"/>
        <v>Weekday</v>
      </c>
      <c r="I1189">
        <f t="shared" si="389"/>
        <v>14</v>
      </c>
      <c r="J1189" t="str">
        <f t="shared" si="405"/>
        <v>April</v>
      </c>
      <c r="K1189">
        <f t="shared" si="406"/>
        <v>4</v>
      </c>
      <c r="L1189" s="1" t="str">
        <f t="shared" si="390"/>
        <v>N</v>
      </c>
      <c r="M1189">
        <f t="shared" si="407"/>
        <v>2</v>
      </c>
      <c r="N1189">
        <f t="shared" si="408"/>
        <v>2003</v>
      </c>
      <c r="O1189" t="str">
        <f t="shared" si="391"/>
        <v>2003-04</v>
      </c>
      <c r="P1189" t="str">
        <f t="shared" si="394"/>
        <v>2003Q2</v>
      </c>
      <c r="Q1189">
        <f t="shared" si="395"/>
        <v>10</v>
      </c>
      <c r="R1189">
        <f t="shared" si="396"/>
        <v>4</v>
      </c>
      <c r="S1189">
        <f t="shared" si="397"/>
        <v>2003</v>
      </c>
      <c r="T1189" t="str">
        <f t="shared" si="409"/>
        <v>FY2003-10</v>
      </c>
      <c r="U1189" t="str">
        <f t="shared" si="398"/>
        <v>FY2003Q4</v>
      </c>
    </row>
    <row r="1190" spans="1:21" x14ac:dyDescent="0.25">
      <c r="A1190" t="str">
        <f t="shared" si="392"/>
        <v>20030403</v>
      </c>
      <c r="B1190" s="1">
        <f t="shared" si="399"/>
        <v>37714</v>
      </c>
      <c r="C1190" s="1" t="str">
        <f t="shared" si="393"/>
        <v>2003/04/03</v>
      </c>
      <c r="D1190">
        <f t="shared" si="400"/>
        <v>5</v>
      </c>
      <c r="E1190" t="str">
        <f t="shared" si="401"/>
        <v>Thursday</v>
      </c>
      <c r="F1190">
        <f t="shared" si="402"/>
        <v>3</v>
      </c>
      <c r="G1190" s="2">
        <f t="shared" si="403"/>
        <v>93</v>
      </c>
      <c r="H1190" t="str">
        <f t="shared" si="404"/>
        <v>Weekday</v>
      </c>
      <c r="I1190">
        <f t="shared" si="389"/>
        <v>14</v>
      </c>
      <c r="J1190" t="str">
        <f t="shared" si="405"/>
        <v>April</v>
      </c>
      <c r="K1190">
        <f t="shared" si="406"/>
        <v>4</v>
      </c>
      <c r="L1190" s="1" t="str">
        <f t="shared" si="390"/>
        <v>N</v>
      </c>
      <c r="M1190">
        <f t="shared" si="407"/>
        <v>2</v>
      </c>
      <c r="N1190">
        <f t="shared" si="408"/>
        <v>2003</v>
      </c>
      <c r="O1190" t="str">
        <f t="shared" si="391"/>
        <v>2003-04</v>
      </c>
      <c r="P1190" t="str">
        <f t="shared" si="394"/>
        <v>2003Q2</v>
      </c>
      <c r="Q1190">
        <f t="shared" si="395"/>
        <v>10</v>
      </c>
      <c r="R1190">
        <f t="shared" si="396"/>
        <v>4</v>
      </c>
      <c r="S1190">
        <f t="shared" si="397"/>
        <v>2003</v>
      </c>
      <c r="T1190" t="str">
        <f t="shared" si="409"/>
        <v>FY2003-10</v>
      </c>
      <c r="U1190" t="str">
        <f t="shared" si="398"/>
        <v>FY2003Q4</v>
      </c>
    </row>
    <row r="1191" spans="1:21" x14ac:dyDescent="0.25">
      <c r="A1191" t="str">
        <f t="shared" si="392"/>
        <v>20030404</v>
      </c>
      <c r="B1191" s="1">
        <f t="shared" si="399"/>
        <v>37715</v>
      </c>
      <c r="C1191" s="1" t="str">
        <f t="shared" si="393"/>
        <v>2003/04/04</v>
      </c>
      <c r="D1191">
        <f t="shared" si="400"/>
        <v>6</v>
      </c>
      <c r="E1191" t="str">
        <f t="shared" si="401"/>
        <v>Friday</v>
      </c>
      <c r="F1191">
        <f t="shared" si="402"/>
        <v>4</v>
      </c>
      <c r="G1191" s="2">
        <f t="shared" si="403"/>
        <v>94</v>
      </c>
      <c r="H1191" t="str">
        <f t="shared" si="404"/>
        <v>Weekend</v>
      </c>
      <c r="I1191">
        <f t="shared" si="389"/>
        <v>14</v>
      </c>
      <c r="J1191" t="str">
        <f t="shared" si="405"/>
        <v>April</v>
      </c>
      <c r="K1191">
        <f t="shared" si="406"/>
        <v>4</v>
      </c>
      <c r="L1191" s="1" t="str">
        <f t="shared" si="390"/>
        <v>N</v>
      </c>
      <c r="M1191">
        <f t="shared" si="407"/>
        <v>2</v>
      </c>
      <c r="N1191">
        <f t="shared" si="408"/>
        <v>2003</v>
      </c>
      <c r="O1191" t="str">
        <f t="shared" si="391"/>
        <v>2003-04</v>
      </c>
      <c r="P1191" t="str">
        <f t="shared" si="394"/>
        <v>2003Q2</v>
      </c>
      <c r="Q1191">
        <f t="shared" si="395"/>
        <v>10</v>
      </c>
      <c r="R1191">
        <f t="shared" si="396"/>
        <v>4</v>
      </c>
      <c r="S1191">
        <f t="shared" si="397"/>
        <v>2003</v>
      </c>
      <c r="T1191" t="str">
        <f t="shared" si="409"/>
        <v>FY2003-10</v>
      </c>
      <c r="U1191" t="str">
        <f t="shared" si="398"/>
        <v>FY2003Q4</v>
      </c>
    </row>
    <row r="1192" spans="1:21" x14ac:dyDescent="0.25">
      <c r="A1192" t="str">
        <f t="shared" si="392"/>
        <v>20030405</v>
      </c>
      <c r="B1192" s="1">
        <f t="shared" si="399"/>
        <v>37716</v>
      </c>
      <c r="C1192" s="1" t="str">
        <f t="shared" si="393"/>
        <v>2003/04/05</v>
      </c>
      <c r="D1192">
        <f t="shared" si="400"/>
        <v>7</v>
      </c>
      <c r="E1192" t="str">
        <f t="shared" si="401"/>
        <v>Saturday</v>
      </c>
      <c r="F1192">
        <f t="shared" si="402"/>
        <v>5</v>
      </c>
      <c r="G1192" s="2">
        <f t="shared" si="403"/>
        <v>95</v>
      </c>
      <c r="H1192" t="str">
        <f t="shared" si="404"/>
        <v>Weekend</v>
      </c>
      <c r="I1192">
        <f t="shared" si="389"/>
        <v>14</v>
      </c>
      <c r="J1192" t="str">
        <f t="shared" si="405"/>
        <v>April</v>
      </c>
      <c r="K1192">
        <f t="shared" si="406"/>
        <v>4</v>
      </c>
      <c r="L1192" s="1" t="str">
        <f t="shared" si="390"/>
        <v>N</v>
      </c>
      <c r="M1192">
        <f t="shared" si="407"/>
        <v>2</v>
      </c>
      <c r="N1192">
        <f t="shared" si="408"/>
        <v>2003</v>
      </c>
      <c r="O1192" t="str">
        <f t="shared" si="391"/>
        <v>2003-04</v>
      </c>
      <c r="P1192" t="str">
        <f t="shared" si="394"/>
        <v>2003Q2</v>
      </c>
      <c r="Q1192">
        <f t="shared" si="395"/>
        <v>10</v>
      </c>
      <c r="R1192">
        <f t="shared" si="396"/>
        <v>4</v>
      </c>
      <c r="S1192">
        <f t="shared" si="397"/>
        <v>2003</v>
      </c>
      <c r="T1192" t="str">
        <f t="shared" si="409"/>
        <v>FY2003-10</v>
      </c>
      <c r="U1192" t="str">
        <f t="shared" si="398"/>
        <v>FY2003Q4</v>
      </c>
    </row>
    <row r="1193" spans="1:21" x14ac:dyDescent="0.25">
      <c r="A1193" t="str">
        <f t="shared" si="392"/>
        <v>20030406</v>
      </c>
      <c r="B1193" s="1">
        <f t="shared" si="399"/>
        <v>37717</v>
      </c>
      <c r="C1193" s="1" t="str">
        <f t="shared" si="393"/>
        <v>2003/04/06</v>
      </c>
      <c r="D1193">
        <f t="shared" si="400"/>
        <v>1</v>
      </c>
      <c r="E1193" t="str">
        <f t="shared" si="401"/>
        <v>Sunday</v>
      </c>
      <c r="F1193">
        <f t="shared" si="402"/>
        <v>6</v>
      </c>
      <c r="G1193" s="2">
        <f t="shared" si="403"/>
        <v>96</v>
      </c>
      <c r="H1193" t="str">
        <f t="shared" si="404"/>
        <v>Weekday</v>
      </c>
      <c r="I1193">
        <f t="shared" si="389"/>
        <v>15</v>
      </c>
      <c r="J1193" t="str">
        <f t="shared" si="405"/>
        <v>April</v>
      </c>
      <c r="K1193">
        <f t="shared" si="406"/>
        <v>4</v>
      </c>
      <c r="L1193" s="1" t="str">
        <f t="shared" si="390"/>
        <v>N</v>
      </c>
      <c r="M1193">
        <f t="shared" si="407"/>
        <v>2</v>
      </c>
      <c r="N1193">
        <f t="shared" si="408"/>
        <v>2003</v>
      </c>
      <c r="O1193" t="str">
        <f t="shared" si="391"/>
        <v>2003-04</v>
      </c>
      <c r="P1193" t="str">
        <f t="shared" si="394"/>
        <v>2003Q2</v>
      </c>
      <c r="Q1193">
        <f t="shared" si="395"/>
        <v>10</v>
      </c>
      <c r="R1193">
        <f t="shared" si="396"/>
        <v>4</v>
      </c>
      <c r="S1193">
        <f t="shared" si="397"/>
        <v>2003</v>
      </c>
      <c r="T1193" t="str">
        <f t="shared" si="409"/>
        <v>FY2003-10</v>
      </c>
      <c r="U1193" t="str">
        <f t="shared" si="398"/>
        <v>FY2003Q4</v>
      </c>
    </row>
    <row r="1194" spans="1:21" x14ac:dyDescent="0.25">
      <c r="A1194" t="str">
        <f t="shared" si="392"/>
        <v>20030407</v>
      </c>
      <c r="B1194" s="1">
        <f t="shared" si="399"/>
        <v>37718</v>
      </c>
      <c r="C1194" s="1" t="str">
        <f t="shared" si="393"/>
        <v>2003/04/07</v>
      </c>
      <c r="D1194">
        <f t="shared" si="400"/>
        <v>2</v>
      </c>
      <c r="E1194" t="str">
        <f t="shared" si="401"/>
        <v>Monday</v>
      </c>
      <c r="F1194">
        <f t="shared" si="402"/>
        <v>7</v>
      </c>
      <c r="G1194" s="2">
        <f t="shared" si="403"/>
        <v>97</v>
      </c>
      <c r="H1194" t="str">
        <f t="shared" si="404"/>
        <v>Weekday</v>
      </c>
      <c r="I1194">
        <f t="shared" si="389"/>
        <v>15</v>
      </c>
      <c r="J1194" t="str">
        <f t="shared" si="405"/>
        <v>April</v>
      </c>
      <c r="K1194">
        <f t="shared" si="406"/>
        <v>4</v>
      </c>
      <c r="L1194" s="1" t="str">
        <f t="shared" si="390"/>
        <v>N</v>
      </c>
      <c r="M1194">
        <f t="shared" si="407"/>
        <v>2</v>
      </c>
      <c r="N1194">
        <f t="shared" si="408"/>
        <v>2003</v>
      </c>
      <c r="O1194" t="str">
        <f t="shared" si="391"/>
        <v>2003-04</v>
      </c>
      <c r="P1194" t="str">
        <f t="shared" si="394"/>
        <v>2003Q2</v>
      </c>
      <c r="Q1194">
        <f t="shared" si="395"/>
        <v>10</v>
      </c>
      <c r="R1194">
        <f t="shared" si="396"/>
        <v>4</v>
      </c>
      <c r="S1194">
        <f t="shared" si="397"/>
        <v>2003</v>
      </c>
      <c r="T1194" t="str">
        <f t="shared" si="409"/>
        <v>FY2003-10</v>
      </c>
      <c r="U1194" t="str">
        <f t="shared" si="398"/>
        <v>FY2003Q4</v>
      </c>
    </row>
    <row r="1195" spans="1:21" x14ac:dyDescent="0.25">
      <c r="A1195" t="str">
        <f t="shared" si="392"/>
        <v>20030408</v>
      </c>
      <c r="B1195" s="1">
        <f t="shared" si="399"/>
        <v>37719</v>
      </c>
      <c r="C1195" s="1" t="str">
        <f t="shared" si="393"/>
        <v>2003/04/08</v>
      </c>
      <c r="D1195">
        <f t="shared" si="400"/>
        <v>3</v>
      </c>
      <c r="E1195" t="str">
        <f t="shared" si="401"/>
        <v>Tuesday</v>
      </c>
      <c r="F1195">
        <f t="shared" si="402"/>
        <v>8</v>
      </c>
      <c r="G1195" s="2">
        <f t="shared" si="403"/>
        <v>98</v>
      </c>
      <c r="H1195" t="str">
        <f t="shared" si="404"/>
        <v>Weekday</v>
      </c>
      <c r="I1195">
        <f t="shared" si="389"/>
        <v>15</v>
      </c>
      <c r="J1195" t="str">
        <f t="shared" si="405"/>
        <v>April</v>
      </c>
      <c r="K1195">
        <f t="shared" si="406"/>
        <v>4</v>
      </c>
      <c r="L1195" s="1" t="str">
        <f t="shared" si="390"/>
        <v>N</v>
      </c>
      <c r="M1195">
        <f t="shared" si="407"/>
        <v>2</v>
      </c>
      <c r="N1195">
        <f t="shared" si="408"/>
        <v>2003</v>
      </c>
      <c r="O1195" t="str">
        <f t="shared" si="391"/>
        <v>2003-04</v>
      </c>
      <c r="P1195" t="str">
        <f t="shared" si="394"/>
        <v>2003Q2</v>
      </c>
      <c r="Q1195">
        <f t="shared" si="395"/>
        <v>10</v>
      </c>
      <c r="R1195">
        <f t="shared" si="396"/>
        <v>4</v>
      </c>
      <c r="S1195">
        <f t="shared" si="397"/>
        <v>2003</v>
      </c>
      <c r="T1195" t="str">
        <f t="shared" si="409"/>
        <v>FY2003-10</v>
      </c>
      <c r="U1195" t="str">
        <f t="shared" si="398"/>
        <v>FY2003Q4</v>
      </c>
    </row>
    <row r="1196" spans="1:21" x14ac:dyDescent="0.25">
      <c r="A1196" t="str">
        <f t="shared" si="392"/>
        <v>20030409</v>
      </c>
      <c r="B1196" s="1">
        <f t="shared" si="399"/>
        <v>37720</v>
      </c>
      <c r="C1196" s="1" t="str">
        <f t="shared" si="393"/>
        <v>2003/04/09</v>
      </c>
      <c r="D1196">
        <f t="shared" si="400"/>
        <v>4</v>
      </c>
      <c r="E1196" t="str">
        <f t="shared" si="401"/>
        <v>Wednesday</v>
      </c>
      <c r="F1196">
        <f t="shared" si="402"/>
        <v>9</v>
      </c>
      <c r="G1196" s="2">
        <f t="shared" si="403"/>
        <v>99</v>
      </c>
      <c r="H1196" t="str">
        <f t="shared" si="404"/>
        <v>Weekday</v>
      </c>
      <c r="I1196">
        <f t="shared" si="389"/>
        <v>15</v>
      </c>
      <c r="J1196" t="str">
        <f t="shared" si="405"/>
        <v>April</v>
      </c>
      <c r="K1196">
        <f t="shared" si="406"/>
        <v>4</v>
      </c>
      <c r="L1196" s="1" t="str">
        <f t="shared" si="390"/>
        <v>N</v>
      </c>
      <c r="M1196">
        <f t="shared" si="407"/>
        <v>2</v>
      </c>
      <c r="N1196">
        <f t="shared" si="408"/>
        <v>2003</v>
      </c>
      <c r="O1196" t="str">
        <f t="shared" si="391"/>
        <v>2003-04</v>
      </c>
      <c r="P1196" t="str">
        <f t="shared" si="394"/>
        <v>2003Q2</v>
      </c>
      <c r="Q1196">
        <f t="shared" si="395"/>
        <v>10</v>
      </c>
      <c r="R1196">
        <f t="shared" si="396"/>
        <v>4</v>
      </c>
      <c r="S1196">
        <f t="shared" si="397"/>
        <v>2003</v>
      </c>
      <c r="T1196" t="str">
        <f t="shared" si="409"/>
        <v>FY2003-10</v>
      </c>
      <c r="U1196" t="str">
        <f t="shared" si="398"/>
        <v>FY2003Q4</v>
      </c>
    </row>
    <row r="1197" spans="1:21" x14ac:dyDescent="0.25">
      <c r="A1197" t="str">
        <f t="shared" si="392"/>
        <v>20030410</v>
      </c>
      <c r="B1197" s="1">
        <f t="shared" si="399"/>
        <v>37721</v>
      </c>
      <c r="C1197" s="1" t="str">
        <f t="shared" si="393"/>
        <v>2003/04/10</v>
      </c>
      <c r="D1197">
        <f t="shared" si="400"/>
        <v>5</v>
      </c>
      <c r="E1197" t="str">
        <f t="shared" si="401"/>
        <v>Thursday</v>
      </c>
      <c r="F1197">
        <f t="shared" si="402"/>
        <v>10</v>
      </c>
      <c r="G1197" s="2">
        <f t="shared" si="403"/>
        <v>100</v>
      </c>
      <c r="H1197" t="str">
        <f t="shared" si="404"/>
        <v>Weekday</v>
      </c>
      <c r="I1197">
        <f t="shared" si="389"/>
        <v>15</v>
      </c>
      <c r="J1197" t="str">
        <f t="shared" si="405"/>
        <v>April</v>
      </c>
      <c r="K1197">
        <f t="shared" si="406"/>
        <v>4</v>
      </c>
      <c r="L1197" s="1" t="str">
        <f t="shared" si="390"/>
        <v>N</v>
      </c>
      <c r="M1197">
        <f t="shared" si="407"/>
        <v>2</v>
      </c>
      <c r="N1197">
        <f t="shared" si="408"/>
        <v>2003</v>
      </c>
      <c r="O1197" t="str">
        <f t="shared" si="391"/>
        <v>2003-04</v>
      </c>
      <c r="P1197" t="str">
        <f t="shared" si="394"/>
        <v>2003Q2</v>
      </c>
      <c r="Q1197">
        <f t="shared" si="395"/>
        <v>10</v>
      </c>
      <c r="R1197">
        <f t="shared" si="396"/>
        <v>4</v>
      </c>
      <c r="S1197">
        <f t="shared" si="397"/>
        <v>2003</v>
      </c>
      <c r="T1197" t="str">
        <f t="shared" si="409"/>
        <v>FY2003-10</v>
      </c>
      <c r="U1197" t="str">
        <f t="shared" si="398"/>
        <v>FY2003Q4</v>
      </c>
    </row>
    <row r="1198" spans="1:21" x14ac:dyDescent="0.25">
      <c r="A1198" t="str">
        <f t="shared" si="392"/>
        <v>20030411</v>
      </c>
      <c r="B1198" s="1">
        <f t="shared" si="399"/>
        <v>37722</v>
      </c>
      <c r="C1198" s="1" t="str">
        <f t="shared" si="393"/>
        <v>2003/04/11</v>
      </c>
      <c r="D1198">
        <f t="shared" si="400"/>
        <v>6</v>
      </c>
      <c r="E1198" t="str">
        <f t="shared" si="401"/>
        <v>Friday</v>
      </c>
      <c r="F1198">
        <f t="shared" si="402"/>
        <v>11</v>
      </c>
      <c r="G1198" s="2">
        <f t="shared" si="403"/>
        <v>101</v>
      </c>
      <c r="H1198" t="str">
        <f t="shared" si="404"/>
        <v>Weekend</v>
      </c>
      <c r="I1198">
        <f t="shared" si="389"/>
        <v>15</v>
      </c>
      <c r="J1198" t="str">
        <f t="shared" si="405"/>
        <v>April</v>
      </c>
      <c r="K1198">
        <f t="shared" si="406"/>
        <v>4</v>
      </c>
      <c r="L1198" s="1" t="str">
        <f t="shared" si="390"/>
        <v>N</v>
      </c>
      <c r="M1198">
        <f t="shared" si="407"/>
        <v>2</v>
      </c>
      <c r="N1198">
        <f t="shared" si="408"/>
        <v>2003</v>
      </c>
      <c r="O1198" t="str">
        <f t="shared" si="391"/>
        <v>2003-04</v>
      </c>
      <c r="P1198" t="str">
        <f t="shared" si="394"/>
        <v>2003Q2</v>
      </c>
      <c r="Q1198">
        <f t="shared" si="395"/>
        <v>10</v>
      </c>
      <c r="R1198">
        <f t="shared" si="396"/>
        <v>4</v>
      </c>
      <c r="S1198">
        <f t="shared" si="397"/>
        <v>2003</v>
      </c>
      <c r="T1198" t="str">
        <f t="shared" si="409"/>
        <v>FY2003-10</v>
      </c>
      <c r="U1198" t="str">
        <f t="shared" si="398"/>
        <v>FY2003Q4</v>
      </c>
    </row>
    <row r="1199" spans="1:21" x14ac:dyDescent="0.25">
      <c r="A1199" t="str">
        <f t="shared" si="392"/>
        <v>20030412</v>
      </c>
      <c r="B1199" s="1">
        <f t="shared" si="399"/>
        <v>37723</v>
      </c>
      <c r="C1199" s="1" t="str">
        <f t="shared" si="393"/>
        <v>2003/04/12</v>
      </c>
      <c r="D1199">
        <f t="shared" si="400"/>
        <v>7</v>
      </c>
      <c r="E1199" t="str">
        <f t="shared" si="401"/>
        <v>Saturday</v>
      </c>
      <c r="F1199">
        <f t="shared" si="402"/>
        <v>12</v>
      </c>
      <c r="G1199" s="2">
        <f t="shared" si="403"/>
        <v>102</v>
      </c>
      <c r="H1199" t="str">
        <f t="shared" si="404"/>
        <v>Weekend</v>
      </c>
      <c r="I1199">
        <f t="shared" si="389"/>
        <v>15</v>
      </c>
      <c r="J1199" t="str">
        <f t="shared" si="405"/>
        <v>April</v>
      </c>
      <c r="K1199">
        <f t="shared" si="406"/>
        <v>4</v>
      </c>
      <c r="L1199" s="1" t="str">
        <f t="shared" si="390"/>
        <v>N</v>
      </c>
      <c r="M1199">
        <f t="shared" si="407"/>
        <v>2</v>
      </c>
      <c r="N1199">
        <f t="shared" si="408"/>
        <v>2003</v>
      </c>
      <c r="O1199" t="str">
        <f t="shared" si="391"/>
        <v>2003-04</v>
      </c>
      <c r="P1199" t="str">
        <f t="shared" si="394"/>
        <v>2003Q2</v>
      </c>
      <c r="Q1199">
        <f t="shared" si="395"/>
        <v>10</v>
      </c>
      <c r="R1199">
        <f t="shared" si="396"/>
        <v>4</v>
      </c>
      <c r="S1199">
        <f t="shared" si="397"/>
        <v>2003</v>
      </c>
      <c r="T1199" t="str">
        <f t="shared" si="409"/>
        <v>FY2003-10</v>
      </c>
      <c r="U1199" t="str">
        <f t="shared" si="398"/>
        <v>FY2003Q4</v>
      </c>
    </row>
    <row r="1200" spans="1:21" x14ac:dyDescent="0.25">
      <c r="A1200" t="str">
        <f t="shared" si="392"/>
        <v>20030413</v>
      </c>
      <c r="B1200" s="1">
        <f t="shared" si="399"/>
        <v>37724</v>
      </c>
      <c r="C1200" s="1" t="str">
        <f t="shared" si="393"/>
        <v>2003/04/13</v>
      </c>
      <c r="D1200">
        <f t="shared" si="400"/>
        <v>1</v>
      </c>
      <c r="E1200" t="str">
        <f t="shared" si="401"/>
        <v>Sunday</v>
      </c>
      <c r="F1200">
        <f t="shared" si="402"/>
        <v>13</v>
      </c>
      <c r="G1200" s="2">
        <f t="shared" si="403"/>
        <v>103</v>
      </c>
      <c r="H1200" t="str">
        <f t="shared" si="404"/>
        <v>Weekday</v>
      </c>
      <c r="I1200">
        <f t="shared" si="389"/>
        <v>16</v>
      </c>
      <c r="J1200" t="str">
        <f t="shared" si="405"/>
        <v>April</v>
      </c>
      <c r="K1200">
        <f t="shared" si="406"/>
        <v>4</v>
      </c>
      <c r="L1200" s="1" t="str">
        <f t="shared" si="390"/>
        <v>N</v>
      </c>
      <c r="M1200">
        <f t="shared" si="407"/>
        <v>2</v>
      </c>
      <c r="N1200">
        <f t="shared" si="408"/>
        <v>2003</v>
      </c>
      <c r="O1200" t="str">
        <f t="shared" si="391"/>
        <v>2003-04</v>
      </c>
      <c r="P1200" t="str">
        <f t="shared" si="394"/>
        <v>2003Q2</v>
      </c>
      <c r="Q1200">
        <f t="shared" si="395"/>
        <v>10</v>
      </c>
      <c r="R1200">
        <f t="shared" si="396"/>
        <v>4</v>
      </c>
      <c r="S1200">
        <f t="shared" si="397"/>
        <v>2003</v>
      </c>
      <c r="T1200" t="str">
        <f t="shared" si="409"/>
        <v>FY2003-10</v>
      </c>
      <c r="U1200" t="str">
        <f t="shared" si="398"/>
        <v>FY2003Q4</v>
      </c>
    </row>
    <row r="1201" spans="1:21" x14ac:dyDescent="0.25">
      <c r="A1201" t="str">
        <f t="shared" si="392"/>
        <v>20030414</v>
      </c>
      <c r="B1201" s="1">
        <f t="shared" si="399"/>
        <v>37725</v>
      </c>
      <c r="C1201" s="1" t="str">
        <f t="shared" si="393"/>
        <v>2003/04/14</v>
      </c>
      <c r="D1201">
        <f t="shared" si="400"/>
        <v>2</v>
      </c>
      <c r="E1201" t="str">
        <f t="shared" si="401"/>
        <v>Monday</v>
      </c>
      <c r="F1201">
        <f t="shared" si="402"/>
        <v>14</v>
      </c>
      <c r="G1201" s="2">
        <f t="shared" si="403"/>
        <v>104</v>
      </c>
      <c r="H1201" t="str">
        <f t="shared" si="404"/>
        <v>Weekday</v>
      </c>
      <c r="I1201">
        <f t="shared" si="389"/>
        <v>16</v>
      </c>
      <c r="J1201" t="str">
        <f t="shared" si="405"/>
        <v>April</v>
      </c>
      <c r="K1201">
        <f t="shared" si="406"/>
        <v>4</v>
      </c>
      <c r="L1201" s="1" t="str">
        <f t="shared" si="390"/>
        <v>N</v>
      </c>
      <c r="M1201">
        <f t="shared" si="407"/>
        <v>2</v>
      </c>
      <c r="N1201">
        <f t="shared" si="408"/>
        <v>2003</v>
      </c>
      <c r="O1201" t="str">
        <f t="shared" si="391"/>
        <v>2003-04</v>
      </c>
      <c r="P1201" t="str">
        <f t="shared" si="394"/>
        <v>2003Q2</v>
      </c>
      <c r="Q1201">
        <f t="shared" si="395"/>
        <v>10</v>
      </c>
      <c r="R1201">
        <f t="shared" si="396"/>
        <v>4</v>
      </c>
      <c r="S1201">
        <f t="shared" si="397"/>
        <v>2003</v>
      </c>
      <c r="T1201" t="str">
        <f t="shared" si="409"/>
        <v>FY2003-10</v>
      </c>
      <c r="U1201" t="str">
        <f t="shared" si="398"/>
        <v>FY2003Q4</v>
      </c>
    </row>
    <row r="1202" spans="1:21" x14ac:dyDescent="0.25">
      <c r="A1202" t="str">
        <f t="shared" si="392"/>
        <v>20030415</v>
      </c>
      <c r="B1202" s="1">
        <f t="shared" si="399"/>
        <v>37726</v>
      </c>
      <c r="C1202" s="1" t="str">
        <f t="shared" si="393"/>
        <v>2003/04/15</v>
      </c>
      <c r="D1202">
        <f t="shared" si="400"/>
        <v>3</v>
      </c>
      <c r="E1202" t="str">
        <f t="shared" si="401"/>
        <v>Tuesday</v>
      </c>
      <c r="F1202">
        <f t="shared" si="402"/>
        <v>15</v>
      </c>
      <c r="G1202" s="2">
        <f t="shared" si="403"/>
        <v>105</v>
      </c>
      <c r="H1202" t="str">
        <f t="shared" si="404"/>
        <v>Weekday</v>
      </c>
      <c r="I1202">
        <f t="shared" si="389"/>
        <v>16</v>
      </c>
      <c r="J1202" t="str">
        <f t="shared" si="405"/>
        <v>April</v>
      </c>
      <c r="K1202">
        <f t="shared" si="406"/>
        <v>4</v>
      </c>
      <c r="L1202" s="1" t="str">
        <f t="shared" si="390"/>
        <v>N</v>
      </c>
      <c r="M1202">
        <f t="shared" si="407"/>
        <v>2</v>
      </c>
      <c r="N1202">
        <f t="shared" si="408"/>
        <v>2003</v>
      </c>
      <c r="O1202" t="str">
        <f t="shared" si="391"/>
        <v>2003-04</v>
      </c>
      <c r="P1202" t="str">
        <f t="shared" si="394"/>
        <v>2003Q2</v>
      </c>
      <c r="Q1202">
        <f t="shared" si="395"/>
        <v>10</v>
      </c>
      <c r="R1202">
        <f t="shared" si="396"/>
        <v>4</v>
      </c>
      <c r="S1202">
        <f t="shared" si="397"/>
        <v>2003</v>
      </c>
      <c r="T1202" t="str">
        <f t="shared" si="409"/>
        <v>FY2003-10</v>
      </c>
      <c r="U1202" t="str">
        <f t="shared" si="398"/>
        <v>FY2003Q4</v>
      </c>
    </row>
    <row r="1203" spans="1:21" x14ac:dyDescent="0.25">
      <c r="A1203" t="str">
        <f t="shared" si="392"/>
        <v>20030416</v>
      </c>
      <c r="B1203" s="1">
        <f t="shared" si="399"/>
        <v>37727</v>
      </c>
      <c r="C1203" s="1" t="str">
        <f t="shared" si="393"/>
        <v>2003/04/16</v>
      </c>
      <c r="D1203">
        <f t="shared" si="400"/>
        <v>4</v>
      </c>
      <c r="E1203" t="str">
        <f t="shared" si="401"/>
        <v>Wednesday</v>
      </c>
      <c r="F1203">
        <f t="shared" si="402"/>
        <v>16</v>
      </c>
      <c r="G1203" s="2">
        <f t="shared" si="403"/>
        <v>106</v>
      </c>
      <c r="H1203" t="str">
        <f t="shared" si="404"/>
        <v>Weekday</v>
      </c>
      <c r="I1203">
        <f t="shared" si="389"/>
        <v>16</v>
      </c>
      <c r="J1203" t="str">
        <f t="shared" si="405"/>
        <v>April</v>
      </c>
      <c r="K1203">
        <f t="shared" si="406"/>
        <v>4</v>
      </c>
      <c r="L1203" s="1" t="str">
        <f t="shared" si="390"/>
        <v>N</v>
      </c>
      <c r="M1203">
        <f t="shared" si="407"/>
        <v>2</v>
      </c>
      <c r="N1203">
        <f t="shared" si="408"/>
        <v>2003</v>
      </c>
      <c r="O1203" t="str">
        <f t="shared" si="391"/>
        <v>2003-04</v>
      </c>
      <c r="P1203" t="str">
        <f t="shared" si="394"/>
        <v>2003Q2</v>
      </c>
      <c r="Q1203">
        <f t="shared" si="395"/>
        <v>10</v>
      </c>
      <c r="R1203">
        <f t="shared" si="396"/>
        <v>4</v>
      </c>
      <c r="S1203">
        <f t="shared" si="397"/>
        <v>2003</v>
      </c>
      <c r="T1203" t="str">
        <f t="shared" si="409"/>
        <v>FY2003-10</v>
      </c>
      <c r="U1203" t="str">
        <f t="shared" si="398"/>
        <v>FY2003Q4</v>
      </c>
    </row>
    <row r="1204" spans="1:21" x14ac:dyDescent="0.25">
      <c r="A1204" t="str">
        <f t="shared" si="392"/>
        <v>20030417</v>
      </c>
      <c r="B1204" s="1">
        <f t="shared" si="399"/>
        <v>37728</v>
      </c>
      <c r="C1204" s="1" t="str">
        <f t="shared" si="393"/>
        <v>2003/04/17</v>
      </c>
      <c r="D1204">
        <f t="shared" si="400"/>
        <v>5</v>
      </c>
      <c r="E1204" t="str">
        <f t="shared" si="401"/>
        <v>Thursday</v>
      </c>
      <c r="F1204">
        <f t="shared" si="402"/>
        <v>17</v>
      </c>
      <c r="G1204" s="2">
        <f t="shared" si="403"/>
        <v>107</v>
      </c>
      <c r="H1204" t="str">
        <f t="shared" si="404"/>
        <v>Weekday</v>
      </c>
      <c r="I1204">
        <f t="shared" si="389"/>
        <v>16</v>
      </c>
      <c r="J1204" t="str">
        <f t="shared" si="405"/>
        <v>April</v>
      </c>
      <c r="K1204">
        <f t="shared" si="406"/>
        <v>4</v>
      </c>
      <c r="L1204" s="1" t="str">
        <f t="shared" si="390"/>
        <v>N</v>
      </c>
      <c r="M1204">
        <f t="shared" si="407"/>
        <v>2</v>
      </c>
      <c r="N1204">
        <f t="shared" si="408"/>
        <v>2003</v>
      </c>
      <c r="O1204" t="str">
        <f t="shared" si="391"/>
        <v>2003-04</v>
      </c>
      <c r="P1204" t="str">
        <f t="shared" si="394"/>
        <v>2003Q2</v>
      </c>
      <c r="Q1204">
        <f t="shared" si="395"/>
        <v>10</v>
      </c>
      <c r="R1204">
        <f t="shared" si="396"/>
        <v>4</v>
      </c>
      <c r="S1204">
        <f t="shared" si="397"/>
        <v>2003</v>
      </c>
      <c r="T1204" t="str">
        <f t="shared" si="409"/>
        <v>FY2003-10</v>
      </c>
      <c r="U1204" t="str">
        <f t="shared" si="398"/>
        <v>FY2003Q4</v>
      </c>
    </row>
    <row r="1205" spans="1:21" x14ac:dyDescent="0.25">
      <c r="A1205" t="str">
        <f t="shared" si="392"/>
        <v>20030418</v>
      </c>
      <c r="B1205" s="1">
        <f t="shared" si="399"/>
        <v>37729</v>
      </c>
      <c r="C1205" s="1" t="str">
        <f t="shared" si="393"/>
        <v>2003/04/18</v>
      </c>
      <c r="D1205">
        <f t="shared" si="400"/>
        <v>6</v>
      </c>
      <c r="E1205" t="str">
        <f t="shared" si="401"/>
        <v>Friday</v>
      </c>
      <c r="F1205">
        <f t="shared" si="402"/>
        <v>18</v>
      </c>
      <c r="G1205" s="2">
        <f t="shared" si="403"/>
        <v>108</v>
      </c>
      <c r="H1205" t="str">
        <f t="shared" si="404"/>
        <v>Weekend</v>
      </c>
      <c r="I1205">
        <f t="shared" si="389"/>
        <v>16</v>
      </c>
      <c r="J1205" t="str">
        <f t="shared" si="405"/>
        <v>April</v>
      </c>
      <c r="K1205">
        <f t="shared" si="406"/>
        <v>4</v>
      </c>
      <c r="L1205" s="1" t="str">
        <f t="shared" si="390"/>
        <v>N</v>
      </c>
      <c r="M1205">
        <f t="shared" si="407"/>
        <v>2</v>
      </c>
      <c r="N1205">
        <f t="shared" si="408"/>
        <v>2003</v>
      </c>
      <c r="O1205" t="str">
        <f t="shared" si="391"/>
        <v>2003-04</v>
      </c>
      <c r="P1205" t="str">
        <f t="shared" si="394"/>
        <v>2003Q2</v>
      </c>
      <c r="Q1205">
        <f t="shared" si="395"/>
        <v>10</v>
      </c>
      <c r="R1205">
        <f t="shared" si="396"/>
        <v>4</v>
      </c>
      <c r="S1205">
        <f t="shared" si="397"/>
        <v>2003</v>
      </c>
      <c r="T1205" t="str">
        <f t="shared" si="409"/>
        <v>FY2003-10</v>
      </c>
      <c r="U1205" t="str">
        <f t="shared" si="398"/>
        <v>FY2003Q4</v>
      </c>
    </row>
    <row r="1206" spans="1:21" x14ac:dyDescent="0.25">
      <c r="A1206" t="str">
        <f t="shared" si="392"/>
        <v>20030419</v>
      </c>
      <c r="B1206" s="1">
        <f t="shared" si="399"/>
        <v>37730</v>
      </c>
      <c r="C1206" s="1" t="str">
        <f t="shared" si="393"/>
        <v>2003/04/19</v>
      </c>
      <c r="D1206">
        <f t="shared" si="400"/>
        <v>7</v>
      </c>
      <c r="E1206" t="str">
        <f t="shared" si="401"/>
        <v>Saturday</v>
      </c>
      <c r="F1206">
        <f t="shared" si="402"/>
        <v>19</v>
      </c>
      <c r="G1206" s="2">
        <f t="shared" si="403"/>
        <v>109</v>
      </c>
      <c r="H1206" t="str">
        <f t="shared" si="404"/>
        <v>Weekend</v>
      </c>
      <c r="I1206">
        <f t="shared" si="389"/>
        <v>16</v>
      </c>
      <c r="J1206" t="str">
        <f t="shared" si="405"/>
        <v>April</v>
      </c>
      <c r="K1206">
        <f t="shared" si="406"/>
        <v>4</v>
      </c>
      <c r="L1206" s="1" t="str">
        <f t="shared" si="390"/>
        <v>N</v>
      </c>
      <c r="M1206">
        <f t="shared" si="407"/>
        <v>2</v>
      </c>
      <c r="N1206">
        <f t="shared" si="408"/>
        <v>2003</v>
      </c>
      <c r="O1206" t="str">
        <f t="shared" si="391"/>
        <v>2003-04</v>
      </c>
      <c r="P1206" t="str">
        <f t="shared" si="394"/>
        <v>2003Q2</v>
      </c>
      <c r="Q1206">
        <f t="shared" si="395"/>
        <v>10</v>
      </c>
      <c r="R1206">
        <f t="shared" si="396"/>
        <v>4</v>
      </c>
      <c r="S1206">
        <f t="shared" si="397"/>
        <v>2003</v>
      </c>
      <c r="T1206" t="str">
        <f t="shared" si="409"/>
        <v>FY2003-10</v>
      </c>
      <c r="U1206" t="str">
        <f t="shared" si="398"/>
        <v>FY2003Q4</v>
      </c>
    </row>
    <row r="1207" spans="1:21" x14ac:dyDescent="0.25">
      <c r="A1207" t="str">
        <f t="shared" si="392"/>
        <v>20030420</v>
      </c>
      <c r="B1207" s="1">
        <f t="shared" si="399"/>
        <v>37731</v>
      </c>
      <c r="C1207" s="1" t="str">
        <f t="shared" si="393"/>
        <v>2003/04/20</v>
      </c>
      <c r="D1207">
        <f t="shared" si="400"/>
        <v>1</v>
      </c>
      <c r="E1207" t="str">
        <f t="shared" si="401"/>
        <v>Sunday</v>
      </c>
      <c r="F1207">
        <f t="shared" si="402"/>
        <v>20</v>
      </c>
      <c r="G1207" s="2">
        <f t="shared" si="403"/>
        <v>110</v>
      </c>
      <c r="H1207" t="str">
        <f t="shared" si="404"/>
        <v>Weekday</v>
      </c>
      <c r="I1207">
        <f t="shared" si="389"/>
        <v>17</v>
      </c>
      <c r="J1207" t="str">
        <f t="shared" si="405"/>
        <v>April</v>
      </c>
      <c r="K1207">
        <f t="shared" si="406"/>
        <v>4</v>
      </c>
      <c r="L1207" s="1" t="str">
        <f t="shared" si="390"/>
        <v>N</v>
      </c>
      <c r="M1207">
        <f t="shared" si="407"/>
        <v>2</v>
      </c>
      <c r="N1207">
        <f t="shared" si="408"/>
        <v>2003</v>
      </c>
      <c r="O1207" t="str">
        <f t="shared" si="391"/>
        <v>2003-04</v>
      </c>
      <c r="P1207" t="str">
        <f t="shared" si="394"/>
        <v>2003Q2</v>
      </c>
      <c r="Q1207">
        <f t="shared" si="395"/>
        <v>10</v>
      </c>
      <c r="R1207">
        <f t="shared" si="396"/>
        <v>4</v>
      </c>
      <c r="S1207">
        <f t="shared" si="397"/>
        <v>2003</v>
      </c>
      <c r="T1207" t="str">
        <f t="shared" si="409"/>
        <v>FY2003-10</v>
      </c>
      <c r="U1207" t="str">
        <f t="shared" si="398"/>
        <v>FY2003Q4</v>
      </c>
    </row>
    <row r="1208" spans="1:21" x14ac:dyDescent="0.25">
      <c r="A1208" t="str">
        <f t="shared" si="392"/>
        <v>20030421</v>
      </c>
      <c r="B1208" s="1">
        <f t="shared" si="399"/>
        <v>37732</v>
      </c>
      <c r="C1208" s="1" t="str">
        <f t="shared" si="393"/>
        <v>2003/04/21</v>
      </c>
      <c r="D1208">
        <f t="shared" si="400"/>
        <v>2</v>
      </c>
      <c r="E1208" t="str">
        <f t="shared" si="401"/>
        <v>Monday</v>
      </c>
      <c r="F1208">
        <f t="shared" si="402"/>
        <v>21</v>
      </c>
      <c r="G1208" s="2">
        <f t="shared" si="403"/>
        <v>111</v>
      </c>
      <c r="H1208" t="str">
        <f t="shared" si="404"/>
        <v>Weekday</v>
      </c>
      <c r="I1208">
        <f t="shared" si="389"/>
        <v>17</v>
      </c>
      <c r="J1208" t="str">
        <f t="shared" si="405"/>
        <v>April</v>
      </c>
      <c r="K1208">
        <f t="shared" si="406"/>
        <v>4</v>
      </c>
      <c r="L1208" s="1" t="str">
        <f t="shared" si="390"/>
        <v>N</v>
      </c>
      <c r="M1208">
        <f t="shared" si="407"/>
        <v>2</v>
      </c>
      <c r="N1208">
        <f t="shared" si="408"/>
        <v>2003</v>
      </c>
      <c r="O1208" t="str">
        <f t="shared" si="391"/>
        <v>2003-04</v>
      </c>
      <c r="P1208" t="str">
        <f t="shared" si="394"/>
        <v>2003Q2</v>
      </c>
      <c r="Q1208">
        <f t="shared" si="395"/>
        <v>10</v>
      </c>
      <c r="R1208">
        <f t="shared" si="396"/>
        <v>4</v>
      </c>
      <c r="S1208">
        <f t="shared" si="397"/>
        <v>2003</v>
      </c>
      <c r="T1208" t="str">
        <f t="shared" si="409"/>
        <v>FY2003-10</v>
      </c>
      <c r="U1208" t="str">
        <f t="shared" si="398"/>
        <v>FY2003Q4</v>
      </c>
    </row>
    <row r="1209" spans="1:21" x14ac:dyDescent="0.25">
      <c r="A1209" t="str">
        <f t="shared" si="392"/>
        <v>20030422</v>
      </c>
      <c r="B1209" s="1">
        <f t="shared" si="399"/>
        <v>37733</v>
      </c>
      <c r="C1209" s="1" t="str">
        <f t="shared" si="393"/>
        <v>2003/04/22</v>
      </c>
      <c r="D1209">
        <f t="shared" si="400"/>
        <v>3</v>
      </c>
      <c r="E1209" t="str">
        <f t="shared" si="401"/>
        <v>Tuesday</v>
      </c>
      <c r="F1209">
        <f t="shared" si="402"/>
        <v>22</v>
      </c>
      <c r="G1209" s="2">
        <f t="shared" si="403"/>
        <v>112</v>
      </c>
      <c r="H1209" t="str">
        <f t="shared" si="404"/>
        <v>Weekday</v>
      </c>
      <c r="I1209">
        <f t="shared" si="389"/>
        <v>17</v>
      </c>
      <c r="J1209" t="str">
        <f t="shared" si="405"/>
        <v>April</v>
      </c>
      <c r="K1209">
        <f t="shared" si="406"/>
        <v>4</v>
      </c>
      <c r="L1209" s="1" t="str">
        <f t="shared" si="390"/>
        <v>N</v>
      </c>
      <c r="M1209">
        <f t="shared" si="407"/>
        <v>2</v>
      </c>
      <c r="N1209">
        <f t="shared" si="408"/>
        <v>2003</v>
      </c>
      <c r="O1209" t="str">
        <f t="shared" si="391"/>
        <v>2003-04</v>
      </c>
      <c r="P1209" t="str">
        <f t="shared" si="394"/>
        <v>2003Q2</v>
      </c>
      <c r="Q1209">
        <f t="shared" si="395"/>
        <v>10</v>
      </c>
      <c r="R1209">
        <f t="shared" si="396"/>
        <v>4</v>
      </c>
      <c r="S1209">
        <f t="shared" si="397"/>
        <v>2003</v>
      </c>
      <c r="T1209" t="str">
        <f t="shared" si="409"/>
        <v>FY2003-10</v>
      </c>
      <c r="U1209" t="str">
        <f t="shared" si="398"/>
        <v>FY2003Q4</v>
      </c>
    </row>
    <row r="1210" spans="1:21" x14ac:dyDescent="0.25">
      <c r="A1210" t="str">
        <f t="shared" si="392"/>
        <v>20030423</v>
      </c>
      <c r="B1210" s="1">
        <f t="shared" si="399"/>
        <v>37734</v>
      </c>
      <c r="C1210" s="1" t="str">
        <f t="shared" si="393"/>
        <v>2003/04/23</v>
      </c>
      <c r="D1210">
        <f t="shared" si="400"/>
        <v>4</v>
      </c>
      <c r="E1210" t="str">
        <f t="shared" si="401"/>
        <v>Wednesday</v>
      </c>
      <c r="F1210">
        <f t="shared" si="402"/>
        <v>23</v>
      </c>
      <c r="G1210" s="2">
        <f t="shared" si="403"/>
        <v>113</v>
      </c>
      <c r="H1210" t="str">
        <f t="shared" si="404"/>
        <v>Weekday</v>
      </c>
      <c r="I1210">
        <f t="shared" si="389"/>
        <v>17</v>
      </c>
      <c r="J1210" t="str">
        <f t="shared" si="405"/>
        <v>April</v>
      </c>
      <c r="K1210">
        <f t="shared" si="406"/>
        <v>4</v>
      </c>
      <c r="L1210" s="1" t="str">
        <f t="shared" si="390"/>
        <v>N</v>
      </c>
      <c r="M1210">
        <f t="shared" si="407"/>
        <v>2</v>
      </c>
      <c r="N1210">
        <f t="shared" si="408"/>
        <v>2003</v>
      </c>
      <c r="O1210" t="str">
        <f t="shared" si="391"/>
        <v>2003-04</v>
      </c>
      <c r="P1210" t="str">
        <f t="shared" si="394"/>
        <v>2003Q2</v>
      </c>
      <c r="Q1210">
        <f t="shared" si="395"/>
        <v>10</v>
      </c>
      <c r="R1210">
        <f t="shared" si="396"/>
        <v>4</v>
      </c>
      <c r="S1210">
        <f t="shared" si="397"/>
        <v>2003</v>
      </c>
      <c r="T1210" t="str">
        <f t="shared" si="409"/>
        <v>FY2003-10</v>
      </c>
      <c r="U1210" t="str">
        <f t="shared" si="398"/>
        <v>FY2003Q4</v>
      </c>
    </row>
    <row r="1211" spans="1:21" x14ac:dyDescent="0.25">
      <c r="A1211" t="str">
        <f t="shared" si="392"/>
        <v>20030424</v>
      </c>
      <c r="B1211" s="1">
        <f t="shared" si="399"/>
        <v>37735</v>
      </c>
      <c r="C1211" s="1" t="str">
        <f t="shared" si="393"/>
        <v>2003/04/24</v>
      </c>
      <c r="D1211">
        <f t="shared" si="400"/>
        <v>5</v>
      </c>
      <c r="E1211" t="str">
        <f t="shared" si="401"/>
        <v>Thursday</v>
      </c>
      <c r="F1211">
        <f t="shared" si="402"/>
        <v>24</v>
      </c>
      <c r="G1211" s="2">
        <f t="shared" si="403"/>
        <v>114</v>
      </c>
      <c r="H1211" t="str">
        <f t="shared" si="404"/>
        <v>Weekday</v>
      </c>
      <c r="I1211">
        <f t="shared" si="389"/>
        <v>17</v>
      </c>
      <c r="J1211" t="str">
        <f t="shared" si="405"/>
        <v>April</v>
      </c>
      <c r="K1211">
        <f t="shared" si="406"/>
        <v>4</v>
      </c>
      <c r="L1211" s="1" t="str">
        <f t="shared" si="390"/>
        <v>N</v>
      </c>
      <c r="M1211">
        <f t="shared" si="407"/>
        <v>2</v>
      </c>
      <c r="N1211">
        <f t="shared" si="408"/>
        <v>2003</v>
      </c>
      <c r="O1211" t="str">
        <f t="shared" si="391"/>
        <v>2003-04</v>
      </c>
      <c r="P1211" t="str">
        <f t="shared" si="394"/>
        <v>2003Q2</v>
      </c>
      <c r="Q1211">
        <f t="shared" si="395"/>
        <v>10</v>
      </c>
      <c r="R1211">
        <f t="shared" si="396"/>
        <v>4</v>
      </c>
      <c r="S1211">
        <f t="shared" si="397"/>
        <v>2003</v>
      </c>
      <c r="T1211" t="str">
        <f t="shared" si="409"/>
        <v>FY2003-10</v>
      </c>
      <c r="U1211" t="str">
        <f t="shared" si="398"/>
        <v>FY2003Q4</v>
      </c>
    </row>
    <row r="1212" spans="1:21" x14ac:dyDescent="0.25">
      <c r="A1212" t="str">
        <f t="shared" si="392"/>
        <v>20030425</v>
      </c>
      <c r="B1212" s="1">
        <f t="shared" si="399"/>
        <v>37736</v>
      </c>
      <c r="C1212" s="1" t="str">
        <f t="shared" si="393"/>
        <v>2003/04/25</v>
      </c>
      <c r="D1212">
        <f t="shared" si="400"/>
        <v>6</v>
      </c>
      <c r="E1212" t="str">
        <f t="shared" si="401"/>
        <v>Friday</v>
      </c>
      <c r="F1212">
        <f t="shared" si="402"/>
        <v>25</v>
      </c>
      <c r="G1212" s="2">
        <f t="shared" si="403"/>
        <v>115</v>
      </c>
      <c r="H1212" t="str">
        <f t="shared" si="404"/>
        <v>Weekend</v>
      </c>
      <c r="I1212">
        <f t="shared" si="389"/>
        <v>17</v>
      </c>
      <c r="J1212" t="str">
        <f t="shared" si="405"/>
        <v>April</v>
      </c>
      <c r="K1212">
        <f t="shared" si="406"/>
        <v>4</v>
      </c>
      <c r="L1212" s="1" t="str">
        <f t="shared" si="390"/>
        <v>N</v>
      </c>
      <c r="M1212">
        <f t="shared" si="407"/>
        <v>2</v>
      </c>
      <c r="N1212">
        <f t="shared" si="408"/>
        <v>2003</v>
      </c>
      <c r="O1212" t="str">
        <f t="shared" si="391"/>
        <v>2003-04</v>
      </c>
      <c r="P1212" t="str">
        <f t="shared" si="394"/>
        <v>2003Q2</v>
      </c>
      <c r="Q1212">
        <f t="shared" si="395"/>
        <v>10</v>
      </c>
      <c r="R1212">
        <f t="shared" si="396"/>
        <v>4</v>
      </c>
      <c r="S1212">
        <f t="shared" si="397"/>
        <v>2003</v>
      </c>
      <c r="T1212" t="str">
        <f t="shared" si="409"/>
        <v>FY2003-10</v>
      </c>
      <c r="U1212" t="str">
        <f t="shared" si="398"/>
        <v>FY2003Q4</v>
      </c>
    </row>
    <row r="1213" spans="1:21" x14ac:dyDescent="0.25">
      <c r="A1213" t="str">
        <f t="shared" si="392"/>
        <v>20030426</v>
      </c>
      <c r="B1213" s="1">
        <f t="shared" si="399"/>
        <v>37737</v>
      </c>
      <c r="C1213" s="1" t="str">
        <f t="shared" si="393"/>
        <v>2003/04/26</v>
      </c>
      <c r="D1213">
        <f t="shared" si="400"/>
        <v>7</v>
      </c>
      <c r="E1213" t="str">
        <f t="shared" si="401"/>
        <v>Saturday</v>
      </c>
      <c r="F1213">
        <f t="shared" si="402"/>
        <v>26</v>
      </c>
      <c r="G1213" s="2">
        <f t="shared" si="403"/>
        <v>116</v>
      </c>
      <c r="H1213" t="str">
        <f t="shared" si="404"/>
        <v>Weekend</v>
      </c>
      <c r="I1213">
        <f t="shared" si="389"/>
        <v>17</v>
      </c>
      <c r="J1213" t="str">
        <f t="shared" si="405"/>
        <v>April</v>
      </c>
      <c r="K1213">
        <f t="shared" si="406"/>
        <v>4</v>
      </c>
      <c r="L1213" s="1" t="str">
        <f t="shared" si="390"/>
        <v>N</v>
      </c>
      <c r="M1213">
        <f t="shared" si="407"/>
        <v>2</v>
      </c>
      <c r="N1213">
        <f t="shared" si="408"/>
        <v>2003</v>
      </c>
      <c r="O1213" t="str">
        <f t="shared" si="391"/>
        <v>2003-04</v>
      </c>
      <c r="P1213" t="str">
        <f t="shared" si="394"/>
        <v>2003Q2</v>
      </c>
      <c r="Q1213">
        <f t="shared" si="395"/>
        <v>10</v>
      </c>
      <c r="R1213">
        <f t="shared" si="396"/>
        <v>4</v>
      </c>
      <c r="S1213">
        <f t="shared" si="397"/>
        <v>2003</v>
      </c>
      <c r="T1213" t="str">
        <f t="shared" si="409"/>
        <v>FY2003-10</v>
      </c>
      <c r="U1213" t="str">
        <f t="shared" si="398"/>
        <v>FY2003Q4</v>
      </c>
    </row>
    <row r="1214" spans="1:21" x14ac:dyDescent="0.25">
      <c r="A1214" t="str">
        <f t="shared" si="392"/>
        <v>20030427</v>
      </c>
      <c r="B1214" s="1">
        <f t="shared" si="399"/>
        <v>37738</v>
      </c>
      <c r="C1214" s="1" t="str">
        <f t="shared" si="393"/>
        <v>2003/04/27</v>
      </c>
      <c r="D1214">
        <f t="shared" si="400"/>
        <v>1</v>
      </c>
      <c r="E1214" t="str">
        <f t="shared" si="401"/>
        <v>Sunday</v>
      </c>
      <c r="F1214">
        <f t="shared" si="402"/>
        <v>27</v>
      </c>
      <c r="G1214" s="2">
        <f t="shared" si="403"/>
        <v>117</v>
      </c>
      <c r="H1214" t="str">
        <f t="shared" si="404"/>
        <v>Weekday</v>
      </c>
      <c r="I1214">
        <f t="shared" si="389"/>
        <v>18</v>
      </c>
      <c r="J1214" t="str">
        <f t="shared" si="405"/>
        <v>April</v>
      </c>
      <c r="K1214">
        <f t="shared" si="406"/>
        <v>4</v>
      </c>
      <c r="L1214" s="1" t="str">
        <f t="shared" si="390"/>
        <v>N</v>
      </c>
      <c r="M1214">
        <f t="shared" si="407"/>
        <v>2</v>
      </c>
      <c r="N1214">
        <f t="shared" si="408"/>
        <v>2003</v>
      </c>
      <c r="O1214" t="str">
        <f t="shared" si="391"/>
        <v>2003-04</v>
      </c>
      <c r="P1214" t="str">
        <f t="shared" si="394"/>
        <v>2003Q2</v>
      </c>
      <c r="Q1214">
        <f t="shared" si="395"/>
        <v>10</v>
      </c>
      <c r="R1214">
        <f t="shared" si="396"/>
        <v>4</v>
      </c>
      <c r="S1214">
        <f t="shared" si="397"/>
        <v>2003</v>
      </c>
      <c r="T1214" t="str">
        <f t="shared" si="409"/>
        <v>FY2003-10</v>
      </c>
      <c r="U1214" t="str">
        <f t="shared" si="398"/>
        <v>FY2003Q4</v>
      </c>
    </row>
    <row r="1215" spans="1:21" x14ac:dyDescent="0.25">
      <c r="A1215" t="str">
        <f t="shared" si="392"/>
        <v>20030428</v>
      </c>
      <c r="B1215" s="1">
        <f t="shared" si="399"/>
        <v>37739</v>
      </c>
      <c r="C1215" s="1" t="str">
        <f t="shared" si="393"/>
        <v>2003/04/28</v>
      </c>
      <c r="D1215">
        <f t="shared" si="400"/>
        <v>2</v>
      </c>
      <c r="E1215" t="str">
        <f t="shared" si="401"/>
        <v>Monday</v>
      </c>
      <c r="F1215">
        <f t="shared" si="402"/>
        <v>28</v>
      </c>
      <c r="G1215" s="2">
        <f t="shared" si="403"/>
        <v>118</v>
      </c>
      <c r="H1215" t="str">
        <f t="shared" si="404"/>
        <v>Weekday</v>
      </c>
      <c r="I1215">
        <f t="shared" si="389"/>
        <v>18</v>
      </c>
      <c r="J1215" t="str">
        <f t="shared" si="405"/>
        <v>April</v>
      </c>
      <c r="K1215">
        <f t="shared" si="406"/>
        <v>4</v>
      </c>
      <c r="L1215" s="1" t="str">
        <f t="shared" si="390"/>
        <v>N</v>
      </c>
      <c r="M1215">
        <f t="shared" si="407"/>
        <v>2</v>
      </c>
      <c r="N1215">
        <f t="shared" si="408"/>
        <v>2003</v>
      </c>
      <c r="O1215" t="str">
        <f t="shared" si="391"/>
        <v>2003-04</v>
      </c>
      <c r="P1215" t="str">
        <f t="shared" si="394"/>
        <v>2003Q2</v>
      </c>
      <c r="Q1215">
        <f t="shared" si="395"/>
        <v>10</v>
      </c>
      <c r="R1215">
        <f t="shared" si="396"/>
        <v>4</v>
      </c>
      <c r="S1215">
        <f t="shared" si="397"/>
        <v>2003</v>
      </c>
      <c r="T1215" t="str">
        <f t="shared" si="409"/>
        <v>FY2003-10</v>
      </c>
      <c r="U1215" t="str">
        <f t="shared" si="398"/>
        <v>FY2003Q4</v>
      </c>
    </row>
    <row r="1216" spans="1:21" x14ac:dyDescent="0.25">
      <c r="A1216" t="str">
        <f t="shared" si="392"/>
        <v>20030429</v>
      </c>
      <c r="B1216" s="1">
        <f t="shared" si="399"/>
        <v>37740</v>
      </c>
      <c r="C1216" s="1" t="str">
        <f t="shared" si="393"/>
        <v>2003/04/29</v>
      </c>
      <c r="D1216">
        <f t="shared" si="400"/>
        <v>3</v>
      </c>
      <c r="E1216" t="str">
        <f t="shared" si="401"/>
        <v>Tuesday</v>
      </c>
      <c r="F1216">
        <f t="shared" si="402"/>
        <v>29</v>
      </c>
      <c r="G1216" s="2">
        <f t="shared" si="403"/>
        <v>119</v>
      </c>
      <c r="H1216" t="str">
        <f t="shared" si="404"/>
        <v>Weekday</v>
      </c>
      <c r="I1216">
        <f t="shared" si="389"/>
        <v>18</v>
      </c>
      <c r="J1216" t="str">
        <f t="shared" si="405"/>
        <v>April</v>
      </c>
      <c r="K1216">
        <f t="shared" si="406"/>
        <v>4</v>
      </c>
      <c r="L1216" s="1" t="str">
        <f t="shared" si="390"/>
        <v>N</v>
      </c>
      <c r="M1216">
        <f t="shared" si="407"/>
        <v>2</v>
      </c>
      <c r="N1216">
        <f t="shared" si="408"/>
        <v>2003</v>
      </c>
      <c r="O1216" t="str">
        <f t="shared" si="391"/>
        <v>2003-04</v>
      </c>
      <c r="P1216" t="str">
        <f t="shared" si="394"/>
        <v>2003Q2</v>
      </c>
      <c r="Q1216">
        <f t="shared" si="395"/>
        <v>10</v>
      </c>
      <c r="R1216">
        <f t="shared" si="396"/>
        <v>4</v>
      </c>
      <c r="S1216">
        <f t="shared" si="397"/>
        <v>2003</v>
      </c>
      <c r="T1216" t="str">
        <f t="shared" si="409"/>
        <v>FY2003-10</v>
      </c>
      <c r="U1216" t="str">
        <f t="shared" si="398"/>
        <v>FY2003Q4</v>
      </c>
    </row>
    <row r="1217" spans="1:21" x14ac:dyDescent="0.25">
      <c r="A1217" t="str">
        <f t="shared" si="392"/>
        <v>20030430</v>
      </c>
      <c r="B1217" s="1">
        <f t="shared" si="399"/>
        <v>37741</v>
      </c>
      <c r="C1217" s="1" t="str">
        <f t="shared" si="393"/>
        <v>2003/04/30</v>
      </c>
      <c r="D1217">
        <f t="shared" si="400"/>
        <v>4</v>
      </c>
      <c r="E1217" t="str">
        <f t="shared" si="401"/>
        <v>Wednesday</v>
      </c>
      <c r="F1217">
        <f t="shared" si="402"/>
        <v>30</v>
      </c>
      <c r="G1217" s="2">
        <f t="shared" si="403"/>
        <v>120</v>
      </c>
      <c r="H1217" t="str">
        <f t="shared" si="404"/>
        <v>Weekday</v>
      </c>
      <c r="I1217">
        <f t="shared" si="389"/>
        <v>18</v>
      </c>
      <c r="J1217" t="str">
        <f t="shared" si="405"/>
        <v>April</v>
      </c>
      <c r="K1217">
        <f t="shared" si="406"/>
        <v>4</v>
      </c>
      <c r="L1217" s="1" t="str">
        <f t="shared" si="390"/>
        <v>Y</v>
      </c>
      <c r="M1217">
        <f t="shared" si="407"/>
        <v>2</v>
      </c>
      <c r="N1217">
        <f t="shared" si="408"/>
        <v>2003</v>
      </c>
      <c r="O1217" t="str">
        <f t="shared" si="391"/>
        <v>2003-04</v>
      </c>
      <c r="P1217" t="str">
        <f t="shared" si="394"/>
        <v>2003Q2</v>
      </c>
      <c r="Q1217">
        <f t="shared" si="395"/>
        <v>10</v>
      </c>
      <c r="R1217">
        <f t="shared" si="396"/>
        <v>4</v>
      </c>
      <c r="S1217">
        <f t="shared" si="397"/>
        <v>2003</v>
      </c>
      <c r="T1217" t="str">
        <f t="shared" si="409"/>
        <v>FY2003-10</v>
      </c>
      <c r="U1217" t="str">
        <f t="shared" si="398"/>
        <v>FY2003Q4</v>
      </c>
    </row>
    <row r="1218" spans="1:21" x14ac:dyDescent="0.25">
      <c r="A1218" t="str">
        <f t="shared" si="392"/>
        <v>20030501</v>
      </c>
      <c r="B1218" s="1">
        <f t="shared" si="399"/>
        <v>37742</v>
      </c>
      <c r="C1218" s="1" t="str">
        <f t="shared" si="393"/>
        <v>2003/05/01</v>
      </c>
      <c r="D1218">
        <f t="shared" si="400"/>
        <v>5</v>
      </c>
      <c r="E1218" t="str">
        <f t="shared" si="401"/>
        <v>Thursday</v>
      </c>
      <c r="F1218">
        <f t="shared" si="402"/>
        <v>1</v>
      </c>
      <c r="G1218" s="2">
        <f t="shared" si="403"/>
        <v>121</v>
      </c>
      <c r="H1218" t="str">
        <f t="shared" si="404"/>
        <v>Weekday</v>
      </c>
      <c r="I1218">
        <f t="shared" ref="I1218:I1281" si="410">WEEKNUM(C1218,1)</f>
        <v>18</v>
      </c>
      <c r="J1218" t="str">
        <f t="shared" si="405"/>
        <v>May</v>
      </c>
      <c r="K1218">
        <f t="shared" si="406"/>
        <v>5</v>
      </c>
      <c r="L1218" s="1" t="str">
        <f t="shared" ref="L1218:L1281" si="411">IF(B1218=EOMONTH(B1218,0),"Y","N")</f>
        <v>N</v>
      </c>
      <c r="M1218">
        <f t="shared" si="407"/>
        <v>2</v>
      </c>
      <c r="N1218">
        <f t="shared" si="408"/>
        <v>2003</v>
      </c>
      <c r="O1218" t="str">
        <f t="shared" ref="O1218:O1281" si="412">N1218&amp;"-"&amp;IF(K1218&lt;10,"0","")&amp;K1218</f>
        <v>2003-05</v>
      </c>
      <c r="P1218" t="str">
        <f t="shared" si="394"/>
        <v>2003Q2</v>
      </c>
      <c r="Q1218">
        <f t="shared" si="395"/>
        <v>11</v>
      </c>
      <c r="R1218">
        <f t="shared" si="396"/>
        <v>4</v>
      </c>
      <c r="S1218">
        <f t="shared" si="397"/>
        <v>2003</v>
      </c>
      <c r="T1218" t="str">
        <f t="shared" si="409"/>
        <v>FY2003-11</v>
      </c>
      <c r="U1218" t="str">
        <f t="shared" si="398"/>
        <v>FY2003Q4</v>
      </c>
    </row>
    <row r="1219" spans="1:21" x14ac:dyDescent="0.25">
      <c r="A1219" t="str">
        <f t="shared" ref="A1219:A1282" si="413">TEXT(B1219,"yyyymmdd")</f>
        <v>20030502</v>
      </c>
      <c r="B1219" s="1">
        <f t="shared" si="399"/>
        <v>37743</v>
      </c>
      <c r="C1219" s="1" t="str">
        <f t="shared" ref="C1219:C1282" si="414">TEXT(B1219,"yyyy/mm/dd")</f>
        <v>2003/05/02</v>
      </c>
      <c r="D1219">
        <f t="shared" si="400"/>
        <v>6</v>
      </c>
      <c r="E1219" t="str">
        <f t="shared" si="401"/>
        <v>Friday</v>
      </c>
      <c r="F1219">
        <f t="shared" si="402"/>
        <v>2</v>
      </c>
      <c r="G1219" s="2">
        <f t="shared" si="403"/>
        <v>122</v>
      </c>
      <c r="H1219" t="str">
        <f t="shared" si="404"/>
        <v>Weekend</v>
      </c>
      <c r="I1219">
        <f t="shared" si="410"/>
        <v>18</v>
      </c>
      <c r="J1219" t="str">
        <f t="shared" si="405"/>
        <v>May</v>
      </c>
      <c r="K1219">
        <f t="shared" si="406"/>
        <v>5</v>
      </c>
      <c r="L1219" s="1" t="str">
        <f t="shared" si="411"/>
        <v>N</v>
      </c>
      <c r="M1219">
        <f t="shared" si="407"/>
        <v>2</v>
      </c>
      <c r="N1219">
        <f t="shared" si="408"/>
        <v>2003</v>
      </c>
      <c r="O1219" t="str">
        <f t="shared" si="412"/>
        <v>2003-05</v>
      </c>
      <c r="P1219" t="str">
        <f t="shared" ref="P1219:P1282" si="415">N1219&amp;"Q"&amp;M1219</f>
        <v>2003Q2</v>
      </c>
      <c r="Q1219">
        <f t="shared" ref="Q1219:Q1282" si="416">IF(K1219&lt;7,K1219+6,K1219-6)</f>
        <v>11</v>
      </c>
      <c r="R1219">
        <f t="shared" ref="R1219:R1282" si="417">IF(Q1219&lt;4,1,IF(Q1219&lt;7,2,IF(Q1219&lt;10,3,4)))</f>
        <v>4</v>
      </c>
      <c r="S1219">
        <f t="shared" ref="S1219:S1282" si="418">IF(K1219&lt;7,N1219,N1219+1)</f>
        <v>2003</v>
      </c>
      <c r="T1219" t="str">
        <f t="shared" si="409"/>
        <v>FY2003-11</v>
      </c>
      <c r="U1219" t="str">
        <f t="shared" ref="U1219:U1282" si="419">"FY"&amp;S1219&amp;"Q"&amp;R1219</f>
        <v>FY2003Q4</v>
      </c>
    </row>
    <row r="1220" spans="1:21" x14ac:dyDescent="0.25">
      <c r="A1220" t="str">
        <f t="shared" si="413"/>
        <v>20030503</v>
      </c>
      <c r="B1220" s="1">
        <f t="shared" si="399"/>
        <v>37744</v>
      </c>
      <c r="C1220" s="1" t="str">
        <f t="shared" si="414"/>
        <v>2003/05/03</v>
      </c>
      <c r="D1220">
        <f t="shared" si="400"/>
        <v>7</v>
      </c>
      <c r="E1220" t="str">
        <f t="shared" si="401"/>
        <v>Saturday</v>
      </c>
      <c r="F1220">
        <f t="shared" si="402"/>
        <v>3</v>
      </c>
      <c r="G1220" s="2">
        <f t="shared" si="403"/>
        <v>123</v>
      </c>
      <c r="H1220" t="str">
        <f t="shared" si="404"/>
        <v>Weekend</v>
      </c>
      <c r="I1220">
        <f t="shared" si="410"/>
        <v>18</v>
      </c>
      <c r="J1220" t="str">
        <f t="shared" si="405"/>
        <v>May</v>
      </c>
      <c r="K1220">
        <f t="shared" si="406"/>
        <v>5</v>
      </c>
      <c r="L1220" s="1" t="str">
        <f t="shared" si="411"/>
        <v>N</v>
      </c>
      <c r="M1220">
        <f t="shared" si="407"/>
        <v>2</v>
      </c>
      <c r="N1220">
        <f t="shared" si="408"/>
        <v>2003</v>
      </c>
      <c r="O1220" t="str">
        <f t="shared" si="412"/>
        <v>2003-05</v>
      </c>
      <c r="P1220" t="str">
        <f t="shared" si="415"/>
        <v>2003Q2</v>
      </c>
      <c r="Q1220">
        <f t="shared" si="416"/>
        <v>11</v>
      </c>
      <c r="R1220">
        <f t="shared" si="417"/>
        <v>4</v>
      </c>
      <c r="S1220">
        <f t="shared" si="418"/>
        <v>2003</v>
      </c>
      <c r="T1220" t="str">
        <f t="shared" si="409"/>
        <v>FY2003-11</v>
      </c>
      <c r="U1220" t="str">
        <f t="shared" si="419"/>
        <v>FY2003Q4</v>
      </c>
    </row>
    <row r="1221" spans="1:21" x14ac:dyDescent="0.25">
      <c r="A1221" t="str">
        <f t="shared" si="413"/>
        <v>20030504</v>
      </c>
      <c r="B1221" s="1">
        <f t="shared" si="399"/>
        <v>37745</v>
      </c>
      <c r="C1221" s="1" t="str">
        <f t="shared" si="414"/>
        <v>2003/05/04</v>
      </c>
      <c r="D1221">
        <f t="shared" si="400"/>
        <v>1</v>
      </c>
      <c r="E1221" t="str">
        <f t="shared" si="401"/>
        <v>Sunday</v>
      </c>
      <c r="F1221">
        <f t="shared" si="402"/>
        <v>4</v>
      </c>
      <c r="G1221" s="2">
        <f t="shared" si="403"/>
        <v>124</v>
      </c>
      <c r="H1221" t="str">
        <f t="shared" si="404"/>
        <v>Weekday</v>
      </c>
      <c r="I1221">
        <f t="shared" si="410"/>
        <v>19</v>
      </c>
      <c r="J1221" t="str">
        <f t="shared" si="405"/>
        <v>May</v>
      </c>
      <c r="K1221">
        <f t="shared" si="406"/>
        <v>5</v>
      </c>
      <c r="L1221" s="1" t="str">
        <f t="shared" si="411"/>
        <v>N</v>
      </c>
      <c r="M1221">
        <f t="shared" si="407"/>
        <v>2</v>
      </c>
      <c r="N1221">
        <f t="shared" si="408"/>
        <v>2003</v>
      </c>
      <c r="O1221" t="str">
        <f t="shared" si="412"/>
        <v>2003-05</v>
      </c>
      <c r="P1221" t="str">
        <f t="shared" si="415"/>
        <v>2003Q2</v>
      </c>
      <c r="Q1221">
        <f t="shared" si="416"/>
        <v>11</v>
      </c>
      <c r="R1221">
        <f t="shared" si="417"/>
        <v>4</v>
      </c>
      <c r="S1221">
        <f t="shared" si="418"/>
        <v>2003</v>
      </c>
      <c r="T1221" t="str">
        <f t="shared" si="409"/>
        <v>FY2003-11</v>
      </c>
      <c r="U1221" t="str">
        <f t="shared" si="419"/>
        <v>FY2003Q4</v>
      </c>
    </row>
    <row r="1222" spans="1:21" x14ac:dyDescent="0.25">
      <c r="A1222" t="str">
        <f t="shared" si="413"/>
        <v>20030505</v>
      </c>
      <c r="B1222" s="1">
        <f t="shared" si="399"/>
        <v>37746</v>
      </c>
      <c r="C1222" s="1" t="str">
        <f t="shared" si="414"/>
        <v>2003/05/05</v>
      </c>
      <c r="D1222">
        <f t="shared" si="400"/>
        <v>2</v>
      </c>
      <c r="E1222" t="str">
        <f t="shared" si="401"/>
        <v>Monday</v>
      </c>
      <c r="F1222">
        <f t="shared" si="402"/>
        <v>5</v>
      </c>
      <c r="G1222" s="2">
        <f t="shared" si="403"/>
        <v>125</v>
      </c>
      <c r="H1222" t="str">
        <f t="shared" si="404"/>
        <v>Weekday</v>
      </c>
      <c r="I1222">
        <f t="shared" si="410"/>
        <v>19</v>
      </c>
      <c r="J1222" t="str">
        <f t="shared" si="405"/>
        <v>May</v>
      </c>
      <c r="K1222">
        <f t="shared" si="406"/>
        <v>5</v>
      </c>
      <c r="L1222" s="1" t="str">
        <f t="shared" si="411"/>
        <v>N</v>
      </c>
      <c r="M1222">
        <f t="shared" si="407"/>
        <v>2</v>
      </c>
      <c r="N1222">
        <f t="shared" si="408"/>
        <v>2003</v>
      </c>
      <c r="O1222" t="str">
        <f t="shared" si="412"/>
        <v>2003-05</v>
      </c>
      <c r="P1222" t="str">
        <f t="shared" si="415"/>
        <v>2003Q2</v>
      </c>
      <c r="Q1222">
        <f t="shared" si="416"/>
        <v>11</v>
      </c>
      <c r="R1222">
        <f t="shared" si="417"/>
        <v>4</v>
      </c>
      <c r="S1222">
        <f t="shared" si="418"/>
        <v>2003</v>
      </c>
      <c r="T1222" t="str">
        <f t="shared" si="409"/>
        <v>FY2003-11</v>
      </c>
      <c r="U1222" t="str">
        <f t="shared" si="419"/>
        <v>FY2003Q4</v>
      </c>
    </row>
    <row r="1223" spans="1:21" x14ac:dyDescent="0.25">
      <c r="A1223" t="str">
        <f t="shared" si="413"/>
        <v>20030506</v>
      </c>
      <c r="B1223" s="1">
        <f t="shared" si="399"/>
        <v>37747</v>
      </c>
      <c r="C1223" s="1" t="str">
        <f t="shared" si="414"/>
        <v>2003/05/06</v>
      </c>
      <c r="D1223">
        <f t="shared" si="400"/>
        <v>3</v>
      </c>
      <c r="E1223" t="str">
        <f t="shared" si="401"/>
        <v>Tuesday</v>
      </c>
      <c r="F1223">
        <f t="shared" si="402"/>
        <v>6</v>
      </c>
      <c r="G1223" s="2">
        <f t="shared" si="403"/>
        <v>126</v>
      </c>
      <c r="H1223" t="str">
        <f t="shared" si="404"/>
        <v>Weekday</v>
      </c>
      <c r="I1223">
        <f t="shared" si="410"/>
        <v>19</v>
      </c>
      <c r="J1223" t="str">
        <f t="shared" si="405"/>
        <v>May</v>
      </c>
      <c r="K1223">
        <f t="shared" si="406"/>
        <v>5</v>
      </c>
      <c r="L1223" s="1" t="str">
        <f t="shared" si="411"/>
        <v>N</v>
      </c>
      <c r="M1223">
        <f t="shared" si="407"/>
        <v>2</v>
      </c>
      <c r="N1223">
        <f t="shared" si="408"/>
        <v>2003</v>
      </c>
      <c r="O1223" t="str">
        <f t="shared" si="412"/>
        <v>2003-05</v>
      </c>
      <c r="P1223" t="str">
        <f t="shared" si="415"/>
        <v>2003Q2</v>
      </c>
      <c r="Q1223">
        <f t="shared" si="416"/>
        <v>11</v>
      </c>
      <c r="R1223">
        <f t="shared" si="417"/>
        <v>4</v>
      </c>
      <c r="S1223">
        <f t="shared" si="418"/>
        <v>2003</v>
      </c>
      <c r="T1223" t="str">
        <f t="shared" si="409"/>
        <v>FY2003-11</v>
      </c>
      <c r="U1223" t="str">
        <f t="shared" si="419"/>
        <v>FY2003Q4</v>
      </c>
    </row>
    <row r="1224" spans="1:21" x14ac:dyDescent="0.25">
      <c r="A1224" t="str">
        <f t="shared" si="413"/>
        <v>20030507</v>
      </c>
      <c r="B1224" s="1">
        <f t="shared" si="399"/>
        <v>37748</v>
      </c>
      <c r="C1224" s="1" t="str">
        <f t="shared" si="414"/>
        <v>2003/05/07</v>
      </c>
      <c r="D1224">
        <f t="shared" si="400"/>
        <v>4</v>
      </c>
      <c r="E1224" t="str">
        <f t="shared" si="401"/>
        <v>Wednesday</v>
      </c>
      <c r="F1224">
        <f t="shared" si="402"/>
        <v>7</v>
      </c>
      <c r="G1224" s="2">
        <f t="shared" si="403"/>
        <v>127</v>
      </c>
      <c r="H1224" t="str">
        <f t="shared" si="404"/>
        <v>Weekday</v>
      </c>
      <c r="I1224">
        <f t="shared" si="410"/>
        <v>19</v>
      </c>
      <c r="J1224" t="str">
        <f t="shared" si="405"/>
        <v>May</v>
      </c>
      <c r="K1224">
        <f t="shared" si="406"/>
        <v>5</v>
      </c>
      <c r="L1224" s="1" t="str">
        <f t="shared" si="411"/>
        <v>N</v>
      </c>
      <c r="M1224">
        <f t="shared" si="407"/>
        <v>2</v>
      </c>
      <c r="N1224">
        <f t="shared" si="408"/>
        <v>2003</v>
      </c>
      <c r="O1224" t="str">
        <f t="shared" si="412"/>
        <v>2003-05</v>
      </c>
      <c r="P1224" t="str">
        <f t="shared" si="415"/>
        <v>2003Q2</v>
      </c>
      <c r="Q1224">
        <f t="shared" si="416"/>
        <v>11</v>
      </c>
      <c r="R1224">
        <f t="shared" si="417"/>
        <v>4</v>
      </c>
      <c r="S1224">
        <f t="shared" si="418"/>
        <v>2003</v>
      </c>
      <c r="T1224" t="str">
        <f t="shared" si="409"/>
        <v>FY2003-11</v>
      </c>
      <c r="U1224" t="str">
        <f t="shared" si="419"/>
        <v>FY2003Q4</v>
      </c>
    </row>
    <row r="1225" spans="1:21" x14ac:dyDescent="0.25">
      <c r="A1225" t="str">
        <f t="shared" si="413"/>
        <v>20030508</v>
      </c>
      <c r="B1225" s="1">
        <f t="shared" si="399"/>
        <v>37749</v>
      </c>
      <c r="C1225" s="1" t="str">
        <f t="shared" si="414"/>
        <v>2003/05/08</v>
      </c>
      <c r="D1225">
        <f t="shared" si="400"/>
        <v>5</v>
      </c>
      <c r="E1225" t="str">
        <f t="shared" si="401"/>
        <v>Thursday</v>
      </c>
      <c r="F1225">
        <f t="shared" si="402"/>
        <v>8</v>
      </c>
      <c r="G1225" s="2">
        <f t="shared" si="403"/>
        <v>128</v>
      </c>
      <c r="H1225" t="str">
        <f t="shared" si="404"/>
        <v>Weekday</v>
      </c>
      <c r="I1225">
        <f t="shared" si="410"/>
        <v>19</v>
      </c>
      <c r="J1225" t="str">
        <f t="shared" si="405"/>
        <v>May</v>
      </c>
      <c r="K1225">
        <f t="shared" si="406"/>
        <v>5</v>
      </c>
      <c r="L1225" s="1" t="str">
        <f t="shared" si="411"/>
        <v>N</v>
      </c>
      <c r="M1225">
        <f t="shared" si="407"/>
        <v>2</v>
      </c>
      <c r="N1225">
        <f t="shared" si="408"/>
        <v>2003</v>
      </c>
      <c r="O1225" t="str">
        <f t="shared" si="412"/>
        <v>2003-05</v>
      </c>
      <c r="P1225" t="str">
        <f t="shared" si="415"/>
        <v>2003Q2</v>
      </c>
      <c r="Q1225">
        <f t="shared" si="416"/>
        <v>11</v>
      </c>
      <c r="R1225">
        <f t="shared" si="417"/>
        <v>4</v>
      </c>
      <c r="S1225">
        <f t="shared" si="418"/>
        <v>2003</v>
      </c>
      <c r="T1225" t="str">
        <f t="shared" si="409"/>
        <v>FY2003-11</v>
      </c>
      <c r="U1225" t="str">
        <f t="shared" si="419"/>
        <v>FY2003Q4</v>
      </c>
    </row>
    <row r="1226" spans="1:21" x14ac:dyDescent="0.25">
      <c r="A1226" t="str">
        <f t="shared" si="413"/>
        <v>20030509</v>
      </c>
      <c r="B1226" s="1">
        <f t="shared" si="399"/>
        <v>37750</v>
      </c>
      <c r="C1226" s="1" t="str">
        <f t="shared" si="414"/>
        <v>2003/05/09</v>
      </c>
      <c r="D1226">
        <f t="shared" si="400"/>
        <v>6</v>
      </c>
      <c r="E1226" t="str">
        <f t="shared" si="401"/>
        <v>Friday</v>
      </c>
      <c r="F1226">
        <f t="shared" si="402"/>
        <v>9</v>
      </c>
      <c r="G1226" s="2">
        <f t="shared" si="403"/>
        <v>129</v>
      </c>
      <c r="H1226" t="str">
        <f t="shared" si="404"/>
        <v>Weekend</v>
      </c>
      <c r="I1226">
        <f t="shared" si="410"/>
        <v>19</v>
      </c>
      <c r="J1226" t="str">
        <f t="shared" si="405"/>
        <v>May</v>
      </c>
      <c r="K1226">
        <f t="shared" si="406"/>
        <v>5</v>
      </c>
      <c r="L1226" s="1" t="str">
        <f t="shared" si="411"/>
        <v>N</v>
      </c>
      <c r="M1226">
        <f t="shared" si="407"/>
        <v>2</v>
      </c>
      <c r="N1226">
        <f t="shared" si="408"/>
        <v>2003</v>
      </c>
      <c r="O1226" t="str">
        <f t="shared" si="412"/>
        <v>2003-05</v>
      </c>
      <c r="P1226" t="str">
        <f t="shared" si="415"/>
        <v>2003Q2</v>
      </c>
      <c r="Q1226">
        <f t="shared" si="416"/>
        <v>11</v>
      </c>
      <c r="R1226">
        <f t="shared" si="417"/>
        <v>4</v>
      </c>
      <c r="S1226">
        <f t="shared" si="418"/>
        <v>2003</v>
      </c>
      <c r="T1226" t="str">
        <f t="shared" si="409"/>
        <v>FY2003-11</v>
      </c>
      <c r="U1226" t="str">
        <f t="shared" si="419"/>
        <v>FY2003Q4</v>
      </c>
    </row>
    <row r="1227" spans="1:21" x14ac:dyDescent="0.25">
      <c r="A1227" t="str">
        <f t="shared" si="413"/>
        <v>20030510</v>
      </c>
      <c r="B1227" s="1">
        <f t="shared" si="399"/>
        <v>37751</v>
      </c>
      <c r="C1227" s="1" t="str">
        <f t="shared" si="414"/>
        <v>2003/05/10</v>
      </c>
      <c r="D1227">
        <f t="shared" si="400"/>
        <v>7</v>
      </c>
      <c r="E1227" t="str">
        <f t="shared" si="401"/>
        <v>Saturday</v>
      </c>
      <c r="F1227">
        <f t="shared" si="402"/>
        <v>10</v>
      </c>
      <c r="G1227" s="2">
        <f t="shared" si="403"/>
        <v>130</v>
      </c>
      <c r="H1227" t="str">
        <f t="shared" si="404"/>
        <v>Weekend</v>
      </c>
      <c r="I1227">
        <f t="shared" si="410"/>
        <v>19</v>
      </c>
      <c r="J1227" t="str">
        <f t="shared" si="405"/>
        <v>May</v>
      </c>
      <c r="K1227">
        <f t="shared" si="406"/>
        <v>5</v>
      </c>
      <c r="L1227" s="1" t="str">
        <f t="shared" si="411"/>
        <v>N</v>
      </c>
      <c r="M1227">
        <f t="shared" si="407"/>
        <v>2</v>
      </c>
      <c r="N1227">
        <f t="shared" si="408"/>
        <v>2003</v>
      </c>
      <c r="O1227" t="str">
        <f t="shared" si="412"/>
        <v>2003-05</v>
      </c>
      <c r="P1227" t="str">
        <f t="shared" si="415"/>
        <v>2003Q2</v>
      </c>
      <c r="Q1227">
        <f t="shared" si="416"/>
        <v>11</v>
      </c>
      <c r="R1227">
        <f t="shared" si="417"/>
        <v>4</v>
      </c>
      <c r="S1227">
        <f t="shared" si="418"/>
        <v>2003</v>
      </c>
      <c r="T1227" t="str">
        <f t="shared" si="409"/>
        <v>FY2003-11</v>
      </c>
      <c r="U1227" t="str">
        <f t="shared" si="419"/>
        <v>FY2003Q4</v>
      </c>
    </row>
    <row r="1228" spans="1:21" x14ac:dyDescent="0.25">
      <c r="A1228" t="str">
        <f t="shared" si="413"/>
        <v>20030511</v>
      </c>
      <c r="B1228" s="1">
        <f t="shared" si="399"/>
        <v>37752</v>
      </c>
      <c r="C1228" s="1" t="str">
        <f t="shared" si="414"/>
        <v>2003/05/11</v>
      </c>
      <c r="D1228">
        <f t="shared" si="400"/>
        <v>1</v>
      </c>
      <c r="E1228" t="str">
        <f t="shared" si="401"/>
        <v>Sunday</v>
      </c>
      <c r="F1228">
        <f t="shared" si="402"/>
        <v>11</v>
      </c>
      <c r="G1228" s="2">
        <f t="shared" si="403"/>
        <v>131</v>
      </c>
      <c r="H1228" t="str">
        <f t="shared" si="404"/>
        <v>Weekday</v>
      </c>
      <c r="I1228">
        <f t="shared" si="410"/>
        <v>20</v>
      </c>
      <c r="J1228" t="str">
        <f t="shared" si="405"/>
        <v>May</v>
      </c>
      <c r="K1228">
        <f t="shared" si="406"/>
        <v>5</v>
      </c>
      <c r="L1228" s="1" t="str">
        <f t="shared" si="411"/>
        <v>N</v>
      </c>
      <c r="M1228">
        <f t="shared" si="407"/>
        <v>2</v>
      </c>
      <c r="N1228">
        <f t="shared" si="408"/>
        <v>2003</v>
      </c>
      <c r="O1228" t="str">
        <f t="shared" si="412"/>
        <v>2003-05</v>
      </c>
      <c r="P1228" t="str">
        <f t="shared" si="415"/>
        <v>2003Q2</v>
      </c>
      <c r="Q1228">
        <f t="shared" si="416"/>
        <v>11</v>
      </c>
      <c r="R1228">
        <f t="shared" si="417"/>
        <v>4</v>
      </c>
      <c r="S1228">
        <f t="shared" si="418"/>
        <v>2003</v>
      </c>
      <c r="T1228" t="str">
        <f t="shared" si="409"/>
        <v>FY2003-11</v>
      </c>
      <c r="U1228" t="str">
        <f t="shared" si="419"/>
        <v>FY2003Q4</v>
      </c>
    </row>
    <row r="1229" spans="1:21" x14ac:dyDescent="0.25">
      <c r="A1229" t="str">
        <f t="shared" si="413"/>
        <v>20030512</v>
      </c>
      <c r="B1229" s="1">
        <f t="shared" si="399"/>
        <v>37753</v>
      </c>
      <c r="C1229" s="1" t="str">
        <f t="shared" si="414"/>
        <v>2003/05/12</v>
      </c>
      <c r="D1229">
        <f t="shared" si="400"/>
        <v>2</v>
      </c>
      <c r="E1229" t="str">
        <f t="shared" si="401"/>
        <v>Monday</v>
      </c>
      <c r="F1229">
        <f t="shared" si="402"/>
        <v>12</v>
      </c>
      <c r="G1229" s="2">
        <f t="shared" si="403"/>
        <v>132</v>
      </c>
      <c r="H1229" t="str">
        <f t="shared" si="404"/>
        <v>Weekday</v>
      </c>
      <c r="I1229">
        <f t="shared" si="410"/>
        <v>20</v>
      </c>
      <c r="J1229" t="str">
        <f t="shared" si="405"/>
        <v>May</v>
      </c>
      <c r="K1229">
        <f t="shared" si="406"/>
        <v>5</v>
      </c>
      <c r="L1229" s="1" t="str">
        <f t="shared" si="411"/>
        <v>N</v>
      </c>
      <c r="M1229">
        <f t="shared" si="407"/>
        <v>2</v>
      </c>
      <c r="N1229">
        <f t="shared" si="408"/>
        <v>2003</v>
      </c>
      <c r="O1229" t="str">
        <f t="shared" si="412"/>
        <v>2003-05</v>
      </c>
      <c r="P1229" t="str">
        <f t="shared" si="415"/>
        <v>2003Q2</v>
      </c>
      <c r="Q1229">
        <f t="shared" si="416"/>
        <v>11</v>
      </c>
      <c r="R1229">
        <f t="shared" si="417"/>
        <v>4</v>
      </c>
      <c r="S1229">
        <f t="shared" si="418"/>
        <v>2003</v>
      </c>
      <c r="T1229" t="str">
        <f t="shared" si="409"/>
        <v>FY2003-11</v>
      </c>
      <c r="U1229" t="str">
        <f t="shared" si="419"/>
        <v>FY2003Q4</v>
      </c>
    </row>
    <row r="1230" spans="1:21" x14ac:dyDescent="0.25">
      <c r="A1230" t="str">
        <f t="shared" si="413"/>
        <v>20030513</v>
      </c>
      <c r="B1230" s="1">
        <f t="shared" si="399"/>
        <v>37754</v>
      </c>
      <c r="C1230" s="1" t="str">
        <f t="shared" si="414"/>
        <v>2003/05/13</v>
      </c>
      <c r="D1230">
        <f t="shared" si="400"/>
        <v>3</v>
      </c>
      <c r="E1230" t="str">
        <f t="shared" si="401"/>
        <v>Tuesday</v>
      </c>
      <c r="F1230">
        <f t="shared" si="402"/>
        <v>13</v>
      </c>
      <c r="G1230" s="2">
        <f t="shared" si="403"/>
        <v>133</v>
      </c>
      <c r="H1230" t="str">
        <f t="shared" si="404"/>
        <v>Weekday</v>
      </c>
      <c r="I1230">
        <f t="shared" si="410"/>
        <v>20</v>
      </c>
      <c r="J1230" t="str">
        <f t="shared" si="405"/>
        <v>May</v>
      </c>
      <c r="K1230">
        <f t="shared" si="406"/>
        <v>5</v>
      </c>
      <c r="L1230" s="1" t="str">
        <f t="shared" si="411"/>
        <v>N</v>
      </c>
      <c r="M1230">
        <f t="shared" si="407"/>
        <v>2</v>
      </c>
      <c r="N1230">
        <f t="shared" si="408"/>
        <v>2003</v>
      </c>
      <c r="O1230" t="str">
        <f t="shared" si="412"/>
        <v>2003-05</v>
      </c>
      <c r="P1230" t="str">
        <f t="shared" si="415"/>
        <v>2003Q2</v>
      </c>
      <c r="Q1230">
        <f t="shared" si="416"/>
        <v>11</v>
      </c>
      <c r="R1230">
        <f t="shared" si="417"/>
        <v>4</v>
      </c>
      <c r="S1230">
        <f t="shared" si="418"/>
        <v>2003</v>
      </c>
      <c r="T1230" t="str">
        <f t="shared" si="409"/>
        <v>FY2003-11</v>
      </c>
      <c r="U1230" t="str">
        <f t="shared" si="419"/>
        <v>FY2003Q4</v>
      </c>
    </row>
    <row r="1231" spans="1:21" x14ac:dyDescent="0.25">
      <c r="A1231" t="str">
        <f t="shared" si="413"/>
        <v>20030514</v>
      </c>
      <c r="B1231" s="1">
        <f t="shared" si="399"/>
        <v>37755</v>
      </c>
      <c r="C1231" s="1" t="str">
        <f t="shared" si="414"/>
        <v>2003/05/14</v>
      </c>
      <c r="D1231">
        <f t="shared" si="400"/>
        <v>4</v>
      </c>
      <c r="E1231" t="str">
        <f t="shared" si="401"/>
        <v>Wednesday</v>
      </c>
      <c r="F1231">
        <f t="shared" si="402"/>
        <v>14</v>
      </c>
      <c r="G1231" s="2">
        <f t="shared" si="403"/>
        <v>134</v>
      </c>
      <c r="H1231" t="str">
        <f t="shared" si="404"/>
        <v>Weekday</v>
      </c>
      <c r="I1231">
        <f t="shared" si="410"/>
        <v>20</v>
      </c>
      <c r="J1231" t="str">
        <f t="shared" si="405"/>
        <v>May</v>
      </c>
      <c r="K1231">
        <f t="shared" si="406"/>
        <v>5</v>
      </c>
      <c r="L1231" s="1" t="str">
        <f t="shared" si="411"/>
        <v>N</v>
      </c>
      <c r="M1231">
        <f t="shared" si="407"/>
        <v>2</v>
      </c>
      <c r="N1231">
        <f t="shared" si="408"/>
        <v>2003</v>
      </c>
      <c r="O1231" t="str">
        <f t="shared" si="412"/>
        <v>2003-05</v>
      </c>
      <c r="P1231" t="str">
        <f t="shared" si="415"/>
        <v>2003Q2</v>
      </c>
      <c r="Q1231">
        <f t="shared" si="416"/>
        <v>11</v>
      </c>
      <c r="R1231">
        <f t="shared" si="417"/>
        <v>4</v>
      </c>
      <c r="S1231">
        <f t="shared" si="418"/>
        <v>2003</v>
      </c>
      <c r="T1231" t="str">
        <f t="shared" si="409"/>
        <v>FY2003-11</v>
      </c>
      <c r="U1231" t="str">
        <f t="shared" si="419"/>
        <v>FY2003Q4</v>
      </c>
    </row>
    <row r="1232" spans="1:21" x14ac:dyDescent="0.25">
      <c r="A1232" t="str">
        <f t="shared" si="413"/>
        <v>20030515</v>
      </c>
      <c r="B1232" s="1">
        <f t="shared" si="399"/>
        <v>37756</v>
      </c>
      <c r="C1232" s="1" t="str">
        <f t="shared" si="414"/>
        <v>2003/05/15</v>
      </c>
      <c r="D1232">
        <f t="shared" si="400"/>
        <v>5</v>
      </c>
      <c r="E1232" t="str">
        <f t="shared" si="401"/>
        <v>Thursday</v>
      </c>
      <c r="F1232">
        <f t="shared" si="402"/>
        <v>15</v>
      </c>
      <c r="G1232" s="2">
        <f t="shared" si="403"/>
        <v>135</v>
      </c>
      <c r="H1232" t="str">
        <f t="shared" si="404"/>
        <v>Weekday</v>
      </c>
      <c r="I1232">
        <f t="shared" si="410"/>
        <v>20</v>
      </c>
      <c r="J1232" t="str">
        <f t="shared" si="405"/>
        <v>May</v>
      </c>
      <c r="K1232">
        <f t="shared" si="406"/>
        <v>5</v>
      </c>
      <c r="L1232" s="1" t="str">
        <f t="shared" si="411"/>
        <v>N</v>
      </c>
      <c r="M1232">
        <f t="shared" si="407"/>
        <v>2</v>
      </c>
      <c r="N1232">
        <f t="shared" si="408"/>
        <v>2003</v>
      </c>
      <c r="O1232" t="str">
        <f t="shared" si="412"/>
        <v>2003-05</v>
      </c>
      <c r="P1232" t="str">
        <f t="shared" si="415"/>
        <v>2003Q2</v>
      </c>
      <c r="Q1232">
        <f t="shared" si="416"/>
        <v>11</v>
      </c>
      <c r="R1232">
        <f t="shared" si="417"/>
        <v>4</v>
      </c>
      <c r="S1232">
        <f t="shared" si="418"/>
        <v>2003</v>
      </c>
      <c r="T1232" t="str">
        <f t="shared" si="409"/>
        <v>FY2003-11</v>
      </c>
      <c r="U1232" t="str">
        <f t="shared" si="419"/>
        <v>FY2003Q4</v>
      </c>
    </row>
    <row r="1233" spans="1:21" x14ac:dyDescent="0.25">
      <c r="A1233" t="str">
        <f t="shared" si="413"/>
        <v>20030516</v>
      </c>
      <c r="B1233" s="1">
        <f t="shared" si="399"/>
        <v>37757</v>
      </c>
      <c r="C1233" s="1" t="str">
        <f t="shared" si="414"/>
        <v>2003/05/16</v>
      </c>
      <c r="D1233">
        <f t="shared" si="400"/>
        <v>6</v>
      </c>
      <c r="E1233" t="str">
        <f t="shared" si="401"/>
        <v>Friday</v>
      </c>
      <c r="F1233">
        <f t="shared" si="402"/>
        <v>16</v>
      </c>
      <c r="G1233" s="2">
        <f t="shared" si="403"/>
        <v>136</v>
      </c>
      <c r="H1233" t="str">
        <f t="shared" si="404"/>
        <v>Weekend</v>
      </c>
      <c r="I1233">
        <f t="shared" si="410"/>
        <v>20</v>
      </c>
      <c r="J1233" t="str">
        <f t="shared" si="405"/>
        <v>May</v>
      </c>
      <c r="K1233">
        <f t="shared" si="406"/>
        <v>5</v>
      </c>
      <c r="L1233" s="1" t="str">
        <f t="shared" si="411"/>
        <v>N</v>
      </c>
      <c r="M1233">
        <f t="shared" si="407"/>
        <v>2</v>
      </c>
      <c r="N1233">
        <f t="shared" si="408"/>
        <v>2003</v>
      </c>
      <c r="O1233" t="str">
        <f t="shared" si="412"/>
        <v>2003-05</v>
      </c>
      <c r="P1233" t="str">
        <f t="shared" si="415"/>
        <v>2003Q2</v>
      </c>
      <c r="Q1233">
        <f t="shared" si="416"/>
        <v>11</v>
      </c>
      <c r="R1233">
        <f t="shared" si="417"/>
        <v>4</v>
      </c>
      <c r="S1233">
        <f t="shared" si="418"/>
        <v>2003</v>
      </c>
      <c r="T1233" t="str">
        <f t="shared" si="409"/>
        <v>FY2003-11</v>
      </c>
      <c r="U1233" t="str">
        <f t="shared" si="419"/>
        <v>FY2003Q4</v>
      </c>
    </row>
    <row r="1234" spans="1:21" x14ac:dyDescent="0.25">
      <c r="A1234" t="str">
        <f t="shared" si="413"/>
        <v>20030517</v>
      </c>
      <c r="B1234" s="1">
        <f t="shared" si="399"/>
        <v>37758</v>
      </c>
      <c r="C1234" s="1" t="str">
        <f t="shared" si="414"/>
        <v>2003/05/17</v>
      </c>
      <c r="D1234">
        <f t="shared" si="400"/>
        <v>7</v>
      </c>
      <c r="E1234" t="str">
        <f t="shared" si="401"/>
        <v>Saturday</v>
      </c>
      <c r="F1234">
        <f t="shared" si="402"/>
        <v>17</v>
      </c>
      <c r="G1234" s="2">
        <f t="shared" si="403"/>
        <v>137</v>
      </c>
      <c r="H1234" t="str">
        <f t="shared" si="404"/>
        <v>Weekend</v>
      </c>
      <c r="I1234">
        <f t="shared" si="410"/>
        <v>20</v>
      </c>
      <c r="J1234" t="str">
        <f t="shared" si="405"/>
        <v>May</v>
      </c>
      <c r="K1234">
        <f t="shared" si="406"/>
        <v>5</v>
      </c>
      <c r="L1234" s="1" t="str">
        <f t="shared" si="411"/>
        <v>N</v>
      </c>
      <c r="M1234">
        <f t="shared" si="407"/>
        <v>2</v>
      </c>
      <c r="N1234">
        <f t="shared" si="408"/>
        <v>2003</v>
      </c>
      <c r="O1234" t="str">
        <f t="shared" si="412"/>
        <v>2003-05</v>
      </c>
      <c r="P1234" t="str">
        <f t="shared" si="415"/>
        <v>2003Q2</v>
      </c>
      <c r="Q1234">
        <f t="shared" si="416"/>
        <v>11</v>
      </c>
      <c r="R1234">
        <f t="shared" si="417"/>
        <v>4</v>
      </c>
      <c r="S1234">
        <f t="shared" si="418"/>
        <v>2003</v>
      </c>
      <c r="T1234" t="str">
        <f t="shared" si="409"/>
        <v>FY2003-11</v>
      </c>
      <c r="U1234" t="str">
        <f t="shared" si="419"/>
        <v>FY2003Q4</v>
      </c>
    </row>
    <row r="1235" spans="1:21" x14ac:dyDescent="0.25">
      <c r="A1235" t="str">
        <f t="shared" si="413"/>
        <v>20030518</v>
      </c>
      <c r="B1235" s="1">
        <f t="shared" si="399"/>
        <v>37759</v>
      </c>
      <c r="C1235" s="1" t="str">
        <f t="shared" si="414"/>
        <v>2003/05/18</v>
      </c>
      <c r="D1235">
        <f t="shared" si="400"/>
        <v>1</v>
      </c>
      <c r="E1235" t="str">
        <f t="shared" si="401"/>
        <v>Sunday</v>
      </c>
      <c r="F1235">
        <f t="shared" si="402"/>
        <v>18</v>
      </c>
      <c r="G1235" s="2">
        <f t="shared" si="403"/>
        <v>138</v>
      </c>
      <c r="H1235" t="str">
        <f t="shared" si="404"/>
        <v>Weekday</v>
      </c>
      <c r="I1235">
        <f t="shared" si="410"/>
        <v>21</v>
      </c>
      <c r="J1235" t="str">
        <f t="shared" si="405"/>
        <v>May</v>
      </c>
      <c r="K1235">
        <f t="shared" si="406"/>
        <v>5</v>
      </c>
      <c r="L1235" s="1" t="str">
        <f t="shared" si="411"/>
        <v>N</v>
      </c>
      <c r="M1235">
        <f t="shared" si="407"/>
        <v>2</v>
      </c>
      <c r="N1235">
        <f t="shared" si="408"/>
        <v>2003</v>
      </c>
      <c r="O1235" t="str">
        <f t="shared" si="412"/>
        <v>2003-05</v>
      </c>
      <c r="P1235" t="str">
        <f t="shared" si="415"/>
        <v>2003Q2</v>
      </c>
      <c r="Q1235">
        <f t="shared" si="416"/>
        <v>11</v>
      </c>
      <c r="R1235">
        <f t="shared" si="417"/>
        <v>4</v>
      </c>
      <c r="S1235">
        <f t="shared" si="418"/>
        <v>2003</v>
      </c>
      <c r="T1235" t="str">
        <f t="shared" si="409"/>
        <v>FY2003-11</v>
      </c>
      <c r="U1235" t="str">
        <f t="shared" si="419"/>
        <v>FY2003Q4</v>
      </c>
    </row>
    <row r="1236" spans="1:21" x14ac:dyDescent="0.25">
      <c r="A1236" t="str">
        <f t="shared" si="413"/>
        <v>20030519</v>
      </c>
      <c r="B1236" s="1">
        <f t="shared" si="399"/>
        <v>37760</v>
      </c>
      <c r="C1236" s="1" t="str">
        <f t="shared" si="414"/>
        <v>2003/05/19</v>
      </c>
      <c r="D1236">
        <f t="shared" si="400"/>
        <v>2</v>
      </c>
      <c r="E1236" t="str">
        <f t="shared" si="401"/>
        <v>Monday</v>
      </c>
      <c r="F1236">
        <f t="shared" si="402"/>
        <v>19</v>
      </c>
      <c r="G1236" s="2">
        <f t="shared" si="403"/>
        <v>139</v>
      </c>
      <c r="H1236" t="str">
        <f t="shared" si="404"/>
        <v>Weekday</v>
      </c>
      <c r="I1236">
        <f t="shared" si="410"/>
        <v>21</v>
      </c>
      <c r="J1236" t="str">
        <f t="shared" si="405"/>
        <v>May</v>
      </c>
      <c r="K1236">
        <f t="shared" si="406"/>
        <v>5</v>
      </c>
      <c r="L1236" s="1" t="str">
        <f t="shared" si="411"/>
        <v>N</v>
      </c>
      <c r="M1236">
        <f t="shared" si="407"/>
        <v>2</v>
      </c>
      <c r="N1236">
        <f t="shared" si="408"/>
        <v>2003</v>
      </c>
      <c r="O1236" t="str">
        <f t="shared" si="412"/>
        <v>2003-05</v>
      </c>
      <c r="P1236" t="str">
        <f t="shared" si="415"/>
        <v>2003Q2</v>
      </c>
      <c r="Q1236">
        <f t="shared" si="416"/>
        <v>11</v>
      </c>
      <c r="R1236">
        <f t="shared" si="417"/>
        <v>4</v>
      </c>
      <c r="S1236">
        <f t="shared" si="418"/>
        <v>2003</v>
      </c>
      <c r="T1236" t="str">
        <f t="shared" si="409"/>
        <v>FY2003-11</v>
      </c>
      <c r="U1236" t="str">
        <f t="shared" si="419"/>
        <v>FY2003Q4</v>
      </c>
    </row>
    <row r="1237" spans="1:21" x14ac:dyDescent="0.25">
      <c r="A1237" t="str">
        <f t="shared" si="413"/>
        <v>20030520</v>
      </c>
      <c r="B1237" s="1">
        <f t="shared" si="399"/>
        <v>37761</v>
      </c>
      <c r="C1237" s="1" t="str">
        <f t="shared" si="414"/>
        <v>2003/05/20</v>
      </c>
      <c r="D1237">
        <f t="shared" si="400"/>
        <v>3</v>
      </c>
      <c r="E1237" t="str">
        <f t="shared" si="401"/>
        <v>Tuesday</v>
      </c>
      <c r="F1237">
        <f t="shared" si="402"/>
        <v>20</v>
      </c>
      <c r="G1237" s="2">
        <f t="shared" si="403"/>
        <v>140</v>
      </c>
      <c r="H1237" t="str">
        <f t="shared" si="404"/>
        <v>Weekday</v>
      </c>
      <c r="I1237">
        <f t="shared" si="410"/>
        <v>21</v>
      </c>
      <c r="J1237" t="str">
        <f t="shared" si="405"/>
        <v>May</v>
      </c>
      <c r="K1237">
        <f t="shared" si="406"/>
        <v>5</v>
      </c>
      <c r="L1237" s="1" t="str">
        <f t="shared" si="411"/>
        <v>N</v>
      </c>
      <c r="M1237">
        <f t="shared" si="407"/>
        <v>2</v>
      </c>
      <c r="N1237">
        <f t="shared" si="408"/>
        <v>2003</v>
      </c>
      <c r="O1237" t="str">
        <f t="shared" si="412"/>
        <v>2003-05</v>
      </c>
      <c r="P1237" t="str">
        <f t="shared" si="415"/>
        <v>2003Q2</v>
      </c>
      <c r="Q1237">
        <f t="shared" si="416"/>
        <v>11</v>
      </c>
      <c r="R1237">
        <f t="shared" si="417"/>
        <v>4</v>
      </c>
      <c r="S1237">
        <f t="shared" si="418"/>
        <v>2003</v>
      </c>
      <c r="T1237" t="str">
        <f t="shared" si="409"/>
        <v>FY2003-11</v>
      </c>
      <c r="U1237" t="str">
        <f t="shared" si="419"/>
        <v>FY2003Q4</v>
      </c>
    </row>
    <row r="1238" spans="1:21" x14ac:dyDescent="0.25">
      <c r="A1238" t="str">
        <f t="shared" si="413"/>
        <v>20030521</v>
      </c>
      <c r="B1238" s="1">
        <f t="shared" si="399"/>
        <v>37762</v>
      </c>
      <c r="C1238" s="1" t="str">
        <f t="shared" si="414"/>
        <v>2003/05/21</v>
      </c>
      <c r="D1238">
        <f t="shared" si="400"/>
        <v>4</v>
      </c>
      <c r="E1238" t="str">
        <f t="shared" si="401"/>
        <v>Wednesday</v>
      </c>
      <c r="F1238">
        <f t="shared" si="402"/>
        <v>21</v>
      </c>
      <c r="G1238" s="2">
        <f t="shared" si="403"/>
        <v>141</v>
      </c>
      <c r="H1238" t="str">
        <f t="shared" si="404"/>
        <v>Weekday</v>
      </c>
      <c r="I1238">
        <f t="shared" si="410"/>
        <v>21</v>
      </c>
      <c r="J1238" t="str">
        <f t="shared" si="405"/>
        <v>May</v>
      </c>
      <c r="K1238">
        <f t="shared" si="406"/>
        <v>5</v>
      </c>
      <c r="L1238" s="1" t="str">
        <f t="shared" si="411"/>
        <v>N</v>
      </c>
      <c r="M1238">
        <f t="shared" si="407"/>
        <v>2</v>
      </c>
      <c r="N1238">
        <f t="shared" si="408"/>
        <v>2003</v>
      </c>
      <c r="O1238" t="str">
        <f t="shared" si="412"/>
        <v>2003-05</v>
      </c>
      <c r="P1238" t="str">
        <f t="shared" si="415"/>
        <v>2003Q2</v>
      </c>
      <c r="Q1238">
        <f t="shared" si="416"/>
        <v>11</v>
      </c>
      <c r="R1238">
        <f t="shared" si="417"/>
        <v>4</v>
      </c>
      <c r="S1238">
        <f t="shared" si="418"/>
        <v>2003</v>
      </c>
      <c r="T1238" t="str">
        <f t="shared" si="409"/>
        <v>FY2003-11</v>
      </c>
      <c r="U1238" t="str">
        <f t="shared" si="419"/>
        <v>FY2003Q4</v>
      </c>
    </row>
    <row r="1239" spans="1:21" x14ac:dyDescent="0.25">
      <c r="A1239" t="str">
        <f t="shared" si="413"/>
        <v>20030522</v>
      </c>
      <c r="B1239" s="1">
        <f t="shared" si="399"/>
        <v>37763</v>
      </c>
      <c r="C1239" s="1" t="str">
        <f t="shared" si="414"/>
        <v>2003/05/22</v>
      </c>
      <c r="D1239">
        <f t="shared" si="400"/>
        <v>5</v>
      </c>
      <c r="E1239" t="str">
        <f t="shared" si="401"/>
        <v>Thursday</v>
      </c>
      <c r="F1239">
        <f t="shared" si="402"/>
        <v>22</v>
      </c>
      <c r="G1239" s="2">
        <f t="shared" si="403"/>
        <v>142</v>
      </c>
      <c r="H1239" t="str">
        <f t="shared" si="404"/>
        <v>Weekday</v>
      </c>
      <c r="I1239">
        <f t="shared" si="410"/>
        <v>21</v>
      </c>
      <c r="J1239" t="str">
        <f t="shared" si="405"/>
        <v>May</v>
      </c>
      <c r="K1239">
        <f t="shared" si="406"/>
        <v>5</v>
      </c>
      <c r="L1239" s="1" t="str">
        <f t="shared" si="411"/>
        <v>N</v>
      </c>
      <c r="M1239">
        <f t="shared" si="407"/>
        <v>2</v>
      </c>
      <c r="N1239">
        <f t="shared" si="408"/>
        <v>2003</v>
      </c>
      <c r="O1239" t="str">
        <f t="shared" si="412"/>
        <v>2003-05</v>
      </c>
      <c r="P1239" t="str">
        <f t="shared" si="415"/>
        <v>2003Q2</v>
      </c>
      <c r="Q1239">
        <f t="shared" si="416"/>
        <v>11</v>
      </c>
      <c r="R1239">
        <f t="shared" si="417"/>
        <v>4</v>
      </c>
      <c r="S1239">
        <f t="shared" si="418"/>
        <v>2003</v>
      </c>
      <c r="T1239" t="str">
        <f t="shared" si="409"/>
        <v>FY2003-11</v>
      </c>
      <c r="U1239" t="str">
        <f t="shared" si="419"/>
        <v>FY2003Q4</v>
      </c>
    </row>
    <row r="1240" spans="1:21" x14ac:dyDescent="0.25">
      <c r="A1240" t="str">
        <f t="shared" si="413"/>
        <v>20030523</v>
      </c>
      <c r="B1240" s="1">
        <f t="shared" si="399"/>
        <v>37764</v>
      </c>
      <c r="C1240" s="1" t="str">
        <f t="shared" si="414"/>
        <v>2003/05/23</v>
      </c>
      <c r="D1240">
        <f t="shared" si="400"/>
        <v>6</v>
      </c>
      <c r="E1240" t="str">
        <f t="shared" si="401"/>
        <v>Friday</v>
      </c>
      <c r="F1240">
        <f t="shared" si="402"/>
        <v>23</v>
      </c>
      <c r="G1240" s="2">
        <f t="shared" si="403"/>
        <v>143</v>
      </c>
      <c r="H1240" t="str">
        <f t="shared" si="404"/>
        <v>Weekend</v>
      </c>
      <c r="I1240">
        <f t="shared" si="410"/>
        <v>21</v>
      </c>
      <c r="J1240" t="str">
        <f t="shared" si="405"/>
        <v>May</v>
      </c>
      <c r="K1240">
        <f t="shared" si="406"/>
        <v>5</v>
      </c>
      <c r="L1240" s="1" t="str">
        <f t="shared" si="411"/>
        <v>N</v>
      </c>
      <c r="M1240">
        <f t="shared" si="407"/>
        <v>2</v>
      </c>
      <c r="N1240">
        <f t="shared" si="408"/>
        <v>2003</v>
      </c>
      <c r="O1240" t="str">
        <f t="shared" si="412"/>
        <v>2003-05</v>
      </c>
      <c r="P1240" t="str">
        <f t="shared" si="415"/>
        <v>2003Q2</v>
      </c>
      <c r="Q1240">
        <f t="shared" si="416"/>
        <v>11</v>
      </c>
      <c r="R1240">
        <f t="shared" si="417"/>
        <v>4</v>
      </c>
      <c r="S1240">
        <f t="shared" si="418"/>
        <v>2003</v>
      </c>
      <c r="T1240" t="str">
        <f t="shared" si="409"/>
        <v>FY2003-11</v>
      </c>
      <c r="U1240" t="str">
        <f t="shared" si="419"/>
        <v>FY2003Q4</v>
      </c>
    </row>
    <row r="1241" spans="1:21" x14ac:dyDescent="0.25">
      <c r="A1241" t="str">
        <f t="shared" si="413"/>
        <v>20030524</v>
      </c>
      <c r="B1241" s="1">
        <f t="shared" si="399"/>
        <v>37765</v>
      </c>
      <c r="C1241" s="1" t="str">
        <f t="shared" si="414"/>
        <v>2003/05/24</v>
      </c>
      <c r="D1241">
        <f t="shared" si="400"/>
        <v>7</v>
      </c>
      <c r="E1241" t="str">
        <f t="shared" si="401"/>
        <v>Saturday</v>
      </c>
      <c r="F1241">
        <f t="shared" si="402"/>
        <v>24</v>
      </c>
      <c r="G1241" s="2">
        <f t="shared" si="403"/>
        <v>144</v>
      </c>
      <c r="H1241" t="str">
        <f t="shared" si="404"/>
        <v>Weekend</v>
      </c>
      <c r="I1241">
        <f t="shared" si="410"/>
        <v>21</v>
      </c>
      <c r="J1241" t="str">
        <f t="shared" si="405"/>
        <v>May</v>
      </c>
      <c r="K1241">
        <f t="shared" si="406"/>
        <v>5</v>
      </c>
      <c r="L1241" s="1" t="str">
        <f t="shared" si="411"/>
        <v>N</v>
      </c>
      <c r="M1241">
        <f t="shared" si="407"/>
        <v>2</v>
      </c>
      <c r="N1241">
        <f t="shared" si="408"/>
        <v>2003</v>
      </c>
      <c r="O1241" t="str">
        <f t="shared" si="412"/>
        <v>2003-05</v>
      </c>
      <c r="P1241" t="str">
        <f t="shared" si="415"/>
        <v>2003Q2</v>
      </c>
      <c r="Q1241">
        <f t="shared" si="416"/>
        <v>11</v>
      </c>
      <c r="R1241">
        <f t="shared" si="417"/>
        <v>4</v>
      </c>
      <c r="S1241">
        <f t="shared" si="418"/>
        <v>2003</v>
      </c>
      <c r="T1241" t="str">
        <f t="shared" si="409"/>
        <v>FY2003-11</v>
      </c>
      <c r="U1241" t="str">
        <f t="shared" si="419"/>
        <v>FY2003Q4</v>
      </c>
    </row>
    <row r="1242" spans="1:21" x14ac:dyDescent="0.25">
      <c r="A1242" t="str">
        <f t="shared" si="413"/>
        <v>20030525</v>
      </c>
      <c r="B1242" s="1">
        <f t="shared" ref="B1242:B1305" si="420">B1241+1</f>
        <v>37766</v>
      </c>
      <c r="C1242" s="1" t="str">
        <f t="shared" si="414"/>
        <v>2003/05/25</v>
      </c>
      <c r="D1242">
        <f t="shared" ref="D1242:D1305" si="421">WEEKDAY(B1242)</f>
        <v>1</v>
      </c>
      <c r="E1242" t="str">
        <f t="shared" ref="E1242:E1305" si="422">TEXT(C1242, "dddd")</f>
        <v>Sunday</v>
      </c>
      <c r="F1242">
        <f t="shared" ref="F1242:F1305" si="423">DAY(B1242)</f>
        <v>25</v>
      </c>
      <c r="G1242" s="2">
        <f t="shared" ref="G1242:G1305" si="424">B1242-DATEVALUE("1/1/"&amp;YEAR(B1242))+1</f>
        <v>145</v>
      </c>
      <c r="H1242" t="str">
        <f t="shared" ref="H1242:H1305" si="425">IF(D1242&lt;6,"Weekday","Weekend")</f>
        <v>Weekday</v>
      </c>
      <c r="I1242">
        <f t="shared" si="410"/>
        <v>22</v>
      </c>
      <c r="J1242" t="str">
        <f t="shared" ref="J1242:J1305" si="426">TEXT(B1242,"Mmmm")</f>
        <v>May</v>
      </c>
      <c r="K1242">
        <f t="shared" ref="K1242:K1305" si="427">MONTH(B1242)</f>
        <v>5</v>
      </c>
      <c r="L1242" s="1" t="str">
        <f t="shared" si="411"/>
        <v>N</v>
      </c>
      <c r="M1242">
        <f t="shared" ref="M1242:M1305" si="428">IF(K1242&lt;4,1,IF(K1242&lt;7,2,IF(K1242&lt;10,3,4)))</f>
        <v>2</v>
      </c>
      <c r="N1242">
        <f t="shared" ref="N1242:N1305" si="429">YEAR(B1242)</f>
        <v>2003</v>
      </c>
      <c r="O1242" t="str">
        <f t="shared" si="412"/>
        <v>2003-05</v>
      </c>
      <c r="P1242" t="str">
        <f t="shared" si="415"/>
        <v>2003Q2</v>
      </c>
      <c r="Q1242">
        <f t="shared" si="416"/>
        <v>11</v>
      </c>
      <c r="R1242">
        <f t="shared" si="417"/>
        <v>4</v>
      </c>
      <c r="S1242">
        <f t="shared" si="418"/>
        <v>2003</v>
      </c>
      <c r="T1242" t="str">
        <f t="shared" si="409"/>
        <v>FY2003-11</v>
      </c>
      <c r="U1242" t="str">
        <f t="shared" si="419"/>
        <v>FY2003Q4</v>
      </c>
    </row>
    <row r="1243" spans="1:21" x14ac:dyDescent="0.25">
      <c r="A1243" t="str">
        <f t="shared" si="413"/>
        <v>20030526</v>
      </c>
      <c r="B1243" s="1">
        <f t="shared" si="420"/>
        <v>37767</v>
      </c>
      <c r="C1243" s="1" t="str">
        <f t="shared" si="414"/>
        <v>2003/05/26</v>
      </c>
      <c r="D1243">
        <f t="shared" si="421"/>
        <v>2</v>
      </c>
      <c r="E1243" t="str">
        <f t="shared" si="422"/>
        <v>Monday</v>
      </c>
      <c r="F1243">
        <f t="shared" si="423"/>
        <v>26</v>
      </c>
      <c r="G1243" s="2">
        <f t="shared" si="424"/>
        <v>146</v>
      </c>
      <c r="H1243" t="str">
        <f t="shared" si="425"/>
        <v>Weekday</v>
      </c>
      <c r="I1243">
        <f t="shared" si="410"/>
        <v>22</v>
      </c>
      <c r="J1243" t="str">
        <f t="shared" si="426"/>
        <v>May</v>
      </c>
      <c r="K1243">
        <f t="shared" si="427"/>
        <v>5</v>
      </c>
      <c r="L1243" s="1" t="str">
        <f t="shared" si="411"/>
        <v>N</v>
      </c>
      <c r="M1243">
        <f t="shared" si="428"/>
        <v>2</v>
      </c>
      <c r="N1243">
        <f t="shared" si="429"/>
        <v>2003</v>
      </c>
      <c r="O1243" t="str">
        <f t="shared" si="412"/>
        <v>2003-05</v>
      </c>
      <c r="P1243" t="str">
        <f t="shared" si="415"/>
        <v>2003Q2</v>
      </c>
      <c r="Q1243">
        <f t="shared" si="416"/>
        <v>11</v>
      </c>
      <c r="R1243">
        <f t="shared" si="417"/>
        <v>4</v>
      </c>
      <c r="S1243">
        <f t="shared" si="418"/>
        <v>2003</v>
      </c>
      <c r="T1243" t="str">
        <f t="shared" si="409"/>
        <v>FY2003-11</v>
      </c>
      <c r="U1243" t="str">
        <f t="shared" si="419"/>
        <v>FY2003Q4</v>
      </c>
    </row>
    <row r="1244" spans="1:21" x14ac:dyDescent="0.25">
      <c r="A1244" t="str">
        <f t="shared" si="413"/>
        <v>20030527</v>
      </c>
      <c r="B1244" s="1">
        <f t="shared" si="420"/>
        <v>37768</v>
      </c>
      <c r="C1244" s="1" t="str">
        <f t="shared" si="414"/>
        <v>2003/05/27</v>
      </c>
      <c r="D1244">
        <f t="shared" si="421"/>
        <v>3</v>
      </c>
      <c r="E1244" t="str">
        <f t="shared" si="422"/>
        <v>Tuesday</v>
      </c>
      <c r="F1244">
        <f t="shared" si="423"/>
        <v>27</v>
      </c>
      <c r="G1244" s="2">
        <f t="shared" si="424"/>
        <v>147</v>
      </c>
      <c r="H1244" t="str">
        <f t="shared" si="425"/>
        <v>Weekday</v>
      </c>
      <c r="I1244">
        <f t="shared" si="410"/>
        <v>22</v>
      </c>
      <c r="J1244" t="str">
        <f t="shared" si="426"/>
        <v>May</v>
      </c>
      <c r="K1244">
        <f t="shared" si="427"/>
        <v>5</v>
      </c>
      <c r="L1244" s="1" t="str">
        <f t="shared" si="411"/>
        <v>N</v>
      </c>
      <c r="M1244">
        <f t="shared" si="428"/>
        <v>2</v>
      </c>
      <c r="N1244">
        <f t="shared" si="429"/>
        <v>2003</v>
      </c>
      <c r="O1244" t="str">
        <f t="shared" si="412"/>
        <v>2003-05</v>
      </c>
      <c r="P1244" t="str">
        <f t="shared" si="415"/>
        <v>2003Q2</v>
      </c>
      <c r="Q1244">
        <f t="shared" si="416"/>
        <v>11</v>
      </c>
      <c r="R1244">
        <f t="shared" si="417"/>
        <v>4</v>
      </c>
      <c r="S1244">
        <f t="shared" si="418"/>
        <v>2003</v>
      </c>
      <c r="T1244" t="str">
        <f t="shared" si="409"/>
        <v>FY2003-11</v>
      </c>
      <c r="U1244" t="str">
        <f t="shared" si="419"/>
        <v>FY2003Q4</v>
      </c>
    </row>
    <row r="1245" spans="1:21" x14ac:dyDescent="0.25">
      <c r="A1245" t="str">
        <f t="shared" si="413"/>
        <v>20030528</v>
      </c>
      <c r="B1245" s="1">
        <f t="shared" si="420"/>
        <v>37769</v>
      </c>
      <c r="C1245" s="1" t="str">
        <f t="shared" si="414"/>
        <v>2003/05/28</v>
      </c>
      <c r="D1245">
        <f t="shared" si="421"/>
        <v>4</v>
      </c>
      <c r="E1245" t="str">
        <f t="shared" si="422"/>
        <v>Wednesday</v>
      </c>
      <c r="F1245">
        <f t="shared" si="423"/>
        <v>28</v>
      </c>
      <c r="G1245" s="2">
        <f t="shared" si="424"/>
        <v>148</v>
      </c>
      <c r="H1245" t="str">
        <f t="shared" si="425"/>
        <v>Weekday</v>
      </c>
      <c r="I1245">
        <f t="shared" si="410"/>
        <v>22</v>
      </c>
      <c r="J1245" t="str">
        <f t="shared" si="426"/>
        <v>May</v>
      </c>
      <c r="K1245">
        <f t="shared" si="427"/>
        <v>5</v>
      </c>
      <c r="L1245" s="1" t="str">
        <f t="shared" si="411"/>
        <v>N</v>
      </c>
      <c r="M1245">
        <f t="shared" si="428"/>
        <v>2</v>
      </c>
      <c r="N1245">
        <f t="shared" si="429"/>
        <v>2003</v>
      </c>
      <c r="O1245" t="str">
        <f t="shared" si="412"/>
        <v>2003-05</v>
      </c>
      <c r="P1245" t="str">
        <f t="shared" si="415"/>
        <v>2003Q2</v>
      </c>
      <c r="Q1245">
        <f t="shared" si="416"/>
        <v>11</v>
      </c>
      <c r="R1245">
        <f t="shared" si="417"/>
        <v>4</v>
      </c>
      <c r="S1245">
        <f t="shared" si="418"/>
        <v>2003</v>
      </c>
      <c r="T1245" t="str">
        <f t="shared" ref="T1245:T1308" si="430">"FY"&amp;S1245&amp;"-"&amp;IF(Q1245&lt;10,"0","")&amp;Q1245</f>
        <v>FY2003-11</v>
      </c>
      <c r="U1245" t="str">
        <f t="shared" si="419"/>
        <v>FY2003Q4</v>
      </c>
    </row>
    <row r="1246" spans="1:21" x14ac:dyDescent="0.25">
      <c r="A1246" t="str">
        <f t="shared" si="413"/>
        <v>20030529</v>
      </c>
      <c r="B1246" s="1">
        <f t="shared" si="420"/>
        <v>37770</v>
      </c>
      <c r="C1246" s="1" t="str">
        <f t="shared" si="414"/>
        <v>2003/05/29</v>
      </c>
      <c r="D1246">
        <f t="shared" si="421"/>
        <v>5</v>
      </c>
      <c r="E1246" t="str">
        <f t="shared" si="422"/>
        <v>Thursday</v>
      </c>
      <c r="F1246">
        <f t="shared" si="423"/>
        <v>29</v>
      </c>
      <c r="G1246" s="2">
        <f t="shared" si="424"/>
        <v>149</v>
      </c>
      <c r="H1246" t="str">
        <f t="shared" si="425"/>
        <v>Weekday</v>
      </c>
      <c r="I1246">
        <f t="shared" si="410"/>
        <v>22</v>
      </c>
      <c r="J1246" t="str">
        <f t="shared" si="426"/>
        <v>May</v>
      </c>
      <c r="K1246">
        <f t="shared" si="427"/>
        <v>5</v>
      </c>
      <c r="L1246" s="1" t="str">
        <f t="shared" si="411"/>
        <v>N</v>
      </c>
      <c r="M1246">
        <f t="shared" si="428"/>
        <v>2</v>
      </c>
      <c r="N1246">
        <f t="shared" si="429"/>
        <v>2003</v>
      </c>
      <c r="O1246" t="str">
        <f t="shared" si="412"/>
        <v>2003-05</v>
      </c>
      <c r="P1246" t="str">
        <f t="shared" si="415"/>
        <v>2003Q2</v>
      </c>
      <c r="Q1246">
        <f t="shared" si="416"/>
        <v>11</v>
      </c>
      <c r="R1246">
        <f t="shared" si="417"/>
        <v>4</v>
      </c>
      <c r="S1246">
        <f t="shared" si="418"/>
        <v>2003</v>
      </c>
      <c r="T1246" t="str">
        <f t="shared" si="430"/>
        <v>FY2003-11</v>
      </c>
      <c r="U1246" t="str">
        <f t="shared" si="419"/>
        <v>FY2003Q4</v>
      </c>
    </row>
    <row r="1247" spans="1:21" x14ac:dyDescent="0.25">
      <c r="A1247" t="str">
        <f t="shared" si="413"/>
        <v>20030530</v>
      </c>
      <c r="B1247" s="1">
        <f t="shared" si="420"/>
        <v>37771</v>
      </c>
      <c r="C1247" s="1" t="str">
        <f t="shared" si="414"/>
        <v>2003/05/30</v>
      </c>
      <c r="D1247">
        <f t="shared" si="421"/>
        <v>6</v>
      </c>
      <c r="E1247" t="str">
        <f t="shared" si="422"/>
        <v>Friday</v>
      </c>
      <c r="F1247">
        <f t="shared" si="423"/>
        <v>30</v>
      </c>
      <c r="G1247" s="2">
        <f t="shared" si="424"/>
        <v>150</v>
      </c>
      <c r="H1247" t="str">
        <f t="shared" si="425"/>
        <v>Weekend</v>
      </c>
      <c r="I1247">
        <f t="shared" si="410"/>
        <v>22</v>
      </c>
      <c r="J1247" t="str">
        <f t="shared" si="426"/>
        <v>May</v>
      </c>
      <c r="K1247">
        <f t="shared" si="427"/>
        <v>5</v>
      </c>
      <c r="L1247" s="1" t="str">
        <f t="shared" si="411"/>
        <v>N</v>
      </c>
      <c r="M1247">
        <f t="shared" si="428"/>
        <v>2</v>
      </c>
      <c r="N1247">
        <f t="shared" si="429"/>
        <v>2003</v>
      </c>
      <c r="O1247" t="str">
        <f t="shared" si="412"/>
        <v>2003-05</v>
      </c>
      <c r="P1247" t="str">
        <f t="shared" si="415"/>
        <v>2003Q2</v>
      </c>
      <c r="Q1247">
        <f t="shared" si="416"/>
        <v>11</v>
      </c>
      <c r="R1247">
        <f t="shared" si="417"/>
        <v>4</v>
      </c>
      <c r="S1247">
        <f t="shared" si="418"/>
        <v>2003</v>
      </c>
      <c r="T1247" t="str">
        <f t="shared" si="430"/>
        <v>FY2003-11</v>
      </c>
      <c r="U1247" t="str">
        <f t="shared" si="419"/>
        <v>FY2003Q4</v>
      </c>
    </row>
    <row r="1248" spans="1:21" x14ac:dyDescent="0.25">
      <c r="A1248" t="str">
        <f t="shared" si="413"/>
        <v>20030531</v>
      </c>
      <c r="B1248" s="1">
        <f t="shared" si="420"/>
        <v>37772</v>
      </c>
      <c r="C1248" s="1" t="str">
        <f t="shared" si="414"/>
        <v>2003/05/31</v>
      </c>
      <c r="D1248">
        <f t="shared" si="421"/>
        <v>7</v>
      </c>
      <c r="E1248" t="str">
        <f t="shared" si="422"/>
        <v>Saturday</v>
      </c>
      <c r="F1248">
        <f t="shared" si="423"/>
        <v>31</v>
      </c>
      <c r="G1248" s="2">
        <f t="shared" si="424"/>
        <v>151</v>
      </c>
      <c r="H1248" t="str">
        <f t="shared" si="425"/>
        <v>Weekend</v>
      </c>
      <c r="I1248">
        <f t="shared" si="410"/>
        <v>22</v>
      </c>
      <c r="J1248" t="str">
        <f t="shared" si="426"/>
        <v>May</v>
      </c>
      <c r="K1248">
        <f t="shared" si="427"/>
        <v>5</v>
      </c>
      <c r="L1248" s="1" t="str">
        <f t="shared" si="411"/>
        <v>Y</v>
      </c>
      <c r="M1248">
        <f t="shared" si="428"/>
        <v>2</v>
      </c>
      <c r="N1248">
        <f t="shared" si="429"/>
        <v>2003</v>
      </c>
      <c r="O1248" t="str">
        <f t="shared" si="412"/>
        <v>2003-05</v>
      </c>
      <c r="P1248" t="str">
        <f t="shared" si="415"/>
        <v>2003Q2</v>
      </c>
      <c r="Q1248">
        <f t="shared" si="416"/>
        <v>11</v>
      </c>
      <c r="R1248">
        <f t="shared" si="417"/>
        <v>4</v>
      </c>
      <c r="S1248">
        <f t="shared" si="418"/>
        <v>2003</v>
      </c>
      <c r="T1248" t="str">
        <f t="shared" si="430"/>
        <v>FY2003-11</v>
      </c>
      <c r="U1248" t="str">
        <f t="shared" si="419"/>
        <v>FY2003Q4</v>
      </c>
    </row>
    <row r="1249" spans="1:21" x14ac:dyDescent="0.25">
      <c r="A1249" t="str">
        <f t="shared" si="413"/>
        <v>20030601</v>
      </c>
      <c r="B1249" s="1">
        <f t="shared" si="420"/>
        <v>37773</v>
      </c>
      <c r="C1249" s="1" t="str">
        <f t="shared" si="414"/>
        <v>2003/06/01</v>
      </c>
      <c r="D1249">
        <f t="shared" si="421"/>
        <v>1</v>
      </c>
      <c r="E1249" t="str">
        <f t="shared" si="422"/>
        <v>Sunday</v>
      </c>
      <c r="F1249">
        <f t="shared" si="423"/>
        <v>1</v>
      </c>
      <c r="G1249" s="2">
        <f t="shared" si="424"/>
        <v>152</v>
      </c>
      <c r="H1249" t="str">
        <f t="shared" si="425"/>
        <v>Weekday</v>
      </c>
      <c r="I1249">
        <f t="shared" si="410"/>
        <v>23</v>
      </c>
      <c r="J1249" t="str">
        <f t="shared" si="426"/>
        <v>June</v>
      </c>
      <c r="K1249">
        <f t="shared" si="427"/>
        <v>6</v>
      </c>
      <c r="L1249" s="1" t="str">
        <f t="shared" si="411"/>
        <v>N</v>
      </c>
      <c r="M1249">
        <f t="shared" si="428"/>
        <v>2</v>
      </c>
      <c r="N1249">
        <f t="shared" si="429"/>
        <v>2003</v>
      </c>
      <c r="O1249" t="str">
        <f t="shared" si="412"/>
        <v>2003-06</v>
      </c>
      <c r="P1249" t="str">
        <f t="shared" si="415"/>
        <v>2003Q2</v>
      </c>
      <c r="Q1249">
        <f t="shared" si="416"/>
        <v>12</v>
      </c>
      <c r="R1249">
        <f t="shared" si="417"/>
        <v>4</v>
      </c>
      <c r="S1249">
        <f t="shared" si="418"/>
        <v>2003</v>
      </c>
      <c r="T1249" t="str">
        <f t="shared" si="430"/>
        <v>FY2003-12</v>
      </c>
      <c r="U1249" t="str">
        <f t="shared" si="419"/>
        <v>FY2003Q4</v>
      </c>
    </row>
    <row r="1250" spans="1:21" x14ac:dyDescent="0.25">
      <c r="A1250" t="str">
        <f t="shared" si="413"/>
        <v>20030602</v>
      </c>
      <c r="B1250" s="1">
        <f t="shared" si="420"/>
        <v>37774</v>
      </c>
      <c r="C1250" s="1" t="str">
        <f t="shared" si="414"/>
        <v>2003/06/02</v>
      </c>
      <c r="D1250">
        <f t="shared" si="421"/>
        <v>2</v>
      </c>
      <c r="E1250" t="str">
        <f t="shared" si="422"/>
        <v>Monday</v>
      </c>
      <c r="F1250">
        <f t="shared" si="423"/>
        <v>2</v>
      </c>
      <c r="G1250" s="2">
        <f t="shared" si="424"/>
        <v>153</v>
      </c>
      <c r="H1250" t="str">
        <f t="shared" si="425"/>
        <v>Weekday</v>
      </c>
      <c r="I1250">
        <f t="shared" si="410"/>
        <v>23</v>
      </c>
      <c r="J1250" t="str">
        <f t="shared" si="426"/>
        <v>June</v>
      </c>
      <c r="K1250">
        <f t="shared" si="427"/>
        <v>6</v>
      </c>
      <c r="L1250" s="1" t="str">
        <f t="shared" si="411"/>
        <v>N</v>
      </c>
      <c r="M1250">
        <f t="shared" si="428"/>
        <v>2</v>
      </c>
      <c r="N1250">
        <f t="shared" si="429"/>
        <v>2003</v>
      </c>
      <c r="O1250" t="str">
        <f t="shared" si="412"/>
        <v>2003-06</v>
      </c>
      <c r="P1250" t="str">
        <f t="shared" si="415"/>
        <v>2003Q2</v>
      </c>
      <c r="Q1250">
        <f t="shared" si="416"/>
        <v>12</v>
      </c>
      <c r="R1250">
        <f t="shared" si="417"/>
        <v>4</v>
      </c>
      <c r="S1250">
        <f t="shared" si="418"/>
        <v>2003</v>
      </c>
      <c r="T1250" t="str">
        <f t="shared" si="430"/>
        <v>FY2003-12</v>
      </c>
      <c r="U1250" t="str">
        <f t="shared" si="419"/>
        <v>FY2003Q4</v>
      </c>
    </row>
    <row r="1251" spans="1:21" x14ac:dyDescent="0.25">
      <c r="A1251" t="str">
        <f t="shared" si="413"/>
        <v>20030603</v>
      </c>
      <c r="B1251" s="1">
        <f t="shared" si="420"/>
        <v>37775</v>
      </c>
      <c r="C1251" s="1" t="str">
        <f t="shared" si="414"/>
        <v>2003/06/03</v>
      </c>
      <c r="D1251">
        <f t="shared" si="421"/>
        <v>3</v>
      </c>
      <c r="E1251" t="str">
        <f t="shared" si="422"/>
        <v>Tuesday</v>
      </c>
      <c r="F1251">
        <f t="shared" si="423"/>
        <v>3</v>
      </c>
      <c r="G1251" s="2">
        <f t="shared" si="424"/>
        <v>154</v>
      </c>
      <c r="H1251" t="str">
        <f t="shared" si="425"/>
        <v>Weekday</v>
      </c>
      <c r="I1251">
        <f t="shared" si="410"/>
        <v>23</v>
      </c>
      <c r="J1251" t="str">
        <f t="shared" si="426"/>
        <v>June</v>
      </c>
      <c r="K1251">
        <f t="shared" si="427"/>
        <v>6</v>
      </c>
      <c r="L1251" s="1" t="str">
        <f t="shared" si="411"/>
        <v>N</v>
      </c>
      <c r="M1251">
        <f t="shared" si="428"/>
        <v>2</v>
      </c>
      <c r="N1251">
        <f t="shared" si="429"/>
        <v>2003</v>
      </c>
      <c r="O1251" t="str">
        <f t="shared" si="412"/>
        <v>2003-06</v>
      </c>
      <c r="P1251" t="str">
        <f t="shared" si="415"/>
        <v>2003Q2</v>
      </c>
      <c r="Q1251">
        <f t="shared" si="416"/>
        <v>12</v>
      </c>
      <c r="R1251">
        <f t="shared" si="417"/>
        <v>4</v>
      </c>
      <c r="S1251">
        <f t="shared" si="418"/>
        <v>2003</v>
      </c>
      <c r="T1251" t="str">
        <f t="shared" si="430"/>
        <v>FY2003-12</v>
      </c>
      <c r="U1251" t="str">
        <f t="shared" si="419"/>
        <v>FY2003Q4</v>
      </c>
    </row>
    <row r="1252" spans="1:21" x14ac:dyDescent="0.25">
      <c r="A1252" t="str">
        <f t="shared" si="413"/>
        <v>20030604</v>
      </c>
      <c r="B1252" s="1">
        <f t="shared" si="420"/>
        <v>37776</v>
      </c>
      <c r="C1252" s="1" t="str">
        <f t="shared" si="414"/>
        <v>2003/06/04</v>
      </c>
      <c r="D1252">
        <f t="shared" si="421"/>
        <v>4</v>
      </c>
      <c r="E1252" t="str">
        <f t="shared" si="422"/>
        <v>Wednesday</v>
      </c>
      <c r="F1252">
        <f t="shared" si="423"/>
        <v>4</v>
      </c>
      <c r="G1252" s="2">
        <f t="shared" si="424"/>
        <v>155</v>
      </c>
      <c r="H1252" t="str">
        <f t="shared" si="425"/>
        <v>Weekday</v>
      </c>
      <c r="I1252">
        <f t="shared" si="410"/>
        <v>23</v>
      </c>
      <c r="J1252" t="str">
        <f t="shared" si="426"/>
        <v>June</v>
      </c>
      <c r="K1252">
        <f t="shared" si="427"/>
        <v>6</v>
      </c>
      <c r="L1252" s="1" t="str">
        <f t="shared" si="411"/>
        <v>N</v>
      </c>
      <c r="M1252">
        <f t="shared" si="428"/>
        <v>2</v>
      </c>
      <c r="N1252">
        <f t="shared" si="429"/>
        <v>2003</v>
      </c>
      <c r="O1252" t="str">
        <f t="shared" si="412"/>
        <v>2003-06</v>
      </c>
      <c r="P1252" t="str">
        <f t="shared" si="415"/>
        <v>2003Q2</v>
      </c>
      <c r="Q1252">
        <f t="shared" si="416"/>
        <v>12</v>
      </c>
      <c r="R1252">
        <f t="shared" si="417"/>
        <v>4</v>
      </c>
      <c r="S1252">
        <f t="shared" si="418"/>
        <v>2003</v>
      </c>
      <c r="T1252" t="str">
        <f t="shared" si="430"/>
        <v>FY2003-12</v>
      </c>
      <c r="U1252" t="str">
        <f t="shared" si="419"/>
        <v>FY2003Q4</v>
      </c>
    </row>
    <row r="1253" spans="1:21" x14ac:dyDescent="0.25">
      <c r="A1253" t="str">
        <f t="shared" si="413"/>
        <v>20030605</v>
      </c>
      <c r="B1253" s="1">
        <f t="shared" si="420"/>
        <v>37777</v>
      </c>
      <c r="C1253" s="1" t="str">
        <f t="shared" si="414"/>
        <v>2003/06/05</v>
      </c>
      <c r="D1253">
        <f t="shared" si="421"/>
        <v>5</v>
      </c>
      <c r="E1253" t="str">
        <f t="shared" si="422"/>
        <v>Thursday</v>
      </c>
      <c r="F1253">
        <f t="shared" si="423"/>
        <v>5</v>
      </c>
      <c r="G1253" s="2">
        <f t="shared" si="424"/>
        <v>156</v>
      </c>
      <c r="H1253" t="str">
        <f t="shared" si="425"/>
        <v>Weekday</v>
      </c>
      <c r="I1253">
        <f t="shared" si="410"/>
        <v>23</v>
      </c>
      <c r="J1253" t="str">
        <f t="shared" si="426"/>
        <v>June</v>
      </c>
      <c r="K1253">
        <f t="shared" si="427"/>
        <v>6</v>
      </c>
      <c r="L1253" s="1" t="str">
        <f t="shared" si="411"/>
        <v>N</v>
      </c>
      <c r="M1253">
        <f t="shared" si="428"/>
        <v>2</v>
      </c>
      <c r="N1253">
        <f t="shared" si="429"/>
        <v>2003</v>
      </c>
      <c r="O1253" t="str">
        <f t="shared" si="412"/>
        <v>2003-06</v>
      </c>
      <c r="P1253" t="str">
        <f t="shared" si="415"/>
        <v>2003Q2</v>
      </c>
      <c r="Q1253">
        <f t="shared" si="416"/>
        <v>12</v>
      </c>
      <c r="R1253">
        <f t="shared" si="417"/>
        <v>4</v>
      </c>
      <c r="S1253">
        <f t="shared" si="418"/>
        <v>2003</v>
      </c>
      <c r="T1253" t="str">
        <f t="shared" si="430"/>
        <v>FY2003-12</v>
      </c>
      <c r="U1253" t="str">
        <f t="shared" si="419"/>
        <v>FY2003Q4</v>
      </c>
    </row>
    <row r="1254" spans="1:21" x14ac:dyDescent="0.25">
      <c r="A1254" t="str">
        <f t="shared" si="413"/>
        <v>20030606</v>
      </c>
      <c r="B1254" s="1">
        <f t="shared" si="420"/>
        <v>37778</v>
      </c>
      <c r="C1254" s="1" t="str">
        <f t="shared" si="414"/>
        <v>2003/06/06</v>
      </c>
      <c r="D1254">
        <f t="shared" si="421"/>
        <v>6</v>
      </c>
      <c r="E1254" t="str">
        <f t="shared" si="422"/>
        <v>Friday</v>
      </c>
      <c r="F1254">
        <f t="shared" si="423"/>
        <v>6</v>
      </c>
      <c r="G1254" s="2">
        <f t="shared" si="424"/>
        <v>157</v>
      </c>
      <c r="H1254" t="str">
        <f t="shared" si="425"/>
        <v>Weekend</v>
      </c>
      <c r="I1254">
        <f t="shared" si="410"/>
        <v>23</v>
      </c>
      <c r="J1254" t="str">
        <f t="shared" si="426"/>
        <v>June</v>
      </c>
      <c r="K1254">
        <f t="shared" si="427"/>
        <v>6</v>
      </c>
      <c r="L1254" s="1" t="str">
        <f t="shared" si="411"/>
        <v>N</v>
      </c>
      <c r="M1254">
        <f t="shared" si="428"/>
        <v>2</v>
      </c>
      <c r="N1254">
        <f t="shared" si="429"/>
        <v>2003</v>
      </c>
      <c r="O1254" t="str">
        <f t="shared" si="412"/>
        <v>2003-06</v>
      </c>
      <c r="P1254" t="str">
        <f t="shared" si="415"/>
        <v>2003Q2</v>
      </c>
      <c r="Q1254">
        <f t="shared" si="416"/>
        <v>12</v>
      </c>
      <c r="R1254">
        <f t="shared" si="417"/>
        <v>4</v>
      </c>
      <c r="S1254">
        <f t="shared" si="418"/>
        <v>2003</v>
      </c>
      <c r="T1254" t="str">
        <f t="shared" si="430"/>
        <v>FY2003-12</v>
      </c>
      <c r="U1254" t="str">
        <f t="shared" si="419"/>
        <v>FY2003Q4</v>
      </c>
    </row>
    <row r="1255" spans="1:21" x14ac:dyDescent="0.25">
      <c r="A1255" t="str">
        <f t="shared" si="413"/>
        <v>20030607</v>
      </c>
      <c r="B1255" s="1">
        <f t="shared" si="420"/>
        <v>37779</v>
      </c>
      <c r="C1255" s="1" t="str">
        <f t="shared" si="414"/>
        <v>2003/06/07</v>
      </c>
      <c r="D1255">
        <f t="shared" si="421"/>
        <v>7</v>
      </c>
      <c r="E1255" t="str">
        <f t="shared" si="422"/>
        <v>Saturday</v>
      </c>
      <c r="F1255">
        <f t="shared" si="423"/>
        <v>7</v>
      </c>
      <c r="G1255" s="2">
        <f t="shared" si="424"/>
        <v>158</v>
      </c>
      <c r="H1255" t="str">
        <f t="shared" si="425"/>
        <v>Weekend</v>
      </c>
      <c r="I1255">
        <f t="shared" si="410"/>
        <v>23</v>
      </c>
      <c r="J1255" t="str">
        <f t="shared" si="426"/>
        <v>June</v>
      </c>
      <c r="K1255">
        <f t="shared" si="427"/>
        <v>6</v>
      </c>
      <c r="L1255" s="1" t="str">
        <f t="shared" si="411"/>
        <v>N</v>
      </c>
      <c r="M1255">
        <f t="shared" si="428"/>
        <v>2</v>
      </c>
      <c r="N1255">
        <f t="shared" si="429"/>
        <v>2003</v>
      </c>
      <c r="O1255" t="str">
        <f t="shared" si="412"/>
        <v>2003-06</v>
      </c>
      <c r="P1255" t="str">
        <f t="shared" si="415"/>
        <v>2003Q2</v>
      </c>
      <c r="Q1255">
        <f t="shared" si="416"/>
        <v>12</v>
      </c>
      <c r="R1255">
        <f t="shared" si="417"/>
        <v>4</v>
      </c>
      <c r="S1255">
        <f t="shared" si="418"/>
        <v>2003</v>
      </c>
      <c r="T1255" t="str">
        <f t="shared" si="430"/>
        <v>FY2003-12</v>
      </c>
      <c r="U1255" t="str">
        <f t="shared" si="419"/>
        <v>FY2003Q4</v>
      </c>
    </row>
    <row r="1256" spans="1:21" x14ac:dyDescent="0.25">
      <c r="A1256" t="str">
        <f t="shared" si="413"/>
        <v>20030608</v>
      </c>
      <c r="B1256" s="1">
        <f t="shared" si="420"/>
        <v>37780</v>
      </c>
      <c r="C1256" s="1" t="str">
        <f t="shared" si="414"/>
        <v>2003/06/08</v>
      </c>
      <c r="D1256">
        <f t="shared" si="421"/>
        <v>1</v>
      </c>
      <c r="E1256" t="str">
        <f t="shared" si="422"/>
        <v>Sunday</v>
      </c>
      <c r="F1256">
        <f t="shared" si="423"/>
        <v>8</v>
      </c>
      <c r="G1256" s="2">
        <f t="shared" si="424"/>
        <v>159</v>
      </c>
      <c r="H1256" t="str">
        <f t="shared" si="425"/>
        <v>Weekday</v>
      </c>
      <c r="I1256">
        <f t="shared" si="410"/>
        <v>24</v>
      </c>
      <c r="J1256" t="str">
        <f t="shared" si="426"/>
        <v>June</v>
      </c>
      <c r="K1256">
        <f t="shared" si="427"/>
        <v>6</v>
      </c>
      <c r="L1256" s="1" t="str">
        <f t="shared" si="411"/>
        <v>N</v>
      </c>
      <c r="M1256">
        <f t="shared" si="428"/>
        <v>2</v>
      </c>
      <c r="N1256">
        <f t="shared" si="429"/>
        <v>2003</v>
      </c>
      <c r="O1256" t="str">
        <f t="shared" si="412"/>
        <v>2003-06</v>
      </c>
      <c r="P1256" t="str">
        <f t="shared" si="415"/>
        <v>2003Q2</v>
      </c>
      <c r="Q1256">
        <f t="shared" si="416"/>
        <v>12</v>
      </c>
      <c r="R1256">
        <f t="shared" si="417"/>
        <v>4</v>
      </c>
      <c r="S1256">
        <f t="shared" si="418"/>
        <v>2003</v>
      </c>
      <c r="T1256" t="str">
        <f t="shared" si="430"/>
        <v>FY2003-12</v>
      </c>
      <c r="U1256" t="str">
        <f t="shared" si="419"/>
        <v>FY2003Q4</v>
      </c>
    </row>
    <row r="1257" spans="1:21" x14ac:dyDescent="0.25">
      <c r="A1257" t="str">
        <f t="shared" si="413"/>
        <v>20030609</v>
      </c>
      <c r="B1257" s="1">
        <f t="shared" si="420"/>
        <v>37781</v>
      </c>
      <c r="C1257" s="1" t="str">
        <f t="shared" si="414"/>
        <v>2003/06/09</v>
      </c>
      <c r="D1257">
        <f t="shared" si="421"/>
        <v>2</v>
      </c>
      <c r="E1257" t="str">
        <f t="shared" si="422"/>
        <v>Monday</v>
      </c>
      <c r="F1257">
        <f t="shared" si="423"/>
        <v>9</v>
      </c>
      <c r="G1257" s="2">
        <f t="shared" si="424"/>
        <v>160</v>
      </c>
      <c r="H1257" t="str">
        <f t="shared" si="425"/>
        <v>Weekday</v>
      </c>
      <c r="I1257">
        <f t="shared" si="410"/>
        <v>24</v>
      </c>
      <c r="J1257" t="str">
        <f t="shared" si="426"/>
        <v>June</v>
      </c>
      <c r="K1257">
        <f t="shared" si="427"/>
        <v>6</v>
      </c>
      <c r="L1257" s="1" t="str">
        <f t="shared" si="411"/>
        <v>N</v>
      </c>
      <c r="M1257">
        <f t="shared" si="428"/>
        <v>2</v>
      </c>
      <c r="N1257">
        <f t="shared" si="429"/>
        <v>2003</v>
      </c>
      <c r="O1257" t="str">
        <f t="shared" si="412"/>
        <v>2003-06</v>
      </c>
      <c r="P1257" t="str">
        <f t="shared" si="415"/>
        <v>2003Q2</v>
      </c>
      <c r="Q1257">
        <f t="shared" si="416"/>
        <v>12</v>
      </c>
      <c r="R1257">
        <f t="shared" si="417"/>
        <v>4</v>
      </c>
      <c r="S1257">
        <f t="shared" si="418"/>
        <v>2003</v>
      </c>
      <c r="T1257" t="str">
        <f t="shared" si="430"/>
        <v>FY2003-12</v>
      </c>
      <c r="U1257" t="str">
        <f t="shared" si="419"/>
        <v>FY2003Q4</v>
      </c>
    </row>
    <row r="1258" spans="1:21" x14ac:dyDescent="0.25">
      <c r="A1258" t="str">
        <f t="shared" si="413"/>
        <v>20030610</v>
      </c>
      <c r="B1258" s="1">
        <f t="shared" si="420"/>
        <v>37782</v>
      </c>
      <c r="C1258" s="1" t="str">
        <f t="shared" si="414"/>
        <v>2003/06/10</v>
      </c>
      <c r="D1258">
        <f t="shared" si="421"/>
        <v>3</v>
      </c>
      <c r="E1258" t="str">
        <f t="shared" si="422"/>
        <v>Tuesday</v>
      </c>
      <c r="F1258">
        <f t="shared" si="423"/>
        <v>10</v>
      </c>
      <c r="G1258" s="2">
        <f t="shared" si="424"/>
        <v>161</v>
      </c>
      <c r="H1258" t="str">
        <f t="shared" si="425"/>
        <v>Weekday</v>
      </c>
      <c r="I1258">
        <f t="shared" si="410"/>
        <v>24</v>
      </c>
      <c r="J1258" t="str">
        <f t="shared" si="426"/>
        <v>June</v>
      </c>
      <c r="K1258">
        <f t="shared" si="427"/>
        <v>6</v>
      </c>
      <c r="L1258" s="1" t="str">
        <f t="shared" si="411"/>
        <v>N</v>
      </c>
      <c r="M1258">
        <f t="shared" si="428"/>
        <v>2</v>
      </c>
      <c r="N1258">
        <f t="shared" si="429"/>
        <v>2003</v>
      </c>
      <c r="O1258" t="str">
        <f t="shared" si="412"/>
        <v>2003-06</v>
      </c>
      <c r="P1258" t="str">
        <f t="shared" si="415"/>
        <v>2003Q2</v>
      </c>
      <c r="Q1258">
        <f t="shared" si="416"/>
        <v>12</v>
      </c>
      <c r="R1258">
        <f t="shared" si="417"/>
        <v>4</v>
      </c>
      <c r="S1258">
        <f t="shared" si="418"/>
        <v>2003</v>
      </c>
      <c r="T1258" t="str">
        <f t="shared" si="430"/>
        <v>FY2003-12</v>
      </c>
      <c r="U1258" t="str">
        <f t="shared" si="419"/>
        <v>FY2003Q4</v>
      </c>
    </row>
    <row r="1259" spans="1:21" x14ac:dyDescent="0.25">
      <c r="A1259" t="str">
        <f t="shared" si="413"/>
        <v>20030611</v>
      </c>
      <c r="B1259" s="1">
        <f t="shared" si="420"/>
        <v>37783</v>
      </c>
      <c r="C1259" s="1" t="str">
        <f t="shared" si="414"/>
        <v>2003/06/11</v>
      </c>
      <c r="D1259">
        <f t="shared" si="421"/>
        <v>4</v>
      </c>
      <c r="E1259" t="str">
        <f t="shared" si="422"/>
        <v>Wednesday</v>
      </c>
      <c r="F1259">
        <f t="shared" si="423"/>
        <v>11</v>
      </c>
      <c r="G1259" s="2">
        <f t="shared" si="424"/>
        <v>162</v>
      </c>
      <c r="H1259" t="str">
        <f t="shared" si="425"/>
        <v>Weekday</v>
      </c>
      <c r="I1259">
        <f t="shared" si="410"/>
        <v>24</v>
      </c>
      <c r="J1259" t="str">
        <f t="shared" si="426"/>
        <v>June</v>
      </c>
      <c r="K1259">
        <f t="shared" si="427"/>
        <v>6</v>
      </c>
      <c r="L1259" s="1" t="str">
        <f t="shared" si="411"/>
        <v>N</v>
      </c>
      <c r="M1259">
        <f t="shared" si="428"/>
        <v>2</v>
      </c>
      <c r="N1259">
        <f t="shared" si="429"/>
        <v>2003</v>
      </c>
      <c r="O1259" t="str">
        <f t="shared" si="412"/>
        <v>2003-06</v>
      </c>
      <c r="P1259" t="str">
        <f t="shared" si="415"/>
        <v>2003Q2</v>
      </c>
      <c r="Q1259">
        <f t="shared" si="416"/>
        <v>12</v>
      </c>
      <c r="R1259">
        <f t="shared" si="417"/>
        <v>4</v>
      </c>
      <c r="S1259">
        <f t="shared" si="418"/>
        <v>2003</v>
      </c>
      <c r="T1259" t="str">
        <f t="shared" si="430"/>
        <v>FY2003-12</v>
      </c>
      <c r="U1259" t="str">
        <f t="shared" si="419"/>
        <v>FY2003Q4</v>
      </c>
    </row>
    <row r="1260" spans="1:21" x14ac:dyDescent="0.25">
      <c r="A1260" t="str">
        <f t="shared" si="413"/>
        <v>20030612</v>
      </c>
      <c r="B1260" s="1">
        <f t="shared" si="420"/>
        <v>37784</v>
      </c>
      <c r="C1260" s="1" t="str">
        <f t="shared" si="414"/>
        <v>2003/06/12</v>
      </c>
      <c r="D1260">
        <f t="shared" si="421"/>
        <v>5</v>
      </c>
      <c r="E1260" t="str">
        <f t="shared" si="422"/>
        <v>Thursday</v>
      </c>
      <c r="F1260">
        <f t="shared" si="423"/>
        <v>12</v>
      </c>
      <c r="G1260" s="2">
        <f t="shared" si="424"/>
        <v>163</v>
      </c>
      <c r="H1260" t="str">
        <f t="shared" si="425"/>
        <v>Weekday</v>
      </c>
      <c r="I1260">
        <f t="shared" si="410"/>
        <v>24</v>
      </c>
      <c r="J1260" t="str">
        <f t="shared" si="426"/>
        <v>June</v>
      </c>
      <c r="K1260">
        <f t="shared" si="427"/>
        <v>6</v>
      </c>
      <c r="L1260" s="1" t="str">
        <f t="shared" si="411"/>
        <v>N</v>
      </c>
      <c r="M1260">
        <f t="shared" si="428"/>
        <v>2</v>
      </c>
      <c r="N1260">
        <f t="shared" si="429"/>
        <v>2003</v>
      </c>
      <c r="O1260" t="str">
        <f t="shared" si="412"/>
        <v>2003-06</v>
      </c>
      <c r="P1260" t="str">
        <f t="shared" si="415"/>
        <v>2003Q2</v>
      </c>
      <c r="Q1260">
        <f t="shared" si="416"/>
        <v>12</v>
      </c>
      <c r="R1260">
        <f t="shared" si="417"/>
        <v>4</v>
      </c>
      <c r="S1260">
        <f t="shared" si="418"/>
        <v>2003</v>
      </c>
      <c r="T1260" t="str">
        <f t="shared" si="430"/>
        <v>FY2003-12</v>
      </c>
      <c r="U1260" t="str">
        <f t="shared" si="419"/>
        <v>FY2003Q4</v>
      </c>
    </row>
    <row r="1261" spans="1:21" x14ac:dyDescent="0.25">
      <c r="A1261" t="str">
        <f t="shared" si="413"/>
        <v>20030613</v>
      </c>
      <c r="B1261" s="1">
        <f t="shared" si="420"/>
        <v>37785</v>
      </c>
      <c r="C1261" s="1" t="str">
        <f t="shared" si="414"/>
        <v>2003/06/13</v>
      </c>
      <c r="D1261">
        <f t="shared" si="421"/>
        <v>6</v>
      </c>
      <c r="E1261" t="str">
        <f t="shared" si="422"/>
        <v>Friday</v>
      </c>
      <c r="F1261">
        <f t="shared" si="423"/>
        <v>13</v>
      </c>
      <c r="G1261" s="2">
        <f t="shared" si="424"/>
        <v>164</v>
      </c>
      <c r="H1261" t="str">
        <f t="shared" si="425"/>
        <v>Weekend</v>
      </c>
      <c r="I1261">
        <f t="shared" si="410"/>
        <v>24</v>
      </c>
      <c r="J1261" t="str">
        <f t="shared" si="426"/>
        <v>June</v>
      </c>
      <c r="K1261">
        <f t="shared" si="427"/>
        <v>6</v>
      </c>
      <c r="L1261" s="1" t="str">
        <f t="shared" si="411"/>
        <v>N</v>
      </c>
      <c r="M1261">
        <f t="shared" si="428"/>
        <v>2</v>
      </c>
      <c r="N1261">
        <f t="shared" si="429"/>
        <v>2003</v>
      </c>
      <c r="O1261" t="str">
        <f t="shared" si="412"/>
        <v>2003-06</v>
      </c>
      <c r="P1261" t="str">
        <f t="shared" si="415"/>
        <v>2003Q2</v>
      </c>
      <c r="Q1261">
        <f t="shared" si="416"/>
        <v>12</v>
      </c>
      <c r="R1261">
        <f t="shared" si="417"/>
        <v>4</v>
      </c>
      <c r="S1261">
        <f t="shared" si="418"/>
        <v>2003</v>
      </c>
      <c r="T1261" t="str">
        <f t="shared" si="430"/>
        <v>FY2003-12</v>
      </c>
      <c r="U1261" t="str">
        <f t="shared" si="419"/>
        <v>FY2003Q4</v>
      </c>
    </row>
    <row r="1262" spans="1:21" x14ac:dyDescent="0.25">
      <c r="A1262" t="str">
        <f t="shared" si="413"/>
        <v>20030614</v>
      </c>
      <c r="B1262" s="1">
        <f t="shared" si="420"/>
        <v>37786</v>
      </c>
      <c r="C1262" s="1" t="str">
        <f t="shared" si="414"/>
        <v>2003/06/14</v>
      </c>
      <c r="D1262">
        <f t="shared" si="421"/>
        <v>7</v>
      </c>
      <c r="E1262" t="str">
        <f t="shared" si="422"/>
        <v>Saturday</v>
      </c>
      <c r="F1262">
        <f t="shared" si="423"/>
        <v>14</v>
      </c>
      <c r="G1262" s="2">
        <f t="shared" si="424"/>
        <v>165</v>
      </c>
      <c r="H1262" t="str">
        <f t="shared" si="425"/>
        <v>Weekend</v>
      </c>
      <c r="I1262">
        <f t="shared" si="410"/>
        <v>24</v>
      </c>
      <c r="J1262" t="str">
        <f t="shared" si="426"/>
        <v>June</v>
      </c>
      <c r="K1262">
        <f t="shared" si="427"/>
        <v>6</v>
      </c>
      <c r="L1262" s="1" t="str">
        <f t="shared" si="411"/>
        <v>N</v>
      </c>
      <c r="M1262">
        <f t="shared" si="428"/>
        <v>2</v>
      </c>
      <c r="N1262">
        <f t="shared" si="429"/>
        <v>2003</v>
      </c>
      <c r="O1262" t="str">
        <f t="shared" si="412"/>
        <v>2003-06</v>
      </c>
      <c r="P1262" t="str">
        <f t="shared" si="415"/>
        <v>2003Q2</v>
      </c>
      <c r="Q1262">
        <f t="shared" si="416"/>
        <v>12</v>
      </c>
      <c r="R1262">
        <f t="shared" si="417"/>
        <v>4</v>
      </c>
      <c r="S1262">
        <f t="shared" si="418"/>
        <v>2003</v>
      </c>
      <c r="T1262" t="str">
        <f t="shared" si="430"/>
        <v>FY2003-12</v>
      </c>
      <c r="U1262" t="str">
        <f t="shared" si="419"/>
        <v>FY2003Q4</v>
      </c>
    </row>
    <row r="1263" spans="1:21" x14ac:dyDescent="0.25">
      <c r="A1263" t="str">
        <f t="shared" si="413"/>
        <v>20030615</v>
      </c>
      <c r="B1263" s="1">
        <f t="shared" si="420"/>
        <v>37787</v>
      </c>
      <c r="C1263" s="1" t="str">
        <f t="shared" si="414"/>
        <v>2003/06/15</v>
      </c>
      <c r="D1263">
        <f t="shared" si="421"/>
        <v>1</v>
      </c>
      <c r="E1263" t="str">
        <f t="shared" si="422"/>
        <v>Sunday</v>
      </c>
      <c r="F1263">
        <f t="shared" si="423"/>
        <v>15</v>
      </c>
      <c r="G1263" s="2">
        <f t="shared" si="424"/>
        <v>166</v>
      </c>
      <c r="H1263" t="str">
        <f t="shared" si="425"/>
        <v>Weekday</v>
      </c>
      <c r="I1263">
        <f t="shared" si="410"/>
        <v>25</v>
      </c>
      <c r="J1263" t="str">
        <f t="shared" si="426"/>
        <v>June</v>
      </c>
      <c r="K1263">
        <f t="shared" si="427"/>
        <v>6</v>
      </c>
      <c r="L1263" s="1" t="str">
        <f t="shared" si="411"/>
        <v>N</v>
      </c>
      <c r="M1263">
        <f t="shared" si="428"/>
        <v>2</v>
      </c>
      <c r="N1263">
        <f t="shared" si="429"/>
        <v>2003</v>
      </c>
      <c r="O1263" t="str">
        <f t="shared" si="412"/>
        <v>2003-06</v>
      </c>
      <c r="P1263" t="str">
        <f t="shared" si="415"/>
        <v>2003Q2</v>
      </c>
      <c r="Q1263">
        <f t="shared" si="416"/>
        <v>12</v>
      </c>
      <c r="R1263">
        <f t="shared" si="417"/>
        <v>4</v>
      </c>
      <c r="S1263">
        <f t="shared" si="418"/>
        <v>2003</v>
      </c>
      <c r="T1263" t="str">
        <f t="shared" si="430"/>
        <v>FY2003-12</v>
      </c>
      <c r="U1263" t="str">
        <f t="shared" si="419"/>
        <v>FY2003Q4</v>
      </c>
    </row>
    <row r="1264" spans="1:21" x14ac:dyDescent="0.25">
      <c r="A1264" t="str">
        <f t="shared" si="413"/>
        <v>20030616</v>
      </c>
      <c r="B1264" s="1">
        <f t="shared" si="420"/>
        <v>37788</v>
      </c>
      <c r="C1264" s="1" t="str">
        <f t="shared" si="414"/>
        <v>2003/06/16</v>
      </c>
      <c r="D1264">
        <f t="shared" si="421"/>
        <v>2</v>
      </c>
      <c r="E1264" t="str">
        <f t="shared" si="422"/>
        <v>Monday</v>
      </c>
      <c r="F1264">
        <f t="shared" si="423"/>
        <v>16</v>
      </c>
      <c r="G1264" s="2">
        <f t="shared" si="424"/>
        <v>167</v>
      </c>
      <c r="H1264" t="str">
        <f t="shared" si="425"/>
        <v>Weekday</v>
      </c>
      <c r="I1264">
        <f t="shared" si="410"/>
        <v>25</v>
      </c>
      <c r="J1264" t="str">
        <f t="shared" si="426"/>
        <v>June</v>
      </c>
      <c r="K1264">
        <f t="shared" si="427"/>
        <v>6</v>
      </c>
      <c r="L1264" s="1" t="str">
        <f t="shared" si="411"/>
        <v>N</v>
      </c>
      <c r="M1264">
        <f t="shared" si="428"/>
        <v>2</v>
      </c>
      <c r="N1264">
        <f t="shared" si="429"/>
        <v>2003</v>
      </c>
      <c r="O1264" t="str">
        <f t="shared" si="412"/>
        <v>2003-06</v>
      </c>
      <c r="P1264" t="str">
        <f t="shared" si="415"/>
        <v>2003Q2</v>
      </c>
      <c r="Q1264">
        <f t="shared" si="416"/>
        <v>12</v>
      </c>
      <c r="R1264">
        <f t="shared" si="417"/>
        <v>4</v>
      </c>
      <c r="S1264">
        <f t="shared" si="418"/>
        <v>2003</v>
      </c>
      <c r="T1264" t="str">
        <f t="shared" si="430"/>
        <v>FY2003-12</v>
      </c>
      <c r="U1264" t="str">
        <f t="shared" si="419"/>
        <v>FY2003Q4</v>
      </c>
    </row>
    <row r="1265" spans="1:21" x14ac:dyDescent="0.25">
      <c r="A1265" t="str">
        <f t="shared" si="413"/>
        <v>20030617</v>
      </c>
      <c r="B1265" s="1">
        <f t="shared" si="420"/>
        <v>37789</v>
      </c>
      <c r="C1265" s="1" t="str">
        <f t="shared" si="414"/>
        <v>2003/06/17</v>
      </c>
      <c r="D1265">
        <f t="shared" si="421"/>
        <v>3</v>
      </c>
      <c r="E1265" t="str">
        <f t="shared" si="422"/>
        <v>Tuesday</v>
      </c>
      <c r="F1265">
        <f t="shared" si="423"/>
        <v>17</v>
      </c>
      <c r="G1265" s="2">
        <f t="shared" si="424"/>
        <v>168</v>
      </c>
      <c r="H1265" t="str">
        <f t="shared" si="425"/>
        <v>Weekday</v>
      </c>
      <c r="I1265">
        <f t="shared" si="410"/>
        <v>25</v>
      </c>
      <c r="J1265" t="str">
        <f t="shared" si="426"/>
        <v>June</v>
      </c>
      <c r="K1265">
        <f t="shared" si="427"/>
        <v>6</v>
      </c>
      <c r="L1265" s="1" t="str">
        <f t="shared" si="411"/>
        <v>N</v>
      </c>
      <c r="M1265">
        <f t="shared" si="428"/>
        <v>2</v>
      </c>
      <c r="N1265">
        <f t="shared" si="429"/>
        <v>2003</v>
      </c>
      <c r="O1265" t="str">
        <f t="shared" si="412"/>
        <v>2003-06</v>
      </c>
      <c r="P1265" t="str">
        <f t="shared" si="415"/>
        <v>2003Q2</v>
      </c>
      <c r="Q1265">
        <f t="shared" si="416"/>
        <v>12</v>
      </c>
      <c r="R1265">
        <f t="shared" si="417"/>
        <v>4</v>
      </c>
      <c r="S1265">
        <f t="shared" si="418"/>
        <v>2003</v>
      </c>
      <c r="T1265" t="str">
        <f t="shared" si="430"/>
        <v>FY2003-12</v>
      </c>
      <c r="U1265" t="str">
        <f t="shared" si="419"/>
        <v>FY2003Q4</v>
      </c>
    </row>
    <row r="1266" spans="1:21" x14ac:dyDescent="0.25">
      <c r="A1266" t="str">
        <f t="shared" si="413"/>
        <v>20030618</v>
      </c>
      <c r="B1266" s="1">
        <f t="shared" si="420"/>
        <v>37790</v>
      </c>
      <c r="C1266" s="1" t="str">
        <f t="shared" si="414"/>
        <v>2003/06/18</v>
      </c>
      <c r="D1266">
        <f t="shared" si="421"/>
        <v>4</v>
      </c>
      <c r="E1266" t="str">
        <f t="shared" si="422"/>
        <v>Wednesday</v>
      </c>
      <c r="F1266">
        <f t="shared" si="423"/>
        <v>18</v>
      </c>
      <c r="G1266" s="2">
        <f t="shared" si="424"/>
        <v>169</v>
      </c>
      <c r="H1266" t="str">
        <f t="shared" si="425"/>
        <v>Weekday</v>
      </c>
      <c r="I1266">
        <f t="shared" si="410"/>
        <v>25</v>
      </c>
      <c r="J1266" t="str">
        <f t="shared" si="426"/>
        <v>June</v>
      </c>
      <c r="K1266">
        <f t="shared" si="427"/>
        <v>6</v>
      </c>
      <c r="L1266" s="1" t="str">
        <f t="shared" si="411"/>
        <v>N</v>
      </c>
      <c r="M1266">
        <f t="shared" si="428"/>
        <v>2</v>
      </c>
      <c r="N1266">
        <f t="shared" si="429"/>
        <v>2003</v>
      </c>
      <c r="O1266" t="str">
        <f t="shared" si="412"/>
        <v>2003-06</v>
      </c>
      <c r="P1266" t="str">
        <f t="shared" si="415"/>
        <v>2003Q2</v>
      </c>
      <c r="Q1266">
        <f t="shared" si="416"/>
        <v>12</v>
      </c>
      <c r="R1266">
        <f t="shared" si="417"/>
        <v>4</v>
      </c>
      <c r="S1266">
        <f t="shared" si="418"/>
        <v>2003</v>
      </c>
      <c r="T1266" t="str">
        <f t="shared" si="430"/>
        <v>FY2003-12</v>
      </c>
      <c r="U1266" t="str">
        <f t="shared" si="419"/>
        <v>FY2003Q4</v>
      </c>
    </row>
    <row r="1267" spans="1:21" x14ac:dyDescent="0.25">
      <c r="A1267" t="str">
        <f t="shared" si="413"/>
        <v>20030619</v>
      </c>
      <c r="B1267" s="1">
        <f t="shared" si="420"/>
        <v>37791</v>
      </c>
      <c r="C1267" s="1" t="str">
        <f t="shared" si="414"/>
        <v>2003/06/19</v>
      </c>
      <c r="D1267">
        <f t="shared" si="421"/>
        <v>5</v>
      </c>
      <c r="E1267" t="str">
        <f t="shared" si="422"/>
        <v>Thursday</v>
      </c>
      <c r="F1267">
        <f t="shared" si="423"/>
        <v>19</v>
      </c>
      <c r="G1267" s="2">
        <f t="shared" si="424"/>
        <v>170</v>
      </c>
      <c r="H1267" t="str">
        <f t="shared" si="425"/>
        <v>Weekday</v>
      </c>
      <c r="I1267">
        <f t="shared" si="410"/>
        <v>25</v>
      </c>
      <c r="J1267" t="str">
        <f t="shared" si="426"/>
        <v>June</v>
      </c>
      <c r="K1267">
        <f t="shared" si="427"/>
        <v>6</v>
      </c>
      <c r="L1267" s="1" t="str">
        <f t="shared" si="411"/>
        <v>N</v>
      </c>
      <c r="M1267">
        <f t="shared" si="428"/>
        <v>2</v>
      </c>
      <c r="N1267">
        <f t="shared" si="429"/>
        <v>2003</v>
      </c>
      <c r="O1267" t="str">
        <f t="shared" si="412"/>
        <v>2003-06</v>
      </c>
      <c r="P1267" t="str">
        <f t="shared" si="415"/>
        <v>2003Q2</v>
      </c>
      <c r="Q1267">
        <f t="shared" si="416"/>
        <v>12</v>
      </c>
      <c r="R1267">
        <f t="shared" si="417"/>
        <v>4</v>
      </c>
      <c r="S1267">
        <f t="shared" si="418"/>
        <v>2003</v>
      </c>
      <c r="T1267" t="str">
        <f t="shared" si="430"/>
        <v>FY2003-12</v>
      </c>
      <c r="U1267" t="str">
        <f t="shared" si="419"/>
        <v>FY2003Q4</v>
      </c>
    </row>
    <row r="1268" spans="1:21" x14ac:dyDescent="0.25">
      <c r="A1268" t="str">
        <f t="shared" si="413"/>
        <v>20030620</v>
      </c>
      <c r="B1268" s="1">
        <f t="shared" si="420"/>
        <v>37792</v>
      </c>
      <c r="C1268" s="1" t="str">
        <f t="shared" si="414"/>
        <v>2003/06/20</v>
      </c>
      <c r="D1268">
        <f t="shared" si="421"/>
        <v>6</v>
      </c>
      <c r="E1268" t="str">
        <f t="shared" si="422"/>
        <v>Friday</v>
      </c>
      <c r="F1268">
        <f t="shared" si="423"/>
        <v>20</v>
      </c>
      <c r="G1268" s="2">
        <f t="shared" si="424"/>
        <v>171</v>
      </c>
      <c r="H1268" t="str">
        <f t="shared" si="425"/>
        <v>Weekend</v>
      </c>
      <c r="I1268">
        <f t="shared" si="410"/>
        <v>25</v>
      </c>
      <c r="J1268" t="str">
        <f t="shared" si="426"/>
        <v>June</v>
      </c>
      <c r="K1268">
        <f t="shared" si="427"/>
        <v>6</v>
      </c>
      <c r="L1268" s="1" t="str">
        <f t="shared" si="411"/>
        <v>N</v>
      </c>
      <c r="M1268">
        <f t="shared" si="428"/>
        <v>2</v>
      </c>
      <c r="N1268">
        <f t="shared" si="429"/>
        <v>2003</v>
      </c>
      <c r="O1268" t="str">
        <f t="shared" si="412"/>
        <v>2003-06</v>
      </c>
      <c r="P1268" t="str">
        <f t="shared" si="415"/>
        <v>2003Q2</v>
      </c>
      <c r="Q1268">
        <f t="shared" si="416"/>
        <v>12</v>
      </c>
      <c r="R1268">
        <f t="shared" si="417"/>
        <v>4</v>
      </c>
      <c r="S1268">
        <f t="shared" si="418"/>
        <v>2003</v>
      </c>
      <c r="T1268" t="str">
        <f t="shared" si="430"/>
        <v>FY2003-12</v>
      </c>
      <c r="U1268" t="str">
        <f t="shared" si="419"/>
        <v>FY2003Q4</v>
      </c>
    </row>
    <row r="1269" spans="1:21" x14ac:dyDescent="0.25">
      <c r="A1269" t="str">
        <f t="shared" si="413"/>
        <v>20030621</v>
      </c>
      <c r="B1269" s="1">
        <f t="shared" si="420"/>
        <v>37793</v>
      </c>
      <c r="C1269" s="1" t="str">
        <f t="shared" si="414"/>
        <v>2003/06/21</v>
      </c>
      <c r="D1269">
        <f t="shared" si="421"/>
        <v>7</v>
      </c>
      <c r="E1269" t="str">
        <f t="shared" si="422"/>
        <v>Saturday</v>
      </c>
      <c r="F1269">
        <f t="shared" si="423"/>
        <v>21</v>
      </c>
      <c r="G1269" s="2">
        <f t="shared" si="424"/>
        <v>172</v>
      </c>
      <c r="H1269" t="str">
        <f t="shared" si="425"/>
        <v>Weekend</v>
      </c>
      <c r="I1269">
        <f t="shared" si="410"/>
        <v>25</v>
      </c>
      <c r="J1269" t="str">
        <f t="shared" si="426"/>
        <v>June</v>
      </c>
      <c r="K1269">
        <f t="shared" si="427"/>
        <v>6</v>
      </c>
      <c r="L1269" s="1" t="str">
        <f t="shared" si="411"/>
        <v>N</v>
      </c>
      <c r="M1269">
        <f t="shared" si="428"/>
        <v>2</v>
      </c>
      <c r="N1269">
        <f t="shared" si="429"/>
        <v>2003</v>
      </c>
      <c r="O1269" t="str">
        <f t="shared" si="412"/>
        <v>2003-06</v>
      </c>
      <c r="P1269" t="str">
        <f t="shared" si="415"/>
        <v>2003Q2</v>
      </c>
      <c r="Q1269">
        <f t="shared" si="416"/>
        <v>12</v>
      </c>
      <c r="R1269">
        <f t="shared" si="417"/>
        <v>4</v>
      </c>
      <c r="S1269">
        <f t="shared" si="418"/>
        <v>2003</v>
      </c>
      <c r="T1269" t="str">
        <f t="shared" si="430"/>
        <v>FY2003-12</v>
      </c>
      <c r="U1269" t="str">
        <f t="shared" si="419"/>
        <v>FY2003Q4</v>
      </c>
    </row>
    <row r="1270" spans="1:21" x14ac:dyDescent="0.25">
      <c r="A1270" t="str">
        <f t="shared" si="413"/>
        <v>20030622</v>
      </c>
      <c r="B1270" s="1">
        <f t="shared" si="420"/>
        <v>37794</v>
      </c>
      <c r="C1270" s="1" t="str">
        <f t="shared" si="414"/>
        <v>2003/06/22</v>
      </c>
      <c r="D1270">
        <f t="shared" si="421"/>
        <v>1</v>
      </c>
      <c r="E1270" t="str">
        <f t="shared" si="422"/>
        <v>Sunday</v>
      </c>
      <c r="F1270">
        <f t="shared" si="423"/>
        <v>22</v>
      </c>
      <c r="G1270" s="2">
        <f t="shared" si="424"/>
        <v>173</v>
      </c>
      <c r="H1270" t="str">
        <f t="shared" si="425"/>
        <v>Weekday</v>
      </c>
      <c r="I1270">
        <f t="shared" si="410"/>
        <v>26</v>
      </c>
      <c r="J1270" t="str">
        <f t="shared" si="426"/>
        <v>June</v>
      </c>
      <c r="K1270">
        <f t="shared" si="427"/>
        <v>6</v>
      </c>
      <c r="L1270" s="1" t="str">
        <f t="shared" si="411"/>
        <v>N</v>
      </c>
      <c r="M1270">
        <f t="shared" si="428"/>
        <v>2</v>
      </c>
      <c r="N1270">
        <f t="shared" si="429"/>
        <v>2003</v>
      </c>
      <c r="O1270" t="str">
        <f t="shared" si="412"/>
        <v>2003-06</v>
      </c>
      <c r="P1270" t="str">
        <f t="shared" si="415"/>
        <v>2003Q2</v>
      </c>
      <c r="Q1270">
        <f t="shared" si="416"/>
        <v>12</v>
      </c>
      <c r="R1270">
        <f t="shared" si="417"/>
        <v>4</v>
      </c>
      <c r="S1270">
        <f t="shared" si="418"/>
        <v>2003</v>
      </c>
      <c r="T1270" t="str">
        <f t="shared" si="430"/>
        <v>FY2003-12</v>
      </c>
      <c r="U1270" t="str">
        <f t="shared" si="419"/>
        <v>FY2003Q4</v>
      </c>
    </row>
    <row r="1271" spans="1:21" x14ac:dyDescent="0.25">
      <c r="A1271" t="str">
        <f t="shared" si="413"/>
        <v>20030623</v>
      </c>
      <c r="B1271" s="1">
        <f t="shared" si="420"/>
        <v>37795</v>
      </c>
      <c r="C1271" s="1" t="str">
        <f t="shared" si="414"/>
        <v>2003/06/23</v>
      </c>
      <c r="D1271">
        <f t="shared" si="421"/>
        <v>2</v>
      </c>
      <c r="E1271" t="str">
        <f t="shared" si="422"/>
        <v>Monday</v>
      </c>
      <c r="F1271">
        <f t="shared" si="423"/>
        <v>23</v>
      </c>
      <c r="G1271" s="2">
        <f t="shared" si="424"/>
        <v>174</v>
      </c>
      <c r="H1271" t="str">
        <f t="shared" si="425"/>
        <v>Weekday</v>
      </c>
      <c r="I1271">
        <f t="shared" si="410"/>
        <v>26</v>
      </c>
      <c r="J1271" t="str">
        <f t="shared" si="426"/>
        <v>June</v>
      </c>
      <c r="K1271">
        <f t="shared" si="427"/>
        <v>6</v>
      </c>
      <c r="L1271" s="1" t="str">
        <f t="shared" si="411"/>
        <v>N</v>
      </c>
      <c r="M1271">
        <f t="shared" si="428"/>
        <v>2</v>
      </c>
      <c r="N1271">
        <f t="shared" si="429"/>
        <v>2003</v>
      </c>
      <c r="O1271" t="str">
        <f t="shared" si="412"/>
        <v>2003-06</v>
      </c>
      <c r="P1271" t="str">
        <f t="shared" si="415"/>
        <v>2003Q2</v>
      </c>
      <c r="Q1271">
        <f t="shared" si="416"/>
        <v>12</v>
      </c>
      <c r="R1271">
        <f t="shared" si="417"/>
        <v>4</v>
      </c>
      <c r="S1271">
        <f t="shared" si="418"/>
        <v>2003</v>
      </c>
      <c r="T1271" t="str">
        <f t="shared" si="430"/>
        <v>FY2003-12</v>
      </c>
      <c r="U1271" t="str">
        <f t="shared" si="419"/>
        <v>FY2003Q4</v>
      </c>
    </row>
    <row r="1272" spans="1:21" x14ac:dyDescent="0.25">
      <c r="A1272" t="str">
        <f t="shared" si="413"/>
        <v>20030624</v>
      </c>
      <c r="B1272" s="1">
        <f t="shared" si="420"/>
        <v>37796</v>
      </c>
      <c r="C1272" s="1" t="str">
        <f t="shared" si="414"/>
        <v>2003/06/24</v>
      </c>
      <c r="D1272">
        <f t="shared" si="421"/>
        <v>3</v>
      </c>
      <c r="E1272" t="str">
        <f t="shared" si="422"/>
        <v>Tuesday</v>
      </c>
      <c r="F1272">
        <f t="shared" si="423"/>
        <v>24</v>
      </c>
      <c r="G1272" s="2">
        <f t="shared" si="424"/>
        <v>175</v>
      </c>
      <c r="H1272" t="str">
        <f t="shared" si="425"/>
        <v>Weekday</v>
      </c>
      <c r="I1272">
        <f t="shared" si="410"/>
        <v>26</v>
      </c>
      <c r="J1272" t="str">
        <f t="shared" si="426"/>
        <v>June</v>
      </c>
      <c r="K1272">
        <f t="shared" si="427"/>
        <v>6</v>
      </c>
      <c r="L1272" s="1" t="str">
        <f t="shared" si="411"/>
        <v>N</v>
      </c>
      <c r="M1272">
        <f t="shared" si="428"/>
        <v>2</v>
      </c>
      <c r="N1272">
        <f t="shared" si="429"/>
        <v>2003</v>
      </c>
      <c r="O1272" t="str">
        <f t="shared" si="412"/>
        <v>2003-06</v>
      </c>
      <c r="P1272" t="str">
        <f t="shared" si="415"/>
        <v>2003Q2</v>
      </c>
      <c r="Q1272">
        <f t="shared" si="416"/>
        <v>12</v>
      </c>
      <c r="R1272">
        <f t="shared" si="417"/>
        <v>4</v>
      </c>
      <c r="S1272">
        <f t="shared" si="418"/>
        <v>2003</v>
      </c>
      <c r="T1272" t="str">
        <f t="shared" si="430"/>
        <v>FY2003-12</v>
      </c>
      <c r="U1272" t="str">
        <f t="shared" si="419"/>
        <v>FY2003Q4</v>
      </c>
    </row>
    <row r="1273" spans="1:21" x14ac:dyDescent="0.25">
      <c r="A1273" t="str">
        <f t="shared" si="413"/>
        <v>20030625</v>
      </c>
      <c r="B1273" s="1">
        <f t="shared" si="420"/>
        <v>37797</v>
      </c>
      <c r="C1273" s="1" t="str">
        <f t="shared" si="414"/>
        <v>2003/06/25</v>
      </c>
      <c r="D1273">
        <f t="shared" si="421"/>
        <v>4</v>
      </c>
      <c r="E1273" t="str">
        <f t="shared" si="422"/>
        <v>Wednesday</v>
      </c>
      <c r="F1273">
        <f t="shared" si="423"/>
        <v>25</v>
      </c>
      <c r="G1273" s="2">
        <f t="shared" si="424"/>
        <v>176</v>
      </c>
      <c r="H1273" t="str">
        <f t="shared" si="425"/>
        <v>Weekday</v>
      </c>
      <c r="I1273">
        <f t="shared" si="410"/>
        <v>26</v>
      </c>
      <c r="J1273" t="str">
        <f t="shared" si="426"/>
        <v>June</v>
      </c>
      <c r="K1273">
        <f t="shared" si="427"/>
        <v>6</v>
      </c>
      <c r="L1273" s="1" t="str">
        <f t="shared" si="411"/>
        <v>N</v>
      </c>
      <c r="M1273">
        <f t="shared" si="428"/>
        <v>2</v>
      </c>
      <c r="N1273">
        <f t="shared" si="429"/>
        <v>2003</v>
      </c>
      <c r="O1273" t="str">
        <f t="shared" si="412"/>
        <v>2003-06</v>
      </c>
      <c r="P1273" t="str">
        <f t="shared" si="415"/>
        <v>2003Q2</v>
      </c>
      <c r="Q1273">
        <f t="shared" si="416"/>
        <v>12</v>
      </c>
      <c r="R1273">
        <f t="shared" si="417"/>
        <v>4</v>
      </c>
      <c r="S1273">
        <f t="shared" si="418"/>
        <v>2003</v>
      </c>
      <c r="T1273" t="str">
        <f t="shared" si="430"/>
        <v>FY2003-12</v>
      </c>
      <c r="U1273" t="str">
        <f t="shared" si="419"/>
        <v>FY2003Q4</v>
      </c>
    </row>
    <row r="1274" spans="1:21" x14ac:dyDescent="0.25">
      <c r="A1274" t="str">
        <f t="shared" si="413"/>
        <v>20030626</v>
      </c>
      <c r="B1274" s="1">
        <f t="shared" si="420"/>
        <v>37798</v>
      </c>
      <c r="C1274" s="1" t="str">
        <f t="shared" si="414"/>
        <v>2003/06/26</v>
      </c>
      <c r="D1274">
        <f t="shared" si="421"/>
        <v>5</v>
      </c>
      <c r="E1274" t="str">
        <f t="shared" si="422"/>
        <v>Thursday</v>
      </c>
      <c r="F1274">
        <f t="shared" si="423"/>
        <v>26</v>
      </c>
      <c r="G1274" s="2">
        <f t="shared" si="424"/>
        <v>177</v>
      </c>
      <c r="H1274" t="str">
        <f t="shared" si="425"/>
        <v>Weekday</v>
      </c>
      <c r="I1274">
        <f t="shared" si="410"/>
        <v>26</v>
      </c>
      <c r="J1274" t="str">
        <f t="shared" si="426"/>
        <v>June</v>
      </c>
      <c r="K1274">
        <f t="shared" si="427"/>
        <v>6</v>
      </c>
      <c r="L1274" s="1" t="str">
        <f t="shared" si="411"/>
        <v>N</v>
      </c>
      <c r="M1274">
        <f t="shared" si="428"/>
        <v>2</v>
      </c>
      <c r="N1274">
        <f t="shared" si="429"/>
        <v>2003</v>
      </c>
      <c r="O1274" t="str">
        <f t="shared" si="412"/>
        <v>2003-06</v>
      </c>
      <c r="P1274" t="str">
        <f t="shared" si="415"/>
        <v>2003Q2</v>
      </c>
      <c r="Q1274">
        <f t="shared" si="416"/>
        <v>12</v>
      </c>
      <c r="R1274">
        <f t="shared" si="417"/>
        <v>4</v>
      </c>
      <c r="S1274">
        <f t="shared" si="418"/>
        <v>2003</v>
      </c>
      <c r="T1274" t="str">
        <f t="shared" si="430"/>
        <v>FY2003-12</v>
      </c>
      <c r="U1274" t="str">
        <f t="shared" si="419"/>
        <v>FY2003Q4</v>
      </c>
    </row>
    <row r="1275" spans="1:21" x14ac:dyDescent="0.25">
      <c r="A1275" t="str">
        <f t="shared" si="413"/>
        <v>20030627</v>
      </c>
      <c r="B1275" s="1">
        <f t="shared" si="420"/>
        <v>37799</v>
      </c>
      <c r="C1275" s="1" t="str">
        <f t="shared" si="414"/>
        <v>2003/06/27</v>
      </c>
      <c r="D1275">
        <f t="shared" si="421"/>
        <v>6</v>
      </c>
      <c r="E1275" t="str">
        <f t="shared" si="422"/>
        <v>Friday</v>
      </c>
      <c r="F1275">
        <f t="shared" si="423"/>
        <v>27</v>
      </c>
      <c r="G1275" s="2">
        <f t="shared" si="424"/>
        <v>178</v>
      </c>
      <c r="H1275" t="str">
        <f t="shared" si="425"/>
        <v>Weekend</v>
      </c>
      <c r="I1275">
        <f t="shared" si="410"/>
        <v>26</v>
      </c>
      <c r="J1275" t="str">
        <f t="shared" si="426"/>
        <v>June</v>
      </c>
      <c r="K1275">
        <f t="shared" si="427"/>
        <v>6</v>
      </c>
      <c r="L1275" s="1" t="str">
        <f t="shared" si="411"/>
        <v>N</v>
      </c>
      <c r="M1275">
        <f t="shared" si="428"/>
        <v>2</v>
      </c>
      <c r="N1275">
        <f t="shared" si="429"/>
        <v>2003</v>
      </c>
      <c r="O1275" t="str">
        <f t="shared" si="412"/>
        <v>2003-06</v>
      </c>
      <c r="P1275" t="str">
        <f t="shared" si="415"/>
        <v>2003Q2</v>
      </c>
      <c r="Q1275">
        <f t="shared" si="416"/>
        <v>12</v>
      </c>
      <c r="R1275">
        <f t="shared" si="417"/>
        <v>4</v>
      </c>
      <c r="S1275">
        <f t="shared" si="418"/>
        <v>2003</v>
      </c>
      <c r="T1275" t="str">
        <f t="shared" si="430"/>
        <v>FY2003-12</v>
      </c>
      <c r="U1275" t="str">
        <f t="shared" si="419"/>
        <v>FY2003Q4</v>
      </c>
    </row>
    <row r="1276" spans="1:21" x14ac:dyDescent="0.25">
      <c r="A1276" t="str">
        <f t="shared" si="413"/>
        <v>20030628</v>
      </c>
      <c r="B1276" s="1">
        <f t="shared" si="420"/>
        <v>37800</v>
      </c>
      <c r="C1276" s="1" t="str">
        <f t="shared" si="414"/>
        <v>2003/06/28</v>
      </c>
      <c r="D1276">
        <f t="shared" si="421"/>
        <v>7</v>
      </c>
      <c r="E1276" t="str">
        <f t="shared" si="422"/>
        <v>Saturday</v>
      </c>
      <c r="F1276">
        <f t="shared" si="423"/>
        <v>28</v>
      </c>
      <c r="G1276" s="2">
        <f t="shared" si="424"/>
        <v>179</v>
      </c>
      <c r="H1276" t="str">
        <f t="shared" si="425"/>
        <v>Weekend</v>
      </c>
      <c r="I1276">
        <f t="shared" si="410"/>
        <v>26</v>
      </c>
      <c r="J1276" t="str">
        <f t="shared" si="426"/>
        <v>June</v>
      </c>
      <c r="K1276">
        <f t="shared" si="427"/>
        <v>6</v>
      </c>
      <c r="L1276" s="1" t="str">
        <f t="shared" si="411"/>
        <v>N</v>
      </c>
      <c r="M1276">
        <f t="shared" si="428"/>
        <v>2</v>
      </c>
      <c r="N1276">
        <f t="shared" si="429"/>
        <v>2003</v>
      </c>
      <c r="O1276" t="str">
        <f t="shared" si="412"/>
        <v>2003-06</v>
      </c>
      <c r="P1276" t="str">
        <f t="shared" si="415"/>
        <v>2003Q2</v>
      </c>
      <c r="Q1276">
        <f t="shared" si="416"/>
        <v>12</v>
      </c>
      <c r="R1276">
        <f t="shared" si="417"/>
        <v>4</v>
      </c>
      <c r="S1276">
        <f t="shared" si="418"/>
        <v>2003</v>
      </c>
      <c r="T1276" t="str">
        <f t="shared" si="430"/>
        <v>FY2003-12</v>
      </c>
      <c r="U1276" t="str">
        <f t="shared" si="419"/>
        <v>FY2003Q4</v>
      </c>
    </row>
    <row r="1277" spans="1:21" x14ac:dyDescent="0.25">
      <c r="A1277" t="str">
        <f t="shared" si="413"/>
        <v>20030629</v>
      </c>
      <c r="B1277" s="1">
        <f t="shared" si="420"/>
        <v>37801</v>
      </c>
      <c r="C1277" s="1" t="str">
        <f t="shared" si="414"/>
        <v>2003/06/29</v>
      </c>
      <c r="D1277">
        <f t="shared" si="421"/>
        <v>1</v>
      </c>
      <c r="E1277" t="str">
        <f t="shared" si="422"/>
        <v>Sunday</v>
      </c>
      <c r="F1277">
        <f t="shared" si="423"/>
        <v>29</v>
      </c>
      <c r="G1277" s="2">
        <f t="shared" si="424"/>
        <v>180</v>
      </c>
      <c r="H1277" t="str">
        <f t="shared" si="425"/>
        <v>Weekday</v>
      </c>
      <c r="I1277">
        <f t="shared" si="410"/>
        <v>27</v>
      </c>
      <c r="J1277" t="str">
        <f t="shared" si="426"/>
        <v>June</v>
      </c>
      <c r="K1277">
        <f t="shared" si="427"/>
        <v>6</v>
      </c>
      <c r="L1277" s="1" t="str">
        <f t="shared" si="411"/>
        <v>N</v>
      </c>
      <c r="M1277">
        <f t="shared" si="428"/>
        <v>2</v>
      </c>
      <c r="N1277">
        <f t="shared" si="429"/>
        <v>2003</v>
      </c>
      <c r="O1277" t="str">
        <f t="shared" si="412"/>
        <v>2003-06</v>
      </c>
      <c r="P1277" t="str">
        <f t="shared" si="415"/>
        <v>2003Q2</v>
      </c>
      <c r="Q1277">
        <f t="shared" si="416"/>
        <v>12</v>
      </c>
      <c r="R1277">
        <f t="shared" si="417"/>
        <v>4</v>
      </c>
      <c r="S1277">
        <f t="shared" si="418"/>
        <v>2003</v>
      </c>
      <c r="T1277" t="str">
        <f t="shared" si="430"/>
        <v>FY2003-12</v>
      </c>
      <c r="U1277" t="str">
        <f t="shared" si="419"/>
        <v>FY2003Q4</v>
      </c>
    </row>
    <row r="1278" spans="1:21" x14ac:dyDescent="0.25">
      <c r="A1278" t="str">
        <f t="shared" si="413"/>
        <v>20030630</v>
      </c>
      <c r="B1278" s="1">
        <f t="shared" si="420"/>
        <v>37802</v>
      </c>
      <c r="C1278" s="1" t="str">
        <f t="shared" si="414"/>
        <v>2003/06/30</v>
      </c>
      <c r="D1278">
        <f t="shared" si="421"/>
        <v>2</v>
      </c>
      <c r="E1278" t="str">
        <f t="shared" si="422"/>
        <v>Monday</v>
      </c>
      <c r="F1278">
        <f t="shared" si="423"/>
        <v>30</v>
      </c>
      <c r="G1278" s="2">
        <f t="shared" si="424"/>
        <v>181</v>
      </c>
      <c r="H1278" t="str">
        <f t="shared" si="425"/>
        <v>Weekday</v>
      </c>
      <c r="I1278">
        <f t="shared" si="410"/>
        <v>27</v>
      </c>
      <c r="J1278" t="str">
        <f t="shared" si="426"/>
        <v>June</v>
      </c>
      <c r="K1278">
        <f t="shared" si="427"/>
        <v>6</v>
      </c>
      <c r="L1278" s="1" t="str">
        <f t="shared" si="411"/>
        <v>Y</v>
      </c>
      <c r="M1278">
        <f t="shared" si="428"/>
        <v>2</v>
      </c>
      <c r="N1278">
        <f t="shared" si="429"/>
        <v>2003</v>
      </c>
      <c r="O1278" t="str">
        <f t="shared" si="412"/>
        <v>2003-06</v>
      </c>
      <c r="P1278" t="str">
        <f t="shared" si="415"/>
        <v>2003Q2</v>
      </c>
      <c r="Q1278">
        <f t="shared" si="416"/>
        <v>12</v>
      </c>
      <c r="R1278">
        <f t="shared" si="417"/>
        <v>4</v>
      </c>
      <c r="S1278">
        <f t="shared" si="418"/>
        <v>2003</v>
      </c>
      <c r="T1278" t="str">
        <f t="shared" si="430"/>
        <v>FY2003-12</v>
      </c>
      <c r="U1278" t="str">
        <f t="shared" si="419"/>
        <v>FY2003Q4</v>
      </c>
    </row>
    <row r="1279" spans="1:21" x14ac:dyDescent="0.25">
      <c r="A1279" t="str">
        <f t="shared" si="413"/>
        <v>20030701</v>
      </c>
      <c r="B1279" s="1">
        <f t="shared" si="420"/>
        <v>37803</v>
      </c>
      <c r="C1279" s="1" t="str">
        <f t="shared" si="414"/>
        <v>2003/07/01</v>
      </c>
      <c r="D1279">
        <f t="shared" si="421"/>
        <v>3</v>
      </c>
      <c r="E1279" t="str">
        <f t="shared" si="422"/>
        <v>Tuesday</v>
      </c>
      <c r="F1279">
        <f t="shared" si="423"/>
        <v>1</v>
      </c>
      <c r="G1279" s="2">
        <f t="shared" si="424"/>
        <v>182</v>
      </c>
      <c r="H1279" t="str">
        <f t="shared" si="425"/>
        <v>Weekday</v>
      </c>
      <c r="I1279">
        <f t="shared" si="410"/>
        <v>27</v>
      </c>
      <c r="J1279" t="str">
        <f t="shared" si="426"/>
        <v>July</v>
      </c>
      <c r="K1279">
        <f t="shared" si="427"/>
        <v>7</v>
      </c>
      <c r="L1279" s="1" t="str">
        <f t="shared" si="411"/>
        <v>N</v>
      </c>
      <c r="M1279">
        <f t="shared" si="428"/>
        <v>3</v>
      </c>
      <c r="N1279">
        <f t="shared" si="429"/>
        <v>2003</v>
      </c>
      <c r="O1279" t="str">
        <f t="shared" si="412"/>
        <v>2003-07</v>
      </c>
      <c r="P1279" t="str">
        <f t="shared" si="415"/>
        <v>2003Q3</v>
      </c>
      <c r="Q1279">
        <f t="shared" si="416"/>
        <v>1</v>
      </c>
      <c r="R1279">
        <f t="shared" si="417"/>
        <v>1</v>
      </c>
      <c r="S1279">
        <f t="shared" si="418"/>
        <v>2004</v>
      </c>
      <c r="T1279" t="str">
        <f t="shared" si="430"/>
        <v>FY2004-01</v>
      </c>
      <c r="U1279" t="str">
        <f t="shared" si="419"/>
        <v>FY2004Q1</v>
      </c>
    </row>
    <row r="1280" spans="1:21" x14ac:dyDescent="0.25">
      <c r="A1280" t="str">
        <f t="shared" si="413"/>
        <v>20030702</v>
      </c>
      <c r="B1280" s="1">
        <f t="shared" si="420"/>
        <v>37804</v>
      </c>
      <c r="C1280" s="1" t="str">
        <f t="shared" si="414"/>
        <v>2003/07/02</v>
      </c>
      <c r="D1280">
        <f t="shared" si="421"/>
        <v>4</v>
      </c>
      <c r="E1280" t="str">
        <f t="shared" si="422"/>
        <v>Wednesday</v>
      </c>
      <c r="F1280">
        <f t="shared" si="423"/>
        <v>2</v>
      </c>
      <c r="G1280" s="2">
        <f t="shared" si="424"/>
        <v>183</v>
      </c>
      <c r="H1280" t="str">
        <f t="shared" si="425"/>
        <v>Weekday</v>
      </c>
      <c r="I1280">
        <f t="shared" si="410"/>
        <v>27</v>
      </c>
      <c r="J1280" t="str">
        <f t="shared" si="426"/>
        <v>July</v>
      </c>
      <c r="K1280">
        <f t="shared" si="427"/>
        <v>7</v>
      </c>
      <c r="L1280" s="1" t="str">
        <f t="shared" si="411"/>
        <v>N</v>
      </c>
      <c r="M1280">
        <f t="shared" si="428"/>
        <v>3</v>
      </c>
      <c r="N1280">
        <f t="shared" si="429"/>
        <v>2003</v>
      </c>
      <c r="O1280" t="str">
        <f t="shared" si="412"/>
        <v>2003-07</v>
      </c>
      <c r="P1280" t="str">
        <f t="shared" si="415"/>
        <v>2003Q3</v>
      </c>
      <c r="Q1280">
        <f t="shared" si="416"/>
        <v>1</v>
      </c>
      <c r="R1280">
        <f t="shared" si="417"/>
        <v>1</v>
      </c>
      <c r="S1280">
        <f t="shared" si="418"/>
        <v>2004</v>
      </c>
      <c r="T1280" t="str">
        <f t="shared" si="430"/>
        <v>FY2004-01</v>
      </c>
      <c r="U1280" t="str">
        <f t="shared" si="419"/>
        <v>FY2004Q1</v>
      </c>
    </row>
    <row r="1281" spans="1:21" x14ac:dyDescent="0.25">
      <c r="A1281" t="str">
        <f t="shared" si="413"/>
        <v>20030703</v>
      </c>
      <c r="B1281" s="1">
        <f t="shared" si="420"/>
        <v>37805</v>
      </c>
      <c r="C1281" s="1" t="str">
        <f t="shared" si="414"/>
        <v>2003/07/03</v>
      </c>
      <c r="D1281">
        <f t="shared" si="421"/>
        <v>5</v>
      </c>
      <c r="E1281" t="str">
        <f t="shared" si="422"/>
        <v>Thursday</v>
      </c>
      <c r="F1281">
        <f t="shared" si="423"/>
        <v>3</v>
      </c>
      <c r="G1281" s="2">
        <f t="shared" si="424"/>
        <v>184</v>
      </c>
      <c r="H1281" t="str">
        <f t="shared" si="425"/>
        <v>Weekday</v>
      </c>
      <c r="I1281">
        <f t="shared" si="410"/>
        <v>27</v>
      </c>
      <c r="J1281" t="str">
        <f t="shared" si="426"/>
        <v>July</v>
      </c>
      <c r="K1281">
        <f t="shared" si="427"/>
        <v>7</v>
      </c>
      <c r="L1281" s="1" t="str">
        <f t="shared" si="411"/>
        <v>N</v>
      </c>
      <c r="M1281">
        <f t="shared" si="428"/>
        <v>3</v>
      </c>
      <c r="N1281">
        <f t="shared" si="429"/>
        <v>2003</v>
      </c>
      <c r="O1281" t="str">
        <f t="shared" si="412"/>
        <v>2003-07</v>
      </c>
      <c r="P1281" t="str">
        <f t="shared" si="415"/>
        <v>2003Q3</v>
      </c>
      <c r="Q1281">
        <f t="shared" si="416"/>
        <v>1</v>
      </c>
      <c r="R1281">
        <f t="shared" si="417"/>
        <v>1</v>
      </c>
      <c r="S1281">
        <f t="shared" si="418"/>
        <v>2004</v>
      </c>
      <c r="T1281" t="str">
        <f t="shared" si="430"/>
        <v>FY2004-01</v>
      </c>
      <c r="U1281" t="str">
        <f t="shared" si="419"/>
        <v>FY2004Q1</v>
      </c>
    </row>
    <row r="1282" spans="1:21" x14ac:dyDescent="0.25">
      <c r="A1282" t="str">
        <f t="shared" si="413"/>
        <v>20030704</v>
      </c>
      <c r="B1282" s="1">
        <f t="shared" si="420"/>
        <v>37806</v>
      </c>
      <c r="C1282" s="1" t="str">
        <f t="shared" si="414"/>
        <v>2003/07/04</v>
      </c>
      <c r="D1282">
        <f t="shared" si="421"/>
        <v>6</v>
      </c>
      <c r="E1282" t="str">
        <f t="shared" si="422"/>
        <v>Friday</v>
      </c>
      <c r="F1282">
        <f t="shared" si="423"/>
        <v>4</v>
      </c>
      <c r="G1282" s="2">
        <f t="shared" si="424"/>
        <v>185</v>
      </c>
      <c r="H1282" t="str">
        <f t="shared" si="425"/>
        <v>Weekend</v>
      </c>
      <c r="I1282">
        <f t="shared" ref="I1282:I1345" si="431">WEEKNUM(C1282,1)</f>
        <v>27</v>
      </c>
      <c r="J1282" t="str">
        <f t="shared" si="426"/>
        <v>July</v>
      </c>
      <c r="K1282">
        <f t="shared" si="427"/>
        <v>7</v>
      </c>
      <c r="L1282" s="1" t="str">
        <f t="shared" ref="L1282:L1345" si="432">IF(B1282=EOMONTH(B1282,0),"Y","N")</f>
        <v>N</v>
      </c>
      <c r="M1282">
        <f t="shared" si="428"/>
        <v>3</v>
      </c>
      <c r="N1282">
        <f t="shared" si="429"/>
        <v>2003</v>
      </c>
      <c r="O1282" t="str">
        <f t="shared" ref="O1282:O1345" si="433">N1282&amp;"-"&amp;IF(K1282&lt;10,"0","")&amp;K1282</f>
        <v>2003-07</v>
      </c>
      <c r="P1282" t="str">
        <f t="shared" si="415"/>
        <v>2003Q3</v>
      </c>
      <c r="Q1282">
        <f t="shared" si="416"/>
        <v>1</v>
      </c>
      <c r="R1282">
        <f t="shared" si="417"/>
        <v>1</v>
      </c>
      <c r="S1282">
        <f t="shared" si="418"/>
        <v>2004</v>
      </c>
      <c r="T1282" t="str">
        <f t="shared" si="430"/>
        <v>FY2004-01</v>
      </c>
      <c r="U1282" t="str">
        <f t="shared" si="419"/>
        <v>FY2004Q1</v>
      </c>
    </row>
    <row r="1283" spans="1:21" x14ac:dyDescent="0.25">
      <c r="A1283" t="str">
        <f t="shared" ref="A1283:A1346" si="434">TEXT(B1283,"yyyymmdd")</f>
        <v>20030705</v>
      </c>
      <c r="B1283" s="1">
        <f t="shared" si="420"/>
        <v>37807</v>
      </c>
      <c r="C1283" s="1" t="str">
        <f t="shared" ref="C1283:C1346" si="435">TEXT(B1283,"yyyy/mm/dd")</f>
        <v>2003/07/05</v>
      </c>
      <c r="D1283">
        <f t="shared" si="421"/>
        <v>7</v>
      </c>
      <c r="E1283" t="str">
        <f t="shared" si="422"/>
        <v>Saturday</v>
      </c>
      <c r="F1283">
        <f t="shared" si="423"/>
        <v>5</v>
      </c>
      <c r="G1283" s="2">
        <f t="shared" si="424"/>
        <v>186</v>
      </c>
      <c r="H1283" t="str">
        <f t="shared" si="425"/>
        <v>Weekend</v>
      </c>
      <c r="I1283">
        <f t="shared" si="431"/>
        <v>27</v>
      </c>
      <c r="J1283" t="str">
        <f t="shared" si="426"/>
        <v>July</v>
      </c>
      <c r="K1283">
        <f t="shared" si="427"/>
        <v>7</v>
      </c>
      <c r="L1283" s="1" t="str">
        <f t="shared" si="432"/>
        <v>N</v>
      </c>
      <c r="M1283">
        <f t="shared" si="428"/>
        <v>3</v>
      </c>
      <c r="N1283">
        <f t="shared" si="429"/>
        <v>2003</v>
      </c>
      <c r="O1283" t="str">
        <f t="shared" si="433"/>
        <v>2003-07</v>
      </c>
      <c r="P1283" t="str">
        <f t="shared" ref="P1283:P1346" si="436">N1283&amp;"Q"&amp;M1283</f>
        <v>2003Q3</v>
      </c>
      <c r="Q1283">
        <f t="shared" ref="Q1283:Q1346" si="437">IF(K1283&lt;7,K1283+6,K1283-6)</f>
        <v>1</v>
      </c>
      <c r="R1283">
        <f t="shared" ref="R1283:R1346" si="438">IF(Q1283&lt;4,1,IF(Q1283&lt;7,2,IF(Q1283&lt;10,3,4)))</f>
        <v>1</v>
      </c>
      <c r="S1283">
        <f t="shared" ref="S1283:S1346" si="439">IF(K1283&lt;7,N1283,N1283+1)</f>
        <v>2004</v>
      </c>
      <c r="T1283" t="str">
        <f t="shared" si="430"/>
        <v>FY2004-01</v>
      </c>
      <c r="U1283" t="str">
        <f t="shared" ref="U1283:U1346" si="440">"FY"&amp;S1283&amp;"Q"&amp;R1283</f>
        <v>FY2004Q1</v>
      </c>
    </row>
    <row r="1284" spans="1:21" x14ac:dyDescent="0.25">
      <c r="A1284" t="str">
        <f t="shared" si="434"/>
        <v>20030706</v>
      </c>
      <c r="B1284" s="1">
        <f t="shared" si="420"/>
        <v>37808</v>
      </c>
      <c r="C1284" s="1" t="str">
        <f t="shared" si="435"/>
        <v>2003/07/06</v>
      </c>
      <c r="D1284">
        <f t="shared" si="421"/>
        <v>1</v>
      </c>
      <c r="E1284" t="str">
        <f t="shared" si="422"/>
        <v>Sunday</v>
      </c>
      <c r="F1284">
        <f t="shared" si="423"/>
        <v>6</v>
      </c>
      <c r="G1284" s="2">
        <f t="shared" si="424"/>
        <v>187</v>
      </c>
      <c r="H1284" t="str">
        <f t="shared" si="425"/>
        <v>Weekday</v>
      </c>
      <c r="I1284">
        <f t="shared" si="431"/>
        <v>28</v>
      </c>
      <c r="J1284" t="str">
        <f t="shared" si="426"/>
        <v>July</v>
      </c>
      <c r="K1284">
        <f t="shared" si="427"/>
        <v>7</v>
      </c>
      <c r="L1284" s="1" t="str">
        <f t="shared" si="432"/>
        <v>N</v>
      </c>
      <c r="M1284">
        <f t="shared" si="428"/>
        <v>3</v>
      </c>
      <c r="N1284">
        <f t="shared" si="429"/>
        <v>2003</v>
      </c>
      <c r="O1284" t="str">
        <f t="shared" si="433"/>
        <v>2003-07</v>
      </c>
      <c r="P1284" t="str">
        <f t="shared" si="436"/>
        <v>2003Q3</v>
      </c>
      <c r="Q1284">
        <f t="shared" si="437"/>
        <v>1</v>
      </c>
      <c r="R1284">
        <f t="shared" si="438"/>
        <v>1</v>
      </c>
      <c r="S1284">
        <f t="shared" si="439"/>
        <v>2004</v>
      </c>
      <c r="T1284" t="str">
        <f t="shared" si="430"/>
        <v>FY2004-01</v>
      </c>
      <c r="U1284" t="str">
        <f t="shared" si="440"/>
        <v>FY2004Q1</v>
      </c>
    </row>
    <row r="1285" spans="1:21" x14ac:dyDescent="0.25">
      <c r="A1285" t="str">
        <f t="shared" si="434"/>
        <v>20030707</v>
      </c>
      <c r="B1285" s="1">
        <f t="shared" si="420"/>
        <v>37809</v>
      </c>
      <c r="C1285" s="1" t="str">
        <f t="shared" si="435"/>
        <v>2003/07/07</v>
      </c>
      <c r="D1285">
        <f t="shared" si="421"/>
        <v>2</v>
      </c>
      <c r="E1285" t="str">
        <f t="shared" si="422"/>
        <v>Monday</v>
      </c>
      <c r="F1285">
        <f t="shared" si="423"/>
        <v>7</v>
      </c>
      <c r="G1285" s="2">
        <f t="shared" si="424"/>
        <v>188</v>
      </c>
      <c r="H1285" t="str">
        <f t="shared" si="425"/>
        <v>Weekday</v>
      </c>
      <c r="I1285">
        <f t="shared" si="431"/>
        <v>28</v>
      </c>
      <c r="J1285" t="str">
        <f t="shared" si="426"/>
        <v>July</v>
      </c>
      <c r="K1285">
        <f t="shared" si="427"/>
        <v>7</v>
      </c>
      <c r="L1285" s="1" t="str">
        <f t="shared" si="432"/>
        <v>N</v>
      </c>
      <c r="M1285">
        <f t="shared" si="428"/>
        <v>3</v>
      </c>
      <c r="N1285">
        <f t="shared" si="429"/>
        <v>2003</v>
      </c>
      <c r="O1285" t="str">
        <f t="shared" si="433"/>
        <v>2003-07</v>
      </c>
      <c r="P1285" t="str">
        <f t="shared" si="436"/>
        <v>2003Q3</v>
      </c>
      <c r="Q1285">
        <f t="shared" si="437"/>
        <v>1</v>
      </c>
      <c r="R1285">
        <f t="shared" si="438"/>
        <v>1</v>
      </c>
      <c r="S1285">
        <f t="shared" si="439"/>
        <v>2004</v>
      </c>
      <c r="T1285" t="str">
        <f t="shared" si="430"/>
        <v>FY2004-01</v>
      </c>
      <c r="U1285" t="str">
        <f t="shared" si="440"/>
        <v>FY2004Q1</v>
      </c>
    </row>
    <row r="1286" spans="1:21" x14ac:dyDescent="0.25">
      <c r="A1286" t="str">
        <f t="shared" si="434"/>
        <v>20030708</v>
      </c>
      <c r="B1286" s="1">
        <f t="shared" si="420"/>
        <v>37810</v>
      </c>
      <c r="C1286" s="1" t="str">
        <f t="shared" si="435"/>
        <v>2003/07/08</v>
      </c>
      <c r="D1286">
        <f t="shared" si="421"/>
        <v>3</v>
      </c>
      <c r="E1286" t="str">
        <f t="shared" si="422"/>
        <v>Tuesday</v>
      </c>
      <c r="F1286">
        <f t="shared" si="423"/>
        <v>8</v>
      </c>
      <c r="G1286" s="2">
        <f t="shared" si="424"/>
        <v>189</v>
      </c>
      <c r="H1286" t="str">
        <f t="shared" si="425"/>
        <v>Weekday</v>
      </c>
      <c r="I1286">
        <f t="shared" si="431"/>
        <v>28</v>
      </c>
      <c r="J1286" t="str">
        <f t="shared" si="426"/>
        <v>July</v>
      </c>
      <c r="K1286">
        <f t="shared" si="427"/>
        <v>7</v>
      </c>
      <c r="L1286" s="1" t="str">
        <f t="shared" si="432"/>
        <v>N</v>
      </c>
      <c r="M1286">
        <f t="shared" si="428"/>
        <v>3</v>
      </c>
      <c r="N1286">
        <f t="shared" si="429"/>
        <v>2003</v>
      </c>
      <c r="O1286" t="str">
        <f t="shared" si="433"/>
        <v>2003-07</v>
      </c>
      <c r="P1286" t="str">
        <f t="shared" si="436"/>
        <v>2003Q3</v>
      </c>
      <c r="Q1286">
        <f t="shared" si="437"/>
        <v>1</v>
      </c>
      <c r="R1286">
        <f t="shared" si="438"/>
        <v>1</v>
      </c>
      <c r="S1286">
        <f t="shared" si="439"/>
        <v>2004</v>
      </c>
      <c r="T1286" t="str">
        <f t="shared" si="430"/>
        <v>FY2004-01</v>
      </c>
      <c r="U1286" t="str">
        <f t="shared" si="440"/>
        <v>FY2004Q1</v>
      </c>
    </row>
    <row r="1287" spans="1:21" x14ac:dyDescent="0.25">
      <c r="A1287" t="str">
        <f t="shared" si="434"/>
        <v>20030709</v>
      </c>
      <c r="B1287" s="1">
        <f t="shared" si="420"/>
        <v>37811</v>
      </c>
      <c r="C1287" s="1" t="str">
        <f t="shared" si="435"/>
        <v>2003/07/09</v>
      </c>
      <c r="D1287">
        <f t="shared" si="421"/>
        <v>4</v>
      </c>
      <c r="E1287" t="str">
        <f t="shared" si="422"/>
        <v>Wednesday</v>
      </c>
      <c r="F1287">
        <f t="shared" si="423"/>
        <v>9</v>
      </c>
      <c r="G1287" s="2">
        <f t="shared" si="424"/>
        <v>190</v>
      </c>
      <c r="H1287" t="str">
        <f t="shared" si="425"/>
        <v>Weekday</v>
      </c>
      <c r="I1287">
        <f t="shared" si="431"/>
        <v>28</v>
      </c>
      <c r="J1287" t="str">
        <f t="shared" si="426"/>
        <v>July</v>
      </c>
      <c r="K1287">
        <f t="shared" si="427"/>
        <v>7</v>
      </c>
      <c r="L1287" s="1" t="str">
        <f t="shared" si="432"/>
        <v>N</v>
      </c>
      <c r="M1287">
        <f t="shared" si="428"/>
        <v>3</v>
      </c>
      <c r="N1287">
        <f t="shared" si="429"/>
        <v>2003</v>
      </c>
      <c r="O1287" t="str">
        <f t="shared" si="433"/>
        <v>2003-07</v>
      </c>
      <c r="P1287" t="str">
        <f t="shared" si="436"/>
        <v>2003Q3</v>
      </c>
      <c r="Q1287">
        <f t="shared" si="437"/>
        <v>1</v>
      </c>
      <c r="R1287">
        <f t="shared" si="438"/>
        <v>1</v>
      </c>
      <c r="S1287">
        <f t="shared" si="439"/>
        <v>2004</v>
      </c>
      <c r="T1287" t="str">
        <f t="shared" si="430"/>
        <v>FY2004-01</v>
      </c>
      <c r="U1287" t="str">
        <f t="shared" si="440"/>
        <v>FY2004Q1</v>
      </c>
    </row>
    <row r="1288" spans="1:21" x14ac:dyDescent="0.25">
      <c r="A1288" t="str">
        <f t="shared" si="434"/>
        <v>20030710</v>
      </c>
      <c r="B1288" s="1">
        <f t="shared" si="420"/>
        <v>37812</v>
      </c>
      <c r="C1288" s="1" t="str">
        <f t="shared" si="435"/>
        <v>2003/07/10</v>
      </c>
      <c r="D1288">
        <f t="shared" si="421"/>
        <v>5</v>
      </c>
      <c r="E1288" t="str">
        <f t="shared" si="422"/>
        <v>Thursday</v>
      </c>
      <c r="F1288">
        <f t="shared" si="423"/>
        <v>10</v>
      </c>
      <c r="G1288" s="2">
        <f t="shared" si="424"/>
        <v>191</v>
      </c>
      <c r="H1288" t="str">
        <f t="shared" si="425"/>
        <v>Weekday</v>
      </c>
      <c r="I1288">
        <f t="shared" si="431"/>
        <v>28</v>
      </c>
      <c r="J1288" t="str">
        <f t="shared" si="426"/>
        <v>July</v>
      </c>
      <c r="K1288">
        <f t="shared" si="427"/>
        <v>7</v>
      </c>
      <c r="L1288" s="1" t="str">
        <f t="shared" si="432"/>
        <v>N</v>
      </c>
      <c r="M1288">
        <f t="shared" si="428"/>
        <v>3</v>
      </c>
      <c r="N1288">
        <f t="shared" si="429"/>
        <v>2003</v>
      </c>
      <c r="O1288" t="str">
        <f t="shared" si="433"/>
        <v>2003-07</v>
      </c>
      <c r="P1288" t="str">
        <f t="shared" si="436"/>
        <v>2003Q3</v>
      </c>
      <c r="Q1288">
        <f t="shared" si="437"/>
        <v>1</v>
      </c>
      <c r="R1288">
        <f t="shared" si="438"/>
        <v>1</v>
      </c>
      <c r="S1288">
        <f t="shared" si="439"/>
        <v>2004</v>
      </c>
      <c r="T1288" t="str">
        <f t="shared" si="430"/>
        <v>FY2004-01</v>
      </c>
      <c r="U1288" t="str">
        <f t="shared" si="440"/>
        <v>FY2004Q1</v>
      </c>
    </row>
    <row r="1289" spans="1:21" x14ac:dyDescent="0.25">
      <c r="A1289" t="str">
        <f t="shared" si="434"/>
        <v>20030711</v>
      </c>
      <c r="B1289" s="1">
        <f t="shared" si="420"/>
        <v>37813</v>
      </c>
      <c r="C1289" s="1" t="str">
        <f t="shared" si="435"/>
        <v>2003/07/11</v>
      </c>
      <c r="D1289">
        <f t="shared" si="421"/>
        <v>6</v>
      </c>
      <c r="E1289" t="str">
        <f t="shared" si="422"/>
        <v>Friday</v>
      </c>
      <c r="F1289">
        <f t="shared" si="423"/>
        <v>11</v>
      </c>
      <c r="G1289" s="2">
        <f t="shared" si="424"/>
        <v>192</v>
      </c>
      <c r="H1289" t="str">
        <f t="shared" si="425"/>
        <v>Weekend</v>
      </c>
      <c r="I1289">
        <f t="shared" si="431"/>
        <v>28</v>
      </c>
      <c r="J1289" t="str">
        <f t="shared" si="426"/>
        <v>July</v>
      </c>
      <c r="K1289">
        <f t="shared" si="427"/>
        <v>7</v>
      </c>
      <c r="L1289" s="1" t="str">
        <f t="shared" si="432"/>
        <v>N</v>
      </c>
      <c r="M1289">
        <f t="shared" si="428"/>
        <v>3</v>
      </c>
      <c r="N1289">
        <f t="shared" si="429"/>
        <v>2003</v>
      </c>
      <c r="O1289" t="str">
        <f t="shared" si="433"/>
        <v>2003-07</v>
      </c>
      <c r="P1289" t="str">
        <f t="shared" si="436"/>
        <v>2003Q3</v>
      </c>
      <c r="Q1289">
        <f t="shared" si="437"/>
        <v>1</v>
      </c>
      <c r="R1289">
        <f t="shared" si="438"/>
        <v>1</v>
      </c>
      <c r="S1289">
        <f t="shared" si="439"/>
        <v>2004</v>
      </c>
      <c r="T1289" t="str">
        <f t="shared" si="430"/>
        <v>FY2004-01</v>
      </c>
      <c r="U1289" t="str">
        <f t="shared" si="440"/>
        <v>FY2004Q1</v>
      </c>
    </row>
    <row r="1290" spans="1:21" x14ac:dyDescent="0.25">
      <c r="A1290" t="str">
        <f t="shared" si="434"/>
        <v>20030712</v>
      </c>
      <c r="B1290" s="1">
        <f t="shared" si="420"/>
        <v>37814</v>
      </c>
      <c r="C1290" s="1" t="str">
        <f t="shared" si="435"/>
        <v>2003/07/12</v>
      </c>
      <c r="D1290">
        <f t="shared" si="421"/>
        <v>7</v>
      </c>
      <c r="E1290" t="str">
        <f t="shared" si="422"/>
        <v>Saturday</v>
      </c>
      <c r="F1290">
        <f t="shared" si="423"/>
        <v>12</v>
      </c>
      <c r="G1290" s="2">
        <f t="shared" si="424"/>
        <v>193</v>
      </c>
      <c r="H1290" t="str">
        <f t="shared" si="425"/>
        <v>Weekend</v>
      </c>
      <c r="I1290">
        <f t="shared" si="431"/>
        <v>28</v>
      </c>
      <c r="J1290" t="str">
        <f t="shared" si="426"/>
        <v>July</v>
      </c>
      <c r="K1290">
        <f t="shared" si="427"/>
        <v>7</v>
      </c>
      <c r="L1290" s="1" t="str">
        <f t="shared" si="432"/>
        <v>N</v>
      </c>
      <c r="M1290">
        <f t="shared" si="428"/>
        <v>3</v>
      </c>
      <c r="N1290">
        <f t="shared" si="429"/>
        <v>2003</v>
      </c>
      <c r="O1290" t="str">
        <f t="shared" si="433"/>
        <v>2003-07</v>
      </c>
      <c r="P1290" t="str">
        <f t="shared" si="436"/>
        <v>2003Q3</v>
      </c>
      <c r="Q1290">
        <f t="shared" si="437"/>
        <v>1</v>
      </c>
      <c r="R1290">
        <f t="shared" si="438"/>
        <v>1</v>
      </c>
      <c r="S1290">
        <f t="shared" si="439"/>
        <v>2004</v>
      </c>
      <c r="T1290" t="str">
        <f t="shared" si="430"/>
        <v>FY2004-01</v>
      </c>
      <c r="U1290" t="str">
        <f t="shared" si="440"/>
        <v>FY2004Q1</v>
      </c>
    </row>
    <row r="1291" spans="1:21" x14ac:dyDescent="0.25">
      <c r="A1291" t="str">
        <f t="shared" si="434"/>
        <v>20030713</v>
      </c>
      <c r="B1291" s="1">
        <f t="shared" si="420"/>
        <v>37815</v>
      </c>
      <c r="C1291" s="1" t="str">
        <f t="shared" si="435"/>
        <v>2003/07/13</v>
      </c>
      <c r="D1291">
        <f t="shared" si="421"/>
        <v>1</v>
      </c>
      <c r="E1291" t="str">
        <f t="shared" si="422"/>
        <v>Sunday</v>
      </c>
      <c r="F1291">
        <f t="shared" si="423"/>
        <v>13</v>
      </c>
      <c r="G1291" s="2">
        <f t="shared" si="424"/>
        <v>194</v>
      </c>
      <c r="H1291" t="str">
        <f t="shared" si="425"/>
        <v>Weekday</v>
      </c>
      <c r="I1291">
        <f t="shared" si="431"/>
        <v>29</v>
      </c>
      <c r="J1291" t="str">
        <f t="shared" si="426"/>
        <v>July</v>
      </c>
      <c r="K1291">
        <f t="shared" si="427"/>
        <v>7</v>
      </c>
      <c r="L1291" s="1" t="str">
        <f t="shared" si="432"/>
        <v>N</v>
      </c>
      <c r="M1291">
        <f t="shared" si="428"/>
        <v>3</v>
      </c>
      <c r="N1291">
        <f t="shared" si="429"/>
        <v>2003</v>
      </c>
      <c r="O1291" t="str">
        <f t="shared" si="433"/>
        <v>2003-07</v>
      </c>
      <c r="P1291" t="str">
        <f t="shared" si="436"/>
        <v>2003Q3</v>
      </c>
      <c r="Q1291">
        <f t="shared" si="437"/>
        <v>1</v>
      </c>
      <c r="R1291">
        <f t="shared" si="438"/>
        <v>1</v>
      </c>
      <c r="S1291">
        <f t="shared" si="439"/>
        <v>2004</v>
      </c>
      <c r="T1291" t="str">
        <f t="shared" si="430"/>
        <v>FY2004-01</v>
      </c>
      <c r="U1291" t="str">
        <f t="shared" si="440"/>
        <v>FY2004Q1</v>
      </c>
    </row>
    <row r="1292" spans="1:21" x14ac:dyDescent="0.25">
      <c r="A1292" t="str">
        <f t="shared" si="434"/>
        <v>20030714</v>
      </c>
      <c r="B1292" s="1">
        <f t="shared" si="420"/>
        <v>37816</v>
      </c>
      <c r="C1292" s="1" t="str">
        <f t="shared" si="435"/>
        <v>2003/07/14</v>
      </c>
      <c r="D1292">
        <f t="shared" si="421"/>
        <v>2</v>
      </c>
      <c r="E1292" t="str">
        <f t="shared" si="422"/>
        <v>Monday</v>
      </c>
      <c r="F1292">
        <f t="shared" si="423"/>
        <v>14</v>
      </c>
      <c r="G1292" s="2">
        <f t="shared" si="424"/>
        <v>195</v>
      </c>
      <c r="H1292" t="str">
        <f t="shared" si="425"/>
        <v>Weekday</v>
      </c>
      <c r="I1292">
        <f t="shared" si="431"/>
        <v>29</v>
      </c>
      <c r="J1292" t="str">
        <f t="shared" si="426"/>
        <v>July</v>
      </c>
      <c r="K1292">
        <f t="shared" si="427"/>
        <v>7</v>
      </c>
      <c r="L1292" s="1" t="str">
        <f t="shared" si="432"/>
        <v>N</v>
      </c>
      <c r="M1292">
        <f t="shared" si="428"/>
        <v>3</v>
      </c>
      <c r="N1292">
        <f t="shared" si="429"/>
        <v>2003</v>
      </c>
      <c r="O1292" t="str">
        <f t="shared" si="433"/>
        <v>2003-07</v>
      </c>
      <c r="P1292" t="str">
        <f t="shared" si="436"/>
        <v>2003Q3</v>
      </c>
      <c r="Q1292">
        <f t="shared" si="437"/>
        <v>1</v>
      </c>
      <c r="R1292">
        <f t="shared" si="438"/>
        <v>1</v>
      </c>
      <c r="S1292">
        <f t="shared" si="439"/>
        <v>2004</v>
      </c>
      <c r="T1292" t="str">
        <f t="shared" si="430"/>
        <v>FY2004-01</v>
      </c>
      <c r="U1292" t="str">
        <f t="shared" si="440"/>
        <v>FY2004Q1</v>
      </c>
    </row>
    <row r="1293" spans="1:21" x14ac:dyDescent="0.25">
      <c r="A1293" t="str">
        <f t="shared" si="434"/>
        <v>20030715</v>
      </c>
      <c r="B1293" s="1">
        <f t="shared" si="420"/>
        <v>37817</v>
      </c>
      <c r="C1293" s="1" t="str">
        <f t="shared" si="435"/>
        <v>2003/07/15</v>
      </c>
      <c r="D1293">
        <f t="shared" si="421"/>
        <v>3</v>
      </c>
      <c r="E1293" t="str">
        <f t="shared" si="422"/>
        <v>Tuesday</v>
      </c>
      <c r="F1293">
        <f t="shared" si="423"/>
        <v>15</v>
      </c>
      <c r="G1293" s="2">
        <f t="shared" si="424"/>
        <v>196</v>
      </c>
      <c r="H1293" t="str">
        <f t="shared" si="425"/>
        <v>Weekday</v>
      </c>
      <c r="I1293">
        <f t="shared" si="431"/>
        <v>29</v>
      </c>
      <c r="J1293" t="str">
        <f t="shared" si="426"/>
        <v>July</v>
      </c>
      <c r="K1293">
        <f t="shared" si="427"/>
        <v>7</v>
      </c>
      <c r="L1293" s="1" t="str">
        <f t="shared" si="432"/>
        <v>N</v>
      </c>
      <c r="M1293">
        <f t="shared" si="428"/>
        <v>3</v>
      </c>
      <c r="N1293">
        <f t="shared" si="429"/>
        <v>2003</v>
      </c>
      <c r="O1293" t="str">
        <f t="shared" si="433"/>
        <v>2003-07</v>
      </c>
      <c r="P1293" t="str">
        <f t="shared" si="436"/>
        <v>2003Q3</v>
      </c>
      <c r="Q1293">
        <f t="shared" si="437"/>
        <v>1</v>
      </c>
      <c r="R1293">
        <f t="shared" si="438"/>
        <v>1</v>
      </c>
      <c r="S1293">
        <f t="shared" si="439"/>
        <v>2004</v>
      </c>
      <c r="T1293" t="str">
        <f t="shared" si="430"/>
        <v>FY2004-01</v>
      </c>
      <c r="U1293" t="str">
        <f t="shared" si="440"/>
        <v>FY2004Q1</v>
      </c>
    </row>
    <row r="1294" spans="1:21" x14ac:dyDescent="0.25">
      <c r="A1294" t="str">
        <f t="shared" si="434"/>
        <v>20030716</v>
      </c>
      <c r="B1294" s="1">
        <f t="shared" si="420"/>
        <v>37818</v>
      </c>
      <c r="C1294" s="1" t="str">
        <f t="shared" si="435"/>
        <v>2003/07/16</v>
      </c>
      <c r="D1294">
        <f t="shared" si="421"/>
        <v>4</v>
      </c>
      <c r="E1294" t="str">
        <f t="shared" si="422"/>
        <v>Wednesday</v>
      </c>
      <c r="F1294">
        <f t="shared" si="423"/>
        <v>16</v>
      </c>
      <c r="G1294" s="2">
        <f t="shared" si="424"/>
        <v>197</v>
      </c>
      <c r="H1294" t="str">
        <f t="shared" si="425"/>
        <v>Weekday</v>
      </c>
      <c r="I1294">
        <f t="shared" si="431"/>
        <v>29</v>
      </c>
      <c r="J1294" t="str">
        <f t="shared" si="426"/>
        <v>July</v>
      </c>
      <c r="K1294">
        <f t="shared" si="427"/>
        <v>7</v>
      </c>
      <c r="L1294" s="1" t="str">
        <f t="shared" si="432"/>
        <v>N</v>
      </c>
      <c r="M1294">
        <f t="shared" si="428"/>
        <v>3</v>
      </c>
      <c r="N1294">
        <f t="shared" si="429"/>
        <v>2003</v>
      </c>
      <c r="O1294" t="str">
        <f t="shared" si="433"/>
        <v>2003-07</v>
      </c>
      <c r="P1294" t="str">
        <f t="shared" si="436"/>
        <v>2003Q3</v>
      </c>
      <c r="Q1294">
        <f t="shared" si="437"/>
        <v>1</v>
      </c>
      <c r="R1294">
        <f t="shared" si="438"/>
        <v>1</v>
      </c>
      <c r="S1294">
        <f t="shared" si="439"/>
        <v>2004</v>
      </c>
      <c r="T1294" t="str">
        <f t="shared" si="430"/>
        <v>FY2004-01</v>
      </c>
      <c r="U1294" t="str">
        <f t="shared" si="440"/>
        <v>FY2004Q1</v>
      </c>
    </row>
    <row r="1295" spans="1:21" x14ac:dyDescent="0.25">
      <c r="A1295" t="str">
        <f t="shared" si="434"/>
        <v>20030717</v>
      </c>
      <c r="B1295" s="1">
        <f t="shared" si="420"/>
        <v>37819</v>
      </c>
      <c r="C1295" s="1" t="str">
        <f t="shared" si="435"/>
        <v>2003/07/17</v>
      </c>
      <c r="D1295">
        <f t="shared" si="421"/>
        <v>5</v>
      </c>
      <c r="E1295" t="str">
        <f t="shared" si="422"/>
        <v>Thursday</v>
      </c>
      <c r="F1295">
        <f t="shared" si="423"/>
        <v>17</v>
      </c>
      <c r="G1295" s="2">
        <f t="shared" si="424"/>
        <v>198</v>
      </c>
      <c r="H1295" t="str">
        <f t="shared" si="425"/>
        <v>Weekday</v>
      </c>
      <c r="I1295">
        <f t="shared" si="431"/>
        <v>29</v>
      </c>
      <c r="J1295" t="str">
        <f t="shared" si="426"/>
        <v>July</v>
      </c>
      <c r="K1295">
        <f t="shared" si="427"/>
        <v>7</v>
      </c>
      <c r="L1295" s="1" t="str">
        <f t="shared" si="432"/>
        <v>N</v>
      </c>
      <c r="M1295">
        <f t="shared" si="428"/>
        <v>3</v>
      </c>
      <c r="N1295">
        <f t="shared" si="429"/>
        <v>2003</v>
      </c>
      <c r="O1295" t="str">
        <f t="shared" si="433"/>
        <v>2003-07</v>
      </c>
      <c r="P1295" t="str">
        <f t="shared" si="436"/>
        <v>2003Q3</v>
      </c>
      <c r="Q1295">
        <f t="shared" si="437"/>
        <v>1</v>
      </c>
      <c r="R1295">
        <f t="shared" si="438"/>
        <v>1</v>
      </c>
      <c r="S1295">
        <f t="shared" si="439"/>
        <v>2004</v>
      </c>
      <c r="T1295" t="str">
        <f t="shared" si="430"/>
        <v>FY2004-01</v>
      </c>
      <c r="U1295" t="str">
        <f t="shared" si="440"/>
        <v>FY2004Q1</v>
      </c>
    </row>
    <row r="1296" spans="1:21" x14ac:dyDescent="0.25">
      <c r="A1296" t="str">
        <f t="shared" si="434"/>
        <v>20030718</v>
      </c>
      <c r="B1296" s="1">
        <f t="shared" si="420"/>
        <v>37820</v>
      </c>
      <c r="C1296" s="1" t="str">
        <f t="shared" si="435"/>
        <v>2003/07/18</v>
      </c>
      <c r="D1296">
        <f t="shared" si="421"/>
        <v>6</v>
      </c>
      <c r="E1296" t="str">
        <f t="shared" si="422"/>
        <v>Friday</v>
      </c>
      <c r="F1296">
        <f t="shared" si="423"/>
        <v>18</v>
      </c>
      <c r="G1296" s="2">
        <f t="shared" si="424"/>
        <v>199</v>
      </c>
      <c r="H1296" t="str">
        <f t="shared" si="425"/>
        <v>Weekend</v>
      </c>
      <c r="I1296">
        <f t="shared" si="431"/>
        <v>29</v>
      </c>
      <c r="J1296" t="str">
        <f t="shared" si="426"/>
        <v>July</v>
      </c>
      <c r="K1296">
        <f t="shared" si="427"/>
        <v>7</v>
      </c>
      <c r="L1296" s="1" t="str">
        <f t="shared" si="432"/>
        <v>N</v>
      </c>
      <c r="M1296">
        <f t="shared" si="428"/>
        <v>3</v>
      </c>
      <c r="N1296">
        <f t="shared" si="429"/>
        <v>2003</v>
      </c>
      <c r="O1296" t="str">
        <f t="shared" si="433"/>
        <v>2003-07</v>
      </c>
      <c r="P1296" t="str">
        <f t="shared" si="436"/>
        <v>2003Q3</v>
      </c>
      <c r="Q1296">
        <f t="shared" si="437"/>
        <v>1</v>
      </c>
      <c r="R1296">
        <f t="shared" si="438"/>
        <v>1</v>
      </c>
      <c r="S1296">
        <f t="shared" si="439"/>
        <v>2004</v>
      </c>
      <c r="T1296" t="str">
        <f t="shared" si="430"/>
        <v>FY2004-01</v>
      </c>
      <c r="U1296" t="str">
        <f t="shared" si="440"/>
        <v>FY2004Q1</v>
      </c>
    </row>
    <row r="1297" spans="1:21" x14ac:dyDescent="0.25">
      <c r="A1297" t="str">
        <f t="shared" si="434"/>
        <v>20030719</v>
      </c>
      <c r="B1297" s="1">
        <f t="shared" si="420"/>
        <v>37821</v>
      </c>
      <c r="C1297" s="1" t="str">
        <f t="shared" si="435"/>
        <v>2003/07/19</v>
      </c>
      <c r="D1297">
        <f t="shared" si="421"/>
        <v>7</v>
      </c>
      <c r="E1297" t="str">
        <f t="shared" si="422"/>
        <v>Saturday</v>
      </c>
      <c r="F1297">
        <f t="shared" si="423"/>
        <v>19</v>
      </c>
      <c r="G1297" s="2">
        <f t="shared" si="424"/>
        <v>200</v>
      </c>
      <c r="H1297" t="str">
        <f t="shared" si="425"/>
        <v>Weekend</v>
      </c>
      <c r="I1297">
        <f t="shared" si="431"/>
        <v>29</v>
      </c>
      <c r="J1297" t="str">
        <f t="shared" si="426"/>
        <v>July</v>
      </c>
      <c r="K1297">
        <f t="shared" si="427"/>
        <v>7</v>
      </c>
      <c r="L1297" s="1" t="str">
        <f t="shared" si="432"/>
        <v>N</v>
      </c>
      <c r="M1297">
        <f t="shared" si="428"/>
        <v>3</v>
      </c>
      <c r="N1297">
        <f t="shared" si="429"/>
        <v>2003</v>
      </c>
      <c r="O1297" t="str">
        <f t="shared" si="433"/>
        <v>2003-07</v>
      </c>
      <c r="P1297" t="str">
        <f t="shared" si="436"/>
        <v>2003Q3</v>
      </c>
      <c r="Q1297">
        <f t="shared" si="437"/>
        <v>1</v>
      </c>
      <c r="R1297">
        <f t="shared" si="438"/>
        <v>1</v>
      </c>
      <c r="S1297">
        <f t="shared" si="439"/>
        <v>2004</v>
      </c>
      <c r="T1297" t="str">
        <f t="shared" si="430"/>
        <v>FY2004-01</v>
      </c>
      <c r="U1297" t="str">
        <f t="shared" si="440"/>
        <v>FY2004Q1</v>
      </c>
    </row>
    <row r="1298" spans="1:21" x14ac:dyDescent="0.25">
      <c r="A1298" t="str">
        <f t="shared" si="434"/>
        <v>20030720</v>
      </c>
      <c r="B1298" s="1">
        <f t="shared" si="420"/>
        <v>37822</v>
      </c>
      <c r="C1298" s="1" t="str">
        <f t="shared" si="435"/>
        <v>2003/07/20</v>
      </c>
      <c r="D1298">
        <f t="shared" si="421"/>
        <v>1</v>
      </c>
      <c r="E1298" t="str">
        <f t="shared" si="422"/>
        <v>Sunday</v>
      </c>
      <c r="F1298">
        <f t="shared" si="423"/>
        <v>20</v>
      </c>
      <c r="G1298" s="2">
        <f t="shared" si="424"/>
        <v>201</v>
      </c>
      <c r="H1298" t="str">
        <f t="shared" si="425"/>
        <v>Weekday</v>
      </c>
      <c r="I1298">
        <f t="shared" si="431"/>
        <v>30</v>
      </c>
      <c r="J1298" t="str">
        <f t="shared" si="426"/>
        <v>July</v>
      </c>
      <c r="K1298">
        <f t="shared" si="427"/>
        <v>7</v>
      </c>
      <c r="L1298" s="1" t="str">
        <f t="shared" si="432"/>
        <v>N</v>
      </c>
      <c r="M1298">
        <f t="shared" si="428"/>
        <v>3</v>
      </c>
      <c r="N1298">
        <f t="shared" si="429"/>
        <v>2003</v>
      </c>
      <c r="O1298" t="str">
        <f t="shared" si="433"/>
        <v>2003-07</v>
      </c>
      <c r="P1298" t="str">
        <f t="shared" si="436"/>
        <v>2003Q3</v>
      </c>
      <c r="Q1298">
        <f t="shared" si="437"/>
        <v>1</v>
      </c>
      <c r="R1298">
        <f t="shared" si="438"/>
        <v>1</v>
      </c>
      <c r="S1298">
        <f t="shared" si="439"/>
        <v>2004</v>
      </c>
      <c r="T1298" t="str">
        <f t="shared" si="430"/>
        <v>FY2004-01</v>
      </c>
      <c r="U1298" t="str">
        <f t="shared" si="440"/>
        <v>FY2004Q1</v>
      </c>
    </row>
    <row r="1299" spans="1:21" x14ac:dyDescent="0.25">
      <c r="A1299" t="str">
        <f t="shared" si="434"/>
        <v>20030721</v>
      </c>
      <c r="B1299" s="1">
        <f t="shared" si="420"/>
        <v>37823</v>
      </c>
      <c r="C1299" s="1" t="str">
        <f t="shared" si="435"/>
        <v>2003/07/21</v>
      </c>
      <c r="D1299">
        <f t="shared" si="421"/>
        <v>2</v>
      </c>
      <c r="E1299" t="str">
        <f t="shared" si="422"/>
        <v>Monday</v>
      </c>
      <c r="F1299">
        <f t="shared" si="423"/>
        <v>21</v>
      </c>
      <c r="G1299" s="2">
        <f t="shared" si="424"/>
        <v>202</v>
      </c>
      <c r="H1299" t="str">
        <f t="shared" si="425"/>
        <v>Weekday</v>
      </c>
      <c r="I1299">
        <f t="shared" si="431"/>
        <v>30</v>
      </c>
      <c r="J1299" t="str">
        <f t="shared" si="426"/>
        <v>July</v>
      </c>
      <c r="K1299">
        <f t="shared" si="427"/>
        <v>7</v>
      </c>
      <c r="L1299" s="1" t="str">
        <f t="shared" si="432"/>
        <v>N</v>
      </c>
      <c r="M1299">
        <f t="shared" si="428"/>
        <v>3</v>
      </c>
      <c r="N1299">
        <f t="shared" si="429"/>
        <v>2003</v>
      </c>
      <c r="O1299" t="str">
        <f t="shared" si="433"/>
        <v>2003-07</v>
      </c>
      <c r="P1299" t="str">
        <f t="shared" si="436"/>
        <v>2003Q3</v>
      </c>
      <c r="Q1299">
        <f t="shared" si="437"/>
        <v>1</v>
      </c>
      <c r="R1299">
        <f t="shared" si="438"/>
        <v>1</v>
      </c>
      <c r="S1299">
        <f t="shared" si="439"/>
        <v>2004</v>
      </c>
      <c r="T1299" t="str">
        <f t="shared" si="430"/>
        <v>FY2004-01</v>
      </c>
      <c r="U1299" t="str">
        <f t="shared" si="440"/>
        <v>FY2004Q1</v>
      </c>
    </row>
    <row r="1300" spans="1:21" x14ac:dyDescent="0.25">
      <c r="A1300" t="str">
        <f t="shared" si="434"/>
        <v>20030722</v>
      </c>
      <c r="B1300" s="1">
        <f t="shared" si="420"/>
        <v>37824</v>
      </c>
      <c r="C1300" s="1" t="str">
        <f t="shared" si="435"/>
        <v>2003/07/22</v>
      </c>
      <c r="D1300">
        <f t="shared" si="421"/>
        <v>3</v>
      </c>
      <c r="E1300" t="str">
        <f t="shared" si="422"/>
        <v>Tuesday</v>
      </c>
      <c r="F1300">
        <f t="shared" si="423"/>
        <v>22</v>
      </c>
      <c r="G1300" s="2">
        <f t="shared" si="424"/>
        <v>203</v>
      </c>
      <c r="H1300" t="str">
        <f t="shared" si="425"/>
        <v>Weekday</v>
      </c>
      <c r="I1300">
        <f t="shared" si="431"/>
        <v>30</v>
      </c>
      <c r="J1300" t="str">
        <f t="shared" si="426"/>
        <v>July</v>
      </c>
      <c r="K1300">
        <f t="shared" si="427"/>
        <v>7</v>
      </c>
      <c r="L1300" s="1" t="str">
        <f t="shared" si="432"/>
        <v>N</v>
      </c>
      <c r="M1300">
        <f t="shared" si="428"/>
        <v>3</v>
      </c>
      <c r="N1300">
        <f t="shared" si="429"/>
        <v>2003</v>
      </c>
      <c r="O1300" t="str">
        <f t="shared" si="433"/>
        <v>2003-07</v>
      </c>
      <c r="P1300" t="str">
        <f t="shared" si="436"/>
        <v>2003Q3</v>
      </c>
      <c r="Q1300">
        <f t="shared" si="437"/>
        <v>1</v>
      </c>
      <c r="R1300">
        <f t="shared" si="438"/>
        <v>1</v>
      </c>
      <c r="S1300">
        <f t="shared" si="439"/>
        <v>2004</v>
      </c>
      <c r="T1300" t="str">
        <f t="shared" si="430"/>
        <v>FY2004-01</v>
      </c>
      <c r="U1300" t="str">
        <f t="shared" si="440"/>
        <v>FY2004Q1</v>
      </c>
    </row>
    <row r="1301" spans="1:21" x14ac:dyDescent="0.25">
      <c r="A1301" t="str">
        <f t="shared" si="434"/>
        <v>20030723</v>
      </c>
      <c r="B1301" s="1">
        <f t="shared" si="420"/>
        <v>37825</v>
      </c>
      <c r="C1301" s="1" t="str">
        <f t="shared" si="435"/>
        <v>2003/07/23</v>
      </c>
      <c r="D1301">
        <f t="shared" si="421"/>
        <v>4</v>
      </c>
      <c r="E1301" t="str">
        <f t="shared" si="422"/>
        <v>Wednesday</v>
      </c>
      <c r="F1301">
        <f t="shared" si="423"/>
        <v>23</v>
      </c>
      <c r="G1301" s="2">
        <f t="shared" si="424"/>
        <v>204</v>
      </c>
      <c r="H1301" t="str">
        <f t="shared" si="425"/>
        <v>Weekday</v>
      </c>
      <c r="I1301">
        <f t="shared" si="431"/>
        <v>30</v>
      </c>
      <c r="J1301" t="str">
        <f t="shared" si="426"/>
        <v>July</v>
      </c>
      <c r="K1301">
        <f t="shared" si="427"/>
        <v>7</v>
      </c>
      <c r="L1301" s="1" t="str">
        <f t="shared" si="432"/>
        <v>N</v>
      </c>
      <c r="M1301">
        <f t="shared" si="428"/>
        <v>3</v>
      </c>
      <c r="N1301">
        <f t="shared" si="429"/>
        <v>2003</v>
      </c>
      <c r="O1301" t="str">
        <f t="shared" si="433"/>
        <v>2003-07</v>
      </c>
      <c r="P1301" t="str">
        <f t="shared" si="436"/>
        <v>2003Q3</v>
      </c>
      <c r="Q1301">
        <f t="shared" si="437"/>
        <v>1</v>
      </c>
      <c r="R1301">
        <f t="shared" si="438"/>
        <v>1</v>
      </c>
      <c r="S1301">
        <f t="shared" si="439"/>
        <v>2004</v>
      </c>
      <c r="T1301" t="str">
        <f t="shared" si="430"/>
        <v>FY2004-01</v>
      </c>
      <c r="U1301" t="str">
        <f t="shared" si="440"/>
        <v>FY2004Q1</v>
      </c>
    </row>
    <row r="1302" spans="1:21" x14ac:dyDescent="0.25">
      <c r="A1302" t="str">
        <f t="shared" si="434"/>
        <v>20030724</v>
      </c>
      <c r="B1302" s="1">
        <f t="shared" si="420"/>
        <v>37826</v>
      </c>
      <c r="C1302" s="1" t="str">
        <f t="shared" si="435"/>
        <v>2003/07/24</v>
      </c>
      <c r="D1302">
        <f t="shared" si="421"/>
        <v>5</v>
      </c>
      <c r="E1302" t="str">
        <f t="shared" si="422"/>
        <v>Thursday</v>
      </c>
      <c r="F1302">
        <f t="shared" si="423"/>
        <v>24</v>
      </c>
      <c r="G1302" s="2">
        <f t="shared" si="424"/>
        <v>205</v>
      </c>
      <c r="H1302" t="str">
        <f t="shared" si="425"/>
        <v>Weekday</v>
      </c>
      <c r="I1302">
        <f t="shared" si="431"/>
        <v>30</v>
      </c>
      <c r="J1302" t="str">
        <f t="shared" si="426"/>
        <v>July</v>
      </c>
      <c r="K1302">
        <f t="shared" si="427"/>
        <v>7</v>
      </c>
      <c r="L1302" s="1" t="str">
        <f t="shared" si="432"/>
        <v>N</v>
      </c>
      <c r="M1302">
        <f t="shared" si="428"/>
        <v>3</v>
      </c>
      <c r="N1302">
        <f t="shared" si="429"/>
        <v>2003</v>
      </c>
      <c r="O1302" t="str">
        <f t="shared" si="433"/>
        <v>2003-07</v>
      </c>
      <c r="P1302" t="str">
        <f t="shared" si="436"/>
        <v>2003Q3</v>
      </c>
      <c r="Q1302">
        <f t="shared" si="437"/>
        <v>1</v>
      </c>
      <c r="R1302">
        <f t="shared" si="438"/>
        <v>1</v>
      </c>
      <c r="S1302">
        <f t="shared" si="439"/>
        <v>2004</v>
      </c>
      <c r="T1302" t="str">
        <f t="shared" si="430"/>
        <v>FY2004-01</v>
      </c>
      <c r="U1302" t="str">
        <f t="shared" si="440"/>
        <v>FY2004Q1</v>
      </c>
    </row>
    <row r="1303" spans="1:21" x14ac:dyDescent="0.25">
      <c r="A1303" t="str">
        <f t="shared" si="434"/>
        <v>20030725</v>
      </c>
      <c r="B1303" s="1">
        <f t="shared" si="420"/>
        <v>37827</v>
      </c>
      <c r="C1303" s="1" t="str">
        <f t="shared" si="435"/>
        <v>2003/07/25</v>
      </c>
      <c r="D1303">
        <f t="shared" si="421"/>
        <v>6</v>
      </c>
      <c r="E1303" t="str">
        <f t="shared" si="422"/>
        <v>Friday</v>
      </c>
      <c r="F1303">
        <f t="shared" si="423"/>
        <v>25</v>
      </c>
      <c r="G1303" s="2">
        <f t="shared" si="424"/>
        <v>206</v>
      </c>
      <c r="H1303" t="str">
        <f t="shared" si="425"/>
        <v>Weekend</v>
      </c>
      <c r="I1303">
        <f t="shared" si="431"/>
        <v>30</v>
      </c>
      <c r="J1303" t="str">
        <f t="shared" si="426"/>
        <v>July</v>
      </c>
      <c r="K1303">
        <f t="shared" si="427"/>
        <v>7</v>
      </c>
      <c r="L1303" s="1" t="str">
        <f t="shared" si="432"/>
        <v>N</v>
      </c>
      <c r="M1303">
        <f t="shared" si="428"/>
        <v>3</v>
      </c>
      <c r="N1303">
        <f t="shared" si="429"/>
        <v>2003</v>
      </c>
      <c r="O1303" t="str">
        <f t="shared" si="433"/>
        <v>2003-07</v>
      </c>
      <c r="P1303" t="str">
        <f t="shared" si="436"/>
        <v>2003Q3</v>
      </c>
      <c r="Q1303">
        <f t="shared" si="437"/>
        <v>1</v>
      </c>
      <c r="R1303">
        <f t="shared" si="438"/>
        <v>1</v>
      </c>
      <c r="S1303">
        <f t="shared" si="439"/>
        <v>2004</v>
      </c>
      <c r="T1303" t="str">
        <f t="shared" si="430"/>
        <v>FY2004-01</v>
      </c>
      <c r="U1303" t="str">
        <f t="shared" si="440"/>
        <v>FY2004Q1</v>
      </c>
    </row>
    <row r="1304" spans="1:21" x14ac:dyDescent="0.25">
      <c r="A1304" t="str">
        <f t="shared" si="434"/>
        <v>20030726</v>
      </c>
      <c r="B1304" s="1">
        <f t="shared" si="420"/>
        <v>37828</v>
      </c>
      <c r="C1304" s="1" t="str">
        <f t="shared" si="435"/>
        <v>2003/07/26</v>
      </c>
      <c r="D1304">
        <f t="shared" si="421"/>
        <v>7</v>
      </c>
      <c r="E1304" t="str">
        <f t="shared" si="422"/>
        <v>Saturday</v>
      </c>
      <c r="F1304">
        <f t="shared" si="423"/>
        <v>26</v>
      </c>
      <c r="G1304" s="2">
        <f t="shared" si="424"/>
        <v>207</v>
      </c>
      <c r="H1304" t="str">
        <f t="shared" si="425"/>
        <v>Weekend</v>
      </c>
      <c r="I1304">
        <f t="shared" si="431"/>
        <v>30</v>
      </c>
      <c r="J1304" t="str">
        <f t="shared" si="426"/>
        <v>July</v>
      </c>
      <c r="K1304">
        <f t="shared" si="427"/>
        <v>7</v>
      </c>
      <c r="L1304" s="1" t="str">
        <f t="shared" si="432"/>
        <v>N</v>
      </c>
      <c r="M1304">
        <f t="shared" si="428"/>
        <v>3</v>
      </c>
      <c r="N1304">
        <f t="shared" si="429"/>
        <v>2003</v>
      </c>
      <c r="O1304" t="str">
        <f t="shared" si="433"/>
        <v>2003-07</v>
      </c>
      <c r="P1304" t="str">
        <f t="shared" si="436"/>
        <v>2003Q3</v>
      </c>
      <c r="Q1304">
        <f t="shared" si="437"/>
        <v>1</v>
      </c>
      <c r="R1304">
        <f t="shared" si="438"/>
        <v>1</v>
      </c>
      <c r="S1304">
        <f t="shared" si="439"/>
        <v>2004</v>
      </c>
      <c r="T1304" t="str">
        <f t="shared" si="430"/>
        <v>FY2004-01</v>
      </c>
      <c r="U1304" t="str">
        <f t="shared" si="440"/>
        <v>FY2004Q1</v>
      </c>
    </row>
    <row r="1305" spans="1:21" x14ac:dyDescent="0.25">
      <c r="A1305" t="str">
        <f t="shared" si="434"/>
        <v>20030727</v>
      </c>
      <c r="B1305" s="1">
        <f t="shared" si="420"/>
        <v>37829</v>
      </c>
      <c r="C1305" s="1" t="str">
        <f t="shared" si="435"/>
        <v>2003/07/27</v>
      </c>
      <c r="D1305">
        <f t="shared" si="421"/>
        <v>1</v>
      </c>
      <c r="E1305" t="str">
        <f t="shared" si="422"/>
        <v>Sunday</v>
      </c>
      <c r="F1305">
        <f t="shared" si="423"/>
        <v>27</v>
      </c>
      <c r="G1305" s="2">
        <f t="shared" si="424"/>
        <v>208</v>
      </c>
      <c r="H1305" t="str">
        <f t="shared" si="425"/>
        <v>Weekday</v>
      </c>
      <c r="I1305">
        <f t="shared" si="431"/>
        <v>31</v>
      </c>
      <c r="J1305" t="str">
        <f t="shared" si="426"/>
        <v>July</v>
      </c>
      <c r="K1305">
        <f t="shared" si="427"/>
        <v>7</v>
      </c>
      <c r="L1305" s="1" t="str">
        <f t="shared" si="432"/>
        <v>N</v>
      </c>
      <c r="M1305">
        <f t="shared" si="428"/>
        <v>3</v>
      </c>
      <c r="N1305">
        <f t="shared" si="429"/>
        <v>2003</v>
      </c>
      <c r="O1305" t="str">
        <f t="shared" si="433"/>
        <v>2003-07</v>
      </c>
      <c r="P1305" t="str">
        <f t="shared" si="436"/>
        <v>2003Q3</v>
      </c>
      <c r="Q1305">
        <f t="shared" si="437"/>
        <v>1</v>
      </c>
      <c r="R1305">
        <f t="shared" si="438"/>
        <v>1</v>
      </c>
      <c r="S1305">
        <f t="shared" si="439"/>
        <v>2004</v>
      </c>
      <c r="T1305" t="str">
        <f t="shared" si="430"/>
        <v>FY2004-01</v>
      </c>
      <c r="U1305" t="str">
        <f t="shared" si="440"/>
        <v>FY2004Q1</v>
      </c>
    </row>
    <row r="1306" spans="1:21" x14ac:dyDescent="0.25">
      <c r="A1306" t="str">
        <f t="shared" si="434"/>
        <v>20030728</v>
      </c>
      <c r="B1306" s="1">
        <f t="shared" ref="B1306:B1369" si="441">B1305+1</f>
        <v>37830</v>
      </c>
      <c r="C1306" s="1" t="str">
        <f t="shared" si="435"/>
        <v>2003/07/28</v>
      </c>
      <c r="D1306">
        <f t="shared" ref="D1306:D1369" si="442">WEEKDAY(B1306)</f>
        <v>2</v>
      </c>
      <c r="E1306" t="str">
        <f t="shared" ref="E1306:E1369" si="443">TEXT(C1306, "dddd")</f>
        <v>Monday</v>
      </c>
      <c r="F1306">
        <f t="shared" ref="F1306:F1369" si="444">DAY(B1306)</f>
        <v>28</v>
      </c>
      <c r="G1306" s="2">
        <f t="shared" ref="G1306:G1369" si="445">B1306-DATEVALUE("1/1/"&amp;YEAR(B1306))+1</f>
        <v>209</v>
      </c>
      <c r="H1306" t="str">
        <f t="shared" ref="H1306:H1369" si="446">IF(D1306&lt;6,"Weekday","Weekend")</f>
        <v>Weekday</v>
      </c>
      <c r="I1306">
        <f t="shared" si="431"/>
        <v>31</v>
      </c>
      <c r="J1306" t="str">
        <f t="shared" ref="J1306:J1369" si="447">TEXT(B1306,"Mmmm")</f>
        <v>July</v>
      </c>
      <c r="K1306">
        <f t="shared" ref="K1306:K1369" si="448">MONTH(B1306)</f>
        <v>7</v>
      </c>
      <c r="L1306" s="1" t="str">
        <f t="shared" si="432"/>
        <v>N</v>
      </c>
      <c r="M1306">
        <f t="shared" ref="M1306:M1369" si="449">IF(K1306&lt;4,1,IF(K1306&lt;7,2,IF(K1306&lt;10,3,4)))</f>
        <v>3</v>
      </c>
      <c r="N1306">
        <f t="shared" ref="N1306:N1369" si="450">YEAR(B1306)</f>
        <v>2003</v>
      </c>
      <c r="O1306" t="str">
        <f t="shared" si="433"/>
        <v>2003-07</v>
      </c>
      <c r="P1306" t="str">
        <f t="shared" si="436"/>
        <v>2003Q3</v>
      </c>
      <c r="Q1306">
        <f t="shared" si="437"/>
        <v>1</v>
      </c>
      <c r="R1306">
        <f t="shared" si="438"/>
        <v>1</v>
      </c>
      <c r="S1306">
        <f t="shared" si="439"/>
        <v>2004</v>
      </c>
      <c r="T1306" t="str">
        <f t="shared" si="430"/>
        <v>FY2004-01</v>
      </c>
      <c r="U1306" t="str">
        <f t="shared" si="440"/>
        <v>FY2004Q1</v>
      </c>
    </row>
    <row r="1307" spans="1:21" x14ac:dyDescent="0.25">
      <c r="A1307" t="str">
        <f t="shared" si="434"/>
        <v>20030729</v>
      </c>
      <c r="B1307" s="1">
        <f t="shared" si="441"/>
        <v>37831</v>
      </c>
      <c r="C1307" s="1" t="str">
        <f t="shared" si="435"/>
        <v>2003/07/29</v>
      </c>
      <c r="D1307">
        <f t="shared" si="442"/>
        <v>3</v>
      </c>
      <c r="E1307" t="str">
        <f t="shared" si="443"/>
        <v>Tuesday</v>
      </c>
      <c r="F1307">
        <f t="shared" si="444"/>
        <v>29</v>
      </c>
      <c r="G1307" s="2">
        <f t="shared" si="445"/>
        <v>210</v>
      </c>
      <c r="H1307" t="str">
        <f t="shared" si="446"/>
        <v>Weekday</v>
      </c>
      <c r="I1307">
        <f t="shared" si="431"/>
        <v>31</v>
      </c>
      <c r="J1307" t="str">
        <f t="shared" si="447"/>
        <v>July</v>
      </c>
      <c r="K1307">
        <f t="shared" si="448"/>
        <v>7</v>
      </c>
      <c r="L1307" s="1" t="str">
        <f t="shared" si="432"/>
        <v>N</v>
      </c>
      <c r="M1307">
        <f t="shared" si="449"/>
        <v>3</v>
      </c>
      <c r="N1307">
        <f t="shared" si="450"/>
        <v>2003</v>
      </c>
      <c r="O1307" t="str">
        <f t="shared" si="433"/>
        <v>2003-07</v>
      </c>
      <c r="P1307" t="str">
        <f t="shared" si="436"/>
        <v>2003Q3</v>
      </c>
      <c r="Q1307">
        <f t="shared" si="437"/>
        <v>1</v>
      </c>
      <c r="R1307">
        <f t="shared" si="438"/>
        <v>1</v>
      </c>
      <c r="S1307">
        <f t="shared" si="439"/>
        <v>2004</v>
      </c>
      <c r="T1307" t="str">
        <f t="shared" si="430"/>
        <v>FY2004-01</v>
      </c>
      <c r="U1307" t="str">
        <f t="shared" si="440"/>
        <v>FY2004Q1</v>
      </c>
    </row>
    <row r="1308" spans="1:21" x14ac:dyDescent="0.25">
      <c r="A1308" t="str">
        <f t="shared" si="434"/>
        <v>20030730</v>
      </c>
      <c r="B1308" s="1">
        <f t="shared" si="441"/>
        <v>37832</v>
      </c>
      <c r="C1308" s="1" t="str">
        <f t="shared" si="435"/>
        <v>2003/07/30</v>
      </c>
      <c r="D1308">
        <f t="shared" si="442"/>
        <v>4</v>
      </c>
      <c r="E1308" t="str">
        <f t="shared" si="443"/>
        <v>Wednesday</v>
      </c>
      <c r="F1308">
        <f t="shared" si="444"/>
        <v>30</v>
      </c>
      <c r="G1308" s="2">
        <f t="shared" si="445"/>
        <v>211</v>
      </c>
      <c r="H1308" t="str">
        <f t="shared" si="446"/>
        <v>Weekday</v>
      </c>
      <c r="I1308">
        <f t="shared" si="431"/>
        <v>31</v>
      </c>
      <c r="J1308" t="str">
        <f t="shared" si="447"/>
        <v>July</v>
      </c>
      <c r="K1308">
        <f t="shared" si="448"/>
        <v>7</v>
      </c>
      <c r="L1308" s="1" t="str">
        <f t="shared" si="432"/>
        <v>N</v>
      </c>
      <c r="M1308">
        <f t="shared" si="449"/>
        <v>3</v>
      </c>
      <c r="N1308">
        <f t="shared" si="450"/>
        <v>2003</v>
      </c>
      <c r="O1308" t="str">
        <f t="shared" si="433"/>
        <v>2003-07</v>
      </c>
      <c r="P1308" t="str">
        <f t="shared" si="436"/>
        <v>2003Q3</v>
      </c>
      <c r="Q1308">
        <f t="shared" si="437"/>
        <v>1</v>
      </c>
      <c r="R1308">
        <f t="shared" si="438"/>
        <v>1</v>
      </c>
      <c r="S1308">
        <f t="shared" si="439"/>
        <v>2004</v>
      </c>
      <c r="T1308" t="str">
        <f t="shared" si="430"/>
        <v>FY2004-01</v>
      </c>
      <c r="U1308" t="str">
        <f t="shared" si="440"/>
        <v>FY2004Q1</v>
      </c>
    </row>
    <row r="1309" spans="1:21" x14ac:dyDescent="0.25">
      <c r="A1309" t="str">
        <f t="shared" si="434"/>
        <v>20030731</v>
      </c>
      <c r="B1309" s="1">
        <f t="shared" si="441"/>
        <v>37833</v>
      </c>
      <c r="C1309" s="1" t="str">
        <f t="shared" si="435"/>
        <v>2003/07/31</v>
      </c>
      <c r="D1309">
        <f t="shared" si="442"/>
        <v>5</v>
      </c>
      <c r="E1309" t="str">
        <f t="shared" si="443"/>
        <v>Thursday</v>
      </c>
      <c r="F1309">
        <f t="shared" si="444"/>
        <v>31</v>
      </c>
      <c r="G1309" s="2">
        <f t="shared" si="445"/>
        <v>212</v>
      </c>
      <c r="H1309" t="str">
        <f t="shared" si="446"/>
        <v>Weekday</v>
      </c>
      <c r="I1309">
        <f t="shared" si="431"/>
        <v>31</v>
      </c>
      <c r="J1309" t="str">
        <f t="shared" si="447"/>
        <v>July</v>
      </c>
      <c r="K1309">
        <f t="shared" si="448"/>
        <v>7</v>
      </c>
      <c r="L1309" s="1" t="str">
        <f t="shared" si="432"/>
        <v>Y</v>
      </c>
      <c r="M1309">
        <f t="shared" si="449"/>
        <v>3</v>
      </c>
      <c r="N1309">
        <f t="shared" si="450"/>
        <v>2003</v>
      </c>
      <c r="O1309" t="str">
        <f t="shared" si="433"/>
        <v>2003-07</v>
      </c>
      <c r="P1309" t="str">
        <f t="shared" si="436"/>
        <v>2003Q3</v>
      </c>
      <c r="Q1309">
        <f t="shared" si="437"/>
        <v>1</v>
      </c>
      <c r="R1309">
        <f t="shared" si="438"/>
        <v>1</v>
      </c>
      <c r="S1309">
        <f t="shared" si="439"/>
        <v>2004</v>
      </c>
      <c r="T1309" t="str">
        <f t="shared" ref="T1309:T1372" si="451">"FY"&amp;S1309&amp;"-"&amp;IF(Q1309&lt;10,"0","")&amp;Q1309</f>
        <v>FY2004-01</v>
      </c>
      <c r="U1309" t="str">
        <f t="shared" si="440"/>
        <v>FY2004Q1</v>
      </c>
    </row>
    <row r="1310" spans="1:21" x14ac:dyDescent="0.25">
      <c r="A1310" t="str">
        <f t="shared" si="434"/>
        <v>20030801</v>
      </c>
      <c r="B1310" s="1">
        <f t="shared" si="441"/>
        <v>37834</v>
      </c>
      <c r="C1310" s="1" t="str">
        <f t="shared" si="435"/>
        <v>2003/08/01</v>
      </c>
      <c r="D1310">
        <f t="shared" si="442"/>
        <v>6</v>
      </c>
      <c r="E1310" t="str">
        <f t="shared" si="443"/>
        <v>Friday</v>
      </c>
      <c r="F1310">
        <f t="shared" si="444"/>
        <v>1</v>
      </c>
      <c r="G1310" s="2">
        <f t="shared" si="445"/>
        <v>213</v>
      </c>
      <c r="H1310" t="str">
        <f t="shared" si="446"/>
        <v>Weekend</v>
      </c>
      <c r="I1310">
        <f t="shared" si="431"/>
        <v>31</v>
      </c>
      <c r="J1310" t="str">
        <f t="shared" si="447"/>
        <v>August</v>
      </c>
      <c r="K1310">
        <f t="shared" si="448"/>
        <v>8</v>
      </c>
      <c r="L1310" s="1" t="str">
        <f t="shared" si="432"/>
        <v>N</v>
      </c>
      <c r="M1310">
        <f t="shared" si="449"/>
        <v>3</v>
      </c>
      <c r="N1310">
        <f t="shared" si="450"/>
        <v>2003</v>
      </c>
      <c r="O1310" t="str">
        <f t="shared" si="433"/>
        <v>2003-08</v>
      </c>
      <c r="P1310" t="str">
        <f t="shared" si="436"/>
        <v>2003Q3</v>
      </c>
      <c r="Q1310">
        <f t="shared" si="437"/>
        <v>2</v>
      </c>
      <c r="R1310">
        <f t="shared" si="438"/>
        <v>1</v>
      </c>
      <c r="S1310">
        <f t="shared" si="439"/>
        <v>2004</v>
      </c>
      <c r="T1310" t="str">
        <f t="shared" si="451"/>
        <v>FY2004-02</v>
      </c>
      <c r="U1310" t="str">
        <f t="shared" si="440"/>
        <v>FY2004Q1</v>
      </c>
    </row>
    <row r="1311" spans="1:21" x14ac:dyDescent="0.25">
      <c r="A1311" t="str">
        <f t="shared" si="434"/>
        <v>20030802</v>
      </c>
      <c r="B1311" s="1">
        <f t="shared" si="441"/>
        <v>37835</v>
      </c>
      <c r="C1311" s="1" t="str">
        <f t="shared" si="435"/>
        <v>2003/08/02</v>
      </c>
      <c r="D1311">
        <f t="shared" si="442"/>
        <v>7</v>
      </c>
      <c r="E1311" t="str">
        <f t="shared" si="443"/>
        <v>Saturday</v>
      </c>
      <c r="F1311">
        <f t="shared" si="444"/>
        <v>2</v>
      </c>
      <c r="G1311" s="2">
        <f t="shared" si="445"/>
        <v>214</v>
      </c>
      <c r="H1311" t="str">
        <f t="shared" si="446"/>
        <v>Weekend</v>
      </c>
      <c r="I1311">
        <f t="shared" si="431"/>
        <v>31</v>
      </c>
      <c r="J1311" t="str">
        <f t="shared" si="447"/>
        <v>August</v>
      </c>
      <c r="K1311">
        <f t="shared" si="448"/>
        <v>8</v>
      </c>
      <c r="L1311" s="1" t="str">
        <f t="shared" si="432"/>
        <v>N</v>
      </c>
      <c r="M1311">
        <f t="shared" si="449"/>
        <v>3</v>
      </c>
      <c r="N1311">
        <f t="shared" si="450"/>
        <v>2003</v>
      </c>
      <c r="O1311" t="str">
        <f t="shared" si="433"/>
        <v>2003-08</v>
      </c>
      <c r="P1311" t="str">
        <f t="shared" si="436"/>
        <v>2003Q3</v>
      </c>
      <c r="Q1311">
        <f t="shared" si="437"/>
        <v>2</v>
      </c>
      <c r="R1311">
        <f t="shared" si="438"/>
        <v>1</v>
      </c>
      <c r="S1311">
        <f t="shared" si="439"/>
        <v>2004</v>
      </c>
      <c r="T1311" t="str">
        <f t="shared" si="451"/>
        <v>FY2004-02</v>
      </c>
      <c r="U1311" t="str">
        <f t="shared" si="440"/>
        <v>FY2004Q1</v>
      </c>
    </row>
    <row r="1312" spans="1:21" x14ac:dyDescent="0.25">
      <c r="A1312" t="str">
        <f t="shared" si="434"/>
        <v>20030803</v>
      </c>
      <c r="B1312" s="1">
        <f t="shared" si="441"/>
        <v>37836</v>
      </c>
      <c r="C1312" s="1" t="str">
        <f t="shared" si="435"/>
        <v>2003/08/03</v>
      </c>
      <c r="D1312">
        <f t="shared" si="442"/>
        <v>1</v>
      </c>
      <c r="E1312" t="str">
        <f t="shared" si="443"/>
        <v>Sunday</v>
      </c>
      <c r="F1312">
        <f t="shared" si="444"/>
        <v>3</v>
      </c>
      <c r="G1312" s="2">
        <f t="shared" si="445"/>
        <v>215</v>
      </c>
      <c r="H1312" t="str">
        <f t="shared" si="446"/>
        <v>Weekday</v>
      </c>
      <c r="I1312">
        <f t="shared" si="431"/>
        <v>32</v>
      </c>
      <c r="J1312" t="str">
        <f t="shared" si="447"/>
        <v>August</v>
      </c>
      <c r="K1312">
        <f t="shared" si="448"/>
        <v>8</v>
      </c>
      <c r="L1312" s="1" t="str">
        <f t="shared" si="432"/>
        <v>N</v>
      </c>
      <c r="M1312">
        <f t="shared" si="449"/>
        <v>3</v>
      </c>
      <c r="N1312">
        <f t="shared" si="450"/>
        <v>2003</v>
      </c>
      <c r="O1312" t="str">
        <f t="shared" si="433"/>
        <v>2003-08</v>
      </c>
      <c r="P1312" t="str">
        <f t="shared" si="436"/>
        <v>2003Q3</v>
      </c>
      <c r="Q1312">
        <f t="shared" si="437"/>
        <v>2</v>
      </c>
      <c r="R1312">
        <f t="shared" si="438"/>
        <v>1</v>
      </c>
      <c r="S1312">
        <f t="shared" si="439"/>
        <v>2004</v>
      </c>
      <c r="T1312" t="str">
        <f t="shared" si="451"/>
        <v>FY2004-02</v>
      </c>
      <c r="U1312" t="str">
        <f t="shared" si="440"/>
        <v>FY2004Q1</v>
      </c>
    </row>
    <row r="1313" spans="1:21" x14ac:dyDescent="0.25">
      <c r="A1313" t="str">
        <f t="shared" si="434"/>
        <v>20030804</v>
      </c>
      <c r="B1313" s="1">
        <f t="shared" si="441"/>
        <v>37837</v>
      </c>
      <c r="C1313" s="1" t="str">
        <f t="shared" si="435"/>
        <v>2003/08/04</v>
      </c>
      <c r="D1313">
        <f t="shared" si="442"/>
        <v>2</v>
      </c>
      <c r="E1313" t="str">
        <f t="shared" si="443"/>
        <v>Monday</v>
      </c>
      <c r="F1313">
        <f t="shared" si="444"/>
        <v>4</v>
      </c>
      <c r="G1313" s="2">
        <f t="shared" si="445"/>
        <v>216</v>
      </c>
      <c r="H1313" t="str">
        <f t="shared" si="446"/>
        <v>Weekday</v>
      </c>
      <c r="I1313">
        <f t="shared" si="431"/>
        <v>32</v>
      </c>
      <c r="J1313" t="str">
        <f t="shared" si="447"/>
        <v>August</v>
      </c>
      <c r="K1313">
        <f t="shared" si="448"/>
        <v>8</v>
      </c>
      <c r="L1313" s="1" t="str">
        <f t="shared" si="432"/>
        <v>N</v>
      </c>
      <c r="M1313">
        <f t="shared" si="449"/>
        <v>3</v>
      </c>
      <c r="N1313">
        <f t="shared" si="450"/>
        <v>2003</v>
      </c>
      <c r="O1313" t="str">
        <f t="shared" si="433"/>
        <v>2003-08</v>
      </c>
      <c r="P1313" t="str">
        <f t="shared" si="436"/>
        <v>2003Q3</v>
      </c>
      <c r="Q1313">
        <f t="shared" si="437"/>
        <v>2</v>
      </c>
      <c r="R1313">
        <f t="shared" si="438"/>
        <v>1</v>
      </c>
      <c r="S1313">
        <f t="shared" si="439"/>
        <v>2004</v>
      </c>
      <c r="T1313" t="str">
        <f t="shared" si="451"/>
        <v>FY2004-02</v>
      </c>
      <c r="U1313" t="str">
        <f t="shared" si="440"/>
        <v>FY2004Q1</v>
      </c>
    </row>
    <row r="1314" spans="1:21" x14ac:dyDescent="0.25">
      <c r="A1314" t="str">
        <f t="shared" si="434"/>
        <v>20030805</v>
      </c>
      <c r="B1314" s="1">
        <f t="shared" si="441"/>
        <v>37838</v>
      </c>
      <c r="C1314" s="1" t="str">
        <f t="shared" si="435"/>
        <v>2003/08/05</v>
      </c>
      <c r="D1314">
        <f t="shared" si="442"/>
        <v>3</v>
      </c>
      <c r="E1314" t="str">
        <f t="shared" si="443"/>
        <v>Tuesday</v>
      </c>
      <c r="F1314">
        <f t="shared" si="444"/>
        <v>5</v>
      </c>
      <c r="G1314" s="2">
        <f t="shared" si="445"/>
        <v>217</v>
      </c>
      <c r="H1314" t="str">
        <f t="shared" si="446"/>
        <v>Weekday</v>
      </c>
      <c r="I1314">
        <f t="shared" si="431"/>
        <v>32</v>
      </c>
      <c r="J1314" t="str">
        <f t="shared" si="447"/>
        <v>August</v>
      </c>
      <c r="K1314">
        <f t="shared" si="448"/>
        <v>8</v>
      </c>
      <c r="L1314" s="1" t="str">
        <f t="shared" si="432"/>
        <v>N</v>
      </c>
      <c r="M1314">
        <f t="shared" si="449"/>
        <v>3</v>
      </c>
      <c r="N1314">
        <f t="shared" si="450"/>
        <v>2003</v>
      </c>
      <c r="O1314" t="str">
        <f t="shared" si="433"/>
        <v>2003-08</v>
      </c>
      <c r="P1314" t="str">
        <f t="shared" si="436"/>
        <v>2003Q3</v>
      </c>
      <c r="Q1314">
        <f t="shared" si="437"/>
        <v>2</v>
      </c>
      <c r="R1314">
        <f t="shared" si="438"/>
        <v>1</v>
      </c>
      <c r="S1314">
        <f t="shared" si="439"/>
        <v>2004</v>
      </c>
      <c r="T1314" t="str">
        <f t="shared" si="451"/>
        <v>FY2004-02</v>
      </c>
      <c r="U1314" t="str">
        <f t="shared" si="440"/>
        <v>FY2004Q1</v>
      </c>
    </row>
    <row r="1315" spans="1:21" x14ac:dyDescent="0.25">
      <c r="A1315" t="str">
        <f t="shared" si="434"/>
        <v>20030806</v>
      </c>
      <c r="B1315" s="1">
        <f t="shared" si="441"/>
        <v>37839</v>
      </c>
      <c r="C1315" s="1" t="str">
        <f t="shared" si="435"/>
        <v>2003/08/06</v>
      </c>
      <c r="D1315">
        <f t="shared" si="442"/>
        <v>4</v>
      </c>
      <c r="E1315" t="str">
        <f t="shared" si="443"/>
        <v>Wednesday</v>
      </c>
      <c r="F1315">
        <f t="shared" si="444"/>
        <v>6</v>
      </c>
      <c r="G1315" s="2">
        <f t="shared" si="445"/>
        <v>218</v>
      </c>
      <c r="H1315" t="str">
        <f t="shared" si="446"/>
        <v>Weekday</v>
      </c>
      <c r="I1315">
        <f t="shared" si="431"/>
        <v>32</v>
      </c>
      <c r="J1315" t="str">
        <f t="shared" si="447"/>
        <v>August</v>
      </c>
      <c r="K1315">
        <f t="shared" si="448"/>
        <v>8</v>
      </c>
      <c r="L1315" s="1" t="str">
        <f t="shared" si="432"/>
        <v>N</v>
      </c>
      <c r="M1315">
        <f t="shared" si="449"/>
        <v>3</v>
      </c>
      <c r="N1315">
        <f t="shared" si="450"/>
        <v>2003</v>
      </c>
      <c r="O1315" t="str">
        <f t="shared" si="433"/>
        <v>2003-08</v>
      </c>
      <c r="P1315" t="str">
        <f t="shared" si="436"/>
        <v>2003Q3</v>
      </c>
      <c r="Q1315">
        <f t="shared" si="437"/>
        <v>2</v>
      </c>
      <c r="R1315">
        <f t="shared" si="438"/>
        <v>1</v>
      </c>
      <c r="S1315">
        <f t="shared" si="439"/>
        <v>2004</v>
      </c>
      <c r="T1315" t="str">
        <f t="shared" si="451"/>
        <v>FY2004-02</v>
      </c>
      <c r="U1315" t="str">
        <f t="shared" si="440"/>
        <v>FY2004Q1</v>
      </c>
    </row>
    <row r="1316" spans="1:21" x14ac:dyDescent="0.25">
      <c r="A1316" t="str">
        <f t="shared" si="434"/>
        <v>20030807</v>
      </c>
      <c r="B1316" s="1">
        <f t="shared" si="441"/>
        <v>37840</v>
      </c>
      <c r="C1316" s="1" t="str">
        <f t="shared" si="435"/>
        <v>2003/08/07</v>
      </c>
      <c r="D1316">
        <f t="shared" si="442"/>
        <v>5</v>
      </c>
      <c r="E1316" t="str">
        <f t="shared" si="443"/>
        <v>Thursday</v>
      </c>
      <c r="F1316">
        <f t="shared" si="444"/>
        <v>7</v>
      </c>
      <c r="G1316" s="2">
        <f t="shared" si="445"/>
        <v>219</v>
      </c>
      <c r="H1316" t="str">
        <f t="shared" si="446"/>
        <v>Weekday</v>
      </c>
      <c r="I1316">
        <f t="shared" si="431"/>
        <v>32</v>
      </c>
      <c r="J1316" t="str">
        <f t="shared" si="447"/>
        <v>August</v>
      </c>
      <c r="K1316">
        <f t="shared" si="448"/>
        <v>8</v>
      </c>
      <c r="L1316" s="1" t="str">
        <f t="shared" si="432"/>
        <v>N</v>
      </c>
      <c r="M1316">
        <f t="shared" si="449"/>
        <v>3</v>
      </c>
      <c r="N1316">
        <f t="shared" si="450"/>
        <v>2003</v>
      </c>
      <c r="O1316" t="str">
        <f t="shared" si="433"/>
        <v>2003-08</v>
      </c>
      <c r="P1316" t="str">
        <f t="shared" si="436"/>
        <v>2003Q3</v>
      </c>
      <c r="Q1316">
        <f t="shared" si="437"/>
        <v>2</v>
      </c>
      <c r="R1316">
        <f t="shared" si="438"/>
        <v>1</v>
      </c>
      <c r="S1316">
        <f t="shared" si="439"/>
        <v>2004</v>
      </c>
      <c r="T1316" t="str">
        <f t="shared" si="451"/>
        <v>FY2004-02</v>
      </c>
      <c r="U1316" t="str">
        <f t="shared" si="440"/>
        <v>FY2004Q1</v>
      </c>
    </row>
    <row r="1317" spans="1:21" x14ac:dyDescent="0.25">
      <c r="A1317" t="str">
        <f t="shared" si="434"/>
        <v>20030808</v>
      </c>
      <c r="B1317" s="1">
        <f t="shared" si="441"/>
        <v>37841</v>
      </c>
      <c r="C1317" s="1" t="str">
        <f t="shared" si="435"/>
        <v>2003/08/08</v>
      </c>
      <c r="D1317">
        <f t="shared" si="442"/>
        <v>6</v>
      </c>
      <c r="E1317" t="str">
        <f t="shared" si="443"/>
        <v>Friday</v>
      </c>
      <c r="F1317">
        <f t="shared" si="444"/>
        <v>8</v>
      </c>
      <c r="G1317" s="2">
        <f t="shared" si="445"/>
        <v>220</v>
      </c>
      <c r="H1317" t="str">
        <f t="shared" si="446"/>
        <v>Weekend</v>
      </c>
      <c r="I1317">
        <f t="shared" si="431"/>
        <v>32</v>
      </c>
      <c r="J1317" t="str">
        <f t="shared" si="447"/>
        <v>August</v>
      </c>
      <c r="K1317">
        <f t="shared" si="448"/>
        <v>8</v>
      </c>
      <c r="L1317" s="1" t="str">
        <f t="shared" si="432"/>
        <v>N</v>
      </c>
      <c r="M1317">
        <f t="shared" si="449"/>
        <v>3</v>
      </c>
      <c r="N1317">
        <f t="shared" si="450"/>
        <v>2003</v>
      </c>
      <c r="O1317" t="str">
        <f t="shared" si="433"/>
        <v>2003-08</v>
      </c>
      <c r="P1317" t="str">
        <f t="shared" si="436"/>
        <v>2003Q3</v>
      </c>
      <c r="Q1317">
        <f t="shared" si="437"/>
        <v>2</v>
      </c>
      <c r="R1317">
        <f t="shared" si="438"/>
        <v>1</v>
      </c>
      <c r="S1317">
        <f t="shared" si="439"/>
        <v>2004</v>
      </c>
      <c r="T1317" t="str">
        <f t="shared" si="451"/>
        <v>FY2004-02</v>
      </c>
      <c r="U1317" t="str">
        <f t="shared" si="440"/>
        <v>FY2004Q1</v>
      </c>
    </row>
    <row r="1318" spans="1:21" x14ac:dyDescent="0.25">
      <c r="A1318" t="str">
        <f t="shared" si="434"/>
        <v>20030809</v>
      </c>
      <c r="B1318" s="1">
        <f t="shared" si="441"/>
        <v>37842</v>
      </c>
      <c r="C1318" s="1" t="str">
        <f t="shared" si="435"/>
        <v>2003/08/09</v>
      </c>
      <c r="D1318">
        <f t="shared" si="442"/>
        <v>7</v>
      </c>
      <c r="E1318" t="str">
        <f t="shared" si="443"/>
        <v>Saturday</v>
      </c>
      <c r="F1318">
        <f t="shared" si="444"/>
        <v>9</v>
      </c>
      <c r="G1318" s="2">
        <f t="shared" si="445"/>
        <v>221</v>
      </c>
      <c r="H1318" t="str">
        <f t="shared" si="446"/>
        <v>Weekend</v>
      </c>
      <c r="I1318">
        <f t="shared" si="431"/>
        <v>32</v>
      </c>
      <c r="J1318" t="str">
        <f t="shared" si="447"/>
        <v>August</v>
      </c>
      <c r="K1318">
        <f t="shared" si="448"/>
        <v>8</v>
      </c>
      <c r="L1318" s="1" t="str">
        <f t="shared" si="432"/>
        <v>N</v>
      </c>
      <c r="M1318">
        <f t="shared" si="449"/>
        <v>3</v>
      </c>
      <c r="N1318">
        <f t="shared" si="450"/>
        <v>2003</v>
      </c>
      <c r="O1318" t="str">
        <f t="shared" si="433"/>
        <v>2003-08</v>
      </c>
      <c r="P1318" t="str">
        <f t="shared" si="436"/>
        <v>2003Q3</v>
      </c>
      <c r="Q1318">
        <f t="shared" si="437"/>
        <v>2</v>
      </c>
      <c r="R1318">
        <f t="shared" si="438"/>
        <v>1</v>
      </c>
      <c r="S1318">
        <f t="shared" si="439"/>
        <v>2004</v>
      </c>
      <c r="T1318" t="str">
        <f t="shared" si="451"/>
        <v>FY2004-02</v>
      </c>
      <c r="U1318" t="str">
        <f t="shared" si="440"/>
        <v>FY2004Q1</v>
      </c>
    </row>
    <row r="1319" spans="1:21" x14ac:dyDescent="0.25">
      <c r="A1319" t="str">
        <f t="shared" si="434"/>
        <v>20030810</v>
      </c>
      <c r="B1319" s="1">
        <f t="shared" si="441"/>
        <v>37843</v>
      </c>
      <c r="C1319" s="1" t="str">
        <f t="shared" si="435"/>
        <v>2003/08/10</v>
      </c>
      <c r="D1319">
        <f t="shared" si="442"/>
        <v>1</v>
      </c>
      <c r="E1319" t="str">
        <f t="shared" si="443"/>
        <v>Sunday</v>
      </c>
      <c r="F1319">
        <f t="shared" si="444"/>
        <v>10</v>
      </c>
      <c r="G1319" s="2">
        <f t="shared" si="445"/>
        <v>222</v>
      </c>
      <c r="H1319" t="str">
        <f t="shared" si="446"/>
        <v>Weekday</v>
      </c>
      <c r="I1319">
        <f t="shared" si="431"/>
        <v>33</v>
      </c>
      <c r="J1319" t="str">
        <f t="shared" si="447"/>
        <v>August</v>
      </c>
      <c r="K1319">
        <f t="shared" si="448"/>
        <v>8</v>
      </c>
      <c r="L1319" s="1" t="str">
        <f t="shared" si="432"/>
        <v>N</v>
      </c>
      <c r="M1319">
        <f t="shared" si="449"/>
        <v>3</v>
      </c>
      <c r="N1319">
        <f t="shared" si="450"/>
        <v>2003</v>
      </c>
      <c r="O1319" t="str">
        <f t="shared" si="433"/>
        <v>2003-08</v>
      </c>
      <c r="P1319" t="str">
        <f t="shared" si="436"/>
        <v>2003Q3</v>
      </c>
      <c r="Q1319">
        <f t="shared" si="437"/>
        <v>2</v>
      </c>
      <c r="R1319">
        <f t="shared" si="438"/>
        <v>1</v>
      </c>
      <c r="S1319">
        <f t="shared" si="439"/>
        <v>2004</v>
      </c>
      <c r="T1319" t="str">
        <f t="shared" si="451"/>
        <v>FY2004-02</v>
      </c>
      <c r="U1319" t="str">
        <f t="shared" si="440"/>
        <v>FY2004Q1</v>
      </c>
    </row>
    <row r="1320" spans="1:21" x14ac:dyDescent="0.25">
      <c r="A1320" t="str">
        <f t="shared" si="434"/>
        <v>20030811</v>
      </c>
      <c r="B1320" s="1">
        <f t="shared" si="441"/>
        <v>37844</v>
      </c>
      <c r="C1320" s="1" t="str">
        <f t="shared" si="435"/>
        <v>2003/08/11</v>
      </c>
      <c r="D1320">
        <f t="shared" si="442"/>
        <v>2</v>
      </c>
      <c r="E1320" t="str">
        <f t="shared" si="443"/>
        <v>Monday</v>
      </c>
      <c r="F1320">
        <f t="shared" si="444"/>
        <v>11</v>
      </c>
      <c r="G1320" s="2">
        <f t="shared" si="445"/>
        <v>223</v>
      </c>
      <c r="H1320" t="str">
        <f t="shared" si="446"/>
        <v>Weekday</v>
      </c>
      <c r="I1320">
        <f t="shared" si="431"/>
        <v>33</v>
      </c>
      <c r="J1320" t="str">
        <f t="shared" si="447"/>
        <v>August</v>
      </c>
      <c r="K1320">
        <f t="shared" si="448"/>
        <v>8</v>
      </c>
      <c r="L1320" s="1" t="str">
        <f t="shared" si="432"/>
        <v>N</v>
      </c>
      <c r="M1320">
        <f t="shared" si="449"/>
        <v>3</v>
      </c>
      <c r="N1320">
        <f t="shared" si="450"/>
        <v>2003</v>
      </c>
      <c r="O1320" t="str">
        <f t="shared" si="433"/>
        <v>2003-08</v>
      </c>
      <c r="P1320" t="str">
        <f t="shared" si="436"/>
        <v>2003Q3</v>
      </c>
      <c r="Q1320">
        <f t="shared" si="437"/>
        <v>2</v>
      </c>
      <c r="R1320">
        <f t="shared" si="438"/>
        <v>1</v>
      </c>
      <c r="S1320">
        <f t="shared" si="439"/>
        <v>2004</v>
      </c>
      <c r="T1320" t="str">
        <f t="shared" si="451"/>
        <v>FY2004-02</v>
      </c>
      <c r="U1320" t="str">
        <f t="shared" si="440"/>
        <v>FY2004Q1</v>
      </c>
    </row>
    <row r="1321" spans="1:21" x14ac:dyDescent="0.25">
      <c r="A1321" t="str">
        <f t="shared" si="434"/>
        <v>20030812</v>
      </c>
      <c r="B1321" s="1">
        <f t="shared" si="441"/>
        <v>37845</v>
      </c>
      <c r="C1321" s="1" t="str">
        <f t="shared" si="435"/>
        <v>2003/08/12</v>
      </c>
      <c r="D1321">
        <f t="shared" si="442"/>
        <v>3</v>
      </c>
      <c r="E1321" t="str">
        <f t="shared" si="443"/>
        <v>Tuesday</v>
      </c>
      <c r="F1321">
        <f t="shared" si="444"/>
        <v>12</v>
      </c>
      <c r="G1321" s="2">
        <f t="shared" si="445"/>
        <v>224</v>
      </c>
      <c r="H1321" t="str">
        <f t="shared" si="446"/>
        <v>Weekday</v>
      </c>
      <c r="I1321">
        <f t="shared" si="431"/>
        <v>33</v>
      </c>
      <c r="J1321" t="str">
        <f t="shared" si="447"/>
        <v>August</v>
      </c>
      <c r="K1321">
        <f t="shared" si="448"/>
        <v>8</v>
      </c>
      <c r="L1321" s="1" t="str">
        <f t="shared" si="432"/>
        <v>N</v>
      </c>
      <c r="M1321">
        <f t="shared" si="449"/>
        <v>3</v>
      </c>
      <c r="N1321">
        <f t="shared" si="450"/>
        <v>2003</v>
      </c>
      <c r="O1321" t="str">
        <f t="shared" si="433"/>
        <v>2003-08</v>
      </c>
      <c r="P1321" t="str">
        <f t="shared" si="436"/>
        <v>2003Q3</v>
      </c>
      <c r="Q1321">
        <f t="shared" si="437"/>
        <v>2</v>
      </c>
      <c r="R1321">
        <f t="shared" si="438"/>
        <v>1</v>
      </c>
      <c r="S1321">
        <f t="shared" si="439"/>
        <v>2004</v>
      </c>
      <c r="T1321" t="str">
        <f t="shared" si="451"/>
        <v>FY2004-02</v>
      </c>
      <c r="U1321" t="str">
        <f t="shared" si="440"/>
        <v>FY2004Q1</v>
      </c>
    </row>
    <row r="1322" spans="1:21" x14ac:dyDescent="0.25">
      <c r="A1322" t="str">
        <f t="shared" si="434"/>
        <v>20030813</v>
      </c>
      <c r="B1322" s="1">
        <f t="shared" si="441"/>
        <v>37846</v>
      </c>
      <c r="C1322" s="1" t="str">
        <f t="shared" si="435"/>
        <v>2003/08/13</v>
      </c>
      <c r="D1322">
        <f t="shared" si="442"/>
        <v>4</v>
      </c>
      <c r="E1322" t="str">
        <f t="shared" si="443"/>
        <v>Wednesday</v>
      </c>
      <c r="F1322">
        <f t="shared" si="444"/>
        <v>13</v>
      </c>
      <c r="G1322" s="2">
        <f t="shared" si="445"/>
        <v>225</v>
      </c>
      <c r="H1322" t="str">
        <f t="shared" si="446"/>
        <v>Weekday</v>
      </c>
      <c r="I1322">
        <f t="shared" si="431"/>
        <v>33</v>
      </c>
      <c r="J1322" t="str">
        <f t="shared" si="447"/>
        <v>August</v>
      </c>
      <c r="K1322">
        <f t="shared" si="448"/>
        <v>8</v>
      </c>
      <c r="L1322" s="1" t="str">
        <f t="shared" si="432"/>
        <v>N</v>
      </c>
      <c r="M1322">
        <f t="shared" si="449"/>
        <v>3</v>
      </c>
      <c r="N1322">
        <f t="shared" si="450"/>
        <v>2003</v>
      </c>
      <c r="O1322" t="str">
        <f t="shared" si="433"/>
        <v>2003-08</v>
      </c>
      <c r="P1322" t="str">
        <f t="shared" si="436"/>
        <v>2003Q3</v>
      </c>
      <c r="Q1322">
        <f t="shared" si="437"/>
        <v>2</v>
      </c>
      <c r="R1322">
        <f t="shared" si="438"/>
        <v>1</v>
      </c>
      <c r="S1322">
        <f t="shared" si="439"/>
        <v>2004</v>
      </c>
      <c r="T1322" t="str">
        <f t="shared" si="451"/>
        <v>FY2004-02</v>
      </c>
      <c r="U1322" t="str">
        <f t="shared" si="440"/>
        <v>FY2004Q1</v>
      </c>
    </row>
    <row r="1323" spans="1:21" x14ac:dyDescent="0.25">
      <c r="A1323" t="str">
        <f t="shared" si="434"/>
        <v>20030814</v>
      </c>
      <c r="B1323" s="1">
        <f t="shared" si="441"/>
        <v>37847</v>
      </c>
      <c r="C1323" s="1" t="str">
        <f t="shared" si="435"/>
        <v>2003/08/14</v>
      </c>
      <c r="D1323">
        <f t="shared" si="442"/>
        <v>5</v>
      </c>
      <c r="E1323" t="str">
        <f t="shared" si="443"/>
        <v>Thursday</v>
      </c>
      <c r="F1323">
        <f t="shared" si="444"/>
        <v>14</v>
      </c>
      <c r="G1323" s="2">
        <f t="shared" si="445"/>
        <v>226</v>
      </c>
      <c r="H1323" t="str">
        <f t="shared" si="446"/>
        <v>Weekday</v>
      </c>
      <c r="I1323">
        <f t="shared" si="431"/>
        <v>33</v>
      </c>
      <c r="J1323" t="str">
        <f t="shared" si="447"/>
        <v>August</v>
      </c>
      <c r="K1323">
        <f t="shared" si="448"/>
        <v>8</v>
      </c>
      <c r="L1323" s="1" t="str">
        <f t="shared" si="432"/>
        <v>N</v>
      </c>
      <c r="M1323">
        <f t="shared" si="449"/>
        <v>3</v>
      </c>
      <c r="N1323">
        <f t="shared" si="450"/>
        <v>2003</v>
      </c>
      <c r="O1323" t="str">
        <f t="shared" si="433"/>
        <v>2003-08</v>
      </c>
      <c r="P1323" t="str">
        <f t="shared" si="436"/>
        <v>2003Q3</v>
      </c>
      <c r="Q1323">
        <f t="shared" si="437"/>
        <v>2</v>
      </c>
      <c r="R1323">
        <f t="shared" si="438"/>
        <v>1</v>
      </c>
      <c r="S1323">
        <f t="shared" si="439"/>
        <v>2004</v>
      </c>
      <c r="T1323" t="str">
        <f t="shared" si="451"/>
        <v>FY2004-02</v>
      </c>
      <c r="U1323" t="str">
        <f t="shared" si="440"/>
        <v>FY2004Q1</v>
      </c>
    </row>
    <row r="1324" spans="1:21" x14ac:dyDescent="0.25">
      <c r="A1324" t="str">
        <f t="shared" si="434"/>
        <v>20030815</v>
      </c>
      <c r="B1324" s="1">
        <f t="shared" si="441"/>
        <v>37848</v>
      </c>
      <c r="C1324" s="1" t="str">
        <f t="shared" si="435"/>
        <v>2003/08/15</v>
      </c>
      <c r="D1324">
        <f t="shared" si="442"/>
        <v>6</v>
      </c>
      <c r="E1324" t="str">
        <f t="shared" si="443"/>
        <v>Friday</v>
      </c>
      <c r="F1324">
        <f t="shared" si="444"/>
        <v>15</v>
      </c>
      <c r="G1324" s="2">
        <f t="shared" si="445"/>
        <v>227</v>
      </c>
      <c r="H1324" t="str">
        <f t="shared" si="446"/>
        <v>Weekend</v>
      </c>
      <c r="I1324">
        <f t="shared" si="431"/>
        <v>33</v>
      </c>
      <c r="J1324" t="str">
        <f t="shared" si="447"/>
        <v>August</v>
      </c>
      <c r="K1324">
        <f t="shared" si="448"/>
        <v>8</v>
      </c>
      <c r="L1324" s="1" t="str">
        <f t="shared" si="432"/>
        <v>N</v>
      </c>
      <c r="M1324">
        <f t="shared" si="449"/>
        <v>3</v>
      </c>
      <c r="N1324">
        <f t="shared" si="450"/>
        <v>2003</v>
      </c>
      <c r="O1324" t="str">
        <f t="shared" si="433"/>
        <v>2003-08</v>
      </c>
      <c r="P1324" t="str">
        <f t="shared" si="436"/>
        <v>2003Q3</v>
      </c>
      <c r="Q1324">
        <f t="shared" si="437"/>
        <v>2</v>
      </c>
      <c r="R1324">
        <f t="shared" si="438"/>
        <v>1</v>
      </c>
      <c r="S1324">
        <f t="shared" si="439"/>
        <v>2004</v>
      </c>
      <c r="T1324" t="str">
        <f t="shared" si="451"/>
        <v>FY2004-02</v>
      </c>
      <c r="U1324" t="str">
        <f t="shared" si="440"/>
        <v>FY2004Q1</v>
      </c>
    </row>
    <row r="1325" spans="1:21" x14ac:dyDescent="0.25">
      <c r="A1325" t="str">
        <f t="shared" si="434"/>
        <v>20030816</v>
      </c>
      <c r="B1325" s="1">
        <f t="shared" si="441"/>
        <v>37849</v>
      </c>
      <c r="C1325" s="1" t="str">
        <f t="shared" si="435"/>
        <v>2003/08/16</v>
      </c>
      <c r="D1325">
        <f t="shared" si="442"/>
        <v>7</v>
      </c>
      <c r="E1325" t="str">
        <f t="shared" si="443"/>
        <v>Saturday</v>
      </c>
      <c r="F1325">
        <f t="shared" si="444"/>
        <v>16</v>
      </c>
      <c r="G1325" s="2">
        <f t="shared" si="445"/>
        <v>228</v>
      </c>
      <c r="H1325" t="str">
        <f t="shared" si="446"/>
        <v>Weekend</v>
      </c>
      <c r="I1325">
        <f t="shared" si="431"/>
        <v>33</v>
      </c>
      <c r="J1325" t="str">
        <f t="shared" si="447"/>
        <v>August</v>
      </c>
      <c r="K1325">
        <f t="shared" si="448"/>
        <v>8</v>
      </c>
      <c r="L1325" s="1" t="str">
        <f t="shared" si="432"/>
        <v>N</v>
      </c>
      <c r="M1325">
        <f t="shared" si="449"/>
        <v>3</v>
      </c>
      <c r="N1325">
        <f t="shared" si="450"/>
        <v>2003</v>
      </c>
      <c r="O1325" t="str">
        <f t="shared" si="433"/>
        <v>2003-08</v>
      </c>
      <c r="P1325" t="str">
        <f t="shared" si="436"/>
        <v>2003Q3</v>
      </c>
      <c r="Q1325">
        <f t="shared" si="437"/>
        <v>2</v>
      </c>
      <c r="R1325">
        <f t="shared" si="438"/>
        <v>1</v>
      </c>
      <c r="S1325">
        <f t="shared" si="439"/>
        <v>2004</v>
      </c>
      <c r="T1325" t="str">
        <f t="shared" si="451"/>
        <v>FY2004-02</v>
      </c>
      <c r="U1325" t="str">
        <f t="shared" si="440"/>
        <v>FY2004Q1</v>
      </c>
    </row>
    <row r="1326" spans="1:21" x14ac:dyDescent="0.25">
      <c r="A1326" t="str">
        <f t="shared" si="434"/>
        <v>20030817</v>
      </c>
      <c r="B1326" s="1">
        <f t="shared" si="441"/>
        <v>37850</v>
      </c>
      <c r="C1326" s="1" t="str">
        <f t="shared" si="435"/>
        <v>2003/08/17</v>
      </c>
      <c r="D1326">
        <f t="shared" si="442"/>
        <v>1</v>
      </c>
      <c r="E1326" t="str">
        <f t="shared" si="443"/>
        <v>Sunday</v>
      </c>
      <c r="F1326">
        <f t="shared" si="444"/>
        <v>17</v>
      </c>
      <c r="G1326" s="2">
        <f t="shared" si="445"/>
        <v>229</v>
      </c>
      <c r="H1326" t="str">
        <f t="shared" si="446"/>
        <v>Weekday</v>
      </c>
      <c r="I1326">
        <f t="shared" si="431"/>
        <v>34</v>
      </c>
      <c r="J1326" t="str">
        <f t="shared" si="447"/>
        <v>August</v>
      </c>
      <c r="K1326">
        <f t="shared" si="448"/>
        <v>8</v>
      </c>
      <c r="L1326" s="1" t="str">
        <f t="shared" si="432"/>
        <v>N</v>
      </c>
      <c r="M1326">
        <f t="shared" si="449"/>
        <v>3</v>
      </c>
      <c r="N1326">
        <f t="shared" si="450"/>
        <v>2003</v>
      </c>
      <c r="O1326" t="str">
        <f t="shared" si="433"/>
        <v>2003-08</v>
      </c>
      <c r="P1326" t="str">
        <f t="shared" si="436"/>
        <v>2003Q3</v>
      </c>
      <c r="Q1326">
        <f t="shared" si="437"/>
        <v>2</v>
      </c>
      <c r="R1326">
        <f t="shared" si="438"/>
        <v>1</v>
      </c>
      <c r="S1326">
        <f t="shared" si="439"/>
        <v>2004</v>
      </c>
      <c r="T1326" t="str">
        <f t="shared" si="451"/>
        <v>FY2004-02</v>
      </c>
      <c r="U1326" t="str">
        <f t="shared" si="440"/>
        <v>FY2004Q1</v>
      </c>
    </row>
    <row r="1327" spans="1:21" x14ac:dyDescent="0.25">
      <c r="A1327" t="str">
        <f t="shared" si="434"/>
        <v>20030818</v>
      </c>
      <c r="B1327" s="1">
        <f t="shared" si="441"/>
        <v>37851</v>
      </c>
      <c r="C1327" s="1" t="str">
        <f t="shared" si="435"/>
        <v>2003/08/18</v>
      </c>
      <c r="D1327">
        <f t="shared" si="442"/>
        <v>2</v>
      </c>
      <c r="E1327" t="str">
        <f t="shared" si="443"/>
        <v>Monday</v>
      </c>
      <c r="F1327">
        <f t="shared" si="444"/>
        <v>18</v>
      </c>
      <c r="G1327" s="2">
        <f t="shared" si="445"/>
        <v>230</v>
      </c>
      <c r="H1327" t="str">
        <f t="shared" si="446"/>
        <v>Weekday</v>
      </c>
      <c r="I1327">
        <f t="shared" si="431"/>
        <v>34</v>
      </c>
      <c r="J1327" t="str">
        <f t="shared" si="447"/>
        <v>August</v>
      </c>
      <c r="K1327">
        <f t="shared" si="448"/>
        <v>8</v>
      </c>
      <c r="L1327" s="1" t="str">
        <f t="shared" si="432"/>
        <v>N</v>
      </c>
      <c r="M1327">
        <f t="shared" si="449"/>
        <v>3</v>
      </c>
      <c r="N1327">
        <f t="shared" si="450"/>
        <v>2003</v>
      </c>
      <c r="O1327" t="str">
        <f t="shared" si="433"/>
        <v>2003-08</v>
      </c>
      <c r="P1327" t="str">
        <f t="shared" si="436"/>
        <v>2003Q3</v>
      </c>
      <c r="Q1327">
        <f t="shared" si="437"/>
        <v>2</v>
      </c>
      <c r="R1327">
        <f t="shared" si="438"/>
        <v>1</v>
      </c>
      <c r="S1327">
        <f t="shared" si="439"/>
        <v>2004</v>
      </c>
      <c r="T1327" t="str">
        <f t="shared" si="451"/>
        <v>FY2004-02</v>
      </c>
      <c r="U1327" t="str">
        <f t="shared" si="440"/>
        <v>FY2004Q1</v>
      </c>
    </row>
    <row r="1328" spans="1:21" x14ac:dyDescent="0.25">
      <c r="A1328" t="str">
        <f t="shared" si="434"/>
        <v>20030819</v>
      </c>
      <c r="B1328" s="1">
        <f t="shared" si="441"/>
        <v>37852</v>
      </c>
      <c r="C1328" s="1" t="str">
        <f t="shared" si="435"/>
        <v>2003/08/19</v>
      </c>
      <c r="D1328">
        <f t="shared" si="442"/>
        <v>3</v>
      </c>
      <c r="E1328" t="str">
        <f t="shared" si="443"/>
        <v>Tuesday</v>
      </c>
      <c r="F1328">
        <f t="shared" si="444"/>
        <v>19</v>
      </c>
      <c r="G1328" s="2">
        <f t="shared" si="445"/>
        <v>231</v>
      </c>
      <c r="H1328" t="str">
        <f t="shared" si="446"/>
        <v>Weekday</v>
      </c>
      <c r="I1328">
        <f t="shared" si="431"/>
        <v>34</v>
      </c>
      <c r="J1328" t="str">
        <f t="shared" si="447"/>
        <v>August</v>
      </c>
      <c r="K1328">
        <f t="shared" si="448"/>
        <v>8</v>
      </c>
      <c r="L1328" s="1" t="str">
        <f t="shared" si="432"/>
        <v>N</v>
      </c>
      <c r="M1328">
        <f t="shared" si="449"/>
        <v>3</v>
      </c>
      <c r="N1328">
        <f t="shared" si="450"/>
        <v>2003</v>
      </c>
      <c r="O1328" t="str">
        <f t="shared" si="433"/>
        <v>2003-08</v>
      </c>
      <c r="P1328" t="str">
        <f t="shared" si="436"/>
        <v>2003Q3</v>
      </c>
      <c r="Q1328">
        <f t="shared" si="437"/>
        <v>2</v>
      </c>
      <c r="R1328">
        <f t="shared" si="438"/>
        <v>1</v>
      </c>
      <c r="S1328">
        <f t="shared" si="439"/>
        <v>2004</v>
      </c>
      <c r="T1328" t="str">
        <f t="shared" si="451"/>
        <v>FY2004-02</v>
      </c>
      <c r="U1328" t="str">
        <f t="shared" si="440"/>
        <v>FY2004Q1</v>
      </c>
    </row>
    <row r="1329" spans="1:21" x14ac:dyDescent="0.25">
      <c r="A1329" t="str">
        <f t="shared" si="434"/>
        <v>20030820</v>
      </c>
      <c r="B1329" s="1">
        <f t="shared" si="441"/>
        <v>37853</v>
      </c>
      <c r="C1329" s="1" t="str">
        <f t="shared" si="435"/>
        <v>2003/08/20</v>
      </c>
      <c r="D1329">
        <f t="shared" si="442"/>
        <v>4</v>
      </c>
      <c r="E1329" t="str">
        <f t="shared" si="443"/>
        <v>Wednesday</v>
      </c>
      <c r="F1329">
        <f t="shared" si="444"/>
        <v>20</v>
      </c>
      <c r="G1329" s="2">
        <f t="shared" si="445"/>
        <v>232</v>
      </c>
      <c r="H1329" t="str">
        <f t="shared" si="446"/>
        <v>Weekday</v>
      </c>
      <c r="I1329">
        <f t="shared" si="431"/>
        <v>34</v>
      </c>
      <c r="J1329" t="str">
        <f t="shared" si="447"/>
        <v>August</v>
      </c>
      <c r="K1329">
        <f t="shared" si="448"/>
        <v>8</v>
      </c>
      <c r="L1329" s="1" t="str">
        <f t="shared" si="432"/>
        <v>N</v>
      </c>
      <c r="M1329">
        <f t="shared" si="449"/>
        <v>3</v>
      </c>
      <c r="N1329">
        <f t="shared" si="450"/>
        <v>2003</v>
      </c>
      <c r="O1329" t="str">
        <f t="shared" si="433"/>
        <v>2003-08</v>
      </c>
      <c r="P1329" t="str">
        <f t="shared" si="436"/>
        <v>2003Q3</v>
      </c>
      <c r="Q1329">
        <f t="shared" si="437"/>
        <v>2</v>
      </c>
      <c r="R1329">
        <f t="shared" si="438"/>
        <v>1</v>
      </c>
      <c r="S1329">
        <f t="shared" si="439"/>
        <v>2004</v>
      </c>
      <c r="T1329" t="str">
        <f t="shared" si="451"/>
        <v>FY2004-02</v>
      </c>
      <c r="U1329" t="str">
        <f t="shared" si="440"/>
        <v>FY2004Q1</v>
      </c>
    </row>
    <row r="1330" spans="1:21" x14ac:dyDescent="0.25">
      <c r="A1330" t="str">
        <f t="shared" si="434"/>
        <v>20030821</v>
      </c>
      <c r="B1330" s="1">
        <f t="shared" si="441"/>
        <v>37854</v>
      </c>
      <c r="C1330" s="1" t="str">
        <f t="shared" si="435"/>
        <v>2003/08/21</v>
      </c>
      <c r="D1330">
        <f t="shared" si="442"/>
        <v>5</v>
      </c>
      <c r="E1330" t="str">
        <f t="shared" si="443"/>
        <v>Thursday</v>
      </c>
      <c r="F1330">
        <f t="shared" si="444"/>
        <v>21</v>
      </c>
      <c r="G1330" s="2">
        <f t="shared" si="445"/>
        <v>233</v>
      </c>
      <c r="H1330" t="str">
        <f t="shared" si="446"/>
        <v>Weekday</v>
      </c>
      <c r="I1330">
        <f t="shared" si="431"/>
        <v>34</v>
      </c>
      <c r="J1330" t="str">
        <f t="shared" si="447"/>
        <v>August</v>
      </c>
      <c r="K1330">
        <f t="shared" si="448"/>
        <v>8</v>
      </c>
      <c r="L1330" s="1" t="str">
        <f t="shared" si="432"/>
        <v>N</v>
      </c>
      <c r="M1330">
        <f t="shared" si="449"/>
        <v>3</v>
      </c>
      <c r="N1330">
        <f t="shared" si="450"/>
        <v>2003</v>
      </c>
      <c r="O1330" t="str">
        <f t="shared" si="433"/>
        <v>2003-08</v>
      </c>
      <c r="P1330" t="str">
        <f t="shared" si="436"/>
        <v>2003Q3</v>
      </c>
      <c r="Q1330">
        <f t="shared" si="437"/>
        <v>2</v>
      </c>
      <c r="R1330">
        <f t="shared" si="438"/>
        <v>1</v>
      </c>
      <c r="S1330">
        <f t="shared" si="439"/>
        <v>2004</v>
      </c>
      <c r="T1330" t="str">
        <f t="shared" si="451"/>
        <v>FY2004-02</v>
      </c>
      <c r="U1330" t="str">
        <f t="shared" si="440"/>
        <v>FY2004Q1</v>
      </c>
    </row>
    <row r="1331" spans="1:21" x14ac:dyDescent="0.25">
      <c r="A1331" t="str">
        <f t="shared" si="434"/>
        <v>20030822</v>
      </c>
      <c r="B1331" s="1">
        <f t="shared" si="441"/>
        <v>37855</v>
      </c>
      <c r="C1331" s="1" t="str">
        <f t="shared" si="435"/>
        <v>2003/08/22</v>
      </c>
      <c r="D1331">
        <f t="shared" si="442"/>
        <v>6</v>
      </c>
      <c r="E1331" t="str">
        <f t="shared" si="443"/>
        <v>Friday</v>
      </c>
      <c r="F1331">
        <f t="shared" si="444"/>
        <v>22</v>
      </c>
      <c r="G1331" s="2">
        <f t="shared" si="445"/>
        <v>234</v>
      </c>
      <c r="H1331" t="str">
        <f t="shared" si="446"/>
        <v>Weekend</v>
      </c>
      <c r="I1331">
        <f t="shared" si="431"/>
        <v>34</v>
      </c>
      <c r="J1331" t="str">
        <f t="shared" si="447"/>
        <v>August</v>
      </c>
      <c r="K1331">
        <f t="shared" si="448"/>
        <v>8</v>
      </c>
      <c r="L1331" s="1" t="str">
        <f t="shared" si="432"/>
        <v>N</v>
      </c>
      <c r="M1331">
        <f t="shared" si="449"/>
        <v>3</v>
      </c>
      <c r="N1331">
        <f t="shared" si="450"/>
        <v>2003</v>
      </c>
      <c r="O1331" t="str">
        <f t="shared" si="433"/>
        <v>2003-08</v>
      </c>
      <c r="P1331" t="str">
        <f t="shared" si="436"/>
        <v>2003Q3</v>
      </c>
      <c r="Q1331">
        <f t="shared" si="437"/>
        <v>2</v>
      </c>
      <c r="R1331">
        <f t="shared" si="438"/>
        <v>1</v>
      </c>
      <c r="S1331">
        <f t="shared" si="439"/>
        <v>2004</v>
      </c>
      <c r="T1331" t="str">
        <f t="shared" si="451"/>
        <v>FY2004-02</v>
      </c>
      <c r="U1331" t="str">
        <f t="shared" si="440"/>
        <v>FY2004Q1</v>
      </c>
    </row>
    <row r="1332" spans="1:21" x14ac:dyDescent="0.25">
      <c r="A1332" t="str">
        <f t="shared" si="434"/>
        <v>20030823</v>
      </c>
      <c r="B1332" s="1">
        <f t="shared" si="441"/>
        <v>37856</v>
      </c>
      <c r="C1332" s="1" t="str">
        <f t="shared" si="435"/>
        <v>2003/08/23</v>
      </c>
      <c r="D1332">
        <f t="shared" si="442"/>
        <v>7</v>
      </c>
      <c r="E1332" t="str">
        <f t="shared" si="443"/>
        <v>Saturday</v>
      </c>
      <c r="F1332">
        <f t="shared" si="444"/>
        <v>23</v>
      </c>
      <c r="G1332" s="2">
        <f t="shared" si="445"/>
        <v>235</v>
      </c>
      <c r="H1332" t="str">
        <f t="shared" si="446"/>
        <v>Weekend</v>
      </c>
      <c r="I1332">
        <f t="shared" si="431"/>
        <v>34</v>
      </c>
      <c r="J1332" t="str">
        <f t="shared" si="447"/>
        <v>August</v>
      </c>
      <c r="K1332">
        <f t="shared" si="448"/>
        <v>8</v>
      </c>
      <c r="L1332" s="1" t="str">
        <f t="shared" si="432"/>
        <v>N</v>
      </c>
      <c r="M1332">
        <f t="shared" si="449"/>
        <v>3</v>
      </c>
      <c r="N1332">
        <f t="shared" si="450"/>
        <v>2003</v>
      </c>
      <c r="O1332" t="str">
        <f t="shared" si="433"/>
        <v>2003-08</v>
      </c>
      <c r="P1332" t="str">
        <f t="shared" si="436"/>
        <v>2003Q3</v>
      </c>
      <c r="Q1332">
        <f t="shared" si="437"/>
        <v>2</v>
      </c>
      <c r="R1332">
        <f t="shared" si="438"/>
        <v>1</v>
      </c>
      <c r="S1332">
        <f t="shared" si="439"/>
        <v>2004</v>
      </c>
      <c r="T1332" t="str">
        <f t="shared" si="451"/>
        <v>FY2004-02</v>
      </c>
      <c r="U1332" t="str">
        <f t="shared" si="440"/>
        <v>FY2004Q1</v>
      </c>
    </row>
    <row r="1333" spans="1:21" x14ac:dyDescent="0.25">
      <c r="A1333" t="str">
        <f t="shared" si="434"/>
        <v>20030824</v>
      </c>
      <c r="B1333" s="1">
        <f t="shared" si="441"/>
        <v>37857</v>
      </c>
      <c r="C1333" s="1" t="str">
        <f t="shared" si="435"/>
        <v>2003/08/24</v>
      </c>
      <c r="D1333">
        <f t="shared" si="442"/>
        <v>1</v>
      </c>
      <c r="E1333" t="str">
        <f t="shared" si="443"/>
        <v>Sunday</v>
      </c>
      <c r="F1333">
        <f t="shared" si="444"/>
        <v>24</v>
      </c>
      <c r="G1333" s="2">
        <f t="shared" si="445"/>
        <v>236</v>
      </c>
      <c r="H1333" t="str">
        <f t="shared" si="446"/>
        <v>Weekday</v>
      </c>
      <c r="I1333">
        <f t="shared" si="431"/>
        <v>35</v>
      </c>
      <c r="J1333" t="str">
        <f t="shared" si="447"/>
        <v>August</v>
      </c>
      <c r="K1333">
        <f t="shared" si="448"/>
        <v>8</v>
      </c>
      <c r="L1333" s="1" t="str">
        <f t="shared" si="432"/>
        <v>N</v>
      </c>
      <c r="M1333">
        <f t="shared" si="449"/>
        <v>3</v>
      </c>
      <c r="N1333">
        <f t="shared" si="450"/>
        <v>2003</v>
      </c>
      <c r="O1333" t="str">
        <f t="shared" si="433"/>
        <v>2003-08</v>
      </c>
      <c r="P1333" t="str">
        <f t="shared" si="436"/>
        <v>2003Q3</v>
      </c>
      <c r="Q1333">
        <f t="shared" si="437"/>
        <v>2</v>
      </c>
      <c r="R1333">
        <f t="shared" si="438"/>
        <v>1</v>
      </c>
      <c r="S1333">
        <f t="shared" si="439"/>
        <v>2004</v>
      </c>
      <c r="T1333" t="str">
        <f t="shared" si="451"/>
        <v>FY2004-02</v>
      </c>
      <c r="U1333" t="str">
        <f t="shared" si="440"/>
        <v>FY2004Q1</v>
      </c>
    </row>
    <row r="1334" spans="1:21" x14ac:dyDescent="0.25">
      <c r="A1334" t="str">
        <f t="shared" si="434"/>
        <v>20030825</v>
      </c>
      <c r="B1334" s="1">
        <f t="shared" si="441"/>
        <v>37858</v>
      </c>
      <c r="C1334" s="1" t="str">
        <f t="shared" si="435"/>
        <v>2003/08/25</v>
      </c>
      <c r="D1334">
        <f t="shared" si="442"/>
        <v>2</v>
      </c>
      <c r="E1334" t="str">
        <f t="shared" si="443"/>
        <v>Monday</v>
      </c>
      <c r="F1334">
        <f t="shared" si="444"/>
        <v>25</v>
      </c>
      <c r="G1334" s="2">
        <f t="shared" si="445"/>
        <v>237</v>
      </c>
      <c r="H1334" t="str">
        <f t="shared" si="446"/>
        <v>Weekday</v>
      </c>
      <c r="I1334">
        <f t="shared" si="431"/>
        <v>35</v>
      </c>
      <c r="J1334" t="str">
        <f t="shared" si="447"/>
        <v>August</v>
      </c>
      <c r="K1334">
        <f t="shared" si="448"/>
        <v>8</v>
      </c>
      <c r="L1334" s="1" t="str">
        <f t="shared" si="432"/>
        <v>N</v>
      </c>
      <c r="M1334">
        <f t="shared" si="449"/>
        <v>3</v>
      </c>
      <c r="N1334">
        <f t="shared" si="450"/>
        <v>2003</v>
      </c>
      <c r="O1334" t="str">
        <f t="shared" si="433"/>
        <v>2003-08</v>
      </c>
      <c r="P1334" t="str">
        <f t="shared" si="436"/>
        <v>2003Q3</v>
      </c>
      <c r="Q1334">
        <f t="shared" si="437"/>
        <v>2</v>
      </c>
      <c r="R1334">
        <f t="shared" si="438"/>
        <v>1</v>
      </c>
      <c r="S1334">
        <f t="shared" si="439"/>
        <v>2004</v>
      </c>
      <c r="T1334" t="str">
        <f t="shared" si="451"/>
        <v>FY2004-02</v>
      </c>
      <c r="U1334" t="str">
        <f t="shared" si="440"/>
        <v>FY2004Q1</v>
      </c>
    </row>
    <row r="1335" spans="1:21" x14ac:dyDescent="0.25">
      <c r="A1335" t="str">
        <f t="shared" si="434"/>
        <v>20030826</v>
      </c>
      <c r="B1335" s="1">
        <f t="shared" si="441"/>
        <v>37859</v>
      </c>
      <c r="C1335" s="1" t="str">
        <f t="shared" si="435"/>
        <v>2003/08/26</v>
      </c>
      <c r="D1335">
        <f t="shared" si="442"/>
        <v>3</v>
      </c>
      <c r="E1335" t="str">
        <f t="shared" si="443"/>
        <v>Tuesday</v>
      </c>
      <c r="F1335">
        <f t="shared" si="444"/>
        <v>26</v>
      </c>
      <c r="G1335" s="2">
        <f t="shared" si="445"/>
        <v>238</v>
      </c>
      <c r="H1335" t="str">
        <f t="shared" si="446"/>
        <v>Weekday</v>
      </c>
      <c r="I1335">
        <f t="shared" si="431"/>
        <v>35</v>
      </c>
      <c r="J1335" t="str">
        <f t="shared" si="447"/>
        <v>August</v>
      </c>
      <c r="K1335">
        <f t="shared" si="448"/>
        <v>8</v>
      </c>
      <c r="L1335" s="1" t="str">
        <f t="shared" si="432"/>
        <v>N</v>
      </c>
      <c r="M1335">
        <f t="shared" si="449"/>
        <v>3</v>
      </c>
      <c r="N1335">
        <f t="shared" si="450"/>
        <v>2003</v>
      </c>
      <c r="O1335" t="str">
        <f t="shared" si="433"/>
        <v>2003-08</v>
      </c>
      <c r="P1335" t="str">
        <f t="shared" si="436"/>
        <v>2003Q3</v>
      </c>
      <c r="Q1335">
        <f t="shared" si="437"/>
        <v>2</v>
      </c>
      <c r="R1335">
        <f t="shared" si="438"/>
        <v>1</v>
      </c>
      <c r="S1335">
        <f t="shared" si="439"/>
        <v>2004</v>
      </c>
      <c r="T1335" t="str">
        <f t="shared" si="451"/>
        <v>FY2004-02</v>
      </c>
      <c r="U1335" t="str">
        <f t="shared" si="440"/>
        <v>FY2004Q1</v>
      </c>
    </row>
    <row r="1336" spans="1:21" x14ac:dyDescent="0.25">
      <c r="A1336" t="str">
        <f t="shared" si="434"/>
        <v>20030827</v>
      </c>
      <c r="B1336" s="1">
        <f t="shared" si="441"/>
        <v>37860</v>
      </c>
      <c r="C1336" s="1" t="str">
        <f t="shared" si="435"/>
        <v>2003/08/27</v>
      </c>
      <c r="D1336">
        <f t="shared" si="442"/>
        <v>4</v>
      </c>
      <c r="E1336" t="str">
        <f t="shared" si="443"/>
        <v>Wednesday</v>
      </c>
      <c r="F1336">
        <f t="shared" si="444"/>
        <v>27</v>
      </c>
      <c r="G1336" s="2">
        <f t="shared" si="445"/>
        <v>239</v>
      </c>
      <c r="H1336" t="str">
        <f t="shared" si="446"/>
        <v>Weekday</v>
      </c>
      <c r="I1336">
        <f t="shared" si="431"/>
        <v>35</v>
      </c>
      <c r="J1336" t="str">
        <f t="shared" si="447"/>
        <v>August</v>
      </c>
      <c r="K1336">
        <f t="shared" si="448"/>
        <v>8</v>
      </c>
      <c r="L1336" s="1" t="str">
        <f t="shared" si="432"/>
        <v>N</v>
      </c>
      <c r="M1336">
        <f t="shared" si="449"/>
        <v>3</v>
      </c>
      <c r="N1336">
        <f t="shared" si="450"/>
        <v>2003</v>
      </c>
      <c r="O1336" t="str">
        <f t="shared" si="433"/>
        <v>2003-08</v>
      </c>
      <c r="P1336" t="str">
        <f t="shared" si="436"/>
        <v>2003Q3</v>
      </c>
      <c r="Q1336">
        <f t="shared" si="437"/>
        <v>2</v>
      </c>
      <c r="R1336">
        <f t="shared" si="438"/>
        <v>1</v>
      </c>
      <c r="S1336">
        <f t="shared" si="439"/>
        <v>2004</v>
      </c>
      <c r="T1336" t="str">
        <f t="shared" si="451"/>
        <v>FY2004-02</v>
      </c>
      <c r="U1336" t="str">
        <f t="shared" si="440"/>
        <v>FY2004Q1</v>
      </c>
    </row>
    <row r="1337" spans="1:21" x14ac:dyDescent="0.25">
      <c r="A1337" t="str">
        <f t="shared" si="434"/>
        <v>20030828</v>
      </c>
      <c r="B1337" s="1">
        <f t="shared" si="441"/>
        <v>37861</v>
      </c>
      <c r="C1337" s="1" t="str">
        <f t="shared" si="435"/>
        <v>2003/08/28</v>
      </c>
      <c r="D1337">
        <f t="shared" si="442"/>
        <v>5</v>
      </c>
      <c r="E1337" t="str">
        <f t="shared" si="443"/>
        <v>Thursday</v>
      </c>
      <c r="F1337">
        <f t="shared" si="444"/>
        <v>28</v>
      </c>
      <c r="G1337" s="2">
        <f t="shared" si="445"/>
        <v>240</v>
      </c>
      <c r="H1337" t="str">
        <f t="shared" si="446"/>
        <v>Weekday</v>
      </c>
      <c r="I1337">
        <f t="shared" si="431"/>
        <v>35</v>
      </c>
      <c r="J1337" t="str">
        <f t="shared" si="447"/>
        <v>August</v>
      </c>
      <c r="K1337">
        <f t="shared" si="448"/>
        <v>8</v>
      </c>
      <c r="L1337" s="1" t="str">
        <f t="shared" si="432"/>
        <v>N</v>
      </c>
      <c r="M1337">
        <f t="shared" si="449"/>
        <v>3</v>
      </c>
      <c r="N1337">
        <f t="shared" si="450"/>
        <v>2003</v>
      </c>
      <c r="O1337" t="str">
        <f t="shared" si="433"/>
        <v>2003-08</v>
      </c>
      <c r="P1337" t="str">
        <f t="shared" si="436"/>
        <v>2003Q3</v>
      </c>
      <c r="Q1337">
        <f t="shared" si="437"/>
        <v>2</v>
      </c>
      <c r="R1337">
        <f t="shared" si="438"/>
        <v>1</v>
      </c>
      <c r="S1337">
        <f t="shared" si="439"/>
        <v>2004</v>
      </c>
      <c r="T1337" t="str">
        <f t="shared" si="451"/>
        <v>FY2004-02</v>
      </c>
      <c r="U1337" t="str">
        <f t="shared" si="440"/>
        <v>FY2004Q1</v>
      </c>
    </row>
    <row r="1338" spans="1:21" x14ac:dyDescent="0.25">
      <c r="A1338" t="str">
        <f t="shared" si="434"/>
        <v>20030829</v>
      </c>
      <c r="B1338" s="1">
        <f t="shared" si="441"/>
        <v>37862</v>
      </c>
      <c r="C1338" s="1" t="str">
        <f t="shared" si="435"/>
        <v>2003/08/29</v>
      </c>
      <c r="D1338">
        <f t="shared" si="442"/>
        <v>6</v>
      </c>
      <c r="E1338" t="str">
        <f t="shared" si="443"/>
        <v>Friday</v>
      </c>
      <c r="F1338">
        <f t="shared" si="444"/>
        <v>29</v>
      </c>
      <c r="G1338" s="2">
        <f t="shared" si="445"/>
        <v>241</v>
      </c>
      <c r="H1338" t="str">
        <f t="shared" si="446"/>
        <v>Weekend</v>
      </c>
      <c r="I1338">
        <f t="shared" si="431"/>
        <v>35</v>
      </c>
      <c r="J1338" t="str">
        <f t="shared" si="447"/>
        <v>August</v>
      </c>
      <c r="K1338">
        <f t="shared" si="448"/>
        <v>8</v>
      </c>
      <c r="L1338" s="1" t="str">
        <f t="shared" si="432"/>
        <v>N</v>
      </c>
      <c r="M1338">
        <f t="shared" si="449"/>
        <v>3</v>
      </c>
      <c r="N1338">
        <f t="shared" si="450"/>
        <v>2003</v>
      </c>
      <c r="O1338" t="str">
        <f t="shared" si="433"/>
        <v>2003-08</v>
      </c>
      <c r="P1338" t="str">
        <f t="shared" si="436"/>
        <v>2003Q3</v>
      </c>
      <c r="Q1338">
        <f t="shared" si="437"/>
        <v>2</v>
      </c>
      <c r="R1338">
        <f t="shared" si="438"/>
        <v>1</v>
      </c>
      <c r="S1338">
        <f t="shared" si="439"/>
        <v>2004</v>
      </c>
      <c r="T1338" t="str">
        <f t="shared" si="451"/>
        <v>FY2004-02</v>
      </c>
      <c r="U1338" t="str">
        <f t="shared" si="440"/>
        <v>FY2004Q1</v>
      </c>
    </row>
    <row r="1339" spans="1:21" x14ac:dyDescent="0.25">
      <c r="A1339" t="str">
        <f t="shared" si="434"/>
        <v>20030830</v>
      </c>
      <c r="B1339" s="1">
        <f t="shared" si="441"/>
        <v>37863</v>
      </c>
      <c r="C1339" s="1" t="str">
        <f t="shared" si="435"/>
        <v>2003/08/30</v>
      </c>
      <c r="D1339">
        <f t="shared" si="442"/>
        <v>7</v>
      </c>
      <c r="E1339" t="str">
        <f t="shared" si="443"/>
        <v>Saturday</v>
      </c>
      <c r="F1339">
        <f t="shared" si="444"/>
        <v>30</v>
      </c>
      <c r="G1339" s="2">
        <f t="shared" si="445"/>
        <v>242</v>
      </c>
      <c r="H1339" t="str">
        <f t="shared" si="446"/>
        <v>Weekend</v>
      </c>
      <c r="I1339">
        <f t="shared" si="431"/>
        <v>35</v>
      </c>
      <c r="J1339" t="str">
        <f t="shared" si="447"/>
        <v>August</v>
      </c>
      <c r="K1339">
        <f t="shared" si="448"/>
        <v>8</v>
      </c>
      <c r="L1339" s="1" t="str">
        <f t="shared" si="432"/>
        <v>N</v>
      </c>
      <c r="M1339">
        <f t="shared" si="449"/>
        <v>3</v>
      </c>
      <c r="N1339">
        <f t="shared" si="450"/>
        <v>2003</v>
      </c>
      <c r="O1339" t="str">
        <f t="shared" si="433"/>
        <v>2003-08</v>
      </c>
      <c r="P1339" t="str">
        <f t="shared" si="436"/>
        <v>2003Q3</v>
      </c>
      <c r="Q1339">
        <f t="shared" si="437"/>
        <v>2</v>
      </c>
      <c r="R1339">
        <f t="shared" si="438"/>
        <v>1</v>
      </c>
      <c r="S1339">
        <f t="shared" si="439"/>
        <v>2004</v>
      </c>
      <c r="T1339" t="str">
        <f t="shared" si="451"/>
        <v>FY2004-02</v>
      </c>
      <c r="U1339" t="str">
        <f t="shared" si="440"/>
        <v>FY2004Q1</v>
      </c>
    </row>
    <row r="1340" spans="1:21" x14ac:dyDescent="0.25">
      <c r="A1340" t="str">
        <f t="shared" si="434"/>
        <v>20030831</v>
      </c>
      <c r="B1340" s="1">
        <f t="shared" si="441"/>
        <v>37864</v>
      </c>
      <c r="C1340" s="1" t="str">
        <f t="shared" si="435"/>
        <v>2003/08/31</v>
      </c>
      <c r="D1340">
        <f t="shared" si="442"/>
        <v>1</v>
      </c>
      <c r="E1340" t="str">
        <f t="shared" si="443"/>
        <v>Sunday</v>
      </c>
      <c r="F1340">
        <f t="shared" si="444"/>
        <v>31</v>
      </c>
      <c r="G1340" s="2">
        <f t="shared" si="445"/>
        <v>243</v>
      </c>
      <c r="H1340" t="str">
        <f t="shared" si="446"/>
        <v>Weekday</v>
      </c>
      <c r="I1340">
        <f t="shared" si="431"/>
        <v>36</v>
      </c>
      <c r="J1340" t="str">
        <f t="shared" si="447"/>
        <v>August</v>
      </c>
      <c r="K1340">
        <f t="shared" si="448"/>
        <v>8</v>
      </c>
      <c r="L1340" s="1" t="str">
        <f t="shared" si="432"/>
        <v>Y</v>
      </c>
      <c r="M1340">
        <f t="shared" si="449"/>
        <v>3</v>
      </c>
      <c r="N1340">
        <f t="shared" si="450"/>
        <v>2003</v>
      </c>
      <c r="O1340" t="str">
        <f t="shared" si="433"/>
        <v>2003-08</v>
      </c>
      <c r="P1340" t="str">
        <f t="shared" si="436"/>
        <v>2003Q3</v>
      </c>
      <c r="Q1340">
        <f t="shared" si="437"/>
        <v>2</v>
      </c>
      <c r="R1340">
        <f t="shared" si="438"/>
        <v>1</v>
      </c>
      <c r="S1340">
        <f t="shared" si="439"/>
        <v>2004</v>
      </c>
      <c r="T1340" t="str">
        <f t="shared" si="451"/>
        <v>FY2004-02</v>
      </c>
      <c r="U1340" t="str">
        <f t="shared" si="440"/>
        <v>FY2004Q1</v>
      </c>
    </row>
    <row r="1341" spans="1:21" x14ac:dyDescent="0.25">
      <c r="A1341" t="str">
        <f t="shared" si="434"/>
        <v>20030901</v>
      </c>
      <c r="B1341" s="1">
        <f t="shared" si="441"/>
        <v>37865</v>
      </c>
      <c r="C1341" s="1" t="str">
        <f t="shared" si="435"/>
        <v>2003/09/01</v>
      </c>
      <c r="D1341">
        <f t="shared" si="442"/>
        <v>2</v>
      </c>
      <c r="E1341" t="str">
        <f t="shared" si="443"/>
        <v>Monday</v>
      </c>
      <c r="F1341">
        <f t="shared" si="444"/>
        <v>1</v>
      </c>
      <c r="G1341" s="2">
        <f t="shared" si="445"/>
        <v>244</v>
      </c>
      <c r="H1341" t="str">
        <f t="shared" si="446"/>
        <v>Weekday</v>
      </c>
      <c r="I1341">
        <f t="shared" si="431"/>
        <v>36</v>
      </c>
      <c r="J1341" t="str">
        <f t="shared" si="447"/>
        <v>September</v>
      </c>
      <c r="K1341">
        <f t="shared" si="448"/>
        <v>9</v>
      </c>
      <c r="L1341" s="1" t="str">
        <f t="shared" si="432"/>
        <v>N</v>
      </c>
      <c r="M1341">
        <f t="shared" si="449"/>
        <v>3</v>
      </c>
      <c r="N1341">
        <f t="shared" si="450"/>
        <v>2003</v>
      </c>
      <c r="O1341" t="str">
        <f t="shared" si="433"/>
        <v>2003-09</v>
      </c>
      <c r="P1341" t="str">
        <f t="shared" si="436"/>
        <v>2003Q3</v>
      </c>
      <c r="Q1341">
        <f t="shared" si="437"/>
        <v>3</v>
      </c>
      <c r="R1341">
        <f t="shared" si="438"/>
        <v>1</v>
      </c>
      <c r="S1341">
        <f t="shared" si="439"/>
        <v>2004</v>
      </c>
      <c r="T1341" t="str">
        <f t="shared" si="451"/>
        <v>FY2004-03</v>
      </c>
      <c r="U1341" t="str">
        <f t="shared" si="440"/>
        <v>FY2004Q1</v>
      </c>
    </row>
    <row r="1342" spans="1:21" x14ac:dyDescent="0.25">
      <c r="A1342" t="str">
        <f t="shared" si="434"/>
        <v>20030902</v>
      </c>
      <c r="B1342" s="1">
        <f t="shared" si="441"/>
        <v>37866</v>
      </c>
      <c r="C1342" s="1" t="str">
        <f t="shared" si="435"/>
        <v>2003/09/02</v>
      </c>
      <c r="D1342">
        <f t="shared" si="442"/>
        <v>3</v>
      </c>
      <c r="E1342" t="str">
        <f t="shared" si="443"/>
        <v>Tuesday</v>
      </c>
      <c r="F1342">
        <f t="shared" si="444"/>
        <v>2</v>
      </c>
      <c r="G1342" s="2">
        <f t="shared" si="445"/>
        <v>245</v>
      </c>
      <c r="H1342" t="str">
        <f t="shared" si="446"/>
        <v>Weekday</v>
      </c>
      <c r="I1342">
        <f t="shared" si="431"/>
        <v>36</v>
      </c>
      <c r="J1342" t="str">
        <f t="shared" si="447"/>
        <v>September</v>
      </c>
      <c r="K1342">
        <f t="shared" si="448"/>
        <v>9</v>
      </c>
      <c r="L1342" s="1" t="str">
        <f t="shared" si="432"/>
        <v>N</v>
      </c>
      <c r="M1342">
        <f t="shared" si="449"/>
        <v>3</v>
      </c>
      <c r="N1342">
        <f t="shared" si="450"/>
        <v>2003</v>
      </c>
      <c r="O1342" t="str">
        <f t="shared" si="433"/>
        <v>2003-09</v>
      </c>
      <c r="P1342" t="str">
        <f t="shared" si="436"/>
        <v>2003Q3</v>
      </c>
      <c r="Q1342">
        <f t="shared" si="437"/>
        <v>3</v>
      </c>
      <c r="R1342">
        <f t="shared" si="438"/>
        <v>1</v>
      </c>
      <c r="S1342">
        <f t="shared" si="439"/>
        <v>2004</v>
      </c>
      <c r="T1342" t="str">
        <f t="shared" si="451"/>
        <v>FY2004-03</v>
      </c>
      <c r="U1342" t="str">
        <f t="shared" si="440"/>
        <v>FY2004Q1</v>
      </c>
    </row>
    <row r="1343" spans="1:21" x14ac:dyDescent="0.25">
      <c r="A1343" t="str">
        <f t="shared" si="434"/>
        <v>20030903</v>
      </c>
      <c r="B1343" s="1">
        <f t="shared" si="441"/>
        <v>37867</v>
      </c>
      <c r="C1343" s="1" t="str">
        <f t="shared" si="435"/>
        <v>2003/09/03</v>
      </c>
      <c r="D1343">
        <f t="shared" si="442"/>
        <v>4</v>
      </c>
      <c r="E1343" t="str">
        <f t="shared" si="443"/>
        <v>Wednesday</v>
      </c>
      <c r="F1343">
        <f t="shared" si="444"/>
        <v>3</v>
      </c>
      <c r="G1343" s="2">
        <f t="shared" si="445"/>
        <v>246</v>
      </c>
      <c r="H1343" t="str">
        <f t="shared" si="446"/>
        <v>Weekday</v>
      </c>
      <c r="I1343">
        <f t="shared" si="431"/>
        <v>36</v>
      </c>
      <c r="J1343" t="str">
        <f t="shared" si="447"/>
        <v>September</v>
      </c>
      <c r="K1343">
        <f t="shared" si="448"/>
        <v>9</v>
      </c>
      <c r="L1343" s="1" t="str">
        <f t="shared" si="432"/>
        <v>N</v>
      </c>
      <c r="M1343">
        <f t="shared" si="449"/>
        <v>3</v>
      </c>
      <c r="N1343">
        <f t="shared" si="450"/>
        <v>2003</v>
      </c>
      <c r="O1343" t="str">
        <f t="shared" si="433"/>
        <v>2003-09</v>
      </c>
      <c r="P1343" t="str">
        <f t="shared" si="436"/>
        <v>2003Q3</v>
      </c>
      <c r="Q1343">
        <f t="shared" si="437"/>
        <v>3</v>
      </c>
      <c r="R1343">
        <f t="shared" si="438"/>
        <v>1</v>
      </c>
      <c r="S1343">
        <f t="shared" si="439"/>
        <v>2004</v>
      </c>
      <c r="T1343" t="str">
        <f t="shared" si="451"/>
        <v>FY2004-03</v>
      </c>
      <c r="U1343" t="str">
        <f t="shared" si="440"/>
        <v>FY2004Q1</v>
      </c>
    </row>
    <row r="1344" spans="1:21" x14ac:dyDescent="0.25">
      <c r="A1344" t="str">
        <f t="shared" si="434"/>
        <v>20030904</v>
      </c>
      <c r="B1344" s="1">
        <f t="shared" si="441"/>
        <v>37868</v>
      </c>
      <c r="C1344" s="1" t="str">
        <f t="shared" si="435"/>
        <v>2003/09/04</v>
      </c>
      <c r="D1344">
        <f t="shared" si="442"/>
        <v>5</v>
      </c>
      <c r="E1344" t="str">
        <f t="shared" si="443"/>
        <v>Thursday</v>
      </c>
      <c r="F1344">
        <f t="shared" si="444"/>
        <v>4</v>
      </c>
      <c r="G1344" s="2">
        <f t="shared" si="445"/>
        <v>247</v>
      </c>
      <c r="H1344" t="str">
        <f t="shared" si="446"/>
        <v>Weekday</v>
      </c>
      <c r="I1344">
        <f t="shared" si="431"/>
        <v>36</v>
      </c>
      <c r="J1344" t="str">
        <f t="shared" si="447"/>
        <v>September</v>
      </c>
      <c r="K1344">
        <f t="shared" si="448"/>
        <v>9</v>
      </c>
      <c r="L1344" s="1" t="str">
        <f t="shared" si="432"/>
        <v>N</v>
      </c>
      <c r="M1344">
        <f t="shared" si="449"/>
        <v>3</v>
      </c>
      <c r="N1344">
        <f t="shared" si="450"/>
        <v>2003</v>
      </c>
      <c r="O1344" t="str">
        <f t="shared" si="433"/>
        <v>2003-09</v>
      </c>
      <c r="P1344" t="str">
        <f t="shared" si="436"/>
        <v>2003Q3</v>
      </c>
      <c r="Q1344">
        <f t="shared" si="437"/>
        <v>3</v>
      </c>
      <c r="R1344">
        <f t="shared" si="438"/>
        <v>1</v>
      </c>
      <c r="S1344">
        <f t="shared" si="439"/>
        <v>2004</v>
      </c>
      <c r="T1344" t="str">
        <f t="shared" si="451"/>
        <v>FY2004-03</v>
      </c>
      <c r="U1344" t="str">
        <f t="shared" si="440"/>
        <v>FY2004Q1</v>
      </c>
    </row>
    <row r="1345" spans="1:21" x14ac:dyDescent="0.25">
      <c r="A1345" t="str">
        <f t="shared" si="434"/>
        <v>20030905</v>
      </c>
      <c r="B1345" s="1">
        <f t="shared" si="441"/>
        <v>37869</v>
      </c>
      <c r="C1345" s="1" t="str">
        <f t="shared" si="435"/>
        <v>2003/09/05</v>
      </c>
      <c r="D1345">
        <f t="shared" si="442"/>
        <v>6</v>
      </c>
      <c r="E1345" t="str">
        <f t="shared" si="443"/>
        <v>Friday</v>
      </c>
      <c r="F1345">
        <f t="shared" si="444"/>
        <v>5</v>
      </c>
      <c r="G1345" s="2">
        <f t="shared" si="445"/>
        <v>248</v>
      </c>
      <c r="H1345" t="str">
        <f t="shared" si="446"/>
        <v>Weekend</v>
      </c>
      <c r="I1345">
        <f t="shared" si="431"/>
        <v>36</v>
      </c>
      <c r="J1345" t="str">
        <f t="shared" si="447"/>
        <v>September</v>
      </c>
      <c r="K1345">
        <f t="shared" si="448"/>
        <v>9</v>
      </c>
      <c r="L1345" s="1" t="str">
        <f t="shared" si="432"/>
        <v>N</v>
      </c>
      <c r="M1345">
        <f t="shared" si="449"/>
        <v>3</v>
      </c>
      <c r="N1345">
        <f t="shared" si="450"/>
        <v>2003</v>
      </c>
      <c r="O1345" t="str">
        <f t="shared" si="433"/>
        <v>2003-09</v>
      </c>
      <c r="P1345" t="str">
        <f t="shared" si="436"/>
        <v>2003Q3</v>
      </c>
      <c r="Q1345">
        <f t="shared" si="437"/>
        <v>3</v>
      </c>
      <c r="R1345">
        <f t="shared" si="438"/>
        <v>1</v>
      </c>
      <c r="S1345">
        <f t="shared" si="439"/>
        <v>2004</v>
      </c>
      <c r="T1345" t="str">
        <f t="shared" si="451"/>
        <v>FY2004-03</v>
      </c>
      <c r="U1345" t="str">
        <f t="shared" si="440"/>
        <v>FY2004Q1</v>
      </c>
    </row>
    <row r="1346" spans="1:21" x14ac:dyDescent="0.25">
      <c r="A1346" t="str">
        <f t="shared" si="434"/>
        <v>20030906</v>
      </c>
      <c r="B1346" s="1">
        <f t="shared" si="441"/>
        <v>37870</v>
      </c>
      <c r="C1346" s="1" t="str">
        <f t="shared" si="435"/>
        <v>2003/09/06</v>
      </c>
      <c r="D1346">
        <f t="shared" si="442"/>
        <v>7</v>
      </c>
      <c r="E1346" t="str">
        <f t="shared" si="443"/>
        <v>Saturday</v>
      </c>
      <c r="F1346">
        <f t="shared" si="444"/>
        <v>6</v>
      </c>
      <c r="G1346" s="2">
        <f t="shared" si="445"/>
        <v>249</v>
      </c>
      <c r="H1346" t="str">
        <f t="shared" si="446"/>
        <v>Weekend</v>
      </c>
      <c r="I1346">
        <f t="shared" ref="I1346:I1409" si="452">WEEKNUM(C1346,1)</f>
        <v>36</v>
      </c>
      <c r="J1346" t="str">
        <f t="shared" si="447"/>
        <v>September</v>
      </c>
      <c r="K1346">
        <f t="shared" si="448"/>
        <v>9</v>
      </c>
      <c r="L1346" s="1" t="str">
        <f t="shared" ref="L1346:L1409" si="453">IF(B1346=EOMONTH(B1346,0),"Y","N")</f>
        <v>N</v>
      </c>
      <c r="M1346">
        <f t="shared" si="449"/>
        <v>3</v>
      </c>
      <c r="N1346">
        <f t="shared" si="450"/>
        <v>2003</v>
      </c>
      <c r="O1346" t="str">
        <f t="shared" ref="O1346:O1409" si="454">N1346&amp;"-"&amp;IF(K1346&lt;10,"0","")&amp;K1346</f>
        <v>2003-09</v>
      </c>
      <c r="P1346" t="str">
        <f t="shared" si="436"/>
        <v>2003Q3</v>
      </c>
      <c r="Q1346">
        <f t="shared" si="437"/>
        <v>3</v>
      </c>
      <c r="R1346">
        <f t="shared" si="438"/>
        <v>1</v>
      </c>
      <c r="S1346">
        <f t="shared" si="439"/>
        <v>2004</v>
      </c>
      <c r="T1346" t="str">
        <f t="shared" si="451"/>
        <v>FY2004-03</v>
      </c>
      <c r="U1346" t="str">
        <f t="shared" si="440"/>
        <v>FY2004Q1</v>
      </c>
    </row>
    <row r="1347" spans="1:21" x14ac:dyDescent="0.25">
      <c r="A1347" t="str">
        <f t="shared" ref="A1347:A1410" si="455">TEXT(B1347,"yyyymmdd")</f>
        <v>20030907</v>
      </c>
      <c r="B1347" s="1">
        <f t="shared" si="441"/>
        <v>37871</v>
      </c>
      <c r="C1347" s="1" t="str">
        <f t="shared" ref="C1347:C1410" si="456">TEXT(B1347,"yyyy/mm/dd")</f>
        <v>2003/09/07</v>
      </c>
      <c r="D1347">
        <f t="shared" si="442"/>
        <v>1</v>
      </c>
      <c r="E1347" t="str">
        <f t="shared" si="443"/>
        <v>Sunday</v>
      </c>
      <c r="F1347">
        <f t="shared" si="444"/>
        <v>7</v>
      </c>
      <c r="G1347" s="2">
        <f t="shared" si="445"/>
        <v>250</v>
      </c>
      <c r="H1347" t="str">
        <f t="shared" si="446"/>
        <v>Weekday</v>
      </c>
      <c r="I1347">
        <f t="shared" si="452"/>
        <v>37</v>
      </c>
      <c r="J1347" t="str">
        <f t="shared" si="447"/>
        <v>September</v>
      </c>
      <c r="K1347">
        <f t="shared" si="448"/>
        <v>9</v>
      </c>
      <c r="L1347" s="1" t="str">
        <f t="shared" si="453"/>
        <v>N</v>
      </c>
      <c r="M1347">
        <f t="shared" si="449"/>
        <v>3</v>
      </c>
      <c r="N1347">
        <f t="shared" si="450"/>
        <v>2003</v>
      </c>
      <c r="O1347" t="str">
        <f t="shared" si="454"/>
        <v>2003-09</v>
      </c>
      <c r="P1347" t="str">
        <f t="shared" ref="P1347:P1410" si="457">N1347&amp;"Q"&amp;M1347</f>
        <v>2003Q3</v>
      </c>
      <c r="Q1347">
        <f t="shared" ref="Q1347:Q1410" si="458">IF(K1347&lt;7,K1347+6,K1347-6)</f>
        <v>3</v>
      </c>
      <c r="R1347">
        <f t="shared" ref="R1347:R1410" si="459">IF(Q1347&lt;4,1,IF(Q1347&lt;7,2,IF(Q1347&lt;10,3,4)))</f>
        <v>1</v>
      </c>
      <c r="S1347">
        <f t="shared" ref="S1347:S1410" si="460">IF(K1347&lt;7,N1347,N1347+1)</f>
        <v>2004</v>
      </c>
      <c r="T1347" t="str">
        <f t="shared" si="451"/>
        <v>FY2004-03</v>
      </c>
      <c r="U1347" t="str">
        <f t="shared" ref="U1347:U1410" si="461">"FY"&amp;S1347&amp;"Q"&amp;R1347</f>
        <v>FY2004Q1</v>
      </c>
    </row>
    <row r="1348" spans="1:21" x14ac:dyDescent="0.25">
      <c r="A1348" t="str">
        <f t="shared" si="455"/>
        <v>20030908</v>
      </c>
      <c r="B1348" s="1">
        <f t="shared" si="441"/>
        <v>37872</v>
      </c>
      <c r="C1348" s="1" t="str">
        <f t="shared" si="456"/>
        <v>2003/09/08</v>
      </c>
      <c r="D1348">
        <f t="shared" si="442"/>
        <v>2</v>
      </c>
      <c r="E1348" t="str">
        <f t="shared" si="443"/>
        <v>Monday</v>
      </c>
      <c r="F1348">
        <f t="shared" si="444"/>
        <v>8</v>
      </c>
      <c r="G1348" s="2">
        <f t="shared" si="445"/>
        <v>251</v>
      </c>
      <c r="H1348" t="str">
        <f t="shared" si="446"/>
        <v>Weekday</v>
      </c>
      <c r="I1348">
        <f t="shared" si="452"/>
        <v>37</v>
      </c>
      <c r="J1348" t="str">
        <f t="shared" si="447"/>
        <v>September</v>
      </c>
      <c r="K1348">
        <f t="shared" si="448"/>
        <v>9</v>
      </c>
      <c r="L1348" s="1" t="str">
        <f t="shared" si="453"/>
        <v>N</v>
      </c>
      <c r="M1348">
        <f t="shared" si="449"/>
        <v>3</v>
      </c>
      <c r="N1348">
        <f t="shared" si="450"/>
        <v>2003</v>
      </c>
      <c r="O1348" t="str">
        <f t="shared" si="454"/>
        <v>2003-09</v>
      </c>
      <c r="P1348" t="str">
        <f t="shared" si="457"/>
        <v>2003Q3</v>
      </c>
      <c r="Q1348">
        <f t="shared" si="458"/>
        <v>3</v>
      </c>
      <c r="R1348">
        <f t="shared" si="459"/>
        <v>1</v>
      </c>
      <c r="S1348">
        <f t="shared" si="460"/>
        <v>2004</v>
      </c>
      <c r="T1348" t="str">
        <f t="shared" si="451"/>
        <v>FY2004-03</v>
      </c>
      <c r="U1348" t="str">
        <f t="shared" si="461"/>
        <v>FY2004Q1</v>
      </c>
    </row>
    <row r="1349" spans="1:21" x14ac:dyDescent="0.25">
      <c r="A1349" t="str">
        <f t="shared" si="455"/>
        <v>20030909</v>
      </c>
      <c r="B1349" s="1">
        <f t="shared" si="441"/>
        <v>37873</v>
      </c>
      <c r="C1349" s="1" t="str">
        <f t="shared" si="456"/>
        <v>2003/09/09</v>
      </c>
      <c r="D1349">
        <f t="shared" si="442"/>
        <v>3</v>
      </c>
      <c r="E1349" t="str">
        <f t="shared" si="443"/>
        <v>Tuesday</v>
      </c>
      <c r="F1349">
        <f t="shared" si="444"/>
        <v>9</v>
      </c>
      <c r="G1349" s="2">
        <f t="shared" si="445"/>
        <v>252</v>
      </c>
      <c r="H1349" t="str">
        <f t="shared" si="446"/>
        <v>Weekday</v>
      </c>
      <c r="I1349">
        <f t="shared" si="452"/>
        <v>37</v>
      </c>
      <c r="J1349" t="str">
        <f t="shared" si="447"/>
        <v>September</v>
      </c>
      <c r="K1349">
        <f t="shared" si="448"/>
        <v>9</v>
      </c>
      <c r="L1349" s="1" t="str">
        <f t="shared" si="453"/>
        <v>N</v>
      </c>
      <c r="M1349">
        <f t="shared" si="449"/>
        <v>3</v>
      </c>
      <c r="N1349">
        <f t="shared" si="450"/>
        <v>2003</v>
      </c>
      <c r="O1349" t="str">
        <f t="shared" si="454"/>
        <v>2003-09</v>
      </c>
      <c r="P1349" t="str">
        <f t="shared" si="457"/>
        <v>2003Q3</v>
      </c>
      <c r="Q1349">
        <f t="shared" si="458"/>
        <v>3</v>
      </c>
      <c r="R1349">
        <f t="shared" si="459"/>
        <v>1</v>
      </c>
      <c r="S1349">
        <f t="shared" si="460"/>
        <v>2004</v>
      </c>
      <c r="T1349" t="str">
        <f t="shared" si="451"/>
        <v>FY2004-03</v>
      </c>
      <c r="U1349" t="str">
        <f t="shared" si="461"/>
        <v>FY2004Q1</v>
      </c>
    </row>
    <row r="1350" spans="1:21" x14ac:dyDescent="0.25">
      <c r="A1350" t="str">
        <f t="shared" si="455"/>
        <v>20030910</v>
      </c>
      <c r="B1350" s="1">
        <f t="shared" si="441"/>
        <v>37874</v>
      </c>
      <c r="C1350" s="1" t="str">
        <f t="shared" si="456"/>
        <v>2003/09/10</v>
      </c>
      <c r="D1350">
        <f t="shared" si="442"/>
        <v>4</v>
      </c>
      <c r="E1350" t="str">
        <f t="shared" si="443"/>
        <v>Wednesday</v>
      </c>
      <c r="F1350">
        <f t="shared" si="444"/>
        <v>10</v>
      </c>
      <c r="G1350" s="2">
        <f t="shared" si="445"/>
        <v>253</v>
      </c>
      <c r="H1350" t="str">
        <f t="shared" si="446"/>
        <v>Weekday</v>
      </c>
      <c r="I1350">
        <f t="shared" si="452"/>
        <v>37</v>
      </c>
      <c r="J1350" t="str">
        <f t="shared" si="447"/>
        <v>September</v>
      </c>
      <c r="K1350">
        <f t="shared" si="448"/>
        <v>9</v>
      </c>
      <c r="L1350" s="1" t="str">
        <f t="shared" si="453"/>
        <v>N</v>
      </c>
      <c r="M1350">
        <f t="shared" si="449"/>
        <v>3</v>
      </c>
      <c r="N1350">
        <f t="shared" si="450"/>
        <v>2003</v>
      </c>
      <c r="O1350" t="str">
        <f t="shared" si="454"/>
        <v>2003-09</v>
      </c>
      <c r="P1350" t="str">
        <f t="shared" si="457"/>
        <v>2003Q3</v>
      </c>
      <c r="Q1350">
        <f t="shared" si="458"/>
        <v>3</v>
      </c>
      <c r="R1350">
        <f t="shared" si="459"/>
        <v>1</v>
      </c>
      <c r="S1350">
        <f t="shared" si="460"/>
        <v>2004</v>
      </c>
      <c r="T1350" t="str">
        <f t="shared" si="451"/>
        <v>FY2004-03</v>
      </c>
      <c r="U1350" t="str">
        <f t="shared" si="461"/>
        <v>FY2004Q1</v>
      </c>
    </row>
    <row r="1351" spans="1:21" x14ac:dyDescent="0.25">
      <c r="A1351" t="str">
        <f t="shared" si="455"/>
        <v>20030911</v>
      </c>
      <c r="B1351" s="1">
        <f t="shared" si="441"/>
        <v>37875</v>
      </c>
      <c r="C1351" s="1" t="str">
        <f t="shared" si="456"/>
        <v>2003/09/11</v>
      </c>
      <c r="D1351">
        <f t="shared" si="442"/>
        <v>5</v>
      </c>
      <c r="E1351" t="str">
        <f t="shared" si="443"/>
        <v>Thursday</v>
      </c>
      <c r="F1351">
        <f t="shared" si="444"/>
        <v>11</v>
      </c>
      <c r="G1351" s="2">
        <f t="shared" si="445"/>
        <v>254</v>
      </c>
      <c r="H1351" t="str">
        <f t="shared" si="446"/>
        <v>Weekday</v>
      </c>
      <c r="I1351">
        <f t="shared" si="452"/>
        <v>37</v>
      </c>
      <c r="J1351" t="str">
        <f t="shared" si="447"/>
        <v>September</v>
      </c>
      <c r="K1351">
        <f t="shared" si="448"/>
        <v>9</v>
      </c>
      <c r="L1351" s="1" t="str">
        <f t="shared" si="453"/>
        <v>N</v>
      </c>
      <c r="M1351">
        <f t="shared" si="449"/>
        <v>3</v>
      </c>
      <c r="N1351">
        <f t="shared" si="450"/>
        <v>2003</v>
      </c>
      <c r="O1351" t="str">
        <f t="shared" si="454"/>
        <v>2003-09</v>
      </c>
      <c r="P1351" t="str">
        <f t="shared" si="457"/>
        <v>2003Q3</v>
      </c>
      <c r="Q1351">
        <f t="shared" si="458"/>
        <v>3</v>
      </c>
      <c r="R1351">
        <f t="shared" si="459"/>
        <v>1</v>
      </c>
      <c r="S1351">
        <f t="shared" si="460"/>
        <v>2004</v>
      </c>
      <c r="T1351" t="str">
        <f t="shared" si="451"/>
        <v>FY2004-03</v>
      </c>
      <c r="U1351" t="str">
        <f t="shared" si="461"/>
        <v>FY2004Q1</v>
      </c>
    </row>
    <row r="1352" spans="1:21" x14ac:dyDescent="0.25">
      <c r="A1352" t="str">
        <f t="shared" si="455"/>
        <v>20030912</v>
      </c>
      <c r="B1352" s="1">
        <f t="shared" si="441"/>
        <v>37876</v>
      </c>
      <c r="C1352" s="1" t="str">
        <f t="shared" si="456"/>
        <v>2003/09/12</v>
      </c>
      <c r="D1352">
        <f t="shared" si="442"/>
        <v>6</v>
      </c>
      <c r="E1352" t="str">
        <f t="shared" si="443"/>
        <v>Friday</v>
      </c>
      <c r="F1352">
        <f t="shared" si="444"/>
        <v>12</v>
      </c>
      <c r="G1352" s="2">
        <f t="shared" si="445"/>
        <v>255</v>
      </c>
      <c r="H1352" t="str">
        <f t="shared" si="446"/>
        <v>Weekend</v>
      </c>
      <c r="I1352">
        <f t="shared" si="452"/>
        <v>37</v>
      </c>
      <c r="J1352" t="str">
        <f t="shared" si="447"/>
        <v>September</v>
      </c>
      <c r="K1352">
        <f t="shared" si="448"/>
        <v>9</v>
      </c>
      <c r="L1352" s="1" t="str">
        <f t="shared" si="453"/>
        <v>N</v>
      </c>
      <c r="M1352">
        <f t="shared" si="449"/>
        <v>3</v>
      </c>
      <c r="N1352">
        <f t="shared" si="450"/>
        <v>2003</v>
      </c>
      <c r="O1352" t="str">
        <f t="shared" si="454"/>
        <v>2003-09</v>
      </c>
      <c r="P1352" t="str">
        <f t="shared" si="457"/>
        <v>2003Q3</v>
      </c>
      <c r="Q1352">
        <f t="shared" si="458"/>
        <v>3</v>
      </c>
      <c r="R1352">
        <f t="shared" si="459"/>
        <v>1</v>
      </c>
      <c r="S1352">
        <f t="shared" si="460"/>
        <v>2004</v>
      </c>
      <c r="T1352" t="str">
        <f t="shared" si="451"/>
        <v>FY2004-03</v>
      </c>
      <c r="U1352" t="str">
        <f t="shared" si="461"/>
        <v>FY2004Q1</v>
      </c>
    </row>
    <row r="1353" spans="1:21" x14ac:dyDescent="0.25">
      <c r="A1353" t="str">
        <f t="shared" si="455"/>
        <v>20030913</v>
      </c>
      <c r="B1353" s="1">
        <f t="shared" si="441"/>
        <v>37877</v>
      </c>
      <c r="C1353" s="1" t="str">
        <f t="shared" si="456"/>
        <v>2003/09/13</v>
      </c>
      <c r="D1353">
        <f t="shared" si="442"/>
        <v>7</v>
      </c>
      <c r="E1353" t="str">
        <f t="shared" si="443"/>
        <v>Saturday</v>
      </c>
      <c r="F1353">
        <f t="shared" si="444"/>
        <v>13</v>
      </c>
      <c r="G1353" s="2">
        <f t="shared" si="445"/>
        <v>256</v>
      </c>
      <c r="H1353" t="str">
        <f t="shared" si="446"/>
        <v>Weekend</v>
      </c>
      <c r="I1353">
        <f t="shared" si="452"/>
        <v>37</v>
      </c>
      <c r="J1353" t="str">
        <f t="shared" si="447"/>
        <v>September</v>
      </c>
      <c r="K1353">
        <f t="shared" si="448"/>
        <v>9</v>
      </c>
      <c r="L1353" s="1" t="str">
        <f t="shared" si="453"/>
        <v>N</v>
      </c>
      <c r="M1353">
        <f t="shared" si="449"/>
        <v>3</v>
      </c>
      <c r="N1353">
        <f t="shared" si="450"/>
        <v>2003</v>
      </c>
      <c r="O1353" t="str">
        <f t="shared" si="454"/>
        <v>2003-09</v>
      </c>
      <c r="P1353" t="str">
        <f t="shared" si="457"/>
        <v>2003Q3</v>
      </c>
      <c r="Q1353">
        <f t="shared" si="458"/>
        <v>3</v>
      </c>
      <c r="R1353">
        <f t="shared" si="459"/>
        <v>1</v>
      </c>
      <c r="S1353">
        <f t="shared" si="460"/>
        <v>2004</v>
      </c>
      <c r="T1353" t="str">
        <f t="shared" si="451"/>
        <v>FY2004-03</v>
      </c>
      <c r="U1353" t="str">
        <f t="shared" si="461"/>
        <v>FY2004Q1</v>
      </c>
    </row>
    <row r="1354" spans="1:21" x14ac:dyDescent="0.25">
      <c r="A1354" t="str">
        <f t="shared" si="455"/>
        <v>20030914</v>
      </c>
      <c r="B1354" s="1">
        <f t="shared" si="441"/>
        <v>37878</v>
      </c>
      <c r="C1354" s="1" t="str">
        <f t="shared" si="456"/>
        <v>2003/09/14</v>
      </c>
      <c r="D1354">
        <f t="shared" si="442"/>
        <v>1</v>
      </c>
      <c r="E1354" t="str">
        <f t="shared" si="443"/>
        <v>Sunday</v>
      </c>
      <c r="F1354">
        <f t="shared" si="444"/>
        <v>14</v>
      </c>
      <c r="G1354" s="2">
        <f t="shared" si="445"/>
        <v>257</v>
      </c>
      <c r="H1354" t="str">
        <f t="shared" si="446"/>
        <v>Weekday</v>
      </c>
      <c r="I1354">
        <f t="shared" si="452"/>
        <v>38</v>
      </c>
      <c r="J1354" t="str">
        <f t="shared" si="447"/>
        <v>September</v>
      </c>
      <c r="K1354">
        <f t="shared" si="448"/>
        <v>9</v>
      </c>
      <c r="L1354" s="1" t="str">
        <f t="shared" si="453"/>
        <v>N</v>
      </c>
      <c r="M1354">
        <f t="shared" si="449"/>
        <v>3</v>
      </c>
      <c r="N1354">
        <f t="shared" si="450"/>
        <v>2003</v>
      </c>
      <c r="O1354" t="str">
        <f t="shared" si="454"/>
        <v>2003-09</v>
      </c>
      <c r="P1354" t="str">
        <f t="shared" si="457"/>
        <v>2003Q3</v>
      </c>
      <c r="Q1354">
        <f t="shared" si="458"/>
        <v>3</v>
      </c>
      <c r="R1354">
        <f t="shared" si="459"/>
        <v>1</v>
      </c>
      <c r="S1354">
        <f t="shared" si="460"/>
        <v>2004</v>
      </c>
      <c r="T1354" t="str">
        <f t="shared" si="451"/>
        <v>FY2004-03</v>
      </c>
      <c r="U1354" t="str">
        <f t="shared" si="461"/>
        <v>FY2004Q1</v>
      </c>
    </row>
    <row r="1355" spans="1:21" x14ac:dyDescent="0.25">
      <c r="A1355" t="str">
        <f t="shared" si="455"/>
        <v>20030915</v>
      </c>
      <c r="B1355" s="1">
        <f t="shared" si="441"/>
        <v>37879</v>
      </c>
      <c r="C1355" s="1" t="str">
        <f t="shared" si="456"/>
        <v>2003/09/15</v>
      </c>
      <c r="D1355">
        <f t="shared" si="442"/>
        <v>2</v>
      </c>
      <c r="E1355" t="str">
        <f t="shared" si="443"/>
        <v>Monday</v>
      </c>
      <c r="F1355">
        <f t="shared" si="444"/>
        <v>15</v>
      </c>
      <c r="G1355" s="2">
        <f t="shared" si="445"/>
        <v>258</v>
      </c>
      <c r="H1355" t="str">
        <f t="shared" si="446"/>
        <v>Weekday</v>
      </c>
      <c r="I1355">
        <f t="shared" si="452"/>
        <v>38</v>
      </c>
      <c r="J1355" t="str">
        <f t="shared" si="447"/>
        <v>September</v>
      </c>
      <c r="K1355">
        <f t="shared" si="448"/>
        <v>9</v>
      </c>
      <c r="L1355" s="1" t="str">
        <f t="shared" si="453"/>
        <v>N</v>
      </c>
      <c r="M1355">
        <f t="shared" si="449"/>
        <v>3</v>
      </c>
      <c r="N1355">
        <f t="shared" si="450"/>
        <v>2003</v>
      </c>
      <c r="O1355" t="str">
        <f t="shared" si="454"/>
        <v>2003-09</v>
      </c>
      <c r="P1355" t="str">
        <f t="shared" si="457"/>
        <v>2003Q3</v>
      </c>
      <c r="Q1355">
        <f t="shared" si="458"/>
        <v>3</v>
      </c>
      <c r="R1355">
        <f t="shared" si="459"/>
        <v>1</v>
      </c>
      <c r="S1355">
        <f t="shared" si="460"/>
        <v>2004</v>
      </c>
      <c r="T1355" t="str">
        <f t="shared" si="451"/>
        <v>FY2004-03</v>
      </c>
      <c r="U1355" t="str">
        <f t="shared" si="461"/>
        <v>FY2004Q1</v>
      </c>
    </row>
    <row r="1356" spans="1:21" x14ac:dyDescent="0.25">
      <c r="A1356" t="str">
        <f t="shared" si="455"/>
        <v>20030916</v>
      </c>
      <c r="B1356" s="1">
        <f t="shared" si="441"/>
        <v>37880</v>
      </c>
      <c r="C1356" s="1" t="str">
        <f t="shared" si="456"/>
        <v>2003/09/16</v>
      </c>
      <c r="D1356">
        <f t="shared" si="442"/>
        <v>3</v>
      </c>
      <c r="E1356" t="str">
        <f t="shared" si="443"/>
        <v>Tuesday</v>
      </c>
      <c r="F1356">
        <f t="shared" si="444"/>
        <v>16</v>
      </c>
      <c r="G1356" s="2">
        <f t="shared" si="445"/>
        <v>259</v>
      </c>
      <c r="H1356" t="str">
        <f t="shared" si="446"/>
        <v>Weekday</v>
      </c>
      <c r="I1356">
        <f t="shared" si="452"/>
        <v>38</v>
      </c>
      <c r="J1356" t="str">
        <f t="shared" si="447"/>
        <v>September</v>
      </c>
      <c r="K1356">
        <f t="shared" si="448"/>
        <v>9</v>
      </c>
      <c r="L1356" s="1" t="str">
        <f t="shared" si="453"/>
        <v>N</v>
      </c>
      <c r="M1356">
        <f t="shared" si="449"/>
        <v>3</v>
      </c>
      <c r="N1356">
        <f t="shared" si="450"/>
        <v>2003</v>
      </c>
      <c r="O1356" t="str">
        <f t="shared" si="454"/>
        <v>2003-09</v>
      </c>
      <c r="P1356" t="str">
        <f t="shared" si="457"/>
        <v>2003Q3</v>
      </c>
      <c r="Q1356">
        <f t="shared" si="458"/>
        <v>3</v>
      </c>
      <c r="R1356">
        <f t="shared" si="459"/>
        <v>1</v>
      </c>
      <c r="S1356">
        <f t="shared" si="460"/>
        <v>2004</v>
      </c>
      <c r="T1356" t="str">
        <f t="shared" si="451"/>
        <v>FY2004-03</v>
      </c>
      <c r="U1356" t="str">
        <f t="shared" si="461"/>
        <v>FY2004Q1</v>
      </c>
    </row>
    <row r="1357" spans="1:21" x14ac:dyDescent="0.25">
      <c r="A1357" t="str">
        <f t="shared" si="455"/>
        <v>20030917</v>
      </c>
      <c r="B1357" s="1">
        <f t="shared" si="441"/>
        <v>37881</v>
      </c>
      <c r="C1357" s="1" t="str">
        <f t="shared" si="456"/>
        <v>2003/09/17</v>
      </c>
      <c r="D1357">
        <f t="shared" si="442"/>
        <v>4</v>
      </c>
      <c r="E1357" t="str">
        <f t="shared" si="443"/>
        <v>Wednesday</v>
      </c>
      <c r="F1357">
        <f t="shared" si="444"/>
        <v>17</v>
      </c>
      <c r="G1357" s="2">
        <f t="shared" si="445"/>
        <v>260</v>
      </c>
      <c r="H1357" t="str">
        <f t="shared" si="446"/>
        <v>Weekday</v>
      </c>
      <c r="I1357">
        <f t="shared" si="452"/>
        <v>38</v>
      </c>
      <c r="J1357" t="str">
        <f t="shared" si="447"/>
        <v>September</v>
      </c>
      <c r="K1357">
        <f t="shared" si="448"/>
        <v>9</v>
      </c>
      <c r="L1357" s="1" t="str">
        <f t="shared" si="453"/>
        <v>N</v>
      </c>
      <c r="M1357">
        <f t="shared" si="449"/>
        <v>3</v>
      </c>
      <c r="N1357">
        <f t="shared" si="450"/>
        <v>2003</v>
      </c>
      <c r="O1357" t="str">
        <f t="shared" si="454"/>
        <v>2003-09</v>
      </c>
      <c r="P1357" t="str">
        <f t="shared" si="457"/>
        <v>2003Q3</v>
      </c>
      <c r="Q1357">
        <f t="shared" si="458"/>
        <v>3</v>
      </c>
      <c r="R1357">
        <f t="shared" si="459"/>
        <v>1</v>
      </c>
      <c r="S1357">
        <f t="shared" si="460"/>
        <v>2004</v>
      </c>
      <c r="T1357" t="str">
        <f t="shared" si="451"/>
        <v>FY2004-03</v>
      </c>
      <c r="U1357" t="str">
        <f t="shared" si="461"/>
        <v>FY2004Q1</v>
      </c>
    </row>
    <row r="1358" spans="1:21" x14ac:dyDescent="0.25">
      <c r="A1358" t="str">
        <f t="shared" si="455"/>
        <v>20030918</v>
      </c>
      <c r="B1358" s="1">
        <f t="shared" si="441"/>
        <v>37882</v>
      </c>
      <c r="C1358" s="1" t="str">
        <f t="shared" si="456"/>
        <v>2003/09/18</v>
      </c>
      <c r="D1358">
        <f t="shared" si="442"/>
        <v>5</v>
      </c>
      <c r="E1358" t="str">
        <f t="shared" si="443"/>
        <v>Thursday</v>
      </c>
      <c r="F1358">
        <f t="shared" si="444"/>
        <v>18</v>
      </c>
      <c r="G1358" s="2">
        <f t="shared" si="445"/>
        <v>261</v>
      </c>
      <c r="H1358" t="str">
        <f t="shared" si="446"/>
        <v>Weekday</v>
      </c>
      <c r="I1358">
        <f t="shared" si="452"/>
        <v>38</v>
      </c>
      <c r="J1358" t="str">
        <f t="shared" si="447"/>
        <v>September</v>
      </c>
      <c r="K1358">
        <f t="shared" si="448"/>
        <v>9</v>
      </c>
      <c r="L1358" s="1" t="str">
        <f t="shared" si="453"/>
        <v>N</v>
      </c>
      <c r="M1358">
        <f t="shared" si="449"/>
        <v>3</v>
      </c>
      <c r="N1358">
        <f t="shared" si="450"/>
        <v>2003</v>
      </c>
      <c r="O1358" t="str">
        <f t="shared" si="454"/>
        <v>2003-09</v>
      </c>
      <c r="P1358" t="str">
        <f t="shared" si="457"/>
        <v>2003Q3</v>
      </c>
      <c r="Q1358">
        <f t="shared" si="458"/>
        <v>3</v>
      </c>
      <c r="R1358">
        <f t="shared" si="459"/>
        <v>1</v>
      </c>
      <c r="S1358">
        <f t="shared" si="460"/>
        <v>2004</v>
      </c>
      <c r="T1358" t="str">
        <f t="shared" si="451"/>
        <v>FY2004-03</v>
      </c>
      <c r="U1358" t="str">
        <f t="shared" si="461"/>
        <v>FY2004Q1</v>
      </c>
    </row>
    <row r="1359" spans="1:21" x14ac:dyDescent="0.25">
      <c r="A1359" t="str">
        <f t="shared" si="455"/>
        <v>20030919</v>
      </c>
      <c r="B1359" s="1">
        <f t="shared" si="441"/>
        <v>37883</v>
      </c>
      <c r="C1359" s="1" t="str">
        <f t="shared" si="456"/>
        <v>2003/09/19</v>
      </c>
      <c r="D1359">
        <f t="shared" si="442"/>
        <v>6</v>
      </c>
      <c r="E1359" t="str">
        <f t="shared" si="443"/>
        <v>Friday</v>
      </c>
      <c r="F1359">
        <f t="shared" si="444"/>
        <v>19</v>
      </c>
      <c r="G1359" s="2">
        <f t="shared" si="445"/>
        <v>262</v>
      </c>
      <c r="H1359" t="str">
        <f t="shared" si="446"/>
        <v>Weekend</v>
      </c>
      <c r="I1359">
        <f t="shared" si="452"/>
        <v>38</v>
      </c>
      <c r="J1359" t="str">
        <f t="shared" si="447"/>
        <v>September</v>
      </c>
      <c r="K1359">
        <f t="shared" si="448"/>
        <v>9</v>
      </c>
      <c r="L1359" s="1" t="str">
        <f t="shared" si="453"/>
        <v>N</v>
      </c>
      <c r="M1359">
        <f t="shared" si="449"/>
        <v>3</v>
      </c>
      <c r="N1359">
        <f t="shared" si="450"/>
        <v>2003</v>
      </c>
      <c r="O1359" t="str">
        <f t="shared" si="454"/>
        <v>2003-09</v>
      </c>
      <c r="P1359" t="str">
        <f t="shared" si="457"/>
        <v>2003Q3</v>
      </c>
      <c r="Q1359">
        <f t="shared" si="458"/>
        <v>3</v>
      </c>
      <c r="R1359">
        <f t="shared" si="459"/>
        <v>1</v>
      </c>
      <c r="S1359">
        <f t="shared" si="460"/>
        <v>2004</v>
      </c>
      <c r="T1359" t="str">
        <f t="shared" si="451"/>
        <v>FY2004-03</v>
      </c>
      <c r="U1359" t="str">
        <f t="shared" si="461"/>
        <v>FY2004Q1</v>
      </c>
    </row>
    <row r="1360" spans="1:21" x14ac:dyDescent="0.25">
      <c r="A1360" t="str">
        <f t="shared" si="455"/>
        <v>20030920</v>
      </c>
      <c r="B1360" s="1">
        <f t="shared" si="441"/>
        <v>37884</v>
      </c>
      <c r="C1360" s="1" t="str">
        <f t="shared" si="456"/>
        <v>2003/09/20</v>
      </c>
      <c r="D1360">
        <f t="shared" si="442"/>
        <v>7</v>
      </c>
      <c r="E1360" t="str">
        <f t="shared" si="443"/>
        <v>Saturday</v>
      </c>
      <c r="F1360">
        <f t="shared" si="444"/>
        <v>20</v>
      </c>
      <c r="G1360" s="2">
        <f t="shared" si="445"/>
        <v>263</v>
      </c>
      <c r="H1360" t="str">
        <f t="shared" si="446"/>
        <v>Weekend</v>
      </c>
      <c r="I1360">
        <f t="shared" si="452"/>
        <v>38</v>
      </c>
      <c r="J1360" t="str">
        <f t="shared" si="447"/>
        <v>September</v>
      </c>
      <c r="K1360">
        <f t="shared" si="448"/>
        <v>9</v>
      </c>
      <c r="L1360" s="1" t="str">
        <f t="shared" si="453"/>
        <v>N</v>
      </c>
      <c r="M1360">
        <f t="shared" si="449"/>
        <v>3</v>
      </c>
      <c r="N1360">
        <f t="shared" si="450"/>
        <v>2003</v>
      </c>
      <c r="O1360" t="str">
        <f t="shared" si="454"/>
        <v>2003-09</v>
      </c>
      <c r="P1360" t="str">
        <f t="shared" si="457"/>
        <v>2003Q3</v>
      </c>
      <c r="Q1360">
        <f t="shared" si="458"/>
        <v>3</v>
      </c>
      <c r="R1360">
        <f t="shared" si="459"/>
        <v>1</v>
      </c>
      <c r="S1360">
        <f t="shared" si="460"/>
        <v>2004</v>
      </c>
      <c r="T1360" t="str">
        <f t="shared" si="451"/>
        <v>FY2004-03</v>
      </c>
      <c r="U1360" t="str">
        <f t="shared" si="461"/>
        <v>FY2004Q1</v>
      </c>
    </row>
    <row r="1361" spans="1:21" x14ac:dyDescent="0.25">
      <c r="A1361" t="str">
        <f t="shared" si="455"/>
        <v>20030921</v>
      </c>
      <c r="B1361" s="1">
        <f t="shared" si="441"/>
        <v>37885</v>
      </c>
      <c r="C1361" s="1" t="str">
        <f t="shared" si="456"/>
        <v>2003/09/21</v>
      </c>
      <c r="D1361">
        <f t="shared" si="442"/>
        <v>1</v>
      </c>
      <c r="E1361" t="str">
        <f t="shared" si="443"/>
        <v>Sunday</v>
      </c>
      <c r="F1361">
        <f t="shared" si="444"/>
        <v>21</v>
      </c>
      <c r="G1361" s="2">
        <f t="shared" si="445"/>
        <v>264</v>
      </c>
      <c r="H1361" t="str">
        <f t="shared" si="446"/>
        <v>Weekday</v>
      </c>
      <c r="I1361">
        <f t="shared" si="452"/>
        <v>39</v>
      </c>
      <c r="J1361" t="str">
        <f t="shared" si="447"/>
        <v>September</v>
      </c>
      <c r="K1361">
        <f t="shared" si="448"/>
        <v>9</v>
      </c>
      <c r="L1361" s="1" t="str">
        <f t="shared" si="453"/>
        <v>N</v>
      </c>
      <c r="M1361">
        <f t="shared" si="449"/>
        <v>3</v>
      </c>
      <c r="N1361">
        <f t="shared" si="450"/>
        <v>2003</v>
      </c>
      <c r="O1361" t="str">
        <f t="shared" si="454"/>
        <v>2003-09</v>
      </c>
      <c r="P1361" t="str">
        <f t="shared" si="457"/>
        <v>2003Q3</v>
      </c>
      <c r="Q1361">
        <f t="shared" si="458"/>
        <v>3</v>
      </c>
      <c r="R1361">
        <f t="shared" si="459"/>
        <v>1</v>
      </c>
      <c r="S1361">
        <f t="shared" si="460"/>
        <v>2004</v>
      </c>
      <c r="T1361" t="str">
        <f t="shared" si="451"/>
        <v>FY2004-03</v>
      </c>
      <c r="U1361" t="str">
        <f t="shared" si="461"/>
        <v>FY2004Q1</v>
      </c>
    </row>
    <row r="1362" spans="1:21" x14ac:dyDescent="0.25">
      <c r="A1362" t="str">
        <f t="shared" si="455"/>
        <v>20030922</v>
      </c>
      <c r="B1362" s="1">
        <f t="shared" si="441"/>
        <v>37886</v>
      </c>
      <c r="C1362" s="1" t="str">
        <f t="shared" si="456"/>
        <v>2003/09/22</v>
      </c>
      <c r="D1362">
        <f t="shared" si="442"/>
        <v>2</v>
      </c>
      <c r="E1362" t="str">
        <f t="shared" si="443"/>
        <v>Monday</v>
      </c>
      <c r="F1362">
        <f t="shared" si="444"/>
        <v>22</v>
      </c>
      <c r="G1362" s="2">
        <f t="shared" si="445"/>
        <v>265</v>
      </c>
      <c r="H1362" t="str">
        <f t="shared" si="446"/>
        <v>Weekday</v>
      </c>
      <c r="I1362">
        <f t="shared" si="452"/>
        <v>39</v>
      </c>
      <c r="J1362" t="str">
        <f t="shared" si="447"/>
        <v>September</v>
      </c>
      <c r="K1362">
        <f t="shared" si="448"/>
        <v>9</v>
      </c>
      <c r="L1362" s="1" t="str">
        <f t="shared" si="453"/>
        <v>N</v>
      </c>
      <c r="M1362">
        <f t="shared" si="449"/>
        <v>3</v>
      </c>
      <c r="N1362">
        <f t="shared" si="450"/>
        <v>2003</v>
      </c>
      <c r="O1362" t="str">
        <f t="shared" si="454"/>
        <v>2003-09</v>
      </c>
      <c r="P1362" t="str">
        <f t="shared" si="457"/>
        <v>2003Q3</v>
      </c>
      <c r="Q1362">
        <f t="shared" si="458"/>
        <v>3</v>
      </c>
      <c r="R1362">
        <f t="shared" si="459"/>
        <v>1</v>
      </c>
      <c r="S1362">
        <f t="shared" si="460"/>
        <v>2004</v>
      </c>
      <c r="T1362" t="str">
        <f t="shared" si="451"/>
        <v>FY2004-03</v>
      </c>
      <c r="U1362" t="str">
        <f t="shared" si="461"/>
        <v>FY2004Q1</v>
      </c>
    </row>
    <row r="1363" spans="1:21" x14ac:dyDescent="0.25">
      <c r="A1363" t="str">
        <f t="shared" si="455"/>
        <v>20030923</v>
      </c>
      <c r="B1363" s="1">
        <f t="shared" si="441"/>
        <v>37887</v>
      </c>
      <c r="C1363" s="1" t="str">
        <f t="shared" si="456"/>
        <v>2003/09/23</v>
      </c>
      <c r="D1363">
        <f t="shared" si="442"/>
        <v>3</v>
      </c>
      <c r="E1363" t="str">
        <f t="shared" si="443"/>
        <v>Tuesday</v>
      </c>
      <c r="F1363">
        <f t="shared" si="444"/>
        <v>23</v>
      </c>
      <c r="G1363" s="2">
        <f t="shared" si="445"/>
        <v>266</v>
      </c>
      <c r="H1363" t="str">
        <f t="shared" si="446"/>
        <v>Weekday</v>
      </c>
      <c r="I1363">
        <f t="shared" si="452"/>
        <v>39</v>
      </c>
      <c r="J1363" t="str">
        <f t="shared" si="447"/>
        <v>September</v>
      </c>
      <c r="K1363">
        <f t="shared" si="448"/>
        <v>9</v>
      </c>
      <c r="L1363" s="1" t="str">
        <f t="shared" si="453"/>
        <v>N</v>
      </c>
      <c r="M1363">
        <f t="shared" si="449"/>
        <v>3</v>
      </c>
      <c r="N1363">
        <f t="shared" si="450"/>
        <v>2003</v>
      </c>
      <c r="O1363" t="str">
        <f t="shared" si="454"/>
        <v>2003-09</v>
      </c>
      <c r="P1363" t="str">
        <f t="shared" si="457"/>
        <v>2003Q3</v>
      </c>
      <c r="Q1363">
        <f t="shared" si="458"/>
        <v>3</v>
      </c>
      <c r="R1363">
        <f t="shared" si="459"/>
        <v>1</v>
      </c>
      <c r="S1363">
        <f t="shared" si="460"/>
        <v>2004</v>
      </c>
      <c r="T1363" t="str">
        <f t="shared" si="451"/>
        <v>FY2004-03</v>
      </c>
      <c r="U1363" t="str">
        <f t="shared" si="461"/>
        <v>FY2004Q1</v>
      </c>
    </row>
    <row r="1364" spans="1:21" x14ac:dyDescent="0.25">
      <c r="A1364" t="str">
        <f t="shared" si="455"/>
        <v>20030924</v>
      </c>
      <c r="B1364" s="1">
        <f t="shared" si="441"/>
        <v>37888</v>
      </c>
      <c r="C1364" s="1" t="str">
        <f t="shared" si="456"/>
        <v>2003/09/24</v>
      </c>
      <c r="D1364">
        <f t="shared" si="442"/>
        <v>4</v>
      </c>
      <c r="E1364" t="str">
        <f t="shared" si="443"/>
        <v>Wednesday</v>
      </c>
      <c r="F1364">
        <f t="shared" si="444"/>
        <v>24</v>
      </c>
      <c r="G1364" s="2">
        <f t="shared" si="445"/>
        <v>267</v>
      </c>
      <c r="H1364" t="str">
        <f t="shared" si="446"/>
        <v>Weekday</v>
      </c>
      <c r="I1364">
        <f t="shared" si="452"/>
        <v>39</v>
      </c>
      <c r="J1364" t="str">
        <f t="shared" si="447"/>
        <v>September</v>
      </c>
      <c r="K1364">
        <f t="shared" si="448"/>
        <v>9</v>
      </c>
      <c r="L1364" s="1" t="str">
        <f t="shared" si="453"/>
        <v>N</v>
      </c>
      <c r="M1364">
        <f t="shared" si="449"/>
        <v>3</v>
      </c>
      <c r="N1364">
        <f t="shared" si="450"/>
        <v>2003</v>
      </c>
      <c r="O1364" t="str">
        <f t="shared" si="454"/>
        <v>2003-09</v>
      </c>
      <c r="P1364" t="str">
        <f t="shared" si="457"/>
        <v>2003Q3</v>
      </c>
      <c r="Q1364">
        <f t="shared" si="458"/>
        <v>3</v>
      </c>
      <c r="R1364">
        <f t="shared" si="459"/>
        <v>1</v>
      </c>
      <c r="S1364">
        <f t="shared" si="460"/>
        <v>2004</v>
      </c>
      <c r="T1364" t="str">
        <f t="shared" si="451"/>
        <v>FY2004-03</v>
      </c>
      <c r="U1364" t="str">
        <f t="shared" si="461"/>
        <v>FY2004Q1</v>
      </c>
    </row>
    <row r="1365" spans="1:21" x14ac:dyDescent="0.25">
      <c r="A1365" t="str">
        <f t="shared" si="455"/>
        <v>20030925</v>
      </c>
      <c r="B1365" s="1">
        <f t="shared" si="441"/>
        <v>37889</v>
      </c>
      <c r="C1365" s="1" t="str">
        <f t="shared" si="456"/>
        <v>2003/09/25</v>
      </c>
      <c r="D1365">
        <f t="shared" si="442"/>
        <v>5</v>
      </c>
      <c r="E1365" t="str">
        <f t="shared" si="443"/>
        <v>Thursday</v>
      </c>
      <c r="F1365">
        <f t="shared" si="444"/>
        <v>25</v>
      </c>
      <c r="G1365" s="2">
        <f t="shared" si="445"/>
        <v>268</v>
      </c>
      <c r="H1365" t="str">
        <f t="shared" si="446"/>
        <v>Weekday</v>
      </c>
      <c r="I1365">
        <f t="shared" si="452"/>
        <v>39</v>
      </c>
      <c r="J1365" t="str">
        <f t="shared" si="447"/>
        <v>September</v>
      </c>
      <c r="K1365">
        <f t="shared" si="448"/>
        <v>9</v>
      </c>
      <c r="L1365" s="1" t="str">
        <f t="shared" si="453"/>
        <v>N</v>
      </c>
      <c r="M1365">
        <f t="shared" si="449"/>
        <v>3</v>
      </c>
      <c r="N1365">
        <f t="shared" si="450"/>
        <v>2003</v>
      </c>
      <c r="O1365" t="str">
        <f t="shared" si="454"/>
        <v>2003-09</v>
      </c>
      <c r="P1365" t="str">
        <f t="shared" si="457"/>
        <v>2003Q3</v>
      </c>
      <c r="Q1365">
        <f t="shared" si="458"/>
        <v>3</v>
      </c>
      <c r="R1365">
        <f t="shared" si="459"/>
        <v>1</v>
      </c>
      <c r="S1365">
        <f t="shared" si="460"/>
        <v>2004</v>
      </c>
      <c r="T1365" t="str">
        <f t="shared" si="451"/>
        <v>FY2004-03</v>
      </c>
      <c r="U1365" t="str">
        <f t="shared" si="461"/>
        <v>FY2004Q1</v>
      </c>
    </row>
    <row r="1366" spans="1:21" x14ac:dyDescent="0.25">
      <c r="A1366" t="str">
        <f t="shared" si="455"/>
        <v>20030926</v>
      </c>
      <c r="B1366" s="1">
        <f t="shared" si="441"/>
        <v>37890</v>
      </c>
      <c r="C1366" s="1" t="str">
        <f t="shared" si="456"/>
        <v>2003/09/26</v>
      </c>
      <c r="D1366">
        <f t="shared" si="442"/>
        <v>6</v>
      </c>
      <c r="E1366" t="str">
        <f t="shared" si="443"/>
        <v>Friday</v>
      </c>
      <c r="F1366">
        <f t="shared" si="444"/>
        <v>26</v>
      </c>
      <c r="G1366" s="2">
        <f t="shared" si="445"/>
        <v>269</v>
      </c>
      <c r="H1366" t="str">
        <f t="shared" si="446"/>
        <v>Weekend</v>
      </c>
      <c r="I1366">
        <f t="shared" si="452"/>
        <v>39</v>
      </c>
      <c r="J1366" t="str">
        <f t="shared" si="447"/>
        <v>September</v>
      </c>
      <c r="K1366">
        <f t="shared" si="448"/>
        <v>9</v>
      </c>
      <c r="L1366" s="1" t="str">
        <f t="shared" si="453"/>
        <v>N</v>
      </c>
      <c r="M1366">
        <f t="shared" si="449"/>
        <v>3</v>
      </c>
      <c r="N1366">
        <f t="shared" si="450"/>
        <v>2003</v>
      </c>
      <c r="O1366" t="str">
        <f t="shared" si="454"/>
        <v>2003-09</v>
      </c>
      <c r="P1366" t="str">
        <f t="shared" si="457"/>
        <v>2003Q3</v>
      </c>
      <c r="Q1366">
        <f t="shared" si="458"/>
        <v>3</v>
      </c>
      <c r="R1366">
        <f t="shared" si="459"/>
        <v>1</v>
      </c>
      <c r="S1366">
        <f t="shared" si="460"/>
        <v>2004</v>
      </c>
      <c r="T1366" t="str">
        <f t="shared" si="451"/>
        <v>FY2004-03</v>
      </c>
      <c r="U1366" t="str">
        <f t="shared" si="461"/>
        <v>FY2004Q1</v>
      </c>
    </row>
    <row r="1367" spans="1:21" x14ac:dyDescent="0.25">
      <c r="A1367" t="str">
        <f t="shared" si="455"/>
        <v>20030927</v>
      </c>
      <c r="B1367" s="1">
        <f t="shared" si="441"/>
        <v>37891</v>
      </c>
      <c r="C1367" s="1" t="str">
        <f t="shared" si="456"/>
        <v>2003/09/27</v>
      </c>
      <c r="D1367">
        <f t="shared" si="442"/>
        <v>7</v>
      </c>
      <c r="E1367" t="str">
        <f t="shared" si="443"/>
        <v>Saturday</v>
      </c>
      <c r="F1367">
        <f t="shared" si="444"/>
        <v>27</v>
      </c>
      <c r="G1367" s="2">
        <f t="shared" si="445"/>
        <v>270</v>
      </c>
      <c r="H1367" t="str">
        <f t="shared" si="446"/>
        <v>Weekend</v>
      </c>
      <c r="I1367">
        <f t="shared" si="452"/>
        <v>39</v>
      </c>
      <c r="J1367" t="str">
        <f t="shared" si="447"/>
        <v>September</v>
      </c>
      <c r="K1367">
        <f t="shared" si="448"/>
        <v>9</v>
      </c>
      <c r="L1367" s="1" t="str">
        <f t="shared" si="453"/>
        <v>N</v>
      </c>
      <c r="M1367">
        <f t="shared" si="449"/>
        <v>3</v>
      </c>
      <c r="N1367">
        <f t="shared" si="450"/>
        <v>2003</v>
      </c>
      <c r="O1367" t="str">
        <f t="shared" si="454"/>
        <v>2003-09</v>
      </c>
      <c r="P1367" t="str">
        <f t="shared" si="457"/>
        <v>2003Q3</v>
      </c>
      <c r="Q1367">
        <f t="shared" si="458"/>
        <v>3</v>
      </c>
      <c r="R1367">
        <f t="shared" si="459"/>
        <v>1</v>
      </c>
      <c r="S1367">
        <f t="shared" si="460"/>
        <v>2004</v>
      </c>
      <c r="T1367" t="str">
        <f t="shared" si="451"/>
        <v>FY2004-03</v>
      </c>
      <c r="U1367" t="str">
        <f t="shared" si="461"/>
        <v>FY2004Q1</v>
      </c>
    </row>
    <row r="1368" spans="1:21" x14ac:dyDescent="0.25">
      <c r="A1368" t="str">
        <f t="shared" si="455"/>
        <v>20030928</v>
      </c>
      <c r="B1368" s="1">
        <f t="shared" si="441"/>
        <v>37892</v>
      </c>
      <c r="C1368" s="1" t="str">
        <f t="shared" si="456"/>
        <v>2003/09/28</v>
      </c>
      <c r="D1368">
        <f t="shared" si="442"/>
        <v>1</v>
      </c>
      <c r="E1368" t="str">
        <f t="shared" si="443"/>
        <v>Sunday</v>
      </c>
      <c r="F1368">
        <f t="shared" si="444"/>
        <v>28</v>
      </c>
      <c r="G1368" s="2">
        <f t="shared" si="445"/>
        <v>271</v>
      </c>
      <c r="H1368" t="str">
        <f t="shared" si="446"/>
        <v>Weekday</v>
      </c>
      <c r="I1368">
        <f t="shared" si="452"/>
        <v>40</v>
      </c>
      <c r="J1368" t="str">
        <f t="shared" si="447"/>
        <v>September</v>
      </c>
      <c r="K1368">
        <f t="shared" si="448"/>
        <v>9</v>
      </c>
      <c r="L1368" s="1" t="str">
        <f t="shared" si="453"/>
        <v>N</v>
      </c>
      <c r="M1368">
        <f t="shared" si="449"/>
        <v>3</v>
      </c>
      <c r="N1368">
        <f t="shared" si="450"/>
        <v>2003</v>
      </c>
      <c r="O1368" t="str">
        <f t="shared" si="454"/>
        <v>2003-09</v>
      </c>
      <c r="P1368" t="str">
        <f t="shared" si="457"/>
        <v>2003Q3</v>
      </c>
      <c r="Q1368">
        <f t="shared" si="458"/>
        <v>3</v>
      </c>
      <c r="R1368">
        <f t="shared" si="459"/>
        <v>1</v>
      </c>
      <c r="S1368">
        <f t="shared" si="460"/>
        <v>2004</v>
      </c>
      <c r="T1368" t="str">
        <f t="shared" si="451"/>
        <v>FY2004-03</v>
      </c>
      <c r="U1368" t="str">
        <f t="shared" si="461"/>
        <v>FY2004Q1</v>
      </c>
    </row>
    <row r="1369" spans="1:21" x14ac:dyDescent="0.25">
      <c r="A1369" t="str">
        <f t="shared" si="455"/>
        <v>20030929</v>
      </c>
      <c r="B1369" s="1">
        <f t="shared" si="441"/>
        <v>37893</v>
      </c>
      <c r="C1369" s="1" t="str">
        <f t="shared" si="456"/>
        <v>2003/09/29</v>
      </c>
      <c r="D1369">
        <f t="shared" si="442"/>
        <v>2</v>
      </c>
      <c r="E1369" t="str">
        <f t="shared" si="443"/>
        <v>Monday</v>
      </c>
      <c r="F1369">
        <f t="shared" si="444"/>
        <v>29</v>
      </c>
      <c r="G1369" s="2">
        <f t="shared" si="445"/>
        <v>272</v>
      </c>
      <c r="H1369" t="str">
        <f t="shared" si="446"/>
        <v>Weekday</v>
      </c>
      <c r="I1369">
        <f t="shared" si="452"/>
        <v>40</v>
      </c>
      <c r="J1369" t="str">
        <f t="shared" si="447"/>
        <v>September</v>
      </c>
      <c r="K1369">
        <f t="shared" si="448"/>
        <v>9</v>
      </c>
      <c r="L1369" s="1" t="str">
        <f t="shared" si="453"/>
        <v>N</v>
      </c>
      <c r="M1369">
        <f t="shared" si="449"/>
        <v>3</v>
      </c>
      <c r="N1369">
        <f t="shared" si="450"/>
        <v>2003</v>
      </c>
      <c r="O1369" t="str">
        <f t="shared" si="454"/>
        <v>2003-09</v>
      </c>
      <c r="P1369" t="str">
        <f t="shared" si="457"/>
        <v>2003Q3</v>
      </c>
      <c r="Q1369">
        <f t="shared" si="458"/>
        <v>3</v>
      </c>
      <c r="R1369">
        <f t="shared" si="459"/>
        <v>1</v>
      </c>
      <c r="S1369">
        <f t="shared" si="460"/>
        <v>2004</v>
      </c>
      <c r="T1369" t="str">
        <f t="shared" si="451"/>
        <v>FY2004-03</v>
      </c>
      <c r="U1369" t="str">
        <f t="shared" si="461"/>
        <v>FY2004Q1</v>
      </c>
    </row>
    <row r="1370" spans="1:21" x14ac:dyDescent="0.25">
      <c r="A1370" t="str">
        <f t="shared" si="455"/>
        <v>20030930</v>
      </c>
      <c r="B1370" s="1">
        <f t="shared" ref="B1370:B1433" si="462">B1369+1</f>
        <v>37894</v>
      </c>
      <c r="C1370" s="1" t="str">
        <f t="shared" si="456"/>
        <v>2003/09/30</v>
      </c>
      <c r="D1370">
        <f t="shared" ref="D1370:D1433" si="463">WEEKDAY(B1370)</f>
        <v>3</v>
      </c>
      <c r="E1370" t="str">
        <f t="shared" ref="E1370:E1433" si="464">TEXT(C1370, "dddd")</f>
        <v>Tuesday</v>
      </c>
      <c r="F1370">
        <f t="shared" ref="F1370:F1433" si="465">DAY(B1370)</f>
        <v>30</v>
      </c>
      <c r="G1370" s="2">
        <f t="shared" ref="G1370:G1433" si="466">B1370-DATEVALUE("1/1/"&amp;YEAR(B1370))+1</f>
        <v>273</v>
      </c>
      <c r="H1370" t="str">
        <f t="shared" ref="H1370:H1433" si="467">IF(D1370&lt;6,"Weekday","Weekend")</f>
        <v>Weekday</v>
      </c>
      <c r="I1370">
        <f t="shared" si="452"/>
        <v>40</v>
      </c>
      <c r="J1370" t="str">
        <f t="shared" ref="J1370:J1433" si="468">TEXT(B1370,"Mmmm")</f>
        <v>September</v>
      </c>
      <c r="K1370">
        <f t="shared" ref="K1370:K1433" si="469">MONTH(B1370)</f>
        <v>9</v>
      </c>
      <c r="L1370" s="1" t="str">
        <f t="shared" si="453"/>
        <v>Y</v>
      </c>
      <c r="M1370">
        <f t="shared" ref="M1370:M1433" si="470">IF(K1370&lt;4,1,IF(K1370&lt;7,2,IF(K1370&lt;10,3,4)))</f>
        <v>3</v>
      </c>
      <c r="N1370">
        <f t="shared" ref="N1370:N1433" si="471">YEAR(B1370)</f>
        <v>2003</v>
      </c>
      <c r="O1370" t="str">
        <f t="shared" si="454"/>
        <v>2003-09</v>
      </c>
      <c r="P1370" t="str">
        <f t="shared" si="457"/>
        <v>2003Q3</v>
      </c>
      <c r="Q1370">
        <f t="shared" si="458"/>
        <v>3</v>
      </c>
      <c r="R1370">
        <f t="shared" si="459"/>
        <v>1</v>
      </c>
      <c r="S1370">
        <f t="shared" si="460"/>
        <v>2004</v>
      </c>
      <c r="T1370" t="str">
        <f t="shared" si="451"/>
        <v>FY2004-03</v>
      </c>
      <c r="U1370" t="str">
        <f t="shared" si="461"/>
        <v>FY2004Q1</v>
      </c>
    </row>
    <row r="1371" spans="1:21" x14ac:dyDescent="0.25">
      <c r="A1371" t="str">
        <f t="shared" si="455"/>
        <v>20031001</v>
      </c>
      <c r="B1371" s="1">
        <f t="shared" si="462"/>
        <v>37895</v>
      </c>
      <c r="C1371" s="1" t="str">
        <f t="shared" si="456"/>
        <v>2003/10/01</v>
      </c>
      <c r="D1371">
        <f t="shared" si="463"/>
        <v>4</v>
      </c>
      <c r="E1371" t="str">
        <f t="shared" si="464"/>
        <v>Wednesday</v>
      </c>
      <c r="F1371">
        <f t="shared" si="465"/>
        <v>1</v>
      </c>
      <c r="G1371" s="2">
        <f t="shared" si="466"/>
        <v>274</v>
      </c>
      <c r="H1371" t="str">
        <f t="shared" si="467"/>
        <v>Weekday</v>
      </c>
      <c r="I1371">
        <f t="shared" si="452"/>
        <v>40</v>
      </c>
      <c r="J1371" t="str">
        <f t="shared" si="468"/>
        <v>October</v>
      </c>
      <c r="K1371">
        <f t="shared" si="469"/>
        <v>10</v>
      </c>
      <c r="L1371" s="1" t="str">
        <f t="shared" si="453"/>
        <v>N</v>
      </c>
      <c r="M1371">
        <f t="shared" si="470"/>
        <v>4</v>
      </c>
      <c r="N1371">
        <f t="shared" si="471"/>
        <v>2003</v>
      </c>
      <c r="O1371" t="str">
        <f t="shared" si="454"/>
        <v>2003-10</v>
      </c>
      <c r="P1371" t="str">
        <f t="shared" si="457"/>
        <v>2003Q4</v>
      </c>
      <c r="Q1371">
        <f t="shared" si="458"/>
        <v>4</v>
      </c>
      <c r="R1371">
        <f t="shared" si="459"/>
        <v>2</v>
      </c>
      <c r="S1371">
        <f t="shared" si="460"/>
        <v>2004</v>
      </c>
      <c r="T1371" t="str">
        <f t="shared" si="451"/>
        <v>FY2004-04</v>
      </c>
      <c r="U1371" t="str">
        <f t="shared" si="461"/>
        <v>FY2004Q2</v>
      </c>
    </row>
    <row r="1372" spans="1:21" x14ac:dyDescent="0.25">
      <c r="A1372" t="str">
        <f t="shared" si="455"/>
        <v>20031002</v>
      </c>
      <c r="B1372" s="1">
        <f t="shared" si="462"/>
        <v>37896</v>
      </c>
      <c r="C1372" s="1" t="str">
        <f t="shared" si="456"/>
        <v>2003/10/02</v>
      </c>
      <c r="D1372">
        <f t="shared" si="463"/>
        <v>5</v>
      </c>
      <c r="E1372" t="str">
        <f t="shared" si="464"/>
        <v>Thursday</v>
      </c>
      <c r="F1372">
        <f t="shared" si="465"/>
        <v>2</v>
      </c>
      <c r="G1372" s="2">
        <f t="shared" si="466"/>
        <v>275</v>
      </c>
      <c r="H1372" t="str">
        <f t="shared" si="467"/>
        <v>Weekday</v>
      </c>
      <c r="I1372">
        <f t="shared" si="452"/>
        <v>40</v>
      </c>
      <c r="J1372" t="str">
        <f t="shared" si="468"/>
        <v>October</v>
      </c>
      <c r="K1372">
        <f t="shared" si="469"/>
        <v>10</v>
      </c>
      <c r="L1372" s="1" t="str">
        <f t="shared" si="453"/>
        <v>N</v>
      </c>
      <c r="M1372">
        <f t="shared" si="470"/>
        <v>4</v>
      </c>
      <c r="N1372">
        <f t="shared" si="471"/>
        <v>2003</v>
      </c>
      <c r="O1372" t="str">
        <f t="shared" si="454"/>
        <v>2003-10</v>
      </c>
      <c r="P1372" t="str">
        <f t="shared" si="457"/>
        <v>2003Q4</v>
      </c>
      <c r="Q1372">
        <f t="shared" si="458"/>
        <v>4</v>
      </c>
      <c r="R1372">
        <f t="shared" si="459"/>
        <v>2</v>
      </c>
      <c r="S1372">
        <f t="shared" si="460"/>
        <v>2004</v>
      </c>
      <c r="T1372" t="str">
        <f t="shared" si="451"/>
        <v>FY2004-04</v>
      </c>
      <c r="U1372" t="str">
        <f t="shared" si="461"/>
        <v>FY2004Q2</v>
      </c>
    </row>
    <row r="1373" spans="1:21" x14ac:dyDescent="0.25">
      <c r="A1373" t="str">
        <f t="shared" si="455"/>
        <v>20031003</v>
      </c>
      <c r="B1373" s="1">
        <f t="shared" si="462"/>
        <v>37897</v>
      </c>
      <c r="C1373" s="1" t="str">
        <f t="shared" si="456"/>
        <v>2003/10/03</v>
      </c>
      <c r="D1373">
        <f t="shared" si="463"/>
        <v>6</v>
      </c>
      <c r="E1373" t="str">
        <f t="shared" si="464"/>
        <v>Friday</v>
      </c>
      <c r="F1373">
        <f t="shared" si="465"/>
        <v>3</v>
      </c>
      <c r="G1373" s="2">
        <f t="shared" si="466"/>
        <v>276</v>
      </c>
      <c r="H1373" t="str">
        <f t="shared" si="467"/>
        <v>Weekend</v>
      </c>
      <c r="I1373">
        <f t="shared" si="452"/>
        <v>40</v>
      </c>
      <c r="J1373" t="str">
        <f t="shared" si="468"/>
        <v>October</v>
      </c>
      <c r="K1373">
        <f t="shared" si="469"/>
        <v>10</v>
      </c>
      <c r="L1373" s="1" t="str">
        <f t="shared" si="453"/>
        <v>N</v>
      </c>
      <c r="M1373">
        <f t="shared" si="470"/>
        <v>4</v>
      </c>
      <c r="N1373">
        <f t="shared" si="471"/>
        <v>2003</v>
      </c>
      <c r="O1373" t="str">
        <f t="shared" si="454"/>
        <v>2003-10</v>
      </c>
      <c r="P1373" t="str">
        <f t="shared" si="457"/>
        <v>2003Q4</v>
      </c>
      <c r="Q1373">
        <f t="shared" si="458"/>
        <v>4</v>
      </c>
      <c r="R1373">
        <f t="shared" si="459"/>
        <v>2</v>
      </c>
      <c r="S1373">
        <f t="shared" si="460"/>
        <v>2004</v>
      </c>
      <c r="T1373" t="str">
        <f t="shared" ref="T1373:T1436" si="472">"FY"&amp;S1373&amp;"-"&amp;IF(Q1373&lt;10,"0","")&amp;Q1373</f>
        <v>FY2004-04</v>
      </c>
      <c r="U1373" t="str">
        <f t="shared" si="461"/>
        <v>FY2004Q2</v>
      </c>
    </row>
    <row r="1374" spans="1:21" x14ac:dyDescent="0.25">
      <c r="A1374" t="str">
        <f t="shared" si="455"/>
        <v>20031004</v>
      </c>
      <c r="B1374" s="1">
        <f t="shared" si="462"/>
        <v>37898</v>
      </c>
      <c r="C1374" s="1" t="str">
        <f t="shared" si="456"/>
        <v>2003/10/04</v>
      </c>
      <c r="D1374">
        <f t="shared" si="463"/>
        <v>7</v>
      </c>
      <c r="E1374" t="str">
        <f t="shared" si="464"/>
        <v>Saturday</v>
      </c>
      <c r="F1374">
        <f t="shared" si="465"/>
        <v>4</v>
      </c>
      <c r="G1374" s="2">
        <f t="shared" si="466"/>
        <v>277</v>
      </c>
      <c r="H1374" t="str">
        <f t="shared" si="467"/>
        <v>Weekend</v>
      </c>
      <c r="I1374">
        <f t="shared" si="452"/>
        <v>40</v>
      </c>
      <c r="J1374" t="str">
        <f t="shared" si="468"/>
        <v>October</v>
      </c>
      <c r="K1374">
        <f t="shared" si="469"/>
        <v>10</v>
      </c>
      <c r="L1374" s="1" t="str">
        <f t="shared" si="453"/>
        <v>N</v>
      </c>
      <c r="M1374">
        <f t="shared" si="470"/>
        <v>4</v>
      </c>
      <c r="N1374">
        <f t="shared" si="471"/>
        <v>2003</v>
      </c>
      <c r="O1374" t="str">
        <f t="shared" si="454"/>
        <v>2003-10</v>
      </c>
      <c r="P1374" t="str">
        <f t="shared" si="457"/>
        <v>2003Q4</v>
      </c>
      <c r="Q1374">
        <f t="shared" si="458"/>
        <v>4</v>
      </c>
      <c r="R1374">
        <f t="shared" si="459"/>
        <v>2</v>
      </c>
      <c r="S1374">
        <f t="shared" si="460"/>
        <v>2004</v>
      </c>
      <c r="T1374" t="str">
        <f t="shared" si="472"/>
        <v>FY2004-04</v>
      </c>
      <c r="U1374" t="str">
        <f t="shared" si="461"/>
        <v>FY2004Q2</v>
      </c>
    </row>
    <row r="1375" spans="1:21" x14ac:dyDescent="0.25">
      <c r="A1375" t="str">
        <f t="shared" si="455"/>
        <v>20031005</v>
      </c>
      <c r="B1375" s="1">
        <f t="shared" si="462"/>
        <v>37899</v>
      </c>
      <c r="C1375" s="1" t="str">
        <f t="shared" si="456"/>
        <v>2003/10/05</v>
      </c>
      <c r="D1375">
        <f t="shared" si="463"/>
        <v>1</v>
      </c>
      <c r="E1375" t="str">
        <f t="shared" si="464"/>
        <v>Sunday</v>
      </c>
      <c r="F1375">
        <f t="shared" si="465"/>
        <v>5</v>
      </c>
      <c r="G1375" s="2">
        <f t="shared" si="466"/>
        <v>278</v>
      </c>
      <c r="H1375" t="str">
        <f t="shared" si="467"/>
        <v>Weekday</v>
      </c>
      <c r="I1375">
        <f t="shared" si="452"/>
        <v>41</v>
      </c>
      <c r="J1375" t="str">
        <f t="shared" si="468"/>
        <v>October</v>
      </c>
      <c r="K1375">
        <f t="shared" si="469"/>
        <v>10</v>
      </c>
      <c r="L1375" s="1" t="str">
        <f t="shared" si="453"/>
        <v>N</v>
      </c>
      <c r="M1375">
        <f t="shared" si="470"/>
        <v>4</v>
      </c>
      <c r="N1375">
        <f t="shared" si="471"/>
        <v>2003</v>
      </c>
      <c r="O1375" t="str">
        <f t="shared" si="454"/>
        <v>2003-10</v>
      </c>
      <c r="P1375" t="str">
        <f t="shared" si="457"/>
        <v>2003Q4</v>
      </c>
      <c r="Q1375">
        <f t="shared" si="458"/>
        <v>4</v>
      </c>
      <c r="R1375">
        <f t="shared" si="459"/>
        <v>2</v>
      </c>
      <c r="S1375">
        <f t="shared" si="460"/>
        <v>2004</v>
      </c>
      <c r="T1375" t="str">
        <f t="shared" si="472"/>
        <v>FY2004-04</v>
      </c>
      <c r="U1375" t="str">
        <f t="shared" si="461"/>
        <v>FY2004Q2</v>
      </c>
    </row>
    <row r="1376" spans="1:21" x14ac:dyDescent="0.25">
      <c r="A1376" t="str">
        <f t="shared" si="455"/>
        <v>20031006</v>
      </c>
      <c r="B1376" s="1">
        <f t="shared" si="462"/>
        <v>37900</v>
      </c>
      <c r="C1376" s="1" t="str">
        <f t="shared" si="456"/>
        <v>2003/10/06</v>
      </c>
      <c r="D1376">
        <f t="shared" si="463"/>
        <v>2</v>
      </c>
      <c r="E1376" t="str">
        <f t="shared" si="464"/>
        <v>Monday</v>
      </c>
      <c r="F1376">
        <f t="shared" si="465"/>
        <v>6</v>
      </c>
      <c r="G1376" s="2">
        <f t="shared" si="466"/>
        <v>279</v>
      </c>
      <c r="H1376" t="str">
        <f t="shared" si="467"/>
        <v>Weekday</v>
      </c>
      <c r="I1376">
        <f t="shared" si="452"/>
        <v>41</v>
      </c>
      <c r="J1376" t="str">
        <f t="shared" si="468"/>
        <v>October</v>
      </c>
      <c r="K1376">
        <f t="shared" si="469"/>
        <v>10</v>
      </c>
      <c r="L1376" s="1" t="str">
        <f t="shared" si="453"/>
        <v>N</v>
      </c>
      <c r="M1376">
        <f t="shared" si="470"/>
        <v>4</v>
      </c>
      <c r="N1376">
        <f t="shared" si="471"/>
        <v>2003</v>
      </c>
      <c r="O1376" t="str">
        <f t="shared" si="454"/>
        <v>2003-10</v>
      </c>
      <c r="P1376" t="str">
        <f t="shared" si="457"/>
        <v>2003Q4</v>
      </c>
      <c r="Q1376">
        <f t="shared" si="458"/>
        <v>4</v>
      </c>
      <c r="R1376">
        <f t="shared" si="459"/>
        <v>2</v>
      </c>
      <c r="S1376">
        <f t="shared" si="460"/>
        <v>2004</v>
      </c>
      <c r="T1376" t="str">
        <f t="shared" si="472"/>
        <v>FY2004-04</v>
      </c>
      <c r="U1376" t="str">
        <f t="shared" si="461"/>
        <v>FY2004Q2</v>
      </c>
    </row>
    <row r="1377" spans="1:21" x14ac:dyDescent="0.25">
      <c r="A1377" t="str">
        <f t="shared" si="455"/>
        <v>20031007</v>
      </c>
      <c r="B1377" s="1">
        <f t="shared" si="462"/>
        <v>37901</v>
      </c>
      <c r="C1377" s="1" t="str">
        <f t="shared" si="456"/>
        <v>2003/10/07</v>
      </c>
      <c r="D1377">
        <f t="shared" si="463"/>
        <v>3</v>
      </c>
      <c r="E1377" t="str">
        <f t="shared" si="464"/>
        <v>Tuesday</v>
      </c>
      <c r="F1377">
        <f t="shared" si="465"/>
        <v>7</v>
      </c>
      <c r="G1377" s="2">
        <f t="shared" si="466"/>
        <v>280</v>
      </c>
      <c r="H1377" t="str">
        <f t="shared" si="467"/>
        <v>Weekday</v>
      </c>
      <c r="I1377">
        <f t="shared" si="452"/>
        <v>41</v>
      </c>
      <c r="J1377" t="str">
        <f t="shared" si="468"/>
        <v>October</v>
      </c>
      <c r="K1377">
        <f t="shared" si="469"/>
        <v>10</v>
      </c>
      <c r="L1377" s="1" t="str">
        <f t="shared" si="453"/>
        <v>N</v>
      </c>
      <c r="M1377">
        <f t="shared" si="470"/>
        <v>4</v>
      </c>
      <c r="N1377">
        <f t="shared" si="471"/>
        <v>2003</v>
      </c>
      <c r="O1377" t="str">
        <f t="shared" si="454"/>
        <v>2003-10</v>
      </c>
      <c r="P1377" t="str">
        <f t="shared" si="457"/>
        <v>2003Q4</v>
      </c>
      <c r="Q1377">
        <f t="shared" si="458"/>
        <v>4</v>
      </c>
      <c r="R1377">
        <f t="shared" si="459"/>
        <v>2</v>
      </c>
      <c r="S1377">
        <f t="shared" si="460"/>
        <v>2004</v>
      </c>
      <c r="T1377" t="str">
        <f t="shared" si="472"/>
        <v>FY2004-04</v>
      </c>
      <c r="U1377" t="str">
        <f t="shared" si="461"/>
        <v>FY2004Q2</v>
      </c>
    </row>
    <row r="1378" spans="1:21" x14ac:dyDescent="0.25">
      <c r="A1378" t="str">
        <f t="shared" si="455"/>
        <v>20031008</v>
      </c>
      <c r="B1378" s="1">
        <f t="shared" si="462"/>
        <v>37902</v>
      </c>
      <c r="C1378" s="1" t="str">
        <f t="shared" si="456"/>
        <v>2003/10/08</v>
      </c>
      <c r="D1378">
        <f t="shared" si="463"/>
        <v>4</v>
      </c>
      <c r="E1378" t="str">
        <f t="shared" si="464"/>
        <v>Wednesday</v>
      </c>
      <c r="F1378">
        <f t="shared" si="465"/>
        <v>8</v>
      </c>
      <c r="G1378" s="2">
        <f t="shared" si="466"/>
        <v>281</v>
      </c>
      <c r="H1378" t="str">
        <f t="shared" si="467"/>
        <v>Weekday</v>
      </c>
      <c r="I1378">
        <f t="shared" si="452"/>
        <v>41</v>
      </c>
      <c r="J1378" t="str">
        <f t="shared" si="468"/>
        <v>October</v>
      </c>
      <c r="K1378">
        <f t="shared" si="469"/>
        <v>10</v>
      </c>
      <c r="L1378" s="1" t="str">
        <f t="shared" si="453"/>
        <v>N</v>
      </c>
      <c r="M1378">
        <f t="shared" si="470"/>
        <v>4</v>
      </c>
      <c r="N1378">
        <f t="shared" si="471"/>
        <v>2003</v>
      </c>
      <c r="O1378" t="str">
        <f t="shared" si="454"/>
        <v>2003-10</v>
      </c>
      <c r="P1378" t="str">
        <f t="shared" si="457"/>
        <v>2003Q4</v>
      </c>
      <c r="Q1378">
        <f t="shared" si="458"/>
        <v>4</v>
      </c>
      <c r="R1378">
        <f t="shared" si="459"/>
        <v>2</v>
      </c>
      <c r="S1378">
        <f t="shared" si="460"/>
        <v>2004</v>
      </c>
      <c r="T1378" t="str">
        <f t="shared" si="472"/>
        <v>FY2004-04</v>
      </c>
      <c r="U1378" t="str">
        <f t="shared" si="461"/>
        <v>FY2004Q2</v>
      </c>
    </row>
    <row r="1379" spans="1:21" x14ac:dyDescent="0.25">
      <c r="A1379" t="str">
        <f t="shared" si="455"/>
        <v>20031009</v>
      </c>
      <c r="B1379" s="1">
        <f t="shared" si="462"/>
        <v>37903</v>
      </c>
      <c r="C1379" s="1" t="str">
        <f t="shared" si="456"/>
        <v>2003/10/09</v>
      </c>
      <c r="D1379">
        <f t="shared" si="463"/>
        <v>5</v>
      </c>
      <c r="E1379" t="str">
        <f t="shared" si="464"/>
        <v>Thursday</v>
      </c>
      <c r="F1379">
        <f t="shared" si="465"/>
        <v>9</v>
      </c>
      <c r="G1379" s="2">
        <f t="shared" si="466"/>
        <v>282</v>
      </c>
      <c r="H1379" t="str">
        <f t="shared" si="467"/>
        <v>Weekday</v>
      </c>
      <c r="I1379">
        <f t="shared" si="452"/>
        <v>41</v>
      </c>
      <c r="J1379" t="str">
        <f t="shared" si="468"/>
        <v>October</v>
      </c>
      <c r="K1379">
        <f t="shared" si="469"/>
        <v>10</v>
      </c>
      <c r="L1379" s="1" t="str">
        <f t="shared" si="453"/>
        <v>N</v>
      </c>
      <c r="M1379">
        <f t="shared" si="470"/>
        <v>4</v>
      </c>
      <c r="N1379">
        <f t="shared" si="471"/>
        <v>2003</v>
      </c>
      <c r="O1379" t="str">
        <f t="shared" si="454"/>
        <v>2003-10</v>
      </c>
      <c r="P1379" t="str">
        <f t="shared" si="457"/>
        <v>2003Q4</v>
      </c>
      <c r="Q1379">
        <f t="shared" si="458"/>
        <v>4</v>
      </c>
      <c r="R1379">
        <f t="shared" si="459"/>
        <v>2</v>
      </c>
      <c r="S1379">
        <f t="shared" si="460"/>
        <v>2004</v>
      </c>
      <c r="T1379" t="str">
        <f t="shared" si="472"/>
        <v>FY2004-04</v>
      </c>
      <c r="U1379" t="str">
        <f t="shared" si="461"/>
        <v>FY2004Q2</v>
      </c>
    </row>
    <row r="1380" spans="1:21" x14ac:dyDescent="0.25">
      <c r="A1380" t="str">
        <f t="shared" si="455"/>
        <v>20031010</v>
      </c>
      <c r="B1380" s="1">
        <f t="shared" si="462"/>
        <v>37904</v>
      </c>
      <c r="C1380" s="1" t="str">
        <f t="shared" si="456"/>
        <v>2003/10/10</v>
      </c>
      <c r="D1380">
        <f t="shared" si="463"/>
        <v>6</v>
      </c>
      <c r="E1380" t="str">
        <f t="shared" si="464"/>
        <v>Friday</v>
      </c>
      <c r="F1380">
        <f t="shared" si="465"/>
        <v>10</v>
      </c>
      <c r="G1380" s="2">
        <f t="shared" si="466"/>
        <v>283</v>
      </c>
      <c r="H1380" t="str">
        <f t="shared" si="467"/>
        <v>Weekend</v>
      </c>
      <c r="I1380">
        <f t="shared" si="452"/>
        <v>41</v>
      </c>
      <c r="J1380" t="str">
        <f t="shared" si="468"/>
        <v>October</v>
      </c>
      <c r="K1380">
        <f t="shared" si="469"/>
        <v>10</v>
      </c>
      <c r="L1380" s="1" t="str">
        <f t="shared" si="453"/>
        <v>N</v>
      </c>
      <c r="M1380">
        <f t="shared" si="470"/>
        <v>4</v>
      </c>
      <c r="N1380">
        <f t="shared" si="471"/>
        <v>2003</v>
      </c>
      <c r="O1380" t="str">
        <f t="shared" si="454"/>
        <v>2003-10</v>
      </c>
      <c r="P1380" t="str">
        <f t="shared" si="457"/>
        <v>2003Q4</v>
      </c>
      <c r="Q1380">
        <f t="shared" si="458"/>
        <v>4</v>
      </c>
      <c r="R1380">
        <f t="shared" si="459"/>
        <v>2</v>
      </c>
      <c r="S1380">
        <f t="shared" si="460"/>
        <v>2004</v>
      </c>
      <c r="T1380" t="str">
        <f t="shared" si="472"/>
        <v>FY2004-04</v>
      </c>
      <c r="U1380" t="str">
        <f t="shared" si="461"/>
        <v>FY2004Q2</v>
      </c>
    </row>
    <row r="1381" spans="1:21" x14ac:dyDescent="0.25">
      <c r="A1381" t="str">
        <f t="shared" si="455"/>
        <v>20031011</v>
      </c>
      <c r="B1381" s="1">
        <f t="shared" si="462"/>
        <v>37905</v>
      </c>
      <c r="C1381" s="1" t="str">
        <f t="shared" si="456"/>
        <v>2003/10/11</v>
      </c>
      <c r="D1381">
        <f t="shared" si="463"/>
        <v>7</v>
      </c>
      <c r="E1381" t="str">
        <f t="shared" si="464"/>
        <v>Saturday</v>
      </c>
      <c r="F1381">
        <f t="shared" si="465"/>
        <v>11</v>
      </c>
      <c r="G1381" s="2">
        <f t="shared" si="466"/>
        <v>284</v>
      </c>
      <c r="H1381" t="str">
        <f t="shared" si="467"/>
        <v>Weekend</v>
      </c>
      <c r="I1381">
        <f t="shared" si="452"/>
        <v>41</v>
      </c>
      <c r="J1381" t="str">
        <f t="shared" si="468"/>
        <v>October</v>
      </c>
      <c r="K1381">
        <f t="shared" si="469"/>
        <v>10</v>
      </c>
      <c r="L1381" s="1" t="str">
        <f t="shared" si="453"/>
        <v>N</v>
      </c>
      <c r="M1381">
        <f t="shared" si="470"/>
        <v>4</v>
      </c>
      <c r="N1381">
        <f t="shared" si="471"/>
        <v>2003</v>
      </c>
      <c r="O1381" t="str">
        <f t="shared" si="454"/>
        <v>2003-10</v>
      </c>
      <c r="P1381" t="str">
        <f t="shared" si="457"/>
        <v>2003Q4</v>
      </c>
      <c r="Q1381">
        <f t="shared" si="458"/>
        <v>4</v>
      </c>
      <c r="R1381">
        <f t="shared" si="459"/>
        <v>2</v>
      </c>
      <c r="S1381">
        <f t="shared" si="460"/>
        <v>2004</v>
      </c>
      <c r="T1381" t="str">
        <f t="shared" si="472"/>
        <v>FY2004-04</v>
      </c>
      <c r="U1381" t="str">
        <f t="shared" si="461"/>
        <v>FY2004Q2</v>
      </c>
    </row>
    <row r="1382" spans="1:21" x14ac:dyDescent="0.25">
      <c r="A1382" t="str">
        <f t="shared" si="455"/>
        <v>20031012</v>
      </c>
      <c r="B1382" s="1">
        <f t="shared" si="462"/>
        <v>37906</v>
      </c>
      <c r="C1382" s="1" t="str">
        <f t="shared" si="456"/>
        <v>2003/10/12</v>
      </c>
      <c r="D1382">
        <f t="shared" si="463"/>
        <v>1</v>
      </c>
      <c r="E1382" t="str">
        <f t="shared" si="464"/>
        <v>Sunday</v>
      </c>
      <c r="F1382">
        <f t="shared" si="465"/>
        <v>12</v>
      </c>
      <c r="G1382" s="2">
        <f t="shared" si="466"/>
        <v>285</v>
      </c>
      <c r="H1382" t="str">
        <f t="shared" si="467"/>
        <v>Weekday</v>
      </c>
      <c r="I1382">
        <f t="shared" si="452"/>
        <v>42</v>
      </c>
      <c r="J1382" t="str">
        <f t="shared" si="468"/>
        <v>October</v>
      </c>
      <c r="K1382">
        <f t="shared" si="469"/>
        <v>10</v>
      </c>
      <c r="L1382" s="1" t="str">
        <f t="shared" si="453"/>
        <v>N</v>
      </c>
      <c r="M1382">
        <f t="shared" si="470"/>
        <v>4</v>
      </c>
      <c r="N1382">
        <f t="shared" si="471"/>
        <v>2003</v>
      </c>
      <c r="O1382" t="str">
        <f t="shared" si="454"/>
        <v>2003-10</v>
      </c>
      <c r="P1382" t="str">
        <f t="shared" si="457"/>
        <v>2003Q4</v>
      </c>
      <c r="Q1382">
        <f t="shared" si="458"/>
        <v>4</v>
      </c>
      <c r="R1382">
        <f t="shared" si="459"/>
        <v>2</v>
      </c>
      <c r="S1382">
        <f t="shared" si="460"/>
        <v>2004</v>
      </c>
      <c r="T1382" t="str">
        <f t="shared" si="472"/>
        <v>FY2004-04</v>
      </c>
      <c r="U1382" t="str">
        <f t="shared" si="461"/>
        <v>FY2004Q2</v>
      </c>
    </row>
    <row r="1383" spans="1:21" x14ac:dyDescent="0.25">
      <c r="A1383" t="str">
        <f t="shared" si="455"/>
        <v>20031013</v>
      </c>
      <c r="B1383" s="1">
        <f t="shared" si="462"/>
        <v>37907</v>
      </c>
      <c r="C1383" s="1" t="str">
        <f t="shared" si="456"/>
        <v>2003/10/13</v>
      </c>
      <c r="D1383">
        <f t="shared" si="463"/>
        <v>2</v>
      </c>
      <c r="E1383" t="str">
        <f t="shared" si="464"/>
        <v>Monday</v>
      </c>
      <c r="F1383">
        <f t="shared" si="465"/>
        <v>13</v>
      </c>
      <c r="G1383" s="2">
        <f t="shared" si="466"/>
        <v>286</v>
      </c>
      <c r="H1383" t="str">
        <f t="shared" si="467"/>
        <v>Weekday</v>
      </c>
      <c r="I1383">
        <f t="shared" si="452"/>
        <v>42</v>
      </c>
      <c r="J1383" t="str">
        <f t="shared" si="468"/>
        <v>October</v>
      </c>
      <c r="K1383">
        <f t="shared" si="469"/>
        <v>10</v>
      </c>
      <c r="L1383" s="1" t="str">
        <f t="shared" si="453"/>
        <v>N</v>
      </c>
      <c r="M1383">
        <f t="shared" si="470"/>
        <v>4</v>
      </c>
      <c r="N1383">
        <f t="shared" si="471"/>
        <v>2003</v>
      </c>
      <c r="O1383" t="str">
        <f t="shared" si="454"/>
        <v>2003-10</v>
      </c>
      <c r="P1383" t="str">
        <f t="shared" si="457"/>
        <v>2003Q4</v>
      </c>
      <c r="Q1383">
        <f t="shared" si="458"/>
        <v>4</v>
      </c>
      <c r="R1383">
        <f t="shared" si="459"/>
        <v>2</v>
      </c>
      <c r="S1383">
        <f t="shared" si="460"/>
        <v>2004</v>
      </c>
      <c r="T1383" t="str">
        <f t="shared" si="472"/>
        <v>FY2004-04</v>
      </c>
      <c r="U1383" t="str">
        <f t="shared" si="461"/>
        <v>FY2004Q2</v>
      </c>
    </row>
    <row r="1384" spans="1:21" x14ac:dyDescent="0.25">
      <c r="A1384" t="str">
        <f t="shared" si="455"/>
        <v>20031014</v>
      </c>
      <c r="B1384" s="1">
        <f t="shared" si="462"/>
        <v>37908</v>
      </c>
      <c r="C1384" s="1" t="str">
        <f t="shared" si="456"/>
        <v>2003/10/14</v>
      </c>
      <c r="D1384">
        <f t="shared" si="463"/>
        <v>3</v>
      </c>
      <c r="E1384" t="str">
        <f t="shared" si="464"/>
        <v>Tuesday</v>
      </c>
      <c r="F1384">
        <f t="shared" si="465"/>
        <v>14</v>
      </c>
      <c r="G1384" s="2">
        <f t="shared" si="466"/>
        <v>287</v>
      </c>
      <c r="H1384" t="str">
        <f t="shared" si="467"/>
        <v>Weekday</v>
      </c>
      <c r="I1384">
        <f t="shared" si="452"/>
        <v>42</v>
      </c>
      <c r="J1384" t="str">
        <f t="shared" si="468"/>
        <v>October</v>
      </c>
      <c r="K1384">
        <f t="shared" si="469"/>
        <v>10</v>
      </c>
      <c r="L1384" s="1" t="str">
        <f t="shared" si="453"/>
        <v>N</v>
      </c>
      <c r="M1384">
        <f t="shared" si="470"/>
        <v>4</v>
      </c>
      <c r="N1384">
        <f t="shared" si="471"/>
        <v>2003</v>
      </c>
      <c r="O1384" t="str">
        <f t="shared" si="454"/>
        <v>2003-10</v>
      </c>
      <c r="P1384" t="str">
        <f t="shared" si="457"/>
        <v>2003Q4</v>
      </c>
      <c r="Q1384">
        <f t="shared" si="458"/>
        <v>4</v>
      </c>
      <c r="R1384">
        <f t="shared" si="459"/>
        <v>2</v>
      </c>
      <c r="S1384">
        <f t="shared" si="460"/>
        <v>2004</v>
      </c>
      <c r="T1384" t="str">
        <f t="shared" si="472"/>
        <v>FY2004-04</v>
      </c>
      <c r="U1384" t="str">
        <f t="shared" si="461"/>
        <v>FY2004Q2</v>
      </c>
    </row>
    <row r="1385" spans="1:21" x14ac:dyDescent="0.25">
      <c r="A1385" t="str">
        <f t="shared" si="455"/>
        <v>20031015</v>
      </c>
      <c r="B1385" s="1">
        <f t="shared" si="462"/>
        <v>37909</v>
      </c>
      <c r="C1385" s="1" t="str">
        <f t="shared" si="456"/>
        <v>2003/10/15</v>
      </c>
      <c r="D1385">
        <f t="shared" si="463"/>
        <v>4</v>
      </c>
      <c r="E1385" t="str">
        <f t="shared" si="464"/>
        <v>Wednesday</v>
      </c>
      <c r="F1385">
        <f t="shared" si="465"/>
        <v>15</v>
      </c>
      <c r="G1385" s="2">
        <f t="shared" si="466"/>
        <v>288</v>
      </c>
      <c r="H1385" t="str">
        <f t="shared" si="467"/>
        <v>Weekday</v>
      </c>
      <c r="I1385">
        <f t="shared" si="452"/>
        <v>42</v>
      </c>
      <c r="J1385" t="str">
        <f t="shared" si="468"/>
        <v>October</v>
      </c>
      <c r="K1385">
        <f t="shared" si="469"/>
        <v>10</v>
      </c>
      <c r="L1385" s="1" t="str">
        <f t="shared" si="453"/>
        <v>N</v>
      </c>
      <c r="M1385">
        <f t="shared" si="470"/>
        <v>4</v>
      </c>
      <c r="N1385">
        <f t="shared" si="471"/>
        <v>2003</v>
      </c>
      <c r="O1385" t="str">
        <f t="shared" si="454"/>
        <v>2003-10</v>
      </c>
      <c r="P1385" t="str">
        <f t="shared" si="457"/>
        <v>2003Q4</v>
      </c>
      <c r="Q1385">
        <f t="shared" si="458"/>
        <v>4</v>
      </c>
      <c r="R1385">
        <f t="shared" si="459"/>
        <v>2</v>
      </c>
      <c r="S1385">
        <f t="shared" si="460"/>
        <v>2004</v>
      </c>
      <c r="T1385" t="str">
        <f t="shared" si="472"/>
        <v>FY2004-04</v>
      </c>
      <c r="U1385" t="str">
        <f t="shared" si="461"/>
        <v>FY2004Q2</v>
      </c>
    </row>
    <row r="1386" spans="1:21" x14ac:dyDescent="0.25">
      <c r="A1386" t="str">
        <f t="shared" si="455"/>
        <v>20031016</v>
      </c>
      <c r="B1386" s="1">
        <f t="shared" si="462"/>
        <v>37910</v>
      </c>
      <c r="C1386" s="1" t="str">
        <f t="shared" si="456"/>
        <v>2003/10/16</v>
      </c>
      <c r="D1386">
        <f t="shared" si="463"/>
        <v>5</v>
      </c>
      <c r="E1386" t="str">
        <f t="shared" si="464"/>
        <v>Thursday</v>
      </c>
      <c r="F1386">
        <f t="shared" si="465"/>
        <v>16</v>
      </c>
      <c r="G1386" s="2">
        <f t="shared" si="466"/>
        <v>289</v>
      </c>
      <c r="H1386" t="str">
        <f t="shared" si="467"/>
        <v>Weekday</v>
      </c>
      <c r="I1386">
        <f t="shared" si="452"/>
        <v>42</v>
      </c>
      <c r="J1386" t="str">
        <f t="shared" si="468"/>
        <v>October</v>
      </c>
      <c r="K1386">
        <f t="shared" si="469"/>
        <v>10</v>
      </c>
      <c r="L1386" s="1" t="str">
        <f t="shared" si="453"/>
        <v>N</v>
      </c>
      <c r="M1386">
        <f t="shared" si="470"/>
        <v>4</v>
      </c>
      <c r="N1386">
        <f t="shared" si="471"/>
        <v>2003</v>
      </c>
      <c r="O1386" t="str">
        <f t="shared" si="454"/>
        <v>2003-10</v>
      </c>
      <c r="P1386" t="str">
        <f t="shared" si="457"/>
        <v>2003Q4</v>
      </c>
      <c r="Q1386">
        <f t="shared" si="458"/>
        <v>4</v>
      </c>
      <c r="R1386">
        <f t="shared" si="459"/>
        <v>2</v>
      </c>
      <c r="S1386">
        <f t="shared" si="460"/>
        <v>2004</v>
      </c>
      <c r="T1386" t="str">
        <f t="shared" si="472"/>
        <v>FY2004-04</v>
      </c>
      <c r="U1386" t="str">
        <f t="shared" si="461"/>
        <v>FY2004Q2</v>
      </c>
    </row>
    <row r="1387" spans="1:21" x14ac:dyDescent="0.25">
      <c r="A1387" t="str">
        <f t="shared" si="455"/>
        <v>20031017</v>
      </c>
      <c r="B1387" s="1">
        <f t="shared" si="462"/>
        <v>37911</v>
      </c>
      <c r="C1387" s="1" t="str">
        <f t="shared" si="456"/>
        <v>2003/10/17</v>
      </c>
      <c r="D1387">
        <f t="shared" si="463"/>
        <v>6</v>
      </c>
      <c r="E1387" t="str">
        <f t="shared" si="464"/>
        <v>Friday</v>
      </c>
      <c r="F1387">
        <f t="shared" si="465"/>
        <v>17</v>
      </c>
      <c r="G1387" s="2">
        <f t="shared" si="466"/>
        <v>290</v>
      </c>
      <c r="H1387" t="str">
        <f t="shared" si="467"/>
        <v>Weekend</v>
      </c>
      <c r="I1387">
        <f t="shared" si="452"/>
        <v>42</v>
      </c>
      <c r="J1387" t="str">
        <f t="shared" si="468"/>
        <v>October</v>
      </c>
      <c r="K1387">
        <f t="shared" si="469"/>
        <v>10</v>
      </c>
      <c r="L1387" s="1" t="str">
        <f t="shared" si="453"/>
        <v>N</v>
      </c>
      <c r="M1387">
        <f t="shared" si="470"/>
        <v>4</v>
      </c>
      <c r="N1387">
        <f t="shared" si="471"/>
        <v>2003</v>
      </c>
      <c r="O1387" t="str">
        <f t="shared" si="454"/>
        <v>2003-10</v>
      </c>
      <c r="P1387" t="str">
        <f t="shared" si="457"/>
        <v>2003Q4</v>
      </c>
      <c r="Q1387">
        <f t="shared" si="458"/>
        <v>4</v>
      </c>
      <c r="R1387">
        <f t="shared" si="459"/>
        <v>2</v>
      </c>
      <c r="S1387">
        <f t="shared" si="460"/>
        <v>2004</v>
      </c>
      <c r="T1387" t="str">
        <f t="shared" si="472"/>
        <v>FY2004-04</v>
      </c>
      <c r="U1387" t="str">
        <f t="shared" si="461"/>
        <v>FY2004Q2</v>
      </c>
    </row>
    <row r="1388" spans="1:21" x14ac:dyDescent="0.25">
      <c r="A1388" t="str">
        <f t="shared" si="455"/>
        <v>20031018</v>
      </c>
      <c r="B1388" s="1">
        <f t="shared" si="462"/>
        <v>37912</v>
      </c>
      <c r="C1388" s="1" t="str">
        <f t="shared" si="456"/>
        <v>2003/10/18</v>
      </c>
      <c r="D1388">
        <f t="shared" si="463"/>
        <v>7</v>
      </c>
      <c r="E1388" t="str">
        <f t="shared" si="464"/>
        <v>Saturday</v>
      </c>
      <c r="F1388">
        <f t="shared" si="465"/>
        <v>18</v>
      </c>
      <c r="G1388" s="2">
        <f t="shared" si="466"/>
        <v>291</v>
      </c>
      <c r="H1388" t="str">
        <f t="shared" si="467"/>
        <v>Weekend</v>
      </c>
      <c r="I1388">
        <f t="shared" si="452"/>
        <v>42</v>
      </c>
      <c r="J1388" t="str">
        <f t="shared" si="468"/>
        <v>October</v>
      </c>
      <c r="K1388">
        <f t="shared" si="469"/>
        <v>10</v>
      </c>
      <c r="L1388" s="1" t="str">
        <f t="shared" si="453"/>
        <v>N</v>
      </c>
      <c r="M1388">
        <f t="shared" si="470"/>
        <v>4</v>
      </c>
      <c r="N1388">
        <f t="shared" si="471"/>
        <v>2003</v>
      </c>
      <c r="O1388" t="str">
        <f t="shared" si="454"/>
        <v>2003-10</v>
      </c>
      <c r="P1388" t="str">
        <f t="shared" si="457"/>
        <v>2003Q4</v>
      </c>
      <c r="Q1388">
        <f t="shared" si="458"/>
        <v>4</v>
      </c>
      <c r="R1388">
        <f t="shared" si="459"/>
        <v>2</v>
      </c>
      <c r="S1388">
        <f t="shared" si="460"/>
        <v>2004</v>
      </c>
      <c r="T1388" t="str">
        <f t="shared" si="472"/>
        <v>FY2004-04</v>
      </c>
      <c r="U1388" t="str">
        <f t="shared" si="461"/>
        <v>FY2004Q2</v>
      </c>
    </row>
    <row r="1389" spans="1:21" x14ac:dyDescent="0.25">
      <c r="A1389" t="str">
        <f t="shared" si="455"/>
        <v>20031019</v>
      </c>
      <c r="B1389" s="1">
        <f t="shared" si="462"/>
        <v>37913</v>
      </c>
      <c r="C1389" s="1" t="str">
        <f t="shared" si="456"/>
        <v>2003/10/19</v>
      </c>
      <c r="D1389">
        <f t="shared" si="463"/>
        <v>1</v>
      </c>
      <c r="E1389" t="str">
        <f t="shared" si="464"/>
        <v>Sunday</v>
      </c>
      <c r="F1389">
        <f t="shared" si="465"/>
        <v>19</v>
      </c>
      <c r="G1389" s="2">
        <f t="shared" si="466"/>
        <v>292</v>
      </c>
      <c r="H1389" t="str">
        <f t="shared" si="467"/>
        <v>Weekday</v>
      </c>
      <c r="I1389">
        <f t="shared" si="452"/>
        <v>43</v>
      </c>
      <c r="J1389" t="str">
        <f t="shared" si="468"/>
        <v>October</v>
      </c>
      <c r="K1389">
        <f t="shared" si="469"/>
        <v>10</v>
      </c>
      <c r="L1389" s="1" t="str">
        <f t="shared" si="453"/>
        <v>N</v>
      </c>
      <c r="M1389">
        <f t="shared" si="470"/>
        <v>4</v>
      </c>
      <c r="N1389">
        <f t="shared" si="471"/>
        <v>2003</v>
      </c>
      <c r="O1389" t="str">
        <f t="shared" si="454"/>
        <v>2003-10</v>
      </c>
      <c r="P1389" t="str">
        <f t="shared" si="457"/>
        <v>2003Q4</v>
      </c>
      <c r="Q1389">
        <f t="shared" si="458"/>
        <v>4</v>
      </c>
      <c r="R1389">
        <f t="shared" si="459"/>
        <v>2</v>
      </c>
      <c r="S1389">
        <f t="shared" si="460"/>
        <v>2004</v>
      </c>
      <c r="T1389" t="str">
        <f t="shared" si="472"/>
        <v>FY2004-04</v>
      </c>
      <c r="U1389" t="str">
        <f t="shared" si="461"/>
        <v>FY2004Q2</v>
      </c>
    </row>
    <row r="1390" spans="1:21" x14ac:dyDescent="0.25">
      <c r="A1390" t="str">
        <f t="shared" si="455"/>
        <v>20031020</v>
      </c>
      <c r="B1390" s="1">
        <f t="shared" si="462"/>
        <v>37914</v>
      </c>
      <c r="C1390" s="1" t="str">
        <f t="shared" si="456"/>
        <v>2003/10/20</v>
      </c>
      <c r="D1390">
        <f t="shared" si="463"/>
        <v>2</v>
      </c>
      <c r="E1390" t="str">
        <f t="shared" si="464"/>
        <v>Monday</v>
      </c>
      <c r="F1390">
        <f t="shared" si="465"/>
        <v>20</v>
      </c>
      <c r="G1390" s="2">
        <f t="shared" si="466"/>
        <v>293</v>
      </c>
      <c r="H1390" t="str">
        <f t="shared" si="467"/>
        <v>Weekday</v>
      </c>
      <c r="I1390">
        <f t="shared" si="452"/>
        <v>43</v>
      </c>
      <c r="J1390" t="str">
        <f t="shared" si="468"/>
        <v>October</v>
      </c>
      <c r="K1390">
        <f t="shared" si="469"/>
        <v>10</v>
      </c>
      <c r="L1390" s="1" t="str">
        <f t="shared" si="453"/>
        <v>N</v>
      </c>
      <c r="M1390">
        <f t="shared" si="470"/>
        <v>4</v>
      </c>
      <c r="N1390">
        <f t="shared" si="471"/>
        <v>2003</v>
      </c>
      <c r="O1390" t="str">
        <f t="shared" si="454"/>
        <v>2003-10</v>
      </c>
      <c r="P1390" t="str">
        <f t="shared" si="457"/>
        <v>2003Q4</v>
      </c>
      <c r="Q1390">
        <f t="shared" si="458"/>
        <v>4</v>
      </c>
      <c r="R1390">
        <f t="shared" si="459"/>
        <v>2</v>
      </c>
      <c r="S1390">
        <f t="shared" si="460"/>
        <v>2004</v>
      </c>
      <c r="T1390" t="str">
        <f t="shared" si="472"/>
        <v>FY2004-04</v>
      </c>
      <c r="U1390" t="str">
        <f t="shared" si="461"/>
        <v>FY2004Q2</v>
      </c>
    </row>
    <row r="1391" spans="1:21" x14ac:dyDescent="0.25">
      <c r="A1391" t="str">
        <f t="shared" si="455"/>
        <v>20031021</v>
      </c>
      <c r="B1391" s="1">
        <f t="shared" si="462"/>
        <v>37915</v>
      </c>
      <c r="C1391" s="1" t="str">
        <f t="shared" si="456"/>
        <v>2003/10/21</v>
      </c>
      <c r="D1391">
        <f t="shared" si="463"/>
        <v>3</v>
      </c>
      <c r="E1391" t="str">
        <f t="shared" si="464"/>
        <v>Tuesday</v>
      </c>
      <c r="F1391">
        <f t="shared" si="465"/>
        <v>21</v>
      </c>
      <c r="G1391" s="2">
        <f t="shared" si="466"/>
        <v>294</v>
      </c>
      <c r="H1391" t="str">
        <f t="shared" si="467"/>
        <v>Weekday</v>
      </c>
      <c r="I1391">
        <f t="shared" si="452"/>
        <v>43</v>
      </c>
      <c r="J1391" t="str">
        <f t="shared" si="468"/>
        <v>October</v>
      </c>
      <c r="K1391">
        <f t="shared" si="469"/>
        <v>10</v>
      </c>
      <c r="L1391" s="1" t="str">
        <f t="shared" si="453"/>
        <v>N</v>
      </c>
      <c r="M1391">
        <f t="shared" si="470"/>
        <v>4</v>
      </c>
      <c r="N1391">
        <f t="shared" si="471"/>
        <v>2003</v>
      </c>
      <c r="O1391" t="str">
        <f t="shared" si="454"/>
        <v>2003-10</v>
      </c>
      <c r="P1391" t="str">
        <f t="shared" si="457"/>
        <v>2003Q4</v>
      </c>
      <c r="Q1391">
        <f t="shared" si="458"/>
        <v>4</v>
      </c>
      <c r="R1391">
        <f t="shared" si="459"/>
        <v>2</v>
      </c>
      <c r="S1391">
        <f t="shared" si="460"/>
        <v>2004</v>
      </c>
      <c r="T1391" t="str">
        <f t="shared" si="472"/>
        <v>FY2004-04</v>
      </c>
      <c r="U1391" t="str">
        <f t="shared" si="461"/>
        <v>FY2004Q2</v>
      </c>
    </row>
    <row r="1392" spans="1:21" x14ac:dyDescent="0.25">
      <c r="A1392" t="str">
        <f t="shared" si="455"/>
        <v>20031022</v>
      </c>
      <c r="B1392" s="1">
        <f t="shared" si="462"/>
        <v>37916</v>
      </c>
      <c r="C1392" s="1" t="str">
        <f t="shared" si="456"/>
        <v>2003/10/22</v>
      </c>
      <c r="D1392">
        <f t="shared" si="463"/>
        <v>4</v>
      </c>
      <c r="E1392" t="str">
        <f t="shared" si="464"/>
        <v>Wednesday</v>
      </c>
      <c r="F1392">
        <f t="shared" si="465"/>
        <v>22</v>
      </c>
      <c r="G1392" s="2">
        <f t="shared" si="466"/>
        <v>295</v>
      </c>
      <c r="H1392" t="str">
        <f t="shared" si="467"/>
        <v>Weekday</v>
      </c>
      <c r="I1392">
        <f t="shared" si="452"/>
        <v>43</v>
      </c>
      <c r="J1392" t="str">
        <f t="shared" si="468"/>
        <v>October</v>
      </c>
      <c r="K1392">
        <f t="shared" si="469"/>
        <v>10</v>
      </c>
      <c r="L1392" s="1" t="str">
        <f t="shared" si="453"/>
        <v>N</v>
      </c>
      <c r="M1392">
        <f t="shared" si="470"/>
        <v>4</v>
      </c>
      <c r="N1392">
        <f t="shared" si="471"/>
        <v>2003</v>
      </c>
      <c r="O1392" t="str">
        <f t="shared" si="454"/>
        <v>2003-10</v>
      </c>
      <c r="P1392" t="str">
        <f t="shared" si="457"/>
        <v>2003Q4</v>
      </c>
      <c r="Q1392">
        <f t="shared" si="458"/>
        <v>4</v>
      </c>
      <c r="R1392">
        <f t="shared" si="459"/>
        <v>2</v>
      </c>
      <c r="S1392">
        <f t="shared" si="460"/>
        <v>2004</v>
      </c>
      <c r="T1392" t="str">
        <f t="shared" si="472"/>
        <v>FY2004-04</v>
      </c>
      <c r="U1392" t="str">
        <f t="shared" si="461"/>
        <v>FY2004Q2</v>
      </c>
    </row>
    <row r="1393" spans="1:21" x14ac:dyDescent="0.25">
      <c r="A1393" t="str">
        <f t="shared" si="455"/>
        <v>20031023</v>
      </c>
      <c r="B1393" s="1">
        <f t="shared" si="462"/>
        <v>37917</v>
      </c>
      <c r="C1393" s="1" t="str">
        <f t="shared" si="456"/>
        <v>2003/10/23</v>
      </c>
      <c r="D1393">
        <f t="shared" si="463"/>
        <v>5</v>
      </c>
      <c r="E1393" t="str">
        <f t="shared" si="464"/>
        <v>Thursday</v>
      </c>
      <c r="F1393">
        <f t="shared" si="465"/>
        <v>23</v>
      </c>
      <c r="G1393" s="2">
        <f t="shared" si="466"/>
        <v>296</v>
      </c>
      <c r="H1393" t="str">
        <f t="shared" si="467"/>
        <v>Weekday</v>
      </c>
      <c r="I1393">
        <f t="shared" si="452"/>
        <v>43</v>
      </c>
      <c r="J1393" t="str">
        <f t="shared" si="468"/>
        <v>October</v>
      </c>
      <c r="K1393">
        <f t="shared" si="469"/>
        <v>10</v>
      </c>
      <c r="L1393" s="1" t="str">
        <f t="shared" si="453"/>
        <v>N</v>
      </c>
      <c r="M1393">
        <f t="shared" si="470"/>
        <v>4</v>
      </c>
      <c r="N1393">
        <f t="shared" si="471"/>
        <v>2003</v>
      </c>
      <c r="O1393" t="str">
        <f t="shared" si="454"/>
        <v>2003-10</v>
      </c>
      <c r="P1393" t="str">
        <f t="shared" si="457"/>
        <v>2003Q4</v>
      </c>
      <c r="Q1393">
        <f t="shared" si="458"/>
        <v>4</v>
      </c>
      <c r="R1393">
        <f t="shared" si="459"/>
        <v>2</v>
      </c>
      <c r="S1393">
        <f t="shared" si="460"/>
        <v>2004</v>
      </c>
      <c r="T1393" t="str">
        <f t="shared" si="472"/>
        <v>FY2004-04</v>
      </c>
      <c r="U1393" t="str">
        <f t="shared" si="461"/>
        <v>FY2004Q2</v>
      </c>
    </row>
    <row r="1394" spans="1:21" x14ac:dyDescent="0.25">
      <c r="A1394" t="str">
        <f t="shared" si="455"/>
        <v>20031024</v>
      </c>
      <c r="B1394" s="1">
        <f t="shared" si="462"/>
        <v>37918</v>
      </c>
      <c r="C1394" s="1" t="str">
        <f t="shared" si="456"/>
        <v>2003/10/24</v>
      </c>
      <c r="D1394">
        <f t="shared" si="463"/>
        <v>6</v>
      </c>
      <c r="E1394" t="str">
        <f t="shared" si="464"/>
        <v>Friday</v>
      </c>
      <c r="F1394">
        <f t="shared" si="465"/>
        <v>24</v>
      </c>
      <c r="G1394" s="2">
        <f t="shared" si="466"/>
        <v>297</v>
      </c>
      <c r="H1394" t="str">
        <f t="shared" si="467"/>
        <v>Weekend</v>
      </c>
      <c r="I1394">
        <f t="shared" si="452"/>
        <v>43</v>
      </c>
      <c r="J1394" t="str">
        <f t="shared" si="468"/>
        <v>October</v>
      </c>
      <c r="K1394">
        <f t="shared" si="469"/>
        <v>10</v>
      </c>
      <c r="L1394" s="1" t="str">
        <f t="shared" si="453"/>
        <v>N</v>
      </c>
      <c r="M1394">
        <f t="shared" si="470"/>
        <v>4</v>
      </c>
      <c r="N1394">
        <f t="shared" si="471"/>
        <v>2003</v>
      </c>
      <c r="O1394" t="str">
        <f t="shared" si="454"/>
        <v>2003-10</v>
      </c>
      <c r="P1394" t="str">
        <f t="shared" si="457"/>
        <v>2003Q4</v>
      </c>
      <c r="Q1394">
        <f t="shared" si="458"/>
        <v>4</v>
      </c>
      <c r="R1394">
        <f t="shared" si="459"/>
        <v>2</v>
      </c>
      <c r="S1394">
        <f t="shared" si="460"/>
        <v>2004</v>
      </c>
      <c r="T1394" t="str">
        <f t="shared" si="472"/>
        <v>FY2004-04</v>
      </c>
      <c r="U1394" t="str">
        <f t="shared" si="461"/>
        <v>FY2004Q2</v>
      </c>
    </row>
    <row r="1395" spans="1:21" x14ac:dyDescent="0.25">
      <c r="A1395" t="str">
        <f t="shared" si="455"/>
        <v>20031025</v>
      </c>
      <c r="B1395" s="1">
        <f t="shared" si="462"/>
        <v>37919</v>
      </c>
      <c r="C1395" s="1" t="str">
        <f t="shared" si="456"/>
        <v>2003/10/25</v>
      </c>
      <c r="D1395">
        <f t="shared" si="463"/>
        <v>7</v>
      </c>
      <c r="E1395" t="str">
        <f t="shared" si="464"/>
        <v>Saturday</v>
      </c>
      <c r="F1395">
        <f t="shared" si="465"/>
        <v>25</v>
      </c>
      <c r="G1395" s="2">
        <f t="shared" si="466"/>
        <v>298</v>
      </c>
      <c r="H1395" t="str">
        <f t="shared" si="467"/>
        <v>Weekend</v>
      </c>
      <c r="I1395">
        <f t="shared" si="452"/>
        <v>43</v>
      </c>
      <c r="J1395" t="str">
        <f t="shared" si="468"/>
        <v>October</v>
      </c>
      <c r="K1395">
        <f t="shared" si="469"/>
        <v>10</v>
      </c>
      <c r="L1395" s="1" t="str">
        <f t="shared" si="453"/>
        <v>N</v>
      </c>
      <c r="M1395">
        <f t="shared" si="470"/>
        <v>4</v>
      </c>
      <c r="N1395">
        <f t="shared" si="471"/>
        <v>2003</v>
      </c>
      <c r="O1395" t="str">
        <f t="shared" si="454"/>
        <v>2003-10</v>
      </c>
      <c r="P1395" t="str">
        <f t="shared" si="457"/>
        <v>2003Q4</v>
      </c>
      <c r="Q1395">
        <f t="shared" si="458"/>
        <v>4</v>
      </c>
      <c r="R1395">
        <f t="shared" si="459"/>
        <v>2</v>
      </c>
      <c r="S1395">
        <f t="shared" si="460"/>
        <v>2004</v>
      </c>
      <c r="T1395" t="str">
        <f t="shared" si="472"/>
        <v>FY2004-04</v>
      </c>
      <c r="U1395" t="str">
        <f t="shared" si="461"/>
        <v>FY2004Q2</v>
      </c>
    </row>
    <row r="1396" spans="1:21" x14ac:dyDescent="0.25">
      <c r="A1396" t="str">
        <f t="shared" si="455"/>
        <v>20031026</v>
      </c>
      <c r="B1396" s="1">
        <f t="shared" si="462"/>
        <v>37920</v>
      </c>
      <c r="C1396" s="1" t="str">
        <f t="shared" si="456"/>
        <v>2003/10/26</v>
      </c>
      <c r="D1396">
        <f t="shared" si="463"/>
        <v>1</v>
      </c>
      <c r="E1396" t="str">
        <f t="shared" si="464"/>
        <v>Sunday</v>
      </c>
      <c r="F1396">
        <f t="shared" si="465"/>
        <v>26</v>
      </c>
      <c r="G1396" s="2">
        <f t="shared" si="466"/>
        <v>299</v>
      </c>
      <c r="H1396" t="str">
        <f t="shared" si="467"/>
        <v>Weekday</v>
      </c>
      <c r="I1396">
        <f t="shared" si="452"/>
        <v>44</v>
      </c>
      <c r="J1396" t="str">
        <f t="shared" si="468"/>
        <v>October</v>
      </c>
      <c r="K1396">
        <f t="shared" si="469"/>
        <v>10</v>
      </c>
      <c r="L1396" s="1" t="str">
        <f t="shared" si="453"/>
        <v>N</v>
      </c>
      <c r="M1396">
        <f t="shared" si="470"/>
        <v>4</v>
      </c>
      <c r="N1396">
        <f t="shared" si="471"/>
        <v>2003</v>
      </c>
      <c r="O1396" t="str">
        <f t="shared" si="454"/>
        <v>2003-10</v>
      </c>
      <c r="P1396" t="str">
        <f t="shared" si="457"/>
        <v>2003Q4</v>
      </c>
      <c r="Q1396">
        <f t="shared" si="458"/>
        <v>4</v>
      </c>
      <c r="R1396">
        <f t="shared" si="459"/>
        <v>2</v>
      </c>
      <c r="S1396">
        <f t="shared" si="460"/>
        <v>2004</v>
      </c>
      <c r="T1396" t="str">
        <f t="shared" si="472"/>
        <v>FY2004-04</v>
      </c>
      <c r="U1396" t="str">
        <f t="shared" si="461"/>
        <v>FY2004Q2</v>
      </c>
    </row>
    <row r="1397" spans="1:21" x14ac:dyDescent="0.25">
      <c r="A1397" t="str">
        <f t="shared" si="455"/>
        <v>20031027</v>
      </c>
      <c r="B1397" s="1">
        <f t="shared" si="462"/>
        <v>37921</v>
      </c>
      <c r="C1397" s="1" t="str">
        <f t="shared" si="456"/>
        <v>2003/10/27</v>
      </c>
      <c r="D1397">
        <f t="shared" si="463"/>
        <v>2</v>
      </c>
      <c r="E1397" t="str">
        <f t="shared" si="464"/>
        <v>Monday</v>
      </c>
      <c r="F1397">
        <f t="shared" si="465"/>
        <v>27</v>
      </c>
      <c r="G1397" s="2">
        <f t="shared" si="466"/>
        <v>300</v>
      </c>
      <c r="H1397" t="str">
        <f t="shared" si="467"/>
        <v>Weekday</v>
      </c>
      <c r="I1397">
        <f t="shared" si="452"/>
        <v>44</v>
      </c>
      <c r="J1397" t="str">
        <f t="shared" si="468"/>
        <v>October</v>
      </c>
      <c r="K1397">
        <f t="shared" si="469"/>
        <v>10</v>
      </c>
      <c r="L1397" s="1" t="str">
        <f t="shared" si="453"/>
        <v>N</v>
      </c>
      <c r="M1397">
        <f t="shared" si="470"/>
        <v>4</v>
      </c>
      <c r="N1397">
        <f t="shared" si="471"/>
        <v>2003</v>
      </c>
      <c r="O1397" t="str">
        <f t="shared" si="454"/>
        <v>2003-10</v>
      </c>
      <c r="P1397" t="str">
        <f t="shared" si="457"/>
        <v>2003Q4</v>
      </c>
      <c r="Q1397">
        <f t="shared" si="458"/>
        <v>4</v>
      </c>
      <c r="R1397">
        <f t="shared" si="459"/>
        <v>2</v>
      </c>
      <c r="S1397">
        <f t="shared" si="460"/>
        <v>2004</v>
      </c>
      <c r="T1397" t="str">
        <f t="shared" si="472"/>
        <v>FY2004-04</v>
      </c>
      <c r="U1397" t="str">
        <f t="shared" si="461"/>
        <v>FY2004Q2</v>
      </c>
    </row>
    <row r="1398" spans="1:21" x14ac:dyDescent="0.25">
      <c r="A1398" t="str">
        <f t="shared" si="455"/>
        <v>20031028</v>
      </c>
      <c r="B1398" s="1">
        <f t="shared" si="462"/>
        <v>37922</v>
      </c>
      <c r="C1398" s="1" t="str">
        <f t="shared" si="456"/>
        <v>2003/10/28</v>
      </c>
      <c r="D1398">
        <f t="shared" si="463"/>
        <v>3</v>
      </c>
      <c r="E1398" t="str">
        <f t="shared" si="464"/>
        <v>Tuesday</v>
      </c>
      <c r="F1398">
        <f t="shared" si="465"/>
        <v>28</v>
      </c>
      <c r="G1398" s="2">
        <f t="shared" si="466"/>
        <v>301</v>
      </c>
      <c r="H1398" t="str">
        <f t="shared" si="467"/>
        <v>Weekday</v>
      </c>
      <c r="I1398">
        <f t="shared" si="452"/>
        <v>44</v>
      </c>
      <c r="J1398" t="str">
        <f t="shared" si="468"/>
        <v>October</v>
      </c>
      <c r="K1398">
        <f t="shared" si="469"/>
        <v>10</v>
      </c>
      <c r="L1398" s="1" t="str">
        <f t="shared" si="453"/>
        <v>N</v>
      </c>
      <c r="M1398">
        <f t="shared" si="470"/>
        <v>4</v>
      </c>
      <c r="N1398">
        <f t="shared" si="471"/>
        <v>2003</v>
      </c>
      <c r="O1398" t="str">
        <f t="shared" si="454"/>
        <v>2003-10</v>
      </c>
      <c r="P1398" t="str">
        <f t="shared" si="457"/>
        <v>2003Q4</v>
      </c>
      <c r="Q1398">
        <f t="shared" si="458"/>
        <v>4</v>
      </c>
      <c r="R1398">
        <f t="shared" si="459"/>
        <v>2</v>
      </c>
      <c r="S1398">
        <f t="shared" si="460"/>
        <v>2004</v>
      </c>
      <c r="T1398" t="str">
        <f t="shared" si="472"/>
        <v>FY2004-04</v>
      </c>
      <c r="U1398" t="str">
        <f t="shared" si="461"/>
        <v>FY2004Q2</v>
      </c>
    </row>
    <row r="1399" spans="1:21" x14ac:dyDescent="0.25">
      <c r="A1399" t="str">
        <f t="shared" si="455"/>
        <v>20031029</v>
      </c>
      <c r="B1399" s="1">
        <f t="shared" si="462"/>
        <v>37923</v>
      </c>
      <c r="C1399" s="1" t="str">
        <f t="shared" si="456"/>
        <v>2003/10/29</v>
      </c>
      <c r="D1399">
        <f t="shared" si="463"/>
        <v>4</v>
      </c>
      <c r="E1399" t="str">
        <f t="shared" si="464"/>
        <v>Wednesday</v>
      </c>
      <c r="F1399">
        <f t="shared" si="465"/>
        <v>29</v>
      </c>
      <c r="G1399" s="2">
        <f t="shared" si="466"/>
        <v>302</v>
      </c>
      <c r="H1399" t="str">
        <f t="shared" si="467"/>
        <v>Weekday</v>
      </c>
      <c r="I1399">
        <f t="shared" si="452"/>
        <v>44</v>
      </c>
      <c r="J1399" t="str">
        <f t="shared" si="468"/>
        <v>October</v>
      </c>
      <c r="K1399">
        <f t="shared" si="469"/>
        <v>10</v>
      </c>
      <c r="L1399" s="1" t="str">
        <f t="shared" si="453"/>
        <v>N</v>
      </c>
      <c r="M1399">
        <f t="shared" si="470"/>
        <v>4</v>
      </c>
      <c r="N1399">
        <f t="shared" si="471"/>
        <v>2003</v>
      </c>
      <c r="O1399" t="str">
        <f t="shared" si="454"/>
        <v>2003-10</v>
      </c>
      <c r="P1399" t="str">
        <f t="shared" si="457"/>
        <v>2003Q4</v>
      </c>
      <c r="Q1399">
        <f t="shared" si="458"/>
        <v>4</v>
      </c>
      <c r="R1399">
        <f t="shared" si="459"/>
        <v>2</v>
      </c>
      <c r="S1399">
        <f t="shared" si="460"/>
        <v>2004</v>
      </c>
      <c r="T1399" t="str">
        <f t="shared" si="472"/>
        <v>FY2004-04</v>
      </c>
      <c r="U1399" t="str">
        <f t="shared" si="461"/>
        <v>FY2004Q2</v>
      </c>
    </row>
    <row r="1400" spans="1:21" x14ac:dyDescent="0.25">
      <c r="A1400" t="str">
        <f t="shared" si="455"/>
        <v>20031030</v>
      </c>
      <c r="B1400" s="1">
        <f t="shared" si="462"/>
        <v>37924</v>
      </c>
      <c r="C1400" s="1" t="str">
        <f t="shared" si="456"/>
        <v>2003/10/30</v>
      </c>
      <c r="D1400">
        <f t="shared" si="463"/>
        <v>5</v>
      </c>
      <c r="E1400" t="str">
        <f t="shared" si="464"/>
        <v>Thursday</v>
      </c>
      <c r="F1400">
        <f t="shared" si="465"/>
        <v>30</v>
      </c>
      <c r="G1400" s="2">
        <f t="shared" si="466"/>
        <v>303</v>
      </c>
      <c r="H1400" t="str">
        <f t="shared" si="467"/>
        <v>Weekday</v>
      </c>
      <c r="I1400">
        <f t="shared" si="452"/>
        <v>44</v>
      </c>
      <c r="J1400" t="str">
        <f t="shared" si="468"/>
        <v>October</v>
      </c>
      <c r="K1400">
        <f t="shared" si="469"/>
        <v>10</v>
      </c>
      <c r="L1400" s="1" t="str">
        <f t="shared" si="453"/>
        <v>N</v>
      </c>
      <c r="M1400">
        <f t="shared" si="470"/>
        <v>4</v>
      </c>
      <c r="N1400">
        <f t="shared" si="471"/>
        <v>2003</v>
      </c>
      <c r="O1400" t="str">
        <f t="shared" si="454"/>
        <v>2003-10</v>
      </c>
      <c r="P1400" t="str">
        <f t="shared" si="457"/>
        <v>2003Q4</v>
      </c>
      <c r="Q1400">
        <f t="shared" si="458"/>
        <v>4</v>
      </c>
      <c r="R1400">
        <f t="shared" si="459"/>
        <v>2</v>
      </c>
      <c r="S1400">
        <f t="shared" si="460"/>
        <v>2004</v>
      </c>
      <c r="T1400" t="str">
        <f t="shared" si="472"/>
        <v>FY2004-04</v>
      </c>
      <c r="U1400" t="str">
        <f t="shared" si="461"/>
        <v>FY2004Q2</v>
      </c>
    </row>
    <row r="1401" spans="1:21" x14ac:dyDescent="0.25">
      <c r="A1401" t="str">
        <f t="shared" si="455"/>
        <v>20031031</v>
      </c>
      <c r="B1401" s="1">
        <f t="shared" si="462"/>
        <v>37925</v>
      </c>
      <c r="C1401" s="1" t="str">
        <f t="shared" si="456"/>
        <v>2003/10/31</v>
      </c>
      <c r="D1401">
        <f t="shared" si="463"/>
        <v>6</v>
      </c>
      <c r="E1401" t="str">
        <f t="shared" si="464"/>
        <v>Friday</v>
      </c>
      <c r="F1401">
        <f t="shared" si="465"/>
        <v>31</v>
      </c>
      <c r="G1401" s="2">
        <f t="shared" si="466"/>
        <v>304</v>
      </c>
      <c r="H1401" t="str">
        <f t="shared" si="467"/>
        <v>Weekend</v>
      </c>
      <c r="I1401">
        <f t="shared" si="452"/>
        <v>44</v>
      </c>
      <c r="J1401" t="str">
        <f t="shared" si="468"/>
        <v>October</v>
      </c>
      <c r="K1401">
        <f t="shared" si="469"/>
        <v>10</v>
      </c>
      <c r="L1401" s="1" t="str">
        <f t="shared" si="453"/>
        <v>Y</v>
      </c>
      <c r="M1401">
        <f t="shared" si="470"/>
        <v>4</v>
      </c>
      <c r="N1401">
        <f t="shared" si="471"/>
        <v>2003</v>
      </c>
      <c r="O1401" t="str">
        <f t="shared" si="454"/>
        <v>2003-10</v>
      </c>
      <c r="P1401" t="str">
        <f t="shared" si="457"/>
        <v>2003Q4</v>
      </c>
      <c r="Q1401">
        <f t="shared" si="458"/>
        <v>4</v>
      </c>
      <c r="R1401">
        <f t="shared" si="459"/>
        <v>2</v>
      </c>
      <c r="S1401">
        <f t="shared" si="460"/>
        <v>2004</v>
      </c>
      <c r="T1401" t="str">
        <f t="shared" si="472"/>
        <v>FY2004-04</v>
      </c>
      <c r="U1401" t="str">
        <f t="shared" si="461"/>
        <v>FY2004Q2</v>
      </c>
    </row>
    <row r="1402" spans="1:21" x14ac:dyDescent="0.25">
      <c r="A1402" t="str">
        <f t="shared" si="455"/>
        <v>20031101</v>
      </c>
      <c r="B1402" s="1">
        <f t="shared" si="462"/>
        <v>37926</v>
      </c>
      <c r="C1402" s="1" t="str">
        <f t="shared" si="456"/>
        <v>2003/11/01</v>
      </c>
      <c r="D1402">
        <f t="shared" si="463"/>
        <v>7</v>
      </c>
      <c r="E1402" t="str">
        <f t="shared" si="464"/>
        <v>Saturday</v>
      </c>
      <c r="F1402">
        <f t="shared" si="465"/>
        <v>1</v>
      </c>
      <c r="G1402" s="2">
        <f t="shared" si="466"/>
        <v>305</v>
      </c>
      <c r="H1402" t="str">
        <f t="shared" si="467"/>
        <v>Weekend</v>
      </c>
      <c r="I1402">
        <f t="shared" si="452"/>
        <v>44</v>
      </c>
      <c r="J1402" t="str">
        <f t="shared" si="468"/>
        <v>November</v>
      </c>
      <c r="K1402">
        <f t="shared" si="469"/>
        <v>11</v>
      </c>
      <c r="L1402" s="1" t="str">
        <f t="shared" si="453"/>
        <v>N</v>
      </c>
      <c r="M1402">
        <f t="shared" si="470"/>
        <v>4</v>
      </c>
      <c r="N1402">
        <f t="shared" si="471"/>
        <v>2003</v>
      </c>
      <c r="O1402" t="str">
        <f t="shared" si="454"/>
        <v>2003-11</v>
      </c>
      <c r="P1402" t="str">
        <f t="shared" si="457"/>
        <v>2003Q4</v>
      </c>
      <c r="Q1402">
        <f t="shared" si="458"/>
        <v>5</v>
      </c>
      <c r="R1402">
        <f t="shared" si="459"/>
        <v>2</v>
      </c>
      <c r="S1402">
        <f t="shared" si="460"/>
        <v>2004</v>
      </c>
      <c r="T1402" t="str">
        <f t="shared" si="472"/>
        <v>FY2004-05</v>
      </c>
      <c r="U1402" t="str">
        <f t="shared" si="461"/>
        <v>FY2004Q2</v>
      </c>
    </row>
    <row r="1403" spans="1:21" x14ac:dyDescent="0.25">
      <c r="A1403" t="str">
        <f t="shared" si="455"/>
        <v>20031102</v>
      </c>
      <c r="B1403" s="1">
        <f t="shared" si="462"/>
        <v>37927</v>
      </c>
      <c r="C1403" s="1" t="str">
        <f t="shared" si="456"/>
        <v>2003/11/02</v>
      </c>
      <c r="D1403">
        <f t="shared" si="463"/>
        <v>1</v>
      </c>
      <c r="E1403" t="str">
        <f t="shared" si="464"/>
        <v>Sunday</v>
      </c>
      <c r="F1403">
        <f t="shared" si="465"/>
        <v>2</v>
      </c>
      <c r="G1403" s="2">
        <f t="shared" si="466"/>
        <v>306</v>
      </c>
      <c r="H1403" t="str">
        <f t="shared" si="467"/>
        <v>Weekday</v>
      </c>
      <c r="I1403">
        <f t="shared" si="452"/>
        <v>45</v>
      </c>
      <c r="J1403" t="str">
        <f t="shared" si="468"/>
        <v>November</v>
      </c>
      <c r="K1403">
        <f t="shared" si="469"/>
        <v>11</v>
      </c>
      <c r="L1403" s="1" t="str">
        <f t="shared" si="453"/>
        <v>N</v>
      </c>
      <c r="M1403">
        <f t="shared" si="470"/>
        <v>4</v>
      </c>
      <c r="N1403">
        <f t="shared" si="471"/>
        <v>2003</v>
      </c>
      <c r="O1403" t="str">
        <f t="shared" si="454"/>
        <v>2003-11</v>
      </c>
      <c r="P1403" t="str">
        <f t="shared" si="457"/>
        <v>2003Q4</v>
      </c>
      <c r="Q1403">
        <f t="shared" si="458"/>
        <v>5</v>
      </c>
      <c r="R1403">
        <f t="shared" si="459"/>
        <v>2</v>
      </c>
      <c r="S1403">
        <f t="shared" si="460"/>
        <v>2004</v>
      </c>
      <c r="T1403" t="str">
        <f t="shared" si="472"/>
        <v>FY2004-05</v>
      </c>
      <c r="U1403" t="str">
        <f t="shared" si="461"/>
        <v>FY2004Q2</v>
      </c>
    </row>
    <row r="1404" spans="1:21" x14ac:dyDescent="0.25">
      <c r="A1404" t="str">
        <f t="shared" si="455"/>
        <v>20031103</v>
      </c>
      <c r="B1404" s="1">
        <f t="shared" si="462"/>
        <v>37928</v>
      </c>
      <c r="C1404" s="1" t="str">
        <f t="shared" si="456"/>
        <v>2003/11/03</v>
      </c>
      <c r="D1404">
        <f t="shared" si="463"/>
        <v>2</v>
      </c>
      <c r="E1404" t="str">
        <f t="shared" si="464"/>
        <v>Monday</v>
      </c>
      <c r="F1404">
        <f t="shared" si="465"/>
        <v>3</v>
      </c>
      <c r="G1404" s="2">
        <f t="shared" si="466"/>
        <v>307</v>
      </c>
      <c r="H1404" t="str">
        <f t="shared" si="467"/>
        <v>Weekday</v>
      </c>
      <c r="I1404">
        <f t="shared" si="452"/>
        <v>45</v>
      </c>
      <c r="J1404" t="str">
        <f t="shared" si="468"/>
        <v>November</v>
      </c>
      <c r="K1404">
        <f t="shared" si="469"/>
        <v>11</v>
      </c>
      <c r="L1404" s="1" t="str">
        <f t="shared" si="453"/>
        <v>N</v>
      </c>
      <c r="M1404">
        <f t="shared" si="470"/>
        <v>4</v>
      </c>
      <c r="N1404">
        <f t="shared" si="471"/>
        <v>2003</v>
      </c>
      <c r="O1404" t="str">
        <f t="shared" si="454"/>
        <v>2003-11</v>
      </c>
      <c r="P1404" t="str">
        <f t="shared" si="457"/>
        <v>2003Q4</v>
      </c>
      <c r="Q1404">
        <f t="shared" si="458"/>
        <v>5</v>
      </c>
      <c r="R1404">
        <f t="shared" si="459"/>
        <v>2</v>
      </c>
      <c r="S1404">
        <f t="shared" si="460"/>
        <v>2004</v>
      </c>
      <c r="T1404" t="str">
        <f t="shared" si="472"/>
        <v>FY2004-05</v>
      </c>
      <c r="U1404" t="str">
        <f t="shared" si="461"/>
        <v>FY2004Q2</v>
      </c>
    </row>
    <row r="1405" spans="1:21" x14ac:dyDescent="0.25">
      <c r="A1405" t="str">
        <f t="shared" si="455"/>
        <v>20031104</v>
      </c>
      <c r="B1405" s="1">
        <f t="shared" si="462"/>
        <v>37929</v>
      </c>
      <c r="C1405" s="1" t="str">
        <f t="shared" si="456"/>
        <v>2003/11/04</v>
      </c>
      <c r="D1405">
        <f t="shared" si="463"/>
        <v>3</v>
      </c>
      <c r="E1405" t="str">
        <f t="shared" si="464"/>
        <v>Tuesday</v>
      </c>
      <c r="F1405">
        <f t="shared" si="465"/>
        <v>4</v>
      </c>
      <c r="G1405" s="2">
        <f t="shared" si="466"/>
        <v>308</v>
      </c>
      <c r="H1405" t="str">
        <f t="shared" si="467"/>
        <v>Weekday</v>
      </c>
      <c r="I1405">
        <f t="shared" si="452"/>
        <v>45</v>
      </c>
      <c r="J1405" t="str">
        <f t="shared" si="468"/>
        <v>November</v>
      </c>
      <c r="K1405">
        <f t="shared" si="469"/>
        <v>11</v>
      </c>
      <c r="L1405" s="1" t="str">
        <f t="shared" si="453"/>
        <v>N</v>
      </c>
      <c r="M1405">
        <f t="shared" si="470"/>
        <v>4</v>
      </c>
      <c r="N1405">
        <f t="shared" si="471"/>
        <v>2003</v>
      </c>
      <c r="O1405" t="str">
        <f t="shared" si="454"/>
        <v>2003-11</v>
      </c>
      <c r="P1405" t="str">
        <f t="shared" si="457"/>
        <v>2003Q4</v>
      </c>
      <c r="Q1405">
        <f t="shared" si="458"/>
        <v>5</v>
      </c>
      <c r="R1405">
        <f t="shared" si="459"/>
        <v>2</v>
      </c>
      <c r="S1405">
        <f t="shared" si="460"/>
        <v>2004</v>
      </c>
      <c r="T1405" t="str">
        <f t="shared" si="472"/>
        <v>FY2004-05</v>
      </c>
      <c r="U1405" t="str">
        <f t="shared" si="461"/>
        <v>FY2004Q2</v>
      </c>
    </row>
    <row r="1406" spans="1:21" x14ac:dyDescent="0.25">
      <c r="A1406" t="str">
        <f t="shared" si="455"/>
        <v>20031105</v>
      </c>
      <c r="B1406" s="1">
        <f t="shared" si="462"/>
        <v>37930</v>
      </c>
      <c r="C1406" s="1" t="str">
        <f t="shared" si="456"/>
        <v>2003/11/05</v>
      </c>
      <c r="D1406">
        <f t="shared" si="463"/>
        <v>4</v>
      </c>
      <c r="E1406" t="str">
        <f t="shared" si="464"/>
        <v>Wednesday</v>
      </c>
      <c r="F1406">
        <f t="shared" si="465"/>
        <v>5</v>
      </c>
      <c r="G1406" s="2">
        <f t="shared" si="466"/>
        <v>309</v>
      </c>
      <c r="H1406" t="str">
        <f t="shared" si="467"/>
        <v>Weekday</v>
      </c>
      <c r="I1406">
        <f t="shared" si="452"/>
        <v>45</v>
      </c>
      <c r="J1406" t="str">
        <f t="shared" si="468"/>
        <v>November</v>
      </c>
      <c r="K1406">
        <f t="shared" si="469"/>
        <v>11</v>
      </c>
      <c r="L1406" s="1" t="str">
        <f t="shared" si="453"/>
        <v>N</v>
      </c>
      <c r="M1406">
        <f t="shared" si="470"/>
        <v>4</v>
      </c>
      <c r="N1406">
        <f t="shared" si="471"/>
        <v>2003</v>
      </c>
      <c r="O1406" t="str">
        <f t="shared" si="454"/>
        <v>2003-11</v>
      </c>
      <c r="P1406" t="str">
        <f t="shared" si="457"/>
        <v>2003Q4</v>
      </c>
      <c r="Q1406">
        <f t="shared" si="458"/>
        <v>5</v>
      </c>
      <c r="R1406">
        <f t="shared" si="459"/>
        <v>2</v>
      </c>
      <c r="S1406">
        <f t="shared" si="460"/>
        <v>2004</v>
      </c>
      <c r="T1406" t="str">
        <f t="shared" si="472"/>
        <v>FY2004-05</v>
      </c>
      <c r="U1406" t="str">
        <f t="shared" si="461"/>
        <v>FY2004Q2</v>
      </c>
    </row>
    <row r="1407" spans="1:21" x14ac:dyDescent="0.25">
      <c r="A1407" t="str">
        <f t="shared" si="455"/>
        <v>20031106</v>
      </c>
      <c r="B1407" s="1">
        <f t="shared" si="462"/>
        <v>37931</v>
      </c>
      <c r="C1407" s="1" t="str">
        <f t="shared" si="456"/>
        <v>2003/11/06</v>
      </c>
      <c r="D1407">
        <f t="shared" si="463"/>
        <v>5</v>
      </c>
      <c r="E1407" t="str">
        <f t="shared" si="464"/>
        <v>Thursday</v>
      </c>
      <c r="F1407">
        <f t="shared" si="465"/>
        <v>6</v>
      </c>
      <c r="G1407" s="2">
        <f t="shared" si="466"/>
        <v>310</v>
      </c>
      <c r="H1407" t="str">
        <f t="shared" si="467"/>
        <v>Weekday</v>
      </c>
      <c r="I1407">
        <f t="shared" si="452"/>
        <v>45</v>
      </c>
      <c r="J1407" t="str">
        <f t="shared" si="468"/>
        <v>November</v>
      </c>
      <c r="K1407">
        <f t="shared" si="469"/>
        <v>11</v>
      </c>
      <c r="L1407" s="1" t="str">
        <f t="shared" si="453"/>
        <v>N</v>
      </c>
      <c r="M1407">
        <f t="shared" si="470"/>
        <v>4</v>
      </c>
      <c r="N1407">
        <f t="shared" si="471"/>
        <v>2003</v>
      </c>
      <c r="O1407" t="str">
        <f t="shared" si="454"/>
        <v>2003-11</v>
      </c>
      <c r="P1407" t="str">
        <f t="shared" si="457"/>
        <v>2003Q4</v>
      </c>
      <c r="Q1407">
        <f t="shared" si="458"/>
        <v>5</v>
      </c>
      <c r="R1407">
        <f t="shared" si="459"/>
        <v>2</v>
      </c>
      <c r="S1407">
        <f t="shared" si="460"/>
        <v>2004</v>
      </c>
      <c r="T1407" t="str">
        <f t="shared" si="472"/>
        <v>FY2004-05</v>
      </c>
      <c r="U1407" t="str">
        <f t="shared" si="461"/>
        <v>FY2004Q2</v>
      </c>
    </row>
    <row r="1408" spans="1:21" x14ac:dyDescent="0.25">
      <c r="A1408" t="str">
        <f t="shared" si="455"/>
        <v>20031107</v>
      </c>
      <c r="B1408" s="1">
        <f t="shared" si="462"/>
        <v>37932</v>
      </c>
      <c r="C1408" s="1" t="str">
        <f t="shared" si="456"/>
        <v>2003/11/07</v>
      </c>
      <c r="D1408">
        <f t="shared" si="463"/>
        <v>6</v>
      </c>
      <c r="E1408" t="str">
        <f t="shared" si="464"/>
        <v>Friday</v>
      </c>
      <c r="F1408">
        <f t="shared" si="465"/>
        <v>7</v>
      </c>
      <c r="G1408" s="2">
        <f t="shared" si="466"/>
        <v>311</v>
      </c>
      <c r="H1408" t="str">
        <f t="shared" si="467"/>
        <v>Weekend</v>
      </c>
      <c r="I1408">
        <f t="shared" si="452"/>
        <v>45</v>
      </c>
      <c r="J1408" t="str">
        <f t="shared" si="468"/>
        <v>November</v>
      </c>
      <c r="K1408">
        <f t="shared" si="469"/>
        <v>11</v>
      </c>
      <c r="L1408" s="1" t="str">
        <f t="shared" si="453"/>
        <v>N</v>
      </c>
      <c r="M1408">
        <f t="shared" si="470"/>
        <v>4</v>
      </c>
      <c r="N1408">
        <f t="shared" si="471"/>
        <v>2003</v>
      </c>
      <c r="O1408" t="str">
        <f t="shared" si="454"/>
        <v>2003-11</v>
      </c>
      <c r="P1408" t="str">
        <f t="shared" si="457"/>
        <v>2003Q4</v>
      </c>
      <c r="Q1408">
        <f t="shared" si="458"/>
        <v>5</v>
      </c>
      <c r="R1408">
        <f t="shared" si="459"/>
        <v>2</v>
      </c>
      <c r="S1408">
        <f t="shared" si="460"/>
        <v>2004</v>
      </c>
      <c r="T1408" t="str">
        <f t="shared" si="472"/>
        <v>FY2004-05</v>
      </c>
      <c r="U1408" t="str">
        <f t="shared" si="461"/>
        <v>FY2004Q2</v>
      </c>
    </row>
    <row r="1409" spans="1:21" x14ac:dyDescent="0.25">
      <c r="A1409" t="str">
        <f t="shared" si="455"/>
        <v>20031108</v>
      </c>
      <c r="B1409" s="1">
        <f t="shared" si="462"/>
        <v>37933</v>
      </c>
      <c r="C1409" s="1" t="str">
        <f t="shared" si="456"/>
        <v>2003/11/08</v>
      </c>
      <c r="D1409">
        <f t="shared" si="463"/>
        <v>7</v>
      </c>
      <c r="E1409" t="str">
        <f t="shared" si="464"/>
        <v>Saturday</v>
      </c>
      <c r="F1409">
        <f t="shared" si="465"/>
        <v>8</v>
      </c>
      <c r="G1409" s="2">
        <f t="shared" si="466"/>
        <v>312</v>
      </c>
      <c r="H1409" t="str">
        <f t="shared" si="467"/>
        <v>Weekend</v>
      </c>
      <c r="I1409">
        <f t="shared" si="452"/>
        <v>45</v>
      </c>
      <c r="J1409" t="str">
        <f t="shared" si="468"/>
        <v>November</v>
      </c>
      <c r="K1409">
        <f t="shared" si="469"/>
        <v>11</v>
      </c>
      <c r="L1409" s="1" t="str">
        <f t="shared" si="453"/>
        <v>N</v>
      </c>
      <c r="M1409">
        <f t="shared" si="470"/>
        <v>4</v>
      </c>
      <c r="N1409">
        <f t="shared" si="471"/>
        <v>2003</v>
      </c>
      <c r="O1409" t="str">
        <f t="shared" si="454"/>
        <v>2003-11</v>
      </c>
      <c r="P1409" t="str">
        <f t="shared" si="457"/>
        <v>2003Q4</v>
      </c>
      <c r="Q1409">
        <f t="shared" si="458"/>
        <v>5</v>
      </c>
      <c r="R1409">
        <f t="shared" si="459"/>
        <v>2</v>
      </c>
      <c r="S1409">
        <f t="shared" si="460"/>
        <v>2004</v>
      </c>
      <c r="T1409" t="str">
        <f t="shared" si="472"/>
        <v>FY2004-05</v>
      </c>
      <c r="U1409" t="str">
        <f t="shared" si="461"/>
        <v>FY2004Q2</v>
      </c>
    </row>
    <row r="1410" spans="1:21" x14ac:dyDescent="0.25">
      <c r="A1410" t="str">
        <f t="shared" si="455"/>
        <v>20031109</v>
      </c>
      <c r="B1410" s="1">
        <f t="shared" si="462"/>
        <v>37934</v>
      </c>
      <c r="C1410" s="1" t="str">
        <f t="shared" si="456"/>
        <v>2003/11/09</v>
      </c>
      <c r="D1410">
        <f t="shared" si="463"/>
        <v>1</v>
      </c>
      <c r="E1410" t="str">
        <f t="shared" si="464"/>
        <v>Sunday</v>
      </c>
      <c r="F1410">
        <f t="shared" si="465"/>
        <v>9</v>
      </c>
      <c r="G1410" s="2">
        <f t="shared" si="466"/>
        <v>313</v>
      </c>
      <c r="H1410" t="str">
        <f t="shared" si="467"/>
        <v>Weekday</v>
      </c>
      <c r="I1410">
        <f t="shared" ref="I1410:I1462" si="473">WEEKNUM(C1410,1)</f>
        <v>46</v>
      </c>
      <c r="J1410" t="str">
        <f t="shared" si="468"/>
        <v>November</v>
      </c>
      <c r="K1410">
        <f t="shared" si="469"/>
        <v>11</v>
      </c>
      <c r="L1410" s="1" t="str">
        <f t="shared" ref="L1410:L1462" si="474">IF(B1410=EOMONTH(B1410,0),"Y","N")</f>
        <v>N</v>
      </c>
      <c r="M1410">
        <f t="shared" si="470"/>
        <v>4</v>
      </c>
      <c r="N1410">
        <f t="shared" si="471"/>
        <v>2003</v>
      </c>
      <c r="O1410" t="str">
        <f t="shared" ref="O1410:O1461" si="475">N1410&amp;"-"&amp;IF(K1410&lt;10,"0","")&amp;K1410</f>
        <v>2003-11</v>
      </c>
      <c r="P1410" t="str">
        <f t="shared" si="457"/>
        <v>2003Q4</v>
      </c>
      <c r="Q1410">
        <f t="shared" si="458"/>
        <v>5</v>
      </c>
      <c r="R1410">
        <f t="shared" si="459"/>
        <v>2</v>
      </c>
      <c r="S1410">
        <f t="shared" si="460"/>
        <v>2004</v>
      </c>
      <c r="T1410" t="str">
        <f t="shared" si="472"/>
        <v>FY2004-05</v>
      </c>
      <c r="U1410" t="str">
        <f t="shared" si="461"/>
        <v>FY2004Q2</v>
      </c>
    </row>
    <row r="1411" spans="1:21" x14ac:dyDescent="0.25">
      <c r="A1411" t="str">
        <f t="shared" ref="A1411:A1462" si="476">TEXT(B1411,"yyyymmdd")</f>
        <v>20031110</v>
      </c>
      <c r="B1411" s="1">
        <f t="shared" si="462"/>
        <v>37935</v>
      </c>
      <c r="C1411" s="1" t="str">
        <f t="shared" ref="C1411:C1462" si="477">TEXT(B1411,"yyyy/mm/dd")</f>
        <v>2003/11/10</v>
      </c>
      <c r="D1411">
        <f t="shared" si="463"/>
        <v>2</v>
      </c>
      <c r="E1411" t="str">
        <f t="shared" si="464"/>
        <v>Monday</v>
      </c>
      <c r="F1411">
        <f t="shared" si="465"/>
        <v>10</v>
      </c>
      <c r="G1411" s="2">
        <f t="shared" si="466"/>
        <v>314</v>
      </c>
      <c r="H1411" t="str">
        <f t="shared" si="467"/>
        <v>Weekday</v>
      </c>
      <c r="I1411">
        <f t="shared" si="473"/>
        <v>46</v>
      </c>
      <c r="J1411" t="str">
        <f t="shared" si="468"/>
        <v>November</v>
      </c>
      <c r="K1411">
        <f t="shared" si="469"/>
        <v>11</v>
      </c>
      <c r="L1411" s="1" t="str">
        <f t="shared" si="474"/>
        <v>N</v>
      </c>
      <c r="M1411">
        <f t="shared" si="470"/>
        <v>4</v>
      </c>
      <c r="N1411">
        <f t="shared" si="471"/>
        <v>2003</v>
      </c>
      <c r="O1411" t="str">
        <f t="shared" si="475"/>
        <v>2003-11</v>
      </c>
      <c r="P1411" t="str">
        <f t="shared" ref="P1411:P1462" si="478">N1411&amp;"Q"&amp;M1411</f>
        <v>2003Q4</v>
      </c>
      <c r="Q1411">
        <f t="shared" ref="Q1411:Q1462" si="479">IF(K1411&lt;7,K1411+6,K1411-6)</f>
        <v>5</v>
      </c>
      <c r="R1411">
        <f t="shared" ref="R1411:R1462" si="480">IF(Q1411&lt;4,1,IF(Q1411&lt;7,2,IF(Q1411&lt;10,3,4)))</f>
        <v>2</v>
      </c>
      <c r="S1411">
        <f t="shared" ref="S1411:S1462" si="481">IF(K1411&lt;7,N1411,N1411+1)</f>
        <v>2004</v>
      </c>
      <c r="T1411" t="str">
        <f t="shared" si="472"/>
        <v>FY2004-05</v>
      </c>
      <c r="U1411" t="str">
        <f t="shared" ref="U1411:U1462" si="482">"FY"&amp;S1411&amp;"Q"&amp;R1411</f>
        <v>FY2004Q2</v>
      </c>
    </row>
    <row r="1412" spans="1:21" x14ac:dyDescent="0.25">
      <c r="A1412" t="str">
        <f t="shared" si="476"/>
        <v>20031111</v>
      </c>
      <c r="B1412" s="1">
        <f t="shared" si="462"/>
        <v>37936</v>
      </c>
      <c r="C1412" s="1" t="str">
        <f t="shared" si="477"/>
        <v>2003/11/11</v>
      </c>
      <c r="D1412">
        <f t="shared" si="463"/>
        <v>3</v>
      </c>
      <c r="E1412" t="str">
        <f t="shared" si="464"/>
        <v>Tuesday</v>
      </c>
      <c r="F1412">
        <f t="shared" si="465"/>
        <v>11</v>
      </c>
      <c r="G1412" s="2">
        <f t="shared" si="466"/>
        <v>315</v>
      </c>
      <c r="H1412" t="str">
        <f t="shared" si="467"/>
        <v>Weekday</v>
      </c>
      <c r="I1412">
        <f t="shared" si="473"/>
        <v>46</v>
      </c>
      <c r="J1412" t="str">
        <f t="shared" si="468"/>
        <v>November</v>
      </c>
      <c r="K1412">
        <f t="shared" si="469"/>
        <v>11</v>
      </c>
      <c r="L1412" s="1" t="str">
        <f t="shared" si="474"/>
        <v>N</v>
      </c>
      <c r="M1412">
        <f t="shared" si="470"/>
        <v>4</v>
      </c>
      <c r="N1412">
        <f t="shared" si="471"/>
        <v>2003</v>
      </c>
      <c r="O1412" t="str">
        <f t="shared" si="475"/>
        <v>2003-11</v>
      </c>
      <c r="P1412" t="str">
        <f t="shared" si="478"/>
        <v>2003Q4</v>
      </c>
      <c r="Q1412">
        <f t="shared" si="479"/>
        <v>5</v>
      </c>
      <c r="R1412">
        <f t="shared" si="480"/>
        <v>2</v>
      </c>
      <c r="S1412">
        <f t="shared" si="481"/>
        <v>2004</v>
      </c>
      <c r="T1412" t="str">
        <f t="shared" si="472"/>
        <v>FY2004-05</v>
      </c>
      <c r="U1412" t="str">
        <f t="shared" si="482"/>
        <v>FY2004Q2</v>
      </c>
    </row>
    <row r="1413" spans="1:21" x14ac:dyDescent="0.25">
      <c r="A1413" t="str">
        <f t="shared" si="476"/>
        <v>20031112</v>
      </c>
      <c r="B1413" s="1">
        <f t="shared" si="462"/>
        <v>37937</v>
      </c>
      <c r="C1413" s="1" t="str">
        <f t="shared" si="477"/>
        <v>2003/11/12</v>
      </c>
      <c r="D1413">
        <f t="shared" si="463"/>
        <v>4</v>
      </c>
      <c r="E1413" t="str">
        <f t="shared" si="464"/>
        <v>Wednesday</v>
      </c>
      <c r="F1413">
        <f t="shared" si="465"/>
        <v>12</v>
      </c>
      <c r="G1413" s="2">
        <f t="shared" si="466"/>
        <v>316</v>
      </c>
      <c r="H1413" t="str">
        <f t="shared" si="467"/>
        <v>Weekday</v>
      </c>
      <c r="I1413">
        <f t="shared" si="473"/>
        <v>46</v>
      </c>
      <c r="J1413" t="str">
        <f t="shared" si="468"/>
        <v>November</v>
      </c>
      <c r="K1413">
        <f t="shared" si="469"/>
        <v>11</v>
      </c>
      <c r="L1413" s="1" t="str">
        <f t="shared" si="474"/>
        <v>N</v>
      </c>
      <c r="M1413">
        <f t="shared" si="470"/>
        <v>4</v>
      </c>
      <c r="N1413">
        <f t="shared" si="471"/>
        <v>2003</v>
      </c>
      <c r="O1413" t="str">
        <f t="shared" si="475"/>
        <v>2003-11</v>
      </c>
      <c r="P1413" t="str">
        <f t="shared" si="478"/>
        <v>2003Q4</v>
      </c>
      <c r="Q1413">
        <f t="shared" si="479"/>
        <v>5</v>
      </c>
      <c r="R1413">
        <f t="shared" si="480"/>
        <v>2</v>
      </c>
      <c r="S1413">
        <f t="shared" si="481"/>
        <v>2004</v>
      </c>
      <c r="T1413" t="str">
        <f t="shared" si="472"/>
        <v>FY2004-05</v>
      </c>
      <c r="U1413" t="str">
        <f t="shared" si="482"/>
        <v>FY2004Q2</v>
      </c>
    </row>
    <row r="1414" spans="1:21" x14ac:dyDescent="0.25">
      <c r="A1414" t="str">
        <f t="shared" si="476"/>
        <v>20031113</v>
      </c>
      <c r="B1414" s="1">
        <f t="shared" si="462"/>
        <v>37938</v>
      </c>
      <c r="C1414" s="1" t="str">
        <f t="shared" si="477"/>
        <v>2003/11/13</v>
      </c>
      <c r="D1414">
        <f t="shared" si="463"/>
        <v>5</v>
      </c>
      <c r="E1414" t="str">
        <f t="shared" si="464"/>
        <v>Thursday</v>
      </c>
      <c r="F1414">
        <f t="shared" si="465"/>
        <v>13</v>
      </c>
      <c r="G1414" s="2">
        <f t="shared" si="466"/>
        <v>317</v>
      </c>
      <c r="H1414" t="str">
        <f t="shared" si="467"/>
        <v>Weekday</v>
      </c>
      <c r="I1414">
        <f t="shared" si="473"/>
        <v>46</v>
      </c>
      <c r="J1414" t="str">
        <f t="shared" si="468"/>
        <v>November</v>
      </c>
      <c r="K1414">
        <f t="shared" si="469"/>
        <v>11</v>
      </c>
      <c r="L1414" s="1" t="str">
        <f t="shared" si="474"/>
        <v>N</v>
      </c>
      <c r="M1414">
        <f t="shared" si="470"/>
        <v>4</v>
      </c>
      <c r="N1414">
        <f t="shared" si="471"/>
        <v>2003</v>
      </c>
      <c r="O1414" t="str">
        <f t="shared" si="475"/>
        <v>2003-11</v>
      </c>
      <c r="P1414" t="str">
        <f t="shared" si="478"/>
        <v>2003Q4</v>
      </c>
      <c r="Q1414">
        <f t="shared" si="479"/>
        <v>5</v>
      </c>
      <c r="R1414">
        <f t="shared" si="480"/>
        <v>2</v>
      </c>
      <c r="S1414">
        <f t="shared" si="481"/>
        <v>2004</v>
      </c>
      <c r="T1414" t="str">
        <f t="shared" si="472"/>
        <v>FY2004-05</v>
      </c>
      <c r="U1414" t="str">
        <f t="shared" si="482"/>
        <v>FY2004Q2</v>
      </c>
    </row>
    <row r="1415" spans="1:21" x14ac:dyDescent="0.25">
      <c r="A1415" t="str">
        <f t="shared" si="476"/>
        <v>20031114</v>
      </c>
      <c r="B1415" s="1">
        <f t="shared" si="462"/>
        <v>37939</v>
      </c>
      <c r="C1415" s="1" t="str">
        <f t="shared" si="477"/>
        <v>2003/11/14</v>
      </c>
      <c r="D1415">
        <f t="shared" si="463"/>
        <v>6</v>
      </c>
      <c r="E1415" t="str">
        <f t="shared" si="464"/>
        <v>Friday</v>
      </c>
      <c r="F1415">
        <f t="shared" si="465"/>
        <v>14</v>
      </c>
      <c r="G1415" s="2">
        <f t="shared" si="466"/>
        <v>318</v>
      </c>
      <c r="H1415" t="str">
        <f t="shared" si="467"/>
        <v>Weekend</v>
      </c>
      <c r="I1415">
        <f t="shared" si="473"/>
        <v>46</v>
      </c>
      <c r="J1415" t="str">
        <f t="shared" si="468"/>
        <v>November</v>
      </c>
      <c r="K1415">
        <f t="shared" si="469"/>
        <v>11</v>
      </c>
      <c r="L1415" s="1" t="str">
        <f t="shared" si="474"/>
        <v>N</v>
      </c>
      <c r="M1415">
        <f t="shared" si="470"/>
        <v>4</v>
      </c>
      <c r="N1415">
        <f t="shared" si="471"/>
        <v>2003</v>
      </c>
      <c r="O1415" t="str">
        <f t="shared" si="475"/>
        <v>2003-11</v>
      </c>
      <c r="P1415" t="str">
        <f t="shared" si="478"/>
        <v>2003Q4</v>
      </c>
      <c r="Q1415">
        <f t="shared" si="479"/>
        <v>5</v>
      </c>
      <c r="R1415">
        <f t="shared" si="480"/>
        <v>2</v>
      </c>
      <c r="S1415">
        <f t="shared" si="481"/>
        <v>2004</v>
      </c>
      <c r="T1415" t="str">
        <f t="shared" si="472"/>
        <v>FY2004-05</v>
      </c>
      <c r="U1415" t="str">
        <f t="shared" si="482"/>
        <v>FY2004Q2</v>
      </c>
    </row>
    <row r="1416" spans="1:21" x14ac:dyDescent="0.25">
      <c r="A1416" t="str">
        <f t="shared" si="476"/>
        <v>20031115</v>
      </c>
      <c r="B1416" s="1">
        <f t="shared" si="462"/>
        <v>37940</v>
      </c>
      <c r="C1416" s="1" t="str">
        <f t="shared" si="477"/>
        <v>2003/11/15</v>
      </c>
      <c r="D1416">
        <f t="shared" si="463"/>
        <v>7</v>
      </c>
      <c r="E1416" t="str">
        <f t="shared" si="464"/>
        <v>Saturday</v>
      </c>
      <c r="F1416">
        <f t="shared" si="465"/>
        <v>15</v>
      </c>
      <c r="G1416" s="2">
        <f t="shared" si="466"/>
        <v>319</v>
      </c>
      <c r="H1416" t="str">
        <f t="shared" si="467"/>
        <v>Weekend</v>
      </c>
      <c r="I1416">
        <f t="shared" si="473"/>
        <v>46</v>
      </c>
      <c r="J1416" t="str">
        <f t="shared" si="468"/>
        <v>November</v>
      </c>
      <c r="K1416">
        <f t="shared" si="469"/>
        <v>11</v>
      </c>
      <c r="L1416" s="1" t="str">
        <f t="shared" si="474"/>
        <v>N</v>
      </c>
      <c r="M1416">
        <f t="shared" si="470"/>
        <v>4</v>
      </c>
      <c r="N1416">
        <f t="shared" si="471"/>
        <v>2003</v>
      </c>
      <c r="O1416" t="str">
        <f t="shared" si="475"/>
        <v>2003-11</v>
      </c>
      <c r="P1416" t="str">
        <f t="shared" si="478"/>
        <v>2003Q4</v>
      </c>
      <c r="Q1416">
        <f t="shared" si="479"/>
        <v>5</v>
      </c>
      <c r="R1416">
        <f t="shared" si="480"/>
        <v>2</v>
      </c>
      <c r="S1416">
        <f t="shared" si="481"/>
        <v>2004</v>
      </c>
      <c r="T1416" t="str">
        <f t="shared" si="472"/>
        <v>FY2004-05</v>
      </c>
      <c r="U1416" t="str">
        <f t="shared" si="482"/>
        <v>FY2004Q2</v>
      </c>
    </row>
    <row r="1417" spans="1:21" x14ac:dyDescent="0.25">
      <c r="A1417" t="str">
        <f t="shared" si="476"/>
        <v>20031116</v>
      </c>
      <c r="B1417" s="1">
        <f t="shared" si="462"/>
        <v>37941</v>
      </c>
      <c r="C1417" s="1" t="str">
        <f t="shared" si="477"/>
        <v>2003/11/16</v>
      </c>
      <c r="D1417">
        <f t="shared" si="463"/>
        <v>1</v>
      </c>
      <c r="E1417" t="str">
        <f t="shared" si="464"/>
        <v>Sunday</v>
      </c>
      <c r="F1417">
        <f t="shared" si="465"/>
        <v>16</v>
      </c>
      <c r="G1417" s="2">
        <f t="shared" si="466"/>
        <v>320</v>
      </c>
      <c r="H1417" t="str">
        <f t="shared" si="467"/>
        <v>Weekday</v>
      </c>
      <c r="I1417">
        <f t="shared" si="473"/>
        <v>47</v>
      </c>
      <c r="J1417" t="str">
        <f t="shared" si="468"/>
        <v>November</v>
      </c>
      <c r="K1417">
        <f t="shared" si="469"/>
        <v>11</v>
      </c>
      <c r="L1417" s="1" t="str">
        <f t="shared" si="474"/>
        <v>N</v>
      </c>
      <c r="M1417">
        <f t="shared" si="470"/>
        <v>4</v>
      </c>
      <c r="N1417">
        <f t="shared" si="471"/>
        <v>2003</v>
      </c>
      <c r="O1417" t="str">
        <f t="shared" si="475"/>
        <v>2003-11</v>
      </c>
      <c r="P1417" t="str">
        <f t="shared" si="478"/>
        <v>2003Q4</v>
      </c>
      <c r="Q1417">
        <f t="shared" si="479"/>
        <v>5</v>
      </c>
      <c r="R1417">
        <f t="shared" si="480"/>
        <v>2</v>
      </c>
      <c r="S1417">
        <f t="shared" si="481"/>
        <v>2004</v>
      </c>
      <c r="T1417" t="str">
        <f t="shared" si="472"/>
        <v>FY2004-05</v>
      </c>
      <c r="U1417" t="str">
        <f t="shared" si="482"/>
        <v>FY2004Q2</v>
      </c>
    </row>
    <row r="1418" spans="1:21" x14ac:dyDescent="0.25">
      <c r="A1418" t="str">
        <f t="shared" si="476"/>
        <v>20031117</v>
      </c>
      <c r="B1418" s="1">
        <f t="shared" si="462"/>
        <v>37942</v>
      </c>
      <c r="C1418" s="1" t="str">
        <f t="shared" si="477"/>
        <v>2003/11/17</v>
      </c>
      <c r="D1418">
        <f t="shared" si="463"/>
        <v>2</v>
      </c>
      <c r="E1418" t="str">
        <f t="shared" si="464"/>
        <v>Monday</v>
      </c>
      <c r="F1418">
        <f t="shared" si="465"/>
        <v>17</v>
      </c>
      <c r="G1418" s="2">
        <f t="shared" si="466"/>
        <v>321</v>
      </c>
      <c r="H1418" t="str">
        <f t="shared" si="467"/>
        <v>Weekday</v>
      </c>
      <c r="I1418">
        <f t="shared" si="473"/>
        <v>47</v>
      </c>
      <c r="J1418" t="str">
        <f t="shared" si="468"/>
        <v>November</v>
      </c>
      <c r="K1418">
        <f t="shared" si="469"/>
        <v>11</v>
      </c>
      <c r="L1418" s="1" t="str">
        <f t="shared" si="474"/>
        <v>N</v>
      </c>
      <c r="M1418">
        <f t="shared" si="470"/>
        <v>4</v>
      </c>
      <c r="N1418">
        <f t="shared" si="471"/>
        <v>2003</v>
      </c>
      <c r="O1418" t="str">
        <f t="shared" si="475"/>
        <v>2003-11</v>
      </c>
      <c r="P1418" t="str">
        <f t="shared" si="478"/>
        <v>2003Q4</v>
      </c>
      <c r="Q1418">
        <f t="shared" si="479"/>
        <v>5</v>
      </c>
      <c r="R1418">
        <f t="shared" si="480"/>
        <v>2</v>
      </c>
      <c r="S1418">
        <f t="shared" si="481"/>
        <v>2004</v>
      </c>
      <c r="T1418" t="str">
        <f t="shared" si="472"/>
        <v>FY2004-05</v>
      </c>
      <c r="U1418" t="str">
        <f t="shared" si="482"/>
        <v>FY2004Q2</v>
      </c>
    </row>
    <row r="1419" spans="1:21" x14ac:dyDescent="0.25">
      <c r="A1419" t="str">
        <f t="shared" si="476"/>
        <v>20031118</v>
      </c>
      <c r="B1419" s="1">
        <f t="shared" si="462"/>
        <v>37943</v>
      </c>
      <c r="C1419" s="1" t="str">
        <f t="shared" si="477"/>
        <v>2003/11/18</v>
      </c>
      <c r="D1419">
        <f t="shared" si="463"/>
        <v>3</v>
      </c>
      <c r="E1419" t="str">
        <f t="shared" si="464"/>
        <v>Tuesday</v>
      </c>
      <c r="F1419">
        <f t="shared" si="465"/>
        <v>18</v>
      </c>
      <c r="G1419" s="2">
        <f t="shared" si="466"/>
        <v>322</v>
      </c>
      <c r="H1419" t="str">
        <f t="shared" si="467"/>
        <v>Weekday</v>
      </c>
      <c r="I1419">
        <f t="shared" si="473"/>
        <v>47</v>
      </c>
      <c r="J1419" t="str">
        <f t="shared" si="468"/>
        <v>November</v>
      </c>
      <c r="K1419">
        <f t="shared" si="469"/>
        <v>11</v>
      </c>
      <c r="L1419" s="1" t="str">
        <f t="shared" si="474"/>
        <v>N</v>
      </c>
      <c r="M1419">
        <f t="shared" si="470"/>
        <v>4</v>
      </c>
      <c r="N1419">
        <f t="shared" si="471"/>
        <v>2003</v>
      </c>
      <c r="O1419" t="str">
        <f t="shared" si="475"/>
        <v>2003-11</v>
      </c>
      <c r="P1419" t="str">
        <f t="shared" si="478"/>
        <v>2003Q4</v>
      </c>
      <c r="Q1419">
        <f t="shared" si="479"/>
        <v>5</v>
      </c>
      <c r="R1419">
        <f t="shared" si="480"/>
        <v>2</v>
      </c>
      <c r="S1419">
        <f t="shared" si="481"/>
        <v>2004</v>
      </c>
      <c r="T1419" t="str">
        <f t="shared" si="472"/>
        <v>FY2004-05</v>
      </c>
      <c r="U1419" t="str">
        <f t="shared" si="482"/>
        <v>FY2004Q2</v>
      </c>
    </row>
    <row r="1420" spans="1:21" x14ac:dyDescent="0.25">
      <c r="A1420" t="str">
        <f t="shared" si="476"/>
        <v>20031119</v>
      </c>
      <c r="B1420" s="1">
        <f t="shared" si="462"/>
        <v>37944</v>
      </c>
      <c r="C1420" s="1" t="str">
        <f t="shared" si="477"/>
        <v>2003/11/19</v>
      </c>
      <c r="D1420">
        <f t="shared" si="463"/>
        <v>4</v>
      </c>
      <c r="E1420" t="str">
        <f t="shared" si="464"/>
        <v>Wednesday</v>
      </c>
      <c r="F1420">
        <f t="shared" si="465"/>
        <v>19</v>
      </c>
      <c r="G1420" s="2">
        <f t="shared" si="466"/>
        <v>323</v>
      </c>
      <c r="H1420" t="str">
        <f t="shared" si="467"/>
        <v>Weekday</v>
      </c>
      <c r="I1420">
        <f t="shared" si="473"/>
        <v>47</v>
      </c>
      <c r="J1420" t="str">
        <f t="shared" si="468"/>
        <v>November</v>
      </c>
      <c r="K1420">
        <f t="shared" si="469"/>
        <v>11</v>
      </c>
      <c r="L1420" s="1" t="str">
        <f t="shared" si="474"/>
        <v>N</v>
      </c>
      <c r="M1420">
        <f t="shared" si="470"/>
        <v>4</v>
      </c>
      <c r="N1420">
        <f t="shared" si="471"/>
        <v>2003</v>
      </c>
      <c r="O1420" t="str">
        <f t="shared" si="475"/>
        <v>2003-11</v>
      </c>
      <c r="P1420" t="str">
        <f t="shared" si="478"/>
        <v>2003Q4</v>
      </c>
      <c r="Q1420">
        <f t="shared" si="479"/>
        <v>5</v>
      </c>
      <c r="R1420">
        <f t="shared" si="480"/>
        <v>2</v>
      </c>
      <c r="S1420">
        <f t="shared" si="481"/>
        <v>2004</v>
      </c>
      <c r="T1420" t="str">
        <f t="shared" si="472"/>
        <v>FY2004-05</v>
      </c>
      <c r="U1420" t="str">
        <f t="shared" si="482"/>
        <v>FY2004Q2</v>
      </c>
    </row>
    <row r="1421" spans="1:21" x14ac:dyDescent="0.25">
      <c r="A1421" t="str">
        <f t="shared" si="476"/>
        <v>20031120</v>
      </c>
      <c r="B1421" s="1">
        <f t="shared" si="462"/>
        <v>37945</v>
      </c>
      <c r="C1421" s="1" t="str">
        <f t="shared" si="477"/>
        <v>2003/11/20</v>
      </c>
      <c r="D1421">
        <f t="shared" si="463"/>
        <v>5</v>
      </c>
      <c r="E1421" t="str">
        <f t="shared" si="464"/>
        <v>Thursday</v>
      </c>
      <c r="F1421">
        <f t="shared" si="465"/>
        <v>20</v>
      </c>
      <c r="G1421" s="2">
        <f t="shared" si="466"/>
        <v>324</v>
      </c>
      <c r="H1421" t="str">
        <f t="shared" si="467"/>
        <v>Weekday</v>
      </c>
      <c r="I1421">
        <f t="shared" si="473"/>
        <v>47</v>
      </c>
      <c r="J1421" t="str">
        <f t="shared" si="468"/>
        <v>November</v>
      </c>
      <c r="K1421">
        <f t="shared" si="469"/>
        <v>11</v>
      </c>
      <c r="L1421" s="1" t="str">
        <f t="shared" si="474"/>
        <v>N</v>
      </c>
      <c r="M1421">
        <f t="shared" si="470"/>
        <v>4</v>
      </c>
      <c r="N1421">
        <f t="shared" si="471"/>
        <v>2003</v>
      </c>
      <c r="O1421" t="str">
        <f t="shared" si="475"/>
        <v>2003-11</v>
      </c>
      <c r="P1421" t="str">
        <f t="shared" si="478"/>
        <v>2003Q4</v>
      </c>
      <c r="Q1421">
        <f t="shared" si="479"/>
        <v>5</v>
      </c>
      <c r="R1421">
        <f t="shared" si="480"/>
        <v>2</v>
      </c>
      <c r="S1421">
        <f t="shared" si="481"/>
        <v>2004</v>
      </c>
      <c r="T1421" t="str">
        <f t="shared" si="472"/>
        <v>FY2004-05</v>
      </c>
      <c r="U1421" t="str">
        <f t="shared" si="482"/>
        <v>FY2004Q2</v>
      </c>
    </row>
    <row r="1422" spans="1:21" x14ac:dyDescent="0.25">
      <c r="A1422" t="str">
        <f t="shared" si="476"/>
        <v>20031121</v>
      </c>
      <c r="B1422" s="1">
        <f t="shared" si="462"/>
        <v>37946</v>
      </c>
      <c r="C1422" s="1" t="str">
        <f t="shared" si="477"/>
        <v>2003/11/21</v>
      </c>
      <c r="D1422">
        <f t="shared" si="463"/>
        <v>6</v>
      </c>
      <c r="E1422" t="str">
        <f t="shared" si="464"/>
        <v>Friday</v>
      </c>
      <c r="F1422">
        <f t="shared" si="465"/>
        <v>21</v>
      </c>
      <c r="G1422" s="2">
        <f t="shared" si="466"/>
        <v>325</v>
      </c>
      <c r="H1422" t="str">
        <f t="shared" si="467"/>
        <v>Weekend</v>
      </c>
      <c r="I1422">
        <f t="shared" si="473"/>
        <v>47</v>
      </c>
      <c r="J1422" t="str">
        <f t="shared" si="468"/>
        <v>November</v>
      </c>
      <c r="K1422">
        <f t="shared" si="469"/>
        <v>11</v>
      </c>
      <c r="L1422" s="1" t="str">
        <f t="shared" si="474"/>
        <v>N</v>
      </c>
      <c r="M1422">
        <f t="shared" si="470"/>
        <v>4</v>
      </c>
      <c r="N1422">
        <f t="shared" si="471"/>
        <v>2003</v>
      </c>
      <c r="O1422" t="str">
        <f t="shared" si="475"/>
        <v>2003-11</v>
      </c>
      <c r="P1422" t="str">
        <f t="shared" si="478"/>
        <v>2003Q4</v>
      </c>
      <c r="Q1422">
        <f t="shared" si="479"/>
        <v>5</v>
      </c>
      <c r="R1422">
        <f t="shared" si="480"/>
        <v>2</v>
      </c>
      <c r="S1422">
        <f t="shared" si="481"/>
        <v>2004</v>
      </c>
      <c r="T1422" t="str">
        <f t="shared" si="472"/>
        <v>FY2004-05</v>
      </c>
      <c r="U1422" t="str">
        <f t="shared" si="482"/>
        <v>FY2004Q2</v>
      </c>
    </row>
    <row r="1423" spans="1:21" x14ac:dyDescent="0.25">
      <c r="A1423" t="str">
        <f t="shared" si="476"/>
        <v>20031122</v>
      </c>
      <c r="B1423" s="1">
        <f t="shared" si="462"/>
        <v>37947</v>
      </c>
      <c r="C1423" s="1" t="str">
        <f t="shared" si="477"/>
        <v>2003/11/22</v>
      </c>
      <c r="D1423">
        <f t="shared" si="463"/>
        <v>7</v>
      </c>
      <c r="E1423" t="str">
        <f t="shared" si="464"/>
        <v>Saturday</v>
      </c>
      <c r="F1423">
        <f t="shared" si="465"/>
        <v>22</v>
      </c>
      <c r="G1423" s="2">
        <f t="shared" si="466"/>
        <v>326</v>
      </c>
      <c r="H1423" t="str">
        <f t="shared" si="467"/>
        <v>Weekend</v>
      </c>
      <c r="I1423">
        <f t="shared" si="473"/>
        <v>47</v>
      </c>
      <c r="J1423" t="str">
        <f t="shared" si="468"/>
        <v>November</v>
      </c>
      <c r="K1423">
        <f t="shared" si="469"/>
        <v>11</v>
      </c>
      <c r="L1423" s="1" t="str">
        <f t="shared" si="474"/>
        <v>N</v>
      </c>
      <c r="M1423">
        <f t="shared" si="470"/>
        <v>4</v>
      </c>
      <c r="N1423">
        <f t="shared" si="471"/>
        <v>2003</v>
      </c>
      <c r="O1423" t="str">
        <f t="shared" si="475"/>
        <v>2003-11</v>
      </c>
      <c r="P1423" t="str">
        <f t="shared" si="478"/>
        <v>2003Q4</v>
      </c>
      <c r="Q1423">
        <f t="shared" si="479"/>
        <v>5</v>
      </c>
      <c r="R1423">
        <f t="shared" si="480"/>
        <v>2</v>
      </c>
      <c r="S1423">
        <f t="shared" si="481"/>
        <v>2004</v>
      </c>
      <c r="T1423" t="str">
        <f t="shared" si="472"/>
        <v>FY2004-05</v>
      </c>
      <c r="U1423" t="str">
        <f t="shared" si="482"/>
        <v>FY2004Q2</v>
      </c>
    </row>
    <row r="1424" spans="1:21" x14ac:dyDescent="0.25">
      <c r="A1424" t="str">
        <f t="shared" si="476"/>
        <v>20031123</v>
      </c>
      <c r="B1424" s="1">
        <f t="shared" si="462"/>
        <v>37948</v>
      </c>
      <c r="C1424" s="1" t="str">
        <f t="shared" si="477"/>
        <v>2003/11/23</v>
      </c>
      <c r="D1424">
        <f t="shared" si="463"/>
        <v>1</v>
      </c>
      <c r="E1424" t="str">
        <f t="shared" si="464"/>
        <v>Sunday</v>
      </c>
      <c r="F1424">
        <f t="shared" si="465"/>
        <v>23</v>
      </c>
      <c r="G1424" s="2">
        <f t="shared" si="466"/>
        <v>327</v>
      </c>
      <c r="H1424" t="str">
        <f t="shared" si="467"/>
        <v>Weekday</v>
      </c>
      <c r="I1424">
        <f t="shared" si="473"/>
        <v>48</v>
      </c>
      <c r="J1424" t="str">
        <f t="shared" si="468"/>
        <v>November</v>
      </c>
      <c r="K1424">
        <f t="shared" si="469"/>
        <v>11</v>
      </c>
      <c r="L1424" s="1" t="str">
        <f t="shared" si="474"/>
        <v>N</v>
      </c>
      <c r="M1424">
        <f t="shared" si="470"/>
        <v>4</v>
      </c>
      <c r="N1424">
        <f t="shared" si="471"/>
        <v>2003</v>
      </c>
      <c r="O1424" t="str">
        <f t="shared" si="475"/>
        <v>2003-11</v>
      </c>
      <c r="P1424" t="str">
        <f t="shared" si="478"/>
        <v>2003Q4</v>
      </c>
      <c r="Q1424">
        <f t="shared" si="479"/>
        <v>5</v>
      </c>
      <c r="R1424">
        <f t="shared" si="480"/>
        <v>2</v>
      </c>
      <c r="S1424">
        <f t="shared" si="481"/>
        <v>2004</v>
      </c>
      <c r="T1424" t="str">
        <f t="shared" si="472"/>
        <v>FY2004-05</v>
      </c>
      <c r="U1424" t="str">
        <f t="shared" si="482"/>
        <v>FY2004Q2</v>
      </c>
    </row>
    <row r="1425" spans="1:21" x14ac:dyDescent="0.25">
      <c r="A1425" t="str">
        <f t="shared" si="476"/>
        <v>20031124</v>
      </c>
      <c r="B1425" s="1">
        <f t="shared" si="462"/>
        <v>37949</v>
      </c>
      <c r="C1425" s="1" t="str">
        <f t="shared" si="477"/>
        <v>2003/11/24</v>
      </c>
      <c r="D1425">
        <f t="shared" si="463"/>
        <v>2</v>
      </c>
      <c r="E1425" t="str">
        <f t="shared" si="464"/>
        <v>Monday</v>
      </c>
      <c r="F1425">
        <f t="shared" si="465"/>
        <v>24</v>
      </c>
      <c r="G1425" s="2">
        <f t="shared" si="466"/>
        <v>328</v>
      </c>
      <c r="H1425" t="str">
        <f t="shared" si="467"/>
        <v>Weekday</v>
      </c>
      <c r="I1425">
        <f t="shared" si="473"/>
        <v>48</v>
      </c>
      <c r="J1425" t="str">
        <f t="shared" si="468"/>
        <v>November</v>
      </c>
      <c r="K1425">
        <f t="shared" si="469"/>
        <v>11</v>
      </c>
      <c r="L1425" s="1" t="str">
        <f t="shared" si="474"/>
        <v>N</v>
      </c>
      <c r="M1425">
        <f t="shared" si="470"/>
        <v>4</v>
      </c>
      <c r="N1425">
        <f t="shared" si="471"/>
        <v>2003</v>
      </c>
      <c r="O1425" t="str">
        <f t="shared" si="475"/>
        <v>2003-11</v>
      </c>
      <c r="P1425" t="str">
        <f t="shared" si="478"/>
        <v>2003Q4</v>
      </c>
      <c r="Q1425">
        <f t="shared" si="479"/>
        <v>5</v>
      </c>
      <c r="R1425">
        <f t="shared" si="480"/>
        <v>2</v>
      </c>
      <c r="S1425">
        <f t="shared" si="481"/>
        <v>2004</v>
      </c>
      <c r="T1425" t="str">
        <f t="shared" si="472"/>
        <v>FY2004-05</v>
      </c>
      <c r="U1425" t="str">
        <f t="shared" si="482"/>
        <v>FY2004Q2</v>
      </c>
    </row>
    <row r="1426" spans="1:21" x14ac:dyDescent="0.25">
      <c r="A1426" t="str">
        <f t="shared" si="476"/>
        <v>20031125</v>
      </c>
      <c r="B1426" s="1">
        <f t="shared" si="462"/>
        <v>37950</v>
      </c>
      <c r="C1426" s="1" t="str">
        <f t="shared" si="477"/>
        <v>2003/11/25</v>
      </c>
      <c r="D1426">
        <f t="shared" si="463"/>
        <v>3</v>
      </c>
      <c r="E1426" t="str">
        <f t="shared" si="464"/>
        <v>Tuesday</v>
      </c>
      <c r="F1426">
        <f t="shared" si="465"/>
        <v>25</v>
      </c>
      <c r="G1426" s="2">
        <f t="shared" si="466"/>
        <v>329</v>
      </c>
      <c r="H1426" t="str">
        <f t="shared" si="467"/>
        <v>Weekday</v>
      </c>
      <c r="I1426">
        <f t="shared" si="473"/>
        <v>48</v>
      </c>
      <c r="J1426" t="str">
        <f t="shared" si="468"/>
        <v>November</v>
      </c>
      <c r="K1426">
        <f t="shared" si="469"/>
        <v>11</v>
      </c>
      <c r="L1426" s="1" t="str">
        <f t="shared" si="474"/>
        <v>N</v>
      </c>
      <c r="M1426">
        <f t="shared" si="470"/>
        <v>4</v>
      </c>
      <c r="N1426">
        <f t="shared" si="471"/>
        <v>2003</v>
      </c>
      <c r="O1426" t="str">
        <f t="shared" si="475"/>
        <v>2003-11</v>
      </c>
      <c r="P1426" t="str">
        <f t="shared" si="478"/>
        <v>2003Q4</v>
      </c>
      <c r="Q1426">
        <f t="shared" si="479"/>
        <v>5</v>
      </c>
      <c r="R1426">
        <f t="shared" si="480"/>
        <v>2</v>
      </c>
      <c r="S1426">
        <f t="shared" si="481"/>
        <v>2004</v>
      </c>
      <c r="T1426" t="str">
        <f t="shared" si="472"/>
        <v>FY2004-05</v>
      </c>
      <c r="U1426" t="str">
        <f t="shared" si="482"/>
        <v>FY2004Q2</v>
      </c>
    </row>
    <row r="1427" spans="1:21" x14ac:dyDescent="0.25">
      <c r="A1427" t="str">
        <f t="shared" si="476"/>
        <v>20031126</v>
      </c>
      <c r="B1427" s="1">
        <f t="shared" si="462"/>
        <v>37951</v>
      </c>
      <c r="C1427" s="1" t="str">
        <f t="shared" si="477"/>
        <v>2003/11/26</v>
      </c>
      <c r="D1427">
        <f t="shared" si="463"/>
        <v>4</v>
      </c>
      <c r="E1427" t="str">
        <f t="shared" si="464"/>
        <v>Wednesday</v>
      </c>
      <c r="F1427">
        <f t="shared" si="465"/>
        <v>26</v>
      </c>
      <c r="G1427" s="2">
        <f t="shared" si="466"/>
        <v>330</v>
      </c>
      <c r="H1427" t="str">
        <f t="shared" si="467"/>
        <v>Weekday</v>
      </c>
      <c r="I1427">
        <f t="shared" si="473"/>
        <v>48</v>
      </c>
      <c r="J1427" t="str">
        <f t="shared" si="468"/>
        <v>November</v>
      </c>
      <c r="K1427">
        <f t="shared" si="469"/>
        <v>11</v>
      </c>
      <c r="L1427" s="1" t="str">
        <f t="shared" si="474"/>
        <v>N</v>
      </c>
      <c r="M1427">
        <f t="shared" si="470"/>
        <v>4</v>
      </c>
      <c r="N1427">
        <f t="shared" si="471"/>
        <v>2003</v>
      </c>
      <c r="O1427" t="str">
        <f t="shared" si="475"/>
        <v>2003-11</v>
      </c>
      <c r="P1427" t="str">
        <f t="shared" si="478"/>
        <v>2003Q4</v>
      </c>
      <c r="Q1427">
        <f t="shared" si="479"/>
        <v>5</v>
      </c>
      <c r="R1427">
        <f t="shared" si="480"/>
        <v>2</v>
      </c>
      <c r="S1427">
        <f t="shared" si="481"/>
        <v>2004</v>
      </c>
      <c r="T1427" t="str">
        <f t="shared" si="472"/>
        <v>FY2004-05</v>
      </c>
      <c r="U1427" t="str">
        <f t="shared" si="482"/>
        <v>FY2004Q2</v>
      </c>
    </row>
    <row r="1428" spans="1:21" x14ac:dyDescent="0.25">
      <c r="A1428" t="str">
        <f t="shared" si="476"/>
        <v>20031127</v>
      </c>
      <c r="B1428" s="1">
        <f t="shared" si="462"/>
        <v>37952</v>
      </c>
      <c r="C1428" s="1" t="str">
        <f t="shared" si="477"/>
        <v>2003/11/27</v>
      </c>
      <c r="D1428">
        <f t="shared" si="463"/>
        <v>5</v>
      </c>
      <c r="E1428" t="str">
        <f t="shared" si="464"/>
        <v>Thursday</v>
      </c>
      <c r="F1428">
        <f t="shared" si="465"/>
        <v>27</v>
      </c>
      <c r="G1428" s="2">
        <f t="shared" si="466"/>
        <v>331</v>
      </c>
      <c r="H1428" t="str">
        <f t="shared" si="467"/>
        <v>Weekday</v>
      </c>
      <c r="I1428">
        <f t="shared" si="473"/>
        <v>48</v>
      </c>
      <c r="J1428" t="str">
        <f t="shared" si="468"/>
        <v>November</v>
      </c>
      <c r="K1428">
        <f t="shared" si="469"/>
        <v>11</v>
      </c>
      <c r="L1428" s="1" t="str">
        <f t="shared" si="474"/>
        <v>N</v>
      </c>
      <c r="M1428">
        <f t="shared" si="470"/>
        <v>4</v>
      </c>
      <c r="N1428">
        <f t="shared" si="471"/>
        <v>2003</v>
      </c>
      <c r="O1428" t="str">
        <f t="shared" si="475"/>
        <v>2003-11</v>
      </c>
      <c r="P1428" t="str">
        <f t="shared" si="478"/>
        <v>2003Q4</v>
      </c>
      <c r="Q1428">
        <f t="shared" si="479"/>
        <v>5</v>
      </c>
      <c r="R1428">
        <f t="shared" si="480"/>
        <v>2</v>
      </c>
      <c r="S1428">
        <f t="shared" si="481"/>
        <v>2004</v>
      </c>
      <c r="T1428" t="str">
        <f t="shared" si="472"/>
        <v>FY2004-05</v>
      </c>
      <c r="U1428" t="str">
        <f t="shared" si="482"/>
        <v>FY2004Q2</v>
      </c>
    </row>
    <row r="1429" spans="1:21" x14ac:dyDescent="0.25">
      <c r="A1429" t="str">
        <f t="shared" si="476"/>
        <v>20031128</v>
      </c>
      <c r="B1429" s="1">
        <f t="shared" si="462"/>
        <v>37953</v>
      </c>
      <c r="C1429" s="1" t="str">
        <f t="shared" si="477"/>
        <v>2003/11/28</v>
      </c>
      <c r="D1429">
        <f t="shared" si="463"/>
        <v>6</v>
      </c>
      <c r="E1429" t="str">
        <f t="shared" si="464"/>
        <v>Friday</v>
      </c>
      <c r="F1429">
        <f t="shared" si="465"/>
        <v>28</v>
      </c>
      <c r="G1429" s="2">
        <f t="shared" si="466"/>
        <v>332</v>
      </c>
      <c r="H1429" t="str">
        <f t="shared" si="467"/>
        <v>Weekend</v>
      </c>
      <c r="I1429">
        <f t="shared" si="473"/>
        <v>48</v>
      </c>
      <c r="J1429" t="str">
        <f t="shared" si="468"/>
        <v>November</v>
      </c>
      <c r="K1429">
        <f t="shared" si="469"/>
        <v>11</v>
      </c>
      <c r="L1429" s="1" t="str">
        <f t="shared" si="474"/>
        <v>N</v>
      </c>
      <c r="M1429">
        <f t="shared" si="470"/>
        <v>4</v>
      </c>
      <c r="N1429">
        <f t="shared" si="471"/>
        <v>2003</v>
      </c>
      <c r="O1429" t="str">
        <f t="shared" si="475"/>
        <v>2003-11</v>
      </c>
      <c r="P1429" t="str">
        <f t="shared" si="478"/>
        <v>2003Q4</v>
      </c>
      <c r="Q1429">
        <f t="shared" si="479"/>
        <v>5</v>
      </c>
      <c r="R1429">
        <f t="shared" si="480"/>
        <v>2</v>
      </c>
      <c r="S1429">
        <f t="shared" si="481"/>
        <v>2004</v>
      </c>
      <c r="T1429" t="str">
        <f t="shared" si="472"/>
        <v>FY2004-05</v>
      </c>
      <c r="U1429" t="str">
        <f t="shared" si="482"/>
        <v>FY2004Q2</v>
      </c>
    </row>
    <row r="1430" spans="1:21" x14ac:dyDescent="0.25">
      <c r="A1430" t="str">
        <f t="shared" si="476"/>
        <v>20031129</v>
      </c>
      <c r="B1430" s="1">
        <f t="shared" si="462"/>
        <v>37954</v>
      </c>
      <c r="C1430" s="1" t="str">
        <f t="shared" si="477"/>
        <v>2003/11/29</v>
      </c>
      <c r="D1430">
        <f t="shared" si="463"/>
        <v>7</v>
      </c>
      <c r="E1430" t="str">
        <f t="shared" si="464"/>
        <v>Saturday</v>
      </c>
      <c r="F1430">
        <f t="shared" si="465"/>
        <v>29</v>
      </c>
      <c r="G1430" s="2">
        <f t="shared" si="466"/>
        <v>333</v>
      </c>
      <c r="H1430" t="str">
        <f t="shared" si="467"/>
        <v>Weekend</v>
      </c>
      <c r="I1430">
        <f t="shared" si="473"/>
        <v>48</v>
      </c>
      <c r="J1430" t="str">
        <f t="shared" si="468"/>
        <v>November</v>
      </c>
      <c r="K1430">
        <f t="shared" si="469"/>
        <v>11</v>
      </c>
      <c r="L1430" s="1" t="str">
        <f t="shared" si="474"/>
        <v>N</v>
      </c>
      <c r="M1430">
        <f t="shared" si="470"/>
        <v>4</v>
      </c>
      <c r="N1430">
        <f t="shared" si="471"/>
        <v>2003</v>
      </c>
      <c r="O1430" t="str">
        <f t="shared" si="475"/>
        <v>2003-11</v>
      </c>
      <c r="P1430" t="str">
        <f t="shared" si="478"/>
        <v>2003Q4</v>
      </c>
      <c r="Q1430">
        <f t="shared" si="479"/>
        <v>5</v>
      </c>
      <c r="R1430">
        <f t="shared" si="480"/>
        <v>2</v>
      </c>
      <c r="S1430">
        <f t="shared" si="481"/>
        <v>2004</v>
      </c>
      <c r="T1430" t="str">
        <f t="shared" si="472"/>
        <v>FY2004-05</v>
      </c>
      <c r="U1430" t="str">
        <f t="shared" si="482"/>
        <v>FY2004Q2</v>
      </c>
    </row>
    <row r="1431" spans="1:21" x14ac:dyDescent="0.25">
      <c r="A1431" t="str">
        <f t="shared" si="476"/>
        <v>20031130</v>
      </c>
      <c r="B1431" s="1">
        <f t="shared" si="462"/>
        <v>37955</v>
      </c>
      <c r="C1431" s="1" t="str">
        <f t="shared" si="477"/>
        <v>2003/11/30</v>
      </c>
      <c r="D1431">
        <f t="shared" si="463"/>
        <v>1</v>
      </c>
      <c r="E1431" t="str">
        <f t="shared" si="464"/>
        <v>Sunday</v>
      </c>
      <c r="F1431">
        <f t="shared" si="465"/>
        <v>30</v>
      </c>
      <c r="G1431" s="2">
        <f t="shared" si="466"/>
        <v>334</v>
      </c>
      <c r="H1431" t="str">
        <f t="shared" si="467"/>
        <v>Weekday</v>
      </c>
      <c r="I1431">
        <f t="shared" si="473"/>
        <v>49</v>
      </c>
      <c r="J1431" t="str">
        <f t="shared" si="468"/>
        <v>November</v>
      </c>
      <c r="K1431">
        <f t="shared" si="469"/>
        <v>11</v>
      </c>
      <c r="L1431" s="1" t="str">
        <f t="shared" si="474"/>
        <v>Y</v>
      </c>
      <c r="M1431">
        <f t="shared" si="470"/>
        <v>4</v>
      </c>
      <c r="N1431">
        <f t="shared" si="471"/>
        <v>2003</v>
      </c>
      <c r="O1431" t="str">
        <f t="shared" si="475"/>
        <v>2003-11</v>
      </c>
      <c r="P1431" t="str">
        <f t="shared" si="478"/>
        <v>2003Q4</v>
      </c>
      <c r="Q1431">
        <f t="shared" si="479"/>
        <v>5</v>
      </c>
      <c r="R1431">
        <f t="shared" si="480"/>
        <v>2</v>
      </c>
      <c r="S1431">
        <f t="shared" si="481"/>
        <v>2004</v>
      </c>
      <c r="T1431" t="str">
        <f t="shared" si="472"/>
        <v>FY2004-05</v>
      </c>
      <c r="U1431" t="str">
        <f t="shared" si="482"/>
        <v>FY2004Q2</v>
      </c>
    </row>
    <row r="1432" spans="1:21" x14ac:dyDescent="0.25">
      <c r="A1432" t="str">
        <f t="shared" si="476"/>
        <v>20031201</v>
      </c>
      <c r="B1432" s="1">
        <f t="shared" si="462"/>
        <v>37956</v>
      </c>
      <c r="C1432" s="1" t="str">
        <f t="shared" si="477"/>
        <v>2003/12/01</v>
      </c>
      <c r="D1432">
        <f t="shared" si="463"/>
        <v>2</v>
      </c>
      <c r="E1432" t="str">
        <f t="shared" si="464"/>
        <v>Monday</v>
      </c>
      <c r="F1432">
        <f t="shared" si="465"/>
        <v>1</v>
      </c>
      <c r="G1432" s="2">
        <f t="shared" si="466"/>
        <v>335</v>
      </c>
      <c r="H1432" t="str">
        <f t="shared" si="467"/>
        <v>Weekday</v>
      </c>
      <c r="I1432">
        <f t="shared" si="473"/>
        <v>49</v>
      </c>
      <c r="J1432" t="str">
        <f t="shared" si="468"/>
        <v>December</v>
      </c>
      <c r="K1432">
        <f t="shared" si="469"/>
        <v>12</v>
      </c>
      <c r="L1432" s="1" t="str">
        <f t="shared" si="474"/>
        <v>N</v>
      </c>
      <c r="M1432">
        <f t="shared" si="470"/>
        <v>4</v>
      </c>
      <c r="N1432">
        <f t="shared" si="471"/>
        <v>2003</v>
      </c>
      <c r="O1432" t="str">
        <f t="shared" si="475"/>
        <v>2003-12</v>
      </c>
      <c r="P1432" t="str">
        <f t="shared" si="478"/>
        <v>2003Q4</v>
      </c>
      <c r="Q1432">
        <f t="shared" si="479"/>
        <v>6</v>
      </c>
      <c r="R1432">
        <f t="shared" si="480"/>
        <v>2</v>
      </c>
      <c r="S1432">
        <f t="shared" si="481"/>
        <v>2004</v>
      </c>
      <c r="T1432" t="str">
        <f t="shared" si="472"/>
        <v>FY2004-06</v>
      </c>
      <c r="U1432" t="str">
        <f t="shared" si="482"/>
        <v>FY2004Q2</v>
      </c>
    </row>
    <row r="1433" spans="1:21" x14ac:dyDescent="0.25">
      <c r="A1433" t="str">
        <f t="shared" si="476"/>
        <v>20031202</v>
      </c>
      <c r="B1433" s="1">
        <f t="shared" si="462"/>
        <v>37957</v>
      </c>
      <c r="C1433" s="1" t="str">
        <f t="shared" si="477"/>
        <v>2003/12/02</v>
      </c>
      <c r="D1433">
        <f t="shared" si="463"/>
        <v>3</v>
      </c>
      <c r="E1433" t="str">
        <f t="shared" si="464"/>
        <v>Tuesday</v>
      </c>
      <c r="F1433">
        <f t="shared" si="465"/>
        <v>2</v>
      </c>
      <c r="G1433" s="2">
        <f t="shared" si="466"/>
        <v>336</v>
      </c>
      <c r="H1433" t="str">
        <f t="shared" si="467"/>
        <v>Weekday</v>
      </c>
      <c r="I1433">
        <f t="shared" si="473"/>
        <v>49</v>
      </c>
      <c r="J1433" t="str">
        <f t="shared" si="468"/>
        <v>December</v>
      </c>
      <c r="K1433">
        <f t="shared" si="469"/>
        <v>12</v>
      </c>
      <c r="L1433" s="1" t="str">
        <f t="shared" si="474"/>
        <v>N</v>
      </c>
      <c r="M1433">
        <f t="shared" si="470"/>
        <v>4</v>
      </c>
      <c r="N1433">
        <f t="shared" si="471"/>
        <v>2003</v>
      </c>
      <c r="O1433" t="str">
        <f t="shared" si="475"/>
        <v>2003-12</v>
      </c>
      <c r="P1433" t="str">
        <f t="shared" si="478"/>
        <v>2003Q4</v>
      </c>
      <c r="Q1433">
        <f t="shared" si="479"/>
        <v>6</v>
      </c>
      <c r="R1433">
        <f t="shared" si="480"/>
        <v>2</v>
      </c>
      <c r="S1433">
        <f t="shared" si="481"/>
        <v>2004</v>
      </c>
      <c r="T1433" t="str">
        <f t="shared" si="472"/>
        <v>FY2004-06</v>
      </c>
      <c r="U1433" t="str">
        <f t="shared" si="482"/>
        <v>FY2004Q2</v>
      </c>
    </row>
    <row r="1434" spans="1:21" x14ac:dyDescent="0.25">
      <c r="A1434" t="str">
        <f t="shared" si="476"/>
        <v>20031203</v>
      </c>
      <c r="B1434" s="1">
        <f t="shared" ref="B1434:B1497" si="483">B1433+1</f>
        <v>37958</v>
      </c>
      <c r="C1434" s="1" t="str">
        <f t="shared" si="477"/>
        <v>2003/12/03</v>
      </c>
      <c r="D1434">
        <f t="shared" ref="D1434:D1462" si="484">WEEKDAY(B1434)</f>
        <v>4</v>
      </c>
      <c r="E1434" t="str">
        <f t="shared" ref="E1434:E1462" si="485">TEXT(C1434, "dddd")</f>
        <v>Wednesday</v>
      </c>
      <c r="F1434">
        <f t="shared" ref="F1434:F1462" si="486">DAY(B1434)</f>
        <v>3</v>
      </c>
      <c r="G1434" s="2">
        <f t="shared" ref="G1434:G1462" si="487">B1434-DATEVALUE("1/1/"&amp;YEAR(B1434))+1</f>
        <v>337</v>
      </c>
      <c r="H1434" t="str">
        <f t="shared" ref="H1434:H1462" si="488">IF(D1434&lt;6,"Weekday","Weekend")</f>
        <v>Weekday</v>
      </c>
      <c r="I1434">
        <f t="shared" si="473"/>
        <v>49</v>
      </c>
      <c r="J1434" t="str">
        <f t="shared" ref="J1434:J1462" si="489">TEXT(B1434,"Mmmm")</f>
        <v>December</v>
      </c>
      <c r="K1434">
        <f t="shared" ref="K1434:K1462" si="490">MONTH(B1434)</f>
        <v>12</v>
      </c>
      <c r="L1434" s="1" t="str">
        <f t="shared" si="474"/>
        <v>N</v>
      </c>
      <c r="M1434">
        <f t="shared" ref="M1434:M1462" si="491">IF(K1434&lt;4,1,IF(K1434&lt;7,2,IF(K1434&lt;10,3,4)))</f>
        <v>4</v>
      </c>
      <c r="N1434">
        <f t="shared" ref="N1434:N1462" si="492">YEAR(B1434)</f>
        <v>2003</v>
      </c>
      <c r="O1434" t="str">
        <f t="shared" si="475"/>
        <v>2003-12</v>
      </c>
      <c r="P1434" t="str">
        <f t="shared" si="478"/>
        <v>2003Q4</v>
      </c>
      <c r="Q1434">
        <f t="shared" si="479"/>
        <v>6</v>
      </c>
      <c r="R1434">
        <f t="shared" si="480"/>
        <v>2</v>
      </c>
      <c r="S1434">
        <f t="shared" si="481"/>
        <v>2004</v>
      </c>
      <c r="T1434" t="str">
        <f t="shared" si="472"/>
        <v>FY2004-06</v>
      </c>
      <c r="U1434" t="str">
        <f t="shared" si="482"/>
        <v>FY2004Q2</v>
      </c>
    </row>
    <row r="1435" spans="1:21" x14ac:dyDescent="0.25">
      <c r="A1435" t="str">
        <f t="shared" si="476"/>
        <v>20031204</v>
      </c>
      <c r="B1435" s="1">
        <f t="shared" si="483"/>
        <v>37959</v>
      </c>
      <c r="C1435" s="1" t="str">
        <f t="shared" si="477"/>
        <v>2003/12/04</v>
      </c>
      <c r="D1435">
        <f t="shared" si="484"/>
        <v>5</v>
      </c>
      <c r="E1435" t="str">
        <f t="shared" si="485"/>
        <v>Thursday</v>
      </c>
      <c r="F1435">
        <f t="shared" si="486"/>
        <v>4</v>
      </c>
      <c r="G1435" s="2">
        <f t="shared" si="487"/>
        <v>338</v>
      </c>
      <c r="H1435" t="str">
        <f t="shared" si="488"/>
        <v>Weekday</v>
      </c>
      <c r="I1435">
        <f t="shared" si="473"/>
        <v>49</v>
      </c>
      <c r="J1435" t="str">
        <f t="shared" si="489"/>
        <v>December</v>
      </c>
      <c r="K1435">
        <f t="shared" si="490"/>
        <v>12</v>
      </c>
      <c r="L1435" s="1" t="str">
        <f t="shared" si="474"/>
        <v>N</v>
      </c>
      <c r="M1435">
        <f t="shared" si="491"/>
        <v>4</v>
      </c>
      <c r="N1435">
        <f t="shared" si="492"/>
        <v>2003</v>
      </c>
      <c r="O1435" t="str">
        <f t="shared" si="475"/>
        <v>2003-12</v>
      </c>
      <c r="P1435" t="str">
        <f t="shared" si="478"/>
        <v>2003Q4</v>
      </c>
      <c r="Q1435">
        <f t="shared" si="479"/>
        <v>6</v>
      </c>
      <c r="R1435">
        <f t="shared" si="480"/>
        <v>2</v>
      </c>
      <c r="S1435">
        <f t="shared" si="481"/>
        <v>2004</v>
      </c>
      <c r="T1435" t="str">
        <f t="shared" si="472"/>
        <v>FY2004-06</v>
      </c>
      <c r="U1435" t="str">
        <f t="shared" si="482"/>
        <v>FY2004Q2</v>
      </c>
    </row>
    <row r="1436" spans="1:21" x14ac:dyDescent="0.25">
      <c r="A1436" t="str">
        <f t="shared" si="476"/>
        <v>20031205</v>
      </c>
      <c r="B1436" s="1">
        <f t="shared" si="483"/>
        <v>37960</v>
      </c>
      <c r="C1436" s="1" t="str">
        <f t="shared" si="477"/>
        <v>2003/12/05</v>
      </c>
      <c r="D1436">
        <f t="shared" si="484"/>
        <v>6</v>
      </c>
      <c r="E1436" t="str">
        <f t="shared" si="485"/>
        <v>Friday</v>
      </c>
      <c r="F1436">
        <f t="shared" si="486"/>
        <v>5</v>
      </c>
      <c r="G1436" s="2">
        <f t="shared" si="487"/>
        <v>339</v>
      </c>
      <c r="H1436" t="str">
        <f t="shared" si="488"/>
        <v>Weekend</v>
      </c>
      <c r="I1436">
        <f t="shared" si="473"/>
        <v>49</v>
      </c>
      <c r="J1436" t="str">
        <f t="shared" si="489"/>
        <v>December</v>
      </c>
      <c r="K1436">
        <f t="shared" si="490"/>
        <v>12</v>
      </c>
      <c r="L1436" s="1" t="str">
        <f t="shared" si="474"/>
        <v>N</v>
      </c>
      <c r="M1436">
        <f t="shared" si="491"/>
        <v>4</v>
      </c>
      <c r="N1436">
        <f t="shared" si="492"/>
        <v>2003</v>
      </c>
      <c r="O1436" t="str">
        <f t="shared" si="475"/>
        <v>2003-12</v>
      </c>
      <c r="P1436" t="str">
        <f t="shared" si="478"/>
        <v>2003Q4</v>
      </c>
      <c r="Q1436">
        <f t="shared" si="479"/>
        <v>6</v>
      </c>
      <c r="R1436">
        <f t="shared" si="480"/>
        <v>2</v>
      </c>
      <c r="S1436">
        <f t="shared" si="481"/>
        <v>2004</v>
      </c>
      <c r="T1436" t="str">
        <f t="shared" si="472"/>
        <v>FY2004-06</v>
      </c>
      <c r="U1436" t="str">
        <f t="shared" si="482"/>
        <v>FY2004Q2</v>
      </c>
    </row>
    <row r="1437" spans="1:21" x14ac:dyDescent="0.25">
      <c r="A1437" t="str">
        <f t="shared" si="476"/>
        <v>20031206</v>
      </c>
      <c r="B1437" s="1">
        <f t="shared" si="483"/>
        <v>37961</v>
      </c>
      <c r="C1437" s="1" t="str">
        <f t="shared" si="477"/>
        <v>2003/12/06</v>
      </c>
      <c r="D1437">
        <f t="shared" si="484"/>
        <v>7</v>
      </c>
      <c r="E1437" t="str">
        <f t="shared" si="485"/>
        <v>Saturday</v>
      </c>
      <c r="F1437">
        <f t="shared" si="486"/>
        <v>6</v>
      </c>
      <c r="G1437" s="2">
        <f t="shared" si="487"/>
        <v>340</v>
      </c>
      <c r="H1437" t="str">
        <f t="shared" si="488"/>
        <v>Weekend</v>
      </c>
      <c r="I1437">
        <f t="shared" si="473"/>
        <v>49</v>
      </c>
      <c r="J1437" t="str">
        <f t="shared" si="489"/>
        <v>December</v>
      </c>
      <c r="K1437">
        <f t="shared" si="490"/>
        <v>12</v>
      </c>
      <c r="L1437" s="1" t="str">
        <f t="shared" si="474"/>
        <v>N</v>
      </c>
      <c r="M1437">
        <f t="shared" si="491"/>
        <v>4</v>
      </c>
      <c r="N1437">
        <f t="shared" si="492"/>
        <v>2003</v>
      </c>
      <c r="O1437" t="str">
        <f t="shared" si="475"/>
        <v>2003-12</v>
      </c>
      <c r="P1437" t="str">
        <f t="shared" si="478"/>
        <v>2003Q4</v>
      </c>
      <c r="Q1437">
        <f t="shared" si="479"/>
        <v>6</v>
      </c>
      <c r="R1437">
        <f t="shared" si="480"/>
        <v>2</v>
      </c>
      <c r="S1437">
        <f t="shared" si="481"/>
        <v>2004</v>
      </c>
      <c r="T1437" t="str">
        <f t="shared" ref="T1437:T1462" si="493">"FY"&amp;S1437&amp;"-"&amp;IF(Q1437&lt;10,"0","")&amp;Q1437</f>
        <v>FY2004-06</v>
      </c>
      <c r="U1437" t="str">
        <f t="shared" si="482"/>
        <v>FY2004Q2</v>
      </c>
    </row>
    <row r="1438" spans="1:21" x14ac:dyDescent="0.25">
      <c r="A1438" t="str">
        <f t="shared" si="476"/>
        <v>20031207</v>
      </c>
      <c r="B1438" s="1">
        <f t="shared" si="483"/>
        <v>37962</v>
      </c>
      <c r="C1438" s="1" t="str">
        <f t="shared" si="477"/>
        <v>2003/12/07</v>
      </c>
      <c r="D1438">
        <f t="shared" si="484"/>
        <v>1</v>
      </c>
      <c r="E1438" t="str">
        <f t="shared" si="485"/>
        <v>Sunday</v>
      </c>
      <c r="F1438">
        <f t="shared" si="486"/>
        <v>7</v>
      </c>
      <c r="G1438" s="2">
        <f t="shared" si="487"/>
        <v>341</v>
      </c>
      <c r="H1438" t="str">
        <f t="shared" si="488"/>
        <v>Weekday</v>
      </c>
      <c r="I1438">
        <f t="shared" si="473"/>
        <v>50</v>
      </c>
      <c r="J1438" t="str">
        <f t="shared" si="489"/>
        <v>December</v>
      </c>
      <c r="K1438">
        <f t="shared" si="490"/>
        <v>12</v>
      </c>
      <c r="L1438" s="1" t="str">
        <f t="shared" si="474"/>
        <v>N</v>
      </c>
      <c r="M1438">
        <f t="shared" si="491"/>
        <v>4</v>
      </c>
      <c r="N1438">
        <f t="shared" si="492"/>
        <v>2003</v>
      </c>
      <c r="O1438" t="str">
        <f t="shared" si="475"/>
        <v>2003-12</v>
      </c>
      <c r="P1438" t="str">
        <f t="shared" si="478"/>
        <v>2003Q4</v>
      </c>
      <c r="Q1438">
        <f t="shared" si="479"/>
        <v>6</v>
      </c>
      <c r="R1438">
        <f t="shared" si="480"/>
        <v>2</v>
      </c>
      <c r="S1438">
        <f t="shared" si="481"/>
        <v>2004</v>
      </c>
      <c r="T1438" t="str">
        <f t="shared" si="493"/>
        <v>FY2004-06</v>
      </c>
      <c r="U1438" t="str">
        <f t="shared" si="482"/>
        <v>FY2004Q2</v>
      </c>
    </row>
    <row r="1439" spans="1:21" x14ac:dyDescent="0.25">
      <c r="A1439" t="str">
        <f t="shared" si="476"/>
        <v>20031208</v>
      </c>
      <c r="B1439" s="1">
        <f t="shared" si="483"/>
        <v>37963</v>
      </c>
      <c r="C1439" s="1" t="str">
        <f t="shared" si="477"/>
        <v>2003/12/08</v>
      </c>
      <c r="D1439">
        <f t="shared" si="484"/>
        <v>2</v>
      </c>
      <c r="E1439" t="str">
        <f t="shared" si="485"/>
        <v>Monday</v>
      </c>
      <c r="F1439">
        <f t="shared" si="486"/>
        <v>8</v>
      </c>
      <c r="G1439" s="2">
        <f t="shared" si="487"/>
        <v>342</v>
      </c>
      <c r="H1439" t="str">
        <f t="shared" si="488"/>
        <v>Weekday</v>
      </c>
      <c r="I1439">
        <f t="shared" si="473"/>
        <v>50</v>
      </c>
      <c r="J1439" t="str">
        <f t="shared" si="489"/>
        <v>December</v>
      </c>
      <c r="K1439">
        <f t="shared" si="490"/>
        <v>12</v>
      </c>
      <c r="L1439" s="1" t="str">
        <f t="shared" si="474"/>
        <v>N</v>
      </c>
      <c r="M1439">
        <f t="shared" si="491"/>
        <v>4</v>
      </c>
      <c r="N1439">
        <f t="shared" si="492"/>
        <v>2003</v>
      </c>
      <c r="O1439" t="str">
        <f t="shared" si="475"/>
        <v>2003-12</v>
      </c>
      <c r="P1439" t="str">
        <f t="shared" si="478"/>
        <v>2003Q4</v>
      </c>
      <c r="Q1439">
        <f t="shared" si="479"/>
        <v>6</v>
      </c>
      <c r="R1439">
        <f t="shared" si="480"/>
        <v>2</v>
      </c>
      <c r="S1439">
        <f t="shared" si="481"/>
        <v>2004</v>
      </c>
      <c r="T1439" t="str">
        <f t="shared" si="493"/>
        <v>FY2004-06</v>
      </c>
      <c r="U1439" t="str">
        <f t="shared" si="482"/>
        <v>FY2004Q2</v>
      </c>
    </row>
    <row r="1440" spans="1:21" x14ac:dyDescent="0.25">
      <c r="A1440" t="str">
        <f t="shared" si="476"/>
        <v>20031209</v>
      </c>
      <c r="B1440" s="1">
        <f t="shared" si="483"/>
        <v>37964</v>
      </c>
      <c r="C1440" s="1" t="str">
        <f t="shared" si="477"/>
        <v>2003/12/09</v>
      </c>
      <c r="D1440">
        <f t="shared" si="484"/>
        <v>3</v>
      </c>
      <c r="E1440" t="str">
        <f t="shared" si="485"/>
        <v>Tuesday</v>
      </c>
      <c r="F1440">
        <f t="shared" si="486"/>
        <v>9</v>
      </c>
      <c r="G1440" s="2">
        <f t="shared" si="487"/>
        <v>343</v>
      </c>
      <c r="H1440" t="str">
        <f t="shared" si="488"/>
        <v>Weekday</v>
      </c>
      <c r="I1440">
        <f t="shared" si="473"/>
        <v>50</v>
      </c>
      <c r="J1440" t="str">
        <f t="shared" si="489"/>
        <v>December</v>
      </c>
      <c r="K1440">
        <f t="shared" si="490"/>
        <v>12</v>
      </c>
      <c r="L1440" s="1" t="str">
        <f t="shared" si="474"/>
        <v>N</v>
      </c>
      <c r="M1440">
        <f t="shared" si="491"/>
        <v>4</v>
      </c>
      <c r="N1440">
        <f t="shared" si="492"/>
        <v>2003</v>
      </c>
      <c r="O1440" t="str">
        <f t="shared" si="475"/>
        <v>2003-12</v>
      </c>
      <c r="P1440" t="str">
        <f t="shared" si="478"/>
        <v>2003Q4</v>
      </c>
      <c r="Q1440">
        <f t="shared" si="479"/>
        <v>6</v>
      </c>
      <c r="R1440">
        <f t="shared" si="480"/>
        <v>2</v>
      </c>
      <c r="S1440">
        <f t="shared" si="481"/>
        <v>2004</v>
      </c>
      <c r="T1440" t="str">
        <f t="shared" si="493"/>
        <v>FY2004-06</v>
      </c>
      <c r="U1440" t="str">
        <f t="shared" si="482"/>
        <v>FY2004Q2</v>
      </c>
    </row>
    <row r="1441" spans="1:21" x14ac:dyDescent="0.25">
      <c r="A1441" t="str">
        <f t="shared" si="476"/>
        <v>20031210</v>
      </c>
      <c r="B1441" s="1">
        <f t="shared" si="483"/>
        <v>37965</v>
      </c>
      <c r="C1441" s="1" t="str">
        <f t="shared" si="477"/>
        <v>2003/12/10</v>
      </c>
      <c r="D1441">
        <f t="shared" si="484"/>
        <v>4</v>
      </c>
      <c r="E1441" t="str">
        <f t="shared" si="485"/>
        <v>Wednesday</v>
      </c>
      <c r="F1441">
        <f t="shared" si="486"/>
        <v>10</v>
      </c>
      <c r="G1441" s="2">
        <f t="shared" si="487"/>
        <v>344</v>
      </c>
      <c r="H1441" t="str">
        <f t="shared" si="488"/>
        <v>Weekday</v>
      </c>
      <c r="I1441">
        <f t="shared" si="473"/>
        <v>50</v>
      </c>
      <c r="J1441" t="str">
        <f t="shared" si="489"/>
        <v>December</v>
      </c>
      <c r="K1441">
        <f t="shared" si="490"/>
        <v>12</v>
      </c>
      <c r="L1441" s="1" t="str">
        <f t="shared" si="474"/>
        <v>N</v>
      </c>
      <c r="M1441">
        <f t="shared" si="491"/>
        <v>4</v>
      </c>
      <c r="N1441">
        <f t="shared" si="492"/>
        <v>2003</v>
      </c>
      <c r="O1441" t="str">
        <f t="shared" si="475"/>
        <v>2003-12</v>
      </c>
      <c r="P1441" t="str">
        <f t="shared" si="478"/>
        <v>2003Q4</v>
      </c>
      <c r="Q1441">
        <f t="shared" si="479"/>
        <v>6</v>
      </c>
      <c r="R1441">
        <f t="shared" si="480"/>
        <v>2</v>
      </c>
      <c r="S1441">
        <f t="shared" si="481"/>
        <v>2004</v>
      </c>
      <c r="T1441" t="str">
        <f t="shared" si="493"/>
        <v>FY2004-06</v>
      </c>
      <c r="U1441" t="str">
        <f t="shared" si="482"/>
        <v>FY2004Q2</v>
      </c>
    </row>
    <row r="1442" spans="1:21" x14ac:dyDescent="0.25">
      <c r="A1442" t="str">
        <f t="shared" si="476"/>
        <v>20031211</v>
      </c>
      <c r="B1442" s="1">
        <f t="shared" si="483"/>
        <v>37966</v>
      </c>
      <c r="C1442" s="1" t="str">
        <f t="shared" si="477"/>
        <v>2003/12/11</v>
      </c>
      <c r="D1442">
        <f t="shared" si="484"/>
        <v>5</v>
      </c>
      <c r="E1442" t="str">
        <f t="shared" si="485"/>
        <v>Thursday</v>
      </c>
      <c r="F1442">
        <f t="shared" si="486"/>
        <v>11</v>
      </c>
      <c r="G1442" s="2">
        <f t="shared" si="487"/>
        <v>345</v>
      </c>
      <c r="H1442" t="str">
        <f t="shared" si="488"/>
        <v>Weekday</v>
      </c>
      <c r="I1442">
        <f t="shared" si="473"/>
        <v>50</v>
      </c>
      <c r="J1442" t="str">
        <f t="shared" si="489"/>
        <v>December</v>
      </c>
      <c r="K1442">
        <f t="shared" si="490"/>
        <v>12</v>
      </c>
      <c r="L1442" s="1" t="str">
        <f t="shared" si="474"/>
        <v>N</v>
      </c>
      <c r="M1442">
        <f t="shared" si="491"/>
        <v>4</v>
      </c>
      <c r="N1442">
        <f t="shared" si="492"/>
        <v>2003</v>
      </c>
      <c r="O1442" t="str">
        <f t="shared" si="475"/>
        <v>2003-12</v>
      </c>
      <c r="P1442" t="str">
        <f t="shared" si="478"/>
        <v>2003Q4</v>
      </c>
      <c r="Q1442">
        <f t="shared" si="479"/>
        <v>6</v>
      </c>
      <c r="R1442">
        <f t="shared" si="480"/>
        <v>2</v>
      </c>
      <c r="S1442">
        <f t="shared" si="481"/>
        <v>2004</v>
      </c>
      <c r="T1442" t="str">
        <f t="shared" si="493"/>
        <v>FY2004-06</v>
      </c>
      <c r="U1442" t="str">
        <f t="shared" si="482"/>
        <v>FY2004Q2</v>
      </c>
    </row>
    <row r="1443" spans="1:21" x14ac:dyDescent="0.25">
      <c r="A1443" t="str">
        <f t="shared" si="476"/>
        <v>20031212</v>
      </c>
      <c r="B1443" s="1">
        <f t="shared" si="483"/>
        <v>37967</v>
      </c>
      <c r="C1443" s="1" t="str">
        <f t="shared" si="477"/>
        <v>2003/12/12</v>
      </c>
      <c r="D1443">
        <f t="shared" si="484"/>
        <v>6</v>
      </c>
      <c r="E1443" t="str">
        <f t="shared" si="485"/>
        <v>Friday</v>
      </c>
      <c r="F1443">
        <f t="shared" si="486"/>
        <v>12</v>
      </c>
      <c r="G1443" s="2">
        <f t="shared" si="487"/>
        <v>346</v>
      </c>
      <c r="H1443" t="str">
        <f t="shared" si="488"/>
        <v>Weekend</v>
      </c>
      <c r="I1443">
        <f t="shared" si="473"/>
        <v>50</v>
      </c>
      <c r="J1443" t="str">
        <f t="shared" si="489"/>
        <v>December</v>
      </c>
      <c r="K1443">
        <f t="shared" si="490"/>
        <v>12</v>
      </c>
      <c r="L1443" s="1" t="str">
        <f t="shared" si="474"/>
        <v>N</v>
      </c>
      <c r="M1443">
        <f t="shared" si="491"/>
        <v>4</v>
      </c>
      <c r="N1443">
        <f t="shared" si="492"/>
        <v>2003</v>
      </c>
      <c r="O1443" t="str">
        <f t="shared" si="475"/>
        <v>2003-12</v>
      </c>
      <c r="P1443" t="str">
        <f t="shared" si="478"/>
        <v>2003Q4</v>
      </c>
      <c r="Q1443">
        <f t="shared" si="479"/>
        <v>6</v>
      </c>
      <c r="R1443">
        <f t="shared" si="480"/>
        <v>2</v>
      </c>
      <c r="S1443">
        <f t="shared" si="481"/>
        <v>2004</v>
      </c>
      <c r="T1443" t="str">
        <f t="shared" si="493"/>
        <v>FY2004-06</v>
      </c>
      <c r="U1443" t="str">
        <f t="shared" si="482"/>
        <v>FY2004Q2</v>
      </c>
    </row>
    <row r="1444" spans="1:21" x14ac:dyDescent="0.25">
      <c r="A1444" t="str">
        <f t="shared" si="476"/>
        <v>20031213</v>
      </c>
      <c r="B1444" s="1">
        <f t="shared" si="483"/>
        <v>37968</v>
      </c>
      <c r="C1444" s="1" t="str">
        <f t="shared" si="477"/>
        <v>2003/12/13</v>
      </c>
      <c r="D1444">
        <f t="shared" si="484"/>
        <v>7</v>
      </c>
      <c r="E1444" t="str">
        <f t="shared" si="485"/>
        <v>Saturday</v>
      </c>
      <c r="F1444">
        <f t="shared" si="486"/>
        <v>13</v>
      </c>
      <c r="G1444" s="2">
        <f t="shared" si="487"/>
        <v>347</v>
      </c>
      <c r="H1444" t="str">
        <f t="shared" si="488"/>
        <v>Weekend</v>
      </c>
      <c r="I1444">
        <f t="shared" si="473"/>
        <v>50</v>
      </c>
      <c r="J1444" t="str">
        <f t="shared" si="489"/>
        <v>December</v>
      </c>
      <c r="K1444">
        <f t="shared" si="490"/>
        <v>12</v>
      </c>
      <c r="L1444" s="1" t="str">
        <f t="shared" si="474"/>
        <v>N</v>
      </c>
      <c r="M1444">
        <f t="shared" si="491"/>
        <v>4</v>
      </c>
      <c r="N1444">
        <f t="shared" si="492"/>
        <v>2003</v>
      </c>
      <c r="O1444" t="str">
        <f t="shared" si="475"/>
        <v>2003-12</v>
      </c>
      <c r="P1444" t="str">
        <f t="shared" si="478"/>
        <v>2003Q4</v>
      </c>
      <c r="Q1444">
        <f t="shared" si="479"/>
        <v>6</v>
      </c>
      <c r="R1444">
        <f t="shared" si="480"/>
        <v>2</v>
      </c>
      <c r="S1444">
        <f t="shared" si="481"/>
        <v>2004</v>
      </c>
      <c r="T1444" t="str">
        <f t="shared" si="493"/>
        <v>FY2004-06</v>
      </c>
      <c r="U1444" t="str">
        <f t="shared" si="482"/>
        <v>FY2004Q2</v>
      </c>
    </row>
    <row r="1445" spans="1:21" x14ac:dyDescent="0.25">
      <c r="A1445" t="str">
        <f t="shared" si="476"/>
        <v>20031214</v>
      </c>
      <c r="B1445" s="1">
        <f t="shared" si="483"/>
        <v>37969</v>
      </c>
      <c r="C1445" s="1" t="str">
        <f t="shared" si="477"/>
        <v>2003/12/14</v>
      </c>
      <c r="D1445">
        <f t="shared" si="484"/>
        <v>1</v>
      </c>
      <c r="E1445" t="str">
        <f t="shared" si="485"/>
        <v>Sunday</v>
      </c>
      <c r="F1445">
        <f t="shared" si="486"/>
        <v>14</v>
      </c>
      <c r="G1445" s="2">
        <f t="shared" si="487"/>
        <v>348</v>
      </c>
      <c r="H1445" t="str">
        <f t="shared" si="488"/>
        <v>Weekday</v>
      </c>
      <c r="I1445">
        <f t="shared" si="473"/>
        <v>51</v>
      </c>
      <c r="J1445" t="str">
        <f t="shared" si="489"/>
        <v>December</v>
      </c>
      <c r="K1445">
        <f t="shared" si="490"/>
        <v>12</v>
      </c>
      <c r="L1445" s="1" t="str">
        <f t="shared" si="474"/>
        <v>N</v>
      </c>
      <c r="M1445">
        <f t="shared" si="491"/>
        <v>4</v>
      </c>
      <c r="N1445">
        <f t="shared" si="492"/>
        <v>2003</v>
      </c>
      <c r="O1445" t="str">
        <f t="shared" si="475"/>
        <v>2003-12</v>
      </c>
      <c r="P1445" t="str">
        <f t="shared" si="478"/>
        <v>2003Q4</v>
      </c>
      <c r="Q1445">
        <f t="shared" si="479"/>
        <v>6</v>
      </c>
      <c r="R1445">
        <f t="shared" si="480"/>
        <v>2</v>
      </c>
      <c r="S1445">
        <f t="shared" si="481"/>
        <v>2004</v>
      </c>
      <c r="T1445" t="str">
        <f t="shared" si="493"/>
        <v>FY2004-06</v>
      </c>
      <c r="U1445" t="str">
        <f t="shared" si="482"/>
        <v>FY2004Q2</v>
      </c>
    </row>
    <row r="1446" spans="1:21" x14ac:dyDescent="0.25">
      <c r="A1446" t="str">
        <f t="shared" si="476"/>
        <v>20031215</v>
      </c>
      <c r="B1446" s="1">
        <f t="shared" si="483"/>
        <v>37970</v>
      </c>
      <c r="C1446" s="1" t="str">
        <f t="shared" si="477"/>
        <v>2003/12/15</v>
      </c>
      <c r="D1446">
        <f t="shared" si="484"/>
        <v>2</v>
      </c>
      <c r="E1446" t="str">
        <f t="shared" si="485"/>
        <v>Monday</v>
      </c>
      <c r="F1446">
        <f t="shared" si="486"/>
        <v>15</v>
      </c>
      <c r="G1446" s="2">
        <f t="shared" si="487"/>
        <v>349</v>
      </c>
      <c r="H1446" t="str">
        <f t="shared" si="488"/>
        <v>Weekday</v>
      </c>
      <c r="I1446">
        <f t="shared" si="473"/>
        <v>51</v>
      </c>
      <c r="J1446" t="str">
        <f t="shared" si="489"/>
        <v>December</v>
      </c>
      <c r="K1446">
        <f t="shared" si="490"/>
        <v>12</v>
      </c>
      <c r="L1446" s="1" t="str">
        <f t="shared" si="474"/>
        <v>N</v>
      </c>
      <c r="M1446">
        <f t="shared" si="491"/>
        <v>4</v>
      </c>
      <c r="N1446">
        <f t="shared" si="492"/>
        <v>2003</v>
      </c>
      <c r="O1446" t="str">
        <f t="shared" si="475"/>
        <v>2003-12</v>
      </c>
      <c r="P1446" t="str">
        <f t="shared" si="478"/>
        <v>2003Q4</v>
      </c>
      <c r="Q1446">
        <f t="shared" si="479"/>
        <v>6</v>
      </c>
      <c r="R1446">
        <f t="shared" si="480"/>
        <v>2</v>
      </c>
      <c r="S1446">
        <f t="shared" si="481"/>
        <v>2004</v>
      </c>
      <c r="T1446" t="str">
        <f t="shared" si="493"/>
        <v>FY2004-06</v>
      </c>
      <c r="U1446" t="str">
        <f t="shared" si="482"/>
        <v>FY2004Q2</v>
      </c>
    </row>
    <row r="1447" spans="1:21" x14ac:dyDescent="0.25">
      <c r="A1447" t="str">
        <f t="shared" si="476"/>
        <v>20031216</v>
      </c>
      <c r="B1447" s="1">
        <f t="shared" si="483"/>
        <v>37971</v>
      </c>
      <c r="C1447" s="1" t="str">
        <f t="shared" si="477"/>
        <v>2003/12/16</v>
      </c>
      <c r="D1447">
        <f t="shared" si="484"/>
        <v>3</v>
      </c>
      <c r="E1447" t="str">
        <f t="shared" si="485"/>
        <v>Tuesday</v>
      </c>
      <c r="F1447">
        <f t="shared" si="486"/>
        <v>16</v>
      </c>
      <c r="G1447" s="2">
        <f t="shared" si="487"/>
        <v>350</v>
      </c>
      <c r="H1447" t="str">
        <f t="shared" si="488"/>
        <v>Weekday</v>
      </c>
      <c r="I1447">
        <f t="shared" si="473"/>
        <v>51</v>
      </c>
      <c r="J1447" t="str">
        <f t="shared" si="489"/>
        <v>December</v>
      </c>
      <c r="K1447">
        <f t="shared" si="490"/>
        <v>12</v>
      </c>
      <c r="L1447" s="1" t="str">
        <f t="shared" si="474"/>
        <v>N</v>
      </c>
      <c r="M1447">
        <f t="shared" si="491"/>
        <v>4</v>
      </c>
      <c r="N1447">
        <f t="shared" si="492"/>
        <v>2003</v>
      </c>
      <c r="O1447" t="str">
        <f t="shared" si="475"/>
        <v>2003-12</v>
      </c>
      <c r="P1447" t="str">
        <f t="shared" si="478"/>
        <v>2003Q4</v>
      </c>
      <c r="Q1447">
        <f t="shared" si="479"/>
        <v>6</v>
      </c>
      <c r="R1447">
        <f t="shared" si="480"/>
        <v>2</v>
      </c>
      <c r="S1447">
        <f t="shared" si="481"/>
        <v>2004</v>
      </c>
      <c r="T1447" t="str">
        <f t="shared" si="493"/>
        <v>FY2004-06</v>
      </c>
      <c r="U1447" t="str">
        <f t="shared" si="482"/>
        <v>FY2004Q2</v>
      </c>
    </row>
    <row r="1448" spans="1:21" x14ac:dyDescent="0.25">
      <c r="A1448" t="str">
        <f t="shared" si="476"/>
        <v>20031217</v>
      </c>
      <c r="B1448" s="1">
        <f t="shared" si="483"/>
        <v>37972</v>
      </c>
      <c r="C1448" s="1" t="str">
        <f t="shared" si="477"/>
        <v>2003/12/17</v>
      </c>
      <c r="D1448">
        <f t="shared" si="484"/>
        <v>4</v>
      </c>
      <c r="E1448" t="str">
        <f t="shared" si="485"/>
        <v>Wednesday</v>
      </c>
      <c r="F1448">
        <f t="shared" si="486"/>
        <v>17</v>
      </c>
      <c r="G1448" s="2">
        <f t="shared" si="487"/>
        <v>351</v>
      </c>
      <c r="H1448" t="str">
        <f t="shared" si="488"/>
        <v>Weekday</v>
      </c>
      <c r="I1448">
        <f t="shared" si="473"/>
        <v>51</v>
      </c>
      <c r="J1448" t="str">
        <f t="shared" si="489"/>
        <v>December</v>
      </c>
      <c r="K1448">
        <f t="shared" si="490"/>
        <v>12</v>
      </c>
      <c r="L1448" s="1" t="str">
        <f t="shared" si="474"/>
        <v>N</v>
      </c>
      <c r="M1448">
        <f t="shared" si="491"/>
        <v>4</v>
      </c>
      <c r="N1448">
        <f t="shared" si="492"/>
        <v>2003</v>
      </c>
      <c r="O1448" t="str">
        <f t="shared" si="475"/>
        <v>2003-12</v>
      </c>
      <c r="P1448" t="str">
        <f t="shared" si="478"/>
        <v>2003Q4</v>
      </c>
      <c r="Q1448">
        <f t="shared" si="479"/>
        <v>6</v>
      </c>
      <c r="R1448">
        <f t="shared" si="480"/>
        <v>2</v>
      </c>
      <c r="S1448">
        <f t="shared" si="481"/>
        <v>2004</v>
      </c>
      <c r="T1448" t="str">
        <f t="shared" si="493"/>
        <v>FY2004-06</v>
      </c>
      <c r="U1448" t="str">
        <f t="shared" si="482"/>
        <v>FY2004Q2</v>
      </c>
    </row>
    <row r="1449" spans="1:21" x14ac:dyDescent="0.25">
      <c r="A1449" t="str">
        <f t="shared" si="476"/>
        <v>20031218</v>
      </c>
      <c r="B1449" s="1">
        <f t="shared" si="483"/>
        <v>37973</v>
      </c>
      <c r="C1449" s="1" t="str">
        <f t="shared" si="477"/>
        <v>2003/12/18</v>
      </c>
      <c r="D1449">
        <f t="shared" si="484"/>
        <v>5</v>
      </c>
      <c r="E1449" t="str">
        <f t="shared" si="485"/>
        <v>Thursday</v>
      </c>
      <c r="F1449">
        <f t="shared" si="486"/>
        <v>18</v>
      </c>
      <c r="G1449" s="2">
        <f t="shared" si="487"/>
        <v>352</v>
      </c>
      <c r="H1449" t="str">
        <f t="shared" si="488"/>
        <v>Weekday</v>
      </c>
      <c r="I1449">
        <f t="shared" si="473"/>
        <v>51</v>
      </c>
      <c r="J1449" t="str">
        <f t="shared" si="489"/>
        <v>December</v>
      </c>
      <c r="K1449">
        <f t="shared" si="490"/>
        <v>12</v>
      </c>
      <c r="L1449" s="1" t="str">
        <f t="shared" si="474"/>
        <v>N</v>
      </c>
      <c r="M1449">
        <f t="shared" si="491"/>
        <v>4</v>
      </c>
      <c r="N1449">
        <f t="shared" si="492"/>
        <v>2003</v>
      </c>
      <c r="O1449" t="str">
        <f t="shared" si="475"/>
        <v>2003-12</v>
      </c>
      <c r="P1449" t="str">
        <f t="shared" si="478"/>
        <v>2003Q4</v>
      </c>
      <c r="Q1449">
        <f t="shared" si="479"/>
        <v>6</v>
      </c>
      <c r="R1449">
        <f t="shared" si="480"/>
        <v>2</v>
      </c>
      <c r="S1449">
        <f t="shared" si="481"/>
        <v>2004</v>
      </c>
      <c r="T1449" t="str">
        <f t="shared" si="493"/>
        <v>FY2004-06</v>
      </c>
      <c r="U1449" t="str">
        <f t="shared" si="482"/>
        <v>FY2004Q2</v>
      </c>
    </row>
    <row r="1450" spans="1:21" x14ac:dyDescent="0.25">
      <c r="A1450" t="str">
        <f t="shared" si="476"/>
        <v>20031219</v>
      </c>
      <c r="B1450" s="1">
        <f t="shared" si="483"/>
        <v>37974</v>
      </c>
      <c r="C1450" s="1" t="str">
        <f t="shared" si="477"/>
        <v>2003/12/19</v>
      </c>
      <c r="D1450">
        <f t="shared" si="484"/>
        <v>6</v>
      </c>
      <c r="E1450" t="str">
        <f t="shared" si="485"/>
        <v>Friday</v>
      </c>
      <c r="F1450">
        <f t="shared" si="486"/>
        <v>19</v>
      </c>
      <c r="G1450" s="2">
        <f t="shared" si="487"/>
        <v>353</v>
      </c>
      <c r="H1450" t="str">
        <f t="shared" si="488"/>
        <v>Weekend</v>
      </c>
      <c r="I1450">
        <f t="shared" si="473"/>
        <v>51</v>
      </c>
      <c r="J1450" t="str">
        <f t="shared" si="489"/>
        <v>December</v>
      </c>
      <c r="K1450">
        <f t="shared" si="490"/>
        <v>12</v>
      </c>
      <c r="L1450" s="1" t="str">
        <f t="shared" si="474"/>
        <v>N</v>
      </c>
      <c r="M1450">
        <f t="shared" si="491"/>
        <v>4</v>
      </c>
      <c r="N1450">
        <f t="shared" si="492"/>
        <v>2003</v>
      </c>
      <c r="O1450" t="str">
        <f t="shared" si="475"/>
        <v>2003-12</v>
      </c>
      <c r="P1450" t="str">
        <f t="shared" si="478"/>
        <v>2003Q4</v>
      </c>
      <c r="Q1450">
        <f t="shared" si="479"/>
        <v>6</v>
      </c>
      <c r="R1450">
        <f t="shared" si="480"/>
        <v>2</v>
      </c>
      <c r="S1450">
        <f t="shared" si="481"/>
        <v>2004</v>
      </c>
      <c r="T1450" t="str">
        <f t="shared" si="493"/>
        <v>FY2004-06</v>
      </c>
      <c r="U1450" t="str">
        <f t="shared" si="482"/>
        <v>FY2004Q2</v>
      </c>
    </row>
    <row r="1451" spans="1:21" x14ac:dyDescent="0.25">
      <c r="A1451" t="str">
        <f t="shared" si="476"/>
        <v>20031220</v>
      </c>
      <c r="B1451" s="1">
        <f t="shared" si="483"/>
        <v>37975</v>
      </c>
      <c r="C1451" s="1" t="str">
        <f t="shared" si="477"/>
        <v>2003/12/20</v>
      </c>
      <c r="D1451">
        <f t="shared" si="484"/>
        <v>7</v>
      </c>
      <c r="E1451" t="str">
        <f t="shared" si="485"/>
        <v>Saturday</v>
      </c>
      <c r="F1451">
        <f t="shared" si="486"/>
        <v>20</v>
      </c>
      <c r="G1451" s="2">
        <f t="shared" si="487"/>
        <v>354</v>
      </c>
      <c r="H1451" t="str">
        <f t="shared" si="488"/>
        <v>Weekend</v>
      </c>
      <c r="I1451">
        <f t="shared" si="473"/>
        <v>51</v>
      </c>
      <c r="J1451" t="str">
        <f t="shared" si="489"/>
        <v>December</v>
      </c>
      <c r="K1451">
        <f t="shared" si="490"/>
        <v>12</v>
      </c>
      <c r="L1451" s="1" t="str">
        <f t="shared" si="474"/>
        <v>N</v>
      </c>
      <c r="M1451">
        <f t="shared" si="491"/>
        <v>4</v>
      </c>
      <c r="N1451">
        <f t="shared" si="492"/>
        <v>2003</v>
      </c>
      <c r="O1451" t="str">
        <f t="shared" si="475"/>
        <v>2003-12</v>
      </c>
      <c r="P1451" t="str">
        <f t="shared" si="478"/>
        <v>2003Q4</v>
      </c>
      <c r="Q1451">
        <f t="shared" si="479"/>
        <v>6</v>
      </c>
      <c r="R1451">
        <f t="shared" si="480"/>
        <v>2</v>
      </c>
      <c r="S1451">
        <f t="shared" si="481"/>
        <v>2004</v>
      </c>
      <c r="T1451" t="str">
        <f t="shared" si="493"/>
        <v>FY2004-06</v>
      </c>
      <c r="U1451" t="str">
        <f t="shared" si="482"/>
        <v>FY2004Q2</v>
      </c>
    </row>
    <row r="1452" spans="1:21" x14ac:dyDescent="0.25">
      <c r="A1452" t="str">
        <f t="shared" si="476"/>
        <v>20031221</v>
      </c>
      <c r="B1452" s="1">
        <f t="shared" si="483"/>
        <v>37976</v>
      </c>
      <c r="C1452" s="1" t="str">
        <f t="shared" si="477"/>
        <v>2003/12/21</v>
      </c>
      <c r="D1452">
        <f t="shared" si="484"/>
        <v>1</v>
      </c>
      <c r="E1452" t="str">
        <f t="shared" si="485"/>
        <v>Sunday</v>
      </c>
      <c r="F1452">
        <f t="shared" si="486"/>
        <v>21</v>
      </c>
      <c r="G1452" s="2">
        <f t="shared" si="487"/>
        <v>355</v>
      </c>
      <c r="H1452" t="str">
        <f t="shared" si="488"/>
        <v>Weekday</v>
      </c>
      <c r="I1452">
        <f t="shared" si="473"/>
        <v>52</v>
      </c>
      <c r="J1452" t="str">
        <f t="shared" si="489"/>
        <v>December</v>
      </c>
      <c r="K1452">
        <f t="shared" si="490"/>
        <v>12</v>
      </c>
      <c r="L1452" s="1" t="str">
        <f t="shared" si="474"/>
        <v>N</v>
      </c>
      <c r="M1452">
        <f t="shared" si="491"/>
        <v>4</v>
      </c>
      <c r="N1452">
        <f t="shared" si="492"/>
        <v>2003</v>
      </c>
      <c r="O1452" t="str">
        <f t="shared" si="475"/>
        <v>2003-12</v>
      </c>
      <c r="P1452" t="str">
        <f t="shared" si="478"/>
        <v>2003Q4</v>
      </c>
      <c r="Q1452">
        <f t="shared" si="479"/>
        <v>6</v>
      </c>
      <c r="R1452">
        <f t="shared" si="480"/>
        <v>2</v>
      </c>
      <c r="S1452">
        <f t="shared" si="481"/>
        <v>2004</v>
      </c>
      <c r="T1452" t="str">
        <f t="shared" si="493"/>
        <v>FY2004-06</v>
      </c>
      <c r="U1452" t="str">
        <f t="shared" si="482"/>
        <v>FY2004Q2</v>
      </c>
    </row>
    <row r="1453" spans="1:21" x14ac:dyDescent="0.25">
      <c r="A1453" t="str">
        <f t="shared" si="476"/>
        <v>20031222</v>
      </c>
      <c r="B1453" s="1">
        <f t="shared" si="483"/>
        <v>37977</v>
      </c>
      <c r="C1453" s="1" t="str">
        <f t="shared" si="477"/>
        <v>2003/12/22</v>
      </c>
      <c r="D1453">
        <f t="shared" si="484"/>
        <v>2</v>
      </c>
      <c r="E1453" t="str">
        <f t="shared" si="485"/>
        <v>Monday</v>
      </c>
      <c r="F1453">
        <f t="shared" si="486"/>
        <v>22</v>
      </c>
      <c r="G1453" s="2">
        <f t="shared" si="487"/>
        <v>356</v>
      </c>
      <c r="H1453" t="str">
        <f t="shared" si="488"/>
        <v>Weekday</v>
      </c>
      <c r="I1453">
        <f t="shared" si="473"/>
        <v>52</v>
      </c>
      <c r="J1453" t="str">
        <f t="shared" si="489"/>
        <v>December</v>
      </c>
      <c r="K1453">
        <f t="shared" si="490"/>
        <v>12</v>
      </c>
      <c r="L1453" s="1" t="str">
        <f t="shared" si="474"/>
        <v>N</v>
      </c>
      <c r="M1453">
        <f t="shared" si="491"/>
        <v>4</v>
      </c>
      <c r="N1453">
        <f t="shared" si="492"/>
        <v>2003</v>
      </c>
      <c r="O1453" t="str">
        <f t="shared" si="475"/>
        <v>2003-12</v>
      </c>
      <c r="P1453" t="str">
        <f t="shared" si="478"/>
        <v>2003Q4</v>
      </c>
      <c r="Q1453">
        <f t="shared" si="479"/>
        <v>6</v>
      </c>
      <c r="R1453">
        <f t="shared" si="480"/>
        <v>2</v>
      </c>
      <c r="S1453">
        <f t="shared" si="481"/>
        <v>2004</v>
      </c>
      <c r="T1453" t="str">
        <f t="shared" si="493"/>
        <v>FY2004-06</v>
      </c>
      <c r="U1453" t="str">
        <f t="shared" si="482"/>
        <v>FY2004Q2</v>
      </c>
    </row>
    <row r="1454" spans="1:21" x14ac:dyDescent="0.25">
      <c r="A1454" t="str">
        <f t="shared" si="476"/>
        <v>20031223</v>
      </c>
      <c r="B1454" s="1">
        <f t="shared" si="483"/>
        <v>37978</v>
      </c>
      <c r="C1454" s="1" t="str">
        <f t="shared" si="477"/>
        <v>2003/12/23</v>
      </c>
      <c r="D1454">
        <f t="shared" si="484"/>
        <v>3</v>
      </c>
      <c r="E1454" t="str">
        <f t="shared" si="485"/>
        <v>Tuesday</v>
      </c>
      <c r="F1454">
        <f t="shared" si="486"/>
        <v>23</v>
      </c>
      <c r="G1454" s="2">
        <f t="shared" si="487"/>
        <v>357</v>
      </c>
      <c r="H1454" t="str">
        <f t="shared" si="488"/>
        <v>Weekday</v>
      </c>
      <c r="I1454">
        <f t="shared" si="473"/>
        <v>52</v>
      </c>
      <c r="J1454" t="str">
        <f t="shared" si="489"/>
        <v>December</v>
      </c>
      <c r="K1454">
        <f t="shared" si="490"/>
        <v>12</v>
      </c>
      <c r="L1454" s="1" t="str">
        <f t="shared" si="474"/>
        <v>N</v>
      </c>
      <c r="M1454">
        <f t="shared" si="491"/>
        <v>4</v>
      </c>
      <c r="N1454">
        <f t="shared" si="492"/>
        <v>2003</v>
      </c>
      <c r="O1454" t="str">
        <f t="shared" si="475"/>
        <v>2003-12</v>
      </c>
      <c r="P1454" t="str">
        <f t="shared" si="478"/>
        <v>2003Q4</v>
      </c>
      <c r="Q1454">
        <f t="shared" si="479"/>
        <v>6</v>
      </c>
      <c r="R1454">
        <f t="shared" si="480"/>
        <v>2</v>
      </c>
      <c r="S1454">
        <f t="shared" si="481"/>
        <v>2004</v>
      </c>
      <c r="T1454" t="str">
        <f t="shared" si="493"/>
        <v>FY2004-06</v>
      </c>
      <c r="U1454" t="str">
        <f t="shared" si="482"/>
        <v>FY2004Q2</v>
      </c>
    </row>
    <row r="1455" spans="1:21" x14ac:dyDescent="0.25">
      <c r="A1455" t="str">
        <f t="shared" si="476"/>
        <v>20031224</v>
      </c>
      <c r="B1455" s="1">
        <f t="shared" si="483"/>
        <v>37979</v>
      </c>
      <c r="C1455" s="1" t="str">
        <f t="shared" si="477"/>
        <v>2003/12/24</v>
      </c>
      <c r="D1455">
        <f t="shared" si="484"/>
        <v>4</v>
      </c>
      <c r="E1455" t="str">
        <f t="shared" si="485"/>
        <v>Wednesday</v>
      </c>
      <c r="F1455">
        <f t="shared" si="486"/>
        <v>24</v>
      </c>
      <c r="G1455" s="2">
        <f t="shared" si="487"/>
        <v>358</v>
      </c>
      <c r="H1455" t="str">
        <f t="shared" si="488"/>
        <v>Weekday</v>
      </c>
      <c r="I1455">
        <f t="shared" si="473"/>
        <v>52</v>
      </c>
      <c r="J1455" t="str">
        <f t="shared" si="489"/>
        <v>December</v>
      </c>
      <c r="K1455">
        <f t="shared" si="490"/>
        <v>12</v>
      </c>
      <c r="L1455" s="1" t="str">
        <f t="shared" si="474"/>
        <v>N</v>
      </c>
      <c r="M1455">
        <f t="shared" si="491"/>
        <v>4</v>
      </c>
      <c r="N1455">
        <f t="shared" si="492"/>
        <v>2003</v>
      </c>
      <c r="O1455" t="str">
        <f t="shared" si="475"/>
        <v>2003-12</v>
      </c>
      <c r="P1455" t="str">
        <f t="shared" si="478"/>
        <v>2003Q4</v>
      </c>
      <c r="Q1455">
        <f t="shared" si="479"/>
        <v>6</v>
      </c>
      <c r="R1455">
        <f t="shared" si="480"/>
        <v>2</v>
      </c>
      <c r="S1455">
        <f t="shared" si="481"/>
        <v>2004</v>
      </c>
      <c r="T1455" t="str">
        <f t="shared" si="493"/>
        <v>FY2004-06</v>
      </c>
      <c r="U1455" t="str">
        <f t="shared" si="482"/>
        <v>FY2004Q2</v>
      </c>
    </row>
    <row r="1456" spans="1:21" x14ac:dyDescent="0.25">
      <c r="A1456" t="str">
        <f t="shared" si="476"/>
        <v>20031225</v>
      </c>
      <c r="B1456" s="1">
        <f t="shared" si="483"/>
        <v>37980</v>
      </c>
      <c r="C1456" s="1" t="str">
        <f t="shared" si="477"/>
        <v>2003/12/25</v>
      </c>
      <c r="D1456">
        <f t="shared" si="484"/>
        <v>5</v>
      </c>
      <c r="E1456" t="str">
        <f t="shared" si="485"/>
        <v>Thursday</v>
      </c>
      <c r="F1456">
        <f t="shared" si="486"/>
        <v>25</v>
      </c>
      <c r="G1456" s="2">
        <f t="shared" si="487"/>
        <v>359</v>
      </c>
      <c r="H1456" t="str">
        <f t="shared" si="488"/>
        <v>Weekday</v>
      </c>
      <c r="I1456">
        <f t="shared" si="473"/>
        <v>52</v>
      </c>
      <c r="J1456" t="str">
        <f t="shared" si="489"/>
        <v>December</v>
      </c>
      <c r="K1456">
        <f t="shared" si="490"/>
        <v>12</v>
      </c>
      <c r="L1456" s="1" t="str">
        <f t="shared" si="474"/>
        <v>N</v>
      </c>
      <c r="M1456">
        <f t="shared" si="491"/>
        <v>4</v>
      </c>
      <c r="N1456">
        <f t="shared" si="492"/>
        <v>2003</v>
      </c>
      <c r="O1456" t="str">
        <f t="shared" si="475"/>
        <v>2003-12</v>
      </c>
      <c r="P1456" t="str">
        <f t="shared" si="478"/>
        <v>2003Q4</v>
      </c>
      <c r="Q1456">
        <f t="shared" si="479"/>
        <v>6</v>
      </c>
      <c r="R1456">
        <f t="shared" si="480"/>
        <v>2</v>
      </c>
      <c r="S1456">
        <f t="shared" si="481"/>
        <v>2004</v>
      </c>
      <c r="T1456" t="str">
        <f t="shared" si="493"/>
        <v>FY2004-06</v>
      </c>
      <c r="U1456" t="str">
        <f t="shared" si="482"/>
        <v>FY2004Q2</v>
      </c>
    </row>
    <row r="1457" spans="1:21" x14ac:dyDescent="0.25">
      <c r="A1457" t="str">
        <f t="shared" si="476"/>
        <v>20031226</v>
      </c>
      <c r="B1457" s="1">
        <f t="shared" si="483"/>
        <v>37981</v>
      </c>
      <c r="C1457" s="1" t="str">
        <f t="shared" si="477"/>
        <v>2003/12/26</v>
      </c>
      <c r="D1457">
        <f t="shared" si="484"/>
        <v>6</v>
      </c>
      <c r="E1457" t="str">
        <f t="shared" si="485"/>
        <v>Friday</v>
      </c>
      <c r="F1457">
        <f t="shared" si="486"/>
        <v>26</v>
      </c>
      <c r="G1457" s="2">
        <f t="shared" si="487"/>
        <v>360</v>
      </c>
      <c r="H1457" t="str">
        <f t="shared" si="488"/>
        <v>Weekend</v>
      </c>
      <c r="I1457">
        <f t="shared" si="473"/>
        <v>52</v>
      </c>
      <c r="J1457" t="str">
        <f t="shared" si="489"/>
        <v>December</v>
      </c>
      <c r="K1457">
        <f t="shared" si="490"/>
        <v>12</v>
      </c>
      <c r="L1457" s="1" t="str">
        <f t="shared" si="474"/>
        <v>N</v>
      </c>
      <c r="M1457">
        <f t="shared" si="491"/>
        <v>4</v>
      </c>
      <c r="N1457">
        <f t="shared" si="492"/>
        <v>2003</v>
      </c>
      <c r="O1457" t="str">
        <f t="shared" si="475"/>
        <v>2003-12</v>
      </c>
      <c r="P1457" t="str">
        <f t="shared" si="478"/>
        <v>2003Q4</v>
      </c>
      <c r="Q1457">
        <f t="shared" si="479"/>
        <v>6</v>
      </c>
      <c r="R1457">
        <f t="shared" si="480"/>
        <v>2</v>
      </c>
      <c r="S1457">
        <f t="shared" si="481"/>
        <v>2004</v>
      </c>
      <c r="T1457" t="str">
        <f t="shared" si="493"/>
        <v>FY2004-06</v>
      </c>
      <c r="U1457" t="str">
        <f t="shared" si="482"/>
        <v>FY2004Q2</v>
      </c>
    </row>
    <row r="1458" spans="1:21" x14ac:dyDescent="0.25">
      <c r="A1458" t="str">
        <f t="shared" si="476"/>
        <v>20031227</v>
      </c>
      <c r="B1458" s="1">
        <f t="shared" si="483"/>
        <v>37982</v>
      </c>
      <c r="C1458" s="1" t="str">
        <f t="shared" si="477"/>
        <v>2003/12/27</v>
      </c>
      <c r="D1458">
        <f t="shared" si="484"/>
        <v>7</v>
      </c>
      <c r="E1458" t="str">
        <f t="shared" si="485"/>
        <v>Saturday</v>
      </c>
      <c r="F1458">
        <f t="shared" si="486"/>
        <v>27</v>
      </c>
      <c r="G1458" s="2">
        <f t="shared" si="487"/>
        <v>361</v>
      </c>
      <c r="H1458" t="str">
        <f t="shared" si="488"/>
        <v>Weekend</v>
      </c>
      <c r="I1458">
        <f t="shared" si="473"/>
        <v>52</v>
      </c>
      <c r="J1458" t="str">
        <f t="shared" si="489"/>
        <v>December</v>
      </c>
      <c r="K1458">
        <f t="shared" si="490"/>
        <v>12</v>
      </c>
      <c r="L1458" s="1" t="str">
        <f t="shared" si="474"/>
        <v>N</v>
      </c>
      <c r="M1458">
        <f t="shared" si="491"/>
        <v>4</v>
      </c>
      <c r="N1458">
        <f t="shared" si="492"/>
        <v>2003</v>
      </c>
      <c r="O1458" t="str">
        <f t="shared" si="475"/>
        <v>2003-12</v>
      </c>
      <c r="P1458" t="str">
        <f t="shared" si="478"/>
        <v>2003Q4</v>
      </c>
      <c r="Q1458">
        <f t="shared" si="479"/>
        <v>6</v>
      </c>
      <c r="R1458">
        <f t="shared" si="480"/>
        <v>2</v>
      </c>
      <c r="S1458">
        <f t="shared" si="481"/>
        <v>2004</v>
      </c>
      <c r="T1458" t="str">
        <f t="shared" si="493"/>
        <v>FY2004-06</v>
      </c>
      <c r="U1458" t="str">
        <f t="shared" si="482"/>
        <v>FY2004Q2</v>
      </c>
    </row>
    <row r="1459" spans="1:21" x14ac:dyDescent="0.25">
      <c r="A1459" t="str">
        <f t="shared" si="476"/>
        <v>20031228</v>
      </c>
      <c r="B1459" s="1">
        <f t="shared" si="483"/>
        <v>37983</v>
      </c>
      <c r="C1459" s="1" t="str">
        <f t="shared" si="477"/>
        <v>2003/12/28</v>
      </c>
      <c r="D1459">
        <f t="shared" si="484"/>
        <v>1</v>
      </c>
      <c r="E1459" t="str">
        <f t="shared" si="485"/>
        <v>Sunday</v>
      </c>
      <c r="F1459">
        <f t="shared" si="486"/>
        <v>28</v>
      </c>
      <c r="G1459" s="2">
        <f t="shared" si="487"/>
        <v>362</v>
      </c>
      <c r="H1459" t="str">
        <f t="shared" si="488"/>
        <v>Weekday</v>
      </c>
      <c r="I1459">
        <f t="shared" si="473"/>
        <v>53</v>
      </c>
      <c r="J1459" t="str">
        <f t="shared" si="489"/>
        <v>December</v>
      </c>
      <c r="K1459">
        <f t="shared" si="490"/>
        <v>12</v>
      </c>
      <c r="L1459" s="1" t="str">
        <f t="shared" si="474"/>
        <v>N</v>
      </c>
      <c r="M1459">
        <f t="shared" si="491"/>
        <v>4</v>
      </c>
      <c r="N1459">
        <f t="shared" si="492"/>
        <v>2003</v>
      </c>
      <c r="O1459" t="str">
        <f t="shared" si="475"/>
        <v>2003-12</v>
      </c>
      <c r="P1459" t="str">
        <f t="shared" si="478"/>
        <v>2003Q4</v>
      </c>
      <c r="Q1459">
        <f t="shared" si="479"/>
        <v>6</v>
      </c>
      <c r="R1459">
        <f t="shared" si="480"/>
        <v>2</v>
      </c>
      <c r="S1459">
        <f t="shared" si="481"/>
        <v>2004</v>
      </c>
      <c r="T1459" t="str">
        <f t="shared" si="493"/>
        <v>FY2004-06</v>
      </c>
      <c r="U1459" t="str">
        <f t="shared" si="482"/>
        <v>FY2004Q2</v>
      </c>
    </row>
    <row r="1460" spans="1:21" x14ac:dyDescent="0.25">
      <c r="A1460" t="str">
        <f t="shared" si="476"/>
        <v>20031229</v>
      </c>
      <c r="B1460" s="1">
        <f t="shared" si="483"/>
        <v>37984</v>
      </c>
      <c r="C1460" s="1" t="str">
        <f t="shared" si="477"/>
        <v>2003/12/29</v>
      </c>
      <c r="D1460">
        <f t="shared" si="484"/>
        <v>2</v>
      </c>
      <c r="E1460" t="str">
        <f t="shared" si="485"/>
        <v>Monday</v>
      </c>
      <c r="F1460">
        <f t="shared" si="486"/>
        <v>29</v>
      </c>
      <c r="G1460" s="2">
        <f t="shared" si="487"/>
        <v>363</v>
      </c>
      <c r="H1460" t="str">
        <f t="shared" si="488"/>
        <v>Weekday</v>
      </c>
      <c r="I1460">
        <f t="shared" si="473"/>
        <v>53</v>
      </c>
      <c r="J1460" t="str">
        <f t="shared" si="489"/>
        <v>December</v>
      </c>
      <c r="K1460">
        <f t="shared" si="490"/>
        <v>12</v>
      </c>
      <c r="L1460" s="1" t="str">
        <f t="shared" si="474"/>
        <v>N</v>
      </c>
      <c r="M1460">
        <f t="shared" si="491"/>
        <v>4</v>
      </c>
      <c r="N1460">
        <f t="shared" si="492"/>
        <v>2003</v>
      </c>
      <c r="O1460" t="str">
        <f t="shared" si="475"/>
        <v>2003-12</v>
      </c>
      <c r="P1460" t="str">
        <f t="shared" si="478"/>
        <v>2003Q4</v>
      </c>
      <c r="Q1460">
        <f t="shared" si="479"/>
        <v>6</v>
      </c>
      <c r="R1460">
        <f t="shared" si="480"/>
        <v>2</v>
      </c>
      <c r="S1460">
        <f t="shared" si="481"/>
        <v>2004</v>
      </c>
      <c r="T1460" t="str">
        <f t="shared" si="493"/>
        <v>FY2004-06</v>
      </c>
      <c r="U1460" t="str">
        <f t="shared" si="482"/>
        <v>FY2004Q2</v>
      </c>
    </row>
    <row r="1461" spans="1:21" x14ac:dyDescent="0.25">
      <c r="A1461" t="str">
        <f t="shared" si="476"/>
        <v>20031230</v>
      </c>
      <c r="B1461" s="1">
        <f t="shared" si="483"/>
        <v>37985</v>
      </c>
      <c r="C1461" s="1" t="str">
        <f t="shared" si="477"/>
        <v>2003/12/30</v>
      </c>
      <c r="D1461">
        <f t="shared" si="484"/>
        <v>3</v>
      </c>
      <c r="E1461" t="str">
        <f t="shared" si="485"/>
        <v>Tuesday</v>
      </c>
      <c r="F1461">
        <f t="shared" si="486"/>
        <v>30</v>
      </c>
      <c r="G1461" s="2">
        <f t="shared" si="487"/>
        <v>364</v>
      </c>
      <c r="H1461" t="str">
        <f t="shared" si="488"/>
        <v>Weekday</v>
      </c>
      <c r="I1461">
        <f t="shared" si="473"/>
        <v>53</v>
      </c>
      <c r="J1461" t="str">
        <f t="shared" si="489"/>
        <v>December</v>
      </c>
      <c r="K1461">
        <f t="shared" si="490"/>
        <v>12</v>
      </c>
      <c r="L1461" s="1" t="str">
        <f t="shared" si="474"/>
        <v>N</v>
      </c>
      <c r="M1461">
        <f t="shared" si="491"/>
        <v>4</v>
      </c>
      <c r="N1461">
        <f t="shared" si="492"/>
        <v>2003</v>
      </c>
      <c r="O1461" t="str">
        <f t="shared" si="475"/>
        <v>2003-12</v>
      </c>
      <c r="P1461" t="str">
        <f t="shared" si="478"/>
        <v>2003Q4</v>
      </c>
      <c r="Q1461">
        <f t="shared" si="479"/>
        <v>6</v>
      </c>
      <c r="R1461">
        <f t="shared" si="480"/>
        <v>2</v>
      </c>
      <c r="S1461">
        <f t="shared" si="481"/>
        <v>2004</v>
      </c>
      <c r="T1461" t="str">
        <f t="shared" si="493"/>
        <v>FY2004-06</v>
      </c>
      <c r="U1461" t="str">
        <f t="shared" si="482"/>
        <v>FY2004Q2</v>
      </c>
    </row>
    <row r="1462" spans="1:21" x14ac:dyDescent="0.25">
      <c r="A1462" t="str">
        <f t="shared" si="476"/>
        <v>20031231</v>
      </c>
      <c r="B1462" s="1">
        <f t="shared" si="483"/>
        <v>37986</v>
      </c>
      <c r="C1462" s="1" t="str">
        <f t="shared" si="477"/>
        <v>2003/12/31</v>
      </c>
      <c r="D1462">
        <f t="shared" si="484"/>
        <v>4</v>
      </c>
      <c r="E1462" t="str">
        <f t="shared" si="485"/>
        <v>Wednesday</v>
      </c>
      <c r="F1462">
        <f t="shared" si="486"/>
        <v>31</v>
      </c>
      <c r="G1462" s="2">
        <f t="shared" si="487"/>
        <v>365</v>
      </c>
      <c r="H1462" t="str">
        <f t="shared" si="488"/>
        <v>Weekday</v>
      </c>
      <c r="I1462">
        <f t="shared" si="473"/>
        <v>53</v>
      </c>
      <c r="J1462" t="str">
        <f t="shared" si="489"/>
        <v>December</v>
      </c>
      <c r="K1462">
        <f t="shared" si="490"/>
        <v>12</v>
      </c>
      <c r="L1462" s="1" t="str">
        <f t="shared" si="474"/>
        <v>Y</v>
      </c>
      <c r="M1462">
        <f t="shared" si="491"/>
        <v>4</v>
      </c>
      <c r="N1462">
        <f t="shared" si="492"/>
        <v>2003</v>
      </c>
      <c r="O1462" t="str">
        <f>N1462&amp;"-"&amp;IF(K1462&lt;10,"0","")&amp;K1462</f>
        <v>2003-12</v>
      </c>
      <c r="P1462" t="str">
        <f t="shared" si="478"/>
        <v>2003Q4</v>
      </c>
      <c r="Q1462">
        <f t="shared" si="479"/>
        <v>6</v>
      </c>
      <c r="R1462">
        <f t="shared" si="480"/>
        <v>2</v>
      </c>
      <c r="S1462">
        <f t="shared" si="481"/>
        <v>2004</v>
      </c>
      <c r="T1462" t="str">
        <f t="shared" si="493"/>
        <v>FY2004-06</v>
      </c>
      <c r="U1462" t="str">
        <f t="shared" si="482"/>
        <v>FY2004Q2</v>
      </c>
    </row>
    <row r="1463" spans="1:21" x14ac:dyDescent="0.25">
      <c r="A1463" t="str">
        <f t="shared" ref="A1463:A1526" si="494">TEXT(B1463,"yyyymmdd")</f>
        <v>20040101</v>
      </c>
      <c r="B1463" s="1">
        <f t="shared" si="483"/>
        <v>37987</v>
      </c>
      <c r="C1463" s="1" t="str">
        <f t="shared" ref="C1463:C1526" si="495">TEXT(B1463,"yyyy/mm/dd")</f>
        <v>2004/01/01</v>
      </c>
      <c r="D1463">
        <f t="shared" ref="D1463:D1526" si="496">WEEKDAY(B1463)</f>
        <v>5</v>
      </c>
      <c r="E1463" t="str">
        <f t="shared" ref="E1463:E1526" si="497">TEXT(C1463, "dddd")</f>
        <v>Thursday</v>
      </c>
      <c r="F1463">
        <f t="shared" ref="F1463:F1526" si="498">DAY(B1463)</f>
        <v>1</v>
      </c>
      <c r="G1463" s="2">
        <f t="shared" ref="G1463:G1526" si="499">B1463-DATEVALUE("1/1/"&amp;YEAR(B1463))+1</f>
        <v>1</v>
      </c>
      <c r="H1463" t="str">
        <f t="shared" ref="H1463:H1526" si="500">IF(D1463&lt;6,"Weekday","Weekend")</f>
        <v>Weekday</v>
      </c>
      <c r="I1463">
        <f t="shared" ref="I1463:I1526" si="501">WEEKNUM(C1463,1)</f>
        <v>1</v>
      </c>
      <c r="J1463" t="str">
        <f t="shared" ref="J1463:J1526" si="502">TEXT(B1463,"Mmmm")</f>
        <v>January</v>
      </c>
      <c r="K1463">
        <f t="shared" ref="K1463:K1526" si="503">MONTH(B1463)</f>
        <v>1</v>
      </c>
      <c r="L1463" s="1" t="str">
        <f t="shared" ref="L1463:L1526" si="504">IF(B1463=EOMONTH(B1463,0),"Y","N")</f>
        <v>N</v>
      </c>
      <c r="M1463">
        <f t="shared" ref="M1463:M1526" si="505">IF(K1463&lt;4,1,IF(K1463&lt;7,2,IF(K1463&lt;10,3,4)))</f>
        <v>1</v>
      </c>
      <c r="N1463">
        <f t="shared" ref="N1463:N1526" si="506">YEAR(B1463)</f>
        <v>2004</v>
      </c>
      <c r="O1463" t="str">
        <f t="shared" ref="O1463:O1526" si="507">N1463&amp;"-"&amp;IF(K1463&lt;10,"0","")&amp;K1463</f>
        <v>2004-01</v>
      </c>
      <c r="P1463" t="str">
        <f t="shared" ref="P1463:P1526" si="508">N1463&amp;"Q"&amp;M1463</f>
        <v>2004Q1</v>
      </c>
      <c r="Q1463">
        <f t="shared" ref="Q1463:Q1526" si="509">IF(K1463&lt;7,K1463+6,K1463-6)</f>
        <v>7</v>
      </c>
      <c r="R1463">
        <f t="shared" ref="R1463:R1526" si="510">IF(Q1463&lt;4,1,IF(Q1463&lt;7,2,IF(Q1463&lt;10,3,4)))</f>
        <v>3</v>
      </c>
      <c r="S1463">
        <f t="shared" ref="S1463:S1526" si="511">IF(K1463&lt;7,N1463,N1463+1)</f>
        <v>2004</v>
      </c>
      <c r="T1463" t="str">
        <f t="shared" ref="T1463:T1526" si="512">"FY"&amp;S1463&amp;"-"&amp;IF(Q1463&lt;10,"0","")&amp;Q1463</f>
        <v>FY2004-07</v>
      </c>
      <c r="U1463" t="str">
        <f t="shared" ref="U1463:U1526" si="513">"FY"&amp;S1463&amp;"Q"&amp;R1463</f>
        <v>FY2004Q3</v>
      </c>
    </row>
    <row r="1464" spans="1:21" x14ac:dyDescent="0.25">
      <c r="A1464" t="str">
        <f t="shared" si="494"/>
        <v>20040102</v>
      </c>
      <c r="B1464" s="1">
        <f t="shared" si="483"/>
        <v>37988</v>
      </c>
      <c r="C1464" s="1" t="str">
        <f t="shared" si="495"/>
        <v>2004/01/02</v>
      </c>
      <c r="D1464">
        <f t="shared" si="496"/>
        <v>6</v>
      </c>
      <c r="E1464" t="str">
        <f t="shared" si="497"/>
        <v>Friday</v>
      </c>
      <c r="F1464">
        <f t="shared" si="498"/>
        <v>2</v>
      </c>
      <c r="G1464" s="2">
        <f t="shared" si="499"/>
        <v>2</v>
      </c>
      <c r="H1464" t="str">
        <f t="shared" si="500"/>
        <v>Weekend</v>
      </c>
      <c r="I1464">
        <f t="shared" si="501"/>
        <v>1</v>
      </c>
      <c r="J1464" t="str">
        <f t="shared" si="502"/>
        <v>January</v>
      </c>
      <c r="K1464">
        <f t="shared" si="503"/>
        <v>1</v>
      </c>
      <c r="L1464" s="1" t="str">
        <f t="shared" si="504"/>
        <v>N</v>
      </c>
      <c r="M1464">
        <f t="shared" si="505"/>
        <v>1</v>
      </c>
      <c r="N1464">
        <f t="shared" si="506"/>
        <v>2004</v>
      </c>
      <c r="O1464" t="str">
        <f t="shared" si="507"/>
        <v>2004-01</v>
      </c>
      <c r="P1464" t="str">
        <f t="shared" si="508"/>
        <v>2004Q1</v>
      </c>
      <c r="Q1464">
        <f t="shared" si="509"/>
        <v>7</v>
      </c>
      <c r="R1464">
        <f t="shared" si="510"/>
        <v>3</v>
      </c>
      <c r="S1464">
        <f t="shared" si="511"/>
        <v>2004</v>
      </c>
      <c r="T1464" t="str">
        <f t="shared" si="512"/>
        <v>FY2004-07</v>
      </c>
      <c r="U1464" t="str">
        <f t="shared" si="513"/>
        <v>FY2004Q3</v>
      </c>
    </row>
    <row r="1465" spans="1:21" x14ac:dyDescent="0.25">
      <c r="A1465" t="str">
        <f t="shared" si="494"/>
        <v>20040103</v>
      </c>
      <c r="B1465" s="1">
        <f t="shared" si="483"/>
        <v>37989</v>
      </c>
      <c r="C1465" s="1" t="str">
        <f t="shared" si="495"/>
        <v>2004/01/03</v>
      </c>
      <c r="D1465">
        <f t="shared" si="496"/>
        <v>7</v>
      </c>
      <c r="E1465" t="str">
        <f t="shared" si="497"/>
        <v>Saturday</v>
      </c>
      <c r="F1465">
        <f t="shared" si="498"/>
        <v>3</v>
      </c>
      <c r="G1465" s="2">
        <f t="shared" si="499"/>
        <v>3</v>
      </c>
      <c r="H1465" t="str">
        <f t="shared" si="500"/>
        <v>Weekend</v>
      </c>
      <c r="I1465">
        <f t="shared" si="501"/>
        <v>1</v>
      </c>
      <c r="J1465" t="str">
        <f t="shared" si="502"/>
        <v>January</v>
      </c>
      <c r="K1465">
        <f t="shared" si="503"/>
        <v>1</v>
      </c>
      <c r="L1465" s="1" t="str">
        <f t="shared" si="504"/>
        <v>N</v>
      </c>
      <c r="M1465">
        <f t="shared" si="505"/>
        <v>1</v>
      </c>
      <c r="N1465">
        <f t="shared" si="506"/>
        <v>2004</v>
      </c>
      <c r="O1465" t="str">
        <f t="shared" si="507"/>
        <v>2004-01</v>
      </c>
      <c r="P1465" t="str">
        <f t="shared" si="508"/>
        <v>2004Q1</v>
      </c>
      <c r="Q1465">
        <f t="shared" si="509"/>
        <v>7</v>
      </c>
      <c r="R1465">
        <f t="shared" si="510"/>
        <v>3</v>
      </c>
      <c r="S1465">
        <f t="shared" si="511"/>
        <v>2004</v>
      </c>
      <c r="T1465" t="str">
        <f t="shared" si="512"/>
        <v>FY2004-07</v>
      </c>
      <c r="U1465" t="str">
        <f t="shared" si="513"/>
        <v>FY2004Q3</v>
      </c>
    </row>
    <row r="1466" spans="1:21" x14ac:dyDescent="0.25">
      <c r="A1466" t="str">
        <f t="shared" si="494"/>
        <v>20040104</v>
      </c>
      <c r="B1466" s="1">
        <f t="shared" si="483"/>
        <v>37990</v>
      </c>
      <c r="C1466" s="1" t="str">
        <f t="shared" si="495"/>
        <v>2004/01/04</v>
      </c>
      <c r="D1466">
        <f t="shared" si="496"/>
        <v>1</v>
      </c>
      <c r="E1466" t="str">
        <f t="shared" si="497"/>
        <v>Sunday</v>
      </c>
      <c r="F1466">
        <f t="shared" si="498"/>
        <v>4</v>
      </c>
      <c r="G1466" s="2">
        <f t="shared" si="499"/>
        <v>4</v>
      </c>
      <c r="H1466" t="str">
        <f t="shared" si="500"/>
        <v>Weekday</v>
      </c>
      <c r="I1466">
        <f t="shared" si="501"/>
        <v>2</v>
      </c>
      <c r="J1466" t="str">
        <f t="shared" si="502"/>
        <v>January</v>
      </c>
      <c r="K1466">
        <f t="shared" si="503"/>
        <v>1</v>
      </c>
      <c r="L1466" s="1" t="str">
        <f t="shared" si="504"/>
        <v>N</v>
      </c>
      <c r="M1466">
        <f t="shared" si="505"/>
        <v>1</v>
      </c>
      <c r="N1466">
        <f t="shared" si="506"/>
        <v>2004</v>
      </c>
      <c r="O1466" t="str">
        <f t="shared" si="507"/>
        <v>2004-01</v>
      </c>
      <c r="P1466" t="str">
        <f t="shared" si="508"/>
        <v>2004Q1</v>
      </c>
      <c r="Q1466">
        <f t="shared" si="509"/>
        <v>7</v>
      </c>
      <c r="R1466">
        <f t="shared" si="510"/>
        <v>3</v>
      </c>
      <c r="S1466">
        <f t="shared" si="511"/>
        <v>2004</v>
      </c>
      <c r="T1466" t="str">
        <f t="shared" si="512"/>
        <v>FY2004-07</v>
      </c>
      <c r="U1466" t="str">
        <f t="shared" si="513"/>
        <v>FY2004Q3</v>
      </c>
    </row>
    <row r="1467" spans="1:21" x14ac:dyDescent="0.25">
      <c r="A1467" t="str">
        <f t="shared" si="494"/>
        <v>20040105</v>
      </c>
      <c r="B1467" s="1">
        <f t="shared" si="483"/>
        <v>37991</v>
      </c>
      <c r="C1467" s="1" t="str">
        <f t="shared" si="495"/>
        <v>2004/01/05</v>
      </c>
      <c r="D1467">
        <f t="shared" si="496"/>
        <v>2</v>
      </c>
      <c r="E1467" t="str">
        <f t="shared" si="497"/>
        <v>Monday</v>
      </c>
      <c r="F1467">
        <f t="shared" si="498"/>
        <v>5</v>
      </c>
      <c r="G1467" s="2">
        <f t="shared" si="499"/>
        <v>5</v>
      </c>
      <c r="H1467" t="str">
        <f t="shared" si="500"/>
        <v>Weekday</v>
      </c>
      <c r="I1467">
        <f t="shared" si="501"/>
        <v>2</v>
      </c>
      <c r="J1467" t="str">
        <f t="shared" si="502"/>
        <v>January</v>
      </c>
      <c r="K1467">
        <f t="shared" si="503"/>
        <v>1</v>
      </c>
      <c r="L1467" s="1" t="str">
        <f t="shared" si="504"/>
        <v>N</v>
      </c>
      <c r="M1467">
        <f t="shared" si="505"/>
        <v>1</v>
      </c>
      <c r="N1467">
        <f t="shared" si="506"/>
        <v>2004</v>
      </c>
      <c r="O1467" t="str">
        <f t="shared" si="507"/>
        <v>2004-01</v>
      </c>
      <c r="P1467" t="str">
        <f t="shared" si="508"/>
        <v>2004Q1</v>
      </c>
      <c r="Q1467">
        <f t="shared" si="509"/>
        <v>7</v>
      </c>
      <c r="R1467">
        <f t="shared" si="510"/>
        <v>3</v>
      </c>
      <c r="S1467">
        <f t="shared" si="511"/>
        <v>2004</v>
      </c>
      <c r="T1467" t="str">
        <f t="shared" si="512"/>
        <v>FY2004-07</v>
      </c>
      <c r="U1467" t="str">
        <f t="shared" si="513"/>
        <v>FY2004Q3</v>
      </c>
    </row>
    <row r="1468" spans="1:21" x14ac:dyDescent="0.25">
      <c r="A1468" t="str">
        <f t="shared" si="494"/>
        <v>20040106</v>
      </c>
      <c r="B1468" s="1">
        <f t="shared" si="483"/>
        <v>37992</v>
      </c>
      <c r="C1468" s="1" t="str">
        <f t="shared" si="495"/>
        <v>2004/01/06</v>
      </c>
      <c r="D1468">
        <f t="shared" si="496"/>
        <v>3</v>
      </c>
      <c r="E1468" t="str">
        <f t="shared" si="497"/>
        <v>Tuesday</v>
      </c>
      <c r="F1468">
        <f t="shared" si="498"/>
        <v>6</v>
      </c>
      <c r="G1468" s="2">
        <f t="shared" si="499"/>
        <v>6</v>
      </c>
      <c r="H1468" t="str">
        <f t="shared" si="500"/>
        <v>Weekday</v>
      </c>
      <c r="I1468">
        <f t="shared" si="501"/>
        <v>2</v>
      </c>
      <c r="J1468" t="str">
        <f t="shared" si="502"/>
        <v>January</v>
      </c>
      <c r="K1468">
        <f t="shared" si="503"/>
        <v>1</v>
      </c>
      <c r="L1468" s="1" t="str">
        <f t="shared" si="504"/>
        <v>N</v>
      </c>
      <c r="M1468">
        <f t="shared" si="505"/>
        <v>1</v>
      </c>
      <c r="N1468">
        <f t="shared" si="506"/>
        <v>2004</v>
      </c>
      <c r="O1468" t="str">
        <f t="shared" si="507"/>
        <v>2004-01</v>
      </c>
      <c r="P1468" t="str">
        <f t="shared" si="508"/>
        <v>2004Q1</v>
      </c>
      <c r="Q1468">
        <f t="shared" si="509"/>
        <v>7</v>
      </c>
      <c r="R1468">
        <f t="shared" si="510"/>
        <v>3</v>
      </c>
      <c r="S1468">
        <f t="shared" si="511"/>
        <v>2004</v>
      </c>
      <c r="T1468" t="str">
        <f t="shared" si="512"/>
        <v>FY2004-07</v>
      </c>
      <c r="U1468" t="str">
        <f t="shared" si="513"/>
        <v>FY2004Q3</v>
      </c>
    </row>
    <row r="1469" spans="1:21" x14ac:dyDescent="0.25">
      <c r="A1469" t="str">
        <f t="shared" si="494"/>
        <v>20040107</v>
      </c>
      <c r="B1469" s="1">
        <f t="shared" si="483"/>
        <v>37993</v>
      </c>
      <c r="C1469" s="1" t="str">
        <f t="shared" si="495"/>
        <v>2004/01/07</v>
      </c>
      <c r="D1469">
        <f t="shared" si="496"/>
        <v>4</v>
      </c>
      <c r="E1469" t="str">
        <f t="shared" si="497"/>
        <v>Wednesday</v>
      </c>
      <c r="F1469">
        <f t="shared" si="498"/>
        <v>7</v>
      </c>
      <c r="G1469" s="2">
        <f t="shared" si="499"/>
        <v>7</v>
      </c>
      <c r="H1469" t="str">
        <f t="shared" si="500"/>
        <v>Weekday</v>
      </c>
      <c r="I1469">
        <f t="shared" si="501"/>
        <v>2</v>
      </c>
      <c r="J1469" t="str">
        <f t="shared" si="502"/>
        <v>January</v>
      </c>
      <c r="K1469">
        <f t="shared" si="503"/>
        <v>1</v>
      </c>
      <c r="L1469" s="1" t="str">
        <f t="shared" si="504"/>
        <v>N</v>
      </c>
      <c r="M1469">
        <f t="shared" si="505"/>
        <v>1</v>
      </c>
      <c r="N1469">
        <f t="shared" si="506"/>
        <v>2004</v>
      </c>
      <c r="O1469" t="str">
        <f t="shared" si="507"/>
        <v>2004-01</v>
      </c>
      <c r="P1469" t="str">
        <f t="shared" si="508"/>
        <v>2004Q1</v>
      </c>
      <c r="Q1469">
        <f t="shared" si="509"/>
        <v>7</v>
      </c>
      <c r="R1469">
        <f t="shared" si="510"/>
        <v>3</v>
      </c>
      <c r="S1469">
        <f t="shared" si="511"/>
        <v>2004</v>
      </c>
      <c r="T1469" t="str">
        <f t="shared" si="512"/>
        <v>FY2004-07</v>
      </c>
      <c r="U1469" t="str">
        <f t="shared" si="513"/>
        <v>FY2004Q3</v>
      </c>
    </row>
    <row r="1470" spans="1:21" x14ac:dyDescent="0.25">
      <c r="A1470" t="str">
        <f t="shared" si="494"/>
        <v>20040108</v>
      </c>
      <c r="B1470" s="1">
        <f t="shared" si="483"/>
        <v>37994</v>
      </c>
      <c r="C1470" s="1" t="str">
        <f t="shared" si="495"/>
        <v>2004/01/08</v>
      </c>
      <c r="D1470">
        <f t="shared" si="496"/>
        <v>5</v>
      </c>
      <c r="E1470" t="str">
        <f t="shared" si="497"/>
        <v>Thursday</v>
      </c>
      <c r="F1470">
        <f t="shared" si="498"/>
        <v>8</v>
      </c>
      <c r="G1470" s="2">
        <f t="shared" si="499"/>
        <v>8</v>
      </c>
      <c r="H1470" t="str">
        <f t="shared" si="500"/>
        <v>Weekday</v>
      </c>
      <c r="I1470">
        <f t="shared" si="501"/>
        <v>2</v>
      </c>
      <c r="J1470" t="str">
        <f t="shared" si="502"/>
        <v>January</v>
      </c>
      <c r="K1470">
        <f t="shared" si="503"/>
        <v>1</v>
      </c>
      <c r="L1470" s="1" t="str">
        <f t="shared" si="504"/>
        <v>N</v>
      </c>
      <c r="M1470">
        <f t="shared" si="505"/>
        <v>1</v>
      </c>
      <c r="N1470">
        <f t="shared" si="506"/>
        <v>2004</v>
      </c>
      <c r="O1470" t="str">
        <f t="shared" si="507"/>
        <v>2004-01</v>
      </c>
      <c r="P1470" t="str">
        <f t="shared" si="508"/>
        <v>2004Q1</v>
      </c>
      <c r="Q1470">
        <f t="shared" si="509"/>
        <v>7</v>
      </c>
      <c r="R1470">
        <f t="shared" si="510"/>
        <v>3</v>
      </c>
      <c r="S1470">
        <f t="shared" si="511"/>
        <v>2004</v>
      </c>
      <c r="T1470" t="str">
        <f t="shared" si="512"/>
        <v>FY2004-07</v>
      </c>
      <c r="U1470" t="str">
        <f t="shared" si="513"/>
        <v>FY2004Q3</v>
      </c>
    </row>
    <row r="1471" spans="1:21" x14ac:dyDescent="0.25">
      <c r="A1471" t="str">
        <f t="shared" si="494"/>
        <v>20040109</v>
      </c>
      <c r="B1471" s="1">
        <f t="shared" si="483"/>
        <v>37995</v>
      </c>
      <c r="C1471" s="1" t="str">
        <f t="shared" si="495"/>
        <v>2004/01/09</v>
      </c>
      <c r="D1471">
        <f t="shared" si="496"/>
        <v>6</v>
      </c>
      <c r="E1471" t="str">
        <f t="shared" si="497"/>
        <v>Friday</v>
      </c>
      <c r="F1471">
        <f t="shared" si="498"/>
        <v>9</v>
      </c>
      <c r="G1471" s="2">
        <f t="shared" si="499"/>
        <v>9</v>
      </c>
      <c r="H1471" t="str">
        <f t="shared" si="500"/>
        <v>Weekend</v>
      </c>
      <c r="I1471">
        <f t="shared" si="501"/>
        <v>2</v>
      </c>
      <c r="J1471" t="str">
        <f t="shared" si="502"/>
        <v>January</v>
      </c>
      <c r="K1471">
        <f t="shared" si="503"/>
        <v>1</v>
      </c>
      <c r="L1471" s="1" t="str">
        <f t="shared" si="504"/>
        <v>N</v>
      </c>
      <c r="M1471">
        <f t="shared" si="505"/>
        <v>1</v>
      </c>
      <c r="N1471">
        <f t="shared" si="506"/>
        <v>2004</v>
      </c>
      <c r="O1471" t="str">
        <f t="shared" si="507"/>
        <v>2004-01</v>
      </c>
      <c r="P1471" t="str">
        <f t="shared" si="508"/>
        <v>2004Q1</v>
      </c>
      <c r="Q1471">
        <f t="shared" si="509"/>
        <v>7</v>
      </c>
      <c r="R1471">
        <f t="shared" si="510"/>
        <v>3</v>
      </c>
      <c r="S1471">
        <f t="shared" si="511"/>
        <v>2004</v>
      </c>
      <c r="T1471" t="str">
        <f t="shared" si="512"/>
        <v>FY2004-07</v>
      </c>
      <c r="U1471" t="str">
        <f t="shared" si="513"/>
        <v>FY2004Q3</v>
      </c>
    </row>
    <row r="1472" spans="1:21" x14ac:dyDescent="0.25">
      <c r="A1472" t="str">
        <f t="shared" si="494"/>
        <v>20040110</v>
      </c>
      <c r="B1472" s="1">
        <f t="shared" si="483"/>
        <v>37996</v>
      </c>
      <c r="C1472" s="1" t="str">
        <f t="shared" si="495"/>
        <v>2004/01/10</v>
      </c>
      <c r="D1472">
        <f t="shared" si="496"/>
        <v>7</v>
      </c>
      <c r="E1472" t="str">
        <f t="shared" si="497"/>
        <v>Saturday</v>
      </c>
      <c r="F1472">
        <f t="shared" si="498"/>
        <v>10</v>
      </c>
      <c r="G1472" s="2">
        <f t="shared" si="499"/>
        <v>10</v>
      </c>
      <c r="H1472" t="str">
        <f t="shared" si="500"/>
        <v>Weekend</v>
      </c>
      <c r="I1472">
        <f t="shared" si="501"/>
        <v>2</v>
      </c>
      <c r="J1472" t="str">
        <f t="shared" si="502"/>
        <v>January</v>
      </c>
      <c r="K1472">
        <f t="shared" si="503"/>
        <v>1</v>
      </c>
      <c r="L1472" s="1" t="str">
        <f t="shared" si="504"/>
        <v>N</v>
      </c>
      <c r="M1472">
        <f t="shared" si="505"/>
        <v>1</v>
      </c>
      <c r="N1472">
        <f t="shared" si="506"/>
        <v>2004</v>
      </c>
      <c r="O1472" t="str">
        <f t="shared" si="507"/>
        <v>2004-01</v>
      </c>
      <c r="P1472" t="str">
        <f t="shared" si="508"/>
        <v>2004Q1</v>
      </c>
      <c r="Q1472">
        <f t="shared" si="509"/>
        <v>7</v>
      </c>
      <c r="R1472">
        <f t="shared" si="510"/>
        <v>3</v>
      </c>
      <c r="S1472">
        <f t="shared" si="511"/>
        <v>2004</v>
      </c>
      <c r="T1472" t="str">
        <f t="shared" si="512"/>
        <v>FY2004-07</v>
      </c>
      <c r="U1472" t="str">
        <f t="shared" si="513"/>
        <v>FY2004Q3</v>
      </c>
    </row>
    <row r="1473" spans="1:21" x14ac:dyDescent="0.25">
      <c r="A1473" t="str">
        <f t="shared" si="494"/>
        <v>20040111</v>
      </c>
      <c r="B1473" s="1">
        <f t="shared" si="483"/>
        <v>37997</v>
      </c>
      <c r="C1473" s="1" t="str">
        <f t="shared" si="495"/>
        <v>2004/01/11</v>
      </c>
      <c r="D1473">
        <f t="shared" si="496"/>
        <v>1</v>
      </c>
      <c r="E1473" t="str">
        <f t="shared" si="497"/>
        <v>Sunday</v>
      </c>
      <c r="F1473">
        <f t="shared" si="498"/>
        <v>11</v>
      </c>
      <c r="G1473" s="2">
        <f t="shared" si="499"/>
        <v>11</v>
      </c>
      <c r="H1473" t="str">
        <f t="shared" si="500"/>
        <v>Weekday</v>
      </c>
      <c r="I1473">
        <f t="shared" si="501"/>
        <v>3</v>
      </c>
      <c r="J1473" t="str">
        <f t="shared" si="502"/>
        <v>January</v>
      </c>
      <c r="K1473">
        <f t="shared" si="503"/>
        <v>1</v>
      </c>
      <c r="L1473" s="1" t="str">
        <f t="shared" si="504"/>
        <v>N</v>
      </c>
      <c r="M1473">
        <f t="shared" si="505"/>
        <v>1</v>
      </c>
      <c r="N1473">
        <f t="shared" si="506"/>
        <v>2004</v>
      </c>
      <c r="O1473" t="str">
        <f t="shared" si="507"/>
        <v>2004-01</v>
      </c>
      <c r="P1473" t="str">
        <f t="shared" si="508"/>
        <v>2004Q1</v>
      </c>
      <c r="Q1473">
        <f t="shared" si="509"/>
        <v>7</v>
      </c>
      <c r="R1473">
        <f t="shared" si="510"/>
        <v>3</v>
      </c>
      <c r="S1473">
        <f t="shared" si="511"/>
        <v>2004</v>
      </c>
      <c r="T1473" t="str">
        <f t="shared" si="512"/>
        <v>FY2004-07</v>
      </c>
      <c r="U1473" t="str">
        <f t="shared" si="513"/>
        <v>FY2004Q3</v>
      </c>
    </row>
    <row r="1474" spans="1:21" x14ac:dyDescent="0.25">
      <c r="A1474" t="str">
        <f t="shared" si="494"/>
        <v>20040112</v>
      </c>
      <c r="B1474" s="1">
        <f t="shared" si="483"/>
        <v>37998</v>
      </c>
      <c r="C1474" s="1" t="str">
        <f t="shared" si="495"/>
        <v>2004/01/12</v>
      </c>
      <c r="D1474">
        <f t="shared" si="496"/>
        <v>2</v>
      </c>
      <c r="E1474" t="str">
        <f t="shared" si="497"/>
        <v>Monday</v>
      </c>
      <c r="F1474">
        <f t="shared" si="498"/>
        <v>12</v>
      </c>
      <c r="G1474" s="2">
        <f t="shared" si="499"/>
        <v>12</v>
      </c>
      <c r="H1474" t="str">
        <f t="shared" si="500"/>
        <v>Weekday</v>
      </c>
      <c r="I1474">
        <f t="shared" si="501"/>
        <v>3</v>
      </c>
      <c r="J1474" t="str">
        <f t="shared" si="502"/>
        <v>January</v>
      </c>
      <c r="K1474">
        <f t="shared" si="503"/>
        <v>1</v>
      </c>
      <c r="L1474" s="1" t="str">
        <f t="shared" si="504"/>
        <v>N</v>
      </c>
      <c r="M1474">
        <f t="shared" si="505"/>
        <v>1</v>
      </c>
      <c r="N1474">
        <f t="shared" si="506"/>
        <v>2004</v>
      </c>
      <c r="O1474" t="str">
        <f t="shared" si="507"/>
        <v>2004-01</v>
      </c>
      <c r="P1474" t="str">
        <f t="shared" si="508"/>
        <v>2004Q1</v>
      </c>
      <c r="Q1474">
        <f t="shared" si="509"/>
        <v>7</v>
      </c>
      <c r="R1474">
        <f t="shared" si="510"/>
        <v>3</v>
      </c>
      <c r="S1474">
        <f t="shared" si="511"/>
        <v>2004</v>
      </c>
      <c r="T1474" t="str">
        <f t="shared" si="512"/>
        <v>FY2004-07</v>
      </c>
      <c r="U1474" t="str">
        <f t="shared" si="513"/>
        <v>FY2004Q3</v>
      </c>
    </row>
    <row r="1475" spans="1:21" x14ac:dyDescent="0.25">
      <c r="A1475" t="str">
        <f t="shared" si="494"/>
        <v>20040113</v>
      </c>
      <c r="B1475" s="1">
        <f t="shared" si="483"/>
        <v>37999</v>
      </c>
      <c r="C1475" s="1" t="str">
        <f t="shared" si="495"/>
        <v>2004/01/13</v>
      </c>
      <c r="D1475">
        <f t="shared" si="496"/>
        <v>3</v>
      </c>
      <c r="E1475" t="str">
        <f t="shared" si="497"/>
        <v>Tuesday</v>
      </c>
      <c r="F1475">
        <f t="shared" si="498"/>
        <v>13</v>
      </c>
      <c r="G1475" s="2">
        <f t="shared" si="499"/>
        <v>13</v>
      </c>
      <c r="H1475" t="str">
        <f t="shared" si="500"/>
        <v>Weekday</v>
      </c>
      <c r="I1475">
        <f t="shared" si="501"/>
        <v>3</v>
      </c>
      <c r="J1475" t="str">
        <f t="shared" si="502"/>
        <v>January</v>
      </c>
      <c r="K1475">
        <f t="shared" si="503"/>
        <v>1</v>
      </c>
      <c r="L1475" s="1" t="str">
        <f t="shared" si="504"/>
        <v>N</v>
      </c>
      <c r="M1475">
        <f t="shared" si="505"/>
        <v>1</v>
      </c>
      <c r="N1475">
        <f t="shared" si="506"/>
        <v>2004</v>
      </c>
      <c r="O1475" t="str">
        <f t="shared" si="507"/>
        <v>2004-01</v>
      </c>
      <c r="P1475" t="str">
        <f t="shared" si="508"/>
        <v>2004Q1</v>
      </c>
      <c r="Q1475">
        <f t="shared" si="509"/>
        <v>7</v>
      </c>
      <c r="R1475">
        <f t="shared" si="510"/>
        <v>3</v>
      </c>
      <c r="S1475">
        <f t="shared" si="511"/>
        <v>2004</v>
      </c>
      <c r="T1475" t="str">
        <f t="shared" si="512"/>
        <v>FY2004-07</v>
      </c>
      <c r="U1475" t="str">
        <f t="shared" si="513"/>
        <v>FY2004Q3</v>
      </c>
    </row>
    <row r="1476" spans="1:21" x14ac:dyDescent="0.25">
      <c r="A1476" t="str">
        <f t="shared" si="494"/>
        <v>20040114</v>
      </c>
      <c r="B1476" s="1">
        <f t="shared" si="483"/>
        <v>38000</v>
      </c>
      <c r="C1476" s="1" t="str">
        <f t="shared" si="495"/>
        <v>2004/01/14</v>
      </c>
      <c r="D1476">
        <f t="shared" si="496"/>
        <v>4</v>
      </c>
      <c r="E1476" t="str">
        <f t="shared" si="497"/>
        <v>Wednesday</v>
      </c>
      <c r="F1476">
        <f t="shared" si="498"/>
        <v>14</v>
      </c>
      <c r="G1476" s="2">
        <f t="shared" si="499"/>
        <v>14</v>
      </c>
      <c r="H1476" t="str">
        <f t="shared" si="500"/>
        <v>Weekday</v>
      </c>
      <c r="I1476">
        <f t="shared" si="501"/>
        <v>3</v>
      </c>
      <c r="J1476" t="str">
        <f t="shared" si="502"/>
        <v>January</v>
      </c>
      <c r="K1476">
        <f t="shared" si="503"/>
        <v>1</v>
      </c>
      <c r="L1476" s="1" t="str">
        <f t="shared" si="504"/>
        <v>N</v>
      </c>
      <c r="M1476">
        <f t="shared" si="505"/>
        <v>1</v>
      </c>
      <c r="N1476">
        <f t="shared" si="506"/>
        <v>2004</v>
      </c>
      <c r="O1476" t="str">
        <f t="shared" si="507"/>
        <v>2004-01</v>
      </c>
      <c r="P1476" t="str">
        <f t="shared" si="508"/>
        <v>2004Q1</v>
      </c>
      <c r="Q1476">
        <f t="shared" si="509"/>
        <v>7</v>
      </c>
      <c r="R1476">
        <f t="shared" si="510"/>
        <v>3</v>
      </c>
      <c r="S1476">
        <f t="shared" si="511"/>
        <v>2004</v>
      </c>
      <c r="T1476" t="str">
        <f t="shared" si="512"/>
        <v>FY2004-07</v>
      </c>
      <c r="U1476" t="str">
        <f t="shared" si="513"/>
        <v>FY2004Q3</v>
      </c>
    </row>
    <row r="1477" spans="1:21" x14ac:dyDescent="0.25">
      <c r="A1477" t="str">
        <f t="shared" si="494"/>
        <v>20040115</v>
      </c>
      <c r="B1477" s="1">
        <f t="shared" si="483"/>
        <v>38001</v>
      </c>
      <c r="C1477" s="1" t="str">
        <f t="shared" si="495"/>
        <v>2004/01/15</v>
      </c>
      <c r="D1477">
        <f t="shared" si="496"/>
        <v>5</v>
      </c>
      <c r="E1477" t="str">
        <f t="shared" si="497"/>
        <v>Thursday</v>
      </c>
      <c r="F1477">
        <f t="shared" si="498"/>
        <v>15</v>
      </c>
      <c r="G1477" s="2">
        <f t="shared" si="499"/>
        <v>15</v>
      </c>
      <c r="H1477" t="str">
        <f t="shared" si="500"/>
        <v>Weekday</v>
      </c>
      <c r="I1477">
        <f t="shared" si="501"/>
        <v>3</v>
      </c>
      <c r="J1477" t="str">
        <f t="shared" si="502"/>
        <v>January</v>
      </c>
      <c r="K1477">
        <f t="shared" si="503"/>
        <v>1</v>
      </c>
      <c r="L1477" s="1" t="str">
        <f t="shared" si="504"/>
        <v>N</v>
      </c>
      <c r="M1477">
        <f t="shared" si="505"/>
        <v>1</v>
      </c>
      <c r="N1477">
        <f t="shared" si="506"/>
        <v>2004</v>
      </c>
      <c r="O1477" t="str">
        <f t="shared" si="507"/>
        <v>2004-01</v>
      </c>
      <c r="P1477" t="str">
        <f t="shared" si="508"/>
        <v>2004Q1</v>
      </c>
      <c r="Q1477">
        <f t="shared" si="509"/>
        <v>7</v>
      </c>
      <c r="R1477">
        <f t="shared" si="510"/>
        <v>3</v>
      </c>
      <c r="S1477">
        <f t="shared" si="511"/>
        <v>2004</v>
      </c>
      <c r="T1477" t="str">
        <f t="shared" si="512"/>
        <v>FY2004-07</v>
      </c>
      <c r="U1477" t="str">
        <f t="shared" si="513"/>
        <v>FY2004Q3</v>
      </c>
    </row>
    <row r="1478" spans="1:21" x14ac:dyDescent="0.25">
      <c r="A1478" t="str">
        <f t="shared" si="494"/>
        <v>20040116</v>
      </c>
      <c r="B1478" s="1">
        <f t="shared" si="483"/>
        <v>38002</v>
      </c>
      <c r="C1478" s="1" t="str">
        <f t="shared" si="495"/>
        <v>2004/01/16</v>
      </c>
      <c r="D1478">
        <f t="shared" si="496"/>
        <v>6</v>
      </c>
      <c r="E1478" t="str">
        <f t="shared" si="497"/>
        <v>Friday</v>
      </c>
      <c r="F1478">
        <f t="shared" si="498"/>
        <v>16</v>
      </c>
      <c r="G1478" s="2">
        <f t="shared" si="499"/>
        <v>16</v>
      </c>
      <c r="H1478" t="str">
        <f t="shared" si="500"/>
        <v>Weekend</v>
      </c>
      <c r="I1478">
        <f t="shared" si="501"/>
        <v>3</v>
      </c>
      <c r="J1478" t="str">
        <f t="shared" si="502"/>
        <v>January</v>
      </c>
      <c r="K1478">
        <f t="shared" si="503"/>
        <v>1</v>
      </c>
      <c r="L1478" s="1" t="str">
        <f t="shared" si="504"/>
        <v>N</v>
      </c>
      <c r="M1478">
        <f t="shared" si="505"/>
        <v>1</v>
      </c>
      <c r="N1478">
        <f t="shared" si="506"/>
        <v>2004</v>
      </c>
      <c r="O1478" t="str">
        <f t="shared" si="507"/>
        <v>2004-01</v>
      </c>
      <c r="P1478" t="str">
        <f t="shared" si="508"/>
        <v>2004Q1</v>
      </c>
      <c r="Q1478">
        <f t="shared" si="509"/>
        <v>7</v>
      </c>
      <c r="R1478">
        <f t="shared" si="510"/>
        <v>3</v>
      </c>
      <c r="S1478">
        <f t="shared" si="511"/>
        <v>2004</v>
      </c>
      <c r="T1478" t="str">
        <f t="shared" si="512"/>
        <v>FY2004-07</v>
      </c>
      <c r="U1478" t="str">
        <f t="shared" si="513"/>
        <v>FY2004Q3</v>
      </c>
    </row>
    <row r="1479" spans="1:21" x14ac:dyDescent="0.25">
      <c r="A1479" t="str">
        <f t="shared" si="494"/>
        <v>20040117</v>
      </c>
      <c r="B1479" s="1">
        <f t="shared" si="483"/>
        <v>38003</v>
      </c>
      <c r="C1479" s="1" t="str">
        <f t="shared" si="495"/>
        <v>2004/01/17</v>
      </c>
      <c r="D1479">
        <f t="shared" si="496"/>
        <v>7</v>
      </c>
      <c r="E1479" t="str">
        <f t="shared" si="497"/>
        <v>Saturday</v>
      </c>
      <c r="F1479">
        <f t="shared" si="498"/>
        <v>17</v>
      </c>
      <c r="G1479" s="2">
        <f t="shared" si="499"/>
        <v>17</v>
      </c>
      <c r="H1479" t="str">
        <f t="shared" si="500"/>
        <v>Weekend</v>
      </c>
      <c r="I1479">
        <f t="shared" si="501"/>
        <v>3</v>
      </c>
      <c r="J1479" t="str">
        <f t="shared" si="502"/>
        <v>January</v>
      </c>
      <c r="K1479">
        <f t="shared" si="503"/>
        <v>1</v>
      </c>
      <c r="L1479" s="1" t="str">
        <f t="shared" si="504"/>
        <v>N</v>
      </c>
      <c r="M1479">
        <f t="shared" si="505"/>
        <v>1</v>
      </c>
      <c r="N1479">
        <f t="shared" si="506"/>
        <v>2004</v>
      </c>
      <c r="O1479" t="str">
        <f t="shared" si="507"/>
        <v>2004-01</v>
      </c>
      <c r="P1479" t="str">
        <f t="shared" si="508"/>
        <v>2004Q1</v>
      </c>
      <c r="Q1479">
        <f t="shared" si="509"/>
        <v>7</v>
      </c>
      <c r="R1479">
        <f t="shared" si="510"/>
        <v>3</v>
      </c>
      <c r="S1479">
        <f t="shared" si="511"/>
        <v>2004</v>
      </c>
      <c r="T1479" t="str">
        <f t="shared" si="512"/>
        <v>FY2004-07</v>
      </c>
      <c r="U1479" t="str">
        <f t="shared" si="513"/>
        <v>FY2004Q3</v>
      </c>
    </row>
    <row r="1480" spans="1:21" x14ac:dyDescent="0.25">
      <c r="A1480" t="str">
        <f t="shared" si="494"/>
        <v>20040118</v>
      </c>
      <c r="B1480" s="1">
        <f t="shared" si="483"/>
        <v>38004</v>
      </c>
      <c r="C1480" s="1" t="str">
        <f t="shared" si="495"/>
        <v>2004/01/18</v>
      </c>
      <c r="D1480">
        <f t="shared" si="496"/>
        <v>1</v>
      </c>
      <c r="E1480" t="str">
        <f t="shared" si="497"/>
        <v>Sunday</v>
      </c>
      <c r="F1480">
        <f t="shared" si="498"/>
        <v>18</v>
      </c>
      <c r="G1480" s="2">
        <f t="shared" si="499"/>
        <v>18</v>
      </c>
      <c r="H1480" t="str">
        <f t="shared" si="500"/>
        <v>Weekday</v>
      </c>
      <c r="I1480">
        <f t="shared" si="501"/>
        <v>4</v>
      </c>
      <c r="J1480" t="str">
        <f t="shared" si="502"/>
        <v>January</v>
      </c>
      <c r="K1480">
        <f t="shared" si="503"/>
        <v>1</v>
      </c>
      <c r="L1480" s="1" t="str">
        <f t="shared" si="504"/>
        <v>N</v>
      </c>
      <c r="M1480">
        <f t="shared" si="505"/>
        <v>1</v>
      </c>
      <c r="N1480">
        <f t="shared" si="506"/>
        <v>2004</v>
      </c>
      <c r="O1480" t="str">
        <f t="shared" si="507"/>
        <v>2004-01</v>
      </c>
      <c r="P1480" t="str">
        <f t="shared" si="508"/>
        <v>2004Q1</v>
      </c>
      <c r="Q1480">
        <f t="shared" si="509"/>
        <v>7</v>
      </c>
      <c r="R1480">
        <f t="shared" si="510"/>
        <v>3</v>
      </c>
      <c r="S1480">
        <f t="shared" si="511"/>
        <v>2004</v>
      </c>
      <c r="T1480" t="str">
        <f t="shared" si="512"/>
        <v>FY2004-07</v>
      </c>
      <c r="U1480" t="str">
        <f t="shared" si="513"/>
        <v>FY2004Q3</v>
      </c>
    </row>
    <row r="1481" spans="1:21" x14ac:dyDescent="0.25">
      <c r="A1481" t="str">
        <f t="shared" si="494"/>
        <v>20040119</v>
      </c>
      <c r="B1481" s="1">
        <f t="shared" si="483"/>
        <v>38005</v>
      </c>
      <c r="C1481" s="1" t="str">
        <f t="shared" si="495"/>
        <v>2004/01/19</v>
      </c>
      <c r="D1481">
        <f t="shared" si="496"/>
        <v>2</v>
      </c>
      <c r="E1481" t="str">
        <f t="shared" si="497"/>
        <v>Monday</v>
      </c>
      <c r="F1481">
        <f t="shared" si="498"/>
        <v>19</v>
      </c>
      <c r="G1481" s="2">
        <f t="shared" si="499"/>
        <v>19</v>
      </c>
      <c r="H1481" t="str">
        <f t="shared" si="500"/>
        <v>Weekday</v>
      </c>
      <c r="I1481">
        <f t="shared" si="501"/>
        <v>4</v>
      </c>
      <c r="J1481" t="str">
        <f t="shared" si="502"/>
        <v>January</v>
      </c>
      <c r="K1481">
        <f t="shared" si="503"/>
        <v>1</v>
      </c>
      <c r="L1481" s="1" t="str">
        <f t="shared" si="504"/>
        <v>N</v>
      </c>
      <c r="M1481">
        <f t="shared" si="505"/>
        <v>1</v>
      </c>
      <c r="N1481">
        <f t="shared" si="506"/>
        <v>2004</v>
      </c>
      <c r="O1481" t="str">
        <f t="shared" si="507"/>
        <v>2004-01</v>
      </c>
      <c r="P1481" t="str">
        <f t="shared" si="508"/>
        <v>2004Q1</v>
      </c>
      <c r="Q1481">
        <f t="shared" si="509"/>
        <v>7</v>
      </c>
      <c r="R1481">
        <f t="shared" si="510"/>
        <v>3</v>
      </c>
      <c r="S1481">
        <f t="shared" si="511"/>
        <v>2004</v>
      </c>
      <c r="T1481" t="str">
        <f t="shared" si="512"/>
        <v>FY2004-07</v>
      </c>
      <c r="U1481" t="str">
        <f t="shared" si="513"/>
        <v>FY2004Q3</v>
      </c>
    </row>
    <row r="1482" spans="1:21" x14ac:dyDescent="0.25">
      <c r="A1482" t="str">
        <f t="shared" si="494"/>
        <v>20040120</v>
      </c>
      <c r="B1482" s="1">
        <f t="shared" si="483"/>
        <v>38006</v>
      </c>
      <c r="C1482" s="1" t="str">
        <f t="shared" si="495"/>
        <v>2004/01/20</v>
      </c>
      <c r="D1482">
        <f t="shared" si="496"/>
        <v>3</v>
      </c>
      <c r="E1482" t="str">
        <f t="shared" si="497"/>
        <v>Tuesday</v>
      </c>
      <c r="F1482">
        <f t="shared" si="498"/>
        <v>20</v>
      </c>
      <c r="G1482" s="2">
        <f t="shared" si="499"/>
        <v>20</v>
      </c>
      <c r="H1482" t="str">
        <f t="shared" si="500"/>
        <v>Weekday</v>
      </c>
      <c r="I1482">
        <f t="shared" si="501"/>
        <v>4</v>
      </c>
      <c r="J1482" t="str">
        <f t="shared" si="502"/>
        <v>January</v>
      </c>
      <c r="K1482">
        <f t="shared" si="503"/>
        <v>1</v>
      </c>
      <c r="L1482" s="1" t="str">
        <f t="shared" si="504"/>
        <v>N</v>
      </c>
      <c r="M1482">
        <f t="shared" si="505"/>
        <v>1</v>
      </c>
      <c r="N1482">
        <f t="shared" si="506"/>
        <v>2004</v>
      </c>
      <c r="O1482" t="str">
        <f t="shared" si="507"/>
        <v>2004-01</v>
      </c>
      <c r="P1482" t="str">
        <f t="shared" si="508"/>
        <v>2004Q1</v>
      </c>
      <c r="Q1482">
        <f t="shared" si="509"/>
        <v>7</v>
      </c>
      <c r="R1482">
        <f t="shared" si="510"/>
        <v>3</v>
      </c>
      <c r="S1482">
        <f t="shared" si="511"/>
        <v>2004</v>
      </c>
      <c r="T1482" t="str">
        <f t="shared" si="512"/>
        <v>FY2004-07</v>
      </c>
      <c r="U1482" t="str">
        <f t="shared" si="513"/>
        <v>FY2004Q3</v>
      </c>
    </row>
    <row r="1483" spans="1:21" x14ac:dyDescent="0.25">
      <c r="A1483" t="str">
        <f t="shared" si="494"/>
        <v>20040121</v>
      </c>
      <c r="B1483" s="1">
        <f t="shared" si="483"/>
        <v>38007</v>
      </c>
      <c r="C1483" s="1" t="str">
        <f t="shared" si="495"/>
        <v>2004/01/21</v>
      </c>
      <c r="D1483">
        <f t="shared" si="496"/>
        <v>4</v>
      </c>
      <c r="E1483" t="str">
        <f t="shared" si="497"/>
        <v>Wednesday</v>
      </c>
      <c r="F1483">
        <f t="shared" si="498"/>
        <v>21</v>
      </c>
      <c r="G1483" s="2">
        <f t="shared" si="499"/>
        <v>21</v>
      </c>
      <c r="H1483" t="str">
        <f t="shared" si="500"/>
        <v>Weekday</v>
      </c>
      <c r="I1483">
        <f t="shared" si="501"/>
        <v>4</v>
      </c>
      <c r="J1483" t="str">
        <f t="shared" si="502"/>
        <v>January</v>
      </c>
      <c r="K1483">
        <f t="shared" si="503"/>
        <v>1</v>
      </c>
      <c r="L1483" s="1" t="str">
        <f t="shared" si="504"/>
        <v>N</v>
      </c>
      <c r="M1483">
        <f t="shared" si="505"/>
        <v>1</v>
      </c>
      <c r="N1483">
        <f t="shared" si="506"/>
        <v>2004</v>
      </c>
      <c r="O1483" t="str">
        <f t="shared" si="507"/>
        <v>2004-01</v>
      </c>
      <c r="P1483" t="str">
        <f t="shared" si="508"/>
        <v>2004Q1</v>
      </c>
      <c r="Q1483">
        <f t="shared" si="509"/>
        <v>7</v>
      </c>
      <c r="R1483">
        <f t="shared" si="510"/>
        <v>3</v>
      </c>
      <c r="S1483">
        <f t="shared" si="511"/>
        <v>2004</v>
      </c>
      <c r="T1483" t="str">
        <f t="shared" si="512"/>
        <v>FY2004-07</v>
      </c>
      <c r="U1483" t="str">
        <f t="shared" si="513"/>
        <v>FY2004Q3</v>
      </c>
    </row>
    <row r="1484" spans="1:21" x14ac:dyDescent="0.25">
      <c r="A1484" t="str">
        <f t="shared" si="494"/>
        <v>20040122</v>
      </c>
      <c r="B1484" s="1">
        <f t="shared" si="483"/>
        <v>38008</v>
      </c>
      <c r="C1484" s="1" t="str">
        <f t="shared" si="495"/>
        <v>2004/01/22</v>
      </c>
      <c r="D1484">
        <f t="shared" si="496"/>
        <v>5</v>
      </c>
      <c r="E1484" t="str">
        <f t="shared" si="497"/>
        <v>Thursday</v>
      </c>
      <c r="F1484">
        <f t="shared" si="498"/>
        <v>22</v>
      </c>
      <c r="G1484" s="2">
        <f t="shared" si="499"/>
        <v>22</v>
      </c>
      <c r="H1484" t="str">
        <f t="shared" si="500"/>
        <v>Weekday</v>
      </c>
      <c r="I1484">
        <f t="shared" si="501"/>
        <v>4</v>
      </c>
      <c r="J1484" t="str">
        <f t="shared" si="502"/>
        <v>January</v>
      </c>
      <c r="K1484">
        <f t="shared" si="503"/>
        <v>1</v>
      </c>
      <c r="L1484" s="1" t="str">
        <f t="shared" si="504"/>
        <v>N</v>
      </c>
      <c r="M1484">
        <f t="shared" si="505"/>
        <v>1</v>
      </c>
      <c r="N1484">
        <f t="shared" si="506"/>
        <v>2004</v>
      </c>
      <c r="O1484" t="str">
        <f t="shared" si="507"/>
        <v>2004-01</v>
      </c>
      <c r="P1484" t="str">
        <f t="shared" si="508"/>
        <v>2004Q1</v>
      </c>
      <c r="Q1484">
        <f t="shared" si="509"/>
        <v>7</v>
      </c>
      <c r="R1484">
        <f t="shared" si="510"/>
        <v>3</v>
      </c>
      <c r="S1484">
        <f t="shared" si="511"/>
        <v>2004</v>
      </c>
      <c r="T1484" t="str">
        <f t="shared" si="512"/>
        <v>FY2004-07</v>
      </c>
      <c r="U1484" t="str">
        <f t="shared" si="513"/>
        <v>FY2004Q3</v>
      </c>
    </row>
    <row r="1485" spans="1:21" x14ac:dyDescent="0.25">
      <c r="A1485" t="str">
        <f t="shared" si="494"/>
        <v>20040123</v>
      </c>
      <c r="B1485" s="1">
        <f t="shared" si="483"/>
        <v>38009</v>
      </c>
      <c r="C1485" s="1" t="str">
        <f t="shared" si="495"/>
        <v>2004/01/23</v>
      </c>
      <c r="D1485">
        <f t="shared" si="496"/>
        <v>6</v>
      </c>
      <c r="E1485" t="str">
        <f t="shared" si="497"/>
        <v>Friday</v>
      </c>
      <c r="F1485">
        <f t="shared" si="498"/>
        <v>23</v>
      </c>
      <c r="G1485" s="2">
        <f t="shared" si="499"/>
        <v>23</v>
      </c>
      <c r="H1485" t="str">
        <f t="shared" si="500"/>
        <v>Weekend</v>
      </c>
      <c r="I1485">
        <f t="shared" si="501"/>
        <v>4</v>
      </c>
      <c r="J1485" t="str">
        <f t="shared" si="502"/>
        <v>January</v>
      </c>
      <c r="K1485">
        <f t="shared" si="503"/>
        <v>1</v>
      </c>
      <c r="L1485" s="1" t="str">
        <f t="shared" si="504"/>
        <v>N</v>
      </c>
      <c r="M1485">
        <f t="shared" si="505"/>
        <v>1</v>
      </c>
      <c r="N1485">
        <f t="shared" si="506"/>
        <v>2004</v>
      </c>
      <c r="O1485" t="str">
        <f t="shared" si="507"/>
        <v>2004-01</v>
      </c>
      <c r="P1485" t="str">
        <f t="shared" si="508"/>
        <v>2004Q1</v>
      </c>
      <c r="Q1485">
        <f t="shared" si="509"/>
        <v>7</v>
      </c>
      <c r="R1485">
        <f t="shared" si="510"/>
        <v>3</v>
      </c>
      <c r="S1485">
        <f t="shared" si="511"/>
        <v>2004</v>
      </c>
      <c r="T1485" t="str">
        <f t="shared" si="512"/>
        <v>FY2004-07</v>
      </c>
      <c r="U1485" t="str">
        <f t="shared" si="513"/>
        <v>FY2004Q3</v>
      </c>
    </row>
    <row r="1486" spans="1:21" x14ac:dyDescent="0.25">
      <c r="A1486" t="str">
        <f t="shared" si="494"/>
        <v>20040124</v>
      </c>
      <c r="B1486" s="1">
        <f t="shared" si="483"/>
        <v>38010</v>
      </c>
      <c r="C1486" s="1" t="str">
        <f t="shared" si="495"/>
        <v>2004/01/24</v>
      </c>
      <c r="D1486">
        <f t="shared" si="496"/>
        <v>7</v>
      </c>
      <c r="E1486" t="str">
        <f t="shared" si="497"/>
        <v>Saturday</v>
      </c>
      <c r="F1486">
        <f t="shared" si="498"/>
        <v>24</v>
      </c>
      <c r="G1486" s="2">
        <f t="shared" si="499"/>
        <v>24</v>
      </c>
      <c r="H1486" t="str">
        <f t="shared" si="500"/>
        <v>Weekend</v>
      </c>
      <c r="I1486">
        <f t="shared" si="501"/>
        <v>4</v>
      </c>
      <c r="J1486" t="str">
        <f t="shared" si="502"/>
        <v>January</v>
      </c>
      <c r="K1486">
        <f t="shared" si="503"/>
        <v>1</v>
      </c>
      <c r="L1486" s="1" t="str">
        <f t="shared" si="504"/>
        <v>N</v>
      </c>
      <c r="M1486">
        <f t="shared" si="505"/>
        <v>1</v>
      </c>
      <c r="N1486">
        <f t="shared" si="506"/>
        <v>2004</v>
      </c>
      <c r="O1486" t="str">
        <f t="shared" si="507"/>
        <v>2004-01</v>
      </c>
      <c r="P1486" t="str">
        <f t="shared" si="508"/>
        <v>2004Q1</v>
      </c>
      <c r="Q1486">
        <f t="shared" si="509"/>
        <v>7</v>
      </c>
      <c r="R1486">
        <f t="shared" si="510"/>
        <v>3</v>
      </c>
      <c r="S1486">
        <f t="shared" si="511"/>
        <v>2004</v>
      </c>
      <c r="T1486" t="str">
        <f t="shared" si="512"/>
        <v>FY2004-07</v>
      </c>
      <c r="U1486" t="str">
        <f t="shared" si="513"/>
        <v>FY2004Q3</v>
      </c>
    </row>
    <row r="1487" spans="1:21" x14ac:dyDescent="0.25">
      <c r="A1487" t="str">
        <f t="shared" si="494"/>
        <v>20040125</v>
      </c>
      <c r="B1487" s="1">
        <f t="shared" si="483"/>
        <v>38011</v>
      </c>
      <c r="C1487" s="1" t="str">
        <f t="shared" si="495"/>
        <v>2004/01/25</v>
      </c>
      <c r="D1487">
        <f t="shared" si="496"/>
        <v>1</v>
      </c>
      <c r="E1487" t="str">
        <f t="shared" si="497"/>
        <v>Sunday</v>
      </c>
      <c r="F1487">
        <f t="shared" si="498"/>
        <v>25</v>
      </c>
      <c r="G1487" s="2">
        <f t="shared" si="499"/>
        <v>25</v>
      </c>
      <c r="H1487" t="str">
        <f t="shared" si="500"/>
        <v>Weekday</v>
      </c>
      <c r="I1487">
        <f t="shared" si="501"/>
        <v>5</v>
      </c>
      <c r="J1487" t="str">
        <f t="shared" si="502"/>
        <v>January</v>
      </c>
      <c r="K1487">
        <f t="shared" si="503"/>
        <v>1</v>
      </c>
      <c r="L1487" s="1" t="str">
        <f t="shared" si="504"/>
        <v>N</v>
      </c>
      <c r="M1487">
        <f t="shared" si="505"/>
        <v>1</v>
      </c>
      <c r="N1487">
        <f t="shared" si="506"/>
        <v>2004</v>
      </c>
      <c r="O1487" t="str">
        <f t="shared" si="507"/>
        <v>2004-01</v>
      </c>
      <c r="P1487" t="str">
        <f t="shared" si="508"/>
        <v>2004Q1</v>
      </c>
      <c r="Q1487">
        <f t="shared" si="509"/>
        <v>7</v>
      </c>
      <c r="R1487">
        <f t="shared" si="510"/>
        <v>3</v>
      </c>
      <c r="S1487">
        <f t="shared" si="511"/>
        <v>2004</v>
      </c>
      <c r="T1487" t="str">
        <f t="shared" si="512"/>
        <v>FY2004-07</v>
      </c>
      <c r="U1487" t="str">
        <f t="shared" si="513"/>
        <v>FY2004Q3</v>
      </c>
    </row>
    <row r="1488" spans="1:21" x14ac:dyDescent="0.25">
      <c r="A1488" t="str">
        <f t="shared" si="494"/>
        <v>20040126</v>
      </c>
      <c r="B1488" s="1">
        <f t="shared" si="483"/>
        <v>38012</v>
      </c>
      <c r="C1488" s="1" t="str">
        <f t="shared" si="495"/>
        <v>2004/01/26</v>
      </c>
      <c r="D1488">
        <f t="shared" si="496"/>
        <v>2</v>
      </c>
      <c r="E1488" t="str">
        <f t="shared" si="497"/>
        <v>Monday</v>
      </c>
      <c r="F1488">
        <f t="shared" si="498"/>
        <v>26</v>
      </c>
      <c r="G1488" s="2">
        <f t="shared" si="499"/>
        <v>26</v>
      </c>
      <c r="H1488" t="str">
        <f t="shared" si="500"/>
        <v>Weekday</v>
      </c>
      <c r="I1488">
        <f t="shared" si="501"/>
        <v>5</v>
      </c>
      <c r="J1488" t="str">
        <f t="shared" si="502"/>
        <v>January</v>
      </c>
      <c r="K1488">
        <f t="shared" si="503"/>
        <v>1</v>
      </c>
      <c r="L1488" s="1" t="str">
        <f t="shared" si="504"/>
        <v>N</v>
      </c>
      <c r="M1488">
        <f t="shared" si="505"/>
        <v>1</v>
      </c>
      <c r="N1488">
        <f t="shared" si="506"/>
        <v>2004</v>
      </c>
      <c r="O1488" t="str">
        <f t="shared" si="507"/>
        <v>2004-01</v>
      </c>
      <c r="P1488" t="str">
        <f t="shared" si="508"/>
        <v>2004Q1</v>
      </c>
      <c r="Q1488">
        <f t="shared" si="509"/>
        <v>7</v>
      </c>
      <c r="R1488">
        <f t="shared" si="510"/>
        <v>3</v>
      </c>
      <c r="S1488">
        <f t="shared" si="511"/>
        <v>2004</v>
      </c>
      <c r="T1488" t="str">
        <f t="shared" si="512"/>
        <v>FY2004-07</v>
      </c>
      <c r="U1488" t="str">
        <f t="shared" si="513"/>
        <v>FY2004Q3</v>
      </c>
    </row>
    <row r="1489" spans="1:21" x14ac:dyDescent="0.25">
      <c r="A1489" t="str">
        <f t="shared" si="494"/>
        <v>20040127</v>
      </c>
      <c r="B1489" s="1">
        <f t="shared" si="483"/>
        <v>38013</v>
      </c>
      <c r="C1489" s="1" t="str">
        <f t="shared" si="495"/>
        <v>2004/01/27</v>
      </c>
      <c r="D1489">
        <f t="shared" si="496"/>
        <v>3</v>
      </c>
      <c r="E1489" t="str">
        <f t="shared" si="497"/>
        <v>Tuesday</v>
      </c>
      <c r="F1489">
        <f t="shared" si="498"/>
        <v>27</v>
      </c>
      <c r="G1489" s="2">
        <f t="shared" si="499"/>
        <v>27</v>
      </c>
      <c r="H1489" t="str">
        <f t="shared" si="500"/>
        <v>Weekday</v>
      </c>
      <c r="I1489">
        <f t="shared" si="501"/>
        <v>5</v>
      </c>
      <c r="J1489" t="str">
        <f t="shared" si="502"/>
        <v>January</v>
      </c>
      <c r="K1489">
        <f t="shared" si="503"/>
        <v>1</v>
      </c>
      <c r="L1489" s="1" t="str">
        <f t="shared" si="504"/>
        <v>N</v>
      </c>
      <c r="M1489">
        <f t="shared" si="505"/>
        <v>1</v>
      </c>
      <c r="N1489">
        <f t="shared" si="506"/>
        <v>2004</v>
      </c>
      <c r="O1489" t="str">
        <f t="shared" si="507"/>
        <v>2004-01</v>
      </c>
      <c r="P1489" t="str">
        <f t="shared" si="508"/>
        <v>2004Q1</v>
      </c>
      <c r="Q1489">
        <f t="shared" si="509"/>
        <v>7</v>
      </c>
      <c r="R1489">
        <f t="shared" si="510"/>
        <v>3</v>
      </c>
      <c r="S1489">
        <f t="shared" si="511"/>
        <v>2004</v>
      </c>
      <c r="T1489" t="str">
        <f t="shared" si="512"/>
        <v>FY2004-07</v>
      </c>
      <c r="U1489" t="str">
        <f t="shared" si="513"/>
        <v>FY2004Q3</v>
      </c>
    </row>
    <row r="1490" spans="1:21" x14ac:dyDescent="0.25">
      <c r="A1490" t="str">
        <f t="shared" si="494"/>
        <v>20040128</v>
      </c>
      <c r="B1490" s="1">
        <f t="shared" si="483"/>
        <v>38014</v>
      </c>
      <c r="C1490" s="1" t="str">
        <f t="shared" si="495"/>
        <v>2004/01/28</v>
      </c>
      <c r="D1490">
        <f t="shared" si="496"/>
        <v>4</v>
      </c>
      <c r="E1490" t="str">
        <f t="shared" si="497"/>
        <v>Wednesday</v>
      </c>
      <c r="F1490">
        <f t="shared" si="498"/>
        <v>28</v>
      </c>
      <c r="G1490" s="2">
        <f t="shared" si="499"/>
        <v>28</v>
      </c>
      <c r="H1490" t="str">
        <f t="shared" si="500"/>
        <v>Weekday</v>
      </c>
      <c r="I1490">
        <f t="shared" si="501"/>
        <v>5</v>
      </c>
      <c r="J1490" t="str">
        <f t="shared" si="502"/>
        <v>January</v>
      </c>
      <c r="K1490">
        <f t="shared" si="503"/>
        <v>1</v>
      </c>
      <c r="L1490" s="1" t="str">
        <f t="shared" si="504"/>
        <v>N</v>
      </c>
      <c r="M1490">
        <f t="shared" si="505"/>
        <v>1</v>
      </c>
      <c r="N1490">
        <f t="shared" si="506"/>
        <v>2004</v>
      </c>
      <c r="O1490" t="str">
        <f t="shared" si="507"/>
        <v>2004-01</v>
      </c>
      <c r="P1490" t="str">
        <f t="shared" si="508"/>
        <v>2004Q1</v>
      </c>
      <c r="Q1490">
        <f t="shared" si="509"/>
        <v>7</v>
      </c>
      <c r="R1490">
        <f t="shared" si="510"/>
        <v>3</v>
      </c>
      <c r="S1490">
        <f t="shared" si="511"/>
        <v>2004</v>
      </c>
      <c r="T1490" t="str">
        <f t="shared" si="512"/>
        <v>FY2004-07</v>
      </c>
      <c r="U1490" t="str">
        <f t="shared" si="513"/>
        <v>FY2004Q3</v>
      </c>
    </row>
    <row r="1491" spans="1:21" x14ac:dyDescent="0.25">
      <c r="A1491" t="str">
        <f t="shared" si="494"/>
        <v>20040129</v>
      </c>
      <c r="B1491" s="1">
        <f t="shared" si="483"/>
        <v>38015</v>
      </c>
      <c r="C1491" s="1" t="str">
        <f t="shared" si="495"/>
        <v>2004/01/29</v>
      </c>
      <c r="D1491">
        <f t="shared" si="496"/>
        <v>5</v>
      </c>
      <c r="E1491" t="str">
        <f t="shared" si="497"/>
        <v>Thursday</v>
      </c>
      <c r="F1491">
        <f t="shared" si="498"/>
        <v>29</v>
      </c>
      <c r="G1491" s="2">
        <f t="shared" si="499"/>
        <v>29</v>
      </c>
      <c r="H1491" t="str">
        <f t="shared" si="500"/>
        <v>Weekday</v>
      </c>
      <c r="I1491">
        <f t="shared" si="501"/>
        <v>5</v>
      </c>
      <c r="J1491" t="str">
        <f t="shared" si="502"/>
        <v>January</v>
      </c>
      <c r="K1491">
        <f t="shared" si="503"/>
        <v>1</v>
      </c>
      <c r="L1491" s="1" t="str">
        <f t="shared" si="504"/>
        <v>N</v>
      </c>
      <c r="M1491">
        <f t="shared" si="505"/>
        <v>1</v>
      </c>
      <c r="N1491">
        <f t="shared" si="506"/>
        <v>2004</v>
      </c>
      <c r="O1491" t="str">
        <f t="shared" si="507"/>
        <v>2004-01</v>
      </c>
      <c r="P1491" t="str">
        <f t="shared" si="508"/>
        <v>2004Q1</v>
      </c>
      <c r="Q1491">
        <f t="shared" si="509"/>
        <v>7</v>
      </c>
      <c r="R1491">
        <f t="shared" si="510"/>
        <v>3</v>
      </c>
      <c r="S1491">
        <f t="shared" si="511"/>
        <v>2004</v>
      </c>
      <c r="T1491" t="str">
        <f t="shared" si="512"/>
        <v>FY2004-07</v>
      </c>
      <c r="U1491" t="str">
        <f t="shared" si="513"/>
        <v>FY2004Q3</v>
      </c>
    </row>
    <row r="1492" spans="1:21" x14ac:dyDescent="0.25">
      <c r="A1492" t="str">
        <f t="shared" si="494"/>
        <v>20040130</v>
      </c>
      <c r="B1492" s="1">
        <f t="shared" si="483"/>
        <v>38016</v>
      </c>
      <c r="C1492" s="1" t="str">
        <f t="shared" si="495"/>
        <v>2004/01/30</v>
      </c>
      <c r="D1492">
        <f t="shared" si="496"/>
        <v>6</v>
      </c>
      <c r="E1492" t="str">
        <f t="shared" si="497"/>
        <v>Friday</v>
      </c>
      <c r="F1492">
        <f t="shared" si="498"/>
        <v>30</v>
      </c>
      <c r="G1492" s="2">
        <f t="shared" si="499"/>
        <v>30</v>
      </c>
      <c r="H1492" t="str">
        <f t="shared" si="500"/>
        <v>Weekend</v>
      </c>
      <c r="I1492">
        <f t="shared" si="501"/>
        <v>5</v>
      </c>
      <c r="J1492" t="str">
        <f t="shared" si="502"/>
        <v>January</v>
      </c>
      <c r="K1492">
        <f t="shared" si="503"/>
        <v>1</v>
      </c>
      <c r="L1492" s="1" t="str">
        <f t="shared" si="504"/>
        <v>N</v>
      </c>
      <c r="M1492">
        <f t="shared" si="505"/>
        <v>1</v>
      </c>
      <c r="N1492">
        <f t="shared" si="506"/>
        <v>2004</v>
      </c>
      <c r="O1492" t="str">
        <f t="shared" si="507"/>
        <v>2004-01</v>
      </c>
      <c r="P1492" t="str">
        <f t="shared" si="508"/>
        <v>2004Q1</v>
      </c>
      <c r="Q1492">
        <f t="shared" si="509"/>
        <v>7</v>
      </c>
      <c r="R1492">
        <f t="shared" si="510"/>
        <v>3</v>
      </c>
      <c r="S1492">
        <f t="shared" si="511"/>
        <v>2004</v>
      </c>
      <c r="T1492" t="str">
        <f t="shared" si="512"/>
        <v>FY2004-07</v>
      </c>
      <c r="U1492" t="str">
        <f t="shared" si="513"/>
        <v>FY2004Q3</v>
      </c>
    </row>
    <row r="1493" spans="1:21" x14ac:dyDescent="0.25">
      <c r="A1493" t="str">
        <f t="shared" si="494"/>
        <v>20040131</v>
      </c>
      <c r="B1493" s="1">
        <f t="shared" si="483"/>
        <v>38017</v>
      </c>
      <c r="C1493" s="1" t="str">
        <f t="shared" si="495"/>
        <v>2004/01/31</v>
      </c>
      <c r="D1493">
        <f t="shared" si="496"/>
        <v>7</v>
      </c>
      <c r="E1493" t="str">
        <f t="shared" si="497"/>
        <v>Saturday</v>
      </c>
      <c r="F1493">
        <f t="shared" si="498"/>
        <v>31</v>
      </c>
      <c r="G1493" s="2">
        <f t="shared" si="499"/>
        <v>31</v>
      </c>
      <c r="H1493" t="str">
        <f t="shared" si="500"/>
        <v>Weekend</v>
      </c>
      <c r="I1493">
        <f t="shared" si="501"/>
        <v>5</v>
      </c>
      <c r="J1493" t="str">
        <f t="shared" si="502"/>
        <v>January</v>
      </c>
      <c r="K1493">
        <f t="shared" si="503"/>
        <v>1</v>
      </c>
      <c r="L1493" s="1" t="str">
        <f t="shared" si="504"/>
        <v>Y</v>
      </c>
      <c r="M1493">
        <f t="shared" si="505"/>
        <v>1</v>
      </c>
      <c r="N1493">
        <f t="shared" si="506"/>
        <v>2004</v>
      </c>
      <c r="O1493" t="str">
        <f t="shared" si="507"/>
        <v>2004-01</v>
      </c>
      <c r="P1493" t="str">
        <f t="shared" si="508"/>
        <v>2004Q1</v>
      </c>
      <c r="Q1493">
        <f t="shared" si="509"/>
        <v>7</v>
      </c>
      <c r="R1493">
        <f t="shared" si="510"/>
        <v>3</v>
      </c>
      <c r="S1493">
        <f t="shared" si="511"/>
        <v>2004</v>
      </c>
      <c r="T1493" t="str">
        <f t="shared" si="512"/>
        <v>FY2004-07</v>
      </c>
      <c r="U1493" t="str">
        <f t="shared" si="513"/>
        <v>FY2004Q3</v>
      </c>
    </row>
    <row r="1494" spans="1:21" x14ac:dyDescent="0.25">
      <c r="A1494" t="str">
        <f t="shared" si="494"/>
        <v>20040201</v>
      </c>
      <c r="B1494" s="1">
        <f t="shared" si="483"/>
        <v>38018</v>
      </c>
      <c r="C1494" s="1" t="str">
        <f t="shared" si="495"/>
        <v>2004/02/01</v>
      </c>
      <c r="D1494">
        <f t="shared" si="496"/>
        <v>1</v>
      </c>
      <c r="E1494" t="str">
        <f t="shared" si="497"/>
        <v>Sunday</v>
      </c>
      <c r="F1494">
        <f t="shared" si="498"/>
        <v>1</v>
      </c>
      <c r="G1494" s="2">
        <f t="shared" si="499"/>
        <v>32</v>
      </c>
      <c r="H1494" t="str">
        <f t="shared" si="500"/>
        <v>Weekday</v>
      </c>
      <c r="I1494">
        <f t="shared" si="501"/>
        <v>6</v>
      </c>
      <c r="J1494" t="str">
        <f t="shared" si="502"/>
        <v>February</v>
      </c>
      <c r="K1494">
        <f t="shared" si="503"/>
        <v>2</v>
      </c>
      <c r="L1494" s="1" t="str">
        <f t="shared" si="504"/>
        <v>N</v>
      </c>
      <c r="M1494">
        <f t="shared" si="505"/>
        <v>1</v>
      </c>
      <c r="N1494">
        <f t="shared" si="506"/>
        <v>2004</v>
      </c>
      <c r="O1494" t="str">
        <f t="shared" si="507"/>
        <v>2004-02</v>
      </c>
      <c r="P1494" t="str">
        <f t="shared" si="508"/>
        <v>2004Q1</v>
      </c>
      <c r="Q1494">
        <f t="shared" si="509"/>
        <v>8</v>
      </c>
      <c r="R1494">
        <f t="shared" si="510"/>
        <v>3</v>
      </c>
      <c r="S1494">
        <f t="shared" si="511"/>
        <v>2004</v>
      </c>
      <c r="T1494" t="str">
        <f t="shared" si="512"/>
        <v>FY2004-08</v>
      </c>
      <c r="U1494" t="str">
        <f t="shared" si="513"/>
        <v>FY2004Q3</v>
      </c>
    </row>
    <row r="1495" spans="1:21" x14ac:dyDescent="0.25">
      <c r="A1495" t="str">
        <f t="shared" si="494"/>
        <v>20040202</v>
      </c>
      <c r="B1495" s="1">
        <f t="shared" si="483"/>
        <v>38019</v>
      </c>
      <c r="C1495" s="1" t="str">
        <f t="shared" si="495"/>
        <v>2004/02/02</v>
      </c>
      <c r="D1495">
        <f t="shared" si="496"/>
        <v>2</v>
      </c>
      <c r="E1495" t="str">
        <f t="shared" si="497"/>
        <v>Monday</v>
      </c>
      <c r="F1495">
        <f t="shared" si="498"/>
        <v>2</v>
      </c>
      <c r="G1495" s="2">
        <f t="shared" si="499"/>
        <v>33</v>
      </c>
      <c r="H1495" t="str">
        <f t="shared" si="500"/>
        <v>Weekday</v>
      </c>
      <c r="I1495">
        <f t="shared" si="501"/>
        <v>6</v>
      </c>
      <c r="J1495" t="str">
        <f t="shared" si="502"/>
        <v>February</v>
      </c>
      <c r="K1495">
        <f t="shared" si="503"/>
        <v>2</v>
      </c>
      <c r="L1495" s="1" t="str">
        <f t="shared" si="504"/>
        <v>N</v>
      </c>
      <c r="M1495">
        <f t="shared" si="505"/>
        <v>1</v>
      </c>
      <c r="N1495">
        <f t="shared" si="506"/>
        <v>2004</v>
      </c>
      <c r="O1495" t="str">
        <f t="shared" si="507"/>
        <v>2004-02</v>
      </c>
      <c r="P1495" t="str">
        <f t="shared" si="508"/>
        <v>2004Q1</v>
      </c>
      <c r="Q1495">
        <f t="shared" si="509"/>
        <v>8</v>
      </c>
      <c r="R1495">
        <f t="shared" si="510"/>
        <v>3</v>
      </c>
      <c r="S1495">
        <f t="shared" si="511"/>
        <v>2004</v>
      </c>
      <c r="T1495" t="str">
        <f t="shared" si="512"/>
        <v>FY2004-08</v>
      </c>
      <c r="U1495" t="str">
        <f t="shared" si="513"/>
        <v>FY2004Q3</v>
      </c>
    </row>
    <row r="1496" spans="1:21" x14ac:dyDescent="0.25">
      <c r="A1496" t="str">
        <f t="shared" si="494"/>
        <v>20040203</v>
      </c>
      <c r="B1496" s="1">
        <f t="shared" si="483"/>
        <v>38020</v>
      </c>
      <c r="C1496" s="1" t="str">
        <f t="shared" si="495"/>
        <v>2004/02/03</v>
      </c>
      <c r="D1496">
        <f t="shared" si="496"/>
        <v>3</v>
      </c>
      <c r="E1496" t="str">
        <f t="shared" si="497"/>
        <v>Tuesday</v>
      </c>
      <c r="F1496">
        <f t="shared" si="498"/>
        <v>3</v>
      </c>
      <c r="G1496" s="2">
        <f t="shared" si="499"/>
        <v>34</v>
      </c>
      <c r="H1496" t="str">
        <f t="shared" si="500"/>
        <v>Weekday</v>
      </c>
      <c r="I1496">
        <f t="shared" si="501"/>
        <v>6</v>
      </c>
      <c r="J1496" t="str">
        <f t="shared" si="502"/>
        <v>February</v>
      </c>
      <c r="K1496">
        <f t="shared" si="503"/>
        <v>2</v>
      </c>
      <c r="L1496" s="1" t="str">
        <f t="shared" si="504"/>
        <v>N</v>
      </c>
      <c r="M1496">
        <f t="shared" si="505"/>
        <v>1</v>
      </c>
      <c r="N1496">
        <f t="shared" si="506"/>
        <v>2004</v>
      </c>
      <c r="O1496" t="str">
        <f t="shared" si="507"/>
        <v>2004-02</v>
      </c>
      <c r="P1496" t="str">
        <f t="shared" si="508"/>
        <v>2004Q1</v>
      </c>
      <c r="Q1496">
        <f t="shared" si="509"/>
        <v>8</v>
      </c>
      <c r="R1496">
        <f t="shared" si="510"/>
        <v>3</v>
      </c>
      <c r="S1496">
        <f t="shared" si="511"/>
        <v>2004</v>
      </c>
      <c r="T1496" t="str">
        <f t="shared" si="512"/>
        <v>FY2004-08</v>
      </c>
      <c r="U1496" t="str">
        <f t="shared" si="513"/>
        <v>FY2004Q3</v>
      </c>
    </row>
    <row r="1497" spans="1:21" x14ac:dyDescent="0.25">
      <c r="A1497" t="str">
        <f t="shared" si="494"/>
        <v>20040204</v>
      </c>
      <c r="B1497" s="1">
        <f t="shared" si="483"/>
        <v>38021</v>
      </c>
      <c r="C1497" s="1" t="str">
        <f t="shared" si="495"/>
        <v>2004/02/04</v>
      </c>
      <c r="D1497">
        <f t="shared" si="496"/>
        <v>4</v>
      </c>
      <c r="E1497" t="str">
        <f t="shared" si="497"/>
        <v>Wednesday</v>
      </c>
      <c r="F1497">
        <f t="shared" si="498"/>
        <v>4</v>
      </c>
      <c r="G1497" s="2">
        <f t="shared" si="499"/>
        <v>35</v>
      </c>
      <c r="H1497" t="str">
        <f t="shared" si="500"/>
        <v>Weekday</v>
      </c>
      <c r="I1497">
        <f t="shared" si="501"/>
        <v>6</v>
      </c>
      <c r="J1497" t="str">
        <f t="shared" si="502"/>
        <v>February</v>
      </c>
      <c r="K1497">
        <f t="shared" si="503"/>
        <v>2</v>
      </c>
      <c r="L1497" s="1" t="str">
        <f t="shared" si="504"/>
        <v>N</v>
      </c>
      <c r="M1497">
        <f t="shared" si="505"/>
        <v>1</v>
      </c>
      <c r="N1497">
        <f t="shared" si="506"/>
        <v>2004</v>
      </c>
      <c r="O1497" t="str">
        <f t="shared" si="507"/>
        <v>2004-02</v>
      </c>
      <c r="P1497" t="str">
        <f t="shared" si="508"/>
        <v>2004Q1</v>
      </c>
      <c r="Q1497">
        <f t="shared" si="509"/>
        <v>8</v>
      </c>
      <c r="R1497">
        <f t="shared" si="510"/>
        <v>3</v>
      </c>
      <c r="S1497">
        <f t="shared" si="511"/>
        <v>2004</v>
      </c>
      <c r="T1497" t="str">
        <f t="shared" si="512"/>
        <v>FY2004-08</v>
      </c>
      <c r="U1497" t="str">
        <f t="shared" si="513"/>
        <v>FY2004Q3</v>
      </c>
    </row>
    <row r="1498" spans="1:21" x14ac:dyDescent="0.25">
      <c r="A1498" t="str">
        <f t="shared" si="494"/>
        <v>20040205</v>
      </c>
      <c r="B1498" s="1">
        <f t="shared" ref="B1498:B1561" si="514">B1497+1</f>
        <v>38022</v>
      </c>
      <c r="C1498" s="1" t="str">
        <f t="shared" si="495"/>
        <v>2004/02/05</v>
      </c>
      <c r="D1498">
        <f t="shared" si="496"/>
        <v>5</v>
      </c>
      <c r="E1498" t="str">
        <f t="shared" si="497"/>
        <v>Thursday</v>
      </c>
      <c r="F1498">
        <f t="shared" si="498"/>
        <v>5</v>
      </c>
      <c r="G1498" s="2">
        <f t="shared" si="499"/>
        <v>36</v>
      </c>
      <c r="H1498" t="str">
        <f t="shared" si="500"/>
        <v>Weekday</v>
      </c>
      <c r="I1498">
        <f t="shared" si="501"/>
        <v>6</v>
      </c>
      <c r="J1498" t="str">
        <f t="shared" si="502"/>
        <v>February</v>
      </c>
      <c r="K1498">
        <f t="shared" si="503"/>
        <v>2</v>
      </c>
      <c r="L1498" s="1" t="str">
        <f t="shared" si="504"/>
        <v>N</v>
      </c>
      <c r="M1498">
        <f t="shared" si="505"/>
        <v>1</v>
      </c>
      <c r="N1498">
        <f t="shared" si="506"/>
        <v>2004</v>
      </c>
      <c r="O1498" t="str">
        <f t="shared" si="507"/>
        <v>2004-02</v>
      </c>
      <c r="P1498" t="str">
        <f t="shared" si="508"/>
        <v>2004Q1</v>
      </c>
      <c r="Q1498">
        <f t="shared" si="509"/>
        <v>8</v>
      </c>
      <c r="R1498">
        <f t="shared" si="510"/>
        <v>3</v>
      </c>
      <c r="S1498">
        <f t="shared" si="511"/>
        <v>2004</v>
      </c>
      <c r="T1498" t="str">
        <f t="shared" si="512"/>
        <v>FY2004-08</v>
      </c>
      <c r="U1498" t="str">
        <f t="shared" si="513"/>
        <v>FY2004Q3</v>
      </c>
    </row>
    <row r="1499" spans="1:21" x14ac:dyDescent="0.25">
      <c r="A1499" t="str">
        <f t="shared" si="494"/>
        <v>20040206</v>
      </c>
      <c r="B1499" s="1">
        <f t="shared" si="514"/>
        <v>38023</v>
      </c>
      <c r="C1499" s="1" t="str">
        <f t="shared" si="495"/>
        <v>2004/02/06</v>
      </c>
      <c r="D1499">
        <f t="shared" si="496"/>
        <v>6</v>
      </c>
      <c r="E1499" t="str">
        <f t="shared" si="497"/>
        <v>Friday</v>
      </c>
      <c r="F1499">
        <f t="shared" si="498"/>
        <v>6</v>
      </c>
      <c r="G1499" s="2">
        <f t="shared" si="499"/>
        <v>37</v>
      </c>
      <c r="H1499" t="str">
        <f t="shared" si="500"/>
        <v>Weekend</v>
      </c>
      <c r="I1499">
        <f t="shared" si="501"/>
        <v>6</v>
      </c>
      <c r="J1499" t="str">
        <f t="shared" si="502"/>
        <v>February</v>
      </c>
      <c r="K1499">
        <f t="shared" si="503"/>
        <v>2</v>
      </c>
      <c r="L1499" s="1" t="str">
        <f t="shared" si="504"/>
        <v>N</v>
      </c>
      <c r="M1499">
        <f t="shared" si="505"/>
        <v>1</v>
      </c>
      <c r="N1499">
        <f t="shared" si="506"/>
        <v>2004</v>
      </c>
      <c r="O1499" t="str">
        <f t="shared" si="507"/>
        <v>2004-02</v>
      </c>
      <c r="P1499" t="str">
        <f t="shared" si="508"/>
        <v>2004Q1</v>
      </c>
      <c r="Q1499">
        <f t="shared" si="509"/>
        <v>8</v>
      </c>
      <c r="R1499">
        <f t="shared" si="510"/>
        <v>3</v>
      </c>
      <c r="S1499">
        <f t="shared" si="511"/>
        <v>2004</v>
      </c>
      <c r="T1499" t="str">
        <f t="shared" si="512"/>
        <v>FY2004-08</v>
      </c>
      <c r="U1499" t="str">
        <f t="shared" si="513"/>
        <v>FY2004Q3</v>
      </c>
    </row>
    <row r="1500" spans="1:21" x14ac:dyDescent="0.25">
      <c r="A1500" t="str">
        <f t="shared" si="494"/>
        <v>20040207</v>
      </c>
      <c r="B1500" s="1">
        <f t="shared" si="514"/>
        <v>38024</v>
      </c>
      <c r="C1500" s="1" t="str">
        <f t="shared" si="495"/>
        <v>2004/02/07</v>
      </c>
      <c r="D1500">
        <f t="shared" si="496"/>
        <v>7</v>
      </c>
      <c r="E1500" t="str">
        <f t="shared" si="497"/>
        <v>Saturday</v>
      </c>
      <c r="F1500">
        <f t="shared" si="498"/>
        <v>7</v>
      </c>
      <c r="G1500" s="2">
        <f t="shared" si="499"/>
        <v>38</v>
      </c>
      <c r="H1500" t="str">
        <f t="shared" si="500"/>
        <v>Weekend</v>
      </c>
      <c r="I1500">
        <f t="shared" si="501"/>
        <v>6</v>
      </c>
      <c r="J1500" t="str">
        <f t="shared" si="502"/>
        <v>February</v>
      </c>
      <c r="K1500">
        <f t="shared" si="503"/>
        <v>2</v>
      </c>
      <c r="L1500" s="1" t="str">
        <f t="shared" si="504"/>
        <v>N</v>
      </c>
      <c r="M1500">
        <f t="shared" si="505"/>
        <v>1</v>
      </c>
      <c r="N1500">
        <f t="shared" si="506"/>
        <v>2004</v>
      </c>
      <c r="O1500" t="str">
        <f t="shared" si="507"/>
        <v>2004-02</v>
      </c>
      <c r="P1500" t="str">
        <f t="shared" si="508"/>
        <v>2004Q1</v>
      </c>
      <c r="Q1500">
        <f t="shared" si="509"/>
        <v>8</v>
      </c>
      <c r="R1500">
        <f t="shared" si="510"/>
        <v>3</v>
      </c>
      <c r="S1500">
        <f t="shared" si="511"/>
        <v>2004</v>
      </c>
      <c r="T1500" t="str">
        <f t="shared" si="512"/>
        <v>FY2004-08</v>
      </c>
      <c r="U1500" t="str">
        <f t="shared" si="513"/>
        <v>FY2004Q3</v>
      </c>
    </row>
    <row r="1501" spans="1:21" x14ac:dyDescent="0.25">
      <c r="A1501" t="str">
        <f t="shared" si="494"/>
        <v>20040208</v>
      </c>
      <c r="B1501" s="1">
        <f t="shared" si="514"/>
        <v>38025</v>
      </c>
      <c r="C1501" s="1" t="str">
        <f t="shared" si="495"/>
        <v>2004/02/08</v>
      </c>
      <c r="D1501">
        <f t="shared" si="496"/>
        <v>1</v>
      </c>
      <c r="E1501" t="str">
        <f t="shared" si="497"/>
        <v>Sunday</v>
      </c>
      <c r="F1501">
        <f t="shared" si="498"/>
        <v>8</v>
      </c>
      <c r="G1501" s="2">
        <f t="shared" si="499"/>
        <v>39</v>
      </c>
      <c r="H1501" t="str">
        <f t="shared" si="500"/>
        <v>Weekday</v>
      </c>
      <c r="I1501">
        <f t="shared" si="501"/>
        <v>7</v>
      </c>
      <c r="J1501" t="str">
        <f t="shared" si="502"/>
        <v>February</v>
      </c>
      <c r="K1501">
        <f t="shared" si="503"/>
        <v>2</v>
      </c>
      <c r="L1501" s="1" t="str">
        <f t="shared" si="504"/>
        <v>N</v>
      </c>
      <c r="M1501">
        <f t="shared" si="505"/>
        <v>1</v>
      </c>
      <c r="N1501">
        <f t="shared" si="506"/>
        <v>2004</v>
      </c>
      <c r="O1501" t="str">
        <f t="shared" si="507"/>
        <v>2004-02</v>
      </c>
      <c r="P1501" t="str">
        <f t="shared" si="508"/>
        <v>2004Q1</v>
      </c>
      <c r="Q1501">
        <f t="shared" si="509"/>
        <v>8</v>
      </c>
      <c r="R1501">
        <f t="shared" si="510"/>
        <v>3</v>
      </c>
      <c r="S1501">
        <f t="shared" si="511"/>
        <v>2004</v>
      </c>
      <c r="T1501" t="str">
        <f t="shared" si="512"/>
        <v>FY2004-08</v>
      </c>
      <c r="U1501" t="str">
        <f t="shared" si="513"/>
        <v>FY2004Q3</v>
      </c>
    </row>
    <row r="1502" spans="1:21" x14ac:dyDescent="0.25">
      <c r="A1502" t="str">
        <f t="shared" si="494"/>
        <v>20040209</v>
      </c>
      <c r="B1502" s="1">
        <f t="shared" si="514"/>
        <v>38026</v>
      </c>
      <c r="C1502" s="1" t="str">
        <f t="shared" si="495"/>
        <v>2004/02/09</v>
      </c>
      <c r="D1502">
        <f t="shared" si="496"/>
        <v>2</v>
      </c>
      <c r="E1502" t="str">
        <f t="shared" si="497"/>
        <v>Monday</v>
      </c>
      <c r="F1502">
        <f t="shared" si="498"/>
        <v>9</v>
      </c>
      <c r="G1502" s="2">
        <f t="shared" si="499"/>
        <v>40</v>
      </c>
      <c r="H1502" t="str">
        <f t="shared" si="500"/>
        <v>Weekday</v>
      </c>
      <c r="I1502">
        <f t="shared" si="501"/>
        <v>7</v>
      </c>
      <c r="J1502" t="str">
        <f t="shared" si="502"/>
        <v>February</v>
      </c>
      <c r="K1502">
        <f t="shared" si="503"/>
        <v>2</v>
      </c>
      <c r="L1502" s="1" t="str">
        <f t="shared" si="504"/>
        <v>N</v>
      </c>
      <c r="M1502">
        <f t="shared" si="505"/>
        <v>1</v>
      </c>
      <c r="N1502">
        <f t="shared" si="506"/>
        <v>2004</v>
      </c>
      <c r="O1502" t="str">
        <f t="shared" si="507"/>
        <v>2004-02</v>
      </c>
      <c r="P1502" t="str">
        <f t="shared" si="508"/>
        <v>2004Q1</v>
      </c>
      <c r="Q1502">
        <f t="shared" si="509"/>
        <v>8</v>
      </c>
      <c r="R1502">
        <f t="shared" si="510"/>
        <v>3</v>
      </c>
      <c r="S1502">
        <f t="shared" si="511"/>
        <v>2004</v>
      </c>
      <c r="T1502" t="str">
        <f t="shared" si="512"/>
        <v>FY2004-08</v>
      </c>
      <c r="U1502" t="str">
        <f t="shared" si="513"/>
        <v>FY2004Q3</v>
      </c>
    </row>
    <row r="1503" spans="1:21" x14ac:dyDescent="0.25">
      <c r="A1503" t="str">
        <f t="shared" si="494"/>
        <v>20040210</v>
      </c>
      <c r="B1503" s="1">
        <f t="shared" si="514"/>
        <v>38027</v>
      </c>
      <c r="C1503" s="1" t="str">
        <f t="shared" si="495"/>
        <v>2004/02/10</v>
      </c>
      <c r="D1503">
        <f t="shared" si="496"/>
        <v>3</v>
      </c>
      <c r="E1503" t="str">
        <f t="shared" si="497"/>
        <v>Tuesday</v>
      </c>
      <c r="F1503">
        <f t="shared" si="498"/>
        <v>10</v>
      </c>
      <c r="G1503" s="2">
        <f t="shared" si="499"/>
        <v>41</v>
      </c>
      <c r="H1503" t="str">
        <f t="shared" si="500"/>
        <v>Weekday</v>
      </c>
      <c r="I1503">
        <f t="shared" si="501"/>
        <v>7</v>
      </c>
      <c r="J1503" t="str">
        <f t="shared" si="502"/>
        <v>February</v>
      </c>
      <c r="K1503">
        <f t="shared" si="503"/>
        <v>2</v>
      </c>
      <c r="L1503" s="1" t="str">
        <f t="shared" si="504"/>
        <v>N</v>
      </c>
      <c r="M1503">
        <f t="shared" si="505"/>
        <v>1</v>
      </c>
      <c r="N1503">
        <f t="shared" si="506"/>
        <v>2004</v>
      </c>
      <c r="O1503" t="str">
        <f t="shared" si="507"/>
        <v>2004-02</v>
      </c>
      <c r="P1503" t="str">
        <f t="shared" si="508"/>
        <v>2004Q1</v>
      </c>
      <c r="Q1503">
        <f t="shared" si="509"/>
        <v>8</v>
      </c>
      <c r="R1503">
        <f t="shared" si="510"/>
        <v>3</v>
      </c>
      <c r="S1503">
        <f t="shared" si="511"/>
        <v>2004</v>
      </c>
      <c r="T1503" t="str">
        <f t="shared" si="512"/>
        <v>FY2004-08</v>
      </c>
      <c r="U1503" t="str">
        <f t="shared" si="513"/>
        <v>FY2004Q3</v>
      </c>
    </row>
    <row r="1504" spans="1:21" x14ac:dyDescent="0.25">
      <c r="A1504" t="str">
        <f t="shared" si="494"/>
        <v>20040211</v>
      </c>
      <c r="B1504" s="1">
        <f t="shared" si="514"/>
        <v>38028</v>
      </c>
      <c r="C1504" s="1" t="str">
        <f t="shared" si="495"/>
        <v>2004/02/11</v>
      </c>
      <c r="D1504">
        <f t="shared" si="496"/>
        <v>4</v>
      </c>
      <c r="E1504" t="str">
        <f t="shared" si="497"/>
        <v>Wednesday</v>
      </c>
      <c r="F1504">
        <f t="shared" si="498"/>
        <v>11</v>
      </c>
      <c r="G1504" s="2">
        <f t="shared" si="499"/>
        <v>42</v>
      </c>
      <c r="H1504" t="str">
        <f t="shared" si="500"/>
        <v>Weekday</v>
      </c>
      <c r="I1504">
        <f t="shared" si="501"/>
        <v>7</v>
      </c>
      <c r="J1504" t="str">
        <f t="shared" si="502"/>
        <v>February</v>
      </c>
      <c r="K1504">
        <f t="shared" si="503"/>
        <v>2</v>
      </c>
      <c r="L1504" s="1" t="str">
        <f t="shared" si="504"/>
        <v>N</v>
      </c>
      <c r="M1504">
        <f t="shared" si="505"/>
        <v>1</v>
      </c>
      <c r="N1504">
        <f t="shared" si="506"/>
        <v>2004</v>
      </c>
      <c r="O1504" t="str">
        <f t="shared" si="507"/>
        <v>2004-02</v>
      </c>
      <c r="P1504" t="str">
        <f t="shared" si="508"/>
        <v>2004Q1</v>
      </c>
      <c r="Q1504">
        <f t="shared" si="509"/>
        <v>8</v>
      </c>
      <c r="R1504">
        <f t="shared" si="510"/>
        <v>3</v>
      </c>
      <c r="S1504">
        <f t="shared" si="511"/>
        <v>2004</v>
      </c>
      <c r="T1504" t="str">
        <f t="shared" si="512"/>
        <v>FY2004-08</v>
      </c>
      <c r="U1504" t="str">
        <f t="shared" si="513"/>
        <v>FY2004Q3</v>
      </c>
    </row>
    <row r="1505" spans="1:21" x14ac:dyDescent="0.25">
      <c r="A1505" t="str">
        <f t="shared" si="494"/>
        <v>20040212</v>
      </c>
      <c r="B1505" s="1">
        <f t="shared" si="514"/>
        <v>38029</v>
      </c>
      <c r="C1505" s="1" t="str">
        <f t="shared" si="495"/>
        <v>2004/02/12</v>
      </c>
      <c r="D1505">
        <f t="shared" si="496"/>
        <v>5</v>
      </c>
      <c r="E1505" t="str">
        <f t="shared" si="497"/>
        <v>Thursday</v>
      </c>
      <c r="F1505">
        <f t="shared" si="498"/>
        <v>12</v>
      </c>
      <c r="G1505" s="2">
        <f t="shared" si="499"/>
        <v>43</v>
      </c>
      <c r="H1505" t="str">
        <f t="shared" si="500"/>
        <v>Weekday</v>
      </c>
      <c r="I1505">
        <f t="shared" si="501"/>
        <v>7</v>
      </c>
      <c r="J1505" t="str">
        <f t="shared" si="502"/>
        <v>February</v>
      </c>
      <c r="K1505">
        <f t="shared" si="503"/>
        <v>2</v>
      </c>
      <c r="L1505" s="1" t="str">
        <f t="shared" si="504"/>
        <v>N</v>
      </c>
      <c r="M1505">
        <f t="shared" si="505"/>
        <v>1</v>
      </c>
      <c r="N1505">
        <f t="shared" si="506"/>
        <v>2004</v>
      </c>
      <c r="O1505" t="str">
        <f t="shared" si="507"/>
        <v>2004-02</v>
      </c>
      <c r="P1505" t="str">
        <f t="shared" si="508"/>
        <v>2004Q1</v>
      </c>
      <c r="Q1505">
        <f t="shared" si="509"/>
        <v>8</v>
      </c>
      <c r="R1505">
        <f t="shared" si="510"/>
        <v>3</v>
      </c>
      <c r="S1505">
        <f t="shared" si="511"/>
        <v>2004</v>
      </c>
      <c r="T1505" t="str">
        <f t="shared" si="512"/>
        <v>FY2004-08</v>
      </c>
      <c r="U1505" t="str">
        <f t="shared" si="513"/>
        <v>FY2004Q3</v>
      </c>
    </row>
    <row r="1506" spans="1:21" x14ac:dyDescent="0.25">
      <c r="A1506" t="str">
        <f t="shared" si="494"/>
        <v>20040213</v>
      </c>
      <c r="B1506" s="1">
        <f t="shared" si="514"/>
        <v>38030</v>
      </c>
      <c r="C1506" s="1" t="str">
        <f t="shared" si="495"/>
        <v>2004/02/13</v>
      </c>
      <c r="D1506">
        <f t="shared" si="496"/>
        <v>6</v>
      </c>
      <c r="E1506" t="str">
        <f t="shared" si="497"/>
        <v>Friday</v>
      </c>
      <c r="F1506">
        <f t="shared" si="498"/>
        <v>13</v>
      </c>
      <c r="G1506" s="2">
        <f t="shared" si="499"/>
        <v>44</v>
      </c>
      <c r="H1506" t="str">
        <f t="shared" si="500"/>
        <v>Weekend</v>
      </c>
      <c r="I1506">
        <f t="shared" si="501"/>
        <v>7</v>
      </c>
      <c r="J1506" t="str">
        <f t="shared" si="502"/>
        <v>February</v>
      </c>
      <c r="K1506">
        <f t="shared" si="503"/>
        <v>2</v>
      </c>
      <c r="L1506" s="1" t="str">
        <f t="shared" si="504"/>
        <v>N</v>
      </c>
      <c r="M1506">
        <f t="shared" si="505"/>
        <v>1</v>
      </c>
      <c r="N1506">
        <f t="shared" si="506"/>
        <v>2004</v>
      </c>
      <c r="O1506" t="str">
        <f t="shared" si="507"/>
        <v>2004-02</v>
      </c>
      <c r="P1506" t="str">
        <f t="shared" si="508"/>
        <v>2004Q1</v>
      </c>
      <c r="Q1506">
        <f t="shared" si="509"/>
        <v>8</v>
      </c>
      <c r="R1506">
        <f t="shared" si="510"/>
        <v>3</v>
      </c>
      <c r="S1506">
        <f t="shared" si="511"/>
        <v>2004</v>
      </c>
      <c r="T1506" t="str">
        <f t="shared" si="512"/>
        <v>FY2004-08</v>
      </c>
      <c r="U1506" t="str">
        <f t="shared" si="513"/>
        <v>FY2004Q3</v>
      </c>
    </row>
    <row r="1507" spans="1:21" x14ac:dyDescent="0.25">
      <c r="A1507" t="str">
        <f t="shared" si="494"/>
        <v>20040214</v>
      </c>
      <c r="B1507" s="1">
        <f t="shared" si="514"/>
        <v>38031</v>
      </c>
      <c r="C1507" s="1" t="str">
        <f t="shared" si="495"/>
        <v>2004/02/14</v>
      </c>
      <c r="D1507">
        <f t="shared" si="496"/>
        <v>7</v>
      </c>
      <c r="E1507" t="str">
        <f t="shared" si="497"/>
        <v>Saturday</v>
      </c>
      <c r="F1507">
        <f t="shared" si="498"/>
        <v>14</v>
      </c>
      <c r="G1507" s="2">
        <f t="shared" si="499"/>
        <v>45</v>
      </c>
      <c r="H1507" t="str">
        <f t="shared" si="500"/>
        <v>Weekend</v>
      </c>
      <c r="I1507">
        <f t="shared" si="501"/>
        <v>7</v>
      </c>
      <c r="J1507" t="str">
        <f t="shared" si="502"/>
        <v>February</v>
      </c>
      <c r="K1507">
        <f t="shared" si="503"/>
        <v>2</v>
      </c>
      <c r="L1507" s="1" t="str">
        <f t="shared" si="504"/>
        <v>N</v>
      </c>
      <c r="M1507">
        <f t="shared" si="505"/>
        <v>1</v>
      </c>
      <c r="N1507">
        <f t="shared" si="506"/>
        <v>2004</v>
      </c>
      <c r="O1507" t="str">
        <f t="shared" si="507"/>
        <v>2004-02</v>
      </c>
      <c r="P1507" t="str">
        <f t="shared" si="508"/>
        <v>2004Q1</v>
      </c>
      <c r="Q1507">
        <f t="shared" si="509"/>
        <v>8</v>
      </c>
      <c r="R1507">
        <f t="shared" si="510"/>
        <v>3</v>
      </c>
      <c r="S1507">
        <f t="shared" si="511"/>
        <v>2004</v>
      </c>
      <c r="T1507" t="str">
        <f t="shared" si="512"/>
        <v>FY2004-08</v>
      </c>
      <c r="U1507" t="str">
        <f t="shared" si="513"/>
        <v>FY2004Q3</v>
      </c>
    </row>
    <row r="1508" spans="1:21" x14ac:dyDescent="0.25">
      <c r="A1508" t="str">
        <f t="shared" si="494"/>
        <v>20040215</v>
      </c>
      <c r="B1508" s="1">
        <f t="shared" si="514"/>
        <v>38032</v>
      </c>
      <c r="C1508" s="1" t="str">
        <f t="shared" si="495"/>
        <v>2004/02/15</v>
      </c>
      <c r="D1508">
        <f t="shared" si="496"/>
        <v>1</v>
      </c>
      <c r="E1508" t="str">
        <f t="shared" si="497"/>
        <v>Sunday</v>
      </c>
      <c r="F1508">
        <f t="shared" si="498"/>
        <v>15</v>
      </c>
      <c r="G1508" s="2">
        <f t="shared" si="499"/>
        <v>46</v>
      </c>
      <c r="H1508" t="str">
        <f t="shared" si="500"/>
        <v>Weekday</v>
      </c>
      <c r="I1508">
        <f t="shared" si="501"/>
        <v>8</v>
      </c>
      <c r="J1508" t="str">
        <f t="shared" si="502"/>
        <v>February</v>
      </c>
      <c r="K1508">
        <f t="shared" si="503"/>
        <v>2</v>
      </c>
      <c r="L1508" s="1" t="str">
        <f t="shared" si="504"/>
        <v>N</v>
      </c>
      <c r="M1508">
        <f t="shared" si="505"/>
        <v>1</v>
      </c>
      <c r="N1508">
        <f t="shared" si="506"/>
        <v>2004</v>
      </c>
      <c r="O1508" t="str">
        <f t="shared" si="507"/>
        <v>2004-02</v>
      </c>
      <c r="P1508" t="str">
        <f t="shared" si="508"/>
        <v>2004Q1</v>
      </c>
      <c r="Q1508">
        <f t="shared" si="509"/>
        <v>8</v>
      </c>
      <c r="R1508">
        <f t="shared" si="510"/>
        <v>3</v>
      </c>
      <c r="S1508">
        <f t="shared" si="511"/>
        <v>2004</v>
      </c>
      <c r="T1508" t="str">
        <f t="shared" si="512"/>
        <v>FY2004-08</v>
      </c>
      <c r="U1508" t="str">
        <f t="shared" si="513"/>
        <v>FY2004Q3</v>
      </c>
    </row>
    <row r="1509" spans="1:21" x14ac:dyDescent="0.25">
      <c r="A1509" t="str">
        <f t="shared" si="494"/>
        <v>20040216</v>
      </c>
      <c r="B1509" s="1">
        <f t="shared" si="514"/>
        <v>38033</v>
      </c>
      <c r="C1509" s="1" t="str">
        <f t="shared" si="495"/>
        <v>2004/02/16</v>
      </c>
      <c r="D1509">
        <f t="shared" si="496"/>
        <v>2</v>
      </c>
      <c r="E1509" t="str">
        <f t="shared" si="497"/>
        <v>Monday</v>
      </c>
      <c r="F1509">
        <f t="shared" si="498"/>
        <v>16</v>
      </c>
      <c r="G1509" s="2">
        <f t="shared" si="499"/>
        <v>47</v>
      </c>
      <c r="H1509" t="str">
        <f t="shared" si="500"/>
        <v>Weekday</v>
      </c>
      <c r="I1509">
        <f t="shared" si="501"/>
        <v>8</v>
      </c>
      <c r="J1509" t="str">
        <f t="shared" si="502"/>
        <v>February</v>
      </c>
      <c r="K1509">
        <f t="shared" si="503"/>
        <v>2</v>
      </c>
      <c r="L1509" s="1" t="str">
        <f t="shared" si="504"/>
        <v>N</v>
      </c>
      <c r="M1509">
        <f t="shared" si="505"/>
        <v>1</v>
      </c>
      <c r="N1509">
        <f t="shared" si="506"/>
        <v>2004</v>
      </c>
      <c r="O1509" t="str">
        <f t="shared" si="507"/>
        <v>2004-02</v>
      </c>
      <c r="P1509" t="str">
        <f t="shared" si="508"/>
        <v>2004Q1</v>
      </c>
      <c r="Q1509">
        <f t="shared" si="509"/>
        <v>8</v>
      </c>
      <c r="R1509">
        <f t="shared" si="510"/>
        <v>3</v>
      </c>
      <c r="S1509">
        <f t="shared" si="511"/>
        <v>2004</v>
      </c>
      <c r="T1509" t="str">
        <f t="shared" si="512"/>
        <v>FY2004-08</v>
      </c>
      <c r="U1509" t="str">
        <f t="shared" si="513"/>
        <v>FY2004Q3</v>
      </c>
    </row>
    <row r="1510" spans="1:21" x14ac:dyDescent="0.25">
      <c r="A1510" t="str">
        <f t="shared" si="494"/>
        <v>20040217</v>
      </c>
      <c r="B1510" s="1">
        <f t="shared" si="514"/>
        <v>38034</v>
      </c>
      <c r="C1510" s="1" t="str">
        <f t="shared" si="495"/>
        <v>2004/02/17</v>
      </c>
      <c r="D1510">
        <f t="shared" si="496"/>
        <v>3</v>
      </c>
      <c r="E1510" t="str">
        <f t="shared" si="497"/>
        <v>Tuesday</v>
      </c>
      <c r="F1510">
        <f t="shared" si="498"/>
        <v>17</v>
      </c>
      <c r="G1510" s="2">
        <f t="shared" si="499"/>
        <v>48</v>
      </c>
      <c r="H1510" t="str">
        <f t="shared" si="500"/>
        <v>Weekday</v>
      </c>
      <c r="I1510">
        <f t="shared" si="501"/>
        <v>8</v>
      </c>
      <c r="J1510" t="str">
        <f t="shared" si="502"/>
        <v>February</v>
      </c>
      <c r="K1510">
        <f t="shared" si="503"/>
        <v>2</v>
      </c>
      <c r="L1510" s="1" t="str">
        <f t="shared" si="504"/>
        <v>N</v>
      </c>
      <c r="M1510">
        <f t="shared" si="505"/>
        <v>1</v>
      </c>
      <c r="N1510">
        <f t="shared" si="506"/>
        <v>2004</v>
      </c>
      <c r="O1510" t="str">
        <f t="shared" si="507"/>
        <v>2004-02</v>
      </c>
      <c r="P1510" t="str">
        <f t="shared" si="508"/>
        <v>2004Q1</v>
      </c>
      <c r="Q1510">
        <f t="shared" si="509"/>
        <v>8</v>
      </c>
      <c r="R1510">
        <f t="shared" si="510"/>
        <v>3</v>
      </c>
      <c r="S1510">
        <f t="shared" si="511"/>
        <v>2004</v>
      </c>
      <c r="T1510" t="str">
        <f t="shared" si="512"/>
        <v>FY2004-08</v>
      </c>
      <c r="U1510" t="str">
        <f t="shared" si="513"/>
        <v>FY2004Q3</v>
      </c>
    </row>
    <row r="1511" spans="1:21" x14ac:dyDescent="0.25">
      <c r="A1511" t="str">
        <f t="shared" si="494"/>
        <v>20040218</v>
      </c>
      <c r="B1511" s="1">
        <f t="shared" si="514"/>
        <v>38035</v>
      </c>
      <c r="C1511" s="1" t="str">
        <f t="shared" si="495"/>
        <v>2004/02/18</v>
      </c>
      <c r="D1511">
        <f t="shared" si="496"/>
        <v>4</v>
      </c>
      <c r="E1511" t="str">
        <f t="shared" si="497"/>
        <v>Wednesday</v>
      </c>
      <c r="F1511">
        <f t="shared" si="498"/>
        <v>18</v>
      </c>
      <c r="G1511" s="2">
        <f t="shared" si="499"/>
        <v>49</v>
      </c>
      <c r="H1511" t="str">
        <f t="shared" si="500"/>
        <v>Weekday</v>
      </c>
      <c r="I1511">
        <f t="shared" si="501"/>
        <v>8</v>
      </c>
      <c r="J1511" t="str">
        <f t="shared" si="502"/>
        <v>February</v>
      </c>
      <c r="K1511">
        <f t="shared" si="503"/>
        <v>2</v>
      </c>
      <c r="L1511" s="1" t="str">
        <f t="shared" si="504"/>
        <v>N</v>
      </c>
      <c r="M1511">
        <f t="shared" si="505"/>
        <v>1</v>
      </c>
      <c r="N1511">
        <f t="shared" si="506"/>
        <v>2004</v>
      </c>
      <c r="O1511" t="str">
        <f t="shared" si="507"/>
        <v>2004-02</v>
      </c>
      <c r="P1511" t="str">
        <f t="shared" si="508"/>
        <v>2004Q1</v>
      </c>
      <c r="Q1511">
        <f t="shared" si="509"/>
        <v>8</v>
      </c>
      <c r="R1511">
        <f t="shared" si="510"/>
        <v>3</v>
      </c>
      <c r="S1511">
        <f t="shared" si="511"/>
        <v>2004</v>
      </c>
      <c r="T1511" t="str">
        <f t="shared" si="512"/>
        <v>FY2004-08</v>
      </c>
      <c r="U1511" t="str">
        <f t="shared" si="513"/>
        <v>FY2004Q3</v>
      </c>
    </row>
    <row r="1512" spans="1:21" x14ac:dyDescent="0.25">
      <c r="A1512" t="str">
        <f t="shared" si="494"/>
        <v>20040219</v>
      </c>
      <c r="B1512" s="1">
        <f t="shared" si="514"/>
        <v>38036</v>
      </c>
      <c r="C1512" s="1" t="str">
        <f t="shared" si="495"/>
        <v>2004/02/19</v>
      </c>
      <c r="D1512">
        <f t="shared" si="496"/>
        <v>5</v>
      </c>
      <c r="E1512" t="str">
        <f t="shared" si="497"/>
        <v>Thursday</v>
      </c>
      <c r="F1512">
        <f t="shared" si="498"/>
        <v>19</v>
      </c>
      <c r="G1512" s="2">
        <f t="shared" si="499"/>
        <v>50</v>
      </c>
      <c r="H1512" t="str">
        <f t="shared" si="500"/>
        <v>Weekday</v>
      </c>
      <c r="I1512">
        <f t="shared" si="501"/>
        <v>8</v>
      </c>
      <c r="J1512" t="str">
        <f t="shared" si="502"/>
        <v>February</v>
      </c>
      <c r="K1512">
        <f t="shared" si="503"/>
        <v>2</v>
      </c>
      <c r="L1512" s="1" t="str">
        <f t="shared" si="504"/>
        <v>N</v>
      </c>
      <c r="M1512">
        <f t="shared" si="505"/>
        <v>1</v>
      </c>
      <c r="N1512">
        <f t="shared" si="506"/>
        <v>2004</v>
      </c>
      <c r="O1512" t="str">
        <f t="shared" si="507"/>
        <v>2004-02</v>
      </c>
      <c r="P1512" t="str">
        <f t="shared" si="508"/>
        <v>2004Q1</v>
      </c>
      <c r="Q1512">
        <f t="shared" si="509"/>
        <v>8</v>
      </c>
      <c r="R1512">
        <f t="shared" si="510"/>
        <v>3</v>
      </c>
      <c r="S1512">
        <f t="shared" si="511"/>
        <v>2004</v>
      </c>
      <c r="T1512" t="str">
        <f t="shared" si="512"/>
        <v>FY2004-08</v>
      </c>
      <c r="U1512" t="str">
        <f t="shared" si="513"/>
        <v>FY2004Q3</v>
      </c>
    </row>
    <row r="1513" spans="1:21" x14ac:dyDescent="0.25">
      <c r="A1513" t="str">
        <f t="shared" si="494"/>
        <v>20040220</v>
      </c>
      <c r="B1513" s="1">
        <f t="shared" si="514"/>
        <v>38037</v>
      </c>
      <c r="C1513" s="1" t="str">
        <f t="shared" si="495"/>
        <v>2004/02/20</v>
      </c>
      <c r="D1513">
        <f t="shared" si="496"/>
        <v>6</v>
      </c>
      <c r="E1513" t="str">
        <f t="shared" si="497"/>
        <v>Friday</v>
      </c>
      <c r="F1513">
        <f t="shared" si="498"/>
        <v>20</v>
      </c>
      <c r="G1513" s="2">
        <f t="shared" si="499"/>
        <v>51</v>
      </c>
      <c r="H1513" t="str">
        <f t="shared" si="500"/>
        <v>Weekend</v>
      </c>
      <c r="I1513">
        <f t="shared" si="501"/>
        <v>8</v>
      </c>
      <c r="J1513" t="str">
        <f t="shared" si="502"/>
        <v>February</v>
      </c>
      <c r="K1513">
        <f t="shared" si="503"/>
        <v>2</v>
      </c>
      <c r="L1513" s="1" t="str">
        <f t="shared" si="504"/>
        <v>N</v>
      </c>
      <c r="M1513">
        <f t="shared" si="505"/>
        <v>1</v>
      </c>
      <c r="N1513">
        <f t="shared" si="506"/>
        <v>2004</v>
      </c>
      <c r="O1513" t="str">
        <f t="shared" si="507"/>
        <v>2004-02</v>
      </c>
      <c r="P1513" t="str">
        <f t="shared" si="508"/>
        <v>2004Q1</v>
      </c>
      <c r="Q1513">
        <f t="shared" si="509"/>
        <v>8</v>
      </c>
      <c r="R1513">
        <f t="shared" si="510"/>
        <v>3</v>
      </c>
      <c r="S1513">
        <f t="shared" si="511"/>
        <v>2004</v>
      </c>
      <c r="T1513" t="str">
        <f t="shared" si="512"/>
        <v>FY2004-08</v>
      </c>
      <c r="U1513" t="str">
        <f t="shared" si="513"/>
        <v>FY2004Q3</v>
      </c>
    </row>
    <row r="1514" spans="1:21" x14ac:dyDescent="0.25">
      <c r="A1514" t="str">
        <f t="shared" si="494"/>
        <v>20040221</v>
      </c>
      <c r="B1514" s="1">
        <f t="shared" si="514"/>
        <v>38038</v>
      </c>
      <c r="C1514" s="1" t="str">
        <f t="shared" si="495"/>
        <v>2004/02/21</v>
      </c>
      <c r="D1514">
        <f t="shared" si="496"/>
        <v>7</v>
      </c>
      <c r="E1514" t="str">
        <f t="shared" si="497"/>
        <v>Saturday</v>
      </c>
      <c r="F1514">
        <f t="shared" si="498"/>
        <v>21</v>
      </c>
      <c r="G1514" s="2">
        <f t="shared" si="499"/>
        <v>52</v>
      </c>
      <c r="H1514" t="str">
        <f t="shared" si="500"/>
        <v>Weekend</v>
      </c>
      <c r="I1514">
        <f t="shared" si="501"/>
        <v>8</v>
      </c>
      <c r="J1514" t="str">
        <f t="shared" si="502"/>
        <v>February</v>
      </c>
      <c r="K1514">
        <f t="shared" si="503"/>
        <v>2</v>
      </c>
      <c r="L1514" s="1" t="str">
        <f t="shared" si="504"/>
        <v>N</v>
      </c>
      <c r="M1514">
        <f t="shared" si="505"/>
        <v>1</v>
      </c>
      <c r="N1514">
        <f t="shared" si="506"/>
        <v>2004</v>
      </c>
      <c r="O1514" t="str">
        <f t="shared" si="507"/>
        <v>2004-02</v>
      </c>
      <c r="P1514" t="str">
        <f t="shared" si="508"/>
        <v>2004Q1</v>
      </c>
      <c r="Q1514">
        <f t="shared" si="509"/>
        <v>8</v>
      </c>
      <c r="R1514">
        <f t="shared" si="510"/>
        <v>3</v>
      </c>
      <c r="S1514">
        <f t="shared" si="511"/>
        <v>2004</v>
      </c>
      <c r="T1514" t="str">
        <f t="shared" si="512"/>
        <v>FY2004-08</v>
      </c>
      <c r="U1514" t="str">
        <f t="shared" si="513"/>
        <v>FY2004Q3</v>
      </c>
    </row>
    <row r="1515" spans="1:21" x14ac:dyDescent="0.25">
      <c r="A1515" t="str">
        <f t="shared" si="494"/>
        <v>20040222</v>
      </c>
      <c r="B1515" s="1">
        <f t="shared" si="514"/>
        <v>38039</v>
      </c>
      <c r="C1515" s="1" t="str">
        <f t="shared" si="495"/>
        <v>2004/02/22</v>
      </c>
      <c r="D1515">
        <f t="shared" si="496"/>
        <v>1</v>
      </c>
      <c r="E1515" t="str">
        <f t="shared" si="497"/>
        <v>Sunday</v>
      </c>
      <c r="F1515">
        <f t="shared" si="498"/>
        <v>22</v>
      </c>
      <c r="G1515" s="2">
        <f t="shared" si="499"/>
        <v>53</v>
      </c>
      <c r="H1515" t="str">
        <f t="shared" si="500"/>
        <v>Weekday</v>
      </c>
      <c r="I1515">
        <f t="shared" si="501"/>
        <v>9</v>
      </c>
      <c r="J1515" t="str">
        <f t="shared" si="502"/>
        <v>February</v>
      </c>
      <c r="K1515">
        <f t="shared" si="503"/>
        <v>2</v>
      </c>
      <c r="L1515" s="1" t="str">
        <f t="shared" si="504"/>
        <v>N</v>
      </c>
      <c r="M1515">
        <f t="shared" si="505"/>
        <v>1</v>
      </c>
      <c r="N1515">
        <f t="shared" si="506"/>
        <v>2004</v>
      </c>
      <c r="O1515" t="str">
        <f t="shared" si="507"/>
        <v>2004-02</v>
      </c>
      <c r="P1515" t="str">
        <f t="shared" si="508"/>
        <v>2004Q1</v>
      </c>
      <c r="Q1515">
        <f t="shared" si="509"/>
        <v>8</v>
      </c>
      <c r="R1515">
        <f t="shared" si="510"/>
        <v>3</v>
      </c>
      <c r="S1515">
        <f t="shared" si="511"/>
        <v>2004</v>
      </c>
      <c r="T1515" t="str">
        <f t="shared" si="512"/>
        <v>FY2004-08</v>
      </c>
      <c r="U1515" t="str">
        <f t="shared" si="513"/>
        <v>FY2004Q3</v>
      </c>
    </row>
    <row r="1516" spans="1:21" x14ac:dyDescent="0.25">
      <c r="A1516" t="str">
        <f t="shared" si="494"/>
        <v>20040223</v>
      </c>
      <c r="B1516" s="1">
        <f t="shared" si="514"/>
        <v>38040</v>
      </c>
      <c r="C1516" s="1" t="str">
        <f t="shared" si="495"/>
        <v>2004/02/23</v>
      </c>
      <c r="D1516">
        <f t="shared" si="496"/>
        <v>2</v>
      </c>
      <c r="E1516" t="str">
        <f t="shared" si="497"/>
        <v>Monday</v>
      </c>
      <c r="F1516">
        <f t="shared" si="498"/>
        <v>23</v>
      </c>
      <c r="G1516" s="2">
        <f t="shared" si="499"/>
        <v>54</v>
      </c>
      <c r="H1516" t="str">
        <f t="shared" si="500"/>
        <v>Weekday</v>
      </c>
      <c r="I1516">
        <f t="shared" si="501"/>
        <v>9</v>
      </c>
      <c r="J1516" t="str">
        <f t="shared" si="502"/>
        <v>February</v>
      </c>
      <c r="K1516">
        <f t="shared" si="503"/>
        <v>2</v>
      </c>
      <c r="L1516" s="1" t="str">
        <f t="shared" si="504"/>
        <v>N</v>
      </c>
      <c r="M1516">
        <f t="shared" si="505"/>
        <v>1</v>
      </c>
      <c r="N1516">
        <f t="shared" si="506"/>
        <v>2004</v>
      </c>
      <c r="O1516" t="str">
        <f t="shared" si="507"/>
        <v>2004-02</v>
      </c>
      <c r="P1516" t="str">
        <f t="shared" si="508"/>
        <v>2004Q1</v>
      </c>
      <c r="Q1516">
        <f t="shared" si="509"/>
        <v>8</v>
      </c>
      <c r="R1516">
        <f t="shared" si="510"/>
        <v>3</v>
      </c>
      <c r="S1516">
        <f t="shared" si="511"/>
        <v>2004</v>
      </c>
      <c r="T1516" t="str">
        <f t="shared" si="512"/>
        <v>FY2004-08</v>
      </c>
      <c r="U1516" t="str">
        <f t="shared" si="513"/>
        <v>FY2004Q3</v>
      </c>
    </row>
    <row r="1517" spans="1:21" x14ac:dyDescent="0.25">
      <c r="A1517" t="str">
        <f t="shared" si="494"/>
        <v>20040224</v>
      </c>
      <c r="B1517" s="1">
        <f t="shared" si="514"/>
        <v>38041</v>
      </c>
      <c r="C1517" s="1" t="str">
        <f t="shared" si="495"/>
        <v>2004/02/24</v>
      </c>
      <c r="D1517">
        <f t="shared" si="496"/>
        <v>3</v>
      </c>
      <c r="E1517" t="str">
        <f t="shared" si="497"/>
        <v>Tuesday</v>
      </c>
      <c r="F1517">
        <f t="shared" si="498"/>
        <v>24</v>
      </c>
      <c r="G1517" s="2">
        <f t="shared" si="499"/>
        <v>55</v>
      </c>
      <c r="H1517" t="str">
        <f t="shared" si="500"/>
        <v>Weekday</v>
      </c>
      <c r="I1517">
        <f t="shared" si="501"/>
        <v>9</v>
      </c>
      <c r="J1517" t="str">
        <f t="shared" si="502"/>
        <v>February</v>
      </c>
      <c r="K1517">
        <f t="shared" si="503"/>
        <v>2</v>
      </c>
      <c r="L1517" s="1" t="str">
        <f t="shared" si="504"/>
        <v>N</v>
      </c>
      <c r="M1517">
        <f t="shared" si="505"/>
        <v>1</v>
      </c>
      <c r="N1517">
        <f t="shared" si="506"/>
        <v>2004</v>
      </c>
      <c r="O1517" t="str">
        <f t="shared" si="507"/>
        <v>2004-02</v>
      </c>
      <c r="P1517" t="str">
        <f t="shared" si="508"/>
        <v>2004Q1</v>
      </c>
      <c r="Q1517">
        <f t="shared" si="509"/>
        <v>8</v>
      </c>
      <c r="R1517">
        <f t="shared" si="510"/>
        <v>3</v>
      </c>
      <c r="S1517">
        <f t="shared" si="511"/>
        <v>2004</v>
      </c>
      <c r="T1517" t="str">
        <f t="shared" si="512"/>
        <v>FY2004-08</v>
      </c>
      <c r="U1517" t="str">
        <f t="shared" si="513"/>
        <v>FY2004Q3</v>
      </c>
    </row>
    <row r="1518" spans="1:21" x14ac:dyDescent="0.25">
      <c r="A1518" t="str">
        <f t="shared" si="494"/>
        <v>20040225</v>
      </c>
      <c r="B1518" s="1">
        <f t="shared" si="514"/>
        <v>38042</v>
      </c>
      <c r="C1518" s="1" t="str">
        <f t="shared" si="495"/>
        <v>2004/02/25</v>
      </c>
      <c r="D1518">
        <f t="shared" si="496"/>
        <v>4</v>
      </c>
      <c r="E1518" t="str">
        <f t="shared" si="497"/>
        <v>Wednesday</v>
      </c>
      <c r="F1518">
        <f t="shared" si="498"/>
        <v>25</v>
      </c>
      <c r="G1518" s="2">
        <f t="shared" si="499"/>
        <v>56</v>
      </c>
      <c r="H1518" t="str">
        <f t="shared" si="500"/>
        <v>Weekday</v>
      </c>
      <c r="I1518">
        <f t="shared" si="501"/>
        <v>9</v>
      </c>
      <c r="J1518" t="str">
        <f t="shared" si="502"/>
        <v>February</v>
      </c>
      <c r="K1518">
        <f t="shared" si="503"/>
        <v>2</v>
      </c>
      <c r="L1518" s="1" t="str">
        <f t="shared" si="504"/>
        <v>N</v>
      </c>
      <c r="M1518">
        <f t="shared" si="505"/>
        <v>1</v>
      </c>
      <c r="N1518">
        <f t="shared" si="506"/>
        <v>2004</v>
      </c>
      <c r="O1518" t="str">
        <f t="shared" si="507"/>
        <v>2004-02</v>
      </c>
      <c r="P1518" t="str">
        <f t="shared" si="508"/>
        <v>2004Q1</v>
      </c>
      <c r="Q1518">
        <f t="shared" si="509"/>
        <v>8</v>
      </c>
      <c r="R1518">
        <f t="shared" si="510"/>
        <v>3</v>
      </c>
      <c r="S1518">
        <f t="shared" si="511"/>
        <v>2004</v>
      </c>
      <c r="T1518" t="str">
        <f t="shared" si="512"/>
        <v>FY2004-08</v>
      </c>
      <c r="U1518" t="str">
        <f t="shared" si="513"/>
        <v>FY2004Q3</v>
      </c>
    </row>
    <row r="1519" spans="1:21" x14ac:dyDescent="0.25">
      <c r="A1519" t="str">
        <f t="shared" si="494"/>
        <v>20040226</v>
      </c>
      <c r="B1519" s="1">
        <f t="shared" si="514"/>
        <v>38043</v>
      </c>
      <c r="C1519" s="1" t="str">
        <f t="shared" si="495"/>
        <v>2004/02/26</v>
      </c>
      <c r="D1519">
        <f t="shared" si="496"/>
        <v>5</v>
      </c>
      <c r="E1519" t="str">
        <f t="shared" si="497"/>
        <v>Thursday</v>
      </c>
      <c r="F1519">
        <f t="shared" si="498"/>
        <v>26</v>
      </c>
      <c r="G1519" s="2">
        <f t="shared" si="499"/>
        <v>57</v>
      </c>
      <c r="H1519" t="str">
        <f t="shared" si="500"/>
        <v>Weekday</v>
      </c>
      <c r="I1519">
        <f t="shared" si="501"/>
        <v>9</v>
      </c>
      <c r="J1519" t="str">
        <f t="shared" si="502"/>
        <v>February</v>
      </c>
      <c r="K1519">
        <f t="shared" si="503"/>
        <v>2</v>
      </c>
      <c r="L1519" s="1" t="str">
        <f t="shared" si="504"/>
        <v>N</v>
      </c>
      <c r="M1519">
        <f t="shared" si="505"/>
        <v>1</v>
      </c>
      <c r="N1519">
        <f t="shared" si="506"/>
        <v>2004</v>
      </c>
      <c r="O1519" t="str">
        <f t="shared" si="507"/>
        <v>2004-02</v>
      </c>
      <c r="P1519" t="str">
        <f t="shared" si="508"/>
        <v>2004Q1</v>
      </c>
      <c r="Q1519">
        <f t="shared" si="509"/>
        <v>8</v>
      </c>
      <c r="R1519">
        <f t="shared" si="510"/>
        <v>3</v>
      </c>
      <c r="S1519">
        <f t="shared" si="511"/>
        <v>2004</v>
      </c>
      <c r="T1519" t="str">
        <f t="shared" si="512"/>
        <v>FY2004-08</v>
      </c>
      <c r="U1519" t="str">
        <f t="shared" si="513"/>
        <v>FY2004Q3</v>
      </c>
    </row>
    <row r="1520" spans="1:21" x14ac:dyDescent="0.25">
      <c r="A1520" t="str">
        <f t="shared" si="494"/>
        <v>20040227</v>
      </c>
      <c r="B1520" s="1">
        <f t="shared" si="514"/>
        <v>38044</v>
      </c>
      <c r="C1520" s="1" t="str">
        <f t="shared" si="495"/>
        <v>2004/02/27</v>
      </c>
      <c r="D1520">
        <f t="shared" si="496"/>
        <v>6</v>
      </c>
      <c r="E1520" t="str">
        <f t="shared" si="497"/>
        <v>Friday</v>
      </c>
      <c r="F1520">
        <f t="shared" si="498"/>
        <v>27</v>
      </c>
      <c r="G1520" s="2">
        <f t="shared" si="499"/>
        <v>58</v>
      </c>
      <c r="H1520" t="str">
        <f t="shared" si="500"/>
        <v>Weekend</v>
      </c>
      <c r="I1520">
        <f t="shared" si="501"/>
        <v>9</v>
      </c>
      <c r="J1520" t="str">
        <f t="shared" si="502"/>
        <v>February</v>
      </c>
      <c r="K1520">
        <f t="shared" si="503"/>
        <v>2</v>
      </c>
      <c r="L1520" s="1" t="str">
        <f t="shared" si="504"/>
        <v>N</v>
      </c>
      <c r="M1520">
        <f t="shared" si="505"/>
        <v>1</v>
      </c>
      <c r="N1520">
        <f t="shared" si="506"/>
        <v>2004</v>
      </c>
      <c r="O1520" t="str">
        <f t="shared" si="507"/>
        <v>2004-02</v>
      </c>
      <c r="P1520" t="str">
        <f t="shared" si="508"/>
        <v>2004Q1</v>
      </c>
      <c r="Q1520">
        <f t="shared" si="509"/>
        <v>8</v>
      </c>
      <c r="R1520">
        <f t="shared" si="510"/>
        <v>3</v>
      </c>
      <c r="S1520">
        <f t="shared" si="511"/>
        <v>2004</v>
      </c>
      <c r="T1520" t="str">
        <f t="shared" si="512"/>
        <v>FY2004-08</v>
      </c>
      <c r="U1520" t="str">
        <f t="shared" si="513"/>
        <v>FY2004Q3</v>
      </c>
    </row>
    <row r="1521" spans="1:21" x14ac:dyDescent="0.25">
      <c r="A1521" t="str">
        <f t="shared" si="494"/>
        <v>20040228</v>
      </c>
      <c r="B1521" s="1">
        <f t="shared" si="514"/>
        <v>38045</v>
      </c>
      <c r="C1521" s="1" t="str">
        <f t="shared" si="495"/>
        <v>2004/02/28</v>
      </c>
      <c r="D1521">
        <f t="shared" si="496"/>
        <v>7</v>
      </c>
      <c r="E1521" t="str">
        <f t="shared" si="497"/>
        <v>Saturday</v>
      </c>
      <c r="F1521">
        <f t="shared" si="498"/>
        <v>28</v>
      </c>
      <c r="G1521" s="2">
        <f t="shared" si="499"/>
        <v>59</v>
      </c>
      <c r="H1521" t="str">
        <f t="shared" si="500"/>
        <v>Weekend</v>
      </c>
      <c r="I1521">
        <f t="shared" si="501"/>
        <v>9</v>
      </c>
      <c r="J1521" t="str">
        <f t="shared" si="502"/>
        <v>February</v>
      </c>
      <c r="K1521">
        <f t="shared" si="503"/>
        <v>2</v>
      </c>
      <c r="L1521" s="1" t="str">
        <f t="shared" si="504"/>
        <v>N</v>
      </c>
      <c r="M1521">
        <f t="shared" si="505"/>
        <v>1</v>
      </c>
      <c r="N1521">
        <f t="shared" si="506"/>
        <v>2004</v>
      </c>
      <c r="O1521" t="str">
        <f t="shared" si="507"/>
        <v>2004-02</v>
      </c>
      <c r="P1521" t="str">
        <f t="shared" si="508"/>
        <v>2004Q1</v>
      </c>
      <c r="Q1521">
        <f t="shared" si="509"/>
        <v>8</v>
      </c>
      <c r="R1521">
        <f t="shared" si="510"/>
        <v>3</v>
      </c>
      <c r="S1521">
        <f t="shared" si="511"/>
        <v>2004</v>
      </c>
      <c r="T1521" t="str">
        <f t="shared" si="512"/>
        <v>FY2004-08</v>
      </c>
      <c r="U1521" t="str">
        <f t="shared" si="513"/>
        <v>FY2004Q3</v>
      </c>
    </row>
    <row r="1522" spans="1:21" x14ac:dyDescent="0.25">
      <c r="A1522" t="str">
        <f t="shared" si="494"/>
        <v>20040229</v>
      </c>
      <c r="B1522" s="1">
        <f t="shared" si="514"/>
        <v>38046</v>
      </c>
      <c r="C1522" s="1" t="str">
        <f t="shared" si="495"/>
        <v>2004/02/29</v>
      </c>
      <c r="D1522">
        <f t="shared" si="496"/>
        <v>1</v>
      </c>
      <c r="E1522" t="str">
        <f t="shared" si="497"/>
        <v>Sunday</v>
      </c>
      <c r="F1522">
        <f t="shared" si="498"/>
        <v>29</v>
      </c>
      <c r="G1522" s="2">
        <f t="shared" si="499"/>
        <v>60</v>
      </c>
      <c r="H1522" t="str">
        <f t="shared" si="500"/>
        <v>Weekday</v>
      </c>
      <c r="I1522">
        <f t="shared" si="501"/>
        <v>10</v>
      </c>
      <c r="J1522" t="str">
        <f t="shared" si="502"/>
        <v>February</v>
      </c>
      <c r="K1522">
        <f t="shared" si="503"/>
        <v>2</v>
      </c>
      <c r="L1522" s="1" t="str">
        <f t="shared" si="504"/>
        <v>Y</v>
      </c>
      <c r="M1522">
        <f t="shared" si="505"/>
        <v>1</v>
      </c>
      <c r="N1522">
        <f t="shared" si="506"/>
        <v>2004</v>
      </c>
      <c r="O1522" t="str">
        <f t="shared" si="507"/>
        <v>2004-02</v>
      </c>
      <c r="P1522" t="str">
        <f t="shared" si="508"/>
        <v>2004Q1</v>
      </c>
      <c r="Q1522">
        <f t="shared" si="509"/>
        <v>8</v>
      </c>
      <c r="R1522">
        <f t="shared" si="510"/>
        <v>3</v>
      </c>
      <c r="S1522">
        <f t="shared" si="511"/>
        <v>2004</v>
      </c>
      <c r="T1522" t="str">
        <f t="shared" si="512"/>
        <v>FY2004-08</v>
      </c>
      <c r="U1522" t="str">
        <f t="shared" si="513"/>
        <v>FY2004Q3</v>
      </c>
    </row>
    <row r="1523" spans="1:21" x14ac:dyDescent="0.25">
      <c r="A1523" t="str">
        <f t="shared" si="494"/>
        <v>20040301</v>
      </c>
      <c r="B1523" s="1">
        <f t="shared" si="514"/>
        <v>38047</v>
      </c>
      <c r="C1523" s="1" t="str">
        <f t="shared" si="495"/>
        <v>2004/03/01</v>
      </c>
      <c r="D1523">
        <f t="shared" si="496"/>
        <v>2</v>
      </c>
      <c r="E1523" t="str">
        <f t="shared" si="497"/>
        <v>Monday</v>
      </c>
      <c r="F1523">
        <f t="shared" si="498"/>
        <v>1</v>
      </c>
      <c r="G1523" s="2">
        <f t="shared" si="499"/>
        <v>61</v>
      </c>
      <c r="H1523" t="str">
        <f t="shared" si="500"/>
        <v>Weekday</v>
      </c>
      <c r="I1523">
        <f t="shared" si="501"/>
        <v>10</v>
      </c>
      <c r="J1523" t="str">
        <f t="shared" si="502"/>
        <v>March</v>
      </c>
      <c r="K1523">
        <f t="shared" si="503"/>
        <v>3</v>
      </c>
      <c r="L1523" s="1" t="str">
        <f t="shared" si="504"/>
        <v>N</v>
      </c>
      <c r="M1523">
        <f t="shared" si="505"/>
        <v>1</v>
      </c>
      <c r="N1523">
        <f t="shared" si="506"/>
        <v>2004</v>
      </c>
      <c r="O1523" t="str">
        <f t="shared" si="507"/>
        <v>2004-03</v>
      </c>
      <c r="P1523" t="str">
        <f t="shared" si="508"/>
        <v>2004Q1</v>
      </c>
      <c r="Q1523">
        <f t="shared" si="509"/>
        <v>9</v>
      </c>
      <c r="R1523">
        <f t="shared" si="510"/>
        <v>3</v>
      </c>
      <c r="S1523">
        <f t="shared" si="511"/>
        <v>2004</v>
      </c>
      <c r="T1523" t="str">
        <f t="shared" si="512"/>
        <v>FY2004-09</v>
      </c>
      <c r="U1523" t="str">
        <f t="shared" si="513"/>
        <v>FY2004Q3</v>
      </c>
    </row>
    <row r="1524" spans="1:21" x14ac:dyDescent="0.25">
      <c r="A1524" t="str">
        <f t="shared" si="494"/>
        <v>20040302</v>
      </c>
      <c r="B1524" s="1">
        <f t="shared" si="514"/>
        <v>38048</v>
      </c>
      <c r="C1524" s="1" t="str">
        <f t="shared" si="495"/>
        <v>2004/03/02</v>
      </c>
      <c r="D1524">
        <f t="shared" si="496"/>
        <v>3</v>
      </c>
      <c r="E1524" t="str">
        <f t="shared" si="497"/>
        <v>Tuesday</v>
      </c>
      <c r="F1524">
        <f t="shared" si="498"/>
        <v>2</v>
      </c>
      <c r="G1524" s="2">
        <f t="shared" si="499"/>
        <v>62</v>
      </c>
      <c r="H1524" t="str">
        <f t="shared" si="500"/>
        <v>Weekday</v>
      </c>
      <c r="I1524">
        <f t="shared" si="501"/>
        <v>10</v>
      </c>
      <c r="J1524" t="str">
        <f t="shared" si="502"/>
        <v>March</v>
      </c>
      <c r="K1524">
        <f t="shared" si="503"/>
        <v>3</v>
      </c>
      <c r="L1524" s="1" t="str">
        <f t="shared" si="504"/>
        <v>N</v>
      </c>
      <c r="M1524">
        <f t="shared" si="505"/>
        <v>1</v>
      </c>
      <c r="N1524">
        <f t="shared" si="506"/>
        <v>2004</v>
      </c>
      <c r="O1524" t="str">
        <f t="shared" si="507"/>
        <v>2004-03</v>
      </c>
      <c r="P1524" t="str">
        <f t="shared" si="508"/>
        <v>2004Q1</v>
      </c>
      <c r="Q1524">
        <f t="shared" si="509"/>
        <v>9</v>
      </c>
      <c r="R1524">
        <f t="shared" si="510"/>
        <v>3</v>
      </c>
      <c r="S1524">
        <f t="shared" si="511"/>
        <v>2004</v>
      </c>
      <c r="T1524" t="str">
        <f t="shared" si="512"/>
        <v>FY2004-09</v>
      </c>
      <c r="U1524" t="str">
        <f t="shared" si="513"/>
        <v>FY2004Q3</v>
      </c>
    </row>
    <row r="1525" spans="1:21" x14ac:dyDescent="0.25">
      <c r="A1525" t="str">
        <f t="shared" si="494"/>
        <v>20040303</v>
      </c>
      <c r="B1525" s="1">
        <f t="shared" si="514"/>
        <v>38049</v>
      </c>
      <c r="C1525" s="1" t="str">
        <f t="shared" si="495"/>
        <v>2004/03/03</v>
      </c>
      <c r="D1525">
        <f t="shared" si="496"/>
        <v>4</v>
      </c>
      <c r="E1525" t="str">
        <f t="shared" si="497"/>
        <v>Wednesday</v>
      </c>
      <c r="F1525">
        <f t="shared" si="498"/>
        <v>3</v>
      </c>
      <c r="G1525" s="2">
        <f t="shared" si="499"/>
        <v>63</v>
      </c>
      <c r="H1525" t="str">
        <f t="shared" si="500"/>
        <v>Weekday</v>
      </c>
      <c r="I1525">
        <f t="shared" si="501"/>
        <v>10</v>
      </c>
      <c r="J1525" t="str">
        <f t="shared" si="502"/>
        <v>March</v>
      </c>
      <c r="K1525">
        <f t="shared" si="503"/>
        <v>3</v>
      </c>
      <c r="L1525" s="1" t="str">
        <f t="shared" si="504"/>
        <v>N</v>
      </c>
      <c r="M1525">
        <f t="shared" si="505"/>
        <v>1</v>
      </c>
      <c r="N1525">
        <f t="shared" si="506"/>
        <v>2004</v>
      </c>
      <c r="O1525" t="str">
        <f t="shared" si="507"/>
        <v>2004-03</v>
      </c>
      <c r="P1525" t="str">
        <f t="shared" si="508"/>
        <v>2004Q1</v>
      </c>
      <c r="Q1525">
        <f t="shared" si="509"/>
        <v>9</v>
      </c>
      <c r="R1525">
        <f t="shared" si="510"/>
        <v>3</v>
      </c>
      <c r="S1525">
        <f t="shared" si="511"/>
        <v>2004</v>
      </c>
      <c r="T1525" t="str">
        <f t="shared" si="512"/>
        <v>FY2004-09</v>
      </c>
      <c r="U1525" t="str">
        <f t="shared" si="513"/>
        <v>FY2004Q3</v>
      </c>
    </row>
    <row r="1526" spans="1:21" x14ac:dyDescent="0.25">
      <c r="A1526" t="str">
        <f t="shared" si="494"/>
        <v>20040304</v>
      </c>
      <c r="B1526" s="1">
        <f t="shared" si="514"/>
        <v>38050</v>
      </c>
      <c r="C1526" s="1" t="str">
        <f t="shared" si="495"/>
        <v>2004/03/04</v>
      </c>
      <c r="D1526">
        <f t="shared" si="496"/>
        <v>5</v>
      </c>
      <c r="E1526" t="str">
        <f t="shared" si="497"/>
        <v>Thursday</v>
      </c>
      <c r="F1526">
        <f t="shared" si="498"/>
        <v>4</v>
      </c>
      <c r="G1526" s="2">
        <f t="shared" si="499"/>
        <v>64</v>
      </c>
      <c r="H1526" t="str">
        <f t="shared" si="500"/>
        <v>Weekday</v>
      </c>
      <c r="I1526">
        <f t="shared" si="501"/>
        <v>10</v>
      </c>
      <c r="J1526" t="str">
        <f t="shared" si="502"/>
        <v>March</v>
      </c>
      <c r="K1526">
        <f t="shared" si="503"/>
        <v>3</v>
      </c>
      <c r="L1526" s="1" t="str">
        <f t="shared" si="504"/>
        <v>N</v>
      </c>
      <c r="M1526">
        <f t="shared" si="505"/>
        <v>1</v>
      </c>
      <c r="N1526">
        <f t="shared" si="506"/>
        <v>2004</v>
      </c>
      <c r="O1526" t="str">
        <f t="shared" si="507"/>
        <v>2004-03</v>
      </c>
      <c r="P1526" t="str">
        <f t="shared" si="508"/>
        <v>2004Q1</v>
      </c>
      <c r="Q1526">
        <f t="shared" si="509"/>
        <v>9</v>
      </c>
      <c r="R1526">
        <f t="shared" si="510"/>
        <v>3</v>
      </c>
      <c r="S1526">
        <f t="shared" si="511"/>
        <v>2004</v>
      </c>
      <c r="T1526" t="str">
        <f t="shared" si="512"/>
        <v>FY2004-09</v>
      </c>
      <c r="U1526" t="str">
        <f t="shared" si="513"/>
        <v>FY2004Q3</v>
      </c>
    </row>
    <row r="1527" spans="1:21" x14ac:dyDescent="0.25">
      <c r="A1527" t="str">
        <f t="shared" ref="A1527:A1590" si="515">TEXT(B1527,"yyyymmdd")</f>
        <v>20040305</v>
      </c>
      <c r="B1527" s="1">
        <f t="shared" si="514"/>
        <v>38051</v>
      </c>
      <c r="C1527" s="1" t="str">
        <f t="shared" ref="C1527:C1590" si="516">TEXT(B1527,"yyyy/mm/dd")</f>
        <v>2004/03/05</v>
      </c>
      <c r="D1527">
        <f t="shared" ref="D1527:D1590" si="517">WEEKDAY(B1527)</f>
        <v>6</v>
      </c>
      <c r="E1527" t="str">
        <f t="shared" ref="E1527:E1590" si="518">TEXT(C1527, "dddd")</f>
        <v>Friday</v>
      </c>
      <c r="F1527">
        <f t="shared" ref="F1527:F1590" si="519">DAY(B1527)</f>
        <v>5</v>
      </c>
      <c r="G1527" s="2">
        <f t="shared" ref="G1527:G1590" si="520">B1527-DATEVALUE("1/1/"&amp;YEAR(B1527))+1</f>
        <v>65</v>
      </c>
      <c r="H1527" t="str">
        <f t="shared" ref="H1527:H1590" si="521">IF(D1527&lt;6,"Weekday","Weekend")</f>
        <v>Weekend</v>
      </c>
      <c r="I1527">
        <f t="shared" ref="I1527:I1590" si="522">WEEKNUM(C1527,1)</f>
        <v>10</v>
      </c>
      <c r="J1527" t="str">
        <f t="shared" ref="J1527:J1590" si="523">TEXT(B1527,"Mmmm")</f>
        <v>March</v>
      </c>
      <c r="K1527">
        <f t="shared" ref="K1527:K1590" si="524">MONTH(B1527)</f>
        <v>3</v>
      </c>
      <c r="L1527" s="1" t="str">
        <f t="shared" ref="L1527:L1590" si="525">IF(B1527=EOMONTH(B1527,0),"Y","N")</f>
        <v>N</v>
      </c>
      <c r="M1527">
        <f t="shared" ref="M1527:M1590" si="526">IF(K1527&lt;4,1,IF(K1527&lt;7,2,IF(K1527&lt;10,3,4)))</f>
        <v>1</v>
      </c>
      <c r="N1527">
        <f t="shared" ref="N1527:N1590" si="527">YEAR(B1527)</f>
        <v>2004</v>
      </c>
      <c r="O1527" t="str">
        <f t="shared" ref="O1527:O1590" si="528">N1527&amp;"-"&amp;IF(K1527&lt;10,"0","")&amp;K1527</f>
        <v>2004-03</v>
      </c>
      <c r="P1527" t="str">
        <f t="shared" ref="P1527:P1590" si="529">N1527&amp;"Q"&amp;M1527</f>
        <v>2004Q1</v>
      </c>
      <c r="Q1527">
        <f t="shared" ref="Q1527:Q1590" si="530">IF(K1527&lt;7,K1527+6,K1527-6)</f>
        <v>9</v>
      </c>
      <c r="R1527">
        <f t="shared" ref="R1527:R1590" si="531">IF(Q1527&lt;4,1,IF(Q1527&lt;7,2,IF(Q1527&lt;10,3,4)))</f>
        <v>3</v>
      </c>
      <c r="S1527">
        <f t="shared" ref="S1527:S1590" si="532">IF(K1527&lt;7,N1527,N1527+1)</f>
        <v>2004</v>
      </c>
      <c r="T1527" t="str">
        <f t="shared" ref="T1527:T1590" si="533">"FY"&amp;S1527&amp;"-"&amp;IF(Q1527&lt;10,"0","")&amp;Q1527</f>
        <v>FY2004-09</v>
      </c>
      <c r="U1527" t="str">
        <f t="shared" ref="U1527:U1590" si="534">"FY"&amp;S1527&amp;"Q"&amp;R1527</f>
        <v>FY2004Q3</v>
      </c>
    </row>
    <row r="1528" spans="1:21" x14ac:dyDescent="0.25">
      <c r="A1528" t="str">
        <f t="shared" si="515"/>
        <v>20040306</v>
      </c>
      <c r="B1528" s="1">
        <f t="shared" si="514"/>
        <v>38052</v>
      </c>
      <c r="C1528" s="1" t="str">
        <f t="shared" si="516"/>
        <v>2004/03/06</v>
      </c>
      <c r="D1528">
        <f t="shared" si="517"/>
        <v>7</v>
      </c>
      <c r="E1528" t="str">
        <f t="shared" si="518"/>
        <v>Saturday</v>
      </c>
      <c r="F1528">
        <f t="shared" si="519"/>
        <v>6</v>
      </c>
      <c r="G1528" s="2">
        <f t="shared" si="520"/>
        <v>66</v>
      </c>
      <c r="H1528" t="str">
        <f t="shared" si="521"/>
        <v>Weekend</v>
      </c>
      <c r="I1528">
        <f t="shared" si="522"/>
        <v>10</v>
      </c>
      <c r="J1528" t="str">
        <f t="shared" si="523"/>
        <v>March</v>
      </c>
      <c r="K1528">
        <f t="shared" si="524"/>
        <v>3</v>
      </c>
      <c r="L1528" s="1" t="str">
        <f t="shared" si="525"/>
        <v>N</v>
      </c>
      <c r="M1528">
        <f t="shared" si="526"/>
        <v>1</v>
      </c>
      <c r="N1528">
        <f t="shared" si="527"/>
        <v>2004</v>
      </c>
      <c r="O1528" t="str">
        <f t="shared" si="528"/>
        <v>2004-03</v>
      </c>
      <c r="P1528" t="str">
        <f t="shared" si="529"/>
        <v>2004Q1</v>
      </c>
      <c r="Q1528">
        <f t="shared" si="530"/>
        <v>9</v>
      </c>
      <c r="R1528">
        <f t="shared" si="531"/>
        <v>3</v>
      </c>
      <c r="S1528">
        <f t="shared" si="532"/>
        <v>2004</v>
      </c>
      <c r="T1528" t="str">
        <f t="shared" si="533"/>
        <v>FY2004-09</v>
      </c>
      <c r="U1528" t="str">
        <f t="shared" si="534"/>
        <v>FY2004Q3</v>
      </c>
    </row>
    <row r="1529" spans="1:21" x14ac:dyDescent="0.25">
      <c r="A1529" t="str">
        <f t="shared" si="515"/>
        <v>20040307</v>
      </c>
      <c r="B1529" s="1">
        <f t="shared" si="514"/>
        <v>38053</v>
      </c>
      <c r="C1529" s="1" t="str">
        <f t="shared" si="516"/>
        <v>2004/03/07</v>
      </c>
      <c r="D1529">
        <f t="shared" si="517"/>
        <v>1</v>
      </c>
      <c r="E1529" t="str">
        <f t="shared" si="518"/>
        <v>Sunday</v>
      </c>
      <c r="F1529">
        <f t="shared" si="519"/>
        <v>7</v>
      </c>
      <c r="G1529" s="2">
        <f t="shared" si="520"/>
        <v>67</v>
      </c>
      <c r="H1529" t="str">
        <f t="shared" si="521"/>
        <v>Weekday</v>
      </c>
      <c r="I1529">
        <f t="shared" si="522"/>
        <v>11</v>
      </c>
      <c r="J1529" t="str">
        <f t="shared" si="523"/>
        <v>March</v>
      </c>
      <c r="K1529">
        <f t="shared" si="524"/>
        <v>3</v>
      </c>
      <c r="L1529" s="1" t="str">
        <f t="shared" si="525"/>
        <v>N</v>
      </c>
      <c r="M1529">
        <f t="shared" si="526"/>
        <v>1</v>
      </c>
      <c r="N1529">
        <f t="shared" si="527"/>
        <v>2004</v>
      </c>
      <c r="O1529" t="str">
        <f t="shared" si="528"/>
        <v>2004-03</v>
      </c>
      <c r="P1529" t="str">
        <f t="shared" si="529"/>
        <v>2004Q1</v>
      </c>
      <c r="Q1529">
        <f t="shared" si="530"/>
        <v>9</v>
      </c>
      <c r="R1529">
        <f t="shared" si="531"/>
        <v>3</v>
      </c>
      <c r="S1529">
        <f t="shared" si="532"/>
        <v>2004</v>
      </c>
      <c r="T1529" t="str">
        <f t="shared" si="533"/>
        <v>FY2004-09</v>
      </c>
      <c r="U1529" t="str">
        <f t="shared" si="534"/>
        <v>FY2004Q3</v>
      </c>
    </row>
    <row r="1530" spans="1:21" x14ac:dyDescent="0.25">
      <c r="A1530" t="str">
        <f t="shared" si="515"/>
        <v>20040308</v>
      </c>
      <c r="B1530" s="1">
        <f t="shared" si="514"/>
        <v>38054</v>
      </c>
      <c r="C1530" s="1" t="str">
        <f t="shared" si="516"/>
        <v>2004/03/08</v>
      </c>
      <c r="D1530">
        <f t="shared" si="517"/>
        <v>2</v>
      </c>
      <c r="E1530" t="str">
        <f t="shared" si="518"/>
        <v>Monday</v>
      </c>
      <c r="F1530">
        <f t="shared" si="519"/>
        <v>8</v>
      </c>
      <c r="G1530" s="2">
        <f t="shared" si="520"/>
        <v>68</v>
      </c>
      <c r="H1530" t="str">
        <f t="shared" si="521"/>
        <v>Weekday</v>
      </c>
      <c r="I1530">
        <f t="shared" si="522"/>
        <v>11</v>
      </c>
      <c r="J1530" t="str">
        <f t="shared" si="523"/>
        <v>March</v>
      </c>
      <c r="K1530">
        <f t="shared" si="524"/>
        <v>3</v>
      </c>
      <c r="L1530" s="1" t="str">
        <f t="shared" si="525"/>
        <v>N</v>
      </c>
      <c r="M1530">
        <f t="shared" si="526"/>
        <v>1</v>
      </c>
      <c r="N1530">
        <f t="shared" si="527"/>
        <v>2004</v>
      </c>
      <c r="O1530" t="str">
        <f t="shared" si="528"/>
        <v>2004-03</v>
      </c>
      <c r="P1530" t="str">
        <f t="shared" si="529"/>
        <v>2004Q1</v>
      </c>
      <c r="Q1530">
        <f t="shared" si="530"/>
        <v>9</v>
      </c>
      <c r="R1530">
        <f t="shared" si="531"/>
        <v>3</v>
      </c>
      <c r="S1530">
        <f t="shared" si="532"/>
        <v>2004</v>
      </c>
      <c r="T1530" t="str">
        <f t="shared" si="533"/>
        <v>FY2004-09</v>
      </c>
      <c r="U1530" t="str">
        <f t="shared" si="534"/>
        <v>FY2004Q3</v>
      </c>
    </row>
    <row r="1531" spans="1:21" x14ac:dyDescent="0.25">
      <c r="A1531" t="str">
        <f t="shared" si="515"/>
        <v>20040309</v>
      </c>
      <c r="B1531" s="1">
        <f t="shared" si="514"/>
        <v>38055</v>
      </c>
      <c r="C1531" s="1" t="str">
        <f t="shared" si="516"/>
        <v>2004/03/09</v>
      </c>
      <c r="D1531">
        <f t="shared" si="517"/>
        <v>3</v>
      </c>
      <c r="E1531" t="str">
        <f t="shared" si="518"/>
        <v>Tuesday</v>
      </c>
      <c r="F1531">
        <f t="shared" si="519"/>
        <v>9</v>
      </c>
      <c r="G1531" s="2">
        <f t="shared" si="520"/>
        <v>69</v>
      </c>
      <c r="H1531" t="str">
        <f t="shared" si="521"/>
        <v>Weekday</v>
      </c>
      <c r="I1531">
        <f t="shared" si="522"/>
        <v>11</v>
      </c>
      <c r="J1531" t="str">
        <f t="shared" si="523"/>
        <v>March</v>
      </c>
      <c r="K1531">
        <f t="shared" si="524"/>
        <v>3</v>
      </c>
      <c r="L1531" s="1" t="str">
        <f t="shared" si="525"/>
        <v>N</v>
      </c>
      <c r="M1531">
        <f t="shared" si="526"/>
        <v>1</v>
      </c>
      <c r="N1531">
        <f t="shared" si="527"/>
        <v>2004</v>
      </c>
      <c r="O1531" t="str">
        <f t="shared" si="528"/>
        <v>2004-03</v>
      </c>
      <c r="P1531" t="str">
        <f t="shared" si="529"/>
        <v>2004Q1</v>
      </c>
      <c r="Q1531">
        <f t="shared" si="530"/>
        <v>9</v>
      </c>
      <c r="R1531">
        <f t="shared" si="531"/>
        <v>3</v>
      </c>
      <c r="S1531">
        <f t="shared" si="532"/>
        <v>2004</v>
      </c>
      <c r="T1531" t="str">
        <f t="shared" si="533"/>
        <v>FY2004-09</v>
      </c>
      <c r="U1531" t="str">
        <f t="shared" si="534"/>
        <v>FY2004Q3</v>
      </c>
    </row>
    <row r="1532" spans="1:21" x14ac:dyDescent="0.25">
      <c r="A1532" t="str">
        <f t="shared" si="515"/>
        <v>20040310</v>
      </c>
      <c r="B1532" s="1">
        <f t="shared" si="514"/>
        <v>38056</v>
      </c>
      <c r="C1532" s="1" t="str">
        <f t="shared" si="516"/>
        <v>2004/03/10</v>
      </c>
      <c r="D1532">
        <f t="shared" si="517"/>
        <v>4</v>
      </c>
      <c r="E1532" t="str">
        <f t="shared" si="518"/>
        <v>Wednesday</v>
      </c>
      <c r="F1532">
        <f t="shared" si="519"/>
        <v>10</v>
      </c>
      <c r="G1532" s="2">
        <f t="shared" si="520"/>
        <v>70</v>
      </c>
      <c r="H1532" t="str">
        <f t="shared" si="521"/>
        <v>Weekday</v>
      </c>
      <c r="I1532">
        <f t="shared" si="522"/>
        <v>11</v>
      </c>
      <c r="J1532" t="str">
        <f t="shared" si="523"/>
        <v>March</v>
      </c>
      <c r="K1532">
        <f t="shared" si="524"/>
        <v>3</v>
      </c>
      <c r="L1532" s="1" t="str">
        <f t="shared" si="525"/>
        <v>N</v>
      </c>
      <c r="M1532">
        <f t="shared" si="526"/>
        <v>1</v>
      </c>
      <c r="N1532">
        <f t="shared" si="527"/>
        <v>2004</v>
      </c>
      <c r="O1532" t="str">
        <f t="shared" si="528"/>
        <v>2004-03</v>
      </c>
      <c r="P1532" t="str">
        <f t="shared" si="529"/>
        <v>2004Q1</v>
      </c>
      <c r="Q1532">
        <f t="shared" si="530"/>
        <v>9</v>
      </c>
      <c r="R1532">
        <f t="shared" si="531"/>
        <v>3</v>
      </c>
      <c r="S1532">
        <f t="shared" si="532"/>
        <v>2004</v>
      </c>
      <c r="T1532" t="str">
        <f t="shared" si="533"/>
        <v>FY2004-09</v>
      </c>
      <c r="U1532" t="str">
        <f t="shared" si="534"/>
        <v>FY2004Q3</v>
      </c>
    </row>
    <row r="1533" spans="1:21" x14ac:dyDescent="0.25">
      <c r="A1533" t="str">
        <f t="shared" si="515"/>
        <v>20040311</v>
      </c>
      <c r="B1533" s="1">
        <f t="shared" si="514"/>
        <v>38057</v>
      </c>
      <c r="C1533" s="1" t="str">
        <f t="shared" si="516"/>
        <v>2004/03/11</v>
      </c>
      <c r="D1533">
        <f t="shared" si="517"/>
        <v>5</v>
      </c>
      <c r="E1533" t="str">
        <f t="shared" si="518"/>
        <v>Thursday</v>
      </c>
      <c r="F1533">
        <f t="shared" si="519"/>
        <v>11</v>
      </c>
      <c r="G1533" s="2">
        <f t="shared" si="520"/>
        <v>71</v>
      </c>
      <c r="H1533" t="str">
        <f t="shared" si="521"/>
        <v>Weekday</v>
      </c>
      <c r="I1533">
        <f t="shared" si="522"/>
        <v>11</v>
      </c>
      <c r="J1533" t="str">
        <f t="shared" si="523"/>
        <v>March</v>
      </c>
      <c r="K1533">
        <f t="shared" si="524"/>
        <v>3</v>
      </c>
      <c r="L1533" s="1" t="str">
        <f t="shared" si="525"/>
        <v>N</v>
      </c>
      <c r="M1533">
        <f t="shared" si="526"/>
        <v>1</v>
      </c>
      <c r="N1533">
        <f t="shared" si="527"/>
        <v>2004</v>
      </c>
      <c r="O1533" t="str">
        <f t="shared" si="528"/>
        <v>2004-03</v>
      </c>
      <c r="P1533" t="str">
        <f t="shared" si="529"/>
        <v>2004Q1</v>
      </c>
      <c r="Q1533">
        <f t="shared" si="530"/>
        <v>9</v>
      </c>
      <c r="R1533">
        <f t="shared" si="531"/>
        <v>3</v>
      </c>
      <c r="S1533">
        <f t="shared" si="532"/>
        <v>2004</v>
      </c>
      <c r="T1533" t="str">
        <f t="shared" si="533"/>
        <v>FY2004-09</v>
      </c>
      <c r="U1533" t="str">
        <f t="shared" si="534"/>
        <v>FY2004Q3</v>
      </c>
    </row>
    <row r="1534" spans="1:21" x14ac:dyDescent="0.25">
      <c r="A1534" t="str">
        <f t="shared" si="515"/>
        <v>20040312</v>
      </c>
      <c r="B1534" s="1">
        <f t="shared" si="514"/>
        <v>38058</v>
      </c>
      <c r="C1534" s="1" t="str">
        <f t="shared" si="516"/>
        <v>2004/03/12</v>
      </c>
      <c r="D1534">
        <f t="shared" si="517"/>
        <v>6</v>
      </c>
      <c r="E1534" t="str">
        <f t="shared" si="518"/>
        <v>Friday</v>
      </c>
      <c r="F1534">
        <f t="shared" si="519"/>
        <v>12</v>
      </c>
      <c r="G1534" s="2">
        <f t="shared" si="520"/>
        <v>72</v>
      </c>
      <c r="H1534" t="str">
        <f t="shared" si="521"/>
        <v>Weekend</v>
      </c>
      <c r="I1534">
        <f t="shared" si="522"/>
        <v>11</v>
      </c>
      <c r="J1534" t="str">
        <f t="shared" si="523"/>
        <v>March</v>
      </c>
      <c r="K1534">
        <f t="shared" si="524"/>
        <v>3</v>
      </c>
      <c r="L1534" s="1" t="str">
        <f t="shared" si="525"/>
        <v>N</v>
      </c>
      <c r="M1534">
        <f t="shared" si="526"/>
        <v>1</v>
      </c>
      <c r="N1534">
        <f t="shared" si="527"/>
        <v>2004</v>
      </c>
      <c r="O1534" t="str">
        <f t="shared" si="528"/>
        <v>2004-03</v>
      </c>
      <c r="P1534" t="str">
        <f t="shared" si="529"/>
        <v>2004Q1</v>
      </c>
      <c r="Q1534">
        <f t="shared" si="530"/>
        <v>9</v>
      </c>
      <c r="R1534">
        <f t="shared" si="531"/>
        <v>3</v>
      </c>
      <c r="S1534">
        <f t="shared" si="532"/>
        <v>2004</v>
      </c>
      <c r="T1534" t="str">
        <f t="shared" si="533"/>
        <v>FY2004-09</v>
      </c>
      <c r="U1534" t="str">
        <f t="shared" si="534"/>
        <v>FY2004Q3</v>
      </c>
    </row>
    <row r="1535" spans="1:21" x14ac:dyDescent="0.25">
      <c r="A1535" t="str">
        <f t="shared" si="515"/>
        <v>20040313</v>
      </c>
      <c r="B1535" s="1">
        <f t="shared" si="514"/>
        <v>38059</v>
      </c>
      <c r="C1535" s="1" t="str">
        <f t="shared" si="516"/>
        <v>2004/03/13</v>
      </c>
      <c r="D1535">
        <f t="shared" si="517"/>
        <v>7</v>
      </c>
      <c r="E1535" t="str">
        <f t="shared" si="518"/>
        <v>Saturday</v>
      </c>
      <c r="F1535">
        <f t="shared" si="519"/>
        <v>13</v>
      </c>
      <c r="G1535" s="2">
        <f t="shared" si="520"/>
        <v>73</v>
      </c>
      <c r="H1535" t="str">
        <f t="shared" si="521"/>
        <v>Weekend</v>
      </c>
      <c r="I1535">
        <f t="shared" si="522"/>
        <v>11</v>
      </c>
      <c r="J1535" t="str">
        <f t="shared" si="523"/>
        <v>March</v>
      </c>
      <c r="K1535">
        <f t="shared" si="524"/>
        <v>3</v>
      </c>
      <c r="L1535" s="1" t="str">
        <f t="shared" si="525"/>
        <v>N</v>
      </c>
      <c r="M1535">
        <f t="shared" si="526"/>
        <v>1</v>
      </c>
      <c r="N1535">
        <f t="shared" si="527"/>
        <v>2004</v>
      </c>
      <c r="O1535" t="str">
        <f t="shared" si="528"/>
        <v>2004-03</v>
      </c>
      <c r="P1535" t="str">
        <f t="shared" si="529"/>
        <v>2004Q1</v>
      </c>
      <c r="Q1535">
        <f t="shared" si="530"/>
        <v>9</v>
      </c>
      <c r="R1535">
        <f t="shared" si="531"/>
        <v>3</v>
      </c>
      <c r="S1535">
        <f t="shared" si="532"/>
        <v>2004</v>
      </c>
      <c r="T1535" t="str">
        <f t="shared" si="533"/>
        <v>FY2004-09</v>
      </c>
      <c r="U1535" t="str">
        <f t="shared" si="534"/>
        <v>FY2004Q3</v>
      </c>
    </row>
    <row r="1536" spans="1:21" x14ac:dyDescent="0.25">
      <c r="A1536" t="str">
        <f t="shared" si="515"/>
        <v>20040314</v>
      </c>
      <c r="B1536" s="1">
        <f t="shared" si="514"/>
        <v>38060</v>
      </c>
      <c r="C1536" s="1" t="str">
        <f t="shared" si="516"/>
        <v>2004/03/14</v>
      </c>
      <c r="D1536">
        <f t="shared" si="517"/>
        <v>1</v>
      </c>
      <c r="E1536" t="str">
        <f t="shared" si="518"/>
        <v>Sunday</v>
      </c>
      <c r="F1536">
        <f t="shared" si="519"/>
        <v>14</v>
      </c>
      <c r="G1536" s="2">
        <f t="shared" si="520"/>
        <v>74</v>
      </c>
      <c r="H1536" t="str">
        <f t="shared" si="521"/>
        <v>Weekday</v>
      </c>
      <c r="I1536">
        <f t="shared" si="522"/>
        <v>12</v>
      </c>
      <c r="J1536" t="str">
        <f t="shared" si="523"/>
        <v>March</v>
      </c>
      <c r="K1536">
        <f t="shared" si="524"/>
        <v>3</v>
      </c>
      <c r="L1536" s="1" t="str">
        <f t="shared" si="525"/>
        <v>N</v>
      </c>
      <c r="M1536">
        <f t="shared" si="526"/>
        <v>1</v>
      </c>
      <c r="N1536">
        <f t="shared" si="527"/>
        <v>2004</v>
      </c>
      <c r="O1536" t="str">
        <f t="shared" si="528"/>
        <v>2004-03</v>
      </c>
      <c r="P1536" t="str">
        <f t="shared" si="529"/>
        <v>2004Q1</v>
      </c>
      <c r="Q1536">
        <f t="shared" si="530"/>
        <v>9</v>
      </c>
      <c r="R1536">
        <f t="shared" si="531"/>
        <v>3</v>
      </c>
      <c r="S1536">
        <f t="shared" si="532"/>
        <v>2004</v>
      </c>
      <c r="T1536" t="str">
        <f t="shared" si="533"/>
        <v>FY2004-09</v>
      </c>
      <c r="U1536" t="str">
        <f t="shared" si="534"/>
        <v>FY2004Q3</v>
      </c>
    </row>
    <row r="1537" spans="1:21" x14ac:dyDescent="0.25">
      <c r="A1537" t="str">
        <f t="shared" si="515"/>
        <v>20040315</v>
      </c>
      <c r="B1537" s="1">
        <f t="shared" si="514"/>
        <v>38061</v>
      </c>
      <c r="C1537" s="1" t="str">
        <f t="shared" si="516"/>
        <v>2004/03/15</v>
      </c>
      <c r="D1537">
        <f t="shared" si="517"/>
        <v>2</v>
      </c>
      <c r="E1537" t="str">
        <f t="shared" si="518"/>
        <v>Monday</v>
      </c>
      <c r="F1537">
        <f t="shared" si="519"/>
        <v>15</v>
      </c>
      <c r="G1537" s="2">
        <f t="shared" si="520"/>
        <v>75</v>
      </c>
      <c r="H1537" t="str">
        <f t="shared" si="521"/>
        <v>Weekday</v>
      </c>
      <c r="I1537">
        <f t="shared" si="522"/>
        <v>12</v>
      </c>
      <c r="J1537" t="str">
        <f t="shared" si="523"/>
        <v>March</v>
      </c>
      <c r="K1537">
        <f t="shared" si="524"/>
        <v>3</v>
      </c>
      <c r="L1537" s="1" t="str">
        <f t="shared" si="525"/>
        <v>N</v>
      </c>
      <c r="M1537">
        <f t="shared" si="526"/>
        <v>1</v>
      </c>
      <c r="N1537">
        <f t="shared" si="527"/>
        <v>2004</v>
      </c>
      <c r="O1537" t="str">
        <f t="shared" si="528"/>
        <v>2004-03</v>
      </c>
      <c r="P1537" t="str">
        <f t="shared" si="529"/>
        <v>2004Q1</v>
      </c>
      <c r="Q1537">
        <f t="shared" si="530"/>
        <v>9</v>
      </c>
      <c r="R1537">
        <f t="shared" si="531"/>
        <v>3</v>
      </c>
      <c r="S1537">
        <f t="shared" si="532"/>
        <v>2004</v>
      </c>
      <c r="T1537" t="str">
        <f t="shared" si="533"/>
        <v>FY2004-09</v>
      </c>
      <c r="U1537" t="str">
        <f t="shared" si="534"/>
        <v>FY2004Q3</v>
      </c>
    </row>
    <row r="1538" spans="1:21" x14ac:dyDescent="0.25">
      <c r="A1538" t="str">
        <f t="shared" si="515"/>
        <v>20040316</v>
      </c>
      <c r="B1538" s="1">
        <f t="shared" si="514"/>
        <v>38062</v>
      </c>
      <c r="C1538" s="1" t="str">
        <f t="shared" si="516"/>
        <v>2004/03/16</v>
      </c>
      <c r="D1538">
        <f t="shared" si="517"/>
        <v>3</v>
      </c>
      <c r="E1538" t="str">
        <f t="shared" si="518"/>
        <v>Tuesday</v>
      </c>
      <c r="F1538">
        <f t="shared" si="519"/>
        <v>16</v>
      </c>
      <c r="G1538" s="2">
        <f t="shared" si="520"/>
        <v>76</v>
      </c>
      <c r="H1538" t="str">
        <f t="shared" si="521"/>
        <v>Weekday</v>
      </c>
      <c r="I1538">
        <f t="shared" si="522"/>
        <v>12</v>
      </c>
      <c r="J1538" t="str">
        <f t="shared" si="523"/>
        <v>March</v>
      </c>
      <c r="K1538">
        <f t="shared" si="524"/>
        <v>3</v>
      </c>
      <c r="L1538" s="1" t="str">
        <f t="shared" si="525"/>
        <v>N</v>
      </c>
      <c r="M1538">
        <f t="shared" si="526"/>
        <v>1</v>
      </c>
      <c r="N1538">
        <f t="shared" si="527"/>
        <v>2004</v>
      </c>
      <c r="O1538" t="str">
        <f t="shared" si="528"/>
        <v>2004-03</v>
      </c>
      <c r="P1538" t="str">
        <f t="shared" si="529"/>
        <v>2004Q1</v>
      </c>
      <c r="Q1538">
        <f t="shared" si="530"/>
        <v>9</v>
      </c>
      <c r="R1538">
        <f t="shared" si="531"/>
        <v>3</v>
      </c>
      <c r="S1538">
        <f t="shared" si="532"/>
        <v>2004</v>
      </c>
      <c r="T1538" t="str">
        <f t="shared" si="533"/>
        <v>FY2004-09</v>
      </c>
      <c r="U1538" t="str">
        <f t="shared" si="534"/>
        <v>FY2004Q3</v>
      </c>
    </row>
    <row r="1539" spans="1:21" x14ac:dyDescent="0.25">
      <c r="A1539" t="str">
        <f t="shared" si="515"/>
        <v>20040317</v>
      </c>
      <c r="B1539" s="1">
        <f t="shared" si="514"/>
        <v>38063</v>
      </c>
      <c r="C1539" s="1" t="str">
        <f t="shared" si="516"/>
        <v>2004/03/17</v>
      </c>
      <c r="D1539">
        <f t="shared" si="517"/>
        <v>4</v>
      </c>
      <c r="E1539" t="str">
        <f t="shared" si="518"/>
        <v>Wednesday</v>
      </c>
      <c r="F1539">
        <f t="shared" si="519"/>
        <v>17</v>
      </c>
      <c r="G1539" s="2">
        <f t="shared" si="520"/>
        <v>77</v>
      </c>
      <c r="H1539" t="str">
        <f t="shared" si="521"/>
        <v>Weekday</v>
      </c>
      <c r="I1539">
        <f t="shared" si="522"/>
        <v>12</v>
      </c>
      <c r="J1539" t="str">
        <f t="shared" si="523"/>
        <v>March</v>
      </c>
      <c r="K1539">
        <f t="shared" si="524"/>
        <v>3</v>
      </c>
      <c r="L1539" s="1" t="str">
        <f t="shared" si="525"/>
        <v>N</v>
      </c>
      <c r="M1539">
        <f t="shared" si="526"/>
        <v>1</v>
      </c>
      <c r="N1539">
        <f t="shared" si="527"/>
        <v>2004</v>
      </c>
      <c r="O1539" t="str">
        <f t="shared" si="528"/>
        <v>2004-03</v>
      </c>
      <c r="P1539" t="str">
        <f t="shared" si="529"/>
        <v>2004Q1</v>
      </c>
      <c r="Q1539">
        <f t="shared" si="530"/>
        <v>9</v>
      </c>
      <c r="R1539">
        <f t="shared" si="531"/>
        <v>3</v>
      </c>
      <c r="S1539">
        <f t="shared" si="532"/>
        <v>2004</v>
      </c>
      <c r="T1539" t="str">
        <f t="shared" si="533"/>
        <v>FY2004-09</v>
      </c>
      <c r="U1539" t="str">
        <f t="shared" si="534"/>
        <v>FY2004Q3</v>
      </c>
    </row>
    <row r="1540" spans="1:21" x14ac:dyDescent="0.25">
      <c r="A1540" t="str">
        <f t="shared" si="515"/>
        <v>20040318</v>
      </c>
      <c r="B1540" s="1">
        <f t="shared" si="514"/>
        <v>38064</v>
      </c>
      <c r="C1540" s="1" t="str">
        <f t="shared" si="516"/>
        <v>2004/03/18</v>
      </c>
      <c r="D1540">
        <f t="shared" si="517"/>
        <v>5</v>
      </c>
      <c r="E1540" t="str">
        <f t="shared" si="518"/>
        <v>Thursday</v>
      </c>
      <c r="F1540">
        <f t="shared" si="519"/>
        <v>18</v>
      </c>
      <c r="G1540" s="2">
        <f t="shared" si="520"/>
        <v>78</v>
      </c>
      <c r="H1540" t="str">
        <f t="shared" si="521"/>
        <v>Weekday</v>
      </c>
      <c r="I1540">
        <f t="shared" si="522"/>
        <v>12</v>
      </c>
      <c r="J1540" t="str">
        <f t="shared" si="523"/>
        <v>March</v>
      </c>
      <c r="K1540">
        <f t="shared" si="524"/>
        <v>3</v>
      </c>
      <c r="L1540" s="1" t="str">
        <f t="shared" si="525"/>
        <v>N</v>
      </c>
      <c r="M1540">
        <f t="shared" si="526"/>
        <v>1</v>
      </c>
      <c r="N1540">
        <f t="shared" si="527"/>
        <v>2004</v>
      </c>
      <c r="O1540" t="str">
        <f t="shared" si="528"/>
        <v>2004-03</v>
      </c>
      <c r="P1540" t="str">
        <f t="shared" si="529"/>
        <v>2004Q1</v>
      </c>
      <c r="Q1540">
        <f t="shared" si="530"/>
        <v>9</v>
      </c>
      <c r="R1540">
        <f t="shared" si="531"/>
        <v>3</v>
      </c>
      <c r="S1540">
        <f t="shared" si="532"/>
        <v>2004</v>
      </c>
      <c r="T1540" t="str">
        <f t="shared" si="533"/>
        <v>FY2004-09</v>
      </c>
      <c r="U1540" t="str">
        <f t="shared" si="534"/>
        <v>FY2004Q3</v>
      </c>
    </row>
    <row r="1541" spans="1:21" x14ac:dyDescent="0.25">
      <c r="A1541" t="str">
        <f t="shared" si="515"/>
        <v>20040319</v>
      </c>
      <c r="B1541" s="1">
        <f t="shared" si="514"/>
        <v>38065</v>
      </c>
      <c r="C1541" s="1" t="str">
        <f t="shared" si="516"/>
        <v>2004/03/19</v>
      </c>
      <c r="D1541">
        <f t="shared" si="517"/>
        <v>6</v>
      </c>
      <c r="E1541" t="str">
        <f t="shared" si="518"/>
        <v>Friday</v>
      </c>
      <c r="F1541">
        <f t="shared" si="519"/>
        <v>19</v>
      </c>
      <c r="G1541" s="2">
        <f t="shared" si="520"/>
        <v>79</v>
      </c>
      <c r="H1541" t="str">
        <f t="shared" si="521"/>
        <v>Weekend</v>
      </c>
      <c r="I1541">
        <f t="shared" si="522"/>
        <v>12</v>
      </c>
      <c r="J1541" t="str">
        <f t="shared" si="523"/>
        <v>March</v>
      </c>
      <c r="K1541">
        <f t="shared" si="524"/>
        <v>3</v>
      </c>
      <c r="L1541" s="1" t="str">
        <f t="shared" si="525"/>
        <v>N</v>
      </c>
      <c r="M1541">
        <f t="shared" si="526"/>
        <v>1</v>
      </c>
      <c r="N1541">
        <f t="shared" si="527"/>
        <v>2004</v>
      </c>
      <c r="O1541" t="str">
        <f t="shared" si="528"/>
        <v>2004-03</v>
      </c>
      <c r="P1541" t="str">
        <f t="shared" si="529"/>
        <v>2004Q1</v>
      </c>
      <c r="Q1541">
        <f t="shared" si="530"/>
        <v>9</v>
      </c>
      <c r="R1541">
        <f t="shared" si="531"/>
        <v>3</v>
      </c>
      <c r="S1541">
        <f t="shared" si="532"/>
        <v>2004</v>
      </c>
      <c r="T1541" t="str">
        <f t="shared" si="533"/>
        <v>FY2004-09</v>
      </c>
      <c r="U1541" t="str">
        <f t="shared" si="534"/>
        <v>FY2004Q3</v>
      </c>
    </row>
    <row r="1542" spans="1:21" x14ac:dyDescent="0.25">
      <c r="A1542" t="str">
        <f t="shared" si="515"/>
        <v>20040320</v>
      </c>
      <c r="B1542" s="1">
        <f t="shared" si="514"/>
        <v>38066</v>
      </c>
      <c r="C1542" s="1" t="str">
        <f t="shared" si="516"/>
        <v>2004/03/20</v>
      </c>
      <c r="D1542">
        <f t="shared" si="517"/>
        <v>7</v>
      </c>
      <c r="E1542" t="str">
        <f t="shared" si="518"/>
        <v>Saturday</v>
      </c>
      <c r="F1542">
        <f t="shared" si="519"/>
        <v>20</v>
      </c>
      <c r="G1542" s="2">
        <f t="shared" si="520"/>
        <v>80</v>
      </c>
      <c r="H1542" t="str">
        <f t="shared" si="521"/>
        <v>Weekend</v>
      </c>
      <c r="I1542">
        <f t="shared" si="522"/>
        <v>12</v>
      </c>
      <c r="J1542" t="str">
        <f t="shared" si="523"/>
        <v>March</v>
      </c>
      <c r="K1542">
        <f t="shared" si="524"/>
        <v>3</v>
      </c>
      <c r="L1542" s="1" t="str">
        <f t="shared" si="525"/>
        <v>N</v>
      </c>
      <c r="M1542">
        <f t="shared" si="526"/>
        <v>1</v>
      </c>
      <c r="N1542">
        <f t="shared" si="527"/>
        <v>2004</v>
      </c>
      <c r="O1542" t="str">
        <f t="shared" si="528"/>
        <v>2004-03</v>
      </c>
      <c r="P1542" t="str">
        <f t="shared" si="529"/>
        <v>2004Q1</v>
      </c>
      <c r="Q1542">
        <f t="shared" si="530"/>
        <v>9</v>
      </c>
      <c r="R1542">
        <f t="shared" si="531"/>
        <v>3</v>
      </c>
      <c r="S1542">
        <f t="shared" si="532"/>
        <v>2004</v>
      </c>
      <c r="T1542" t="str">
        <f t="shared" si="533"/>
        <v>FY2004-09</v>
      </c>
      <c r="U1542" t="str">
        <f t="shared" si="534"/>
        <v>FY2004Q3</v>
      </c>
    </row>
    <row r="1543" spans="1:21" x14ac:dyDescent="0.25">
      <c r="A1543" t="str">
        <f t="shared" si="515"/>
        <v>20040321</v>
      </c>
      <c r="B1543" s="1">
        <f t="shared" si="514"/>
        <v>38067</v>
      </c>
      <c r="C1543" s="1" t="str">
        <f t="shared" si="516"/>
        <v>2004/03/21</v>
      </c>
      <c r="D1543">
        <f t="shared" si="517"/>
        <v>1</v>
      </c>
      <c r="E1543" t="str">
        <f t="shared" si="518"/>
        <v>Sunday</v>
      </c>
      <c r="F1543">
        <f t="shared" si="519"/>
        <v>21</v>
      </c>
      <c r="G1543" s="2">
        <f t="shared" si="520"/>
        <v>81</v>
      </c>
      <c r="H1543" t="str">
        <f t="shared" si="521"/>
        <v>Weekday</v>
      </c>
      <c r="I1543">
        <f t="shared" si="522"/>
        <v>13</v>
      </c>
      <c r="J1543" t="str">
        <f t="shared" si="523"/>
        <v>March</v>
      </c>
      <c r="K1543">
        <f t="shared" si="524"/>
        <v>3</v>
      </c>
      <c r="L1543" s="1" t="str">
        <f t="shared" si="525"/>
        <v>N</v>
      </c>
      <c r="M1543">
        <f t="shared" si="526"/>
        <v>1</v>
      </c>
      <c r="N1543">
        <f t="shared" si="527"/>
        <v>2004</v>
      </c>
      <c r="O1543" t="str">
        <f t="shared" si="528"/>
        <v>2004-03</v>
      </c>
      <c r="P1543" t="str">
        <f t="shared" si="529"/>
        <v>2004Q1</v>
      </c>
      <c r="Q1543">
        <f t="shared" si="530"/>
        <v>9</v>
      </c>
      <c r="R1543">
        <f t="shared" si="531"/>
        <v>3</v>
      </c>
      <c r="S1543">
        <f t="shared" si="532"/>
        <v>2004</v>
      </c>
      <c r="T1543" t="str">
        <f t="shared" si="533"/>
        <v>FY2004-09</v>
      </c>
      <c r="U1543" t="str">
        <f t="shared" si="534"/>
        <v>FY2004Q3</v>
      </c>
    </row>
    <row r="1544" spans="1:21" x14ac:dyDescent="0.25">
      <c r="A1544" t="str">
        <f t="shared" si="515"/>
        <v>20040322</v>
      </c>
      <c r="B1544" s="1">
        <f t="shared" si="514"/>
        <v>38068</v>
      </c>
      <c r="C1544" s="1" t="str">
        <f t="shared" si="516"/>
        <v>2004/03/22</v>
      </c>
      <c r="D1544">
        <f t="shared" si="517"/>
        <v>2</v>
      </c>
      <c r="E1544" t="str">
        <f t="shared" si="518"/>
        <v>Monday</v>
      </c>
      <c r="F1544">
        <f t="shared" si="519"/>
        <v>22</v>
      </c>
      <c r="G1544" s="2">
        <f t="shared" si="520"/>
        <v>82</v>
      </c>
      <c r="H1544" t="str">
        <f t="shared" si="521"/>
        <v>Weekday</v>
      </c>
      <c r="I1544">
        <f t="shared" si="522"/>
        <v>13</v>
      </c>
      <c r="J1544" t="str">
        <f t="shared" si="523"/>
        <v>March</v>
      </c>
      <c r="K1544">
        <f t="shared" si="524"/>
        <v>3</v>
      </c>
      <c r="L1544" s="1" t="str">
        <f t="shared" si="525"/>
        <v>N</v>
      </c>
      <c r="M1544">
        <f t="shared" si="526"/>
        <v>1</v>
      </c>
      <c r="N1544">
        <f t="shared" si="527"/>
        <v>2004</v>
      </c>
      <c r="O1544" t="str">
        <f t="shared" si="528"/>
        <v>2004-03</v>
      </c>
      <c r="P1544" t="str">
        <f t="shared" si="529"/>
        <v>2004Q1</v>
      </c>
      <c r="Q1544">
        <f t="shared" si="530"/>
        <v>9</v>
      </c>
      <c r="R1544">
        <f t="shared" si="531"/>
        <v>3</v>
      </c>
      <c r="S1544">
        <f t="shared" si="532"/>
        <v>2004</v>
      </c>
      <c r="T1544" t="str">
        <f t="shared" si="533"/>
        <v>FY2004-09</v>
      </c>
      <c r="U1544" t="str">
        <f t="shared" si="534"/>
        <v>FY2004Q3</v>
      </c>
    </row>
    <row r="1545" spans="1:21" x14ac:dyDescent="0.25">
      <c r="A1545" t="str">
        <f t="shared" si="515"/>
        <v>20040323</v>
      </c>
      <c r="B1545" s="1">
        <f t="shared" si="514"/>
        <v>38069</v>
      </c>
      <c r="C1545" s="1" t="str">
        <f t="shared" si="516"/>
        <v>2004/03/23</v>
      </c>
      <c r="D1545">
        <f t="shared" si="517"/>
        <v>3</v>
      </c>
      <c r="E1545" t="str">
        <f t="shared" si="518"/>
        <v>Tuesday</v>
      </c>
      <c r="F1545">
        <f t="shared" si="519"/>
        <v>23</v>
      </c>
      <c r="G1545" s="2">
        <f t="shared" si="520"/>
        <v>83</v>
      </c>
      <c r="H1545" t="str">
        <f t="shared" si="521"/>
        <v>Weekday</v>
      </c>
      <c r="I1545">
        <f t="shared" si="522"/>
        <v>13</v>
      </c>
      <c r="J1545" t="str">
        <f t="shared" si="523"/>
        <v>March</v>
      </c>
      <c r="K1545">
        <f t="shared" si="524"/>
        <v>3</v>
      </c>
      <c r="L1545" s="1" t="str">
        <f t="shared" si="525"/>
        <v>N</v>
      </c>
      <c r="M1545">
        <f t="shared" si="526"/>
        <v>1</v>
      </c>
      <c r="N1545">
        <f t="shared" si="527"/>
        <v>2004</v>
      </c>
      <c r="O1545" t="str">
        <f t="shared" si="528"/>
        <v>2004-03</v>
      </c>
      <c r="P1545" t="str">
        <f t="shared" si="529"/>
        <v>2004Q1</v>
      </c>
      <c r="Q1545">
        <f t="shared" si="530"/>
        <v>9</v>
      </c>
      <c r="R1545">
        <f t="shared" si="531"/>
        <v>3</v>
      </c>
      <c r="S1545">
        <f t="shared" si="532"/>
        <v>2004</v>
      </c>
      <c r="T1545" t="str">
        <f t="shared" si="533"/>
        <v>FY2004-09</v>
      </c>
      <c r="U1545" t="str">
        <f t="shared" si="534"/>
        <v>FY2004Q3</v>
      </c>
    </row>
    <row r="1546" spans="1:21" x14ac:dyDescent="0.25">
      <c r="A1546" t="str">
        <f t="shared" si="515"/>
        <v>20040324</v>
      </c>
      <c r="B1546" s="1">
        <f t="shared" si="514"/>
        <v>38070</v>
      </c>
      <c r="C1546" s="1" t="str">
        <f t="shared" si="516"/>
        <v>2004/03/24</v>
      </c>
      <c r="D1546">
        <f t="shared" si="517"/>
        <v>4</v>
      </c>
      <c r="E1546" t="str">
        <f t="shared" si="518"/>
        <v>Wednesday</v>
      </c>
      <c r="F1546">
        <f t="shared" si="519"/>
        <v>24</v>
      </c>
      <c r="G1546" s="2">
        <f t="shared" si="520"/>
        <v>84</v>
      </c>
      <c r="H1546" t="str">
        <f t="shared" si="521"/>
        <v>Weekday</v>
      </c>
      <c r="I1546">
        <f t="shared" si="522"/>
        <v>13</v>
      </c>
      <c r="J1546" t="str">
        <f t="shared" si="523"/>
        <v>March</v>
      </c>
      <c r="K1546">
        <f t="shared" si="524"/>
        <v>3</v>
      </c>
      <c r="L1546" s="1" t="str">
        <f t="shared" si="525"/>
        <v>N</v>
      </c>
      <c r="M1546">
        <f t="shared" si="526"/>
        <v>1</v>
      </c>
      <c r="N1546">
        <f t="shared" si="527"/>
        <v>2004</v>
      </c>
      <c r="O1546" t="str">
        <f t="shared" si="528"/>
        <v>2004-03</v>
      </c>
      <c r="P1546" t="str">
        <f t="shared" si="529"/>
        <v>2004Q1</v>
      </c>
      <c r="Q1546">
        <f t="shared" si="530"/>
        <v>9</v>
      </c>
      <c r="R1546">
        <f t="shared" si="531"/>
        <v>3</v>
      </c>
      <c r="S1546">
        <f t="shared" si="532"/>
        <v>2004</v>
      </c>
      <c r="T1546" t="str">
        <f t="shared" si="533"/>
        <v>FY2004-09</v>
      </c>
      <c r="U1546" t="str">
        <f t="shared" si="534"/>
        <v>FY2004Q3</v>
      </c>
    </row>
    <row r="1547" spans="1:21" x14ac:dyDescent="0.25">
      <c r="A1547" t="str">
        <f t="shared" si="515"/>
        <v>20040325</v>
      </c>
      <c r="B1547" s="1">
        <f t="shared" si="514"/>
        <v>38071</v>
      </c>
      <c r="C1547" s="1" t="str">
        <f t="shared" si="516"/>
        <v>2004/03/25</v>
      </c>
      <c r="D1547">
        <f t="shared" si="517"/>
        <v>5</v>
      </c>
      <c r="E1547" t="str">
        <f t="shared" si="518"/>
        <v>Thursday</v>
      </c>
      <c r="F1547">
        <f t="shared" si="519"/>
        <v>25</v>
      </c>
      <c r="G1547" s="2">
        <f t="shared" si="520"/>
        <v>85</v>
      </c>
      <c r="H1547" t="str">
        <f t="shared" si="521"/>
        <v>Weekday</v>
      </c>
      <c r="I1547">
        <f t="shared" si="522"/>
        <v>13</v>
      </c>
      <c r="J1547" t="str">
        <f t="shared" si="523"/>
        <v>March</v>
      </c>
      <c r="K1547">
        <f t="shared" si="524"/>
        <v>3</v>
      </c>
      <c r="L1547" s="1" t="str">
        <f t="shared" si="525"/>
        <v>N</v>
      </c>
      <c r="M1547">
        <f t="shared" si="526"/>
        <v>1</v>
      </c>
      <c r="N1547">
        <f t="shared" si="527"/>
        <v>2004</v>
      </c>
      <c r="O1547" t="str">
        <f t="shared" si="528"/>
        <v>2004-03</v>
      </c>
      <c r="P1547" t="str">
        <f t="shared" si="529"/>
        <v>2004Q1</v>
      </c>
      <c r="Q1547">
        <f t="shared" si="530"/>
        <v>9</v>
      </c>
      <c r="R1547">
        <f t="shared" si="531"/>
        <v>3</v>
      </c>
      <c r="S1547">
        <f t="shared" si="532"/>
        <v>2004</v>
      </c>
      <c r="T1547" t="str">
        <f t="shared" si="533"/>
        <v>FY2004-09</v>
      </c>
      <c r="U1547" t="str">
        <f t="shared" si="534"/>
        <v>FY2004Q3</v>
      </c>
    </row>
    <row r="1548" spans="1:21" x14ac:dyDescent="0.25">
      <c r="A1548" t="str">
        <f t="shared" si="515"/>
        <v>20040326</v>
      </c>
      <c r="B1548" s="1">
        <f t="shared" si="514"/>
        <v>38072</v>
      </c>
      <c r="C1548" s="1" t="str">
        <f t="shared" si="516"/>
        <v>2004/03/26</v>
      </c>
      <c r="D1548">
        <f t="shared" si="517"/>
        <v>6</v>
      </c>
      <c r="E1548" t="str">
        <f t="shared" si="518"/>
        <v>Friday</v>
      </c>
      <c r="F1548">
        <f t="shared" si="519"/>
        <v>26</v>
      </c>
      <c r="G1548" s="2">
        <f t="shared" si="520"/>
        <v>86</v>
      </c>
      <c r="H1548" t="str">
        <f t="shared" si="521"/>
        <v>Weekend</v>
      </c>
      <c r="I1548">
        <f t="shared" si="522"/>
        <v>13</v>
      </c>
      <c r="J1548" t="str">
        <f t="shared" si="523"/>
        <v>March</v>
      </c>
      <c r="K1548">
        <f t="shared" si="524"/>
        <v>3</v>
      </c>
      <c r="L1548" s="1" t="str">
        <f t="shared" si="525"/>
        <v>N</v>
      </c>
      <c r="M1548">
        <f t="shared" si="526"/>
        <v>1</v>
      </c>
      <c r="N1548">
        <f t="shared" si="527"/>
        <v>2004</v>
      </c>
      <c r="O1548" t="str">
        <f t="shared" si="528"/>
        <v>2004-03</v>
      </c>
      <c r="P1548" t="str">
        <f t="shared" si="529"/>
        <v>2004Q1</v>
      </c>
      <c r="Q1548">
        <f t="shared" si="530"/>
        <v>9</v>
      </c>
      <c r="R1548">
        <f t="shared" si="531"/>
        <v>3</v>
      </c>
      <c r="S1548">
        <f t="shared" si="532"/>
        <v>2004</v>
      </c>
      <c r="T1548" t="str">
        <f t="shared" si="533"/>
        <v>FY2004-09</v>
      </c>
      <c r="U1548" t="str">
        <f t="shared" si="534"/>
        <v>FY2004Q3</v>
      </c>
    </row>
    <row r="1549" spans="1:21" x14ac:dyDescent="0.25">
      <c r="A1549" t="str">
        <f t="shared" si="515"/>
        <v>20040327</v>
      </c>
      <c r="B1549" s="1">
        <f t="shared" si="514"/>
        <v>38073</v>
      </c>
      <c r="C1549" s="1" t="str">
        <f t="shared" si="516"/>
        <v>2004/03/27</v>
      </c>
      <c r="D1549">
        <f t="shared" si="517"/>
        <v>7</v>
      </c>
      <c r="E1549" t="str">
        <f t="shared" si="518"/>
        <v>Saturday</v>
      </c>
      <c r="F1549">
        <f t="shared" si="519"/>
        <v>27</v>
      </c>
      <c r="G1549" s="2">
        <f t="shared" si="520"/>
        <v>87</v>
      </c>
      <c r="H1549" t="str">
        <f t="shared" si="521"/>
        <v>Weekend</v>
      </c>
      <c r="I1549">
        <f t="shared" si="522"/>
        <v>13</v>
      </c>
      <c r="J1549" t="str">
        <f t="shared" si="523"/>
        <v>March</v>
      </c>
      <c r="K1549">
        <f t="shared" si="524"/>
        <v>3</v>
      </c>
      <c r="L1549" s="1" t="str">
        <f t="shared" si="525"/>
        <v>N</v>
      </c>
      <c r="M1549">
        <f t="shared" si="526"/>
        <v>1</v>
      </c>
      <c r="N1549">
        <f t="shared" si="527"/>
        <v>2004</v>
      </c>
      <c r="O1549" t="str">
        <f t="shared" si="528"/>
        <v>2004-03</v>
      </c>
      <c r="P1549" t="str">
        <f t="shared" si="529"/>
        <v>2004Q1</v>
      </c>
      <c r="Q1549">
        <f t="shared" si="530"/>
        <v>9</v>
      </c>
      <c r="R1549">
        <f t="shared" si="531"/>
        <v>3</v>
      </c>
      <c r="S1549">
        <f t="shared" si="532"/>
        <v>2004</v>
      </c>
      <c r="T1549" t="str">
        <f t="shared" si="533"/>
        <v>FY2004-09</v>
      </c>
      <c r="U1549" t="str">
        <f t="shared" si="534"/>
        <v>FY2004Q3</v>
      </c>
    </row>
    <row r="1550" spans="1:21" x14ac:dyDescent="0.25">
      <c r="A1550" t="str">
        <f t="shared" si="515"/>
        <v>20040328</v>
      </c>
      <c r="B1550" s="1">
        <f t="shared" si="514"/>
        <v>38074</v>
      </c>
      <c r="C1550" s="1" t="str">
        <f t="shared" si="516"/>
        <v>2004/03/28</v>
      </c>
      <c r="D1550">
        <f t="shared" si="517"/>
        <v>1</v>
      </c>
      <c r="E1550" t="str">
        <f t="shared" si="518"/>
        <v>Sunday</v>
      </c>
      <c r="F1550">
        <f t="shared" si="519"/>
        <v>28</v>
      </c>
      <c r="G1550" s="2">
        <f t="shared" si="520"/>
        <v>88</v>
      </c>
      <c r="H1550" t="str">
        <f t="shared" si="521"/>
        <v>Weekday</v>
      </c>
      <c r="I1550">
        <f t="shared" si="522"/>
        <v>14</v>
      </c>
      <c r="J1550" t="str">
        <f t="shared" si="523"/>
        <v>March</v>
      </c>
      <c r="K1550">
        <f t="shared" si="524"/>
        <v>3</v>
      </c>
      <c r="L1550" s="1" t="str">
        <f t="shared" si="525"/>
        <v>N</v>
      </c>
      <c r="M1550">
        <f t="shared" si="526"/>
        <v>1</v>
      </c>
      <c r="N1550">
        <f t="shared" si="527"/>
        <v>2004</v>
      </c>
      <c r="O1550" t="str">
        <f t="shared" si="528"/>
        <v>2004-03</v>
      </c>
      <c r="P1550" t="str">
        <f t="shared" si="529"/>
        <v>2004Q1</v>
      </c>
      <c r="Q1550">
        <f t="shared" si="530"/>
        <v>9</v>
      </c>
      <c r="R1550">
        <f t="shared" si="531"/>
        <v>3</v>
      </c>
      <c r="S1550">
        <f t="shared" si="532"/>
        <v>2004</v>
      </c>
      <c r="T1550" t="str">
        <f t="shared" si="533"/>
        <v>FY2004-09</v>
      </c>
      <c r="U1550" t="str">
        <f t="shared" si="534"/>
        <v>FY2004Q3</v>
      </c>
    </row>
    <row r="1551" spans="1:21" x14ac:dyDescent="0.25">
      <c r="A1551" t="str">
        <f t="shared" si="515"/>
        <v>20040329</v>
      </c>
      <c r="B1551" s="1">
        <f t="shared" si="514"/>
        <v>38075</v>
      </c>
      <c r="C1551" s="1" t="str">
        <f t="shared" si="516"/>
        <v>2004/03/29</v>
      </c>
      <c r="D1551">
        <f t="shared" si="517"/>
        <v>2</v>
      </c>
      <c r="E1551" t="str">
        <f t="shared" si="518"/>
        <v>Monday</v>
      </c>
      <c r="F1551">
        <f t="shared" si="519"/>
        <v>29</v>
      </c>
      <c r="G1551" s="2">
        <f t="shared" si="520"/>
        <v>89</v>
      </c>
      <c r="H1551" t="str">
        <f t="shared" si="521"/>
        <v>Weekday</v>
      </c>
      <c r="I1551">
        <f t="shared" si="522"/>
        <v>14</v>
      </c>
      <c r="J1551" t="str">
        <f t="shared" si="523"/>
        <v>March</v>
      </c>
      <c r="K1551">
        <f t="shared" si="524"/>
        <v>3</v>
      </c>
      <c r="L1551" s="1" t="str">
        <f t="shared" si="525"/>
        <v>N</v>
      </c>
      <c r="M1551">
        <f t="shared" si="526"/>
        <v>1</v>
      </c>
      <c r="N1551">
        <f t="shared" si="527"/>
        <v>2004</v>
      </c>
      <c r="O1551" t="str">
        <f t="shared" si="528"/>
        <v>2004-03</v>
      </c>
      <c r="P1551" t="str">
        <f t="shared" si="529"/>
        <v>2004Q1</v>
      </c>
      <c r="Q1551">
        <f t="shared" si="530"/>
        <v>9</v>
      </c>
      <c r="R1551">
        <f t="shared" si="531"/>
        <v>3</v>
      </c>
      <c r="S1551">
        <f t="shared" si="532"/>
        <v>2004</v>
      </c>
      <c r="T1551" t="str">
        <f t="shared" si="533"/>
        <v>FY2004-09</v>
      </c>
      <c r="U1551" t="str">
        <f t="shared" si="534"/>
        <v>FY2004Q3</v>
      </c>
    </row>
    <row r="1552" spans="1:21" x14ac:dyDescent="0.25">
      <c r="A1552" t="str">
        <f t="shared" si="515"/>
        <v>20040330</v>
      </c>
      <c r="B1552" s="1">
        <f t="shared" si="514"/>
        <v>38076</v>
      </c>
      <c r="C1552" s="1" t="str">
        <f t="shared" si="516"/>
        <v>2004/03/30</v>
      </c>
      <c r="D1552">
        <f t="shared" si="517"/>
        <v>3</v>
      </c>
      <c r="E1552" t="str">
        <f t="shared" si="518"/>
        <v>Tuesday</v>
      </c>
      <c r="F1552">
        <f t="shared" si="519"/>
        <v>30</v>
      </c>
      <c r="G1552" s="2">
        <f t="shared" si="520"/>
        <v>90</v>
      </c>
      <c r="H1552" t="str">
        <f t="shared" si="521"/>
        <v>Weekday</v>
      </c>
      <c r="I1552">
        <f t="shared" si="522"/>
        <v>14</v>
      </c>
      <c r="J1552" t="str">
        <f t="shared" si="523"/>
        <v>March</v>
      </c>
      <c r="K1552">
        <f t="shared" si="524"/>
        <v>3</v>
      </c>
      <c r="L1552" s="1" t="str">
        <f t="shared" si="525"/>
        <v>N</v>
      </c>
      <c r="M1552">
        <f t="shared" si="526"/>
        <v>1</v>
      </c>
      <c r="N1552">
        <f t="shared" si="527"/>
        <v>2004</v>
      </c>
      <c r="O1552" t="str">
        <f t="shared" si="528"/>
        <v>2004-03</v>
      </c>
      <c r="P1552" t="str">
        <f t="shared" si="529"/>
        <v>2004Q1</v>
      </c>
      <c r="Q1552">
        <f t="shared" si="530"/>
        <v>9</v>
      </c>
      <c r="R1552">
        <f t="shared" si="531"/>
        <v>3</v>
      </c>
      <c r="S1552">
        <f t="shared" si="532"/>
        <v>2004</v>
      </c>
      <c r="T1552" t="str">
        <f t="shared" si="533"/>
        <v>FY2004-09</v>
      </c>
      <c r="U1552" t="str">
        <f t="shared" si="534"/>
        <v>FY2004Q3</v>
      </c>
    </row>
    <row r="1553" spans="1:21" x14ac:dyDescent="0.25">
      <c r="A1553" t="str">
        <f t="shared" si="515"/>
        <v>20040331</v>
      </c>
      <c r="B1553" s="1">
        <f t="shared" si="514"/>
        <v>38077</v>
      </c>
      <c r="C1553" s="1" t="str">
        <f t="shared" si="516"/>
        <v>2004/03/31</v>
      </c>
      <c r="D1553">
        <f t="shared" si="517"/>
        <v>4</v>
      </c>
      <c r="E1553" t="str">
        <f t="shared" si="518"/>
        <v>Wednesday</v>
      </c>
      <c r="F1553">
        <f t="shared" si="519"/>
        <v>31</v>
      </c>
      <c r="G1553" s="2">
        <f t="shared" si="520"/>
        <v>91</v>
      </c>
      <c r="H1553" t="str">
        <f t="shared" si="521"/>
        <v>Weekday</v>
      </c>
      <c r="I1553">
        <f t="shared" si="522"/>
        <v>14</v>
      </c>
      <c r="J1553" t="str">
        <f t="shared" si="523"/>
        <v>March</v>
      </c>
      <c r="K1553">
        <f t="shared" si="524"/>
        <v>3</v>
      </c>
      <c r="L1553" s="1" t="str">
        <f t="shared" si="525"/>
        <v>Y</v>
      </c>
      <c r="M1553">
        <f t="shared" si="526"/>
        <v>1</v>
      </c>
      <c r="N1553">
        <f t="shared" si="527"/>
        <v>2004</v>
      </c>
      <c r="O1553" t="str">
        <f t="shared" si="528"/>
        <v>2004-03</v>
      </c>
      <c r="P1553" t="str">
        <f t="shared" si="529"/>
        <v>2004Q1</v>
      </c>
      <c r="Q1553">
        <f t="shared" si="530"/>
        <v>9</v>
      </c>
      <c r="R1553">
        <f t="shared" si="531"/>
        <v>3</v>
      </c>
      <c r="S1553">
        <f t="shared" si="532"/>
        <v>2004</v>
      </c>
      <c r="T1553" t="str">
        <f t="shared" si="533"/>
        <v>FY2004-09</v>
      </c>
      <c r="U1553" t="str">
        <f t="shared" si="534"/>
        <v>FY2004Q3</v>
      </c>
    </row>
    <row r="1554" spans="1:21" x14ac:dyDescent="0.25">
      <c r="A1554" t="str">
        <f t="shared" si="515"/>
        <v>20040401</v>
      </c>
      <c r="B1554" s="1">
        <f t="shared" si="514"/>
        <v>38078</v>
      </c>
      <c r="C1554" s="1" t="str">
        <f t="shared" si="516"/>
        <v>2004/04/01</v>
      </c>
      <c r="D1554">
        <f t="shared" si="517"/>
        <v>5</v>
      </c>
      <c r="E1554" t="str">
        <f t="shared" si="518"/>
        <v>Thursday</v>
      </c>
      <c r="F1554">
        <f t="shared" si="519"/>
        <v>1</v>
      </c>
      <c r="G1554" s="2">
        <f t="shared" si="520"/>
        <v>92</v>
      </c>
      <c r="H1554" t="str">
        <f t="shared" si="521"/>
        <v>Weekday</v>
      </c>
      <c r="I1554">
        <f t="shared" si="522"/>
        <v>14</v>
      </c>
      <c r="J1554" t="str">
        <f t="shared" si="523"/>
        <v>April</v>
      </c>
      <c r="K1554">
        <f t="shared" si="524"/>
        <v>4</v>
      </c>
      <c r="L1554" s="1" t="str">
        <f t="shared" si="525"/>
        <v>N</v>
      </c>
      <c r="M1554">
        <f t="shared" si="526"/>
        <v>2</v>
      </c>
      <c r="N1554">
        <f t="shared" si="527"/>
        <v>2004</v>
      </c>
      <c r="O1554" t="str">
        <f t="shared" si="528"/>
        <v>2004-04</v>
      </c>
      <c r="P1554" t="str">
        <f t="shared" si="529"/>
        <v>2004Q2</v>
      </c>
      <c r="Q1554">
        <f t="shared" si="530"/>
        <v>10</v>
      </c>
      <c r="R1554">
        <f t="shared" si="531"/>
        <v>4</v>
      </c>
      <c r="S1554">
        <f t="shared" si="532"/>
        <v>2004</v>
      </c>
      <c r="T1554" t="str">
        <f t="shared" si="533"/>
        <v>FY2004-10</v>
      </c>
      <c r="U1554" t="str">
        <f t="shared" si="534"/>
        <v>FY2004Q4</v>
      </c>
    </row>
    <row r="1555" spans="1:21" x14ac:dyDescent="0.25">
      <c r="A1555" t="str">
        <f t="shared" si="515"/>
        <v>20040402</v>
      </c>
      <c r="B1555" s="1">
        <f t="shared" si="514"/>
        <v>38079</v>
      </c>
      <c r="C1555" s="1" t="str">
        <f t="shared" si="516"/>
        <v>2004/04/02</v>
      </c>
      <c r="D1555">
        <f t="shared" si="517"/>
        <v>6</v>
      </c>
      <c r="E1555" t="str">
        <f t="shared" si="518"/>
        <v>Friday</v>
      </c>
      <c r="F1555">
        <f t="shared" si="519"/>
        <v>2</v>
      </c>
      <c r="G1555" s="2">
        <f t="shared" si="520"/>
        <v>93</v>
      </c>
      <c r="H1555" t="str">
        <f t="shared" si="521"/>
        <v>Weekend</v>
      </c>
      <c r="I1555">
        <f t="shared" si="522"/>
        <v>14</v>
      </c>
      <c r="J1555" t="str">
        <f t="shared" si="523"/>
        <v>April</v>
      </c>
      <c r="K1555">
        <f t="shared" si="524"/>
        <v>4</v>
      </c>
      <c r="L1555" s="1" t="str">
        <f t="shared" si="525"/>
        <v>N</v>
      </c>
      <c r="M1555">
        <f t="shared" si="526"/>
        <v>2</v>
      </c>
      <c r="N1555">
        <f t="shared" si="527"/>
        <v>2004</v>
      </c>
      <c r="O1555" t="str">
        <f t="shared" si="528"/>
        <v>2004-04</v>
      </c>
      <c r="P1555" t="str">
        <f t="shared" si="529"/>
        <v>2004Q2</v>
      </c>
      <c r="Q1555">
        <f t="shared" si="530"/>
        <v>10</v>
      </c>
      <c r="R1555">
        <f t="shared" si="531"/>
        <v>4</v>
      </c>
      <c r="S1555">
        <f t="shared" si="532"/>
        <v>2004</v>
      </c>
      <c r="T1555" t="str">
        <f t="shared" si="533"/>
        <v>FY2004-10</v>
      </c>
      <c r="U1555" t="str">
        <f t="shared" si="534"/>
        <v>FY2004Q4</v>
      </c>
    </row>
    <row r="1556" spans="1:21" x14ac:dyDescent="0.25">
      <c r="A1556" t="str">
        <f t="shared" si="515"/>
        <v>20040403</v>
      </c>
      <c r="B1556" s="1">
        <f t="shared" si="514"/>
        <v>38080</v>
      </c>
      <c r="C1556" s="1" t="str">
        <f t="shared" si="516"/>
        <v>2004/04/03</v>
      </c>
      <c r="D1556">
        <f t="shared" si="517"/>
        <v>7</v>
      </c>
      <c r="E1556" t="str">
        <f t="shared" si="518"/>
        <v>Saturday</v>
      </c>
      <c r="F1556">
        <f t="shared" si="519"/>
        <v>3</v>
      </c>
      <c r="G1556" s="2">
        <f t="shared" si="520"/>
        <v>94</v>
      </c>
      <c r="H1556" t="str">
        <f t="shared" si="521"/>
        <v>Weekend</v>
      </c>
      <c r="I1556">
        <f t="shared" si="522"/>
        <v>14</v>
      </c>
      <c r="J1556" t="str">
        <f t="shared" si="523"/>
        <v>April</v>
      </c>
      <c r="K1556">
        <f t="shared" si="524"/>
        <v>4</v>
      </c>
      <c r="L1556" s="1" t="str">
        <f t="shared" si="525"/>
        <v>N</v>
      </c>
      <c r="M1556">
        <f t="shared" si="526"/>
        <v>2</v>
      </c>
      <c r="N1556">
        <f t="shared" si="527"/>
        <v>2004</v>
      </c>
      <c r="O1556" t="str">
        <f t="shared" si="528"/>
        <v>2004-04</v>
      </c>
      <c r="P1556" t="str">
        <f t="shared" si="529"/>
        <v>2004Q2</v>
      </c>
      <c r="Q1556">
        <f t="shared" si="530"/>
        <v>10</v>
      </c>
      <c r="R1556">
        <f t="shared" si="531"/>
        <v>4</v>
      </c>
      <c r="S1556">
        <f t="shared" si="532"/>
        <v>2004</v>
      </c>
      <c r="T1556" t="str">
        <f t="shared" si="533"/>
        <v>FY2004-10</v>
      </c>
      <c r="U1556" t="str">
        <f t="shared" si="534"/>
        <v>FY2004Q4</v>
      </c>
    </row>
    <row r="1557" spans="1:21" x14ac:dyDescent="0.25">
      <c r="A1557" t="str">
        <f t="shared" si="515"/>
        <v>20040404</v>
      </c>
      <c r="B1557" s="1">
        <f t="shared" si="514"/>
        <v>38081</v>
      </c>
      <c r="C1557" s="1" t="str">
        <f t="shared" si="516"/>
        <v>2004/04/04</v>
      </c>
      <c r="D1557">
        <f t="shared" si="517"/>
        <v>1</v>
      </c>
      <c r="E1557" t="str">
        <f t="shared" si="518"/>
        <v>Sunday</v>
      </c>
      <c r="F1557">
        <f t="shared" si="519"/>
        <v>4</v>
      </c>
      <c r="G1557" s="2">
        <f t="shared" si="520"/>
        <v>95</v>
      </c>
      <c r="H1557" t="str">
        <f t="shared" si="521"/>
        <v>Weekday</v>
      </c>
      <c r="I1557">
        <f t="shared" si="522"/>
        <v>15</v>
      </c>
      <c r="J1557" t="str">
        <f t="shared" si="523"/>
        <v>April</v>
      </c>
      <c r="K1557">
        <f t="shared" si="524"/>
        <v>4</v>
      </c>
      <c r="L1557" s="1" t="str">
        <f t="shared" si="525"/>
        <v>N</v>
      </c>
      <c r="M1557">
        <f t="shared" si="526"/>
        <v>2</v>
      </c>
      <c r="N1557">
        <f t="shared" si="527"/>
        <v>2004</v>
      </c>
      <c r="O1557" t="str">
        <f t="shared" si="528"/>
        <v>2004-04</v>
      </c>
      <c r="P1557" t="str">
        <f t="shared" si="529"/>
        <v>2004Q2</v>
      </c>
      <c r="Q1557">
        <f t="shared" si="530"/>
        <v>10</v>
      </c>
      <c r="R1557">
        <f t="shared" si="531"/>
        <v>4</v>
      </c>
      <c r="S1557">
        <f t="shared" si="532"/>
        <v>2004</v>
      </c>
      <c r="T1557" t="str">
        <f t="shared" si="533"/>
        <v>FY2004-10</v>
      </c>
      <c r="U1557" t="str">
        <f t="shared" si="534"/>
        <v>FY2004Q4</v>
      </c>
    </row>
    <row r="1558" spans="1:21" x14ac:dyDescent="0.25">
      <c r="A1558" t="str">
        <f t="shared" si="515"/>
        <v>20040405</v>
      </c>
      <c r="B1558" s="1">
        <f t="shared" si="514"/>
        <v>38082</v>
      </c>
      <c r="C1558" s="1" t="str">
        <f t="shared" si="516"/>
        <v>2004/04/05</v>
      </c>
      <c r="D1558">
        <f t="shared" si="517"/>
        <v>2</v>
      </c>
      <c r="E1558" t="str">
        <f t="shared" si="518"/>
        <v>Monday</v>
      </c>
      <c r="F1558">
        <f t="shared" si="519"/>
        <v>5</v>
      </c>
      <c r="G1558" s="2">
        <f t="shared" si="520"/>
        <v>96</v>
      </c>
      <c r="H1558" t="str">
        <f t="shared" si="521"/>
        <v>Weekday</v>
      </c>
      <c r="I1558">
        <f t="shared" si="522"/>
        <v>15</v>
      </c>
      <c r="J1558" t="str">
        <f t="shared" si="523"/>
        <v>April</v>
      </c>
      <c r="K1558">
        <f t="shared" si="524"/>
        <v>4</v>
      </c>
      <c r="L1558" s="1" t="str">
        <f t="shared" si="525"/>
        <v>N</v>
      </c>
      <c r="M1558">
        <f t="shared" si="526"/>
        <v>2</v>
      </c>
      <c r="N1558">
        <f t="shared" si="527"/>
        <v>2004</v>
      </c>
      <c r="O1558" t="str">
        <f t="shared" si="528"/>
        <v>2004-04</v>
      </c>
      <c r="P1558" t="str">
        <f t="shared" si="529"/>
        <v>2004Q2</v>
      </c>
      <c r="Q1558">
        <f t="shared" si="530"/>
        <v>10</v>
      </c>
      <c r="R1558">
        <f t="shared" si="531"/>
        <v>4</v>
      </c>
      <c r="S1558">
        <f t="shared" si="532"/>
        <v>2004</v>
      </c>
      <c r="T1558" t="str">
        <f t="shared" si="533"/>
        <v>FY2004-10</v>
      </c>
      <c r="U1558" t="str">
        <f t="shared" si="534"/>
        <v>FY2004Q4</v>
      </c>
    </row>
    <row r="1559" spans="1:21" x14ac:dyDescent="0.25">
      <c r="A1559" t="str">
        <f t="shared" si="515"/>
        <v>20040406</v>
      </c>
      <c r="B1559" s="1">
        <f t="shared" si="514"/>
        <v>38083</v>
      </c>
      <c r="C1559" s="1" t="str">
        <f t="shared" si="516"/>
        <v>2004/04/06</v>
      </c>
      <c r="D1559">
        <f t="shared" si="517"/>
        <v>3</v>
      </c>
      <c r="E1559" t="str">
        <f t="shared" si="518"/>
        <v>Tuesday</v>
      </c>
      <c r="F1559">
        <f t="shared" si="519"/>
        <v>6</v>
      </c>
      <c r="G1559" s="2">
        <f t="shared" si="520"/>
        <v>97</v>
      </c>
      <c r="H1559" t="str">
        <f t="shared" si="521"/>
        <v>Weekday</v>
      </c>
      <c r="I1559">
        <f t="shared" si="522"/>
        <v>15</v>
      </c>
      <c r="J1559" t="str">
        <f t="shared" si="523"/>
        <v>April</v>
      </c>
      <c r="K1559">
        <f t="shared" si="524"/>
        <v>4</v>
      </c>
      <c r="L1559" s="1" t="str">
        <f t="shared" si="525"/>
        <v>N</v>
      </c>
      <c r="M1559">
        <f t="shared" si="526"/>
        <v>2</v>
      </c>
      <c r="N1559">
        <f t="shared" si="527"/>
        <v>2004</v>
      </c>
      <c r="O1559" t="str">
        <f t="shared" si="528"/>
        <v>2004-04</v>
      </c>
      <c r="P1559" t="str">
        <f t="shared" si="529"/>
        <v>2004Q2</v>
      </c>
      <c r="Q1559">
        <f t="shared" si="530"/>
        <v>10</v>
      </c>
      <c r="R1559">
        <f t="shared" si="531"/>
        <v>4</v>
      </c>
      <c r="S1559">
        <f t="shared" si="532"/>
        <v>2004</v>
      </c>
      <c r="T1559" t="str">
        <f t="shared" si="533"/>
        <v>FY2004-10</v>
      </c>
      <c r="U1559" t="str">
        <f t="shared" si="534"/>
        <v>FY2004Q4</v>
      </c>
    </row>
    <row r="1560" spans="1:21" x14ac:dyDescent="0.25">
      <c r="A1560" t="str">
        <f t="shared" si="515"/>
        <v>20040407</v>
      </c>
      <c r="B1560" s="1">
        <f t="shared" si="514"/>
        <v>38084</v>
      </c>
      <c r="C1560" s="1" t="str">
        <f t="shared" si="516"/>
        <v>2004/04/07</v>
      </c>
      <c r="D1560">
        <f t="shared" si="517"/>
        <v>4</v>
      </c>
      <c r="E1560" t="str">
        <f t="shared" si="518"/>
        <v>Wednesday</v>
      </c>
      <c r="F1560">
        <f t="shared" si="519"/>
        <v>7</v>
      </c>
      <c r="G1560" s="2">
        <f t="shared" si="520"/>
        <v>98</v>
      </c>
      <c r="H1560" t="str">
        <f t="shared" si="521"/>
        <v>Weekday</v>
      </c>
      <c r="I1560">
        <f t="shared" si="522"/>
        <v>15</v>
      </c>
      <c r="J1560" t="str">
        <f t="shared" si="523"/>
        <v>April</v>
      </c>
      <c r="K1560">
        <f t="shared" si="524"/>
        <v>4</v>
      </c>
      <c r="L1560" s="1" t="str">
        <f t="shared" si="525"/>
        <v>N</v>
      </c>
      <c r="M1560">
        <f t="shared" si="526"/>
        <v>2</v>
      </c>
      <c r="N1560">
        <f t="shared" si="527"/>
        <v>2004</v>
      </c>
      <c r="O1560" t="str">
        <f t="shared" si="528"/>
        <v>2004-04</v>
      </c>
      <c r="P1560" t="str">
        <f t="shared" si="529"/>
        <v>2004Q2</v>
      </c>
      <c r="Q1560">
        <f t="shared" si="530"/>
        <v>10</v>
      </c>
      <c r="R1560">
        <f t="shared" si="531"/>
        <v>4</v>
      </c>
      <c r="S1560">
        <f t="shared" si="532"/>
        <v>2004</v>
      </c>
      <c r="T1560" t="str">
        <f t="shared" si="533"/>
        <v>FY2004-10</v>
      </c>
      <c r="U1560" t="str">
        <f t="shared" si="534"/>
        <v>FY2004Q4</v>
      </c>
    </row>
    <row r="1561" spans="1:21" x14ac:dyDescent="0.25">
      <c r="A1561" t="str">
        <f t="shared" si="515"/>
        <v>20040408</v>
      </c>
      <c r="B1561" s="1">
        <f t="shared" si="514"/>
        <v>38085</v>
      </c>
      <c r="C1561" s="1" t="str">
        <f t="shared" si="516"/>
        <v>2004/04/08</v>
      </c>
      <c r="D1561">
        <f t="shared" si="517"/>
        <v>5</v>
      </c>
      <c r="E1561" t="str">
        <f t="shared" si="518"/>
        <v>Thursday</v>
      </c>
      <c r="F1561">
        <f t="shared" si="519"/>
        <v>8</v>
      </c>
      <c r="G1561" s="2">
        <f t="shared" si="520"/>
        <v>99</v>
      </c>
      <c r="H1561" t="str">
        <f t="shared" si="521"/>
        <v>Weekday</v>
      </c>
      <c r="I1561">
        <f t="shared" si="522"/>
        <v>15</v>
      </c>
      <c r="J1561" t="str">
        <f t="shared" si="523"/>
        <v>April</v>
      </c>
      <c r="K1561">
        <f t="shared" si="524"/>
        <v>4</v>
      </c>
      <c r="L1561" s="1" t="str">
        <f t="shared" si="525"/>
        <v>N</v>
      </c>
      <c r="M1561">
        <f t="shared" si="526"/>
        <v>2</v>
      </c>
      <c r="N1561">
        <f t="shared" si="527"/>
        <v>2004</v>
      </c>
      <c r="O1561" t="str">
        <f t="shared" si="528"/>
        <v>2004-04</v>
      </c>
      <c r="P1561" t="str">
        <f t="shared" si="529"/>
        <v>2004Q2</v>
      </c>
      <c r="Q1561">
        <f t="shared" si="530"/>
        <v>10</v>
      </c>
      <c r="R1561">
        <f t="shared" si="531"/>
        <v>4</v>
      </c>
      <c r="S1561">
        <f t="shared" si="532"/>
        <v>2004</v>
      </c>
      <c r="T1561" t="str">
        <f t="shared" si="533"/>
        <v>FY2004-10</v>
      </c>
      <c r="U1561" t="str">
        <f t="shared" si="534"/>
        <v>FY2004Q4</v>
      </c>
    </row>
    <row r="1562" spans="1:21" x14ac:dyDescent="0.25">
      <c r="A1562" t="str">
        <f t="shared" si="515"/>
        <v>20040409</v>
      </c>
      <c r="B1562" s="1">
        <f t="shared" ref="B1562:B1625" si="535">B1561+1</f>
        <v>38086</v>
      </c>
      <c r="C1562" s="1" t="str">
        <f t="shared" si="516"/>
        <v>2004/04/09</v>
      </c>
      <c r="D1562">
        <f t="shared" si="517"/>
        <v>6</v>
      </c>
      <c r="E1562" t="str">
        <f t="shared" si="518"/>
        <v>Friday</v>
      </c>
      <c r="F1562">
        <f t="shared" si="519"/>
        <v>9</v>
      </c>
      <c r="G1562" s="2">
        <f t="shared" si="520"/>
        <v>100</v>
      </c>
      <c r="H1562" t="str">
        <f t="shared" si="521"/>
        <v>Weekend</v>
      </c>
      <c r="I1562">
        <f t="shared" si="522"/>
        <v>15</v>
      </c>
      <c r="J1562" t="str">
        <f t="shared" si="523"/>
        <v>April</v>
      </c>
      <c r="K1562">
        <f t="shared" si="524"/>
        <v>4</v>
      </c>
      <c r="L1562" s="1" t="str">
        <f t="shared" si="525"/>
        <v>N</v>
      </c>
      <c r="M1562">
        <f t="shared" si="526"/>
        <v>2</v>
      </c>
      <c r="N1562">
        <f t="shared" si="527"/>
        <v>2004</v>
      </c>
      <c r="O1562" t="str">
        <f t="shared" si="528"/>
        <v>2004-04</v>
      </c>
      <c r="P1562" t="str">
        <f t="shared" si="529"/>
        <v>2004Q2</v>
      </c>
      <c r="Q1562">
        <f t="shared" si="530"/>
        <v>10</v>
      </c>
      <c r="R1562">
        <f t="shared" si="531"/>
        <v>4</v>
      </c>
      <c r="S1562">
        <f t="shared" si="532"/>
        <v>2004</v>
      </c>
      <c r="T1562" t="str">
        <f t="shared" si="533"/>
        <v>FY2004-10</v>
      </c>
      <c r="U1562" t="str">
        <f t="shared" si="534"/>
        <v>FY2004Q4</v>
      </c>
    </row>
    <row r="1563" spans="1:21" x14ac:dyDescent="0.25">
      <c r="A1563" t="str">
        <f t="shared" si="515"/>
        <v>20040410</v>
      </c>
      <c r="B1563" s="1">
        <f t="shared" si="535"/>
        <v>38087</v>
      </c>
      <c r="C1563" s="1" t="str">
        <f t="shared" si="516"/>
        <v>2004/04/10</v>
      </c>
      <c r="D1563">
        <f t="shared" si="517"/>
        <v>7</v>
      </c>
      <c r="E1563" t="str">
        <f t="shared" si="518"/>
        <v>Saturday</v>
      </c>
      <c r="F1563">
        <f t="shared" si="519"/>
        <v>10</v>
      </c>
      <c r="G1563" s="2">
        <f t="shared" si="520"/>
        <v>101</v>
      </c>
      <c r="H1563" t="str">
        <f t="shared" si="521"/>
        <v>Weekend</v>
      </c>
      <c r="I1563">
        <f t="shared" si="522"/>
        <v>15</v>
      </c>
      <c r="J1563" t="str">
        <f t="shared" si="523"/>
        <v>April</v>
      </c>
      <c r="K1563">
        <f t="shared" si="524"/>
        <v>4</v>
      </c>
      <c r="L1563" s="1" t="str">
        <f t="shared" si="525"/>
        <v>N</v>
      </c>
      <c r="M1563">
        <f t="shared" si="526"/>
        <v>2</v>
      </c>
      <c r="N1563">
        <f t="shared" si="527"/>
        <v>2004</v>
      </c>
      <c r="O1563" t="str">
        <f t="shared" si="528"/>
        <v>2004-04</v>
      </c>
      <c r="P1563" t="str">
        <f t="shared" si="529"/>
        <v>2004Q2</v>
      </c>
      <c r="Q1563">
        <f t="shared" si="530"/>
        <v>10</v>
      </c>
      <c r="R1563">
        <f t="shared" si="531"/>
        <v>4</v>
      </c>
      <c r="S1563">
        <f t="shared" si="532"/>
        <v>2004</v>
      </c>
      <c r="T1563" t="str">
        <f t="shared" si="533"/>
        <v>FY2004-10</v>
      </c>
      <c r="U1563" t="str">
        <f t="shared" si="534"/>
        <v>FY2004Q4</v>
      </c>
    </row>
    <row r="1564" spans="1:21" x14ac:dyDescent="0.25">
      <c r="A1564" t="str">
        <f t="shared" si="515"/>
        <v>20040411</v>
      </c>
      <c r="B1564" s="1">
        <f t="shared" si="535"/>
        <v>38088</v>
      </c>
      <c r="C1564" s="1" t="str">
        <f t="shared" si="516"/>
        <v>2004/04/11</v>
      </c>
      <c r="D1564">
        <f t="shared" si="517"/>
        <v>1</v>
      </c>
      <c r="E1564" t="str">
        <f t="shared" si="518"/>
        <v>Sunday</v>
      </c>
      <c r="F1564">
        <f t="shared" si="519"/>
        <v>11</v>
      </c>
      <c r="G1564" s="2">
        <f t="shared" si="520"/>
        <v>102</v>
      </c>
      <c r="H1564" t="str">
        <f t="shared" si="521"/>
        <v>Weekday</v>
      </c>
      <c r="I1564">
        <f t="shared" si="522"/>
        <v>16</v>
      </c>
      <c r="J1564" t="str">
        <f t="shared" si="523"/>
        <v>April</v>
      </c>
      <c r="K1564">
        <f t="shared" si="524"/>
        <v>4</v>
      </c>
      <c r="L1564" s="1" t="str">
        <f t="shared" si="525"/>
        <v>N</v>
      </c>
      <c r="M1564">
        <f t="shared" si="526"/>
        <v>2</v>
      </c>
      <c r="N1564">
        <f t="shared" si="527"/>
        <v>2004</v>
      </c>
      <c r="O1564" t="str">
        <f t="shared" si="528"/>
        <v>2004-04</v>
      </c>
      <c r="P1564" t="str">
        <f t="shared" si="529"/>
        <v>2004Q2</v>
      </c>
      <c r="Q1564">
        <f t="shared" si="530"/>
        <v>10</v>
      </c>
      <c r="R1564">
        <f t="shared" si="531"/>
        <v>4</v>
      </c>
      <c r="S1564">
        <f t="shared" si="532"/>
        <v>2004</v>
      </c>
      <c r="T1564" t="str">
        <f t="shared" si="533"/>
        <v>FY2004-10</v>
      </c>
      <c r="U1564" t="str">
        <f t="shared" si="534"/>
        <v>FY2004Q4</v>
      </c>
    </row>
    <row r="1565" spans="1:21" x14ac:dyDescent="0.25">
      <c r="A1565" t="str">
        <f t="shared" si="515"/>
        <v>20040412</v>
      </c>
      <c r="B1565" s="1">
        <f t="shared" si="535"/>
        <v>38089</v>
      </c>
      <c r="C1565" s="1" t="str">
        <f t="shared" si="516"/>
        <v>2004/04/12</v>
      </c>
      <c r="D1565">
        <f t="shared" si="517"/>
        <v>2</v>
      </c>
      <c r="E1565" t="str">
        <f t="shared" si="518"/>
        <v>Monday</v>
      </c>
      <c r="F1565">
        <f t="shared" si="519"/>
        <v>12</v>
      </c>
      <c r="G1565" s="2">
        <f t="shared" si="520"/>
        <v>103</v>
      </c>
      <c r="H1565" t="str">
        <f t="shared" si="521"/>
        <v>Weekday</v>
      </c>
      <c r="I1565">
        <f t="shared" si="522"/>
        <v>16</v>
      </c>
      <c r="J1565" t="str">
        <f t="shared" si="523"/>
        <v>April</v>
      </c>
      <c r="K1565">
        <f t="shared" si="524"/>
        <v>4</v>
      </c>
      <c r="L1565" s="1" t="str">
        <f t="shared" si="525"/>
        <v>N</v>
      </c>
      <c r="M1565">
        <f t="shared" si="526"/>
        <v>2</v>
      </c>
      <c r="N1565">
        <f t="shared" si="527"/>
        <v>2004</v>
      </c>
      <c r="O1565" t="str">
        <f t="shared" si="528"/>
        <v>2004-04</v>
      </c>
      <c r="P1565" t="str">
        <f t="shared" si="529"/>
        <v>2004Q2</v>
      </c>
      <c r="Q1565">
        <f t="shared" si="530"/>
        <v>10</v>
      </c>
      <c r="R1565">
        <f t="shared" si="531"/>
        <v>4</v>
      </c>
      <c r="S1565">
        <f t="shared" si="532"/>
        <v>2004</v>
      </c>
      <c r="T1565" t="str">
        <f t="shared" si="533"/>
        <v>FY2004-10</v>
      </c>
      <c r="U1565" t="str">
        <f t="shared" si="534"/>
        <v>FY2004Q4</v>
      </c>
    </row>
    <row r="1566" spans="1:21" x14ac:dyDescent="0.25">
      <c r="A1566" t="str">
        <f t="shared" si="515"/>
        <v>20040413</v>
      </c>
      <c r="B1566" s="1">
        <f t="shared" si="535"/>
        <v>38090</v>
      </c>
      <c r="C1566" s="1" t="str">
        <f t="shared" si="516"/>
        <v>2004/04/13</v>
      </c>
      <c r="D1566">
        <f t="shared" si="517"/>
        <v>3</v>
      </c>
      <c r="E1566" t="str">
        <f t="shared" si="518"/>
        <v>Tuesday</v>
      </c>
      <c r="F1566">
        <f t="shared" si="519"/>
        <v>13</v>
      </c>
      <c r="G1566" s="2">
        <f t="shared" si="520"/>
        <v>104</v>
      </c>
      <c r="H1566" t="str">
        <f t="shared" si="521"/>
        <v>Weekday</v>
      </c>
      <c r="I1566">
        <f t="shared" si="522"/>
        <v>16</v>
      </c>
      <c r="J1566" t="str">
        <f t="shared" si="523"/>
        <v>April</v>
      </c>
      <c r="K1566">
        <f t="shared" si="524"/>
        <v>4</v>
      </c>
      <c r="L1566" s="1" t="str">
        <f t="shared" si="525"/>
        <v>N</v>
      </c>
      <c r="M1566">
        <f t="shared" si="526"/>
        <v>2</v>
      </c>
      <c r="N1566">
        <f t="shared" si="527"/>
        <v>2004</v>
      </c>
      <c r="O1566" t="str">
        <f t="shared" si="528"/>
        <v>2004-04</v>
      </c>
      <c r="P1566" t="str">
        <f t="shared" si="529"/>
        <v>2004Q2</v>
      </c>
      <c r="Q1566">
        <f t="shared" si="530"/>
        <v>10</v>
      </c>
      <c r="R1566">
        <f t="shared" si="531"/>
        <v>4</v>
      </c>
      <c r="S1566">
        <f t="shared" si="532"/>
        <v>2004</v>
      </c>
      <c r="T1566" t="str">
        <f t="shared" si="533"/>
        <v>FY2004-10</v>
      </c>
      <c r="U1566" t="str">
        <f t="shared" si="534"/>
        <v>FY2004Q4</v>
      </c>
    </row>
    <row r="1567" spans="1:21" x14ac:dyDescent="0.25">
      <c r="A1567" t="str">
        <f t="shared" si="515"/>
        <v>20040414</v>
      </c>
      <c r="B1567" s="1">
        <f t="shared" si="535"/>
        <v>38091</v>
      </c>
      <c r="C1567" s="1" t="str">
        <f t="shared" si="516"/>
        <v>2004/04/14</v>
      </c>
      <c r="D1567">
        <f t="shared" si="517"/>
        <v>4</v>
      </c>
      <c r="E1567" t="str">
        <f t="shared" si="518"/>
        <v>Wednesday</v>
      </c>
      <c r="F1567">
        <f t="shared" si="519"/>
        <v>14</v>
      </c>
      <c r="G1567" s="2">
        <f t="shared" si="520"/>
        <v>105</v>
      </c>
      <c r="H1567" t="str">
        <f t="shared" si="521"/>
        <v>Weekday</v>
      </c>
      <c r="I1567">
        <f t="shared" si="522"/>
        <v>16</v>
      </c>
      <c r="J1567" t="str">
        <f t="shared" si="523"/>
        <v>April</v>
      </c>
      <c r="K1567">
        <f t="shared" si="524"/>
        <v>4</v>
      </c>
      <c r="L1567" s="1" t="str">
        <f t="shared" si="525"/>
        <v>N</v>
      </c>
      <c r="M1567">
        <f t="shared" si="526"/>
        <v>2</v>
      </c>
      <c r="N1567">
        <f t="shared" si="527"/>
        <v>2004</v>
      </c>
      <c r="O1567" t="str">
        <f t="shared" si="528"/>
        <v>2004-04</v>
      </c>
      <c r="P1567" t="str">
        <f t="shared" si="529"/>
        <v>2004Q2</v>
      </c>
      <c r="Q1567">
        <f t="shared" si="530"/>
        <v>10</v>
      </c>
      <c r="R1567">
        <f t="shared" si="531"/>
        <v>4</v>
      </c>
      <c r="S1567">
        <f t="shared" si="532"/>
        <v>2004</v>
      </c>
      <c r="T1567" t="str">
        <f t="shared" si="533"/>
        <v>FY2004-10</v>
      </c>
      <c r="U1567" t="str">
        <f t="shared" si="534"/>
        <v>FY2004Q4</v>
      </c>
    </row>
    <row r="1568" spans="1:21" x14ac:dyDescent="0.25">
      <c r="A1568" t="str">
        <f t="shared" si="515"/>
        <v>20040415</v>
      </c>
      <c r="B1568" s="1">
        <f t="shared" si="535"/>
        <v>38092</v>
      </c>
      <c r="C1568" s="1" t="str">
        <f t="shared" si="516"/>
        <v>2004/04/15</v>
      </c>
      <c r="D1568">
        <f t="shared" si="517"/>
        <v>5</v>
      </c>
      <c r="E1568" t="str">
        <f t="shared" si="518"/>
        <v>Thursday</v>
      </c>
      <c r="F1568">
        <f t="shared" si="519"/>
        <v>15</v>
      </c>
      <c r="G1568" s="2">
        <f t="shared" si="520"/>
        <v>106</v>
      </c>
      <c r="H1568" t="str">
        <f t="shared" si="521"/>
        <v>Weekday</v>
      </c>
      <c r="I1568">
        <f t="shared" si="522"/>
        <v>16</v>
      </c>
      <c r="J1568" t="str">
        <f t="shared" si="523"/>
        <v>April</v>
      </c>
      <c r="K1568">
        <f t="shared" si="524"/>
        <v>4</v>
      </c>
      <c r="L1568" s="1" t="str">
        <f t="shared" si="525"/>
        <v>N</v>
      </c>
      <c r="M1568">
        <f t="shared" si="526"/>
        <v>2</v>
      </c>
      <c r="N1568">
        <f t="shared" si="527"/>
        <v>2004</v>
      </c>
      <c r="O1568" t="str">
        <f t="shared" si="528"/>
        <v>2004-04</v>
      </c>
      <c r="P1568" t="str">
        <f t="shared" si="529"/>
        <v>2004Q2</v>
      </c>
      <c r="Q1568">
        <f t="shared" si="530"/>
        <v>10</v>
      </c>
      <c r="R1568">
        <f t="shared" si="531"/>
        <v>4</v>
      </c>
      <c r="S1568">
        <f t="shared" si="532"/>
        <v>2004</v>
      </c>
      <c r="T1568" t="str">
        <f t="shared" si="533"/>
        <v>FY2004-10</v>
      </c>
      <c r="U1568" t="str">
        <f t="shared" si="534"/>
        <v>FY2004Q4</v>
      </c>
    </row>
    <row r="1569" spans="1:21" x14ac:dyDescent="0.25">
      <c r="A1569" t="str">
        <f t="shared" si="515"/>
        <v>20040416</v>
      </c>
      <c r="B1569" s="1">
        <f t="shared" si="535"/>
        <v>38093</v>
      </c>
      <c r="C1569" s="1" t="str">
        <f t="shared" si="516"/>
        <v>2004/04/16</v>
      </c>
      <c r="D1569">
        <f t="shared" si="517"/>
        <v>6</v>
      </c>
      <c r="E1569" t="str">
        <f t="shared" si="518"/>
        <v>Friday</v>
      </c>
      <c r="F1569">
        <f t="shared" si="519"/>
        <v>16</v>
      </c>
      <c r="G1569" s="2">
        <f t="shared" si="520"/>
        <v>107</v>
      </c>
      <c r="H1569" t="str">
        <f t="shared" si="521"/>
        <v>Weekend</v>
      </c>
      <c r="I1569">
        <f t="shared" si="522"/>
        <v>16</v>
      </c>
      <c r="J1569" t="str">
        <f t="shared" si="523"/>
        <v>April</v>
      </c>
      <c r="K1569">
        <f t="shared" si="524"/>
        <v>4</v>
      </c>
      <c r="L1569" s="1" t="str">
        <f t="shared" si="525"/>
        <v>N</v>
      </c>
      <c r="M1569">
        <f t="shared" si="526"/>
        <v>2</v>
      </c>
      <c r="N1569">
        <f t="shared" si="527"/>
        <v>2004</v>
      </c>
      <c r="O1569" t="str">
        <f t="shared" si="528"/>
        <v>2004-04</v>
      </c>
      <c r="P1569" t="str">
        <f t="shared" si="529"/>
        <v>2004Q2</v>
      </c>
      <c r="Q1569">
        <f t="shared" si="530"/>
        <v>10</v>
      </c>
      <c r="R1569">
        <f t="shared" si="531"/>
        <v>4</v>
      </c>
      <c r="S1569">
        <f t="shared" si="532"/>
        <v>2004</v>
      </c>
      <c r="T1569" t="str">
        <f t="shared" si="533"/>
        <v>FY2004-10</v>
      </c>
      <c r="U1569" t="str">
        <f t="shared" si="534"/>
        <v>FY2004Q4</v>
      </c>
    </row>
    <row r="1570" spans="1:21" x14ac:dyDescent="0.25">
      <c r="A1570" t="str">
        <f t="shared" si="515"/>
        <v>20040417</v>
      </c>
      <c r="B1570" s="1">
        <f t="shared" si="535"/>
        <v>38094</v>
      </c>
      <c r="C1570" s="1" t="str">
        <f t="shared" si="516"/>
        <v>2004/04/17</v>
      </c>
      <c r="D1570">
        <f t="shared" si="517"/>
        <v>7</v>
      </c>
      <c r="E1570" t="str">
        <f t="shared" si="518"/>
        <v>Saturday</v>
      </c>
      <c r="F1570">
        <f t="shared" si="519"/>
        <v>17</v>
      </c>
      <c r="G1570" s="2">
        <f t="shared" si="520"/>
        <v>108</v>
      </c>
      <c r="H1570" t="str">
        <f t="shared" si="521"/>
        <v>Weekend</v>
      </c>
      <c r="I1570">
        <f t="shared" si="522"/>
        <v>16</v>
      </c>
      <c r="J1570" t="str">
        <f t="shared" si="523"/>
        <v>April</v>
      </c>
      <c r="K1570">
        <f t="shared" si="524"/>
        <v>4</v>
      </c>
      <c r="L1570" s="1" t="str">
        <f t="shared" si="525"/>
        <v>N</v>
      </c>
      <c r="M1570">
        <f t="shared" si="526"/>
        <v>2</v>
      </c>
      <c r="N1570">
        <f t="shared" si="527"/>
        <v>2004</v>
      </c>
      <c r="O1570" t="str">
        <f t="shared" si="528"/>
        <v>2004-04</v>
      </c>
      <c r="P1570" t="str">
        <f t="shared" si="529"/>
        <v>2004Q2</v>
      </c>
      <c r="Q1570">
        <f t="shared" si="530"/>
        <v>10</v>
      </c>
      <c r="R1570">
        <f t="shared" si="531"/>
        <v>4</v>
      </c>
      <c r="S1570">
        <f t="shared" si="532"/>
        <v>2004</v>
      </c>
      <c r="T1570" t="str">
        <f t="shared" si="533"/>
        <v>FY2004-10</v>
      </c>
      <c r="U1570" t="str">
        <f t="shared" si="534"/>
        <v>FY2004Q4</v>
      </c>
    </row>
    <row r="1571" spans="1:21" x14ac:dyDescent="0.25">
      <c r="A1571" t="str">
        <f t="shared" si="515"/>
        <v>20040418</v>
      </c>
      <c r="B1571" s="1">
        <f t="shared" si="535"/>
        <v>38095</v>
      </c>
      <c r="C1571" s="1" t="str">
        <f t="shared" si="516"/>
        <v>2004/04/18</v>
      </c>
      <c r="D1571">
        <f t="shared" si="517"/>
        <v>1</v>
      </c>
      <c r="E1571" t="str">
        <f t="shared" si="518"/>
        <v>Sunday</v>
      </c>
      <c r="F1571">
        <f t="shared" si="519"/>
        <v>18</v>
      </c>
      <c r="G1571" s="2">
        <f t="shared" si="520"/>
        <v>109</v>
      </c>
      <c r="H1571" t="str">
        <f t="shared" si="521"/>
        <v>Weekday</v>
      </c>
      <c r="I1571">
        <f t="shared" si="522"/>
        <v>17</v>
      </c>
      <c r="J1571" t="str">
        <f t="shared" si="523"/>
        <v>April</v>
      </c>
      <c r="K1571">
        <f t="shared" si="524"/>
        <v>4</v>
      </c>
      <c r="L1571" s="1" t="str">
        <f t="shared" si="525"/>
        <v>N</v>
      </c>
      <c r="M1571">
        <f t="shared" si="526"/>
        <v>2</v>
      </c>
      <c r="N1571">
        <f t="shared" si="527"/>
        <v>2004</v>
      </c>
      <c r="O1571" t="str">
        <f t="shared" si="528"/>
        <v>2004-04</v>
      </c>
      <c r="P1571" t="str">
        <f t="shared" si="529"/>
        <v>2004Q2</v>
      </c>
      <c r="Q1571">
        <f t="shared" si="530"/>
        <v>10</v>
      </c>
      <c r="R1571">
        <f t="shared" si="531"/>
        <v>4</v>
      </c>
      <c r="S1571">
        <f t="shared" si="532"/>
        <v>2004</v>
      </c>
      <c r="T1571" t="str">
        <f t="shared" si="533"/>
        <v>FY2004-10</v>
      </c>
      <c r="U1571" t="str">
        <f t="shared" si="534"/>
        <v>FY2004Q4</v>
      </c>
    </row>
    <row r="1572" spans="1:21" x14ac:dyDescent="0.25">
      <c r="A1572" t="str">
        <f t="shared" si="515"/>
        <v>20040419</v>
      </c>
      <c r="B1572" s="1">
        <f t="shared" si="535"/>
        <v>38096</v>
      </c>
      <c r="C1572" s="1" t="str">
        <f t="shared" si="516"/>
        <v>2004/04/19</v>
      </c>
      <c r="D1572">
        <f t="shared" si="517"/>
        <v>2</v>
      </c>
      <c r="E1572" t="str">
        <f t="shared" si="518"/>
        <v>Monday</v>
      </c>
      <c r="F1572">
        <f t="shared" si="519"/>
        <v>19</v>
      </c>
      <c r="G1572" s="2">
        <f t="shared" si="520"/>
        <v>110</v>
      </c>
      <c r="H1572" t="str">
        <f t="shared" si="521"/>
        <v>Weekday</v>
      </c>
      <c r="I1572">
        <f t="shared" si="522"/>
        <v>17</v>
      </c>
      <c r="J1572" t="str">
        <f t="shared" si="523"/>
        <v>April</v>
      </c>
      <c r="K1572">
        <f t="shared" si="524"/>
        <v>4</v>
      </c>
      <c r="L1572" s="1" t="str">
        <f t="shared" si="525"/>
        <v>N</v>
      </c>
      <c r="M1572">
        <f t="shared" si="526"/>
        <v>2</v>
      </c>
      <c r="N1572">
        <f t="shared" si="527"/>
        <v>2004</v>
      </c>
      <c r="O1572" t="str">
        <f t="shared" si="528"/>
        <v>2004-04</v>
      </c>
      <c r="P1572" t="str">
        <f t="shared" si="529"/>
        <v>2004Q2</v>
      </c>
      <c r="Q1572">
        <f t="shared" si="530"/>
        <v>10</v>
      </c>
      <c r="R1572">
        <f t="shared" si="531"/>
        <v>4</v>
      </c>
      <c r="S1572">
        <f t="shared" si="532"/>
        <v>2004</v>
      </c>
      <c r="T1572" t="str">
        <f t="shared" si="533"/>
        <v>FY2004-10</v>
      </c>
      <c r="U1572" t="str">
        <f t="shared" si="534"/>
        <v>FY2004Q4</v>
      </c>
    </row>
    <row r="1573" spans="1:21" x14ac:dyDescent="0.25">
      <c r="A1573" t="str">
        <f t="shared" si="515"/>
        <v>20040420</v>
      </c>
      <c r="B1573" s="1">
        <f t="shared" si="535"/>
        <v>38097</v>
      </c>
      <c r="C1573" s="1" t="str">
        <f t="shared" si="516"/>
        <v>2004/04/20</v>
      </c>
      <c r="D1573">
        <f t="shared" si="517"/>
        <v>3</v>
      </c>
      <c r="E1573" t="str">
        <f t="shared" si="518"/>
        <v>Tuesday</v>
      </c>
      <c r="F1573">
        <f t="shared" si="519"/>
        <v>20</v>
      </c>
      <c r="G1573" s="2">
        <f t="shared" si="520"/>
        <v>111</v>
      </c>
      <c r="H1573" t="str">
        <f t="shared" si="521"/>
        <v>Weekday</v>
      </c>
      <c r="I1573">
        <f t="shared" si="522"/>
        <v>17</v>
      </c>
      <c r="J1573" t="str">
        <f t="shared" si="523"/>
        <v>April</v>
      </c>
      <c r="K1573">
        <f t="shared" si="524"/>
        <v>4</v>
      </c>
      <c r="L1573" s="1" t="str">
        <f t="shared" si="525"/>
        <v>N</v>
      </c>
      <c r="M1573">
        <f t="shared" si="526"/>
        <v>2</v>
      </c>
      <c r="N1573">
        <f t="shared" si="527"/>
        <v>2004</v>
      </c>
      <c r="O1573" t="str">
        <f t="shared" si="528"/>
        <v>2004-04</v>
      </c>
      <c r="P1573" t="str">
        <f t="shared" si="529"/>
        <v>2004Q2</v>
      </c>
      <c r="Q1573">
        <f t="shared" si="530"/>
        <v>10</v>
      </c>
      <c r="R1573">
        <f t="shared" si="531"/>
        <v>4</v>
      </c>
      <c r="S1573">
        <f t="shared" si="532"/>
        <v>2004</v>
      </c>
      <c r="T1573" t="str">
        <f t="shared" si="533"/>
        <v>FY2004-10</v>
      </c>
      <c r="U1573" t="str">
        <f t="shared" si="534"/>
        <v>FY2004Q4</v>
      </c>
    </row>
    <row r="1574" spans="1:21" x14ac:dyDescent="0.25">
      <c r="A1574" t="str">
        <f t="shared" si="515"/>
        <v>20040421</v>
      </c>
      <c r="B1574" s="1">
        <f t="shared" si="535"/>
        <v>38098</v>
      </c>
      <c r="C1574" s="1" t="str">
        <f t="shared" si="516"/>
        <v>2004/04/21</v>
      </c>
      <c r="D1574">
        <f t="shared" si="517"/>
        <v>4</v>
      </c>
      <c r="E1574" t="str">
        <f t="shared" si="518"/>
        <v>Wednesday</v>
      </c>
      <c r="F1574">
        <f t="shared" si="519"/>
        <v>21</v>
      </c>
      <c r="G1574" s="2">
        <f t="shared" si="520"/>
        <v>112</v>
      </c>
      <c r="H1574" t="str">
        <f t="shared" si="521"/>
        <v>Weekday</v>
      </c>
      <c r="I1574">
        <f t="shared" si="522"/>
        <v>17</v>
      </c>
      <c r="J1574" t="str">
        <f t="shared" si="523"/>
        <v>April</v>
      </c>
      <c r="K1574">
        <f t="shared" si="524"/>
        <v>4</v>
      </c>
      <c r="L1574" s="1" t="str">
        <f t="shared" si="525"/>
        <v>N</v>
      </c>
      <c r="M1574">
        <f t="shared" si="526"/>
        <v>2</v>
      </c>
      <c r="N1574">
        <f t="shared" si="527"/>
        <v>2004</v>
      </c>
      <c r="O1574" t="str">
        <f t="shared" si="528"/>
        <v>2004-04</v>
      </c>
      <c r="P1574" t="str">
        <f t="shared" si="529"/>
        <v>2004Q2</v>
      </c>
      <c r="Q1574">
        <f t="shared" si="530"/>
        <v>10</v>
      </c>
      <c r="R1574">
        <f t="shared" si="531"/>
        <v>4</v>
      </c>
      <c r="S1574">
        <f t="shared" si="532"/>
        <v>2004</v>
      </c>
      <c r="T1574" t="str">
        <f t="shared" si="533"/>
        <v>FY2004-10</v>
      </c>
      <c r="U1574" t="str">
        <f t="shared" si="534"/>
        <v>FY2004Q4</v>
      </c>
    </row>
    <row r="1575" spans="1:21" x14ac:dyDescent="0.25">
      <c r="A1575" t="str">
        <f t="shared" si="515"/>
        <v>20040422</v>
      </c>
      <c r="B1575" s="1">
        <f t="shared" si="535"/>
        <v>38099</v>
      </c>
      <c r="C1575" s="1" t="str">
        <f t="shared" si="516"/>
        <v>2004/04/22</v>
      </c>
      <c r="D1575">
        <f t="shared" si="517"/>
        <v>5</v>
      </c>
      <c r="E1575" t="str">
        <f t="shared" si="518"/>
        <v>Thursday</v>
      </c>
      <c r="F1575">
        <f t="shared" si="519"/>
        <v>22</v>
      </c>
      <c r="G1575" s="2">
        <f t="shared" si="520"/>
        <v>113</v>
      </c>
      <c r="H1575" t="str">
        <f t="shared" si="521"/>
        <v>Weekday</v>
      </c>
      <c r="I1575">
        <f t="shared" si="522"/>
        <v>17</v>
      </c>
      <c r="J1575" t="str">
        <f t="shared" si="523"/>
        <v>April</v>
      </c>
      <c r="K1575">
        <f t="shared" si="524"/>
        <v>4</v>
      </c>
      <c r="L1575" s="1" t="str">
        <f t="shared" si="525"/>
        <v>N</v>
      </c>
      <c r="M1575">
        <f t="shared" si="526"/>
        <v>2</v>
      </c>
      <c r="N1575">
        <f t="shared" si="527"/>
        <v>2004</v>
      </c>
      <c r="O1575" t="str">
        <f t="shared" si="528"/>
        <v>2004-04</v>
      </c>
      <c r="P1575" t="str">
        <f t="shared" si="529"/>
        <v>2004Q2</v>
      </c>
      <c r="Q1575">
        <f t="shared" si="530"/>
        <v>10</v>
      </c>
      <c r="R1575">
        <f t="shared" si="531"/>
        <v>4</v>
      </c>
      <c r="S1575">
        <f t="shared" si="532"/>
        <v>2004</v>
      </c>
      <c r="T1575" t="str">
        <f t="shared" si="533"/>
        <v>FY2004-10</v>
      </c>
      <c r="U1575" t="str">
        <f t="shared" si="534"/>
        <v>FY2004Q4</v>
      </c>
    </row>
    <row r="1576" spans="1:21" x14ac:dyDescent="0.25">
      <c r="A1576" t="str">
        <f t="shared" si="515"/>
        <v>20040423</v>
      </c>
      <c r="B1576" s="1">
        <f t="shared" si="535"/>
        <v>38100</v>
      </c>
      <c r="C1576" s="1" t="str">
        <f t="shared" si="516"/>
        <v>2004/04/23</v>
      </c>
      <c r="D1576">
        <f t="shared" si="517"/>
        <v>6</v>
      </c>
      <c r="E1576" t="str">
        <f t="shared" si="518"/>
        <v>Friday</v>
      </c>
      <c r="F1576">
        <f t="shared" si="519"/>
        <v>23</v>
      </c>
      <c r="G1576" s="2">
        <f t="shared" si="520"/>
        <v>114</v>
      </c>
      <c r="H1576" t="str">
        <f t="shared" si="521"/>
        <v>Weekend</v>
      </c>
      <c r="I1576">
        <f t="shared" si="522"/>
        <v>17</v>
      </c>
      <c r="J1576" t="str">
        <f t="shared" si="523"/>
        <v>April</v>
      </c>
      <c r="K1576">
        <f t="shared" si="524"/>
        <v>4</v>
      </c>
      <c r="L1576" s="1" t="str">
        <f t="shared" si="525"/>
        <v>N</v>
      </c>
      <c r="M1576">
        <f t="shared" si="526"/>
        <v>2</v>
      </c>
      <c r="N1576">
        <f t="shared" si="527"/>
        <v>2004</v>
      </c>
      <c r="O1576" t="str">
        <f t="shared" si="528"/>
        <v>2004-04</v>
      </c>
      <c r="P1576" t="str">
        <f t="shared" si="529"/>
        <v>2004Q2</v>
      </c>
      <c r="Q1576">
        <f t="shared" si="530"/>
        <v>10</v>
      </c>
      <c r="R1576">
        <f t="shared" si="531"/>
        <v>4</v>
      </c>
      <c r="S1576">
        <f t="shared" si="532"/>
        <v>2004</v>
      </c>
      <c r="T1576" t="str">
        <f t="shared" si="533"/>
        <v>FY2004-10</v>
      </c>
      <c r="U1576" t="str">
        <f t="shared" si="534"/>
        <v>FY2004Q4</v>
      </c>
    </row>
    <row r="1577" spans="1:21" x14ac:dyDescent="0.25">
      <c r="A1577" t="str">
        <f t="shared" si="515"/>
        <v>20040424</v>
      </c>
      <c r="B1577" s="1">
        <f t="shared" si="535"/>
        <v>38101</v>
      </c>
      <c r="C1577" s="1" t="str">
        <f t="shared" si="516"/>
        <v>2004/04/24</v>
      </c>
      <c r="D1577">
        <f t="shared" si="517"/>
        <v>7</v>
      </c>
      <c r="E1577" t="str">
        <f t="shared" si="518"/>
        <v>Saturday</v>
      </c>
      <c r="F1577">
        <f t="shared" si="519"/>
        <v>24</v>
      </c>
      <c r="G1577" s="2">
        <f t="shared" si="520"/>
        <v>115</v>
      </c>
      <c r="H1577" t="str">
        <f t="shared" si="521"/>
        <v>Weekend</v>
      </c>
      <c r="I1577">
        <f t="shared" si="522"/>
        <v>17</v>
      </c>
      <c r="J1577" t="str">
        <f t="shared" si="523"/>
        <v>April</v>
      </c>
      <c r="K1577">
        <f t="shared" si="524"/>
        <v>4</v>
      </c>
      <c r="L1577" s="1" t="str">
        <f t="shared" si="525"/>
        <v>N</v>
      </c>
      <c r="M1577">
        <f t="shared" si="526"/>
        <v>2</v>
      </c>
      <c r="N1577">
        <f t="shared" si="527"/>
        <v>2004</v>
      </c>
      <c r="O1577" t="str">
        <f t="shared" si="528"/>
        <v>2004-04</v>
      </c>
      <c r="P1577" t="str">
        <f t="shared" si="529"/>
        <v>2004Q2</v>
      </c>
      <c r="Q1577">
        <f t="shared" si="530"/>
        <v>10</v>
      </c>
      <c r="R1577">
        <f t="shared" si="531"/>
        <v>4</v>
      </c>
      <c r="S1577">
        <f t="shared" si="532"/>
        <v>2004</v>
      </c>
      <c r="T1577" t="str">
        <f t="shared" si="533"/>
        <v>FY2004-10</v>
      </c>
      <c r="U1577" t="str">
        <f t="shared" si="534"/>
        <v>FY2004Q4</v>
      </c>
    </row>
    <row r="1578" spans="1:21" x14ac:dyDescent="0.25">
      <c r="A1578" t="str">
        <f t="shared" si="515"/>
        <v>20040425</v>
      </c>
      <c r="B1578" s="1">
        <f t="shared" si="535"/>
        <v>38102</v>
      </c>
      <c r="C1578" s="1" t="str">
        <f t="shared" si="516"/>
        <v>2004/04/25</v>
      </c>
      <c r="D1578">
        <f t="shared" si="517"/>
        <v>1</v>
      </c>
      <c r="E1578" t="str">
        <f t="shared" si="518"/>
        <v>Sunday</v>
      </c>
      <c r="F1578">
        <f t="shared" si="519"/>
        <v>25</v>
      </c>
      <c r="G1578" s="2">
        <f t="shared" si="520"/>
        <v>116</v>
      </c>
      <c r="H1578" t="str">
        <f t="shared" si="521"/>
        <v>Weekday</v>
      </c>
      <c r="I1578">
        <f t="shared" si="522"/>
        <v>18</v>
      </c>
      <c r="J1578" t="str">
        <f t="shared" si="523"/>
        <v>April</v>
      </c>
      <c r="K1578">
        <f t="shared" si="524"/>
        <v>4</v>
      </c>
      <c r="L1578" s="1" t="str">
        <f t="shared" si="525"/>
        <v>N</v>
      </c>
      <c r="M1578">
        <f t="shared" si="526"/>
        <v>2</v>
      </c>
      <c r="N1578">
        <f t="shared" si="527"/>
        <v>2004</v>
      </c>
      <c r="O1578" t="str">
        <f t="shared" si="528"/>
        <v>2004-04</v>
      </c>
      <c r="P1578" t="str">
        <f t="shared" si="529"/>
        <v>2004Q2</v>
      </c>
      <c r="Q1578">
        <f t="shared" si="530"/>
        <v>10</v>
      </c>
      <c r="R1578">
        <f t="shared" si="531"/>
        <v>4</v>
      </c>
      <c r="S1578">
        <f t="shared" si="532"/>
        <v>2004</v>
      </c>
      <c r="T1578" t="str">
        <f t="shared" si="533"/>
        <v>FY2004-10</v>
      </c>
      <c r="U1578" t="str">
        <f t="shared" si="534"/>
        <v>FY2004Q4</v>
      </c>
    </row>
    <row r="1579" spans="1:21" x14ac:dyDescent="0.25">
      <c r="A1579" t="str">
        <f t="shared" si="515"/>
        <v>20040426</v>
      </c>
      <c r="B1579" s="1">
        <f t="shared" si="535"/>
        <v>38103</v>
      </c>
      <c r="C1579" s="1" t="str">
        <f t="shared" si="516"/>
        <v>2004/04/26</v>
      </c>
      <c r="D1579">
        <f t="shared" si="517"/>
        <v>2</v>
      </c>
      <c r="E1579" t="str">
        <f t="shared" si="518"/>
        <v>Monday</v>
      </c>
      <c r="F1579">
        <f t="shared" si="519"/>
        <v>26</v>
      </c>
      <c r="G1579" s="2">
        <f t="shared" si="520"/>
        <v>117</v>
      </c>
      <c r="H1579" t="str">
        <f t="shared" si="521"/>
        <v>Weekday</v>
      </c>
      <c r="I1579">
        <f t="shared" si="522"/>
        <v>18</v>
      </c>
      <c r="J1579" t="str">
        <f t="shared" si="523"/>
        <v>April</v>
      </c>
      <c r="K1579">
        <f t="shared" si="524"/>
        <v>4</v>
      </c>
      <c r="L1579" s="1" t="str">
        <f t="shared" si="525"/>
        <v>N</v>
      </c>
      <c r="M1579">
        <f t="shared" si="526"/>
        <v>2</v>
      </c>
      <c r="N1579">
        <f t="shared" si="527"/>
        <v>2004</v>
      </c>
      <c r="O1579" t="str">
        <f t="shared" si="528"/>
        <v>2004-04</v>
      </c>
      <c r="P1579" t="str">
        <f t="shared" si="529"/>
        <v>2004Q2</v>
      </c>
      <c r="Q1579">
        <f t="shared" si="530"/>
        <v>10</v>
      </c>
      <c r="R1579">
        <f t="shared" si="531"/>
        <v>4</v>
      </c>
      <c r="S1579">
        <f t="shared" si="532"/>
        <v>2004</v>
      </c>
      <c r="T1579" t="str">
        <f t="shared" si="533"/>
        <v>FY2004-10</v>
      </c>
      <c r="U1579" t="str">
        <f t="shared" si="534"/>
        <v>FY2004Q4</v>
      </c>
    </row>
    <row r="1580" spans="1:21" x14ac:dyDescent="0.25">
      <c r="A1580" t="str">
        <f t="shared" si="515"/>
        <v>20040427</v>
      </c>
      <c r="B1580" s="1">
        <f t="shared" si="535"/>
        <v>38104</v>
      </c>
      <c r="C1580" s="1" t="str">
        <f t="shared" si="516"/>
        <v>2004/04/27</v>
      </c>
      <c r="D1580">
        <f t="shared" si="517"/>
        <v>3</v>
      </c>
      <c r="E1580" t="str">
        <f t="shared" si="518"/>
        <v>Tuesday</v>
      </c>
      <c r="F1580">
        <f t="shared" si="519"/>
        <v>27</v>
      </c>
      <c r="G1580" s="2">
        <f t="shared" si="520"/>
        <v>118</v>
      </c>
      <c r="H1580" t="str">
        <f t="shared" si="521"/>
        <v>Weekday</v>
      </c>
      <c r="I1580">
        <f t="shared" si="522"/>
        <v>18</v>
      </c>
      <c r="J1580" t="str">
        <f t="shared" si="523"/>
        <v>April</v>
      </c>
      <c r="K1580">
        <f t="shared" si="524"/>
        <v>4</v>
      </c>
      <c r="L1580" s="1" t="str">
        <f t="shared" si="525"/>
        <v>N</v>
      </c>
      <c r="M1580">
        <f t="shared" si="526"/>
        <v>2</v>
      </c>
      <c r="N1580">
        <f t="shared" si="527"/>
        <v>2004</v>
      </c>
      <c r="O1580" t="str">
        <f t="shared" si="528"/>
        <v>2004-04</v>
      </c>
      <c r="P1580" t="str">
        <f t="shared" si="529"/>
        <v>2004Q2</v>
      </c>
      <c r="Q1580">
        <f t="shared" si="530"/>
        <v>10</v>
      </c>
      <c r="R1580">
        <f t="shared" si="531"/>
        <v>4</v>
      </c>
      <c r="S1580">
        <f t="shared" si="532"/>
        <v>2004</v>
      </c>
      <c r="T1580" t="str">
        <f t="shared" si="533"/>
        <v>FY2004-10</v>
      </c>
      <c r="U1580" t="str">
        <f t="shared" si="534"/>
        <v>FY2004Q4</v>
      </c>
    </row>
    <row r="1581" spans="1:21" x14ac:dyDescent="0.25">
      <c r="A1581" t="str">
        <f t="shared" si="515"/>
        <v>20040428</v>
      </c>
      <c r="B1581" s="1">
        <f t="shared" si="535"/>
        <v>38105</v>
      </c>
      <c r="C1581" s="1" t="str">
        <f t="shared" si="516"/>
        <v>2004/04/28</v>
      </c>
      <c r="D1581">
        <f t="shared" si="517"/>
        <v>4</v>
      </c>
      <c r="E1581" t="str">
        <f t="shared" si="518"/>
        <v>Wednesday</v>
      </c>
      <c r="F1581">
        <f t="shared" si="519"/>
        <v>28</v>
      </c>
      <c r="G1581" s="2">
        <f t="shared" si="520"/>
        <v>119</v>
      </c>
      <c r="H1581" t="str">
        <f t="shared" si="521"/>
        <v>Weekday</v>
      </c>
      <c r="I1581">
        <f t="shared" si="522"/>
        <v>18</v>
      </c>
      <c r="J1581" t="str">
        <f t="shared" si="523"/>
        <v>April</v>
      </c>
      <c r="K1581">
        <f t="shared" si="524"/>
        <v>4</v>
      </c>
      <c r="L1581" s="1" t="str">
        <f t="shared" si="525"/>
        <v>N</v>
      </c>
      <c r="M1581">
        <f t="shared" si="526"/>
        <v>2</v>
      </c>
      <c r="N1581">
        <f t="shared" si="527"/>
        <v>2004</v>
      </c>
      <c r="O1581" t="str">
        <f t="shared" si="528"/>
        <v>2004-04</v>
      </c>
      <c r="P1581" t="str">
        <f t="shared" si="529"/>
        <v>2004Q2</v>
      </c>
      <c r="Q1581">
        <f t="shared" si="530"/>
        <v>10</v>
      </c>
      <c r="R1581">
        <f t="shared" si="531"/>
        <v>4</v>
      </c>
      <c r="S1581">
        <f t="shared" si="532"/>
        <v>2004</v>
      </c>
      <c r="T1581" t="str">
        <f t="shared" si="533"/>
        <v>FY2004-10</v>
      </c>
      <c r="U1581" t="str">
        <f t="shared" si="534"/>
        <v>FY2004Q4</v>
      </c>
    </row>
    <row r="1582" spans="1:21" x14ac:dyDescent="0.25">
      <c r="A1582" t="str">
        <f t="shared" si="515"/>
        <v>20040429</v>
      </c>
      <c r="B1582" s="1">
        <f t="shared" si="535"/>
        <v>38106</v>
      </c>
      <c r="C1582" s="1" t="str">
        <f t="shared" si="516"/>
        <v>2004/04/29</v>
      </c>
      <c r="D1582">
        <f t="shared" si="517"/>
        <v>5</v>
      </c>
      <c r="E1582" t="str">
        <f t="shared" si="518"/>
        <v>Thursday</v>
      </c>
      <c r="F1582">
        <f t="shared" si="519"/>
        <v>29</v>
      </c>
      <c r="G1582" s="2">
        <f t="shared" si="520"/>
        <v>120</v>
      </c>
      <c r="H1582" t="str">
        <f t="shared" si="521"/>
        <v>Weekday</v>
      </c>
      <c r="I1582">
        <f t="shared" si="522"/>
        <v>18</v>
      </c>
      <c r="J1582" t="str">
        <f t="shared" si="523"/>
        <v>April</v>
      </c>
      <c r="K1582">
        <f t="shared" si="524"/>
        <v>4</v>
      </c>
      <c r="L1582" s="1" t="str">
        <f t="shared" si="525"/>
        <v>N</v>
      </c>
      <c r="M1582">
        <f t="shared" si="526"/>
        <v>2</v>
      </c>
      <c r="N1582">
        <f t="shared" si="527"/>
        <v>2004</v>
      </c>
      <c r="O1582" t="str">
        <f t="shared" si="528"/>
        <v>2004-04</v>
      </c>
      <c r="P1582" t="str">
        <f t="shared" si="529"/>
        <v>2004Q2</v>
      </c>
      <c r="Q1582">
        <f t="shared" si="530"/>
        <v>10</v>
      </c>
      <c r="R1582">
        <f t="shared" si="531"/>
        <v>4</v>
      </c>
      <c r="S1582">
        <f t="shared" si="532"/>
        <v>2004</v>
      </c>
      <c r="T1582" t="str">
        <f t="shared" si="533"/>
        <v>FY2004-10</v>
      </c>
      <c r="U1582" t="str">
        <f t="shared" si="534"/>
        <v>FY2004Q4</v>
      </c>
    </row>
    <row r="1583" spans="1:21" x14ac:dyDescent="0.25">
      <c r="A1583" t="str">
        <f t="shared" si="515"/>
        <v>20040430</v>
      </c>
      <c r="B1583" s="1">
        <f t="shared" si="535"/>
        <v>38107</v>
      </c>
      <c r="C1583" s="1" t="str">
        <f t="shared" si="516"/>
        <v>2004/04/30</v>
      </c>
      <c r="D1583">
        <f t="shared" si="517"/>
        <v>6</v>
      </c>
      <c r="E1583" t="str">
        <f t="shared" si="518"/>
        <v>Friday</v>
      </c>
      <c r="F1583">
        <f t="shared" si="519"/>
        <v>30</v>
      </c>
      <c r="G1583" s="2">
        <f t="shared" si="520"/>
        <v>121</v>
      </c>
      <c r="H1583" t="str">
        <f t="shared" si="521"/>
        <v>Weekend</v>
      </c>
      <c r="I1583">
        <f t="shared" si="522"/>
        <v>18</v>
      </c>
      <c r="J1583" t="str">
        <f t="shared" si="523"/>
        <v>April</v>
      </c>
      <c r="K1583">
        <f t="shared" si="524"/>
        <v>4</v>
      </c>
      <c r="L1583" s="1" t="str">
        <f t="shared" si="525"/>
        <v>Y</v>
      </c>
      <c r="M1583">
        <f t="shared" si="526"/>
        <v>2</v>
      </c>
      <c r="N1583">
        <f t="shared" si="527"/>
        <v>2004</v>
      </c>
      <c r="O1583" t="str">
        <f t="shared" si="528"/>
        <v>2004-04</v>
      </c>
      <c r="P1583" t="str">
        <f t="shared" si="529"/>
        <v>2004Q2</v>
      </c>
      <c r="Q1583">
        <f t="shared" si="530"/>
        <v>10</v>
      </c>
      <c r="R1583">
        <f t="shared" si="531"/>
        <v>4</v>
      </c>
      <c r="S1583">
        <f t="shared" si="532"/>
        <v>2004</v>
      </c>
      <c r="T1583" t="str">
        <f t="shared" si="533"/>
        <v>FY2004-10</v>
      </c>
      <c r="U1583" t="str">
        <f t="shared" si="534"/>
        <v>FY2004Q4</v>
      </c>
    </row>
    <row r="1584" spans="1:21" x14ac:dyDescent="0.25">
      <c r="A1584" t="str">
        <f t="shared" si="515"/>
        <v>20040501</v>
      </c>
      <c r="B1584" s="1">
        <f t="shared" si="535"/>
        <v>38108</v>
      </c>
      <c r="C1584" s="1" t="str">
        <f t="shared" si="516"/>
        <v>2004/05/01</v>
      </c>
      <c r="D1584">
        <f t="shared" si="517"/>
        <v>7</v>
      </c>
      <c r="E1584" t="str">
        <f t="shared" si="518"/>
        <v>Saturday</v>
      </c>
      <c r="F1584">
        <f t="shared" si="519"/>
        <v>1</v>
      </c>
      <c r="G1584" s="2">
        <f t="shared" si="520"/>
        <v>122</v>
      </c>
      <c r="H1584" t="str">
        <f t="shared" si="521"/>
        <v>Weekend</v>
      </c>
      <c r="I1584">
        <f t="shared" si="522"/>
        <v>18</v>
      </c>
      <c r="J1584" t="str">
        <f t="shared" si="523"/>
        <v>May</v>
      </c>
      <c r="K1584">
        <f t="shared" si="524"/>
        <v>5</v>
      </c>
      <c r="L1584" s="1" t="str">
        <f t="shared" si="525"/>
        <v>N</v>
      </c>
      <c r="M1584">
        <f t="shared" si="526"/>
        <v>2</v>
      </c>
      <c r="N1584">
        <f t="shared" si="527"/>
        <v>2004</v>
      </c>
      <c r="O1584" t="str">
        <f t="shared" si="528"/>
        <v>2004-05</v>
      </c>
      <c r="P1584" t="str">
        <f t="shared" si="529"/>
        <v>2004Q2</v>
      </c>
      <c r="Q1584">
        <f t="shared" si="530"/>
        <v>11</v>
      </c>
      <c r="R1584">
        <f t="shared" si="531"/>
        <v>4</v>
      </c>
      <c r="S1584">
        <f t="shared" si="532"/>
        <v>2004</v>
      </c>
      <c r="T1584" t="str">
        <f t="shared" si="533"/>
        <v>FY2004-11</v>
      </c>
      <c r="U1584" t="str">
        <f t="shared" si="534"/>
        <v>FY2004Q4</v>
      </c>
    </row>
    <row r="1585" spans="1:21" x14ac:dyDescent="0.25">
      <c r="A1585" t="str">
        <f t="shared" si="515"/>
        <v>20040502</v>
      </c>
      <c r="B1585" s="1">
        <f t="shared" si="535"/>
        <v>38109</v>
      </c>
      <c r="C1585" s="1" t="str">
        <f t="shared" si="516"/>
        <v>2004/05/02</v>
      </c>
      <c r="D1585">
        <f t="shared" si="517"/>
        <v>1</v>
      </c>
      <c r="E1585" t="str">
        <f t="shared" si="518"/>
        <v>Sunday</v>
      </c>
      <c r="F1585">
        <f t="shared" si="519"/>
        <v>2</v>
      </c>
      <c r="G1585" s="2">
        <f t="shared" si="520"/>
        <v>123</v>
      </c>
      <c r="H1585" t="str">
        <f t="shared" si="521"/>
        <v>Weekday</v>
      </c>
      <c r="I1585">
        <f t="shared" si="522"/>
        <v>19</v>
      </c>
      <c r="J1585" t="str">
        <f t="shared" si="523"/>
        <v>May</v>
      </c>
      <c r="K1585">
        <f t="shared" si="524"/>
        <v>5</v>
      </c>
      <c r="L1585" s="1" t="str">
        <f t="shared" si="525"/>
        <v>N</v>
      </c>
      <c r="M1585">
        <f t="shared" si="526"/>
        <v>2</v>
      </c>
      <c r="N1585">
        <f t="shared" si="527"/>
        <v>2004</v>
      </c>
      <c r="O1585" t="str">
        <f t="shared" si="528"/>
        <v>2004-05</v>
      </c>
      <c r="P1585" t="str">
        <f t="shared" si="529"/>
        <v>2004Q2</v>
      </c>
      <c r="Q1585">
        <f t="shared" si="530"/>
        <v>11</v>
      </c>
      <c r="R1585">
        <f t="shared" si="531"/>
        <v>4</v>
      </c>
      <c r="S1585">
        <f t="shared" si="532"/>
        <v>2004</v>
      </c>
      <c r="T1585" t="str">
        <f t="shared" si="533"/>
        <v>FY2004-11</v>
      </c>
      <c r="U1585" t="str">
        <f t="shared" si="534"/>
        <v>FY2004Q4</v>
      </c>
    </row>
    <row r="1586" spans="1:21" x14ac:dyDescent="0.25">
      <c r="A1586" t="str">
        <f t="shared" si="515"/>
        <v>20040503</v>
      </c>
      <c r="B1586" s="1">
        <f t="shared" si="535"/>
        <v>38110</v>
      </c>
      <c r="C1586" s="1" t="str">
        <f t="shared" si="516"/>
        <v>2004/05/03</v>
      </c>
      <c r="D1586">
        <f t="shared" si="517"/>
        <v>2</v>
      </c>
      <c r="E1586" t="str">
        <f t="shared" si="518"/>
        <v>Monday</v>
      </c>
      <c r="F1586">
        <f t="shared" si="519"/>
        <v>3</v>
      </c>
      <c r="G1586" s="2">
        <f t="shared" si="520"/>
        <v>124</v>
      </c>
      <c r="H1586" t="str">
        <f t="shared" si="521"/>
        <v>Weekday</v>
      </c>
      <c r="I1586">
        <f t="shared" si="522"/>
        <v>19</v>
      </c>
      <c r="J1586" t="str">
        <f t="shared" si="523"/>
        <v>May</v>
      </c>
      <c r="K1586">
        <f t="shared" si="524"/>
        <v>5</v>
      </c>
      <c r="L1586" s="1" t="str">
        <f t="shared" si="525"/>
        <v>N</v>
      </c>
      <c r="M1586">
        <f t="shared" si="526"/>
        <v>2</v>
      </c>
      <c r="N1586">
        <f t="shared" si="527"/>
        <v>2004</v>
      </c>
      <c r="O1586" t="str">
        <f t="shared" si="528"/>
        <v>2004-05</v>
      </c>
      <c r="P1586" t="str">
        <f t="shared" si="529"/>
        <v>2004Q2</v>
      </c>
      <c r="Q1586">
        <f t="shared" si="530"/>
        <v>11</v>
      </c>
      <c r="R1586">
        <f t="shared" si="531"/>
        <v>4</v>
      </c>
      <c r="S1586">
        <f t="shared" si="532"/>
        <v>2004</v>
      </c>
      <c r="T1586" t="str">
        <f t="shared" si="533"/>
        <v>FY2004-11</v>
      </c>
      <c r="U1586" t="str">
        <f t="shared" si="534"/>
        <v>FY2004Q4</v>
      </c>
    </row>
    <row r="1587" spans="1:21" x14ac:dyDescent="0.25">
      <c r="A1587" t="str">
        <f t="shared" si="515"/>
        <v>20040504</v>
      </c>
      <c r="B1587" s="1">
        <f t="shared" si="535"/>
        <v>38111</v>
      </c>
      <c r="C1587" s="1" t="str">
        <f t="shared" si="516"/>
        <v>2004/05/04</v>
      </c>
      <c r="D1587">
        <f t="shared" si="517"/>
        <v>3</v>
      </c>
      <c r="E1587" t="str">
        <f t="shared" si="518"/>
        <v>Tuesday</v>
      </c>
      <c r="F1587">
        <f t="shared" si="519"/>
        <v>4</v>
      </c>
      <c r="G1587" s="2">
        <f t="shared" si="520"/>
        <v>125</v>
      </c>
      <c r="H1587" t="str">
        <f t="shared" si="521"/>
        <v>Weekday</v>
      </c>
      <c r="I1587">
        <f t="shared" si="522"/>
        <v>19</v>
      </c>
      <c r="J1587" t="str">
        <f t="shared" si="523"/>
        <v>May</v>
      </c>
      <c r="K1587">
        <f t="shared" si="524"/>
        <v>5</v>
      </c>
      <c r="L1587" s="1" t="str">
        <f t="shared" si="525"/>
        <v>N</v>
      </c>
      <c r="M1587">
        <f t="shared" si="526"/>
        <v>2</v>
      </c>
      <c r="N1587">
        <f t="shared" si="527"/>
        <v>2004</v>
      </c>
      <c r="O1587" t="str">
        <f t="shared" si="528"/>
        <v>2004-05</v>
      </c>
      <c r="P1587" t="str">
        <f t="shared" si="529"/>
        <v>2004Q2</v>
      </c>
      <c r="Q1587">
        <f t="shared" si="530"/>
        <v>11</v>
      </c>
      <c r="R1587">
        <f t="shared" si="531"/>
        <v>4</v>
      </c>
      <c r="S1587">
        <f t="shared" si="532"/>
        <v>2004</v>
      </c>
      <c r="T1587" t="str">
        <f t="shared" si="533"/>
        <v>FY2004-11</v>
      </c>
      <c r="U1587" t="str">
        <f t="shared" si="534"/>
        <v>FY2004Q4</v>
      </c>
    </row>
    <row r="1588" spans="1:21" x14ac:dyDescent="0.25">
      <c r="A1588" t="str">
        <f t="shared" si="515"/>
        <v>20040505</v>
      </c>
      <c r="B1588" s="1">
        <f t="shared" si="535"/>
        <v>38112</v>
      </c>
      <c r="C1588" s="1" t="str">
        <f t="shared" si="516"/>
        <v>2004/05/05</v>
      </c>
      <c r="D1588">
        <f t="shared" si="517"/>
        <v>4</v>
      </c>
      <c r="E1588" t="str">
        <f t="shared" si="518"/>
        <v>Wednesday</v>
      </c>
      <c r="F1588">
        <f t="shared" si="519"/>
        <v>5</v>
      </c>
      <c r="G1588" s="2">
        <f t="shared" si="520"/>
        <v>126</v>
      </c>
      <c r="H1588" t="str">
        <f t="shared" si="521"/>
        <v>Weekday</v>
      </c>
      <c r="I1588">
        <f t="shared" si="522"/>
        <v>19</v>
      </c>
      <c r="J1588" t="str">
        <f t="shared" si="523"/>
        <v>May</v>
      </c>
      <c r="K1588">
        <f t="shared" si="524"/>
        <v>5</v>
      </c>
      <c r="L1588" s="1" t="str">
        <f t="shared" si="525"/>
        <v>N</v>
      </c>
      <c r="M1588">
        <f t="shared" si="526"/>
        <v>2</v>
      </c>
      <c r="N1588">
        <f t="shared" si="527"/>
        <v>2004</v>
      </c>
      <c r="O1588" t="str">
        <f t="shared" si="528"/>
        <v>2004-05</v>
      </c>
      <c r="P1588" t="str">
        <f t="shared" si="529"/>
        <v>2004Q2</v>
      </c>
      <c r="Q1588">
        <f t="shared" si="530"/>
        <v>11</v>
      </c>
      <c r="R1588">
        <f t="shared" si="531"/>
        <v>4</v>
      </c>
      <c r="S1588">
        <f t="shared" si="532"/>
        <v>2004</v>
      </c>
      <c r="T1588" t="str">
        <f t="shared" si="533"/>
        <v>FY2004-11</v>
      </c>
      <c r="U1588" t="str">
        <f t="shared" si="534"/>
        <v>FY2004Q4</v>
      </c>
    </row>
    <row r="1589" spans="1:21" x14ac:dyDescent="0.25">
      <c r="A1589" t="str">
        <f t="shared" si="515"/>
        <v>20040506</v>
      </c>
      <c r="B1589" s="1">
        <f t="shared" si="535"/>
        <v>38113</v>
      </c>
      <c r="C1589" s="1" t="str">
        <f t="shared" si="516"/>
        <v>2004/05/06</v>
      </c>
      <c r="D1589">
        <f t="shared" si="517"/>
        <v>5</v>
      </c>
      <c r="E1589" t="str">
        <f t="shared" si="518"/>
        <v>Thursday</v>
      </c>
      <c r="F1589">
        <f t="shared" si="519"/>
        <v>6</v>
      </c>
      <c r="G1589" s="2">
        <f t="shared" si="520"/>
        <v>127</v>
      </c>
      <c r="H1589" t="str">
        <f t="shared" si="521"/>
        <v>Weekday</v>
      </c>
      <c r="I1589">
        <f t="shared" si="522"/>
        <v>19</v>
      </c>
      <c r="J1589" t="str">
        <f t="shared" si="523"/>
        <v>May</v>
      </c>
      <c r="K1589">
        <f t="shared" si="524"/>
        <v>5</v>
      </c>
      <c r="L1589" s="1" t="str">
        <f t="shared" si="525"/>
        <v>N</v>
      </c>
      <c r="M1589">
        <f t="shared" si="526"/>
        <v>2</v>
      </c>
      <c r="N1589">
        <f t="shared" si="527"/>
        <v>2004</v>
      </c>
      <c r="O1589" t="str">
        <f t="shared" si="528"/>
        <v>2004-05</v>
      </c>
      <c r="P1589" t="str">
        <f t="shared" si="529"/>
        <v>2004Q2</v>
      </c>
      <c r="Q1589">
        <f t="shared" si="530"/>
        <v>11</v>
      </c>
      <c r="R1589">
        <f t="shared" si="531"/>
        <v>4</v>
      </c>
      <c r="S1589">
        <f t="shared" si="532"/>
        <v>2004</v>
      </c>
      <c r="T1589" t="str">
        <f t="shared" si="533"/>
        <v>FY2004-11</v>
      </c>
      <c r="U1589" t="str">
        <f t="shared" si="534"/>
        <v>FY2004Q4</v>
      </c>
    </row>
    <row r="1590" spans="1:21" x14ac:dyDescent="0.25">
      <c r="A1590" t="str">
        <f t="shared" si="515"/>
        <v>20040507</v>
      </c>
      <c r="B1590" s="1">
        <f t="shared" si="535"/>
        <v>38114</v>
      </c>
      <c r="C1590" s="1" t="str">
        <f t="shared" si="516"/>
        <v>2004/05/07</v>
      </c>
      <c r="D1590">
        <f t="shared" si="517"/>
        <v>6</v>
      </c>
      <c r="E1590" t="str">
        <f t="shared" si="518"/>
        <v>Friday</v>
      </c>
      <c r="F1590">
        <f t="shared" si="519"/>
        <v>7</v>
      </c>
      <c r="G1590" s="2">
        <f t="shared" si="520"/>
        <v>128</v>
      </c>
      <c r="H1590" t="str">
        <f t="shared" si="521"/>
        <v>Weekend</v>
      </c>
      <c r="I1590">
        <f t="shared" si="522"/>
        <v>19</v>
      </c>
      <c r="J1590" t="str">
        <f t="shared" si="523"/>
        <v>May</v>
      </c>
      <c r="K1590">
        <f t="shared" si="524"/>
        <v>5</v>
      </c>
      <c r="L1590" s="1" t="str">
        <f t="shared" si="525"/>
        <v>N</v>
      </c>
      <c r="M1590">
        <f t="shared" si="526"/>
        <v>2</v>
      </c>
      <c r="N1590">
        <f t="shared" si="527"/>
        <v>2004</v>
      </c>
      <c r="O1590" t="str">
        <f t="shared" si="528"/>
        <v>2004-05</v>
      </c>
      <c r="P1590" t="str">
        <f t="shared" si="529"/>
        <v>2004Q2</v>
      </c>
      <c r="Q1590">
        <f t="shared" si="530"/>
        <v>11</v>
      </c>
      <c r="R1590">
        <f t="shared" si="531"/>
        <v>4</v>
      </c>
      <c r="S1590">
        <f t="shared" si="532"/>
        <v>2004</v>
      </c>
      <c r="T1590" t="str">
        <f t="shared" si="533"/>
        <v>FY2004-11</v>
      </c>
      <c r="U1590" t="str">
        <f t="shared" si="534"/>
        <v>FY2004Q4</v>
      </c>
    </row>
    <row r="1591" spans="1:21" x14ac:dyDescent="0.25">
      <c r="A1591" t="str">
        <f t="shared" ref="A1591:A1654" si="536">TEXT(B1591,"yyyymmdd")</f>
        <v>20040508</v>
      </c>
      <c r="B1591" s="1">
        <f t="shared" si="535"/>
        <v>38115</v>
      </c>
      <c r="C1591" s="1" t="str">
        <f t="shared" ref="C1591:C1654" si="537">TEXT(B1591,"yyyy/mm/dd")</f>
        <v>2004/05/08</v>
      </c>
      <c r="D1591">
        <f t="shared" ref="D1591:D1654" si="538">WEEKDAY(B1591)</f>
        <v>7</v>
      </c>
      <c r="E1591" t="str">
        <f t="shared" ref="E1591:E1654" si="539">TEXT(C1591, "dddd")</f>
        <v>Saturday</v>
      </c>
      <c r="F1591">
        <f t="shared" ref="F1591:F1654" si="540">DAY(B1591)</f>
        <v>8</v>
      </c>
      <c r="G1591" s="2">
        <f t="shared" ref="G1591:G1654" si="541">B1591-DATEVALUE("1/1/"&amp;YEAR(B1591))+1</f>
        <v>129</v>
      </c>
      <c r="H1591" t="str">
        <f t="shared" ref="H1591:H1654" si="542">IF(D1591&lt;6,"Weekday","Weekend")</f>
        <v>Weekend</v>
      </c>
      <c r="I1591">
        <f t="shared" ref="I1591:I1654" si="543">WEEKNUM(C1591,1)</f>
        <v>19</v>
      </c>
      <c r="J1591" t="str">
        <f t="shared" ref="J1591:J1654" si="544">TEXT(B1591,"Mmmm")</f>
        <v>May</v>
      </c>
      <c r="K1591">
        <f t="shared" ref="K1591:K1654" si="545">MONTH(B1591)</f>
        <v>5</v>
      </c>
      <c r="L1591" s="1" t="str">
        <f t="shared" ref="L1591:L1654" si="546">IF(B1591=EOMONTH(B1591,0),"Y","N")</f>
        <v>N</v>
      </c>
      <c r="M1591">
        <f t="shared" ref="M1591:M1654" si="547">IF(K1591&lt;4,1,IF(K1591&lt;7,2,IF(K1591&lt;10,3,4)))</f>
        <v>2</v>
      </c>
      <c r="N1591">
        <f t="shared" ref="N1591:N1654" si="548">YEAR(B1591)</f>
        <v>2004</v>
      </c>
      <c r="O1591" t="str">
        <f t="shared" ref="O1591:O1654" si="549">N1591&amp;"-"&amp;IF(K1591&lt;10,"0","")&amp;K1591</f>
        <v>2004-05</v>
      </c>
      <c r="P1591" t="str">
        <f t="shared" ref="P1591:P1654" si="550">N1591&amp;"Q"&amp;M1591</f>
        <v>2004Q2</v>
      </c>
      <c r="Q1591">
        <f t="shared" ref="Q1591:Q1654" si="551">IF(K1591&lt;7,K1591+6,K1591-6)</f>
        <v>11</v>
      </c>
      <c r="R1591">
        <f t="shared" ref="R1591:R1654" si="552">IF(Q1591&lt;4,1,IF(Q1591&lt;7,2,IF(Q1591&lt;10,3,4)))</f>
        <v>4</v>
      </c>
      <c r="S1591">
        <f t="shared" ref="S1591:S1654" si="553">IF(K1591&lt;7,N1591,N1591+1)</f>
        <v>2004</v>
      </c>
      <c r="T1591" t="str">
        <f t="shared" ref="T1591:T1654" si="554">"FY"&amp;S1591&amp;"-"&amp;IF(Q1591&lt;10,"0","")&amp;Q1591</f>
        <v>FY2004-11</v>
      </c>
      <c r="U1591" t="str">
        <f t="shared" ref="U1591:U1654" si="555">"FY"&amp;S1591&amp;"Q"&amp;R1591</f>
        <v>FY2004Q4</v>
      </c>
    </row>
    <row r="1592" spans="1:21" x14ac:dyDescent="0.25">
      <c r="A1592" t="str">
        <f t="shared" si="536"/>
        <v>20040509</v>
      </c>
      <c r="B1592" s="1">
        <f t="shared" si="535"/>
        <v>38116</v>
      </c>
      <c r="C1592" s="1" t="str">
        <f t="shared" si="537"/>
        <v>2004/05/09</v>
      </c>
      <c r="D1592">
        <f t="shared" si="538"/>
        <v>1</v>
      </c>
      <c r="E1592" t="str">
        <f t="shared" si="539"/>
        <v>Sunday</v>
      </c>
      <c r="F1592">
        <f t="shared" si="540"/>
        <v>9</v>
      </c>
      <c r="G1592" s="2">
        <f t="shared" si="541"/>
        <v>130</v>
      </c>
      <c r="H1592" t="str">
        <f t="shared" si="542"/>
        <v>Weekday</v>
      </c>
      <c r="I1592">
        <f t="shared" si="543"/>
        <v>20</v>
      </c>
      <c r="J1592" t="str">
        <f t="shared" si="544"/>
        <v>May</v>
      </c>
      <c r="K1592">
        <f t="shared" si="545"/>
        <v>5</v>
      </c>
      <c r="L1592" s="1" t="str">
        <f t="shared" si="546"/>
        <v>N</v>
      </c>
      <c r="M1592">
        <f t="shared" si="547"/>
        <v>2</v>
      </c>
      <c r="N1592">
        <f t="shared" si="548"/>
        <v>2004</v>
      </c>
      <c r="O1592" t="str">
        <f t="shared" si="549"/>
        <v>2004-05</v>
      </c>
      <c r="P1592" t="str">
        <f t="shared" si="550"/>
        <v>2004Q2</v>
      </c>
      <c r="Q1592">
        <f t="shared" si="551"/>
        <v>11</v>
      </c>
      <c r="R1592">
        <f t="shared" si="552"/>
        <v>4</v>
      </c>
      <c r="S1592">
        <f t="shared" si="553"/>
        <v>2004</v>
      </c>
      <c r="T1592" t="str">
        <f t="shared" si="554"/>
        <v>FY2004-11</v>
      </c>
      <c r="U1592" t="str">
        <f t="shared" si="555"/>
        <v>FY2004Q4</v>
      </c>
    </row>
    <row r="1593" spans="1:21" x14ac:dyDescent="0.25">
      <c r="A1593" t="str">
        <f t="shared" si="536"/>
        <v>20040510</v>
      </c>
      <c r="B1593" s="1">
        <f t="shared" si="535"/>
        <v>38117</v>
      </c>
      <c r="C1593" s="1" t="str">
        <f t="shared" si="537"/>
        <v>2004/05/10</v>
      </c>
      <c r="D1593">
        <f t="shared" si="538"/>
        <v>2</v>
      </c>
      <c r="E1593" t="str">
        <f t="shared" si="539"/>
        <v>Monday</v>
      </c>
      <c r="F1593">
        <f t="shared" si="540"/>
        <v>10</v>
      </c>
      <c r="G1593" s="2">
        <f t="shared" si="541"/>
        <v>131</v>
      </c>
      <c r="H1593" t="str">
        <f t="shared" si="542"/>
        <v>Weekday</v>
      </c>
      <c r="I1593">
        <f t="shared" si="543"/>
        <v>20</v>
      </c>
      <c r="J1593" t="str">
        <f t="shared" si="544"/>
        <v>May</v>
      </c>
      <c r="K1593">
        <f t="shared" si="545"/>
        <v>5</v>
      </c>
      <c r="L1593" s="1" t="str">
        <f t="shared" si="546"/>
        <v>N</v>
      </c>
      <c r="M1593">
        <f t="shared" si="547"/>
        <v>2</v>
      </c>
      <c r="N1593">
        <f t="shared" si="548"/>
        <v>2004</v>
      </c>
      <c r="O1593" t="str">
        <f t="shared" si="549"/>
        <v>2004-05</v>
      </c>
      <c r="P1593" t="str">
        <f t="shared" si="550"/>
        <v>2004Q2</v>
      </c>
      <c r="Q1593">
        <f t="shared" si="551"/>
        <v>11</v>
      </c>
      <c r="R1593">
        <f t="shared" si="552"/>
        <v>4</v>
      </c>
      <c r="S1593">
        <f t="shared" si="553"/>
        <v>2004</v>
      </c>
      <c r="T1593" t="str">
        <f t="shared" si="554"/>
        <v>FY2004-11</v>
      </c>
      <c r="U1593" t="str">
        <f t="shared" si="555"/>
        <v>FY2004Q4</v>
      </c>
    </row>
    <row r="1594" spans="1:21" x14ac:dyDescent="0.25">
      <c r="A1594" t="str">
        <f t="shared" si="536"/>
        <v>20040511</v>
      </c>
      <c r="B1594" s="1">
        <f t="shared" si="535"/>
        <v>38118</v>
      </c>
      <c r="C1594" s="1" t="str">
        <f t="shared" si="537"/>
        <v>2004/05/11</v>
      </c>
      <c r="D1594">
        <f t="shared" si="538"/>
        <v>3</v>
      </c>
      <c r="E1594" t="str">
        <f t="shared" si="539"/>
        <v>Tuesday</v>
      </c>
      <c r="F1594">
        <f t="shared" si="540"/>
        <v>11</v>
      </c>
      <c r="G1594" s="2">
        <f t="shared" si="541"/>
        <v>132</v>
      </c>
      <c r="H1594" t="str">
        <f t="shared" si="542"/>
        <v>Weekday</v>
      </c>
      <c r="I1594">
        <f t="shared" si="543"/>
        <v>20</v>
      </c>
      <c r="J1594" t="str">
        <f t="shared" si="544"/>
        <v>May</v>
      </c>
      <c r="K1594">
        <f t="shared" si="545"/>
        <v>5</v>
      </c>
      <c r="L1594" s="1" t="str">
        <f t="shared" si="546"/>
        <v>N</v>
      </c>
      <c r="M1594">
        <f t="shared" si="547"/>
        <v>2</v>
      </c>
      <c r="N1594">
        <f t="shared" si="548"/>
        <v>2004</v>
      </c>
      <c r="O1594" t="str">
        <f t="shared" si="549"/>
        <v>2004-05</v>
      </c>
      <c r="P1594" t="str">
        <f t="shared" si="550"/>
        <v>2004Q2</v>
      </c>
      <c r="Q1594">
        <f t="shared" si="551"/>
        <v>11</v>
      </c>
      <c r="R1594">
        <f t="shared" si="552"/>
        <v>4</v>
      </c>
      <c r="S1594">
        <f t="shared" si="553"/>
        <v>2004</v>
      </c>
      <c r="T1594" t="str">
        <f t="shared" si="554"/>
        <v>FY2004-11</v>
      </c>
      <c r="U1594" t="str">
        <f t="shared" si="555"/>
        <v>FY2004Q4</v>
      </c>
    </row>
    <row r="1595" spans="1:21" x14ac:dyDescent="0.25">
      <c r="A1595" t="str">
        <f t="shared" si="536"/>
        <v>20040512</v>
      </c>
      <c r="B1595" s="1">
        <f t="shared" si="535"/>
        <v>38119</v>
      </c>
      <c r="C1595" s="1" t="str">
        <f t="shared" si="537"/>
        <v>2004/05/12</v>
      </c>
      <c r="D1595">
        <f t="shared" si="538"/>
        <v>4</v>
      </c>
      <c r="E1595" t="str">
        <f t="shared" si="539"/>
        <v>Wednesday</v>
      </c>
      <c r="F1595">
        <f t="shared" si="540"/>
        <v>12</v>
      </c>
      <c r="G1595" s="2">
        <f t="shared" si="541"/>
        <v>133</v>
      </c>
      <c r="H1595" t="str">
        <f t="shared" si="542"/>
        <v>Weekday</v>
      </c>
      <c r="I1595">
        <f t="shared" si="543"/>
        <v>20</v>
      </c>
      <c r="J1595" t="str">
        <f t="shared" si="544"/>
        <v>May</v>
      </c>
      <c r="K1595">
        <f t="shared" si="545"/>
        <v>5</v>
      </c>
      <c r="L1595" s="1" t="str">
        <f t="shared" si="546"/>
        <v>N</v>
      </c>
      <c r="M1595">
        <f t="shared" si="547"/>
        <v>2</v>
      </c>
      <c r="N1595">
        <f t="shared" si="548"/>
        <v>2004</v>
      </c>
      <c r="O1595" t="str">
        <f t="shared" si="549"/>
        <v>2004-05</v>
      </c>
      <c r="P1595" t="str">
        <f t="shared" si="550"/>
        <v>2004Q2</v>
      </c>
      <c r="Q1595">
        <f t="shared" si="551"/>
        <v>11</v>
      </c>
      <c r="R1595">
        <f t="shared" si="552"/>
        <v>4</v>
      </c>
      <c r="S1595">
        <f t="shared" si="553"/>
        <v>2004</v>
      </c>
      <c r="T1595" t="str">
        <f t="shared" si="554"/>
        <v>FY2004-11</v>
      </c>
      <c r="U1595" t="str">
        <f t="shared" si="555"/>
        <v>FY2004Q4</v>
      </c>
    </row>
    <row r="1596" spans="1:21" x14ac:dyDescent="0.25">
      <c r="A1596" t="str">
        <f t="shared" si="536"/>
        <v>20040513</v>
      </c>
      <c r="B1596" s="1">
        <f t="shared" si="535"/>
        <v>38120</v>
      </c>
      <c r="C1596" s="1" t="str">
        <f t="shared" si="537"/>
        <v>2004/05/13</v>
      </c>
      <c r="D1596">
        <f t="shared" si="538"/>
        <v>5</v>
      </c>
      <c r="E1596" t="str">
        <f t="shared" si="539"/>
        <v>Thursday</v>
      </c>
      <c r="F1596">
        <f t="shared" si="540"/>
        <v>13</v>
      </c>
      <c r="G1596" s="2">
        <f t="shared" si="541"/>
        <v>134</v>
      </c>
      <c r="H1596" t="str">
        <f t="shared" si="542"/>
        <v>Weekday</v>
      </c>
      <c r="I1596">
        <f t="shared" si="543"/>
        <v>20</v>
      </c>
      <c r="J1596" t="str">
        <f t="shared" si="544"/>
        <v>May</v>
      </c>
      <c r="K1596">
        <f t="shared" si="545"/>
        <v>5</v>
      </c>
      <c r="L1596" s="1" t="str">
        <f t="shared" si="546"/>
        <v>N</v>
      </c>
      <c r="M1596">
        <f t="shared" si="547"/>
        <v>2</v>
      </c>
      <c r="N1596">
        <f t="shared" si="548"/>
        <v>2004</v>
      </c>
      <c r="O1596" t="str">
        <f t="shared" si="549"/>
        <v>2004-05</v>
      </c>
      <c r="P1596" t="str">
        <f t="shared" si="550"/>
        <v>2004Q2</v>
      </c>
      <c r="Q1596">
        <f t="shared" si="551"/>
        <v>11</v>
      </c>
      <c r="R1596">
        <f t="shared" si="552"/>
        <v>4</v>
      </c>
      <c r="S1596">
        <f t="shared" si="553"/>
        <v>2004</v>
      </c>
      <c r="T1596" t="str">
        <f t="shared" si="554"/>
        <v>FY2004-11</v>
      </c>
      <c r="U1596" t="str">
        <f t="shared" si="555"/>
        <v>FY2004Q4</v>
      </c>
    </row>
    <row r="1597" spans="1:21" x14ac:dyDescent="0.25">
      <c r="A1597" t="str">
        <f t="shared" si="536"/>
        <v>20040514</v>
      </c>
      <c r="B1597" s="1">
        <f t="shared" si="535"/>
        <v>38121</v>
      </c>
      <c r="C1597" s="1" t="str">
        <f t="shared" si="537"/>
        <v>2004/05/14</v>
      </c>
      <c r="D1597">
        <f t="shared" si="538"/>
        <v>6</v>
      </c>
      <c r="E1597" t="str">
        <f t="shared" si="539"/>
        <v>Friday</v>
      </c>
      <c r="F1597">
        <f t="shared" si="540"/>
        <v>14</v>
      </c>
      <c r="G1597" s="2">
        <f t="shared" si="541"/>
        <v>135</v>
      </c>
      <c r="H1597" t="str">
        <f t="shared" si="542"/>
        <v>Weekend</v>
      </c>
      <c r="I1597">
        <f t="shared" si="543"/>
        <v>20</v>
      </c>
      <c r="J1597" t="str">
        <f t="shared" si="544"/>
        <v>May</v>
      </c>
      <c r="K1597">
        <f t="shared" si="545"/>
        <v>5</v>
      </c>
      <c r="L1597" s="1" t="str">
        <f t="shared" si="546"/>
        <v>N</v>
      </c>
      <c r="M1597">
        <f t="shared" si="547"/>
        <v>2</v>
      </c>
      <c r="N1597">
        <f t="shared" si="548"/>
        <v>2004</v>
      </c>
      <c r="O1597" t="str">
        <f t="shared" si="549"/>
        <v>2004-05</v>
      </c>
      <c r="P1597" t="str">
        <f t="shared" si="550"/>
        <v>2004Q2</v>
      </c>
      <c r="Q1597">
        <f t="shared" si="551"/>
        <v>11</v>
      </c>
      <c r="R1597">
        <f t="shared" si="552"/>
        <v>4</v>
      </c>
      <c r="S1597">
        <f t="shared" si="553"/>
        <v>2004</v>
      </c>
      <c r="T1597" t="str">
        <f t="shared" si="554"/>
        <v>FY2004-11</v>
      </c>
      <c r="U1597" t="str">
        <f t="shared" si="555"/>
        <v>FY2004Q4</v>
      </c>
    </row>
    <row r="1598" spans="1:21" x14ac:dyDescent="0.25">
      <c r="A1598" t="str">
        <f t="shared" si="536"/>
        <v>20040515</v>
      </c>
      <c r="B1598" s="1">
        <f t="shared" si="535"/>
        <v>38122</v>
      </c>
      <c r="C1598" s="1" t="str">
        <f t="shared" si="537"/>
        <v>2004/05/15</v>
      </c>
      <c r="D1598">
        <f t="shared" si="538"/>
        <v>7</v>
      </c>
      <c r="E1598" t="str">
        <f t="shared" si="539"/>
        <v>Saturday</v>
      </c>
      <c r="F1598">
        <f t="shared" si="540"/>
        <v>15</v>
      </c>
      <c r="G1598" s="2">
        <f t="shared" si="541"/>
        <v>136</v>
      </c>
      <c r="H1598" t="str">
        <f t="shared" si="542"/>
        <v>Weekend</v>
      </c>
      <c r="I1598">
        <f t="shared" si="543"/>
        <v>20</v>
      </c>
      <c r="J1598" t="str">
        <f t="shared" si="544"/>
        <v>May</v>
      </c>
      <c r="K1598">
        <f t="shared" si="545"/>
        <v>5</v>
      </c>
      <c r="L1598" s="1" t="str">
        <f t="shared" si="546"/>
        <v>N</v>
      </c>
      <c r="M1598">
        <f t="shared" si="547"/>
        <v>2</v>
      </c>
      <c r="N1598">
        <f t="shared" si="548"/>
        <v>2004</v>
      </c>
      <c r="O1598" t="str">
        <f t="shared" si="549"/>
        <v>2004-05</v>
      </c>
      <c r="P1598" t="str">
        <f t="shared" si="550"/>
        <v>2004Q2</v>
      </c>
      <c r="Q1598">
        <f t="shared" si="551"/>
        <v>11</v>
      </c>
      <c r="R1598">
        <f t="shared" si="552"/>
        <v>4</v>
      </c>
      <c r="S1598">
        <f t="shared" si="553"/>
        <v>2004</v>
      </c>
      <c r="T1598" t="str">
        <f t="shared" si="554"/>
        <v>FY2004-11</v>
      </c>
      <c r="U1598" t="str">
        <f t="shared" si="555"/>
        <v>FY2004Q4</v>
      </c>
    </row>
    <row r="1599" spans="1:21" x14ac:dyDescent="0.25">
      <c r="A1599" t="str">
        <f t="shared" si="536"/>
        <v>20040516</v>
      </c>
      <c r="B1599" s="1">
        <f t="shared" si="535"/>
        <v>38123</v>
      </c>
      <c r="C1599" s="1" t="str">
        <f t="shared" si="537"/>
        <v>2004/05/16</v>
      </c>
      <c r="D1599">
        <f t="shared" si="538"/>
        <v>1</v>
      </c>
      <c r="E1599" t="str">
        <f t="shared" si="539"/>
        <v>Sunday</v>
      </c>
      <c r="F1599">
        <f t="shared" si="540"/>
        <v>16</v>
      </c>
      <c r="G1599" s="2">
        <f t="shared" si="541"/>
        <v>137</v>
      </c>
      <c r="H1599" t="str">
        <f t="shared" si="542"/>
        <v>Weekday</v>
      </c>
      <c r="I1599">
        <f t="shared" si="543"/>
        <v>21</v>
      </c>
      <c r="J1599" t="str">
        <f t="shared" si="544"/>
        <v>May</v>
      </c>
      <c r="K1599">
        <f t="shared" si="545"/>
        <v>5</v>
      </c>
      <c r="L1599" s="1" t="str">
        <f t="shared" si="546"/>
        <v>N</v>
      </c>
      <c r="M1599">
        <f t="shared" si="547"/>
        <v>2</v>
      </c>
      <c r="N1599">
        <f t="shared" si="548"/>
        <v>2004</v>
      </c>
      <c r="O1599" t="str">
        <f t="shared" si="549"/>
        <v>2004-05</v>
      </c>
      <c r="P1599" t="str">
        <f t="shared" si="550"/>
        <v>2004Q2</v>
      </c>
      <c r="Q1599">
        <f t="shared" si="551"/>
        <v>11</v>
      </c>
      <c r="R1599">
        <f t="shared" si="552"/>
        <v>4</v>
      </c>
      <c r="S1599">
        <f t="shared" si="553"/>
        <v>2004</v>
      </c>
      <c r="T1599" t="str">
        <f t="shared" si="554"/>
        <v>FY2004-11</v>
      </c>
      <c r="U1599" t="str">
        <f t="shared" si="555"/>
        <v>FY2004Q4</v>
      </c>
    </row>
    <row r="1600" spans="1:21" x14ac:dyDescent="0.25">
      <c r="A1600" t="str">
        <f t="shared" si="536"/>
        <v>20040517</v>
      </c>
      <c r="B1600" s="1">
        <f t="shared" si="535"/>
        <v>38124</v>
      </c>
      <c r="C1600" s="1" t="str">
        <f t="shared" si="537"/>
        <v>2004/05/17</v>
      </c>
      <c r="D1600">
        <f t="shared" si="538"/>
        <v>2</v>
      </c>
      <c r="E1600" t="str">
        <f t="shared" si="539"/>
        <v>Monday</v>
      </c>
      <c r="F1600">
        <f t="shared" si="540"/>
        <v>17</v>
      </c>
      <c r="G1600" s="2">
        <f t="shared" si="541"/>
        <v>138</v>
      </c>
      <c r="H1600" t="str">
        <f t="shared" si="542"/>
        <v>Weekday</v>
      </c>
      <c r="I1600">
        <f t="shared" si="543"/>
        <v>21</v>
      </c>
      <c r="J1600" t="str">
        <f t="shared" si="544"/>
        <v>May</v>
      </c>
      <c r="K1600">
        <f t="shared" si="545"/>
        <v>5</v>
      </c>
      <c r="L1600" s="1" t="str">
        <f t="shared" si="546"/>
        <v>N</v>
      </c>
      <c r="M1600">
        <f t="shared" si="547"/>
        <v>2</v>
      </c>
      <c r="N1600">
        <f t="shared" si="548"/>
        <v>2004</v>
      </c>
      <c r="O1600" t="str">
        <f t="shared" si="549"/>
        <v>2004-05</v>
      </c>
      <c r="P1600" t="str">
        <f t="shared" si="550"/>
        <v>2004Q2</v>
      </c>
      <c r="Q1600">
        <f t="shared" si="551"/>
        <v>11</v>
      </c>
      <c r="R1600">
        <f t="shared" si="552"/>
        <v>4</v>
      </c>
      <c r="S1600">
        <f t="shared" si="553"/>
        <v>2004</v>
      </c>
      <c r="T1600" t="str">
        <f t="shared" si="554"/>
        <v>FY2004-11</v>
      </c>
      <c r="U1600" t="str">
        <f t="shared" si="555"/>
        <v>FY2004Q4</v>
      </c>
    </row>
    <row r="1601" spans="1:21" x14ac:dyDescent="0.25">
      <c r="A1601" t="str">
        <f t="shared" si="536"/>
        <v>20040518</v>
      </c>
      <c r="B1601" s="1">
        <f t="shared" si="535"/>
        <v>38125</v>
      </c>
      <c r="C1601" s="1" t="str">
        <f t="shared" si="537"/>
        <v>2004/05/18</v>
      </c>
      <c r="D1601">
        <f t="shared" si="538"/>
        <v>3</v>
      </c>
      <c r="E1601" t="str">
        <f t="shared" si="539"/>
        <v>Tuesday</v>
      </c>
      <c r="F1601">
        <f t="shared" si="540"/>
        <v>18</v>
      </c>
      <c r="G1601" s="2">
        <f t="shared" si="541"/>
        <v>139</v>
      </c>
      <c r="H1601" t="str">
        <f t="shared" si="542"/>
        <v>Weekday</v>
      </c>
      <c r="I1601">
        <f t="shared" si="543"/>
        <v>21</v>
      </c>
      <c r="J1601" t="str">
        <f t="shared" si="544"/>
        <v>May</v>
      </c>
      <c r="K1601">
        <f t="shared" si="545"/>
        <v>5</v>
      </c>
      <c r="L1601" s="1" t="str">
        <f t="shared" si="546"/>
        <v>N</v>
      </c>
      <c r="M1601">
        <f t="shared" si="547"/>
        <v>2</v>
      </c>
      <c r="N1601">
        <f t="shared" si="548"/>
        <v>2004</v>
      </c>
      <c r="O1601" t="str">
        <f t="shared" si="549"/>
        <v>2004-05</v>
      </c>
      <c r="P1601" t="str">
        <f t="shared" si="550"/>
        <v>2004Q2</v>
      </c>
      <c r="Q1601">
        <f t="shared" si="551"/>
        <v>11</v>
      </c>
      <c r="R1601">
        <f t="shared" si="552"/>
        <v>4</v>
      </c>
      <c r="S1601">
        <f t="shared" si="553"/>
        <v>2004</v>
      </c>
      <c r="T1601" t="str">
        <f t="shared" si="554"/>
        <v>FY2004-11</v>
      </c>
      <c r="U1601" t="str">
        <f t="shared" si="555"/>
        <v>FY2004Q4</v>
      </c>
    </row>
    <row r="1602" spans="1:21" x14ac:dyDescent="0.25">
      <c r="A1602" t="str">
        <f t="shared" si="536"/>
        <v>20040519</v>
      </c>
      <c r="B1602" s="1">
        <f t="shared" si="535"/>
        <v>38126</v>
      </c>
      <c r="C1602" s="1" t="str">
        <f t="shared" si="537"/>
        <v>2004/05/19</v>
      </c>
      <c r="D1602">
        <f t="shared" si="538"/>
        <v>4</v>
      </c>
      <c r="E1602" t="str">
        <f t="shared" si="539"/>
        <v>Wednesday</v>
      </c>
      <c r="F1602">
        <f t="shared" si="540"/>
        <v>19</v>
      </c>
      <c r="G1602" s="2">
        <f t="shared" si="541"/>
        <v>140</v>
      </c>
      <c r="H1602" t="str">
        <f t="shared" si="542"/>
        <v>Weekday</v>
      </c>
      <c r="I1602">
        <f t="shared" si="543"/>
        <v>21</v>
      </c>
      <c r="J1602" t="str">
        <f t="shared" si="544"/>
        <v>May</v>
      </c>
      <c r="K1602">
        <f t="shared" si="545"/>
        <v>5</v>
      </c>
      <c r="L1602" s="1" t="str">
        <f t="shared" si="546"/>
        <v>N</v>
      </c>
      <c r="M1602">
        <f t="shared" si="547"/>
        <v>2</v>
      </c>
      <c r="N1602">
        <f t="shared" si="548"/>
        <v>2004</v>
      </c>
      <c r="O1602" t="str">
        <f t="shared" si="549"/>
        <v>2004-05</v>
      </c>
      <c r="P1602" t="str">
        <f t="shared" si="550"/>
        <v>2004Q2</v>
      </c>
      <c r="Q1602">
        <f t="shared" si="551"/>
        <v>11</v>
      </c>
      <c r="R1602">
        <f t="shared" si="552"/>
        <v>4</v>
      </c>
      <c r="S1602">
        <f t="shared" si="553"/>
        <v>2004</v>
      </c>
      <c r="T1602" t="str">
        <f t="shared" si="554"/>
        <v>FY2004-11</v>
      </c>
      <c r="U1602" t="str">
        <f t="shared" si="555"/>
        <v>FY2004Q4</v>
      </c>
    </row>
    <row r="1603" spans="1:21" x14ac:dyDescent="0.25">
      <c r="A1603" t="str">
        <f t="shared" si="536"/>
        <v>20040520</v>
      </c>
      <c r="B1603" s="1">
        <f t="shared" si="535"/>
        <v>38127</v>
      </c>
      <c r="C1603" s="1" t="str">
        <f t="shared" si="537"/>
        <v>2004/05/20</v>
      </c>
      <c r="D1603">
        <f t="shared" si="538"/>
        <v>5</v>
      </c>
      <c r="E1603" t="str">
        <f t="shared" si="539"/>
        <v>Thursday</v>
      </c>
      <c r="F1603">
        <f t="shared" si="540"/>
        <v>20</v>
      </c>
      <c r="G1603" s="2">
        <f t="shared" si="541"/>
        <v>141</v>
      </c>
      <c r="H1603" t="str">
        <f t="shared" si="542"/>
        <v>Weekday</v>
      </c>
      <c r="I1603">
        <f t="shared" si="543"/>
        <v>21</v>
      </c>
      <c r="J1603" t="str">
        <f t="shared" si="544"/>
        <v>May</v>
      </c>
      <c r="K1603">
        <f t="shared" si="545"/>
        <v>5</v>
      </c>
      <c r="L1603" s="1" t="str">
        <f t="shared" si="546"/>
        <v>N</v>
      </c>
      <c r="M1603">
        <f t="shared" si="547"/>
        <v>2</v>
      </c>
      <c r="N1603">
        <f t="shared" si="548"/>
        <v>2004</v>
      </c>
      <c r="O1603" t="str">
        <f t="shared" si="549"/>
        <v>2004-05</v>
      </c>
      <c r="P1603" t="str">
        <f t="shared" si="550"/>
        <v>2004Q2</v>
      </c>
      <c r="Q1603">
        <f t="shared" si="551"/>
        <v>11</v>
      </c>
      <c r="R1603">
        <f t="shared" si="552"/>
        <v>4</v>
      </c>
      <c r="S1603">
        <f t="shared" si="553"/>
        <v>2004</v>
      </c>
      <c r="T1603" t="str">
        <f t="shared" si="554"/>
        <v>FY2004-11</v>
      </c>
      <c r="U1603" t="str">
        <f t="shared" si="555"/>
        <v>FY2004Q4</v>
      </c>
    </row>
    <row r="1604" spans="1:21" x14ac:dyDescent="0.25">
      <c r="A1604" t="str">
        <f t="shared" si="536"/>
        <v>20040521</v>
      </c>
      <c r="B1604" s="1">
        <f t="shared" si="535"/>
        <v>38128</v>
      </c>
      <c r="C1604" s="1" t="str">
        <f t="shared" si="537"/>
        <v>2004/05/21</v>
      </c>
      <c r="D1604">
        <f t="shared" si="538"/>
        <v>6</v>
      </c>
      <c r="E1604" t="str">
        <f t="shared" si="539"/>
        <v>Friday</v>
      </c>
      <c r="F1604">
        <f t="shared" si="540"/>
        <v>21</v>
      </c>
      <c r="G1604" s="2">
        <f t="shared" si="541"/>
        <v>142</v>
      </c>
      <c r="H1604" t="str">
        <f t="shared" si="542"/>
        <v>Weekend</v>
      </c>
      <c r="I1604">
        <f t="shared" si="543"/>
        <v>21</v>
      </c>
      <c r="J1604" t="str">
        <f t="shared" si="544"/>
        <v>May</v>
      </c>
      <c r="K1604">
        <f t="shared" si="545"/>
        <v>5</v>
      </c>
      <c r="L1604" s="1" t="str">
        <f t="shared" si="546"/>
        <v>N</v>
      </c>
      <c r="M1604">
        <f t="shared" si="547"/>
        <v>2</v>
      </c>
      <c r="N1604">
        <f t="shared" si="548"/>
        <v>2004</v>
      </c>
      <c r="O1604" t="str">
        <f t="shared" si="549"/>
        <v>2004-05</v>
      </c>
      <c r="P1604" t="str">
        <f t="shared" si="550"/>
        <v>2004Q2</v>
      </c>
      <c r="Q1604">
        <f t="shared" si="551"/>
        <v>11</v>
      </c>
      <c r="R1604">
        <f t="shared" si="552"/>
        <v>4</v>
      </c>
      <c r="S1604">
        <f t="shared" si="553"/>
        <v>2004</v>
      </c>
      <c r="T1604" t="str">
        <f t="shared" si="554"/>
        <v>FY2004-11</v>
      </c>
      <c r="U1604" t="str">
        <f t="shared" si="555"/>
        <v>FY2004Q4</v>
      </c>
    </row>
    <row r="1605" spans="1:21" x14ac:dyDescent="0.25">
      <c r="A1605" t="str">
        <f t="shared" si="536"/>
        <v>20040522</v>
      </c>
      <c r="B1605" s="1">
        <f t="shared" si="535"/>
        <v>38129</v>
      </c>
      <c r="C1605" s="1" t="str">
        <f t="shared" si="537"/>
        <v>2004/05/22</v>
      </c>
      <c r="D1605">
        <f t="shared" si="538"/>
        <v>7</v>
      </c>
      <c r="E1605" t="str">
        <f t="shared" si="539"/>
        <v>Saturday</v>
      </c>
      <c r="F1605">
        <f t="shared" si="540"/>
        <v>22</v>
      </c>
      <c r="G1605" s="2">
        <f t="shared" si="541"/>
        <v>143</v>
      </c>
      <c r="H1605" t="str">
        <f t="shared" si="542"/>
        <v>Weekend</v>
      </c>
      <c r="I1605">
        <f t="shared" si="543"/>
        <v>21</v>
      </c>
      <c r="J1605" t="str">
        <f t="shared" si="544"/>
        <v>May</v>
      </c>
      <c r="K1605">
        <f t="shared" si="545"/>
        <v>5</v>
      </c>
      <c r="L1605" s="1" t="str">
        <f t="shared" si="546"/>
        <v>N</v>
      </c>
      <c r="M1605">
        <f t="shared" si="547"/>
        <v>2</v>
      </c>
      <c r="N1605">
        <f t="shared" si="548"/>
        <v>2004</v>
      </c>
      <c r="O1605" t="str">
        <f t="shared" si="549"/>
        <v>2004-05</v>
      </c>
      <c r="P1605" t="str">
        <f t="shared" si="550"/>
        <v>2004Q2</v>
      </c>
      <c r="Q1605">
        <f t="shared" si="551"/>
        <v>11</v>
      </c>
      <c r="R1605">
        <f t="shared" si="552"/>
        <v>4</v>
      </c>
      <c r="S1605">
        <f t="shared" si="553"/>
        <v>2004</v>
      </c>
      <c r="T1605" t="str">
        <f t="shared" si="554"/>
        <v>FY2004-11</v>
      </c>
      <c r="U1605" t="str">
        <f t="shared" si="555"/>
        <v>FY2004Q4</v>
      </c>
    </row>
    <row r="1606" spans="1:21" x14ac:dyDescent="0.25">
      <c r="A1606" t="str">
        <f t="shared" si="536"/>
        <v>20040523</v>
      </c>
      <c r="B1606" s="1">
        <f t="shared" si="535"/>
        <v>38130</v>
      </c>
      <c r="C1606" s="1" t="str">
        <f t="shared" si="537"/>
        <v>2004/05/23</v>
      </c>
      <c r="D1606">
        <f t="shared" si="538"/>
        <v>1</v>
      </c>
      <c r="E1606" t="str">
        <f t="shared" si="539"/>
        <v>Sunday</v>
      </c>
      <c r="F1606">
        <f t="shared" si="540"/>
        <v>23</v>
      </c>
      <c r="G1606" s="2">
        <f t="shared" si="541"/>
        <v>144</v>
      </c>
      <c r="H1606" t="str">
        <f t="shared" si="542"/>
        <v>Weekday</v>
      </c>
      <c r="I1606">
        <f t="shared" si="543"/>
        <v>22</v>
      </c>
      <c r="J1606" t="str">
        <f t="shared" si="544"/>
        <v>May</v>
      </c>
      <c r="K1606">
        <f t="shared" si="545"/>
        <v>5</v>
      </c>
      <c r="L1606" s="1" t="str">
        <f t="shared" si="546"/>
        <v>N</v>
      </c>
      <c r="M1606">
        <f t="shared" si="547"/>
        <v>2</v>
      </c>
      <c r="N1606">
        <f t="shared" si="548"/>
        <v>2004</v>
      </c>
      <c r="O1606" t="str">
        <f t="shared" si="549"/>
        <v>2004-05</v>
      </c>
      <c r="P1606" t="str">
        <f t="shared" si="550"/>
        <v>2004Q2</v>
      </c>
      <c r="Q1606">
        <f t="shared" si="551"/>
        <v>11</v>
      </c>
      <c r="R1606">
        <f t="shared" si="552"/>
        <v>4</v>
      </c>
      <c r="S1606">
        <f t="shared" si="553"/>
        <v>2004</v>
      </c>
      <c r="T1606" t="str">
        <f t="shared" si="554"/>
        <v>FY2004-11</v>
      </c>
      <c r="U1606" t="str">
        <f t="shared" si="555"/>
        <v>FY2004Q4</v>
      </c>
    </row>
    <row r="1607" spans="1:21" x14ac:dyDescent="0.25">
      <c r="A1607" t="str">
        <f t="shared" si="536"/>
        <v>20040524</v>
      </c>
      <c r="B1607" s="1">
        <f t="shared" si="535"/>
        <v>38131</v>
      </c>
      <c r="C1607" s="1" t="str">
        <f t="shared" si="537"/>
        <v>2004/05/24</v>
      </c>
      <c r="D1607">
        <f t="shared" si="538"/>
        <v>2</v>
      </c>
      <c r="E1607" t="str">
        <f t="shared" si="539"/>
        <v>Monday</v>
      </c>
      <c r="F1607">
        <f t="shared" si="540"/>
        <v>24</v>
      </c>
      <c r="G1607" s="2">
        <f t="shared" si="541"/>
        <v>145</v>
      </c>
      <c r="H1607" t="str">
        <f t="shared" si="542"/>
        <v>Weekday</v>
      </c>
      <c r="I1607">
        <f t="shared" si="543"/>
        <v>22</v>
      </c>
      <c r="J1607" t="str">
        <f t="shared" si="544"/>
        <v>May</v>
      </c>
      <c r="K1607">
        <f t="shared" si="545"/>
        <v>5</v>
      </c>
      <c r="L1607" s="1" t="str">
        <f t="shared" si="546"/>
        <v>N</v>
      </c>
      <c r="M1607">
        <f t="shared" si="547"/>
        <v>2</v>
      </c>
      <c r="N1607">
        <f t="shared" si="548"/>
        <v>2004</v>
      </c>
      <c r="O1607" t="str">
        <f t="shared" si="549"/>
        <v>2004-05</v>
      </c>
      <c r="P1607" t="str">
        <f t="shared" si="550"/>
        <v>2004Q2</v>
      </c>
      <c r="Q1607">
        <f t="shared" si="551"/>
        <v>11</v>
      </c>
      <c r="R1607">
        <f t="shared" si="552"/>
        <v>4</v>
      </c>
      <c r="S1607">
        <f t="shared" si="553"/>
        <v>2004</v>
      </c>
      <c r="T1607" t="str">
        <f t="shared" si="554"/>
        <v>FY2004-11</v>
      </c>
      <c r="U1607" t="str">
        <f t="shared" si="555"/>
        <v>FY2004Q4</v>
      </c>
    </row>
    <row r="1608" spans="1:21" x14ac:dyDescent="0.25">
      <c r="A1608" t="str">
        <f t="shared" si="536"/>
        <v>20040525</v>
      </c>
      <c r="B1608" s="1">
        <f t="shared" si="535"/>
        <v>38132</v>
      </c>
      <c r="C1608" s="1" t="str">
        <f t="shared" si="537"/>
        <v>2004/05/25</v>
      </c>
      <c r="D1608">
        <f t="shared" si="538"/>
        <v>3</v>
      </c>
      <c r="E1608" t="str">
        <f t="shared" si="539"/>
        <v>Tuesday</v>
      </c>
      <c r="F1608">
        <f t="shared" si="540"/>
        <v>25</v>
      </c>
      <c r="G1608" s="2">
        <f t="shared" si="541"/>
        <v>146</v>
      </c>
      <c r="H1608" t="str">
        <f t="shared" si="542"/>
        <v>Weekday</v>
      </c>
      <c r="I1608">
        <f t="shared" si="543"/>
        <v>22</v>
      </c>
      <c r="J1608" t="str">
        <f t="shared" si="544"/>
        <v>May</v>
      </c>
      <c r="K1608">
        <f t="shared" si="545"/>
        <v>5</v>
      </c>
      <c r="L1608" s="1" t="str">
        <f t="shared" si="546"/>
        <v>N</v>
      </c>
      <c r="M1608">
        <f t="shared" si="547"/>
        <v>2</v>
      </c>
      <c r="N1608">
        <f t="shared" si="548"/>
        <v>2004</v>
      </c>
      <c r="O1608" t="str">
        <f t="shared" si="549"/>
        <v>2004-05</v>
      </c>
      <c r="P1608" t="str">
        <f t="shared" si="550"/>
        <v>2004Q2</v>
      </c>
      <c r="Q1608">
        <f t="shared" si="551"/>
        <v>11</v>
      </c>
      <c r="R1608">
        <f t="shared" si="552"/>
        <v>4</v>
      </c>
      <c r="S1608">
        <f t="shared" si="553"/>
        <v>2004</v>
      </c>
      <c r="T1608" t="str">
        <f t="shared" si="554"/>
        <v>FY2004-11</v>
      </c>
      <c r="U1608" t="str">
        <f t="shared" si="555"/>
        <v>FY2004Q4</v>
      </c>
    </row>
    <row r="1609" spans="1:21" x14ac:dyDescent="0.25">
      <c r="A1609" t="str">
        <f t="shared" si="536"/>
        <v>20040526</v>
      </c>
      <c r="B1609" s="1">
        <f t="shared" si="535"/>
        <v>38133</v>
      </c>
      <c r="C1609" s="1" t="str">
        <f t="shared" si="537"/>
        <v>2004/05/26</v>
      </c>
      <c r="D1609">
        <f t="shared" si="538"/>
        <v>4</v>
      </c>
      <c r="E1609" t="str">
        <f t="shared" si="539"/>
        <v>Wednesday</v>
      </c>
      <c r="F1609">
        <f t="shared" si="540"/>
        <v>26</v>
      </c>
      <c r="G1609" s="2">
        <f t="shared" si="541"/>
        <v>147</v>
      </c>
      <c r="H1609" t="str">
        <f t="shared" si="542"/>
        <v>Weekday</v>
      </c>
      <c r="I1609">
        <f t="shared" si="543"/>
        <v>22</v>
      </c>
      <c r="J1609" t="str">
        <f t="shared" si="544"/>
        <v>May</v>
      </c>
      <c r="K1609">
        <f t="shared" si="545"/>
        <v>5</v>
      </c>
      <c r="L1609" s="1" t="str">
        <f t="shared" si="546"/>
        <v>N</v>
      </c>
      <c r="M1609">
        <f t="shared" si="547"/>
        <v>2</v>
      </c>
      <c r="N1609">
        <f t="shared" si="548"/>
        <v>2004</v>
      </c>
      <c r="O1609" t="str">
        <f t="shared" si="549"/>
        <v>2004-05</v>
      </c>
      <c r="P1609" t="str">
        <f t="shared" si="550"/>
        <v>2004Q2</v>
      </c>
      <c r="Q1609">
        <f t="shared" si="551"/>
        <v>11</v>
      </c>
      <c r="R1609">
        <f t="shared" si="552"/>
        <v>4</v>
      </c>
      <c r="S1609">
        <f t="shared" si="553"/>
        <v>2004</v>
      </c>
      <c r="T1609" t="str">
        <f t="shared" si="554"/>
        <v>FY2004-11</v>
      </c>
      <c r="U1609" t="str">
        <f t="shared" si="555"/>
        <v>FY2004Q4</v>
      </c>
    </row>
    <row r="1610" spans="1:21" x14ac:dyDescent="0.25">
      <c r="A1610" t="str">
        <f t="shared" si="536"/>
        <v>20040527</v>
      </c>
      <c r="B1610" s="1">
        <f t="shared" si="535"/>
        <v>38134</v>
      </c>
      <c r="C1610" s="1" t="str">
        <f t="shared" si="537"/>
        <v>2004/05/27</v>
      </c>
      <c r="D1610">
        <f t="shared" si="538"/>
        <v>5</v>
      </c>
      <c r="E1610" t="str">
        <f t="shared" si="539"/>
        <v>Thursday</v>
      </c>
      <c r="F1610">
        <f t="shared" si="540"/>
        <v>27</v>
      </c>
      <c r="G1610" s="2">
        <f t="shared" si="541"/>
        <v>148</v>
      </c>
      <c r="H1610" t="str">
        <f t="shared" si="542"/>
        <v>Weekday</v>
      </c>
      <c r="I1610">
        <f t="shared" si="543"/>
        <v>22</v>
      </c>
      <c r="J1610" t="str">
        <f t="shared" si="544"/>
        <v>May</v>
      </c>
      <c r="K1610">
        <f t="shared" si="545"/>
        <v>5</v>
      </c>
      <c r="L1610" s="1" t="str">
        <f t="shared" si="546"/>
        <v>N</v>
      </c>
      <c r="M1610">
        <f t="shared" si="547"/>
        <v>2</v>
      </c>
      <c r="N1610">
        <f t="shared" si="548"/>
        <v>2004</v>
      </c>
      <c r="O1610" t="str">
        <f t="shared" si="549"/>
        <v>2004-05</v>
      </c>
      <c r="P1610" t="str">
        <f t="shared" si="550"/>
        <v>2004Q2</v>
      </c>
      <c r="Q1610">
        <f t="shared" si="551"/>
        <v>11</v>
      </c>
      <c r="R1610">
        <f t="shared" si="552"/>
        <v>4</v>
      </c>
      <c r="S1610">
        <f t="shared" si="553"/>
        <v>2004</v>
      </c>
      <c r="T1610" t="str">
        <f t="shared" si="554"/>
        <v>FY2004-11</v>
      </c>
      <c r="U1610" t="str">
        <f t="shared" si="555"/>
        <v>FY2004Q4</v>
      </c>
    </row>
    <row r="1611" spans="1:21" x14ac:dyDescent="0.25">
      <c r="A1611" t="str">
        <f t="shared" si="536"/>
        <v>20040528</v>
      </c>
      <c r="B1611" s="1">
        <f t="shared" si="535"/>
        <v>38135</v>
      </c>
      <c r="C1611" s="1" t="str">
        <f t="shared" si="537"/>
        <v>2004/05/28</v>
      </c>
      <c r="D1611">
        <f t="shared" si="538"/>
        <v>6</v>
      </c>
      <c r="E1611" t="str">
        <f t="shared" si="539"/>
        <v>Friday</v>
      </c>
      <c r="F1611">
        <f t="shared" si="540"/>
        <v>28</v>
      </c>
      <c r="G1611" s="2">
        <f t="shared" si="541"/>
        <v>149</v>
      </c>
      <c r="H1611" t="str">
        <f t="shared" si="542"/>
        <v>Weekend</v>
      </c>
      <c r="I1611">
        <f t="shared" si="543"/>
        <v>22</v>
      </c>
      <c r="J1611" t="str">
        <f t="shared" si="544"/>
        <v>May</v>
      </c>
      <c r="K1611">
        <f t="shared" si="545"/>
        <v>5</v>
      </c>
      <c r="L1611" s="1" t="str">
        <f t="shared" si="546"/>
        <v>N</v>
      </c>
      <c r="M1611">
        <f t="shared" si="547"/>
        <v>2</v>
      </c>
      <c r="N1611">
        <f t="shared" si="548"/>
        <v>2004</v>
      </c>
      <c r="O1611" t="str">
        <f t="shared" si="549"/>
        <v>2004-05</v>
      </c>
      <c r="P1611" t="str">
        <f t="shared" si="550"/>
        <v>2004Q2</v>
      </c>
      <c r="Q1611">
        <f t="shared" si="551"/>
        <v>11</v>
      </c>
      <c r="R1611">
        <f t="shared" si="552"/>
        <v>4</v>
      </c>
      <c r="S1611">
        <f t="shared" si="553"/>
        <v>2004</v>
      </c>
      <c r="T1611" t="str">
        <f t="shared" si="554"/>
        <v>FY2004-11</v>
      </c>
      <c r="U1611" t="str">
        <f t="shared" si="555"/>
        <v>FY2004Q4</v>
      </c>
    </row>
    <row r="1612" spans="1:21" x14ac:dyDescent="0.25">
      <c r="A1612" t="str">
        <f t="shared" si="536"/>
        <v>20040529</v>
      </c>
      <c r="B1612" s="1">
        <f t="shared" si="535"/>
        <v>38136</v>
      </c>
      <c r="C1612" s="1" t="str">
        <f t="shared" si="537"/>
        <v>2004/05/29</v>
      </c>
      <c r="D1612">
        <f t="shared" si="538"/>
        <v>7</v>
      </c>
      <c r="E1612" t="str">
        <f t="shared" si="539"/>
        <v>Saturday</v>
      </c>
      <c r="F1612">
        <f t="shared" si="540"/>
        <v>29</v>
      </c>
      <c r="G1612" s="2">
        <f t="shared" si="541"/>
        <v>150</v>
      </c>
      <c r="H1612" t="str">
        <f t="shared" si="542"/>
        <v>Weekend</v>
      </c>
      <c r="I1612">
        <f t="shared" si="543"/>
        <v>22</v>
      </c>
      <c r="J1612" t="str">
        <f t="shared" si="544"/>
        <v>May</v>
      </c>
      <c r="K1612">
        <f t="shared" si="545"/>
        <v>5</v>
      </c>
      <c r="L1612" s="1" t="str">
        <f t="shared" si="546"/>
        <v>N</v>
      </c>
      <c r="M1612">
        <f t="shared" si="547"/>
        <v>2</v>
      </c>
      <c r="N1612">
        <f t="shared" si="548"/>
        <v>2004</v>
      </c>
      <c r="O1612" t="str">
        <f t="shared" si="549"/>
        <v>2004-05</v>
      </c>
      <c r="P1612" t="str">
        <f t="shared" si="550"/>
        <v>2004Q2</v>
      </c>
      <c r="Q1612">
        <f t="shared" si="551"/>
        <v>11</v>
      </c>
      <c r="R1612">
        <f t="shared" si="552"/>
        <v>4</v>
      </c>
      <c r="S1612">
        <f t="shared" si="553"/>
        <v>2004</v>
      </c>
      <c r="T1612" t="str">
        <f t="shared" si="554"/>
        <v>FY2004-11</v>
      </c>
      <c r="U1612" t="str">
        <f t="shared" si="555"/>
        <v>FY2004Q4</v>
      </c>
    </row>
    <row r="1613" spans="1:21" x14ac:dyDescent="0.25">
      <c r="A1613" t="str">
        <f t="shared" si="536"/>
        <v>20040530</v>
      </c>
      <c r="B1613" s="1">
        <f t="shared" si="535"/>
        <v>38137</v>
      </c>
      <c r="C1613" s="1" t="str">
        <f t="shared" si="537"/>
        <v>2004/05/30</v>
      </c>
      <c r="D1613">
        <f t="shared" si="538"/>
        <v>1</v>
      </c>
      <c r="E1613" t="str">
        <f t="shared" si="539"/>
        <v>Sunday</v>
      </c>
      <c r="F1613">
        <f t="shared" si="540"/>
        <v>30</v>
      </c>
      <c r="G1613" s="2">
        <f t="shared" si="541"/>
        <v>151</v>
      </c>
      <c r="H1613" t="str">
        <f t="shared" si="542"/>
        <v>Weekday</v>
      </c>
      <c r="I1613">
        <f t="shared" si="543"/>
        <v>23</v>
      </c>
      <c r="J1613" t="str">
        <f t="shared" si="544"/>
        <v>May</v>
      </c>
      <c r="K1613">
        <f t="shared" si="545"/>
        <v>5</v>
      </c>
      <c r="L1613" s="1" t="str">
        <f t="shared" si="546"/>
        <v>N</v>
      </c>
      <c r="M1613">
        <f t="shared" si="547"/>
        <v>2</v>
      </c>
      <c r="N1613">
        <f t="shared" si="548"/>
        <v>2004</v>
      </c>
      <c r="O1613" t="str">
        <f t="shared" si="549"/>
        <v>2004-05</v>
      </c>
      <c r="P1613" t="str">
        <f t="shared" si="550"/>
        <v>2004Q2</v>
      </c>
      <c r="Q1613">
        <f t="shared" si="551"/>
        <v>11</v>
      </c>
      <c r="R1613">
        <f t="shared" si="552"/>
        <v>4</v>
      </c>
      <c r="S1613">
        <f t="shared" si="553"/>
        <v>2004</v>
      </c>
      <c r="T1613" t="str">
        <f t="shared" si="554"/>
        <v>FY2004-11</v>
      </c>
      <c r="U1613" t="str">
        <f t="shared" si="555"/>
        <v>FY2004Q4</v>
      </c>
    </row>
    <row r="1614" spans="1:21" x14ac:dyDescent="0.25">
      <c r="A1614" t="str">
        <f t="shared" si="536"/>
        <v>20040531</v>
      </c>
      <c r="B1614" s="1">
        <f t="shared" si="535"/>
        <v>38138</v>
      </c>
      <c r="C1614" s="1" t="str">
        <f t="shared" si="537"/>
        <v>2004/05/31</v>
      </c>
      <c r="D1614">
        <f t="shared" si="538"/>
        <v>2</v>
      </c>
      <c r="E1614" t="str">
        <f t="shared" si="539"/>
        <v>Monday</v>
      </c>
      <c r="F1614">
        <f t="shared" si="540"/>
        <v>31</v>
      </c>
      <c r="G1614" s="2">
        <f t="shared" si="541"/>
        <v>152</v>
      </c>
      <c r="H1614" t="str">
        <f t="shared" si="542"/>
        <v>Weekday</v>
      </c>
      <c r="I1614">
        <f t="shared" si="543"/>
        <v>23</v>
      </c>
      <c r="J1614" t="str">
        <f t="shared" si="544"/>
        <v>May</v>
      </c>
      <c r="K1614">
        <f t="shared" si="545"/>
        <v>5</v>
      </c>
      <c r="L1614" s="1" t="str">
        <f t="shared" si="546"/>
        <v>Y</v>
      </c>
      <c r="M1614">
        <f t="shared" si="547"/>
        <v>2</v>
      </c>
      <c r="N1614">
        <f t="shared" si="548"/>
        <v>2004</v>
      </c>
      <c r="O1614" t="str">
        <f t="shared" si="549"/>
        <v>2004-05</v>
      </c>
      <c r="P1614" t="str">
        <f t="shared" si="550"/>
        <v>2004Q2</v>
      </c>
      <c r="Q1614">
        <f t="shared" si="551"/>
        <v>11</v>
      </c>
      <c r="R1614">
        <f t="shared" si="552"/>
        <v>4</v>
      </c>
      <c r="S1614">
        <f t="shared" si="553"/>
        <v>2004</v>
      </c>
      <c r="T1614" t="str">
        <f t="shared" si="554"/>
        <v>FY2004-11</v>
      </c>
      <c r="U1614" t="str">
        <f t="shared" si="555"/>
        <v>FY2004Q4</v>
      </c>
    </row>
    <row r="1615" spans="1:21" x14ac:dyDescent="0.25">
      <c r="A1615" t="str">
        <f t="shared" si="536"/>
        <v>20040601</v>
      </c>
      <c r="B1615" s="1">
        <f t="shared" si="535"/>
        <v>38139</v>
      </c>
      <c r="C1615" s="1" t="str">
        <f t="shared" si="537"/>
        <v>2004/06/01</v>
      </c>
      <c r="D1615">
        <f t="shared" si="538"/>
        <v>3</v>
      </c>
      <c r="E1615" t="str">
        <f t="shared" si="539"/>
        <v>Tuesday</v>
      </c>
      <c r="F1615">
        <f t="shared" si="540"/>
        <v>1</v>
      </c>
      <c r="G1615" s="2">
        <f t="shared" si="541"/>
        <v>153</v>
      </c>
      <c r="H1615" t="str">
        <f t="shared" si="542"/>
        <v>Weekday</v>
      </c>
      <c r="I1615">
        <f t="shared" si="543"/>
        <v>23</v>
      </c>
      <c r="J1615" t="str">
        <f t="shared" si="544"/>
        <v>June</v>
      </c>
      <c r="K1615">
        <f t="shared" si="545"/>
        <v>6</v>
      </c>
      <c r="L1615" s="1" t="str">
        <f t="shared" si="546"/>
        <v>N</v>
      </c>
      <c r="M1615">
        <f t="shared" si="547"/>
        <v>2</v>
      </c>
      <c r="N1615">
        <f t="shared" si="548"/>
        <v>2004</v>
      </c>
      <c r="O1615" t="str">
        <f t="shared" si="549"/>
        <v>2004-06</v>
      </c>
      <c r="P1615" t="str">
        <f t="shared" si="550"/>
        <v>2004Q2</v>
      </c>
      <c r="Q1615">
        <f t="shared" si="551"/>
        <v>12</v>
      </c>
      <c r="R1615">
        <f t="shared" si="552"/>
        <v>4</v>
      </c>
      <c r="S1615">
        <f t="shared" si="553"/>
        <v>2004</v>
      </c>
      <c r="T1615" t="str">
        <f t="shared" si="554"/>
        <v>FY2004-12</v>
      </c>
      <c r="U1615" t="str">
        <f t="shared" si="555"/>
        <v>FY2004Q4</v>
      </c>
    </row>
    <row r="1616" spans="1:21" x14ac:dyDescent="0.25">
      <c r="A1616" t="str">
        <f t="shared" si="536"/>
        <v>20040602</v>
      </c>
      <c r="B1616" s="1">
        <f t="shared" si="535"/>
        <v>38140</v>
      </c>
      <c r="C1616" s="1" t="str">
        <f t="shared" si="537"/>
        <v>2004/06/02</v>
      </c>
      <c r="D1616">
        <f t="shared" si="538"/>
        <v>4</v>
      </c>
      <c r="E1616" t="str">
        <f t="shared" si="539"/>
        <v>Wednesday</v>
      </c>
      <c r="F1616">
        <f t="shared" si="540"/>
        <v>2</v>
      </c>
      <c r="G1616" s="2">
        <f t="shared" si="541"/>
        <v>154</v>
      </c>
      <c r="H1616" t="str">
        <f t="shared" si="542"/>
        <v>Weekday</v>
      </c>
      <c r="I1616">
        <f t="shared" si="543"/>
        <v>23</v>
      </c>
      <c r="J1616" t="str">
        <f t="shared" si="544"/>
        <v>June</v>
      </c>
      <c r="K1616">
        <f t="shared" si="545"/>
        <v>6</v>
      </c>
      <c r="L1616" s="1" t="str">
        <f t="shared" si="546"/>
        <v>N</v>
      </c>
      <c r="M1616">
        <f t="shared" si="547"/>
        <v>2</v>
      </c>
      <c r="N1616">
        <f t="shared" si="548"/>
        <v>2004</v>
      </c>
      <c r="O1616" t="str">
        <f t="shared" si="549"/>
        <v>2004-06</v>
      </c>
      <c r="P1616" t="str">
        <f t="shared" si="550"/>
        <v>2004Q2</v>
      </c>
      <c r="Q1616">
        <f t="shared" si="551"/>
        <v>12</v>
      </c>
      <c r="R1616">
        <f t="shared" si="552"/>
        <v>4</v>
      </c>
      <c r="S1616">
        <f t="shared" si="553"/>
        <v>2004</v>
      </c>
      <c r="T1616" t="str">
        <f t="shared" si="554"/>
        <v>FY2004-12</v>
      </c>
      <c r="U1616" t="str">
        <f t="shared" si="555"/>
        <v>FY2004Q4</v>
      </c>
    </row>
    <row r="1617" spans="1:21" x14ac:dyDescent="0.25">
      <c r="A1617" t="str">
        <f t="shared" si="536"/>
        <v>20040603</v>
      </c>
      <c r="B1617" s="1">
        <f t="shared" si="535"/>
        <v>38141</v>
      </c>
      <c r="C1617" s="1" t="str">
        <f t="shared" si="537"/>
        <v>2004/06/03</v>
      </c>
      <c r="D1617">
        <f t="shared" si="538"/>
        <v>5</v>
      </c>
      <c r="E1617" t="str">
        <f t="shared" si="539"/>
        <v>Thursday</v>
      </c>
      <c r="F1617">
        <f t="shared" si="540"/>
        <v>3</v>
      </c>
      <c r="G1617" s="2">
        <f t="shared" si="541"/>
        <v>155</v>
      </c>
      <c r="H1617" t="str">
        <f t="shared" si="542"/>
        <v>Weekday</v>
      </c>
      <c r="I1617">
        <f t="shared" si="543"/>
        <v>23</v>
      </c>
      <c r="J1617" t="str">
        <f t="shared" si="544"/>
        <v>June</v>
      </c>
      <c r="K1617">
        <f t="shared" si="545"/>
        <v>6</v>
      </c>
      <c r="L1617" s="1" t="str">
        <f t="shared" si="546"/>
        <v>N</v>
      </c>
      <c r="M1617">
        <f t="shared" si="547"/>
        <v>2</v>
      </c>
      <c r="N1617">
        <f t="shared" si="548"/>
        <v>2004</v>
      </c>
      <c r="O1617" t="str">
        <f t="shared" si="549"/>
        <v>2004-06</v>
      </c>
      <c r="P1617" t="str">
        <f t="shared" si="550"/>
        <v>2004Q2</v>
      </c>
      <c r="Q1617">
        <f t="shared" si="551"/>
        <v>12</v>
      </c>
      <c r="R1617">
        <f t="shared" si="552"/>
        <v>4</v>
      </c>
      <c r="S1617">
        <f t="shared" si="553"/>
        <v>2004</v>
      </c>
      <c r="T1617" t="str">
        <f t="shared" si="554"/>
        <v>FY2004-12</v>
      </c>
      <c r="U1617" t="str">
        <f t="shared" si="555"/>
        <v>FY2004Q4</v>
      </c>
    </row>
    <row r="1618" spans="1:21" x14ac:dyDescent="0.25">
      <c r="A1618" t="str">
        <f t="shared" si="536"/>
        <v>20040604</v>
      </c>
      <c r="B1618" s="1">
        <f t="shared" si="535"/>
        <v>38142</v>
      </c>
      <c r="C1618" s="1" t="str">
        <f t="shared" si="537"/>
        <v>2004/06/04</v>
      </c>
      <c r="D1618">
        <f t="shared" si="538"/>
        <v>6</v>
      </c>
      <c r="E1618" t="str">
        <f t="shared" si="539"/>
        <v>Friday</v>
      </c>
      <c r="F1618">
        <f t="shared" si="540"/>
        <v>4</v>
      </c>
      <c r="G1618" s="2">
        <f t="shared" si="541"/>
        <v>156</v>
      </c>
      <c r="H1618" t="str">
        <f t="shared" si="542"/>
        <v>Weekend</v>
      </c>
      <c r="I1618">
        <f t="shared" si="543"/>
        <v>23</v>
      </c>
      <c r="J1618" t="str">
        <f t="shared" si="544"/>
        <v>June</v>
      </c>
      <c r="K1618">
        <f t="shared" si="545"/>
        <v>6</v>
      </c>
      <c r="L1618" s="1" t="str">
        <f t="shared" si="546"/>
        <v>N</v>
      </c>
      <c r="M1618">
        <f t="shared" si="547"/>
        <v>2</v>
      </c>
      <c r="N1618">
        <f t="shared" si="548"/>
        <v>2004</v>
      </c>
      <c r="O1618" t="str">
        <f t="shared" si="549"/>
        <v>2004-06</v>
      </c>
      <c r="P1618" t="str">
        <f t="shared" si="550"/>
        <v>2004Q2</v>
      </c>
      <c r="Q1618">
        <f t="shared" si="551"/>
        <v>12</v>
      </c>
      <c r="R1618">
        <f t="shared" si="552"/>
        <v>4</v>
      </c>
      <c r="S1618">
        <f t="shared" si="553"/>
        <v>2004</v>
      </c>
      <c r="T1618" t="str">
        <f t="shared" si="554"/>
        <v>FY2004-12</v>
      </c>
      <c r="U1618" t="str">
        <f t="shared" si="555"/>
        <v>FY2004Q4</v>
      </c>
    </row>
    <row r="1619" spans="1:21" x14ac:dyDescent="0.25">
      <c r="A1619" t="str">
        <f t="shared" si="536"/>
        <v>20040605</v>
      </c>
      <c r="B1619" s="1">
        <f t="shared" si="535"/>
        <v>38143</v>
      </c>
      <c r="C1619" s="1" t="str">
        <f t="shared" si="537"/>
        <v>2004/06/05</v>
      </c>
      <c r="D1619">
        <f t="shared" si="538"/>
        <v>7</v>
      </c>
      <c r="E1619" t="str">
        <f t="shared" si="539"/>
        <v>Saturday</v>
      </c>
      <c r="F1619">
        <f t="shared" si="540"/>
        <v>5</v>
      </c>
      <c r="G1619" s="2">
        <f t="shared" si="541"/>
        <v>157</v>
      </c>
      <c r="H1619" t="str">
        <f t="shared" si="542"/>
        <v>Weekend</v>
      </c>
      <c r="I1619">
        <f t="shared" si="543"/>
        <v>23</v>
      </c>
      <c r="J1619" t="str">
        <f t="shared" si="544"/>
        <v>June</v>
      </c>
      <c r="K1619">
        <f t="shared" si="545"/>
        <v>6</v>
      </c>
      <c r="L1619" s="1" t="str">
        <f t="shared" si="546"/>
        <v>N</v>
      </c>
      <c r="M1619">
        <f t="shared" si="547"/>
        <v>2</v>
      </c>
      <c r="N1619">
        <f t="shared" si="548"/>
        <v>2004</v>
      </c>
      <c r="O1619" t="str">
        <f t="shared" si="549"/>
        <v>2004-06</v>
      </c>
      <c r="P1619" t="str">
        <f t="shared" si="550"/>
        <v>2004Q2</v>
      </c>
      <c r="Q1619">
        <f t="shared" si="551"/>
        <v>12</v>
      </c>
      <c r="R1619">
        <f t="shared" si="552"/>
        <v>4</v>
      </c>
      <c r="S1619">
        <f t="shared" si="553"/>
        <v>2004</v>
      </c>
      <c r="T1619" t="str">
        <f t="shared" si="554"/>
        <v>FY2004-12</v>
      </c>
      <c r="U1619" t="str">
        <f t="shared" si="555"/>
        <v>FY2004Q4</v>
      </c>
    </row>
    <row r="1620" spans="1:21" x14ac:dyDescent="0.25">
      <c r="A1620" t="str">
        <f t="shared" si="536"/>
        <v>20040606</v>
      </c>
      <c r="B1620" s="1">
        <f t="shared" si="535"/>
        <v>38144</v>
      </c>
      <c r="C1620" s="1" t="str">
        <f t="shared" si="537"/>
        <v>2004/06/06</v>
      </c>
      <c r="D1620">
        <f t="shared" si="538"/>
        <v>1</v>
      </c>
      <c r="E1620" t="str">
        <f t="shared" si="539"/>
        <v>Sunday</v>
      </c>
      <c r="F1620">
        <f t="shared" si="540"/>
        <v>6</v>
      </c>
      <c r="G1620" s="2">
        <f t="shared" si="541"/>
        <v>158</v>
      </c>
      <c r="H1620" t="str">
        <f t="shared" si="542"/>
        <v>Weekday</v>
      </c>
      <c r="I1620">
        <f t="shared" si="543"/>
        <v>24</v>
      </c>
      <c r="J1620" t="str">
        <f t="shared" si="544"/>
        <v>June</v>
      </c>
      <c r="K1620">
        <f t="shared" si="545"/>
        <v>6</v>
      </c>
      <c r="L1620" s="1" t="str">
        <f t="shared" si="546"/>
        <v>N</v>
      </c>
      <c r="M1620">
        <f t="shared" si="547"/>
        <v>2</v>
      </c>
      <c r="N1620">
        <f t="shared" si="548"/>
        <v>2004</v>
      </c>
      <c r="O1620" t="str">
        <f t="shared" si="549"/>
        <v>2004-06</v>
      </c>
      <c r="P1620" t="str">
        <f t="shared" si="550"/>
        <v>2004Q2</v>
      </c>
      <c r="Q1620">
        <f t="shared" si="551"/>
        <v>12</v>
      </c>
      <c r="R1620">
        <f t="shared" si="552"/>
        <v>4</v>
      </c>
      <c r="S1620">
        <f t="shared" si="553"/>
        <v>2004</v>
      </c>
      <c r="T1620" t="str">
        <f t="shared" si="554"/>
        <v>FY2004-12</v>
      </c>
      <c r="U1620" t="str">
        <f t="shared" si="555"/>
        <v>FY2004Q4</v>
      </c>
    </row>
    <row r="1621" spans="1:21" x14ac:dyDescent="0.25">
      <c r="A1621" t="str">
        <f t="shared" si="536"/>
        <v>20040607</v>
      </c>
      <c r="B1621" s="1">
        <f t="shared" si="535"/>
        <v>38145</v>
      </c>
      <c r="C1621" s="1" t="str">
        <f t="shared" si="537"/>
        <v>2004/06/07</v>
      </c>
      <c r="D1621">
        <f t="shared" si="538"/>
        <v>2</v>
      </c>
      <c r="E1621" t="str">
        <f t="shared" si="539"/>
        <v>Monday</v>
      </c>
      <c r="F1621">
        <f t="shared" si="540"/>
        <v>7</v>
      </c>
      <c r="G1621" s="2">
        <f t="shared" si="541"/>
        <v>159</v>
      </c>
      <c r="H1621" t="str">
        <f t="shared" si="542"/>
        <v>Weekday</v>
      </c>
      <c r="I1621">
        <f t="shared" si="543"/>
        <v>24</v>
      </c>
      <c r="J1621" t="str">
        <f t="shared" si="544"/>
        <v>June</v>
      </c>
      <c r="K1621">
        <f t="shared" si="545"/>
        <v>6</v>
      </c>
      <c r="L1621" s="1" t="str">
        <f t="shared" si="546"/>
        <v>N</v>
      </c>
      <c r="M1621">
        <f t="shared" si="547"/>
        <v>2</v>
      </c>
      <c r="N1621">
        <f t="shared" si="548"/>
        <v>2004</v>
      </c>
      <c r="O1621" t="str">
        <f t="shared" si="549"/>
        <v>2004-06</v>
      </c>
      <c r="P1621" t="str">
        <f t="shared" si="550"/>
        <v>2004Q2</v>
      </c>
      <c r="Q1621">
        <f t="shared" si="551"/>
        <v>12</v>
      </c>
      <c r="R1621">
        <f t="shared" si="552"/>
        <v>4</v>
      </c>
      <c r="S1621">
        <f t="shared" si="553"/>
        <v>2004</v>
      </c>
      <c r="T1621" t="str">
        <f t="shared" si="554"/>
        <v>FY2004-12</v>
      </c>
      <c r="U1621" t="str">
        <f t="shared" si="555"/>
        <v>FY2004Q4</v>
      </c>
    </row>
    <row r="1622" spans="1:21" x14ac:dyDescent="0.25">
      <c r="A1622" t="str">
        <f t="shared" si="536"/>
        <v>20040608</v>
      </c>
      <c r="B1622" s="1">
        <f t="shared" si="535"/>
        <v>38146</v>
      </c>
      <c r="C1622" s="1" t="str">
        <f t="shared" si="537"/>
        <v>2004/06/08</v>
      </c>
      <c r="D1622">
        <f t="shared" si="538"/>
        <v>3</v>
      </c>
      <c r="E1622" t="str">
        <f t="shared" si="539"/>
        <v>Tuesday</v>
      </c>
      <c r="F1622">
        <f t="shared" si="540"/>
        <v>8</v>
      </c>
      <c r="G1622" s="2">
        <f t="shared" si="541"/>
        <v>160</v>
      </c>
      <c r="H1622" t="str">
        <f t="shared" si="542"/>
        <v>Weekday</v>
      </c>
      <c r="I1622">
        <f t="shared" si="543"/>
        <v>24</v>
      </c>
      <c r="J1622" t="str">
        <f t="shared" si="544"/>
        <v>June</v>
      </c>
      <c r="K1622">
        <f t="shared" si="545"/>
        <v>6</v>
      </c>
      <c r="L1622" s="1" t="str">
        <f t="shared" si="546"/>
        <v>N</v>
      </c>
      <c r="M1622">
        <f t="shared" si="547"/>
        <v>2</v>
      </c>
      <c r="N1622">
        <f t="shared" si="548"/>
        <v>2004</v>
      </c>
      <c r="O1622" t="str">
        <f t="shared" si="549"/>
        <v>2004-06</v>
      </c>
      <c r="P1622" t="str">
        <f t="shared" si="550"/>
        <v>2004Q2</v>
      </c>
      <c r="Q1622">
        <f t="shared" si="551"/>
        <v>12</v>
      </c>
      <c r="R1622">
        <f t="shared" si="552"/>
        <v>4</v>
      </c>
      <c r="S1622">
        <f t="shared" si="553"/>
        <v>2004</v>
      </c>
      <c r="T1622" t="str">
        <f t="shared" si="554"/>
        <v>FY2004-12</v>
      </c>
      <c r="U1622" t="str">
        <f t="shared" si="555"/>
        <v>FY2004Q4</v>
      </c>
    </row>
    <row r="1623" spans="1:21" x14ac:dyDescent="0.25">
      <c r="A1623" t="str">
        <f t="shared" si="536"/>
        <v>20040609</v>
      </c>
      <c r="B1623" s="1">
        <f t="shared" si="535"/>
        <v>38147</v>
      </c>
      <c r="C1623" s="1" t="str">
        <f t="shared" si="537"/>
        <v>2004/06/09</v>
      </c>
      <c r="D1623">
        <f t="shared" si="538"/>
        <v>4</v>
      </c>
      <c r="E1623" t="str">
        <f t="shared" si="539"/>
        <v>Wednesday</v>
      </c>
      <c r="F1623">
        <f t="shared" si="540"/>
        <v>9</v>
      </c>
      <c r="G1623" s="2">
        <f t="shared" si="541"/>
        <v>161</v>
      </c>
      <c r="H1623" t="str">
        <f t="shared" si="542"/>
        <v>Weekday</v>
      </c>
      <c r="I1623">
        <f t="shared" si="543"/>
        <v>24</v>
      </c>
      <c r="J1623" t="str">
        <f t="shared" si="544"/>
        <v>June</v>
      </c>
      <c r="K1623">
        <f t="shared" si="545"/>
        <v>6</v>
      </c>
      <c r="L1623" s="1" t="str">
        <f t="shared" si="546"/>
        <v>N</v>
      </c>
      <c r="M1623">
        <f t="shared" si="547"/>
        <v>2</v>
      </c>
      <c r="N1623">
        <f t="shared" si="548"/>
        <v>2004</v>
      </c>
      <c r="O1623" t="str">
        <f t="shared" si="549"/>
        <v>2004-06</v>
      </c>
      <c r="P1623" t="str">
        <f t="shared" si="550"/>
        <v>2004Q2</v>
      </c>
      <c r="Q1623">
        <f t="shared" si="551"/>
        <v>12</v>
      </c>
      <c r="R1623">
        <f t="shared" si="552"/>
        <v>4</v>
      </c>
      <c r="S1623">
        <f t="shared" si="553"/>
        <v>2004</v>
      </c>
      <c r="T1623" t="str">
        <f t="shared" si="554"/>
        <v>FY2004-12</v>
      </c>
      <c r="U1623" t="str">
        <f t="shared" si="555"/>
        <v>FY2004Q4</v>
      </c>
    </row>
    <row r="1624" spans="1:21" x14ac:dyDescent="0.25">
      <c r="A1624" t="str">
        <f t="shared" si="536"/>
        <v>20040610</v>
      </c>
      <c r="B1624" s="1">
        <f t="shared" si="535"/>
        <v>38148</v>
      </c>
      <c r="C1624" s="1" t="str">
        <f t="shared" si="537"/>
        <v>2004/06/10</v>
      </c>
      <c r="D1624">
        <f t="shared" si="538"/>
        <v>5</v>
      </c>
      <c r="E1624" t="str">
        <f t="shared" si="539"/>
        <v>Thursday</v>
      </c>
      <c r="F1624">
        <f t="shared" si="540"/>
        <v>10</v>
      </c>
      <c r="G1624" s="2">
        <f t="shared" si="541"/>
        <v>162</v>
      </c>
      <c r="H1624" t="str">
        <f t="shared" si="542"/>
        <v>Weekday</v>
      </c>
      <c r="I1624">
        <f t="shared" si="543"/>
        <v>24</v>
      </c>
      <c r="J1624" t="str">
        <f t="shared" si="544"/>
        <v>June</v>
      </c>
      <c r="K1624">
        <f t="shared" si="545"/>
        <v>6</v>
      </c>
      <c r="L1624" s="1" t="str">
        <f t="shared" si="546"/>
        <v>N</v>
      </c>
      <c r="M1624">
        <f t="shared" si="547"/>
        <v>2</v>
      </c>
      <c r="N1624">
        <f t="shared" si="548"/>
        <v>2004</v>
      </c>
      <c r="O1624" t="str">
        <f t="shared" si="549"/>
        <v>2004-06</v>
      </c>
      <c r="P1624" t="str">
        <f t="shared" si="550"/>
        <v>2004Q2</v>
      </c>
      <c r="Q1624">
        <f t="shared" si="551"/>
        <v>12</v>
      </c>
      <c r="R1624">
        <f t="shared" si="552"/>
        <v>4</v>
      </c>
      <c r="S1624">
        <f t="shared" si="553"/>
        <v>2004</v>
      </c>
      <c r="T1624" t="str">
        <f t="shared" si="554"/>
        <v>FY2004-12</v>
      </c>
      <c r="U1624" t="str">
        <f t="shared" si="555"/>
        <v>FY2004Q4</v>
      </c>
    </row>
    <row r="1625" spans="1:21" x14ac:dyDescent="0.25">
      <c r="A1625" t="str">
        <f t="shared" si="536"/>
        <v>20040611</v>
      </c>
      <c r="B1625" s="1">
        <f t="shared" si="535"/>
        <v>38149</v>
      </c>
      <c r="C1625" s="1" t="str">
        <f t="shared" si="537"/>
        <v>2004/06/11</v>
      </c>
      <c r="D1625">
        <f t="shared" si="538"/>
        <v>6</v>
      </c>
      <c r="E1625" t="str">
        <f t="shared" si="539"/>
        <v>Friday</v>
      </c>
      <c r="F1625">
        <f t="shared" si="540"/>
        <v>11</v>
      </c>
      <c r="G1625" s="2">
        <f t="shared" si="541"/>
        <v>163</v>
      </c>
      <c r="H1625" t="str">
        <f t="shared" si="542"/>
        <v>Weekend</v>
      </c>
      <c r="I1625">
        <f t="shared" si="543"/>
        <v>24</v>
      </c>
      <c r="J1625" t="str">
        <f t="shared" si="544"/>
        <v>June</v>
      </c>
      <c r="K1625">
        <f t="shared" si="545"/>
        <v>6</v>
      </c>
      <c r="L1625" s="1" t="str">
        <f t="shared" si="546"/>
        <v>N</v>
      </c>
      <c r="M1625">
        <f t="shared" si="547"/>
        <v>2</v>
      </c>
      <c r="N1625">
        <f t="shared" si="548"/>
        <v>2004</v>
      </c>
      <c r="O1625" t="str">
        <f t="shared" si="549"/>
        <v>2004-06</v>
      </c>
      <c r="P1625" t="str">
        <f t="shared" si="550"/>
        <v>2004Q2</v>
      </c>
      <c r="Q1625">
        <f t="shared" si="551"/>
        <v>12</v>
      </c>
      <c r="R1625">
        <f t="shared" si="552"/>
        <v>4</v>
      </c>
      <c r="S1625">
        <f t="shared" si="553"/>
        <v>2004</v>
      </c>
      <c r="T1625" t="str">
        <f t="shared" si="554"/>
        <v>FY2004-12</v>
      </c>
      <c r="U1625" t="str">
        <f t="shared" si="555"/>
        <v>FY2004Q4</v>
      </c>
    </row>
    <row r="1626" spans="1:21" x14ac:dyDescent="0.25">
      <c r="A1626" t="str">
        <f t="shared" si="536"/>
        <v>20040612</v>
      </c>
      <c r="B1626" s="1">
        <f t="shared" ref="B1626:B1689" si="556">B1625+1</f>
        <v>38150</v>
      </c>
      <c r="C1626" s="1" t="str">
        <f t="shared" si="537"/>
        <v>2004/06/12</v>
      </c>
      <c r="D1626">
        <f t="shared" si="538"/>
        <v>7</v>
      </c>
      <c r="E1626" t="str">
        <f t="shared" si="539"/>
        <v>Saturday</v>
      </c>
      <c r="F1626">
        <f t="shared" si="540"/>
        <v>12</v>
      </c>
      <c r="G1626" s="2">
        <f t="shared" si="541"/>
        <v>164</v>
      </c>
      <c r="H1626" t="str">
        <f t="shared" si="542"/>
        <v>Weekend</v>
      </c>
      <c r="I1626">
        <f t="shared" si="543"/>
        <v>24</v>
      </c>
      <c r="J1626" t="str">
        <f t="shared" si="544"/>
        <v>June</v>
      </c>
      <c r="K1626">
        <f t="shared" si="545"/>
        <v>6</v>
      </c>
      <c r="L1626" s="1" t="str">
        <f t="shared" si="546"/>
        <v>N</v>
      </c>
      <c r="M1626">
        <f t="shared" si="547"/>
        <v>2</v>
      </c>
      <c r="N1626">
        <f t="shared" si="548"/>
        <v>2004</v>
      </c>
      <c r="O1626" t="str">
        <f t="shared" si="549"/>
        <v>2004-06</v>
      </c>
      <c r="P1626" t="str">
        <f t="shared" si="550"/>
        <v>2004Q2</v>
      </c>
      <c r="Q1626">
        <f t="shared" si="551"/>
        <v>12</v>
      </c>
      <c r="R1626">
        <f t="shared" si="552"/>
        <v>4</v>
      </c>
      <c r="S1626">
        <f t="shared" si="553"/>
        <v>2004</v>
      </c>
      <c r="T1626" t="str">
        <f t="shared" si="554"/>
        <v>FY2004-12</v>
      </c>
      <c r="U1626" t="str">
        <f t="shared" si="555"/>
        <v>FY2004Q4</v>
      </c>
    </row>
    <row r="1627" spans="1:21" x14ac:dyDescent="0.25">
      <c r="A1627" t="str">
        <f t="shared" si="536"/>
        <v>20040613</v>
      </c>
      <c r="B1627" s="1">
        <f t="shared" si="556"/>
        <v>38151</v>
      </c>
      <c r="C1627" s="1" t="str">
        <f t="shared" si="537"/>
        <v>2004/06/13</v>
      </c>
      <c r="D1627">
        <f t="shared" si="538"/>
        <v>1</v>
      </c>
      <c r="E1627" t="str">
        <f t="shared" si="539"/>
        <v>Sunday</v>
      </c>
      <c r="F1627">
        <f t="shared" si="540"/>
        <v>13</v>
      </c>
      <c r="G1627" s="2">
        <f t="shared" si="541"/>
        <v>165</v>
      </c>
      <c r="H1627" t="str">
        <f t="shared" si="542"/>
        <v>Weekday</v>
      </c>
      <c r="I1627">
        <f t="shared" si="543"/>
        <v>25</v>
      </c>
      <c r="J1627" t="str">
        <f t="shared" si="544"/>
        <v>June</v>
      </c>
      <c r="K1627">
        <f t="shared" si="545"/>
        <v>6</v>
      </c>
      <c r="L1627" s="1" t="str">
        <f t="shared" si="546"/>
        <v>N</v>
      </c>
      <c r="M1627">
        <f t="shared" si="547"/>
        <v>2</v>
      </c>
      <c r="N1627">
        <f t="shared" si="548"/>
        <v>2004</v>
      </c>
      <c r="O1627" t="str">
        <f t="shared" si="549"/>
        <v>2004-06</v>
      </c>
      <c r="P1627" t="str">
        <f t="shared" si="550"/>
        <v>2004Q2</v>
      </c>
      <c r="Q1627">
        <f t="shared" si="551"/>
        <v>12</v>
      </c>
      <c r="R1627">
        <f t="shared" si="552"/>
        <v>4</v>
      </c>
      <c r="S1627">
        <f t="shared" si="553"/>
        <v>2004</v>
      </c>
      <c r="T1627" t="str">
        <f t="shared" si="554"/>
        <v>FY2004-12</v>
      </c>
      <c r="U1627" t="str">
        <f t="shared" si="555"/>
        <v>FY2004Q4</v>
      </c>
    </row>
    <row r="1628" spans="1:21" x14ac:dyDescent="0.25">
      <c r="A1628" t="str">
        <f t="shared" si="536"/>
        <v>20040614</v>
      </c>
      <c r="B1628" s="1">
        <f t="shared" si="556"/>
        <v>38152</v>
      </c>
      <c r="C1628" s="1" t="str">
        <f t="shared" si="537"/>
        <v>2004/06/14</v>
      </c>
      <c r="D1628">
        <f t="shared" si="538"/>
        <v>2</v>
      </c>
      <c r="E1628" t="str">
        <f t="shared" si="539"/>
        <v>Monday</v>
      </c>
      <c r="F1628">
        <f t="shared" si="540"/>
        <v>14</v>
      </c>
      <c r="G1628" s="2">
        <f t="shared" si="541"/>
        <v>166</v>
      </c>
      <c r="H1628" t="str">
        <f t="shared" si="542"/>
        <v>Weekday</v>
      </c>
      <c r="I1628">
        <f t="shared" si="543"/>
        <v>25</v>
      </c>
      <c r="J1628" t="str">
        <f t="shared" si="544"/>
        <v>June</v>
      </c>
      <c r="K1628">
        <f t="shared" si="545"/>
        <v>6</v>
      </c>
      <c r="L1628" s="1" t="str">
        <f t="shared" si="546"/>
        <v>N</v>
      </c>
      <c r="M1628">
        <f t="shared" si="547"/>
        <v>2</v>
      </c>
      <c r="N1628">
        <f t="shared" si="548"/>
        <v>2004</v>
      </c>
      <c r="O1628" t="str">
        <f t="shared" si="549"/>
        <v>2004-06</v>
      </c>
      <c r="P1628" t="str">
        <f t="shared" si="550"/>
        <v>2004Q2</v>
      </c>
      <c r="Q1628">
        <f t="shared" si="551"/>
        <v>12</v>
      </c>
      <c r="R1628">
        <f t="shared" si="552"/>
        <v>4</v>
      </c>
      <c r="S1628">
        <f t="shared" si="553"/>
        <v>2004</v>
      </c>
      <c r="T1628" t="str">
        <f t="shared" si="554"/>
        <v>FY2004-12</v>
      </c>
      <c r="U1628" t="str">
        <f t="shared" si="555"/>
        <v>FY2004Q4</v>
      </c>
    </row>
    <row r="1629" spans="1:21" x14ac:dyDescent="0.25">
      <c r="A1629" t="str">
        <f t="shared" si="536"/>
        <v>20040615</v>
      </c>
      <c r="B1629" s="1">
        <f t="shared" si="556"/>
        <v>38153</v>
      </c>
      <c r="C1629" s="1" t="str">
        <f t="shared" si="537"/>
        <v>2004/06/15</v>
      </c>
      <c r="D1629">
        <f t="shared" si="538"/>
        <v>3</v>
      </c>
      <c r="E1629" t="str">
        <f t="shared" si="539"/>
        <v>Tuesday</v>
      </c>
      <c r="F1629">
        <f t="shared" si="540"/>
        <v>15</v>
      </c>
      <c r="G1629" s="2">
        <f t="shared" si="541"/>
        <v>167</v>
      </c>
      <c r="H1629" t="str">
        <f t="shared" si="542"/>
        <v>Weekday</v>
      </c>
      <c r="I1629">
        <f t="shared" si="543"/>
        <v>25</v>
      </c>
      <c r="J1629" t="str">
        <f t="shared" si="544"/>
        <v>June</v>
      </c>
      <c r="K1629">
        <f t="shared" si="545"/>
        <v>6</v>
      </c>
      <c r="L1629" s="1" t="str">
        <f t="shared" si="546"/>
        <v>N</v>
      </c>
      <c r="M1629">
        <f t="shared" si="547"/>
        <v>2</v>
      </c>
      <c r="N1629">
        <f t="shared" si="548"/>
        <v>2004</v>
      </c>
      <c r="O1629" t="str">
        <f t="shared" si="549"/>
        <v>2004-06</v>
      </c>
      <c r="P1629" t="str">
        <f t="shared" si="550"/>
        <v>2004Q2</v>
      </c>
      <c r="Q1629">
        <f t="shared" si="551"/>
        <v>12</v>
      </c>
      <c r="R1629">
        <f t="shared" si="552"/>
        <v>4</v>
      </c>
      <c r="S1629">
        <f t="shared" si="553"/>
        <v>2004</v>
      </c>
      <c r="T1629" t="str">
        <f t="shared" si="554"/>
        <v>FY2004-12</v>
      </c>
      <c r="U1629" t="str">
        <f t="shared" si="555"/>
        <v>FY2004Q4</v>
      </c>
    </row>
    <row r="1630" spans="1:21" x14ac:dyDescent="0.25">
      <c r="A1630" t="str">
        <f t="shared" si="536"/>
        <v>20040616</v>
      </c>
      <c r="B1630" s="1">
        <f t="shared" si="556"/>
        <v>38154</v>
      </c>
      <c r="C1630" s="1" t="str">
        <f t="shared" si="537"/>
        <v>2004/06/16</v>
      </c>
      <c r="D1630">
        <f t="shared" si="538"/>
        <v>4</v>
      </c>
      <c r="E1630" t="str">
        <f t="shared" si="539"/>
        <v>Wednesday</v>
      </c>
      <c r="F1630">
        <f t="shared" si="540"/>
        <v>16</v>
      </c>
      <c r="G1630" s="2">
        <f t="shared" si="541"/>
        <v>168</v>
      </c>
      <c r="H1630" t="str">
        <f t="shared" si="542"/>
        <v>Weekday</v>
      </c>
      <c r="I1630">
        <f t="shared" si="543"/>
        <v>25</v>
      </c>
      <c r="J1630" t="str">
        <f t="shared" si="544"/>
        <v>June</v>
      </c>
      <c r="K1630">
        <f t="shared" si="545"/>
        <v>6</v>
      </c>
      <c r="L1630" s="1" t="str">
        <f t="shared" si="546"/>
        <v>N</v>
      </c>
      <c r="M1630">
        <f t="shared" si="547"/>
        <v>2</v>
      </c>
      <c r="N1630">
        <f t="shared" si="548"/>
        <v>2004</v>
      </c>
      <c r="O1630" t="str">
        <f t="shared" si="549"/>
        <v>2004-06</v>
      </c>
      <c r="P1630" t="str">
        <f t="shared" si="550"/>
        <v>2004Q2</v>
      </c>
      <c r="Q1630">
        <f t="shared" si="551"/>
        <v>12</v>
      </c>
      <c r="R1630">
        <f t="shared" si="552"/>
        <v>4</v>
      </c>
      <c r="S1630">
        <f t="shared" si="553"/>
        <v>2004</v>
      </c>
      <c r="T1630" t="str">
        <f t="shared" si="554"/>
        <v>FY2004-12</v>
      </c>
      <c r="U1630" t="str">
        <f t="shared" si="555"/>
        <v>FY2004Q4</v>
      </c>
    </row>
    <row r="1631" spans="1:21" x14ac:dyDescent="0.25">
      <c r="A1631" t="str">
        <f t="shared" si="536"/>
        <v>20040617</v>
      </c>
      <c r="B1631" s="1">
        <f t="shared" si="556"/>
        <v>38155</v>
      </c>
      <c r="C1631" s="1" t="str">
        <f t="shared" si="537"/>
        <v>2004/06/17</v>
      </c>
      <c r="D1631">
        <f t="shared" si="538"/>
        <v>5</v>
      </c>
      <c r="E1631" t="str">
        <f t="shared" si="539"/>
        <v>Thursday</v>
      </c>
      <c r="F1631">
        <f t="shared" si="540"/>
        <v>17</v>
      </c>
      <c r="G1631" s="2">
        <f t="shared" si="541"/>
        <v>169</v>
      </c>
      <c r="H1631" t="str">
        <f t="shared" si="542"/>
        <v>Weekday</v>
      </c>
      <c r="I1631">
        <f t="shared" si="543"/>
        <v>25</v>
      </c>
      <c r="J1631" t="str">
        <f t="shared" si="544"/>
        <v>June</v>
      </c>
      <c r="K1631">
        <f t="shared" si="545"/>
        <v>6</v>
      </c>
      <c r="L1631" s="1" t="str">
        <f t="shared" si="546"/>
        <v>N</v>
      </c>
      <c r="M1631">
        <f t="shared" si="547"/>
        <v>2</v>
      </c>
      <c r="N1631">
        <f t="shared" si="548"/>
        <v>2004</v>
      </c>
      <c r="O1631" t="str">
        <f t="shared" si="549"/>
        <v>2004-06</v>
      </c>
      <c r="P1631" t="str">
        <f t="shared" si="550"/>
        <v>2004Q2</v>
      </c>
      <c r="Q1631">
        <f t="shared" si="551"/>
        <v>12</v>
      </c>
      <c r="R1631">
        <f t="shared" si="552"/>
        <v>4</v>
      </c>
      <c r="S1631">
        <f t="shared" si="553"/>
        <v>2004</v>
      </c>
      <c r="T1631" t="str">
        <f t="shared" si="554"/>
        <v>FY2004-12</v>
      </c>
      <c r="U1631" t="str">
        <f t="shared" si="555"/>
        <v>FY2004Q4</v>
      </c>
    </row>
    <row r="1632" spans="1:21" x14ac:dyDescent="0.25">
      <c r="A1632" t="str">
        <f t="shared" si="536"/>
        <v>20040618</v>
      </c>
      <c r="B1632" s="1">
        <f t="shared" si="556"/>
        <v>38156</v>
      </c>
      <c r="C1632" s="1" t="str">
        <f t="shared" si="537"/>
        <v>2004/06/18</v>
      </c>
      <c r="D1632">
        <f t="shared" si="538"/>
        <v>6</v>
      </c>
      <c r="E1632" t="str">
        <f t="shared" si="539"/>
        <v>Friday</v>
      </c>
      <c r="F1632">
        <f t="shared" si="540"/>
        <v>18</v>
      </c>
      <c r="G1632" s="2">
        <f t="shared" si="541"/>
        <v>170</v>
      </c>
      <c r="H1632" t="str">
        <f t="shared" si="542"/>
        <v>Weekend</v>
      </c>
      <c r="I1632">
        <f t="shared" si="543"/>
        <v>25</v>
      </c>
      <c r="J1632" t="str">
        <f t="shared" si="544"/>
        <v>June</v>
      </c>
      <c r="K1632">
        <f t="shared" si="545"/>
        <v>6</v>
      </c>
      <c r="L1632" s="1" t="str">
        <f t="shared" si="546"/>
        <v>N</v>
      </c>
      <c r="M1632">
        <f t="shared" si="547"/>
        <v>2</v>
      </c>
      <c r="N1632">
        <f t="shared" si="548"/>
        <v>2004</v>
      </c>
      <c r="O1632" t="str">
        <f t="shared" si="549"/>
        <v>2004-06</v>
      </c>
      <c r="P1632" t="str">
        <f t="shared" si="550"/>
        <v>2004Q2</v>
      </c>
      <c r="Q1632">
        <f t="shared" si="551"/>
        <v>12</v>
      </c>
      <c r="R1632">
        <f t="shared" si="552"/>
        <v>4</v>
      </c>
      <c r="S1632">
        <f t="shared" si="553"/>
        <v>2004</v>
      </c>
      <c r="T1632" t="str">
        <f t="shared" si="554"/>
        <v>FY2004-12</v>
      </c>
      <c r="U1632" t="str">
        <f t="shared" si="555"/>
        <v>FY2004Q4</v>
      </c>
    </row>
    <row r="1633" spans="1:21" x14ac:dyDescent="0.25">
      <c r="A1633" t="str">
        <f t="shared" si="536"/>
        <v>20040619</v>
      </c>
      <c r="B1633" s="1">
        <f t="shared" si="556"/>
        <v>38157</v>
      </c>
      <c r="C1633" s="1" t="str">
        <f t="shared" si="537"/>
        <v>2004/06/19</v>
      </c>
      <c r="D1633">
        <f t="shared" si="538"/>
        <v>7</v>
      </c>
      <c r="E1633" t="str">
        <f t="shared" si="539"/>
        <v>Saturday</v>
      </c>
      <c r="F1633">
        <f t="shared" si="540"/>
        <v>19</v>
      </c>
      <c r="G1633" s="2">
        <f t="shared" si="541"/>
        <v>171</v>
      </c>
      <c r="H1633" t="str">
        <f t="shared" si="542"/>
        <v>Weekend</v>
      </c>
      <c r="I1633">
        <f t="shared" si="543"/>
        <v>25</v>
      </c>
      <c r="J1633" t="str">
        <f t="shared" si="544"/>
        <v>June</v>
      </c>
      <c r="K1633">
        <f t="shared" si="545"/>
        <v>6</v>
      </c>
      <c r="L1633" s="1" t="str">
        <f t="shared" si="546"/>
        <v>N</v>
      </c>
      <c r="M1633">
        <f t="shared" si="547"/>
        <v>2</v>
      </c>
      <c r="N1633">
        <f t="shared" si="548"/>
        <v>2004</v>
      </c>
      <c r="O1633" t="str">
        <f t="shared" si="549"/>
        <v>2004-06</v>
      </c>
      <c r="P1633" t="str">
        <f t="shared" si="550"/>
        <v>2004Q2</v>
      </c>
      <c r="Q1633">
        <f t="shared" si="551"/>
        <v>12</v>
      </c>
      <c r="R1633">
        <f t="shared" si="552"/>
        <v>4</v>
      </c>
      <c r="S1633">
        <f t="shared" si="553"/>
        <v>2004</v>
      </c>
      <c r="T1633" t="str">
        <f t="shared" si="554"/>
        <v>FY2004-12</v>
      </c>
      <c r="U1633" t="str">
        <f t="shared" si="555"/>
        <v>FY2004Q4</v>
      </c>
    </row>
    <row r="1634" spans="1:21" x14ac:dyDescent="0.25">
      <c r="A1634" t="str">
        <f t="shared" si="536"/>
        <v>20040620</v>
      </c>
      <c r="B1634" s="1">
        <f t="shared" si="556"/>
        <v>38158</v>
      </c>
      <c r="C1634" s="1" t="str">
        <f t="shared" si="537"/>
        <v>2004/06/20</v>
      </c>
      <c r="D1634">
        <f t="shared" si="538"/>
        <v>1</v>
      </c>
      <c r="E1634" t="str">
        <f t="shared" si="539"/>
        <v>Sunday</v>
      </c>
      <c r="F1634">
        <f t="shared" si="540"/>
        <v>20</v>
      </c>
      <c r="G1634" s="2">
        <f t="shared" si="541"/>
        <v>172</v>
      </c>
      <c r="H1634" t="str">
        <f t="shared" si="542"/>
        <v>Weekday</v>
      </c>
      <c r="I1634">
        <f t="shared" si="543"/>
        <v>26</v>
      </c>
      <c r="J1634" t="str">
        <f t="shared" si="544"/>
        <v>June</v>
      </c>
      <c r="K1634">
        <f t="shared" si="545"/>
        <v>6</v>
      </c>
      <c r="L1634" s="1" t="str">
        <f t="shared" si="546"/>
        <v>N</v>
      </c>
      <c r="M1634">
        <f t="shared" si="547"/>
        <v>2</v>
      </c>
      <c r="N1634">
        <f t="shared" si="548"/>
        <v>2004</v>
      </c>
      <c r="O1634" t="str">
        <f t="shared" si="549"/>
        <v>2004-06</v>
      </c>
      <c r="P1634" t="str">
        <f t="shared" si="550"/>
        <v>2004Q2</v>
      </c>
      <c r="Q1634">
        <f t="shared" si="551"/>
        <v>12</v>
      </c>
      <c r="R1634">
        <f t="shared" si="552"/>
        <v>4</v>
      </c>
      <c r="S1634">
        <f t="shared" si="553"/>
        <v>2004</v>
      </c>
      <c r="T1634" t="str">
        <f t="shared" si="554"/>
        <v>FY2004-12</v>
      </c>
      <c r="U1634" t="str">
        <f t="shared" si="555"/>
        <v>FY2004Q4</v>
      </c>
    </row>
    <row r="1635" spans="1:21" x14ac:dyDescent="0.25">
      <c r="A1635" t="str">
        <f t="shared" si="536"/>
        <v>20040621</v>
      </c>
      <c r="B1635" s="1">
        <f t="shared" si="556"/>
        <v>38159</v>
      </c>
      <c r="C1635" s="1" t="str">
        <f t="shared" si="537"/>
        <v>2004/06/21</v>
      </c>
      <c r="D1635">
        <f t="shared" si="538"/>
        <v>2</v>
      </c>
      <c r="E1635" t="str">
        <f t="shared" si="539"/>
        <v>Monday</v>
      </c>
      <c r="F1635">
        <f t="shared" si="540"/>
        <v>21</v>
      </c>
      <c r="G1635" s="2">
        <f t="shared" si="541"/>
        <v>173</v>
      </c>
      <c r="H1635" t="str">
        <f t="shared" si="542"/>
        <v>Weekday</v>
      </c>
      <c r="I1635">
        <f t="shared" si="543"/>
        <v>26</v>
      </c>
      <c r="J1635" t="str">
        <f t="shared" si="544"/>
        <v>June</v>
      </c>
      <c r="K1635">
        <f t="shared" si="545"/>
        <v>6</v>
      </c>
      <c r="L1635" s="1" t="str">
        <f t="shared" si="546"/>
        <v>N</v>
      </c>
      <c r="M1635">
        <f t="shared" si="547"/>
        <v>2</v>
      </c>
      <c r="N1635">
        <f t="shared" si="548"/>
        <v>2004</v>
      </c>
      <c r="O1635" t="str">
        <f t="shared" si="549"/>
        <v>2004-06</v>
      </c>
      <c r="P1635" t="str">
        <f t="shared" si="550"/>
        <v>2004Q2</v>
      </c>
      <c r="Q1635">
        <f t="shared" si="551"/>
        <v>12</v>
      </c>
      <c r="R1635">
        <f t="shared" si="552"/>
        <v>4</v>
      </c>
      <c r="S1635">
        <f t="shared" si="553"/>
        <v>2004</v>
      </c>
      <c r="T1635" t="str">
        <f t="shared" si="554"/>
        <v>FY2004-12</v>
      </c>
      <c r="U1635" t="str">
        <f t="shared" si="555"/>
        <v>FY2004Q4</v>
      </c>
    </row>
    <row r="1636" spans="1:21" x14ac:dyDescent="0.25">
      <c r="A1636" t="str">
        <f t="shared" si="536"/>
        <v>20040622</v>
      </c>
      <c r="B1636" s="1">
        <f t="shared" si="556"/>
        <v>38160</v>
      </c>
      <c r="C1636" s="1" t="str">
        <f t="shared" si="537"/>
        <v>2004/06/22</v>
      </c>
      <c r="D1636">
        <f t="shared" si="538"/>
        <v>3</v>
      </c>
      <c r="E1636" t="str">
        <f t="shared" si="539"/>
        <v>Tuesday</v>
      </c>
      <c r="F1636">
        <f t="shared" si="540"/>
        <v>22</v>
      </c>
      <c r="G1636" s="2">
        <f t="shared" si="541"/>
        <v>174</v>
      </c>
      <c r="H1636" t="str">
        <f t="shared" si="542"/>
        <v>Weekday</v>
      </c>
      <c r="I1636">
        <f t="shared" si="543"/>
        <v>26</v>
      </c>
      <c r="J1636" t="str">
        <f t="shared" si="544"/>
        <v>June</v>
      </c>
      <c r="K1636">
        <f t="shared" si="545"/>
        <v>6</v>
      </c>
      <c r="L1636" s="1" t="str">
        <f t="shared" si="546"/>
        <v>N</v>
      </c>
      <c r="M1636">
        <f t="shared" si="547"/>
        <v>2</v>
      </c>
      <c r="N1636">
        <f t="shared" si="548"/>
        <v>2004</v>
      </c>
      <c r="O1636" t="str">
        <f t="shared" si="549"/>
        <v>2004-06</v>
      </c>
      <c r="P1636" t="str">
        <f t="shared" si="550"/>
        <v>2004Q2</v>
      </c>
      <c r="Q1636">
        <f t="shared" si="551"/>
        <v>12</v>
      </c>
      <c r="R1636">
        <f t="shared" si="552"/>
        <v>4</v>
      </c>
      <c r="S1636">
        <f t="shared" si="553"/>
        <v>2004</v>
      </c>
      <c r="T1636" t="str">
        <f t="shared" si="554"/>
        <v>FY2004-12</v>
      </c>
      <c r="U1636" t="str">
        <f t="shared" si="555"/>
        <v>FY2004Q4</v>
      </c>
    </row>
    <row r="1637" spans="1:21" x14ac:dyDescent="0.25">
      <c r="A1637" t="str">
        <f t="shared" si="536"/>
        <v>20040623</v>
      </c>
      <c r="B1637" s="1">
        <f t="shared" si="556"/>
        <v>38161</v>
      </c>
      <c r="C1637" s="1" t="str">
        <f t="shared" si="537"/>
        <v>2004/06/23</v>
      </c>
      <c r="D1637">
        <f t="shared" si="538"/>
        <v>4</v>
      </c>
      <c r="E1637" t="str">
        <f t="shared" si="539"/>
        <v>Wednesday</v>
      </c>
      <c r="F1637">
        <f t="shared" si="540"/>
        <v>23</v>
      </c>
      <c r="G1637" s="2">
        <f t="shared" si="541"/>
        <v>175</v>
      </c>
      <c r="H1637" t="str">
        <f t="shared" si="542"/>
        <v>Weekday</v>
      </c>
      <c r="I1637">
        <f t="shared" si="543"/>
        <v>26</v>
      </c>
      <c r="J1637" t="str">
        <f t="shared" si="544"/>
        <v>June</v>
      </c>
      <c r="K1637">
        <f t="shared" si="545"/>
        <v>6</v>
      </c>
      <c r="L1637" s="1" t="str">
        <f t="shared" si="546"/>
        <v>N</v>
      </c>
      <c r="M1637">
        <f t="shared" si="547"/>
        <v>2</v>
      </c>
      <c r="N1637">
        <f t="shared" si="548"/>
        <v>2004</v>
      </c>
      <c r="O1637" t="str">
        <f t="shared" si="549"/>
        <v>2004-06</v>
      </c>
      <c r="P1637" t="str">
        <f t="shared" si="550"/>
        <v>2004Q2</v>
      </c>
      <c r="Q1637">
        <f t="shared" si="551"/>
        <v>12</v>
      </c>
      <c r="R1637">
        <f t="shared" si="552"/>
        <v>4</v>
      </c>
      <c r="S1637">
        <f t="shared" si="553"/>
        <v>2004</v>
      </c>
      <c r="T1637" t="str">
        <f t="shared" si="554"/>
        <v>FY2004-12</v>
      </c>
      <c r="U1637" t="str">
        <f t="shared" si="555"/>
        <v>FY2004Q4</v>
      </c>
    </row>
    <row r="1638" spans="1:21" x14ac:dyDescent="0.25">
      <c r="A1638" t="str">
        <f t="shared" si="536"/>
        <v>20040624</v>
      </c>
      <c r="B1638" s="1">
        <f t="shared" si="556"/>
        <v>38162</v>
      </c>
      <c r="C1638" s="1" t="str">
        <f t="shared" si="537"/>
        <v>2004/06/24</v>
      </c>
      <c r="D1638">
        <f t="shared" si="538"/>
        <v>5</v>
      </c>
      <c r="E1638" t="str">
        <f t="shared" si="539"/>
        <v>Thursday</v>
      </c>
      <c r="F1638">
        <f t="shared" si="540"/>
        <v>24</v>
      </c>
      <c r="G1638" s="2">
        <f t="shared" si="541"/>
        <v>176</v>
      </c>
      <c r="H1638" t="str">
        <f t="shared" si="542"/>
        <v>Weekday</v>
      </c>
      <c r="I1638">
        <f t="shared" si="543"/>
        <v>26</v>
      </c>
      <c r="J1638" t="str">
        <f t="shared" si="544"/>
        <v>June</v>
      </c>
      <c r="K1638">
        <f t="shared" si="545"/>
        <v>6</v>
      </c>
      <c r="L1638" s="1" t="str">
        <f t="shared" si="546"/>
        <v>N</v>
      </c>
      <c r="M1638">
        <f t="shared" si="547"/>
        <v>2</v>
      </c>
      <c r="N1638">
        <f t="shared" si="548"/>
        <v>2004</v>
      </c>
      <c r="O1638" t="str">
        <f t="shared" si="549"/>
        <v>2004-06</v>
      </c>
      <c r="P1638" t="str">
        <f t="shared" si="550"/>
        <v>2004Q2</v>
      </c>
      <c r="Q1638">
        <f t="shared" si="551"/>
        <v>12</v>
      </c>
      <c r="R1638">
        <f t="shared" si="552"/>
        <v>4</v>
      </c>
      <c r="S1638">
        <f t="shared" si="553"/>
        <v>2004</v>
      </c>
      <c r="T1638" t="str">
        <f t="shared" si="554"/>
        <v>FY2004-12</v>
      </c>
      <c r="U1638" t="str">
        <f t="shared" si="555"/>
        <v>FY2004Q4</v>
      </c>
    </row>
    <row r="1639" spans="1:21" x14ac:dyDescent="0.25">
      <c r="A1639" t="str">
        <f t="shared" si="536"/>
        <v>20040625</v>
      </c>
      <c r="B1639" s="1">
        <f t="shared" si="556"/>
        <v>38163</v>
      </c>
      <c r="C1639" s="1" t="str">
        <f t="shared" si="537"/>
        <v>2004/06/25</v>
      </c>
      <c r="D1639">
        <f t="shared" si="538"/>
        <v>6</v>
      </c>
      <c r="E1639" t="str">
        <f t="shared" si="539"/>
        <v>Friday</v>
      </c>
      <c r="F1639">
        <f t="shared" si="540"/>
        <v>25</v>
      </c>
      <c r="G1639" s="2">
        <f t="shared" si="541"/>
        <v>177</v>
      </c>
      <c r="H1639" t="str">
        <f t="shared" si="542"/>
        <v>Weekend</v>
      </c>
      <c r="I1639">
        <f t="shared" si="543"/>
        <v>26</v>
      </c>
      <c r="J1639" t="str">
        <f t="shared" si="544"/>
        <v>June</v>
      </c>
      <c r="K1639">
        <f t="shared" si="545"/>
        <v>6</v>
      </c>
      <c r="L1639" s="1" t="str">
        <f t="shared" si="546"/>
        <v>N</v>
      </c>
      <c r="M1639">
        <f t="shared" si="547"/>
        <v>2</v>
      </c>
      <c r="N1639">
        <f t="shared" si="548"/>
        <v>2004</v>
      </c>
      <c r="O1639" t="str">
        <f t="shared" si="549"/>
        <v>2004-06</v>
      </c>
      <c r="P1639" t="str">
        <f t="shared" si="550"/>
        <v>2004Q2</v>
      </c>
      <c r="Q1639">
        <f t="shared" si="551"/>
        <v>12</v>
      </c>
      <c r="R1639">
        <f t="shared" si="552"/>
        <v>4</v>
      </c>
      <c r="S1639">
        <f t="shared" si="553"/>
        <v>2004</v>
      </c>
      <c r="T1639" t="str">
        <f t="shared" si="554"/>
        <v>FY2004-12</v>
      </c>
      <c r="U1639" t="str">
        <f t="shared" si="555"/>
        <v>FY2004Q4</v>
      </c>
    </row>
    <row r="1640" spans="1:21" x14ac:dyDescent="0.25">
      <c r="A1640" t="str">
        <f t="shared" si="536"/>
        <v>20040626</v>
      </c>
      <c r="B1640" s="1">
        <f t="shared" si="556"/>
        <v>38164</v>
      </c>
      <c r="C1640" s="1" t="str">
        <f t="shared" si="537"/>
        <v>2004/06/26</v>
      </c>
      <c r="D1640">
        <f t="shared" si="538"/>
        <v>7</v>
      </c>
      <c r="E1640" t="str">
        <f t="shared" si="539"/>
        <v>Saturday</v>
      </c>
      <c r="F1640">
        <f t="shared" si="540"/>
        <v>26</v>
      </c>
      <c r="G1640" s="2">
        <f t="shared" si="541"/>
        <v>178</v>
      </c>
      <c r="H1640" t="str">
        <f t="shared" si="542"/>
        <v>Weekend</v>
      </c>
      <c r="I1640">
        <f t="shared" si="543"/>
        <v>26</v>
      </c>
      <c r="J1640" t="str">
        <f t="shared" si="544"/>
        <v>June</v>
      </c>
      <c r="K1640">
        <f t="shared" si="545"/>
        <v>6</v>
      </c>
      <c r="L1640" s="1" t="str">
        <f t="shared" si="546"/>
        <v>N</v>
      </c>
      <c r="M1640">
        <f t="shared" si="547"/>
        <v>2</v>
      </c>
      <c r="N1640">
        <f t="shared" si="548"/>
        <v>2004</v>
      </c>
      <c r="O1640" t="str">
        <f t="shared" si="549"/>
        <v>2004-06</v>
      </c>
      <c r="P1640" t="str">
        <f t="shared" si="550"/>
        <v>2004Q2</v>
      </c>
      <c r="Q1640">
        <f t="shared" si="551"/>
        <v>12</v>
      </c>
      <c r="R1640">
        <f t="shared" si="552"/>
        <v>4</v>
      </c>
      <c r="S1640">
        <f t="shared" si="553"/>
        <v>2004</v>
      </c>
      <c r="T1640" t="str">
        <f t="shared" si="554"/>
        <v>FY2004-12</v>
      </c>
      <c r="U1640" t="str">
        <f t="shared" si="555"/>
        <v>FY2004Q4</v>
      </c>
    </row>
    <row r="1641" spans="1:21" x14ac:dyDescent="0.25">
      <c r="A1641" t="str">
        <f t="shared" si="536"/>
        <v>20040627</v>
      </c>
      <c r="B1641" s="1">
        <f t="shared" si="556"/>
        <v>38165</v>
      </c>
      <c r="C1641" s="1" t="str">
        <f t="shared" si="537"/>
        <v>2004/06/27</v>
      </c>
      <c r="D1641">
        <f t="shared" si="538"/>
        <v>1</v>
      </c>
      <c r="E1641" t="str">
        <f t="shared" si="539"/>
        <v>Sunday</v>
      </c>
      <c r="F1641">
        <f t="shared" si="540"/>
        <v>27</v>
      </c>
      <c r="G1641" s="2">
        <f t="shared" si="541"/>
        <v>179</v>
      </c>
      <c r="H1641" t="str">
        <f t="shared" si="542"/>
        <v>Weekday</v>
      </c>
      <c r="I1641">
        <f t="shared" si="543"/>
        <v>27</v>
      </c>
      <c r="J1641" t="str">
        <f t="shared" si="544"/>
        <v>June</v>
      </c>
      <c r="K1641">
        <f t="shared" si="545"/>
        <v>6</v>
      </c>
      <c r="L1641" s="1" t="str">
        <f t="shared" si="546"/>
        <v>N</v>
      </c>
      <c r="M1641">
        <f t="shared" si="547"/>
        <v>2</v>
      </c>
      <c r="N1641">
        <f t="shared" si="548"/>
        <v>2004</v>
      </c>
      <c r="O1641" t="str">
        <f t="shared" si="549"/>
        <v>2004-06</v>
      </c>
      <c r="P1641" t="str">
        <f t="shared" si="550"/>
        <v>2004Q2</v>
      </c>
      <c r="Q1641">
        <f t="shared" si="551"/>
        <v>12</v>
      </c>
      <c r="R1641">
        <f t="shared" si="552"/>
        <v>4</v>
      </c>
      <c r="S1641">
        <f t="shared" si="553"/>
        <v>2004</v>
      </c>
      <c r="T1641" t="str">
        <f t="shared" si="554"/>
        <v>FY2004-12</v>
      </c>
      <c r="U1641" t="str">
        <f t="shared" si="555"/>
        <v>FY2004Q4</v>
      </c>
    </row>
    <row r="1642" spans="1:21" x14ac:dyDescent="0.25">
      <c r="A1642" t="str">
        <f t="shared" si="536"/>
        <v>20040628</v>
      </c>
      <c r="B1642" s="1">
        <f t="shared" si="556"/>
        <v>38166</v>
      </c>
      <c r="C1642" s="1" t="str">
        <f t="shared" si="537"/>
        <v>2004/06/28</v>
      </c>
      <c r="D1642">
        <f t="shared" si="538"/>
        <v>2</v>
      </c>
      <c r="E1642" t="str">
        <f t="shared" si="539"/>
        <v>Monday</v>
      </c>
      <c r="F1642">
        <f t="shared" si="540"/>
        <v>28</v>
      </c>
      <c r="G1642" s="2">
        <f t="shared" si="541"/>
        <v>180</v>
      </c>
      <c r="H1642" t="str">
        <f t="shared" si="542"/>
        <v>Weekday</v>
      </c>
      <c r="I1642">
        <f t="shared" si="543"/>
        <v>27</v>
      </c>
      <c r="J1642" t="str">
        <f t="shared" si="544"/>
        <v>June</v>
      </c>
      <c r="K1642">
        <f t="shared" si="545"/>
        <v>6</v>
      </c>
      <c r="L1642" s="1" t="str">
        <f t="shared" si="546"/>
        <v>N</v>
      </c>
      <c r="M1642">
        <f t="shared" si="547"/>
        <v>2</v>
      </c>
      <c r="N1642">
        <f t="shared" si="548"/>
        <v>2004</v>
      </c>
      <c r="O1642" t="str">
        <f t="shared" si="549"/>
        <v>2004-06</v>
      </c>
      <c r="P1642" t="str">
        <f t="shared" si="550"/>
        <v>2004Q2</v>
      </c>
      <c r="Q1642">
        <f t="shared" si="551"/>
        <v>12</v>
      </c>
      <c r="R1642">
        <f t="shared" si="552"/>
        <v>4</v>
      </c>
      <c r="S1642">
        <f t="shared" si="553"/>
        <v>2004</v>
      </c>
      <c r="T1642" t="str">
        <f t="shared" si="554"/>
        <v>FY2004-12</v>
      </c>
      <c r="U1642" t="str">
        <f t="shared" si="555"/>
        <v>FY2004Q4</v>
      </c>
    </row>
    <row r="1643" spans="1:21" x14ac:dyDescent="0.25">
      <c r="A1643" t="str">
        <f t="shared" si="536"/>
        <v>20040629</v>
      </c>
      <c r="B1643" s="1">
        <f t="shared" si="556"/>
        <v>38167</v>
      </c>
      <c r="C1643" s="1" t="str">
        <f t="shared" si="537"/>
        <v>2004/06/29</v>
      </c>
      <c r="D1643">
        <f t="shared" si="538"/>
        <v>3</v>
      </c>
      <c r="E1643" t="str">
        <f t="shared" si="539"/>
        <v>Tuesday</v>
      </c>
      <c r="F1643">
        <f t="shared" si="540"/>
        <v>29</v>
      </c>
      <c r="G1643" s="2">
        <f t="shared" si="541"/>
        <v>181</v>
      </c>
      <c r="H1643" t="str">
        <f t="shared" si="542"/>
        <v>Weekday</v>
      </c>
      <c r="I1643">
        <f t="shared" si="543"/>
        <v>27</v>
      </c>
      <c r="J1643" t="str">
        <f t="shared" si="544"/>
        <v>June</v>
      </c>
      <c r="K1643">
        <f t="shared" si="545"/>
        <v>6</v>
      </c>
      <c r="L1643" s="1" t="str">
        <f t="shared" si="546"/>
        <v>N</v>
      </c>
      <c r="M1643">
        <f t="shared" si="547"/>
        <v>2</v>
      </c>
      <c r="N1643">
        <f t="shared" si="548"/>
        <v>2004</v>
      </c>
      <c r="O1643" t="str">
        <f t="shared" si="549"/>
        <v>2004-06</v>
      </c>
      <c r="P1643" t="str">
        <f t="shared" si="550"/>
        <v>2004Q2</v>
      </c>
      <c r="Q1643">
        <f t="shared" si="551"/>
        <v>12</v>
      </c>
      <c r="R1643">
        <f t="shared" si="552"/>
        <v>4</v>
      </c>
      <c r="S1643">
        <f t="shared" si="553"/>
        <v>2004</v>
      </c>
      <c r="T1643" t="str">
        <f t="shared" si="554"/>
        <v>FY2004-12</v>
      </c>
      <c r="U1643" t="str">
        <f t="shared" si="555"/>
        <v>FY2004Q4</v>
      </c>
    </row>
    <row r="1644" spans="1:21" x14ac:dyDescent="0.25">
      <c r="A1644" t="str">
        <f t="shared" si="536"/>
        <v>20040630</v>
      </c>
      <c r="B1644" s="1">
        <f t="shared" si="556"/>
        <v>38168</v>
      </c>
      <c r="C1644" s="1" t="str">
        <f t="shared" si="537"/>
        <v>2004/06/30</v>
      </c>
      <c r="D1644">
        <f t="shared" si="538"/>
        <v>4</v>
      </c>
      <c r="E1644" t="str">
        <f t="shared" si="539"/>
        <v>Wednesday</v>
      </c>
      <c r="F1644">
        <f t="shared" si="540"/>
        <v>30</v>
      </c>
      <c r="G1644" s="2">
        <f t="shared" si="541"/>
        <v>182</v>
      </c>
      <c r="H1644" t="str">
        <f t="shared" si="542"/>
        <v>Weekday</v>
      </c>
      <c r="I1644">
        <f t="shared" si="543"/>
        <v>27</v>
      </c>
      <c r="J1644" t="str">
        <f t="shared" si="544"/>
        <v>June</v>
      </c>
      <c r="K1644">
        <f t="shared" si="545"/>
        <v>6</v>
      </c>
      <c r="L1644" s="1" t="str">
        <f t="shared" si="546"/>
        <v>Y</v>
      </c>
      <c r="M1644">
        <f t="shared" si="547"/>
        <v>2</v>
      </c>
      <c r="N1644">
        <f t="shared" si="548"/>
        <v>2004</v>
      </c>
      <c r="O1644" t="str">
        <f t="shared" si="549"/>
        <v>2004-06</v>
      </c>
      <c r="P1644" t="str">
        <f t="shared" si="550"/>
        <v>2004Q2</v>
      </c>
      <c r="Q1644">
        <f t="shared" si="551"/>
        <v>12</v>
      </c>
      <c r="R1644">
        <f t="shared" si="552"/>
        <v>4</v>
      </c>
      <c r="S1644">
        <f t="shared" si="553"/>
        <v>2004</v>
      </c>
      <c r="T1644" t="str">
        <f t="shared" si="554"/>
        <v>FY2004-12</v>
      </c>
      <c r="U1644" t="str">
        <f t="shared" si="555"/>
        <v>FY2004Q4</v>
      </c>
    </row>
    <row r="1645" spans="1:21" x14ac:dyDescent="0.25">
      <c r="A1645" t="str">
        <f t="shared" si="536"/>
        <v>20040701</v>
      </c>
      <c r="B1645" s="1">
        <f t="shared" si="556"/>
        <v>38169</v>
      </c>
      <c r="C1645" s="1" t="str">
        <f t="shared" si="537"/>
        <v>2004/07/01</v>
      </c>
      <c r="D1645">
        <f t="shared" si="538"/>
        <v>5</v>
      </c>
      <c r="E1645" t="str">
        <f t="shared" si="539"/>
        <v>Thursday</v>
      </c>
      <c r="F1645">
        <f t="shared" si="540"/>
        <v>1</v>
      </c>
      <c r="G1645" s="2">
        <f t="shared" si="541"/>
        <v>183</v>
      </c>
      <c r="H1645" t="str">
        <f t="shared" si="542"/>
        <v>Weekday</v>
      </c>
      <c r="I1645">
        <f t="shared" si="543"/>
        <v>27</v>
      </c>
      <c r="J1645" t="str">
        <f t="shared" si="544"/>
        <v>July</v>
      </c>
      <c r="K1645">
        <f t="shared" si="545"/>
        <v>7</v>
      </c>
      <c r="L1645" s="1" t="str">
        <f t="shared" si="546"/>
        <v>N</v>
      </c>
      <c r="M1645">
        <f t="shared" si="547"/>
        <v>3</v>
      </c>
      <c r="N1645">
        <f t="shared" si="548"/>
        <v>2004</v>
      </c>
      <c r="O1645" t="str">
        <f t="shared" si="549"/>
        <v>2004-07</v>
      </c>
      <c r="P1645" t="str">
        <f t="shared" si="550"/>
        <v>2004Q3</v>
      </c>
      <c r="Q1645">
        <f t="shared" si="551"/>
        <v>1</v>
      </c>
      <c r="R1645">
        <f t="shared" si="552"/>
        <v>1</v>
      </c>
      <c r="S1645">
        <f t="shared" si="553"/>
        <v>2005</v>
      </c>
      <c r="T1645" t="str">
        <f t="shared" si="554"/>
        <v>FY2005-01</v>
      </c>
      <c r="U1645" t="str">
        <f t="shared" si="555"/>
        <v>FY2005Q1</v>
      </c>
    </row>
    <row r="1646" spans="1:21" x14ac:dyDescent="0.25">
      <c r="A1646" t="str">
        <f t="shared" si="536"/>
        <v>20040702</v>
      </c>
      <c r="B1646" s="1">
        <f t="shared" si="556"/>
        <v>38170</v>
      </c>
      <c r="C1646" s="1" t="str">
        <f t="shared" si="537"/>
        <v>2004/07/02</v>
      </c>
      <c r="D1646">
        <f t="shared" si="538"/>
        <v>6</v>
      </c>
      <c r="E1646" t="str">
        <f t="shared" si="539"/>
        <v>Friday</v>
      </c>
      <c r="F1646">
        <f t="shared" si="540"/>
        <v>2</v>
      </c>
      <c r="G1646" s="2">
        <f t="shared" si="541"/>
        <v>184</v>
      </c>
      <c r="H1646" t="str">
        <f t="shared" si="542"/>
        <v>Weekend</v>
      </c>
      <c r="I1646">
        <f t="shared" si="543"/>
        <v>27</v>
      </c>
      <c r="J1646" t="str">
        <f t="shared" si="544"/>
        <v>July</v>
      </c>
      <c r="K1646">
        <f t="shared" si="545"/>
        <v>7</v>
      </c>
      <c r="L1646" s="1" t="str">
        <f t="shared" si="546"/>
        <v>N</v>
      </c>
      <c r="M1646">
        <f t="shared" si="547"/>
        <v>3</v>
      </c>
      <c r="N1646">
        <f t="shared" si="548"/>
        <v>2004</v>
      </c>
      <c r="O1646" t="str">
        <f t="shared" si="549"/>
        <v>2004-07</v>
      </c>
      <c r="P1646" t="str">
        <f t="shared" si="550"/>
        <v>2004Q3</v>
      </c>
      <c r="Q1646">
        <f t="shared" si="551"/>
        <v>1</v>
      </c>
      <c r="R1646">
        <f t="shared" si="552"/>
        <v>1</v>
      </c>
      <c r="S1646">
        <f t="shared" si="553"/>
        <v>2005</v>
      </c>
      <c r="T1646" t="str">
        <f t="shared" si="554"/>
        <v>FY2005-01</v>
      </c>
      <c r="U1646" t="str">
        <f t="shared" si="555"/>
        <v>FY2005Q1</v>
      </c>
    </row>
    <row r="1647" spans="1:21" x14ac:dyDescent="0.25">
      <c r="A1647" t="str">
        <f t="shared" si="536"/>
        <v>20040703</v>
      </c>
      <c r="B1647" s="1">
        <f t="shared" si="556"/>
        <v>38171</v>
      </c>
      <c r="C1647" s="1" t="str">
        <f t="shared" si="537"/>
        <v>2004/07/03</v>
      </c>
      <c r="D1647">
        <f t="shared" si="538"/>
        <v>7</v>
      </c>
      <c r="E1647" t="str">
        <f t="shared" si="539"/>
        <v>Saturday</v>
      </c>
      <c r="F1647">
        <f t="shared" si="540"/>
        <v>3</v>
      </c>
      <c r="G1647" s="2">
        <f t="shared" si="541"/>
        <v>185</v>
      </c>
      <c r="H1647" t="str">
        <f t="shared" si="542"/>
        <v>Weekend</v>
      </c>
      <c r="I1647">
        <f t="shared" si="543"/>
        <v>27</v>
      </c>
      <c r="J1647" t="str">
        <f t="shared" si="544"/>
        <v>July</v>
      </c>
      <c r="K1647">
        <f t="shared" si="545"/>
        <v>7</v>
      </c>
      <c r="L1647" s="1" t="str">
        <f t="shared" si="546"/>
        <v>N</v>
      </c>
      <c r="M1647">
        <f t="shared" si="547"/>
        <v>3</v>
      </c>
      <c r="N1647">
        <f t="shared" si="548"/>
        <v>2004</v>
      </c>
      <c r="O1647" t="str">
        <f t="shared" si="549"/>
        <v>2004-07</v>
      </c>
      <c r="P1647" t="str">
        <f t="shared" si="550"/>
        <v>2004Q3</v>
      </c>
      <c r="Q1647">
        <f t="shared" si="551"/>
        <v>1</v>
      </c>
      <c r="R1647">
        <f t="shared" si="552"/>
        <v>1</v>
      </c>
      <c r="S1647">
        <f t="shared" si="553"/>
        <v>2005</v>
      </c>
      <c r="T1647" t="str">
        <f t="shared" si="554"/>
        <v>FY2005-01</v>
      </c>
      <c r="U1647" t="str">
        <f t="shared" si="555"/>
        <v>FY2005Q1</v>
      </c>
    </row>
    <row r="1648" spans="1:21" x14ac:dyDescent="0.25">
      <c r="A1648" t="str">
        <f t="shared" si="536"/>
        <v>20040704</v>
      </c>
      <c r="B1648" s="1">
        <f t="shared" si="556"/>
        <v>38172</v>
      </c>
      <c r="C1648" s="1" t="str">
        <f t="shared" si="537"/>
        <v>2004/07/04</v>
      </c>
      <c r="D1648">
        <f t="shared" si="538"/>
        <v>1</v>
      </c>
      <c r="E1648" t="str">
        <f t="shared" si="539"/>
        <v>Sunday</v>
      </c>
      <c r="F1648">
        <f t="shared" si="540"/>
        <v>4</v>
      </c>
      <c r="G1648" s="2">
        <f t="shared" si="541"/>
        <v>186</v>
      </c>
      <c r="H1648" t="str">
        <f t="shared" si="542"/>
        <v>Weekday</v>
      </c>
      <c r="I1648">
        <f t="shared" si="543"/>
        <v>28</v>
      </c>
      <c r="J1648" t="str">
        <f t="shared" si="544"/>
        <v>July</v>
      </c>
      <c r="K1648">
        <f t="shared" si="545"/>
        <v>7</v>
      </c>
      <c r="L1648" s="1" t="str">
        <f t="shared" si="546"/>
        <v>N</v>
      </c>
      <c r="M1648">
        <f t="shared" si="547"/>
        <v>3</v>
      </c>
      <c r="N1648">
        <f t="shared" si="548"/>
        <v>2004</v>
      </c>
      <c r="O1648" t="str">
        <f t="shared" si="549"/>
        <v>2004-07</v>
      </c>
      <c r="P1648" t="str">
        <f t="shared" si="550"/>
        <v>2004Q3</v>
      </c>
      <c r="Q1648">
        <f t="shared" si="551"/>
        <v>1</v>
      </c>
      <c r="R1648">
        <f t="shared" si="552"/>
        <v>1</v>
      </c>
      <c r="S1648">
        <f t="shared" si="553"/>
        <v>2005</v>
      </c>
      <c r="T1648" t="str">
        <f t="shared" si="554"/>
        <v>FY2005-01</v>
      </c>
      <c r="U1648" t="str">
        <f t="shared" si="555"/>
        <v>FY2005Q1</v>
      </c>
    </row>
    <row r="1649" spans="1:21" x14ac:dyDescent="0.25">
      <c r="A1649" t="str">
        <f t="shared" si="536"/>
        <v>20040705</v>
      </c>
      <c r="B1649" s="1">
        <f t="shared" si="556"/>
        <v>38173</v>
      </c>
      <c r="C1649" s="1" t="str">
        <f t="shared" si="537"/>
        <v>2004/07/05</v>
      </c>
      <c r="D1649">
        <f t="shared" si="538"/>
        <v>2</v>
      </c>
      <c r="E1649" t="str">
        <f t="shared" si="539"/>
        <v>Monday</v>
      </c>
      <c r="F1649">
        <f t="shared" si="540"/>
        <v>5</v>
      </c>
      <c r="G1649" s="2">
        <f t="shared" si="541"/>
        <v>187</v>
      </c>
      <c r="H1649" t="str">
        <f t="shared" si="542"/>
        <v>Weekday</v>
      </c>
      <c r="I1649">
        <f t="shared" si="543"/>
        <v>28</v>
      </c>
      <c r="J1649" t="str">
        <f t="shared" si="544"/>
        <v>July</v>
      </c>
      <c r="K1649">
        <f t="shared" si="545"/>
        <v>7</v>
      </c>
      <c r="L1649" s="1" t="str">
        <f t="shared" si="546"/>
        <v>N</v>
      </c>
      <c r="M1649">
        <f t="shared" si="547"/>
        <v>3</v>
      </c>
      <c r="N1649">
        <f t="shared" si="548"/>
        <v>2004</v>
      </c>
      <c r="O1649" t="str">
        <f t="shared" si="549"/>
        <v>2004-07</v>
      </c>
      <c r="P1649" t="str">
        <f t="shared" si="550"/>
        <v>2004Q3</v>
      </c>
      <c r="Q1649">
        <f t="shared" si="551"/>
        <v>1</v>
      </c>
      <c r="R1649">
        <f t="shared" si="552"/>
        <v>1</v>
      </c>
      <c r="S1649">
        <f t="shared" si="553"/>
        <v>2005</v>
      </c>
      <c r="T1649" t="str">
        <f t="shared" si="554"/>
        <v>FY2005-01</v>
      </c>
      <c r="U1649" t="str">
        <f t="shared" si="555"/>
        <v>FY2005Q1</v>
      </c>
    </row>
    <row r="1650" spans="1:21" x14ac:dyDescent="0.25">
      <c r="A1650" t="str">
        <f t="shared" si="536"/>
        <v>20040706</v>
      </c>
      <c r="B1650" s="1">
        <f t="shared" si="556"/>
        <v>38174</v>
      </c>
      <c r="C1650" s="1" t="str">
        <f t="shared" si="537"/>
        <v>2004/07/06</v>
      </c>
      <c r="D1650">
        <f t="shared" si="538"/>
        <v>3</v>
      </c>
      <c r="E1650" t="str">
        <f t="shared" si="539"/>
        <v>Tuesday</v>
      </c>
      <c r="F1650">
        <f t="shared" si="540"/>
        <v>6</v>
      </c>
      <c r="G1650" s="2">
        <f t="shared" si="541"/>
        <v>188</v>
      </c>
      <c r="H1650" t="str">
        <f t="shared" si="542"/>
        <v>Weekday</v>
      </c>
      <c r="I1650">
        <f t="shared" si="543"/>
        <v>28</v>
      </c>
      <c r="J1650" t="str">
        <f t="shared" si="544"/>
        <v>July</v>
      </c>
      <c r="K1650">
        <f t="shared" si="545"/>
        <v>7</v>
      </c>
      <c r="L1650" s="1" t="str">
        <f t="shared" si="546"/>
        <v>N</v>
      </c>
      <c r="M1650">
        <f t="shared" si="547"/>
        <v>3</v>
      </c>
      <c r="N1650">
        <f t="shared" si="548"/>
        <v>2004</v>
      </c>
      <c r="O1650" t="str">
        <f t="shared" si="549"/>
        <v>2004-07</v>
      </c>
      <c r="P1650" t="str">
        <f t="shared" si="550"/>
        <v>2004Q3</v>
      </c>
      <c r="Q1650">
        <f t="shared" si="551"/>
        <v>1</v>
      </c>
      <c r="R1650">
        <f t="shared" si="552"/>
        <v>1</v>
      </c>
      <c r="S1650">
        <f t="shared" si="553"/>
        <v>2005</v>
      </c>
      <c r="T1650" t="str">
        <f t="shared" si="554"/>
        <v>FY2005-01</v>
      </c>
      <c r="U1650" t="str">
        <f t="shared" si="555"/>
        <v>FY2005Q1</v>
      </c>
    </row>
    <row r="1651" spans="1:21" x14ac:dyDescent="0.25">
      <c r="A1651" t="str">
        <f t="shared" si="536"/>
        <v>20040707</v>
      </c>
      <c r="B1651" s="1">
        <f t="shared" si="556"/>
        <v>38175</v>
      </c>
      <c r="C1651" s="1" t="str">
        <f t="shared" si="537"/>
        <v>2004/07/07</v>
      </c>
      <c r="D1651">
        <f t="shared" si="538"/>
        <v>4</v>
      </c>
      <c r="E1651" t="str">
        <f t="shared" si="539"/>
        <v>Wednesday</v>
      </c>
      <c r="F1651">
        <f t="shared" si="540"/>
        <v>7</v>
      </c>
      <c r="G1651" s="2">
        <f t="shared" si="541"/>
        <v>189</v>
      </c>
      <c r="H1651" t="str">
        <f t="shared" si="542"/>
        <v>Weekday</v>
      </c>
      <c r="I1651">
        <f t="shared" si="543"/>
        <v>28</v>
      </c>
      <c r="J1651" t="str">
        <f t="shared" si="544"/>
        <v>July</v>
      </c>
      <c r="K1651">
        <f t="shared" si="545"/>
        <v>7</v>
      </c>
      <c r="L1651" s="1" t="str">
        <f t="shared" si="546"/>
        <v>N</v>
      </c>
      <c r="M1651">
        <f t="shared" si="547"/>
        <v>3</v>
      </c>
      <c r="N1651">
        <f t="shared" si="548"/>
        <v>2004</v>
      </c>
      <c r="O1651" t="str">
        <f t="shared" si="549"/>
        <v>2004-07</v>
      </c>
      <c r="P1651" t="str">
        <f t="shared" si="550"/>
        <v>2004Q3</v>
      </c>
      <c r="Q1651">
        <f t="shared" si="551"/>
        <v>1</v>
      </c>
      <c r="R1651">
        <f t="shared" si="552"/>
        <v>1</v>
      </c>
      <c r="S1651">
        <f t="shared" si="553"/>
        <v>2005</v>
      </c>
      <c r="T1651" t="str">
        <f t="shared" si="554"/>
        <v>FY2005-01</v>
      </c>
      <c r="U1651" t="str">
        <f t="shared" si="555"/>
        <v>FY2005Q1</v>
      </c>
    </row>
    <row r="1652" spans="1:21" x14ac:dyDescent="0.25">
      <c r="A1652" t="str">
        <f t="shared" si="536"/>
        <v>20040708</v>
      </c>
      <c r="B1652" s="1">
        <f t="shared" si="556"/>
        <v>38176</v>
      </c>
      <c r="C1652" s="1" t="str">
        <f t="shared" si="537"/>
        <v>2004/07/08</v>
      </c>
      <c r="D1652">
        <f t="shared" si="538"/>
        <v>5</v>
      </c>
      <c r="E1652" t="str">
        <f t="shared" si="539"/>
        <v>Thursday</v>
      </c>
      <c r="F1652">
        <f t="shared" si="540"/>
        <v>8</v>
      </c>
      <c r="G1652" s="2">
        <f t="shared" si="541"/>
        <v>190</v>
      </c>
      <c r="H1652" t="str">
        <f t="shared" si="542"/>
        <v>Weekday</v>
      </c>
      <c r="I1652">
        <f t="shared" si="543"/>
        <v>28</v>
      </c>
      <c r="J1652" t="str">
        <f t="shared" si="544"/>
        <v>July</v>
      </c>
      <c r="K1652">
        <f t="shared" si="545"/>
        <v>7</v>
      </c>
      <c r="L1652" s="1" t="str">
        <f t="shared" si="546"/>
        <v>N</v>
      </c>
      <c r="M1652">
        <f t="shared" si="547"/>
        <v>3</v>
      </c>
      <c r="N1652">
        <f t="shared" si="548"/>
        <v>2004</v>
      </c>
      <c r="O1652" t="str">
        <f t="shared" si="549"/>
        <v>2004-07</v>
      </c>
      <c r="P1652" t="str">
        <f t="shared" si="550"/>
        <v>2004Q3</v>
      </c>
      <c r="Q1652">
        <f t="shared" si="551"/>
        <v>1</v>
      </c>
      <c r="R1652">
        <f t="shared" si="552"/>
        <v>1</v>
      </c>
      <c r="S1652">
        <f t="shared" si="553"/>
        <v>2005</v>
      </c>
      <c r="T1652" t="str">
        <f t="shared" si="554"/>
        <v>FY2005-01</v>
      </c>
      <c r="U1652" t="str">
        <f t="shared" si="555"/>
        <v>FY2005Q1</v>
      </c>
    </row>
    <row r="1653" spans="1:21" x14ac:dyDescent="0.25">
      <c r="A1653" t="str">
        <f t="shared" si="536"/>
        <v>20040709</v>
      </c>
      <c r="B1653" s="1">
        <f t="shared" si="556"/>
        <v>38177</v>
      </c>
      <c r="C1653" s="1" t="str">
        <f t="shared" si="537"/>
        <v>2004/07/09</v>
      </c>
      <c r="D1653">
        <f t="shared" si="538"/>
        <v>6</v>
      </c>
      <c r="E1653" t="str">
        <f t="shared" si="539"/>
        <v>Friday</v>
      </c>
      <c r="F1653">
        <f t="shared" si="540"/>
        <v>9</v>
      </c>
      <c r="G1653" s="2">
        <f t="shared" si="541"/>
        <v>191</v>
      </c>
      <c r="H1653" t="str">
        <f t="shared" si="542"/>
        <v>Weekend</v>
      </c>
      <c r="I1653">
        <f t="shared" si="543"/>
        <v>28</v>
      </c>
      <c r="J1653" t="str">
        <f t="shared" si="544"/>
        <v>July</v>
      </c>
      <c r="K1653">
        <f t="shared" si="545"/>
        <v>7</v>
      </c>
      <c r="L1653" s="1" t="str">
        <f t="shared" si="546"/>
        <v>N</v>
      </c>
      <c r="M1653">
        <f t="shared" si="547"/>
        <v>3</v>
      </c>
      <c r="N1653">
        <f t="shared" si="548"/>
        <v>2004</v>
      </c>
      <c r="O1653" t="str">
        <f t="shared" si="549"/>
        <v>2004-07</v>
      </c>
      <c r="P1653" t="str">
        <f t="shared" si="550"/>
        <v>2004Q3</v>
      </c>
      <c r="Q1653">
        <f t="shared" si="551"/>
        <v>1</v>
      </c>
      <c r="R1653">
        <f t="shared" si="552"/>
        <v>1</v>
      </c>
      <c r="S1653">
        <f t="shared" si="553"/>
        <v>2005</v>
      </c>
      <c r="T1653" t="str">
        <f t="shared" si="554"/>
        <v>FY2005-01</v>
      </c>
      <c r="U1653" t="str">
        <f t="shared" si="555"/>
        <v>FY2005Q1</v>
      </c>
    </row>
    <row r="1654" spans="1:21" x14ac:dyDescent="0.25">
      <c r="A1654" t="str">
        <f t="shared" si="536"/>
        <v>20040710</v>
      </c>
      <c r="B1654" s="1">
        <f t="shared" si="556"/>
        <v>38178</v>
      </c>
      <c r="C1654" s="1" t="str">
        <f t="shared" si="537"/>
        <v>2004/07/10</v>
      </c>
      <c r="D1654">
        <f t="shared" si="538"/>
        <v>7</v>
      </c>
      <c r="E1654" t="str">
        <f t="shared" si="539"/>
        <v>Saturday</v>
      </c>
      <c r="F1654">
        <f t="shared" si="540"/>
        <v>10</v>
      </c>
      <c r="G1654" s="2">
        <f t="shared" si="541"/>
        <v>192</v>
      </c>
      <c r="H1654" t="str">
        <f t="shared" si="542"/>
        <v>Weekend</v>
      </c>
      <c r="I1654">
        <f t="shared" si="543"/>
        <v>28</v>
      </c>
      <c r="J1654" t="str">
        <f t="shared" si="544"/>
        <v>July</v>
      </c>
      <c r="K1654">
        <f t="shared" si="545"/>
        <v>7</v>
      </c>
      <c r="L1654" s="1" t="str">
        <f t="shared" si="546"/>
        <v>N</v>
      </c>
      <c r="M1654">
        <f t="shared" si="547"/>
        <v>3</v>
      </c>
      <c r="N1654">
        <f t="shared" si="548"/>
        <v>2004</v>
      </c>
      <c r="O1654" t="str">
        <f t="shared" si="549"/>
        <v>2004-07</v>
      </c>
      <c r="P1654" t="str">
        <f t="shared" si="550"/>
        <v>2004Q3</v>
      </c>
      <c r="Q1654">
        <f t="shared" si="551"/>
        <v>1</v>
      </c>
      <c r="R1654">
        <f t="shared" si="552"/>
        <v>1</v>
      </c>
      <c r="S1654">
        <f t="shared" si="553"/>
        <v>2005</v>
      </c>
      <c r="T1654" t="str">
        <f t="shared" si="554"/>
        <v>FY2005-01</v>
      </c>
      <c r="U1654" t="str">
        <f t="shared" si="555"/>
        <v>FY2005Q1</v>
      </c>
    </row>
    <row r="1655" spans="1:21" x14ac:dyDescent="0.25">
      <c r="A1655" t="str">
        <f t="shared" ref="A1655:A1718" si="557">TEXT(B1655,"yyyymmdd")</f>
        <v>20040711</v>
      </c>
      <c r="B1655" s="1">
        <f t="shared" si="556"/>
        <v>38179</v>
      </c>
      <c r="C1655" s="1" t="str">
        <f t="shared" ref="C1655:C1718" si="558">TEXT(B1655,"yyyy/mm/dd")</f>
        <v>2004/07/11</v>
      </c>
      <c r="D1655">
        <f t="shared" ref="D1655:D1718" si="559">WEEKDAY(B1655)</f>
        <v>1</v>
      </c>
      <c r="E1655" t="str">
        <f t="shared" ref="E1655:E1718" si="560">TEXT(C1655, "dddd")</f>
        <v>Sunday</v>
      </c>
      <c r="F1655">
        <f t="shared" ref="F1655:F1718" si="561">DAY(B1655)</f>
        <v>11</v>
      </c>
      <c r="G1655" s="2">
        <f t="shared" ref="G1655:G1718" si="562">B1655-DATEVALUE("1/1/"&amp;YEAR(B1655))+1</f>
        <v>193</v>
      </c>
      <c r="H1655" t="str">
        <f t="shared" ref="H1655:H1718" si="563">IF(D1655&lt;6,"Weekday","Weekend")</f>
        <v>Weekday</v>
      </c>
      <c r="I1655">
        <f t="shared" ref="I1655:I1718" si="564">WEEKNUM(C1655,1)</f>
        <v>29</v>
      </c>
      <c r="J1655" t="str">
        <f t="shared" ref="J1655:J1718" si="565">TEXT(B1655,"Mmmm")</f>
        <v>July</v>
      </c>
      <c r="K1655">
        <f t="shared" ref="K1655:K1718" si="566">MONTH(B1655)</f>
        <v>7</v>
      </c>
      <c r="L1655" s="1" t="str">
        <f t="shared" ref="L1655:L1718" si="567">IF(B1655=EOMONTH(B1655,0),"Y","N")</f>
        <v>N</v>
      </c>
      <c r="M1655">
        <f t="shared" ref="M1655:M1718" si="568">IF(K1655&lt;4,1,IF(K1655&lt;7,2,IF(K1655&lt;10,3,4)))</f>
        <v>3</v>
      </c>
      <c r="N1655">
        <f t="shared" ref="N1655:N1718" si="569">YEAR(B1655)</f>
        <v>2004</v>
      </c>
      <c r="O1655" t="str">
        <f t="shared" ref="O1655:O1718" si="570">N1655&amp;"-"&amp;IF(K1655&lt;10,"0","")&amp;K1655</f>
        <v>2004-07</v>
      </c>
      <c r="P1655" t="str">
        <f t="shared" ref="P1655:P1718" si="571">N1655&amp;"Q"&amp;M1655</f>
        <v>2004Q3</v>
      </c>
      <c r="Q1655">
        <f t="shared" ref="Q1655:Q1718" si="572">IF(K1655&lt;7,K1655+6,K1655-6)</f>
        <v>1</v>
      </c>
      <c r="R1655">
        <f t="shared" ref="R1655:R1718" si="573">IF(Q1655&lt;4,1,IF(Q1655&lt;7,2,IF(Q1655&lt;10,3,4)))</f>
        <v>1</v>
      </c>
      <c r="S1655">
        <f t="shared" ref="S1655:S1718" si="574">IF(K1655&lt;7,N1655,N1655+1)</f>
        <v>2005</v>
      </c>
      <c r="T1655" t="str">
        <f t="shared" ref="T1655:T1718" si="575">"FY"&amp;S1655&amp;"-"&amp;IF(Q1655&lt;10,"0","")&amp;Q1655</f>
        <v>FY2005-01</v>
      </c>
      <c r="U1655" t="str">
        <f t="shared" ref="U1655:U1718" si="576">"FY"&amp;S1655&amp;"Q"&amp;R1655</f>
        <v>FY2005Q1</v>
      </c>
    </row>
    <row r="1656" spans="1:21" x14ac:dyDescent="0.25">
      <c r="A1656" t="str">
        <f t="shared" si="557"/>
        <v>20040712</v>
      </c>
      <c r="B1656" s="1">
        <f t="shared" si="556"/>
        <v>38180</v>
      </c>
      <c r="C1656" s="1" t="str">
        <f t="shared" si="558"/>
        <v>2004/07/12</v>
      </c>
      <c r="D1656">
        <f t="shared" si="559"/>
        <v>2</v>
      </c>
      <c r="E1656" t="str">
        <f t="shared" si="560"/>
        <v>Monday</v>
      </c>
      <c r="F1656">
        <f t="shared" si="561"/>
        <v>12</v>
      </c>
      <c r="G1656" s="2">
        <f t="shared" si="562"/>
        <v>194</v>
      </c>
      <c r="H1656" t="str">
        <f t="shared" si="563"/>
        <v>Weekday</v>
      </c>
      <c r="I1656">
        <f t="shared" si="564"/>
        <v>29</v>
      </c>
      <c r="J1656" t="str">
        <f t="shared" si="565"/>
        <v>July</v>
      </c>
      <c r="K1656">
        <f t="shared" si="566"/>
        <v>7</v>
      </c>
      <c r="L1656" s="1" t="str">
        <f t="shared" si="567"/>
        <v>N</v>
      </c>
      <c r="M1656">
        <f t="shared" si="568"/>
        <v>3</v>
      </c>
      <c r="N1656">
        <f t="shared" si="569"/>
        <v>2004</v>
      </c>
      <c r="O1656" t="str">
        <f t="shared" si="570"/>
        <v>2004-07</v>
      </c>
      <c r="P1656" t="str">
        <f t="shared" si="571"/>
        <v>2004Q3</v>
      </c>
      <c r="Q1656">
        <f t="shared" si="572"/>
        <v>1</v>
      </c>
      <c r="R1656">
        <f t="shared" si="573"/>
        <v>1</v>
      </c>
      <c r="S1656">
        <f t="shared" si="574"/>
        <v>2005</v>
      </c>
      <c r="T1656" t="str">
        <f t="shared" si="575"/>
        <v>FY2005-01</v>
      </c>
      <c r="U1656" t="str">
        <f t="shared" si="576"/>
        <v>FY2005Q1</v>
      </c>
    </row>
    <row r="1657" spans="1:21" x14ac:dyDescent="0.25">
      <c r="A1657" t="str">
        <f t="shared" si="557"/>
        <v>20040713</v>
      </c>
      <c r="B1657" s="1">
        <f t="shared" si="556"/>
        <v>38181</v>
      </c>
      <c r="C1657" s="1" t="str">
        <f t="shared" si="558"/>
        <v>2004/07/13</v>
      </c>
      <c r="D1657">
        <f t="shared" si="559"/>
        <v>3</v>
      </c>
      <c r="E1657" t="str">
        <f t="shared" si="560"/>
        <v>Tuesday</v>
      </c>
      <c r="F1657">
        <f t="shared" si="561"/>
        <v>13</v>
      </c>
      <c r="G1657" s="2">
        <f t="shared" si="562"/>
        <v>195</v>
      </c>
      <c r="H1657" t="str">
        <f t="shared" si="563"/>
        <v>Weekday</v>
      </c>
      <c r="I1657">
        <f t="shared" si="564"/>
        <v>29</v>
      </c>
      <c r="J1657" t="str">
        <f t="shared" si="565"/>
        <v>July</v>
      </c>
      <c r="K1657">
        <f t="shared" si="566"/>
        <v>7</v>
      </c>
      <c r="L1657" s="1" t="str">
        <f t="shared" si="567"/>
        <v>N</v>
      </c>
      <c r="M1657">
        <f t="shared" si="568"/>
        <v>3</v>
      </c>
      <c r="N1657">
        <f t="shared" si="569"/>
        <v>2004</v>
      </c>
      <c r="O1657" t="str">
        <f t="shared" si="570"/>
        <v>2004-07</v>
      </c>
      <c r="P1657" t="str">
        <f t="shared" si="571"/>
        <v>2004Q3</v>
      </c>
      <c r="Q1657">
        <f t="shared" si="572"/>
        <v>1</v>
      </c>
      <c r="R1657">
        <f t="shared" si="573"/>
        <v>1</v>
      </c>
      <c r="S1657">
        <f t="shared" si="574"/>
        <v>2005</v>
      </c>
      <c r="T1657" t="str">
        <f t="shared" si="575"/>
        <v>FY2005-01</v>
      </c>
      <c r="U1657" t="str">
        <f t="shared" si="576"/>
        <v>FY2005Q1</v>
      </c>
    </row>
    <row r="1658" spans="1:21" x14ac:dyDescent="0.25">
      <c r="A1658" t="str">
        <f t="shared" si="557"/>
        <v>20040714</v>
      </c>
      <c r="B1658" s="1">
        <f t="shared" si="556"/>
        <v>38182</v>
      </c>
      <c r="C1658" s="1" t="str">
        <f t="shared" si="558"/>
        <v>2004/07/14</v>
      </c>
      <c r="D1658">
        <f t="shared" si="559"/>
        <v>4</v>
      </c>
      <c r="E1658" t="str">
        <f t="shared" si="560"/>
        <v>Wednesday</v>
      </c>
      <c r="F1658">
        <f t="shared" si="561"/>
        <v>14</v>
      </c>
      <c r="G1658" s="2">
        <f t="shared" si="562"/>
        <v>196</v>
      </c>
      <c r="H1658" t="str">
        <f t="shared" si="563"/>
        <v>Weekday</v>
      </c>
      <c r="I1658">
        <f t="shared" si="564"/>
        <v>29</v>
      </c>
      <c r="J1658" t="str">
        <f t="shared" si="565"/>
        <v>July</v>
      </c>
      <c r="K1658">
        <f t="shared" si="566"/>
        <v>7</v>
      </c>
      <c r="L1658" s="1" t="str">
        <f t="shared" si="567"/>
        <v>N</v>
      </c>
      <c r="M1658">
        <f t="shared" si="568"/>
        <v>3</v>
      </c>
      <c r="N1658">
        <f t="shared" si="569"/>
        <v>2004</v>
      </c>
      <c r="O1658" t="str">
        <f t="shared" si="570"/>
        <v>2004-07</v>
      </c>
      <c r="P1658" t="str">
        <f t="shared" si="571"/>
        <v>2004Q3</v>
      </c>
      <c r="Q1658">
        <f t="shared" si="572"/>
        <v>1</v>
      </c>
      <c r="R1658">
        <f t="shared" si="573"/>
        <v>1</v>
      </c>
      <c r="S1658">
        <f t="shared" si="574"/>
        <v>2005</v>
      </c>
      <c r="T1658" t="str">
        <f t="shared" si="575"/>
        <v>FY2005-01</v>
      </c>
      <c r="U1658" t="str">
        <f t="shared" si="576"/>
        <v>FY2005Q1</v>
      </c>
    </row>
    <row r="1659" spans="1:21" x14ac:dyDescent="0.25">
      <c r="A1659" t="str">
        <f t="shared" si="557"/>
        <v>20040715</v>
      </c>
      <c r="B1659" s="1">
        <f t="shared" si="556"/>
        <v>38183</v>
      </c>
      <c r="C1659" s="1" t="str">
        <f t="shared" si="558"/>
        <v>2004/07/15</v>
      </c>
      <c r="D1659">
        <f t="shared" si="559"/>
        <v>5</v>
      </c>
      <c r="E1659" t="str">
        <f t="shared" si="560"/>
        <v>Thursday</v>
      </c>
      <c r="F1659">
        <f t="shared" si="561"/>
        <v>15</v>
      </c>
      <c r="G1659" s="2">
        <f t="shared" si="562"/>
        <v>197</v>
      </c>
      <c r="H1659" t="str">
        <f t="shared" si="563"/>
        <v>Weekday</v>
      </c>
      <c r="I1659">
        <f t="shared" si="564"/>
        <v>29</v>
      </c>
      <c r="J1659" t="str">
        <f t="shared" si="565"/>
        <v>July</v>
      </c>
      <c r="K1659">
        <f t="shared" si="566"/>
        <v>7</v>
      </c>
      <c r="L1659" s="1" t="str">
        <f t="shared" si="567"/>
        <v>N</v>
      </c>
      <c r="M1659">
        <f t="shared" si="568"/>
        <v>3</v>
      </c>
      <c r="N1659">
        <f t="shared" si="569"/>
        <v>2004</v>
      </c>
      <c r="O1659" t="str">
        <f t="shared" si="570"/>
        <v>2004-07</v>
      </c>
      <c r="P1659" t="str">
        <f t="shared" si="571"/>
        <v>2004Q3</v>
      </c>
      <c r="Q1659">
        <f t="shared" si="572"/>
        <v>1</v>
      </c>
      <c r="R1659">
        <f t="shared" si="573"/>
        <v>1</v>
      </c>
      <c r="S1659">
        <f t="shared" si="574"/>
        <v>2005</v>
      </c>
      <c r="T1659" t="str">
        <f t="shared" si="575"/>
        <v>FY2005-01</v>
      </c>
      <c r="U1659" t="str">
        <f t="shared" si="576"/>
        <v>FY2005Q1</v>
      </c>
    </row>
    <row r="1660" spans="1:21" x14ac:dyDescent="0.25">
      <c r="A1660" t="str">
        <f t="shared" si="557"/>
        <v>20040716</v>
      </c>
      <c r="B1660" s="1">
        <f t="shared" si="556"/>
        <v>38184</v>
      </c>
      <c r="C1660" s="1" t="str">
        <f t="shared" si="558"/>
        <v>2004/07/16</v>
      </c>
      <c r="D1660">
        <f t="shared" si="559"/>
        <v>6</v>
      </c>
      <c r="E1660" t="str">
        <f t="shared" si="560"/>
        <v>Friday</v>
      </c>
      <c r="F1660">
        <f t="shared" si="561"/>
        <v>16</v>
      </c>
      <c r="G1660" s="2">
        <f t="shared" si="562"/>
        <v>198</v>
      </c>
      <c r="H1660" t="str">
        <f t="shared" si="563"/>
        <v>Weekend</v>
      </c>
      <c r="I1660">
        <f t="shared" si="564"/>
        <v>29</v>
      </c>
      <c r="J1660" t="str">
        <f t="shared" si="565"/>
        <v>July</v>
      </c>
      <c r="K1660">
        <f t="shared" si="566"/>
        <v>7</v>
      </c>
      <c r="L1660" s="1" t="str">
        <f t="shared" si="567"/>
        <v>N</v>
      </c>
      <c r="M1660">
        <f t="shared" si="568"/>
        <v>3</v>
      </c>
      <c r="N1660">
        <f t="shared" si="569"/>
        <v>2004</v>
      </c>
      <c r="O1660" t="str">
        <f t="shared" si="570"/>
        <v>2004-07</v>
      </c>
      <c r="P1660" t="str">
        <f t="shared" si="571"/>
        <v>2004Q3</v>
      </c>
      <c r="Q1660">
        <f t="shared" si="572"/>
        <v>1</v>
      </c>
      <c r="R1660">
        <f t="shared" si="573"/>
        <v>1</v>
      </c>
      <c r="S1660">
        <f t="shared" si="574"/>
        <v>2005</v>
      </c>
      <c r="T1660" t="str">
        <f t="shared" si="575"/>
        <v>FY2005-01</v>
      </c>
      <c r="U1660" t="str">
        <f t="shared" si="576"/>
        <v>FY2005Q1</v>
      </c>
    </row>
    <row r="1661" spans="1:21" x14ac:dyDescent="0.25">
      <c r="A1661" t="str">
        <f t="shared" si="557"/>
        <v>20040717</v>
      </c>
      <c r="B1661" s="1">
        <f t="shared" si="556"/>
        <v>38185</v>
      </c>
      <c r="C1661" s="1" t="str">
        <f t="shared" si="558"/>
        <v>2004/07/17</v>
      </c>
      <c r="D1661">
        <f t="shared" si="559"/>
        <v>7</v>
      </c>
      <c r="E1661" t="str">
        <f t="shared" si="560"/>
        <v>Saturday</v>
      </c>
      <c r="F1661">
        <f t="shared" si="561"/>
        <v>17</v>
      </c>
      <c r="G1661" s="2">
        <f t="shared" si="562"/>
        <v>199</v>
      </c>
      <c r="H1661" t="str">
        <f t="shared" si="563"/>
        <v>Weekend</v>
      </c>
      <c r="I1661">
        <f t="shared" si="564"/>
        <v>29</v>
      </c>
      <c r="J1661" t="str">
        <f t="shared" si="565"/>
        <v>July</v>
      </c>
      <c r="K1661">
        <f t="shared" si="566"/>
        <v>7</v>
      </c>
      <c r="L1661" s="1" t="str">
        <f t="shared" si="567"/>
        <v>N</v>
      </c>
      <c r="M1661">
        <f t="shared" si="568"/>
        <v>3</v>
      </c>
      <c r="N1661">
        <f t="shared" si="569"/>
        <v>2004</v>
      </c>
      <c r="O1661" t="str">
        <f t="shared" si="570"/>
        <v>2004-07</v>
      </c>
      <c r="P1661" t="str">
        <f t="shared" si="571"/>
        <v>2004Q3</v>
      </c>
      <c r="Q1661">
        <f t="shared" si="572"/>
        <v>1</v>
      </c>
      <c r="R1661">
        <f t="shared" si="573"/>
        <v>1</v>
      </c>
      <c r="S1661">
        <f t="shared" si="574"/>
        <v>2005</v>
      </c>
      <c r="T1661" t="str">
        <f t="shared" si="575"/>
        <v>FY2005-01</v>
      </c>
      <c r="U1661" t="str">
        <f t="shared" si="576"/>
        <v>FY2005Q1</v>
      </c>
    </row>
    <row r="1662" spans="1:21" x14ac:dyDescent="0.25">
      <c r="A1662" t="str">
        <f t="shared" si="557"/>
        <v>20040718</v>
      </c>
      <c r="B1662" s="1">
        <f t="shared" si="556"/>
        <v>38186</v>
      </c>
      <c r="C1662" s="1" t="str">
        <f t="shared" si="558"/>
        <v>2004/07/18</v>
      </c>
      <c r="D1662">
        <f t="shared" si="559"/>
        <v>1</v>
      </c>
      <c r="E1662" t="str">
        <f t="shared" si="560"/>
        <v>Sunday</v>
      </c>
      <c r="F1662">
        <f t="shared" si="561"/>
        <v>18</v>
      </c>
      <c r="G1662" s="2">
        <f t="shared" si="562"/>
        <v>200</v>
      </c>
      <c r="H1662" t="str">
        <f t="shared" si="563"/>
        <v>Weekday</v>
      </c>
      <c r="I1662">
        <f t="shared" si="564"/>
        <v>30</v>
      </c>
      <c r="J1662" t="str">
        <f t="shared" si="565"/>
        <v>July</v>
      </c>
      <c r="K1662">
        <f t="shared" si="566"/>
        <v>7</v>
      </c>
      <c r="L1662" s="1" t="str">
        <f t="shared" si="567"/>
        <v>N</v>
      </c>
      <c r="M1662">
        <f t="shared" si="568"/>
        <v>3</v>
      </c>
      <c r="N1662">
        <f t="shared" si="569"/>
        <v>2004</v>
      </c>
      <c r="O1662" t="str">
        <f t="shared" si="570"/>
        <v>2004-07</v>
      </c>
      <c r="P1662" t="str">
        <f t="shared" si="571"/>
        <v>2004Q3</v>
      </c>
      <c r="Q1662">
        <f t="shared" si="572"/>
        <v>1</v>
      </c>
      <c r="R1662">
        <f t="shared" si="573"/>
        <v>1</v>
      </c>
      <c r="S1662">
        <f t="shared" si="574"/>
        <v>2005</v>
      </c>
      <c r="T1662" t="str">
        <f t="shared" si="575"/>
        <v>FY2005-01</v>
      </c>
      <c r="U1662" t="str">
        <f t="shared" si="576"/>
        <v>FY2005Q1</v>
      </c>
    </row>
    <row r="1663" spans="1:21" x14ac:dyDescent="0.25">
      <c r="A1663" t="str">
        <f t="shared" si="557"/>
        <v>20040719</v>
      </c>
      <c r="B1663" s="1">
        <f t="shared" si="556"/>
        <v>38187</v>
      </c>
      <c r="C1663" s="1" t="str">
        <f t="shared" si="558"/>
        <v>2004/07/19</v>
      </c>
      <c r="D1663">
        <f t="shared" si="559"/>
        <v>2</v>
      </c>
      <c r="E1663" t="str">
        <f t="shared" si="560"/>
        <v>Monday</v>
      </c>
      <c r="F1663">
        <f t="shared" si="561"/>
        <v>19</v>
      </c>
      <c r="G1663" s="2">
        <f t="shared" si="562"/>
        <v>201</v>
      </c>
      <c r="H1663" t="str">
        <f t="shared" si="563"/>
        <v>Weekday</v>
      </c>
      <c r="I1663">
        <f t="shared" si="564"/>
        <v>30</v>
      </c>
      <c r="J1663" t="str">
        <f t="shared" si="565"/>
        <v>July</v>
      </c>
      <c r="K1663">
        <f t="shared" si="566"/>
        <v>7</v>
      </c>
      <c r="L1663" s="1" t="str">
        <f t="shared" si="567"/>
        <v>N</v>
      </c>
      <c r="M1663">
        <f t="shared" si="568"/>
        <v>3</v>
      </c>
      <c r="N1663">
        <f t="shared" si="569"/>
        <v>2004</v>
      </c>
      <c r="O1663" t="str">
        <f t="shared" si="570"/>
        <v>2004-07</v>
      </c>
      <c r="P1663" t="str">
        <f t="shared" si="571"/>
        <v>2004Q3</v>
      </c>
      <c r="Q1663">
        <f t="shared" si="572"/>
        <v>1</v>
      </c>
      <c r="R1663">
        <f t="shared" si="573"/>
        <v>1</v>
      </c>
      <c r="S1663">
        <f t="shared" si="574"/>
        <v>2005</v>
      </c>
      <c r="T1663" t="str">
        <f t="shared" si="575"/>
        <v>FY2005-01</v>
      </c>
      <c r="U1663" t="str">
        <f t="shared" si="576"/>
        <v>FY2005Q1</v>
      </c>
    </row>
    <row r="1664" spans="1:21" x14ac:dyDescent="0.25">
      <c r="A1664" t="str">
        <f t="shared" si="557"/>
        <v>20040720</v>
      </c>
      <c r="B1664" s="1">
        <f t="shared" si="556"/>
        <v>38188</v>
      </c>
      <c r="C1664" s="1" t="str">
        <f t="shared" si="558"/>
        <v>2004/07/20</v>
      </c>
      <c r="D1664">
        <f t="shared" si="559"/>
        <v>3</v>
      </c>
      <c r="E1664" t="str">
        <f t="shared" si="560"/>
        <v>Tuesday</v>
      </c>
      <c r="F1664">
        <f t="shared" si="561"/>
        <v>20</v>
      </c>
      <c r="G1664" s="2">
        <f t="shared" si="562"/>
        <v>202</v>
      </c>
      <c r="H1664" t="str">
        <f t="shared" si="563"/>
        <v>Weekday</v>
      </c>
      <c r="I1664">
        <f t="shared" si="564"/>
        <v>30</v>
      </c>
      <c r="J1664" t="str">
        <f t="shared" si="565"/>
        <v>July</v>
      </c>
      <c r="K1664">
        <f t="shared" si="566"/>
        <v>7</v>
      </c>
      <c r="L1664" s="1" t="str">
        <f t="shared" si="567"/>
        <v>N</v>
      </c>
      <c r="M1664">
        <f t="shared" si="568"/>
        <v>3</v>
      </c>
      <c r="N1664">
        <f t="shared" si="569"/>
        <v>2004</v>
      </c>
      <c r="O1664" t="str">
        <f t="shared" si="570"/>
        <v>2004-07</v>
      </c>
      <c r="P1664" t="str">
        <f t="shared" si="571"/>
        <v>2004Q3</v>
      </c>
      <c r="Q1664">
        <f t="shared" si="572"/>
        <v>1</v>
      </c>
      <c r="R1664">
        <f t="shared" si="573"/>
        <v>1</v>
      </c>
      <c r="S1664">
        <f t="shared" si="574"/>
        <v>2005</v>
      </c>
      <c r="T1664" t="str">
        <f t="shared" si="575"/>
        <v>FY2005-01</v>
      </c>
      <c r="U1664" t="str">
        <f t="shared" si="576"/>
        <v>FY2005Q1</v>
      </c>
    </row>
    <row r="1665" spans="1:21" x14ac:dyDescent="0.25">
      <c r="A1665" t="str">
        <f t="shared" si="557"/>
        <v>20040721</v>
      </c>
      <c r="B1665" s="1">
        <f t="shared" si="556"/>
        <v>38189</v>
      </c>
      <c r="C1665" s="1" t="str">
        <f t="shared" si="558"/>
        <v>2004/07/21</v>
      </c>
      <c r="D1665">
        <f t="shared" si="559"/>
        <v>4</v>
      </c>
      <c r="E1665" t="str">
        <f t="shared" si="560"/>
        <v>Wednesday</v>
      </c>
      <c r="F1665">
        <f t="shared" si="561"/>
        <v>21</v>
      </c>
      <c r="G1665" s="2">
        <f t="shared" si="562"/>
        <v>203</v>
      </c>
      <c r="H1665" t="str">
        <f t="shared" si="563"/>
        <v>Weekday</v>
      </c>
      <c r="I1665">
        <f t="shared" si="564"/>
        <v>30</v>
      </c>
      <c r="J1665" t="str">
        <f t="shared" si="565"/>
        <v>July</v>
      </c>
      <c r="K1665">
        <f t="shared" si="566"/>
        <v>7</v>
      </c>
      <c r="L1665" s="1" t="str">
        <f t="shared" si="567"/>
        <v>N</v>
      </c>
      <c r="M1665">
        <f t="shared" si="568"/>
        <v>3</v>
      </c>
      <c r="N1665">
        <f t="shared" si="569"/>
        <v>2004</v>
      </c>
      <c r="O1665" t="str">
        <f t="shared" si="570"/>
        <v>2004-07</v>
      </c>
      <c r="P1665" t="str">
        <f t="shared" si="571"/>
        <v>2004Q3</v>
      </c>
      <c r="Q1665">
        <f t="shared" si="572"/>
        <v>1</v>
      </c>
      <c r="R1665">
        <f t="shared" si="573"/>
        <v>1</v>
      </c>
      <c r="S1665">
        <f t="shared" si="574"/>
        <v>2005</v>
      </c>
      <c r="T1665" t="str">
        <f t="shared" si="575"/>
        <v>FY2005-01</v>
      </c>
      <c r="U1665" t="str">
        <f t="shared" si="576"/>
        <v>FY2005Q1</v>
      </c>
    </row>
    <row r="1666" spans="1:21" x14ac:dyDescent="0.25">
      <c r="A1666" t="str">
        <f t="shared" si="557"/>
        <v>20040722</v>
      </c>
      <c r="B1666" s="1">
        <f t="shared" si="556"/>
        <v>38190</v>
      </c>
      <c r="C1666" s="1" t="str">
        <f t="shared" si="558"/>
        <v>2004/07/22</v>
      </c>
      <c r="D1666">
        <f t="shared" si="559"/>
        <v>5</v>
      </c>
      <c r="E1666" t="str">
        <f t="shared" si="560"/>
        <v>Thursday</v>
      </c>
      <c r="F1666">
        <f t="shared" si="561"/>
        <v>22</v>
      </c>
      <c r="G1666" s="2">
        <f t="shared" si="562"/>
        <v>204</v>
      </c>
      <c r="H1666" t="str">
        <f t="shared" si="563"/>
        <v>Weekday</v>
      </c>
      <c r="I1666">
        <f t="shared" si="564"/>
        <v>30</v>
      </c>
      <c r="J1666" t="str">
        <f t="shared" si="565"/>
        <v>July</v>
      </c>
      <c r="K1666">
        <f t="shared" si="566"/>
        <v>7</v>
      </c>
      <c r="L1666" s="1" t="str">
        <f t="shared" si="567"/>
        <v>N</v>
      </c>
      <c r="M1666">
        <f t="shared" si="568"/>
        <v>3</v>
      </c>
      <c r="N1666">
        <f t="shared" si="569"/>
        <v>2004</v>
      </c>
      <c r="O1666" t="str">
        <f t="shared" si="570"/>
        <v>2004-07</v>
      </c>
      <c r="P1666" t="str">
        <f t="shared" si="571"/>
        <v>2004Q3</v>
      </c>
      <c r="Q1666">
        <f t="shared" si="572"/>
        <v>1</v>
      </c>
      <c r="R1666">
        <f t="shared" si="573"/>
        <v>1</v>
      </c>
      <c r="S1666">
        <f t="shared" si="574"/>
        <v>2005</v>
      </c>
      <c r="T1666" t="str">
        <f t="shared" si="575"/>
        <v>FY2005-01</v>
      </c>
      <c r="U1666" t="str">
        <f t="shared" si="576"/>
        <v>FY2005Q1</v>
      </c>
    </row>
    <row r="1667" spans="1:21" x14ac:dyDescent="0.25">
      <c r="A1667" t="str">
        <f t="shared" si="557"/>
        <v>20040723</v>
      </c>
      <c r="B1667" s="1">
        <f t="shared" si="556"/>
        <v>38191</v>
      </c>
      <c r="C1667" s="1" t="str">
        <f t="shared" si="558"/>
        <v>2004/07/23</v>
      </c>
      <c r="D1667">
        <f t="shared" si="559"/>
        <v>6</v>
      </c>
      <c r="E1667" t="str">
        <f t="shared" si="560"/>
        <v>Friday</v>
      </c>
      <c r="F1667">
        <f t="shared" si="561"/>
        <v>23</v>
      </c>
      <c r="G1667" s="2">
        <f t="shared" si="562"/>
        <v>205</v>
      </c>
      <c r="H1667" t="str">
        <f t="shared" si="563"/>
        <v>Weekend</v>
      </c>
      <c r="I1667">
        <f t="shared" si="564"/>
        <v>30</v>
      </c>
      <c r="J1667" t="str">
        <f t="shared" si="565"/>
        <v>July</v>
      </c>
      <c r="K1667">
        <f t="shared" si="566"/>
        <v>7</v>
      </c>
      <c r="L1667" s="1" t="str">
        <f t="shared" si="567"/>
        <v>N</v>
      </c>
      <c r="M1667">
        <f t="shared" si="568"/>
        <v>3</v>
      </c>
      <c r="N1667">
        <f t="shared" si="569"/>
        <v>2004</v>
      </c>
      <c r="O1667" t="str">
        <f t="shared" si="570"/>
        <v>2004-07</v>
      </c>
      <c r="P1667" t="str">
        <f t="shared" si="571"/>
        <v>2004Q3</v>
      </c>
      <c r="Q1667">
        <f t="shared" si="572"/>
        <v>1</v>
      </c>
      <c r="R1667">
        <f t="shared" si="573"/>
        <v>1</v>
      </c>
      <c r="S1667">
        <f t="shared" si="574"/>
        <v>2005</v>
      </c>
      <c r="T1667" t="str">
        <f t="shared" si="575"/>
        <v>FY2005-01</v>
      </c>
      <c r="U1667" t="str">
        <f t="shared" si="576"/>
        <v>FY2005Q1</v>
      </c>
    </row>
    <row r="1668" spans="1:21" x14ac:dyDescent="0.25">
      <c r="A1668" t="str">
        <f t="shared" si="557"/>
        <v>20040724</v>
      </c>
      <c r="B1668" s="1">
        <f t="shared" si="556"/>
        <v>38192</v>
      </c>
      <c r="C1668" s="1" t="str">
        <f t="shared" si="558"/>
        <v>2004/07/24</v>
      </c>
      <c r="D1668">
        <f t="shared" si="559"/>
        <v>7</v>
      </c>
      <c r="E1668" t="str">
        <f t="shared" si="560"/>
        <v>Saturday</v>
      </c>
      <c r="F1668">
        <f t="shared" si="561"/>
        <v>24</v>
      </c>
      <c r="G1668" s="2">
        <f t="shared" si="562"/>
        <v>206</v>
      </c>
      <c r="H1668" t="str">
        <f t="shared" si="563"/>
        <v>Weekend</v>
      </c>
      <c r="I1668">
        <f t="shared" si="564"/>
        <v>30</v>
      </c>
      <c r="J1668" t="str">
        <f t="shared" si="565"/>
        <v>July</v>
      </c>
      <c r="K1668">
        <f t="shared" si="566"/>
        <v>7</v>
      </c>
      <c r="L1668" s="1" t="str">
        <f t="shared" si="567"/>
        <v>N</v>
      </c>
      <c r="M1668">
        <f t="shared" si="568"/>
        <v>3</v>
      </c>
      <c r="N1668">
        <f t="shared" si="569"/>
        <v>2004</v>
      </c>
      <c r="O1668" t="str">
        <f t="shared" si="570"/>
        <v>2004-07</v>
      </c>
      <c r="P1668" t="str">
        <f t="shared" si="571"/>
        <v>2004Q3</v>
      </c>
      <c r="Q1668">
        <f t="shared" si="572"/>
        <v>1</v>
      </c>
      <c r="R1668">
        <f t="shared" si="573"/>
        <v>1</v>
      </c>
      <c r="S1668">
        <f t="shared" si="574"/>
        <v>2005</v>
      </c>
      <c r="T1668" t="str">
        <f t="shared" si="575"/>
        <v>FY2005-01</v>
      </c>
      <c r="U1668" t="str">
        <f t="shared" si="576"/>
        <v>FY2005Q1</v>
      </c>
    </row>
    <row r="1669" spans="1:21" x14ac:dyDescent="0.25">
      <c r="A1669" t="str">
        <f t="shared" si="557"/>
        <v>20040725</v>
      </c>
      <c r="B1669" s="1">
        <f t="shared" si="556"/>
        <v>38193</v>
      </c>
      <c r="C1669" s="1" t="str">
        <f t="shared" si="558"/>
        <v>2004/07/25</v>
      </c>
      <c r="D1669">
        <f t="shared" si="559"/>
        <v>1</v>
      </c>
      <c r="E1669" t="str">
        <f t="shared" si="560"/>
        <v>Sunday</v>
      </c>
      <c r="F1669">
        <f t="shared" si="561"/>
        <v>25</v>
      </c>
      <c r="G1669" s="2">
        <f t="shared" si="562"/>
        <v>207</v>
      </c>
      <c r="H1669" t="str">
        <f t="shared" si="563"/>
        <v>Weekday</v>
      </c>
      <c r="I1669">
        <f t="shared" si="564"/>
        <v>31</v>
      </c>
      <c r="J1669" t="str">
        <f t="shared" si="565"/>
        <v>July</v>
      </c>
      <c r="K1669">
        <f t="shared" si="566"/>
        <v>7</v>
      </c>
      <c r="L1669" s="1" t="str">
        <f t="shared" si="567"/>
        <v>N</v>
      </c>
      <c r="M1669">
        <f t="shared" si="568"/>
        <v>3</v>
      </c>
      <c r="N1669">
        <f t="shared" si="569"/>
        <v>2004</v>
      </c>
      <c r="O1669" t="str">
        <f t="shared" si="570"/>
        <v>2004-07</v>
      </c>
      <c r="P1669" t="str">
        <f t="shared" si="571"/>
        <v>2004Q3</v>
      </c>
      <c r="Q1669">
        <f t="shared" si="572"/>
        <v>1</v>
      </c>
      <c r="R1669">
        <f t="shared" si="573"/>
        <v>1</v>
      </c>
      <c r="S1669">
        <f t="shared" si="574"/>
        <v>2005</v>
      </c>
      <c r="T1669" t="str">
        <f t="shared" si="575"/>
        <v>FY2005-01</v>
      </c>
      <c r="U1669" t="str">
        <f t="shared" si="576"/>
        <v>FY2005Q1</v>
      </c>
    </row>
    <row r="1670" spans="1:21" x14ac:dyDescent="0.25">
      <c r="A1670" t="str">
        <f t="shared" si="557"/>
        <v>20040726</v>
      </c>
      <c r="B1670" s="1">
        <f t="shared" si="556"/>
        <v>38194</v>
      </c>
      <c r="C1670" s="1" t="str">
        <f t="shared" si="558"/>
        <v>2004/07/26</v>
      </c>
      <c r="D1670">
        <f t="shared" si="559"/>
        <v>2</v>
      </c>
      <c r="E1670" t="str">
        <f t="shared" si="560"/>
        <v>Monday</v>
      </c>
      <c r="F1670">
        <f t="shared" si="561"/>
        <v>26</v>
      </c>
      <c r="G1670" s="2">
        <f t="shared" si="562"/>
        <v>208</v>
      </c>
      <c r="H1670" t="str">
        <f t="shared" si="563"/>
        <v>Weekday</v>
      </c>
      <c r="I1670">
        <f t="shared" si="564"/>
        <v>31</v>
      </c>
      <c r="J1670" t="str">
        <f t="shared" si="565"/>
        <v>July</v>
      </c>
      <c r="K1670">
        <f t="shared" si="566"/>
        <v>7</v>
      </c>
      <c r="L1670" s="1" t="str">
        <f t="shared" si="567"/>
        <v>N</v>
      </c>
      <c r="M1670">
        <f t="shared" si="568"/>
        <v>3</v>
      </c>
      <c r="N1670">
        <f t="shared" si="569"/>
        <v>2004</v>
      </c>
      <c r="O1670" t="str">
        <f t="shared" si="570"/>
        <v>2004-07</v>
      </c>
      <c r="P1670" t="str">
        <f t="shared" si="571"/>
        <v>2004Q3</v>
      </c>
      <c r="Q1670">
        <f t="shared" si="572"/>
        <v>1</v>
      </c>
      <c r="R1670">
        <f t="shared" si="573"/>
        <v>1</v>
      </c>
      <c r="S1670">
        <f t="shared" si="574"/>
        <v>2005</v>
      </c>
      <c r="T1670" t="str">
        <f t="shared" si="575"/>
        <v>FY2005-01</v>
      </c>
      <c r="U1670" t="str">
        <f t="shared" si="576"/>
        <v>FY2005Q1</v>
      </c>
    </row>
    <row r="1671" spans="1:21" x14ac:dyDescent="0.25">
      <c r="A1671" t="str">
        <f t="shared" si="557"/>
        <v>20040727</v>
      </c>
      <c r="B1671" s="1">
        <f t="shared" si="556"/>
        <v>38195</v>
      </c>
      <c r="C1671" s="1" t="str">
        <f t="shared" si="558"/>
        <v>2004/07/27</v>
      </c>
      <c r="D1671">
        <f t="shared" si="559"/>
        <v>3</v>
      </c>
      <c r="E1671" t="str">
        <f t="shared" si="560"/>
        <v>Tuesday</v>
      </c>
      <c r="F1671">
        <f t="shared" si="561"/>
        <v>27</v>
      </c>
      <c r="G1671" s="2">
        <f t="shared" si="562"/>
        <v>209</v>
      </c>
      <c r="H1671" t="str">
        <f t="shared" si="563"/>
        <v>Weekday</v>
      </c>
      <c r="I1671">
        <f t="shared" si="564"/>
        <v>31</v>
      </c>
      <c r="J1671" t="str">
        <f t="shared" si="565"/>
        <v>July</v>
      </c>
      <c r="K1671">
        <f t="shared" si="566"/>
        <v>7</v>
      </c>
      <c r="L1671" s="1" t="str">
        <f t="shared" si="567"/>
        <v>N</v>
      </c>
      <c r="M1671">
        <f t="shared" si="568"/>
        <v>3</v>
      </c>
      <c r="N1671">
        <f t="shared" si="569"/>
        <v>2004</v>
      </c>
      <c r="O1671" t="str">
        <f t="shared" si="570"/>
        <v>2004-07</v>
      </c>
      <c r="P1671" t="str">
        <f t="shared" si="571"/>
        <v>2004Q3</v>
      </c>
      <c r="Q1671">
        <f t="shared" si="572"/>
        <v>1</v>
      </c>
      <c r="R1671">
        <f t="shared" si="573"/>
        <v>1</v>
      </c>
      <c r="S1671">
        <f t="shared" si="574"/>
        <v>2005</v>
      </c>
      <c r="T1671" t="str">
        <f t="shared" si="575"/>
        <v>FY2005-01</v>
      </c>
      <c r="U1671" t="str">
        <f t="shared" si="576"/>
        <v>FY2005Q1</v>
      </c>
    </row>
    <row r="1672" spans="1:21" x14ac:dyDescent="0.25">
      <c r="A1672" t="str">
        <f t="shared" si="557"/>
        <v>20040728</v>
      </c>
      <c r="B1672" s="1">
        <f t="shared" si="556"/>
        <v>38196</v>
      </c>
      <c r="C1672" s="1" t="str">
        <f t="shared" si="558"/>
        <v>2004/07/28</v>
      </c>
      <c r="D1672">
        <f t="shared" si="559"/>
        <v>4</v>
      </c>
      <c r="E1672" t="str">
        <f t="shared" si="560"/>
        <v>Wednesday</v>
      </c>
      <c r="F1672">
        <f t="shared" si="561"/>
        <v>28</v>
      </c>
      <c r="G1672" s="2">
        <f t="shared" si="562"/>
        <v>210</v>
      </c>
      <c r="H1672" t="str">
        <f t="shared" si="563"/>
        <v>Weekday</v>
      </c>
      <c r="I1672">
        <f t="shared" si="564"/>
        <v>31</v>
      </c>
      <c r="J1672" t="str">
        <f t="shared" si="565"/>
        <v>July</v>
      </c>
      <c r="K1672">
        <f t="shared" si="566"/>
        <v>7</v>
      </c>
      <c r="L1672" s="1" t="str">
        <f t="shared" si="567"/>
        <v>N</v>
      </c>
      <c r="M1672">
        <f t="shared" si="568"/>
        <v>3</v>
      </c>
      <c r="N1672">
        <f t="shared" si="569"/>
        <v>2004</v>
      </c>
      <c r="O1672" t="str">
        <f t="shared" si="570"/>
        <v>2004-07</v>
      </c>
      <c r="P1672" t="str">
        <f t="shared" si="571"/>
        <v>2004Q3</v>
      </c>
      <c r="Q1672">
        <f t="shared" si="572"/>
        <v>1</v>
      </c>
      <c r="R1672">
        <f t="shared" si="573"/>
        <v>1</v>
      </c>
      <c r="S1672">
        <f t="shared" si="574"/>
        <v>2005</v>
      </c>
      <c r="T1672" t="str">
        <f t="shared" si="575"/>
        <v>FY2005-01</v>
      </c>
      <c r="U1672" t="str">
        <f t="shared" si="576"/>
        <v>FY2005Q1</v>
      </c>
    </row>
    <row r="1673" spans="1:21" x14ac:dyDescent="0.25">
      <c r="A1673" t="str">
        <f t="shared" si="557"/>
        <v>20040729</v>
      </c>
      <c r="B1673" s="1">
        <f t="shared" si="556"/>
        <v>38197</v>
      </c>
      <c r="C1673" s="1" t="str">
        <f t="shared" si="558"/>
        <v>2004/07/29</v>
      </c>
      <c r="D1673">
        <f t="shared" si="559"/>
        <v>5</v>
      </c>
      <c r="E1673" t="str">
        <f t="shared" si="560"/>
        <v>Thursday</v>
      </c>
      <c r="F1673">
        <f t="shared" si="561"/>
        <v>29</v>
      </c>
      <c r="G1673" s="2">
        <f t="shared" si="562"/>
        <v>211</v>
      </c>
      <c r="H1673" t="str">
        <f t="shared" si="563"/>
        <v>Weekday</v>
      </c>
      <c r="I1673">
        <f t="shared" si="564"/>
        <v>31</v>
      </c>
      <c r="J1673" t="str">
        <f t="shared" si="565"/>
        <v>July</v>
      </c>
      <c r="K1673">
        <f t="shared" si="566"/>
        <v>7</v>
      </c>
      <c r="L1673" s="1" t="str">
        <f t="shared" si="567"/>
        <v>N</v>
      </c>
      <c r="M1673">
        <f t="shared" si="568"/>
        <v>3</v>
      </c>
      <c r="N1673">
        <f t="shared" si="569"/>
        <v>2004</v>
      </c>
      <c r="O1673" t="str">
        <f t="shared" si="570"/>
        <v>2004-07</v>
      </c>
      <c r="P1673" t="str">
        <f t="shared" si="571"/>
        <v>2004Q3</v>
      </c>
      <c r="Q1673">
        <f t="shared" si="572"/>
        <v>1</v>
      </c>
      <c r="R1673">
        <f t="shared" si="573"/>
        <v>1</v>
      </c>
      <c r="S1673">
        <f t="shared" si="574"/>
        <v>2005</v>
      </c>
      <c r="T1673" t="str">
        <f t="shared" si="575"/>
        <v>FY2005-01</v>
      </c>
      <c r="U1673" t="str">
        <f t="shared" si="576"/>
        <v>FY2005Q1</v>
      </c>
    </row>
    <row r="1674" spans="1:21" x14ac:dyDescent="0.25">
      <c r="A1674" t="str">
        <f t="shared" si="557"/>
        <v>20040730</v>
      </c>
      <c r="B1674" s="1">
        <f t="shared" si="556"/>
        <v>38198</v>
      </c>
      <c r="C1674" s="1" t="str">
        <f t="shared" si="558"/>
        <v>2004/07/30</v>
      </c>
      <c r="D1674">
        <f t="shared" si="559"/>
        <v>6</v>
      </c>
      <c r="E1674" t="str">
        <f t="shared" si="560"/>
        <v>Friday</v>
      </c>
      <c r="F1674">
        <f t="shared" si="561"/>
        <v>30</v>
      </c>
      <c r="G1674" s="2">
        <f t="shared" si="562"/>
        <v>212</v>
      </c>
      <c r="H1674" t="str">
        <f t="shared" si="563"/>
        <v>Weekend</v>
      </c>
      <c r="I1674">
        <f t="shared" si="564"/>
        <v>31</v>
      </c>
      <c r="J1674" t="str">
        <f t="shared" si="565"/>
        <v>July</v>
      </c>
      <c r="K1674">
        <f t="shared" si="566"/>
        <v>7</v>
      </c>
      <c r="L1674" s="1" t="str">
        <f t="shared" si="567"/>
        <v>N</v>
      </c>
      <c r="M1674">
        <f t="shared" si="568"/>
        <v>3</v>
      </c>
      <c r="N1674">
        <f t="shared" si="569"/>
        <v>2004</v>
      </c>
      <c r="O1674" t="str">
        <f t="shared" si="570"/>
        <v>2004-07</v>
      </c>
      <c r="P1674" t="str">
        <f t="shared" si="571"/>
        <v>2004Q3</v>
      </c>
      <c r="Q1674">
        <f t="shared" si="572"/>
        <v>1</v>
      </c>
      <c r="R1674">
        <f t="shared" si="573"/>
        <v>1</v>
      </c>
      <c r="S1674">
        <f t="shared" si="574"/>
        <v>2005</v>
      </c>
      <c r="T1674" t="str">
        <f t="shared" si="575"/>
        <v>FY2005-01</v>
      </c>
      <c r="U1674" t="str">
        <f t="shared" si="576"/>
        <v>FY2005Q1</v>
      </c>
    </row>
    <row r="1675" spans="1:21" x14ac:dyDescent="0.25">
      <c r="A1675" t="str">
        <f t="shared" si="557"/>
        <v>20040731</v>
      </c>
      <c r="B1675" s="1">
        <f t="shared" si="556"/>
        <v>38199</v>
      </c>
      <c r="C1675" s="1" t="str">
        <f t="shared" si="558"/>
        <v>2004/07/31</v>
      </c>
      <c r="D1675">
        <f t="shared" si="559"/>
        <v>7</v>
      </c>
      <c r="E1675" t="str">
        <f t="shared" si="560"/>
        <v>Saturday</v>
      </c>
      <c r="F1675">
        <f t="shared" si="561"/>
        <v>31</v>
      </c>
      <c r="G1675" s="2">
        <f t="shared" si="562"/>
        <v>213</v>
      </c>
      <c r="H1675" t="str">
        <f t="shared" si="563"/>
        <v>Weekend</v>
      </c>
      <c r="I1675">
        <f t="shared" si="564"/>
        <v>31</v>
      </c>
      <c r="J1675" t="str">
        <f t="shared" si="565"/>
        <v>July</v>
      </c>
      <c r="K1675">
        <f t="shared" si="566"/>
        <v>7</v>
      </c>
      <c r="L1675" s="1" t="str">
        <f t="shared" si="567"/>
        <v>Y</v>
      </c>
      <c r="M1675">
        <f t="shared" si="568"/>
        <v>3</v>
      </c>
      <c r="N1675">
        <f t="shared" si="569"/>
        <v>2004</v>
      </c>
      <c r="O1675" t="str">
        <f t="shared" si="570"/>
        <v>2004-07</v>
      </c>
      <c r="P1675" t="str">
        <f t="shared" si="571"/>
        <v>2004Q3</v>
      </c>
      <c r="Q1675">
        <f t="shared" si="572"/>
        <v>1</v>
      </c>
      <c r="R1675">
        <f t="shared" si="573"/>
        <v>1</v>
      </c>
      <c r="S1675">
        <f t="shared" si="574"/>
        <v>2005</v>
      </c>
      <c r="T1675" t="str">
        <f t="shared" si="575"/>
        <v>FY2005-01</v>
      </c>
      <c r="U1675" t="str">
        <f t="shared" si="576"/>
        <v>FY2005Q1</v>
      </c>
    </row>
    <row r="1676" spans="1:21" x14ac:dyDescent="0.25">
      <c r="A1676" t="str">
        <f t="shared" si="557"/>
        <v>20040801</v>
      </c>
      <c r="B1676" s="1">
        <f t="shared" si="556"/>
        <v>38200</v>
      </c>
      <c r="C1676" s="1" t="str">
        <f t="shared" si="558"/>
        <v>2004/08/01</v>
      </c>
      <c r="D1676">
        <f t="shared" si="559"/>
        <v>1</v>
      </c>
      <c r="E1676" t="str">
        <f t="shared" si="560"/>
        <v>Sunday</v>
      </c>
      <c r="F1676">
        <f t="shared" si="561"/>
        <v>1</v>
      </c>
      <c r="G1676" s="2">
        <f t="shared" si="562"/>
        <v>214</v>
      </c>
      <c r="H1676" t="str">
        <f t="shared" si="563"/>
        <v>Weekday</v>
      </c>
      <c r="I1676">
        <f t="shared" si="564"/>
        <v>32</v>
      </c>
      <c r="J1676" t="str">
        <f t="shared" si="565"/>
        <v>August</v>
      </c>
      <c r="K1676">
        <f t="shared" si="566"/>
        <v>8</v>
      </c>
      <c r="L1676" s="1" t="str">
        <f t="shared" si="567"/>
        <v>N</v>
      </c>
      <c r="M1676">
        <f t="shared" si="568"/>
        <v>3</v>
      </c>
      <c r="N1676">
        <f t="shared" si="569"/>
        <v>2004</v>
      </c>
      <c r="O1676" t="str">
        <f t="shared" si="570"/>
        <v>2004-08</v>
      </c>
      <c r="P1676" t="str">
        <f t="shared" si="571"/>
        <v>2004Q3</v>
      </c>
      <c r="Q1676">
        <f t="shared" si="572"/>
        <v>2</v>
      </c>
      <c r="R1676">
        <f t="shared" si="573"/>
        <v>1</v>
      </c>
      <c r="S1676">
        <f t="shared" si="574"/>
        <v>2005</v>
      </c>
      <c r="T1676" t="str">
        <f t="shared" si="575"/>
        <v>FY2005-02</v>
      </c>
      <c r="U1676" t="str">
        <f t="shared" si="576"/>
        <v>FY2005Q1</v>
      </c>
    </row>
    <row r="1677" spans="1:21" x14ac:dyDescent="0.25">
      <c r="A1677" t="str">
        <f t="shared" si="557"/>
        <v>20040802</v>
      </c>
      <c r="B1677" s="1">
        <f t="shared" si="556"/>
        <v>38201</v>
      </c>
      <c r="C1677" s="1" t="str">
        <f t="shared" si="558"/>
        <v>2004/08/02</v>
      </c>
      <c r="D1677">
        <f t="shared" si="559"/>
        <v>2</v>
      </c>
      <c r="E1677" t="str">
        <f t="shared" si="560"/>
        <v>Monday</v>
      </c>
      <c r="F1677">
        <f t="shared" si="561"/>
        <v>2</v>
      </c>
      <c r="G1677" s="2">
        <f t="shared" si="562"/>
        <v>215</v>
      </c>
      <c r="H1677" t="str">
        <f t="shared" si="563"/>
        <v>Weekday</v>
      </c>
      <c r="I1677">
        <f t="shared" si="564"/>
        <v>32</v>
      </c>
      <c r="J1677" t="str">
        <f t="shared" si="565"/>
        <v>August</v>
      </c>
      <c r="K1677">
        <f t="shared" si="566"/>
        <v>8</v>
      </c>
      <c r="L1677" s="1" t="str">
        <f t="shared" si="567"/>
        <v>N</v>
      </c>
      <c r="M1677">
        <f t="shared" si="568"/>
        <v>3</v>
      </c>
      <c r="N1677">
        <f t="shared" si="569"/>
        <v>2004</v>
      </c>
      <c r="O1677" t="str">
        <f t="shared" si="570"/>
        <v>2004-08</v>
      </c>
      <c r="P1677" t="str">
        <f t="shared" si="571"/>
        <v>2004Q3</v>
      </c>
      <c r="Q1677">
        <f t="shared" si="572"/>
        <v>2</v>
      </c>
      <c r="R1677">
        <f t="shared" si="573"/>
        <v>1</v>
      </c>
      <c r="S1677">
        <f t="shared" si="574"/>
        <v>2005</v>
      </c>
      <c r="T1677" t="str">
        <f t="shared" si="575"/>
        <v>FY2005-02</v>
      </c>
      <c r="U1677" t="str">
        <f t="shared" si="576"/>
        <v>FY2005Q1</v>
      </c>
    </row>
    <row r="1678" spans="1:21" x14ac:dyDescent="0.25">
      <c r="A1678" t="str">
        <f t="shared" si="557"/>
        <v>20040803</v>
      </c>
      <c r="B1678" s="1">
        <f t="shared" si="556"/>
        <v>38202</v>
      </c>
      <c r="C1678" s="1" t="str">
        <f t="shared" si="558"/>
        <v>2004/08/03</v>
      </c>
      <c r="D1678">
        <f t="shared" si="559"/>
        <v>3</v>
      </c>
      <c r="E1678" t="str">
        <f t="shared" si="560"/>
        <v>Tuesday</v>
      </c>
      <c r="F1678">
        <f t="shared" si="561"/>
        <v>3</v>
      </c>
      <c r="G1678" s="2">
        <f t="shared" si="562"/>
        <v>216</v>
      </c>
      <c r="H1678" t="str">
        <f t="shared" si="563"/>
        <v>Weekday</v>
      </c>
      <c r="I1678">
        <f t="shared" si="564"/>
        <v>32</v>
      </c>
      <c r="J1678" t="str">
        <f t="shared" si="565"/>
        <v>August</v>
      </c>
      <c r="K1678">
        <f t="shared" si="566"/>
        <v>8</v>
      </c>
      <c r="L1678" s="1" t="str">
        <f t="shared" si="567"/>
        <v>N</v>
      </c>
      <c r="M1678">
        <f t="shared" si="568"/>
        <v>3</v>
      </c>
      <c r="N1678">
        <f t="shared" si="569"/>
        <v>2004</v>
      </c>
      <c r="O1678" t="str">
        <f t="shared" si="570"/>
        <v>2004-08</v>
      </c>
      <c r="P1678" t="str">
        <f t="shared" si="571"/>
        <v>2004Q3</v>
      </c>
      <c r="Q1678">
        <f t="shared" si="572"/>
        <v>2</v>
      </c>
      <c r="R1678">
        <f t="shared" si="573"/>
        <v>1</v>
      </c>
      <c r="S1678">
        <f t="shared" si="574"/>
        <v>2005</v>
      </c>
      <c r="T1678" t="str">
        <f t="shared" si="575"/>
        <v>FY2005-02</v>
      </c>
      <c r="U1678" t="str">
        <f t="shared" si="576"/>
        <v>FY2005Q1</v>
      </c>
    </row>
    <row r="1679" spans="1:21" x14ac:dyDescent="0.25">
      <c r="A1679" t="str">
        <f t="shared" si="557"/>
        <v>20040804</v>
      </c>
      <c r="B1679" s="1">
        <f t="shared" si="556"/>
        <v>38203</v>
      </c>
      <c r="C1679" s="1" t="str">
        <f t="shared" si="558"/>
        <v>2004/08/04</v>
      </c>
      <c r="D1679">
        <f t="shared" si="559"/>
        <v>4</v>
      </c>
      <c r="E1679" t="str">
        <f t="shared" si="560"/>
        <v>Wednesday</v>
      </c>
      <c r="F1679">
        <f t="shared" si="561"/>
        <v>4</v>
      </c>
      <c r="G1679" s="2">
        <f t="shared" si="562"/>
        <v>217</v>
      </c>
      <c r="H1679" t="str">
        <f t="shared" si="563"/>
        <v>Weekday</v>
      </c>
      <c r="I1679">
        <f t="shared" si="564"/>
        <v>32</v>
      </c>
      <c r="J1679" t="str">
        <f t="shared" si="565"/>
        <v>August</v>
      </c>
      <c r="K1679">
        <f t="shared" si="566"/>
        <v>8</v>
      </c>
      <c r="L1679" s="1" t="str">
        <f t="shared" si="567"/>
        <v>N</v>
      </c>
      <c r="M1679">
        <f t="shared" si="568"/>
        <v>3</v>
      </c>
      <c r="N1679">
        <f t="shared" si="569"/>
        <v>2004</v>
      </c>
      <c r="O1679" t="str">
        <f t="shared" si="570"/>
        <v>2004-08</v>
      </c>
      <c r="P1679" t="str">
        <f t="shared" si="571"/>
        <v>2004Q3</v>
      </c>
      <c r="Q1679">
        <f t="shared" si="572"/>
        <v>2</v>
      </c>
      <c r="R1679">
        <f t="shared" si="573"/>
        <v>1</v>
      </c>
      <c r="S1679">
        <f t="shared" si="574"/>
        <v>2005</v>
      </c>
      <c r="T1679" t="str">
        <f t="shared" si="575"/>
        <v>FY2005-02</v>
      </c>
      <c r="U1679" t="str">
        <f t="shared" si="576"/>
        <v>FY2005Q1</v>
      </c>
    </row>
    <row r="1680" spans="1:21" x14ac:dyDescent="0.25">
      <c r="A1680" t="str">
        <f t="shared" si="557"/>
        <v>20040805</v>
      </c>
      <c r="B1680" s="1">
        <f t="shared" si="556"/>
        <v>38204</v>
      </c>
      <c r="C1680" s="1" t="str">
        <f t="shared" si="558"/>
        <v>2004/08/05</v>
      </c>
      <c r="D1680">
        <f t="shared" si="559"/>
        <v>5</v>
      </c>
      <c r="E1680" t="str">
        <f t="shared" si="560"/>
        <v>Thursday</v>
      </c>
      <c r="F1680">
        <f t="shared" si="561"/>
        <v>5</v>
      </c>
      <c r="G1680" s="2">
        <f t="shared" si="562"/>
        <v>218</v>
      </c>
      <c r="H1680" t="str">
        <f t="shared" si="563"/>
        <v>Weekday</v>
      </c>
      <c r="I1680">
        <f t="shared" si="564"/>
        <v>32</v>
      </c>
      <c r="J1680" t="str">
        <f t="shared" si="565"/>
        <v>August</v>
      </c>
      <c r="K1680">
        <f t="shared" si="566"/>
        <v>8</v>
      </c>
      <c r="L1680" s="1" t="str">
        <f t="shared" si="567"/>
        <v>N</v>
      </c>
      <c r="M1680">
        <f t="shared" si="568"/>
        <v>3</v>
      </c>
      <c r="N1680">
        <f t="shared" si="569"/>
        <v>2004</v>
      </c>
      <c r="O1680" t="str">
        <f t="shared" si="570"/>
        <v>2004-08</v>
      </c>
      <c r="P1680" t="str">
        <f t="shared" si="571"/>
        <v>2004Q3</v>
      </c>
      <c r="Q1680">
        <f t="shared" si="572"/>
        <v>2</v>
      </c>
      <c r="R1680">
        <f t="shared" si="573"/>
        <v>1</v>
      </c>
      <c r="S1680">
        <f t="shared" si="574"/>
        <v>2005</v>
      </c>
      <c r="T1680" t="str">
        <f t="shared" si="575"/>
        <v>FY2005-02</v>
      </c>
      <c r="U1680" t="str">
        <f t="shared" si="576"/>
        <v>FY2005Q1</v>
      </c>
    </row>
    <row r="1681" spans="1:21" x14ac:dyDescent="0.25">
      <c r="A1681" t="str">
        <f t="shared" si="557"/>
        <v>20040806</v>
      </c>
      <c r="B1681" s="1">
        <f t="shared" si="556"/>
        <v>38205</v>
      </c>
      <c r="C1681" s="1" t="str">
        <f t="shared" si="558"/>
        <v>2004/08/06</v>
      </c>
      <c r="D1681">
        <f t="shared" si="559"/>
        <v>6</v>
      </c>
      <c r="E1681" t="str">
        <f t="shared" si="560"/>
        <v>Friday</v>
      </c>
      <c r="F1681">
        <f t="shared" si="561"/>
        <v>6</v>
      </c>
      <c r="G1681" s="2">
        <f t="shared" si="562"/>
        <v>219</v>
      </c>
      <c r="H1681" t="str">
        <f t="shared" si="563"/>
        <v>Weekend</v>
      </c>
      <c r="I1681">
        <f t="shared" si="564"/>
        <v>32</v>
      </c>
      <c r="J1681" t="str">
        <f t="shared" si="565"/>
        <v>August</v>
      </c>
      <c r="K1681">
        <f t="shared" si="566"/>
        <v>8</v>
      </c>
      <c r="L1681" s="1" t="str">
        <f t="shared" si="567"/>
        <v>N</v>
      </c>
      <c r="M1681">
        <f t="shared" si="568"/>
        <v>3</v>
      </c>
      <c r="N1681">
        <f t="shared" si="569"/>
        <v>2004</v>
      </c>
      <c r="O1681" t="str">
        <f t="shared" si="570"/>
        <v>2004-08</v>
      </c>
      <c r="P1681" t="str">
        <f t="shared" si="571"/>
        <v>2004Q3</v>
      </c>
      <c r="Q1681">
        <f t="shared" si="572"/>
        <v>2</v>
      </c>
      <c r="R1681">
        <f t="shared" si="573"/>
        <v>1</v>
      </c>
      <c r="S1681">
        <f t="shared" si="574"/>
        <v>2005</v>
      </c>
      <c r="T1681" t="str">
        <f t="shared" si="575"/>
        <v>FY2005-02</v>
      </c>
      <c r="U1681" t="str">
        <f t="shared" si="576"/>
        <v>FY2005Q1</v>
      </c>
    </row>
    <row r="1682" spans="1:21" x14ac:dyDescent="0.25">
      <c r="A1682" t="str">
        <f t="shared" si="557"/>
        <v>20040807</v>
      </c>
      <c r="B1682" s="1">
        <f t="shared" si="556"/>
        <v>38206</v>
      </c>
      <c r="C1682" s="1" t="str">
        <f t="shared" si="558"/>
        <v>2004/08/07</v>
      </c>
      <c r="D1682">
        <f t="shared" si="559"/>
        <v>7</v>
      </c>
      <c r="E1682" t="str">
        <f t="shared" si="560"/>
        <v>Saturday</v>
      </c>
      <c r="F1682">
        <f t="shared" si="561"/>
        <v>7</v>
      </c>
      <c r="G1682" s="2">
        <f t="shared" si="562"/>
        <v>220</v>
      </c>
      <c r="H1682" t="str">
        <f t="shared" si="563"/>
        <v>Weekend</v>
      </c>
      <c r="I1682">
        <f t="shared" si="564"/>
        <v>32</v>
      </c>
      <c r="J1682" t="str">
        <f t="shared" si="565"/>
        <v>August</v>
      </c>
      <c r="K1682">
        <f t="shared" si="566"/>
        <v>8</v>
      </c>
      <c r="L1682" s="1" t="str">
        <f t="shared" si="567"/>
        <v>N</v>
      </c>
      <c r="M1682">
        <f t="shared" si="568"/>
        <v>3</v>
      </c>
      <c r="N1682">
        <f t="shared" si="569"/>
        <v>2004</v>
      </c>
      <c r="O1682" t="str">
        <f t="shared" si="570"/>
        <v>2004-08</v>
      </c>
      <c r="P1682" t="str">
        <f t="shared" si="571"/>
        <v>2004Q3</v>
      </c>
      <c r="Q1682">
        <f t="shared" si="572"/>
        <v>2</v>
      </c>
      <c r="R1682">
        <f t="shared" si="573"/>
        <v>1</v>
      </c>
      <c r="S1682">
        <f t="shared" si="574"/>
        <v>2005</v>
      </c>
      <c r="T1682" t="str">
        <f t="shared" si="575"/>
        <v>FY2005-02</v>
      </c>
      <c r="U1682" t="str">
        <f t="shared" si="576"/>
        <v>FY2005Q1</v>
      </c>
    </row>
    <row r="1683" spans="1:21" x14ac:dyDescent="0.25">
      <c r="A1683" t="str">
        <f t="shared" si="557"/>
        <v>20040808</v>
      </c>
      <c r="B1683" s="1">
        <f t="shared" si="556"/>
        <v>38207</v>
      </c>
      <c r="C1683" s="1" t="str">
        <f t="shared" si="558"/>
        <v>2004/08/08</v>
      </c>
      <c r="D1683">
        <f t="shared" si="559"/>
        <v>1</v>
      </c>
      <c r="E1683" t="str">
        <f t="shared" si="560"/>
        <v>Sunday</v>
      </c>
      <c r="F1683">
        <f t="shared" si="561"/>
        <v>8</v>
      </c>
      <c r="G1683" s="2">
        <f t="shared" si="562"/>
        <v>221</v>
      </c>
      <c r="H1683" t="str">
        <f t="shared" si="563"/>
        <v>Weekday</v>
      </c>
      <c r="I1683">
        <f t="shared" si="564"/>
        <v>33</v>
      </c>
      <c r="J1683" t="str">
        <f t="shared" si="565"/>
        <v>August</v>
      </c>
      <c r="K1683">
        <f t="shared" si="566"/>
        <v>8</v>
      </c>
      <c r="L1683" s="1" t="str">
        <f t="shared" si="567"/>
        <v>N</v>
      </c>
      <c r="M1683">
        <f t="shared" si="568"/>
        <v>3</v>
      </c>
      <c r="N1683">
        <f t="shared" si="569"/>
        <v>2004</v>
      </c>
      <c r="O1683" t="str">
        <f t="shared" si="570"/>
        <v>2004-08</v>
      </c>
      <c r="P1683" t="str">
        <f t="shared" si="571"/>
        <v>2004Q3</v>
      </c>
      <c r="Q1683">
        <f t="shared" si="572"/>
        <v>2</v>
      </c>
      <c r="R1683">
        <f t="shared" si="573"/>
        <v>1</v>
      </c>
      <c r="S1683">
        <f t="shared" si="574"/>
        <v>2005</v>
      </c>
      <c r="T1683" t="str">
        <f t="shared" si="575"/>
        <v>FY2005-02</v>
      </c>
      <c r="U1683" t="str">
        <f t="shared" si="576"/>
        <v>FY2005Q1</v>
      </c>
    </row>
    <row r="1684" spans="1:21" x14ac:dyDescent="0.25">
      <c r="A1684" t="str">
        <f t="shared" si="557"/>
        <v>20040809</v>
      </c>
      <c r="B1684" s="1">
        <f t="shared" si="556"/>
        <v>38208</v>
      </c>
      <c r="C1684" s="1" t="str">
        <f t="shared" si="558"/>
        <v>2004/08/09</v>
      </c>
      <c r="D1684">
        <f t="shared" si="559"/>
        <v>2</v>
      </c>
      <c r="E1684" t="str">
        <f t="shared" si="560"/>
        <v>Monday</v>
      </c>
      <c r="F1684">
        <f t="shared" si="561"/>
        <v>9</v>
      </c>
      <c r="G1684" s="2">
        <f t="shared" si="562"/>
        <v>222</v>
      </c>
      <c r="H1684" t="str">
        <f t="shared" si="563"/>
        <v>Weekday</v>
      </c>
      <c r="I1684">
        <f t="shared" si="564"/>
        <v>33</v>
      </c>
      <c r="J1684" t="str">
        <f t="shared" si="565"/>
        <v>August</v>
      </c>
      <c r="K1684">
        <f t="shared" si="566"/>
        <v>8</v>
      </c>
      <c r="L1684" s="1" t="str">
        <f t="shared" si="567"/>
        <v>N</v>
      </c>
      <c r="M1684">
        <f t="shared" si="568"/>
        <v>3</v>
      </c>
      <c r="N1684">
        <f t="shared" si="569"/>
        <v>2004</v>
      </c>
      <c r="O1684" t="str">
        <f t="shared" si="570"/>
        <v>2004-08</v>
      </c>
      <c r="P1684" t="str">
        <f t="shared" si="571"/>
        <v>2004Q3</v>
      </c>
      <c r="Q1684">
        <f t="shared" si="572"/>
        <v>2</v>
      </c>
      <c r="R1684">
        <f t="shared" si="573"/>
        <v>1</v>
      </c>
      <c r="S1684">
        <f t="shared" si="574"/>
        <v>2005</v>
      </c>
      <c r="T1684" t="str">
        <f t="shared" si="575"/>
        <v>FY2005-02</v>
      </c>
      <c r="U1684" t="str">
        <f t="shared" si="576"/>
        <v>FY2005Q1</v>
      </c>
    </row>
    <row r="1685" spans="1:21" x14ac:dyDescent="0.25">
      <c r="A1685" t="str">
        <f t="shared" si="557"/>
        <v>20040810</v>
      </c>
      <c r="B1685" s="1">
        <f t="shared" si="556"/>
        <v>38209</v>
      </c>
      <c r="C1685" s="1" t="str">
        <f t="shared" si="558"/>
        <v>2004/08/10</v>
      </c>
      <c r="D1685">
        <f t="shared" si="559"/>
        <v>3</v>
      </c>
      <c r="E1685" t="str">
        <f t="shared" si="560"/>
        <v>Tuesday</v>
      </c>
      <c r="F1685">
        <f t="shared" si="561"/>
        <v>10</v>
      </c>
      <c r="G1685" s="2">
        <f t="shared" si="562"/>
        <v>223</v>
      </c>
      <c r="H1685" t="str">
        <f t="shared" si="563"/>
        <v>Weekday</v>
      </c>
      <c r="I1685">
        <f t="shared" si="564"/>
        <v>33</v>
      </c>
      <c r="J1685" t="str">
        <f t="shared" si="565"/>
        <v>August</v>
      </c>
      <c r="K1685">
        <f t="shared" si="566"/>
        <v>8</v>
      </c>
      <c r="L1685" s="1" t="str">
        <f t="shared" si="567"/>
        <v>N</v>
      </c>
      <c r="M1685">
        <f t="shared" si="568"/>
        <v>3</v>
      </c>
      <c r="N1685">
        <f t="shared" si="569"/>
        <v>2004</v>
      </c>
      <c r="O1685" t="str">
        <f t="shared" si="570"/>
        <v>2004-08</v>
      </c>
      <c r="P1685" t="str">
        <f t="shared" si="571"/>
        <v>2004Q3</v>
      </c>
      <c r="Q1685">
        <f t="shared" si="572"/>
        <v>2</v>
      </c>
      <c r="R1685">
        <f t="shared" si="573"/>
        <v>1</v>
      </c>
      <c r="S1685">
        <f t="shared" si="574"/>
        <v>2005</v>
      </c>
      <c r="T1685" t="str">
        <f t="shared" si="575"/>
        <v>FY2005-02</v>
      </c>
      <c r="U1685" t="str">
        <f t="shared" si="576"/>
        <v>FY2005Q1</v>
      </c>
    </row>
    <row r="1686" spans="1:21" x14ac:dyDescent="0.25">
      <c r="A1686" t="str">
        <f t="shared" si="557"/>
        <v>20040811</v>
      </c>
      <c r="B1686" s="1">
        <f t="shared" si="556"/>
        <v>38210</v>
      </c>
      <c r="C1686" s="1" t="str">
        <f t="shared" si="558"/>
        <v>2004/08/11</v>
      </c>
      <c r="D1686">
        <f t="shared" si="559"/>
        <v>4</v>
      </c>
      <c r="E1686" t="str">
        <f t="shared" si="560"/>
        <v>Wednesday</v>
      </c>
      <c r="F1686">
        <f t="shared" si="561"/>
        <v>11</v>
      </c>
      <c r="G1686" s="2">
        <f t="shared" si="562"/>
        <v>224</v>
      </c>
      <c r="H1686" t="str">
        <f t="shared" si="563"/>
        <v>Weekday</v>
      </c>
      <c r="I1686">
        <f t="shared" si="564"/>
        <v>33</v>
      </c>
      <c r="J1686" t="str">
        <f t="shared" si="565"/>
        <v>August</v>
      </c>
      <c r="K1686">
        <f t="shared" si="566"/>
        <v>8</v>
      </c>
      <c r="L1686" s="1" t="str">
        <f t="shared" si="567"/>
        <v>N</v>
      </c>
      <c r="M1686">
        <f t="shared" si="568"/>
        <v>3</v>
      </c>
      <c r="N1686">
        <f t="shared" si="569"/>
        <v>2004</v>
      </c>
      <c r="O1686" t="str">
        <f t="shared" si="570"/>
        <v>2004-08</v>
      </c>
      <c r="P1686" t="str">
        <f t="shared" si="571"/>
        <v>2004Q3</v>
      </c>
      <c r="Q1686">
        <f t="shared" si="572"/>
        <v>2</v>
      </c>
      <c r="R1686">
        <f t="shared" si="573"/>
        <v>1</v>
      </c>
      <c r="S1686">
        <f t="shared" si="574"/>
        <v>2005</v>
      </c>
      <c r="T1686" t="str">
        <f t="shared" si="575"/>
        <v>FY2005-02</v>
      </c>
      <c r="U1686" t="str">
        <f t="shared" si="576"/>
        <v>FY2005Q1</v>
      </c>
    </row>
    <row r="1687" spans="1:21" x14ac:dyDescent="0.25">
      <c r="A1687" t="str">
        <f t="shared" si="557"/>
        <v>20040812</v>
      </c>
      <c r="B1687" s="1">
        <f t="shared" si="556"/>
        <v>38211</v>
      </c>
      <c r="C1687" s="1" t="str">
        <f t="shared" si="558"/>
        <v>2004/08/12</v>
      </c>
      <c r="D1687">
        <f t="shared" si="559"/>
        <v>5</v>
      </c>
      <c r="E1687" t="str">
        <f t="shared" si="560"/>
        <v>Thursday</v>
      </c>
      <c r="F1687">
        <f t="shared" si="561"/>
        <v>12</v>
      </c>
      <c r="G1687" s="2">
        <f t="shared" si="562"/>
        <v>225</v>
      </c>
      <c r="H1687" t="str">
        <f t="shared" si="563"/>
        <v>Weekday</v>
      </c>
      <c r="I1687">
        <f t="shared" si="564"/>
        <v>33</v>
      </c>
      <c r="J1687" t="str">
        <f t="shared" si="565"/>
        <v>August</v>
      </c>
      <c r="K1687">
        <f t="shared" si="566"/>
        <v>8</v>
      </c>
      <c r="L1687" s="1" t="str">
        <f t="shared" si="567"/>
        <v>N</v>
      </c>
      <c r="M1687">
        <f t="shared" si="568"/>
        <v>3</v>
      </c>
      <c r="N1687">
        <f t="shared" si="569"/>
        <v>2004</v>
      </c>
      <c r="O1687" t="str">
        <f t="shared" si="570"/>
        <v>2004-08</v>
      </c>
      <c r="P1687" t="str">
        <f t="shared" si="571"/>
        <v>2004Q3</v>
      </c>
      <c r="Q1687">
        <f t="shared" si="572"/>
        <v>2</v>
      </c>
      <c r="R1687">
        <f t="shared" si="573"/>
        <v>1</v>
      </c>
      <c r="S1687">
        <f t="shared" si="574"/>
        <v>2005</v>
      </c>
      <c r="T1687" t="str">
        <f t="shared" si="575"/>
        <v>FY2005-02</v>
      </c>
      <c r="U1687" t="str">
        <f t="shared" si="576"/>
        <v>FY2005Q1</v>
      </c>
    </row>
    <row r="1688" spans="1:21" x14ac:dyDescent="0.25">
      <c r="A1688" t="str">
        <f t="shared" si="557"/>
        <v>20040813</v>
      </c>
      <c r="B1688" s="1">
        <f t="shared" si="556"/>
        <v>38212</v>
      </c>
      <c r="C1688" s="1" t="str">
        <f t="shared" si="558"/>
        <v>2004/08/13</v>
      </c>
      <c r="D1688">
        <f t="shared" si="559"/>
        <v>6</v>
      </c>
      <c r="E1688" t="str">
        <f t="shared" si="560"/>
        <v>Friday</v>
      </c>
      <c r="F1688">
        <f t="shared" si="561"/>
        <v>13</v>
      </c>
      <c r="G1688" s="2">
        <f t="shared" si="562"/>
        <v>226</v>
      </c>
      <c r="H1688" t="str">
        <f t="shared" si="563"/>
        <v>Weekend</v>
      </c>
      <c r="I1688">
        <f t="shared" si="564"/>
        <v>33</v>
      </c>
      <c r="J1688" t="str">
        <f t="shared" si="565"/>
        <v>August</v>
      </c>
      <c r="K1688">
        <f t="shared" si="566"/>
        <v>8</v>
      </c>
      <c r="L1688" s="1" t="str">
        <f t="shared" si="567"/>
        <v>N</v>
      </c>
      <c r="M1688">
        <f t="shared" si="568"/>
        <v>3</v>
      </c>
      <c r="N1688">
        <f t="shared" si="569"/>
        <v>2004</v>
      </c>
      <c r="O1688" t="str">
        <f t="shared" si="570"/>
        <v>2004-08</v>
      </c>
      <c r="P1688" t="str">
        <f t="shared" si="571"/>
        <v>2004Q3</v>
      </c>
      <c r="Q1688">
        <f t="shared" si="572"/>
        <v>2</v>
      </c>
      <c r="R1688">
        <f t="shared" si="573"/>
        <v>1</v>
      </c>
      <c r="S1688">
        <f t="shared" si="574"/>
        <v>2005</v>
      </c>
      <c r="T1688" t="str">
        <f t="shared" si="575"/>
        <v>FY2005-02</v>
      </c>
      <c r="U1688" t="str">
        <f t="shared" si="576"/>
        <v>FY2005Q1</v>
      </c>
    </row>
    <row r="1689" spans="1:21" x14ac:dyDescent="0.25">
      <c r="A1689" t="str">
        <f t="shared" si="557"/>
        <v>20040814</v>
      </c>
      <c r="B1689" s="1">
        <f t="shared" si="556"/>
        <v>38213</v>
      </c>
      <c r="C1689" s="1" t="str">
        <f t="shared" si="558"/>
        <v>2004/08/14</v>
      </c>
      <c r="D1689">
        <f t="shared" si="559"/>
        <v>7</v>
      </c>
      <c r="E1689" t="str">
        <f t="shared" si="560"/>
        <v>Saturday</v>
      </c>
      <c r="F1689">
        <f t="shared" si="561"/>
        <v>14</v>
      </c>
      <c r="G1689" s="2">
        <f t="shared" si="562"/>
        <v>227</v>
      </c>
      <c r="H1689" t="str">
        <f t="shared" si="563"/>
        <v>Weekend</v>
      </c>
      <c r="I1689">
        <f t="shared" si="564"/>
        <v>33</v>
      </c>
      <c r="J1689" t="str">
        <f t="shared" si="565"/>
        <v>August</v>
      </c>
      <c r="K1689">
        <f t="shared" si="566"/>
        <v>8</v>
      </c>
      <c r="L1689" s="1" t="str">
        <f t="shared" si="567"/>
        <v>N</v>
      </c>
      <c r="M1689">
        <f t="shared" si="568"/>
        <v>3</v>
      </c>
      <c r="N1689">
        <f t="shared" si="569"/>
        <v>2004</v>
      </c>
      <c r="O1689" t="str">
        <f t="shared" si="570"/>
        <v>2004-08</v>
      </c>
      <c r="P1689" t="str">
        <f t="shared" si="571"/>
        <v>2004Q3</v>
      </c>
      <c r="Q1689">
        <f t="shared" si="572"/>
        <v>2</v>
      </c>
      <c r="R1689">
        <f t="shared" si="573"/>
        <v>1</v>
      </c>
      <c r="S1689">
        <f t="shared" si="574"/>
        <v>2005</v>
      </c>
      <c r="T1689" t="str">
        <f t="shared" si="575"/>
        <v>FY2005-02</v>
      </c>
      <c r="U1689" t="str">
        <f t="shared" si="576"/>
        <v>FY2005Q1</v>
      </c>
    </row>
    <row r="1690" spans="1:21" x14ac:dyDescent="0.25">
      <c r="A1690" t="str">
        <f t="shared" si="557"/>
        <v>20040815</v>
      </c>
      <c r="B1690" s="1">
        <f t="shared" ref="B1690:B1753" si="577">B1689+1</f>
        <v>38214</v>
      </c>
      <c r="C1690" s="1" t="str">
        <f t="shared" si="558"/>
        <v>2004/08/15</v>
      </c>
      <c r="D1690">
        <f t="shared" si="559"/>
        <v>1</v>
      </c>
      <c r="E1690" t="str">
        <f t="shared" si="560"/>
        <v>Sunday</v>
      </c>
      <c r="F1690">
        <f t="shared" si="561"/>
        <v>15</v>
      </c>
      <c r="G1690" s="2">
        <f t="shared" si="562"/>
        <v>228</v>
      </c>
      <c r="H1690" t="str">
        <f t="shared" si="563"/>
        <v>Weekday</v>
      </c>
      <c r="I1690">
        <f t="shared" si="564"/>
        <v>34</v>
      </c>
      <c r="J1690" t="str">
        <f t="shared" si="565"/>
        <v>August</v>
      </c>
      <c r="K1690">
        <f t="shared" si="566"/>
        <v>8</v>
      </c>
      <c r="L1690" s="1" t="str">
        <f t="shared" si="567"/>
        <v>N</v>
      </c>
      <c r="M1690">
        <f t="shared" si="568"/>
        <v>3</v>
      </c>
      <c r="N1690">
        <f t="shared" si="569"/>
        <v>2004</v>
      </c>
      <c r="O1690" t="str">
        <f t="shared" si="570"/>
        <v>2004-08</v>
      </c>
      <c r="P1690" t="str">
        <f t="shared" si="571"/>
        <v>2004Q3</v>
      </c>
      <c r="Q1690">
        <f t="shared" si="572"/>
        <v>2</v>
      </c>
      <c r="R1690">
        <f t="shared" si="573"/>
        <v>1</v>
      </c>
      <c r="S1690">
        <f t="shared" si="574"/>
        <v>2005</v>
      </c>
      <c r="T1690" t="str">
        <f t="shared" si="575"/>
        <v>FY2005-02</v>
      </c>
      <c r="U1690" t="str">
        <f t="shared" si="576"/>
        <v>FY2005Q1</v>
      </c>
    </row>
    <row r="1691" spans="1:21" x14ac:dyDescent="0.25">
      <c r="A1691" t="str">
        <f t="shared" si="557"/>
        <v>20040816</v>
      </c>
      <c r="B1691" s="1">
        <f t="shared" si="577"/>
        <v>38215</v>
      </c>
      <c r="C1691" s="1" t="str">
        <f t="shared" si="558"/>
        <v>2004/08/16</v>
      </c>
      <c r="D1691">
        <f t="shared" si="559"/>
        <v>2</v>
      </c>
      <c r="E1691" t="str">
        <f t="shared" si="560"/>
        <v>Monday</v>
      </c>
      <c r="F1691">
        <f t="shared" si="561"/>
        <v>16</v>
      </c>
      <c r="G1691" s="2">
        <f t="shared" si="562"/>
        <v>229</v>
      </c>
      <c r="H1691" t="str">
        <f t="shared" si="563"/>
        <v>Weekday</v>
      </c>
      <c r="I1691">
        <f t="shared" si="564"/>
        <v>34</v>
      </c>
      <c r="J1691" t="str">
        <f t="shared" si="565"/>
        <v>August</v>
      </c>
      <c r="K1691">
        <f t="shared" si="566"/>
        <v>8</v>
      </c>
      <c r="L1691" s="1" t="str">
        <f t="shared" si="567"/>
        <v>N</v>
      </c>
      <c r="M1691">
        <f t="shared" si="568"/>
        <v>3</v>
      </c>
      <c r="N1691">
        <f t="shared" si="569"/>
        <v>2004</v>
      </c>
      <c r="O1691" t="str">
        <f t="shared" si="570"/>
        <v>2004-08</v>
      </c>
      <c r="P1691" t="str">
        <f t="shared" si="571"/>
        <v>2004Q3</v>
      </c>
      <c r="Q1691">
        <f t="shared" si="572"/>
        <v>2</v>
      </c>
      <c r="R1691">
        <f t="shared" si="573"/>
        <v>1</v>
      </c>
      <c r="S1691">
        <f t="shared" si="574"/>
        <v>2005</v>
      </c>
      <c r="T1691" t="str">
        <f t="shared" si="575"/>
        <v>FY2005-02</v>
      </c>
      <c r="U1691" t="str">
        <f t="shared" si="576"/>
        <v>FY2005Q1</v>
      </c>
    </row>
    <row r="1692" spans="1:21" x14ac:dyDescent="0.25">
      <c r="A1692" t="str">
        <f t="shared" si="557"/>
        <v>20040817</v>
      </c>
      <c r="B1692" s="1">
        <f t="shared" si="577"/>
        <v>38216</v>
      </c>
      <c r="C1692" s="1" t="str">
        <f t="shared" si="558"/>
        <v>2004/08/17</v>
      </c>
      <c r="D1692">
        <f t="shared" si="559"/>
        <v>3</v>
      </c>
      <c r="E1692" t="str">
        <f t="shared" si="560"/>
        <v>Tuesday</v>
      </c>
      <c r="F1692">
        <f t="shared" si="561"/>
        <v>17</v>
      </c>
      <c r="G1692" s="2">
        <f t="shared" si="562"/>
        <v>230</v>
      </c>
      <c r="H1692" t="str">
        <f t="shared" si="563"/>
        <v>Weekday</v>
      </c>
      <c r="I1692">
        <f t="shared" si="564"/>
        <v>34</v>
      </c>
      <c r="J1692" t="str">
        <f t="shared" si="565"/>
        <v>August</v>
      </c>
      <c r="K1692">
        <f t="shared" si="566"/>
        <v>8</v>
      </c>
      <c r="L1692" s="1" t="str">
        <f t="shared" si="567"/>
        <v>N</v>
      </c>
      <c r="M1692">
        <f t="shared" si="568"/>
        <v>3</v>
      </c>
      <c r="N1692">
        <f t="shared" si="569"/>
        <v>2004</v>
      </c>
      <c r="O1692" t="str">
        <f t="shared" si="570"/>
        <v>2004-08</v>
      </c>
      <c r="P1692" t="str">
        <f t="shared" si="571"/>
        <v>2004Q3</v>
      </c>
      <c r="Q1692">
        <f t="shared" si="572"/>
        <v>2</v>
      </c>
      <c r="R1692">
        <f t="shared" si="573"/>
        <v>1</v>
      </c>
      <c r="S1692">
        <f t="shared" si="574"/>
        <v>2005</v>
      </c>
      <c r="T1692" t="str">
        <f t="shared" si="575"/>
        <v>FY2005-02</v>
      </c>
      <c r="U1692" t="str">
        <f t="shared" si="576"/>
        <v>FY2005Q1</v>
      </c>
    </row>
    <row r="1693" spans="1:21" x14ac:dyDescent="0.25">
      <c r="A1693" t="str">
        <f t="shared" si="557"/>
        <v>20040818</v>
      </c>
      <c r="B1693" s="1">
        <f t="shared" si="577"/>
        <v>38217</v>
      </c>
      <c r="C1693" s="1" t="str">
        <f t="shared" si="558"/>
        <v>2004/08/18</v>
      </c>
      <c r="D1693">
        <f t="shared" si="559"/>
        <v>4</v>
      </c>
      <c r="E1693" t="str">
        <f t="shared" si="560"/>
        <v>Wednesday</v>
      </c>
      <c r="F1693">
        <f t="shared" si="561"/>
        <v>18</v>
      </c>
      <c r="G1693" s="2">
        <f t="shared" si="562"/>
        <v>231</v>
      </c>
      <c r="H1693" t="str">
        <f t="shared" si="563"/>
        <v>Weekday</v>
      </c>
      <c r="I1693">
        <f t="shared" si="564"/>
        <v>34</v>
      </c>
      <c r="J1693" t="str">
        <f t="shared" si="565"/>
        <v>August</v>
      </c>
      <c r="K1693">
        <f t="shared" si="566"/>
        <v>8</v>
      </c>
      <c r="L1693" s="1" t="str">
        <f t="shared" si="567"/>
        <v>N</v>
      </c>
      <c r="M1693">
        <f t="shared" si="568"/>
        <v>3</v>
      </c>
      <c r="N1693">
        <f t="shared" si="569"/>
        <v>2004</v>
      </c>
      <c r="O1693" t="str">
        <f t="shared" si="570"/>
        <v>2004-08</v>
      </c>
      <c r="P1693" t="str">
        <f t="shared" si="571"/>
        <v>2004Q3</v>
      </c>
      <c r="Q1693">
        <f t="shared" si="572"/>
        <v>2</v>
      </c>
      <c r="R1693">
        <f t="shared" si="573"/>
        <v>1</v>
      </c>
      <c r="S1693">
        <f t="shared" si="574"/>
        <v>2005</v>
      </c>
      <c r="T1693" t="str">
        <f t="shared" si="575"/>
        <v>FY2005-02</v>
      </c>
      <c r="U1693" t="str">
        <f t="shared" si="576"/>
        <v>FY2005Q1</v>
      </c>
    </row>
    <row r="1694" spans="1:21" x14ac:dyDescent="0.25">
      <c r="A1694" t="str">
        <f t="shared" si="557"/>
        <v>20040819</v>
      </c>
      <c r="B1694" s="1">
        <f t="shared" si="577"/>
        <v>38218</v>
      </c>
      <c r="C1694" s="1" t="str">
        <f t="shared" si="558"/>
        <v>2004/08/19</v>
      </c>
      <c r="D1694">
        <f t="shared" si="559"/>
        <v>5</v>
      </c>
      <c r="E1694" t="str">
        <f t="shared" si="560"/>
        <v>Thursday</v>
      </c>
      <c r="F1694">
        <f t="shared" si="561"/>
        <v>19</v>
      </c>
      <c r="G1694" s="2">
        <f t="shared" si="562"/>
        <v>232</v>
      </c>
      <c r="H1694" t="str">
        <f t="shared" si="563"/>
        <v>Weekday</v>
      </c>
      <c r="I1694">
        <f t="shared" si="564"/>
        <v>34</v>
      </c>
      <c r="J1694" t="str">
        <f t="shared" si="565"/>
        <v>August</v>
      </c>
      <c r="K1694">
        <f t="shared" si="566"/>
        <v>8</v>
      </c>
      <c r="L1694" s="1" t="str">
        <f t="shared" si="567"/>
        <v>N</v>
      </c>
      <c r="M1694">
        <f t="shared" si="568"/>
        <v>3</v>
      </c>
      <c r="N1694">
        <f t="shared" si="569"/>
        <v>2004</v>
      </c>
      <c r="O1694" t="str">
        <f t="shared" si="570"/>
        <v>2004-08</v>
      </c>
      <c r="P1694" t="str">
        <f t="shared" si="571"/>
        <v>2004Q3</v>
      </c>
      <c r="Q1694">
        <f t="shared" si="572"/>
        <v>2</v>
      </c>
      <c r="R1694">
        <f t="shared" si="573"/>
        <v>1</v>
      </c>
      <c r="S1694">
        <f t="shared" si="574"/>
        <v>2005</v>
      </c>
      <c r="T1694" t="str">
        <f t="shared" si="575"/>
        <v>FY2005-02</v>
      </c>
      <c r="U1694" t="str">
        <f t="shared" si="576"/>
        <v>FY2005Q1</v>
      </c>
    </row>
    <row r="1695" spans="1:21" x14ac:dyDescent="0.25">
      <c r="A1695" t="str">
        <f t="shared" si="557"/>
        <v>20040820</v>
      </c>
      <c r="B1695" s="1">
        <f t="shared" si="577"/>
        <v>38219</v>
      </c>
      <c r="C1695" s="1" t="str">
        <f t="shared" si="558"/>
        <v>2004/08/20</v>
      </c>
      <c r="D1695">
        <f t="shared" si="559"/>
        <v>6</v>
      </c>
      <c r="E1695" t="str">
        <f t="shared" si="560"/>
        <v>Friday</v>
      </c>
      <c r="F1695">
        <f t="shared" si="561"/>
        <v>20</v>
      </c>
      <c r="G1695" s="2">
        <f t="shared" si="562"/>
        <v>233</v>
      </c>
      <c r="H1695" t="str">
        <f t="shared" si="563"/>
        <v>Weekend</v>
      </c>
      <c r="I1695">
        <f t="shared" si="564"/>
        <v>34</v>
      </c>
      <c r="J1695" t="str">
        <f t="shared" si="565"/>
        <v>August</v>
      </c>
      <c r="K1695">
        <f t="shared" si="566"/>
        <v>8</v>
      </c>
      <c r="L1695" s="1" t="str">
        <f t="shared" si="567"/>
        <v>N</v>
      </c>
      <c r="M1695">
        <f t="shared" si="568"/>
        <v>3</v>
      </c>
      <c r="N1695">
        <f t="shared" si="569"/>
        <v>2004</v>
      </c>
      <c r="O1695" t="str">
        <f t="shared" si="570"/>
        <v>2004-08</v>
      </c>
      <c r="P1695" t="str">
        <f t="shared" si="571"/>
        <v>2004Q3</v>
      </c>
      <c r="Q1695">
        <f t="shared" si="572"/>
        <v>2</v>
      </c>
      <c r="R1695">
        <f t="shared" si="573"/>
        <v>1</v>
      </c>
      <c r="S1695">
        <f t="shared" si="574"/>
        <v>2005</v>
      </c>
      <c r="T1695" t="str">
        <f t="shared" si="575"/>
        <v>FY2005-02</v>
      </c>
      <c r="U1695" t="str">
        <f t="shared" si="576"/>
        <v>FY2005Q1</v>
      </c>
    </row>
    <row r="1696" spans="1:21" x14ac:dyDescent="0.25">
      <c r="A1696" t="str">
        <f t="shared" si="557"/>
        <v>20040821</v>
      </c>
      <c r="B1696" s="1">
        <f t="shared" si="577"/>
        <v>38220</v>
      </c>
      <c r="C1696" s="1" t="str">
        <f t="shared" si="558"/>
        <v>2004/08/21</v>
      </c>
      <c r="D1696">
        <f t="shared" si="559"/>
        <v>7</v>
      </c>
      <c r="E1696" t="str">
        <f t="shared" si="560"/>
        <v>Saturday</v>
      </c>
      <c r="F1696">
        <f t="shared" si="561"/>
        <v>21</v>
      </c>
      <c r="G1696" s="2">
        <f t="shared" si="562"/>
        <v>234</v>
      </c>
      <c r="H1696" t="str">
        <f t="shared" si="563"/>
        <v>Weekend</v>
      </c>
      <c r="I1696">
        <f t="shared" si="564"/>
        <v>34</v>
      </c>
      <c r="J1696" t="str">
        <f t="shared" si="565"/>
        <v>August</v>
      </c>
      <c r="K1696">
        <f t="shared" si="566"/>
        <v>8</v>
      </c>
      <c r="L1696" s="1" t="str">
        <f t="shared" si="567"/>
        <v>N</v>
      </c>
      <c r="M1696">
        <f t="shared" si="568"/>
        <v>3</v>
      </c>
      <c r="N1696">
        <f t="shared" si="569"/>
        <v>2004</v>
      </c>
      <c r="O1696" t="str">
        <f t="shared" si="570"/>
        <v>2004-08</v>
      </c>
      <c r="P1696" t="str">
        <f t="shared" si="571"/>
        <v>2004Q3</v>
      </c>
      <c r="Q1696">
        <f t="shared" si="572"/>
        <v>2</v>
      </c>
      <c r="R1696">
        <f t="shared" si="573"/>
        <v>1</v>
      </c>
      <c r="S1696">
        <f t="shared" si="574"/>
        <v>2005</v>
      </c>
      <c r="T1696" t="str">
        <f t="shared" si="575"/>
        <v>FY2005-02</v>
      </c>
      <c r="U1696" t="str">
        <f t="shared" si="576"/>
        <v>FY2005Q1</v>
      </c>
    </row>
    <row r="1697" spans="1:21" x14ac:dyDescent="0.25">
      <c r="A1697" t="str">
        <f t="shared" si="557"/>
        <v>20040822</v>
      </c>
      <c r="B1697" s="1">
        <f t="shared" si="577"/>
        <v>38221</v>
      </c>
      <c r="C1697" s="1" t="str">
        <f t="shared" si="558"/>
        <v>2004/08/22</v>
      </c>
      <c r="D1697">
        <f t="shared" si="559"/>
        <v>1</v>
      </c>
      <c r="E1697" t="str">
        <f t="shared" si="560"/>
        <v>Sunday</v>
      </c>
      <c r="F1697">
        <f t="shared" si="561"/>
        <v>22</v>
      </c>
      <c r="G1697" s="2">
        <f t="shared" si="562"/>
        <v>235</v>
      </c>
      <c r="H1697" t="str">
        <f t="shared" si="563"/>
        <v>Weekday</v>
      </c>
      <c r="I1697">
        <f t="shared" si="564"/>
        <v>35</v>
      </c>
      <c r="J1697" t="str">
        <f t="shared" si="565"/>
        <v>August</v>
      </c>
      <c r="K1697">
        <f t="shared" si="566"/>
        <v>8</v>
      </c>
      <c r="L1697" s="1" t="str">
        <f t="shared" si="567"/>
        <v>N</v>
      </c>
      <c r="M1697">
        <f t="shared" si="568"/>
        <v>3</v>
      </c>
      <c r="N1697">
        <f t="shared" si="569"/>
        <v>2004</v>
      </c>
      <c r="O1697" t="str">
        <f t="shared" si="570"/>
        <v>2004-08</v>
      </c>
      <c r="P1697" t="str">
        <f t="shared" si="571"/>
        <v>2004Q3</v>
      </c>
      <c r="Q1697">
        <f t="shared" si="572"/>
        <v>2</v>
      </c>
      <c r="R1697">
        <f t="shared" si="573"/>
        <v>1</v>
      </c>
      <c r="S1697">
        <f t="shared" si="574"/>
        <v>2005</v>
      </c>
      <c r="T1697" t="str">
        <f t="shared" si="575"/>
        <v>FY2005-02</v>
      </c>
      <c r="U1697" t="str">
        <f t="shared" si="576"/>
        <v>FY2005Q1</v>
      </c>
    </row>
    <row r="1698" spans="1:21" x14ac:dyDescent="0.25">
      <c r="A1698" t="str">
        <f t="shared" si="557"/>
        <v>20040823</v>
      </c>
      <c r="B1698" s="1">
        <f t="shared" si="577"/>
        <v>38222</v>
      </c>
      <c r="C1698" s="1" t="str">
        <f t="shared" si="558"/>
        <v>2004/08/23</v>
      </c>
      <c r="D1698">
        <f t="shared" si="559"/>
        <v>2</v>
      </c>
      <c r="E1698" t="str">
        <f t="shared" si="560"/>
        <v>Monday</v>
      </c>
      <c r="F1698">
        <f t="shared" si="561"/>
        <v>23</v>
      </c>
      <c r="G1698" s="2">
        <f t="shared" si="562"/>
        <v>236</v>
      </c>
      <c r="H1698" t="str">
        <f t="shared" si="563"/>
        <v>Weekday</v>
      </c>
      <c r="I1698">
        <f t="shared" si="564"/>
        <v>35</v>
      </c>
      <c r="J1698" t="str">
        <f t="shared" si="565"/>
        <v>August</v>
      </c>
      <c r="K1698">
        <f t="shared" si="566"/>
        <v>8</v>
      </c>
      <c r="L1698" s="1" t="str">
        <f t="shared" si="567"/>
        <v>N</v>
      </c>
      <c r="M1698">
        <f t="shared" si="568"/>
        <v>3</v>
      </c>
      <c r="N1698">
        <f t="shared" si="569"/>
        <v>2004</v>
      </c>
      <c r="O1698" t="str">
        <f t="shared" si="570"/>
        <v>2004-08</v>
      </c>
      <c r="P1698" t="str">
        <f t="shared" si="571"/>
        <v>2004Q3</v>
      </c>
      <c r="Q1698">
        <f t="shared" si="572"/>
        <v>2</v>
      </c>
      <c r="R1698">
        <f t="shared" si="573"/>
        <v>1</v>
      </c>
      <c r="S1698">
        <f t="shared" si="574"/>
        <v>2005</v>
      </c>
      <c r="T1698" t="str">
        <f t="shared" si="575"/>
        <v>FY2005-02</v>
      </c>
      <c r="U1698" t="str">
        <f t="shared" si="576"/>
        <v>FY2005Q1</v>
      </c>
    </row>
    <row r="1699" spans="1:21" x14ac:dyDescent="0.25">
      <c r="A1699" t="str">
        <f t="shared" si="557"/>
        <v>20040824</v>
      </c>
      <c r="B1699" s="1">
        <f t="shared" si="577"/>
        <v>38223</v>
      </c>
      <c r="C1699" s="1" t="str">
        <f t="shared" si="558"/>
        <v>2004/08/24</v>
      </c>
      <c r="D1699">
        <f t="shared" si="559"/>
        <v>3</v>
      </c>
      <c r="E1699" t="str">
        <f t="shared" si="560"/>
        <v>Tuesday</v>
      </c>
      <c r="F1699">
        <f t="shared" si="561"/>
        <v>24</v>
      </c>
      <c r="G1699" s="2">
        <f t="shared" si="562"/>
        <v>237</v>
      </c>
      <c r="H1699" t="str">
        <f t="shared" si="563"/>
        <v>Weekday</v>
      </c>
      <c r="I1699">
        <f t="shared" si="564"/>
        <v>35</v>
      </c>
      <c r="J1699" t="str">
        <f t="shared" si="565"/>
        <v>August</v>
      </c>
      <c r="K1699">
        <f t="shared" si="566"/>
        <v>8</v>
      </c>
      <c r="L1699" s="1" t="str">
        <f t="shared" si="567"/>
        <v>N</v>
      </c>
      <c r="M1699">
        <f t="shared" si="568"/>
        <v>3</v>
      </c>
      <c r="N1699">
        <f t="shared" si="569"/>
        <v>2004</v>
      </c>
      <c r="O1699" t="str">
        <f t="shared" si="570"/>
        <v>2004-08</v>
      </c>
      <c r="P1699" t="str">
        <f t="shared" si="571"/>
        <v>2004Q3</v>
      </c>
      <c r="Q1699">
        <f t="shared" si="572"/>
        <v>2</v>
      </c>
      <c r="R1699">
        <f t="shared" si="573"/>
        <v>1</v>
      </c>
      <c r="S1699">
        <f t="shared" si="574"/>
        <v>2005</v>
      </c>
      <c r="T1699" t="str">
        <f t="shared" si="575"/>
        <v>FY2005-02</v>
      </c>
      <c r="U1699" t="str">
        <f t="shared" si="576"/>
        <v>FY2005Q1</v>
      </c>
    </row>
    <row r="1700" spans="1:21" x14ac:dyDescent="0.25">
      <c r="A1700" t="str">
        <f t="shared" si="557"/>
        <v>20040825</v>
      </c>
      <c r="B1700" s="1">
        <f t="shared" si="577"/>
        <v>38224</v>
      </c>
      <c r="C1700" s="1" t="str">
        <f t="shared" si="558"/>
        <v>2004/08/25</v>
      </c>
      <c r="D1700">
        <f t="shared" si="559"/>
        <v>4</v>
      </c>
      <c r="E1700" t="str">
        <f t="shared" si="560"/>
        <v>Wednesday</v>
      </c>
      <c r="F1700">
        <f t="shared" si="561"/>
        <v>25</v>
      </c>
      <c r="G1700" s="2">
        <f t="shared" si="562"/>
        <v>238</v>
      </c>
      <c r="H1700" t="str">
        <f t="shared" si="563"/>
        <v>Weekday</v>
      </c>
      <c r="I1700">
        <f t="shared" si="564"/>
        <v>35</v>
      </c>
      <c r="J1700" t="str">
        <f t="shared" si="565"/>
        <v>August</v>
      </c>
      <c r="K1700">
        <f t="shared" si="566"/>
        <v>8</v>
      </c>
      <c r="L1700" s="1" t="str">
        <f t="shared" si="567"/>
        <v>N</v>
      </c>
      <c r="M1700">
        <f t="shared" si="568"/>
        <v>3</v>
      </c>
      <c r="N1700">
        <f t="shared" si="569"/>
        <v>2004</v>
      </c>
      <c r="O1700" t="str">
        <f t="shared" si="570"/>
        <v>2004-08</v>
      </c>
      <c r="P1700" t="str">
        <f t="shared" si="571"/>
        <v>2004Q3</v>
      </c>
      <c r="Q1700">
        <f t="shared" si="572"/>
        <v>2</v>
      </c>
      <c r="R1700">
        <f t="shared" si="573"/>
        <v>1</v>
      </c>
      <c r="S1700">
        <f t="shared" si="574"/>
        <v>2005</v>
      </c>
      <c r="T1700" t="str">
        <f t="shared" si="575"/>
        <v>FY2005-02</v>
      </c>
      <c r="U1700" t="str">
        <f t="shared" si="576"/>
        <v>FY2005Q1</v>
      </c>
    </row>
    <row r="1701" spans="1:21" x14ac:dyDescent="0.25">
      <c r="A1701" t="str">
        <f t="shared" si="557"/>
        <v>20040826</v>
      </c>
      <c r="B1701" s="1">
        <f t="shared" si="577"/>
        <v>38225</v>
      </c>
      <c r="C1701" s="1" t="str">
        <f t="shared" si="558"/>
        <v>2004/08/26</v>
      </c>
      <c r="D1701">
        <f t="shared" si="559"/>
        <v>5</v>
      </c>
      <c r="E1701" t="str">
        <f t="shared" si="560"/>
        <v>Thursday</v>
      </c>
      <c r="F1701">
        <f t="shared" si="561"/>
        <v>26</v>
      </c>
      <c r="G1701" s="2">
        <f t="shared" si="562"/>
        <v>239</v>
      </c>
      <c r="H1701" t="str">
        <f t="shared" si="563"/>
        <v>Weekday</v>
      </c>
      <c r="I1701">
        <f t="shared" si="564"/>
        <v>35</v>
      </c>
      <c r="J1701" t="str">
        <f t="shared" si="565"/>
        <v>August</v>
      </c>
      <c r="K1701">
        <f t="shared" si="566"/>
        <v>8</v>
      </c>
      <c r="L1701" s="1" t="str">
        <f t="shared" si="567"/>
        <v>N</v>
      </c>
      <c r="M1701">
        <f t="shared" si="568"/>
        <v>3</v>
      </c>
      <c r="N1701">
        <f t="shared" si="569"/>
        <v>2004</v>
      </c>
      <c r="O1701" t="str">
        <f t="shared" si="570"/>
        <v>2004-08</v>
      </c>
      <c r="P1701" t="str">
        <f t="shared" si="571"/>
        <v>2004Q3</v>
      </c>
      <c r="Q1701">
        <f t="shared" si="572"/>
        <v>2</v>
      </c>
      <c r="R1701">
        <f t="shared" si="573"/>
        <v>1</v>
      </c>
      <c r="S1701">
        <f t="shared" si="574"/>
        <v>2005</v>
      </c>
      <c r="T1701" t="str">
        <f t="shared" si="575"/>
        <v>FY2005-02</v>
      </c>
      <c r="U1701" t="str">
        <f t="shared" si="576"/>
        <v>FY2005Q1</v>
      </c>
    </row>
    <row r="1702" spans="1:21" x14ac:dyDescent="0.25">
      <c r="A1702" t="str">
        <f t="shared" si="557"/>
        <v>20040827</v>
      </c>
      <c r="B1702" s="1">
        <f t="shared" si="577"/>
        <v>38226</v>
      </c>
      <c r="C1702" s="1" t="str">
        <f t="shared" si="558"/>
        <v>2004/08/27</v>
      </c>
      <c r="D1702">
        <f t="shared" si="559"/>
        <v>6</v>
      </c>
      <c r="E1702" t="str">
        <f t="shared" si="560"/>
        <v>Friday</v>
      </c>
      <c r="F1702">
        <f t="shared" si="561"/>
        <v>27</v>
      </c>
      <c r="G1702" s="2">
        <f t="shared" si="562"/>
        <v>240</v>
      </c>
      <c r="H1702" t="str">
        <f t="shared" si="563"/>
        <v>Weekend</v>
      </c>
      <c r="I1702">
        <f t="shared" si="564"/>
        <v>35</v>
      </c>
      <c r="J1702" t="str">
        <f t="shared" si="565"/>
        <v>August</v>
      </c>
      <c r="K1702">
        <f t="shared" si="566"/>
        <v>8</v>
      </c>
      <c r="L1702" s="1" t="str">
        <f t="shared" si="567"/>
        <v>N</v>
      </c>
      <c r="M1702">
        <f t="shared" si="568"/>
        <v>3</v>
      </c>
      <c r="N1702">
        <f t="shared" si="569"/>
        <v>2004</v>
      </c>
      <c r="O1702" t="str">
        <f t="shared" si="570"/>
        <v>2004-08</v>
      </c>
      <c r="P1702" t="str">
        <f t="shared" si="571"/>
        <v>2004Q3</v>
      </c>
      <c r="Q1702">
        <f t="shared" si="572"/>
        <v>2</v>
      </c>
      <c r="R1702">
        <f t="shared" si="573"/>
        <v>1</v>
      </c>
      <c r="S1702">
        <f t="shared" si="574"/>
        <v>2005</v>
      </c>
      <c r="T1702" t="str">
        <f t="shared" si="575"/>
        <v>FY2005-02</v>
      </c>
      <c r="U1702" t="str">
        <f t="shared" si="576"/>
        <v>FY2005Q1</v>
      </c>
    </row>
    <row r="1703" spans="1:21" x14ac:dyDescent="0.25">
      <c r="A1703" t="str">
        <f t="shared" si="557"/>
        <v>20040828</v>
      </c>
      <c r="B1703" s="1">
        <f t="shared" si="577"/>
        <v>38227</v>
      </c>
      <c r="C1703" s="1" t="str">
        <f t="shared" si="558"/>
        <v>2004/08/28</v>
      </c>
      <c r="D1703">
        <f t="shared" si="559"/>
        <v>7</v>
      </c>
      <c r="E1703" t="str">
        <f t="shared" si="560"/>
        <v>Saturday</v>
      </c>
      <c r="F1703">
        <f t="shared" si="561"/>
        <v>28</v>
      </c>
      <c r="G1703" s="2">
        <f t="shared" si="562"/>
        <v>241</v>
      </c>
      <c r="H1703" t="str">
        <f t="shared" si="563"/>
        <v>Weekend</v>
      </c>
      <c r="I1703">
        <f t="shared" si="564"/>
        <v>35</v>
      </c>
      <c r="J1703" t="str">
        <f t="shared" si="565"/>
        <v>August</v>
      </c>
      <c r="K1703">
        <f t="shared" si="566"/>
        <v>8</v>
      </c>
      <c r="L1703" s="1" t="str">
        <f t="shared" si="567"/>
        <v>N</v>
      </c>
      <c r="M1703">
        <f t="shared" si="568"/>
        <v>3</v>
      </c>
      <c r="N1703">
        <f t="shared" si="569"/>
        <v>2004</v>
      </c>
      <c r="O1703" t="str">
        <f t="shared" si="570"/>
        <v>2004-08</v>
      </c>
      <c r="P1703" t="str">
        <f t="shared" si="571"/>
        <v>2004Q3</v>
      </c>
      <c r="Q1703">
        <f t="shared" si="572"/>
        <v>2</v>
      </c>
      <c r="R1703">
        <f t="shared" si="573"/>
        <v>1</v>
      </c>
      <c r="S1703">
        <f t="shared" si="574"/>
        <v>2005</v>
      </c>
      <c r="T1703" t="str">
        <f t="shared" si="575"/>
        <v>FY2005-02</v>
      </c>
      <c r="U1703" t="str">
        <f t="shared" si="576"/>
        <v>FY2005Q1</v>
      </c>
    </row>
    <row r="1704" spans="1:21" x14ac:dyDescent="0.25">
      <c r="A1704" t="str">
        <f t="shared" si="557"/>
        <v>20040829</v>
      </c>
      <c r="B1704" s="1">
        <f t="shared" si="577"/>
        <v>38228</v>
      </c>
      <c r="C1704" s="1" t="str">
        <f t="shared" si="558"/>
        <v>2004/08/29</v>
      </c>
      <c r="D1704">
        <f t="shared" si="559"/>
        <v>1</v>
      </c>
      <c r="E1704" t="str">
        <f t="shared" si="560"/>
        <v>Sunday</v>
      </c>
      <c r="F1704">
        <f t="shared" si="561"/>
        <v>29</v>
      </c>
      <c r="G1704" s="2">
        <f t="shared" si="562"/>
        <v>242</v>
      </c>
      <c r="H1704" t="str">
        <f t="shared" si="563"/>
        <v>Weekday</v>
      </c>
      <c r="I1704">
        <f t="shared" si="564"/>
        <v>36</v>
      </c>
      <c r="J1704" t="str">
        <f t="shared" si="565"/>
        <v>August</v>
      </c>
      <c r="K1704">
        <f t="shared" si="566"/>
        <v>8</v>
      </c>
      <c r="L1704" s="1" t="str">
        <f t="shared" si="567"/>
        <v>N</v>
      </c>
      <c r="M1704">
        <f t="shared" si="568"/>
        <v>3</v>
      </c>
      <c r="N1704">
        <f t="shared" si="569"/>
        <v>2004</v>
      </c>
      <c r="O1704" t="str">
        <f t="shared" si="570"/>
        <v>2004-08</v>
      </c>
      <c r="P1704" t="str">
        <f t="shared" si="571"/>
        <v>2004Q3</v>
      </c>
      <c r="Q1704">
        <f t="shared" si="572"/>
        <v>2</v>
      </c>
      <c r="R1704">
        <f t="shared" si="573"/>
        <v>1</v>
      </c>
      <c r="S1704">
        <f t="shared" si="574"/>
        <v>2005</v>
      </c>
      <c r="T1704" t="str">
        <f t="shared" si="575"/>
        <v>FY2005-02</v>
      </c>
      <c r="U1704" t="str">
        <f t="shared" si="576"/>
        <v>FY2005Q1</v>
      </c>
    </row>
    <row r="1705" spans="1:21" x14ac:dyDescent="0.25">
      <c r="A1705" t="str">
        <f t="shared" si="557"/>
        <v>20040830</v>
      </c>
      <c r="B1705" s="1">
        <f t="shared" si="577"/>
        <v>38229</v>
      </c>
      <c r="C1705" s="1" t="str">
        <f t="shared" si="558"/>
        <v>2004/08/30</v>
      </c>
      <c r="D1705">
        <f t="shared" si="559"/>
        <v>2</v>
      </c>
      <c r="E1705" t="str">
        <f t="shared" si="560"/>
        <v>Monday</v>
      </c>
      <c r="F1705">
        <f t="shared" si="561"/>
        <v>30</v>
      </c>
      <c r="G1705" s="2">
        <f t="shared" si="562"/>
        <v>243</v>
      </c>
      <c r="H1705" t="str">
        <f t="shared" si="563"/>
        <v>Weekday</v>
      </c>
      <c r="I1705">
        <f t="shared" si="564"/>
        <v>36</v>
      </c>
      <c r="J1705" t="str">
        <f t="shared" si="565"/>
        <v>August</v>
      </c>
      <c r="K1705">
        <f t="shared" si="566"/>
        <v>8</v>
      </c>
      <c r="L1705" s="1" t="str">
        <f t="shared" si="567"/>
        <v>N</v>
      </c>
      <c r="M1705">
        <f t="shared" si="568"/>
        <v>3</v>
      </c>
      <c r="N1705">
        <f t="shared" si="569"/>
        <v>2004</v>
      </c>
      <c r="O1705" t="str">
        <f t="shared" si="570"/>
        <v>2004-08</v>
      </c>
      <c r="P1705" t="str">
        <f t="shared" si="571"/>
        <v>2004Q3</v>
      </c>
      <c r="Q1705">
        <f t="shared" si="572"/>
        <v>2</v>
      </c>
      <c r="R1705">
        <f t="shared" si="573"/>
        <v>1</v>
      </c>
      <c r="S1705">
        <f t="shared" si="574"/>
        <v>2005</v>
      </c>
      <c r="T1705" t="str">
        <f t="shared" si="575"/>
        <v>FY2005-02</v>
      </c>
      <c r="U1705" t="str">
        <f t="shared" si="576"/>
        <v>FY2005Q1</v>
      </c>
    </row>
    <row r="1706" spans="1:21" x14ac:dyDescent="0.25">
      <c r="A1706" t="str">
        <f t="shared" si="557"/>
        <v>20040831</v>
      </c>
      <c r="B1706" s="1">
        <f t="shared" si="577"/>
        <v>38230</v>
      </c>
      <c r="C1706" s="1" t="str">
        <f t="shared" si="558"/>
        <v>2004/08/31</v>
      </c>
      <c r="D1706">
        <f t="shared" si="559"/>
        <v>3</v>
      </c>
      <c r="E1706" t="str">
        <f t="shared" si="560"/>
        <v>Tuesday</v>
      </c>
      <c r="F1706">
        <f t="shared" si="561"/>
        <v>31</v>
      </c>
      <c r="G1706" s="2">
        <f t="shared" si="562"/>
        <v>244</v>
      </c>
      <c r="H1706" t="str">
        <f t="shared" si="563"/>
        <v>Weekday</v>
      </c>
      <c r="I1706">
        <f t="shared" si="564"/>
        <v>36</v>
      </c>
      <c r="J1706" t="str">
        <f t="shared" si="565"/>
        <v>August</v>
      </c>
      <c r="K1706">
        <f t="shared" si="566"/>
        <v>8</v>
      </c>
      <c r="L1706" s="1" t="str">
        <f t="shared" si="567"/>
        <v>Y</v>
      </c>
      <c r="M1706">
        <f t="shared" si="568"/>
        <v>3</v>
      </c>
      <c r="N1706">
        <f t="shared" si="569"/>
        <v>2004</v>
      </c>
      <c r="O1706" t="str">
        <f t="shared" si="570"/>
        <v>2004-08</v>
      </c>
      <c r="P1706" t="str">
        <f t="shared" si="571"/>
        <v>2004Q3</v>
      </c>
      <c r="Q1706">
        <f t="shared" si="572"/>
        <v>2</v>
      </c>
      <c r="R1706">
        <f t="shared" si="573"/>
        <v>1</v>
      </c>
      <c r="S1706">
        <f t="shared" si="574"/>
        <v>2005</v>
      </c>
      <c r="T1706" t="str">
        <f t="shared" si="575"/>
        <v>FY2005-02</v>
      </c>
      <c r="U1706" t="str">
        <f t="shared" si="576"/>
        <v>FY2005Q1</v>
      </c>
    </row>
    <row r="1707" spans="1:21" x14ac:dyDescent="0.25">
      <c r="A1707" t="str">
        <f t="shared" si="557"/>
        <v>20040901</v>
      </c>
      <c r="B1707" s="1">
        <f t="shared" si="577"/>
        <v>38231</v>
      </c>
      <c r="C1707" s="1" t="str">
        <f t="shared" si="558"/>
        <v>2004/09/01</v>
      </c>
      <c r="D1707">
        <f t="shared" si="559"/>
        <v>4</v>
      </c>
      <c r="E1707" t="str">
        <f t="shared" si="560"/>
        <v>Wednesday</v>
      </c>
      <c r="F1707">
        <f t="shared" si="561"/>
        <v>1</v>
      </c>
      <c r="G1707" s="2">
        <f t="shared" si="562"/>
        <v>245</v>
      </c>
      <c r="H1707" t="str">
        <f t="shared" si="563"/>
        <v>Weekday</v>
      </c>
      <c r="I1707">
        <f t="shared" si="564"/>
        <v>36</v>
      </c>
      <c r="J1707" t="str">
        <f t="shared" si="565"/>
        <v>September</v>
      </c>
      <c r="K1707">
        <f t="shared" si="566"/>
        <v>9</v>
      </c>
      <c r="L1707" s="1" t="str">
        <f t="shared" si="567"/>
        <v>N</v>
      </c>
      <c r="M1707">
        <f t="shared" si="568"/>
        <v>3</v>
      </c>
      <c r="N1707">
        <f t="shared" si="569"/>
        <v>2004</v>
      </c>
      <c r="O1707" t="str">
        <f t="shared" si="570"/>
        <v>2004-09</v>
      </c>
      <c r="P1707" t="str">
        <f t="shared" si="571"/>
        <v>2004Q3</v>
      </c>
      <c r="Q1707">
        <f t="shared" si="572"/>
        <v>3</v>
      </c>
      <c r="R1707">
        <f t="shared" si="573"/>
        <v>1</v>
      </c>
      <c r="S1707">
        <f t="shared" si="574"/>
        <v>2005</v>
      </c>
      <c r="T1707" t="str">
        <f t="shared" si="575"/>
        <v>FY2005-03</v>
      </c>
      <c r="U1707" t="str">
        <f t="shared" si="576"/>
        <v>FY2005Q1</v>
      </c>
    </row>
    <row r="1708" spans="1:21" x14ac:dyDescent="0.25">
      <c r="A1708" t="str">
        <f t="shared" si="557"/>
        <v>20040902</v>
      </c>
      <c r="B1708" s="1">
        <f t="shared" si="577"/>
        <v>38232</v>
      </c>
      <c r="C1708" s="1" t="str">
        <f t="shared" si="558"/>
        <v>2004/09/02</v>
      </c>
      <c r="D1708">
        <f t="shared" si="559"/>
        <v>5</v>
      </c>
      <c r="E1708" t="str">
        <f t="shared" si="560"/>
        <v>Thursday</v>
      </c>
      <c r="F1708">
        <f t="shared" si="561"/>
        <v>2</v>
      </c>
      <c r="G1708" s="2">
        <f t="shared" si="562"/>
        <v>246</v>
      </c>
      <c r="H1708" t="str">
        <f t="shared" si="563"/>
        <v>Weekday</v>
      </c>
      <c r="I1708">
        <f t="shared" si="564"/>
        <v>36</v>
      </c>
      <c r="J1708" t="str">
        <f t="shared" si="565"/>
        <v>September</v>
      </c>
      <c r="K1708">
        <f t="shared" si="566"/>
        <v>9</v>
      </c>
      <c r="L1708" s="1" t="str">
        <f t="shared" si="567"/>
        <v>N</v>
      </c>
      <c r="M1708">
        <f t="shared" si="568"/>
        <v>3</v>
      </c>
      <c r="N1708">
        <f t="shared" si="569"/>
        <v>2004</v>
      </c>
      <c r="O1708" t="str">
        <f t="shared" si="570"/>
        <v>2004-09</v>
      </c>
      <c r="P1708" t="str">
        <f t="shared" si="571"/>
        <v>2004Q3</v>
      </c>
      <c r="Q1708">
        <f t="shared" si="572"/>
        <v>3</v>
      </c>
      <c r="R1708">
        <f t="shared" si="573"/>
        <v>1</v>
      </c>
      <c r="S1708">
        <f t="shared" si="574"/>
        <v>2005</v>
      </c>
      <c r="T1708" t="str">
        <f t="shared" si="575"/>
        <v>FY2005-03</v>
      </c>
      <c r="U1708" t="str">
        <f t="shared" si="576"/>
        <v>FY2005Q1</v>
      </c>
    </row>
    <row r="1709" spans="1:21" x14ac:dyDescent="0.25">
      <c r="A1709" t="str">
        <f t="shared" si="557"/>
        <v>20040903</v>
      </c>
      <c r="B1709" s="1">
        <f t="shared" si="577"/>
        <v>38233</v>
      </c>
      <c r="C1709" s="1" t="str">
        <f t="shared" si="558"/>
        <v>2004/09/03</v>
      </c>
      <c r="D1709">
        <f t="shared" si="559"/>
        <v>6</v>
      </c>
      <c r="E1709" t="str">
        <f t="shared" si="560"/>
        <v>Friday</v>
      </c>
      <c r="F1709">
        <f t="shared" si="561"/>
        <v>3</v>
      </c>
      <c r="G1709" s="2">
        <f t="shared" si="562"/>
        <v>247</v>
      </c>
      <c r="H1709" t="str">
        <f t="shared" si="563"/>
        <v>Weekend</v>
      </c>
      <c r="I1709">
        <f t="shared" si="564"/>
        <v>36</v>
      </c>
      <c r="J1709" t="str">
        <f t="shared" si="565"/>
        <v>September</v>
      </c>
      <c r="K1709">
        <f t="shared" si="566"/>
        <v>9</v>
      </c>
      <c r="L1709" s="1" t="str">
        <f t="shared" si="567"/>
        <v>N</v>
      </c>
      <c r="M1709">
        <f t="shared" si="568"/>
        <v>3</v>
      </c>
      <c r="N1709">
        <f t="shared" si="569"/>
        <v>2004</v>
      </c>
      <c r="O1709" t="str">
        <f t="shared" si="570"/>
        <v>2004-09</v>
      </c>
      <c r="P1709" t="str">
        <f t="shared" si="571"/>
        <v>2004Q3</v>
      </c>
      <c r="Q1709">
        <f t="shared" si="572"/>
        <v>3</v>
      </c>
      <c r="R1709">
        <f t="shared" si="573"/>
        <v>1</v>
      </c>
      <c r="S1709">
        <f t="shared" si="574"/>
        <v>2005</v>
      </c>
      <c r="T1709" t="str">
        <f t="shared" si="575"/>
        <v>FY2005-03</v>
      </c>
      <c r="U1709" t="str">
        <f t="shared" si="576"/>
        <v>FY2005Q1</v>
      </c>
    </row>
    <row r="1710" spans="1:21" x14ac:dyDescent="0.25">
      <c r="A1710" t="str">
        <f t="shared" si="557"/>
        <v>20040904</v>
      </c>
      <c r="B1710" s="1">
        <f t="shared" si="577"/>
        <v>38234</v>
      </c>
      <c r="C1710" s="1" t="str">
        <f t="shared" si="558"/>
        <v>2004/09/04</v>
      </c>
      <c r="D1710">
        <f t="shared" si="559"/>
        <v>7</v>
      </c>
      <c r="E1710" t="str">
        <f t="shared" si="560"/>
        <v>Saturday</v>
      </c>
      <c r="F1710">
        <f t="shared" si="561"/>
        <v>4</v>
      </c>
      <c r="G1710" s="2">
        <f t="shared" si="562"/>
        <v>248</v>
      </c>
      <c r="H1710" t="str">
        <f t="shared" si="563"/>
        <v>Weekend</v>
      </c>
      <c r="I1710">
        <f t="shared" si="564"/>
        <v>36</v>
      </c>
      <c r="J1710" t="str">
        <f t="shared" si="565"/>
        <v>September</v>
      </c>
      <c r="K1710">
        <f t="shared" si="566"/>
        <v>9</v>
      </c>
      <c r="L1710" s="1" t="str">
        <f t="shared" si="567"/>
        <v>N</v>
      </c>
      <c r="M1710">
        <f t="shared" si="568"/>
        <v>3</v>
      </c>
      <c r="N1710">
        <f t="shared" si="569"/>
        <v>2004</v>
      </c>
      <c r="O1710" t="str">
        <f t="shared" si="570"/>
        <v>2004-09</v>
      </c>
      <c r="P1710" t="str">
        <f t="shared" si="571"/>
        <v>2004Q3</v>
      </c>
      <c r="Q1710">
        <f t="shared" si="572"/>
        <v>3</v>
      </c>
      <c r="R1710">
        <f t="shared" si="573"/>
        <v>1</v>
      </c>
      <c r="S1710">
        <f t="shared" si="574"/>
        <v>2005</v>
      </c>
      <c r="T1710" t="str">
        <f t="shared" si="575"/>
        <v>FY2005-03</v>
      </c>
      <c r="U1710" t="str">
        <f t="shared" si="576"/>
        <v>FY2005Q1</v>
      </c>
    </row>
    <row r="1711" spans="1:21" x14ac:dyDescent="0.25">
      <c r="A1711" t="str">
        <f t="shared" si="557"/>
        <v>20040905</v>
      </c>
      <c r="B1711" s="1">
        <f t="shared" si="577"/>
        <v>38235</v>
      </c>
      <c r="C1711" s="1" t="str">
        <f t="shared" si="558"/>
        <v>2004/09/05</v>
      </c>
      <c r="D1711">
        <f t="shared" si="559"/>
        <v>1</v>
      </c>
      <c r="E1711" t="str">
        <f t="shared" si="560"/>
        <v>Sunday</v>
      </c>
      <c r="F1711">
        <f t="shared" si="561"/>
        <v>5</v>
      </c>
      <c r="G1711" s="2">
        <f t="shared" si="562"/>
        <v>249</v>
      </c>
      <c r="H1711" t="str">
        <f t="shared" si="563"/>
        <v>Weekday</v>
      </c>
      <c r="I1711">
        <f t="shared" si="564"/>
        <v>37</v>
      </c>
      <c r="J1711" t="str">
        <f t="shared" si="565"/>
        <v>September</v>
      </c>
      <c r="K1711">
        <f t="shared" si="566"/>
        <v>9</v>
      </c>
      <c r="L1711" s="1" t="str">
        <f t="shared" si="567"/>
        <v>N</v>
      </c>
      <c r="M1711">
        <f t="shared" si="568"/>
        <v>3</v>
      </c>
      <c r="N1711">
        <f t="shared" si="569"/>
        <v>2004</v>
      </c>
      <c r="O1711" t="str">
        <f t="shared" si="570"/>
        <v>2004-09</v>
      </c>
      <c r="P1711" t="str">
        <f t="shared" si="571"/>
        <v>2004Q3</v>
      </c>
      <c r="Q1711">
        <f t="shared" si="572"/>
        <v>3</v>
      </c>
      <c r="R1711">
        <f t="shared" si="573"/>
        <v>1</v>
      </c>
      <c r="S1711">
        <f t="shared" si="574"/>
        <v>2005</v>
      </c>
      <c r="T1711" t="str">
        <f t="shared" si="575"/>
        <v>FY2005-03</v>
      </c>
      <c r="U1711" t="str">
        <f t="shared" si="576"/>
        <v>FY2005Q1</v>
      </c>
    </row>
    <row r="1712" spans="1:21" x14ac:dyDescent="0.25">
      <c r="A1712" t="str">
        <f t="shared" si="557"/>
        <v>20040906</v>
      </c>
      <c r="B1712" s="1">
        <f t="shared" si="577"/>
        <v>38236</v>
      </c>
      <c r="C1712" s="1" t="str">
        <f t="shared" si="558"/>
        <v>2004/09/06</v>
      </c>
      <c r="D1712">
        <f t="shared" si="559"/>
        <v>2</v>
      </c>
      <c r="E1712" t="str">
        <f t="shared" si="560"/>
        <v>Monday</v>
      </c>
      <c r="F1712">
        <f t="shared" si="561"/>
        <v>6</v>
      </c>
      <c r="G1712" s="2">
        <f t="shared" si="562"/>
        <v>250</v>
      </c>
      <c r="H1712" t="str">
        <f t="shared" si="563"/>
        <v>Weekday</v>
      </c>
      <c r="I1712">
        <f t="shared" si="564"/>
        <v>37</v>
      </c>
      <c r="J1712" t="str">
        <f t="shared" si="565"/>
        <v>September</v>
      </c>
      <c r="K1712">
        <f t="shared" si="566"/>
        <v>9</v>
      </c>
      <c r="L1712" s="1" t="str">
        <f t="shared" si="567"/>
        <v>N</v>
      </c>
      <c r="M1712">
        <f t="shared" si="568"/>
        <v>3</v>
      </c>
      <c r="N1712">
        <f t="shared" si="569"/>
        <v>2004</v>
      </c>
      <c r="O1712" t="str">
        <f t="shared" si="570"/>
        <v>2004-09</v>
      </c>
      <c r="P1712" t="str">
        <f t="shared" si="571"/>
        <v>2004Q3</v>
      </c>
      <c r="Q1712">
        <f t="shared" si="572"/>
        <v>3</v>
      </c>
      <c r="R1712">
        <f t="shared" si="573"/>
        <v>1</v>
      </c>
      <c r="S1712">
        <f t="shared" si="574"/>
        <v>2005</v>
      </c>
      <c r="T1712" t="str">
        <f t="shared" si="575"/>
        <v>FY2005-03</v>
      </c>
      <c r="U1712" t="str">
        <f t="shared" si="576"/>
        <v>FY2005Q1</v>
      </c>
    </row>
    <row r="1713" spans="1:21" x14ac:dyDescent="0.25">
      <c r="A1713" t="str">
        <f t="shared" si="557"/>
        <v>20040907</v>
      </c>
      <c r="B1713" s="1">
        <f t="shared" si="577"/>
        <v>38237</v>
      </c>
      <c r="C1713" s="1" t="str">
        <f t="shared" si="558"/>
        <v>2004/09/07</v>
      </c>
      <c r="D1713">
        <f t="shared" si="559"/>
        <v>3</v>
      </c>
      <c r="E1713" t="str">
        <f t="shared" si="560"/>
        <v>Tuesday</v>
      </c>
      <c r="F1713">
        <f t="shared" si="561"/>
        <v>7</v>
      </c>
      <c r="G1713" s="2">
        <f t="shared" si="562"/>
        <v>251</v>
      </c>
      <c r="H1713" t="str">
        <f t="shared" si="563"/>
        <v>Weekday</v>
      </c>
      <c r="I1713">
        <f t="shared" si="564"/>
        <v>37</v>
      </c>
      <c r="J1713" t="str">
        <f t="shared" si="565"/>
        <v>September</v>
      </c>
      <c r="K1713">
        <f t="shared" si="566"/>
        <v>9</v>
      </c>
      <c r="L1713" s="1" t="str">
        <f t="shared" si="567"/>
        <v>N</v>
      </c>
      <c r="M1713">
        <f t="shared" si="568"/>
        <v>3</v>
      </c>
      <c r="N1713">
        <f t="shared" si="569"/>
        <v>2004</v>
      </c>
      <c r="O1713" t="str">
        <f t="shared" si="570"/>
        <v>2004-09</v>
      </c>
      <c r="P1713" t="str">
        <f t="shared" si="571"/>
        <v>2004Q3</v>
      </c>
      <c r="Q1713">
        <f t="shared" si="572"/>
        <v>3</v>
      </c>
      <c r="R1713">
        <f t="shared" si="573"/>
        <v>1</v>
      </c>
      <c r="S1713">
        <f t="shared" si="574"/>
        <v>2005</v>
      </c>
      <c r="T1713" t="str">
        <f t="shared" si="575"/>
        <v>FY2005-03</v>
      </c>
      <c r="U1713" t="str">
        <f t="shared" si="576"/>
        <v>FY2005Q1</v>
      </c>
    </row>
    <row r="1714" spans="1:21" x14ac:dyDescent="0.25">
      <c r="A1714" t="str">
        <f t="shared" si="557"/>
        <v>20040908</v>
      </c>
      <c r="B1714" s="1">
        <f t="shared" si="577"/>
        <v>38238</v>
      </c>
      <c r="C1714" s="1" t="str">
        <f t="shared" si="558"/>
        <v>2004/09/08</v>
      </c>
      <c r="D1714">
        <f t="shared" si="559"/>
        <v>4</v>
      </c>
      <c r="E1714" t="str">
        <f t="shared" si="560"/>
        <v>Wednesday</v>
      </c>
      <c r="F1714">
        <f t="shared" si="561"/>
        <v>8</v>
      </c>
      <c r="G1714" s="2">
        <f t="shared" si="562"/>
        <v>252</v>
      </c>
      <c r="H1714" t="str">
        <f t="shared" si="563"/>
        <v>Weekday</v>
      </c>
      <c r="I1714">
        <f t="shared" si="564"/>
        <v>37</v>
      </c>
      <c r="J1714" t="str">
        <f t="shared" si="565"/>
        <v>September</v>
      </c>
      <c r="K1714">
        <f t="shared" si="566"/>
        <v>9</v>
      </c>
      <c r="L1714" s="1" t="str">
        <f t="shared" si="567"/>
        <v>N</v>
      </c>
      <c r="M1714">
        <f t="shared" si="568"/>
        <v>3</v>
      </c>
      <c r="N1714">
        <f t="shared" si="569"/>
        <v>2004</v>
      </c>
      <c r="O1714" t="str">
        <f t="shared" si="570"/>
        <v>2004-09</v>
      </c>
      <c r="P1714" t="str">
        <f t="shared" si="571"/>
        <v>2004Q3</v>
      </c>
      <c r="Q1714">
        <f t="shared" si="572"/>
        <v>3</v>
      </c>
      <c r="R1714">
        <f t="shared" si="573"/>
        <v>1</v>
      </c>
      <c r="S1714">
        <f t="shared" si="574"/>
        <v>2005</v>
      </c>
      <c r="T1714" t="str">
        <f t="shared" si="575"/>
        <v>FY2005-03</v>
      </c>
      <c r="U1714" t="str">
        <f t="shared" si="576"/>
        <v>FY2005Q1</v>
      </c>
    </row>
    <row r="1715" spans="1:21" x14ac:dyDescent="0.25">
      <c r="A1715" t="str">
        <f t="shared" si="557"/>
        <v>20040909</v>
      </c>
      <c r="B1715" s="1">
        <f t="shared" si="577"/>
        <v>38239</v>
      </c>
      <c r="C1715" s="1" t="str">
        <f t="shared" si="558"/>
        <v>2004/09/09</v>
      </c>
      <c r="D1715">
        <f t="shared" si="559"/>
        <v>5</v>
      </c>
      <c r="E1715" t="str">
        <f t="shared" si="560"/>
        <v>Thursday</v>
      </c>
      <c r="F1715">
        <f t="shared" si="561"/>
        <v>9</v>
      </c>
      <c r="G1715" s="2">
        <f t="shared" si="562"/>
        <v>253</v>
      </c>
      <c r="H1715" t="str">
        <f t="shared" si="563"/>
        <v>Weekday</v>
      </c>
      <c r="I1715">
        <f t="shared" si="564"/>
        <v>37</v>
      </c>
      <c r="J1715" t="str">
        <f t="shared" si="565"/>
        <v>September</v>
      </c>
      <c r="K1715">
        <f t="shared" si="566"/>
        <v>9</v>
      </c>
      <c r="L1715" s="1" t="str">
        <f t="shared" si="567"/>
        <v>N</v>
      </c>
      <c r="M1715">
        <f t="shared" si="568"/>
        <v>3</v>
      </c>
      <c r="N1715">
        <f t="shared" si="569"/>
        <v>2004</v>
      </c>
      <c r="O1715" t="str">
        <f t="shared" si="570"/>
        <v>2004-09</v>
      </c>
      <c r="P1715" t="str">
        <f t="shared" si="571"/>
        <v>2004Q3</v>
      </c>
      <c r="Q1715">
        <f t="shared" si="572"/>
        <v>3</v>
      </c>
      <c r="R1715">
        <f t="shared" si="573"/>
        <v>1</v>
      </c>
      <c r="S1715">
        <f t="shared" si="574"/>
        <v>2005</v>
      </c>
      <c r="T1715" t="str">
        <f t="shared" si="575"/>
        <v>FY2005-03</v>
      </c>
      <c r="U1715" t="str">
        <f t="shared" si="576"/>
        <v>FY2005Q1</v>
      </c>
    </row>
    <row r="1716" spans="1:21" x14ac:dyDescent="0.25">
      <c r="A1716" t="str">
        <f t="shared" si="557"/>
        <v>20040910</v>
      </c>
      <c r="B1716" s="1">
        <f t="shared" si="577"/>
        <v>38240</v>
      </c>
      <c r="C1716" s="1" t="str">
        <f t="shared" si="558"/>
        <v>2004/09/10</v>
      </c>
      <c r="D1716">
        <f t="shared" si="559"/>
        <v>6</v>
      </c>
      <c r="E1716" t="str">
        <f t="shared" si="560"/>
        <v>Friday</v>
      </c>
      <c r="F1716">
        <f t="shared" si="561"/>
        <v>10</v>
      </c>
      <c r="G1716" s="2">
        <f t="shared" si="562"/>
        <v>254</v>
      </c>
      <c r="H1716" t="str">
        <f t="shared" si="563"/>
        <v>Weekend</v>
      </c>
      <c r="I1716">
        <f t="shared" si="564"/>
        <v>37</v>
      </c>
      <c r="J1716" t="str">
        <f t="shared" si="565"/>
        <v>September</v>
      </c>
      <c r="K1716">
        <f t="shared" si="566"/>
        <v>9</v>
      </c>
      <c r="L1716" s="1" t="str">
        <f t="shared" si="567"/>
        <v>N</v>
      </c>
      <c r="M1716">
        <f t="shared" si="568"/>
        <v>3</v>
      </c>
      <c r="N1716">
        <f t="shared" si="569"/>
        <v>2004</v>
      </c>
      <c r="O1716" t="str">
        <f t="shared" si="570"/>
        <v>2004-09</v>
      </c>
      <c r="P1716" t="str">
        <f t="shared" si="571"/>
        <v>2004Q3</v>
      </c>
      <c r="Q1716">
        <f t="shared" si="572"/>
        <v>3</v>
      </c>
      <c r="R1716">
        <f t="shared" si="573"/>
        <v>1</v>
      </c>
      <c r="S1716">
        <f t="shared" si="574"/>
        <v>2005</v>
      </c>
      <c r="T1716" t="str">
        <f t="shared" si="575"/>
        <v>FY2005-03</v>
      </c>
      <c r="U1716" t="str">
        <f t="shared" si="576"/>
        <v>FY2005Q1</v>
      </c>
    </row>
    <row r="1717" spans="1:21" x14ac:dyDescent="0.25">
      <c r="A1717" t="str">
        <f t="shared" si="557"/>
        <v>20040911</v>
      </c>
      <c r="B1717" s="1">
        <f t="shared" si="577"/>
        <v>38241</v>
      </c>
      <c r="C1717" s="1" t="str">
        <f t="shared" si="558"/>
        <v>2004/09/11</v>
      </c>
      <c r="D1717">
        <f t="shared" si="559"/>
        <v>7</v>
      </c>
      <c r="E1717" t="str">
        <f t="shared" si="560"/>
        <v>Saturday</v>
      </c>
      <c r="F1717">
        <f t="shared" si="561"/>
        <v>11</v>
      </c>
      <c r="G1717" s="2">
        <f t="shared" si="562"/>
        <v>255</v>
      </c>
      <c r="H1717" t="str">
        <f t="shared" si="563"/>
        <v>Weekend</v>
      </c>
      <c r="I1717">
        <f t="shared" si="564"/>
        <v>37</v>
      </c>
      <c r="J1717" t="str">
        <f t="shared" si="565"/>
        <v>September</v>
      </c>
      <c r="K1717">
        <f t="shared" si="566"/>
        <v>9</v>
      </c>
      <c r="L1717" s="1" t="str">
        <f t="shared" si="567"/>
        <v>N</v>
      </c>
      <c r="M1717">
        <f t="shared" si="568"/>
        <v>3</v>
      </c>
      <c r="N1717">
        <f t="shared" si="569"/>
        <v>2004</v>
      </c>
      <c r="O1717" t="str">
        <f t="shared" si="570"/>
        <v>2004-09</v>
      </c>
      <c r="P1717" t="str">
        <f t="shared" si="571"/>
        <v>2004Q3</v>
      </c>
      <c r="Q1717">
        <f t="shared" si="572"/>
        <v>3</v>
      </c>
      <c r="R1717">
        <f t="shared" si="573"/>
        <v>1</v>
      </c>
      <c r="S1717">
        <f t="shared" si="574"/>
        <v>2005</v>
      </c>
      <c r="T1717" t="str">
        <f t="shared" si="575"/>
        <v>FY2005-03</v>
      </c>
      <c r="U1717" t="str">
        <f t="shared" si="576"/>
        <v>FY2005Q1</v>
      </c>
    </row>
    <row r="1718" spans="1:21" x14ac:dyDescent="0.25">
      <c r="A1718" t="str">
        <f t="shared" si="557"/>
        <v>20040912</v>
      </c>
      <c r="B1718" s="1">
        <f t="shared" si="577"/>
        <v>38242</v>
      </c>
      <c r="C1718" s="1" t="str">
        <f t="shared" si="558"/>
        <v>2004/09/12</v>
      </c>
      <c r="D1718">
        <f t="shared" si="559"/>
        <v>1</v>
      </c>
      <c r="E1718" t="str">
        <f t="shared" si="560"/>
        <v>Sunday</v>
      </c>
      <c r="F1718">
        <f t="shared" si="561"/>
        <v>12</v>
      </c>
      <c r="G1718" s="2">
        <f t="shared" si="562"/>
        <v>256</v>
      </c>
      <c r="H1718" t="str">
        <f t="shared" si="563"/>
        <v>Weekday</v>
      </c>
      <c r="I1718">
        <f t="shared" si="564"/>
        <v>38</v>
      </c>
      <c r="J1718" t="str">
        <f t="shared" si="565"/>
        <v>September</v>
      </c>
      <c r="K1718">
        <f t="shared" si="566"/>
        <v>9</v>
      </c>
      <c r="L1718" s="1" t="str">
        <f t="shared" si="567"/>
        <v>N</v>
      </c>
      <c r="M1718">
        <f t="shared" si="568"/>
        <v>3</v>
      </c>
      <c r="N1718">
        <f t="shared" si="569"/>
        <v>2004</v>
      </c>
      <c r="O1718" t="str">
        <f t="shared" si="570"/>
        <v>2004-09</v>
      </c>
      <c r="P1718" t="str">
        <f t="shared" si="571"/>
        <v>2004Q3</v>
      </c>
      <c r="Q1718">
        <f t="shared" si="572"/>
        <v>3</v>
      </c>
      <c r="R1718">
        <f t="shared" si="573"/>
        <v>1</v>
      </c>
      <c r="S1718">
        <f t="shared" si="574"/>
        <v>2005</v>
      </c>
      <c r="T1718" t="str">
        <f t="shared" si="575"/>
        <v>FY2005-03</v>
      </c>
      <c r="U1718" t="str">
        <f t="shared" si="576"/>
        <v>FY2005Q1</v>
      </c>
    </row>
    <row r="1719" spans="1:21" x14ac:dyDescent="0.25">
      <c r="A1719" t="str">
        <f t="shared" ref="A1719:A1782" si="578">TEXT(B1719,"yyyymmdd")</f>
        <v>20040913</v>
      </c>
      <c r="B1719" s="1">
        <f t="shared" si="577"/>
        <v>38243</v>
      </c>
      <c r="C1719" s="1" t="str">
        <f t="shared" ref="C1719:C1782" si="579">TEXT(B1719,"yyyy/mm/dd")</f>
        <v>2004/09/13</v>
      </c>
      <c r="D1719">
        <f t="shared" ref="D1719:D1782" si="580">WEEKDAY(B1719)</f>
        <v>2</v>
      </c>
      <c r="E1719" t="str">
        <f t="shared" ref="E1719:E1782" si="581">TEXT(C1719, "dddd")</f>
        <v>Monday</v>
      </c>
      <c r="F1719">
        <f t="shared" ref="F1719:F1782" si="582">DAY(B1719)</f>
        <v>13</v>
      </c>
      <c r="G1719" s="2">
        <f t="shared" ref="G1719:G1782" si="583">B1719-DATEVALUE("1/1/"&amp;YEAR(B1719))+1</f>
        <v>257</v>
      </c>
      <c r="H1719" t="str">
        <f t="shared" ref="H1719:H1782" si="584">IF(D1719&lt;6,"Weekday","Weekend")</f>
        <v>Weekday</v>
      </c>
      <c r="I1719">
        <f t="shared" ref="I1719:I1782" si="585">WEEKNUM(C1719,1)</f>
        <v>38</v>
      </c>
      <c r="J1719" t="str">
        <f t="shared" ref="J1719:J1782" si="586">TEXT(B1719,"Mmmm")</f>
        <v>September</v>
      </c>
      <c r="K1719">
        <f t="shared" ref="K1719:K1782" si="587">MONTH(B1719)</f>
        <v>9</v>
      </c>
      <c r="L1719" s="1" t="str">
        <f t="shared" ref="L1719:L1782" si="588">IF(B1719=EOMONTH(B1719,0),"Y","N")</f>
        <v>N</v>
      </c>
      <c r="M1719">
        <f t="shared" ref="M1719:M1782" si="589">IF(K1719&lt;4,1,IF(K1719&lt;7,2,IF(K1719&lt;10,3,4)))</f>
        <v>3</v>
      </c>
      <c r="N1719">
        <f t="shared" ref="N1719:N1782" si="590">YEAR(B1719)</f>
        <v>2004</v>
      </c>
      <c r="O1719" t="str">
        <f t="shared" ref="O1719:O1782" si="591">N1719&amp;"-"&amp;IF(K1719&lt;10,"0","")&amp;K1719</f>
        <v>2004-09</v>
      </c>
      <c r="P1719" t="str">
        <f t="shared" ref="P1719:P1782" si="592">N1719&amp;"Q"&amp;M1719</f>
        <v>2004Q3</v>
      </c>
      <c r="Q1719">
        <f t="shared" ref="Q1719:Q1782" si="593">IF(K1719&lt;7,K1719+6,K1719-6)</f>
        <v>3</v>
      </c>
      <c r="R1719">
        <f t="shared" ref="R1719:R1782" si="594">IF(Q1719&lt;4,1,IF(Q1719&lt;7,2,IF(Q1719&lt;10,3,4)))</f>
        <v>1</v>
      </c>
      <c r="S1719">
        <f t="shared" ref="S1719:S1782" si="595">IF(K1719&lt;7,N1719,N1719+1)</f>
        <v>2005</v>
      </c>
      <c r="T1719" t="str">
        <f t="shared" ref="T1719:T1782" si="596">"FY"&amp;S1719&amp;"-"&amp;IF(Q1719&lt;10,"0","")&amp;Q1719</f>
        <v>FY2005-03</v>
      </c>
      <c r="U1719" t="str">
        <f t="shared" ref="U1719:U1782" si="597">"FY"&amp;S1719&amp;"Q"&amp;R1719</f>
        <v>FY2005Q1</v>
      </c>
    </row>
    <row r="1720" spans="1:21" x14ac:dyDescent="0.25">
      <c r="A1720" t="str">
        <f t="shared" si="578"/>
        <v>20040914</v>
      </c>
      <c r="B1720" s="1">
        <f t="shared" si="577"/>
        <v>38244</v>
      </c>
      <c r="C1720" s="1" t="str">
        <f t="shared" si="579"/>
        <v>2004/09/14</v>
      </c>
      <c r="D1720">
        <f t="shared" si="580"/>
        <v>3</v>
      </c>
      <c r="E1720" t="str">
        <f t="shared" si="581"/>
        <v>Tuesday</v>
      </c>
      <c r="F1720">
        <f t="shared" si="582"/>
        <v>14</v>
      </c>
      <c r="G1720" s="2">
        <f t="shared" si="583"/>
        <v>258</v>
      </c>
      <c r="H1720" t="str">
        <f t="shared" si="584"/>
        <v>Weekday</v>
      </c>
      <c r="I1720">
        <f t="shared" si="585"/>
        <v>38</v>
      </c>
      <c r="J1720" t="str">
        <f t="shared" si="586"/>
        <v>September</v>
      </c>
      <c r="K1720">
        <f t="shared" si="587"/>
        <v>9</v>
      </c>
      <c r="L1720" s="1" t="str">
        <f t="shared" si="588"/>
        <v>N</v>
      </c>
      <c r="M1720">
        <f t="shared" si="589"/>
        <v>3</v>
      </c>
      <c r="N1720">
        <f t="shared" si="590"/>
        <v>2004</v>
      </c>
      <c r="O1720" t="str">
        <f t="shared" si="591"/>
        <v>2004-09</v>
      </c>
      <c r="P1720" t="str">
        <f t="shared" si="592"/>
        <v>2004Q3</v>
      </c>
      <c r="Q1720">
        <f t="shared" si="593"/>
        <v>3</v>
      </c>
      <c r="R1720">
        <f t="shared" si="594"/>
        <v>1</v>
      </c>
      <c r="S1720">
        <f t="shared" si="595"/>
        <v>2005</v>
      </c>
      <c r="T1720" t="str">
        <f t="shared" si="596"/>
        <v>FY2005-03</v>
      </c>
      <c r="U1720" t="str">
        <f t="shared" si="597"/>
        <v>FY2005Q1</v>
      </c>
    </row>
    <row r="1721" spans="1:21" x14ac:dyDescent="0.25">
      <c r="A1721" t="str">
        <f t="shared" si="578"/>
        <v>20040915</v>
      </c>
      <c r="B1721" s="1">
        <f t="shared" si="577"/>
        <v>38245</v>
      </c>
      <c r="C1721" s="1" t="str">
        <f t="shared" si="579"/>
        <v>2004/09/15</v>
      </c>
      <c r="D1721">
        <f t="shared" si="580"/>
        <v>4</v>
      </c>
      <c r="E1721" t="str">
        <f t="shared" si="581"/>
        <v>Wednesday</v>
      </c>
      <c r="F1721">
        <f t="shared" si="582"/>
        <v>15</v>
      </c>
      <c r="G1721" s="2">
        <f t="shared" si="583"/>
        <v>259</v>
      </c>
      <c r="H1721" t="str">
        <f t="shared" si="584"/>
        <v>Weekday</v>
      </c>
      <c r="I1721">
        <f t="shared" si="585"/>
        <v>38</v>
      </c>
      <c r="J1721" t="str">
        <f t="shared" si="586"/>
        <v>September</v>
      </c>
      <c r="K1721">
        <f t="shared" si="587"/>
        <v>9</v>
      </c>
      <c r="L1721" s="1" t="str">
        <f t="shared" si="588"/>
        <v>N</v>
      </c>
      <c r="M1721">
        <f t="shared" si="589"/>
        <v>3</v>
      </c>
      <c r="N1721">
        <f t="shared" si="590"/>
        <v>2004</v>
      </c>
      <c r="O1721" t="str">
        <f t="shared" si="591"/>
        <v>2004-09</v>
      </c>
      <c r="P1721" t="str">
        <f t="shared" si="592"/>
        <v>2004Q3</v>
      </c>
      <c r="Q1721">
        <f t="shared" si="593"/>
        <v>3</v>
      </c>
      <c r="R1721">
        <f t="shared" si="594"/>
        <v>1</v>
      </c>
      <c r="S1721">
        <f t="shared" si="595"/>
        <v>2005</v>
      </c>
      <c r="T1721" t="str">
        <f t="shared" si="596"/>
        <v>FY2005-03</v>
      </c>
      <c r="U1721" t="str">
        <f t="shared" si="597"/>
        <v>FY2005Q1</v>
      </c>
    </row>
    <row r="1722" spans="1:21" x14ac:dyDescent="0.25">
      <c r="A1722" t="str">
        <f t="shared" si="578"/>
        <v>20040916</v>
      </c>
      <c r="B1722" s="1">
        <f t="shared" si="577"/>
        <v>38246</v>
      </c>
      <c r="C1722" s="1" t="str">
        <f t="shared" si="579"/>
        <v>2004/09/16</v>
      </c>
      <c r="D1722">
        <f t="shared" si="580"/>
        <v>5</v>
      </c>
      <c r="E1722" t="str">
        <f t="shared" si="581"/>
        <v>Thursday</v>
      </c>
      <c r="F1722">
        <f t="shared" si="582"/>
        <v>16</v>
      </c>
      <c r="G1722" s="2">
        <f t="shared" si="583"/>
        <v>260</v>
      </c>
      <c r="H1722" t="str">
        <f t="shared" si="584"/>
        <v>Weekday</v>
      </c>
      <c r="I1722">
        <f t="shared" si="585"/>
        <v>38</v>
      </c>
      <c r="J1722" t="str">
        <f t="shared" si="586"/>
        <v>September</v>
      </c>
      <c r="K1722">
        <f t="shared" si="587"/>
        <v>9</v>
      </c>
      <c r="L1722" s="1" t="str">
        <f t="shared" si="588"/>
        <v>N</v>
      </c>
      <c r="M1722">
        <f t="shared" si="589"/>
        <v>3</v>
      </c>
      <c r="N1722">
        <f t="shared" si="590"/>
        <v>2004</v>
      </c>
      <c r="O1722" t="str">
        <f t="shared" si="591"/>
        <v>2004-09</v>
      </c>
      <c r="P1722" t="str">
        <f t="shared" si="592"/>
        <v>2004Q3</v>
      </c>
      <c r="Q1722">
        <f t="shared" si="593"/>
        <v>3</v>
      </c>
      <c r="R1722">
        <f t="shared" si="594"/>
        <v>1</v>
      </c>
      <c r="S1722">
        <f t="shared" si="595"/>
        <v>2005</v>
      </c>
      <c r="T1722" t="str">
        <f t="shared" si="596"/>
        <v>FY2005-03</v>
      </c>
      <c r="U1722" t="str">
        <f t="shared" si="597"/>
        <v>FY2005Q1</v>
      </c>
    </row>
    <row r="1723" spans="1:21" x14ac:dyDescent="0.25">
      <c r="A1723" t="str">
        <f t="shared" si="578"/>
        <v>20040917</v>
      </c>
      <c r="B1723" s="1">
        <f t="shared" si="577"/>
        <v>38247</v>
      </c>
      <c r="C1723" s="1" t="str">
        <f t="shared" si="579"/>
        <v>2004/09/17</v>
      </c>
      <c r="D1723">
        <f t="shared" si="580"/>
        <v>6</v>
      </c>
      <c r="E1723" t="str">
        <f t="shared" si="581"/>
        <v>Friday</v>
      </c>
      <c r="F1723">
        <f t="shared" si="582"/>
        <v>17</v>
      </c>
      <c r="G1723" s="2">
        <f t="shared" si="583"/>
        <v>261</v>
      </c>
      <c r="H1723" t="str">
        <f t="shared" si="584"/>
        <v>Weekend</v>
      </c>
      <c r="I1723">
        <f t="shared" si="585"/>
        <v>38</v>
      </c>
      <c r="J1723" t="str">
        <f t="shared" si="586"/>
        <v>September</v>
      </c>
      <c r="K1723">
        <f t="shared" si="587"/>
        <v>9</v>
      </c>
      <c r="L1723" s="1" t="str">
        <f t="shared" si="588"/>
        <v>N</v>
      </c>
      <c r="M1723">
        <f t="shared" si="589"/>
        <v>3</v>
      </c>
      <c r="N1723">
        <f t="shared" si="590"/>
        <v>2004</v>
      </c>
      <c r="O1723" t="str">
        <f t="shared" si="591"/>
        <v>2004-09</v>
      </c>
      <c r="P1723" t="str">
        <f t="shared" si="592"/>
        <v>2004Q3</v>
      </c>
      <c r="Q1723">
        <f t="shared" si="593"/>
        <v>3</v>
      </c>
      <c r="R1723">
        <f t="shared" si="594"/>
        <v>1</v>
      </c>
      <c r="S1723">
        <f t="shared" si="595"/>
        <v>2005</v>
      </c>
      <c r="T1723" t="str">
        <f t="shared" si="596"/>
        <v>FY2005-03</v>
      </c>
      <c r="U1723" t="str">
        <f t="shared" si="597"/>
        <v>FY2005Q1</v>
      </c>
    </row>
    <row r="1724" spans="1:21" x14ac:dyDescent="0.25">
      <c r="A1724" t="str">
        <f t="shared" si="578"/>
        <v>20040918</v>
      </c>
      <c r="B1724" s="1">
        <f t="shared" si="577"/>
        <v>38248</v>
      </c>
      <c r="C1724" s="1" t="str">
        <f t="shared" si="579"/>
        <v>2004/09/18</v>
      </c>
      <c r="D1724">
        <f t="shared" si="580"/>
        <v>7</v>
      </c>
      <c r="E1724" t="str">
        <f t="shared" si="581"/>
        <v>Saturday</v>
      </c>
      <c r="F1724">
        <f t="shared" si="582"/>
        <v>18</v>
      </c>
      <c r="G1724" s="2">
        <f t="shared" si="583"/>
        <v>262</v>
      </c>
      <c r="H1724" t="str">
        <f t="shared" si="584"/>
        <v>Weekend</v>
      </c>
      <c r="I1724">
        <f t="shared" si="585"/>
        <v>38</v>
      </c>
      <c r="J1724" t="str">
        <f t="shared" si="586"/>
        <v>September</v>
      </c>
      <c r="K1724">
        <f t="shared" si="587"/>
        <v>9</v>
      </c>
      <c r="L1724" s="1" t="str">
        <f t="shared" si="588"/>
        <v>N</v>
      </c>
      <c r="M1724">
        <f t="shared" si="589"/>
        <v>3</v>
      </c>
      <c r="N1724">
        <f t="shared" si="590"/>
        <v>2004</v>
      </c>
      <c r="O1724" t="str">
        <f t="shared" si="591"/>
        <v>2004-09</v>
      </c>
      <c r="P1724" t="str">
        <f t="shared" si="592"/>
        <v>2004Q3</v>
      </c>
      <c r="Q1724">
        <f t="shared" si="593"/>
        <v>3</v>
      </c>
      <c r="R1724">
        <f t="shared" si="594"/>
        <v>1</v>
      </c>
      <c r="S1724">
        <f t="shared" si="595"/>
        <v>2005</v>
      </c>
      <c r="T1724" t="str">
        <f t="shared" si="596"/>
        <v>FY2005-03</v>
      </c>
      <c r="U1724" t="str">
        <f t="shared" si="597"/>
        <v>FY2005Q1</v>
      </c>
    </row>
    <row r="1725" spans="1:21" x14ac:dyDescent="0.25">
      <c r="A1725" t="str">
        <f t="shared" si="578"/>
        <v>20040919</v>
      </c>
      <c r="B1725" s="1">
        <f t="shared" si="577"/>
        <v>38249</v>
      </c>
      <c r="C1725" s="1" t="str">
        <f t="shared" si="579"/>
        <v>2004/09/19</v>
      </c>
      <c r="D1725">
        <f t="shared" si="580"/>
        <v>1</v>
      </c>
      <c r="E1725" t="str">
        <f t="shared" si="581"/>
        <v>Sunday</v>
      </c>
      <c r="F1725">
        <f t="shared" si="582"/>
        <v>19</v>
      </c>
      <c r="G1725" s="2">
        <f t="shared" si="583"/>
        <v>263</v>
      </c>
      <c r="H1725" t="str">
        <f t="shared" si="584"/>
        <v>Weekday</v>
      </c>
      <c r="I1725">
        <f t="shared" si="585"/>
        <v>39</v>
      </c>
      <c r="J1725" t="str">
        <f t="shared" si="586"/>
        <v>September</v>
      </c>
      <c r="K1725">
        <f t="shared" si="587"/>
        <v>9</v>
      </c>
      <c r="L1725" s="1" t="str">
        <f t="shared" si="588"/>
        <v>N</v>
      </c>
      <c r="M1725">
        <f t="shared" si="589"/>
        <v>3</v>
      </c>
      <c r="N1725">
        <f t="shared" si="590"/>
        <v>2004</v>
      </c>
      <c r="O1725" t="str">
        <f t="shared" si="591"/>
        <v>2004-09</v>
      </c>
      <c r="P1725" t="str">
        <f t="shared" si="592"/>
        <v>2004Q3</v>
      </c>
      <c r="Q1725">
        <f t="shared" si="593"/>
        <v>3</v>
      </c>
      <c r="R1725">
        <f t="shared" si="594"/>
        <v>1</v>
      </c>
      <c r="S1725">
        <f t="shared" si="595"/>
        <v>2005</v>
      </c>
      <c r="T1725" t="str">
        <f t="shared" si="596"/>
        <v>FY2005-03</v>
      </c>
      <c r="U1725" t="str">
        <f t="shared" si="597"/>
        <v>FY2005Q1</v>
      </c>
    </row>
    <row r="1726" spans="1:21" x14ac:dyDescent="0.25">
      <c r="A1726" t="str">
        <f t="shared" si="578"/>
        <v>20040920</v>
      </c>
      <c r="B1726" s="1">
        <f t="shared" si="577"/>
        <v>38250</v>
      </c>
      <c r="C1726" s="1" t="str">
        <f t="shared" si="579"/>
        <v>2004/09/20</v>
      </c>
      <c r="D1726">
        <f t="shared" si="580"/>
        <v>2</v>
      </c>
      <c r="E1726" t="str">
        <f t="shared" si="581"/>
        <v>Monday</v>
      </c>
      <c r="F1726">
        <f t="shared" si="582"/>
        <v>20</v>
      </c>
      <c r="G1726" s="2">
        <f t="shared" si="583"/>
        <v>264</v>
      </c>
      <c r="H1726" t="str">
        <f t="shared" si="584"/>
        <v>Weekday</v>
      </c>
      <c r="I1726">
        <f t="shared" si="585"/>
        <v>39</v>
      </c>
      <c r="J1726" t="str">
        <f t="shared" si="586"/>
        <v>September</v>
      </c>
      <c r="K1726">
        <f t="shared" si="587"/>
        <v>9</v>
      </c>
      <c r="L1726" s="1" t="str">
        <f t="shared" si="588"/>
        <v>N</v>
      </c>
      <c r="M1726">
        <f t="shared" si="589"/>
        <v>3</v>
      </c>
      <c r="N1726">
        <f t="shared" si="590"/>
        <v>2004</v>
      </c>
      <c r="O1726" t="str">
        <f t="shared" si="591"/>
        <v>2004-09</v>
      </c>
      <c r="P1726" t="str">
        <f t="shared" si="592"/>
        <v>2004Q3</v>
      </c>
      <c r="Q1726">
        <f t="shared" si="593"/>
        <v>3</v>
      </c>
      <c r="R1726">
        <f t="shared" si="594"/>
        <v>1</v>
      </c>
      <c r="S1726">
        <f t="shared" si="595"/>
        <v>2005</v>
      </c>
      <c r="T1726" t="str">
        <f t="shared" si="596"/>
        <v>FY2005-03</v>
      </c>
      <c r="U1726" t="str">
        <f t="shared" si="597"/>
        <v>FY2005Q1</v>
      </c>
    </row>
    <row r="1727" spans="1:21" x14ac:dyDescent="0.25">
      <c r="A1727" t="str">
        <f t="shared" si="578"/>
        <v>20040921</v>
      </c>
      <c r="B1727" s="1">
        <f t="shared" si="577"/>
        <v>38251</v>
      </c>
      <c r="C1727" s="1" t="str">
        <f t="shared" si="579"/>
        <v>2004/09/21</v>
      </c>
      <c r="D1727">
        <f t="shared" si="580"/>
        <v>3</v>
      </c>
      <c r="E1727" t="str">
        <f t="shared" si="581"/>
        <v>Tuesday</v>
      </c>
      <c r="F1727">
        <f t="shared" si="582"/>
        <v>21</v>
      </c>
      <c r="G1727" s="2">
        <f t="shared" si="583"/>
        <v>265</v>
      </c>
      <c r="H1727" t="str">
        <f t="shared" si="584"/>
        <v>Weekday</v>
      </c>
      <c r="I1727">
        <f t="shared" si="585"/>
        <v>39</v>
      </c>
      <c r="J1727" t="str">
        <f t="shared" si="586"/>
        <v>September</v>
      </c>
      <c r="K1727">
        <f t="shared" si="587"/>
        <v>9</v>
      </c>
      <c r="L1727" s="1" t="str">
        <f t="shared" si="588"/>
        <v>N</v>
      </c>
      <c r="M1727">
        <f t="shared" si="589"/>
        <v>3</v>
      </c>
      <c r="N1727">
        <f t="shared" si="590"/>
        <v>2004</v>
      </c>
      <c r="O1727" t="str">
        <f t="shared" si="591"/>
        <v>2004-09</v>
      </c>
      <c r="P1727" t="str">
        <f t="shared" si="592"/>
        <v>2004Q3</v>
      </c>
      <c r="Q1727">
        <f t="shared" si="593"/>
        <v>3</v>
      </c>
      <c r="R1727">
        <f t="shared" si="594"/>
        <v>1</v>
      </c>
      <c r="S1727">
        <f t="shared" si="595"/>
        <v>2005</v>
      </c>
      <c r="T1727" t="str">
        <f t="shared" si="596"/>
        <v>FY2005-03</v>
      </c>
      <c r="U1727" t="str">
        <f t="shared" si="597"/>
        <v>FY2005Q1</v>
      </c>
    </row>
    <row r="1728" spans="1:21" x14ac:dyDescent="0.25">
      <c r="A1728" t="str">
        <f t="shared" si="578"/>
        <v>20040922</v>
      </c>
      <c r="B1728" s="1">
        <f t="shared" si="577"/>
        <v>38252</v>
      </c>
      <c r="C1728" s="1" t="str">
        <f t="shared" si="579"/>
        <v>2004/09/22</v>
      </c>
      <c r="D1728">
        <f t="shared" si="580"/>
        <v>4</v>
      </c>
      <c r="E1728" t="str">
        <f t="shared" si="581"/>
        <v>Wednesday</v>
      </c>
      <c r="F1728">
        <f t="shared" si="582"/>
        <v>22</v>
      </c>
      <c r="G1728" s="2">
        <f t="shared" si="583"/>
        <v>266</v>
      </c>
      <c r="H1728" t="str">
        <f t="shared" si="584"/>
        <v>Weekday</v>
      </c>
      <c r="I1728">
        <f t="shared" si="585"/>
        <v>39</v>
      </c>
      <c r="J1728" t="str">
        <f t="shared" si="586"/>
        <v>September</v>
      </c>
      <c r="K1728">
        <f t="shared" si="587"/>
        <v>9</v>
      </c>
      <c r="L1728" s="1" t="str">
        <f t="shared" si="588"/>
        <v>N</v>
      </c>
      <c r="M1728">
        <f t="shared" si="589"/>
        <v>3</v>
      </c>
      <c r="N1728">
        <f t="shared" si="590"/>
        <v>2004</v>
      </c>
      <c r="O1728" t="str">
        <f t="shared" si="591"/>
        <v>2004-09</v>
      </c>
      <c r="P1728" t="str">
        <f t="shared" si="592"/>
        <v>2004Q3</v>
      </c>
      <c r="Q1728">
        <f t="shared" si="593"/>
        <v>3</v>
      </c>
      <c r="R1728">
        <f t="shared" si="594"/>
        <v>1</v>
      </c>
      <c r="S1728">
        <f t="shared" si="595"/>
        <v>2005</v>
      </c>
      <c r="T1728" t="str">
        <f t="shared" si="596"/>
        <v>FY2005-03</v>
      </c>
      <c r="U1728" t="str">
        <f t="shared" si="597"/>
        <v>FY2005Q1</v>
      </c>
    </row>
    <row r="1729" spans="1:21" x14ac:dyDescent="0.25">
      <c r="A1729" t="str">
        <f t="shared" si="578"/>
        <v>20040923</v>
      </c>
      <c r="B1729" s="1">
        <f t="shared" si="577"/>
        <v>38253</v>
      </c>
      <c r="C1729" s="1" t="str">
        <f t="shared" si="579"/>
        <v>2004/09/23</v>
      </c>
      <c r="D1729">
        <f t="shared" si="580"/>
        <v>5</v>
      </c>
      <c r="E1729" t="str">
        <f t="shared" si="581"/>
        <v>Thursday</v>
      </c>
      <c r="F1729">
        <f t="shared" si="582"/>
        <v>23</v>
      </c>
      <c r="G1729" s="2">
        <f t="shared" si="583"/>
        <v>267</v>
      </c>
      <c r="H1729" t="str">
        <f t="shared" si="584"/>
        <v>Weekday</v>
      </c>
      <c r="I1729">
        <f t="shared" si="585"/>
        <v>39</v>
      </c>
      <c r="J1729" t="str">
        <f t="shared" si="586"/>
        <v>September</v>
      </c>
      <c r="K1729">
        <f t="shared" si="587"/>
        <v>9</v>
      </c>
      <c r="L1729" s="1" t="str">
        <f t="shared" si="588"/>
        <v>N</v>
      </c>
      <c r="M1729">
        <f t="shared" si="589"/>
        <v>3</v>
      </c>
      <c r="N1729">
        <f t="shared" si="590"/>
        <v>2004</v>
      </c>
      <c r="O1729" t="str">
        <f t="shared" si="591"/>
        <v>2004-09</v>
      </c>
      <c r="P1729" t="str">
        <f t="shared" si="592"/>
        <v>2004Q3</v>
      </c>
      <c r="Q1729">
        <f t="shared" si="593"/>
        <v>3</v>
      </c>
      <c r="R1729">
        <f t="shared" si="594"/>
        <v>1</v>
      </c>
      <c r="S1729">
        <f t="shared" si="595"/>
        <v>2005</v>
      </c>
      <c r="T1729" t="str">
        <f t="shared" si="596"/>
        <v>FY2005-03</v>
      </c>
      <c r="U1729" t="str">
        <f t="shared" si="597"/>
        <v>FY2005Q1</v>
      </c>
    </row>
    <row r="1730" spans="1:21" x14ac:dyDescent="0.25">
      <c r="A1730" t="str">
        <f t="shared" si="578"/>
        <v>20040924</v>
      </c>
      <c r="B1730" s="1">
        <f t="shared" si="577"/>
        <v>38254</v>
      </c>
      <c r="C1730" s="1" t="str">
        <f t="shared" si="579"/>
        <v>2004/09/24</v>
      </c>
      <c r="D1730">
        <f t="shared" si="580"/>
        <v>6</v>
      </c>
      <c r="E1730" t="str">
        <f t="shared" si="581"/>
        <v>Friday</v>
      </c>
      <c r="F1730">
        <f t="shared" si="582"/>
        <v>24</v>
      </c>
      <c r="G1730" s="2">
        <f t="shared" si="583"/>
        <v>268</v>
      </c>
      <c r="H1730" t="str">
        <f t="shared" si="584"/>
        <v>Weekend</v>
      </c>
      <c r="I1730">
        <f t="shared" si="585"/>
        <v>39</v>
      </c>
      <c r="J1730" t="str">
        <f t="shared" si="586"/>
        <v>September</v>
      </c>
      <c r="K1730">
        <f t="shared" si="587"/>
        <v>9</v>
      </c>
      <c r="L1730" s="1" t="str">
        <f t="shared" si="588"/>
        <v>N</v>
      </c>
      <c r="M1730">
        <f t="shared" si="589"/>
        <v>3</v>
      </c>
      <c r="N1730">
        <f t="shared" si="590"/>
        <v>2004</v>
      </c>
      <c r="O1730" t="str">
        <f t="shared" si="591"/>
        <v>2004-09</v>
      </c>
      <c r="P1730" t="str">
        <f t="shared" si="592"/>
        <v>2004Q3</v>
      </c>
      <c r="Q1730">
        <f t="shared" si="593"/>
        <v>3</v>
      </c>
      <c r="R1730">
        <f t="shared" si="594"/>
        <v>1</v>
      </c>
      <c r="S1730">
        <f t="shared" si="595"/>
        <v>2005</v>
      </c>
      <c r="T1730" t="str">
        <f t="shared" si="596"/>
        <v>FY2005-03</v>
      </c>
      <c r="U1730" t="str">
        <f t="shared" si="597"/>
        <v>FY2005Q1</v>
      </c>
    </row>
    <row r="1731" spans="1:21" x14ac:dyDescent="0.25">
      <c r="A1731" t="str">
        <f t="shared" si="578"/>
        <v>20040925</v>
      </c>
      <c r="B1731" s="1">
        <f t="shared" si="577"/>
        <v>38255</v>
      </c>
      <c r="C1731" s="1" t="str">
        <f t="shared" si="579"/>
        <v>2004/09/25</v>
      </c>
      <c r="D1731">
        <f t="shared" si="580"/>
        <v>7</v>
      </c>
      <c r="E1731" t="str">
        <f t="shared" si="581"/>
        <v>Saturday</v>
      </c>
      <c r="F1731">
        <f t="shared" si="582"/>
        <v>25</v>
      </c>
      <c r="G1731" s="2">
        <f t="shared" si="583"/>
        <v>269</v>
      </c>
      <c r="H1731" t="str">
        <f t="shared" si="584"/>
        <v>Weekend</v>
      </c>
      <c r="I1731">
        <f t="shared" si="585"/>
        <v>39</v>
      </c>
      <c r="J1731" t="str">
        <f t="shared" si="586"/>
        <v>September</v>
      </c>
      <c r="K1731">
        <f t="shared" si="587"/>
        <v>9</v>
      </c>
      <c r="L1731" s="1" t="str">
        <f t="shared" si="588"/>
        <v>N</v>
      </c>
      <c r="M1731">
        <f t="shared" si="589"/>
        <v>3</v>
      </c>
      <c r="N1731">
        <f t="shared" si="590"/>
        <v>2004</v>
      </c>
      <c r="O1731" t="str">
        <f t="shared" si="591"/>
        <v>2004-09</v>
      </c>
      <c r="P1731" t="str">
        <f t="shared" si="592"/>
        <v>2004Q3</v>
      </c>
      <c r="Q1731">
        <f t="shared" si="593"/>
        <v>3</v>
      </c>
      <c r="R1731">
        <f t="shared" si="594"/>
        <v>1</v>
      </c>
      <c r="S1731">
        <f t="shared" si="595"/>
        <v>2005</v>
      </c>
      <c r="T1731" t="str">
        <f t="shared" si="596"/>
        <v>FY2005-03</v>
      </c>
      <c r="U1731" t="str">
        <f t="shared" si="597"/>
        <v>FY2005Q1</v>
      </c>
    </row>
    <row r="1732" spans="1:21" x14ac:dyDescent="0.25">
      <c r="A1732" t="str">
        <f t="shared" si="578"/>
        <v>20040926</v>
      </c>
      <c r="B1732" s="1">
        <f t="shared" si="577"/>
        <v>38256</v>
      </c>
      <c r="C1732" s="1" t="str">
        <f t="shared" si="579"/>
        <v>2004/09/26</v>
      </c>
      <c r="D1732">
        <f t="shared" si="580"/>
        <v>1</v>
      </c>
      <c r="E1732" t="str">
        <f t="shared" si="581"/>
        <v>Sunday</v>
      </c>
      <c r="F1732">
        <f t="shared" si="582"/>
        <v>26</v>
      </c>
      <c r="G1732" s="2">
        <f t="shared" si="583"/>
        <v>270</v>
      </c>
      <c r="H1732" t="str">
        <f t="shared" si="584"/>
        <v>Weekday</v>
      </c>
      <c r="I1732">
        <f t="shared" si="585"/>
        <v>40</v>
      </c>
      <c r="J1732" t="str">
        <f t="shared" si="586"/>
        <v>September</v>
      </c>
      <c r="K1732">
        <f t="shared" si="587"/>
        <v>9</v>
      </c>
      <c r="L1732" s="1" t="str">
        <f t="shared" si="588"/>
        <v>N</v>
      </c>
      <c r="M1732">
        <f t="shared" si="589"/>
        <v>3</v>
      </c>
      <c r="N1732">
        <f t="shared" si="590"/>
        <v>2004</v>
      </c>
      <c r="O1732" t="str">
        <f t="shared" si="591"/>
        <v>2004-09</v>
      </c>
      <c r="P1732" t="str">
        <f t="shared" si="592"/>
        <v>2004Q3</v>
      </c>
      <c r="Q1732">
        <f t="shared" si="593"/>
        <v>3</v>
      </c>
      <c r="R1732">
        <f t="shared" si="594"/>
        <v>1</v>
      </c>
      <c r="S1732">
        <f t="shared" si="595"/>
        <v>2005</v>
      </c>
      <c r="T1732" t="str">
        <f t="shared" si="596"/>
        <v>FY2005-03</v>
      </c>
      <c r="U1732" t="str">
        <f t="shared" si="597"/>
        <v>FY2005Q1</v>
      </c>
    </row>
    <row r="1733" spans="1:21" x14ac:dyDescent="0.25">
      <c r="A1733" t="str">
        <f t="shared" si="578"/>
        <v>20040927</v>
      </c>
      <c r="B1733" s="1">
        <f t="shared" si="577"/>
        <v>38257</v>
      </c>
      <c r="C1733" s="1" t="str">
        <f t="shared" si="579"/>
        <v>2004/09/27</v>
      </c>
      <c r="D1733">
        <f t="shared" si="580"/>
        <v>2</v>
      </c>
      <c r="E1733" t="str">
        <f t="shared" si="581"/>
        <v>Monday</v>
      </c>
      <c r="F1733">
        <f t="shared" si="582"/>
        <v>27</v>
      </c>
      <c r="G1733" s="2">
        <f t="shared" si="583"/>
        <v>271</v>
      </c>
      <c r="H1733" t="str">
        <f t="shared" si="584"/>
        <v>Weekday</v>
      </c>
      <c r="I1733">
        <f t="shared" si="585"/>
        <v>40</v>
      </c>
      <c r="J1733" t="str">
        <f t="shared" si="586"/>
        <v>September</v>
      </c>
      <c r="K1733">
        <f t="shared" si="587"/>
        <v>9</v>
      </c>
      <c r="L1733" s="1" t="str">
        <f t="shared" si="588"/>
        <v>N</v>
      </c>
      <c r="M1733">
        <f t="shared" si="589"/>
        <v>3</v>
      </c>
      <c r="N1733">
        <f t="shared" si="590"/>
        <v>2004</v>
      </c>
      <c r="O1733" t="str">
        <f t="shared" si="591"/>
        <v>2004-09</v>
      </c>
      <c r="P1733" t="str">
        <f t="shared" si="592"/>
        <v>2004Q3</v>
      </c>
      <c r="Q1733">
        <f t="shared" si="593"/>
        <v>3</v>
      </c>
      <c r="R1733">
        <f t="shared" si="594"/>
        <v>1</v>
      </c>
      <c r="S1733">
        <f t="shared" si="595"/>
        <v>2005</v>
      </c>
      <c r="T1733" t="str">
        <f t="shared" si="596"/>
        <v>FY2005-03</v>
      </c>
      <c r="U1733" t="str">
        <f t="shared" si="597"/>
        <v>FY2005Q1</v>
      </c>
    </row>
    <row r="1734" spans="1:21" x14ac:dyDescent="0.25">
      <c r="A1734" t="str">
        <f t="shared" si="578"/>
        <v>20040928</v>
      </c>
      <c r="B1734" s="1">
        <f t="shared" si="577"/>
        <v>38258</v>
      </c>
      <c r="C1734" s="1" t="str">
        <f t="shared" si="579"/>
        <v>2004/09/28</v>
      </c>
      <c r="D1734">
        <f t="shared" si="580"/>
        <v>3</v>
      </c>
      <c r="E1734" t="str">
        <f t="shared" si="581"/>
        <v>Tuesday</v>
      </c>
      <c r="F1734">
        <f t="shared" si="582"/>
        <v>28</v>
      </c>
      <c r="G1734" s="2">
        <f t="shared" si="583"/>
        <v>272</v>
      </c>
      <c r="H1734" t="str">
        <f t="shared" si="584"/>
        <v>Weekday</v>
      </c>
      <c r="I1734">
        <f t="shared" si="585"/>
        <v>40</v>
      </c>
      <c r="J1734" t="str">
        <f t="shared" si="586"/>
        <v>September</v>
      </c>
      <c r="K1734">
        <f t="shared" si="587"/>
        <v>9</v>
      </c>
      <c r="L1734" s="1" t="str">
        <f t="shared" si="588"/>
        <v>N</v>
      </c>
      <c r="M1734">
        <f t="shared" si="589"/>
        <v>3</v>
      </c>
      <c r="N1734">
        <f t="shared" si="590"/>
        <v>2004</v>
      </c>
      <c r="O1734" t="str">
        <f t="shared" si="591"/>
        <v>2004-09</v>
      </c>
      <c r="P1734" t="str">
        <f t="shared" si="592"/>
        <v>2004Q3</v>
      </c>
      <c r="Q1734">
        <f t="shared" si="593"/>
        <v>3</v>
      </c>
      <c r="R1734">
        <f t="shared" si="594"/>
        <v>1</v>
      </c>
      <c r="S1734">
        <f t="shared" si="595"/>
        <v>2005</v>
      </c>
      <c r="T1734" t="str">
        <f t="shared" si="596"/>
        <v>FY2005-03</v>
      </c>
      <c r="U1734" t="str">
        <f t="shared" si="597"/>
        <v>FY2005Q1</v>
      </c>
    </row>
    <row r="1735" spans="1:21" x14ac:dyDescent="0.25">
      <c r="A1735" t="str">
        <f t="shared" si="578"/>
        <v>20040929</v>
      </c>
      <c r="B1735" s="1">
        <f t="shared" si="577"/>
        <v>38259</v>
      </c>
      <c r="C1735" s="1" t="str">
        <f t="shared" si="579"/>
        <v>2004/09/29</v>
      </c>
      <c r="D1735">
        <f t="shared" si="580"/>
        <v>4</v>
      </c>
      <c r="E1735" t="str">
        <f t="shared" si="581"/>
        <v>Wednesday</v>
      </c>
      <c r="F1735">
        <f t="shared" si="582"/>
        <v>29</v>
      </c>
      <c r="G1735" s="2">
        <f t="shared" si="583"/>
        <v>273</v>
      </c>
      <c r="H1735" t="str">
        <f t="shared" si="584"/>
        <v>Weekday</v>
      </c>
      <c r="I1735">
        <f t="shared" si="585"/>
        <v>40</v>
      </c>
      <c r="J1735" t="str">
        <f t="shared" si="586"/>
        <v>September</v>
      </c>
      <c r="K1735">
        <f t="shared" si="587"/>
        <v>9</v>
      </c>
      <c r="L1735" s="1" t="str">
        <f t="shared" si="588"/>
        <v>N</v>
      </c>
      <c r="M1735">
        <f t="shared" si="589"/>
        <v>3</v>
      </c>
      <c r="N1735">
        <f t="shared" si="590"/>
        <v>2004</v>
      </c>
      <c r="O1735" t="str">
        <f t="shared" si="591"/>
        <v>2004-09</v>
      </c>
      <c r="P1735" t="str">
        <f t="shared" si="592"/>
        <v>2004Q3</v>
      </c>
      <c r="Q1735">
        <f t="shared" si="593"/>
        <v>3</v>
      </c>
      <c r="R1735">
        <f t="shared" si="594"/>
        <v>1</v>
      </c>
      <c r="S1735">
        <f t="shared" si="595"/>
        <v>2005</v>
      </c>
      <c r="T1735" t="str">
        <f t="shared" si="596"/>
        <v>FY2005-03</v>
      </c>
      <c r="U1735" t="str">
        <f t="shared" si="597"/>
        <v>FY2005Q1</v>
      </c>
    </row>
    <row r="1736" spans="1:21" x14ac:dyDescent="0.25">
      <c r="A1736" t="str">
        <f t="shared" si="578"/>
        <v>20040930</v>
      </c>
      <c r="B1736" s="1">
        <f t="shared" si="577"/>
        <v>38260</v>
      </c>
      <c r="C1736" s="1" t="str">
        <f t="shared" si="579"/>
        <v>2004/09/30</v>
      </c>
      <c r="D1736">
        <f t="shared" si="580"/>
        <v>5</v>
      </c>
      <c r="E1736" t="str">
        <f t="shared" si="581"/>
        <v>Thursday</v>
      </c>
      <c r="F1736">
        <f t="shared" si="582"/>
        <v>30</v>
      </c>
      <c r="G1736" s="2">
        <f t="shared" si="583"/>
        <v>274</v>
      </c>
      <c r="H1736" t="str">
        <f t="shared" si="584"/>
        <v>Weekday</v>
      </c>
      <c r="I1736">
        <f t="shared" si="585"/>
        <v>40</v>
      </c>
      <c r="J1736" t="str">
        <f t="shared" si="586"/>
        <v>September</v>
      </c>
      <c r="K1736">
        <f t="shared" si="587"/>
        <v>9</v>
      </c>
      <c r="L1736" s="1" t="str">
        <f t="shared" si="588"/>
        <v>Y</v>
      </c>
      <c r="M1736">
        <f t="shared" si="589"/>
        <v>3</v>
      </c>
      <c r="N1736">
        <f t="shared" si="590"/>
        <v>2004</v>
      </c>
      <c r="O1736" t="str">
        <f t="shared" si="591"/>
        <v>2004-09</v>
      </c>
      <c r="P1736" t="str">
        <f t="shared" si="592"/>
        <v>2004Q3</v>
      </c>
      <c r="Q1736">
        <f t="shared" si="593"/>
        <v>3</v>
      </c>
      <c r="R1736">
        <f t="shared" si="594"/>
        <v>1</v>
      </c>
      <c r="S1736">
        <f t="shared" si="595"/>
        <v>2005</v>
      </c>
      <c r="T1736" t="str">
        <f t="shared" si="596"/>
        <v>FY2005-03</v>
      </c>
      <c r="U1736" t="str">
        <f t="shared" si="597"/>
        <v>FY2005Q1</v>
      </c>
    </row>
    <row r="1737" spans="1:21" x14ac:dyDescent="0.25">
      <c r="A1737" t="str">
        <f t="shared" si="578"/>
        <v>20041001</v>
      </c>
      <c r="B1737" s="1">
        <f t="shared" si="577"/>
        <v>38261</v>
      </c>
      <c r="C1737" s="1" t="str">
        <f t="shared" si="579"/>
        <v>2004/10/01</v>
      </c>
      <c r="D1737">
        <f t="shared" si="580"/>
        <v>6</v>
      </c>
      <c r="E1737" t="str">
        <f t="shared" si="581"/>
        <v>Friday</v>
      </c>
      <c r="F1737">
        <f t="shared" si="582"/>
        <v>1</v>
      </c>
      <c r="G1737" s="2">
        <f t="shared" si="583"/>
        <v>275</v>
      </c>
      <c r="H1737" t="str">
        <f t="shared" si="584"/>
        <v>Weekend</v>
      </c>
      <c r="I1737">
        <f t="shared" si="585"/>
        <v>40</v>
      </c>
      <c r="J1737" t="str">
        <f t="shared" si="586"/>
        <v>October</v>
      </c>
      <c r="K1737">
        <f t="shared" si="587"/>
        <v>10</v>
      </c>
      <c r="L1737" s="1" t="str">
        <f t="shared" si="588"/>
        <v>N</v>
      </c>
      <c r="M1737">
        <f t="shared" si="589"/>
        <v>4</v>
      </c>
      <c r="N1737">
        <f t="shared" si="590"/>
        <v>2004</v>
      </c>
      <c r="O1737" t="str">
        <f t="shared" si="591"/>
        <v>2004-10</v>
      </c>
      <c r="P1737" t="str">
        <f t="shared" si="592"/>
        <v>2004Q4</v>
      </c>
      <c r="Q1737">
        <f t="shared" si="593"/>
        <v>4</v>
      </c>
      <c r="R1737">
        <f t="shared" si="594"/>
        <v>2</v>
      </c>
      <c r="S1737">
        <f t="shared" si="595"/>
        <v>2005</v>
      </c>
      <c r="T1737" t="str">
        <f t="shared" si="596"/>
        <v>FY2005-04</v>
      </c>
      <c r="U1737" t="str">
        <f t="shared" si="597"/>
        <v>FY2005Q2</v>
      </c>
    </row>
    <row r="1738" spans="1:21" x14ac:dyDescent="0.25">
      <c r="A1738" t="str">
        <f t="shared" si="578"/>
        <v>20041002</v>
      </c>
      <c r="B1738" s="1">
        <f t="shared" si="577"/>
        <v>38262</v>
      </c>
      <c r="C1738" s="1" t="str">
        <f t="shared" si="579"/>
        <v>2004/10/02</v>
      </c>
      <c r="D1738">
        <f t="shared" si="580"/>
        <v>7</v>
      </c>
      <c r="E1738" t="str">
        <f t="shared" si="581"/>
        <v>Saturday</v>
      </c>
      <c r="F1738">
        <f t="shared" si="582"/>
        <v>2</v>
      </c>
      <c r="G1738" s="2">
        <f t="shared" si="583"/>
        <v>276</v>
      </c>
      <c r="H1738" t="str">
        <f t="shared" si="584"/>
        <v>Weekend</v>
      </c>
      <c r="I1738">
        <f t="shared" si="585"/>
        <v>40</v>
      </c>
      <c r="J1738" t="str">
        <f t="shared" si="586"/>
        <v>October</v>
      </c>
      <c r="K1738">
        <f t="shared" si="587"/>
        <v>10</v>
      </c>
      <c r="L1738" s="1" t="str">
        <f t="shared" si="588"/>
        <v>N</v>
      </c>
      <c r="M1738">
        <f t="shared" si="589"/>
        <v>4</v>
      </c>
      <c r="N1738">
        <f t="shared" si="590"/>
        <v>2004</v>
      </c>
      <c r="O1738" t="str">
        <f t="shared" si="591"/>
        <v>2004-10</v>
      </c>
      <c r="P1738" t="str">
        <f t="shared" si="592"/>
        <v>2004Q4</v>
      </c>
      <c r="Q1738">
        <f t="shared" si="593"/>
        <v>4</v>
      </c>
      <c r="R1738">
        <f t="shared" si="594"/>
        <v>2</v>
      </c>
      <c r="S1738">
        <f t="shared" si="595"/>
        <v>2005</v>
      </c>
      <c r="T1738" t="str">
        <f t="shared" si="596"/>
        <v>FY2005-04</v>
      </c>
      <c r="U1738" t="str">
        <f t="shared" si="597"/>
        <v>FY2005Q2</v>
      </c>
    </row>
    <row r="1739" spans="1:21" x14ac:dyDescent="0.25">
      <c r="A1739" t="str">
        <f t="shared" si="578"/>
        <v>20041003</v>
      </c>
      <c r="B1739" s="1">
        <f t="shared" si="577"/>
        <v>38263</v>
      </c>
      <c r="C1739" s="1" t="str">
        <f t="shared" si="579"/>
        <v>2004/10/03</v>
      </c>
      <c r="D1739">
        <f t="shared" si="580"/>
        <v>1</v>
      </c>
      <c r="E1739" t="str">
        <f t="shared" si="581"/>
        <v>Sunday</v>
      </c>
      <c r="F1739">
        <f t="shared" si="582"/>
        <v>3</v>
      </c>
      <c r="G1739" s="2">
        <f t="shared" si="583"/>
        <v>277</v>
      </c>
      <c r="H1739" t="str">
        <f t="shared" si="584"/>
        <v>Weekday</v>
      </c>
      <c r="I1739">
        <f t="shared" si="585"/>
        <v>41</v>
      </c>
      <c r="J1739" t="str">
        <f t="shared" si="586"/>
        <v>October</v>
      </c>
      <c r="K1739">
        <f t="shared" si="587"/>
        <v>10</v>
      </c>
      <c r="L1739" s="1" t="str">
        <f t="shared" si="588"/>
        <v>N</v>
      </c>
      <c r="M1739">
        <f t="shared" si="589"/>
        <v>4</v>
      </c>
      <c r="N1739">
        <f t="shared" si="590"/>
        <v>2004</v>
      </c>
      <c r="O1739" t="str">
        <f t="shared" si="591"/>
        <v>2004-10</v>
      </c>
      <c r="P1739" t="str">
        <f t="shared" si="592"/>
        <v>2004Q4</v>
      </c>
      <c r="Q1739">
        <f t="shared" si="593"/>
        <v>4</v>
      </c>
      <c r="R1739">
        <f t="shared" si="594"/>
        <v>2</v>
      </c>
      <c r="S1739">
        <f t="shared" si="595"/>
        <v>2005</v>
      </c>
      <c r="T1739" t="str">
        <f t="shared" si="596"/>
        <v>FY2005-04</v>
      </c>
      <c r="U1739" t="str">
        <f t="shared" si="597"/>
        <v>FY2005Q2</v>
      </c>
    </row>
    <row r="1740" spans="1:21" x14ac:dyDescent="0.25">
      <c r="A1740" t="str">
        <f t="shared" si="578"/>
        <v>20041004</v>
      </c>
      <c r="B1740" s="1">
        <f t="shared" si="577"/>
        <v>38264</v>
      </c>
      <c r="C1740" s="1" t="str">
        <f t="shared" si="579"/>
        <v>2004/10/04</v>
      </c>
      <c r="D1740">
        <f t="shared" si="580"/>
        <v>2</v>
      </c>
      <c r="E1740" t="str">
        <f t="shared" si="581"/>
        <v>Monday</v>
      </c>
      <c r="F1740">
        <f t="shared" si="582"/>
        <v>4</v>
      </c>
      <c r="G1740" s="2">
        <f t="shared" si="583"/>
        <v>278</v>
      </c>
      <c r="H1740" t="str">
        <f t="shared" si="584"/>
        <v>Weekday</v>
      </c>
      <c r="I1740">
        <f t="shared" si="585"/>
        <v>41</v>
      </c>
      <c r="J1740" t="str">
        <f t="shared" si="586"/>
        <v>October</v>
      </c>
      <c r="K1740">
        <f t="shared" si="587"/>
        <v>10</v>
      </c>
      <c r="L1740" s="1" t="str">
        <f t="shared" si="588"/>
        <v>N</v>
      </c>
      <c r="M1740">
        <f t="shared" si="589"/>
        <v>4</v>
      </c>
      <c r="N1740">
        <f t="shared" si="590"/>
        <v>2004</v>
      </c>
      <c r="O1740" t="str">
        <f t="shared" si="591"/>
        <v>2004-10</v>
      </c>
      <c r="P1740" t="str">
        <f t="shared" si="592"/>
        <v>2004Q4</v>
      </c>
      <c r="Q1740">
        <f t="shared" si="593"/>
        <v>4</v>
      </c>
      <c r="R1740">
        <f t="shared" si="594"/>
        <v>2</v>
      </c>
      <c r="S1740">
        <f t="shared" si="595"/>
        <v>2005</v>
      </c>
      <c r="T1740" t="str">
        <f t="shared" si="596"/>
        <v>FY2005-04</v>
      </c>
      <c r="U1740" t="str">
        <f t="shared" si="597"/>
        <v>FY2005Q2</v>
      </c>
    </row>
    <row r="1741" spans="1:21" x14ac:dyDescent="0.25">
      <c r="A1741" t="str">
        <f t="shared" si="578"/>
        <v>20041005</v>
      </c>
      <c r="B1741" s="1">
        <f t="shared" si="577"/>
        <v>38265</v>
      </c>
      <c r="C1741" s="1" t="str">
        <f t="shared" si="579"/>
        <v>2004/10/05</v>
      </c>
      <c r="D1741">
        <f t="shared" si="580"/>
        <v>3</v>
      </c>
      <c r="E1741" t="str">
        <f t="shared" si="581"/>
        <v>Tuesday</v>
      </c>
      <c r="F1741">
        <f t="shared" si="582"/>
        <v>5</v>
      </c>
      <c r="G1741" s="2">
        <f t="shared" si="583"/>
        <v>279</v>
      </c>
      <c r="H1741" t="str">
        <f t="shared" si="584"/>
        <v>Weekday</v>
      </c>
      <c r="I1741">
        <f t="shared" si="585"/>
        <v>41</v>
      </c>
      <c r="J1741" t="str">
        <f t="shared" si="586"/>
        <v>October</v>
      </c>
      <c r="K1741">
        <f t="shared" si="587"/>
        <v>10</v>
      </c>
      <c r="L1741" s="1" t="str">
        <f t="shared" si="588"/>
        <v>N</v>
      </c>
      <c r="M1741">
        <f t="shared" si="589"/>
        <v>4</v>
      </c>
      <c r="N1741">
        <f t="shared" si="590"/>
        <v>2004</v>
      </c>
      <c r="O1741" t="str">
        <f t="shared" si="591"/>
        <v>2004-10</v>
      </c>
      <c r="P1741" t="str">
        <f t="shared" si="592"/>
        <v>2004Q4</v>
      </c>
      <c r="Q1741">
        <f t="shared" si="593"/>
        <v>4</v>
      </c>
      <c r="R1741">
        <f t="shared" si="594"/>
        <v>2</v>
      </c>
      <c r="S1741">
        <f t="shared" si="595"/>
        <v>2005</v>
      </c>
      <c r="T1741" t="str">
        <f t="shared" si="596"/>
        <v>FY2005-04</v>
      </c>
      <c r="U1741" t="str">
        <f t="shared" si="597"/>
        <v>FY2005Q2</v>
      </c>
    </row>
    <row r="1742" spans="1:21" x14ac:dyDescent="0.25">
      <c r="A1742" t="str">
        <f t="shared" si="578"/>
        <v>20041006</v>
      </c>
      <c r="B1742" s="1">
        <f t="shared" si="577"/>
        <v>38266</v>
      </c>
      <c r="C1742" s="1" t="str">
        <f t="shared" si="579"/>
        <v>2004/10/06</v>
      </c>
      <c r="D1742">
        <f t="shared" si="580"/>
        <v>4</v>
      </c>
      <c r="E1742" t="str">
        <f t="shared" si="581"/>
        <v>Wednesday</v>
      </c>
      <c r="F1742">
        <f t="shared" si="582"/>
        <v>6</v>
      </c>
      <c r="G1742" s="2">
        <f t="shared" si="583"/>
        <v>280</v>
      </c>
      <c r="H1742" t="str">
        <f t="shared" si="584"/>
        <v>Weekday</v>
      </c>
      <c r="I1742">
        <f t="shared" si="585"/>
        <v>41</v>
      </c>
      <c r="J1742" t="str">
        <f t="shared" si="586"/>
        <v>October</v>
      </c>
      <c r="K1742">
        <f t="shared" si="587"/>
        <v>10</v>
      </c>
      <c r="L1742" s="1" t="str">
        <f t="shared" si="588"/>
        <v>N</v>
      </c>
      <c r="M1742">
        <f t="shared" si="589"/>
        <v>4</v>
      </c>
      <c r="N1742">
        <f t="shared" si="590"/>
        <v>2004</v>
      </c>
      <c r="O1742" t="str">
        <f t="shared" si="591"/>
        <v>2004-10</v>
      </c>
      <c r="P1742" t="str">
        <f t="shared" si="592"/>
        <v>2004Q4</v>
      </c>
      <c r="Q1742">
        <f t="shared" si="593"/>
        <v>4</v>
      </c>
      <c r="R1742">
        <f t="shared" si="594"/>
        <v>2</v>
      </c>
      <c r="S1742">
        <f t="shared" si="595"/>
        <v>2005</v>
      </c>
      <c r="T1742" t="str">
        <f t="shared" si="596"/>
        <v>FY2005-04</v>
      </c>
      <c r="U1742" t="str">
        <f t="shared" si="597"/>
        <v>FY2005Q2</v>
      </c>
    </row>
    <row r="1743" spans="1:21" x14ac:dyDescent="0.25">
      <c r="A1743" t="str">
        <f t="shared" si="578"/>
        <v>20041007</v>
      </c>
      <c r="B1743" s="1">
        <f t="shared" si="577"/>
        <v>38267</v>
      </c>
      <c r="C1743" s="1" t="str">
        <f t="shared" si="579"/>
        <v>2004/10/07</v>
      </c>
      <c r="D1743">
        <f t="shared" si="580"/>
        <v>5</v>
      </c>
      <c r="E1743" t="str">
        <f t="shared" si="581"/>
        <v>Thursday</v>
      </c>
      <c r="F1743">
        <f t="shared" si="582"/>
        <v>7</v>
      </c>
      <c r="G1743" s="2">
        <f t="shared" si="583"/>
        <v>281</v>
      </c>
      <c r="H1743" t="str">
        <f t="shared" si="584"/>
        <v>Weekday</v>
      </c>
      <c r="I1743">
        <f t="shared" si="585"/>
        <v>41</v>
      </c>
      <c r="J1743" t="str">
        <f t="shared" si="586"/>
        <v>October</v>
      </c>
      <c r="K1743">
        <f t="shared" si="587"/>
        <v>10</v>
      </c>
      <c r="L1743" s="1" t="str">
        <f t="shared" si="588"/>
        <v>N</v>
      </c>
      <c r="M1743">
        <f t="shared" si="589"/>
        <v>4</v>
      </c>
      <c r="N1743">
        <f t="shared" si="590"/>
        <v>2004</v>
      </c>
      <c r="O1743" t="str">
        <f t="shared" si="591"/>
        <v>2004-10</v>
      </c>
      <c r="P1743" t="str">
        <f t="shared" si="592"/>
        <v>2004Q4</v>
      </c>
      <c r="Q1743">
        <f t="shared" si="593"/>
        <v>4</v>
      </c>
      <c r="R1743">
        <f t="shared" si="594"/>
        <v>2</v>
      </c>
      <c r="S1743">
        <f t="shared" si="595"/>
        <v>2005</v>
      </c>
      <c r="T1743" t="str">
        <f t="shared" si="596"/>
        <v>FY2005-04</v>
      </c>
      <c r="U1743" t="str">
        <f t="shared" si="597"/>
        <v>FY2005Q2</v>
      </c>
    </row>
    <row r="1744" spans="1:21" x14ac:dyDescent="0.25">
      <c r="A1744" t="str">
        <f t="shared" si="578"/>
        <v>20041008</v>
      </c>
      <c r="B1744" s="1">
        <f t="shared" si="577"/>
        <v>38268</v>
      </c>
      <c r="C1744" s="1" t="str">
        <f t="shared" si="579"/>
        <v>2004/10/08</v>
      </c>
      <c r="D1744">
        <f t="shared" si="580"/>
        <v>6</v>
      </c>
      <c r="E1744" t="str">
        <f t="shared" si="581"/>
        <v>Friday</v>
      </c>
      <c r="F1744">
        <f t="shared" si="582"/>
        <v>8</v>
      </c>
      <c r="G1744" s="2">
        <f t="shared" si="583"/>
        <v>282</v>
      </c>
      <c r="H1744" t="str">
        <f t="shared" si="584"/>
        <v>Weekend</v>
      </c>
      <c r="I1744">
        <f t="shared" si="585"/>
        <v>41</v>
      </c>
      <c r="J1744" t="str">
        <f t="shared" si="586"/>
        <v>October</v>
      </c>
      <c r="K1744">
        <f t="shared" si="587"/>
        <v>10</v>
      </c>
      <c r="L1744" s="1" t="str">
        <f t="shared" si="588"/>
        <v>N</v>
      </c>
      <c r="M1744">
        <f t="shared" si="589"/>
        <v>4</v>
      </c>
      <c r="N1744">
        <f t="shared" si="590"/>
        <v>2004</v>
      </c>
      <c r="O1744" t="str">
        <f t="shared" si="591"/>
        <v>2004-10</v>
      </c>
      <c r="P1744" t="str">
        <f t="shared" si="592"/>
        <v>2004Q4</v>
      </c>
      <c r="Q1744">
        <f t="shared" si="593"/>
        <v>4</v>
      </c>
      <c r="R1744">
        <f t="shared" si="594"/>
        <v>2</v>
      </c>
      <c r="S1744">
        <f t="shared" si="595"/>
        <v>2005</v>
      </c>
      <c r="T1744" t="str">
        <f t="shared" si="596"/>
        <v>FY2005-04</v>
      </c>
      <c r="U1744" t="str">
        <f t="shared" si="597"/>
        <v>FY2005Q2</v>
      </c>
    </row>
    <row r="1745" spans="1:21" x14ac:dyDescent="0.25">
      <c r="A1745" t="str">
        <f t="shared" si="578"/>
        <v>20041009</v>
      </c>
      <c r="B1745" s="1">
        <f t="shared" si="577"/>
        <v>38269</v>
      </c>
      <c r="C1745" s="1" t="str">
        <f t="shared" si="579"/>
        <v>2004/10/09</v>
      </c>
      <c r="D1745">
        <f t="shared" si="580"/>
        <v>7</v>
      </c>
      <c r="E1745" t="str">
        <f t="shared" si="581"/>
        <v>Saturday</v>
      </c>
      <c r="F1745">
        <f t="shared" si="582"/>
        <v>9</v>
      </c>
      <c r="G1745" s="2">
        <f t="shared" si="583"/>
        <v>283</v>
      </c>
      <c r="H1745" t="str">
        <f t="shared" si="584"/>
        <v>Weekend</v>
      </c>
      <c r="I1745">
        <f t="shared" si="585"/>
        <v>41</v>
      </c>
      <c r="J1745" t="str">
        <f t="shared" si="586"/>
        <v>October</v>
      </c>
      <c r="K1745">
        <f t="shared" si="587"/>
        <v>10</v>
      </c>
      <c r="L1745" s="1" t="str">
        <f t="shared" si="588"/>
        <v>N</v>
      </c>
      <c r="M1745">
        <f t="shared" si="589"/>
        <v>4</v>
      </c>
      <c r="N1745">
        <f t="shared" si="590"/>
        <v>2004</v>
      </c>
      <c r="O1745" t="str">
        <f t="shared" si="591"/>
        <v>2004-10</v>
      </c>
      <c r="P1745" t="str">
        <f t="shared" si="592"/>
        <v>2004Q4</v>
      </c>
      <c r="Q1745">
        <f t="shared" si="593"/>
        <v>4</v>
      </c>
      <c r="R1745">
        <f t="shared" si="594"/>
        <v>2</v>
      </c>
      <c r="S1745">
        <f t="shared" si="595"/>
        <v>2005</v>
      </c>
      <c r="T1745" t="str">
        <f t="shared" si="596"/>
        <v>FY2005-04</v>
      </c>
      <c r="U1745" t="str">
        <f t="shared" si="597"/>
        <v>FY2005Q2</v>
      </c>
    </row>
    <row r="1746" spans="1:21" x14ac:dyDescent="0.25">
      <c r="A1746" t="str">
        <f t="shared" si="578"/>
        <v>20041010</v>
      </c>
      <c r="B1746" s="1">
        <f t="shared" si="577"/>
        <v>38270</v>
      </c>
      <c r="C1746" s="1" t="str">
        <f t="shared" si="579"/>
        <v>2004/10/10</v>
      </c>
      <c r="D1746">
        <f t="shared" si="580"/>
        <v>1</v>
      </c>
      <c r="E1746" t="str">
        <f t="shared" si="581"/>
        <v>Sunday</v>
      </c>
      <c r="F1746">
        <f t="shared" si="582"/>
        <v>10</v>
      </c>
      <c r="G1746" s="2">
        <f t="shared" si="583"/>
        <v>284</v>
      </c>
      <c r="H1746" t="str">
        <f t="shared" si="584"/>
        <v>Weekday</v>
      </c>
      <c r="I1746">
        <f t="shared" si="585"/>
        <v>42</v>
      </c>
      <c r="J1746" t="str">
        <f t="shared" si="586"/>
        <v>October</v>
      </c>
      <c r="K1746">
        <f t="shared" si="587"/>
        <v>10</v>
      </c>
      <c r="L1746" s="1" t="str">
        <f t="shared" si="588"/>
        <v>N</v>
      </c>
      <c r="M1746">
        <f t="shared" si="589"/>
        <v>4</v>
      </c>
      <c r="N1746">
        <f t="shared" si="590"/>
        <v>2004</v>
      </c>
      <c r="O1746" t="str">
        <f t="shared" si="591"/>
        <v>2004-10</v>
      </c>
      <c r="P1746" t="str">
        <f t="shared" si="592"/>
        <v>2004Q4</v>
      </c>
      <c r="Q1746">
        <f t="shared" si="593"/>
        <v>4</v>
      </c>
      <c r="R1746">
        <f t="shared" si="594"/>
        <v>2</v>
      </c>
      <c r="S1746">
        <f t="shared" si="595"/>
        <v>2005</v>
      </c>
      <c r="T1746" t="str">
        <f t="shared" si="596"/>
        <v>FY2005-04</v>
      </c>
      <c r="U1746" t="str">
        <f t="shared" si="597"/>
        <v>FY2005Q2</v>
      </c>
    </row>
    <row r="1747" spans="1:21" x14ac:dyDescent="0.25">
      <c r="A1747" t="str">
        <f t="shared" si="578"/>
        <v>20041011</v>
      </c>
      <c r="B1747" s="1">
        <f t="shared" si="577"/>
        <v>38271</v>
      </c>
      <c r="C1747" s="1" t="str">
        <f t="shared" si="579"/>
        <v>2004/10/11</v>
      </c>
      <c r="D1747">
        <f t="shared" si="580"/>
        <v>2</v>
      </c>
      <c r="E1747" t="str">
        <f t="shared" si="581"/>
        <v>Monday</v>
      </c>
      <c r="F1747">
        <f t="shared" si="582"/>
        <v>11</v>
      </c>
      <c r="G1747" s="2">
        <f t="shared" si="583"/>
        <v>285</v>
      </c>
      <c r="H1747" t="str">
        <f t="shared" si="584"/>
        <v>Weekday</v>
      </c>
      <c r="I1747">
        <f t="shared" si="585"/>
        <v>42</v>
      </c>
      <c r="J1747" t="str">
        <f t="shared" si="586"/>
        <v>October</v>
      </c>
      <c r="K1747">
        <f t="shared" si="587"/>
        <v>10</v>
      </c>
      <c r="L1747" s="1" t="str">
        <f t="shared" si="588"/>
        <v>N</v>
      </c>
      <c r="M1747">
        <f t="shared" si="589"/>
        <v>4</v>
      </c>
      <c r="N1747">
        <f t="shared" si="590"/>
        <v>2004</v>
      </c>
      <c r="O1747" t="str">
        <f t="shared" si="591"/>
        <v>2004-10</v>
      </c>
      <c r="P1747" t="str">
        <f t="shared" si="592"/>
        <v>2004Q4</v>
      </c>
      <c r="Q1747">
        <f t="shared" si="593"/>
        <v>4</v>
      </c>
      <c r="R1747">
        <f t="shared" si="594"/>
        <v>2</v>
      </c>
      <c r="S1747">
        <f t="shared" si="595"/>
        <v>2005</v>
      </c>
      <c r="T1747" t="str">
        <f t="shared" si="596"/>
        <v>FY2005-04</v>
      </c>
      <c r="U1747" t="str">
        <f t="shared" si="597"/>
        <v>FY2005Q2</v>
      </c>
    </row>
    <row r="1748" spans="1:21" x14ac:dyDescent="0.25">
      <c r="A1748" t="str">
        <f t="shared" si="578"/>
        <v>20041012</v>
      </c>
      <c r="B1748" s="1">
        <f t="shared" si="577"/>
        <v>38272</v>
      </c>
      <c r="C1748" s="1" t="str">
        <f t="shared" si="579"/>
        <v>2004/10/12</v>
      </c>
      <c r="D1748">
        <f t="shared" si="580"/>
        <v>3</v>
      </c>
      <c r="E1748" t="str">
        <f t="shared" si="581"/>
        <v>Tuesday</v>
      </c>
      <c r="F1748">
        <f t="shared" si="582"/>
        <v>12</v>
      </c>
      <c r="G1748" s="2">
        <f t="shared" si="583"/>
        <v>286</v>
      </c>
      <c r="H1748" t="str">
        <f t="shared" si="584"/>
        <v>Weekday</v>
      </c>
      <c r="I1748">
        <f t="shared" si="585"/>
        <v>42</v>
      </c>
      <c r="J1748" t="str">
        <f t="shared" si="586"/>
        <v>October</v>
      </c>
      <c r="K1748">
        <f t="shared" si="587"/>
        <v>10</v>
      </c>
      <c r="L1748" s="1" t="str">
        <f t="shared" si="588"/>
        <v>N</v>
      </c>
      <c r="M1748">
        <f t="shared" si="589"/>
        <v>4</v>
      </c>
      <c r="N1748">
        <f t="shared" si="590"/>
        <v>2004</v>
      </c>
      <c r="O1748" t="str">
        <f t="shared" si="591"/>
        <v>2004-10</v>
      </c>
      <c r="P1748" t="str">
        <f t="shared" si="592"/>
        <v>2004Q4</v>
      </c>
      <c r="Q1748">
        <f t="shared" si="593"/>
        <v>4</v>
      </c>
      <c r="R1748">
        <f t="shared" si="594"/>
        <v>2</v>
      </c>
      <c r="S1748">
        <f t="shared" si="595"/>
        <v>2005</v>
      </c>
      <c r="T1748" t="str">
        <f t="shared" si="596"/>
        <v>FY2005-04</v>
      </c>
      <c r="U1748" t="str">
        <f t="shared" si="597"/>
        <v>FY2005Q2</v>
      </c>
    </row>
    <row r="1749" spans="1:21" x14ac:dyDescent="0.25">
      <c r="A1749" t="str">
        <f t="shared" si="578"/>
        <v>20041013</v>
      </c>
      <c r="B1749" s="1">
        <f t="shared" si="577"/>
        <v>38273</v>
      </c>
      <c r="C1749" s="1" t="str">
        <f t="shared" si="579"/>
        <v>2004/10/13</v>
      </c>
      <c r="D1749">
        <f t="shared" si="580"/>
        <v>4</v>
      </c>
      <c r="E1749" t="str">
        <f t="shared" si="581"/>
        <v>Wednesday</v>
      </c>
      <c r="F1749">
        <f t="shared" si="582"/>
        <v>13</v>
      </c>
      <c r="G1749" s="2">
        <f t="shared" si="583"/>
        <v>287</v>
      </c>
      <c r="H1749" t="str">
        <f t="shared" si="584"/>
        <v>Weekday</v>
      </c>
      <c r="I1749">
        <f t="shared" si="585"/>
        <v>42</v>
      </c>
      <c r="J1749" t="str">
        <f t="shared" si="586"/>
        <v>October</v>
      </c>
      <c r="K1749">
        <f t="shared" si="587"/>
        <v>10</v>
      </c>
      <c r="L1749" s="1" t="str">
        <f t="shared" si="588"/>
        <v>N</v>
      </c>
      <c r="M1749">
        <f t="shared" si="589"/>
        <v>4</v>
      </c>
      <c r="N1749">
        <f t="shared" si="590"/>
        <v>2004</v>
      </c>
      <c r="O1749" t="str">
        <f t="shared" si="591"/>
        <v>2004-10</v>
      </c>
      <c r="P1749" t="str">
        <f t="shared" si="592"/>
        <v>2004Q4</v>
      </c>
      <c r="Q1749">
        <f t="shared" si="593"/>
        <v>4</v>
      </c>
      <c r="R1749">
        <f t="shared" si="594"/>
        <v>2</v>
      </c>
      <c r="S1749">
        <f t="shared" si="595"/>
        <v>2005</v>
      </c>
      <c r="T1749" t="str">
        <f t="shared" si="596"/>
        <v>FY2005-04</v>
      </c>
      <c r="U1749" t="str">
        <f t="shared" si="597"/>
        <v>FY2005Q2</v>
      </c>
    </row>
    <row r="1750" spans="1:21" x14ac:dyDescent="0.25">
      <c r="A1750" t="str">
        <f t="shared" si="578"/>
        <v>20041014</v>
      </c>
      <c r="B1750" s="1">
        <f t="shared" si="577"/>
        <v>38274</v>
      </c>
      <c r="C1750" s="1" t="str">
        <f t="shared" si="579"/>
        <v>2004/10/14</v>
      </c>
      <c r="D1750">
        <f t="shared" si="580"/>
        <v>5</v>
      </c>
      <c r="E1750" t="str">
        <f t="shared" si="581"/>
        <v>Thursday</v>
      </c>
      <c r="F1750">
        <f t="shared" si="582"/>
        <v>14</v>
      </c>
      <c r="G1750" s="2">
        <f t="shared" si="583"/>
        <v>288</v>
      </c>
      <c r="H1750" t="str">
        <f t="shared" si="584"/>
        <v>Weekday</v>
      </c>
      <c r="I1750">
        <f t="shared" si="585"/>
        <v>42</v>
      </c>
      <c r="J1750" t="str">
        <f t="shared" si="586"/>
        <v>October</v>
      </c>
      <c r="K1750">
        <f t="shared" si="587"/>
        <v>10</v>
      </c>
      <c r="L1750" s="1" t="str">
        <f t="shared" si="588"/>
        <v>N</v>
      </c>
      <c r="M1750">
        <f t="shared" si="589"/>
        <v>4</v>
      </c>
      <c r="N1750">
        <f t="shared" si="590"/>
        <v>2004</v>
      </c>
      <c r="O1750" t="str">
        <f t="shared" si="591"/>
        <v>2004-10</v>
      </c>
      <c r="P1750" t="str">
        <f t="shared" si="592"/>
        <v>2004Q4</v>
      </c>
      <c r="Q1750">
        <f t="shared" si="593"/>
        <v>4</v>
      </c>
      <c r="R1750">
        <f t="shared" si="594"/>
        <v>2</v>
      </c>
      <c r="S1750">
        <f t="shared" si="595"/>
        <v>2005</v>
      </c>
      <c r="T1750" t="str">
        <f t="shared" si="596"/>
        <v>FY2005-04</v>
      </c>
      <c r="U1750" t="str">
        <f t="shared" si="597"/>
        <v>FY2005Q2</v>
      </c>
    </row>
    <row r="1751" spans="1:21" x14ac:dyDescent="0.25">
      <c r="A1751" t="str">
        <f t="shared" si="578"/>
        <v>20041015</v>
      </c>
      <c r="B1751" s="1">
        <f t="shared" si="577"/>
        <v>38275</v>
      </c>
      <c r="C1751" s="1" t="str">
        <f t="shared" si="579"/>
        <v>2004/10/15</v>
      </c>
      <c r="D1751">
        <f t="shared" si="580"/>
        <v>6</v>
      </c>
      <c r="E1751" t="str">
        <f t="shared" si="581"/>
        <v>Friday</v>
      </c>
      <c r="F1751">
        <f t="shared" si="582"/>
        <v>15</v>
      </c>
      <c r="G1751" s="2">
        <f t="shared" si="583"/>
        <v>289</v>
      </c>
      <c r="H1751" t="str">
        <f t="shared" si="584"/>
        <v>Weekend</v>
      </c>
      <c r="I1751">
        <f t="shared" si="585"/>
        <v>42</v>
      </c>
      <c r="J1751" t="str">
        <f t="shared" si="586"/>
        <v>October</v>
      </c>
      <c r="K1751">
        <f t="shared" si="587"/>
        <v>10</v>
      </c>
      <c r="L1751" s="1" t="str">
        <f t="shared" si="588"/>
        <v>N</v>
      </c>
      <c r="M1751">
        <f t="shared" si="589"/>
        <v>4</v>
      </c>
      <c r="N1751">
        <f t="shared" si="590"/>
        <v>2004</v>
      </c>
      <c r="O1751" t="str">
        <f t="shared" si="591"/>
        <v>2004-10</v>
      </c>
      <c r="P1751" t="str">
        <f t="shared" si="592"/>
        <v>2004Q4</v>
      </c>
      <c r="Q1751">
        <f t="shared" si="593"/>
        <v>4</v>
      </c>
      <c r="R1751">
        <f t="shared" si="594"/>
        <v>2</v>
      </c>
      <c r="S1751">
        <f t="shared" si="595"/>
        <v>2005</v>
      </c>
      <c r="T1751" t="str">
        <f t="shared" si="596"/>
        <v>FY2005-04</v>
      </c>
      <c r="U1751" t="str">
        <f t="shared" si="597"/>
        <v>FY2005Q2</v>
      </c>
    </row>
    <row r="1752" spans="1:21" x14ac:dyDescent="0.25">
      <c r="A1752" t="str">
        <f t="shared" si="578"/>
        <v>20041016</v>
      </c>
      <c r="B1752" s="1">
        <f t="shared" si="577"/>
        <v>38276</v>
      </c>
      <c r="C1752" s="1" t="str">
        <f t="shared" si="579"/>
        <v>2004/10/16</v>
      </c>
      <c r="D1752">
        <f t="shared" si="580"/>
        <v>7</v>
      </c>
      <c r="E1752" t="str">
        <f t="shared" si="581"/>
        <v>Saturday</v>
      </c>
      <c r="F1752">
        <f t="shared" si="582"/>
        <v>16</v>
      </c>
      <c r="G1752" s="2">
        <f t="shared" si="583"/>
        <v>290</v>
      </c>
      <c r="H1752" t="str">
        <f t="shared" si="584"/>
        <v>Weekend</v>
      </c>
      <c r="I1752">
        <f t="shared" si="585"/>
        <v>42</v>
      </c>
      <c r="J1752" t="str">
        <f t="shared" si="586"/>
        <v>October</v>
      </c>
      <c r="K1752">
        <f t="shared" si="587"/>
        <v>10</v>
      </c>
      <c r="L1752" s="1" t="str">
        <f t="shared" si="588"/>
        <v>N</v>
      </c>
      <c r="M1752">
        <f t="shared" si="589"/>
        <v>4</v>
      </c>
      <c r="N1752">
        <f t="shared" si="590"/>
        <v>2004</v>
      </c>
      <c r="O1752" t="str">
        <f t="shared" si="591"/>
        <v>2004-10</v>
      </c>
      <c r="P1752" t="str">
        <f t="shared" si="592"/>
        <v>2004Q4</v>
      </c>
      <c r="Q1752">
        <f t="shared" si="593"/>
        <v>4</v>
      </c>
      <c r="R1752">
        <f t="shared" si="594"/>
        <v>2</v>
      </c>
      <c r="S1752">
        <f t="shared" si="595"/>
        <v>2005</v>
      </c>
      <c r="T1752" t="str">
        <f t="shared" si="596"/>
        <v>FY2005-04</v>
      </c>
      <c r="U1752" t="str">
        <f t="shared" si="597"/>
        <v>FY2005Q2</v>
      </c>
    </row>
    <row r="1753" spans="1:21" x14ac:dyDescent="0.25">
      <c r="A1753" t="str">
        <f t="shared" si="578"/>
        <v>20041017</v>
      </c>
      <c r="B1753" s="1">
        <f t="shared" si="577"/>
        <v>38277</v>
      </c>
      <c r="C1753" s="1" t="str">
        <f t="shared" si="579"/>
        <v>2004/10/17</v>
      </c>
      <c r="D1753">
        <f t="shared" si="580"/>
        <v>1</v>
      </c>
      <c r="E1753" t="str">
        <f t="shared" si="581"/>
        <v>Sunday</v>
      </c>
      <c r="F1753">
        <f t="shared" si="582"/>
        <v>17</v>
      </c>
      <c r="G1753" s="2">
        <f t="shared" si="583"/>
        <v>291</v>
      </c>
      <c r="H1753" t="str">
        <f t="shared" si="584"/>
        <v>Weekday</v>
      </c>
      <c r="I1753">
        <f t="shared" si="585"/>
        <v>43</v>
      </c>
      <c r="J1753" t="str">
        <f t="shared" si="586"/>
        <v>October</v>
      </c>
      <c r="K1753">
        <f t="shared" si="587"/>
        <v>10</v>
      </c>
      <c r="L1753" s="1" t="str">
        <f t="shared" si="588"/>
        <v>N</v>
      </c>
      <c r="M1753">
        <f t="shared" si="589"/>
        <v>4</v>
      </c>
      <c r="N1753">
        <f t="shared" si="590"/>
        <v>2004</v>
      </c>
      <c r="O1753" t="str">
        <f t="shared" si="591"/>
        <v>2004-10</v>
      </c>
      <c r="P1753" t="str">
        <f t="shared" si="592"/>
        <v>2004Q4</v>
      </c>
      <c r="Q1753">
        <f t="shared" si="593"/>
        <v>4</v>
      </c>
      <c r="R1753">
        <f t="shared" si="594"/>
        <v>2</v>
      </c>
      <c r="S1753">
        <f t="shared" si="595"/>
        <v>2005</v>
      </c>
      <c r="T1753" t="str">
        <f t="shared" si="596"/>
        <v>FY2005-04</v>
      </c>
      <c r="U1753" t="str">
        <f t="shared" si="597"/>
        <v>FY2005Q2</v>
      </c>
    </row>
    <row r="1754" spans="1:21" x14ac:dyDescent="0.25">
      <c r="A1754" t="str">
        <f t="shared" si="578"/>
        <v>20041018</v>
      </c>
      <c r="B1754" s="1">
        <f t="shared" ref="B1754:B1817" si="598">B1753+1</f>
        <v>38278</v>
      </c>
      <c r="C1754" s="1" t="str">
        <f t="shared" si="579"/>
        <v>2004/10/18</v>
      </c>
      <c r="D1754">
        <f t="shared" si="580"/>
        <v>2</v>
      </c>
      <c r="E1754" t="str">
        <f t="shared" si="581"/>
        <v>Monday</v>
      </c>
      <c r="F1754">
        <f t="shared" si="582"/>
        <v>18</v>
      </c>
      <c r="G1754" s="2">
        <f t="shared" si="583"/>
        <v>292</v>
      </c>
      <c r="H1754" t="str">
        <f t="shared" si="584"/>
        <v>Weekday</v>
      </c>
      <c r="I1754">
        <f t="shared" si="585"/>
        <v>43</v>
      </c>
      <c r="J1754" t="str">
        <f t="shared" si="586"/>
        <v>October</v>
      </c>
      <c r="K1754">
        <f t="shared" si="587"/>
        <v>10</v>
      </c>
      <c r="L1754" s="1" t="str">
        <f t="shared" si="588"/>
        <v>N</v>
      </c>
      <c r="M1754">
        <f t="shared" si="589"/>
        <v>4</v>
      </c>
      <c r="N1754">
        <f t="shared" si="590"/>
        <v>2004</v>
      </c>
      <c r="O1754" t="str">
        <f t="shared" si="591"/>
        <v>2004-10</v>
      </c>
      <c r="P1754" t="str">
        <f t="shared" si="592"/>
        <v>2004Q4</v>
      </c>
      <c r="Q1754">
        <f t="shared" si="593"/>
        <v>4</v>
      </c>
      <c r="R1754">
        <f t="shared" si="594"/>
        <v>2</v>
      </c>
      <c r="S1754">
        <f t="shared" si="595"/>
        <v>2005</v>
      </c>
      <c r="T1754" t="str">
        <f t="shared" si="596"/>
        <v>FY2005-04</v>
      </c>
      <c r="U1754" t="str">
        <f t="shared" si="597"/>
        <v>FY2005Q2</v>
      </c>
    </row>
    <row r="1755" spans="1:21" x14ac:dyDescent="0.25">
      <c r="A1755" t="str">
        <f t="shared" si="578"/>
        <v>20041019</v>
      </c>
      <c r="B1755" s="1">
        <f t="shared" si="598"/>
        <v>38279</v>
      </c>
      <c r="C1755" s="1" t="str">
        <f t="shared" si="579"/>
        <v>2004/10/19</v>
      </c>
      <c r="D1755">
        <f t="shared" si="580"/>
        <v>3</v>
      </c>
      <c r="E1755" t="str">
        <f t="shared" si="581"/>
        <v>Tuesday</v>
      </c>
      <c r="F1755">
        <f t="shared" si="582"/>
        <v>19</v>
      </c>
      <c r="G1755" s="2">
        <f t="shared" si="583"/>
        <v>293</v>
      </c>
      <c r="H1755" t="str">
        <f t="shared" si="584"/>
        <v>Weekday</v>
      </c>
      <c r="I1755">
        <f t="shared" si="585"/>
        <v>43</v>
      </c>
      <c r="J1755" t="str">
        <f t="shared" si="586"/>
        <v>October</v>
      </c>
      <c r="K1755">
        <f t="shared" si="587"/>
        <v>10</v>
      </c>
      <c r="L1755" s="1" t="str">
        <f t="shared" si="588"/>
        <v>N</v>
      </c>
      <c r="M1755">
        <f t="shared" si="589"/>
        <v>4</v>
      </c>
      <c r="N1755">
        <f t="shared" si="590"/>
        <v>2004</v>
      </c>
      <c r="O1755" t="str">
        <f t="shared" si="591"/>
        <v>2004-10</v>
      </c>
      <c r="P1755" t="str">
        <f t="shared" si="592"/>
        <v>2004Q4</v>
      </c>
      <c r="Q1755">
        <f t="shared" si="593"/>
        <v>4</v>
      </c>
      <c r="R1755">
        <f t="shared" si="594"/>
        <v>2</v>
      </c>
      <c r="S1755">
        <f t="shared" si="595"/>
        <v>2005</v>
      </c>
      <c r="T1755" t="str">
        <f t="shared" si="596"/>
        <v>FY2005-04</v>
      </c>
      <c r="U1755" t="str">
        <f t="shared" si="597"/>
        <v>FY2005Q2</v>
      </c>
    </row>
    <row r="1756" spans="1:21" x14ac:dyDescent="0.25">
      <c r="A1756" t="str">
        <f t="shared" si="578"/>
        <v>20041020</v>
      </c>
      <c r="B1756" s="1">
        <f t="shared" si="598"/>
        <v>38280</v>
      </c>
      <c r="C1756" s="1" t="str">
        <f t="shared" si="579"/>
        <v>2004/10/20</v>
      </c>
      <c r="D1756">
        <f t="shared" si="580"/>
        <v>4</v>
      </c>
      <c r="E1756" t="str">
        <f t="shared" si="581"/>
        <v>Wednesday</v>
      </c>
      <c r="F1756">
        <f t="shared" si="582"/>
        <v>20</v>
      </c>
      <c r="G1756" s="2">
        <f t="shared" si="583"/>
        <v>294</v>
      </c>
      <c r="H1756" t="str">
        <f t="shared" si="584"/>
        <v>Weekday</v>
      </c>
      <c r="I1756">
        <f t="shared" si="585"/>
        <v>43</v>
      </c>
      <c r="J1756" t="str">
        <f t="shared" si="586"/>
        <v>October</v>
      </c>
      <c r="K1756">
        <f t="shared" si="587"/>
        <v>10</v>
      </c>
      <c r="L1756" s="1" t="str">
        <f t="shared" si="588"/>
        <v>N</v>
      </c>
      <c r="M1756">
        <f t="shared" si="589"/>
        <v>4</v>
      </c>
      <c r="N1756">
        <f t="shared" si="590"/>
        <v>2004</v>
      </c>
      <c r="O1756" t="str">
        <f t="shared" si="591"/>
        <v>2004-10</v>
      </c>
      <c r="P1756" t="str">
        <f t="shared" si="592"/>
        <v>2004Q4</v>
      </c>
      <c r="Q1756">
        <f t="shared" si="593"/>
        <v>4</v>
      </c>
      <c r="R1756">
        <f t="shared" si="594"/>
        <v>2</v>
      </c>
      <c r="S1756">
        <f t="shared" si="595"/>
        <v>2005</v>
      </c>
      <c r="T1756" t="str">
        <f t="shared" si="596"/>
        <v>FY2005-04</v>
      </c>
      <c r="U1756" t="str">
        <f t="shared" si="597"/>
        <v>FY2005Q2</v>
      </c>
    </row>
    <row r="1757" spans="1:21" x14ac:dyDescent="0.25">
      <c r="A1757" t="str">
        <f t="shared" si="578"/>
        <v>20041021</v>
      </c>
      <c r="B1757" s="1">
        <f t="shared" si="598"/>
        <v>38281</v>
      </c>
      <c r="C1757" s="1" t="str">
        <f t="shared" si="579"/>
        <v>2004/10/21</v>
      </c>
      <c r="D1757">
        <f t="shared" si="580"/>
        <v>5</v>
      </c>
      <c r="E1757" t="str">
        <f t="shared" si="581"/>
        <v>Thursday</v>
      </c>
      <c r="F1757">
        <f t="shared" si="582"/>
        <v>21</v>
      </c>
      <c r="G1757" s="2">
        <f t="shared" si="583"/>
        <v>295</v>
      </c>
      <c r="H1757" t="str">
        <f t="shared" si="584"/>
        <v>Weekday</v>
      </c>
      <c r="I1757">
        <f t="shared" si="585"/>
        <v>43</v>
      </c>
      <c r="J1757" t="str">
        <f t="shared" si="586"/>
        <v>October</v>
      </c>
      <c r="K1757">
        <f t="shared" si="587"/>
        <v>10</v>
      </c>
      <c r="L1757" s="1" t="str">
        <f t="shared" si="588"/>
        <v>N</v>
      </c>
      <c r="M1757">
        <f t="shared" si="589"/>
        <v>4</v>
      </c>
      <c r="N1757">
        <f t="shared" si="590"/>
        <v>2004</v>
      </c>
      <c r="O1757" t="str">
        <f t="shared" si="591"/>
        <v>2004-10</v>
      </c>
      <c r="P1757" t="str">
        <f t="shared" si="592"/>
        <v>2004Q4</v>
      </c>
      <c r="Q1757">
        <f t="shared" si="593"/>
        <v>4</v>
      </c>
      <c r="R1757">
        <f t="shared" si="594"/>
        <v>2</v>
      </c>
      <c r="S1757">
        <f t="shared" si="595"/>
        <v>2005</v>
      </c>
      <c r="T1757" t="str">
        <f t="shared" si="596"/>
        <v>FY2005-04</v>
      </c>
      <c r="U1757" t="str">
        <f t="shared" si="597"/>
        <v>FY2005Q2</v>
      </c>
    </row>
    <row r="1758" spans="1:21" x14ac:dyDescent="0.25">
      <c r="A1758" t="str">
        <f t="shared" si="578"/>
        <v>20041022</v>
      </c>
      <c r="B1758" s="1">
        <f t="shared" si="598"/>
        <v>38282</v>
      </c>
      <c r="C1758" s="1" t="str">
        <f t="shared" si="579"/>
        <v>2004/10/22</v>
      </c>
      <c r="D1758">
        <f t="shared" si="580"/>
        <v>6</v>
      </c>
      <c r="E1758" t="str">
        <f t="shared" si="581"/>
        <v>Friday</v>
      </c>
      <c r="F1758">
        <f t="shared" si="582"/>
        <v>22</v>
      </c>
      <c r="G1758" s="2">
        <f t="shared" si="583"/>
        <v>296</v>
      </c>
      <c r="H1758" t="str">
        <f t="shared" si="584"/>
        <v>Weekend</v>
      </c>
      <c r="I1758">
        <f t="shared" si="585"/>
        <v>43</v>
      </c>
      <c r="J1758" t="str">
        <f t="shared" si="586"/>
        <v>October</v>
      </c>
      <c r="K1758">
        <f t="shared" si="587"/>
        <v>10</v>
      </c>
      <c r="L1758" s="1" t="str">
        <f t="shared" si="588"/>
        <v>N</v>
      </c>
      <c r="M1758">
        <f t="shared" si="589"/>
        <v>4</v>
      </c>
      <c r="N1758">
        <f t="shared" si="590"/>
        <v>2004</v>
      </c>
      <c r="O1758" t="str">
        <f t="shared" si="591"/>
        <v>2004-10</v>
      </c>
      <c r="P1758" t="str">
        <f t="shared" si="592"/>
        <v>2004Q4</v>
      </c>
      <c r="Q1758">
        <f t="shared" si="593"/>
        <v>4</v>
      </c>
      <c r="R1758">
        <f t="shared" si="594"/>
        <v>2</v>
      </c>
      <c r="S1758">
        <f t="shared" si="595"/>
        <v>2005</v>
      </c>
      <c r="T1758" t="str">
        <f t="shared" si="596"/>
        <v>FY2005-04</v>
      </c>
      <c r="U1758" t="str">
        <f t="shared" si="597"/>
        <v>FY2005Q2</v>
      </c>
    </row>
    <row r="1759" spans="1:21" x14ac:dyDescent="0.25">
      <c r="A1759" t="str">
        <f t="shared" si="578"/>
        <v>20041023</v>
      </c>
      <c r="B1759" s="1">
        <f t="shared" si="598"/>
        <v>38283</v>
      </c>
      <c r="C1759" s="1" t="str">
        <f t="shared" si="579"/>
        <v>2004/10/23</v>
      </c>
      <c r="D1759">
        <f t="shared" si="580"/>
        <v>7</v>
      </c>
      <c r="E1759" t="str">
        <f t="shared" si="581"/>
        <v>Saturday</v>
      </c>
      <c r="F1759">
        <f t="shared" si="582"/>
        <v>23</v>
      </c>
      <c r="G1759" s="2">
        <f t="shared" si="583"/>
        <v>297</v>
      </c>
      <c r="H1759" t="str">
        <f t="shared" si="584"/>
        <v>Weekend</v>
      </c>
      <c r="I1759">
        <f t="shared" si="585"/>
        <v>43</v>
      </c>
      <c r="J1759" t="str">
        <f t="shared" si="586"/>
        <v>October</v>
      </c>
      <c r="K1759">
        <f t="shared" si="587"/>
        <v>10</v>
      </c>
      <c r="L1759" s="1" t="str">
        <f t="shared" si="588"/>
        <v>N</v>
      </c>
      <c r="M1759">
        <f t="shared" si="589"/>
        <v>4</v>
      </c>
      <c r="N1759">
        <f t="shared" si="590"/>
        <v>2004</v>
      </c>
      <c r="O1759" t="str">
        <f t="shared" si="591"/>
        <v>2004-10</v>
      </c>
      <c r="P1759" t="str">
        <f t="shared" si="592"/>
        <v>2004Q4</v>
      </c>
      <c r="Q1759">
        <f t="shared" si="593"/>
        <v>4</v>
      </c>
      <c r="R1759">
        <f t="shared" si="594"/>
        <v>2</v>
      </c>
      <c r="S1759">
        <f t="shared" si="595"/>
        <v>2005</v>
      </c>
      <c r="T1759" t="str">
        <f t="shared" si="596"/>
        <v>FY2005-04</v>
      </c>
      <c r="U1759" t="str">
        <f t="shared" si="597"/>
        <v>FY2005Q2</v>
      </c>
    </row>
    <row r="1760" spans="1:21" x14ac:dyDescent="0.25">
      <c r="A1760" t="str">
        <f t="shared" si="578"/>
        <v>20041024</v>
      </c>
      <c r="B1760" s="1">
        <f t="shared" si="598"/>
        <v>38284</v>
      </c>
      <c r="C1760" s="1" t="str">
        <f t="shared" si="579"/>
        <v>2004/10/24</v>
      </c>
      <c r="D1760">
        <f t="shared" si="580"/>
        <v>1</v>
      </c>
      <c r="E1760" t="str">
        <f t="shared" si="581"/>
        <v>Sunday</v>
      </c>
      <c r="F1760">
        <f t="shared" si="582"/>
        <v>24</v>
      </c>
      <c r="G1760" s="2">
        <f t="shared" si="583"/>
        <v>298</v>
      </c>
      <c r="H1760" t="str">
        <f t="shared" si="584"/>
        <v>Weekday</v>
      </c>
      <c r="I1760">
        <f t="shared" si="585"/>
        <v>44</v>
      </c>
      <c r="J1760" t="str">
        <f t="shared" si="586"/>
        <v>October</v>
      </c>
      <c r="K1760">
        <f t="shared" si="587"/>
        <v>10</v>
      </c>
      <c r="L1760" s="1" t="str">
        <f t="shared" si="588"/>
        <v>N</v>
      </c>
      <c r="M1760">
        <f t="shared" si="589"/>
        <v>4</v>
      </c>
      <c r="N1760">
        <f t="shared" si="590"/>
        <v>2004</v>
      </c>
      <c r="O1760" t="str">
        <f t="shared" si="591"/>
        <v>2004-10</v>
      </c>
      <c r="P1760" t="str">
        <f t="shared" si="592"/>
        <v>2004Q4</v>
      </c>
      <c r="Q1760">
        <f t="shared" si="593"/>
        <v>4</v>
      </c>
      <c r="R1760">
        <f t="shared" si="594"/>
        <v>2</v>
      </c>
      <c r="S1760">
        <f t="shared" si="595"/>
        <v>2005</v>
      </c>
      <c r="T1760" t="str">
        <f t="shared" si="596"/>
        <v>FY2005-04</v>
      </c>
      <c r="U1760" t="str">
        <f t="shared" si="597"/>
        <v>FY2005Q2</v>
      </c>
    </row>
    <row r="1761" spans="1:21" x14ac:dyDescent="0.25">
      <c r="A1761" t="str">
        <f t="shared" si="578"/>
        <v>20041025</v>
      </c>
      <c r="B1761" s="1">
        <f t="shared" si="598"/>
        <v>38285</v>
      </c>
      <c r="C1761" s="1" t="str">
        <f t="shared" si="579"/>
        <v>2004/10/25</v>
      </c>
      <c r="D1761">
        <f t="shared" si="580"/>
        <v>2</v>
      </c>
      <c r="E1761" t="str">
        <f t="shared" si="581"/>
        <v>Monday</v>
      </c>
      <c r="F1761">
        <f t="shared" si="582"/>
        <v>25</v>
      </c>
      <c r="G1761" s="2">
        <f t="shared" si="583"/>
        <v>299</v>
      </c>
      <c r="H1761" t="str">
        <f t="shared" si="584"/>
        <v>Weekday</v>
      </c>
      <c r="I1761">
        <f t="shared" si="585"/>
        <v>44</v>
      </c>
      <c r="J1761" t="str">
        <f t="shared" si="586"/>
        <v>October</v>
      </c>
      <c r="K1761">
        <f t="shared" si="587"/>
        <v>10</v>
      </c>
      <c r="L1761" s="1" t="str">
        <f t="shared" si="588"/>
        <v>N</v>
      </c>
      <c r="M1761">
        <f t="shared" si="589"/>
        <v>4</v>
      </c>
      <c r="N1761">
        <f t="shared" si="590"/>
        <v>2004</v>
      </c>
      <c r="O1761" t="str">
        <f t="shared" si="591"/>
        <v>2004-10</v>
      </c>
      <c r="P1761" t="str">
        <f t="shared" si="592"/>
        <v>2004Q4</v>
      </c>
      <c r="Q1761">
        <f t="shared" si="593"/>
        <v>4</v>
      </c>
      <c r="R1761">
        <f t="shared" si="594"/>
        <v>2</v>
      </c>
      <c r="S1761">
        <f t="shared" si="595"/>
        <v>2005</v>
      </c>
      <c r="T1761" t="str">
        <f t="shared" si="596"/>
        <v>FY2005-04</v>
      </c>
      <c r="U1761" t="str">
        <f t="shared" si="597"/>
        <v>FY2005Q2</v>
      </c>
    </row>
    <row r="1762" spans="1:21" x14ac:dyDescent="0.25">
      <c r="A1762" t="str">
        <f t="shared" si="578"/>
        <v>20041026</v>
      </c>
      <c r="B1762" s="1">
        <f t="shared" si="598"/>
        <v>38286</v>
      </c>
      <c r="C1762" s="1" t="str">
        <f t="shared" si="579"/>
        <v>2004/10/26</v>
      </c>
      <c r="D1762">
        <f t="shared" si="580"/>
        <v>3</v>
      </c>
      <c r="E1762" t="str">
        <f t="shared" si="581"/>
        <v>Tuesday</v>
      </c>
      <c r="F1762">
        <f t="shared" si="582"/>
        <v>26</v>
      </c>
      <c r="G1762" s="2">
        <f t="shared" si="583"/>
        <v>300</v>
      </c>
      <c r="H1762" t="str">
        <f t="shared" si="584"/>
        <v>Weekday</v>
      </c>
      <c r="I1762">
        <f t="shared" si="585"/>
        <v>44</v>
      </c>
      <c r="J1762" t="str">
        <f t="shared" si="586"/>
        <v>October</v>
      </c>
      <c r="K1762">
        <f t="shared" si="587"/>
        <v>10</v>
      </c>
      <c r="L1762" s="1" t="str">
        <f t="shared" si="588"/>
        <v>N</v>
      </c>
      <c r="M1762">
        <f t="shared" si="589"/>
        <v>4</v>
      </c>
      <c r="N1762">
        <f t="shared" si="590"/>
        <v>2004</v>
      </c>
      <c r="O1762" t="str">
        <f t="shared" si="591"/>
        <v>2004-10</v>
      </c>
      <c r="P1762" t="str">
        <f t="shared" si="592"/>
        <v>2004Q4</v>
      </c>
      <c r="Q1762">
        <f t="shared" si="593"/>
        <v>4</v>
      </c>
      <c r="R1762">
        <f t="shared" si="594"/>
        <v>2</v>
      </c>
      <c r="S1762">
        <f t="shared" si="595"/>
        <v>2005</v>
      </c>
      <c r="T1762" t="str">
        <f t="shared" si="596"/>
        <v>FY2005-04</v>
      </c>
      <c r="U1762" t="str">
        <f t="shared" si="597"/>
        <v>FY2005Q2</v>
      </c>
    </row>
    <row r="1763" spans="1:21" x14ac:dyDescent="0.25">
      <c r="A1763" t="str">
        <f t="shared" si="578"/>
        <v>20041027</v>
      </c>
      <c r="B1763" s="1">
        <f t="shared" si="598"/>
        <v>38287</v>
      </c>
      <c r="C1763" s="1" t="str">
        <f t="shared" si="579"/>
        <v>2004/10/27</v>
      </c>
      <c r="D1763">
        <f t="shared" si="580"/>
        <v>4</v>
      </c>
      <c r="E1763" t="str">
        <f t="shared" si="581"/>
        <v>Wednesday</v>
      </c>
      <c r="F1763">
        <f t="shared" si="582"/>
        <v>27</v>
      </c>
      <c r="G1763" s="2">
        <f t="shared" si="583"/>
        <v>301</v>
      </c>
      <c r="H1763" t="str">
        <f t="shared" si="584"/>
        <v>Weekday</v>
      </c>
      <c r="I1763">
        <f t="shared" si="585"/>
        <v>44</v>
      </c>
      <c r="J1763" t="str">
        <f t="shared" si="586"/>
        <v>October</v>
      </c>
      <c r="K1763">
        <f t="shared" si="587"/>
        <v>10</v>
      </c>
      <c r="L1763" s="1" t="str">
        <f t="shared" si="588"/>
        <v>N</v>
      </c>
      <c r="M1763">
        <f t="shared" si="589"/>
        <v>4</v>
      </c>
      <c r="N1763">
        <f t="shared" si="590"/>
        <v>2004</v>
      </c>
      <c r="O1763" t="str">
        <f t="shared" si="591"/>
        <v>2004-10</v>
      </c>
      <c r="P1763" t="str">
        <f t="shared" si="592"/>
        <v>2004Q4</v>
      </c>
      <c r="Q1763">
        <f t="shared" si="593"/>
        <v>4</v>
      </c>
      <c r="R1763">
        <f t="shared" si="594"/>
        <v>2</v>
      </c>
      <c r="S1763">
        <f t="shared" si="595"/>
        <v>2005</v>
      </c>
      <c r="T1763" t="str">
        <f t="shared" si="596"/>
        <v>FY2005-04</v>
      </c>
      <c r="U1763" t="str">
        <f t="shared" si="597"/>
        <v>FY2005Q2</v>
      </c>
    </row>
    <row r="1764" spans="1:21" x14ac:dyDescent="0.25">
      <c r="A1764" t="str">
        <f t="shared" si="578"/>
        <v>20041028</v>
      </c>
      <c r="B1764" s="1">
        <f t="shared" si="598"/>
        <v>38288</v>
      </c>
      <c r="C1764" s="1" t="str">
        <f t="shared" si="579"/>
        <v>2004/10/28</v>
      </c>
      <c r="D1764">
        <f t="shared" si="580"/>
        <v>5</v>
      </c>
      <c r="E1764" t="str">
        <f t="shared" si="581"/>
        <v>Thursday</v>
      </c>
      <c r="F1764">
        <f t="shared" si="582"/>
        <v>28</v>
      </c>
      <c r="G1764" s="2">
        <f t="shared" si="583"/>
        <v>302</v>
      </c>
      <c r="H1764" t="str">
        <f t="shared" si="584"/>
        <v>Weekday</v>
      </c>
      <c r="I1764">
        <f t="shared" si="585"/>
        <v>44</v>
      </c>
      <c r="J1764" t="str">
        <f t="shared" si="586"/>
        <v>October</v>
      </c>
      <c r="K1764">
        <f t="shared" si="587"/>
        <v>10</v>
      </c>
      <c r="L1764" s="1" t="str">
        <f t="shared" si="588"/>
        <v>N</v>
      </c>
      <c r="M1764">
        <f t="shared" si="589"/>
        <v>4</v>
      </c>
      <c r="N1764">
        <f t="shared" si="590"/>
        <v>2004</v>
      </c>
      <c r="O1764" t="str">
        <f t="shared" si="591"/>
        <v>2004-10</v>
      </c>
      <c r="P1764" t="str">
        <f t="shared" si="592"/>
        <v>2004Q4</v>
      </c>
      <c r="Q1764">
        <f t="shared" si="593"/>
        <v>4</v>
      </c>
      <c r="R1764">
        <f t="shared" si="594"/>
        <v>2</v>
      </c>
      <c r="S1764">
        <f t="shared" si="595"/>
        <v>2005</v>
      </c>
      <c r="T1764" t="str">
        <f t="shared" si="596"/>
        <v>FY2005-04</v>
      </c>
      <c r="U1764" t="str">
        <f t="shared" si="597"/>
        <v>FY2005Q2</v>
      </c>
    </row>
    <row r="1765" spans="1:21" x14ac:dyDescent="0.25">
      <c r="A1765" t="str">
        <f t="shared" si="578"/>
        <v>20041029</v>
      </c>
      <c r="B1765" s="1">
        <f t="shared" si="598"/>
        <v>38289</v>
      </c>
      <c r="C1765" s="1" t="str">
        <f t="shared" si="579"/>
        <v>2004/10/29</v>
      </c>
      <c r="D1765">
        <f t="shared" si="580"/>
        <v>6</v>
      </c>
      <c r="E1765" t="str">
        <f t="shared" si="581"/>
        <v>Friday</v>
      </c>
      <c r="F1765">
        <f t="shared" si="582"/>
        <v>29</v>
      </c>
      <c r="G1765" s="2">
        <f t="shared" si="583"/>
        <v>303</v>
      </c>
      <c r="H1765" t="str">
        <f t="shared" si="584"/>
        <v>Weekend</v>
      </c>
      <c r="I1765">
        <f t="shared" si="585"/>
        <v>44</v>
      </c>
      <c r="J1765" t="str">
        <f t="shared" si="586"/>
        <v>October</v>
      </c>
      <c r="K1765">
        <f t="shared" si="587"/>
        <v>10</v>
      </c>
      <c r="L1765" s="1" t="str">
        <f t="shared" si="588"/>
        <v>N</v>
      </c>
      <c r="M1765">
        <f t="shared" si="589"/>
        <v>4</v>
      </c>
      <c r="N1765">
        <f t="shared" si="590"/>
        <v>2004</v>
      </c>
      <c r="O1765" t="str">
        <f t="shared" si="591"/>
        <v>2004-10</v>
      </c>
      <c r="P1765" t="str">
        <f t="shared" si="592"/>
        <v>2004Q4</v>
      </c>
      <c r="Q1765">
        <f t="shared" si="593"/>
        <v>4</v>
      </c>
      <c r="R1765">
        <f t="shared" si="594"/>
        <v>2</v>
      </c>
      <c r="S1765">
        <f t="shared" si="595"/>
        <v>2005</v>
      </c>
      <c r="T1765" t="str">
        <f t="shared" si="596"/>
        <v>FY2005-04</v>
      </c>
      <c r="U1765" t="str">
        <f t="shared" si="597"/>
        <v>FY2005Q2</v>
      </c>
    </row>
    <row r="1766" spans="1:21" x14ac:dyDescent="0.25">
      <c r="A1766" t="str">
        <f t="shared" si="578"/>
        <v>20041030</v>
      </c>
      <c r="B1766" s="1">
        <f t="shared" si="598"/>
        <v>38290</v>
      </c>
      <c r="C1766" s="1" t="str">
        <f t="shared" si="579"/>
        <v>2004/10/30</v>
      </c>
      <c r="D1766">
        <f t="shared" si="580"/>
        <v>7</v>
      </c>
      <c r="E1766" t="str">
        <f t="shared" si="581"/>
        <v>Saturday</v>
      </c>
      <c r="F1766">
        <f t="shared" si="582"/>
        <v>30</v>
      </c>
      <c r="G1766" s="2">
        <f t="shared" si="583"/>
        <v>304</v>
      </c>
      <c r="H1766" t="str">
        <f t="shared" si="584"/>
        <v>Weekend</v>
      </c>
      <c r="I1766">
        <f t="shared" si="585"/>
        <v>44</v>
      </c>
      <c r="J1766" t="str">
        <f t="shared" si="586"/>
        <v>October</v>
      </c>
      <c r="K1766">
        <f t="shared" si="587"/>
        <v>10</v>
      </c>
      <c r="L1766" s="1" t="str">
        <f t="shared" si="588"/>
        <v>N</v>
      </c>
      <c r="M1766">
        <f t="shared" si="589"/>
        <v>4</v>
      </c>
      <c r="N1766">
        <f t="shared" si="590"/>
        <v>2004</v>
      </c>
      <c r="O1766" t="str">
        <f t="shared" si="591"/>
        <v>2004-10</v>
      </c>
      <c r="P1766" t="str">
        <f t="shared" si="592"/>
        <v>2004Q4</v>
      </c>
      <c r="Q1766">
        <f t="shared" si="593"/>
        <v>4</v>
      </c>
      <c r="R1766">
        <f t="shared" si="594"/>
        <v>2</v>
      </c>
      <c r="S1766">
        <f t="shared" si="595"/>
        <v>2005</v>
      </c>
      <c r="T1766" t="str">
        <f t="shared" si="596"/>
        <v>FY2005-04</v>
      </c>
      <c r="U1766" t="str">
        <f t="shared" si="597"/>
        <v>FY2005Q2</v>
      </c>
    </row>
    <row r="1767" spans="1:21" x14ac:dyDescent="0.25">
      <c r="A1767" t="str">
        <f t="shared" si="578"/>
        <v>20041031</v>
      </c>
      <c r="B1767" s="1">
        <f t="shared" si="598"/>
        <v>38291</v>
      </c>
      <c r="C1767" s="1" t="str">
        <f t="shared" si="579"/>
        <v>2004/10/31</v>
      </c>
      <c r="D1767">
        <f t="shared" si="580"/>
        <v>1</v>
      </c>
      <c r="E1767" t="str">
        <f t="shared" si="581"/>
        <v>Sunday</v>
      </c>
      <c r="F1767">
        <f t="shared" si="582"/>
        <v>31</v>
      </c>
      <c r="G1767" s="2">
        <f t="shared" si="583"/>
        <v>305</v>
      </c>
      <c r="H1767" t="str">
        <f t="shared" si="584"/>
        <v>Weekday</v>
      </c>
      <c r="I1767">
        <f t="shared" si="585"/>
        <v>45</v>
      </c>
      <c r="J1767" t="str">
        <f t="shared" si="586"/>
        <v>October</v>
      </c>
      <c r="K1767">
        <f t="shared" si="587"/>
        <v>10</v>
      </c>
      <c r="L1767" s="1" t="str">
        <f t="shared" si="588"/>
        <v>Y</v>
      </c>
      <c r="M1767">
        <f t="shared" si="589"/>
        <v>4</v>
      </c>
      <c r="N1767">
        <f t="shared" si="590"/>
        <v>2004</v>
      </c>
      <c r="O1767" t="str">
        <f t="shared" si="591"/>
        <v>2004-10</v>
      </c>
      <c r="P1767" t="str">
        <f t="shared" si="592"/>
        <v>2004Q4</v>
      </c>
      <c r="Q1767">
        <f t="shared" si="593"/>
        <v>4</v>
      </c>
      <c r="R1767">
        <f t="shared" si="594"/>
        <v>2</v>
      </c>
      <c r="S1767">
        <f t="shared" si="595"/>
        <v>2005</v>
      </c>
      <c r="T1767" t="str">
        <f t="shared" si="596"/>
        <v>FY2005-04</v>
      </c>
      <c r="U1767" t="str">
        <f t="shared" si="597"/>
        <v>FY2005Q2</v>
      </c>
    </row>
    <row r="1768" spans="1:21" x14ac:dyDescent="0.25">
      <c r="A1768" t="str">
        <f t="shared" si="578"/>
        <v>20041101</v>
      </c>
      <c r="B1768" s="1">
        <f t="shared" si="598"/>
        <v>38292</v>
      </c>
      <c r="C1768" s="1" t="str">
        <f t="shared" si="579"/>
        <v>2004/11/01</v>
      </c>
      <c r="D1768">
        <f t="shared" si="580"/>
        <v>2</v>
      </c>
      <c r="E1768" t="str">
        <f t="shared" si="581"/>
        <v>Monday</v>
      </c>
      <c r="F1768">
        <f t="shared" si="582"/>
        <v>1</v>
      </c>
      <c r="G1768" s="2">
        <f t="shared" si="583"/>
        <v>306</v>
      </c>
      <c r="H1768" t="str">
        <f t="shared" si="584"/>
        <v>Weekday</v>
      </c>
      <c r="I1768">
        <f t="shared" si="585"/>
        <v>45</v>
      </c>
      <c r="J1768" t="str">
        <f t="shared" si="586"/>
        <v>November</v>
      </c>
      <c r="K1768">
        <f t="shared" si="587"/>
        <v>11</v>
      </c>
      <c r="L1768" s="1" t="str">
        <f t="shared" si="588"/>
        <v>N</v>
      </c>
      <c r="M1768">
        <f t="shared" si="589"/>
        <v>4</v>
      </c>
      <c r="N1768">
        <f t="shared" si="590"/>
        <v>2004</v>
      </c>
      <c r="O1768" t="str">
        <f t="shared" si="591"/>
        <v>2004-11</v>
      </c>
      <c r="P1768" t="str">
        <f t="shared" si="592"/>
        <v>2004Q4</v>
      </c>
      <c r="Q1768">
        <f t="shared" si="593"/>
        <v>5</v>
      </c>
      <c r="R1768">
        <f t="shared" si="594"/>
        <v>2</v>
      </c>
      <c r="S1768">
        <f t="shared" si="595"/>
        <v>2005</v>
      </c>
      <c r="T1768" t="str">
        <f t="shared" si="596"/>
        <v>FY2005-05</v>
      </c>
      <c r="U1768" t="str">
        <f t="shared" si="597"/>
        <v>FY2005Q2</v>
      </c>
    </row>
    <row r="1769" spans="1:21" x14ac:dyDescent="0.25">
      <c r="A1769" t="str">
        <f t="shared" si="578"/>
        <v>20041102</v>
      </c>
      <c r="B1769" s="1">
        <f t="shared" si="598"/>
        <v>38293</v>
      </c>
      <c r="C1769" s="1" t="str">
        <f t="shared" si="579"/>
        <v>2004/11/02</v>
      </c>
      <c r="D1769">
        <f t="shared" si="580"/>
        <v>3</v>
      </c>
      <c r="E1769" t="str">
        <f t="shared" si="581"/>
        <v>Tuesday</v>
      </c>
      <c r="F1769">
        <f t="shared" si="582"/>
        <v>2</v>
      </c>
      <c r="G1769" s="2">
        <f t="shared" si="583"/>
        <v>307</v>
      </c>
      <c r="H1769" t="str">
        <f t="shared" si="584"/>
        <v>Weekday</v>
      </c>
      <c r="I1769">
        <f t="shared" si="585"/>
        <v>45</v>
      </c>
      <c r="J1769" t="str">
        <f t="shared" si="586"/>
        <v>November</v>
      </c>
      <c r="K1769">
        <f t="shared" si="587"/>
        <v>11</v>
      </c>
      <c r="L1769" s="1" t="str">
        <f t="shared" si="588"/>
        <v>N</v>
      </c>
      <c r="M1769">
        <f t="shared" si="589"/>
        <v>4</v>
      </c>
      <c r="N1769">
        <f t="shared" si="590"/>
        <v>2004</v>
      </c>
      <c r="O1769" t="str">
        <f t="shared" si="591"/>
        <v>2004-11</v>
      </c>
      <c r="P1769" t="str">
        <f t="shared" si="592"/>
        <v>2004Q4</v>
      </c>
      <c r="Q1769">
        <f t="shared" si="593"/>
        <v>5</v>
      </c>
      <c r="R1769">
        <f t="shared" si="594"/>
        <v>2</v>
      </c>
      <c r="S1769">
        <f t="shared" si="595"/>
        <v>2005</v>
      </c>
      <c r="T1769" t="str">
        <f t="shared" si="596"/>
        <v>FY2005-05</v>
      </c>
      <c r="U1769" t="str">
        <f t="shared" si="597"/>
        <v>FY2005Q2</v>
      </c>
    </row>
    <row r="1770" spans="1:21" x14ac:dyDescent="0.25">
      <c r="A1770" t="str">
        <f t="shared" si="578"/>
        <v>20041103</v>
      </c>
      <c r="B1770" s="1">
        <f t="shared" si="598"/>
        <v>38294</v>
      </c>
      <c r="C1770" s="1" t="str">
        <f t="shared" si="579"/>
        <v>2004/11/03</v>
      </c>
      <c r="D1770">
        <f t="shared" si="580"/>
        <v>4</v>
      </c>
      <c r="E1770" t="str">
        <f t="shared" si="581"/>
        <v>Wednesday</v>
      </c>
      <c r="F1770">
        <f t="shared" si="582"/>
        <v>3</v>
      </c>
      <c r="G1770" s="2">
        <f t="shared" si="583"/>
        <v>308</v>
      </c>
      <c r="H1770" t="str">
        <f t="shared" si="584"/>
        <v>Weekday</v>
      </c>
      <c r="I1770">
        <f t="shared" si="585"/>
        <v>45</v>
      </c>
      <c r="J1770" t="str">
        <f t="shared" si="586"/>
        <v>November</v>
      </c>
      <c r="K1770">
        <f t="shared" si="587"/>
        <v>11</v>
      </c>
      <c r="L1770" s="1" t="str">
        <f t="shared" si="588"/>
        <v>N</v>
      </c>
      <c r="M1770">
        <f t="shared" si="589"/>
        <v>4</v>
      </c>
      <c r="N1770">
        <f t="shared" si="590"/>
        <v>2004</v>
      </c>
      <c r="O1770" t="str">
        <f t="shared" si="591"/>
        <v>2004-11</v>
      </c>
      <c r="P1770" t="str">
        <f t="shared" si="592"/>
        <v>2004Q4</v>
      </c>
      <c r="Q1770">
        <f t="shared" si="593"/>
        <v>5</v>
      </c>
      <c r="R1770">
        <f t="shared" si="594"/>
        <v>2</v>
      </c>
      <c r="S1770">
        <f t="shared" si="595"/>
        <v>2005</v>
      </c>
      <c r="T1770" t="str">
        <f t="shared" si="596"/>
        <v>FY2005-05</v>
      </c>
      <c r="U1770" t="str">
        <f t="shared" si="597"/>
        <v>FY2005Q2</v>
      </c>
    </row>
    <row r="1771" spans="1:21" x14ac:dyDescent="0.25">
      <c r="A1771" t="str">
        <f t="shared" si="578"/>
        <v>20041104</v>
      </c>
      <c r="B1771" s="1">
        <f t="shared" si="598"/>
        <v>38295</v>
      </c>
      <c r="C1771" s="1" t="str">
        <f t="shared" si="579"/>
        <v>2004/11/04</v>
      </c>
      <c r="D1771">
        <f t="shared" si="580"/>
        <v>5</v>
      </c>
      <c r="E1771" t="str">
        <f t="shared" si="581"/>
        <v>Thursday</v>
      </c>
      <c r="F1771">
        <f t="shared" si="582"/>
        <v>4</v>
      </c>
      <c r="G1771" s="2">
        <f t="shared" si="583"/>
        <v>309</v>
      </c>
      <c r="H1771" t="str">
        <f t="shared" si="584"/>
        <v>Weekday</v>
      </c>
      <c r="I1771">
        <f t="shared" si="585"/>
        <v>45</v>
      </c>
      <c r="J1771" t="str">
        <f t="shared" si="586"/>
        <v>November</v>
      </c>
      <c r="K1771">
        <f t="shared" si="587"/>
        <v>11</v>
      </c>
      <c r="L1771" s="1" t="str">
        <f t="shared" si="588"/>
        <v>N</v>
      </c>
      <c r="M1771">
        <f t="shared" si="589"/>
        <v>4</v>
      </c>
      <c r="N1771">
        <f t="shared" si="590"/>
        <v>2004</v>
      </c>
      <c r="O1771" t="str">
        <f t="shared" si="591"/>
        <v>2004-11</v>
      </c>
      <c r="P1771" t="str">
        <f t="shared" si="592"/>
        <v>2004Q4</v>
      </c>
      <c r="Q1771">
        <f t="shared" si="593"/>
        <v>5</v>
      </c>
      <c r="R1771">
        <f t="shared" si="594"/>
        <v>2</v>
      </c>
      <c r="S1771">
        <f t="shared" si="595"/>
        <v>2005</v>
      </c>
      <c r="T1771" t="str">
        <f t="shared" si="596"/>
        <v>FY2005-05</v>
      </c>
      <c r="U1771" t="str">
        <f t="shared" si="597"/>
        <v>FY2005Q2</v>
      </c>
    </row>
    <row r="1772" spans="1:21" x14ac:dyDescent="0.25">
      <c r="A1772" t="str">
        <f t="shared" si="578"/>
        <v>20041105</v>
      </c>
      <c r="B1772" s="1">
        <f t="shared" si="598"/>
        <v>38296</v>
      </c>
      <c r="C1772" s="1" t="str">
        <f t="shared" si="579"/>
        <v>2004/11/05</v>
      </c>
      <c r="D1772">
        <f t="shared" si="580"/>
        <v>6</v>
      </c>
      <c r="E1772" t="str">
        <f t="shared" si="581"/>
        <v>Friday</v>
      </c>
      <c r="F1772">
        <f t="shared" si="582"/>
        <v>5</v>
      </c>
      <c r="G1772" s="2">
        <f t="shared" si="583"/>
        <v>310</v>
      </c>
      <c r="H1772" t="str">
        <f t="shared" si="584"/>
        <v>Weekend</v>
      </c>
      <c r="I1772">
        <f t="shared" si="585"/>
        <v>45</v>
      </c>
      <c r="J1772" t="str">
        <f t="shared" si="586"/>
        <v>November</v>
      </c>
      <c r="K1772">
        <f t="shared" si="587"/>
        <v>11</v>
      </c>
      <c r="L1772" s="1" t="str">
        <f t="shared" si="588"/>
        <v>N</v>
      </c>
      <c r="M1772">
        <f t="shared" si="589"/>
        <v>4</v>
      </c>
      <c r="N1772">
        <f t="shared" si="590"/>
        <v>2004</v>
      </c>
      <c r="O1772" t="str">
        <f t="shared" si="591"/>
        <v>2004-11</v>
      </c>
      <c r="P1772" t="str">
        <f t="shared" si="592"/>
        <v>2004Q4</v>
      </c>
      <c r="Q1772">
        <f t="shared" si="593"/>
        <v>5</v>
      </c>
      <c r="R1772">
        <f t="shared" si="594"/>
        <v>2</v>
      </c>
      <c r="S1772">
        <f t="shared" si="595"/>
        <v>2005</v>
      </c>
      <c r="T1772" t="str">
        <f t="shared" si="596"/>
        <v>FY2005-05</v>
      </c>
      <c r="U1772" t="str">
        <f t="shared" si="597"/>
        <v>FY2005Q2</v>
      </c>
    </row>
    <row r="1773" spans="1:21" x14ac:dyDescent="0.25">
      <c r="A1773" t="str">
        <f t="shared" si="578"/>
        <v>20041106</v>
      </c>
      <c r="B1773" s="1">
        <f t="shared" si="598"/>
        <v>38297</v>
      </c>
      <c r="C1773" s="1" t="str">
        <f t="shared" si="579"/>
        <v>2004/11/06</v>
      </c>
      <c r="D1773">
        <f t="shared" si="580"/>
        <v>7</v>
      </c>
      <c r="E1773" t="str">
        <f t="shared" si="581"/>
        <v>Saturday</v>
      </c>
      <c r="F1773">
        <f t="shared" si="582"/>
        <v>6</v>
      </c>
      <c r="G1773" s="2">
        <f t="shared" si="583"/>
        <v>311</v>
      </c>
      <c r="H1773" t="str">
        <f t="shared" si="584"/>
        <v>Weekend</v>
      </c>
      <c r="I1773">
        <f t="shared" si="585"/>
        <v>45</v>
      </c>
      <c r="J1773" t="str">
        <f t="shared" si="586"/>
        <v>November</v>
      </c>
      <c r="K1773">
        <f t="shared" si="587"/>
        <v>11</v>
      </c>
      <c r="L1773" s="1" t="str">
        <f t="shared" si="588"/>
        <v>N</v>
      </c>
      <c r="M1773">
        <f t="shared" si="589"/>
        <v>4</v>
      </c>
      <c r="N1773">
        <f t="shared" si="590"/>
        <v>2004</v>
      </c>
      <c r="O1773" t="str">
        <f t="shared" si="591"/>
        <v>2004-11</v>
      </c>
      <c r="P1773" t="str">
        <f t="shared" si="592"/>
        <v>2004Q4</v>
      </c>
      <c r="Q1773">
        <f t="shared" si="593"/>
        <v>5</v>
      </c>
      <c r="R1773">
        <f t="shared" si="594"/>
        <v>2</v>
      </c>
      <c r="S1773">
        <f t="shared" si="595"/>
        <v>2005</v>
      </c>
      <c r="T1773" t="str">
        <f t="shared" si="596"/>
        <v>FY2005-05</v>
      </c>
      <c r="U1773" t="str">
        <f t="shared" si="597"/>
        <v>FY2005Q2</v>
      </c>
    </row>
    <row r="1774" spans="1:21" x14ac:dyDescent="0.25">
      <c r="A1774" t="str">
        <f t="shared" si="578"/>
        <v>20041107</v>
      </c>
      <c r="B1774" s="1">
        <f t="shared" si="598"/>
        <v>38298</v>
      </c>
      <c r="C1774" s="1" t="str">
        <f t="shared" si="579"/>
        <v>2004/11/07</v>
      </c>
      <c r="D1774">
        <f t="shared" si="580"/>
        <v>1</v>
      </c>
      <c r="E1774" t="str">
        <f t="shared" si="581"/>
        <v>Sunday</v>
      </c>
      <c r="F1774">
        <f t="shared" si="582"/>
        <v>7</v>
      </c>
      <c r="G1774" s="2">
        <f t="shared" si="583"/>
        <v>312</v>
      </c>
      <c r="H1774" t="str">
        <f t="shared" si="584"/>
        <v>Weekday</v>
      </c>
      <c r="I1774">
        <f t="shared" si="585"/>
        <v>46</v>
      </c>
      <c r="J1774" t="str">
        <f t="shared" si="586"/>
        <v>November</v>
      </c>
      <c r="K1774">
        <f t="shared" si="587"/>
        <v>11</v>
      </c>
      <c r="L1774" s="1" t="str">
        <f t="shared" si="588"/>
        <v>N</v>
      </c>
      <c r="M1774">
        <f t="shared" si="589"/>
        <v>4</v>
      </c>
      <c r="N1774">
        <f t="shared" si="590"/>
        <v>2004</v>
      </c>
      <c r="O1774" t="str">
        <f t="shared" si="591"/>
        <v>2004-11</v>
      </c>
      <c r="P1774" t="str">
        <f t="shared" si="592"/>
        <v>2004Q4</v>
      </c>
      <c r="Q1774">
        <f t="shared" si="593"/>
        <v>5</v>
      </c>
      <c r="R1774">
        <f t="shared" si="594"/>
        <v>2</v>
      </c>
      <c r="S1774">
        <f t="shared" si="595"/>
        <v>2005</v>
      </c>
      <c r="T1774" t="str">
        <f t="shared" si="596"/>
        <v>FY2005-05</v>
      </c>
      <c r="U1774" t="str">
        <f t="shared" si="597"/>
        <v>FY2005Q2</v>
      </c>
    </row>
    <row r="1775" spans="1:21" x14ac:dyDescent="0.25">
      <c r="A1775" t="str">
        <f t="shared" si="578"/>
        <v>20041108</v>
      </c>
      <c r="B1775" s="1">
        <f t="shared" si="598"/>
        <v>38299</v>
      </c>
      <c r="C1775" s="1" t="str">
        <f t="shared" si="579"/>
        <v>2004/11/08</v>
      </c>
      <c r="D1775">
        <f t="shared" si="580"/>
        <v>2</v>
      </c>
      <c r="E1775" t="str">
        <f t="shared" si="581"/>
        <v>Monday</v>
      </c>
      <c r="F1775">
        <f t="shared" si="582"/>
        <v>8</v>
      </c>
      <c r="G1775" s="2">
        <f t="shared" si="583"/>
        <v>313</v>
      </c>
      <c r="H1775" t="str">
        <f t="shared" si="584"/>
        <v>Weekday</v>
      </c>
      <c r="I1775">
        <f t="shared" si="585"/>
        <v>46</v>
      </c>
      <c r="J1775" t="str">
        <f t="shared" si="586"/>
        <v>November</v>
      </c>
      <c r="K1775">
        <f t="shared" si="587"/>
        <v>11</v>
      </c>
      <c r="L1775" s="1" t="str">
        <f t="shared" si="588"/>
        <v>N</v>
      </c>
      <c r="M1775">
        <f t="shared" si="589"/>
        <v>4</v>
      </c>
      <c r="N1775">
        <f t="shared" si="590"/>
        <v>2004</v>
      </c>
      <c r="O1775" t="str">
        <f t="shared" si="591"/>
        <v>2004-11</v>
      </c>
      <c r="P1775" t="str">
        <f t="shared" si="592"/>
        <v>2004Q4</v>
      </c>
      <c r="Q1775">
        <f t="shared" si="593"/>
        <v>5</v>
      </c>
      <c r="R1775">
        <f t="shared" si="594"/>
        <v>2</v>
      </c>
      <c r="S1775">
        <f t="shared" si="595"/>
        <v>2005</v>
      </c>
      <c r="T1775" t="str">
        <f t="shared" si="596"/>
        <v>FY2005-05</v>
      </c>
      <c r="U1775" t="str">
        <f t="shared" si="597"/>
        <v>FY2005Q2</v>
      </c>
    </row>
    <row r="1776" spans="1:21" x14ac:dyDescent="0.25">
      <c r="A1776" t="str">
        <f t="shared" si="578"/>
        <v>20041109</v>
      </c>
      <c r="B1776" s="1">
        <f t="shared" si="598"/>
        <v>38300</v>
      </c>
      <c r="C1776" s="1" t="str">
        <f t="shared" si="579"/>
        <v>2004/11/09</v>
      </c>
      <c r="D1776">
        <f t="shared" si="580"/>
        <v>3</v>
      </c>
      <c r="E1776" t="str">
        <f t="shared" si="581"/>
        <v>Tuesday</v>
      </c>
      <c r="F1776">
        <f t="shared" si="582"/>
        <v>9</v>
      </c>
      <c r="G1776" s="2">
        <f t="shared" si="583"/>
        <v>314</v>
      </c>
      <c r="H1776" t="str">
        <f t="shared" si="584"/>
        <v>Weekday</v>
      </c>
      <c r="I1776">
        <f t="shared" si="585"/>
        <v>46</v>
      </c>
      <c r="J1776" t="str">
        <f t="shared" si="586"/>
        <v>November</v>
      </c>
      <c r="K1776">
        <f t="shared" si="587"/>
        <v>11</v>
      </c>
      <c r="L1776" s="1" t="str">
        <f t="shared" si="588"/>
        <v>N</v>
      </c>
      <c r="M1776">
        <f t="shared" si="589"/>
        <v>4</v>
      </c>
      <c r="N1776">
        <f t="shared" si="590"/>
        <v>2004</v>
      </c>
      <c r="O1776" t="str">
        <f t="shared" si="591"/>
        <v>2004-11</v>
      </c>
      <c r="P1776" t="str">
        <f t="shared" si="592"/>
        <v>2004Q4</v>
      </c>
      <c r="Q1776">
        <f t="shared" si="593"/>
        <v>5</v>
      </c>
      <c r="R1776">
        <f t="shared" si="594"/>
        <v>2</v>
      </c>
      <c r="S1776">
        <f t="shared" si="595"/>
        <v>2005</v>
      </c>
      <c r="T1776" t="str">
        <f t="shared" si="596"/>
        <v>FY2005-05</v>
      </c>
      <c r="U1776" t="str">
        <f t="shared" si="597"/>
        <v>FY2005Q2</v>
      </c>
    </row>
    <row r="1777" spans="1:21" x14ac:dyDescent="0.25">
      <c r="A1777" t="str">
        <f t="shared" si="578"/>
        <v>20041110</v>
      </c>
      <c r="B1777" s="1">
        <f t="shared" si="598"/>
        <v>38301</v>
      </c>
      <c r="C1777" s="1" t="str">
        <f t="shared" si="579"/>
        <v>2004/11/10</v>
      </c>
      <c r="D1777">
        <f t="shared" si="580"/>
        <v>4</v>
      </c>
      <c r="E1777" t="str">
        <f t="shared" si="581"/>
        <v>Wednesday</v>
      </c>
      <c r="F1777">
        <f t="shared" si="582"/>
        <v>10</v>
      </c>
      <c r="G1777" s="2">
        <f t="shared" si="583"/>
        <v>315</v>
      </c>
      <c r="H1777" t="str">
        <f t="shared" si="584"/>
        <v>Weekday</v>
      </c>
      <c r="I1777">
        <f t="shared" si="585"/>
        <v>46</v>
      </c>
      <c r="J1777" t="str">
        <f t="shared" si="586"/>
        <v>November</v>
      </c>
      <c r="K1777">
        <f t="shared" si="587"/>
        <v>11</v>
      </c>
      <c r="L1777" s="1" t="str">
        <f t="shared" si="588"/>
        <v>N</v>
      </c>
      <c r="M1777">
        <f t="shared" si="589"/>
        <v>4</v>
      </c>
      <c r="N1777">
        <f t="shared" si="590"/>
        <v>2004</v>
      </c>
      <c r="O1777" t="str">
        <f t="shared" si="591"/>
        <v>2004-11</v>
      </c>
      <c r="P1777" t="str">
        <f t="shared" si="592"/>
        <v>2004Q4</v>
      </c>
      <c r="Q1777">
        <f t="shared" si="593"/>
        <v>5</v>
      </c>
      <c r="R1777">
        <f t="shared" si="594"/>
        <v>2</v>
      </c>
      <c r="S1777">
        <f t="shared" si="595"/>
        <v>2005</v>
      </c>
      <c r="T1777" t="str">
        <f t="shared" si="596"/>
        <v>FY2005-05</v>
      </c>
      <c r="U1777" t="str">
        <f t="shared" si="597"/>
        <v>FY2005Q2</v>
      </c>
    </row>
    <row r="1778" spans="1:21" x14ac:dyDescent="0.25">
      <c r="A1778" t="str">
        <f t="shared" si="578"/>
        <v>20041111</v>
      </c>
      <c r="B1778" s="1">
        <f t="shared" si="598"/>
        <v>38302</v>
      </c>
      <c r="C1778" s="1" t="str">
        <f t="shared" si="579"/>
        <v>2004/11/11</v>
      </c>
      <c r="D1778">
        <f t="shared" si="580"/>
        <v>5</v>
      </c>
      <c r="E1778" t="str">
        <f t="shared" si="581"/>
        <v>Thursday</v>
      </c>
      <c r="F1778">
        <f t="shared" si="582"/>
        <v>11</v>
      </c>
      <c r="G1778" s="2">
        <f t="shared" si="583"/>
        <v>316</v>
      </c>
      <c r="H1778" t="str">
        <f t="shared" si="584"/>
        <v>Weekday</v>
      </c>
      <c r="I1778">
        <f t="shared" si="585"/>
        <v>46</v>
      </c>
      <c r="J1778" t="str">
        <f t="shared" si="586"/>
        <v>November</v>
      </c>
      <c r="K1778">
        <f t="shared" si="587"/>
        <v>11</v>
      </c>
      <c r="L1778" s="1" t="str">
        <f t="shared" si="588"/>
        <v>N</v>
      </c>
      <c r="M1778">
        <f t="shared" si="589"/>
        <v>4</v>
      </c>
      <c r="N1778">
        <f t="shared" si="590"/>
        <v>2004</v>
      </c>
      <c r="O1778" t="str">
        <f t="shared" si="591"/>
        <v>2004-11</v>
      </c>
      <c r="P1778" t="str">
        <f t="shared" si="592"/>
        <v>2004Q4</v>
      </c>
      <c r="Q1778">
        <f t="shared" si="593"/>
        <v>5</v>
      </c>
      <c r="R1778">
        <f t="shared" si="594"/>
        <v>2</v>
      </c>
      <c r="S1778">
        <f t="shared" si="595"/>
        <v>2005</v>
      </c>
      <c r="T1778" t="str">
        <f t="shared" si="596"/>
        <v>FY2005-05</v>
      </c>
      <c r="U1778" t="str">
        <f t="shared" si="597"/>
        <v>FY2005Q2</v>
      </c>
    </row>
    <row r="1779" spans="1:21" x14ac:dyDescent="0.25">
      <c r="A1779" t="str">
        <f t="shared" si="578"/>
        <v>20041112</v>
      </c>
      <c r="B1779" s="1">
        <f t="shared" si="598"/>
        <v>38303</v>
      </c>
      <c r="C1779" s="1" t="str">
        <f t="shared" si="579"/>
        <v>2004/11/12</v>
      </c>
      <c r="D1779">
        <f t="shared" si="580"/>
        <v>6</v>
      </c>
      <c r="E1779" t="str">
        <f t="shared" si="581"/>
        <v>Friday</v>
      </c>
      <c r="F1779">
        <f t="shared" si="582"/>
        <v>12</v>
      </c>
      <c r="G1779" s="2">
        <f t="shared" si="583"/>
        <v>317</v>
      </c>
      <c r="H1779" t="str">
        <f t="shared" si="584"/>
        <v>Weekend</v>
      </c>
      <c r="I1779">
        <f t="shared" si="585"/>
        <v>46</v>
      </c>
      <c r="J1779" t="str">
        <f t="shared" si="586"/>
        <v>November</v>
      </c>
      <c r="K1779">
        <f t="shared" si="587"/>
        <v>11</v>
      </c>
      <c r="L1779" s="1" t="str">
        <f t="shared" si="588"/>
        <v>N</v>
      </c>
      <c r="M1779">
        <f t="shared" si="589"/>
        <v>4</v>
      </c>
      <c r="N1779">
        <f t="shared" si="590"/>
        <v>2004</v>
      </c>
      <c r="O1779" t="str">
        <f t="shared" si="591"/>
        <v>2004-11</v>
      </c>
      <c r="P1779" t="str">
        <f t="shared" si="592"/>
        <v>2004Q4</v>
      </c>
      <c r="Q1779">
        <f t="shared" si="593"/>
        <v>5</v>
      </c>
      <c r="R1779">
        <f t="shared" si="594"/>
        <v>2</v>
      </c>
      <c r="S1779">
        <f t="shared" si="595"/>
        <v>2005</v>
      </c>
      <c r="T1779" t="str">
        <f t="shared" si="596"/>
        <v>FY2005-05</v>
      </c>
      <c r="U1779" t="str">
        <f t="shared" si="597"/>
        <v>FY2005Q2</v>
      </c>
    </row>
    <row r="1780" spans="1:21" x14ac:dyDescent="0.25">
      <c r="A1780" t="str">
        <f t="shared" si="578"/>
        <v>20041113</v>
      </c>
      <c r="B1780" s="1">
        <f t="shared" si="598"/>
        <v>38304</v>
      </c>
      <c r="C1780" s="1" t="str">
        <f t="shared" si="579"/>
        <v>2004/11/13</v>
      </c>
      <c r="D1780">
        <f t="shared" si="580"/>
        <v>7</v>
      </c>
      <c r="E1780" t="str">
        <f t="shared" si="581"/>
        <v>Saturday</v>
      </c>
      <c r="F1780">
        <f t="shared" si="582"/>
        <v>13</v>
      </c>
      <c r="G1780" s="2">
        <f t="shared" si="583"/>
        <v>318</v>
      </c>
      <c r="H1780" t="str">
        <f t="shared" si="584"/>
        <v>Weekend</v>
      </c>
      <c r="I1780">
        <f t="shared" si="585"/>
        <v>46</v>
      </c>
      <c r="J1780" t="str">
        <f t="shared" si="586"/>
        <v>November</v>
      </c>
      <c r="K1780">
        <f t="shared" si="587"/>
        <v>11</v>
      </c>
      <c r="L1780" s="1" t="str">
        <f t="shared" si="588"/>
        <v>N</v>
      </c>
      <c r="M1780">
        <f t="shared" si="589"/>
        <v>4</v>
      </c>
      <c r="N1780">
        <f t="shared" si="590"/>
        <v>2004</v>
      </c>
      <c r="O1780" t="str">
        <f t="shared" si="591"/>
        <v>2004-11</v>
      </c>
      <c r="P1780" t="str">
        <f t="shared" si="592"/>
        <v>2004Q4</v>
      </c>
      <c r="Q1780">
        <f t="shared" si="593"/>
        <v>5</v>
      </c>
      <c r="R1780">
        <f t="shared" si="594"/>
        <v>2</v>
      </c>
      <c r="S1780">
        <f t="shared" si="595"/>
        <v>2005</v>
      </c>
      <c r="T1780" t="str">
        <f t="shared" si="596"/>
        <v>FY2005-05</v>
      </c>
      <c r="U1780" t="str">
        <f t="shared" si="597"/>
        <v>FY2005Q2</v>
      </c>
    </row>
    <row r="1781" spans="1:21" x14ac:dyDescent="0.25">
      <c r="A1781" t="str">
        <f t="shared" si="578"/>
        <v>20041114</v>
      </c>
      <c r="B1781" s="1">
        <f t="shared" si="598"/>
        <v>38305</v>
      </c>
      <c r="C1781" s="1" t="str">
        <f t="shared" si="579"/>
        <v>2004/11/14</v>
      </c>
      <c r="D1781">
        <f t="shared" si="580"/>
        <v>1</v>
      </c>
      <c r="E1781" t="str">
        <f t="shared" si="581"/>
        <v>Sunday</v>
      </c>
      <c r="F1781">
        <f t="shared" si="582"/>
        <v>14</v>
      </c>
      <c r="G1781" s="2">
        <f t="shared" si="583"/>
        <v>319</v>
      </c>
      <c r="H1781" t="str">
        <f t="shared" si="584"/>
        <v>Weekday</v>
      </c>
      <c r="I1781">
        <f t="shared" si="585"/>
        <v>47</v>
      </c>
      <c r="J1781" t="str">
        <f t="shared" si="586"/>
        <v>November</v>
      </c>
      <c r="K1781">
        <f t="shared" si="587"/>
        <v>11</v>
      </c>
      <c r="L1781" s="1" t="str">
        <f t="shared" si="588"/>
        <v>N</v>
      </c>
      <c r="M1781">
        <f t="shared" si="589"/>
        <v>4</v>
      </c>
      <c r="N1781">
        <f t="shared" si="590"/>
        <v>2004</v>
      </c>
      <c r="O1781" t="str">
        <f t="shared" si="591"/>
        <v>2004-11</v>
      </c>
      <c r="P1781" t="str">
        <f t="shared" si="592"/>
        <v>2004Q4</v>
      </c>
      <c r="Q1781">
        <f t="shared" si="593"/>
        <v>5</v>
      </c>
      <c r="R1781">
        <f t="shared" si="594"/>
        <v>2</v>
      </c>
      <c r="S1781">
        <f t="shared" si="595"/>
        <v>2005</v>
      </c>
      <c r="T1781" t="str">
        <f t="shared" si="596"/>
        <v>FY2005-05</v>
      </c>
      <c r="U1781" t="str">
        <f t="shared" si="597"/>
        <v>FY2005Q2</v>
      </c>
    </row>
    <row r="1782" spans="1:21" x14ac:dyDescent="0.25">
      <c r="A1782" t="str">
        <f t="shared" si="578"/>
        <v>20041115</v>
      </c>
      <c r="B1782" s="1">
        <f t="shared" si="598"/>
        <v>38306</v>
      </c>
      <c r="C1782" s="1" t="str">
        <f t="shared" si="579"/>
        <v>2004/11/15</v>
      </c>
      <c r="D1782">
        <f t="shared" si="580"/>
        <v>2</v>
      </c>
      <c r="E1782" t="str">
        <f t="shared" si="581"/>
        <v>Monday</v>
      </c>
      <c r="F1782">
        <f t="shared" si="582"/>
        <v>15</v>
      </c>
      <c r="G1782" s="2">
        <f t="shared" si="583"/>
        <v>320</v>
      </c>
      <c r="H1782" t="str">
        <f t="shared" si="584"/>
        <v>Weekday</v>
      </c>
      <c r="I1782">
        <f t="shared" si="585"/>
        <v>47</v>
      </c>
      <c r="J1782" t="str">
        <f t="shared" si="586"/>
        <v>November</v>
      </c>
      <c r="K1782">
        <f t="shared" si="587"/>
        <v>11</v>
      </c>
      <c r="L1782" s="1" t="str">
        <f t="shared" si="588"/>
        <v>N</v>
      </c>
      <c r="M1782">
        <f t="shared" si="589"/>
        <v>4</v>
      </c>
      <c r="N1782">
        <f t="shared" si="590"/>
        <v>2004</v>
      </c>
      <c r="O1782" t="str">
        <f t="shared" si="591"/>
        <v>2004-11</v>
      </c>
      <c r="P1782" t="str">
        <f t="shared" si="592"/>
        <v>2004Q4</v>
      </c>
      <c r="Q1782">
        <f t="shared" si="593"/>
        <v>5</v>
      </c>
      <c r="R1782">
        <f t="shared" si="594"/>
        <v>2</v>
      </c>
      <c r="S1782">
        <f t="shared" si="595"/>
        <v>2005</v>
      </c>
      <c r="T1782" t="str">
        <f t="shared" si="596"/>
        <v>FY2005-05</v>
      </c>
      <c r="U1782" t="str">
        <f t="shared" si="597"/>
        <v>FY2005Q2</v>
      </c>
    </row>
    <row r="1783" spans="1:21" x14ac:dyDescent="0.25">
      <c r="A1783" t="str">
        <f t="shared" ref="A1783:A1846" si="599">TEXT(B1783,"yyyymmdd")</f>
        <v>20041116</v>
      </c>
      <c r="B1783" s="1">
        <f t="shared" si="598"/>
        <v>38307</v>
      </c>
      <c r="C1783" s="1" t="str">
        <f t="shared" ref="C1783:C1846" si="600">TEXT(B1783,"yyyy/mm/dd")</f>
        <v>2004/11/16</v>
      </c>
      <c r="D1783">
        <f t="shared" ref="D1783:D1846" si="601">WEEKDAY(B1783)</f>
        <v>3</v>
      </c>
      <c r="E1783" t="str">
        <f t="shared" ref="E1783:E1846" si="602">TEXT(C1783, "dddd")</f>
        <v>Tuesday</v>
      </c>
      <c r="F1783">
        <f t="shared" ref="F1783:F1846" si="603">DAY(B1783)</f>
        <v>16</v>
      </c>
      <c r="G1783" s="2">
        <f t="shared" ref="G1783:G1846" si="604">B1783-DATEVALUE("1/1/"&amp;YEAR(B1783))+1</f>
        <v>321</v>
      </c>
      <c r="H1783" t="str">
        <f t="shared" ref="H1783:H1846" si="605">IF(D1783&lt;6,"Weekday","Weekend")</f>
        <v>Weekday</v>
      </c>
      <c r="I1783">
        <f t="shared" ref="I1783:I1846" si="606">WEEKNUM(C1783,1)</f>
        <v>47</v>
      </c>
      <c r="J1783" t="str">
        <f t="shared" ref="J1783:J1846" si="607">TEXT(B1783,"Mmmm")</f>
        <v>November</v>
      </c>
      <c r="K1783">
        <f t="shared" ref="K1783:K1846" si="608">MONTH(B1783)</f>
        <v>11</v>
      </c>
      <c r="L1783" s="1" t="str">
        <f t="shared" ref="L1783:L1846" si="609">IF(B1783=EOMONTH(B1783,0),"Y","N")</f>
        <v>N</v>
      </c>
      <c r="M1783">
        <f t="shared" ref="M1783:M1846" si="610">IF(K1783&lt;4,1,IF(K1783&lt;7,2,IF(K1783&lt;10,3,4)))</f>
        <v>4</v>
      </c>
      <c r="N1783">
        <f t="shared" ref="N1783:N1846" si="611">YEAR(B1783)</f>
        <v>2004</v>
      </c>
      <c r="O1783" t="str">
        <f t="shared" ref="O1783:O1846" si="612">N1783&amp;"-"&amp;IF(K1783&lt;10,"0","")&amp;K1783</f>
        <v>2004-11</v>
      </c>
      <c r="P1783" t="str">
        <f t="shared" ref="P1783:P1846" si="613">N1783&amp;"Q"&amp;M1783</f>
        <v>2004Q4</v>
      </c>
      <c r="Q1783">
        <f t="shared" ref="Q1783:Q1846" si="614">IF(K1783&lt;7,K1783+6,K1783-6)</f>
        <v>5</v>
      </c>
      <c r="R1783">
        <f t="shared" ref="R1783:R1846" si="615">IF(Q1783&lt;4,1,IF(Q1783&lt;7,2,IF(Q1783&lt;10,3,4)))</f>
        <v>2</v>
      </c>
      <c r="S1783">
        <f t="shared" ref="S1783:S1846" si="616">IF(K1783&lt;7,N1783,N1783+1)</f>
        <v>2005</v>
      </c>
      <c r="T1783" t="str">
        <f t="shared" ref="T1783:T1846" si="617">"FY"&amp;S1783&amp;"-"&amp;IF(Q1783&lt;10,"0","")&amp;Q1783</f>
        <v>FY2005-05</v>
      </c>
      <c r="U1783" t="str">
        <f t="shared" ref="U1783:U1846" si="618">"FY"&amp;S1783&amp;"Q"&amp;R1783</f>
        <v>FY2005Q2</v>
      </c>
    </row>
    <row r="1784" spans="1:21" x14ac:dyDescent="0.25">
      <c r="A1784" t="str">
        <f t="shared" si="599"/>
        <v>20041117</v>
      </c>
      <c r="B1784" s="1">
        <f t="shared" si="598"/>
        <v>38308</v>
      </c>
      <c r="C1784" s="1" t="str">
        <f t="shared" si="600"/>
        <v>2004/11/17</v>
      </c>
      <c r="D1784">
        <f t="shared" si="601"/>
        <v>4</v>
      </c>
      <c r="E1784" t="str">
        <f t="shared" si="602"/>
        <v>Wednesday</v>
      </c>
      <c r="F1784">
        <f t="shared" si="603"/>
        <v>17</v>
      </c>
      <c r="G1784" s="2">
        <f t="shared" si="604"/>
        <v>322</v>
      </c>
      <c r="H1784" t="str">
        <f t="shared" si="605"/>
        <v>Weekday</v>
      </c>
      <c r="I1784">
        <f t="shared" si="606"/>
        <v>47</v>
      </c>
      <c r="J1784" t="str">
        <f t="shared" si="607"/>
        <v>November</v>
      </c>
      <c r="K1784">
        <f t="shared" si="608"/>
        <v>11</v>
      </c>
      <c r="L1784" s="1" t="str">
        <f t="shared" si="609"/>
        <v>N</v>
      </c>
      <c r="M1784">
        <f t="shared" si="610"/>
        <v>4</v>
      </c>
      <c r="N1784">
        <f t="shared" si="611"/>
        <v>2004</v>
      </c>
      <c r="O1784" t="str">
        <f t="shared" si="612"/>
        <v>2004-11</v>
      </c>
      <c r="P1784" t="str">
        <f t="shared" si="613"/>
        <v>2004Q4</v>
      </c>
      <c r="Q1784">
        <f t="shared" si="614"/>
        <v>5</v>
      </c>
      <c r="R1784">
        <f t="shared" si="615"/>
        <v>2</v>
      </c>
      <c r="S1784">
        <f t="shared" si="616"/>
        <v>2005</v>
      </c>
      <c r="T1784" t="str">
        <f t="shared" si="617"/>
        <v>FY2005-05</v>
      </c>
      <c r="U1784" t="str">
        <f t="shared" si="618"/>
        <v>FY2005Q2</v>
      </c>
    </row>
    <row r="1785" spans="1:21" x14ac:dyDescent="0.25">
      <c r="A1785" t="str">
        <f t="shared" si="599"/>
        <v>20041118</v>
      </c>
      <c r="B1785" s="1">
        <f t="shared" si="598"/>
        <v>38309</v>
      </c>
      <c r="C1785" s="1" t="str">
        <f t="shared" si="600"/>
        <v>2004/11/18</v>
      </c>
      <c r="D1785">
        <f t="shared" si="601"/>
        <v>5</v>
      </c>
      <c r="E1785" t="str">
        <f t="shared" si="602"/>
        <v>Thursday</v>
      </c>
      <c r="F1785">
        <f t="shared" si="603"/>
        <v>18</v>
      </c>
      <c r="G1785" s="2">
        <f t="shared" si="604"/>
        <v>323</v>
      </c>
      <c r="H1785" t="str">
        <f t="shared" si="605"/>
        <v>Weekday</v>
      </c>
      <c r="I1785">
        <f t="shared" si="606"/>
        <v>47</v>
      </c>
      <c r="J1785" t="str">
        <f t="shared" si="607"/>
        <v>November</v>
      </c>
      <c r="K1785">
        <f t="shared" si="608"/>
        <v>11</v>
      </c>
      <c r="L1785" s="1" t="str">
        <f t="shared" si="609"/>
        <v>N</v>
      </c>
      <c r="M1785">
        <f t="shared" si="610"/>
        <v>4</v>
      </c>
      <c r="N1785">
        <f t="shared" si="611"/>
        <v>2004</v>
      </c>
      <c r="O1785" t="str">
        <f t="shared" si="612"/>
        <v>2004-11</v>
      </c>
      <c r="P1785" t="str">
        <f t="shared" si="613"/>
        <v>2004Q4</v>
      </c>
      <c r="Q1785">
        <f t="shared" si="614"/>
        <v>5</v>
      </c>
      <c r="R1785">
        <f t="shared" si="615"/>
        <v>2</v>
      </c>
      <c r="S1785">
        <f t="shared" si="616"/>
        <v>2005</v>
      </c>
      <c r="T1785" t="str">
        <f t="shared" si="617"/>
        <v>FY2005-05</v>
      </c>
      <c r="U1785" t="str">
        <f t="shared" si="618"/>
        <v>FY2005Q2</v>
      </c>
    </row>
    <row r="1786" spans="1:21" x14ac:dyDescent="0.25">
      <c r="A1786" t="str">
        <f t="shared" si="599"/>
        <v>20041119</v>
      </c>
      <c r="B1786" s="1">
        <f t="shared" si="598"/>
        <v>38310</v>
      </c>
      <c r="C1786" s="1" t="str">
        <f t="shared" si="600"/>
        <v>2004/11/19</v>
      </c>
      <c r="D1786">
        <f t="shared" si="601"/>
        <v>6</v>
      </c>
      <c r="E1786" t="str">
        <f t="shared" si="602"/>
        <v>Friday</v>
      </c>
      <c r="F1786">
        <f t="shared" si="603"/>
        <v>19</v>
      </c>
      <c r="G1786" s="2">
        <f t="shared" si="604"/>
        <v>324</v>
      </c>
      <c r="H1786" t="str">
        <f t="shared" si="605"/>
        <v>Weekend</v>
      </c>
      <c r="I1786">
        <f t="shared" si="606"/>
        <v>47</v>
      </c>
      <c r="J1786" t="str">
        <f t="shared" si="607"/>
        <v>November</v>
      </c>
      <c r="K1786">
        <f t="shared" si="608"/>
        <v>11</v>
      </c>
      <c r="L1786" s="1" t="str">
        <f t="shared" si="609"/>
        <v>N</v>
      </c>
      <c r="M1786">
        <f t="shared" si="610"/>
        <v>4</v>
      </c>
      <c r="N1786">
        <f t="shared" si="611"/>
        <v>2004</v>
      </c>
      <c r="O1786" t="str">
        <f t="shared" si="612"/>
        <v>2004-11</v>
      </c>
      <c r="P1786" t="str">
        <f t="shared" si="613"/>
        <v>2004Q4</v>
      </c>
      <c r="Q1786">
        <f t="shared" si="614"/>
        <v>5</v>
      </c>
      <c r="R1786">
        <f t="shared" si="615"/>
        <v>2</v>
      </c>
      <c r="S1786">
        <f t="shared" si="616"/>
        <v>2005</v>
      </c>
      <c r="T1786" t="str">
        <f t="shared" si="617"/>
        <v>FY2005-05</v>
      </c>
      <c r="U1786" t="str">
        <f t="shared" si="618"/>
        <v>FY2005Q2</v>
      </c>
    </row>
    <row r="1787" spans="1:21" x14ac:dyDescent="0.25">
      <c r="A1787" t="str">
        <f t="shared" si="599"/>
        <v>20041120</v>
      </c>
      <c r="B1787" s="1">
        <f t="shared" si="598"/>
        <v>38311</v>
      </c>
      <c r="C1787" s="1" t="str">
        <f t="shared" si="600"/>
        <v>2004/11/20</v>
      </c>
      <c r="D1787">
        <f t="shared" si="601"/>
        <v>7</v>
      </c>
      <c r="E1787" t="str">
        <f t="shared" si="602"/>
        <v>Saturday</v>
      </c>
      <c r="F1787">
        <f t="shared" si="603"/>
        <v>20</v>
      </c>
      <c r="G1787" s="2">
        <f t="shared" si="604"/>
        <v>325</v>
      </c>
      <c r="H1787" t="str">
        <f t="shared" si="605"/>
        <v>Weekend</v>
      </c>
      <c r="I1787">
        <f t="shared" si="606"/>
        <v>47</v>
      </c>
      <c r="J1787" t="str">
        <f t="shared" si="607"/>
        <v>November</v>
      </c>
      <c r="K1787">
        <f t="shared" si="608"/>
        <v>11</v>
      </c>
      <c r="L1787" s="1" t="str">
        <f t="shared" si="609"/>
        <v>N</v>
      </c>
      <c r="M1787">
        <f t="shared" si="610"/>
        <v>4</v>
      </c>
      <c r="N1787">
        <f t="shared" si="611"/>
        <v>2004</v>
      </c>
      <c r="O1787" t="str">
        <f t="shared" si="612"/>
        <v>2004-11</v>
      </c>
      <c r="P1787" t="str">
        <f t="shared" si="613"/>
        <v>2004Q4</v>
      </c>
      <c r="Q1787">
        <f t="shared" si="614"/>
        <v>5</v>
      </c>
      <c r="R1787">
        <f t="shared" si="615"/>
        <v>2</v>
      </c>
      <c r="S1787">
        <f t="shared" si="616"/>
        <v>2005</v>
      </c>
      <c r="T1787" t="str">
        <f t="shared" si="617"/>
        <v>FY2005-05</v>
      </c>
      <c r="U1787" t="str">
        <f t="shared" si="618"/>
        <v>FY2005Q2</v>
      </c>
    </row>
    <row r="1788" spans="1:21" x14ac:dyDescent="0.25">
      <c r="A1788" t="str">
        <f t="shared" si="599"/>
        <v>20041121</v>
      </c>
      <c r="B1788" s="1">
        <f t="shared" si="598"/>
        <v>38312</v>
      </c>
      <c r="C1788" s="1" t="str">
        <f t="shared" si="600"/>
        <v>2004/11/21</v>
      </c>
      <c r="D1788">
        <f t="shared" si="601"/>
        <v>1</v>
      </c>
      <c r="E1788" t="str">
        <f t="shared" si="602"/>
        <v>Sunday</v>
      </c>
      <c r="F1788">
        <f t="shared" si="603"/>
        <v>21</v>
      </c>
      <c r="G1788" s="2">
        <f t="shared" si="604"/>
        <v>326</v>
      </c>
      <c r="H1788" t="str">
        <f t="shared" si="605"/>
        <v>Weekday</v>
      </c>
      <c r="I1788">
        <f t="shared" si="606"/>
        <v>48</v>
      </c>
      <c r="J1788" t="str">
        <f t="shared" si="607"/>
        <v>November</v>
      </c>
      <c r="K1788">
        <f t="shared" si="608"/>
        <v>11</v>
      </c>
      <c r="L1788" s="1" t="str">
        <f t="shared" si="609"/>
        <v>N</v>
      </c>
      <c r="M1788">
        <f t="shared" si="610"/>
        <v>4</v>
      </c>
      <c r="N1788">
        <f t="shared" si="611"/>
        <v>2004</v>
      </c>
      <c r="O1788" t="str">
        <f t="shared" si="612"/>
        <v>2004-11</v>
      </c>
      <c r="P1788" t="str">
        <f t="shared" si="613"/>
        <v>2004Q4</v>
      </c>
      <c r="Q1788">
        <f t="shared" si="614"/>
        <v>5</v>
      </c>
      <c r="R1788">
        <f t="shared" si="615"/>
        <v>2</v>
      </c>
      <c r="S1788">
        <f t="shared" si="616"/>
        <v>2005</v>
      </c>
      <c r="T1788" t="str">
        <f t="shared" si="617"/>
        <v>FY2005-05</v>
      </c>
      <c r="U1788" t="str">
        <f t="shared" si="618"/>
        <v>FY2005Q2</v>
      </c>
    </row>
    <row r="1789" spans="1:21" x14ac:dyDescent="0.25">
      <c r="A1789" t="str">
        <f t="shared" si="599"/>
        <v>20041122</v>
      </c>
      <c r="B1789" s="1">
        <f t="shared" si="598"/>
        <v>38313</v>
      </c>
      <c r="C1789" s="1" t="str">
        <f t="shared" si="600"/>
        <v>2004/11/22</v>
      </c>
      <c r="D1789">
        <f t="shared" si="601"/>
        <v>2</v>
      </c>
      <c r="E1789" t="str">
        <f t="shared" si="602"/>
        <v>Monday</v>
      </c>
      <c r="F1789">
        <f t="shared" si="603"/>
        <v>22</v>
      </c>
      <c r="G1789" s="2">
        <f t="shared" si="604"/>
        <v>327</v>
      </c>
      <c r="H1789" t="str">
        <f t="shared" si="605"/>
        <v>Weekday</v>
      </c>
      <c r="I1789">
        <f t="shared" si="606"/>
        <v>48</v>
      </c>
      <c r="J1789" t="str">
        <f t="shared" si="607"/>
        <v>November</v>
      </c>
      <c r="K1789">
        <f t="shared" si="608"/>
        <v>11</v>
      </c>
      <c r="L1789" s="1" t="str">
        <f t="shared" si="609"/>
        <v>N</v>
      </c>
      <c r="M1789">
        <f t="shared" si="610"/>
        <v>4</v>
      </c>
      <c r="N1789">
        <f t="shared" si="611"/>
        <v>2004</v>
      </c>
      <c r="O1789" t="str">
        <f t="shared" si="612"/>
        <v>2004-11</v>
      </c>
      <c r="P1789" t="str">
        <f t="shared" si="613"/>
        <v>2004Q4</v>
      </c>
      <c r="Q1789">
        <f t="shared" si="614"/>
        <v>5</v>
      </c>
      <c r="R1789">
        <f t="shared" si="615"/>
        <v>2</v>
      </c>
      <c r="S1789">
        <f t="shared" si="616"/>
        <v>2005</v>
      </c>
      <c r="T1789" t="str">
        <f t="shared" si="617"/>
        <v>FY2005-05</v>
      </c>
      <c r="U1789" t="str">
        <f t="shared" si="618"/>
        <v>FY2005Q2</v>
      </c>
    </row>
    <row r="1790" spans="1:21" x14ac:dyDescent="0.25">
      <c r="A1790" t="str">
        <f t="shared" si="599"/>
        <v>20041123</v>
      </c>
      <c r="B1790" s="1">
        <f t="shared" si="598"/>
        <v>38314</v>
      </c>
      <c r="C1790" s="1" t="str">
        <f t="shared" si="600"/>
        <v>2004/11/23</v>
      </c>
      <c r="D1790">
        <f t="shared" si="601"/>
        <v>3</v>
      </c>
      <c r="E1790" t="str">
        <f t="shared" si="602"/>
        <v>Tuesday</v>
      </c>
      <c r="F1790">
        <f t="shared" si="603"/>
        <v>23</v>
      </c>
      <c r="G1790" s="2">
        <f t="shared" si="604"/>
        <v>328</v>
      </c>
      <c r="H1790" t="str">
        <f t="shared" si="605"/>
        <v>Weekday</v>
      </c>
      <c r="I1790">
        <f t="shared" si="606"/>
        <v>48</v>
      </c>
      <c r="J1790" t="str">
        <f t="shared" si="607"/>
        <v>November</v>
      </c>
      <c r="K1790">
        <f t="shared" si="608"/>
        <v>11</v>
      </c>
      <c r="L1790" s="1" t="str">
        <f t="shared" si="609"/>
        <v>N</v>
      </c>
      <c r="M1790">
        <f t="shared" si="610"/>
        <v>4</v>
      </c>
      <c r="N1790">
        <f t="shared" si="611"/>
        <v>2004</v>
      </c>
      <c r="O1790" t="str">
        <f t="shared" si="612"/>
        <v>2004-11</v>
      </c>
      <c r="P1790" t="str">
        <f t="shared" si="613"/>
        <v>2004Q4</v>
      </c>
      <c r="Q1790">
        <f t="shared" si="614"/>
        <v>5</v>
      </c>
      <c r="R1790">
        <f t="shared" si="615"/>
        <v>2</v>
      </c>
      <c r="S1790">
        <f t="shared" si="616"/>
        <v>2005</v>
      </c>
      <c r="T1790" t="str">
        <f t="shared" si="617"/>
        <v>FY2005-05</v>
      </c>
      <c r="U1790" t="str">
        <f t="shared" si="618"/>
        <v>FY2005Q2</v>
      </c>
    </row>
    <row r="1791" spans="1:21" x14ac:dyDescent="0.25">
      <c r="A1791" t="str">
        <f t="shared" si="599"/>
        <v>20041124</v>
      </c>
      <c r="B1791" s="1">
        <f t="shared" si="598"/>
        <v>38315</v>
      </c>
      <c r="C1791" s="1" t="str">
        <f t="shared" si="600"/>
        <v>2004/11/24</v>
      </c>
      <c r="D1791">
        <f t="shared" si="601"/>
        <v>4</v>
      </c>
      <c r="E1791" t="str">
        <f t="shared" si="602"/>
        <v>Wednesday</v>
      </c>
      <c r="F1791">
        <f t="shared" si="603"/>
        <v>24</v>
      </c>
      <c r="G1791" s="2">
        <f t="shared" si="604"/>
        <v>329</v>
      </c>
      <c r="H1791" t="str">
        <f t="shared" si="605"/>
        <v>Weekday</v>
      </c>
      <c r="I1791">
        <f t="shared" si="606"/>
        <v>48</v>
      </c>
      <c r="J1791" t="str">
        <f t="shared" si="607"/>
        <v>November</v>
      </c>
      <c r="K1791">
        <f t="shared" si="608"/>
        <v>11</v>
      </c>
      <c r="L1791" s="1" t="str">
        <f t="shared" si="609"/>
        <v>N</v>
      </c>
      <c r="M1791">
        <f t="shared" si="610"/>
        <v>4</v>
      </c>
      <c r="N1791">
        <f t="shared" si="611"/>
        <v>2004</v>
      </c>
      <c r="O1791" t="str">
        <f t="shared" si="612"/>
        <v>2004-11</v>
      </c>
      <c r="P1791" t="str">
        <f t="shared" si="613"/>
        <v>2004Q4</v>
      </c>
      <c r="Q1791">
        <f t="shared" si="614"/>
        <v>5</v>
      </c>
      <c r="R1791">
        <f t="shared" si="615"/>
        <v>2</v>
      </c>
      <c r="S1791">
        <f t="shared" si="616"/>
        <v>2005</v>
      </c>
      <c r="T1791" t="str">
        <f t="shared" si="617"/>
        <v>FY2005-05</v>
      </c>
      <c r="U1791" t="str">
        <f t="shared" si="618"/>
        <v>FY2005Q2</v>
      </c>
    </row>
    <row r="1792" spans="1:21" x14ac:dyDescent="0.25">
      <c r="A1792" t="str">
        <f t="shared" si="599"/>
        <v>20041125</v>
      </c>
      <c r="B1792" s="1">
        <f t="shared" si="598"/>
        <v>38316</v>
      </c>
      <c r="C1792" s="1" t="str">
        <f t="shared" si="600"/>
        <v>2004/11/25</v>
      </c>
      <c r="D1792">
        <f t="shared" si="601"/>
        <v>5</v>
      </c>
      <c r="E1792" t="str">
        <f t="shared" si="602"/>
        <v>Thursday</v>
      </c>
      <c r="F1792">
        <f t="shared" si="603"/>
        <v>25</v>
      </c>
      <c r="G1792" s="2">
        <f t="shared" si="604"/>
        <v>330</v>
      </c>
      <c r="H1792" t="str">
        <f t="shared" si="605"/>
        <v>Weekday</v>
      </c>
      <c r="I1792">
        <f t="shared" si="606"/>
        <v>48</v>
      </c>
      <c r="J1792" t="str">
        <f t="shared" si="607"/>
        <v>November</v>
      </c>
      <c r="K1792">
        <f t="shared" si="608"/>
        <v>11</v>
      </c>
      <c r="L1792" s="1" t="str">
        <f t="shared" si="609"/>
        <v>N</v>
      </c>
      <c r="M1792">
        <f t="shared" si="610"/>
        <v>4</v>
      </c>
      <c r="N1792">
        <f t="shared" si="611"/>
        <v>2004</v>
      </c>
      <c r="O1792" t="str">
        <f t="shared" si="612"/>
        <v>2004-11</v>
      </c>
      <c r="P1792" t="str">
        <f t="shared" si="613"/>
        <v>2004Q4</v>
      </c>
      <c r="Q1792">
        <f t="shared" si="614"/>
        <v>5</v>
      </c>
      <c r="R1792">
        <f t="shared" si="615"/>
        <v>2</v>
      </c>
      <c r="S1792">
        <f t="shared" si="616"/>
        <v>2005</v>
      </c>
      <c r="T1792" t="str">
        <f t="shared" si="617"/>
        <v>FY2005-05</v>
      </c>
      <c r="U1792" t="str">
        <f t="shared" si="618"/>
        <v>FY2005Q2</v>
      </c>
    </row>
    <row r="1793" spans="1:21" x14ac:dyDescent="0.25">
      <c r="A1793" t="str">
        <f t="shared" si="599"/>
        <v>20041126</v>
      </c>
      <c r="B1793" s="1">
        <f t="shared" si="598"/>
        <v>38317</v>
      </c>
      <c r="C1793" s="1" t="str">
        <f t="shared" si="600"/>
        <v>2004/11/26</v>
      </c>
      <c r="D1793">
        <f t="shared" si="601"/>
        <v>6</v>
      </c>
      <c r="E1793" t="str">
        <f t="shared" si="602"/>
        <v>Friday</v>
      </c>
      <c r="F1793">
        <f t="shared" si="603"/>
        <v>26</v>
      </c>
      <c r="G1793" s="2">
        <f t="shared" si="604"/>
        <v>331</v>
      </c>
      <c r="H1793" t="str">
        <f t="shared" si="605"/>
        <v>Weekend</v>
      </c>
      <c r="I1793">
        <f t="shared" si="606"/>
        <v>48</v>
      </c>
      <c r="J1793" t="str">
        <f t="shared" si="607"/>
        <v>November</v>
      </c>
      <c r="K1793">
        <f t="shared" si="608"/>
        <v>11</v>
      </c>
      <c r="L1793" s="1" t="str">
        <f t="shared" si="609"/>
        <v>N</v>
      </c>
      <c r="M1793">
        <f t="shared" si="610"/>
        <v>4</v>
      </c>
      <c r="N1793">
        <f t="shared" si="611"/>
        <v>2004</v>
      </c>
      <c r="O1793" t="str">
        <f t="shared" si="612"/>
        <v>2004-11</v>
      </c>
      <c r="P1793" t="str">
        <f t="shared" si="613"/>
        <v>2004Q4</v>
      </c>
      <c r="Q1793">
        <f t="shared" si="614"/>
        <v>5</v>
      </c>
      <c r="R1793">
        <f t="shared" si="615"/>
        <v>2</v>
      </c>
      <c r="S1793">
        <f t="shared" si="616"/>
        <v>2005</v>
      </c>
      <c r="T1793" t="str">
        <f t="shared" si="617"/>
        <v>FY2005-05</v>
      </c>
      <c r="U1793" t="str">
        <f t="shared" si="618"/>
        <v>FY2005Q2</v>
      </c>
    </row>
    <row r="1794" spans="1:21" x14ac:dyDescent="0.25">
      <c r="A1794" t="str">
        <f t="shared" si="599"/>
        <v>20041127</v>
      </c>
      <c r="B1794" s="1">
        <f t="shared" si="598"/>
        <v>38318</v>
      </c>
      <c r="C1794" s="1" t="str">
        <f t="shared" si="600"/>
        <v>2004/11/27</v>
      </c>
      <c r="D1794">
        <f t="shared" si="601"/>
        <v>7</v>
      </c>
      <c r="E1794" t="str">
        <f t="shared" si="602"/>
        <v>Saturday</v>
      </c>
      <c r="F1794">
        <f t="shared" si="603"/>
        <v>27</v>
      </c>
      <c r="G1794" s="2">
        <f t="shared" si="604"/>
        <v>332</v>
      </c>
      <c r="H1794" t="str">
        <f t="shared" si="605"/>
        <v>Weekend</v>
      </c>
      <c r="I1794">
        <f t="shared" si="606"/>
        <v>48</v>
      </c>
      <c r="J1794" t="str">
        <f t="shared" si="607"/>
        <v>November</v>
      </c>
      <c r="K1794">
        <f t="shared" si="608"/>
        <v>11</v>
      </c>
      <c r="L1794" s="1" t="str">
        <f t="shared" si="609"/>
        <v>N</v>
      </c>
      <c r="M1794">
        <f t="shared" si="610"/>
        <v>4</v>
      </c>
      <c r="N1794">
        <f t="shared" si="611"/>
        <v>2004</v>
      </c>
      <c r="O1794" t="str">
        <f t="shared" si="612"/>
        <v>2004-11</v>
      </c>
      <c r="P1794" t="str">
        <f t="shared" si="613"/>
        <v>2004Q4</v>
      </c>
      <c r="Q1794">
        <f t="shared" si="614"/>
        <v>5</v>
      </c>
      <c r="R1794">
        <f t="shared" si="615"/>
        <v>2</v>
      </c>
      <c r="S1794">
        <f t="shared" si="616"/>
        <v>2005</v>
      </c>
      <c r="T1794" t="str">
        <f t="shared" si="617"/>
        <v>FY2005-05</v>
      </c>
      <c r="U1794" t="str">
        <f t="shared" si="618"/>
        <v>FY2005Q2</v>
      </c>
    </row>
    <row r="1795" spans="1:21" x14ac:dyDescent="0.25">
      <c r="A1795" t="str">
        <f t="shared" si="599"/>
        <v>20041128</v>
      </c>
      <c r="B1795" s="1">
        <f t="shared" si="598"/>
        <v>38319</v>
      </c>
      <c r="C1795" s="1" t="str">
        <f t="shared" si="600"/>
        <v>2004/11/28</v>
      </c>
      <c r="D1795">
        <f t="shared" si="601"/>
        <v>1</v>
      </c>
      <c r="E1795" t="str">
        <f t="shared" si="602"/>
        <v>Sunday</v>
      </c>
      <c r="F1795">
        <f t="shared" si="603"/>
        <v>28</v>
      </c>
      <c r="G1795" s="2">
        <f t="shared" si="604"/>
        <v>333</v>
      </c>
      <c r="H1795" t="str">
        <f t="shared" si="605"/>
        <v>Weekday</v>
      </c>
      <c r="I1795">
        <f t="shared" si="606"/>
        <v>49</v>
      </c>
      <c r="J1795" t="str">
        <f t="shared" si="607"/>
        <v>November</v>
      </c>
      <c r="K1795">
        <f t="shared" si="608"/>
        <v>11</v>
      </c>
      <c r="L1795" s="1" t="str">
        <f t="shared" si="609"/>
        <v>N</v>
      </c>
      <c r="M1795">
        <f t="shared" si="610"/>
        <v>4</v>
      </c>
      <c r="N1795">
        <f t="shared" si="611"/>
        <v>2004</v>
      </c>
      <c r="O1795" t="str">
        <f t="shared" si="612"/>
        <v>2004-11</v>
      </c>
      <c r="P1795" t="str">
        <f t="shared" si="613"/>
        <v>2004Q4</v>
      </c>
      <c r="Q1795">
        <f t="shared" si="614"/>
        <v>5</v>
      </c>
      <c r="R1795">
        <f t="shared" si="615"/>
        <v>2</v>
      </c>
      <c r="S1795">
        <f t="shared" si="616"/>
        <v>2005</v>
      </c>
      <c r="T1795" t="str">
        <f t="shared" si="617"/>
        <v>FY2005-05</v>
      </c>
      <c r="U1795" t="str">
        <f t="shared" si="618"/>
        <v>FY2005Q2</v>
      </c>
    </row>
    <row r="1796" spans="1:21" x14ac:dyDescent="0.25">
      <c r="A1796" t="str">
        <f t="shared" si="599"/>
        <v>20041129</v>
      </c>
      <c r="B1796" s="1">
        <f t="shared" si="598"/>
        <v>38320</v>
      </c>
      <c r="C1796" s="1" t="str">
        <f t="shared" si="600"/>
        <v>2004/11/29</v>
      </c>
      <c r="D1796">
        <f t="shared" si="601"/>
        <v>2</v>
      </c>
      <c r="E1796" t="str">
        <f t="shared" si="602"/>
        <v>Monday</v>
      </c>
      <c r="F1796">
        <f t="shared" si="603"/>
        <v>29</v>
      </c>
      <c r="G1796" s="2">
        <f t="shared" si="604"/>
        <v>334</v>
      </c>
      <c r="H1796" t="str">
        <f t="shared" si="605"/>
        <v>Weekday</v>
      </c>
      <c r="I1796">
        <f t="shared" si="606"/>
        <v>49</v>
      </c>
      <c r="J1796" t="str">
        <f t="shared" si="607"/>
        <v>November</v>
      </c>
      <c r="K1796">
        <f t="shared" si="608"/>
        <v>11</v>
      </c>
      <c r="L1796" s="1" t="str">
        <f t="shared" si="609"/>
        <v>N</v>
      </c>
      <c r="M1796">
        <f t="shared" si="610"/>
        <v>4</v>
      </c>
      <c r="N1796">
        <f t="shared" si="611"/>
        <v>2004</v>
      </c>
      <c r="O1796" t="str">
        <f t="shared" si="612"/>
        <v>2004-11</v>
      </c>
      <c r="P1796" t="str">
        <f t="shared" si="613"/>
        <v>2004Q4</v>
      </c>
      <c r="Q1796">
        <f t="shared" si="614"/>
        <v>5</v>
      </c>
      <c r="R1796">
        <f t="shared" si="615"/>
        <v>2</v>
      </c>
      <c r="S1796">
        <f t="shared" si="616"/>
        <v>2005</v>
      </c>
      <c r="T1796" t="str">
        <f t="shared" si="617"/>
        <v>FY2005-05</v>
      </c>
      <c r="U1796" t="str">
        <f t="shared" si="618"/>
        <v>FY2005Q2</v>
      </c>
    </row>
    <row r="1797" spans="1:21" x14ac:dyDescent="0.25">
      <c r="A1797" t="str">
        <f t="shared" si="599"/>
        <v>20041130</v>
      </c>
      <c r="B1797" s="1">
        <f t="shared" si="598"/>
        <v>38321</v>
      </c>
      <c r="C1797" s="1" t="str">
        <f t="shared" si="600"/>
        <v>2004/11/30</v>
      </c>
      <c r="D1797">
        <f t="shared" si="601"/>
        <v>3</v>
      </c>
      <c r="E1797" t="str">
        <f t="shared" si="602"/>
        <v>Tuesday</v>
      </c>
      <c r="F1797">
        <f t="shared" si="603"/>
        <v>30</v>
      </c>
      <c r="G1797" s="2">
        <f t="shared" si="604"/>
        <v>335</v>
      </c>
      <c r="H1797" t="str">
        <f t="shared" si="605"/>
        <v>Weekday</v>
      </c>
      <c r="I1797">
        <f t="shared" si="606"/>
        <v>49</v>
      </c>
      <c r="J1797" t="str">
        <f t="shared" si="607"/>
        <v>November</v>
      </c>
      <c r="K1797">
        <f t="shared" si="608"/>
        <v>11</v>
      </c>
      <c r="L1797" s="1" t="str">
        <f t="shared" si="609"/>
        <v>Y</v>
      </c>
      <c r="M1797">
        <f t="shared" si="610"/>
        <v>4</v>
      </c>
      <c r="N1797">
        <f t="shared" si="611"/>
        <v>2004</v>
      </c>
      <c r="O1797" t="str">
        <f t="shared" si="612"/>
        <v>2004-11</v>
      </c>
      <c r="P1797" t="str">
        <f t="shared" si="613"/>
        <v>2004Q4</v>
      </c>
      <c r="Q1797">
        <f t="shared" si="614"/>
        <v>5</v>
      </c>
      <c r="R1797">
        <f t="shared" si="615"/>
        <v>2</v>
      </c>
      <c r="S1797">
        <f t="shared" si="616"/>
        <v>2005</v>
      </c>
      <c r="T1797" t="str">
        <f t="shared" si="617"/>
        <v>FY2005-05</v>
      </c>
      <c r="U1797" t="str">
        <f t="shared" si="618"/>
        <v>FY2005Q2</v>
      </c>
    </row>
    <row r="1798" spans="1:21" x14ac:dyDescent="0.25">
      <c r="A1798" t="str">
        <f t="shared" si="599"/>
        <v>20041201</v>
      </c>
      <c r="B1798" s="1">
        <f t="shared" si="598"/>
        <v>38322</v>
      </c>
      <c r="C1798" s="1" t="str">
        <f t="shared" si="600"/>
        <v>2004/12/01</v>
      </c>
      <c r="D1798">
        <f t="shared" si="601"/>
        <v>4</v>
      </c>
      <c r="E1798" t="str">
        <f t="shared" si="602"/>
        <v>Wednesday</v>
      </c>
      <c r="F1798">
        <f t="shared" si="603"/>
        <v>1</v>
      </c>
      <c r="G1798" s="2">
        <f t="shared" si="604"/>
        <v>336</v>
      </c>
      <c r="H1798" t="str">
        <f t="shared" si="605"/>
        <v>Weekday</v>
      </c>
      <c r="I1798">
        <f t="shared" si="606"/>
        <v>49</v>
      </c>
      <c r="J1798" t="str">
        <f t="shared" si="607"/>
        <v>December</v>
      </c>
      <c r="K1798">
        <f t="shared" si="608"/>
        <v>12</v>
      </c>
      <c r="L1798" s="1" t="str">
        <f t="shared" si="609"/>
        <v>N</v>
      </c>
      <c r="M1798">
        <f t="shared" si="610"/>
        <v>4</v>
      </c>
      <c r="N1798">
        <f t="shared" si="611"/>
        <v>2004</v>
      </c>
      <c r="O1798" t="str">
        <f t="shared" si="612"/>
        <v>2004-12</v>
      </c>
      <c r="P1798" t="str">
        <f t="shared" si="613"/>
        <v>2004Q4</v>
      </c>
      <c r="Q1798">
        <f t="shared" si="614"/>
        <v>6</v>
      </c>
      <c r="R1798">
        <f t="shared" si="615"/>
        <v>2</v>
      </c>
      <c r="S1798">
        <f t="shared" si="616"/>
        <v>2005</v>
      </c>
      <c r="T1798" t="str">
        <f t="shared" si="617"/>
        <v>FY2005-06</v>
      </c>
      <c r="U1798" t="str">
        <f t="shared" si="618"/>
        <v>FY2005Q2</v>
      </c>
    </row>
    <row r="1799" spans="1:21" x14ac:dyDescent="0.25">
      <c r="A1799" t="str">
        <f t="shared" si="599"/>
        <v>20041202</v>
      </c>
      <c r="B1799" s="1">
        <f t="shared" si="598"/>
        <v>38323</v>
      </c>
      <c r="C1799" s="1" t="str">
        <f t="shared" si="600"/>
        <v>2004/12/02</v>
      </c>
      <c r="D1799">
        <f t="shared" si="601"/>
        <v>5</v>
      </c>
      <c r="E1799" t="str">
        <f t="shared" si="602"/>
        <v>Thursday</v>
      </c>
      <c r="F1799">
        <f t="shared" si="603"/>
        <v>2</v>
      </c>
      <c r="G1799" s="2">
        <f t="shared" si="604"/>
        <v>337</v>
      </c>
      <c r="H1799" t="str">
        <f t="shared" si="605"/>
        <v>Weekday</v>
      </c>
      <c r="I1799">
        <f t="shared" si="606"/>
        <v>49</v>
      </c>
      <c r="J1799" t="str">
        <f t="shared" si="607"/>
        <v>December</v>
      </c>
      <c r="K1799">
        <f t="shared" si="608"/>
        <v>12</v>
      </c>
      <c r="L1799" s="1" t="str">
        <f t="shared" si="609"/>
        <v>N</v>
      </c>
      <c r="M1799">
        <f t="shared" si="610"/>
        <v>4</v>
      </c>
      <c r="N1799">
        <f t="shared" si="611"/>
        <v>2004</v>
      </c>
      <c r="O1799" t="str">
        <f t="shared" si="612"/>
        <v>2004-12</v>
      </c>
      <c r="P1799" t="str">
        <f t="shared" si="613"/>
        <v>2004Q4</v>
      </c>
      <c r="Q1799">
        <f t="shared" si="614"/>
        <v>6</v>
      </c>
      <c r="R1799">
        <f t="shared" si="615"/>
        <v>2</v>
      </c>
      <c r="S1799">
        <f t="shared" si="616"/>
        <v>2005</v>
      </c>
      <c r="T1799" t="str">
        <f t="shared" si="617"/>
        <v>FY2005-06</v>
      </c>
      <c r="U1799" t="str">
        <f t="shared" si="618"/>
        <v>FY2005Q2</v>
      </c>
    </row>
    <row r="1800" spans="1:21" x14ac:dyDescent="0.25">
      <c r="A1800" t="str">
        <f t="shared" si="599"/>
        <v>20041203</v>
      </c>
      <c r="B1800" s="1">
        <f t="shared" si="598"/>
        <v>38324</v>
      </c>
      <c r="C1800" s="1" t="str">
        <f t="shared" si="600"/>
        <v>2004/12/03</v>
      </c>
      <c r="D1800">
        <f t="shared" si="601"/>
        <v>6</v>
      </c>
      <c r="E1800" t="str">
        <f t="shared" si="602"/>
        <v>Friday</v>
      </c>
      <c r="F1800">
        <f t="shared" si="603"/>
        <v>3</v>
      </c>
      <c r="G1800" s="2">
        <f t="shared" si="604"/>
        <v>338</v>
      </c>
      <c r="H1800" t="str">
        <f t="shared" si="605"/>
        <v>Weekend</v>
      </c>
      <c r="I1800">
        <f t="shared" si="606"/>
        <v>49</v>
      </c>
      <c r="J1800" t="str">
        <f t="shared" si="607"/>
        <v>December</v>
      </c>
      <c r="K1800">
        <f t="shared" si="608"/>
        <v>12</v>
      </c>
      <c r="L1800" s="1" t="str">
        <f t="shared" si="609"/>
        <v>N</v>
      </c>
      <c r="M1800">
        <f t="shared" si="610"/>
        <v>4</v>
      </c>
      <c r="N1800">
        <f t="shared" si="611"/>
        <v>2004</v>
      </c>
      <c r="O1800" t="str">
        <f t="shared" si="612"/>
        <v>2004-12</v>
      </c>
      <c r="P1800" t="str">
        <f t="shared" si="613"/>
        <v>2004Q4</v>
      </c>
      <c r="Q1800">
        <f t="shared" si="614"/>
        <v>6</v>
      </c>
      <c r="R1800">
        <f t="shared" si="615"/>
        <v>2</v>
      </c>
      <c r="S1800">
        <f t="shared" si="616"/>
        <v>2005</v>
      </c>
      <c r="T1800" t="str">
        <f t="shared" si="617"/>
        <v>FY2005-06</v>
      </c>
      <c r="U1800" t="str">
        <f t="shared" si="618"/>
        <v>FY2005Q2</v>
      </c>
    </row>
    <row r="1801" spans="1:21" x14ac:dyDescent="0.25">
      <c r="A1801" t="str">
        <f t="shared" si="599"/>
        <v>20041204</v>
      </c>
      <c r="B1801" s="1">
        <f t="shared" si="598"/>
        <v>38325</v>
      </c>
      <c r="C1801" s="1" t="str">
        <f t="shared" si="600"/>
        <v>2004/12/04</v>
      </c>
      <c r="D1801">
        <f t="shared" si="601"/>
        <v>7</v>
      </c>
      <c r="E1801" t="str">
        <f t="shared" si="602"/>
        <v>Saturday</v>
      </c>
      <c r="F1801">
        <f t="shared" si="603"/>
        <v>4</v>
      </c>
      <c r="G1801" s="2">
        <f t="shared" si="604"/>
        <v>339</v>
      </c>
      <c r="H1801" t="str">
        <f t="shared" si="605"/>
        <v>Weekend</v>
      </c>
      <c r="I1801">
        <f t="shared" si="606"/>
        <v>49</v>
      </c>
      <c r="J1801" t="str">
        <f t="shared" si="607"/>
        <v>December</v>
      </c>
      <c r="K1801">
        <f t="shared" si="608"/>
        <v>12</v>
      </c>
      <c r="L1801" s="1" t="str">
        <f t="shared" si="609"/>
        <v>N</v>
      </c>
      <c r="M1801">
        <f t="shared" si="610"/>
        <v>4</v>
      </c>
      <c r="N1801">
        <f t="shared" si="611"/>
        <v>2004</v>
      </c>
      <c r="O1801" t="str">
        <f t="shared" si="612"/>
        <v>2004-12</v>
      </c>
      <c r="P1801" t="str">
        <f t="shared" si="613"/>
        <v>2004Q4</v>
      </c>
      <c r="Q1801">
        <f t="shared" si="614"/>
        <v>6</v>
      </c>
      <c r="R1801">
        <f t="shared" si="615"/>
        <v>2</v>
      </c>
      <c r="S1801">
        <f t="shared" si="616"/>
        <v>2005</v>
      </c>
      <c r="T1801" t="str">
        <f t="shared" si="617"/>
        <v>FY2005-06</v>
      </c>
      <c r="U1801" t="str">
        <f t="shared" si="618"/>
        <v>FY2005Q2</v>
      </c>
    </row>
    <row r="1802" spans="1:21" x14ac:dyDescent="0.25">
      <c r="A1802" t="str">
        <f t="shared" si="599"/>
        <v>20041205</v>
      </c>
      <c r="B1802" s="1">
        <f t="shared" si="598"/>
        <v>38326</v>
      </c>
      <c r="C1802" s="1" t="str">
        <f t="shared" si="600"/>
        <v>2004/12/05</v>
      </c>
      <c r="D1802">
        <f t="shared" si="601"/>
        <v>1</v>
      </c>
      <c r="E1802" t="str">
        <f t="shared" si="602"/>
        <v>Sunday</v>
      </c>
      <c r="F1802">
        <f t="shared" si="603"/>
        <v>5</v>
      </c>
      <c r="G1802" s="2">
        <f t="shared" si="604"/>
        <v>340</v>
      </c>
      <c r="H1802" t="str">
        <f t="shared" si="605"/>
        <v>Weekday</v>
      </c>
      <c r="I1802">
        <f t="shared" si="606"/>
        <v>50</v>
      </c>
      <c r="J1802" t="str">
        <f t="shared" si="607"/>
        <v>December</v>
      </c>
      <c r="K1802">
        <f t="shared" si="608"/>
        <v>12</v>
      </c>
      <c r="L1802" s="1" t="str">
        <f t="shared" si="609"/>
        <v>N</v>
      </c>
      <c r="M1802">
        <f t="shared" si="610"/>
        <v>4</v>
      </c>
      <c r="N1802">
        <f t="shared" si="611"/>
        <v>2004</v>
      </c>
      <c r="O1802" t="str">
        <f t="shared" si="612"/>
        <v>2004-12</v>
      </c>
      <c r="P1802" t="str">
        <f t="shared" si="613"/>
        <v>2004Q4</v>
      </c>
      <c r="Q1802">
        <f t="shared" si="614"/>
        <v>6</v>
      </c>
      <c r="R1802">
        <f t="shared" si="615"/>
        <v>2</v>
      </c>
      <c r="S1802">
        <f t="shared" si="616"/>
        <v>2005</v>
      </c>
      <c r="T1802" t="str">
        <f t="shared" si="617"/>
        <v>FY2005-06</v>
      </c>
      <c r="U1802" t="str">
        <f t="shared" si="618"/>
        <v>FY2005Q2</v>
      </c>
    </row>
    <row r="1803" spans="1:21" x14ac:dyDescent="0.25">
      <c r="A1803" t="str">
        <f t="shared" si="599"/>
        <v>20041206</v>
      </c>
      <c r="B1803" s="1">
        <f t="shared" si="598"/>
        <v>38327</v>
      </c>
      <c r="C1803" s="1" t="str">
        <f t="shared" si="600"/>
        <v>2004/12/06</v>
      </c>
      <c r="D1803">
        <f t="shared" si="601"/>
        <v>2</v>
      </c>
      <c r="E1803" t="str">
        <f t="shared" si="602"/>
        <v>Monday</v>
      </c>
      <c r="F1803">
        <f t="shared" si="603"/>
        <v>6</v>
      </c>
      <c r="G1803" s="2">
        <f t="shared" si="604"/>
        <v>341</v>
      </c>
      <c r="H1803" t="str">
        <f t="shared" si="605"/>
        <v>Weekday</v>
      </c>
      <c r="I1803">
        <f t="shared" si="606"/>
        <v>50</v>
      </c>
      <c r="J1803" t="str">
        <f t="shared" si="607"/>
        <v>December</v>
      </c>
      <c r="K1803">
        <f t="shared" si="608"/>
        <v>12</v>
      </c>
      <c r="L1803" s="1" t="str">
        <f t="shared" si="609"/>
        <v>N</v>
      </c>
      <c r="M1803">
        <f t="shared" si="610"/>
        <v>4</v>
      </c>
      <c r="N1803">
        <f t="shared" si="611"/>
        <v>2004</v>
      </c>
      <c r="O1803" t="str">
        <f t="shared" si="612"/>
        <v>2004-12</v>
      </c>
      <c r="P1803" t="str">
        <f t="shared" si="613"/>
        <v>2004Q4</v>
      </c>
      <c r="Q1803">
        <f t="shared" si="614"/>
        <v>6</v>
      </c>
      <c r="R1803">
        <f t="shared" si="615"/>
        <v>2</v>
      </c>
      <c r="S1803">
        <f t="shared" si="616"/>
        <v>2005</v>
      </c>
      <c r="T1803" t="str">
        <f t="shared" si="617"/>
        <v>FY2005-06</v>
      </c>
      <c r="U1803" t="str">
        <f t="shared" si="618"/>
        <v>FY2005Q2</v>
      </c>
    </row>
    <row r="1804" spans="1:21" x14ac:dyDescent="0.25">
      <c r="A1804" t="str">
        <f t="shared" si="599"/>
        <v>20041207</v>
      </c>
      <c r="B1804" s="1">
        <f t="shared" si="598"/>
        <v>38328</v>
      </c>
      <c r="C1804" s="1" t="str">
        <f t="shared" si="600"/>
        <v>2004/12/07</v>
      </c>
      <c r="D1804">
        <f t="shared" si="601"/>
        <v>3</v>
      </c>
      <c r="E1804" t="str">
        <f t="shared" si="602"/>
        <v>Tuesday</v>
      </c>
      <c r="F1804">
        <f t="shared" si="603"/>
        <v>7</v>
      </c>
      <c r="G1804" s="2">
        <f t="shared" si="604"/>
        <v>342</v>
      </c>
      <c r="H1804" t="str">
        <f t="shared" si="605"/>
        <v>Weekday</v>
      </c>
      <c r="I1804">
        <f t="shared" si="606"/>
        <v>50</v>
      </c>
      <c r="J1804" t="str">
        <f t="shared" si="607"/>
        <v>December</v>
      </c>
      <c r="K1804">
        <f t="shared" si="608"/>
        <v>12</v>
      </c>
      <c r="L1804" s="1" t="str">
        <f t="shared" si="609"/>
        <v>N</v>
      </c>
      <c r="M1804">
        <f t="shared" si="610"/>
        <v>4</v>
      </c>
      <c r="N1804">
        <f t="shared" si="611"/>
        <v>2004</v>
      </c>
      <c r="O1804" t="str">
        <f t="shared" si="612"/>
        <v>2004-12</v>
      </c>
      <c r="P1804" t="str">
        <f t="shared" si="613"/>
        <v>2004Q4</v>
      </c>
      <c r="Q1804">
        <f t="shared" si="614"/>
        <v>6</v>
      </c>
      <c r="R1804">
        <f t="shared" si="615"/>
        <v>2</v>
      </c>
      <c r="S1804">
        <f t="shared" si="616"/>
        <v>2005</v>
      </c>
      <c r="T1804" t="str">
        <f t="shared" si="617"/>
        <v>FY2005-06</v>
      </c>
      <c r="U1804" t="str">
        <f t="shared" si="618"/>
        <v>FY2005Q2</v>
      </c>
    </row>
    <row r="1805" spans="1:21" x14ac:dyDescent="0.25">
      <c r="A1805" t="str">
        <f t="shared" si="599"/>
        <v>20041208</v>
      </c>
      <c r="B1805" s="1">
        <f t="shared" si="598"/>
        <v>38329</v>
      </c>
      <c r="C1805" s="1" t="str">
        <f t="shared" si="600"/>
        <v>2004/12/08</v>
      </c>
      <c r="D1805">
        <f t="shared" si="601"/>
        <v>4</v>
      </c>
      <c r="E1805" t="str">
        <f t="shared" si="602"/>
        <v>Wednesday</v>
      </c>
      <c r="F1805">
        <f t="shared" si="603"/>
        <v>8</v>
      </c>
      <c r="G1805" s="2">
        <f t="shared" si="604"/>
        <v>343</v>
      </c>
      <c r="H1805" t="str">
        <f t="shared" si="605"/>
        <v>Weekday</v>
      </c>
      <c r="I1805">
        <f t="shared" si="606"/>
        <v>50</v>
      </c>
      <c r="J1805" t="str">
        <f t="shared" si="607"/>
        <v>December</v>
      </c>
      <c r="K1805">
        <f t="shared" si="608"/>
        <v>12</v>
      </c>
      <c r="L1805" s="1" t="str">
        <f t="shared" si="609"/>
        <v>N</v>
      </c>
      <c r="M1805">
        <f t="shared" si="610"/>
        <v>4</v>
      </c>
      <c r="N1805">
        <f t="shared" si="611"/>
        <v>2004</v>
      </c>
      <c r="O1805" t="str">
        <f t="shared" si="612"/>
        <v>2004-12</v>
      </c>
      <c r="P1805" t="str">
        <f t="shared" si="613"/>
        <v>2004Q4</v>
      </c>
      <c r="Q1805">
        <f t="shared" si="614"/>
        <v>6</v>
      </c>
      <c r="R1805">
        <f t="shared" si="615"/>
        <v>2</v>
      </c>
      <c r="S1805">
        <f t="shared" si="616"/>
        <v>2005</v>
      </c>
      <c r="T1805" t="str">
        <f t="shared" si="617"/>
        <v>FY2005-06</v>
      </c>
      <c r="U1805" t="str">
        <f t="shared" si="618"/>
        <v>FY2005Q2</v>
      </c>
    </row>
    <row r="1806" spans="1:21" x14ac:dyDescent="0.25">
      <c r="A1806" t="str">
        <f t="shared" si="599"/>
        <v>20041209</v>
      </c>
      <c r="B1806" s="1">
        <f t="shared" si="598"/>
        <v>38330</v>
      </c>
      <c r="C1806" s="1" t="str">
        <f t="shared" si="600"/>
        <v>2004/12/09</v>
      </c>
      <c r="D1806">
        <f t="shared" si="601"/>
        <v>5</v>
      </c>
      <c r="E1806" t="str">
        <f t="shared" si="602"/>
        <v>Thursday</v>
      </c>
      <c r="F1806">
        <f t="shared" si="603"/>
        <v>9</v>
      </c>
      <c r="G1806" s="2">
        <f t="shared" si="604"/>
        <v>344</v>
      </c>
      <c r="H1806" t="str">
        <f t="shared" si="605"/>
        <v>Weekday</v>
      </c>
      <c r="I1806">
        <f t="shared" si="606"/>
        <v>50</v>
      </c>
      <c r="J1806" t="str">
        <f t="shared" si="607"/>
        <v>December</v>
      </c>
      <c r="K1806">
        <f t="shared" si="608"/>
        <v>12</v>
      </c>
      <c r="L1806" s="1" t="str">
        <f t="shared" si="609"/>
        <v>N</v>
      </c>
      <c r="M1806">
        <f t="shared" si="610"/>
        <v>4</v>
      </c>
      <c r="N1806">
        <f t="shared" si="611"/>
        <v>2004</v>
      </c>
      <c r="O1806" t="str">
        <f t="shared" si="612"/>
        <v>2004-12</v>
      </c>
      <c r="P1806" t="str">
        <f t="shared" si="613"/>
        <v>2004Q4</v>
      </c>
      <c r="Q1806">
        <f t="shared" si="614"/>
        <v>6</v>
      </c>
      <c r="R1806">
        <f t="shared" si="615"/>
        <v>2</v>
      </c>
      <c r="S1806">
        <f t="shared" si="616"/>
        <v>2005</v>
      </c>
      <c r="T1806" t="str">
        <f t="shared" si="617"/>
        <v>FY2005-06</v>
      </c>
      <c r="U1806" t="str">
        <f t="shared" si="618"/>
        <v>FY2005Q2</v>
      </c>
    </row>
    <row r="1807" spans="1:21" x14ac:dyDescent="0.25">
      <c r="A1807" t="str">
        <f t="shared" si="599"/>
        <v>20041210</v>
      </c>
      <c r="B1807" s="1">
        <f t="shared" si="598"/>
        <v>38331</v>
      </c>
      <c r="C1807" s="1" t="str">
        <f t="shared" si="600"/>
        <v>2004/12/10</v>
      </c>
      <c r="D1807">
        <f t="shared" si="601"/>
        <v>6</v>
      </c>
      <c r="E1807" t="str">
        <f t="shared" si="602"/>
        <v>Friday</v>
      </c>
      <c r="F1807">
        <f t="shared" si="603"/>
        <v>10</v>
      </c>
      <c r="G1807" s="2">
        <f t="shared" si="604"/>
        <v>345</v>
      </c>
      <c r="H1807" t="str">
        <f t="shared" si="605"/>
        <v>Weekend</v>
      </c>
      <c r="I1807">
        <f t="shared" si="606"/>
        <v>50</v>
      </c>
      <c r="J1807" t="str">
        <f t="shared" si="607"/>
        <v>December</v>
      </c>
      <c r="K1807">
        <f t="shared" si="608"/>
        <v>12</v>
      </c>
      <c r="L1807" s="1" t="str">
        <f t="shared" si="609"/>
        <v>N</v>
      </c>
      <c r="M1807">
        <f t="shared" si="610"/>
        <v>4</v>
      </c>
      <c r="N1807">
        <f t="shared" si="611"/>
        <v>2004</v>
      </c>
      <c r="O1807" t="str">
        <f t="shared" si="612"/>
        <v>2004-12</v>
      </c>
      <c r="P1807" t="str">
        <f t="shared" si="613"/>
        <v>2004Q4</v>
      </c>
      <c r="Q1807">
        <f t="shared" si="614"/>
        <v>6</v>
      </c>
      <c r="R1807">
        <f t="shared" si="615"/>
        <v>2</v>
      </c>
      <c r="S1807">
        <f t="shared" si="616"/>
        <v>2005</v>
      </c>
      <c r="T1807" t="str">
        <f t="shared" si="617"/>
        <v>FY2005-06</v>
      </c>
      <c r="U1807" t="str">
        <f t="shared" si="618"/>
        <v>FY2005Q2</v>
      </c>
    </row>
    <row r="1808" spans="1:21" x14ac:dyDescent="0.25">
      <c r="A1808" t="str">
        <f t="shared" si="599"/>
        <v>20041211</v>
      </c>
      <c r="B1808" s="1">
        <f t="shared" si="598"/>
        <v>38332</v>
      </c>
      <c r="C1808" s="1" t="str">
        <f t="shared" si="600"/>
        <v>2004/12/11</v>
      </c>
      <c r="D1808">
        <f t="shared" si="601"/>
        <v>7</v>
      </c>
      <c r="E1808" t="str">
        <f t="shared" si="602"/>
        <v>Saturday</v>
      </c>
      <c r="F1808">
        <f t="shared" si="603"/>
        <v>11</v>
      </c>
      <c r="G1808" s="2">
        <f t="shared" si="604"/>
        <v>346</v>
      </c>
      <c r="H1808" t="str">
        <f t="shared" si="605"/>
        <v>Weekend</v>
      </c>
      <c r="I1808">
        <f t="shared" si="606"/>
        <v>50</v>
      </c>
      <c r="J1808" t="str">
        <f t="shared" si="607"/>
        <v>December</v>
      </c>
      <c r="K1808">
        <f t="shared" si="608"/>
        <v>12</v>
      </c>
      <c r="L1808" s="1" t="str">
        <f t="shared" si="609"/>
        <v>N</v>
      </c>
      <c r="M1808">
        <f t="shared" si="610"/>
        <v>4</v>
      </c>
      <c r="N1808">
        <f t="shared" si="611"/>
        <v>2004</v>
      </c>
      <c r="O1808" t="str">
        <f t="shared" si="612"/>
        <v>2004-12</v>
      </c>
      <c r="P1808" t="str">
        <f t="shared" si="613"/>
        <v>2004Q4</v>
      </c>
      <c r="Q1808">
        <f t="shared" si="614"/>
        <v>6</v>
      </c>
      <c r="R1808">
        <f t="shared" si="615"/>
        <v>2</v>
      </c>
      <c r="S1808">
        <f t="shared" si="616"/>
        <v>2005</v>
      </c>
      <c r="T1808" t="str">
        <f t="shared" si="617"/>
        <v>FY2005-06</v>
      </c>
      <c r="U1808" t="str">
        <f t="shared" si="618"/>
        <v>FY2005Q2</v>
      </c>
    </row>
    <row r="1809" spans="1:21" x14ac:dyDescent="0.25">
      <c r="A1809" t="str">
        <f t="shared" si="599"/>
        <v>20041212</v>
      </c>
      <c r="B1809" s="1">
        <f t="shared" si="598"/>
        <v>38333</v>
      </c>
      <c r="C1809" s="1" t="str">
        <f t="shared" si="600"/>
        <v>2004/12/12</v>
      </c>
      <c r="D1809">
        <f t="shared" si="601"/>
        <v>1</v>
      </c>
      <c r="E1809" t="str">
        <f t="shared" si="602"/>
        <v>Sunday</v>
      </c>
      <c r="F1809">
        <f t="shared" si="603"/>
        <v>12</v>
      </c>
      <c r="G1809" s="2">
        <f t="shared" si="604"/>
        <v>347</v>
      </c>
      <c r="H1809" t="str">
        <f t="shared" si="605"/>
        <v>Weekday</v>
      </c>
      <c r="I1809">
        <f t="shared" si="606"/>
        <v>51</v>
      </c>
      <c r="J1809" t="str">
        <f t="shared" si="607"/>
        <v>December</v>
      </c>
      <c r="K1809">
        <f t="shared" si="608"/>
        <v>12</v>
      </c>
      <c r="L1809" s="1" t="str">
        <f t="shared" si="609"/>
        <v>N</v>
      </c>
      <c r="M1809">
        <f t="shared" si="610"/>
        <v>4</v>
      </c>
      <c r="N1809">
        <f t="shared" si="611"/>
        <v>2004</v>
      </c>
      <c r="O1809" t="str">
        <f t="shared" si="612"/>
        <v>2004-12</v>
      </c>
      <c r="P1809" t="str">
        <f t="shared" si="613"/>
        <v>2004Q4</v>
      </c>
      <c r="Q1809">
        <f t="shared" si="614"/>
        <v>6</v>
      </c>
      <c r="R1809">
        <f t="shared" si="615"/>
        <v>2</v>
      </c>
      <c r="S1809">
        <f t="shared" si="616"/>
        <v>2005</v>
      </c>
      <c r="T1809" t="str">
        <f t="shared" si="617"/>
        <v>FY2005-06</v>
      </c>
      <c r="U1809" t="str">
        <f t="shared" si="618"/>
        <v>FY2005Q2</v>
      </c>
    </row>
    <row r="1810" spans="1:21" x14ac:dyDescent="0.25">
      <c r="A1810" t="str">
        <f t="shared" si="599"/>
        <v>20041213</v>
      </c>
      <c r="B1810" s="1">
        <f t="shared" si="598"/>
        <v>38334</v>
      </c>
      <c r="C1810" s="1" t="str">
        <f t="shared" si="600"/>
        <v>2004/12/13</v>
      </c>
      <c r="D1810">
        <f t="shared" si="601"/>
        <v>2</v>
      </c>
      <c r="E1810" t="str">
        <f t="shared" si="602"/>
        <v>Monday</v>
      </c>
      <c r="F1810">
        <f t="shared" si="603"/>
        <v>13</v>
      </c>
      <c r="G1810" s="2">
        <f t="shared" si="604"/>
        <v>348</v>
      </c>
      <c r="H1810" t="str">
        <f t="shared" si="605"/>
        <v>Weekday</v>
      </c>
      <c r="I1810">
        <f t="shared" si="606"/>
        <v>51</v>
      </c>
      <c r="J1810" t="str">
        <f t="shared" si="607"/>
        <v>December</v>
      </c>
      <c r="K1810">
        <f t="shared" si="608"/>
        <v>12</v>
      </c>
      <c r="L1810" s="1" t="str">
        <f t="shared" si="609"/>
        <v>N</v>
      </c>
      <c r="M1810">
        <f t="shared" si="610"/>
        <v>4</v>
      </c>
      <c r="N1810">
        <f t="shared" si="611"/>
        <v>2004</v>
      </c>
      <c r="O1810" t="str">
        <f t="shared" si="612"/>
        <v>2004-12</v>
      </c>
      <c r="P1810" t="str">
        <f t="shared" si="613"/>
        <v>2004Q4</v>
      </c>
      <c r="Q1810">
        <f t="shared" si="614"/>
        <v>6</v>
      </c>
      <c r="R1810">
        <f t="shared" si="615"/>
        <v>2</v>
      </c>
      <c r="S1810">
        <f t="shared" si="616"/>
        <v>2005</v>
      </c>
      <c r="T1810" t="str">
        <f t="shared" si="617"/>
        <v>FY2005-06</v>
      </c>
      <c r="U1810" t="str">
        <f t="shared" si="618"/>
        <v>FY2005Q2</v>
      </c>
    </row>
    <row r="1811" spans="1:21" x14ac:dyDescent="0.25">
      <c r="A1811" t="str">
        <f t="shared" si="599"/>
        <v>20041214</v>
      </c>
      <c r="B1811" s="1">
        <f t="shared" si="598"/>
        <v>38335</v>
      </c>
      <c r="C1811" s="1" t="str">
        <f t="shared" si="600"/>
        <v>2004/12/14</v>
      </c>
      <c r="D1811">
        <f t="shared" si="601"/>
        <v>3</v>
      </c>
      <c r="E1811" t="str">
        <f t="shared" si="602"/>
        <v>Tuesday</v>
      </c>
      <c r="F1811">
        <f t="shared" si="603"/>
        <v>14</v>
      </c>
      <c r="G1811" s="2">
        <f t="shared" si="604"/>
        <v>349</v>
      </c>
      <c r="H1811" t="str">
        <f t="shared" si="605"/>
        <v>Weekday</v>
      </c>
      <c r="I1811">
        <f t="shared" si="606"/>
        <v>51</v>
      </c>
      <c r="J1811" t="str">
        <f t="shared" si="607"/>
        <v>December</v>
      </c>
      <c r="K1811">
        <f t="shared" si="608"/>
        <v>12</v>
      </c>
      <c r="L1811" s="1" t="str">
        <f t="shared" si="609"/>
        <v>N</v>
      </c>
      <c r="M1811">
        <f t="shared" si="610"/>
        <v>4</v>
      </c>
      <c r="N1811">
        <f t="shared" si="611"/>
        <v>2004</v>
      </c>
      <c r="O1811" t="str">
        <f t="shared" si="612"/>
        <v>2004-12</v>
      </c>
      <c r="P1811" t="str">
        <f t="shared" si="613"/>
        <v>2004Q4</v>
      </c>
      <c r="Q1811">
        <f t="shared" si="614"/>
        <v>6</v>
      </c>
      <c r="R1811">
        <f t="shared" si="615"/>
        <v>2</v>
      </c>
      <c r="S1811">
        <f t="shared" si="616"/>
        <v>2005</v>
      </c>
      <c r="T1811" t="str">
        <f t="shared" si="617"/>
        <v>FY2005-06</v>
      </c>
      <c r="U1811" t="str">
        <f t="shared" si="618"/>
        <v>FY2005Q2</v>
      </c>
    </row>
    <row r="1812" spans="1:21" x14ac:dyDescent="0.25">
      <c r="A1812" t="str">
        <f t="shared" si="599"/>
        <v>20041215</v>
      </c>
      <c r="B1812" s="1">
        <f t="shared" si="598"/>
        <v>38336</v>
      </c>
      <c r="C1812" s="1" t="str">
        <f t="shared" si="600"/>
        <v>2004/12/15</v>
      </c>
      <c r="D1812">
        <f t="shared" si="601"/>
        <v>4</v>
      </c>
      <c r="E1812" t="str">
        <f t="shared" si="602"/>
        <v>Wednesday</v>
      </c>
      <c r="F1812">
        <f t="shared" si="603"/>
        <v>15</v>
      </c>
      <c r="G1812" s="2">
        <f t="shared" si="604"/>
        <v>350</v>
      </c>
      <c r="H1812" t="str">
        <f t="shared" si="605"/>
        <v>Weekday</v>
      </c>
      <c r="I1812">
        <f t="shared" si="606"/>
        <v>51</v>
      </c>
      <c r="J1812" t="str">
        <f t="shared" si="607"/>
        <v>December</v>
      </c>
      <c r="K1812">
        <f t="shared" si="608"/>
        <v>12</v>
      </c>
      <c r="L1812" s="1" t="str">
        <f t="shared" si="609"/>
        <v>N</v>
      </c>
      <c r="M1812">
        <f t="shared" si="610"/>
        <v>4</v>
      </c>
      <c r="N1812">
        <f t="shared" si="611"/>
        <v>2004</v>
      </c>
      <c r="O1812" t="str">
        <f t="shared" si="612"/>
        <v>2004-12</v>
      </c>
      <c r="P1812" t="str">
        <f t="shared" si="613"/>
        <v>2004Q4</v>
      </c>
      <c r="Q1812">
        <f t="shared" si="614"/>
        <v>6</v>
      </c>
      <c r="R1812">
        <f t="shared" si="615"/>
        <v>2</v>
      </c>
      <c r="S1812">
        <f t="shared" si="616"/>
        <v>2005</v>
      </c>
      <c r="T1812" t="str">
        <f t="shared" si="617"/>
        <v>FY2005-06</v>
      </c>
      <c r="U1812" t="str">
        <f t="shared" si="618"/>
        <v>FY2005Q2</v>
      </c>
    </row>
    <row r="1813" spans="1:21" x14ac:dyDescent="0.25">
      <c r="A1813" t="str">
        <f t="shared" si="599"/>
        <v>20041216</v>
      </c>
      <c r="B1813" s="1">
        <f t="shared" si="598"/>
        <v>38337</v>
      </c>
      <c r="C1813" s="1" t="str">
        <f t="shared" si="600"/>
        <v>2004/12/16</v>
      </c>
      <c r="D1813">
        <f t="shared" si="601"/>
        <v>5</v>
      </c>
      <c r="E1813" t="str">
        <f t="shared" si="602"/>
        <v>Thursday</v>
      </c>
      <c r="F1813">
        <f t="shared" si="603"/>
        <v>16</v>
      </c>
      <c r="G1813" s="2">
        <f t="shared" si="604"/>
        <v>351</v>
      </c>
      <c r="H1813" t="str">
        <f t="shared" si="605"/>
        <v>Weekday</v>
      </c>
      <c r="I1813">
        <f t="shared" si="606"/>
        <v>51</v>
      </c>
      <c r="J1813" t="str">
        <f t="shared" si="607"/>
        <v>December</v>
      </c>
      <c r="K1813">
        <f t="shared" si="608"/>
        <v>12</v>
      </c>
      <c r="L1813" s="1" t="str">
        <f t="shared" si="609"/>
        <v>N</v>
      </c>
      <c r="M1813">
        <f t="shared" si="610"/>
        <v>4</v>
      </c>
      <c r="N1813">
        <f t="shared" si="611"/>
        <v>2004</v>
      </c>
      <c r="O1813" t="str">
        <f t="shared" si="612"/>
        <v>2004-12</v>
      </c>
      <c r="P1813" t="str">
        <f t="shared" si="613"/>
        <v>2004Q4</v>
      </c>
      <c r="Q1813">
        <f t="shared" si="614"/>
        <v>6</v>
      </c>
      <c r="R1813">
        <f t="shared" si="615"/>
        <v>2</v>
      </c>
      <c r="S1813">
        <f t="shared" si="616"/>
        <v>2005</v>
      </c>
      <c r="T1813" t="str">
        <f t="shared" si="617"/>
        <v>FY2005-06</v>
      </c>
      <c r="U1813" t="str">
        <f t="shared" si="618"/>
        <v>FY2005Q2</v>
      </c>
    </row>
    <row r="1814" spans="1:21" x14ac:dyDescent="0.25">
      <c r="A1814" t="str">
        <f t="shared" si="599"/>
        <v>20041217</v>
      </c>
      <c r="B1814" s="1">
        <f t="shared" si="598"/>
        <v>38338</v>
      </c>
      <c r="C1814" s="1" t="str">
        <f t="shared" si="600"/>
        <v>2004/12/17</v>
      </c>
      <c r="D1814">
        <f t="shared" si="601"/>
        <v>6</v>
      </c>
      <c r="E1814" t="str">
        <f t="shared" si="602"/>
        <v>Friday</v>
      </c>
      <c r="F1814">
        <f t="shared" si="603"/>
        <v>17</v>
      </c>
      <c r="G1814" s="2">
        <f t="shared" si="604"/>
        <v>352</v>
      </c>
      <c r="H1814" t="str">
        <f t="shared" si="605"/>
        <v>Weekend</v>
      </c>
      <c r="I1814">
        <f t="shared" si="606"/>
        <v>51</v>
      </c>
      <c r="J1814" t="str">
        <f t="shared" si="607"/>
        <v>December</v>
      </c>
      <c r="K1814">
        <f t="shared" si="608"/>
        <v>12</v>
      </c>
      <c r="L1814" s="1" t="str">
        <f t="shared" si="609"/>
        <v>N</v>
      </c>
      <c r="M1814">
        <f t="shared" si="610"/>
        <v>4</v>
      </c>
      <c r="N1814">
        <f t="shared" si="611"/>
        <v>2004</v>
      </c>
      <c r="O1814" t="str">
        <f t="shared" si="612"/>
        <v>2004-12</v>
      </c>
      <c r="P1814" t="str">
        <f t="shared" si="613"/>
        <v>2004Q4</v>
      </c>
      <c r="Q1814">
        <f t="shared" si="614"/>
        <v>6</v>
      </c>
      <c r="R1814">
        <f t="shared" si="615"/>
        <v>2</v>
      </c>
      <c r="S1814">
        <f t="shared" si="616"/>
        <v>2005</v>
      </c>
      <c r="T1814" t="str">
        <f t="shared" si="617"/>
        <v>FY2005-06</v>
      </c>
      <c r="U1814" t="str">
        <f t="shared" si="618"/>
        <v>FY2005Q2</v>
      </c>
    </row>
    <row r="1815" spans="1:21" x14ac:dyDescent="0.25">
      <c r="A1815" t="str">
        <f t="shared" si="599"/>
        <v>20041218</v>
      </c>
      <c r="B1815" s="1">
        <f t="shared" si="598"/>
        <v>38339</v>
      </c>
      <c r="C1815" s="1" t="str">
        <f t="shared" si="600"/>
        <v>2004/12/18</v>
      </c>
      <c r="D1815">
        <f t="shared" si="601"/>
        <v>7</v>
      </c>
      <c r="E1815" t="str">
        <f t="shared" si="602"/>
        <v>Saturday</v>
      </c>
      <c r="F1815">
        <f t="shared" si="603"/>
        <v>18</v>
      </c>
      <c r="G1815" s="2">
        <f t="shared" si="604"/>
        <v>353</v>
      </c>
      <c r="H1815" t="str">
        <f t="shared" si="605"/>
        <v>Weekend</v>
      </c>
      <c r="I1815">
        <f t="shared" si="606"/>
        <v>51</v>
      </c>
      <c r="J1815" t="str">
        <f t="shared" si="607"/>
        <v>December</v>
      </c>
      <c r="K1815">
        <f t="shared" si="608"/>
        <v>12</v>
      </c>
      <c r="L1815" s="1" t="str">
        <f t="shared" si="609"/>
        <v>N</v>
      </c>
      <c r="M1815">
        <f t="shared" si="610"/>
        <v>4</v>
      </c>
      <c r="N1815">
        <f t="shared" si="611"/>
        <v>2004</v>
      </c>
      <c r="O1815" t="str">
        <f t="shared" si="612"/>
        <v>2004-12</v>
      </c>
      <c r="P1815" t="str">
        <f t="shared" si="613"/>
        <v>2004Q4</v>
      </c>
      <c r="Q1815">
        <f t="shared" si="614"/>
        <v>6</v>
      </c>
      <c r="R1815">
        <f t="shared" si="615"/>
        <v>2</v>
      </c>
      <c r="S1815">
        <f t="shared" si="616"/>
        <v>2005</v>
      </c>
      <c r="T1815" t="str">
        <f t="shared" si="617"/>
        <v>FY2005-06</v>
      </c>
      <c r="U1815" t="str">
        <f t="shared" si="618"/>
        <v>FY2005Q2</v>
      </c>
    </row>
    <row r="1816" spans="1:21" x14ac:dyDescent="0.25">
      <c r="A1816" t="str">
        <f t="shared" si="599"/>
        <v>20041219</v>
      </c>
      <c r="B1816" s="1">
        <f t="shared" si="598"/>
        <v>38340</v>
      </c>
      <c r="C1816" s="1" t="str">
        <f t="shared" si="600"/>
        <v>2004/12/19</v>
      </c>
      <c r="D1816">
        <f t="shared" si="601"/>
        <v>1</v>
      </c>
      <c r="E1816" t="str">
        <f t="shared" si="602"/>
        <v>Sunday</v>
      </c>
      <c r="F1816">
        <f t="shared" si="603"/>
        <v>19</v>
      </c>
      <c r="G1816" s="2">
        <f t="shared" si="604"/>
        <v>354</v>
      </c>
      <c r="H1816" t="str">
        <f t="shared" si="605"/>
        <v>Weekday</v>
      </c>
      <c r="I1816">
        <f t="shared" si="606"/>
        <v>52</v>
      </c>
      <c r="J1816" t="str">
        <f t="shared" si="607"/>
        <v>December</v>
      </c>
      <c r="K1816">
        <f t="shared" si="608"/>
        <v>12</v>
      </c>
      <c r="L1816" s="1" t="str">
        <f t="shared" si="609"/>
        <v>N</v>
      </c>
      <c r="M1816">
        <f t="shared" si="610"/>
        <v>4</v>
      </c>
      <c r="N1816">
        <f t="shared" si="611"/>
        <v>2004</v>
      </c>
      <c r="O1816" t="str">
        <f t="shared" si="612"/>
        <v>2004-12</v>
      </c>
      <c r="P1816" t="str">
        <f t="shared" si="613"/>
        <v>2004Q4</v>
      </c>
      <c r="Q1816">
        <f t="shared" si="614"/>
        <v>6</v>
      </c>
      <c r="R1816">
        <f t="shared" si="615"/>
        <v>2</v>
      </c>
      <c r="S1816">
        <f t="shared" si="616"/>
        <v>2005</v>
      </c>
      <c r="T1816" t="str">
        <f t="shared" si="617"/>
        <v>FY2005-06</v>
      </c>
      <c r="U1816" t="str">
        <f t="shared" si="618"/>
        <v>FY2005Q2</v>
      </c>
    </row>
    <row r="1817" spans="1:21" x14ac:dyDescent="0.25">
      <c r="A1817" t="str">
        <f t="shared" si="599"/>
        <v>20041220</v>
      </c>
      <c r="B1817" s="1">
        <f t="shared" si="598"/>
        <v>38341</v>
      </c>
      <c r="C1817" s="1" t="str">
        <f t="shared" si="600"/>
        <v>2004/12/20</v>
      </c>
      <c r="D1817">
        <f t="shared" si="601"/>
        <v>2</v>
      </c>
      <c r="E1817" t="str">
        <f t="shared" si="602"/>
        <v>Monday</v>
      </c>
      <c r="F1817">
        <f t="shared" si="603"/>
        <v>20</v>
      </c>
      <c r="G1817" s="2">
        <f t="shared" si="604"/>
        <v>355</v>
      </c>
      <c r="H1817" t="str">
        <f t="shared" si="605"/>
        <v>Weekday</v>
      </c>
      <c r="I1817">
        <f t="shared" si="606"/>
        <v>52</v>
      </c>
      <c r="J1817" t="str">
        <f t="shared" si="607"/>
        <v>December</v>
      </c>
      <c r="K1817">
        <f t="shared" si="608"/>
        <v>12</v>
      </c>
      <c r="L1817" s="1" t="str">
        <f t="shared" si="609"/>
        <v>N</v>
      </c>
      <c r="M1817">
        <f t="shared" si="610"/>
        <v>4</v>
      </c>
      <c r="N1817">
        <f t="shared" si="611"/>
        <v>2004</v>
      </c>
      <c r="O1817" t="str">
        <f t="shared" si="612"/>
        <v>2004-12</v>
      </c>
      <c r="P1817" t="str">
        <f t="shared" si="613"/>
        <v>2004Q4</v>
      </c>
      <c r="Q1817">
        <f t="shared" si="614"/>
        <v>6</v>
      </c>
      <c r="R1817">
        <f t="shared" si="615"/>
        <v>2</v>
      </c>
      <c r="S1817">
        <f t="shared" si="616"/>
        <v>2005</v>
      </c>
      <c r="T1817" t="str">
        <f t="shared" si="617"/>
        <v>FY2005-06</v>
      </c>
      <c r="U1817" t="str">
        <f t="shared" si="618"/>
        <v>FY2005Q2</v>
      </c>
    </row>
    <row r="1818" spans="1:21" x14ac:dyDescent="0.25">
      <c r="A1818" t="str">
        <f t="shared" si="599"/>
        <v>20041221</v>
      </c>
      <c r="B1818" s="1">
        <f t="shared" ref="B1818:B1881" si="619">B1817+1</f>
        <v>38342</v>
      </c>
      <c r="C1818" s="1" t="str">
        <f t="shared" si="600"/>
        <v>2004/12/21</v>
      </c>
      <c r="D1818">
        <f t="shared" si="601"/>
        <v>3</v>
      </c>
      <c r="E1818" t="str">
        <f t="shared" si="602"/>
        <v>Tuesday</v>
      </c>
      <c r="F1818">
        <f t="shared" si="603"/>
        <v>21</v>
      </c>
      <c r="G1818" s="2">
        <f t="shared" si="604"/>
        <v>356</v>
      </c>
      <c r="H1818" t="str">
        <f t="shared" si="605"/>
        <v>Weekday</v>
      </c>
      <c r="I1818">
        <f t="shared" si="606"/>
        <v>52</v>
      </c>
      <c r="J1818" t="str">
        <f t="shared" si="607"/>
        <v>December</v>
      </c>
      <c r="K1818">
        <f t="shared" si="608"/>
        <v>12</v>
      </c>
      <c r="L1818" s="1" t="str">
        <f t="shared" si="609"/>
        <v>N</v>
      </c>
      <c r="M1818">
        <f t="shared" si="610"/>
        <v>4</v>
      </c>
      <c r="N1818">
        <f t="shared" si="611"/>
        <v>2004</v>
      </c>
      <c r="O1818" t="str">
        <f t="shared" si="612"/>
        <v>2004-12</v>
      </c>
      <c r="P1818" t="str">
        <f t="shared" si="613"/>
        <v>2004Q4</v>
      </c>
      <c r="Q1818">
        <f t="shared" si="614"/>
        <v>6</v>
      </c>
      <c r="R1818">
        <f t="shared" si="615"/>
        <v>2</v>
      </c>
      <c r="S1818">
        <f t="shared" si="616"/>
        <v>2005</v>
      </c>
      <c r="T1818" t="str">
        <f t="shared" si="617"/>
        <v>FY2005-06</v>
      </c>
      <c r="U1818" t="str">
        <f t="shared" si="618"/>
        <v>FY2005Q2</v>
      </c>
    </row>
    <row r="1819" spans="1:21" x14ac:dyDescent="0.25">
      <c r="A1819" t="str">
        <f t="shared" si="599"/>
        <v>20041222</v>
      </c>
      <c r="B1819" s="1">
        <f t="shared" si="619"/>
        <v>38343</v>
      </c>
      <c r="C1819" s="1" t="str">
        <f t="shared" si="600"/>
        <v>2004/12/22</v>
      </c>
      <c r="D1819">
        <f t="shared" si="601"/>
        <v>4</v>
      </c>
      <c r="E1819" t="str">
        <f t="shared" si="602"/>
        <v>Wednesday</v>
      </c>
      <c r="F1819">
        <f t="shared" si="603"/>
        <v>22</v>
      </c>
      <c r="G1819" s="2">
        <f t="shared" si="604"/>
        <v>357</v>
      </c>
      <c r="H1819" t="str">
        <f t="shared" si="605"/>
        <v>Weekday</v>
      </c>
      <c r="I1819">
        <f t="shared" si="606"/>
        <v>52</v>
      </c>
      <c r="J1819" t="str">
        <f t="shared" si="607"/>
        <v>December</v>
      </c>
      <c r="K1819">
        <f t="shared" si="608"/>
        <v>12</v>
      </c>
      <c r="L1819" s="1" t="str">
        <f t="shared" si="609"/>
        <v>N</v>
      </c>
      <c r="M1819">
        <f t="shared" si="610"/>
        <v>4</v>
      </c>
      <c r="N1819">
        <f t="shared" si="611"/>
        <v>2004</v>
      </c>
      <c r="O1819" t="str">
        <f t="shared" si="612"/>
        <v>2004-12</v>
      </c>
      <c r="P1819" t="str">
        <f t="shared" si="613"/>
        <v>2004Q4</v>
      </c>
      <c r="Q1819">
        <f t="shared" si="614"/>
        <v>6</v>
      </c>
      <c r="R1819">
        <f t="shared" si="615"/>
        <v>2</v>
      </c>
      <c r="S1819">
        <f t="shared" si="616"/>
        <v>2005</v>
      </c>
      <c r="T1819" t="str">
        <f t="shared" si="617"/>
        <v>FY2005-06</v>
      </c>
      <c r="U1819" t="str">
        <f t="shared" si="618"/>
        <v>FY2005Q2</v>
      </c>
    </row>
    <row r="1820" spans="1:21" x14ac:dyDescent="0.25">
      <c r="A1820" t="str">
        <f t="shared" si="599"/>
        <v>20041223</v>
      </c>
      <c r="B1820" s="1">
        <f t="shared" si="619"/>
        <v>38344</v>
      </c>
      <c r="C1820" s="1" t="str">
        <f t="shared" si="600"/>
        <v>2004/12/23</v>
      </c>
      <c r="D1820">
        <f t="shared" si="601"/>
        <v>5</v>
      </c>
      <c r="E1820" t="str">
        <f t="shared" si="602"/>
        <v>Thursday</v>
      </c>
      <c r="F1820">
        <f t="shared" si="603"/>
        <v>23</v>
      </c>
      <c r="G1820" s="2">
        <f t="shared" si="604"/>
        <v>358</v>
      </c>
      <c r="H1820" t="str">
        <f t="shared" si="605"/>
        <v>Weekday</v>
      </c>
      <c r="I1820">
        <f t="shared" si="606"/>
        <v>52</v>
      </c>
      <c r="J1820" t="str">
        <f t="shared" si="607"/>
        <v>December</v>
      </c>
      <c r="K1820">
        <f t="shared" si="608"/>
        <v>12</v>
      </c>
      <c r="L1820" s="1" t="str">
        <f t="shared" si="609"/>
        <v>N</v>
      </c>
      <c r="M1820">
        <f t="shared" si="610"/>
        <v>4</v>
      </c>
      <c r="N1820">
        <f t="shared" si="611"/>
        <v>2004</v>
      </c>
      <c r="O1820" t="str">
        <f t="shared" si="612"/>
        <v>2004-12</v>
      </c>
      <c r="P1820" t="str">
        <f t="shared" si="613"/>
        <v>2004Q4</v>
      </c>
      <c r="Q1820">
        <f t="shared" si="614"/>
        <v>6</v>
      </c>
      <c r="R1820">
        <f t="shared" si="615"/>
        <v>2</v>
      </c>
      <c r="S1820">
        <f t="shared" si="616"/>
        <v>2005</v>
      </c>
      <c r="T1820" t="str">
        <f t="shared" si="617"/>
        <v>FY2005-06</v>
      </c>
      <c r="U1820" t="str">
        <f t="shared" si="618"/>
        <v>FY2005Q2</v>
      </c>
    </row>
    <row r="1821" spans="1:21" x14ac:dyDescent="0.25">
      <c r="A1821" t="str">
        <f t="shared" si="599"/>
        <v>20041224</v>
      </c>
      <c r="B1821" s="1">
        <f t="shared" si="619"/>
        <v>38345</v>
      </c>
      <c r="C1821" s="1" t="str">
        <f t="shared" si="600"/>
        <v>2004/12/24</v>
      </c>
      <c r="D1821">
        <f t="shared" si="601"/>
        <v>6</v>
      </c>
      <c r="E1821" t="str">
        <f t="shared" si="602"/>
        <v>Friday</v>
      </c>
      <c r="F1821">
        <f t="shared" si="603"/>
        <v>24</v>
      </c>
      <c r="G1821" s="2">
        <f t="shared" si="604"/>
        <v>359</v>
      </c>
      <c r="H1821" t="str">
        <f t="shared" si="605"/>
        <v>Weekend</v>
      </c>
      <c r="I1821">
        <f t="shared" si="606"/>
        <v>52</v>
      </c>
      <c r="J1821" t="str">
        <f t="shared" si="607"/>
        <v>December</v>
      </c>
      <c r="K1821">
        <f t="shared" si="608"/>
        <v>12</v>
      </c>
      <c r="L1821" s="1" t="str">
        <f t="shared" si="609"/>
        <v>N</v>
      </c>
      <c r="M1821">
        <f t="shared" si="610"/>
        <v>4</v>
      </c>
      <c r="N1821">
        <f t="shared" si="611"/>
        <v>2004</v>
      </c>
      <c r="O1821" t="str">
        <f t="shared" si="612"/>
        <v>2004-12</v>
      </c>
      <c r="P1821" t="str">
        <f t="shared" si="613"/>
        <v>2004Q4</v>
      </c>
      <c r="Q1821">
        <f t="shared" si="614"/>
        <v>6</v>
      </c>
      <c r="R1821">
        <f t="shared" si="615"/>
        <v>2</v>
      </c>
      <c r="S1821">
        <f t="shared" si="616"/>
        <v>2005</v>
      </c>
      <c r="T1821" t="str">
        <f t="shared" si="617"/>
        <v>FY2005-06</v>
      </c>
      <c r="U1821" t="str">
        <f t="shared" si="618"/>
        <v>FY2005Q2</v>
      </c>
    </row>
    <row r="1822" spans="1:21" x14ac:dyDescent="0.25">
      <c r="A1822" t="str">
        <f t="shared" si="599"/>
        <v>20041225</v>
      </c>
      <c r="B1822" s="1">
        <f t="shared" si="619"/>
        <v>38346</v>
      </c>
      <c r="C1822" s="1" t="str">
        <f t="shared" si="600"/>
        <v>2004/12/25</v>
      </c>
      <c r="D1822">
        <f t="shared" si="601"/>
        <v>7</v>
      </c>
      <c r="E1822" t="str">
        <f t="shared" si="602"/>
        <v>Saturday</v>
      </c>
      <c r="F1822">
        <f t="shared" si="603"/>
        <v>25</v>
      </c>
      <c r="G1822" s="2">
        <f t="shared" si="604"/>
        <v>360</v>
      </c>
      <c r="H1822" t="str">
        <f t="shared" si="605"/>
        <v>Weekend</v>
      </c>
      <c r="I1822">
        <f t="shared" si="606"/>
        <v>52</v>
      </c>
      <c r="J1822" t="str">
        <f t="shared" si="607"/>
        <v>December</v>
      </c>
      <c r="K1822">
        <f t="shared" si="608"/>
        <v>12</v>
      </c>
      <c r="L1822" s="1" t="str">
        <f t="shared" si="609"/>
        <v>N</v>
      </c>
      <c r="M1822">
        <f t="shared" si="610"/>
        <v>4</v>
      </c>
      <c r="N1822">
        <f t="shared" si="611"/>
        <v>2004</v>
      </c>
      <c r="O1822" t="str">
        <f t="shared" si="612"/>
        <v>2004-12</v>
      </c>
      <c r="P1822" t="str">
        <f t="shared" si="613"/>
        <v>2004Q4</v>
      </c>
      <c r="Q1822">
        <f t="shared" si="614"/>
        <v>6</v>
      </c>
      <c r="R1822">
        <f t="shared" si="615"/>
        <v>2</v>
      </c>
      <c r="S1822">
        <f t="shared" si="616"/>
        <v>2005</v>
      </c>
      <c r="T1822" t="str">
        <f t="shared" si="617"/>
        <v>FY2005-06</v>
      </c>
      <c r="U1822" t="str">
        <f t="shared" si="618"/>
        <v>FY2005Q2</v>
      </c>
    </row>
    <row r="1823" spans="1:21" x14ac:dyDescent="0.25">
      <c r="A1823" t="str">
        <f t="shared" si="599"/>
        <v>20041226</v>
      </c>
      <c r="B1823" s="1">
        <f t="shared" si="619"/>
        <v>38347</v>
      </c>
      <c r="C1823" s="1" t="str">
        <f t="shared" si="600"/>
        <v>2004/12/26</v>
      </c>
      <c r="D1823">
        <f t="shared" si="601"/>
        <v>1</v>
      </c>
      <c r="E1823" t="str">
        <f t="shared" si="602"/>
        <v>Sunday</v>
      </c>
      <c r="F1823">
        <f t="shared" si="603"/>
        <v>26</v>
      </c>
      <c r="G1823" s="2">
        <f t="shared" si="604"/>
        <v>361</v>
      </c>
      <c r="H1823" t="str">
        <f t="shared" si="605"/>
        <v>Weekday</v>
      </c>
      <c r="I1823">
        <f t="shared" si="606"/>
        <v>53</v>
      </c>
      <c r="J1823" t="str">
        <f t="shared" si="607"/>
        <v>December</v>
      </c>
      <c r="K1823">
        <f t="shared" si="608"/>
        <v>12</v>
      </c>
      <c r="L1823" s="1" t="str">
        <f t="shared" si="609"/>
        <v>N</v>
      </c>
      <c r="M1823">
        <f t="shared" si="610"/>
        <v>4</v>
      </c>
      <c r="N1823">
        <f t="shared" si="611"/>
        <v>2004</v>
      </c>
      <c r="O1823" t="str">
        <f t="shared" si="612"/>
        <v>2004-12</v>
      </c>
      <c r="P1823" t="str">
        <f t="shared" si="613"/>
        <v>2004Q4</v>
      </c>
      <c r="Q1823">
        <f t="shared" si="614"/>
        <v>6</v>
      </c>
      <c r="R1823">
        <f t="shared" si="615"/>
        <v>2</v>
      </c>
      <c r="S1823">
        <f t="shared" si="616"/>
        <v>2005</v>
      </c>
      <c r="T1823" t="str">
        <f t="shared" si="617"/>
        <v>FY2005-06</v>
      </c>
      <c r="U1823" t="str">
        <f t="shared" si="618"/>
        <v>FY2005Q2</v>
      </c>
    </row>
    <row r="1824" spans="1:21" x14ac:dyDescent="0.25">
      <c r="A1824" t="str">
        <f t="shared" si="599"/>
        <v>20041227</v>
      </c>
      <c r="B1824" s="1">
        <f t="shared" si="619"/>
        <v>38348</v>
      </c>
      <c r="C1824" s="1" t="str">
        <f t="shared" si="600"/>
        <v>2004/12/27</v>
      </c>
      <c r="D1824">
        <f t="shared" si="601"/>
        <v>2</v>
      </c>
      <c r="E1824" t="str">
        <f t="shared" si="602"/>
        <v>Monday</v>
      </c>
      <c r="F1824">
        <f t="shared" si="603"/>
        <v>27</v>
      </c>
      <c r="G1824" s="2">
        <f t="shared" si="604"/>
        <v>362</v>
      </c>
      <c r="H1824" t="str">
        <f t="shared" si="605"/>
        <v>Weekday</v>
      </c>
      <c r="I1824">
        <f t="shared" si="606"/>
        <v>53</v>
      </c>
      <c r="J1824" t="str">
        <f t="shared" si="607"/>
        <v>December</v>
      </c>
      <c r="K1824">
        <f t="shared" si="608"/>
        <v>12</v>
      </c>
      <c r="L1824" s="1" t="str">
        <f t="shared" si="609"/>
        <v>N</v>
      </c>
      <c r="M1824">
        <f t="shared" si="610"/>
        <v>4</v>
      </c>
      <c r="N1824">
        <f t="shared" si="611"/>
        <v>2004</v>
      </c>
      <c r="O1824" t="str">
        <f t="shared" si="612"/>
        <v>2004-12</v>
      </c>
      <c r="P1824" t="str">
        <f t="shared" si="613"/>
        <v>2004Q4</v>
      </c>
      <c r="Q1824">
        <f t="shared" si="614"/>
        <v>6</v>
      </c>
      <c r="R1824">
        <f t="shared" si="615"/>
        <v>2</v>
      </c>
      <c r="S1824">
        <f t="shared" si="616"/>
        <v>2005</v>
      </c>
      <c r="T1824" t="str">
        <f t="shared" si="617"/>
        <v>FY2005-06</v>
      </c>
      <c r="U1824" t="str">
        <f t="shared" si="618"/>
        <v>FY2005Q2</v>
      </c>
    </row>
    <row r="1825" spans="1:21" x14ac:dyDescent="0.25">
      <c r="A1825" t="str">
        <f t="shared" si="599"/>
        <v>20041228</v>
      </c>
      <c r="B1825" s="1">
        <f t="shared" si="619"/>
        <v>38349</v>
      </c>
      <c r="C1825" s="1" t="str">
        <f t="shared" si="600"/>
        <v>2004/12/28</v>
      </c>
      <c r="D1825">
        <f t="shared" si="601"/>
        <v>3</v>
      </c>
      <c r="E1825" t="str">
        <f t="shared" si="602"/>
        <v>Tuesday</v>
      </c>
      <c r="F1825">
        <f t="shared" si="603"/>
        <v>28</v>
      </c>
      <c r="G1825" s="2">
        <f t="shared" si="604"/>
        <v>363</v>
      </c>
      <c r="H1825" t="str">
        <f t="shared" si="605"/>
        <v>Weekday</v>
      </c>
      <c r="I1825">
        <f t="shared" si="606"/>
        <v>53</v>
      </c>
      <c r="J1825" t="str">
        <f t="shared" si="607"/>
        <v>December</v>
      </c>
      <c r="K1825">
        <f t="shared" si="608"/>
        <v>12</v>
      </c>
      <c r="L1825" s="1" t="str">
        <f t="shared" si="609"/>
        <v>N</v>
      </c>
      <c r="M1825">
        <f t="shared" si="610"/>
        <v>4</v>
      </c>
      <c r="N1825">
        <f t="shared" si="611"/>
        <v>2004</v>
      </c>
      <c r="O1825" t="str">
        <f t="shared" si="612"/>
        <v>2004-12</v>
      </c>
      <c r="P1825" t="str">
        <f t="shared" si="613"/>
        <v>2004Q4</v>
      </c>
      <c r="Q1825">
        <f t="shared" si="614"/>
        <v>6</v>
      </c>
      <c r="R1825">
        <f t="shared" si="615"/>
        <v>2</v>
      </c>
      <c r="S1825">
        <f t="shared" si="616"/>
        <v>2005</v>
      </c>
      <c r="T1825" t="str">
        <f t="shared" si="617"/>
        <v>FY2005-06</v>
      </c>
      <c r="U1825" t="str">
        <f t="shared" si="618"/>
        <v>FY2005Q2</v>
      </c>
    </row>
    <row r="1826" spans="1:21" x14ac:dyDescent="0.25">
      <c r="A1826" t="str">
        <f t="shared" si="599"/>
        <v>20041229</v>
      </c>
      <c r="B1826" s="1">
        <f t="shared" si="619"/>
        <v>38350</v>
      </c>
      <c r="C1826" s="1" t="str">
        <f t="shared" si="600"/>
        <v>2004/12/29</v>
      </c>
      <c r="D1826">
        <f t="shared" si="601"/>
        <v>4</v>
      </c>
      <c r="E1826" t="str">
        <f t="shared" si="602"/>
        <v>Wednesday</v>
      </c>
      <c r="F1826">
        <f t="shared" si="603"/>
        <v>29</v>
      </c>
      <c r="G1826" s="2">
        <f t="shared" si="604"/>
        <v>364</v>
      </c>
      <c r="H1826" t="str">
        <f t="shared" si="605"/>
        <v>Weekday</v>
      </c>
      <c r="I1826">
        <f t="shared" si="606"/>
        <v>53</v>
      </c>
      <c r="J1826" t="str">
        <f t="shared" si="607"/>
        <v>December</v>
      </c>
      <c r="K1826">
        <f t="shared" si="608"/>
        <v>12</v>
      </c>
      <c r="L1826" s="1" t="str">
        <f t="shared" si="609"/>
        <v>N</v>
      </c>
      <c r="M1826">
        <f t="shared" si="610"/>
        <v>4</v>
      </c>
      <c r="N1826">
        <f t="shared" si="611"/>
        <v>2004</v>
      </c>
      <c r="O1826" t="str">
        <f t="shared" si="612"/>
        <v>2004-12</v>
      </c>
      <c r="P1826" t="str">
        <f t="shared" si="613"/>
        <v>2004Q4</v>
      </c>
      <c r="Q1826">
        <f t="shared" si="614"/>
        <v>6</v>
      </c>
      <c r="R1826">
        <f t="shared" si="615"/>
        <v>2</v>
      </c>
      <c r="S1826">
        <f t="shared" si="616"/>
        <v>2005</v>
      </c>
      <c r="T1826" t="str">
        <f t="shared" si="617"/>
        <v>FY2005-06</v>
      </c>
      <c r="U1826" t="str">
        <f t="shared" si="618"/>
        <v>FY2005Q2</v>
      </c>
    </row>
    <row r="1827" spans="1:21" x14ac:dyDescent="0.25">
      <c r="A1827" t="str">
        <f t="shared" si="599"/>
        <v>20041230</v>
      </c>
      <c r="B1827" s="1">
        <f t="shared" si="619"/>
        <v>38351</v>
      </c>
      <c r="C1827" s="1" t="str">
        <f t="shared" si="600"/>
        <v>2004/12/30</v>
      </c>
      <c r="D1827">
        <f t="shared" si="601"/>
        <v>5</v>
      </c>
      <c r="E1827" t="str">
        <f t="shared" si="602"/>
        <v>Thursday</v>
      </c>
      <c r="F1827">
        <f t="shared" si="603"/>
        <v>30</v>
      </c>
      <c r="G1827" s="2">
        <f t="shared" si="604"/>
        <v>365</v>
      </c>
      <c r="H1827" t="str">
        <f t="shared" si="605"/>
        <v>Weekday</v>
      </c>
      <c r="I1827">
        <f t="shared" si="606"/>
        <v>53</v>
      </c>
      <c r="J1827" t="str">
        <f t="shared" si="607"/>
        <v>December</v>
      </c>
      <c r="K1827">
        <f t="shared" si="608"/>
        <v>12</v>
      </c>
      <c r="L1827" s="1" t="str">
        <f t="shared" si="609"/>
        <v>N</v>
      </c>
      <c r="M1827">
        <f t="shared" si="610"/>
        <v>4</v>
      </c>
      <c r="N1827">
        <f t="shared" si="611"/>
        <v>2004</v>
      </c>
      <c r="O1827" t="str">
        <f t="shared" si="612"/>
        <v>2004-12</v>
      </c>
      <c r="P1827" t="str">
        <f t="shared" si="613"/>
        <v>2004Q4</v>
      </c>
      <c r="Q1827">
        <f t="shared" si="614"/>
        <v>6</v>
      </c>
      <c r="R1827">
        <f t="shared" si="615"/>
        <v>2</v>
      </c>
      <c r="S1827">
        <f t="shared" si="616"/>
        <v>2005</v>
      </c>
      <c r="T1827" t="str">
        <f t="shared" si="617"/>
        <v>FY2005-06</v>
      </c>
      <c r="U1827" t="str">
        <f t="shared" si="618"/>
        <v>FY2005Q2</v>
      </c>
    </row>
    <row r="1828" spans="1:21" x14ac:dyDescent="0.25">
      <c r="A1828" t="str">
        <f t="shared" si="599"/>
        <v>20041231</v>
      </c>
      <c r="B1828" s="1">
        <f t="shared" si="619"/>
        <v>38352</v>
      </c>
      <c r="C1828" s="1" t="str">
        <f t="shared" si="600"/>
        <v>2004/12/31</v>
      </c>
      <c r="D1828">
        <f t="shared" si="601"/>
        <v>6</v>
      </c>
      <c r="E1828" t="str">
        <f t="shared" si="602"/>
        <v>Friday</v>
      </c>
      <c r="F1828">
        <f t="shared" si="603"/>
        <v>31</v>
      </c>
      <c r="G1828" s="2">
        <f t="shared" si="604"/>
        <v>366</v>
      </c>
      <c r="H1828" t="str">
        <f t="shared" si="605"/>
        <v>Weekend</v>
      </c>
      <c r="I1828">
        <f t="shared" si="606"/>
        <v>53</v>
      </c>
      <c r="J1828" t="str">
        <f t="shared" si="607"/>
        <v>December</v>
      </c>
      <c r="K1828">
        <f t="shared" si="608"/>
        <v>12</v>
      </c>
      <c r="L1828" s="1" t="str">
        <f t="shared" si="609"/>
        <v>Y</v>
      </c>
      <c r="M1828">
        <f t="shared" si="610"/>
        <v>4</v>
      </c>
      <c r="N1828">
        <f t="shared" si="611"/>
        <v>2004</v>
      </c>
      <c r="O1828" t="str">
        <f t="shared" si="612"/>
        <v>2004-12</v>
      </c>
      <c r="P1828" t="str">
        <f t="shared" si="613"/>
        <v>2004Q4</v>
      </c>
      <c r="Q1828">
        <f t="shared" si="614"/>
        <v>6</v>
      </c>
      <c r="R1828">
        <f t="shared" si="615"/>
        <v>2</v>
      </c>
      <c r="S1828">
        <f t="shared" si="616"/>
        <v>2005</v>
      </c>
      <c r="T1828" t="str">
        <f t="shared" si="617"/>
        <v>FY2005-06</v>
      </c>
      <c r="U1828" t="str">
        <f t="shared" si="618"/>
        <v>FY2005Q2</v>
      </c>
    </row>
    <row r="1829" spans="1:21" x14ac:dyDescent="0.25">
      <c r="A1829" t="str">
        <f t="shared" si="599"/>
        <v>20050101</v>
      </c>
      <c r="B1829" s="1">
        <f t="shared" si="619"/>
        <v>38353</v>
      </c>
      <c r="C1829" s="1" t="str">
        <f t="shared" si="600"/>
        <v>2005/01/01</v>
      </c>
      <c r="D1829">
        <f t="shared" si="601"/>
        <v>7</v>
      </c>
      <c r="E1829" t="str">
        <f t="shared" si="602"/>
        <v>Saturday</v>
      </c>
      <c r="F1829">
        <f t="shared" si="603"/>
        <v>1</v>
      </c>
      <c r="G1829" s="2">
        <f t="shared" si="604"/>
        <v>1</v>
      </c>
      <c r="H1829" t="str">
        <f t="shared" si="605"/>
        <v>Weekend</v>
      </c>
      <c r="I1829">
        <f t="shared" si="606"/>
        <v>1</v>
      </c>
      <c r="J1829" t="str">
        <f t="shared" si="607"/>
        <v>January</v>
      </c>
      <c r="K1829">
        <f t="shared" si="608"/>
        <v>1</v>
      </c>
      <c r="L1829" s="1" t="str">
        <f t="shared" si="609"/>
        <v>N</v>
      </c>
      <c r="M1829">
        <f t="shared" si="610"/>
        <v>1</v>
      </c>
      <c r="N1829">
        <f t="shared" si="611"/>
        <v>2005</v>
      </c>
      <c r="O1829" t="str">
        <f t="shared" si="612"/>
        <v>2005-01</v>
      </c>
      <c r="P1829" t="str">
        <f t="shared" si="613"/>
        <v>2005Q1</v>
      </c>
      <c r="Q1829">
        <f t="shared" si="614"/>
        <v>7</v>
      </c>
      <c r="R1829">
        <f t="shared" si="615"/>
        <v>3</v>
      </c>
      <c r="S1829">
        <f t="shared" si="616"/>
        <v>2005</v>
      </c>
      <c r="T1829" t="str">
        <f t="shared" si="617"/>
        <v>FY2005-07</v>
      </c>
      <c r="U1829" t="str">
        <f t="shared" si="618"/>
        <v>FY2005Q3</v>
      </c>
    </row>
    <row r="1830" spans="1:21" x14ac:dyDescent="0.25">
      <c r="A1830" t="str">
        <f t="shared" si="599"/>
        <v>20050102</v>
      </c>
      <c r="B1830" s="1">
        <f t="shared" si="619"/>
        <v>38354</v>
      </c>
      <c r="C1830" s="1" t="str">
        <f t="shared" si="600"/>
        <v>2005/01/02</v>
      </c>
      <c r="D1830">
        <f t="shared" si="601"/>
        <v>1</v>
      </c>
      <c r="E1830" t="str">
        <f t="shared" si="602"/>
        <v>Sunday</v>
      </c>
      <c r="F1830">
        <f t="shared" si="603"/>
        <v>2</v>
      </c>
      <c r="G1830" s="2">
        <f t="shared" si="604"/>
        <v>2</v>
      </c>
      <c r="H1830" t="str">
        <f t="shared" si="605"/>
        <v>Weekday</v>
      </c>
      <c r="I1830">
        <f t="shared" si="606"/>
        <v>2</v>
      </c>
      <c r="J1830" t="str">
        <f t="shared" si="607"/>
        <v>January</v>
      </c>
      <c r="K1830">
        <f t="shared" si="608"/>
        <v>1</v>
      </c>
      <c r="L1830" s="1" t="str">
        <f t="shared" si="609"/>
        <v>N</v>
      </c>
      <c r="M1830">
        <f t="shared" si="610"/>
        <v>1</v>
      </c>
      <c r="N1830">
        <f t="shared" si="611"/>
        <v>2005</v>
      </c>
      <c r="O1830" t="str">
        <f t="shared" si="612"/>
        <v>2005-01</v>
      </c>
      <c r="P1830" t="str">
        <f t="shared" si="613"/>
        <v>2005Q1</v>
      </c>
      <c r="Q1830">
        <f t="shared" si="614"/>
        <v>7</v>
      </c>
      <c r="R1830">
        <f t="shared" si="615"/>
        <v>3</v>
      </c>
      <c r="S1830">
        <f t="shared" si="616"/>
        <v>2005</v>
      </c>
      <c r="T1830" t="str">
        <f t="shared" si="617"/>
        <v>FY2005-07</v>
      </c>
      <c r="U1830" t="str">
        <f t="shared" si="618"/>
        <v>FY2005Q3</v>
      </c>
    </row>
    <row r="1831" spans="1:21" x14ac:dyDescent="0.25">
      <c r="A1831" t="str">
        <f t="shared" si="599"/>
        <v>20050103</v>
      </c>
      <c r="B1831" s="1">
        <f t="shared" si="619"/>
        <v>38355</v>
      </c>
      <c r="C1831" s="1" t="str">
        <f t="shared" si="600"/>
        <v>2005/01/03</v>
      </c>
      <c r="D1831">
        <f t="shared" si="601"/>
        <v>2</v>
      </c>
      <c r="E1831" t="str">
        <f t="shared" si="602"/>
        <v>Monday</v>
      </c>
      <c r="F1831">
        <f t="shared" si="603"/>
        <v>3</v>
      </c>
      <c r="G1831" s="2">
        <f t="shared" si="604"/>
        <v>3</v>
      </c>
      <c r="H1831" t="str">
        <f t="shared" si="605"/>
        <v>Weekday</v>
      </c>
      <c r="I1831">
        <f t="shared" si="606"/>
        <v>2</v>
      </c>
      <c r="J1831" t="str">
        <f t="shared" si="607"/>
        <v>January</v>
      </c>
      <c r="K1831">
        <f t="shared" si="608"/>
        <v>1</v>
      </c>
      <c r="L1831" s="1" t="str">
        <f t="shared" si="609"/>
        <v>N</v>
      </c>
      <c r="M1831">
        <f t="shared" si="610"/>
        <v>1</v>
      </c>
      <c r="N1831">
        <f t="shared" si="611"/>
        <v>2005</v>
      </c>
      <c r="O1831" t="str">
        <f t="shared" si="612"/>
        <v>2005-01</v>
      </c>
      <c r="P1831" t="str">
        <f t="shared" si="613"/>
        <v>2005Q1</v>
      </c>
      <c r="Q1831">
        <f t="shared" si="614"/>
        <v>7</v>
      </c>
      <c r="R1831">
        <f t="shared" si="615"/>
        <v>3</v>
      </c>
      <c r="S1831">
        <f t="shared" si="616"/>
        <v>2005</v>
      </c>
      <c r="T1831" t="str">
        <f t="shared" si="617"/>
        <v>FY2005-07</v>
      </c>
      <c r="U1831" t="str">
        <f t="shared" si="618"/>
        <v>FY2005Q3</v>
      </c>
    </row>
    <row r="1832" spans="1:21" x14ac:dyDescent="0.25">
      <c r="A1832" t="str">
        <f t="shared" si="599"/>
        <v>20050104</v>
      </c>
      <c r="B1832" s="1">
        <f t="shared" si="619"/>
        <v>38356</v>
      </c>
      <c r="C1832" s="1" t="str">
        <f t="shared" si="600"/>
        <v>2005/01/04</v>
      </c>
      <c r="D1832">
        <f t="shared" si="601"/>
        <v>3</v>
      </c>
      <c r="E1832" t="str">
        <f t="shared" si="602"/>
        <v>Tuesday</v>
      </c>
      <c r="F1832">
        <f t="shared" si="603"/>
        <v>4</v>
      </c>
      <c r="G1832" s="2">
        <f t="shared" si="604"/>
        <v>4</v>
      </c>
      <c r="H1832" t="str">
        <f t="shared" si="605"/>
        <v>Weekday</v>
      </c>
      <c r="I1832">
        <f t="shared" si="606"/>
        <v>2</v>
      </c>
      <c r="J1832" t="str">
        <f t="shared" si="607"/>
        <v>January</v>
      </c>
      <c r="K1832">
        <f t="shared" si="608"/>
        <v>1</v>
      </c>
      <c r="L1832" s="1" t="str">
        <f t="shared" si="609"/>
        <v>N</v>
      </c>
      <c r="M1832">
        <f t="shared" si="610"/>
        <v>1</v>
      </c>
      <c r="N1832">
        <f t="shared" si="611"/>
        <v>2005</v>
      </c>
      <c r="O1832" t="str">
        <f t="shared" si="612"/>
        <v>2005-01</v>
      </c>
      <c r="P1832" t="str">
        <f t="shared" si="613"/>
        <v>2005Q1</v>
      </c>
      <c r="Q1832">
        <f t="shared" si="614"/>
        <v>7</v>
      </c>
      <c r="R1832">
        <f t="shared" si="615"/>
        <v>3</v>
      </c>
      <c r="S1832">
        <f t="shared" si="616"/>
        <v>2005</v>
      </c>
      <c r="T1832" t="str">
        <f t="shared" si="617"/>
        <v>FY2005-07</v>
      </c>
      <c r="U1832" t="str">
        <f t="shared" si="618"/>
        <v>FY2005Q3</v>
      </c>
    </row>
    <row r="1833" spans="1:21" x14ac:dyDescent="0.25">
      <c r="A1833" t="str">
        <f t="shared" si="599"/>
        <v>20050105</v>
      </c>
      <c r="B1833" s="1">
        <f t="shared" si="619"/>
        <v>38357</v>
      </c>
      <c r="C1833" s="1" t="str">
        <f t="shared" si="600"/>
        <v>2005/01/05</v>
      </c>
      <c r="D1833">
        <f t="shared" si="601"/>
        <v>4</v>
      </c>
      <c r="E1833" t="str">
        <f t="shared" si="602"/>
        <v>Wednesday</v>
      </c>
      <c r="F1833">
        <f t="shared" si="603"/>
        <v>5</v>
      </c>
      <c r="G1833" s="2">
        <f t="shared" si="604"/>
        <v>5</v>
      </c>
      <c r="H1833" t="str">
        <f t="shared" si="605"/>
        <v>Weekday</v>
      </c>
      <c r="I1833">
        <f t="shared" si="606"/>
        <v>2</v>
      </c>
      <c r="J1833" t="str">
        <f t="shared" si="607"/>
        <v>January</v>
      </c>
      <c r="K1833">
        <f t="shared" si="608"/>
        <v>1</v>
      </c>
      <c r="L1833" s="1" t="str">
        <f t="shared" si="609"/>
        <v>N</v>
      </c>
      <c r="M1833">
        <f t="shared" si="610"/>
        <v>1</v>
      </c>
      <c r="N1833">
        <f t="shared" si="611"/>
        <v>2005</v>
      </c>
      <c r="O1833" t="str">
        <f t="shared" si="612"/>
        <v>2005-01</v>
      </c>
      <c r="P1833" t="str">
        <f t="shared" si="613"/>
        <v>2005Q1</v>
      </c>
      <c r="Q1833">
        <f t="shared" si="614"/>
        <v>7</v>
      </c>
      <c r="R1833">
        <f t="shared" si="615"/>
        <v>3</v>
      </c>
      <c r="S1833">
        <f t="shared" si="616"/>
        <v>2005</v>
      </c>
      <c r="T1833" t="str">
        <f t="shared" si="617"/>
        <v>FY2005-07</v>
      </c>
      <c r="U1833" t="str">
        <f t="shared" si="618"/>
        <v>FY2005Q3</v>
      </c>
    </row>
    <row r="1834" spans="1:21" x14ac:dyDescent="0.25">
      <c r="A1834" t="str">
        <f t="shared" si="599"/>
        <v>20050106</v>
      </c>
      <c r="B1834" s="1">
        <f t="shared" si="619"/>
        <v>38358</v>
      </c>
      <c r="C1834" s="1" t="str">
        <f t="shared" si="600"/>
        <v>2005/01/06</v>
      </c>
      <c r="D1834">
        <f t="shared" si="601"/>
        <v>5</v>
      </c>
      <c r="E1834" t="str">
        <f t="shared" si="602"/>
        <v>Thursday</v>
      </c>
      <c r="F1834">
        <f t="shared" si="603"/>
        <v>6</v>
      </c>
      <c r="G1834" s="2">
        <f t="shared" si="604"/>
        <v>6</v>
      </c>
      <c r="H1834" t="str">
        <f t="shared" si="605"/>
        <v>Weekday</v>
      </c>
      <c r="I1834">
        <f t="shared" si="606"/>
        <v>2</v>
      </c>
      <c r="J1834" t="str">
        <f t="shared" si="607"/>
        <v>January</v>
      </c>
      <c r="K1834">
        <f t="shared" si="608"/>
        <v>1</v>
      </c>
      <c r="L1834" s="1" t="str">
        <f t="shared" si="609"/>
        <v>N</v>
      </c>
      <c r="M1834">
        <f t="shared" si="610"/>
        <v>1</v>
      </c>
      <c r="N1834">
        <f t="shared" si="611"/>
        <v>2005</v>
      </c>
      <c r="O1834" t="str">
        <f t="shared" si="612"/>
        <v>2005-01</v>
      </c>
      <c r="P1834" t="str">
        <f t="shared" si="613"/>
        <v>2005Q1</v>
      </c>
      <c r="Q1834">
        <f t="shared" si="614"/>
        <v>7</v>
      </c>
      <c r="R1834">
        <f t="shared" si="615"/>
        <v>3</v>
      </c>
      <c r="S1834">
        <f t="shared" si="616"/>
        <v>2005</v>
      </c>
      <c r="T1834" t="str">
        <f t="shared" si="617"/>
        <v>FY2005-07</v>
      </c>
      <c r="U1834" t="str">
        <f t="shared" si="618"/>
        <v>FY2005Q3</v>
      </c>
    </row>
    <row r="1835" spans="1:21" x14ac:dyDescent="0.25">
      <c r="A1835" t="str">
        <f t="shared" si="599"/>
        <v>20050107</v>
      </c>
      <c r="B1835" s="1">
        <f t="shared" si="619"/>
        <v>38359</v>
      </c>
      <c r="C1835" s="1" t="str">
        <f t="shared" si="600"/>
        <v>2005/01/07</v>
      </c>
      <c r="D1835">
        <f t="shared" si="601"/>
        <v>6</v>
      </c>
      <c r="E1835" t="str">
        <f t="shared" si="602"/>
        <v>Friday</v>
      </c>
      <c r="F1835">
        <f t="shared" si="603"/>
        <v>7</v>
      </c>
      <c r="G1835" s="2">
        <f t="shared" si="604"/>
        <v>7</v>
      </c>
      <c r="H1835" t="str">
        <f t="shared" si="605"/>
        <v>Weekend</v>
      </c>
      <c r="I1835">
        <f t="shared" si="606"/>
        <v>2</v>
      </c>
      <c r="J1835" t="str">
        <f t="shared" si="607"/>
        <v>January</v>
      </c>
      <c r="K1835">
        <f t="shared" si="608"/>
        <v>1</v>
      </c>
      <c r="L1835" s="1" t="str">
        <f t="shared" si="609"/>
        <v>N</v>
      </c>
      <c r="M1835">
        <f t="shared" si="610"/>
        <v>1</v>
      </c>
      <c r="N1835">
        <f t="shared" si="611"/>
        <v>2005</v>
      </c>
      <c r="O1835" t="str">
        <f t="shared" si="612"/>
        <v>2005-01</v>
      </c>
      <c r="P1835" t="str">
        <f t="shared" si="613"/>
        <v>2005Q1</v>
      </c>
      <c r="Q1835">
        <f t="shared" si="614"/>
        <v>7</v>
      </c>
      <c r="R1835">
        <f t="shared" si="615"/>
        <v>3</v>
      </c>
      <c r="S1835">
        <f t="shared" si="616"/>
        <v>2005</v>
      </c>
      <c r="T1835" t="str">
        <f t="shared" si="617"/>
        <v>FY2005-07</v>
      </c>
      <c r="U1835" t="str">
        <f t="shared" si="618"/>
        <v>FY2005Q3</v>
      </c>
    </row>
    <row r="1836" spans="1:21" x14ac:dyDescent="0.25">
      <c r="A1836" t="str">
        <f t="shared" si="599"/>
        <v>20050108</v>
      </c>
      <c r="B1836" s="1">
        <f t="shared" si="619"/>
        <v>38360</v>
      </c>
      <c r="C1836" s="1" t="str">
        <f t="shared" si="600"/>
        <v>2005/01/08</v>
      </c>
      <c r="D1836">
        <f t="shared" si="601"/>
        <v>7</v>
      </c>
      <c r="E1836" t="str">
        <f t="shared" si="602"/>
        <v>Saturday</v>
      </c>
      <c r="F1836">
        <f t="shared" si="603"/>
        <v>8</v>
      </c>
      <c r="G1836" s="2">
        <f t="shared" si="604"/>
        <v>8</v>
      </c>
      <c r="H1836" t="str">
        <f t="shared" si="605"/>
        <v>Weekend</v>
      </c>
      <c r="I1836">
        <f t="shared" si="606"/>
        <v>2</v>
      </c>
      <c r="J1836" t="str">
        <f t="shared" si="607"/>
        <v>January</v>
      </c>
      <c r="K1836">
        <f t="shared" si="608"/>
        <v>1</v>
      </c>
      <c r="L1836" s="1" t="str">
        <f t="shared" si="609"/>
        <v>N</v>
      </c>
      <c r="M1836">
        <f t="shared" si="610"/>
        <v>1</v>
      </c>
      <c r="N1836">
        <f t="shared" si="611"/>
        <v>2005</v>
      </c>
      <c r="O1836" t="str">
        <f t="shared" si="612"/>
        <v>2005-01</v>
      </c>
      <c r="P1836" t="str">
        <f t="shared" si="613"/>
        <v>2005Q1</v>
      </c>
      <c r="Q1836">
        <f t="shared" si="614"/>
        <v>7</v>
      </c>
      <c r="R1836">
        <f t="shared" si="615"/>
        <v>3</v>
      </c>
      <c r="S1836">
        <f t="shared" si="616"/>
        <v>2005</v>
      </c>
      <c r="T1836" t="str">
        <f t="shared" si="617"/>
        <v>FY2005-07</v>
      </c>
      <c r="U1836" t="str">
        <f t="shared" si="618"/>
        <v>FY2005Q3</v>
      </c>
    </row>
    <row r="1837" spans="1:21" x14ac:dyDescent="0.25">
      <c r="A1837" t="str">
        <f t="shared" si="599"/>
        <v>20050109</v>
      </c>
      <c r="B1837" s="1">
        <f t="shared" si="619"/>
        <v>38361</v>
      </c>
      <c r="C1837" s="1" t="str">
        <f t="shared" si="600"/>
        <v>2005/01/09</v>
      </c>
      <c r="D1837">
        <f t="shared" si="601"/>
        <v>1</v>
      </c>
      <c r="E1837" t="str">
        <f t="shared" si="602"/>
        <v>Sunday</v>
      </c>
      <c r="F1837">
        <f t="shared" si="603"/>
        <v>9</v>
      </c>
      <c r="G1837" s="2">
        <f t="shared" si="604"/>
        <v>9</v>
      </c>
      <c r="H1837" t="str">
        <f t="shared" si="605"/>
        <v>Weekday</v>
      </c>
      <c r="I1837">
        <f t="shared" si="606"/>
        <v>3</v>
      </c>
      <c r="J1837" t="str">
        <f t="shared" si="607"/>
        <v>January</v>
      </c>
      <c r="K1837">
        <f t="shared" si="608"/>
        <v>1</v>
      </c>
      <c r="L1837" s="1" t="str">
        <f t="shared" si="609"/>
        <v>N</v>
      </c>
      <c r="M1837">
        <f t="shared" si="610"/>
        <v>1</v>
      </c>
      <c r="N1837">
        <f t="shared" si="611"/>
        <v>2005</v>
      </c>
      <c r="O1837" t="str">
        <f t="shared" si="612"/>
        <v>2005-01</v>
      </c>
      <c r="P1837" t="str">
        <f t="shared" si="613"/>
        <v>2005Q1</v>
      </c>
      <c r="Q1837">
        <f t="shared" si="614"/>
        <v>7</v>
      </c>
      <c r="R1837">
        <f t="shared" si="615"/>
        <v>3</v>
      </c>
      <c r="S1837">
        <f t="shared" si="616"/>
        <v>2005</v>
      </c>
      <c r="T1837" t="str">
        <f t="shared" si="617"/>
        <v>FY2005-07</v>
      </c>
      <c r="U1837" t="str">
        <f t="shared" si="618"/>
        <v>FY2005Q3</v>
      </c>
    </row>
    <row r="1838" spans="1:21" x14ac:dyDescent="0.25">
      <c r="A1838" t="str">
        <f t="shared" si="599"/>
        <v>20050110</v>
      </c>
      <c r="B1838" s="1">
        <f t="shared" si="619"/>
        <v>38362</v>
      </c>
      <c r="C1838" s="1" t="str">
        <f t="shared" si="600"/>
        <v>2005/01/10</v>
      </c>
      <c r="D1838">
        <f t="shared" si="601"/>
        <v>2</v>
      </c>
      <c r="E1838" t="str">
        <f t="shared" si="602"/>
        <v>Monday</v>
      </c>
      <c r="F1838">
        <f t="shared" si="603"/>
        <v>10</v>
      </c>
      <c r="G1838" s="2">
        <f t="shared" si="604"/>
        <v>10</v>
      </c>
      <c r="H1838" t="str">
        <f t="shared" si="605"/>
        <v>Weekday</v>
      </c>
      <c r="I1838">
        <f t="shared" si="606"/>
        <v>3</v>
      </c>
      <c r="J1838" t="str">
        <f t="shared" si="607"/>
        <v>January</v>
      </c>
      <c r="K1838">
        <f t="shared" si="608"/>
        <v>1</v>
      </c>
      <c r="L1838" s="1" t="str">
        <f t="shared" si="609"/>
        <v>N</v>
      </c>
      <c r="M1838">
        <f t="shared" si="610"/>
        <v>1</v>
      </c>
      <c r="N1838">
        <f t="shared" si="611"/>
        <v>2005</v>
      </c>
      <c r="O1838" t="str">
        <f t="shared" si="612"/>
        <v>2005-01</v>
      </c>
      <c r="P1838" t="str">
        <f t="shared" si="613"/>
        <v>2005Q1</v>
      </c>
      <c r="Q1838">
        <f t="shared" si="614"/>
        <v>7</v>
      </c>
      <c r="R1838">
        <f t="shared" si="615"/>
        <v>3</v>
      </c>
      <c r="S1838">
        <f t="shared" si="616"/>
        <v>2005</v>
      </c>
      <c r="T1838" t="str">
        <f t="shared" si="617"/>
        <v>FY2005-07</v>
      </c>
      <c r="U1838" t="str">
        <f t="shared" si="618"/>
        <v>FY2005Q3</v>
      </c>
    </row>
    <row r="1839" spans="1:21" x14ac:dyDescent="0.25">
      <c r="A1839" t="str">
        <f t="shared" si="599"/>
        <v>20050111</v>
      </c>
      <c r="B1839" s="1">
        <f t="shared" si="619"/>
        <v>38363</v>
      </c>
      <c r="C1839" s="1" t="str">
        <f t="shared" si="600"/>
        <v>2005/01/11</v>
      </c>
      <c r="D1839">
        <f t="shared" si="601"/>
        <v>3</v>
      </c>
      <c r="E1839" t="str">
        <f t="shared" si="602"/>
        <v>Tuesday</v>
      </c>
      <c r="F1839">
        <f t="shared" si="603"/>
        <v>11</v>
      </c>
      <c r="G1839" s="2">
        <f t="shared" si="604"/>
        <v>11</v>
      </c>
      <c r="H1839" t="str">
        <f t="shared" si="605"/>
        <v>Weekday</v>
      </c>
      <c r="I1839">
        <f t="shared" si="606"/>
        <v>3</v>
      </c>
      <c r="J1839" t="str">
        <f t="shared" si="607"/>
        <v>January</v>
      </c>
      <c r="K1839">
        <f t="shared" si="608"/>
        <v>1</v>
      </c>
      <c r="L1839" s="1" t="str">
        <f t="shared" si="609"/>
        <v>N</v>
      </c>
      <c r="M1839">
        <f t="shared" si="610"/>
        <v>1</v>
      </c>
      <c r="N1839">
        <f t="shared" si="611"/>
        <v>2005</v>
      </c>
      <c r="O1839" t="str">
        <f t="shared" si="612"/>
        <v>2005-01</v>
      </c>
      <c r="P1839" t="str">
        <f t="shared" si="613"/>
        <v>2005Q1</v>
      </c>
      <c r="Q1839">
        <f t="shared" si="614"/>
        <v>7</v>
      </c>
      <c r="R1839">
        <f t="shared" si="615"/>
        <v>3</v>
      </c>
      <c r="S1839">
        <f t="shared" si="616"/>
        <v>2005</v>
      </c>
      <c r="T1839" t="str">
        <f t="shared" si="617"/>
        <v>FY2005-07</v>
      </c>
      <c r="U1839" t="str">
        <f t="shared" si="618"/>
        <v>FY2005Q3</v>
      </c>
    </row>
    <row r="1840" spans="1:21" x14ac:dyDescent="0.25">
      <c r="A1840" t="str">
        <f t="shared" si="599"/>
        <v>20050112</v>
      </c>
      <c r="B1840" s="1">
        <f t="shared" si="619"/>
        <v>38364</v>
      </c>
      <c r="C1840" s="1" t="str">
        <f t="shared" si="600"/>
        <v>2005/01/12</v>
      </c>
      <c r="D1840">
        <f t="shared" si="601"/>
        <v>4</v>
      </c>
      <c r="E1840" t="str">
        <f t="shared" si="602"/>
        <v>Wednesday</v>
      </c>
      <c r="F1840">
        <f t="shared" si="603"/>
        <v>12</v>
      </c>
      <c r="G1840" s="2">
        <f t="shared" si="604"/>
        <v>12</v>
      </c>
      <c r="H1840" t="str">
        <f t="shared" si="605"/>
        <v>Weekday</v>
      </c>
      <c r="I1840">
        <f t="shared" si="606"/>
        <v>3</v>
      </c>
      <c r="J1840" t="str">
        <f t="shared" si="607"/>
        <v>January</v>
      </c>
      <c r="K1840">
        <f t="shared" si="608"/>
        <v>1</v>
      </c>
      <c r="L1840" s="1" t="str">
        <f t="shared" si="609"/>
        <v>N</v>
      </c>
      <c r="M1840">
        <f t="shared" si="610"/>
        <v>1</v>
      </c>
      <c r="N1840">
        <f t="shared" si="611"/>
        <v>2005</v>
      </c>
      <c r="O1840" t="str">
        <f t="shared" si="612"/>
        <v>2005-01</v>
      </c>
      <c r="P1840" t="str">
        <f t="shared" si="613"/>
        <v>2005Q1</v>
      </c>
      <c r="Q1840">
        <f t="shared" si="614"/>
        <v>7</v>
      </c>
      <c r="R1840">
        <f t="shared" si="615"/>
        <v>3</v>
      </c>
      <c r="S1840">
        <f t="shared" si="616"/>
        <v>2005</v>
      </c>
      <c r="T1840" t="str">
        <f t="shared" si="617"/>
        <v>FY2005-07</v>
      </c>
      <c r="U1840" t="str">
        <f t="shared" si="618"/>
        <v>FY2005Q3</v>
      </c>
    </row>
    <row r="1841" spans="1:21" x14ac:dyDescent="0.25">
      <c r="A1841" t="str">
        <f t="shared" si="599"/>
        <v>20050113</v>
      </c>
      <c r="B1841" s="1">
        <f t="shared" si="619"/>
        <v>38365</v>
      </c>
      <c r="C1841" s="1" t="str">
        <f t="shared" si="600"/>
        <v>2005/01/13</v>
      </c>
      <c r="D1841">
        <f t="shared" si="601"/>
        <v>5</v>
      </c>
      <c r="E1841" t="str">
        <f t="shared" si="602"/>
        <v>Thursday</v>
      </c>
      <c r="F1841">
        <f t="shared" si="603"/>
        <v>13</v>
      </c>
      <c r="G1841" s="2">
        <f t="shared" si="604"/>
        <v>13</v>
      </c>
      <c r="H1841" t="str">
        <f t="shared" si="605"/>
        <v>Weekday</v>
      </c>
      <c r="I1841">
        <f t="shared" si="606"/>
        <v>3</v>
      </c>
      <c r="J1841" t="str">
        <f t="shared" si="607"/>
        <v>January</v>
      </c>
      <c r="K1841">
        <f t="shared" si="608"/>
        <v>1</v>
      </c>
      <c r="L1841" s="1" t="str">
        <f t="shared" si="609"/>
        <v>N</v>
      </c>
      <c r="M1841">
        <f t="shared" si="610"/>
        <v>1</v>
      </c>
      <c r="N1841">
        <f t="shared" si="611"/>
        <v>2005</v>
      </c>
      <c r="O1841" t="str">
        <f t="shared" si="612"/>
        <v>2005-01</v>
      </c>
      <c r="P1841" t="str">
        <f t="shared" si="613"/>
        <v>2005Q1</v>
      </c>
      <c r="Q1841">
        <f t="shared" si="614"/>
        <v>7</v>
      </c>
      <c r="R1841">
        <f t="shared" si="615"/>
        <v>3</v>
      </c>
      <c r="S1841">
        <f t="shared" si="616"/>
        <v>2005</v>
      </c>
      <c r="T1841" t="str">
        <f t="shared" si="617"/>
        <v>FY2005-07</v>
      </c>
      <c r="U1841" t="str">
        <f t="shared" si="618"/>
        <v>FY2005Q3</v>
      </c>
    </row>
    <row r="1842" spans="1:21" x14ac:dyDescent="0.25">
      <c r="A1842" t="str">
        <f t="shared" si="599"/>
        <v>20050114</v>
      </c>
      <c r="B1842" s="1">
        <f t="shared" si="619"/>
        <v>38366</v>
      </c>
      <c r="C1842" s="1" t="str">
        <f t="shared" si="600"/>
        <v>2005/01/14</v>
      </c>
      <c r="D1842">
        <f t="shared" si="601"/>
        <v>6</v>
      </c>
      <c r="E1842" t="str">
        <f t="shared" si="602"/>
        <v>Friday</v>
      </c>
      <c r="F1842">
        <f t="shared" si="603"/>
        <v>14</v>
      </c>
      <c r="G1842" s="2">
        <f t="shared" si="604"/>
        <v>14</v>
      </c>
      <c r="H1842" t="str">
        <f t="shared" si="605"/>
        <v>Weekend</v>
      </c>
      <c r="I1842">
        <f t="shared" si="606"/>
        <v>3</v>
      </c>
      <c r="J1842" t="str">
        <f t="shared" si="607"/>
        <v>January</v>
      </c>
      <c r="K1842">
        <f t="shared" si="608"/>
        <v>1</v>
      </c>
      <c r="L1842" s="1" t="str">
        <f t="shared" si="609"/>
        <v>N</v>
      </c>
      <c r="M1842">
        <f t="shared" si="610"/>
        <v>1</v>
      </c>
      <c r="N1842">
        <f t="shared" si="611"/>
        <v>2005</v>
      </c>
      <c r="O1842" t="str">
        <f t="shared" si="612"/>
        <v>2005-01</v>
      </c>
      <c r="P1842" t="str">
        <f t="shared" si="613"/>
        <v>2005Q1</v>
      </c>
      <c r="Q1842">
        <f t="shared" si="614"/>
        <v>7</v>
      </c>
      <c r="R1842">
        <f t="shared" si="615"/>
        <v>3</v>
      </c>
      <c r="S1842">
        <f t="shared" si="616"/>
        <v>2005</v>
      </c>
      <c r="T1842" t="str">
        <f t="shared" si="617"/>
        <v>FY2005-07</v>
      </c>
      <c r="U1842" t="str">
        <f t="shared" si="618"/>
        <v>FY2005Q3</v>
      </c>
    </row>
    <row r="1843" spans="1:21" x14ac:dyDescent="0.25">
      <c r="A1843" t="str">
        <f t="shared" si="599"/>
        <v>20050115</v>
      </c>
      <c r="B1843" s="1">
        <f t="shared" si="619"/>
        <v>38367</v>
      </c>
      <c r="C1843" s="1" t="str">
        <f t="shared" si="600"/>
        <v>2005/01/15</v>
      </c>
      <c r="D1843">
        <f t="shared" si="601"/>
        <v>7</v>
      </c>
      <c r="E1843" t="str">
        <f t="shared" si="602"/>
        <v>Saturday</v>
      </c>
      <c r="F1843">
        <f t="shared" si="603"/>
        <v>15</v>
      </c>
      <c r="G1843" s="2">
        <f t="shared" si="604"/>
        <v>15</v>
      </c>
      <c r="H1843" t="str">
        <f t="shared" si="605"/>
        <v>Weekend</v>
      </c>
      <c r="I1843">
        <f t="shared" si="606"/>
        <v>3</v>
      </c>
      <c r="J1843" t="str">
        <f t="shared" si="607"/>
        <v>January</v>
      </c>
      <c r="K1843">
        <f t="shared" si="608"/>
        <v>1</v>
      </c>
      <c r="L1843" s="1" t="str">
        <f t="shared" si="609"/>
        <v>N</v>
      </c>
      <c r="M1843">
        <f t="shared" si="610"/>
        <v>1</v>
      </c>
      <c r="N1843">
        <f t="shared" si="611"/>
        <v>2005</v>
      </c>
      <c r="O1843" t="str">
        <f t="shared" si="612"/>
        <v>2005-01</v>
      </c>
      <c r="P1843" t="str">
        <f t="shared" si="613"/>
        <v>2005Q1</v>
      </c>
      <c r="Q1843">
        <f t="shared" si="614"/>
        <v>7</v>
      </c>
      <c r="R1843">
        <f t="shared" si="615"/>
        <v>3</v>
      </c>
      <c r="S1843">
        <f t="shared" si="616"/>
        <v>2005</v>
      </c>
      <c r="T1843" t="str">
        <f t="shared" si="617"/>
        <v>FY2005-07</v>
      </c>
      <c r="U1843" t="str">
        <f t="shared" si="618"/>
        <v>FY2005Q3</v>
      </c>
    </row>
    <row r="1844" spans="1:21" x14ac:dyDescent="0.25">
      <c r="A1844" t="str">
        <f t="shared" si="599"/>
        <v>20050116</v>
      </c>
      <c r="B1844" s="1">
        <f t="shared" si="619"/>
        <v>38368</v>
      </c>
      <c r="C1844" s="1" t="str">
        <f t="shared" si="600"/>
        <v>2005/01/16</v>
      </c>
      <c r="D1844">
        <f t="shared" si="601"/>
        <v>1</v>
      </c>
      <c r="E1844" t="str">
        <f t="shared" si="602"/>
        <v>Sunday</v>
      </c>
      <c r="F1844">
        <f t="shared" si="603"/>
        <v>16</v>
      </c>
      <c r="G1844" s="2">
        <f t="shared" si="604"/>
        <v>16</v>
      </c>
      <c r="H1844" t="str">
        <f t="shared" si="605"/>
        <v>Weekday</v>
      </c>
      <c r="I1844">
        <f t="shared" si="606"/>
        <v>4</v>
      </c>
      <c r="J1844" t="str">
        <f t="shared" si="607"/>
        <v>January</v>
      </c>
      <c r="K1844">
        <f t="shared" si="608"/>
        <v>1</v>
      </c>
      <c r="L1844" s="1" t="str">
        <f t="shared" si="609"/>
        <v>N</v>
      </c>
      <c r="M1844">
        <f t="shared" si="610"/>
        <v>1</v>
      </c>
      <c r="N1844">
        <f t="shared" si="611"/>
        <v>2005</v>
      </c>
      <c r="O1844" t="str">
        <f t="shared" si="612"/>
        <v>2005-01</v>
      </c>
      <c r="P1844" t="str">
        <f t="shared" si="613"/>
        <v>2005Q1</v>
      </c>
      <c r="Q1844">
        <f t="shared" si="614"/>
        <v>7</v>
      </c>
      <c r="R1844">
        <f t="shared" si="615"/>
        <v>3</v>
      </c>
      <c r="S1844">
        <f t="shared" si="616"/>
        <v>2005</v>
      </c>
      <c r="T1844" t="str">
        <f t="shared" si="617"/>
        <v>FY2005-07</v>
      </c>
      <c r="U1844" t="str">
        <f t="shared" si="618"/>
        <v>FY2005Q3</v>
      </c>
    </row>
    <row r="1845" spans="1:21" x14ac:dyDescent="0.25">
      <c r="A1845" t="str">
        <f t="shared" si="599"/>
        <v>20050117</v>
      </c>
      <c r="B1845" s="1">
        <f t="shared" si="619"/>
        <v>38369</v>
      </c>
      <c r="C1845" s="1" t="str">
        <f t="shared" si="600"/>
        <v>2005/01/17</v>
      </c>
      <c r="D1845">
        <f t="shared" si="601"/>
        <v>2</v>
      </c>
      <c r="E1845" t="str">
        <f t="shared" si="602"/>
        <v>Monday</v>
      </c>
      <c r="F1845">
        <f t="shared" si="603"/>
        <v>17</v>
      </c>
      <c r="G1845" s="2">
        <f t="shared" si="604"/>
        <v>17</v>
      </c>
      <c r="H1845" t="str">
        <f t="shared" si="605"/>
        <v>Weekday</v>
      </c>
      <c r="I1845">
        <f t="shared" si="606"/>
        <v>4</v>
      </c>
      <c r="J1845" t="str">
        <f t="shared" si="607"/>
        <v>January</v>
      </c>
      <c r="K1845">
        <f t="shared" si="608"/>
        <v>1</v>
      </c>
      <c r="L1845" s="1" t="str">
        <f t="shared" si="609"/>
        <v>N</v>
      </c>
      <c r="M1845">
        <f t="shared" si="610"/>
        <v>1</v>
      </c>
      <c r="N1845">
        <f t="shared" si="611"/>
        <v>2005</v>
      </c>
      <c r="O1845" t="str">
        <f t="shared" si="612"/>
        <v>2005-01</v>
      </c>
      <c r="P1845" t="str">
        <f t="shared" si="613"/>
        <v>2005Q1</v>
      </c>
      <c r="Q1845">
        <f t="shared" si="614"/>
        <v>7</v>
      </c>
      <c r="R1845">
        <f t="shared" si="615"/>
        <v>3</v>
      </c>
      <c r="S1845">
        <f t="shared" si="616"/>
        <v>2005</v>
      </c>
      <c r="T1845" t="str">
        <f t="shared" si="617"/>
        <v>FY2005-07</v>
      </c>
      <c r="U1845" t="str">
        <f t="shared" si="618"/>
        <v>FY2005Q3</v>
      </c>
    </row>
    <row r="1846" spans="1:21" x14ac:dyDescent="0.25">
      <c r="A1846" t="str">
        <f t="shared" si="599"/>
        <v>20050118</v>
      </c>
      <c r="B1846" s="1">
        <f t="shared" si="619"/>
        <v>38370</v>
      </c>
      <c r="C1846" s="1" t="str">
        <f t="shared" si="600"/>
        <v>2005/01/18</v>
      </c>
      <c r="D1846">
        <f t="shared" si="601"/>
        <v>3</v>
      </c>
      <c r="E1846" t="str">
        <f t="shared" si="602"/>
        <v>Tuesday</v>
      </c>
      <c r="F1846">
        <f t="shared" si="603"/>
        <v>18</v>
      </c>
      <c r="G1846" s="2">
        <f t="shared" si="604"/>
        <v>18</v>
      </c>
      <c r="H1846" t="str">
        <f t="shared" si="605"/>
        <v>Weekday</v>
      </c>
      <c r="I1846">
        <f t="shared" si="606"/>
        <v>4</v>
      </c>
      <c r="J1846" t="str">
        <f t="shared" si="607"/>
        <v>January</v>
      </c>
      <c r="K1846">
        <f t="shared" si="608"/>
        <v>1</v>
      </c>
      <c r="L1846" s="1" t="str">
        <f t="shared" si="609"/>
        <v>N</v>
      </c>
      <c r="M1846">
        <f t="shared" si="610"/>
        <v>1</v>
      </c>
      <c r="N1846">
        <f t="shared" si="611"/>
        <v>2005</v>
      </c>
      <c r="O1846" t="str">
        <f t="shared" si="612"/>
        <v>2005-01</v>
      </c>
      <c r="P1846" t="str">
        <f t="shared" si="613"/>
        <v>2005Q1</v>
      </c>
      <c r="Q1846">
        <f t="shared" si="614"/>
        <v>7</v>
      </c>
      <c r="R1846">
        <f t="shared" si="615"/>
        <v>3</v>
      </c>
      <c r="S1846">
        <f t="shared" si="616"/>
        <v>2005</v>
      </c>
      <c r="T1846" t="str">
        <f t="shared" si="617"/>
        <v>FY2005-07</v>
      </c>
      <c r="U1846" t="str">
        <f t="shared" si="618"/>
        <v>FY2005Q3</v>
      </c>
    </row>
    <row r="1847" spans="1:21" x14ac:dyDescent="0.25">
      <c r="A1847" t="str">
        <f t="shared" ref="A1847:A1910" si="620">TEXT(B1847,"yyyymmdd")</f>
        <v>20050119</v>
      </c>
      <c r="B1847" s="1">
        <f t="shared" si="619"/>
        <v>38371</v>
      </c>
      <c r="C1847" s="1" t="str">
        <f t="shared" ref="C1847:C1910" si="621">TEXT(B1847,"yyyy/mm/dd")</f>
        <v>2005/01/19</v>
      </c>
      <c r="D1847">
        <f t="shared" ref="D1847:D1910" si="622">WEEKDAY(B1847)</f>
        <v>4</v>
      </c>
      <c r="E1847" t="str">
        <f t="shared" ref="E1847:E1910" si="623">TEXT(C1847, "dddd")</f>
        <v>Wednesday</v>
      </c>
      <c r="F1847">
        <f t="shared" ref="F1847:F1910" si="624">DAY(B1847)</f>
        <v>19</v>
      </c>
      <c r="G1847" s="2">
        <f t="shared" ref="G1847:G1910" si="625">B1847-DATEVALUE("1/1/"&amp;YEAR(B1847))+1</f>
        <v>19</v>
      </c>
      <c r="H1847" t="str">
        <f t="shared" ref="H1847:H1910" si="626">IF(D1847&lt;6,"Weekday","Weekend")</f>
        <v>Weekday</v>
      </c>
      <c r="I1847">
        <f t="shared" ref="I1847:I1910" si="627">WEEKNUM(C1847,1)</f>
        <v>4</v>
      </c>
      <c r="J1847" t="str">
        <f t="shared" ref="J1847:J1910" si="628">TEXT(B1847,"Mmmm")</f>
        <v>January</v>
      </c>
      <c r="K1847">
        <f t="shared" ref="K1847:K1910" si="629">MONTH(B1847)</f>
        <v>1</v>
      </c>
      <c r="L1847" s="1" t="str">
        <f t="shared" ref="L1847:L1910" si="630">IF(B1847=EOMONTH(B1847,0),"Y","N")</f>
        <v>N</v>
      </c>
      <c r="M1847">
        <f t="shared" ref="M1847:M1910" si="631">IF(K1847&lt;4,1,IF(K1847&lt;7,2,IF(K1847&lt;10,3,4)))</f>
        <v>1</v>
      </c>
      <c r="N1847">
        <f t="shared" ref="N1847:N1910" si="632">YEAR(B1847)</f>
        <v>2005</v>
      </c>
      <c r="O1847" t="str">
        <f t="shared" ref="O1847:O1910" si="633">N1847&amp;"-"&amp;IF(K1847&lt;10,"0","")&amp;K1847</f>
        <v>2005-01</v>
      </c>
      <c r="P1847" t="str">
        <f t="shared" ref="P1847:P1910" si="634">N1847&amp;"Q"&amp;M1847</f>
        <v>2005Q1</v>
      </c>
      <c r="Q1847">
        <f t="shared" ref="Q1847:Q1910" si="635">IF(K1847&lt;7,K1847+6,K1847-6)</f>
        <v>7</v>
      </c>
      <c r="R1847">
        <f t="shared" ref="R1847:R1910" si="636">IF(Q1847&lt;4,1,IF(Q1847&lt;7,2,IF(Q1847&lt;10,3,4)))</f>
        <v>3</v>
      </c>
      <c r="S1847">
        <f t="shared" ref="S1847:S1910" si="637">IF(K1847&lt;7,N1847,N1847+1)</f>
        <v>2005</v>
      </c>
      <c r="T1847" t="str">
        <f t="shared" ref="T1847:T1910" si="638">"FY"&amp;S1847&amp;"-"&amp;IF(Q1847&lt;10,"0","")&amp;Q1847</f>
        <v>FY2005-07</v>
      </c>
      <c r="U1847" t="str">
        <f t="shared" ref="U1847:U1910" si="639">"FY"&amp;S1847&amp;"Q"&amp;R1847</f>
        <v>FY2005Q3</v>
      </c>
    </row>
    <row r="1848" spans="1:21" x14ac:dyDescent="0.25">
      <c r="A1848" t="str">
        <f t="shared" si="620"/>
        <v>20050120</v>
      </c>
      <c r="B1848" s="1">
        <f t="shared" si="619"/>
        <v>38372</v>
      </c>
      <c r="C1848" s="1" t="str">
        <f t="shared" si="621"/>
        <v>2005/01/20</v>
      </c>
      <c r="D1848">
        <f t="shared" si="622"/>
        <v>5</v>
      </c>
      <c r="E1848" t="str">
        <f t="shared" si="623"/>
        <v>Thursday</v>
      </c>
      <c r="F1848">
        <f t="shared" si="624"/>
        <v>20</v>
      </c>
      <c r="G1848" s="2">
        <f t="shared" si="625"/>
        <v>20</v>
      </c>
      <c r="H1848" t="str">
        <f t="shared" si="626"/>
        <v>Weekday</v>
      </c>
      <c r="I1848">
        <f t="shared" si="627"/>
        <v>4</v>
      </c>
      <c r="J1848" t="str">
        <f t="shared" si="628"/>
        <v>January</v>
      </c>
      <c r="K1848">
        <f t="shared" si="629"/>
        <v>1</v>
      </c>
      <c r="L1848" s="1" t="str">
        <f t="shared" si="630"/>
        <v>N</v>
      </c>
      <c r="M1848">
        <f t="shared" si="631"/>
        <v>1</v>
      </c>
      <c r="N1848">
        <f t="shared" si="632"/>
        <v>2005</v>
      </c>
      <c r="O1848" t="str">
        <f t="shared" si="633"/>
        <v>2005-01</v>
      </c>
      <c r="P1848" t="str">
        <f t="shared" si="634"/>
        <v>2005Q1</v>
      </c>
      <c r="Q1848">
        <f t="shared" si="635"/>
        <v>7</v>
      </c>
      <c r="R1848">
        <f t="shared" si="636"/>
        <v>3</v>
      </c>
      <c r="S1848">
        <f t="shared" si="637"/>
        <v>2005</v>
      </c>
      <c r="T1848" t="str">
        <f t="shared" si="638"/>
        <v>FY2005-07</v>
      </c>
      <c r="U1848" t="str">
        <f t="shared" si="639"/>
        <v>FY2005Q3</v>
      </c>
    </row>
    <row r="1849" spans="1:21" x14ac:dyDescent="0.25">
      <c r="A1849" t="str">
        <f t="shared" si="620"/>
        <v>20050121</v>
      </c>
      <c r="B1849" s="1">
        <f t="shared" si="619"/>
        <v>38373</v>
      </c>
      <c r="C1849" s="1" t="str">
        <f t="shared" si="621"/>
        <v>2005/01/21</v>
      </c>
      <c r="D1849">
        <f t="shared" si="622"/>
        <v>6</v>
      </c>
      <c r="E1849" t="str">
        <f t="shared" si="623"/>
        <v>Friday</v>
      </c>
      <c r="F1849">
        <f t="shared" si="624"/>
        <v>21</v>
      </c>
      <c r="G1849" s="2">
        <f t="shared" si="625"/>
        <v>21</v>
      </c>
      <c r="H1849" t="str">
        <f t="shared" si="626"/>
        <v>Weekend</v>
      </c>
      <c r="I1849">
        <f t="shared" si="627"/>
        <v>4</v>
      </c>
      <c r="J1849" t="str">
        <f t="shared" si="628"/>
        <v>January</v>
      </c>
      <c r="K1849">
        <f t="shared" si="629"/>
        <v>1</v>
      </c>
      <c r="L1849" s="1" t="str">
        <f t="shared" si="630"/>
        <v>N</v>
      </c>
      <c r="M1849">
        <f t="shared" si="631"/>
        <v>1</v>
      </c>
      <c r="N1849">
        <f t="shared" si="632"/>
        <v>2005</v>
      </c>
      <c r="O1849" t="str">
        <f t="shared" si="633"/>
        <v>2005-01</v>
      </c>
      <c r="P1849" t="str">
        <f t="shared" si="634"/>
        <v>2005Q1</v>
      </c>
      <c r="Q1849">
        <f t="shared" si="635"/>
        <v>7</v>
      </c>
      <c r="R1849">
        <f t="shared" si="636"/>
        <v>3</v>
      </c>
      <c r="S1849">
        <f t="shared" si="637"/>
        <v>2005</v>
      </c>
      <c r="T1849" t="str">
        <f t="shared" si="638"/>
        <v>FY2005-07</v>
      </c>
      <c r="U1849" t="str">
        <f t="shared" si="639"/>
        <v>FY2005Q3</v>
      </c>
    </row>
    <row r="1850" spans="1:21" x14ac:dyDescent="0.25">
      <c r="A1850" t="str">
        <f t="shared" si="620"/>
        <v>20050122</v>
      </c>
      <c r="B1850" s="1">
        <f t="shared" si="619"/>
        <v>38374</v>
      </c>
      <c r="C1850" s="1" t="str">
        <f t="shared" si="621"/>
        <v>2005/01/22</v>
      </c>
      <c r="D1850">
        <f t="shared" si="622"/>
        <v>7</v>
      </c>
      <c r="E1850" t="str">
        <f t="shared" si="623"/>
        <v>Saturday</v>
      </c>
      <c r="F1850">
        <f t="shared" si="624"/>
        <v>22</v>
      </c>
      <c r="G1850" s="2">
        <f t="shared" si="625"/>
        <v>22</v>
      </c>
      <c r="H1850" t="str">
        <f t="shared" si="626"/>
        <v>Weekend</v>
      </c>
      <c r="I1850">
        <f t="shared" si="627"/>
        <v>4</v>
      </c>
      <c r="J1850" t="str">
        <f t="shared" si="628"/>
        <v>January</v>
      </c>
      <c r="K1850">
        <f t="shared" si="629"/>
        <v>1</v>
      </c>
      <c r="L1850" s="1" t="str">
        <f t="shared" si="630"/>
        <v>N</v>
      </c>
      <c r="M1850">
        <f t="shared" si="631"/>
        <v>1</v>
      </c>
      <c r="N1850">
        <f t="shared" si="632"/>
        <v>2005</v>
      </c>
      <c r="O1850" t="str">
        <f t="shared" si="633"/>
        <v>2005-01</v>
      </c>
      <c r="P1850" t="str">
        <f t="shared" si="634"/>
        <v>2005Q1</v>
      </c>
      <c r="Q1850">
        <f t="shared" si="635"/>
        <v>7</v>
      </c>
      <c r="R1850">
        <f t="shared" si="636"/>
        <v>3</v>
      </c>
      <c r="S1850">
        <f t="shared" si="637"/>
        <v>2005</v>
      </c>
      <c r="T1850" t="str">
        <f t="shared" si="638"/>
        <v>FY2005-07</v>
      </c>
      <c r="U1850" t="str">
        <f t="shared" si="639"/>
        <v>FY2005Q3</v>
      </c>
    </row>
    <row r="1851" spans="1:21" x14ac:dyDescent="0.25">
      <c r="A1851" t="str">
        <f t="shared" si="620"/>
        <v>20050123</v>
      </c>
      <c r="B1851" s="1">
        <f t="shared" si="619"/>
        <v>38375</v>
      </c>
      <c r="C1851" s="1" t="str">
        <f t="shared" si="621"/>
        <v>2005/01/23</v>
      </c>
      <c r="D1851">
        <f t="shared" si="622"/>
        <v>1</v>
      </c>
      <c r="E1851" t="str">
        <f t="shared" si="623"/>
        <v>Sunday</v>
      </c>
      <c r="F1851">
        <f t="shared" si="624"/>
        <v>23</v>
      </c>
      <c r="G1851" s="2">
        <f t="shared" si="625"/>
        <v>23</v>
      </c>
      <c r="H1851" t="str">
        <f t="shared" si="626"/>
        <v>Weekday</v>
      </c>
      <c r="I1851">
        <f t="shared" si="627"/>
        <v>5</v>
      </c>
      <c r="J1851" t="str">
        <f t="shared" si="628"/>
        <v>January</v>
      </c>
      <c r="K1851">
        <f t="shared" si="629"/>
        <v>1</v>
      </c>
      <c r="L1851" s="1" t="str">
        <f t="shared" si="630"/>
        <v>N</v>
      </c>
      <c r="M1851">
        <f t="shared" si="631"/>
        <v>1</v>
      </c>
      <c r="N1851">
        <f t="shared" si="632"/>
        <v>2005</v>
      </c>
      <c r="O1851" t="str">
        <f t="shared" si="633"/>
        <v>2005-01</v>
      </c>
      <c r="P1851" t="str">
        <f t="shared" si="634"/>
        <v>2005Q1</v>
      </c>
      <c r="Q1851">
        <f t="shared" si="635"/>
        <v>7</v>
      </c>
      <c r="R1851">
        <f t="shared" si="636"/>
        <v>3</v>
      </c>
      <c r="S1851">
        <f t="shared" si="637"/>
        <v>2005</v>
      </c>
      <c r="T1851" t="str">
        <f t="shared" si="638"/>
        <v>FY2005-07</v>
      </c>
      <c r="U1851" t="str">
        <f t="shared" si="639"/>
        <v>FY2005Q3</v>
      </c>
    </row>
    <row r="1852" spans="1:21" x14ac:dyDescent="0.25">
      <c r="A1852" t="str">
        <f t="shared" si="620"/>
        <v>20050124</v>
      </c>
      <c r="B1852" s="1">
        <f t="shared" si="619"/>
        <v>38376</v>
      </c>
      <c r="C1852" s="1" t="str">
        <f t="shared" si="621"/>
        <v>2005/01/24</v>
      </c>
      <c r="D1852">
        <f t="shared" si="622"/>
        <v>2</v>
      </c>
      <c r="E1852" t="str">
        <f t="shared" si="623"/>
        <v>Monday</v>
      </c>
      <c r="F1852">
        <f t="shared" si="624"/>
        <v>24</v>
      </c>
      <c r="G1852" s="2">
        <f t="shared" si="625"/>
        <v>24</v>
      </c>
      <c r="H1852" t="str">
        <f t="shared" si="626"/>
        <v>Weekday</v>
      </c>
      <c r="I1852">
        <f t="shared" si="627"/>
        <v>5</v>
      </c>
      <c r="J1852" t="str">
        <f t="shared" si="628"/>
        <v>January</v>
      </c>
      <c r="K1852">
        <f t="shared" si="629"/>
        <v>1</v>
      </c>
      <c r="L1852" s="1" t="str">
        <f t="shared" si="630"/>
        <v>N</v>
      </c>
      <c r="M1852">
        <f t="shared" si="631"/>
        <v>1</v>
      </c>
      <c r="N1852">
        <f t="shared" si="632"/>
        <v>2005</v>
      </c>
      <c r="O1852" t="str">
        <f t="shared" si="633"/>
        <v>2005-01</v>
      </c>
      <c r="P1852" t="str">
        <f t="shared" si="634"/>
        <v>2005Q1</v>
      </c>
      <c r="Q1852">
        <f t="shared" si="635"/>
        <v>7</v>
      </c>
      <c r="R1852">
        <f t="shared" si="636"/>
        <v>3</v>
      </c>
      <c r="S1852">
        <f t="shared" si="637"/>
        <v>2005</v>
      </c>
      <c r="T1852" t="str">
        <f t="shared" si="638"/>
        <v>FY2005-07</v>
      </c>
      <c r="U1852" t="str">
        <f t="shared" si="639"/>
        <v>FY2005Q3</v>
      </c>
    </row>
    <row r="1853" spans="1:21" x14ac:dyDescent="0.25">
      <c r="A1853" t="str">
        <f t="shared" si="620"/>
        <v>20050125</v>
      </c>
      <c r="B1853" s="1">
        <f t="shared" si="619"/>
        <v>38377</v>
      </c>
      <c r="C1853" s="1" t="str">
        <f t="shared" si="621"/>
        <v>2005/01/25</v>
      </c>
      <c r="D1853">
        <f t="shared" si="622"/>
        <v>3</v>
      </c>
      <c r="E1853" t="str">
        <f t="shared" si="623"/>
        <v>Tuesday</v>
      </c>
      <c r="F1853">
        <f t="shared" si="624"/>
        <v>25</v>
      </c>
      <c r="G1853" s="2">
        <f t="shared" si="625"/>
        <v>25</v>
      </c>
      <c r="H1853" t="str">
        <f t="shared" si="626"/>
        <v>Weekday</v>
      </c>
      <c r="I1853">
        <f t="shared" si="627"/>
        <v>5</v>
      </c>
      <c r="J1853" t="str">
        <f t="shared" si="628"/>
        <v>January</v>
      </c>
      <c r="K1853">
        <f t="shared" si="629"/>
        <v>1</v>
      </c>
      <c r="L1853" s="1" t="str">
        <f t="shared" si="630"/>
        <v>N</v>
      </c>
      <c r="M1853">
        <f t="shared" si="631"/>
        <v>1</v>
      </c>
      <c r="N1853">
        <f t="shared" si="632"/>
        <v>2005</v>
      </c>
      <c r="O1853" t="str">
        <f t="shared" si="633"/>
        <v>2005-01</v>
      </c>
      <c r="P1853" t="str">
        <f t="shared" si="634"/>
        <v>2005Q1</v>
      </c>
      <c r="Q1853">
        <f t="shared" si="635"/>
        <v>7</v>
      </c>
      <c r="R1853">
        <f t="shared" si="636"/>
        <v>3</v>
      </c>
      <c r="S1853">
        <f t="shared" si="637"/>
        <v>2005</v>
      </c>
      <c r="T1853" t="str">
        <f t="shared" si="638"/>
        <v>FY2005-07</v>
      </c>
      <c r="U1853" t="str">
        <f t="shared" si="639"/>
        <v>FY2005Q3</v>
      </c>
    </row>
    <row r="1854" spans="1:21" x14ac:dyDescent="0.25">
      <c r="A1854" t="str">
        <f t="shared" si="620"/>
        <v>20050126</v>
      </c>
      <c r="B1854" s="1">
        <f t="shared" si="619"/>
        <v>38378</v>
      </c>
      <c r="C1854" s="1" t="str">
        <f t="shared" si="621"/>
        <v>2005/01/26</v>
      </c>
      <c r="D1854">
        <f t="shared" si="622"/>
        <v>4</v>
      </c>
      <c r="E1854" t="str">
        <f t="shared" si="623"/>
        <v>Wednesday</v>
      </c>
      <c r="F1854">
        <f t="shared" si="624"/>
        <v>26</v>
      </c>
      <c r="G1854" s="2">
        <f t="shared" si="625"/>
        <v>26</v>
      </c>
      <c r="H1854" t="str">
        <f t="shared" si="626"/>
        <v>Weekday</v>
      </c>
      <c r="I1854">
        <f t="shared" si="627"/>
        <v>5</v>
      </c>
      <c r="J1854" t="str">
        <f t="shared" si="628"/>
        <v>January</v>
      </c>
      <c r="K1854">
        <f t="shared" si="629"/>
        <v>1</v>
      </c>
      <c r="L1854" s="1" t="str">
        <f t="shared" si="630"/>
        <v>N</v>
      </c>
      <c r="M1854">
        <f t="shared" si="631"/>
        <v>1</v>
      </c>
      <c r="N1854">
        <f t="shared" si="632"/>
        <v>2005</v>
      </c>
      <c r="O1854" t="str">
        <f t="shared" si="633"/>
        <v>2005-01</v>
      </c>
      <c r="P1854" t="str">
        <f t="shared" si="634"/>
        <v>2005Q1</v>
      </c>
      <c r="Q1854">
        <f t="shared" si="635"/>
        <v>7</v>
      </c>
      <c r="R1854">
        <f t="shared" si="636"/>
        <v>3</v>
      </c>
      <c r="S1854">
        <f t="shared" si="637"/>
        <v>2005</v>
      </c>
      <c r="T1854" t="str">
        <f t="shared" si="638"/>
        <v>FY2005-07</v>
      </c>
      <c r="U1854" t="str">
        <f t="shared" si="639"/>
        <v>FY2005Q3</v>
      </c>
    </row>
    <row r="1855" spans="1:21" x14ac:dyDescent="0.25">
      <c r="A1855" t="str">
        <f t="shared" si="620"/>
        <v>20050127</v>
      </c>
      <c r="B1855" s="1">
        <f t="shared" si="619"/>
        <v>38379</v>
      </c>
      <c r="C1855" s="1" t="str">
        <f t="shared" si="621"/>
        <v>2005/01/27</v>
      </c>
      <c r="D1855">
        <f t="shared" si="622"/>
        <v>5</v>
      </c>
      <c r="E1855" t="str">
        <f t="shared" si="623"/>
        <v>Thursday</v>
      </c>
      <c r="F1855">
        <f t="shared" si="624"/>
        <v>27</v>
      </c>
      <c r="G1855" s="2">
        <f t="shared" si="625"/>
        <v>27</v>
      </c>
      <c r="H1855" t="str">
        <f t="shared" si="626"/>
        <v>Weekday</v>
      </c>
      <c r="I1855">
        <f t="shared" si="627"/>
        <v>5</v>
      </c>
      <c r="J1855" t="str">
        <f t="shared" si="628"/>
        <v>January</v>
      </c>
      <c r="K1855">
        <f t="shared" si="629"/>
        <v>1</v>
      </c>
      <c r="L1855" s="1" t="str">
        <f t="shared" si="630"/>
        <v>N</v>
      </c>
      <c r="M1855">
        <f t="shared" si="631"/>
        <v>1</v>
      </c>
      <c r="N1855">
        <f t="shared" si="632"/>
        <v>2005</v>
      </c>
      <c r="O1855" t="str">
        <f t="shared" si="633"/>
        <v>2005-01</v>
      </c>
      <c r="P1855" t="str">
        <f t="shared" si="634"/>
        <v>2005Q1</v>
      </c>
      <c r="Q1855">
        <f t="shared" si="635"/>
        <v>7</v>
      </c>
      <c r="R1855">
        <f t="shared" si="636"/>
        <v>3</v>
      </c>
      <c r="S1855">
        <f t="shared" si="637"/>
        <v>2005</v>
      </c>
      <c r="T1855" t="str">
        <f t="shared" si="638"/>
        <v>FY2005-07</v>
      </c>
      <c r="U1855" t="str">
        <f t="shared" si="639"/>
        <v>FY2005Q3</v>
      </c>
    </row>
    <row r="1856" spans="1:21" x14ac:dyDescent="0.25">
      <c r="A1856" t="str">
        <f t="shared" si="620"/>
        <v>20050128</v>
      </c>
      <c r="B1856" s="1">
        <f t="shared" si="619"/>
        <v>38380</v>
      </c>
      <c r="C1856" s="1" t="str">
        <f t="shared" si="621"/>
        <v>2005/01/28</v>
      </c>
      <c r="D1856">
        <f t="shared" si="622"/>
        <v>6</v>
      </c>
      <c r="E1856" t="str">
        <f t="shared" si="623"/>
        <v>Friday</v>
      </c>
      <c r="F1856">
        <f t="shared" si="624"/>
        <v>28</v>
      </c>
      <c r="G1856" s="2">
        <f t="shared" si="625"/>
        <v>28</v>
      </c>
      <c r="H1856" t="str">
        <f t="shared" si="626"/>
        <v>Weekend</v>
      </c>
      <c r="I1856">
        <f t="shared" si="627"/>
        <v>5</v>
      </c>
      <c r="J1856" t="str">
        <f t="shared" si="628"/>
        <v>January</v>
      </c>
      <c r="K1856">
        <f t="shared" si="629"/>
        <v>1</v>
      </c>
      <c r="L1856" s="1" t="str">
        <f t="shared" si="630"/>
        <v>N</v>
      </c>
      <c r="M1856">
        <f t="shared" si="631"/>
        <v>1</v>
      </c>
      <c r="N1856">
        <f t="shared" si="632"/>
        <v>2005</v>
      </c>
      <c r="O1856" t="str">
        <f t="shared" si="633"/>
        <v>2005-01</v>
      </c>
      <c r="P1856" t="str">
        <f t="shared" si="634"/>
        <v>2005Q1</v>
      </c>
      <c r="Q1856">
        <f t="shared" si="635"/>
        <v>7</v>
      </c>
      <c r="R1856">
        <f t="shared" si="636"/>
        <v>3</v>
      </c>
      <c r="S1856">
        <f t="shared" si="637"/>
        <v>2005</v>
      </c>
      <c r="T1856" t="str">
        <f t="shared" si="638"/>
        <v>FY2005-07</v>
      </c>
      <c r="U1856" t="str">
        <f t="shared" si="639"/>
        <v>FY2005Q3</v>
      </c>
    </row>
    <row r="1857" spans="1:21" x14ac:dyDescent="0.25">
      <c r="A1857" t="str">
        <f t="shared" si="620"/>
        <v>20050129</v>
      </c>
      <c r="B1857" s="1">
        <f t="shared" si="619"/>
        <v>38381</v>
      </c>
      <c r="C1857" s="1" t="str">
        <f t="shared" si="621"/>
        <v>2005/01/29</v>
      </c>
      <c r="D1857">
        <f t="shared" si="622"/>
        <v>7</v>
      </c>
      <c r="E1857" t="str">
        <f t="shared" si="623"/>
        <v>Saturday</v>
      </c>
      <c r="F1857">
        <f t="shared" si="624"/>
        <v>29</v>
      </c>
      <c r="G1857" s="2">
        <f t="shared" si="625"/>
        <v>29</v>
      </c>
      <c r="H1857" t="str">
        <f t="shared" si="626"/>
        <v>Weekend</v>
      </c>
      <c r="I1857">
        <f t="shared" si="627"/>
        <v>5</v>
      </c>
      <c r="J1857" t="str">
        <f t="shared" si="628"/>
        <v>January</v>
      </c>
      <c r="K1857">
        <f t="shared" si="629"/>
        <v>1</v>
      </c>
      <c r="L1857" s="1" t="str">
        <f t="shared" si="630"/>
        <v>N</v>
      </c>
      <c r="M1857">
        <f t="shared" si="631"/>
        <v>1</v>
      </c>
      <c r="N1857">
        <f t="shared" si="632"/>
        <v>2005</v>
      </c>
      <c r="O1857" t="str">
        <f t="shared" si="633"/>
        <v>2005-01</v>
      </c>
      <c r="P1857" t="str">
        <f t="shared" si="634"/>
        <v>2005Q1</v>
      </c>
      <c r="Q1857">
        <f t="shared" si="635"/>
        <v>7</v>
      </c>
      <c r="R1857">
        <f t="shared" si="636"/>
        <v>3</v>
      </c>
      <c r="S1857">
        <f t="shared" si="637"/>
        <v>2005</v>
      </c>
      <c r="T1857" t="str">
        <f t="shared" si="638"/>
        <v>FY2005-07</v>
      </c>
      <c r="U1857" t="str">
        <f t="shared" si="639"/>
        <v>FY2005Q3</v>
      </c>
    </row>
    <row r="1858" spans="1:21" x14ac:dyDescent="0.25">
      <c r="A1858" t="str">
        <f t="shared" si="620"/>
        <v>20050130</v>
      </c>
      <c r="B1858" s="1">
        <f t="shared" si="619"/>
        <v>38382</v>
      </c>
      <c r="C1858" s="1" t="str">
        <f t="shared" si="621"/>
        <v>2005/01/30</v>
      </c>
      <c r="D1858">
        <f t="shared" si="622"/>
        <v>1</v>
      </c>
      <c r="E1858" t="str">
        <f t="shared" si="623"/>
        <v>Sunday</v>
      </c>
      <c r="F1858">
        <f t="shared" si="624"/>
        <v>30</v>
      </c>
      <c r="G1858" s="2">
        <f t="shared" si="625"/>
        <v>30</v>
      </c>
      <c r="H1858" t="str">
        <f t="shared" si="626"/>
        <v>Weekday</v>
      </c>
      <c r="I1858">
        <f t="shared" si="627"/>
        <v>6</v>
      </c>
      <c r="J1858" t="str">
        <f t="shared" si="628"/>
        <v>January</v>
      </c>
      <c r="K1858">
        <f t="shared" si="629"/>
        <v>1</v>
      </c>
      <c r="L1858" s="1" t="str">
        <f t="shared" si="630"/>
        <v>N</v>
      </c>
      <c r="M1858">
        <f t="shared" si="631"/>
        <v>1</v>
      </c>
      <c r="N1858">
        <f t="shared" si="632"/>
        <v>2005</v>
      </c>
      <c r="O1858" t="str">
        <f t="shared" si="633"/>
        <v>2005-01</v>
      </c>
      <c r="P1858" t="str">
        <f t="shared" si="634"/>
        <v>2005Q1</v>
      </c>
      <c r="Q1858">
        <f t="shared" si="635"/>
        <v>7</v>
      </c>
      <c r="R1858">
        <f t="shared" si="636"/>
        <v>3</v>
      </c>
      <c r="S1858">
        <f t="shared" si="637"/>
        <v>2005</v>
      </c>
      <c r="T1858" t="str">
        <f t="shared" si="638"/>
        <v>FY2005-07</v>
      </c>
      <c r="U1858" t="str">
        <f t="shared" si="639"/>
        <v>FY2005Q3</v>
      </c>
    </row>
    <row r="1859" spans="1:21" x14ac:dyDescent="0.25">
      <c r="A1859" t="str">
        <f t="shared" si="620"/>
        <v>20050131</v>
      </c>
      <c r="B1859" s="1">
        <f t="shared" si="619"/>
        <v>38383</v>
      </c>
      <c r="C1859" s="1" t="str">
        <f t="shared" si="621"/>
        <v>2005/01/31</v>
      </c>
      <c r="D1859">
        <f t="shared" si="622"/>
        <v>2</v>
      </c>
      <c r="E1859" t="str">
        <f t="shared" si="623"/>
        <v>Monday</v>
      </c>
      <c r="F1859">
        <f t="shared" si="624"/>
        <v>31</v>
      </c>
      <c r="G1859" s="2">
        <f t="shared" si="625"/>
        <v>31</v>
      </c>
      <c r="H1859" t="str">
        <f t="shared" si="626"/>
        <v>Weekday</v>
      </c>
      <c r="I1859">
        <f t="shared" si="627"/>
        <v>6</v>
      </c>
      <c r="J1859" t="str">
        <f t="shared" si="628"/>
        <v>January</v>
      </c>
      <c r="K1859">
        <f t="shared" si="629"/>
        <v>1</v>
      </c>
      <c r="L1859" s="1" t="str">
        <f t="shared" si="630"/>
        <v>Y</v>
      </c>
      <c r="M1859">
        <f t="shared" si="631"/>
        <v>1</v>
      </c>
      <c r="N1859">
        <f t="shared" si="632"/>
        <v>2005</v>
      </c>
      <c r="O1859" t="str">
        <f t="shared" si="633"/>
        <v>2005-01</v>
      </c>
      <c r="P1859" t="str">
        <f t="shared" si="634"/>
        <v>2005Q1</v>
      </c>
      <c r="Q1859">
        <f t="shared" si="635"/>
        <v>7</v>
      </c>
      <c r="R1859">
        <f t="shared" si="636"/>
        <v>3</v>
      </c>
      <c r="S1859">
        <f t="shared" si="637"/>
        <v>2005</v>
      </c>
      <c r="T1859" t="str">
        <f t="shared" si="638"/>
        <v>FY2005-07</v>
      </c>
      <c r="U1859" t="str">
        <f t="shared" si="639"/>
        <v>FY2005Q3</v>
      </c>
    </row>
    <row r="1860" spans="1:21" x14ac:dyDescent="0.25">
      <c r="A1860" t="str">
        <f t="shared" si="620"/>
        <v>20050201</v>
      </c>
      <c r="B1860" s="1">
        <f t="shared" si="619"/>
        <v>38384</v>
      </c>
      <c r="C1860" s="1" t="str">
        <f t="shared" si="621"/>
        <v>2005/02/01</v>
      </c>
      <c r="D1860">
        <f t="shared" si="622"/>
        <v>3</v>
      </c>
      <c r="E1860" t="str">
        <f t="shared" si="623"/>
        <v>Tuesday</v>
      </c>
      <c r="F1860">
        <f t="shared" si="624"/>
        <v>1</v>
      </c>
      <c r="G1860" s="2">
        <f t="shared" si="625"/>
        <v>32</v>
      </c>
      <c r="H1860" t="str">
        <f t="shared" si="626"/>
        <v>Weekday</v>
      </c>
      <c r="I1860">
        <f t="shared" si="627"/>
        <v>6</v>
      </c>
      <c r="J1860" t="str">
        <f t="shared" si="628"/>
        <v>February</v>
      </c>
      <c r="K1860">
        <f t="shared" si="629"/>
        <v>2</v>
      </c>
      <c r="L1860" s="1" t="str">
        <f t="shared" si="630"/>
        <v>N</v>
      </c>
      <c r="M1860">
        <f t="shared" si="631"/>
        <v>1</v>
      </c>
      <c r="N1860">
        <f t="shared" si="632"/>
        <v>2005</v>
      </c>
      <c r="O1860" t="str">
        <f t="shared" si="633"/>
        <v>2005-02</v>
      </c>
      <c r="P1860" t="str">
        <f t="shared" si="634"/>
        <v>2005Q1</v>
      </c>
      <c r="Q1860">
        <f t="shared" si="635"/>
        <v>8</v>
      </c>
      <c r="R1860">
        <f t="shared" si="636"/>
        <v>3</v>
      </c>
      <c r="S1860">
        <f t="shared" si="637"/>
        <v>2005</v>
      </c>
      <c r="T1860" t="str">
        <f t="shared" si="638"/>
        <v>FY2005-08</v>
      </c>
      <c r="U1860" t="str">
        <f t="shared" si="639"/>
        <v>FY2005Q3</v>
      </c>
    </row>
    <row r="1861" spans="1:21" x14ac:dyDescent="0.25">
      <c r="A1861" t="str">
        <f t="shared" si="620"/>
        <v>20050202</v>
      </c>
      <c r="B1861" s="1">
        <f t="shared" si="619"/>
        <v>38385</v>
      </c>
      <c r="C1861" s="1" t="str">
        <f t="shared" si="621"/>
        <v>2005/02/02</v>
      </c>
      <c r="D1861">
        <f t="shared" si="622"/>
        <v>4</v>
      </c>
      <c r="E1861" t="str">
        <f t="shared" si="623"/>
        <v>Wednesday</v>
      </c>
      <c r="F1861">
        <f t="shared" si="624"/>
        <v>2</v>
      </c>
      <c r="G1861" s="2">
        <f t="shared" si="625"/>
        <v>33</v>
      </c>
      <c r="H1861" t="str">
        <f t="shared" si="626"/>
        <v>Weekday</v>
      </c>
      <c r="I1861">
        <f t="shared" si="627"/>
        <v>6</v>
      </c>
      <c r="J1861" t="str">
        <f t="shared" si="628"/>
        <v>February</v>
      </c>
      <c r="K1861">
        <f t="shared" si="629"/>
        <v>2</v>
      </c>
      <c r="L1861" s="1" t="str">
        <f t="shared" si="630"/>
        <v>N</v>
      </c>
      <c r="M1861">
        <f t="shared" si="631"/>
        <v>1</v>
      </c>
      <c r="N1861">
        <f t="shared" si="632"/>
        <v>2005</v>
      </c>
      <c r="O1861" t="str">
        <f t="shared" si="633"/>
        <v>2005-02</v>
      </c>
      <c r="P1861" t="str">
        <f t="shared" si="634"/>
        <v>2005Q1</v>
      </c>
      <c r="Q1861">
        <f t="shared" si="635"/>
        <v>8</v>
      </c>
      <c r="R1861">
        <f t="shared" si="636"/>
        <v>3</v>
      </c>
      <c r="S1861">
        <f t="shared" si="637"/>
        <v>2005</v>
      </c>
      <c r="T1861" t="str">
        <f t="shared" si="638"/>
        <v>FY2005-08</v>
      </c>
      <c r="U1861" t="str">
        <f t="shared" si="639"/>
        <v>FY2005Q3</v>
      </c>
    </row>
    <row r="1862" spans="1:21" x14ac:dyDescent="0.25">
      <c r="A1862" t="str">
        <f t="shared" si="620"/>
        <v>20050203</v>
      </c>
      <c r="B1862" s="1">
        <f t="shared" si="619"/>
        <v>38386</v>
      </c>
      <c r="C1862" s="1" t="str">
        <f t="shared" si="621"/>
        <v>2005/02/03</v>
      </c>
      <c r="D1862">
        <f t="shared" si="622"/>
        <v>5</v>
      </c>
      <c r="E1862" t="str">
        <f t="shared" si="623"/>
        <v>Thursday</v>
      </c>
      <c r="F1862">
        <f t="shared" si="624"/>
        <v>3</v>
      </c>
      <c r="G1862" s="2">
        <f t="shared" si="625"/>
        <v>34</v>
      </c>
      <c r="H1862" t="str">
        <f t="shared" si="626"/>
        <v>Weekday</v>
      </c>
      <c r="I1862">
        <f t="shared" si="627"/>
        <v>6</v>
      </c>
      <c r="J1862" t="str">
        <f t="shared" si="628"/>
        <v>February</v>
      </c>
      <c r="K1862">
        <f t="shared" si="629"/>
        <v>2</v>
      </c>
      <c r="L1862" s="1" t="str">
        <f t="shared" si="630"/>
        <v>N</v>
      </c>
      <c r="M1862">
        <f t="shared" si="631"/>
        <v>1</v>
      </c>
      <c r="N1862">
        <f t="shared" si="632"/>
        <v>2005</v>
      </c>
      <c r="O1862" t="str">
        <f t="shared" si="633"/>
        <v>2005-02</v>
      </c>
      <c r="P1862" t="str">
        <f t="shared" si="634"/>
        <v>2005Q1</v>
      </c>
      <c r="Q1862">
        <f t="shared" si="635"/>
        <v>8</v>
      </c>
      <c r="R1862">
        <f t="shared" si="636"/>
        <v>3</v>
      </c>
      <c r="S1862">
        <f t="shared" si="637"/>
        <v>2005</v>
      </c>
      <c r="T1862" t="str">
        <f t="shared" si="638"/>
        <v>FY2005-08</v>
      </c>
      <c r="U1862" t="str">
        <f t="shared" si="639"/>
        <v>FY2005Q3</v>
      </c>
    </row>
    <row r="1863" spans="1:21" x14ac:dyDescent="0.25">
      <c r="A1863" t="str">
        <f t="shared" si="620"/>
        <v>20050204</v>
      </c>
      <c r="B1863" s="1">
        <f t="shared" si="619"/>
        <v>38387</v>
      </c>
      <c r="C1863" s="1" t="str">
        <f t="shared" si="621"/>
        <v>2005/02/04</v>
      </c>
      <c r="D1863">
        <f t="shared" si="622"/>
        <v>6</v>
      </c>
      <c r="E1863" t="str">
        <f t="shared" si="623"/>
        <v>Friday</v>
      </c>
      <c r="F1863">
        <f t="shared" si="624"/>
        <v>4</v>
      </c>
      <c r="G1863" s="2">
        <f t="shared" si="625"/>
        <v>35</v>
      </c>
      <c r="H1863" t="str">
        <f t="shared" si="626"/>
        <v>Weekend</v>
      </c>
      <c r="I1863">
        <f t="shared" si="627"/>
        <v>6</v>
      </c>
      <c r="J1863" t="str">
        <f t="shared" si="628"/>
        <v>February</v>
      </c>
      <c r="K1863">
        <f t="shared" si="629"/>
        <v>2</v>
      </c>
      <c r="L1863" s="1" t="str">
        <f t="shared" si="630"/>
        <v>N</v>
      </c>
      <c r="M1863">
        <f t="shared" si="631"/>
        <v>1</v>
      </c>
      <c r="N1863">
        <f t="shared" si="632"/>
        <v>2005</v>
      </c>
      <c r="O1863" t="str">
        <f t="shared" si="633"/>
        <v>2005-02</v>
      </c>
      <c r="P1863" t="str">
        <f t="shared" si="634"/>
        <v>2005Q1</v>
      </c>
      <c r="Q1863">
        <f t="shared" si="635"/>
        <v>8</v>
      </c>
      <c r="R1863">
        <f t="shared" si="636"/>
        <v>3</v>
      </c>
      <c r="S1863">
        <f t="shared" si="637"/>
        <v>2005</v>
      </c>
      <c r="T1863" t="str">
        <f t="shared" si="638"/>
        <v>FY2005-08</v>
      </c>
      <c r="U1863" t="str">
        <f t="shared" si="639"/>
        <v>FY2005Q3</v>
      </c>
    </row>
    <row r="1864" spans="1:21" x14ac:dyDescent="0.25">
      <c r="A1864" t="str">
        <f t="shared" si="620"/>
        <v>20050205</v>
      </c>
      <c r="B1864" s="1">
        <f t="shared" si="619"/>
        <v>38388</v>
      </c>
      <c r="C1864" s="1" t="str">
        <f t="shared" si="621"/>
        <v>2005/02/05</v>
      </c>
      <c r="D1864">
        <f t="shared" si="622"/>
        <v>7</v>
      </c>
      <c r="E1864" t="str">
        <f t="shared" si="623"/>
        <v>Saturday</v>
      </c>
      <c r="F1864">
        <f t="shared" si="624"/>
        <v>5</v>
      </c>
      <c r="G1864" s="2">
        <f t="shared" si="625"/>
        <v>36</v>
      </c>
      <c r="H1864" t="str">
        <f t="shared" si="626"/>
        <v>Weekend</v>
      </c>
      <c r="I1864">
        <f t="shared" si="627"/>
        <v>6</v>
      </c>
      <c r="J1864" t="str">
        <f t="shared" si="628"/>
        <v>February</v>
      </c>
      <c r="K1864">
        <f t="shared" si="629"/>
        <v>2</v>
      </c>
      <c r="L1864" s="1" t="str">
        <f t="shared" si="630"/>
        <v>N</v>
      </c>
      <c r="M1864">
        <f t="shared" si="631"/>
        <v>1</v>
      </c>
      <c r="N1864">
        <f t="shared" si="632"/>
        <v>2005</v>
      </c>
      <c r="O1864" t="str">
        <f t="shared" si="633"/>
        <v>2005-02</v>
      </c>
      <c r="P1864" t="str">
        <f t="shared" si="634"/>
        <v>2005Q1</v>
      </c>
      <c r="Q1864">
        <f t="shared" si="635"/>
        <v>8</v>
      </c>
      <c r="R1864">
        <f t="shared" si="636"/>
        <v>3</v>
      </c>
      <c r="S1864">
        <f t="shared" si="637"/>
        <v>2005</v>
      </c>
      <c r="T1864" t="str">
        <f t="shared" si="638"/>
        <v>FY2005-08</v>
      </c>
      <c r="U1864" t="str">
        <f t="shared" si="639"/>
        <v>FY2005Q3</v>
      </c>
    </row>
    <row r="1865" spans="1:21" x14ac:dyDescent="0.25">
      <c r="A1865" t="str">
        <f t="shared" si="620"/>
        <v>20050206</v>
      </c>
      <c r="B1865" s="1">
        <f t="shared" si="619"/>
        <v>38389</v>
      </c>
      <c r="C1865" s="1" t="str">
        <f t="shared" si="621"/>
        <v>2005/02/06</v>
      </c>
      <c r="D1865">
        <f t="shared" si="622"/>
        <v>1</v>
      </c>
      <c r="E1865" t="str">
        <f t="shared" si="623"/>
        <v>Sunday</v>
      </c>
      <c r="F1865">
        <f t="shared" si="624"/>
        <v>6</v>
      </c>
      <c r="G1865" s="2">
        <f t="shared" si="625"/>
        <v>37</v>
      </c>
      <c r="H1865" t="str">
        <f t="shared" si="626"/>
        <v>Weekday</v>
      </c>
      <c r="I1865">
        <f t="shared" si="627"/>
        <v>7</v>
      </c>
      <c r="J1865" t="str">
        <f t="shared" si="628"/>
        <v>February</v>
      </c>
      <c r="K1865">
        <f t="shared" si="629"/>
        <v>2</v>
      </c>
      <c r="L1865" s="1" t="str">
        <f t="shared" si="630"/>
        <v>N</v>
      </c>
      <c r="M1865">
        <f t="shared" si="631"/>
        <v>1</v>
      </c>
      <c r="N1865">
        <f t="shared" si="632"/>
        <v>2005</v>
      </c>
      <c r="O1865" t="str">
        <f t="shared" si="633"/>
        <v>2005-02</v>
      </c>
      <c r="P1865" t="str">
        <f t="shared" si="634"/>
        <v>2005Q1</v>
      </c>
      <c r="Q1865">
        <f t="shared" si="635"/>
        <v>8</v>
      </c>
      <c r="R1865">
        <f t="shared" si="636"/>
        <v>3</v>
      </c>
      <c r="S1865">
        <f t="shared" si="637"/>
        <v>2005</v>
      </c>
      <c r="T1865" t="str">
        <f t="shared" si="638"/>
        <v>FY2005-08</v>
      </c>
      <c r="U1865" t="str">
        <f t="shared" si="639"/>
        <v>FY2005Q3</v>
      </c>
    </row>
    <row r="1866" spans="1:21" x14ac:dyDescent="0.25">
      <c r="A1866" t="str">
        <f t="shared" si="620"/>
        <v>20050207</v>
      </c>
      <c r="B1866" s="1">
        <f t="shared" si="619"/>
        <v>38390</v>
      </c>
      <c r="C1866" s="1" t="str">
        <f t="shared" si="621"/>
        <v>2005/02/07</v>
      </c>
      <c r="D1866">
        <f t="shared" si="622"/>
        <v>2</v>
      </c>
      <c r="E1866" t="str">
        <f t="shared" si="623"/>
        <v>Monday</v>
      </c>
      <c r="F1866">
        <f t="shared" si="624"/>
        <v>7</v>
      </c>
      <c r="G1866" s="2">
        <f t="shared" si="625"/>
        <v>38</v>
      </c>
      <c r="H1866" t="str">
        <f t="shared" si="626"/>
        <v>Weekday</v>
      </c>
      <c r="I1866">
        <f t="shared" si="627"/>
        <v>7</v>
      </c>
      <c r="J1866" t="str">
        <f t="shared" si="628"/>
        <v>February</v>
      </c>
      <c r="K1866">
        <f t="shared" si="629"/>
        <v>2</v>
      </c>
      <c r="L1866" s="1" t="str">
        <f t="shared" si="630"/>
        <v>N</v>
      </c>
      <c r="M1866">
        <f t="shared" si="631"/>
        <v>1</v>
      </c>
      <c r="N1866">
        <f t="shared" si="632"/>
        <v>2005</v>
      </c>
      <c r="O1866" t="str">
        <f t="shared" si="633"/>
        <v>2005-02</v>
      </c>
      <c r="P1866" t="str">
        <f t="shared" si="634"/>
        <v>2005Q1</v>
      </c>
      <c r="Q1866">
        <f t="shared" si="635"/>
        <v>8</v>
      </c>
      <c r="R1866">
        <f t="shared" si="636"/>
        <v>3</v>
      </c>
      <c r="S1866">
        <f t="shared" si="637"/>
        <v>2005</v>
      </c>
      <c r="T1866" t="str">
        <f t="shared" si="638"/>
        <v>FY2005-08</v>
      </c>
      <c r="U1866" t="str">
        <f t="shared" si="639"/>
        <v>FY2005Q3</v>
      </c>
    </row>
    <row r="1867" spans="1:21" x14ac:dyDescent="0.25">
      <c r="A1867" t="str">
        <f t="shared" si="620"/>
        <v>20050208</v>
      </c>
      <c r="B1867" s="1">
        <f t="shared" si="619"/>
        <v>38391</v>
      </c>
      <c r="C1867" s="1" t="str">
        <f t="shared" si="621"/>
        <v>2005/02/08</v>
      </c>
      <c r="D1867">
        <f t="shared" si="622"/>
        <v>3</v>
      </c>
      <c r="E1867" t="str">
        <f t="shared" si="623"/>
        <v>Tuesday</v>
      </c>
      <c r="F1867">
        <f t="shared" si="624"/>
        <v>8</v>
      </c>
      <c r="G1867" s="2">
        <f t="shared" si="625"/>
        <v>39</v>
      </c>
      <c r="H1867" t="str">
        <f t="shared" si="626"/>
        <v>Weekday</v>
      </c>
      <c r="I1867">
        <f t="shared" si="627"/>
        <v>7</v>
      </c>
      <c r="J1867" t="str">
        <f t="shared" si="628"/>
        <v>February</v>
      </c>
      <c r="K1867">
        <f t="shared" si="629"/>
        <v>2</v>
      </c>
      <c r="L1867" s="1" t="str">
        <f t="shared" si="630"/>
        <v>N</v>
      </c>
      <c r="M1867">
        <f t="shared" si="631"/>
        <v>1</v>
      </c>
      <c r="N1867">
        <f t="shared" si="632"/>
        <v>2005</v>
      </c>
      <c r="O1867" t="str">
        <f t="shared" si="633"/>
        <v>2005-02</v>
      </c>
      <c r="P1867" t="str">
        <f t="shared" si="634"/>
        <v>2005Q1</v>
      </c>
      <c r="Q1867">
        <f t="shared" si="635"/>
        <v>8</v>
      </c>
      <c r="R1867">
        <f t="shared" si="636"/>
        <v>3</v>
      </c>
      <c r="S1867">
        <f t="shared" si="637"/>
        <v>2005</v>
      </c>
      <c r="T1867" t="str">
        <f t="shared" si="638"/>
        <v>FY2005-08</v>
      </c>
      <c r="U1867" t="str">
        <f t="shared" si="639"/>
        <v>FY2005Q3</v>
      </c>
    </row>
    <row r="1868" spans="1:21" x14ac:dyDescent="0.25">
      <c r="A1868" t="str">
        <f t="shared" si="620"/>
        <v>20050209</v>
      </c>
      <c r="B1868" s="1">
        <f t="shared" si="619"/>
        <v>38392</v>
      </c>
      <c r="C1868" s="1" t="str">
        <f t="shared" si="621"/>
        <v>2005/02/09</v>
      </c>
      <c r="D1868">
        <f t="shared" si="622"/>
        <v>4</v>
      </c>
      <c r="E1868" t="str">
        <f t="shared" si="623"/>
        <v>Wednesday</v>
      </c>
      <c r="F1868">
        <f t="shared" si="624"/>
        <v>9</v>
      </c>
      <c r="G1868" s="2">
        <f t="shared" si="625"/>
        <v>40</v>
      </c>
      <c r="H1868" t="str">
        <f t="shared" si="626"/>
        <v>Weekday</v>
      </c>
      <c r="I1868">
        <f t="shared" si="627"/>
        <v>7</v>
      </c>
      <c r="J1868" t="str">
        <f t="shared" si="628"/>
        <v>February</v>
      </c>
      <c r="K1868">
        <f t="shared" si="629"/>
        <v>2</v>
      </c>
      <c r="L1868" s="1" t="str">
        <f t="shared" si="630"/>
        <v>N</v>
      </c>
      <c r="M1868">
        <f t="shared" si="631"/>
        <v>1</v>
      </c>
      <c r="N1868">
        <f t="shared" si="632"/>
        <v>2005</v>
      </c>
      <c r="O1868" t="str">
        <f t="shared" si="633"/>
        <v>2005-02</v>
      </c>
      <c r="P1868" t="str">
        <f t="shared" si="634"/>
        <v>2005Q1</v>
      </c>
      <c r="Q1868">
        <f t="shared" si="635"/>
        <v>8</v>
      </c>
      <c r="R1868">
        <f t="shared" si="636"/>
        <v>3</v>
      </c>
      <c r="S1868">
        <f t="shared" si="637"/>
        <v>2005</v>
      </c>
      <c r="T1868" t="str">
        <f t="shared" si="638"/>
        <v>FY2005-08</v>
      </c>
      <c r="U1868" t="str">
        <f t="shared" si="639"/>
        <v>FY2005Q3</v>
      </c>
    </row>
    <row r="1869" spans="1:21" x14ac:dyDescent="0.25">
      <c r="A1869" t="str">
        <f t="shared" si="620"/>
        <v>20050210</v>
      </c>
      <c r="B1869" s="1">
        <f t="shared" si="619"/>
        <v>38393</v>
      </c>
      <c r="C1869" s="1" t="str">
        <f t="shared" si="621"/>
        <v>2005/02/10</v>
      </c>
      <c r="D1869">
        <f t="shared" si="622"/>
        <v>5</v>
      </c>
      <c r="E1869" t="str">
        <f t="shared" si="623"/>
        <v>Thursday</v>
      </c>
      <c r="F1869">
        <f t="shared" si="624"/>
        <v>10</v>
      </c>
      <c r="G1869" s="2">
        <f t="shared" si="625"/>
        <v>41</v>
      </c>
      <c r="H1869" t="str">
        <f t="shared" si="626"/>
        <v>Weekday</v>
      </c>
      <c r="I1869">
        <f t="shared" si="627"/>
        <v>7</v>
      </c>
      <c r="J1869" t="str">
        <f t="shared" si="628"/>
        <v>February</v>
      </c>
      <c r="K1869">
        <f t="shared" si="629"/>
        <v>2</v>
      </c>
      <c r="L1869" s="1" t="str">
        <f t="shared" si="630"/>
        <v>N</v>
      </c>
      <c r="M1869">
        <f t="shared" si="631"/>
        <v>1</v>
      </c>
      <c r="N1869">
        <f t="shared" si="632"/>
        <v>2005</v>
      </c>
      <c r="O1869" t="str">
        <f t="shared" si="633"/>
        <v>2005-02</v>
      </c>
      <c r="P1869" t="str">
        <f t="shared" si="634"/>
        <v>2005Q1</v>
      </c>
      <c r="Q1869">
        <f t="shared" si="635"/>
        <v>8</v>
      </c>
      <c r="R1869">
        <f t="shared" si="636"/>
        <v>3</v>
      </c>
      <c r="S1869">
        <f t="shared" si="637"/>
        <v>2005</v>
      </c>
      <c r="T1869" t="str">
        <f t="shared" si="638"/>
        <v>FY2005-08</v>
      </c>
      <c r="U1869" t="str">
        <f t="shared" si="639"/>
        <v>FY2005Q3</v>
      </c>
    </row>
    <row r="1870" spans="1:21" x14ac:dyDescent="0.25">
      <c r="A1870" t="str">
        <f t="shared" si="620"/>
        <v>20050211</v>
      </c>
      <c r="B1870" s="1">
        <f t="shared" si="619"/>
        <v>38394</v>
      </c>
      <c r="C1870" s="1" t="str">
        <f t="shared" si="621"/>
        <v>2005/02/11</v>
      </c>
      <c r="D1870">
        <f t="shared" si="622"/>
        <v>6</v>
      </c>
      <c r="E1870" t="str">
        <f t="shared" si="623"/>
        <v>Friday</v>
      </c>
      <c r="F1870">
        <f t="shared" si="624"/>
        <v>11</v>
      </c>
      <c r="G1870" s="2">
        <f t="shared" si="625"/>
        <v>42</v>
      </c>
      <c r="H1870" t="str">
        <f t="shared" si="626"/>
        <v>Weekend</v>
      </c>
      <c r="I1870">
        <f t="shared" si="627"/>
        <v>7</v>
      </c>
      <c r="J1870" t="str">
        <f t="shared" si="628"/>
        <v>February</v>
      </c>
      <c r="K1870">
        <f t="shared" si="629"/>
        <v>2</v>
      </c>
      <c r="L1870" s="1" t="str">
        <f t="shared" si="630"/>
        <v>N</v>
      </c>
      <c r="M1870">
        <f t="shared" si="631"/>
        <v>1</v>
      </c>
      <c r="N1870">
        <f t="shared" si="632"/>
        <v>2005</v>
      </c>
      <c r="O1870" t="str">
        <f t="shared" si="633"/>
        <v>2005-02</v>
      </c>
      <c r="P1870" t="str">
        <f t="shared" si="634"/>
        <v>2005Q1</v>
      </c>
      <c r="Q1870">
        <f t="shared" si="635"/>
        <v>8</v>
      </c>
      <c r="R1870">
        <f t="shared" si="636"/>
        <v>3</v>
      </c>
      <c r="S1870">
        <f t="shared" si="637"/>
        <v>2005</v>
      </c>
      <c r="T1870" t="str">
        <f t="shared" si="638"/>
        <v>FY2005-08</v>
      </c>
      <c r="U1870" t="str">
        <f t="shared" si="639"/>
        <v>FY2005Q3</v>
      </c>
    </row>
    <row r="1871" spans="1:21" x14ac:dyDescent="0.25">
      <c r="A1871" t="str">
        <f t="shared" si="620"/>
        <v>20050212</v>
      </c>
      <c r="B1871" s="1">
        <f t="shared" si="619"/>
        <v>38395</v>
      </c>
      <c r="C1871" s="1" t="str">
        <f t="shared" si="621"/>
        <v>2005/02/12</v>
      </c>
      <c r="D1871">
        <f t="shared" si="622"/>
        <v>7</v>
      </c>
      <c r="E1871" t="str">
        <f t="shared" si="623"/>
        <v>Saturday</v>
      </c>
      <c r="F1871">
        <f t="shared" si="624"/>
        <v>12</v>
      </c>
      <c r="G1871" s="2">
        <f t="shared" si="625"/>
        <v>43</v>
      </c>
      <c r="H1871" t="str">
        <f t="shared" si="626"/>
        <v>Weekend</v>
      </c>
      <c r="I1871">
        <f t="shared" si="627"/>
        <v>7</v>
      </c>
      <c r="J1871" t="str">
        <f t="shared" si="628"/>
        <v>February</v>
      </c>
      <c r="K1871">
        <f t="shared" si="629"/>
        <v>2</v>
      </c>
      <c r="L1871" s="1" t="str">
        <f t="shared" si="630"/>
        <v>N</v>
      </c>
      <c r="M1871">
        <f t="shared" si="631"/>
        <v>1</v>
      </c>
      <c r="N1871">
        <f t="shared" si="632"/>
        <v>2005</v>
      </c>
      <c r="O1871" t="str">
        <f t="shared" si="633"/>
        <v>2005-02</v>
      </c>
      <c r="P1871" t="str">
        <f t="shared" si="634"/>
        <v>2005Q1</v>
      </c>
      <c r="Q1871">
        <f t="shared" si="635"/>
        <v>8</v>
      </c>
      <c r="R1871">
        <f t="shared" si="636"/>
        <v>3</v>
      </c>
      <c r="S1871">
        <f t="shared" si="637"/>
        <v>2005</v>
      </c>
      <c r="T1871" t="str">
        <f t="shared" si="638"/>
        <v>FY2005-08</v>
      </c>
      <c r="U1871" t="str">
        <f t="shared" si="639"/>
        <v>FY2005Q3</v>
      </c>
    </row>
    <row r="1872" spans="1:21" x14ac:dyDescent="0.25">
      <c r="A1872" t="str">
        <f t="shared" si="620"/>
        <v>20050213</v>
      </c>
      <c r="B1872" s="1">
        <f t="shared" si="619"/>
        <v>38396</v>
      </c>
      <c r="C1872" s="1" t="str">
        <f t="shared" si="621"/>
        <v>2005/02/13</v>
      </c>
      <c r="D1872">
        <f t="shared" si="622"/>
        <v>1</v>
      </c>
      <c r="E1872" t="str">
        <f t="shared" si="623"/>
        <v>Sunday</v>
      </c>
      <c r="F1872">
        <f t="shared" si="624"/>
        <v>13</v>
      </c>
      <c r="G1872" s="2">
        <f t="shared" si="625"/>
        <v>44</v>
      </c>
      <c r="H1872" t="str">
        <f t="shared" si="626"/>
        <v>Weekday</v>
      </c>
      <c r="I1872">
        <f t="shared" si="627"/>
        <v>8</v>
      </c>
      <c r="J1872" t="str">
        <f t="shared" si="628"/>
        <v>February</v>
      </c>
      <c r="K1872">
        <f t="shared" si="629"/>
        <v>2</v>
      </c>
      <c r="L1872" s="1" t="str">
        <f t="shared" si="630"/>
        <v>N</v>
      </c>
      <c r="M1872">
        <f t="shared" si="631"/>
        <v>1</v>
      </c>
      <c r="N1872">
        <f t="shared" si="632"/>
        <v>2005</v>
      </c>
      <c r="O1872" t="str">
        <f t="shared" si="633"/>
        <v>2005-02</v>
      </c>
      <c r="P1872" t="str">
        <f t="shared" si="634"/>
        <v>2005Q1</v>
      </c>
      <c r="Q1872">
        <f t="shared" si="635"/>
        <v>8</v>
      </c>
      <c r="R1872">
        <f t="shared" si="636"/>
        <v>3</v>
      </c>
      <c r="S1872">
        <f t="shared" si="637"/>
        <v>2005</v>
      </c>
      <c r="T1872" t="str">
        <f t="shared" si="638"/>
        <v>FY2005-08</v>
      </c>
      <c r="U1872" t="str">
        <f t="shared" si="639"/>
        <v>FY2005Q3</v>
      </c>
    </row>
    <row r="1873" spans="1:21" x14ac:dyDescent="0.25">
      <c r="A1873" t="str">
        <f t="shared" si="620"/>
        <v>20050214</v>
      </c>
      <c r="B1873" s="1">
        <f t="shared" si="619"/>
        <v>38397</v>
      </c>
      <c r="C1873" s="1" t="str">
        <f t="shared" si="621"/>
        <v>2005/02/14</v>
      </c>
      <c r="D1873">
        <f t="shared" si="622"/>
        <v>2</v>
      </c>
      <c r="E1873" t="str">
        <f t="shared" si="623"/>
        <v>Monday</v>
      </c>
      <c r="F1873">
        <f t="shared" si="624"/>
        <v>14</v>
      </c>
      <c r="G1873" s="2">
        <f t="shared" si="625"/>
        <v>45</v>
      </c>
      <c r="H1873" t="str">
        <f t="shared" si="626"/>
        <v>Weekday</v>
      </c>
      <c r="I1873">
        <f t="shared" si="627"/>
        <v>8</v>
      </c>
      <c r="J1873" t="str">
        <f t="shared" si="628"/>
        <v>February</v>
      </c>
      <c r="K1873">
        <f t="shared" si="629"/>
        <v>2</v>
      </c>
      <c r="L1873" s="1" t="str">
        <f t="shared" si="630"/>
        <v>N</v>
      </c>
      <c r="M1873">
        <f t="shared" si="631"/>
        <v>1</v>
      </c>
      <c r="N1873">
        <f t="shared" si="632"/>
        <v>2005</v>
      </c>
      <c r="O1873" t="str">
        <f t="shared" si="633"/>
        <v>2005-02</v>
      </c>
      <c r="P1873" t="str">
        <f t="shared" si="634"/>
        <v>2005Q1</v>
      </c>
      <c r="Q1873">
        <f t="shared" si="635"/>
        <v>8</v>
      </c>
      <c r="R1873">
        <f t="shared" si="636"/>
        <v>3</v>
      </c>
      <c r="S1873">
        <f t="shared" si="637"/>
        <v>2005</v>
      </c>
      <c r="T1873" t="str">
        <f t="shared" si="638"/>
        <v>FY2005-08</v>
      </c>
      <c r="U1873" t="str">
        <f t="shared" si="639"/>
        <v>FY2005Q3</v>
      </c>
    </row>
    <row r="1874" spans="1:21" x14ac:dyDescent="0.25">
      <c r="A1874" t="str">
        <f t="shared" si="620"/>
        <v>20050215</v>
      </c>
      <c r="B1874" s="1">
        <f t="shared" si="619"/>
        <v>38398</v>
      </c>
      <c r="C1874" s="1" t="str">
        <f t="shared" si="621"/>
        <v>2005/02/15</v>
      </c>
      <c r="D1874">
        <f t="shared" si="622"/>
        <v>3</v>
      </c>
      <c r="E1874" t="str">
        <f t="shared" si="623"/>
        <v>Tuesday</v>
      </c>
      <c r="F1874">
        <f t="shared" si="624"/>
        <v>15</v>
      </c>
      <c r="G1874" s="2">
        <f t="shared" si="625"/>
        <v>46</v>
      </c>
      <c r="H1874" t="str">
        <f t="shared" si="626"/>
        <v>Weekday</v>
      </c>
      <c r="I1874">
        <f t="shared" si="627"/>
        <v>8</v>
      </c>
      <c r="J1874" t="str">
        <f t="shared" si="628"/>
        <v>February</v>
      </c>
      <c r="K1874">
        <f t="shared" si="629"/>
        <v>2</v>
      </c>
      <c r="L1874" s="1" t="str">
        <f t="shared" si="630"/>
        <v>N</v>
      </c>
      <c r="M1874">
        <f t="shared" si="631"/>
        <v>1</v>
      </c>
      <c r="N1874">
        <f t="shared" si="632"/>
        <v>2005</v>
      </c>
      <c r="O1874" t="str">
        <f t="shared" si="633"/>
        <v>2005-02</v>
      </c>
      <c r="P1874" t="str">
        <f t="shared" si="634"/>
        <v>2005Q1</v>
      </c>
      <c r="Q1874">
        <f t="shared" si="635"/>
        <v>8</v>
      </c>
      <c r="R1874">
        <f t="shared" si="636"/>
        <v>3</v>
      </c>
      <c r="S1874">
        <f t="shared" si="637"/>
        <v>2005</v>
      </c>
      <c r="T1874" t="str">
        <f t="shared" si="638"/>
        <v>FY2005-08</v>
      </c>
      <c r="U1874" t="str">
        <f t="shared" si="639"/>
        <v>FY2005Q3</v>
      </c>
    </row>
    <row r="1875" spans="1:21" x14ac:dyDescent="0.25">
      <c r="A1875" t="str">
        <f t="shared" si="620"/>
        <v>20050216</v>
      </c>
      <c r="B1875" s="1">
        <f t="shared" si="619"/>
        <v>38399</v>
      </c>
      <c r="C1875" s="1" t="str">
        <f t="shared" si="621"/>
        <v>2005/02/16</v>
      </c>
      <c r="D1875">
        <f t="shared" si="622"/>
        <v>4</v>
      </c>
      <c r="E1875" t="str">
        <f t="shared" si="623"/>
        <v>Wednesday</v>
      </c>
      <c r="F1875">
        <f t="shared" si="624"/>
        <v>16</v>
      </c>
      <c r="G1875" s="2">
        <f t="shared" si="625"/>
        <v>47</v>
      </c>
      <c r="H1875" t="str">
        <f t="shared" si="626"/>
        <v>Weekday</v>
      </c>
      <c r="I1875">
        <f t="shared" si="627"/>
        <v>8</v>
      </c>
      <c r="J1875" t="str">
        <f t="shared" si="628"/>
        <v>February</v>
      </c>
      <c r="K1875">
        <f t="shared" si="629"/>
        <v>2</v>
      </c>
      <c r="L1875" s="1" t="str">
        <f t="shared" si="630"/>
        <v>N</v>
      </c>
      <c r="M1875">
        <f t="shared" si="631"/>
        <v>1</v>
      </c>
      <c r="N1875">
        <f t="shared" si="632"/>
        <v>2005</v>
      </c>
      <c r="O1875" t="str">
        <f t="shared" si="633"/>
        <v>2005-02</v>
      </c>
      <c r="P1875" t="str">
        <f t="shared" si="634"/>
        <v>2005Q1</v>
      </c>
      <c r="Q1875">
        <f t="shared" si="635"/>
        <v>8</v>
      </c>
      <c r="R1875">
        <f t="shared" si="636"/>
        <v>3</v>
      </c>
      <c r="S1875">
        <f t="shared" si="637"/>
        <v>2005</v>
      </c>
      <c r="T1875" t="str">
        <f t="shared" si="638"/>
        <v>FY2005-08</v>
      </c>
      <c r="U1875" t="str">
        <f t="shared" si="639"/>
        <v>FY2005Q3</v>
      </c>
    </row>
    <row r="1876" spans="1:21" x14ac:dyDescent="0.25">
      <c r="A1876" t="str">
        <f t="shared" si="620"/>
        <v>20050217</v>
      </c>
      <c r="B1876" s="1">
        <f t="shared" si="619"/>
        <v>38400</v>
      </c>
      <c r="C1876" s="1" t="str">
        <f t="shared" si="621"/>
        <v>2005/02/17</v>
      </c>
      <c r="D1876">
        <f t="shared" si="622"/>
        <v>5</v>
      </c>
      <c r="E1876" t="str">
        <f t="shared" si="623"/>
        <v>Thursday</v>
      </c>
      <c r="F1876">
        <f t="shared" si="624"/>
        <v>17</v>
      </c>
      <c r="G1876" s="2">
        <f t="shared" si="625"/>
        <v>48</v>
      </c>
      <c r="H1876" t="str">
        <f t="shared" si="626"/>
        <v>Weekday</v>
      </c>
      <c r="I1876">
        <f t="shared" si="627"/>
        <v>8</v>
      </c>
      <c r="J1876" t="str">
        <f t="shared" si="628"/>
        <v>February</v>
      </c>
      <c r="K1876">
        <f t="shared" si="629"/>
        <v>2</v>
      </c>
      <c r="L1876" s="1" t="str">
        <f t="shared" si="630"/>
        <v>N</v>
      </c>
      <c r="M1876">
        <f t="shared" si="631"/>
        <v>1</v>
      </c>
      <c r="N1876">
        <f t="shared" si="632"/>
        <v>2005</v>
      </c>
      <c r="O1876" t="str">
        <f t="shared" si="633"/>
        <v>2005-02</v>
      </c>
      <c r="P1876" t="str">
        <f t="shared" si="634"/>
        <v>2005Q1</v>
      </c>
      <c r="Q1876">
        <f t="shared" si="635"/>
        <v>8</v>
      </c>
      <c r="R1876">
        <f t="shared" si="636"/>
        <v>3</v>
      </c>
      <c r="S1876">
        <f t="shared" si="637"/>
        <v>2005</v>
      </c>
      <c r="T1876" t="str">
        <f t="shared" si="638"/>
        <v>FY2005-08</v>
      </c>
      <c r="U1876" t="str">
        <f t="shared" si="639"/>
        <v>FY2005Q3</v>
      </c>
    </row>
    <row r="1877" spans="1:21" x14ac:dyDescent="0.25">
      <c r="A1877" t="str">
        <f t="shared" si="620"/>
        <v>20050218</v>
      </c>
      <c r="B1877" s="1">
        <f t="shared" si="619"/>
        <v>38401</v>
      </c>
      <c r="C1877" s="1" t="str">
        <f t="shared" si="621"/>
        <v>2005/02/18</v>
      </c>
      <c r="D1877">
        <f t="shared" si="622"/>
        <v>6</v>
      </c>
      <c r="E1877" t="str">
        <f t="shared" si="623"/>
        <v>Friday</v>
      </c>
      <c r="F1877">
        <f t="shared" si="624"/>
        <v>18</v>
      </c>
      <c r="G1877" s="2">
        <f t="shared" si="625"/>
        <v>49</v>
      </c>
      <c r="H1877" t="str">
        <f t="shared" si="626"/>
        <v>Weekend</v>
      </c>
      <c r="I1877">
        <f t="shared" si="627"/>
        <v>8</v>
      </c>
      <c r="J1877" t="str">
        <f t="shared" si="628"/>
        <v>February</v>
      </c>
      <c r="K1877">
        <f t="shared" si="629"/>
        <v>2</v>
      </c>
      <c r="L1877" s="1" t="str">
        <f t="shared" si="630"/>
        <v>N</v>
      </c>
      <c r="M1877">
        <f t="shared" si="631"/>
        <v>1</v>
      </c>
      <c r="N1877">
        <f t="shared" si="632"/>
        <v>2005</v>
      </c>
      <c r="O1877" t="str">
        <f t="shared" si="633"/>
        <v>2005-02</v>
      </c>
      <c r="P1877" t="str">
        <f t="shared" si="634"/>
        <v>2005Q1</v>
      </c>
      <c r="Q1877">
        <f t="shared" si="635"/>
        <v>8</v>
      </c>
      <c r="R1877">
        <f t="shared" si="636"/>
        <v>3</v>
      </c>
      <c r="S1877">
        <f t="shared" si="637"/>
        <v>2005</v>
      </c>
      <c r="T1877" t="str">
        <f t="shared" si="638"/>
        <v>FY2005-08</v>
      </c>
      <c r="U1877" t="str">
        <f t="shared" si="639"/>
        <v>FY2005Q3</v>
      </c>
    </row>
    <row r="1878" spans="1:21" x14ac:dyDescent="0.25">
      <c r="A1878" t="str">
        <f t="shared" si="620"/>
        <v>20050219</v>
      </c>
      <c r="B1878" s="1">
        <f t="shared" si="619"/>
        <v>38402</v>
      </c>
      <c r="C1878" s="1" t="str">
        <f t="shared" si="621"/>
        <v>2005/02/19</v>
      </c>
      <c r="D1878">
        <f t="shared" si="622"/>
        <v>7</v>
      </c>
      <c r="E1878" t="str">
        <f t="shared" si="623"/>
        <v>Saturday</v>
      </c>
      <c r="F1878">
        <f t="shared" si="624"/>
        <v>19</v>
      </c>
      <c r="G1878" s="2">
        <f t="shared" si="625"/>
        <v>50</v>
      </c>
      <c r="H1878" t="str">
        <f t="shared" si="626"/>
        <v>Weekend</v>
      </c>
      <c r="I1878">
        <f t="shared" si="627"/>
        <v>8</v>
      </c>
      <c r="J1878" t="str">
        <f t="shared" si="628"/>
        <v>February</v>
      </c>
      <c r="K1878">
        <f t="shared" si="629"/>
        <v>2</v>
      </c>
      <c r="L1878" s="1" t="str">
        <f t="shared" si="630"/>
        <v>N</v>
      </c>
      <c r="M1878">
        <f t="shared" si="631"/>
        <v>1</v>
      </c>
      <c r="N1878">
        <f t="shared" si="632"/>
        <v>2005</v>
      </c>
      <c r="O1878" t="str">
        <f t="shared" si="633"/>
        <v>2005-02</v>
      </c>
      <c r="P1878" t="str">
        <f t="shared" si="634"/>
        <v>2005Q1</v>
      </c>
      <c r="Q1878">
        <f t="shared" si="635"/>
        <v>8</v>
      </c>
      <c r="R1878">
        <f t="shared" si="636"/>
        <v>3</v>
      </c>
      <c r="S1878">
        <f t="shared" si="637"/>
        <v>2005</v>
      </c>
      <c r="T1878" t="str">
        <f t="shared" si="638"/>
        <v>FY2005-08</v>
      </c>
      <c r="U1878" t="str">
        <f t="shared" si="639"/>
        <v>FY2005Q3</v>
      </c>
    </row>
    <row r="1879" spans="1:21" x14ac:dyDescent="0.25">
      <c r="A1879" t="str">
        <f t="shared" si="620"/>
        <v>20050220</v>
      </c>
      <c r="B1879" s="1">
        <f t="shared" si="619"/>
        <v>38403</v>
      </c>
      <c r="C1879" s="1" t="str">
        <f t="shared" si="621"/>
        <v>2005/02/20</v>
      </c>
      <c r="D1879">
        <f t="shared" si="622"/>
        <v>1</v>
      </c>
      <c r="E1879" t="str">
        <f t="shared" si="623"/>
        <v>Sunday</v>
      </c>
      <c r="F1879">
        <f t="shared" si="624"/>
        <v>20</v>
      </c>
      <c r="G1879" s="2">
        <f t="shared" si="625"/>
        <v>51</v>
      </c>
      <c r="H1879" t="str">
        <f t="shared" si="626"/>
        <v>Weekday</v>
      </c>
      <c r="I1879">
        <f t="shared" si="627"/>
        <v>9</v>
      </c>
      <c r="J1879" t="str">
        <f t="shared" si="628"/>
        <v>February</v>
      </c>
      <c r="K1879">
        <f t="shared" si="629"/>
        <v>2</v>
      </c>
      <c r="L1879" s="1" t="str">
        <f t="shared" si="630"/>
        <v>N</v>
      </c>
      <c r="M1879">
        <f t="shared" si="631"/>
        <v>1</v>
      </c>
      <c r="N1879">
        <f t="shared" si="632"/>
        <v>2005</v>
      </c>
      <c r="O1879" t="str">
        <f t="shared" si="633"/>
        <v>2005-02</v>
      </c>
      <c r="P1879" t="str">
        <f t="shared" si="634"/>
        <v>2005Q1</v>
      </c>
      <c r="Q1879">
        <f t="shared" si="635"/>
        <v>8</v>
      </c>
      <c r="R1879">
        <f t="shared" si="636"/>
        <v>3</v>
      </c>
      <c r="S1879">
        <f t="shared" si="637"/>
        <v>2005</v>
      </c>
      <c r="T1879" t="str">
        <f t="shared" si="638"/>
        <v>FY2005-08</v>
      </c>
      <c r="U1879" t="str">
        <f t="shared" si="639"/>
        <v>FY2005Q3</v>
      </c>
    </row>
    <row r="1880" spans="1:21" x14ac:dyDescent="0.25">
      <c r="A1880" t="str">
        <f t="shared" si="620"/>
        <v>20050221</v>
      </c>
      <c r="B1880" s="1">
        <f t="shared" si="619"/>
        <v>38404</v>
      </c>
      <c r="C1880" s="1" t="str">
        <f t="shared" si="621"/>
        <v>2005/02/21</v>
      </c>
      <c r="D1880">
        <f t="shared" si="622"/>
        <v>2</v>
      </c>
      <c r="E1880" t="str">
        <f t="shared" si="623"/>
        <v>Monday</v>
      </c>
      <c r="F1880">
        <f t="shared" si="624"/>
        <v>21</v>
      </c>
      <c r="G1880" s="2">
        <f t="shared" si="625"/>
        <v>52</v>
      </c>
      <c r="H1880" t="str">
        <f t="shared" si="626"/>
        <v>Weekday</v>
      </c>
      <c r="I1880">
        <f t="shared" si="627"/>
        <v>9</v>
      </c>
      <c r="J1880" t="str">
        <f t="shared" si="628"/>
        <v>February</v>
      </c>
      <c r="K1880">
        <f t="shared" si="629"/>
        <v>2</v>
      </c>
      <c r="L1880" s="1" t="str">
        <f t="shared" si="630"/>
        <v>N</v>
      </c>
      <c r="M1880">
        <f t="shared" si="631"/>
        <v>1</v>
      </c>
      <c r="N1880">
        <f t="shared" si="632"/>
        <v>2005</v>
      </c>
      <c r="O1880" t="str">
        <f t="shared" si="633"/>
        <v>2005-02</v>
      </c>
      <c r="P1880" t="str">
        <f t="shared" si="634"/>
        <v>2005Q1</v>
      </c>
      <c r="Q1880">
        <f t="shared" si="635"/>
        <v>8</v>
      </c>
      <c r="R1880">
        <f t="shared" si="636"/>
        <v>3</v>
      </c>
      <c r="S1880">
        <f t="shared" si="637"/>
        <v>2005</v>
      </c>
      <c r="T1880" t="str">
        <f t="shared" si="638"/>
        <v>FY2005-08</v>
      </c>
      <c r="U1880" t="str">
        <f t="shared" si="639"/>
        <v>FY2005Q3</v>
      </c>
    </row>
    <row r="1881" spans="1:21" x14ac:dyDescent="0.25">
      <c r="A1881" t="str">
        <f t="shared" si="620"/>
        <v>20050222</v>
      </c>
      <c r="B1881" s="1">
        <f t="shared" si="619"/>
        <v>38405</v>
      </c>
      <c r="C1881" s="1" t="str">
        <f t="shared" si="621"/>
        <v>2005/02/22</v>
      </c>
      <c r="D1881">
        <f t="shared" si="622"/>
        <v>3</v>
      </c>
      <c r="E1881" t="str">
        <f t="shared" si="623"/>
        <v>Tuesday</v>
      </c>
      <c r="F1881">
        <f t="shared" si="624"/>
        <v>22</v>
      </c>
      <c r="G1881" s="2">
        <f t="shared" si="625"/>
        <v>53</v>
      </c>
      <c r="H1881" t="str">
        <f t="shared" si="626"/>
        <v>Weekday</v>
      </c>
      <c r="I1881">
        <f t="shared" si="627"/>
        <v>9</v>
      </c>
      <c r="J1881" t="str">
        <f t="shared" si="628"/>
        <v>February</v>
      </c>
      <c r="K1881">
        <f t="shared" si="629"/>
        <v>2</v>
      </c>
      <c r="L1881" s="1" t="str">
        <f t="shared" si="630"/>
        <v>N</v>
      </c>
      <c r="M1881">
        <f t="shared" si="631"/>
        <v>1</v>
      </c>
      <c r="N1881">
        <f t="shared" si="632"/>
        <v>2005</v>
      </c>
      <c r="O1881" t="str">
        <f t="shared" si="633"/>
        <v>2005-02</v>
      </c>
      <c r="P1881" t="str">
        <f t="shared" si="634"/>
        <v>2005Q1</v>
      </c>
      <c r="Q1881">
        <f t="shared" si="635"/>
        <v>8</v>
      </c>
      <c r="R1881">
        <f t="shared" si="636"/>
        <v>3</v>
      </c>
      <c r="S1881">
        <f t="shared" si="637"/>
        <v>2005</v>
      </c>
      <c r="T1881" t="str">
        <f t="shared" si="638"/>
        <v>FY2005-08</v>
      </c>
      <c r="U1881" t="str">
        <f t="shared" si="639"/>
        <v>FY2005Q3</v>
      </c>
    </row>
    <row r="1882" spans="1:21" x14ac:dyDescent="0.25">
      <c r="A1882" t="str">
        <f t="shared" si="620"/>
        <v>20050223</v>
      </c>
      <c r="B1882" s="1">
        <f t="shared" ref="B1882:B1945" si="640">B1881+1</f>
        <v>38406</v>
      </c>
      <c r="C1882" s="1" t="str">
        <f t="shared" si="621"/>
        <v>2005/02/23</v>
      </c>
      <c r="D1882">
        <f t="shared" si="622"/>
        <v>4</v>
      </c>
      <c r="E1882" t="str">
        <f t="shared" si="623"/>
        <v>Wednesday</v>
      </c>
      <c r="F1882">
        <f t="shared" si="624"/>
        <v>23</v>
      </c>
      <c r="G1882" s="2">
        <f t="shared" si="625"/>
        <v>54</v>
      </c>
      <c r="H1882" t="str">
        <f t="shared" si="626"/>
        <v>Weekday</v>
      </c>
      <c r="I1882">
        <f t="shared" si="627"/>
        <v>9</v>
      </c>
      <c r="J1882" t="str">
        <f t="shared" si="628"/>
        <v>February</v>
      </c>
      <c r="K1882">
        <f t="shared" si="629"/>
        <v>2</v>
      </c>
      <c r="L1882" s="1" t="str">
        <f t="shared" si="630"/>
        <v>N</v>
      </c>
      <c r="M1882">
        <f t="shared" si="631"/>
        <v>1</v>
      </c>
      <c r="N1882">
        <f t="shared" si="632"/>
        <v>2005</v>
      </c>
      <c r="O1882" t="str">
        <f t="shared" si="633"/>
        <v>2005-02</v>
      </c>
      <c r="P1882" t="str">
        <f t="shared" si="634"/>
        <v>2005Q1</v>
      </c>
      <c r="Q1882">
        <f t="shared" si="635"/>
        <v>8</v>
      </c>
      <c r="R1882">
        <f t="shared" si="636"/>
        <v>3</v>
      </c>
      <c r="S1882">
        <f t="shared" si="637"/>
        <v>2005</v>
      </c>
      <c r="T1882" t="str">
        <f t="shared" si="638"/>
        <v>FY2005-08</v>
      </c>
      <c r="U1882" t="str">
        <f t="shared" si="639"/>
        <v>FY2005Q3</v>
      </c>
    </row>
    <row r="1883" spans="1:21" x14ac:dyDescent="0.25">
      <c r="A1883" t="str">
        <f t="shared" si="620"/>
        <v>20050224</v>
      </c>
      <c r="B1883" s="1">
        <f t="shared" si="640"/>
        <v>38407</v>
      </c>
      <c r="C1883" s="1" t="str">
        <f t="shared" si="621"/>
        <v>2005/02/24</v>
      </c>
      <c r="D1883">
        <f t="shared" si="622"/>
        <v>5</v>
      </c>
      <c r="E1883" t="str">
        <f t="shared" si="623"/>
        <v>Thursday</v>
      </c>
      <c r="F1883">
        <f t="shared" si="624"/>
        <v>24</v>
      </c>
      <c r="G1883" s="2">
        <f t="shared" si="625"/>
        <v>55</v>
      </c>
      <c r="H1883" t="str">
        <f t="shared" si="626"/>
        <v>Weekday</v>
      </c>
      <c r="I1883">
        <f t="shared" si="627"/>
        <v>9</v>
      </c>
      <c r="J1883" t="str">
        <f t="shared" si="628"/>
        <v>February</v>
      </c>
      <c r="K1883">
        <f t="shared" si="629"/>
        <v>2</v>
      </c>
      <c r="L1883" s="1" t="str">
        <f t="shared" si="630"/>
        <v>N</v>
      </c>
      <c r="M1883">
        <f t="shared" si="631"/>
        <v>1</v>
      </c>
      <c r="N1883">
        <f t="shared" si="632"/>
        <v>2005</v>
      </c>
      <c r="O1883" t="str">
        <f t="shared" si="633"/>
        <v>2005-02</v>
      </c>
      <c r="P1883" t="str">
        <f t="shared" si="634"/>
        <v>2005Q1</v>
      </c>
      <c r="Q1883">
        <f t="shared" si="635"/>
        <v>8</v>
      </c>
      <c r="R1883">
        <f t="shared" si="636"/>
        <v>3</v>
      </c>
      <c r="S1883">
        <f t="shared" si="637"/>
        <v>2005</v>
      </c>
      <c r="T1883" t="str">
        <f t="shared" si="638"/>
        <v>FY2005-08</v>
      </c>
      <c r="U1883" t="str">
        <f t="shared" si="639"/>
        <v>FY2005Q3</v>
      </c>
    </row>
    <row r="1884" spans="1:21" x14ac:dyDescent="0.25">
      <c r="A1884" t="str">
        <f t="shared" si="620"/>
        <v>20050225</v>
      </c>
      <c r="B1884" s="1">
        <f t="shared" si="640"/>
        <v>38408</v>
      </c>
      <c r="C1884" s="1" t="str">
        <f t="shared" si="621"/>
        <v>2005/02/25</v>
      </c>
      <c r="D1884">
        <f t="shared" si="622"/>
        <v>6</v>
      </c>
      <c r="E1884" t="str">
        <f t="shared" si="623"/>
        <v>Friday</v>
      </c>
      <c r="F1884">
        <f t="shared" si="624"/>
        <v>25</v>
      </c>
      <c r="G1884" s="2">
        <f t="shared" si="625"/>
        <v>56</v>
      </c>
      <c r="H1884" t="str">
        <f t="shared" si="626"/>
        <v>Weekend</v>
      </c>
      <c r="I1884">
        <f t="shared" si="627"/>
        <v>9</v>
      </c>
      <c r="J1884" t="str">
        <f t="shared" si="628"/>
        <v>February</v>
      </c>
      <c r="K1884">
        <f t="shared" si="629"/>
        <v>2</v>
      </c>
      <c r="L1884" s="1" t="str">
        <f t="shared" si="630"/>
        <v>N</v>
      </c>
      <c r="M1884">
        <f t="shared" si="631"/>
        <v>1</v>
      </c>
      <c r="N1884">
        <f t="shared" si="632"/>
        <v>2005</v>
      </c>
      <c r="O1884" t="str">
        <f t="shared" si="633"/>
        <v>2005-02</v>
      </c>
      <c r="P1884" t="str">
        <f t="shared" si="634"/>
        <v>2005Q1</v>
      </c>
      <c r="Q1884">
        <f t="shared" si="635"/>
        <v>8</v>
      </c>
      <c r="R1884">
        <f t="shared" si="636"/>
        <v>3</v>
      </c>
      <c r="S1884">
        <f t="shared" si="637"/>
        <v>2005</v>
      </c>
      <c r="T1884" t="str">
        <f t="shared" si="638"/>
        <v>FY2005-08</v>
      </c>
      <c r="U1884" t="str">
        <f t="shared" si="639"/>
        <v>FY2005Q3</v>
      </c>
    </row>
    <row r="1885" spans="1:21" x14ac:dyDescent="0.25">
      <c r="A1885" t="str">
        <f t="shared" si="620"/>
        <v>20050226</v>
      </c>
      <c r="B1885" s="1">
        <f t="shared" si="640"/>
        <v>38409</v>
      </c>
      <c r="C1885" s="1" t="str">
        <f t="shared" si="621"/>
        <v>2005/02/26</v>
      </c>
      <c r="D1885">
        <f t="shared" si="622"/>
        <v>7</v>
      </c>
      <c r="E1885" t="str">
        <f t="shared" si="623"/>
        <v>Saturday</v>
      </c>
      <c r="F1885">
        <f t="shared" si="624"/>
        <v>26</v>
      </c>
      <c r="G1885" s="2">
        <f t="shared" si="625"/>
        <v>57</v>
      </c>
      <c r="H1885" t="str">
        <f t="shared" si="626"/>
        <v>Weekend</v>
      </c>
      <c r="I1885">
        <f t="shared" si="627"/>
        <v>9</v>
      </c>
      <c r="J1885" t="str">
        <f t="shared" si="628"/>
        <v>February</v>
      </c>
      <c r="K1885">
        <f t="shared" si="629"/>
        <v>2</v>
      </c>
      <c r="L1885" s="1" t="str">
        <f t="shared" si="630"/>
        <v>N</v>
      </c>
      <c r="M1885">
        <f t="shared" si="631"/>
        <v>1</v>
      </c>
      <c r="N1885">
        <f t="shared" si="632"/>
        <v>2005</v>
      </c>
      <c r="O1885" t="str">
        <f t="shared" si="633"/>
        <v>2005-02</v>
      </c>
      <c r="P1885" t="str">
        <f t="shared" si="634"/>
        <v>2005Q1</v>
      </c>
      <c r="Q1885">
        <f t="shared" si="635"/>
        <v>8</v>
      </c>
      <c r="R1885">
        <f t="shared" si="636"/>
        <v>3</v>
      </c>
      <c r="S1885">
        <f t="shared" si="637"/>
        <v>2005</v>
      </c>
      <c r="T1885" t="str">
        <f t="shared" si="638"/>
        <v>FY2005-08</v>
      </c>
      <c r="U1885" t="str">
        <f t="shared" si="639"/>
        <v>FY2005Q3</v>
      </c>
    </row>
    <row r="1886" spans="1:21" x14ac:dyDescent="0.25">
      <c r="A1886" t="str">
        <f t="shared" si="620"/>
        <v>20050227</v>
      </c>
      <c r="B1886" s="1">
        <f t="shared" si="640"/>
        <v>38410</v>
      </c>
      <c r="C1886" s="1" t="str">
        <f t="shared" si="621"/>
        <v>2005/02/27</v>
      </c>
      <c r="D1886">
        <f t="shared" si="622"/>
        <v>1</v>
      </c>
      <c r="E1886" t="str">
        <f t="shared" si="623"/>
        <v>Sunday</v>
      </c>
      <c r="F1886">
        <f t="shared" si="624"/>
        <v>27</v>
      </c>
      <c r="G1886" s="2">
        <f t="shared" si="625"/>
        <v>58</v>
      </c>
      <c r="H1886" t="str">
        <f t="shared" si="626"/>
        <v>Weekday</v>
      </c>
      <c r="I1886">
        <f t="shared" si="627"/>
        <v>10</v>
      </c>
      <c r="J1886" t="str">
        <f t="shared" si="628"/>
        <v>February</v>
      </c>
      <c r="K1886">
        <f t="shared" si="629"/>
        <v>2</v>
      </c>
      <c r="L1886" s="1" t="str">
        <f t="shared" si="630"/>
        <v>N</v>
      </c>
      <c r="M1886">
        <f t="shared" si="631"/>
        <v>1</v>
      </c>
      <c r="N1886">
        <f t="shared" si="632"/>
        <v>2005</v>
      </c>
      <c r="O1886" t="str">
        <f t="shared" si="633"/>
        <v>2005-02</v>
      </c>
      <c r="P1886" t="str">
        <f t="shared" si="634"/>
        <v>2005Q1</v>
      </c>
      <c r="Q1886">
        <f t="shared" si="635"/>
        <v>8</v>
      </c>
      <c r="R1886">
        <f t="shared" si="636"/>
        <v>3</v>
      </c>
      <c r="S1886">
        <f t="shared" si="637"/>
        <v>2005</v>
      </c>
      <c r="T1886" t="str">
        <f t="shared" si="638"/>
        <v>FY2005-08</v>
      </c>
      <c r="U1886" t="str">
        <f t="shared" si="639"/>
        <v>FY2005Q3</v>
      </c>
    </row>
    <row r="1887" spans="1:21" x14ac:dyDescent="0.25">
      <c r="A1887" t="str">
        <f t="shared" si="620"/>
        <v>20050228</v>
      </c>
      <c r="B1887" s="1">
        <f t="shared" si="640"/>
        <v>38411</v>
      </c>
      <c r="C1887" s="1" t="str">
        <f t="shared" si="621"/>
        <v>2005/02/28</v>
      </c>
      <c r="D1887">
        <f t="shared" si="622"/>
        <v>2</v>
      </c>
      <c r="E1887" t="str">
        <f t="shared" si="623"/>
        <v>Monday</v>
      </c>
      <c r="F1887">
        <f t="shared" si="624"/>
        <v>28</v>
      </c>
      <c r="G1887" s="2">
        <f t="shared" si="625"/>
        <v>59</v>
      </c>
      <c r="H1887" t="str">
        <f t="shared" si="626"/>
        <v>Weekday</v>
      </c>
      <c r="I1887">
        <f t="shared" si="627"/>
        <v>10</v>
      </c>
      <c r="J1887" t="str">
        <f t="shared" si="628"/>
        <v>February</v>
      </c>
      <c r="K1887">
        <f t="shared" si="629"/>
        <v>2</v>
      </c>
      <c r="L1887" s="1" t="str">
        <f t="shared" si="630"/>
        <v>Y</v>
      </c>
      <c r="M1887">
        <f t="shared" si="631"/>
        <v>1</v>
      </c>
      <c r="N1887">
        <f t="shared" si="632"/>
        <v>2005</v>
      </c>
      <c r="O1887" t="str">
        <f t="shared" si="633"/>
        <v>2005-02</v>
      </c>
      <c r="P1887" t="str">
        <f t="shared" si="634"/>
        <v>2005Q1</v>
      </c>
      <c r="Q1887">
        <f t="shared" si="635"/>
        <v>8</v>
      </c>
      <c r="R1887">
        <f t="shared" si="636"/>
        <v>3</v>
      </c>
      <c r="S1887">
        <f t="shared" si="637"/>
        <v>2005</v>
      </c>
      <c r="T1887" t="str">
        <f t="shared" si="638"/>
        <v>FY2005-08</v>
      </c>
      <c r="U1887" t="str">
        <f t="shared" si="639"/>
        <v>FY2005Q3</v>
      </c>
    </row>
    <row r="1888" spans="1:21" x14ac:dyDescent="0.25">
      <c r="A1888" t="str">
        <f t="shared" si="620"/>
        <v>20050301</v>
      </c>
      <c r="B1888" s="1">
        <f t="shared" si="640"/>
        <v>38412</v>
      </c>
      <c r="C1888" s="1" t="str">
        <f t="shared" si="621"/>
        <v>2005/03/01</v>
      </c>
      <c r="D1888">
        <f t="shared" si="622"/>
        <v>3</v>
      </c>
      <c r="E1888" t="str">
        <f t="shared" si="623"/>
        <v>Tuesday</v>
      </c>
      <c r="F1888">
        <f t="shared" si="624"/>
        <v>1</v>
      </c>
      <c r="G1888" s="2">
        <f t="shared" si="625"/>
        <v>60</v>
      </c>
      <c r="H1888" t="str">
        <f t="shared" si="626"/>
        <v>Weekday</v>
      </c>
      <c r="I1888">
        <f t="shared" si="627"/>
        <v>10</v>
      </c>
      <c r="J1888" t="str">
        <f t="shared" si="628"/>
        <v>March</v>
      </c>
      <c r="K1888">
        <f t="shared" si="629"/>
        <v>3</v>
      </c>
      <c r="L1888" s="1" t="str">
        <f t="shared" si="630"/>
        <v>N</v>
      </c>
      <c r="M1888">
        <f t="shared" si="631"/>
        <v>1</v>
      </c>
      <c r="N1888">
        <f t="shared" si="632"/>
        <v>2005</v>
      </c>
      <c r="O1888" t="str">
        <f t="shared" si="633"/>
        <v>2005-03</v>
      </c>
      <c r="P1888" t="str">
        <f t="shared" si="634"/>
        <v>2005Q1</v>
      </c>
      <c r="Q1888">
        <f t="shared" si="635"/>
        <v>9</v>
      </c>
      <c r="R1888">
        <f t="shared" si="636"/>
        <v>3</v>
      </c>
      <c r="S1888">
        <f t="shared" si="637"/>
        <v>2005</v>
      </c>
      <c r="T1888" t="str">
        <f t="shared" si="638"/>
        <v>FY2005-09</v>
      </c>
      <c r="U1888" t="str">
        <f t="shared" si="639"/>
        <v>FY2005Q3</v>
      </c>
    </row>
    <row r="1889" spans="1:21" x14ac:dyDescent="0.25">
      <c r="A1889" t="str">
        <f t="shared" si="620"/>
        <v>20050302</v>
      </c>
      <c r="B1889" s="1">
        <f t="shared" si="640"/>
        <v>38413</v>
      </c>
      <c r="C1889" s="1" t="str">
        <f t="shared" si="621"/>
        <v>2005/03/02</v>
      </c>
      <c r="D1889">
        <f t="shared" si="622"/>
        <v>4</v>
      </c>
      <c r="E1889" t="str">
        <f t="shared" si="623"/>
        <v>Wednesday</v>
      </c>
      <c r="F1889">
        <f t="shared" si="624"/>
        <v>2</v>
      </c>
      <c r="G1889" s="2">
        <f t="shared" si="625"/>
        <v>61</v>
      </c>
      <c r="H1889" t="str">
        <f t="shared" si="626"/>
        <v>Weekday</v>
      </c>
      <c r="I1889">
        <f t="shared" si="627"/>
        <v>10</v>
      </c>
      <c r="J1889" t="str">
        <f t="shared" si="628"/>
        <v>March</v>
      </c>
      <c r="K1889">
        <f t="shared" si="629"/>
        <v>3</v>
      </c>
      <c r="L1889" s="1" t="str">
        <f t="shared" si="630"/>
        <v>N</v>
      </c>
      <c r="M1889">
        <f t="shared" si="631"/>
        <v>1</v>
      </c>
      <c r="N1889">
        <f t="shared" si="632"/>
        <v>2005</v>
      </c>
      <c r="O1889" t="str">
        <f t="shared" si="633"/>
        <v>2005-03</v>
      </c>
      <c r="P1889" t="str">
        <f t="shared" si="634"/>
        <v>2005Q1</v>
      </c>
      <c r="Q1889">
        <f t="shared" si="635"/>
        <v>9</v>
      </c>
      <c r="R1889">
        <f t="shared" si="636"/>
        <v>3</v>
      </c>
      <c r="S1889">
        <f t="shared" si="637"/>
        <v>2005</v>
      </c>
      <c r="T1889" t="str">
        <f t="shared" si="638"/>
        <v>FY2005-09</v>
      </c>
      <c r="U1889" t="str">
        <f t="shared" si="639"/>
        <v>FY2005Q3</v>
      </c>
    </row>
    <row r="1890" spans="1:21" x14ac:dyDescent="0.25">
      <c r="A1890" t="str">
        <f t="shared" si="620"/>
        <v>20050303</v>
      </c>
      <c r="B1890" s="1">
        <f t="shared" si="640"/>
        <v>38414</v>
      </c>
      <c r="C1890" s="1" t="str">
        <f t="shared" si="621"/>
        <v>2005/03/03</v>
      </c>
      <c r="D1890">
        <f t="shared" si="622"/>
        <v>5</v>
      </c>
      <c r="E1890" t="str">
        <f t="shared" si="623"/>
        <v>Thursday</v>
      </c>
      <c r="F1890">
        <f t="shared" si="624"/>
        <v>3</v>
      </c>
      <c r="G1890" s="2">
        <f t="shared" si="625"/>
        <v>62</v>
      </c>
      <c r="H1890" t="str">
        <f t="shared" si="626"/>
        <v>Weekday</v>
      </c>
      <c r="I1890">
        <f t="shared" si="627"/>
        <v>10</v>
      </c>
      <c r="J1890" t="str">
        <f t="shared" si="628"/>
        <v>March</v>
      </c>
      <c r="K1890">
        <f t="shared" si="629"/>
        <v>3</v>
      </c>
      <c r="L1890" s="1" t="str">
        <f t="shared" si="630"/>
        <v>N</v>
      </c>
      <c r="M1890">
        <f t="shared" si="631"/>
        <v>1</v>
      </c>
      <c r="N1890">
        <f t="shared" si="632"/>
        <v>2005</v>
      </c>
      <c r="O1890" t="str">
        <f t="shared" si="633"/>
        <v>2005-03</v>
      </c>
      <c r="P1890" t="str">
        <f t="shared" si="634"/>
        <v>2005Q1</v>
      </c>
      <c r="Q1890">
        <f t="shared" si="635"/>
        <v>9</v>
      </c>
      <c r="R1890">
        <f t="shared" si="636"/>
        <v>3</v>
      </c>
      <c r="S1890">
        <f t="shared" si="637"/>
        <v>2005</v>
      </c>
      <c r="T1890" t="str">
        <f t="shared" si="638"/>
        <v>FY2005-09</v>
      </c>
      <c r="U1890" t="str">
        <f t="shared" si="639"/>
        <v>FY2005Q3</v>
      </c>
    </row>
    <row r="1891" spans="1:21" x14ac:dyDescent="0.25">
      <c r="A1891" t="str">
        <f t="shared" si="620"/>
        <v>20050304</v>
      </c>
      <c r="B1891" s="1">
        <f t="shared" si="640"/>
        <v>38415</v>
      </c>
      <c r="C1891" s="1" t="str">
        <f t="shared" si="621"/>
        <v>2005/03/04</v>
      </c>
      <c r="D1891">
        <f t="shared" si="622"/>
        <v>6</v>
      </c>
      <c r="E1891" t="str">
        <f t="shared" si="623"/>
        <v>Friday</v>
      </c>
      <c r="F1891">
        <f t="shared" si="624"/>
        <v>4</v>
      </c>
      <c r="G1891" s="2">
        <f t="shared" si="625"/>
        <v>63</v>
      </c>
      <c r="H1891" t="str">
        <f t="shared" si="626"/>
        <v>Weekend</v>
      </c>
      <c r="I1891">
        <f t="shared" si="627"/>
        <v>10</v>
      </c>
      <c r="J1891" t="str">
        <f t="shared" si="628"/>
        <v>March</v>
      </c>
      <c r="K1891">
        <f t="shared" si="629"/>
        <v>3</v>
      </c>
      <c r="L1891" s="1" t="str">
        <f t="shared" si="630"/>
        <v>N</v>
      </c>
      <c r="M1891">
        <f t="shared" si="631"/>
        <v>1</v>
      </c>
      <c r="N1891">
        <f t="shared" si="632"/>
        <v>2005</v>
      </c>
      <c r="O1891" t="str">
        <f t="shared" si="633"/>
        <v>2005-03</v>
      </c>
      <c r="P1891" t="str">
        <f t="shared" si="634"/>
        <v>2005Q1</v>
      </c>
      <c r="Q1891">
        <f t="shared" si="635"/>
        <v>9</v>
      </c>
      <c r="R1891">
        <f t="shared" si="636"/>
        <v>3</v>
      </c>
      <c r="S1891">
        <f t="shared" si="637"/>
        <v>2005</v>
      </c>
      <c r="T1891" t="str">
        <f t="shared" si="638"/>
        <v>FY2005-09</v>
      </c>
      <c r="U1891" t="str">
        <f t="shared" si="639"/>
        <v>FY2005Q3</v>
      </c>
    </row>
    <row r="1892" spans="1:21" x14ac:dyDescent="0.25">
      <c r="A1892" t="str">
        <f t="shared" si="620"/>
        <v>20050305</v>
      </c>
      <c r="B1892" s="1">
        <f t="shared" si="640"/>
        <v>38416</v>
      </c>
      <c r="C1892" s="1" t="str">
        <f t="shared" si="621"/>
        <v>2005/03/05</v>
      </c>
      <c r="D1892">
        <f t="shared" si="622"/>
        <v>7</v>
      </c>
      <c r="E1892" t="str">
        <f t="shared" si="623"/>
        <v>Saturday</v>
      </c>
      <c r="F1892">
        <f t="shared" si="624"/>
        <v>5</v>
      </c>
      <c r="G1892" s="2">
        <f t="shared" si="625"/>
        <v>64</v>
      </c>
      <c r="H1892" t="str">
        <f t="shared" si="626"/>
        <v>Weekend</v>
      </c>
      <c r="I1892">
        <f t="shared" si="627"/>
        <v>10</v>
      </c>
      <c r="J1892" t="str">
        <f t="shared" si="628"/>
        <v>March</v>
      </c>
      <c r="K1892">
        <f t="shared" si="629"/>
        <v>3</v>
      </c>
      <c r="L1892" s="1" t="str">
        <f t="shared" si="630"/>
        <v>N</v>
      </c>
      <c r="M1892">
        <f t="shared" si="631"/>
        <v>1</v>
      </c>
      <c r="N1892">
        <f t="shared" si="632"/>
        <v>2005</v>
      </c>
      <c r="O1892" t="str">
        <f t="shared" si="633"/>
        <v>2005-03</v>
      </c>
      <c r="P1892" t="str">
        <f t="shared" si="634"/>
        <v>2005Q1</v>
      </c>
      <c r="Q1892">
        <f t="shared" si="635"/>
        <v>9</v>
      </c>
      <c r="R1892">
        <f t="shared" si="636"/>
        <v>3</v>
      </c>
      <c r="S1892">
        <f t="shared" si="637"/>
        <v>2005</v>
      </c>
      <c r="T1892" t="str">
        <f t="shared" si="638"/>
        <v>FY2005-09</v>
      </c>
      <c r="U1892" t="str">
        <f t="shared" si="639"/>
        <v>FY2005Q3</v>
      </c>
    </row>
    <row r="1893" spans="1:21" x14ac:dyDescent="0.25">
      <c r="A1893" t="str">
        <f t="shared" si="620"/>
        <v>20050306</v>
      </c>
      <c r="B1893" s="1">
        <f t="shared" si="640"/>
        <v>38417</v>
      </c>
      <c r="C1893" s="1" t="str">
        <f t="shared" si="621"/>
        <v>2005/03/06</v>
      </c>
      <c r="D1893">
        <f t="shared" si="622"/>
        <v>1</v>
      </c>
      <c r="E1893" t="str">
        <f t="shared" si="623"/>
        <v>Sunday</v>
      </c>
      <c r="F1893">
        <f t="shared" si="624"/>
        <v>6</v>
      </c>
      <c r="G1893" s="2">
        <f t="shared" si="625"/>
        <v>65</v>
      </c>
      <c r="H1893" t="str">
        <f t="shared" si="626"/>
        <v>Weekday</v>
      </c>
      <c r="I1893">
        <f t="shared" si="627"/>
        <v>11</v>
      </c>
      <c r="J1893" t="str">
        <f t="shared" si="628"/>
        <v>March</v>
      </c>
      <c r="K1893">
        <f t="shared" si="629"/>
        <v>3</v>
      </c>
      <c r="L1893" s="1" t="str">
        <f t="shared" si="630"/>
        <v>N</v>
      </c>
      <c r="M1893">
        <f t="shared" si="631"/>
        <v>1</v>
      </c>
      <c r="N1893">
        <f t="shared" si="632"/>
        <v>2005</v>
      </c>
      <c r="O1893" t="str">
        <f t="shared" si="633"/>
        <v>2005-03</v>
      </c>
      <c r="P1893" t="str">
        <f t="shared" si="634"/>
        <v>2005Q1</v>
      </c>
      <c r="Q1893">
        <f t="shared" si="635"/>
        <v>9</v>
      </c>
      <c r="R1893">
        <f t="shared" si="636"/>
        <v>3</v>
      </c>
      <c r="S1893">
        <f t="shared" si="637"/>
        <v>2005</v>
      </c>
      <c r="T1893" t="str">
        <f t="shared" si="638"/>
        <v>FY2005-09</v>
      </c>
      <c r="U1893" t="str">
        <f t="shared" si="639"/>
        <v>FY2005Q3</v>
      </c>
    </row>
    <row r="1894" spans="1:21" x14ac:dyDescent="0.25">
      <c r="A1894" t="str">
        <f t="shared" si="620"/>
        <v>20050307</v>
      </c>
      <c r="B1894" s="1">
        <f t="shared" si="640"/>
        <v>38418</v>
      </c>
      <c r="C1894" s="1" t="str">
        <f t="shared" si="621"/>
        <v>2005/03/07</v>
      </c>
      <c r="D1894">
        <f t="shared" si="622"/>
        <v>2</v>
      </c>
      <c r="E1894" t="str">
        <f t="shared" si="623"/>
        <v>Monday</v>
      </c>
      <c r="F1894">
        <f t="shared" si="624"/>
        <v>7</v>
      </c>
      <c r="G1894" s="2">
        <f t="shared" si="625"/>
        <v>66</v>
      </c>
      <c r="H1894" t="str">
        <f t="shared" si="626"/>
        <v>Weekday</v>
      </c>
      <c r="I1894">
        <f t="shared" si="627"/>
        <v>11</v>
      </c>
      <c r="J1894" t="str">
        <f t="shared" si="628"/>
        <v>March</v>
      </c>
      <c r="K1894">
        <f t="shared" si="629"/>
        <v>3</v>
      </c>
      <c r="L1894" s="1" t="str">
        <f t="shared" si="630"/>
        <v>N</v>
      </c>
      <c r="M1894">
        <f t="shared" si="631"/>
        <v>1</v>
      </c>
      <c r="N1894">
        <f t="shared" si="632"/>
        <v>2005</v>
      </c>
      <c r="O1894" t="str">
        <f t="shared" si="633"/>
        <v>2005-03</v>
      </c>
      <c r="P1894" t="str">
        <f t="shared" si="634"/>
        <v>2005Q1</v>
      </c>
      <c r="Q1894">
        <f t="shared" si="635"/>
        <v>9</v>
      </c>
      <c r="R1894">
        <f t="shared" si="636"/>
        <v>3</v>
      </c>
      <c r="S1894">
        <f t="shared" si="637"/>
        <v>2005</v>
      </c>
      <c r="T1894" t="str">
        <f t="shared" si="638"/>
        <v>FY2005-09</v>
      </c>
      <c r="U1894" t="str">
        <f t="shared" si="639"/>
        <v>FY2005Q3</v>
      </c>
    </row>
    <row r="1895" spans="1:21" x14ac:dyDescent="0.25">
      <c r="A1895" t="str">
        <f t="shared" si="620"/>
        <v>20050308</v>
      </c>
      <c r="B1895" s="1">
        <f t="shared" si="640"/>
        <v>38419</v>
      </c>
      <c r="C1895" s="1" t="str">
        <f t="shared" si="621"/>
        <v>2005/03/08</v>
      </c>
      <c r="D1895">
        <f t="shared" si="622"/>
        <v>3</v>
      </c>
      <c r="E1895" t="str">
        <f t="shared" si="623"/>
        <v>Tuesday</v>
      </c>
      <c r="F1895">
        <f t="shared" si="624"/>
        <v>8</v>
      </c>
      <c r="G1895" s="2">
        <f t="shared" si="625"/>
        <v>67</v>
      </c>
      <c r="H1895" t="str">
        <f t="shared" si="626"/>
        <v>Weekday</v>
      </c>
      <c r="I1895">
        <f t="shared" si="627"/>
        <v>11</v>
      </c>
      <c r="J1895" t="str">
        <f t="shared" si="628"/>
        <v>March</v>
      </c>
      <c r="K1895">
        <f t="shared" si="629"/>
        <v>3</v>
      </c>
      <c r="L1895" s="1" t="str">
        <f t="shared" si="630"/>
        <v>N</v>
      </c>
      <c r="M1895">
        <f t="shared" si="631"/>
        <v>1</v>
      </c>
      <c r="N1895">
        <f t="shared" si="632"/>
        <v>2005</v>
      </c>
      <c r="O1895" t="str">
        <f t="shared" si="633"/>
        <v>2005-03</v>
      </c>
      <c r="P1895" t="str">
        <f t="shared" si="634"/>
        <v>2005Q1</v>
      </c>
      <c r="Q1895">
        <f t="shared" si="635"/>
        <v>9</v>
      </c>
      <c r="R1895">
        <f t="shared" si="636"/>
        <v>3</v>
      </c>
      <c r="S1895">
        <f t="shared" si="637"/>
        <v>2005</v>
      </c>
      <c r="T1895" t="str">
        <f t="shared" si="638"/>
        <v>FY2005-09</v>
      </c>
      <c r="U1895" t="str">
        <f t="shared" si="639"/>
        <v>FY2005Q3</v>
      </c>
    </row>
    <row r="1896" spans="1:21" x14ac:dyDescent="0.25">
      <c r="A1896" t="str">
        <f t="shared" si="620"/>
        <v>20050309</v>
      </c>
      <c r="B1896" s="1">
        <f t="shared" si="640"/>
        <v>38420</v>
      </c>
      <c r="C1896" s="1" t="str">
        <f t="shared" si="621"/>
        <v>2005/03/09</v>
      </c>
      <c r="D1896">
        <f t="shared" si="622"/>
        <v>4</v>
      </c>
      <c r="E1896" t="str">
        <f t="shared" si="623"/>
        <v>Wednesday</v>
      </c>
      <c r="F1896">
        <f t="shared" si="624"/>
        <v>9</v>
      </c>
      <c r="G1896" s="2">
        <f t="shared" si="625"/>
        <v>68</v>
      </c>
      <c r="H1896" t="str">
        <f t="shared" si="626"/>
        <v>Weekday</v>
      </c>
      <c r="I1896">
        <f t="shared" si="627"/>
        <v>11</v>
      </c>
      <c r="J1896" t="str">
        <f t="shared" si="628"/>
        <v>March</v>
      </c>
      <c r="K1896">
        <f t="shared" si="629"/>
        <v>3</v>
      </c>
      <c r="L1896" s="1" t="str">
        <f t="shared" si="630"/>
        <v>N</v>
      </c>
      <c r="M1896">
        <f t="shared" si="631"/>
        <v>1</v>
      </c>
      <c r="N1896">
        <f t="shared" si="632"/>
        <v>2005</v>
      </c>
      <c r="O1896" t="str">
        <f t="shared" si="633"/>
        <v>2005-03</v>
      </c>
      <c r="P1896" t="str">
        <f t="shared" si="634"/>
        <v>2005Q1</v>
      </c>
      <c r="Q1896">
        <f t="shared" si="635"/>
        <v>9</v>
      </c>
      <c r="R1896">
        <f t="shared" si="636"/>
        <v>3</v>
      </c>
      <c r="S1896">
        <f t="shared" si="637"/>
        <v>2005</v>
      </c>
      <c r="T1896" t="str">
        <f t="shared" si="638"/>
        <v>FY2005-09</v>
      </c>
      <c r="U1896" t="str">
        <f t="shared" si="639"/>
        <v>FY2005Q3</v>
      </c>
    </row>
    <row r="1897" spans="1:21" x14ac:dyDescent="0.25">
      <c r="A1897" t="str">
        <f t="shared" si="620"/>
        <v>20050310</v>
      </c>
      <c r="B1897" s="1">
        <f t="shared" si="640"/>
        <v>38421</v>
      </c>
      <c r="C1897" s="1" t="str">
        <f t="shared" si="621"/>
        <v>2005/03/10</v>
      </c>
      <c r="D1897">
        <f t="shared" si="622"/>
        <v>5</v>
      </c>
      <c r="E1897" t="str">
        <f t="shared" si="623"/>
        <v>Thursday</v>
      </c>
      <c r="F1897">
        <f t="shared" si="624"/>
        <v>10</v>
      </c>
      <c r="G1897" s="2">
        <f t="shared" si="625"/>
        <v>69</v>
      </c>
      <c r="H1897" t="str">
        <f t="shared" si="626"/>
        <v>Weekday</v>
      </c>
      <c r="I1897">
        <f t="shared" si="627"/>
        <v>11</v>
      </c>
      <c r="J1897" t="str">
        <f t="shared" si="628"/>
        <v>March</v>
      </c>
      <c r="K1897">
        <f t="shared" si="629"/>
        <v>3</v>
      </c>
      <c r="L1897" s="1" t="str">
        <f t="shared" si="630"/>
        <v>N</v>
      </c>
      <c r="M1897">
        <f t="shared" si="631"/>
        <v>1</v>
      </c>
      <c r="N1897">
        <f t="shared" si="632"/>
        <v>2005</v>
      </c>
      <c r="O1897" t="str">
        <f t="shared" si="633"/>
        <v>2005-03</v>
      </c>
      <c r="P1897" t="str">
        <f t="shared" si="634"/>
        <v>2005Q1</v>
      </c>
      <c r="Q1897">
        <f t="shared" si="635"/>
        <v>9</v>
      </c>
      <c r="R1897">
        <f t="shared" si="636"/>
        <v>3</v>
      </c>
      <c r="S1897">
        <f t="shared" si="637"/>
        <v>2005</v>
      </c>
      <c r="T1897" t="str">
        <f t="shared" si="638"/>
        <v>FY2005-09</v>
      </c>
      <c r="U1897" t="str">
        <f t="shared" si="639"/>
        <v>FY2005Q3</v>
      </c>
    </row>
    <row r="1898" spans="1:21" x14ac:dyDescent="0.25">
      <c r="A1898" t="str">
        <f t="shared" si="620"/>
        <v>20050311</v>
      </c>
      <c r="B1898" s="1">
        <f t="shared" si="640"/>
        <v>38422</v>
      </c>
      <c r="C1898" s="1" t="str">
        <f t="shared" si="621"/>
        <v>2005/03/11</v>
      </c>
      <c r="D1898">
        <f t="shared" si="622"/>
        <v>6</v>
      </c>
      <c r="E1898" t="str">
        <f t="shared" si="623"/>
        <v>Friday</v>
      </c>
      <c r="F1898">
        <f t="shared" si="624"/>
        <v>11</v>
      </c>
      <c r="G1898" s="2">
        <f t="shared" si="625"/>
        <v>70</v>
      </c>
      <c r="H1898" t="str">
        <f t="shared" si="626"/>
        <v>Weekend</v>
      </c>
      <c r="I1898">
        <f t="shared" si="627"/>
        <v>11</v>
      </c>
      <c r="J1898" t="str">
        <f t="shared" si="628"/>
        <v>March</v>
      </c>
      <c r="K1898">
        <f t="shared" si="629"/>
        <v>3</v>
      </c>
      <c r="L1898" s="1" t="str">
        <f t="shared" si="630"/>
        <v>N</v>
      </c>
      <c r="M1898">
        <f t="shared" si="631"/>
        <v>1</v>
      </c>
      <c r="N1898">
        <f t="shared" si="632"/>
        <v>2005</v>
      </c>
      <c r="O1898" t="str">
        <f t="shared" si="633"/>
        <v>2005-03</v>
      </c>
      <c r="P1898" t="str">
        <f t="shared" si="634"/>
        <v>2005Q1</v>
      </c>
      <c r="Q1898">
        <f t="shared" si="635"/>
        <v>9</v>
      </c>
      <c r="R1898">
        <f t="shared" si="636"/>
        <v>3</v>
      </c>
      <c r="S1898">
        <f t="shared" si="637"/>
        <v>2005</v>
      </c>
      <c r="T1898" t="str">
        <f t="shared" si="638"/>
        <v>FY2005-09</v>
      </c>
      <c r="U1898" t="str">
        <f t="shared" si="639"/>
        <v>FY2005Q3</v>
      </c>
    </row>
    <row r="1899" spans="1:21" x14ac:dyDescent="0.25">
      <c r="A1899" t="str">
        <f t="shared" si="620"/>
        <v>20050312</v>
      </c>
      <c r="B1899" s="1">
        <f t="shared" si="640"/>
        <v>38423</v>
      </c>
      <c r="C1899" s="1" t="str">
        <f t="shared" si="621"/>
        <v>2005/03/12</v>
      </c>
      <c r="D1899">
        <f t="shared" si="622"/>
        <v>7</v>
      </c>
      <c r="E1899" t="str">
        <f t="shared" si="623"/>
        <v>Saturday</v>
      </c>
      <c r="F1899">
        <f t="shared" si="624"/>
        <v>12</v>
      </c>
      <c r="G1899" s="2">
        <f t="shared" si="625"/>
        <v>71</v>
      </c>
      <c r="H1899" t="str">
        <f t="shared" si="626"/>
        <v>Weekend</v>
      </c>
      <c r="I1899">
        <f t="shared" si="627"/>
        <v>11</v>
      </c>
      <c r="J1899" t="str">
        <f t="shared" si="628"/>
        <v>March</v>
      </c>
      <c r="K1899">
        <f t="shared" si="629"/>
        <v>3</v>
      </c>
      <c r="L1899" s="1" t="str">
        <f t="shared" si="630"/>
        <v>N</v>
      </c>
      <c r="M1899">
        <f t="shared" si="631"/>
        <v>1</v>
      </c>
      <c r="N1899">
        <f t="shared" si="632"/>
        <v>2005</v>
      </c>
      <c r="O1899" t="str">
        <f t="shared" si="633"/>
        <v>2005-03</v>
      </c>
      <c r="P1899" t="str">
        <f t="shared" si="634"/>
        <v>2005Q1</v>
      </c>
      <c r="Q1899">
        <f t="shared" si="635"/>
        <v>9</v>
      </c>
      <c r="R1899">
        <f t="shared" si="636"/>
        <v>3</v>
      </c>
      <c r="S1899">
        <f t="shared" si="637"/>
        <v>2005</v>
      </c>
      <c r="T1899" t="str">
        <f t="shared" si="638"/>
        <v>FY2005-09</v>
      </c>
      <c r="U1899" t="str">
        <f t="shared" si="639"/>
        <v>FY2005Q3</v>
      </c>
    </row>
    <row r="1900" spans="1:21" x14ac:dyDescent="0.25">
      <c r="A1900" t="str">
        <f t="shared" si="620"/>
        <v>20050313</v>
      </c>
      <c r="B1900" s="1">
        <f t="shared" si="640"/>
        <v>38424</v>
      </c>
      <c r="C1900" s="1" t="str">
        <f t="shared" si="621"/>
        <v>2005/03/13</v>
      </c>
      <c r="D1900">
        <f t="shared" si="622"/>
        <v>1</v>
      </c>
      <c r="E1900" t="str">
        <f t="shared" si="623"/>
        <v>Sunday</v>
      </c>
      <c r="F1900">
        <f t="shared" si="624"/>
        <v>13</v>
      </c>
      <c r="G1900" s="2">
        <f t="shared" si="625"/>
        <v>72</v>
      </c>
      <c r="H1900" t="str">
        <f t="shared" si="626"/>
        <v>Weekday</v>
      </c>
      <c r="I1900">
        <f t="shared" si="627"/>
        <v>12</v>
      </c>
      <c r="J1900" t="str">
        <f t="shared" si="628"/>
        <v>March</v>
      </c>
      <c r="K1900">
        <f t="shared" si="629"/>
        <v>3</v>
      </c>
      <c r="L1900" s="1" t="str">
        <f t="shared" si="630"/>
        <v>N</v>
      </c>
      <c r="M1900">
        <f t="shared" si="631"/>
        <v>1</v>
      </c>
      <c r="N1900">
        <f t="shared" si="632"/>
        <v>2005</v>
      </c>
      <c r="O1900" t="str">
        <f t="shared" si="633"/>
        <v>2005-03</v>
      </c>
      <c r="P1900" t="str">
        <f t="shared" si="634"/>
        <v>2005Q1</v>
      </c>
      <c r="Q1900">
        <f t="shared" si="635"/>
        <v>9</v>
      </c>
      <c r="R1900">
        <f t="shared" si="636"/>
        <v>3</v>
      </c>
      <c r="S1900">
        <f t="shared" si="637"/>
        <v>2005</v>
      </c>
      <c r="T1900" t="str">
        <f t="shared" si="638"/>
        <v>FY2005-09</v>
      </c>
      <c r="U1900" t="str">
        <f t="shared" si="639"/>
        <v>FY2005Q3</v>
      </c>
    </row>
    <row r="1901" spans="1:21" x14ac:dyDescent="0.25">
      <c r="A1901" t="str">
        <f t="shared" si="620"/>
        <v>20050314</v>
      </c>
      <c r="B1901" s="1">
        <f t="shared" si="640"/>
        <v>38425</v>
      </c>
      <c r="C1901" s="1" t="str">
        <f t="shared" si="621"/>
        <v>2005/03/14</v>
      </c>
      <c r="D1901">
        <f t="shared" si="622"/>
        <v>2</v>
      </c>
      <c r="E1901" t="str">
        <f t="shared" si="623"/>
        <v>Monday</v>
      </c>
      <c r="F1901">
        <f t="shared" si="624"/>
        <v>14</v>
      </c>
      <c r="G1901" s="2">
        <f t="shared" si="625"/>
        <v>73</v>
      </c>
      <c r="H1901" t="str">
        <f t="shared" si="626"/>
        <v>Weekday</v>
      </c>
      <c r="I1901">
        <f t="shared" si="627"/>
        <v>12</v>
      </c>
      <c r="J1901" t="str">
        <f t="shared" si="628"/>
        <v>March</v>
      </c>
      <c r="K1901">
        <f t="shared" si="629"/>
        <v>3</v>
      </c>
      <c r="L1901" s="1" t="str">
        <f t="shared" si="630"/>
        <v>N</v>
      </c>
      <c r="M1901">
        <f t="shared" si="631"/>
        <v>1</v>
      </c>
      <c r="N1901">
        <f t="shared" si="632"/>
        <v>2005</v>
      </c>
      <c r="O1901" t="str">
        <f t="shared" si="633"/>
        <v>2005-03</v>
      </c>
      <c r="P1901" t="str">
        <f t="shared" si="634"/>
        <v>2005Q1</v>
      </c>
      <c r="Q1901">
        <f t="shared" si="635"/>
        <v>9</v>
      </c>
      <c r="R1901">
        <f t="shared" si="636"/>
        <v>3</v>
      </c>
      <c r="S1901">
        <f t="shared" si="637"/>
        <v>2005</v>
      </c>
      <c r="T1901" t="str">
        <f t="shared" si="638"/>
        <v>FY2005-09</v>
      </c>
      <c r="U1901" t="str">
        <f t="shared" si="639"/>
        <v>FY2005Q3</v>
      </c>
    </row>
    <row r="1902" spans="1:21" x14ac:dyDescent="0.25">
      <c r="A1902" t="str">
        <f t="shared" si="620"/>
        <v>20050315</v>
      </c>
      <c r="B1902" s="1">
        <f t="shared" si="640"/>
        <v>38426</v>
      </c>
      <c r="C1902" s="1" t="str">
        <f t="shared" si="621"/>
        <v>2005/03/15</v>
      </c>
      <c r="D1902">
        <f t="shared" si="622"/>
        <v>3</v>
      </c>
      <c r="E1902" t="str">
        <f t="shared" si="623"/>
        <v>Tuesday</v>
      </c>
      <c r="F1902">
        <f t="shared" si="624"/>
        <v>15</v>
      </c>
      <c r="G1902" s="2">
        <f t="shared" si="625"/>
        <v>74</v>
      </c>
      <c r="H1902" t="str">
        <f t="shared" si="626"/>
        <v>Weekday</v>
      </c>
      <c r="I1902">
        <f t="shared" si="627"/>
        <v>12</v>
      </c>
      <c r="J1902" t="str">
        <f t="shared" si="628"/>
        <v>March</v>
      </c>
      <c r="K1902">
        <f t="shared" si="629"/>
        <v>3</v>
      </c>
      <c r="L1902" s="1" t="str">
        <f t="shared" si="630"/>
        <v>N</v>
      </c>
      <c r="M1902">
        <f t="shared" si="631"/>
        <v>1</v>
      </c>
      <c r="N1902">
        <f t="shared" si="632"/>
        <v>2005</v>
      </c>
      <c r="O1902" t="str">
        <f t="shared" si="633"/>
        <v>2005-03</v>
      </c>
      <c r="P1902" t="str">
        <f t="shared" si="634"/>
        <v>2005Q1</v>
      </c>
      <c r="Q1902">
        <f t="shared" si="635"/>
        <v>9</v>
      </c>
      <c r="R1902">
        <f t="shared" si="636"/>
        <v>3</v>
      </c>
      <c r="S1902">
        <f t="shared" si="637"/>
        <v>2005</v>
      </c>
      <c r="T1902" t="str">
        <f t="shared" si="638"/>
        <v>FY2005-09</v>
      </c>
      <c r="U1902" t="str">
        <f t="shared" si="639"/>
        <v>FY2005Q3</v>
      </c>
    </row>
    <row r="1903" spans="1:21" x14ac:dyDescent="0.25">
      <c r="A1903" t="str">
        <f t="shared" si="620"/>
        <v>20050316</v>
      </c>
      <c r="B1903" s="1">
        <f t="shared" si="640"/>
        <v>38427</v>
      </c>
      <c r="C1903" s="1" t="str">
        <f t="shared" si="621"/>
        <v>2005/03/16</v>
      </c>
      <c r="D1903">
        <f t="shared" si="622"/>
        <v>4</v>
      </c>
      <c r="E1903" t="str">
        <f t="shared" si="623"/>
        <v>Wednesday</v>
      </c>
      <c r="F1903">
        <f t="shared" si="624"/>
        <v>16</v>
      </c>
      <c r="G1903" s="2">
        <f t="shared" si="625"/>
        <v>75</v>
      </c>
      <c r="H1903" t="str">
        <f t="shared" si="626"/>
        <v>Weekday</v>
      </c>
      <c r="I1903">
        <f t="shared" si="627"/>
        <v>12</v>
      </c>
      <c r="J1903" t="str">
        <f t="shared" si="628"/>
        <v>March</v>
      </c>
      <c r="K1903">
        <f t="shared" si="629"/>
        <v>3</v>
      </c>
      <c r="L1903" s="1" t="str">
        <f t="shared" si="630"/>
        <v>N</v>
      </c>
      <c r="M1903">
        <f t="shared" si="631"/>
        <v>1</v>
      </c>
      <c r="N1903">
        <f t="shared" si="632"/>
        <v>2005</v>
      </c>
      <c r="O1903" t="str">
        <f t="shared" si="633"/>
        <v>2005-03</v>
      </c>
      <c r="P1903" t="str">
        <f t="shared" si="634"/>
        <v>2005Q1</v>
      </c>
      <c r="Q1903">
        <f t="shared" si="635"/>
        <v>9</v>
      </c>
      <c r="R1903">
        <f t="shared" si="636"/>
        <v>3</v>
      </c>
      <c r="S1903">
        <f t="shared" si="637"/>
        <v>2005</v>
      </c>
      <c r="T1903" t="str">
        <f t="shared" si="638"/>
        <v>FY2005-09</v>
      </c>
      <c r="U1903" t="str">
        <f t="shared" si="639"/>
        <v>FY2005Q3</v>
      </c>
    </row>
    <row r="1904" spans="1:21" x14ac:dyDescent="0.25">
      <c r="A1904" t="str">
        <f t="shared" si="620"/>
        <v>20050317</v>
      </c>
      <c r="B1904" s="1">
        <f t="shared" si="640"/>
        <v>38428</v>
      </c>
      <c r="C1904" s="1" t="str">
        <f t="shared" si="621"/>
        <v>2005/03/17</v>
      </c>
      <c r="D1904">
        <f t="shared" si="622"/>
        <v>5</v>
      </c>
      <c r="E1904" t="str">
        <f t="shared" si="623"/>
        <v>Thursday</v>
      </c>
      <c r="F1904">
        <f t="shared" si="624"/>
        <v>17</v>
      </c>
      <c r="G1904" s="2">
        <f t="shared" si="625"/>
        <v>76</v>
      </c>
      <c r="H1904" t="str">
        <f t="shared" si="626"/>
        <v>Weekday</v>
      </c>
      <c r="I1904">
        <f t="shared" si="627"/>
        <v>12</v>
      </c>
      <c r="J1904" t="str">
        <f t="shared" si="628"/>
        <v>March</v>
      </c>
      <c r="K1904">
        <f t="shared" si="629"/>
        <v>3</v>
      </c>
      <c r="L1904" s="1" t="str">
        <f t="shared" si="630"/>
        <v>N</v>
      </c>
      <c r="M1904">
        <f t="shared" si="631"/>
        <v>1</v>
      </c>
      <c r="N1904">
        <f t="shared" si="632"/>
        <v>2005</v>
      </c>
      <c r="O1904" t="str">
        <f t="shared" si="633"/>
        <v>2005-03</v>
      </c>
      <c r="P1904" t="str">
        <f t="shared" si="634"/>
        <v>2005Q1</v>
      </c>
      <c r="Q1904">
        <f t="shared" si="635"/>
        <v>9</v>
      </c>
      <c r="R1904">
        <f t="shared" si="636"/>
        <v>3</v>
      </c>
      <c r="S1904">
        <f t="shared" si="637"/>
        <v>2005</v>
      </c>
      <c r="T1904" t="str">
        <f t="shared" si="638"/>
        <v>FY2005-09</v>
      </c>
      <c r="U1904" t="str">
        <f t="shared" si="639"/>
        <v>FY2005Q3</v>
      </c>
    </row>
    <row r="1905" spans="1:21" x14ac:dyDescent="0.25">
      <c r="A1905" t="str">
        <f t="shared" si="620"/>
        <v>20050318</v>
      </c>
      <c r="B1905" s="1">
        <f t="shared" si="640"/>
        <v>38429</v>
      </c>
      <c r="C1905" s="1" t="str">
        <f t="shared" si="621"/>
        <v>2005/03/18</v>
      </c>
      <c r="D1905">
        <f t="shared" si="622"/>
        <v>6</v>
      </c>
      <c r="E1905" t="str">
        <f t="shared" si="623"/>
        <v>Friday</v>
      </c>
      <c r="F1905">
        <f t="shared" si="624"/>
        <v>18</v>
      </c>
      <c r="G1905" s="2">
        <f t="shared" si="625"/>
        <v>77</v>
      </c>
      <c r="H1905" t="str">
        <f t="shared" si="626"/>
        <v>Weekend</v>
      </c>
      <c r="I1905">
        <f t="shared" si="627"/>
        <v>12</v>
      </c>
      <c r="J1905" t="str">
        <f t="shared" si="628"/>
        <v>March</v>
      </c>
      <c r="K1905">
        <f t="shared" si="629"/>
        <v>3</v>
      </c>
      <c r="L1905" s="1" t="str">
        <f t="shared" si="630"/>
        <v>N</v>
      </c>
      <c r="M1905">
        <f t="shared" si="631"/>
        <v>1</v>
      </c>
      <c r="N1905">
        <f t="shared" si="632"/>
        <v>2005</v>
      </c>
      <c r="O1905" t="str">
        <f t="shared" si="633"/>
        <v>2005-03</v>
      </c>
      <c r="P1905" t="str">
        <f t="shared" si="634"/>
        <v>2005Q1</v>
      </c>
      <c r="Q1905">
        <f t="shared" si="635"/>
        <v>9</v>
      </c>
      <c r="R1905">
        <f t="shared" si="636"/>
        <v>3</v>
      </c>
      <c r="S1905">
        <f t="shared" si="637"/>
        <v>2005</v>
      </c>
      <c r="T1905" t="str">
        <f t="shared" si="638"/>
        <v>FY2005-09</v>
      </c>
      <c r="U1905" t="str">
        <f t="shared" si="639"/>
        <v>FY2005Q3</v>
      </c>
    </row>
    <row r="1906" spans="1:21" x14ac:dyDescent="0.25">
      <c r="A1906" t="str">
        <f t="shared" si="620"/>
        <v>20050319</v>
      </c>
      <c r="B1906" s="1">
        <f t="shared" si="640"/>
        <v>38430</v>
      </c>
      <c r="C1906" s="1" t="str">
        <f t="shared" si="621"/>
        <v>2005/03/19</v>
      </c>
      <c r="D1906">
        <f t="shared" si="622"/>
        <v>7</v>
      </c>
      <c r="E1906" t="str">
        <f t="shared" si="623"/>
        <v>Saturday</v>
      </c>
      <c r="F1906">
        <f t="shared" si="624"/>
        <v>19</v>
      </c>
      <c r="G1906" s="2">
        <f t="shared" si="625"/>
        <v>78</v>
      </c>
      <c r="H1906" t="str">
        <f t="shared" si="626"/>
        <v>Weekend</v>
      </c>
      <c r="I1906">
        <f t="shared" si="627"/>
        <v>12</v>
      </c>
      <c r="J1906" t="str">
        <f t="shared" si="628"/>
        <v>March</v>
      </c>
      <c r="K1906">
        <f t="shared" si="629"/>
        <v>3</v>
      </c>
      <c r="L1906" s="1" t="str">
        <f t="shared" si="630"/>
        <v>N</v>
      </c>
      <c r="M1906">
        <f t="shared" si="631"/>
        <v>1</v>
      </c>
      <c r="N1906">
        <f t="shared" si="632"/>
        <v>2005</v>
      </c>
      <c r="O1906" t="str">
        <f t="shared" si="633"/>
        <v>2005-03</v>
      </c>
      <c r="P1906" t="str">
        <f t="shared" si="634"/>
        <v>2005Q1</v>
      </c>
      <c r="Q1906">
        <f t="shared" si="635"/>
        <v>9</v>
      </c>
      <c r="R1906">
        <f t="shared" si="636"/>
        <v>3</v>
      </c>
      <c r="S1906">
        <f t="shared" si="637"/>
        <v>2005</v>
      </c>
      <c r="T1906" t="str">
        <f t="shared" si="638"/>
        <v>FY2005-09</v>
      </c>
      <c r="U1906" t="str">
        <f t="shared" si="639"/>
        <v>FY2005Q3</v>
      </c>
    </row>
    <row r="1907" spans="1:21" x14ac:dyDescent="0.25">
      <c r="A1907" t="str">
        <f t="shared" si="620"/>
        <v>20050320</v>
      </c>
      <c r="B1907" s="1">
        <f t="shared" si="640"/>
        <v>38431</v>
      </c>
      <c r="C1907" s="1" t="str">
        <f t="shared" si="621"/>
        <v>2005/03/20</v>
      </c>
      <c r="D1907">
        <f t="shared" si="622"/>
        <v>1</v>
      </c>
      <c r="E1907" t="str">
        <f t="shared" si="623"/>
        <v>Sunday</v>
      </c>
      <c r="F1907">
        <f t="shared" si="624"/>
        <v>20</v>
      </c>
      <c r="G1907" s="2">
        <f t="shared" si="625"/>
        <v>79</v>
      </c>
      <c r="H1907" t="str">
        <f t="shared" si="626"/>
        <v>Weekday</v>
      </c>
      <c r="I1907">
        <f t="shared" si="627"/>
        <v>13</v>
      </c>
      <c r="J1907" t="str">
        <f t="shared" si="628"/>
        <v>March</v>
      </c>
      <c r="K1907">
        <f t="shared" si="629"/>
        <v>3</v>
      </c>
      <c r="L1907" s="1" t="str">
        <f t="shared" si="630"/>
        <v>N</v>
      </c>
      <c r="M1907">
        <f t="shared" si="631"/>
        <v>1</v>
      </c>
      <c r="N1907">
        <f t="shared" si="632"/>
        <v>2005</v>
      </c>
      <c r="O1907" t="str">
        <f t="shared" si="633"/>
        <v>2005-03</v>
      </c>
      <c r="P1907" t="str">
        <f t="shared" si="634"/>
        <v>2005Q1</v>
      </c>
      <c r="Q1907">
        <f t="shared" si="635"/>
        <v>9</v>
      </c>
      <c r="R1907">
        <f t="shared" si="636"/>
        <v>3</v>
      </c>
      <c r="S1907">
        <f t="shared" si="637"/>
        <v>2005</v>
      </c>
      <c r="T1907" t="str">
        <f t="shared" si="638"/>
        <v>FY2005-09</v>
      </c>
      <c r="U1907" t="str">
        <f t="shared" si="639"/>
        <v>FY2005Q3</v>
      </c>
    </row>
    <row r="1908" spans="1:21" x14ac:dyDescent="0.25">
      <c r="A1908" t="str">
        <f t="shared" si="620"/>
        <v>20050321</v>
      </c>
      <c r="B1908" s="1">
        <f t="shared" si="640"/>
        <v>38432</v>
      </c>
      <c r="C1908" s="1" t="str">
        <f t="shared" si="621"/>
        <v>2005/03/21</v>
      </c>
      <c r="D1908">
        <f t="shared" si="622"/>
        <v>2</v>
      </c>
      <c r="E1908" t="str">
        <f t="shared" si="623"/>
        <v>Monday</v>
      </c>
      <c r="F1908">
        <f t="shared" si="624"/>
        <v>21</v>
      </c>
      <c r="G1908" s="2">
        <f t="shared" si="625"/>
        <v>80</v>
      </c>
      <c r="H1908" t="str">
        <f t="shared" si="626"/>
        <v>Weekday</v>
      </c>
      <c r="I1908">
        <f t="shared" si="627"/>
        <v>13</v>
      </c>
      <c r="J1908" t="str">
        <f t="shared" si="628"/>
        <v>March</v>
      </c>
      <c r="K1908">
        <f t="shared" si="629"/>
        <v>3</v>
      </c>
      <c r="L1908" s="1" t="str">
        <f t="shared" si="630"/>
        <v>N</v>
      </c>
      <c r="M1908">
        <f t="shared" si="631"/>
        <v>1</v>
      </c>
      <c r="N1908">
        <f t="shared" si="632"/>
        <v>2005</v>
      </c>
      <c r="O1908" t="str">
        <f t="shared" si="633"/>
        <v>2005-03</v>
      </c>
      <c r="P1908" t="str">
        <f t="shared" si="634"/>
        <v>2005Q1</v>
      </c>
      <c r="Q1908">
        <f t="shared" si="635"/>
        <v>9</v>
      </c>
      <c r="R1908">
        <f t="shared" si="636"/>
        <v>3</v>
      </c>
      <c r="S1908">
        <f t="shared" si="637"/>
        <v>2005</v>
      </c>
      <c r="T1908" t="str">
        <f t="shared" si="638"/>
        <v>FY2005-09</v>
      </c>
      <c r="U1908" t="str">
        <f t="shared" si="639"/>
        <v>FY2005Q3</v>
      </c>
    </row>
    <row r="1909" spans="1:21" x14ac:dyDescent="0.25">
      <c r="A1909" t="str">
        <f t="shared" si="620"/>
        <v>20050322</v>
      </c>
      <c r="B1909" s="1">
        <f t="shared" si="640"/>
        <v>38433</v>
      </c>
      <c r="C1909" s="1" t="str">
        <f t="shared" si="621"/>
        <v>2005/03/22</v>
      </c>
      <c r="D1909">
        <f t="shared" si="622"/>
        <v>3</v>
      </c>
      <c r="E1909" t="str">
        <f t="shared" si="623"/>
        <v>Tuesday</v>
      </c>
      <c r="F1909">
        <f t="shared" si="624"/>
        <v>22</v>
      </c>
      <c r="G1909" s="2">
        <f t="shared" si="625"/>
        <v>81</v>
      </c>
      <c r="H1909" t="str">
        <f t="shared" si="626"/>
        <v>Weekday</v>
      </c>
      <c r="I1909">
        <f t="shared" si="627"/>
        <v>13</v>
      </c>
      <c r="J1909" t="str">
        <f t="shared" si="628"/>
        <v>March</v>
      </c>
      <c r="K1909">
        <f t="shared" si="629"/>
        <v>3</v>
      </c>
      <c r="L1909" s="1" t="str">
        <f t="shared" si="630"/>
        <v>N</v>
      </c>
      <c r="M1909">
        <f t="shared" si="631"/>
        <v>1</v>
      </c>
      <c r="N1909">
        <f t="shared" si="632"/>
        <v>2005</v>
      </c>
      <c r="O1909" t="str">
        <f t="shared" si="633"/>
        <v>2005-03</v>
      </c>
      <c r="P1909" t="str">
        <f t="shared" si="634"/>
        <v>2005Q1</v>
      </c>
      <c r="Q1909">
        <f t="shared" si="635"/>
        <v>9</v>
      </c>
      <c r="R1909">
        <f t="shared" si="636"/>
        <v>3</v>
      </c>
      <c r="S1909">
        <f t="shared" si="637"/>
        <v>2005</v>
      </c>
      <c r="T1909" t="str">
        <f t="shared" si="638"/>
        <v>FY2005-09</v>
      </c>
      <c r="U1909" t="str">
        <f t="shared" si="639"/>
        <v>FY2005Q3</v>
      </c>
    </row>
    <row r="1910" spans="1:21" x14ac:dyDescent="0.25">
      <c r="A1910" t="str">
        <f t="shared" si="620"/>
        <v>20050323</v>
      </c>
      <c r="B1910" s="1">
        <f t="shared" si="640"/>
        <v>38434</v>
      </c>
      <c r="C1910" s="1" t="str">
        <f t="shared" si="621"/>
        <v>2005/03/23</v>
      </c>
      <c r="D1910">
        <f t="shared" si="622"/>
        <v>4</v>
      </c>
      <c r="E1910" t="str">
        <f t="shared" si="623"/>
        <v>Wednesday</v>
      </c>
      <c r="F1910">
        <f t="shared" si="624"/>
        <v>23</v>
      </c>
      <c r="G1910" s="2">
        <f t="shared" si="625"/>
        <v>82</v>
      </c>
      <c r="H1910" t="str">
        <f t="shared" si="626"/>
        <v>Weekday</v>
      </c>
      <c r="I1910">
        <f t="shared" si="627"/>
        <v>13</v>
      </c>
      <c r="J1910" t="str">
        <f t="shared" si="628"/>
        <v>March</v>
      </c>
      <c r="K1910">
        <f t="shared" si="629"/>
        <v>3</v>
      </c>
      <c r="L1910" s="1" t="str">
        <f t="shared" si="630"/>
        <v>N</v>
      </c>
      <c r="M1910">
        <f t="shared" si="631"/>
        <v>1</v>
      </c>
      <c r="N1910">
        <f t="shared" si="632"/>
        <v>2005</v>
      </c>
      <c r="O1910" t="str">
        <f t="shared" si="633"/>
        <v>2005-03</v>
      </c>
      <c r="P1910" t="str">
        <f t="shared" si="634"/>
        <v>2005Q1</v>
      </c>
      <c r="Q1910">
        <f t="shared" si="635"/>
        <v>9</v>
      </c>
      <c r="R1910">
        <f t="shared" si="636"/>
        <v>3</v>
      </c>
      <c r="S1910">
        <f t="shared" si="637"/>
        <v>2005</v>
      </c>
      <c r="T1910" t="str">
        <f t="shared" si="638"/>
        <v>FY2005-09</v>
      </c>
      <c r="U1910" t="str">
        <f t="shared" si="639"/>
        <v>FY2005Q3</v>
      </c>
    </row>
    <row r="1911" spans="1:21" x14ac:dyDescent="0.25">
      <c r="A1911" t="str">
        <f t="shared" ref="A1911:A1974" si="641">TEXT(B1911,"yyyymmdd")</f>
        <v>20050324</v>
      </c>
      <c r="B1911" s="1">
        <f t="shared" si="640"/>
        <v>38435</v>
      </c>
      <c r="C1911" s="1" t="str">
        <f t="shared" ref="C1911:C1974" si="642">TEXT(B1911,"yyyy/mm/dd")</f>
        <v>2005/03/24</v>
      </c>
      <c r="D1911">
        <f t="shared" ref="D1911:D1974" si="643">WEEKDAY(B1911)</f>
        <v>5</v>
      </c>
      <c r="E1911" t="str">
        <f t="shared" ref="E1911:E1974" si="644">TEXT(C1911, "dddd")</f>
        <v>Thursday</v>
      </c>
      <c r="F1911">
        <f t="shared" ref="F1911:F1974" si="645">DAY(B1911)</f>
        <v>24</v>
      </c>
      <c r="G1911" s="2">
        <f t="shared" ref="G1911:G1974" si="646">B1911-DATEVALUE("1/1/"&amp;YEAR(B1911))+1</f>
        <v>83</v>
      </c>
      <c r="H1911" t="str">
        <f t="shared" ref="H1911:H1974" si="647">IF(D1911&lt;6,"Weekday","Weekend")</f>
        <v>Weekday</v>
      </c>
      <c r="I1911">
        <f t="shared" ref="I1911:I1974" si="648">WEEKNUM(C1911,1)</f>
        <v>13</v>
      </c>
      <c r="J1911" t="str">
        <f t="shared" ref="J1911:J1974" si="649">TEXT(B1911,"Mmmm")</f>
        <v>March</v>
      </c>
      <c r="K1911">
        <f t="shared" ref="K1911:K1974" si="650">MONTH(B1911)</f>
        <v>3</v>
      </c>
      <c r="L1911" s="1" t="str">
        <f t="shared" ref="L1911:L1974" si="651">IF(B1911=EOMONTH(B1911,0),"Y","N")</f>
        <v>N</v>
      </c>
      <c r="M1911">
        <f t="shared" ref="M1911:M1974" si="652">IF(K1911&lt;4,1,IF(K1911&lt;7,2,IF(K1911&lt;10,3,4)))</f>
        <v>1</v>
      </c>
      <c r="N1911">
        <f t="shared" ref="N1911:N1974" si="653">YEAR(B1911)</f>
        <v>2005</v>
      </c>
      <c r="O1911" t="str">
        <f t="shared" ref="O1911:O1974" si="654">N1911&amp;"-"&amp;IF(K1911&lt;10,"0","")&amp;K1911</f>
        <v>2005-03</v>
      </c>
      <c r="P1911" t="str">
        <f t="shared" ref="P1911:P1974" si="655">N1911&amp;"Q"&amp;M1911</f>
        <v>2005Q1</v>
      </c>
      <c r="Q1911">
        <f t="shared" ref="Q1911:Q1974" si="656">IF(K1911&lt;7,K1911+6,K1911-6)</f>
        <v>9</v>
      </c>
      <c r="R1911">
        <f t="shared" ref="R1911:R1974" si="657">IF(Q1911&lt;4,1,IF(Q1911&lt;7,2,IF(Q1911&lt;10,3,4)))</f>
        <v>3</v>
      </c>
      <c r="S1911">
        <f t="shared" ref="S1911:S1974" si="658">IF(K1911&lt;7,N1911,N1911+1)</f>
        <v>2005</v>
      </c>
      <c r="T1911" t="str">
        <f t="shared" ref="T1911:T1974" si="659">"FY"&amp;S1911&amp;"-"&amp;IF(Q1911&lt;10,"0","")&amp;Q1911</f>
        <v>FY2005-09</v>
      </c>
      <c r="U1911" t="str">
        <f t="shared" ref="U1911:U1974" si="660">"FY"&amp;S1911&amp;"Q"&amp;R1911</f>
        <v>FY2005Q3</v>
      </c>
    </row>
    <row r="1912" spans="1:21" x14ac:dyDescent="0.25">
      <c r="A1912" t="str">
        <f t="shared" si="641"/>
        <v>20050325</v>
      </c>
      <c r="B1912" s="1">
        <f t="shared" si="640"/>
        <v>38436</v>
      </c>
      <c r="C1912" s="1" t="str">
        <f t="shared" si="642"/>
        <v>2005/03/25</v>
      </c>
      <c r="D1912">
        <f t="shared" si="643"/>
        <v>6</v>
      </c>
      <c r="E1912" t="str">
        <f t="shared" si="644"/>
        <v>Friday</v>
      </c>
      <c r="F1912">
        <f t="shared" si="645"/>
        <v>25</v>
      </c>
      <c r="G1912" s="2">
        <f t="shared" si="646"/>
        <v>84</v>
      </c>
      <c r="H1912" t="str">
        <f t="shared" si="647"/>
        <v>Weekend</v>
      </c>
      <c r="I1912">
        <f t="shared" si="648"/>
        <v>13</v>
      </c>
      <c r="J1912" t="str">
        <f t="shared" si="649"/>
        <v>March</v>
      </c>
      <c r="K1912">
        <f t="shared" si="650"/>
        <v>3</v>
      </c>
      <c r="L1912" s="1" t="str">
        <f t="shared" si="651"/>
        <v>N</v>
      </c>
      <c r="M1912">
        <f t="shared" si="652"/>
        <v>1</v>
      </c>
      <c r="N1912">
        <f t="shared" si="653"/>
        <v>2005</v>
      </c>
      <c r="O1912" t="str">
        <f t="shared" si="654"/>
        <v>2005-03</v>
      </c>
      <c r="P1912" t="str">
        <f t="shared" si="655"/>
        <v>2005Q1</v>
      </c>
      <c r="Q1912">
        <f t="shared" si="656"/>
        <v>9</v>
      </c>
      <c r="R1912">
        <f t="shared" si="657"/>
        <v>3</v>
      </c>
      <c r="S1912">
        <f t="shared" si="658"/>
        <v>2005</v>
      </c>
      <c r="T1912" t="str">
        <f t="shared" si="659"/>
        <v>FY2005-09</v>
      </c>
      <c r="U1912" t="str">
        <f t="shared" si="660"/>
        <v>FY2005Q3</v>
      </c>
    </row>
    <row r="1913" spans="1:21" x14ac:dyDescent="0.25">
      <c r="A1913" t="str">
        <f t="shared" si="641"/>
        <v>20050326</v>
      </c>
      <c r="B1913" s="1">
        <f t="shared" si="640"/>
        <v>38437</v>
      </c>
      <c r="C1913" s="1" t="str">
        <f t="shared" si="642"/>
        <v>2005/03/26</v>
      </c>
      <c r="D1913">
        <f t="shared" si="643"/>
        <v>7</v>
      </c>
      <c r="E1913" t="str">
        <f t="shared" si="644"/>
        <v>Saturday</v>
      </c>
      <c r="F1913">
        <f t="shared" si="645"/>
        <v>26</v>
      </c>
      <c r="G1913" s="2">
        <f t="shared" si="646"/>
        <v>85</v>
      </c>
      <c r="H1913" t="str">
        <f t="shared" si="647"/>
        <v>Weekend</v>
      </c>
      <c r="I1913">
        <f t="shared" si="648"/>
        <v>13</v>
      </c>
      <c r="J1913" t="str">
        <f t="shared" si="649"/>
        <v>March</v>
      </c>
      <c r="K1913">
        <f t="shared" si="650"/>
        <v>3</v>
      </c>
      <c r="L1913" s="1" t="str">
        <f t="shared" si="651"/>
        <v>N</v>
      </c>
      <c r="M1913">
        <f t="shared" si="652"/>
        <v>1</v>
      </c>
      <c r="N1913">
        <f t="shared" si="653"/>
        <v>2005</v>
      </c>
      <c r="O1913" t="str">
        <f t="shared" si="654"/>
        <v>2005-03</v>
      </c>
      <c r="P1913" t="str">
        <f t="shared" si="655"/>
        <v>2005Q1</v>
      </c>
      <c r="Q1913">
        <f t="shared" si="656"/>
        <v>9</v>
      </c>
      <c r="R1913">
        <f t="shared" si="657"/>
        <v>3</v>
      </c>
      <c r="S1913">
        <f t="shared" si="658"/>
        <v>2005</v>
      </c>
      <c r="T1913" t="str">
        <f t="shared" si="659"/>
        <v>FY2005-09</v>
      </c>
      <c r="U1913" t="str">
        <f t="shared" si="660"/>
        <v>FY2005Q3</v>
      </c>
    </row>
    <row r="1914" spans="1:21" x14ac:dyDescent="0.25">
      <c r="A1914" t="str">
        <f t="shared" si="641"/>
        <v>20050327</v>
      </c>
      <c r="B1914" s="1">
        <f t="shared" si="640"/>
        <v>38438</v>
      </c>
      <c r="C1914" s="1" t="str">
        <f t="shared" si="642"/>
        <v>2005/03/27</v>
      </c>
      <c r="D1914">
        <f t="shared" si="643"/>
        <v>1</v>
      </c>
      <c r="E1914" t="str">
        <f t="shared" si="644"/>
        <v>Sunday</v>
      </c>
      <c r="F1914">
        <f t="shared" si="645"/>
        <v>27</v>
      </c>
      <c r="G1914" s="2">
        <f t="shared" si="646"/>
        <v>86</v>
      </c>
      <c r="H1914" t="str">
        <f t="shared" si="647"/>
        <v>Weekday</v>
      </c>
      <c r="I1914">
        <f t="shared" si="648"/>
        <v>14</v>
      </c>
      <c r="J1914" t="str">
        <f t="shared" si="649"/>
        <v>March</v>
      </c>
      <c r="K1914">
        <f t="shared" si="650"/>
        <v>3</v>
      </c>
      <c r="L1914" s="1" t="str">
        <f t="shared" si="651"/>
        <v>N</v>
      </c>
      <c r="M1914">
        <f t="shared" si="652"/>
        <v>1</v>
      </c>
      <c r="N1914">
        <f t="shared" si="653"/>
        <v>2005</v>
      </c>
      <c r="O1914" t="str">
        <f t="shared" si="654"/>
        <v>2005-03</v>
      </c>
      <c r="P1914" t="str">
        <f t="shared" si="655"/>
        <v>2005Q1</v>
      </c>
      <c r="Q1914">
        <f t="shared" si="656"/>
        <v>9</v>
      </c>
      <c r="R1914">
        <f t="shared" si="657"/>
        <v>3</v>
      </c>
      <c r="S1914">
        <f t="shared" si="658"/>
        <v>2005</v>
      </c>
      <c r="T1914" t="str">
        <f t="shared" si="659"/>
        <v>FY2005-09</v>
      </c>
      <c r="U1914" t="str">
        <f t="shared" si="660"/>
        <v>FY2005Q3</v>
      </c>
    </row>
    <row r="1915" spans="1:21" x14ac:dyDescent="0.25">
      <c r="A1915" t="str">
        <f t="shared" si="641"/>
        <v>20050328</v>
      </c>
      <c r="B1915" s="1">
        <f t="shared" si="640"/>
        <v>38439</v>
      </c>
      <c r="C1915" s="1" t="str">
        <f t="shared" si="642"/>
        <v>2005/03/28</v>
      </c>
      <c r="D1915">
        <f t="shared" si="643"/>
        <v>2</v>
      </c>
      <c r="E1915" t="str">
        <f t="shared" si="644"/>
        <v>Monday</v>
      </c>
      <c r="F1915">
        <f t="shared" si="645"/>
        <v>28</v>
      </c>
      <c r="G1915" s="2">
        <f t="shared" si="646"/>
        <v>87</v>
      </c>
      <c r="H1915" t="str">
        <f t="shared" si="647"/>
        <v>Weekday</v>
      </c>
      <c r="I1915">
        <f t="shared" si="648"/>
        <v>14</v>
      </c>
      <c r="J1915" t="str">
        <f t="shared" si="649"/>
        <v>March</v>
      </c>
      <c r="K1915">
        <f t="shared" si="650"/>
        <v>3</v>
      </c>
      <c r="L1915" s="1" t="str">
        <f t="shared" si="651"/>
        <v>N</v>
      </c>
      <c r="M1915">
        <f t="shared" si="652"/>
        <v>1</v>
      </c>
      <c r="N1915">
        <f t="shared" si="653"/>
        <v>2005</v>
      </c>
      <c r="O1915" t="str">
        <f t="shared" si="654"/>
        <v>2005-03</v>
      </c>
      <c r="P1915" t="str">
        <f t="shared" si="655"/>
        <v>2005Q1</v>
      </c>
      <c r="Q1915">
        <f t="shared" si="656"/>
        <v>9</v>
      </c>
      <c r="R1915">
        <f t="shared" si="657"/>
        <v>3</v>
      </c>
      <c r="S1915">
        <f t="shared" si="658"/>
        <v>2005</v>
      </c>
      <c r="T1915" t="str">
        <f t="shared" si="659"/>
        <v>FY2005-09</v>
      </c>
      <c r="U1915" t="str">
        <f t="shared" si="660"/>
        <v>FY2005Q3</v>
      </c>
    </row>
    <row r="1916" spans="1:21" x14ac:dyDescent="0.25">
      <c r="A1916" t="str">
        <f t="shared" si="641"/>
        <v>20050329</v>
      </c>
      <c r="B1916" s="1">
        <f t="shared" si="640"/>
        <v>38440</v>
      </c>
      <c r="C1916" s="1" t="str">
        <f t="shared" si="642"/>
        <v>2005/03/29</v>
      </c>
      <c r="D1916">
        <f t="shared" si="643"/>
        <v>3</v>
      </c>
      <c r="E1916" t="str">
        <f t="shared" si="644"/>
        <v>Tuesday</v>
      </c>
      <c r="F1916">
        <f t="shared" si="645"/>
        <v>29</v>
      </c>
      <c r="G1916" s="2">
        <f t="shared" si="646"/>
        <v>88</v>
      </c>
      <c r="H1916" t="str">
        <f t="shared" si="647"/>
        <v>Weekday</v>
      </c>
      <c r="I1916">
        <f t="shared" si="648"/>
        <v>14</v>
      </c>
      <c r="J1916" t="str">
        <f t="shared" si="649"/>
        <v>March</v>
      </c>
      <c r="K1916">
        <f t="shared" si="650"/>
        <v>3</v>
      </c>
      <c r="L1916" s="1" t="str">
        <f t="shared" si="651"/>
        <v>N</v>
      </c>
      <c r="M1916">
        <f t="shared" si="652"/>
        <v>1</v>
      </c>
      <c r="N1916">
        <f t="shared" si="653"/>
        <v>2005</v>
      </c>
      <c r="O1916" t="str">
        <f t="shared" si="654"/>
        <v>2005-03</v>
      </c>
      <c r="P1916" t="str">
        <f t="shared" si="655"/>
        <v>2005Q1</v>
      </c>
      <c r="Q1916">
        <f t="shared" si="656"/>
        <v>9</v>
      </c>
      <c r="R1916">
        <f t="shared" si="657"/>
        <v>3</v>
      </c>
      <c r="S1916">
        <f t="shared" si="658"/>
        <v>2005</v>
      </c>
      <c r="T1916" t="str">
        <f t="shared" si="659"/>
        <v>FY2005-09</v>
      </c>
      <c r="U1916" t="str">
        <f t="shared" si="660"/>
        <v>FY2005Q3</v>
      </c>
    </row>
    <row r="1917" spans="1:21" x14ac:dyDescent="0.25">
      <c r="A1917" t="str">
        <f t="shared" si="641"/>
        <v>20050330</v>
      </c>
      <c r="B1917" s="1">
        <f t="shared" si="640"/>
        <v>38441</v>
      </c>
      <c r="C1917" s="1" t="str">
        <f t="shared" si="642"/>
        <v>2005/03/30</v>
      </c>
      <c r="D1917">
        <f t="shared" si="643"/>
        <v>4</v>
      </c>
      <c r="E1917" t="str">
        <f t="shared" si="644"/>
        <v>Wednesday</v>
      </c>
      <c r="F1917">
        <f t="shared" si="645"/>
        <v>30</v>
      </c>
      <c r="G1917" s="2">
        <f t="shared" si="646"/>
        <v>89</v>
      </c>
      <c r="H1917" t="str">
        <f t="shared" si="647"/>
        <v>Weekday</v>
      </c>
      <c r="I1917">
        <f t="shared" si="648"/>
        <v>14</v>
      </c>
      <c r="J1917" t="str">
        <f t="shared" si="649"/>
        <v>March</v>
      </c>
      <c r="K1917">
        <f t="shared" si="650"/>
        <v>3</v>
      </c>
      <c r="L1917" s="1" t="str">
        <f t="shared" si="651"/>
        <v>N</v>
      </c>
      <c r="M1917">
        <f t="shared" si="652"/>
        <v>1</v>
      </c>
      <c r="N1917">
        <f t="shared" si="653"/>
        <v>2005</v>
      </c>
      <c r="O1917" t="str">
        <f t="shared" si="654"/>
        <v>2005-03</v>
      </c>
      <c r="P1917" t="str">
        <f t="shared" si="655"/>
        <v>2005Q1</v>
      </c>
      <c r="Q1917">
        <f t="shared" si="656"/>
        <v>9</v>
      </c>
      <c r="R1917">
        <f t="shared" si="657"/>
        <v>3</v>
      </c>
      <c r="S1917">
        <f t="shared" si="658"/>
        <v>2005</v>
      </c>
      <c r="T1917" t="str">
        <f t="shared" si="659"/>
        <v>FY2005-09</v>
      </c>
      <c r="U1917" t="str">
        <f t="shared" si="660"/>
        <v>FY2005Q3</v>
      </c>
    </row>
    <row r="1918" spans="1:21" x14ac:dyDescent="0.25">
      <c r="A1918" t="str">
        <f t="shared" si="641"/>
        <v>20050331</v>
      </c>
      <c r="B1918" s="1">
        <f t="shared" si="640"/>
        <v>38442</v>
      </c>
      <c r="C1918" s="1" t="str">
        <f t="shared" si="642"/>
        <v>2005/03/31</v>
      </c>
      <c r="D1918">
        <f t="shared" si="643"/>
        <v>5</v>
      </c>
      <c r="E1918" t="str">
        <f t="shared" si="644"/>
        <v>Thursday</v>
      </c>
      <c r="F1918">
        <f t="shared" si="645"/>
        <v>31</v>
      </c>
      <c r="G1918" s="2">
        <f t="shared" si="646"/>
        <v>90</v>
      </c>
      <c r="H1918" t="str">
        <f t="shared" si="647"/>
        <v>Weekday</v>
      </c>
      <c r="I1918">
        <f t="shared" si="648"/>
        <v>14</v>
      </c>
      <c r="J1918" t="str">
        <f t="shared" si="649"/>
        <v>March</v>
      </c>
      <c r="K1918">
        <f t="shared" si="650"/>
        <v>3</v>
      </c>
      <c r="L1918" s="1" t="str">
        <f t="shared" si="651"/>
        <v>Y</v>
      </c>
      <c r="M1918">
        <f t="shared" si="652"/>
        <v>1</v>
      </c>
      <c r="N1918">
        <f t="shared" si="653"/>
        <v>2005</v>
      </c>
      <c r="O1918" t="str">
        <f t="shared" si="654"/>
        <v>2005-03</v>
      </c>
      <c r="P1918" t="str">
        <f t="shared" si="655"/>
        <v>2005Q1</v>
      </c>
      <c r="Q1918">
        <f t="shared" si="656"/>
        <v>9</v>
      </c>
      <c r="R1918">
        <f t="shared" si="657"/>
        <v>3</v>
      </c>
      <c r="S1918">
        <f t="shared" si="658"/>
        <v>2005</v>
      </c>
      <c r="T1918" t="str">
        <f t="shared" si="659"/>
        <v>FY2005-09</v>
      </c>
      <c r="U1918" t="str">
        <f t="shared" si="660"/>
        <v>FY2005Q3</v>
      </c>
    </row>
    <row r="1919" spans="1:21" x14ac:dyDescent="0.25">
      <c r="A1919" t="str">
        <f t="shared" si="641"/>
        <v>20050401</v>
      </c>
      <c r="B1919" s="1">
        <f t="shared" si="640"/>
        <v>38443</v>
      </c>
      <c r="C1919" s="1" t="str">
        <f t="shared" si="642"/>
        <v>2005/04/01</v>
      </c>
      <c r="D1919">
        <f t="shared" si="643"/>
        <v>6</v>
      </c>
      <c r="E1919" t="str">
        <f t="shared" si="644"/>
        <v>Friday</v>
      </c>
      <c r="F1919">
        <f t="shared" si="645"/>
        <v>1</v>
      </c>
      <c r="G1919" s="2">
        <f t="shared" si="646"/>
        <v>91</v>
      </c>
      <c r="H1919" t="str">
        <f t="shared" si="647"/>
        <v>Weekend</v>
      </c>
      <c r="I1919">
        <f t="shared" si="648"/>
        <v>14</v>
      </c>
      <c r="J1919" t="str">
        <f t="shared" si="649"/>
        <v>April</v>
      </c>
      <c r="K1919">
        <f t="shared" si="650"/>
        <v>4</v>
      </c>
      <c r="L1919" s="1" t="str">
        <f t="shared" si="651"/>
        <v>N</v>
      </c>
      <c r="M1919">
        <f t="shared" si="652"/>
        <v>2</v>
      </c>
      <c r="N1919">
        <f t="shared" si="653"/>
        <v>2005</v>
      </c>
      <c r="O1919" t="str">
        <f t="shared" si="654"/>
        <v>2005-04</v>
      </c>
      <c r="P1919" t="str">
        <f t="shared" si="655"/>
        <v>2005Q2</v>
      </c>
      <c r="Q1919">
        <f t="shared" si="656"/>
        <v>10</v>
      </c>
      <c r="R1919">
        <f t="shared" si="657"/>
        <v>4</v>
      </c>
      <c r="S1919">
        <f t="shared" si="658"/>
        <v>2005</v>
      </c>
      <c r="T1919" t="str">
        <f t="shared" si="659"/>
        <v>FY2005-10</v>
      </c>
      <c r="U1919" t="str">
        <f t="shared" si="660"/>
        <v>FY2005Q4</v>
      </c>
    </row>
    <row r="1920" spans="1:21" x14ac:dyDescent="0.25">
      <c r="A1920" t="str">
        <f t="shared" si="641"/>
        <v>20050402</v>
      </c>
      <c r="B1920" s="1">
        <f t="shared" si="640"/>
        <v>38444</v>
      </c>
      <c r="C1920" s="1" t="str">
        <f t="shared" si="642"/>
        <v>2005/04/02</v>
      </c>
      <c r="D1920">
        <f t="shared" si="643"/>
        <v>7</v>
      </c>
      <c r="E1920" t="str">
        <f t="shared" si="644"/>
        <v>Saturday</v>
      </c>
      <c r="F1920">
        <f t="shared" si="645"/>
        <v>2</v>
      </c>
      <c r="G1920" s="2">
        <f t="shared" si="646"/>
        <v>92</v>
      </c>
      <c r="H1920" t="str">
        <f t="shared" si="647"/>
        <v>Weekend</v>
      </c>
      <c r="I1920">
        <f t="shared" si="648"/>
        <v>14</v>
      </c>
      <c r="J1920" t="str">
        <f t="shared" si="649"/>
        <v>April</v>
      </c>
      <c r="K1920">
        <f t="shared" si="650"/>
        <v>4</v>
      </c>
      <c r="L1920" s="1" t="str">
        <f t="shared" si="651"/>
        <v>N</v>
      </c>
      <c r="M1920">
        <f t="shared" si="652"/>
        <v>2</v>
      </c>
      <c r="N1920">
        <f t="shared" si="653"/>
        <v>2005</v>
      </c>
      <c r="O1920" t="str">
        <f t="shared" si="654"/>
        <v>2005-04</v>
      </c>
      <c r="P1920" t="str">
        <f t="shared" si="655"/>
        <v>2005Q2</v>
      </c>
      <c r="Q1920">
        <f t="shared" si="656"/>
        <v>10</v>
      </c>
      <c r="R1920">
        <f t="shared" si="657"/>
        <v>4</v>
      </c>
      <c r="S1920">
        <f t="shared" si="658"/>
        <v>2005</v>
      </c>
      <c r="T1920" t="str">
        <f t="shared" si="659"/>
        <v>FY2005-10</v>
      </c>
      <c r="U1920" t="str">
        <f t="shared" si="660"/>
        <v>FY2005Q4</v>
      </c>
    </row>
    <row r="1921" spans="1:21" x14ac:dyDescent="0.25">
      <c r="A1921" t="str">
        <f t="shared" si="641"/>
        <v>20050403</v>
      </c>
      <c r="B1921" s="1">
        <f t="shared" si="640"/>
        <v>38445</v>
      </c>
      <c r="C1921" s="1" t="str">
        <f t="shared" si="642"/>
        <v>2005/04/03</v>
      </c>
      <c r="D1921">
        <f t="shared" si="643"/>
        <v>1</v>
      </c>
      <c r="E1921" t="str">
        <f t="shared" si="644"/>
        <v>Sunday</v>
      </c>
      <c r="F1921">
        <f t="shared" si="645"/>
        <v>3</v>
      </c>
      <c r="G1921" s="2">
        <f t="shared" si="646"/>
        <v>93</v>
      </c>
      <c r="H1921" t="str">
        <f t="shared" si="647"/>
        <v>Weekday</v>
      </c>
      <c r="I1921">
        <f t="shared" si="648"/>
        <v>15</v>
      </c>
      <c r="J1921" t="str">
        <f t="shared" si="649"/>
        <v>April</v>
      </c>
      <c r="K1921">
        <f t="shared" si="650"/>
        <v>4</v>
      </c>
      <c r="L1921" s="1" t="str">
        <f t="shared" si="651"/>
        <v>N</v>
      </c>
      <c r="M1921">
        <f t="shared" si="652"/>
        <v>2</v>
      </c>
      <c r="N1921">
        <f t="shared" si="653"/>
        <v>2005</v>
      </c>
      <c r="O1921" t="str">
        <f t="shared" si="654"/>
        <v>2005-04</v>
      </c>
      <c r="P1921" t="str">
        <f t="shared" si="655"/>
        <v>2005Q2</v>
      </c>
      <c r="Q1921">
        <f t="shared" si="656"/>
        <v>10</v>
      </c>
      <c r="R1921">
        <f t="shared" si="657"/>
        <v>4</v>
      </c>
      <c r="S1921">
        <f t="shared" si="658"/>
        <v>2005</v>
      </c>
      <c r="T1921" t="str">
        <f t="shared" si="659"/>
        <v>FY2005-10</v>
      </c>
      <c r="U1921" t="str">
        <f t="shared" si="660"/>
        <v>FY2005Q4</v>
      </c>
    </row>
    <row r="1922" spans="1:21" x14ac:dyDescent="0.25">
      <c r="A1922" t="str">
        <f t="shared" si="641"/>
        <v>20050404</v>
      </c>
      <c r="B1922" s="1">
        <f t="shared" si="640"/>
        <v>38446</v>
      </c>
      <c r="C1922" s="1" t="str">
        <f t="shared" si="642"/>
        <v>2005/04/04</v>
      </c>
      <c r="D1922">
        <f t="shared" si="643"/>
        <v>2</v>
      </c>
      <c r="E1922" t="str">
        <f t="shared" si="644"/>
        <v>Monday</v>
      </c>
      <c r="F1922">
        <f t="shared" si="645"/>
        <v>4</v>
      </c>
      <c r="G1922" s="2">
        <f t="shared" si="646"/>
        <v>94</v>
      </c>
      <c r="H1922" t="str">
        <f t="shared" si="647"/>
        <v>Weekday</v>
      </c>
      <c r="I1922">
        <f t="shared" si="648"/>
        <v>15</v>
      </c>
      <c r="J1922" t="str">
        <f t="shared" si="649"/>
        <v>April</v>
      </c>
      <c r="K1922">
        <f t="shared" si="650"/>
        <v>4</v>
      </c>
      <c r="L1922" s="1" t="str">
        <f t="shared" si="651"/>
        <v>N</v>
      </c>
      <c r="M1922">
        <f t="shared" si="652"/>
        <v>2</v>
      </c>
      <c r="N1922">
        <f t="shared" si="653"/>
        <v>2005</v>
      </c>
      <c r="O1922" t="str">
        <f t="shared" si="654"/>
        <v>2005-04</v>
      </c>
      <c r="P1922" t="str">
        <f t="shared" si="655"/>
        <v>2005Q2</v>
      </c>
      <c r="Q1922">
        <f t="shared" si="656"/>
        <v>10</v>
      </c>
      <c r="R1922">
        <f t="shared" si="657"/>
        <v>4</v>
      </c>
      <c r="S1922">
        <f t="shared" si="658"/>
        <v>2005</v>
      </c>
      <c r="T1922" t="str">
        <f t="shared" si="659"/>
        <v>FY2005-10</v>
      </c>
      <c r="U1922" t="str">
        <f t="shared" si="660"/>
        <v>FY2005Q4</v>
      </c>
    </row>
    <row r="1923" spans="1:21" x14ac:dyDescent="0.25">
      <c r="A1923" t="str">
        <f t="shared" si="641"/>
        <v>20050405</v>
      </c>
      <c r="B1923" s="1">
        <f t="shared" si="640"/>
        <v>38447</v>
      </c>
      <c r="C1923" s="1" t="str">
        <f t="shared" si="642"/>
        <v>2005/04/05</v>
      </c>
      <c r="D1923">
        <f t="shared" si="643"/>
        <v>3</v>
      </c>
      <c r="E1923" t="str">
        <f t="shared" si="644"/>
        <v>Tuesday</v>
      </c>
      <c r="F1923">
        <f t="shared" si="645"/>
        <v>5</v>
      </c>
      <c r="G1923" s="2">
        <f t="shared" si="646"/>
        <v>95</v>
      </c>
      <c r="H1923" t="str">
        <f t="shared" si="647"/>
        <v>Weekday</v>
      </c>
      <c r="I1923">
        <f t="shared" si="648"/>
        <v>15</v>
      </c>
      <c r="J1923" t="str">
        <f t="shared" si="649"/>
        <v>April</v>
      </c>
      <c r="K1923">
        <f t="shared" si="650"/>
        <v>4</v>
      </c>
      <c r="L1923" s="1" t="str">
        <f t="shared" si="651"/>
        <v>N</v>
      </c>
      <c r="M1923">
        <f t="shared" si="652"/>
        <v>2</v>
      </c>
      <c r="N1923">
        <f t="shared" si="653"/>
        <v>2005</v>
      </c>
      <c r="O1923" t="str">
        <f t="shared" si="654"/>
        <v>2005-04</v>
      </c>
      <c r="P1923" t="str">
        <f t="shared" si="655"/>
        <v>2005Q2</v>
      </c>
      <c r="Q1923">
        <f t="shared" si="656"/>
        <v>10</v>
      </c>
      <c r="R1923">
        <f t="shared" si="657"/>
        <v>4</v>
      </c>
      <c r="S1923">
        <f t="shared" si="658"/>
        <v>2005</v>
      </c>
      <c r="T1923" t="str">
        <f t="shared" si="659"/>
        <v>FY2005-10</v>
      </c>
      <c r="U1923" t="str">
        <f t="shared" si="660"/>
        <v>FY2005Q4</v>
      </c>
    </row>
    <row r="1924" spans="1:21" x14ac:dyDescent="0.25">
      <c r="A1924" t="str">
        <f t="shared" si="641"/>
        <v>20050406</v>
      </c>
      <c r="B1924" s="1">
        <f t="shared" si="640"/>
        <v>38448</v>
      </c>
      <c r="C1924" s="1" t="str">
        <f t="shared" si="642"/>
        <v>2005/04/06</v>
      </c>
      <c r="D1924">
        <f t="shared" si="643"/>
        <v>4</v>
      </c>
      <c r="E1924" t="str">
        <f t="shared" si="644"/>
        <v>Wednesday</v>
      </c>
      <c r="F1924">
        <f t="shared" si="645"/>
        <v>6</v>
      </c>
      <c r="G1924" s="2">
        <f t="shared" si="646"/>
        <v>96</v>
      </c>
      <c r="H1924" t="str">
        <f t="shared" si="647"/>
        <v>Weekday</v>
      </c>
      <c r="I1924">
        <f t="shared" si="648"/>
        <v>15</v>
      </c>
      <c r="J1924" t="str">
        <f t="shared" si="649"/>
        <v>April</v>
      </c>
      <c r="K1924">
        <f t="shared" si="650"/>
        <v>4</v>
      </c>
      <c r="L1924" s="1" t="str">
        <f t="shared" si="651"/>
        <v>N</v>
      </c>
      <c r="M1924">
        <f t="shared" si="652"/>
        <v>2</v>
      </c>
      <c r="N1924">
        <f t="shared" si="653"/>
        <v>2005</v>
      </c>
      <c r="O1924" t="str">
        <f t="shared" si="654"/>
        <v>2005-04</v>
      </c>
      <c r="P1924" t="str">
        <f t="shared" si="655"/>
        <v>2005Q2</v>
      </c>
      <c r="Q1924">
        <f t="shared" si="656"/>
        <v>10</v>
      </c>
      <c r="R1924">
        <f t="shared" si="657"/>
        <v>4</v>
      </c>
      <c r="S1924">
        <f t="shared" si="658"/>
        <v>2005</v>
      </c>
      <c r="T1924" t="str">
        <f t="shared" si="659"/>
        <v>FY2005-10</v>
      </c>
      <c r="U1924" t="str">
        <f t="shared" si="660"/>
        <v>FY2005Q4</v>
      </c>
    </row>
    <row r="1925" spans="1:21" x14ac:dyDescent="0.25">
      <c r="A1925" t="str">
        <f t="shared" si="641"/>
        <v>20050407</v>
      </c>
      <c r="B1925" s="1">
        <f t="shared" si="640"/>
        <v>38449</v>
      </c>
      <c r="C1925" s="1" t="str">
        <f t="shared" si="642"/>
        <v>2005/04/07</v>
      </c>
      <c r="D1925">
        <f t="shared" si="643"/>
        <v>5</v>
      </c>
      <c r="E1925" t="str">
        <f t="shared" si="644"/>
        <v>Thursday</v>
      </c>
      <c r="F1925">
        <f t="shared" si="645"/>
        <v>7</v>
      </c>
      <c r="G1925" s="2">
        <f t="shared" si="646"/>
        <v>97</v>
      </c>
      <c r="H1925" t="str">
        <f t="shared" si="647"/>
        <v>Weekday</v>
      </c>
      <c r="I1925">
        <f t="shared" si="648"/>
        <v>15</v>
      </c>
      <c r="J1925" t="str">
        <f t="shared" si="649"/>
        <v>April</v>
      </c>
      <c r="K1925">
        <f t="shared" si="650"/>
        <v>4</v>
      </c>
      <c r="L1925" s="1" t="str">
        <f t="shared" si="651"/>
        <v>N</v>
      </c>
      <c r="M1925">
        <f t="shared" si="652"/>
        <v>2</v>
      </c>
      <c r="N1925">
        <f t="shared" si="653"/>
        <v>2005</v>
      </c>
      <c r="O1925" t="str">
        <f t="shared" si="654"/>
        <v>2005-04</v>
      </c>
      <c r="P1925" t="str">
        <f t="shared" si="655"/>
        <v>2005Q2</v>
      </c>
      <c r="Q1925">
        <f t="shared" si="656"/>
        <v>10</v>
      </c>
      <c r="R1925">
        <f t="shared" si="657"/>
        <v>4</v>
      </c>
      <c r="S1925">
        <f t="shared" si="658"/>
        <v>2005</v>
      </c>
      <c r="T1925" t="str">
        <f t="shared" si="659"/>
        <v>FY2005-10</v>
      </c>
      <c r="U1925" t="str">
        <f t="shared" si="660"/>
        <v>FY2005Q4</v>
      </c>
    </row>
    <row r="1926" spans="1:21" x14ac:dyDescent="0.25">
      <c r="A1926" t="str">
        <f t="shared" si="641"/>
        <v>20050408</v>
      </c>
      <c r="B1926" s="1">
        <f t="shared" si="640"/>
        <v>38450</v>
      </c>
      <c r="C1926" s="1" t="str">
        <f t="shared" si="642"/>
        <v>2005/04/08</v>
      </c>
      <c r="D1926">
        <f t="shared" si="643"/>
        <v>6</v>
      </c>
      <c r="E1926" t="str">
        <f t="shared" si="644"/>
        <v>Friday</v>
      </c>
      <c r="F1926">
        <f t="shared" si="645"/>
        <v>8</v>
      </c>
      <c r="G1926" s="2">
        <f t="shared" si="646"/>
        <v>98</v>
      </c>
      <c r="H1926" t="str">
        <f t="shared" si="647"/>
        <v>Weekend</v>
      </c>
      <c r="I1926">
        <f t="shared" si="648"/>
        <v>15</v>
      </c>
      <c r="J1926" t="str">
        <f t="shared" si="649"/>
        <v>April</v>
      </c>
      <c r="K1926">
        <f t="shared" si="650"/>
        <v>4</v>
      </c>
      <c r="L1926" s="1" t="str">
        <f t="shared" si="651"/>
        <v>N</v>
      </c>
      <c r="M1926">
        <f t="shared" si="652"/>
        <v>2</v>
      </c>
      <c r="N1926">
        <f t="shared" si="653"/>
        <v>2005</v>
      </c>
      <c r="O1926" t="str">
        <f t="shared" si="654"/>
        <v>2005-04</v>
      </c>
      <c r="P1926" t="str">
        <f t="shared" si="655"/>
        <v>2005Q2</v>
      </c>
      <c r="Q1926">
        <f t="shared" si="656"/>
        <v>10</v>
      </c>
      <c r="R1926">
        <f t="shared" si="657"/>
        <v>4</v>
      </c>
      <c r="S1926">
        <f t="shared" si="658"/>
        <v>2005</v>
      </c>
      <c r="T1926" t="str">
        <f t="shared" si="659"/>
        <v>FY2005-10</v>
      </c>
      <c r="U1926" t="str">
        <f t="shared" si="660"/>
        <v>FY2005Q4</v>
      </c>
    </row>
    <row r="1927" spans="1:21" x14ac:dyDescent="0.25">
      <c r="A1927" t="str">
        <f t="shared" si="641"/>
        <v>20050409</v>
      </c>
      <c r="B1927" s="1">
        <f t="shared" si="640"/>
        <v>38451</v>
      </c>
      <c r="C1927" s="1" t="str">
        <f t="shared" si="642"/>
        <v>2005/04/09</v>
      </c>
      <c r="D1927">
        <f t="shared" si="643"/>
        <v>7</v>
      </c>
      <c r="E1927" t="str">
        <f t="shared" si="644"/>
        <v>Saturday</v>
      </c>
      <c r="F1927">
        <f t="shared" si="645"/>
        <v>9</v>
      </c>
      <c r="G1927" s="2">
        <f t="shared" si="646"/>
        <v>99</v>
      </c>
      <c r="H1927" t="str">
        <f t="shared" si="647"/>
        <v>Weekend</v>
      </c>
      <c r="I1927">
        <f t="shared" si="648"/>
        <v>15</v>
      </c>
      <c r="J1927" t="str">
        <f t="shared" si="649"/>
        <v>April</v>
      </c>
      <c r="K1927">
        <f t="shared" si="650"/>
        <v>4</v>
      </c>
      <c r="L1927" s="1" t="str">
        <f t="shared" si="651"/>
        <v>N</v>
      </c>
      <c r="M1927">
        <f t="shared" si="652"/>
        <v>2</v>
      </c>
      <c r="N1927">
        <f t="shared" si="653"/>
        <v>2005</v>
      </c>
      <c r="O1927" t="str">
        <f t="shared" si="654"/>
        <v>2005-04</v>
      </c>
      <c r="P1927" t="str">
        <f t="shared" si="655"/>
        <v>2005Q2</v>
      </c>
      <c r="Q1927">
        <f t="shared" si="656"/>
        <v>10</v>
      </c>
      <c r="R1927">
        <f t="shared" si="657"/>
        <v>4</v>
      </c>
      <c r="S1927">
        <f t="shared" si="658"/>
        <v>2005</v>
      </c>
      <c r="T1927" t="str">
        <f t="shared" si="659"/>
        <v>FY2005-10</v>
      </c>
      <c r="U1927" t="str">
        <f t="shared" si="660"/>
        <v>FY2005Q4</v>
      </c>
    </row>
    <row r="1928" spans="1:21" x14ac:dyDescent="0.25">
      <c r="A1928" t="str">
        <f t="shared" si="641"/>
        <v>20050410</v>
      </c>
      <c r="B1928" s="1">
        <f t="shared" si="640"/>
        <v>38452</v>
      </c>
      <c r="C1928" s="1" t="str">
        <f t="shared" si="642"/>
        <v>2005/04/10</v>
      </c>
      <c r="D1928">
        <f t="shared" si="643"/>
        <v>1</v>
      </c>
      <c r="E1928" t="str">
        <f t="shared" si="644"/>
        <v>Sunday</v>
      </c>
      <c r="F1928">
        <f t="shared" si="645"/>
        <v>10</v>
      </c>
      <c r="G1928" s="2">
        <f t="shared" si="646"/>
        <v>100</v>
      </c>
      <c r="H1928" t="str">
        <f t="shared" si="647"/>
        <v>Weekday</v>
      </c>
      <c r="I1928">
        <f t="shared" si="648"/>
        <v>16</v>
      </c>
      <c r="J1928" t="str">
        <f t="shared" si="649"/>
        <v>April</v>
      </c>
      <c r="K1928">
        <f t="shared" si="650"/>
        <v>4</v>
      </c>
      <c r="L1928" s="1" t="str">
        <f t="shared" si="651"/>
        <v>N</v>
      </c>
      <c r="M1928">
        <f t="shared" si="652"/>
        <v>2</v>
      </c>
      <c r="N1928">
        <f t="shared" si="653"/>
        <v>2005</v>
      </c>
      <c r="O1928" t="str">
        <f t="shared" si="654"/>
        <v>2005-04</v>
      </c>
      <c r="P1928" t="str">
        <f t="shared" si="655"/>
        <v>2005Q2</v>
      </c>
      <c r="Q1928">
        <f t="shared" si="656"/>
        <v>10</v>
      </c>
      <c r="R1928">
        <f t="shared" si="657"/>
        <v>4</v>
      </c>
      <c r="S1928">
        <f t="shared" si="658"/>
        <v>2005</v>
      </c>
      <c r="T1928" t="str">
        <f t="shared" si="659"/>
        <v>FY2005-10</v>
      </c>
      <c r="U1928" t="str">
        <f t="shared" si="660"/>
        <v>FY2005Q4</v>
      </c>
    </row>
    <row r="1929" spans="1:21" x14ac:dyDescent="0.25">
      <c r="A1929" t="str">
        <f t="shared" si="641"/>
        <v>20050411</v>
      </c>
      <c r="B1929" s="1">
        <f t="shared" si="640"/>
        <v>38453</v>
      </c>
      <c r="C1929" s="1" t="str">
        <f t="shared" si="642"/>
        <v>2005/04/11</v>
      </c>
      <c r="D1929">
        <f t="shared" si="643"/>
        <v>2</v>
      </c>
      <c r="E1929" t="str">
        <f t="shared" si="644"/>
        <v>Monday</v>
      </c>
      <c r="F1929">
        <f t="shared" si="645"/>
        <v>11</v>
      </c>
      <c r="G1929" s="2">
        <f t="shared" si="646"/>
        <v>101</v>
      </c>
      <c r="H1929" t="str">
        <f t="shared" si="647"/>
        <v>Weekday</v>
      </c>
      <c r="I1929">
        <f t="shared" si="648"/>
        <v>16</v>
      </c>
      <c r="J1929" t="str">
        <f t="shared" si="649"/>
        <v>April</v>
      </c>
      <c r="K1929">
        <f t="shared" si="650"/>
        <v>4</v>
      </c>
      <c r="L1929" s="1" t="str">
        <f t="shared" si="651"/>
        <v>N</v>
      </c>
      <c r="M1929">
        <f t="shared" si="652"/>
        <v>2</v>
      </c>
      <c r="N1929">
        <f t="shared" si="653"/>
        <v>2005</v>
      </c>
      <c r="O1929" t="str">
        <f t="shared" si="654"/>
        <v>2005-04</v>
      </c>
      <c r="P1929" t="str">
        <f t="shared" si="655"/>
        <v>2005Q2</v>
      </c>
      <c r="Q1929">
        <f t="shared" si="656"/>
        <v>10</v>
      </c>
      <c r="R1929">
        <f t="shared" si="657"/>
        <v>4</v>
      </c>
      <c r="S1929">
        <f t="shared" si="658"/>
        <v>2005</v>
      </c>
      <c r="T1929" t="str">
        <f t="shared" si="659"/>
        <v>FY2005-10</v>
      </c>
      <c r="U1929" t="str">
        <f t="shared" si="660"/>
        <v>FY2005Q4</v>
      </c>
    </row>
    <row r="1930" spans="1:21" x14ac:dyDescent="0.25">
      <c r="A1930" t="str">
        <f t="shared" si="641"/>
        <v>20050412</v>
      </c>
      <c r="B1930" s="1">
        <f t="shared" si="640"/>
        <v>38454</v>
      </c>
      <c r="C1930" s="1" t="str">
        <f t="shared" si="642"/>
        <v>2005/04/12</v>
      </c>
      <c r="D1930">
        <f t="shared" si="643"/>
        <v>3</v>
      </c>
      <c r="E1930" t="str">
        <f t="shared" si="644"/>
        <v>Tuesday</v>
      </c>
      <c r="F1930">
        <f t="shared" si="645"/>
        <v>12</v>
      </c>
      <c r="G1930" s="2">
        <f t="shared" si="646"/>
        <v>102</v>
      </c>
      <c r="H1930" t="str">
        <f t="shared" si="647"/>
        <v>Weekday</v>
      </c>
      <c r="I1930">
        <f t="shared" si="648"/>
        <v>16</v>
      </c>
      <c r="J1930" t="str">
        <f t="shared" si="649"/>
        <v>April</v>
      </c>
      <c r="K1930">
        <f t="shared" si="650"/>
        <v>4</v>
      </c>
      <c r="L1930" s="1" t="str">
        <f t="shared" si="651"/>
        <v>N</v>
      </c>
      <c r="M1930">
        <f t="shared" si="652"/>
        <v>2</v>
      </c>
      <c r="N1930">
        <f t="shared" si="653"/>
        <v>2005</v>
      </c>
      <c r="O1930" t="str">
        <f t="shared" si="654"/>
        <v>2005-04</v>
      </c>
      <c r="P1930" t="str">
        <f t="shared" si="655"/>
        <v>2005Q2</v>
      </c>
      <c r="Q1930">
        <f t="shared" si="656"/>
        <v>10</v>
      </c>
      <c r="R1930">
        <f t="shared" si="657"/>
        <v>4</v>
      </c>
      <c r="S1930">
        <f t="shared" si="658"/>
        <v>2005</v>
      </c>
      <c r="T1930" t="str">
        <f t="shared" si="659"/>
        <v>FY2005-10</v>
      </c>
      <c r="U1930" t="str">
        <f t="shared" si="660"/>
        <v>FY2005Q4</v>
      </c>
    </row>
    <row r="1931" spans="1:21" x14ac:dyDescent="0.25">
      <c r="A1931" t="str">
        <f t="shared" si="641"/>
        <v>20050413</v>
      </c>
      <c r="B1931" s="1">
        <f t="shared" si="640"/>
        <v>38455</v>
      </c>
      <c r="C1931" s="1" t="str">
        <f t="shared" si="642"/>
        <v>2005/04/13</v>
      </c>
      <c r="D1931">
        <f t="shared" si="643"/>
        <v>4</v>
      </c>
      <c r="E1931" t="str">
        <f t="shared" si="644"/>
        <v>Wednesday</v>
      </c>
      <c r="F1931">
        <f t="shared" si="645"/>
        <v>13</v>
      </c>
      <c r="G1931" s="2">
        <f t="shared" si="646"/>
        <v>103</v>
      </c>
      <c r="H1931" t="str">
        <f t="shared" si="647"/>
        <v>Weekday</v>
      </c>
      <c r="I1931">
        <f t="shared" si="648"/>
        <v>16</v>
      </c>
      <c r="J1931" t="str">
        <f t="shared" si="649"/>
        <v>April</v>
      </c>
      <c r="K1931">
        <f t="shared" si="650"/>
        <v>4</v>
      </c>
      <c r="L1931" s="1" t="str">
        <f t="shared" si="651"/>
        <v>N</v>
      </c>
      <c r="M1931">
        <f t="shared" si="652"/>
        <v>2</v>
      </c>
      <c r="N1931">
        <f t="shared" si="653"/>
        <v>2005</v>
      </c>
      <c r="O1931" t="str">
        <f t="shared" si="654"/>
        <v>2005-04</v>
      </c>
      <c r="P1931" t="str">
        <f t="shared" si="655"/>
        <v>2005Q2</v>
      </c>
      <c r="Q1931">
        <f t="shared" si="656"/>
        <v>10</v>
      </c>
      <c r="R1931">
        <f t="shared" si="657"/>
        <v>4</v>
      </c>
      <c r="S1931">
        <f t="shared" si="658"/>
        <v>2005</v>
      </c>
      <c r="T1931" t="str">
        <f t="shared" si="659"/>
        <v>FY2005-10</v>
      </c>
      <c r="U1931" t="str">
        <f t="shared" si="660"/>
        <v>FY2005Q4</v>
      </c>
    </row>
    <row r="1932" spans="1:21" x14ac:dyDescent="0.25">
      <c r="A1932" t="str">
        <f t="shared" si="641"/>
        <v>20050414</v>
      </c>
      <c r="B1932" s="1">
        <f t="shared" si="640"/>
        <v>38456</v>
      </c>
      <c r="C1932" s="1" t="str">
        <f t="shared" si="642"/>
        <v>2005/04/14</v>
      </c>
      <c r="D1932">
        <f t="shared" si="643"/>
        <v>5</v>
      </c>
      <c r="E1932" t="str">
        <f t="shared" si="644"/>
        <v>Thursday</v>
      </c>
      <c r="F1932">
        <f t="shared" si="645"/>
        <v>14</v>
      </c>
      <c r="G1932" s="2">
        <f t="shared" si="646"/>
        <v>104</v>
      </c>
      <c r="H1932" t="str">
        <f t="shared" si="647"/>
        <v>Weekday</v>
      </c>
      <c r="I1932">
        <f t="shared" si="648"/>
        <v>16</v>
      </c>
      <c r="J1932" t="str">
        <f t="shared" si="649"/>
        <v>April</v>
      </c>
      <c r="K1932">
        <f t="shared" si="650"/>
        <v>4</v>
      </c>
      <c r="L1932" s="1" t="str">
        <f t="shared" si="651"/>
        <v>N</v>
      </c>
      <c r="M1932">
        <f t="shared" si="652"/>
        <v>2</v>
      </c>
      <c r="N1932">
        <f t="shared" si="653"/>
        <v>2005</v>
      </c>
      <c r="O1932" t="str">
        <f t="shared" si="654"/>
        <v>2005-04</v>
      </c>
      <c r="P1932" t="str">
        <f t="shared" si="655"/>
        <v>2005Q2</v>
      </c>
      <c r="Q1932">
        <f t="shared" si="656"/>
        <v>10</v>
      </c>
      <c r="R1932">
        <f t="shared" si="657"/>
        <v>4</v>
      </c>
      <c r="S1932">
        <f t="shared" si="658"/>
        <v>2005</v>
      </c>
      <c r="T1932" t="str">
        <f t="shared" si="659"/>
        <v>FY2005-10</v>
      </c>
      <c r="U1932" t="str">
        <f t="shared" si="660"/>
        <v>FY2005Q4</v>
      </c>
    </row>
    <row r="1933" spans="1:21" x14ac:dyDescent="0.25">
      <c r="A1933" t="str">
        <f t="shared" si="641"/>
        <v>20050415</v>
      </c>
      <c r="B1933" s="1">
        <f t="shared" si="640"/>
        <v>38457</v>
      </c>
      <c r="C1933" s="1" t="str">
        <f t="shared" si="642"/>
        <v>2005/04/15</v>
      </c>
      <c r="D1933">
        <f t="shared" si="643"/>
        <v>6</v>
      </c>
      <c r="E1933" t="str">
        <f t="shared" si="644"/>
        <v>Friday</v>
      </c>
      <c r="F1933">
        <f t="shared" si="645"/>
        <v>15</v>
      </c>
      <c r="G1933" s="2">
        <f t="shared" si="646"/>
        <v>105</v>
      </c>
      <c r="H1933" t="str">
        <f t="shared" si="647"/>
        <v>Weekend</v>
      </c>
      <c r="I1933">
        <f t="shared" si="648"/>
        <v>16</v>
      </c>
      <c r="J1933" t="str">
        <f t="shared" si="649"/>
        <v>April</v>
      </c>
      <c r="K1933">
        <f t="shared" si="650"/>
        <v>4</v>
      </c>
      <c r="L1933" s="1" t="str">
        <f t="shared" si="651"/>
        <v>N</v>
      </c>
      <c r="M1933">
        <f t="shared" si="652"/>
        <v>2</v>
      </c>
      <c r="N1933">
        <f t="shared" si="653"/>
        <v>2005</v>
      </c>
      <c r="O1933" t="str">
        <f t="shared" si="654"/>
        <v>2005-04</v>
      </c>
      <c r="P1933" t="str">
        <f t="shared" si="655"/>
        <v>2005Q2</v>
      </c>
      <c r="Q1933">
        <f t="shared" si="656"/>
        <v>10</v>
      </c>
      <c r="R1933">
        <f t="shared" si="657"/>
        <v>4</v>
      </c>
      <c r="S1933">
        <f t="shared" si="658"/>
        <v>2005</v>
      </c>
      <c r="T1933" t="str">
        <f t="shared" si="659"/>
        <v>FY2005-10</v>
      </c>
      <c r="U1933" t="str">
        <f t="shared" si="660"/>
        <v>FY2005Q4</v>
      </c>
    </row>
    <row r="1934" spans="1:21" x14ac:dyDescent="0.25">
      <c r="A1934" t="str">
        <f t="shared" si="641"/>
        <v>20050416</v>
      </c>
      <c r="B1934" s="1">
        <f t="shared" si="640"/>
        <v>38458</v>
      </c>
      <c r="C1934" s="1" t="str">
        <f t="shared" si="642"/>
        <v>2005/04/16</v>
      </c>
      <c r="D1934">
        <f t="shared" si="643"/>
        <v>7</v>
      </c>
      <c r="E1934" t="str">
        <f t="shared" si="644"/>
        <v>Saturday</v>
      </c>
      <c r="F1934">
        <f t="shared" si="645"/>
        <v>16</v>
      </c>
      <c r="G1934" s="2">
        <f t="shared" si="646"/>
        <v>106</v>
      </c>
      <c r="H1934" t="str">
        <f t="shared" si="647"/>
        <v>Weekend</v>
      </c>
      <c r="I1934">
        <f t="shared" si="648"/>
        <v>16</v>
      </c>
      <c r="J1934" t="str">
        <f t="shared" si="649"/>
        <v>April</v>
      </c>
      <c r="K1934">
        <f t="shared" si="650"/>
        <v>4</v>
      </c>
      <c r="L1934" s="1" t="str">
        <f t="shared" si="651"/>
        <v>N</v>
      </c>
      <c r="M1934">
        <f t="shared" si="652"/>
        <v>2</v>
      </c>
      <c r="N1934">
        <f t="shared" si="653"/>
        <v>2005</v>
      </c>
      <c r="O1934" t="str">
        <f t="shared" si="654"/>
        <v>2005-04</v>
      </c>
      <c r="P1934" t="str">
        <f t="shared" si="655"/>
        <v>2005Q2</v>
      </c>
      <c r="Q1934">
        <f t="shared" si="656"/>
        <v>10</v>
      </c>
      <c r="R1934">
        <f t="shared" si="657"/>
        <v>4</v>
      </c>
      <c r="S1934">
        <f t="shared" si="658"/>
        <v>2005</v>
      </c>
      <c r="T1934" t="str">
        <f t="shared" si="659"/>
        <v>FY2005-10</v>
      </c>
      <c r="U1934" t="str">
        <f t="shared" si="660"/>
        <v>FY2005Q4</v>
      </c>
    </row>
    <row r="1935" spans="1:21" x14ac:dyDescent="0.25">
      <c r="A1935" t="str">
        <f t="shared" si="641"/>
        <v>20050417</v>
      </c>
      <c r="B1935" s="1">
        <f t="shared" si="640"/>
        <v>38459</v>
      </c>
      <c r="C1935" s="1" t="str">
        <f t="shared" si="642"/>
        <v>2005/04/17</v>
      </c>
      <c r="D1935">
        <f t="shared" si="643"/>
        <v>1</v>
      </c>
      <c r="E1935" t="str">
        <f t="shared" si="644"/>
        <v>Sunday</v>
      </c>
      <c r="F1935">
        <f t="shared" si="645"/>
        <v>17</v>
      </c>
      <c r="G1935" s="2">
        <f t="shared" si="646"/>
        <v>107</v>
      </c>
      <c r="H1935" t="str">
        <f t="shared" si="647"/>
        <v>Weekday</v>
      </c>
      <c r="I1935">
        <f t="shared" si="648"/>
        <v>17</v>
      </c>
      <c r="J1935" t="str">
        <f t="shared" si="649"/>
        <v>April</v>
      </c>
      <c r="K1935">
        <f t="shared" si="650"/>
        <v>4</v>
      </c>
      <c r="L1935" s="1" t="str">
        <f t="shared" si="651"/>
        <v>N</v>
      </c>
      <c r="M1935">
        <f t="shared" si="652"/>
        <v>2</v>
      </c>
      <c r="N1935">
        <f t="shared" si="653"/>
        <v>2005</v>
      </c>
      <c r="O1935" t="str">
        <f t="shared" si="654"/>
        <v>2005-04</v>
      </c>
      <c r="P1935" t="str">
        <f t="shared" si="655"/>
        <v>2005Q2</v>
      </c>
      <c r="Q1935">
        <f t="shared" si="656"/>
        <v>10</v>
      </c>
      <c r="R1935">
        <f t="shared" si="657"/>
        <v>4</v>
      </c>
      <c r="S1935">
        <f t="shared" si="658"/>
        <v>2005</v>
      </c>
      <c r="T1935" t="str">
        <f t="shared" si="659"/>
        <v>FY2005-10</v>
      </c>
      <c r="U1935" t="str">
        <f t="shared" si="660"/>
        <v>FY2005Q4</v>
      </c>
    </row>
    <row r="1936" spans="1:21" x14ac:dyDescent="0.25">
      <c r="A1936" t="str">
        <f t="shared" si="641"/>
        <v>20050418</v>
      </c>
      <c r="B1936" s="1">
        <f t="shared" si="640"/>
        <v>38460</v>
      </c>
      <c r="C1936" s="1" t="str">
        <f t="shared" si="642"/>
        <v>2005/04/18</v>
      </c>
      <c r="D1936">
        <f t="shared" si="643"/>
        <v>2</v>
      </c>
      <c r="E1936" t="str">
        <f t="shared" si="644"/>
        <v>Monday</v>
      </c>
      <c r="F1936">
        <f t="shared" si="645"/>
        <v>18</v>
      </c>
      <c r="G1936" s="2">
        <f t="shared" si="646"/>
        <v>108</v>
      </c>
      <c r="H1936" t="str">
        <f t="shared" si="647"/>
        <v>Weekday</v>
      </c>
      <c r="I1936">
        <f t="shared" si="648"/>
        <v>17</v>
      </c>
      <c r="J1936" t="str">
        <f t="shared" si="649"/>
        <v>April</v>
      </c>
      <c r="K1936">
        <f t="shared" si="650"/>
        <v>4</v>
      </c>
      <c r="L1936" s="1" t="str">
        <f t="shared" si="651"/>
        <v>N</v>
      </c>
      <c r="M1936">
        <f t="shared" si="652"/>
        <v>2</v>
      </c>
      <c r="N1936">
        <f t="shared" si="653"/>
        <v>2005</v>
      </c>
      <c r="O1936" t="str">
        <f t="shared" si="654"/>
        <v>2005-04</v>
      </c>
      <c r="P1936" t="str">
        <f t="shared" si="655"/>
        <v>2005Q2</v>
      </c>
      <c r="Q1936">
        <f t="shared" si="656"/>
        <v>10</v>
      </c>
      <c r="R1936">
        <f t="shared" si="657"/>
        <v>4</v>
      </c>
      <c r="S1936">
        <f t="shared" si="658"/>
        <v>2005</v>
      </c>
      <c r="T1936" t="str">
        <f t="shared" si="659"/>
        <v>FY2005-10</v>
      </c>
      <c r="U1936" t="str">
        <f t="shared" si="660"/>
        <v>FY2005Q4</v>
      </c>
    </row>
    <row r="1937" spans="1:21" x14ac:dyDescent="0.25">
      <c r="A1937" t="str">
        <f t="shared" si="641"/>
        <v>20050419</v>
      </c>
      <c r="B1937" s="1">
        <f t="shared" si="640"/>
        <v>38461</v>
      </c>
      <c r="C1937" s="1" t="str">
        <f t="shared" si="642"/>
        <v>2005/04/19</v>
      </c>
      <c r="D1937">
        <f t="shared" si="643"/>
        <v>3</v>
      </c>
      <c r="E1937" t="str">
        <f t="shared" si="644"/>
        <v>Tuesday</v>
      </c>
      <c r="F1937">
        <f t="shared" si="645"/>
        <v>19</v>
      </c>
      <c r="G1937" s="2">
        <f t="shared" si="646"/>
        <v>109</v>
      </c>
      <c r="H1937" t="str">
        <f t="shared" si="647"/>
        <v>Weekday</v>
      </c>
      <c r="I1937">
        <f t="shared" si="648"/>
        <v>17</v>
      </c>
      <c r="J1937" t="str">
        <f t="shared" si="649"/>
        <v>April</v>
      </c>
      <c r="K1937">
        <f t="shared" si="650"/>
        <v>4</v>
      </c>
      <c r="L1937" s="1" t="str">
        <f t="shared" si="651"/>
        <v>N</v>
      </c>
      <c r="M1937">
        <f t="shared" si="652"/>
        <v>2</v>
      </c>
      <c r="N1937">
        <f t="shared" si="653"/>
        <v>2005</v>
      </c>
      <c r="O1937" t="str">
        <f t="shared" si="654"/>
        <v>2005-04</v>
      </c>
      <c r="P1937" t="str">
        <f t="shared" si="655"/>
        <v>2005Q2</v>
      </c>
      <c r="Q1937">
        <f t="shared" si="656"/>
        <v>10</v>
      </c>
      <c r="R1937">
        <f t="shared" si="657"/>
        <v>4</v>
      </c>
      <c r="S1937">
        <f t="shared" si="658"/>
        <v>2005</v>
      </c>
      <c r="T1937" t="str">
        <f t="shared" si="659"/>
        <v>FY2005-10</v>
      </c>
      <c r="U1937" t="str">
        <f t="shared" si="660"/>
        <v>FY2005Q4</v>
      </c>
    </row>
    <row r="1938" spans="1:21" x14ac:dyDescent="0.25">
      <c r="A1938" t="str">
        <f t="shared" si="641"/>
        <v>20050420</v>
      </c>
      <c r="B1938" s="1">
        <f t="shared" si="640"/>
        <v>38462</v>
      </c>
      <c r="C1938" s="1" t="str">
        <f t="shared" si="642"/>
        <v>2005/04/20</v>
      </c>
      <c r="D1938">
        <f t="shared" si="643"/>
        <v>4</v>
      </c>
      <c r="E1938" t="str">
        <f t="shared" si="644"/>
        <v>Wednesday</v>
      </c>
      <c r="F1938">
        <f t="shared" si="645"/>
        <v>20</v>
      </c>
      <c r="G1938" s="2">
        <f t="shared" si="646"/>
        <v>110</v>
      </c>
      <c r="H1938" t="str">
        <f t="shared" si="647"/>
        <v>Weekday</v>
      </c>
      <c r="I1938">
        <f t="shared" si="648"/>
        <v>17</v>
      </c>
      <c r="J1938" t="str">
        <f t="shared" si="649"/>
        <v>April</v>
      </c>
      <c r="K1938">
        <f t="shared" si="650"/>
        <v>4</v>
      </c>
      <c r="L1938" s="1" t="str">
        <f t="shared" si="651"/>
        <v>N</v>
      </c>
      <c r="M1938">
        <f t="shared" si="652"/>
        <v>2</v>
      </c>
      <c r="N1938">
        <f t="shared" si="653"/>
        <v>2005</v>
      </c>
      <c r="O1938" t="str">
        <f t="shared" si="654"/>
        <v>2005-04</v>
      </c>
      <c r="P1938" t="str">
        <f t="shared" si="655"/>
        <v>2005Q2</v>
      </c>
      <c r="Q1938">
        <f t="shared" si="656"/>
        <v>10</v>
      </c>
      <c r="R1938">
        <f t="shared" si="657"/>
        <v>4</v>
      </c>
      <c r="S1938">
        <f t="shared" si="658"/>
        <v>2005</v>
      </c>
      <c r="T1938" t="str">
        <f t="shared" si="659"/>
        <v>FY2005-10</v>
      </c>
      <c r="U1938" t="str">
        <f t="shared" si="660"/>
        <v>FY2005Q4</v>
      </c>
    </row>
    <row r="1939" spans="1:21" x14ac:dyDescent="0.25">
      <c r="A1939" t="str">
        <f t="shared" si="641"/>
        <v>20050421</v>
      </c>
      <c r="B1939" s="1">
        <f t="shared" si="640"/>
        <v>38463</v>
      </c>
      <c r="C1939" s="1" t="str">
        <f t="shared" si="642"/>
        <v>2005/04/21</v>
      </c>
      <c r="D1939">
        <f t="shared" si="643"/>
        <v>5</v>
      </c>
      <c r="E1939" t="str">
        <f t="shared" si="644"/>
        <v>Thursday</v>
      </c>
      <c r="F1939">
        <f t="shared" si="645"/>
        <v>21</v>
      </c>
      <c r="G1939" s="2">
        <f t="shared" si="646"/>
        <v>111</v>
      </c>
      <c r="H1939" t="str">
        <f t="shared" si="647"/>
        <v>Weekday</v>
      </c>
      <c r="I1939">
        <f t="shared" si="648"/>
        <v>17</v>
      </c>
      <c r="J1939" t="str">
        <f t="shared" si="649"/>
        <v>April</v>
      </c>
      <c r="K1939">
        <f t="shared" si="650"/>
        <v>4</v>
      </c>
      <c r="L1939" s="1" t="str">
        <f t="shared" si="651"/>
        <v>N</v>
      </c>
      <c r="M1939">
        <f t="shared" si="652"/>
        <v>2</v>
      </c>
      <c r="N1939">
        <f t="shared" si="653"/>
        <v>2005</v>
      </c>
      <c r="O1939" t="str">
        <f t="shared" si="654"/>
        <v>2005-04</v>
      </c>
      <c r="P1939" t="str">
        <f t="shared" si="655"/>
        <v>2005Q2</v>
      </c>
      <c r="Q1939">
        <f t="shared" si="656"/>
        <v>10</v>
      </c>
      <c r="R1939">
        <f t="shared" si="657"/>
        <v>4</v>
      </c>
      <c r="S1939">
        <f t="shared" si="658"/>
        <v>2005</v>
      </c>
      <c r="T1939" t="str">
        <f t="shared" si="659"/>
        <v>FY2005-10</v>
      </c>
      <c r="U1939" t="str">
        <f t="shared" si="660"/>
        <v>FY2005Q4</v>
      </c>
    </row>
    <row r="1940" spans="1:21" x14ac:dyDescent="0.25">
      <c r="A1940" t="str">
        <f t="shared" si="641"/>
        <v>20050422</v>
      </c>
      <c r="B1940" s="1">
        <f t="shared" si="640"/>
        <v>38464</v>
      </c>
      <c r="C1940" s="1" t="str">
        <f t="shared" si="642"/>
        <v>2005/04/22</v>
      </c>
      <c r="D1940">
        <f t="shared" si="643"/>
        <v>6</v>
      </c>
      <c r="E1940" t="str">
        <f t="shared" si="644"/>
        <v>Friday</v>
      </c>
      <c r="F1940">
        <f t="shared" si="645"/>
        <v>22</v>
      </c>
      <c r="G1940" s="2">
        <f t="shared" si="646"/>
        <v>112</v>
      </c>
      <c r="H1940" t="str">
        <f t="shared" si="647"/>
        <v>Weekend</v>
      </c>
      <c r="I1940">
        <f t="shared" si="648"/>
        <v>17</v>
      </c>
      <c r="J1940" t="str">
        <f t="shared" si="649"/>
        <v>April</v>
      </c>
      <c r="K1940">
        <f t="shared" si="650"/>
        <v>4</v>
      </c>
      <c r="L1940" s="1" t="str">
        <f t="shared" si="651"/>
        <v>N</v>
      </c>
      <c r="M1940">
        <f t="shared" si="652"/>
        <v>2</v>
      </c>
      <c r="N1940">
        <f t="shared" si="653"/>
        <v>2005</v>
      </c>
      <c r="O1940" t="str">
        <f t="shared" si="654"/>
        <v>2005-04</v>
      </c>
      <c r="P1940" t="str">
        <f t="shared" si="655"/>
        <v>2005Q2</v>
      </c>
      <c r="Q1940">
        <f t="shared" si="656"/>
        <v>10</v>
      </c>
      <c r="R1940">
        <f t="shared" si="657"/>
        <v>4</v>
      </c>
      <c r="S1940">
        <f t="shared" si="658"/>
        <v>2005</v>
      </c>
      <c r="T1940" t="str">
        <f t="shared" si="659"/>
        <v>FY2005-10</v>
      </c>
      <c r="U1940" t="str">
        <f t="shared" si="660"/>
        <v>FY2005Q4</v>
      </c>
    </row>
    <row r="1941" spans="1:21" x14ac:dyDescent="0.25">
      <c r="A1941" t="str">
        <f t="shared" si="641"/>
        <v>20050423</v>
      </c>
      <c r="B1941" s="1">
        <f t="shared" si="640"/>
        <v>38465</v>
      </c>
      <c r="C1941" s="1" t="str">
        <f t="shared" si="642"/>
        <v>2005/04/23</v>
      </c>
      <c r="D1941">
        <f t="shared" si="643"/>
        <v>7</v>
      </c>
      <c r="E1941" t="str">
        <f t="shared" si="644"/>
        <v>Saturday</v>
      </c>
      <c r="F1941">
        <f t="shared" si="645"/>
        <v>23</v>
      </c>
      <c r="G1941" s="2">
        <f t="shared" si="646"/>
        <v>113</v>
      </c>
      <c r="H1941" t="str">
        <f t="shared" si="647"/>
        <v>Weekend</v>
      </c>
      <c r="I1941">
        <f t="shared" si="648"/>
        <v>17</v>
      </c>
      <c r="J1941" t="str">
        <f t="shared" si="649"/>
        <v>April</v>
      </c>
      <c r="K1941">
        <f t="shared" si="650"/>
        <v>4</v>
      </c>
      <c r="L1941" s="1" t="str">
        <f t="shared" si="651"/>
        <v>N</v>
      </c>
      <c r="M1941">
        <f t="shared" si="652"/>
        <v>2</v>
      </c>
      <c r="N1941">
        <f t="shared" si="653"/>
        <v>2005</v>
      </c>
      <c r="O1941" t="str">
        <f t="shared" si="654"/>
        <v>2005-04</v>
      </c>
      <c r="P1941" t="str">
        <f t="shared" si="655"/>
        <v>2005Q2</v>
      </c>
      <c r="Q1941">
        <f t="shared" si="656"/>
        <v>10</v>
      </c>
      <c r="R1941">
        <f t="shared" si="657"/>
        <v>4</v>
      </c>
      <c r="S1941">
        <f t="shared" si="658"/>
        <v>2005</v>
      </c>
      <c r="T1941" t="str">
        <f t="shared" si="659"/>
        <v>FY2005-10</v>
      </c>
      <c r="U1941" t="str">
        <f t="shared" si="660"/>
        <v>FY2005Q4</v>
      </c>
    </row>
    <row r="1942" spans="1:21" x14ac:dyDescent="0.25">
      <c r="A1942" t="str">
        <f t="shared" si="641"/>
        <v>20050424</v>
      </c>
      <c r="B1942" s="1">
        <f t="shared" si="640"/>
        <v>38466</v>
      </c>
      <c r="C1942" s="1" t="str">
        <f t="shared" si="642"/>
        <v>2005/04/24</v>
      </c>
      <c r="D1942">
        <f t="shared" si="643"/>
        <v>1</v>
      </c>
      <c r="E1942" t="str">
        <f t="shared" si="644"/>
        <v>Sunday</v>
      </c>
      <c r="F1942">
        <f t="shared" si="645"/>
        <v>24</v>
      </c>
      <c r="G1942" s="2">
        <f t="shared" si="646"/>
        <v>114</v>
      </c>
      <c r="H1942" t="str">
        <f t="shared" si="647"/>
        <v>Weekday</v>
      </c>
      <c r="I1942">
        <f t="shared" si="648"/>
        <v>18</v>
      </c>
      <c r="J1942" t="str">
        <f t="shared" si="649"/>
        <v>April</v>
      </c>
      <c r="K1942">
        <f t="shared" si="650"/>
        <v>4</v>
      </c>
      <c r="L1942" s="1" t="str">
        <f t="shared" si="651"/>
        <v>N</v>
      </c>
      <c r="M1942">
        <f t="shared" si="652"/>
        <v>2</v>
      </c>
      <c r="N1942">
        <f t="shared" si="653"/>
        <v>2005</v>
      </c>
      <c r="O1942" t="str">
        <f t="shared" si="654"/>
        <v>2005-04</v>
      </c>
      <c r="P1942" t="str">
        <f t="shared" si="655"/>
        <v>2005Q2</v>
      </c>
      <c r="Q1942">
        <f t="shared" si="656"/>
        <v>10</v>
      </c>
      <c r="R1942">
        <f t="shared" si="657"/>
        <v>4</v>
      </c>
      <c r="S1942">
        <f t="shared" si="658"/>
        <v>2005</v>
      </c>
      <c r="T1942" t="str">
        <f t="shared" si="659"/>
        <v>FY2005-10</v>
      </c>
      <c r="U1942" t="str">
        <f t="shared" si="660"/>
        <v>FY2005Q4</v>
      </c>
    </row>
    <row r="1943" spans="1:21" x14ac:dyDescent="0.25">
      <c r="A1943" t="str">
        <f t="shared" si="641"/>
        <v>20050425</v>
      </c>
      <c r="B1943" s="1">
        <f t="shared" si="640"/>
        <v>38467</v>
      </c>
      <c r="C1943" s="1" t="str">
        <f t="shared" si="642"/>
        <v>2005/04/25</v>
      </c>
      <c r="D1943">
        <f t="shared" si="643"/>
        <v>2</v>
      </c>
      <c r="E1943" t="str">
        <f t="shared" si="644"/>
        <v>Monday</v>
      </c>
      <c r="F1943">
        <f t="shared" si="645"/>
        <v>25</v>
      </c>
      <c r="G1943" s="2">
        <f t="shared" si="646"/>
        <v>115</v>
      </c>
      <c r="H1943" t="str">
        <f t="shared" si="647"/>
        <v>Weekday</v>
      </c>
      <c r="I1943">
        <f t="shared" si="648"/>
        <v>18</v>
      </c>
      <c r="J1943" t="str">
        <f t="shared" si="649"/>
        <v>April</v>
      </c>
      <c r="K1943">
        <f t="shared" si="650"/>
        <v>4</v>
      </c>
      <c r="L1943" s="1" t="str">
        <f t="shared" si="651"/>
        <v>N</v>
      </c>
      <c r="M1943">
        <f t="shared" si="652"/>
        <v>2</v>
      </c>
      <c r="N1943">
        <f t="shared" si="653"/>
        <v>2005</v>
      </c>
      <c r="O1943" t="str">
        <f t="shared" si="654"/>
        <v>2005-04</v>
      </c>
      <c r="P1943" t="str">
        <f t="shared" si="655"/>
        <v>2005Q2</v>
      </c>
      <c r="Q1943">
        <f t="shared" si="656"/>
        <v>10</v>
      </c>
      <c r="R1943">
        <f t="shared" si="657"/>
        <v>4</v>
      </c>
      <c r="S1943">
        <f t="shared" si="658"/>
        <v>2005</v>
      </c>
      <c r="T1943" t="str">
        <f t="shared" si="659"/>
        <v>FY2005-10</v>
      </c>
      <c r="U1943" t="str">
        <f t="shared" si="660"/>
        <v>FY2005Q4</v>
      </c>
    </row>
    <row r="1944" spans="1:21" x14ac:dyDescent="0.25">
      <c r="A1944" t="str">
        <f t="shared" si="641"/>
        <v>20050426</v>
      </c>
      <c r="B1944" s="1">
        <f t="shared" si="640"/>
        <v>38468</v>
      </c>
      <c r="C1944" s="1" t="str">
        <f t="shared" si="642"/>
        <v>2005/04/26</v>
      </c>
      <c r="D1944">
        <f t="shared" si="643"/>
        <v>3</v>
      </c>
      <c r="E1944" t="str">
        <f t="shared" si="644"/>
        <v>Tuesday</v>
      </c>
      <c r="F1944">
        <f t="shared" si="645"/>
        <v>26</v>
      </c>
      <c r="G1944" s="2">
        <f t="shared" si="646"/>
        <v>116</v>
      </c>
      <c r="H1944" t="str">
        <f t="shared" si="647"/>
        <v>Weekday</v>
      </c>
      <c r="I1944">
        <f t="shared" si="648"/>
        <v>18</v>
      </c>
      <c r="J1944" t="str">
        <f t="shared" si="649"/>
        <v>April</v>
      </c>
      <c r="K1944">
        <f t="shared" si="650"/>
        <v>4</v>
      </c>
      <c r="L1944" s="1" t="str">
        <f t="shared" si="651"/>
        <v>N</v>
      </c>
      <c r="M1944">
        <f t="shared" si="652"/>
        <v>2</v>
      </c>
      <c r="N1944">
        <f t="shared" si="653"/>
        <v>2005</v>
      </c>
      <c r="O1944" t="str">
        <f t="shared" si="654"/>
        <v>2005-04</v>
      </c>
      <c r="P1944" t="str">
        <f t="shared" si="655"/>
        <v>2005Q2</v>
      </c>
      <c r="Q1944">
        <f t="shared" si="656"/>
        <v>10</v>
      </c>
      <c r="R1944">
        <f t="shared" si="657"/>
        <v>4</v>
      </c>
      <c r="S1944">
        <f t="shared" si="658"/>
        <v>2005</v>
      </c>
      <c r="T1944" t="str">
        <f t="shared" si="659"/>
        <v>FY2005-10</v>
      </c>
      <c r="U1944" t="str">
        <f t="shared" si="660"/>
        <v>FY2005Q4</v>
      </c>
    </row>
    <row r="1945" spans="1:21" x14ac:dyDescent="0.25">
      <c r="A1945" t="str">
        <f t="shared" si="641"/>
        <v>20050427</v>
      </c>
      <c r="B1945" s="1">
        <f t="shared" si="640"/>
        <v>38469</v>
      </c>
      <c r="C1945" s="1" t="str">
        <f t="shared" si="642"/>
        <v>2005/04/27</v>
      </c>
      <c r="D1945">
        <f t="shared" si="643"/>
        <v>4</v>
      </c>
      <c r="E1945" t="str">
        <f t="shared" si="644"/>
        <v>Wednesday</v>
      </c>
      <c r="F1945">
        <f t="shared" si="645"/>
        <v>27</v>
      </c>
      <c r="G1945" s="2">
        <f t="shared" si="646"/>
        <v>117</v>
      </c>
      <c r="H1945" t="str">
        <f t="shared" si="647"/>
        <v>Weekday</v>
      </c>
      <c r="I1945">
        <f t="shared" si="648"/>
        <v>18</v>
      </c>
      <c r="J1945" t="str">
        <f t="shared" si="649"/>
        <v>April</v>
      </c>
      <c r="K1945">
        <f t="shared" si="650"/>
        <v>4</v>
      </c>
      <c r="L1945" s="1" t="str">
        <f t="shared" si="651"/>
        <v>N</v>
      </c>
      <c r="M1945">
        <f t="shared" si="652"/>
        <v>2</v>
      </c>
      <c r="N1945">
        <f t="shared" si="653"/>
        <v>2005</v>
      </c>
      <c r="O1945" t="str">
        <f t="shared" si="654"/>
        <v>2005-04</v>
      </c>
      <c r="P1945" t="str">
        <f t="shared" si="655"/>
        <v>2005Q2</v>
      </c>
      <c r="Q1945">
        <f t="shared" si="656"/>
        <v>10</v>
      </c>
      <c r="R1945">
        <f t="shared" si="657"/>
        <v>4</v>
      </c>
      <c r="S1945">
        <f t="shared" si="658"/>
        <v>2005</v>
      </c>
      <c r="T1945" t="str">
        <f t="shared" si="659"/>
        <v>FY2005-10</v>
      </c>
      <c r="U1945" t="str">
        <f t="shared" si="660"/>
        <v>FY2005Q4</v>
      </c>
    </row>
    <row r="1946" spans="1:21" x14ac:dyDescent="0.25">
      <c r="A1946" t="str">
        <f t="shared" si="641"/>
        <v>20050428</v>
      </c>
      <c r="B1946" s="1">
        <f t="shared" ref="B1946:B2009" si="661">B1945+1</f>
        <v>38470</v>
      </c>
      <c r="C1946" s="1" t="str">
        <f t="shared" si="642"/>
        <v>2005/04/28</v>
      </c>
      <c r="D1946">
        <f t="shared" si="643"/>
        <v>5</v>
      </c>
      <c r="E1946" t="str">
        <f t="shared" si="644"/>
        <v>Thursday</v>
      </c>
      <c r="F1946">
        <f t="shared" si="645"/>
        <v>28</v>
      </c>
      <c r="G1946" s="2">
        <f t="shared" si="646"/>
        <v>118</v>
      </c>
      <c r="H1946" t="str">
        <f t="shared" si="647"/>
        <v>Weekday</v>
      </c>
      <c r="I1946">
        <f t="shared" si="648"/>
        <v>18</v>
      </c>
      <c r="J1946" t="str">
        <f t="shared" si="649"/>
        <v>April</v>
      </c>
      <c r="K1946">
        <f t="shared" si="650"/>
        <v>4</v>
      </c>
      <c r="L1946" s="1" t="str">
        <f t="shared" si="651"/>
        <v>N</v>
      </c>
      <c r="M1946">
        <f t="shared" si="652"/>
        <v>2</v>
      </c>
      <c r="N1946">
        <f t="shared" si="653"/>
        <v>2005</v>
      </c>
      <c r="O1946" t="str">
        <f t="shared" si="654"/>
        <v>2005-04</v>
      </c>
      <c r="P1946" t="str">
        <f t="shared" si="655"/>
        <v>2005Q2</v>
      </c>
      <c r="Q1946">
        <f t="shared" si="656"/>
        <v>10</v>
      </c>
      <c r="R1946">
        <f t="shared" si="657"/>
        <v>4</v>
      </c>
      <c r="S1946">
        <f t="shared" si="658"/>
        <v>2005</v>
      </c>
      <c r="T1946" t="str">
        <f t="shared" si="659"/>
        <v>FY2005-10</v>
      </c>
      <c r="U1946" t="str">
        <f t="shared" si="660"/>
        <v>FY2005Q4</v>
      </c>
    </row>
    <row r="1947" spans="1:21" x14ac:dyDescent="0.25">
      <c r="A1947" t="str">
        <f t="shared" si="641"/>
        <v>20050429</v>
      </c>
      <c r="B1947" s="1">
        <f t="shared" si="661"/>
        <v>38471</v>
      </c>
      <c r="C1947" s="1" t="str">
        <f t="shared" si="642"/>
        <v>2005/04/29</v>
      </c>
      <c r="D1947">
        <f t="shared" si="643"/>
        <v>6</v>
      </c>
      <c r="E1947" t="str">
        <f t="shared" si="644"/>
        <v>Friday</v>
      </c>
      <c r="F1947">
        <f t="shared" si="645"/>
        <v>29</v>
      </c>
      <c r="G1947" s="2">
        <f t="shared" si="646"/>
        <v>119</v>
      </c>
      <c r="H1947" t="str">
        <f t="shared" si="647"/>
        <v>Weekend</v>
      </c>
      <c r="I1947">
        <f t="shared" si="648"/>
        <v>18</v>
      </c>
      <c r="J1947" t="str">
        <f t="shared" si="649"/>
        <v>April</v>
      </c>
      <c r="K1947">
        <f t="shared" si="650"/>
        <v>4</v>
      </c>
      <c r="L1947" s="1" t="str">
        <f t="shared" si="651"/>
        <v>N</v>
      </c>
      <c r="M1947">
        <f t="shared" si="652"/>
        <v>2</v>
      </c>
      <c r="N1947">
        <f t="shared" si="653"/>
        <v>2005</v>
      </c>
      <c r="O1947" t="str">
        <f t="shared" si="654"/>
        <v>2005-04</v>
      </c>
      <c r="P1947" t="str">
        <f t="shared" si="655"/>
        <v>2005Q2</v>
      </c>
      <c r="Q1947">
        <f t="shared" si="656"/>
        <v>10</v>
      </c>
      <c r="R1947">
        <f t="shared" si="657"/>
        <v>4</v>
      </c>
      <c r="S1947">
        <f t="shared" si="658"/>
        <v>2005</v>
      </c>
      <c r="T1947" t="str">
        <f t="shared" si="659"/>
        <v>FY2005-10</v>
      </c>
      <c r="U1947" t="str">
        <f t="shared" si="660"/>
        <v>FY2005Q4</v>
      </c>
    </row>
    <row r="1948" spans="1:21" x14ac:dyDescent="0.25">
      <c r="A1948" t="str">
        <f t="shared" si="641"/>
        <v>20050430</v>
      </c>
      <c r="B1948" s="1">
        <f t="shared" si="661"/>
        <v>38472</v>
      </c>
      <c r="C1948" s="1" t="str">
        <f t="shared" si="642"/>
        <v>2005/04/30</v>
      </c>
      <c r="D1948">
        <f t="shared" si="643"/>
        <v>7</v>
      </c>
      <c r="E1948" t="str">
        <f t="shared" si="644"/>
        <v>Saturday</v>
      </c>
      <c r="F1948">
        <f t="shared" si="645"/>
        <v>30</v>
      </c>
      <c r="G1948" s="2">
        <f t="shared" si="646"/>
        <v>120</v>
      </c>
      <c r="H1948" t="str">
        <f t="shared" si="647"/>
        <v>Weekend</v>
      </c>
      <c r="I1948">
        <f t="shared" si="648"/>
        <v>18</v>
      </c>
      <c r="J1948" t="str">
        <f t="shared" si="649"/>
        <v>April</v>
      </c>
      <c r="K1948">
        <f t="shared" si="650"/>
        <v>4</v>
      </c>
      <c r="L1948" s="1" t="str">
        <f t="shared" si="651"/>
        <v>Y</v>
      </c>
      <c r="M1948">
        <f t="shared" si="652"/>
        <v>2</v>
      </c>
      <c r="N1948">
        <f t="shared" si="653"/>
        <v>2005</v>
      </c>
      <c r="O1948" t="str">
        <f t="shared" si="654"/>
        <v>2005-04</v>
      </c>
      <c r="P1948" t="str">
        <f t="shared" si="655"/>
        <v>2005Q2</v>
      </c>
      <c r="Q1948">
        <f t="shared" si="656"/>
        <v>10</v>
      </c>
      <c r="R1948">
        <f t="shared" si="657"/>
        <v>4</v>
      </c>
      <c r="S1948">
        <f t="shared" si="658"/>
        <v>2005</v>
      </c>
      <c r="T1948" t="str">
        <f t="shared" si="659"/>
        <v>FY2005-10</v>
      </c>
      <c r="U1948" t="str">
        <f t="shared" si="660"/>
        <v>FY2005Q4</v>
      </c>
    </row>
    <row r="1949" spans="1:21" x14ac:dyDescent="0.25">
      <c r="A1949" t="str">
        <f t="shared" si="641"/>
        <v>20050501</v>
      </c>
      <c r="B1949" s="1">
        <f t="shared" si="661"/>
        <v>38473</v>
      </c>
      <c r="C1949" s="1" t="str">
        <f t="shared" si="642"/>
        <v>2005/05/01</v>
      </c>
      <c r="D1949">
        <f t="shared" si="643"/>
        <v>1</v>
      </c>
      <c r="E1949" t="str">
        <f t="shared" si="644"/>
        <v>Sunday</v>
      </c>
      <c r="F1949">
        <f t="shared" si="645"/>
        <v>1</v>
      </c>
      <c r="G1949" s="2">
        <f t="shared" si="646"/>
        <v>121</v>
      </c>
      <c r="H1949" t="str">
        <f t="shared" si="647"/>
        <v>Weekday</v>
      </c>
      <c r="I1949">
        <f t="shared" si="648"/>
        <v>19</v>
      </c>
      <c r="J1949" t="str">
        <f t="shared" si="649"/>
        <v>May</v>
      </c>
      <c r="K1949">
        <f t="shared" si="650"/>
        <v>5</v>
      </c>
      <c r="L1949" s="1" t="str">
        <f t="shared" si="651"/>
        <v>N</v>
      </c>
      <c r="M1949">
        <f t="shared" si="652"/>
        <v>2</v>
      </c>
      <c r="N1949">
        <f t="shared" si="653"/>
        <v>2005</v>
      </c>
      <c r="O1949" t="str">
        <f t="shared" si="654"/>
        <v>2005-05</v>
      </c>
      <c r="P1949" t="str">
        <f t="shared" si="655"/>
        <v>2005Q2</v>
      </c>
      <c r="Q1949">
        <f t="shared" si="656"/>
        <v>11</v>
      </c>
      <c r="R1949">
        <f t="shared" si="657"/>
        <v>4</v>
      </c>
      <c r="S1949">
        <f t="shared" si="658"/>
        <v>2005</v>
      </c>
      <c r="T1949" t="str">
        <f t="shared" si="659"/>
        <v>FY2005-11</v>
      </c>
      <c r="U1949" t="str">
        <f t="shared" si="660"/>
        <v>FY2005Q4</v>
      </c>
    </row>
    <row r="1950" spans="1:21" x14ac:dyDescent="0.25">
      <c r="A1950" t="str">
        <f t="shared" si="641"/>
        <v>20050502</v>
      </c>
      <c r="B1950" s="1">
        <f t="shared" si="661"/>
        <v>38474</v>
      </c>
      <c r="C1950" s="1" t="str">
        <f t="shared" si="642"/>
        <v>2005/05/02</v>
      </c>
      <c r="D1950">
        <f t="shared" si="643"/>
        <v>2</v>
      </c>
      <c r="E1950" t="str">
        <f t="shared" si="644"/>
        <v>Monday</v>
      </c>
      <c r="F1950">
        <f t="shared" si="645"/>
        <v>2</v>
      </c>
      <c r="G1950" s="2">
        <f t="shared" si="646"/>
        <v>122</v>
      </c>
      <c r="H1950" t="str">
        <f t="shared" si="647"/>
        <v>Weekday</v>
      </c>
      <c r="I1950">
        <f t="shared" si="648"/>
        <v>19</v>
      </c>
      <c r="J1950" t="str">
        <f t="shared" si="649"/>
        <v>May</v>
      </c>
      <c r="K1950">
        <f t="shared" si="650"/>
        <v>5</v>
      </c>
      <c r="L1950" s="1" t="str">
        <f t="shared" si="651"/>
        <v>N</v>
      </c>
      <c r="M1950">
        <f t="shared" si="652"/>
        <v>2</v>
      </c>
      <c r="N1950">
        <f t="shared" si="653"/>
        <v>2005</v>
      </c>
      <c r="O1950" t="str">
        <f t="shared" si="654"/>
        <v>2005-05</v>
      </c>
      <c r="P1950" t="str">
        <f t="shared" si="655"/>
        <v>2005Q2</v>
      </c>
      <c r="Q1950">
        <f t="shared" si="656"/>
        <v>11</v>
      </c>
      <c r="R1950">
        <f t="shared" si="657"/>
        <v>4</v>
      </c>
      <c r="S1950">
        <f t="shared" si="658"/>
        <v>2005</v>
      </c>
      <c r="T1950" t="str">
        <f t="shared" si="659"/>
        <v>FY2005-11</v>
      </c>
      <c r="U1950" t="str">
        <f t="shared" si="660"/>
        <v>FY2005Q4</v>
      </c>
    </row>
    <row r="1951" spans="1:21" x14ac:dyDescent="0.25">
      <c r="A1951" t="str">
        <f t="shared" si="641"/>
        <v>20050503</v>
      </c>
      <c r="B1951" s="1">
        <f t="shared" si="661"/>
        <v>38475</v>
      </c>
      <c r="C1951" s="1" t="str">
        <f t="shared" si="642"/>
        <v>2005/05/03</v>
      </c>
      <c r="D1951">
        <f t="shared" si="643"/>
        <v>3</v>
      </c>
      <c r="E1951" t="str">
        <f t="shared" si="644"/>
        <v>Tuesday</v>
      </c>
      <c r="F1951">
        <f t="shared" si="645"/>
        <v>3</v>
      </c>
      <c r="G1951" s="2">
        <f t="shared" si="646"/>
        <v>123</v>
      </c>
      <c r="H1951" t="str">
        <f t="shared" si="647"/>
        <v>Weekday</v>
      </c>
      <c r="I1951">
        <f t="shared" si="648"/>
        <v>19</v>
      </c>
      <c r="J1951" t="str">
        <f t="shared" si="649"/>
        <v>May</v>
      </c>
      <c r="K1951">
        <f t="shared" si="650"/>
        <v>5</v>
      </c>
      <c r="L1951" s="1" t="str">
        <f t="shared" si="651"/>
        <v>N</v>
      </c>
      <c r="M1951">
        <f t="shared" si="652"/>
        <v>2</v>
      </c>
      <c r="N1951">
        <f t="shared" si="653"/>
        <v>2005</v>
      </c>
      <c r="O1951" t="str">
        <f t="shared" si="654"/>
        <v>2005-05</v>
      </c>
      <c r="P1951" t="str">
        <f t="shared" si="655"/>
        <v>2005Q2</v>
      </c>
      <c r="Q1951">
        <f t="shared" si="656"/>
        <v>11</v>
      </c>
      <c r="R1951">
        <f t="shared" si="657"/>
        <v>4</v>
      </c>
      <c r="S1951">
        <f t="shared" si="658"/>
        <v>2005</v>
      </c>
      <c r="T1951" t="str">
        <f t="shared" si="659"/>
        <v>FY2005-11</v>
      </c>
      <c r="U1951" t="str">
        <f t="shared" si="660"/>
        <v>FY2005Q4</v>
      </c>
    </row>
    <row r="1952" spans="1:21" x14ac:dyDescent="0.25">
      <c r="A1952" t="str">
        <f t="shared" si="641"/>
        <v>20050504</v>
      </c>
      <c r="B1952" s="1">
        <f t="shared" si="661"/>
        <v>38476</v>
      </c>
      <c r="C1952" s="1" t="str">
        <f t="shared" si="642"/>
        <v>2005/05/04</v>
      </c>
      <c r="D1952">
        <f t="shared" si="643"/>
        <v>4</v>
      </c>
      <c r="E1952" t="str">
        <f t="shared" si="644"/>
        <v>Wednesday</v>
      </c>
      <c r="F1952">
        <f t="shared" si="645"/>
        <v>4</v>
      </c>
      <c r="G1952" s="2">
        <f t="shared" si="646"/>
        <v>124</v>
      </c>
      <c r="H1952" t="str">
        <f t="shared" si="647"/>
        <v>Weekday</v>
      </c>
      <c r="I1952">
        <f t="shared" si="648"/>
        <v>19</v>
      </c>
      <c r="J1952" t="str">
        <f t="shared" si="649"/>
        <v>May</v>
      </c>
      <c r="K1952">
        <f t="shared" si="650"/>
        <v>5</v>
      </c>
      <c r="L1952" s="1" t="str">
        <f t="shared" si="651"/>
        <v>N</v>
      </c>
      <c r="M1952">
        <f t="shared" si="652"/>
        <v>2</v>
      </c>
      <c r="N1952">
        <f t="shared" si="653"/>
        <v>2005</v>
      </c>
      <c r="O1952" t="str">
        <f t="shared" si="654"/>
        <v>2005-05</v>
      </c>
      <c r="P1952" t="str">
        <f t="shared" si="655"/>
        <v>2005Q2</v>
      </c>
      <c r="Q1952">
        <f t="shared" si="656"/>
        <v>11</v>
      </c>
      <c r="R1952">
        <f t="shared" si="657"/>
        <v>4</v>
      </c>
      <c r="S1952">
        <f t="shared" si="658"/>
        <v>2005</v>
      </c>
      <c r="T1952" t="str">
        <f t="shared" si="659"/>
        <v>FY2005-11</v>
      </c>
      <c r="U1952" t="str">
        <f t="shared" si="660"/>
        <v>FY2005Q4</v>
      </c>
    </row>
    <row r="1953" spans="1:21" x14ac:dyDescent="0.25">
      <c r="A1953" t="str">
        <f t="shared" si="641"/>
        <v>20050505</v>
      </c>
      <c r="B1953" s="1">
        <f t="shared" si="661"/>
        <v>38477</v>
      </c>
      <c r="C1953" s="1" t="str">
        <f t="shared" si="642"/>
        <v>2005/05/05</v>
      </c>
      <c r="D1953">
        <f t="shared" si="643"/>
        <v>5</v>
      </c>
      <c r="E1953" t="str">
        <f t="shared" si="644"/>
        <v>Thursday</v>
      </c>
      <c r="F1953">
        <f t="shared" si="645"/>
        <v>5</v>
      </c>
      <c r="G1953" s="2">
        <f t="shared" si="646"/>
        <v>125</v>
      </c>
      <c r="H1953" t="str">
        <f t="shared" si="647"/>
        <v>Weekday</v>
      </c>
      <c r="I1953">
        <f t="shared" si="648"/>
        <v>19</v>
      </c>
      <c r="J1953" t="str">
        <f t="shared" si="649"/>
        <v>May</v>
      </c>
      <c r="K1953">
        <f t="shared" si="650"/>
        <v>5</v>
      </c>
      <c r="L1953" s="1" t="str">
        <f t="shared" si="651"/>
        <v>N</v>
      </c>
      <c r="M1953">
        <f t="shared" si="652"/>
        <v>2</v>
      </c>
      <c r="N1953">
        <f t="shared" si="653"/>
        <v>2005</v>
      </c>
      <c r="O1953" t="str">
        <f t="shared" si="654"/>
        <v>2005-05</v>
      </c>
      <c r="P1953" t="str">
        <f t="shared" si="655"/>
        <v>2005Q2</v>
      </c>
      <c r="Q1953">
        <f t="shared" si="656"/>
        <v>11</v>
      </c>
      <c r="R1953">
        <f t="shared" si="657"/>
        <v>4</v>
      </c>
      <c r="S1953">
        <f t="shared" si="658"/>
        <v>2005</v>
      </c>
      <c r="T1953" t="str">
        <f t="shared" si="659"/>
        <v>FY2005-11</v>
      </c>
      <c r="U1953" t="str">
        <f t="shared" si="660"/>
        <v>FY2005Q4</v>
      </c>
    </row>
    <row r="1954" spans="1:21" x14ac:dyDescent="0.25">
      <c r="A1954" t="str">
        <f t="shared" si="641"/>
        <v>20050506</v>
      </c>
      <c r="B1954" s="1">
        <f t="shared" si="661"/>
        <v>38478</v>
      </c>
      <c r="C1954" s="1" t="str">
        <f t="shared" si="642"/>
        <v>2005/05/06</v>
      </c>
      <c r="D1954">
        <f t="shared" si="643"/>
        <v>6</v>
      </c>
      <c r="E1954" t="str">
        <f t="shared" si="644"/>
        <v>Friday</v>
      </c>
      <c r="F1954">
        <f t="shared" si="645"/>
        <v>6</v>
      </c>
      <c r="G1954" s="2">
        <f t="shared" si="646"/>
        <v>126</v>
      </c>
      <c r="H1954" t="str">
        <f t="shared" si="647"/>
        <v>Weekend</v>
      </c>
      <c r="I1954">
        <f t="shared" si="648"/>
        <v>19</v>
      </c>
      <c r="J1954" t="str">
        <f t="shared" si="649"/>
        <v>May</v>
      </c>
      <c r="K1954">
        <f t="shared" si="650"/>
        <v>5</v>
      </c>
      <c r="L1954" s="1" t="str">
        <f t="shared" si="651"/>
        <v>N</v>
      </c>
      <c r="M1954">
        <f t="shared" si="652"/>
        <v>2</v>
      </c>
      <c r="N1954">
        <f t="shared" si="653"/>
        <v>2005</v>
      </c>
      <c r="O1954" t="str">
        <f t="shared" si="654"/>
        <v>2005-05</v>
      </c>
      <c r="P1954" t="str">
        <f t="shared" si="655"/>
        <v>2005Q2</v>
      </c>
      <c r="Q1954">
        <f t="shared" si="656"/>
        <v>11</v>
      </c>
      <c r="R1954">
        <f t="shared" si="657"/>
        <v>4</v>
      </c>
      <c r="S1954">
        <f t="shared" si="658"/>
        <v>2005</v>
      </c>
      <c r="T1954" t="str">
        <f t="shared" si="659"/>
        <v>FY2005-11</v>
      </c>
      <c r="U1954" t="str">
        <f t="shared" si="660"/>
        <v>FY2005Q4</v>
      </c>
    </row>
    <row r="1955" spans="1:21" x14ac:dyDescent="0.25">
      <c r="A1955" t="str">
        <f t="shared" si="641"/>
        <v>20050507</v>
      </c>
      <c r="B1955" s="1">
        <f t="shared" si="661"/>
        <v>38479</v>
      </c>
      <c r="C1955" s="1" t="str">
        <f t="shared" si="642"/>
        <v>2005/05/07</v>
      </c>
      <c r="D1955">
        <f t="shared" si="643"/>
        <v>7</v>
      </c>
      <c r="E1955" t="str">
        <f t="shared" si="644"/>
        <v>Saturday</v>
      </c>
      <c r="F1955">
        <f t="shared" si="645"/>
        <v>7</v>
      </c>
      <c r="G1955" s="2">
        <f t="shared" si="646"/>
        <v>127</v>
      </c>
      <c r="H1955" t="str">
        <f t="shared" si="647"/>
        <v>Weekend</v>
      </c>
      <c r="I1955">
        <f t="shared" si="648"/>
        <v>19</v>
      </c>
      <c r="J1955" t="str">
        <f t="shared" si="649"/>
        <v>May</v>
      </c>
      <c r="K1955">
        <f t="shared" si="650"/>
        <v>5</v>
      </c>
      <c r="L1955" s="1" t="str">
        <f t="shared" si="651"/>
        <v>N</v>
      </c>
      <c r="M1955">
        <f t="shared" si="652"/>
        <v>2</v>
      </c>
      <c r="N1955">
        <f t="shared" si="653"/>
        <v>2005</v>
      </c>
      <c r="O1955" t="str">
        <f t="shared" si="654"/>
        <v>2005-05</v>
      </c>
      <c r="P1955" t="str">
        <f t="shared" si="655"/>
        <v>2005Q2</v>
      </c>
      <c r="Q1955">
        <f t="shared" si="656"/>
        <v>11</v>
      </c>
      <c r="R1955">
        <f t="shared" si="657"/>
        <v>4</v>
      </c>
      <c r="S1955">
        <f t="shared" si="658"/>
        <v>2005</v>
      </c>
      <c r="T1955" t="str">
        <f t="shared" si="659"/>
        <v>FY2005-11</v>
      </c>
      <c r="U1955" t="str">
        <f t="shared" si="660"/>
        <v>FY2005Q4</v>
      </c>
    </row>
    <row r="1956" spans="1:21" x14ac:dyDescent="0.25">
      <c r="A1956" t="str">
        <f t="shared" si="641"/>
        <v>20050508</v>
      </c>
      <c r="B1956" s="1">
        <f t="shared" si="661"/>
        <v>38480</v>
      </c>
      <c r="C1956" s="1" t="str">
        <f t="shared" si="642"/>
        <v>2005/05/08</v>
      </c>
      <c r="D1956">
        <f t="shared" si="643"/>
        <v>1</v>
      </c>
      <c r="E1956" t="str">
        <f t="shared" si="644"/>
        <v>Sunday</v>
      </c>
      <c r="F1956">
        <f t="shared" si="645"/>
        <v>8</v>
      </c>
      <c r="G1956" s="2">
        <f t="shared" si="646"/>
        <v>128</v>
      </c>
      <c r="H1956" t="str">
        <f t="shared" si="647"/>
        <v>Weekday</v>
      </c>
      <c r="I1956">
        <f t="shared" si="648"/>
        <v>20</v>
      </c>
      <c r="J1956" t="str">
        <f t="shared" si="649"/>
        <v>May</v>
      </c>
      <c r="K1956">
        <f t="shared" si="650"/>
        <v>5</v>
      </c>
      <c r="L1956" s="1" t="str">
        <f t="shared" si="651"/>
        <v>N</v>
      </c>
      <c r="M1956">
        <f t="shared" si="652"/>
        <v>2</v>
      </c>
      <c r="N1956">
        <f t="shared" si="653"/>
        <v>2005</v>
      </c>
      <c r="O1956" t="str">
        <f t="shared" si="654"/>
        <v>2005-05</v>
      </c>
      <c r="P1956" t="str">
        <f t="shared" si="655"/>
        <v>2005Q2</v>
      </c>
      <c r="Q1956">
        <f t="shared" si="656"/>
        <v>11</v>
      </c>
      <c r="R1956">
        <f t="shared" si="657"/>
        <v>4</v>
      </c>
      <c r="S1956">
        <f t="shared" si="658"/>
        <v>2005</v>
      </c>
      <c r="T1956" t="str">
        <f t="shared" si="659"/>
        <v>FY2005-11</v>
      </c>
      <c r="U1956" t="str">
        <f t="shared" si="660"/>
        <v>FY2005Q4</v>
      </c>
    </row>
    <row r="1957" spans="1:21" x14ac:dyDescent="0.25">
      <c r="A1957" t="str">
        <f t="shared" si="641"/>
        <v>20050509</v>
      </c>
      <c r="B1957" s="1">
        <f t="shared" si="661"/>
        <v>38481</v>
      </c>
      <c r="C1957" s="1" t="str">
        <f t="shared" si="642"/>
        <v>2005/05/09</v>
      </c>
      <c r="D1957">
        <f t="shared" si="643"/>
        <v>2</v>
      </c>
      <c r="E1957" t="str">
        <f t="shared" si="644"/>
        <v>Monday</v>
      </c>
      <c r="F1957">
        <f t="shared" si="645"/>
        <v>9</v>
      </c>
      <c r="G1957" s="2">
        <f t="shared" si="646"/>
        <v>129</v>
      </c>
      <c r="H1957" t="str">
        <f t="shared" si="647"/>
        <v>Weekday</v>
      </c>
      <c r="I1957">
        <f t="shared" si="648"/>
        <v>20</v>
      </c>
      <c r="J1957" t="str">
        <f t="shared" si="649"/>
        <v>May</v>
      </c>
      <c r="K1957">
        <f t="shared" si="650"/>
        <v>5</v>
      </c>
      <c r="L1957" s="1" t="str">
        <f t="shared" si="651"/>
        <v>N</v>
      </c>
      <c r="M1957">
        <f t="shared" si="652"/>
        <v>2</v>
      </c>
      <c r="N1957">
        <f t="shared" si="653"/>
        <v>2005</v>
      </c>
      <c r="O1957" t="str">
        <f t="shared" si="654"/>
        <v>2005-05</v>
      </c>
      <c r="P1957" t="str">
        <f t="shared" si="655"/>
        <v>2005Q2</v>
      </c>
      <c r="Q1957">
        <f t="shared" si="656"/>
        <v>11</v>
      </c>
      <c r="R1957">
        <f t="shared" si="657"/>
        <v>4</v>
      </c>
      <c r="S1957">
        <f t="shared" si="658"/>
        <v>2005</v>
      </c>
      <c r="T1957" t="str">
        <f t="shared" si="659"/>
        <v>FY2005-11</v>
      </c>
      <c r="U1957" t="str">
        <f t="shared" si="660"/>
        <v>FY2005Q4</v>
      </c>
    </row>
    <row r="1958" spans="1:21" x14ac:dyDescent="0.25">
      <c r="A1958" t="str">
        <f t="shared" si="641"/>
        <v>20050510</v>
      </c>
      <c r="B1958" s="1">
        <f t="shared" si="661"/>
        <v>38482</v>
      </c>
      <c r="C1958" s="1" t="str">
        <f t="shared" si="642"/>
        <v>2005/05/10</v>
      </c>
      <c r="D1958">
        <f t="shared" si="643"/>
        <v>3</v>
      </c>
      <c r="E1958" t="str">
        <f t="shared" si="644"/>
        <v>Tuesday</v>
      </c>
      <c r="F1958">
        <f t="shared" si="645"/>
        <v>10</v>
      </c>
      <c r="G1958" s="2">
        <f t="shared" si="646"/>
        <v>130</v>
      </c>
      <c r="H1958" t="str">
        <f t="shared" si="647"/>
        <v>Weekday</v>
      </c>
      <c r="I1958">
        <f t="shared" si="648"/>
        <v>20</v>
      </c>
      <c r="J1958" t="str">
        <f t="shared" si="649"/>
        <v>May</v>
      </c>
      <c r="K1958">
        <f t="shared" si="650"/>
        <v>5</v>
      </c>
      <c r="L1958" s="1" t="str">
        <f t="shared" si="651"/>
        <v>N</v>
      </c>
      <c r="M1958">
        <f t="shared" si="652"/>
        <v>2</v>
      </c>
      <c r="N1958">
        <f t="shared" si="653"/>
        <v>2005</v>
      </c>
      <c r="O1958" t="str">
        <f t="shared" si="654"/>
        <v>2005-05</v>
      </c>
      <c r="P1958" t="str">
        <f t="shared" si="655"/>
        <v>2005Q2</v>
      </c>
      <c r="Q1958">
        <f t="shared" si="656"/>
        <v>11</v>
      </c>
      <c r="R1958">
        <f t="shared" si="657"/>
        <v>4</v>
      </c>
      <c r="S1958">
        <f t="shared" si="658"/>
        <v>2005</v>
      </c>
      <c r="T1958" t="str">
        <f t="shared" si="659"/>
        <v>FY2005-11</v>
      </c>
      <c r="U1958" t="str">
        <f t="shared" si="660"/>
        <v>FY2005Q4</v>
      </c>
    </row>
    <row r="1959" spans="1:21" x14ac:dyDescent="0.25">
      <c r="A1959" t="str">
        <f t="shared" si="641"/>
        <v>20050511</v>
      </c>
      <c r="B1959" s="1">
        <f t="shared" si="661"/>
        <v>38483</v>
      </c>
      <c r="C1959" s="1" t="str">
        <f t="shared" si="642"/>
        <v>2005/05/11</v>
      </c>
      <c r="D1959">
        <f t="shared" si="643"/>
        <v>4</v>
      </c>
      <c r="E1959" t="str">
        <f t="shared" si="644"/>
        <v>Wednesday</v>
      </c>
      <c r="F1959">
        <f t="shared" si="645"/>
        <v>11</v>
      </c>
      <c r="G1959" s="2">
        <f t="shared" si="646"/>
        <v>131</v>
      </c>
      <c r="H1959" t="str">
        <f t="shared" si="647"/>
        <v>Weekday</v>
      </c>
      <c r="I1959">
        <f t="shared" si="648"/>
        <v>20</v>
      </c>
      <c r="J1959" t="str">
        <f t="shared" si="649"/>
        <v>May</v>
      </c>
      <c r="K1959">
        <f t="shared" si="650"/>
        <v>5</v>
      </c>
      <c r="L1959" s="1" t="str">
        <f t="shared" si="651"/>
        <v>N</v>
      </c>
      <c r="M1959">
        <f t="shared" si="652"/>
        <v>2</v>
      </c>
      <c r="N1959">
        <f t="shared" si="653"/>
        <v>2005</v>
      </c>
      <c r="O1959" t="str">
        <f t="shared" si="654"/>
        <v>2005-05</v>
      </c>
      <c r="P1959" t="str">
        <f t="shared" si="655"/>
        <v>2005Q2</v>
      </c>
      <c r="Q1959">
        <f t="shared" si="656"/>
        <v>11</v>
      </c>
      <c r="R1959">
        <f t="shared" si="657"/>
        <v>4</v>
      </c>
      <c r="S1959">
        <f t="shared" si="658"/>
        <v>2005</v>
      </c>
      <c r="T1959" t="str">
        <f t="shared" si="659"/>
        <v>FY2005-11</v>
      </c>
      <c r="U1959" t="str">
        <f t="shared" si="660"/>
        <v>FY2005Q4</v>
      </c>
    </row>
    <row r="1960" spans="1:21" x14ac:dyDescent="0.25">
      <c r="A1960" t="str">
        <f t="shared" si="641"/>
        <v>20050512</v>
      </c>
      <c r="B1960" s="1">
        <f t="shared" si="661"/>
        <v>38484</v>
      </c>
      <c r="C1960" s="1" t="str">
        <f t="shared" si="642"/>
        <v>2005/05/12</v>
      </c>
      <c r="D1960">
        <f t="shared" si="643"/>
        <v>5</v>
      </c>
      <c r="E1960" t="str">
        <f t="shared" si="644"/>
        <v>Thursday</v>
      </c>
      <c r="F1960">
        <f t="shared" si="645"/>
        <v>12</v>
      </c>
      <c r="G1960" s="2">
        <f t="shared" si="646"/>
        <v>132</v>
      </c>
      <c r="H1960" t="str">
        <f t="shared" si="647"/>
        <v>Weekday</v>
      </c>
      <c r="I1960">
        <f t="shared" si="648"/>
        <v>20</v>
      </c>
      <c r="J1960" t="str">
        <f t="shared" si="649"/>
        <v>May</v>
      </c>
      <c r="K1960">
        <f t="shared" si="650"/>
        <v>5</v>
      </c>
      <c r="L1960" s="1" t="str">
        <f t="shared" si="651"/>
        <v>N</v>
      </c>
      <c r="M1960">
        <f t="shared" si="652"/>
        <v>2</v>
      </c>
      <c r="N1960">
        <f t="shared" si="653"/>
        <v>2005</v>
      </c>
      <c r="O1960" t="str">
        <f t="shared" si="654"/>
        <v>2005-05</v>
      </c>
      <c r="P1960" t="str">
        <f t="shared" si="655"/>
        <v>2005Q2</v>
      </c>
      <c r="Q1960">
        <f t="shared" si="656"/>
        <v>11</v>
      </c>
      <c r="R1960">
        <f t="shared" si="657"/>
        <v>4</v>
      </c>
      <c r="S1960">
        <f t="shared" si="658"/>
        <v>2005</v>
      </c>
      <c r="T1960" t="str">
        <f t="shared" si="659"/>
        <v>FY2005-11</v>
      </c>
      <c r="U1960" t="str">
        <f t="shared" si="660"/>
        <v>FY2005Q4</v>
      </c>
    </row>
    <row r="1961" spans="1:21" x14ac:dyDescent="0.25">
      <c r="A1961" t="str">
        <f t="shared" si="641"/>
        <v>20050513</v>
      </c>
      <c r="B1961" s="1">
        <f t="shared" si="661"/>
        <v>38485</v>
      </c>
      <c r="C1961" s="1" t="str">
        <f t="shared" si="642"/>
        <v>2005/05/13</v>
      </c>
      <c r="D1961">
        <f t="shared" si="643"/>
        <v>6</v>
      </c>
      <c r="E1961" t="str">
        <f t="shared" si="644"/>
        <v>Friday</v>
      </c>
      <c r="F1961">
        <f t="shared" si="645"/>
        <v>13</v>
      </c>
      <c r="G1961" s="2">
        <f t="shared" si="646"/>
        <v>133</v>
      </c>
      <c r="H1961" t="str">
        <f t="shared" si="647"/>
        <v>Weekend</v>
      </c>
      <c r="I1961">
        <f t="shared" si="648"/>
        <v>20</v>
      </c>
      <c r="J1961" t="str">
        <f t="shared" si="649"/>
        <v>May</v>
      </c>
      <c r="K1961">
        <f t="shared" si="650"/>
        <v>5</v>
      </c>
      <c r="L1961" s="1" t="str">
        <f t="shared" si="651"/>
        <v>N</v>
      </c>
      <c r="M1961">
        <f t="shared" si="652"/>
        <v>2</v>
      </c>
      <c r="N1961">
        <f t="shared" si="653"/>
        <v>2005</v>
      </c>
      <c r="O1961" t="str">
        <f t="shared" si="654"/>
        <v>2005-05</v>
      </c>
      <c r="P1961" t="str">
        <f t="shared" si="655"/>
        <v>2005Q2</v>
      </c>
      <c r="Q1961">
        <f t="shared" si="656"/>
        <v>11</v>
      </c>
      <c r="R1961">
        <f t="shared" si="657"/>
        <v>4</v>
      </c>
      <c r="S1961">
        <f t="shared" si="658"/>
        <v>2005</v>
      </c>
      <c r="T1961" t="str">
        <f t="shared" si="659"/>
        <v>FY2005-11</v>
      </c>
      <c r="U1961" t="str">
        <f t="shared" si="660"/>
        <v>FY2005Q4</v>
      </c>
    </row>
    <row r="1962" spans="1:21" x14ac:dyDescent="0.25">
      <c r="A1962" t="str">
        <f t="shared" si="641"/>
        <v>20050514</v>
      </c>
      <c r="B1962" s="1">
        <f t="shared" si="661"/>
        <v>38486</v>
      </c>
      <c r="C1962" s="1" t="str">
        <f t="shared" si="642"/>
        <v>2005/05/14</v>
      </c>
      <c r="D1962">
        <f t="shared" si="643"/>
        <v>7</v>
      </c>
      <c r="E1962" t="str">
        <f t="shared" si="644"/>
        <v>Saturday</v>
      </c>
      <c r="F1962">
        <f t="shared" si="645"/>
        <v>14</v>
      </c>
      <c r="G1962" s="2">
        <f t="shared" si="646"/>
        <v>134</v>
      </c>
      <c r="H1962" t="str">
        <f t="shared" si="647"/>
        <v>Weekend</v>
      </c>
      <c r="I1962">
        <f t="shared" si="648"/>
        <v>20</v>
      </c>
      <c r="J1962" t="str">
        <f t="shared" si="649"/>
        <v>May</v>
      </c>
      <c r="K1962">
        <f t="shared" si="650"/>
        <v>5</v>
      </c>
      <c r="L1962" s="1" t="str">
        <f t="shared" si="651"/>
        <v>N</v>
      </c>
      <c r="M1962">
        <f t="shared" si="652"/>
        <v>2</v>
      </c>
      <c r="N1962">
        <f t="shared" si="653"/>
        <v>2005</v>
      </c>
      <c r="O1962" t="str">
        <f t="shared" si="654"/>
        <v>2005-05</v>
      </c>
      <c r="P1962" t="str">
        <f t="shared" si="655"/>
        <v>2005Q2</v>
      </c>
      <c r="Q1962">
        <f t="shared" si="656"/>
        <v>11</v>
      </c>
      <c r="R1962">
        <f t="shared" si="657"/>
        <v>4</v>
      </c>
      <c r="S1962">
        <f t="shared" si="658"/>
        <v>2005</v>
      </c>
      <c r="T1962" t="str">
        <f t="shared" si="659"/>
        <v>FY2005-11</v>
      </c>
      <c r="U1962" t="str">
        <f t="shared" si="660"/>
        <v>FY2005Q4</v>
      </c>
    </row>
    <row r="1963" spans="1:21" x14ac:dyDescent="0.25">
      <c r="A1963" t="str">
        <f t="shared" si="641"/>
        <v>20050515</v>
      </c>
      <c r="B1963" s="1">
        <f t="shared" si="661"/>
        <v>38487</v>
      </c>
      <c r="C1963" s="1" t="str">
        <f t="shared" si="642"/>
        <v>2005/05/15</v>
      </c>
      <c r="D1963">
        <f t="shared" si="643"/>
        <v>1</v>
      </c>
      <c r="E1963" t="str">
        <f t="shared" si="644"/>
        <v>Sunday</v>
      </c>
      <c r="F1963">
        <f t="shared" si="645"/>
        <v>15</v>
      </c>
      <c r="G1963" s="2">
        <f t="shared" si="646"/>
        <v>135</v>
      </c>
      <c r="H1963" t="str">
        <f t="shared" si="647"/>
        <v>Weekday</v>
      </c>
      <c r="I1963">
        <f t="shared" si="648"/>
        <v>21</v>
      </c>
      <c r="J1963" t="str">
        <f t="shared" si="649"/>
        <v>May</v>
      </c>
      <c r="K1963">
        <f t="shared" si="650"/>
        <v>5</v>
      </c>
      <c r="L1963" s="1" t="str">
        <f t="shared" si="651"/>
        <v>N</v>
      </c>
      <c r="M1963">
        <f t="shared" si="652"/>
        <v>2</v>
      </c>
      <c r="N1963">
        <f t="shared" si="653"/>
        <v>2005</v>
      </c>
      <c r="O1963" t="str">
        <f t="shared" si="654"/>
        <v>2005-05</v>
      </c>
      <c r="P1963" t="str">
        <f t="shared" si="655"/>
        <v>2005Q2</v>
      </c>
      <c r="Q1963">
        <f t="shared" si="656"/>
        <v>11</v>
      </c>
      <c r="R1963">
        <f t="shared" si="657"/>
        <v>4</v>
      </c>
      <c r="S1963">
        <f t="shared" si="658"/>
        <v>2005</v>
      </c>
      <c r="T1963" t="str">
        <f t="shared" si="659"/>
        <v>FY2005-11</v>
      </c>
      <c r="U1963" t="str">
        <f t="shared" si="660"/>
        <v>FY2005Q4</v>
      </c>
    </row>
    <row r="1964" spans="1:21" x14ac:dyDescent="0.25">
      <c r="A1964" t="str">
        <f t="shared" si="641"/>
        <v>20050516</v>
      </c>
      <c r="B1964" s="1">
        <f t="shared" si="661"/>
        <v>38488</v>
      </c>
      <c r="C1964" s="1" t="str">
        <f t="shared" si="642"/>
        <v>2005/05/16</v>
      </c>
      <c r="D1964">
        <f t="shared" si="643"/>
        <v>2</v>
      </c>
      <c r="E1964" t="str">
        <f t="shared" si="644"/>
        <v>Monday</v>
      </c>
      <c r="F1964">
        <f t="shared" si="645"/>
        <v>16</v>
      </c>
      <c r="G1964" s="2">
        <f t="shared" si="646"/>
        <v>136</v>
      </c>
      <c r="H1964" t="str">
        <f t="shared" si="647"/>
        <v>Weekday</v>
      </c>
      <c r="I1964">
        <f t="shared" si="648"/>
        <v>21</v>
      </c>
      <c r="J1964" t="str">
        <f t="shared" si="649"/>
        <v>May</v>
      </c>
      <c r="K1964">
        <f t="shared" si="650"/>
        <v>5</v>
      </c>
      <c r="L1964" s="1" t="str">
        <f t="shared" si="651"/>
        <v>N</v>
      </c>
      <c r="M1964">
        <f t="shared" si="652"/>
        <v>2</v>
      </c>
      <c r="N1964">
        <f t="shared" si="653"/>
        <v>2005</v>
      </c>
      <c r="O1964" t="str">
        <f t="shared" si="654"/>
        <v>2005-05</v>
      </c>
      <c r="P1964" t="str">
        <f t="shared" si="655"/>
        <v>2005Q2</v>
      </c>
      <c r="Q1964">
        <f t="shared" si="656"/>
        <v>11</v>
      </c>
      <c r="R1964">
        <f t="shared" si="657"/>
        <v>4</v>
      </c>
      <c r="S1964">
        <f t="shared" si="658"/>
        <v>2005</v>
      </c>
      <c r="T1964" t="str">
        <f t="shared" si="659"/>
        <v>FY2005-11</v>
      </c>
      <c r="U1964" t="str">
        <f t="shared" si="660"/>
        <v>FY2005Q4</v>
      </c>
    </row>
    <row r="1965" spans="1:21" x14ac:dyDescent="0.25">
      <c r="A1965" t="str">
        <f t="shared" si="641"/>
        <v>20050517</v>
      </c>
      <c r="B1965" s="1">
        <f t="shared" si="661"/>
        <v>38489</v>
      </c>
      <c r="C1965" s="1" t="str">
        <f t="shared" si="642"/>
        <v>2005/05/17</v>
      </c>
      <c r="D1965">
        <f t="shared" si="643"/>
        <v>3</v>
      </c>
      <c r="E1965" t="str">
        <f t="shared" si="644"/>
        <v>Tuesday</v>
      </c>
      <c r="F1965">
        <f t="shared" si="645"/>
        <v>17</v>
      </c>
      <c r="G1965" s="2">
        <f t="shared" si="646"/>
        <v>137</v>
      </c>
      <c r="H1965" t="str">
        <f t="shared" si="647"/>
        <v>Weekday</v>
      </c>
      <c r="I1965">
        <f t="shared" si="648"/>
        <v>21</v>
      </c>
      <c r="J1965" t="str">
        <f t="shared" si="649"/>
        <v>May</v>
      </c>
      <c r="K1965">
        <f t="shared" si="650"/>
        <v>5</v>
      </c>
      <c r="L1965" s="1" t="str">
        <f t="shared" si="651"/>
        <v>N</v>
      </c>
      <c r="M1965">
        <f t="shared" si="652"/>
        <v>2</v>
      </c>
      <c r="N1965">
        <f t="shared" si="653"/>
        <v>2005</v>
      </c>
      <c r="O1965" t="str">
        <f t="shared" si="654"/>
        <v>2005-05</v>
      </c>
      <c r="P1965" t="str">
        <f t="shared" si="655"/>
        <v>2005Q2</v>
      </c>
      <c r="Q1965">
        <f t="shared" si="656"/>
        <v>11</v>
      </c>
      <c r="R1965">
        <f t="shared" si="657"/>
        <v>4</v>
      </c>
      <c r="S1965">
        <f t="shared" si="658"/>
        <v>2005</v>
      </c>
      <c r="T1965" t="str">
        <f t="shared" si="659"/>
        <v>FY2005-11</v>
      </c>
      <c r="U1965" t="str">
        <f t="shared" si="660"/>
        <v>FY2005Q4</v>
      </c>
    </row>
    <row r="1966" spans="1:21" x14ac:dyDescent="0.25">
      <c r="A1966" t="str">
        <f t="shared" si="641"/>
        <v>20050518</v>
      </c>
      <c r="B1966" s="1">
        <f t="shared" si="661"/>
        <v>38490</v>
      </c>
      <c r="C1966" s="1" t="str">
        <f t="shared" si="642"/>
        <v>2005/05/18</v>
      </c>
      <c r="D1966">
        <f t="shared" si="643"/>
        <v>4</v>
      </c>
      <c r="E1966" t="str">
        <f t="shared" si="644"/>
        <v>Wednesday</v>
      </c>
      <c r="F1966">
        <f t="shared" si="645"/>
        <v>18</v>
      </c>
      <c r="G1966" s="2">
        <f t="shared" si="646"/>
        <v>138</v>
      </c>
      <c r="H1966" t="str">
        <f t="shared" si="647"/>
        <v>Weekday</v>
      </c>
      <c r="I1966">
        <f t="shared" si="648"/>
        <v>21</v>
      </c>
      <c r="J1966" t="str">
        <f t="shared" si="649"/>
        <v>May</v>
      </c>
      <c r="K1966">
        <f t="shared" si="650"/>
        <v>5</v>
      </c>
      <c r="L1966" s="1" t="str">
        <f t="shared" si="651"/>
        <v>N</v>
      </c>
      <c r="M1966">
        <f t="shared" si="652"/>
        <v>2</v>
      </c>
      <c r="N1966">
        <f t="shared" si="653"/>
        <v>2005</v>
      </c>
      <c r="O1966" t="str">
        <f t="shared" si="654"/>
        <v>2005-05</v>
      </c>
      <c r="P1966" t="str">
        <f t="shared" si="655"/>
        <v>2005Q2</v>
      </c>
      <c r="Q1966">
        <f t="shared" si="656"/>
        <v>11</v>
      </c>
      <c r="R1966">
        <f t="shared" si="657"/>
        <v>4</v>
      </c>
      <c r="S1966">
        <f t="shared" si="658"/>
        <v>2005</v>
      </c>
      <c r="T1966" t="str">
        <f t="shared" si="659"/>
        <v>FY2005-11</v>
      </c>
      <c r="U1966" t="str">
        <f t="shared" si="660"/>
        <v>FY2005Q4</v>
      </c>
    </row>
    <row r="1967" spans="1:21" x14ac:dyDescent="0.25">
      <c r="A1967" t="str">
        <f t="shared" si="641"/>
        <v>20050519</v>
      </c>
      <c r="B1967" s="1">
        <f t="shared" si="661"/>
        <v>38491</v>
      </c>
      <c r="C1967" s="1" t="str">
        <f t="shared" si="642"/>
        <v>2005/05/19</v>
      </c>
      <c r="D1967">
        <f t="shared" si="643"/>
        <v>5</v>
      </c>
      <c r="E1967" t="str">
        <f t="shared" si="644"/>
        <v>Thursday</v>
      </c>
      <c r="F1967">
        <f t="shared" si="645"/>
        <v>19</v>
      </c>
      <c r="G1967" s="2">
        <f t="shared" si="646"/>
        <v>139</v>
      </c>
      <c r="H1967" t="str">
        <f t="shared" si="647"/>
        <v>Weekday</v>
      </c>
      <c r="I1967">
        <f t="shared" si="648"/>
        <v>21</v>
      </c>
      <c r="J1967" t="str">
        <f t="shared" si="649"/>
        <v>May</v>
      </c>
      <c r="K1967">
        <f t="shared" si="650"/>
        <v>5</v>
      </c>
      <c r="L1967" s="1" t="str">
        <f t="shared" si="651"/>
        <v>N</v>
      </c>
      <c r="M1967">
        <f t="shared" si="652"/>
        <v>2</v>
      </c>
      <c r="N1967">
        <f t="shared" si="653"/>
        <v>2005</v>
      </c>
      <c r="O1967" t="str">
        <f t="shared" si="654"/>
        <v>2005-05</v>
      </c>
      <c r="P1967" t="str">
        <f t="shared" si="655"/>
        <v>2005Q2</v>
      </c>
      <c r="Q1967">
        <f t="shared" si="656"/>
        <v>11</v>
      </c>
      <c r="R1967">
        <f t="shared" si="657"/>
        <v>4</v>
      </c>
      <c r="S1967">
        <f t="shared" si="658"/>
        <v>2005</v>
      </c>
      <c r="T1967" t="str">
        <f t="shared" si="659"/>
        <v>FY2005-11</v>
      </c>
      <c r="U1967" t="str">
        <f t="shared" si="660"/>
        <v>FY2005Q4</v>
      </c>
    </row>
    <row r="1968" spans="1:21" x14ac:dyDescent="0.25">
      <c r="A1968" t="str">
        <f t="shared" si="641"/>
        <v>20050520</v>
      </c>
      <c r="B1968" s="1">
        <f t="shared" si="661"/>
        <v>38492</v>
      </c>
      <c r="C1968" s="1" t="str">
        <f t="shared" si="642"/>
        <v>2005/05/20</v>
      </c>
      <c r="D1968">
        <f t="shared" si="643"/>
        <v>6</v>
      </c>
      <c r="E1968" t="str">
        <f t="shared" si="644"/>
        <v>Friday</v>
      </c>
      <c r="F1968">
        <f t="shared" si="645"/>
        <v>20</v>
      </c>
      <c r="G1968" s="2">
        <f t="shared" si="646"/>
        <v>140</v>
      </c>
      <c r="H1968" t="str">
        <f t="shared" si="647"/>
        <v>Weekend</v>
      </c>
      <c r="I1968">
        <f t="shared" si="648"/>
        <v>21</v>
      </c>
      <c r="J1968" t="str">
        <f t="shared" si="649"/>
        <v>May</v>
      </c>
      <c r="K1968">
        <f t="shared" si="650"/>
        <v>5</v>
      </c>
      <c r="L1968" s="1" t="str">
        <f t="shared" si="651"/>
        <v>N</v>
      </c>
      <c r="M1968">
        <f t="shared" si="652"/>
        <v>2</v>
      </c>
      <c r="N1968">
        <f t="shared" si="653"/>
        <v>2005</v>
      </c>
      <c r="O1968" t="str">
        <f t="shared" si="654"/>
        <v>2005-05</v>
      </c>
      <c r="P1968" t="str">
        <f t="shared" si="655"/>
        <v>2005Q2</v>
      </c>
      <c r="Q1968">
        <f t="shared" si="656"/>
        <v>11</v>
      </c>
      <c r="R1968">
        <f t="shared" si="657"/>
        <v>4</v>
      </c>
      <c r="S1968">
        <f t="shared" si="658"/>
        <v>2005</v>
      </c>
      <c r="T1968" t="str">
        <f t="shared" si="659"/>
        <v>FY2005-11</v>
      </c>
      <c r="U1968" t="str">
        <f t="shared" si="660"/>
        <v>FY2005Q4</v>
      </c>
    </row>
    <row r="1969" spans="1:21" x14ac:dyDescent="0.25">
      <c r="A1969" t="str">
        <f t="shared" si="641"/>
        <v>20050521</v>
      </c>
      <c r="B1969" s="1">
        <f t="shared" si="661"/>
        <v>38493</v>
      </c>
      <c r="C1969" s="1" t="str">
        <f t="shared" si="642"/>
        <v>2005/05/21</v>
      </c>
      <c r="D1969">
        <f t="shared" si="643"/>
        <v>7</v>
      </c>
      <c r="E1969" t="str">
        <f t="shared" si="644"/>
        <v>Saturday</v>
      </c>
      <c r="F1969">
        <f t="shared" si="645"/>
        <v>21</v>
      </c>
      <c r="G1969" s="2">
        <f t="shared" si="646"/>
        <v>141</v>
      </c>
      <c r="H1969" t="str">
        <f t="shared" si="647"/>
        <v>Weekend</v>
      </c>
      <c r="I1969">
        <f t="shared" si="648"/>
        <v>21</v>
      </c>
      <c r="J1969" t="str">
        <f t="shared" si="649"/>
        <v>May</v>
      </c>
      <c r="K1969">
        <f t="shared" si="650"/>
        <v>5</v>
      </c>
      <c r="L1969" s="1" t="str">
        <f t="shared" si="651"/>
        <v>N</v>
      </c>
      <c r="M1969">
        <f t="shared" si="652"/>
        <v>2</v>
      </c>
      <c r="N1969">
        <f t="shared" si="653"/>
        <v>2005</v>
      </c>
      <c r="O1969" t="str">
        <f t="shared" si="654"/>
        <v>2005-05</v>
      </c>
      <c r="P1969" t="str">
        <f t="shared" si="655"/>
        <v>2005Q2</v>
      </c>
      <c r="Q1969">
        <f t="shared" si="656"/>
        <v>11</v>
      </c>
      <c r="R1969">
        <f t="shared" si="657"/>
        <v>4</v>
      </c>
      <c r="S1969">
        <f t="shared" si="658"/>
        <v>2005</v>
      </c>
      <c r="T1969" t="str">
        <f t="shared" si="659"/>
        <v>FY2005-11</v>
      </c>
      <c r="U1969" t="str">
        <f t="shared" si="660"/>
        <v>FY2005Q4</v>
      </c>
    </row>
    <row r="1970" spans="1:21" x14ac:dyDescent="0.25">
      <c r="A1970" t="str">
        <f t="shared" si="641"/>
        <v>20050522</v>
      </c>
      <c r="B1970" s="1">
        <f t="shared" si="661"/>
        <v>38494</v>
      </c>
      <c r="C1970" s="1" t="str">
        <f t="shared" si="642"/>
        <v>2005/05/22</v>
      </c>
      <c r="D1970">
        <f t="shared" si="643"/>
        <v>1</v>
      </c>
      <c r="E1970" t="str">
        <f t="shared" si="644"/>
        <v>Sunday</v>
      </c>
      <c r="F1970">
        <f t="shared" si="645"/>
        <v>22</v>
      </c>
      <c r="G1970" s="2">
        <f t="shared" si="646"/>
        <v>142</v>
      </c>
      <c r="H1970" t="str">
        <f t="shared" si="647"/>
        <v>Weekday</v>
      </c>
      <c r="I1970">
        <f t="shared" si="648"/>
        <v>22</v>
      </c>
      <c r="J1970" t="str">
        <f t="shared" si="649"/>
        <v>May</v>
      </c>
      <c r="K1970">
        <f t="shared" si="650"/>
        <v>5</v>
      </c>
      <c r="L1970" s="1" t="str">
        <f t="shared" si="651"/>
        <v>N</v>
      </c>
      <c r="M1970">
        <f t="shared" si="652"/>
        <v>2</v>
      </c>
      <c r="N1970">
        <f t="shared" si="653"/>
        <v>2005</v>
      </c>
      <c r="O1970" t="str">
        <f t="shared" si="654"/>
        <v>2005-05</v>
      </c>
      <c r="P1970" t="str">
        <f t="shared" si="655"/>
        <v>2005Q2</v>
      </c>
      <c r="Q1970">
        <f t="shared" si="656"/>
        <v>11</v>
      </c>
      <c r="R1970">
        <f t="shared" si="657"/>
        <v>4</v>
      </c>
      <c r="S1970">
        <f t="shared" si="658"/>
        <v>2005</v>
      </c>
      <c r="T1970" t="str">
        <f t="shared" si="659"/>
        <v>FY2005-11</v>
      </c>
      <c r="U1970" t="str">
        <f t="shared" si="660"/>
        <v>FY2005Q4</v>
      </c>
    </row>
    <row r="1971" spans="1:21" x14ac:dyDescent="0.25">
      <c r="A1971" t="str">
        <f t="shared" si="641"/>
        <v>20050523</v>
      </c>
      <c r="B1971" s="1">
        <f t="shared" si="661"/>
        <v>38495</v>
      </c>
      <c r="C1971" s="1" t="str">
        <f t="shared" si="642"/>
        <v>2005/05/23</v>
      </c>
      <c r="D1971">
        <f t="shared" si="643"/>
        <v>2</v>
      </c>
      <c r="E1971" t="str">
        <f t="shared" si="644"/>
        <v>Monday</v>
      </c>
      <c r="F1971">
        <f t="shared" si="645"/>
        <v>23</v>
      </c>
      <c r="G1971" s="2">
        <f t="shared" si="646"/>
        <v>143</v>
      </c>
      <c r="H1971" t="str">
        <f t="shared" si="647"/>
        <v>Weekday</v>
      </c>
      <c r="I1971">
        <f t="shared" si="648"/>
        <v>22</v>
      </c>
      <c r="J1971" t="str">
        <f t="shared" si="649"/>
        <v>May</v>
      </c>
      <c r="K1971">
        <f t="shared" si="650"/>
        <v>5</v>
      </c>
      <c r="L1971" s="1" t="str">
        <f t="shared" si="651"/>
        <v>N</v>
      </c>
      <c r="M1971">
        <f t="shared" si="652"/>
        <v>2</v>
      </c>
      <c r="N1971">
        <f t="shared" si="653"/>
        <v>2005</v>
      </c>
      <c r="O1971" t="str">
        <f t="shared" si="654"/>
        <v>2005-05</v>
      </c>
      <c r="P1971" t="str">
        <f t="shared" si="655"/>
        <v>2005Q2</v>
      </c>
      <c r="Q1971">
        <f t="shared" si="656"/>
        <v>11</v>
      </c>
      <c r="R1971">
        <f t="shared" si="657"/>
        <v>4</v>
      </c>
      <c r="S1971">
        <f t="shared" si="658"/>
        <v>2005</v>
      </c>
      <c r="T1971" t="str">
        <f t="shared" si="659"/>
        <v>FY2005-11</v>
      </c>
      <c r="U1971" t="str">
        <f t="shared" si="660"/>
        <v>FY2005Q4</v>
      </c>
    </row>
    <row r="1972" spans="1:21" x14ac:dyDescent="0.25">
      <c r="A1972" t="str">
        <f t="shared" si="641"/>
        <v>20050524</v>
      </c>
      <c r="B1972" s="1">
        <f t="shared" si="661"/>
        <v>38496</v>
      </c>
      <c r="C1972" s="1" t="str">
        <f t="shared" si="642"/>
        <v>2005/05/24</v>
      </c>
      <c r="D1972">
        <f t="shared" si="643"/>
        <v>3</v>
      </c>
      <c r="E1972" t="str">
        <f t="shared" si="644"/>
        <v>Tuesday</v>
      </c>
      <c r="F1972">
        <f t="shared" si="645"/>
        <v>24</v>
      </c>
      <c r="G1972" s="2">
        <f t="shared" si="646"/>
        <v>144</v>
      </c>
      <c r="H1972" t="str">
        <f t="shared" si="647"/>
        <v>Weekday</v>
      </c>
      <c r="I1972">
        <f t="shared" si="648"/>
        <v>22</v>
      </c>
      <c r="J1972" t="str">
        <f t="shared" si="649"/>
        <v>May</v>
      </c>
      <c r="K1972">
        <f t="shared" si="650"/>
        <v>5</v>
      </c>
      <c r="L1972" s="1" t="str">
        <f t="shared" si="651"/>
        <v>N</v>
      </c>
      <c r="M1972">
        <f t="shared" si="652"/>
        <v>2</v>
      </c>
      <c r="N1972">
        <f t="shared" si="653"/>
        <v>2005</v>
      </c>
      <c r="O1972" t="str">
        <f t="shared" si="654"/>
        <v>2005-05</v>
      </c>
      <c r="P1972" t="str">
        <f t="shared" si="655"/>
        <v>2005Q2</v>
      </c>
      <c r="Q1972">
        <f t="shared" si="656"/>
        <v>11</v>
      </c>
      <c r="R1972">
        <f t="shared" si="657"/>
        <v>4</v>
      </c>
      <c r="S1972">
        <f t="shared" si="658"/>
        <v>2005</v>
      </c>
      <c r="T1972" t="str">
        <f t="shared" si="659"/>
        <v>FY2005-11</v>
      </c>
      <c r="U1972" t="str">
        <f t="shared" si="660"/>
        <v>FY2005Q4</v>
      </c>
    </row>
    <row r="1973" spans="1:21" x14ac:dyDescent="0.25">
      <c r="A1973" t="str">
        <f t="shared" si="641"/>
        <v>20050525</v>
      </c>
      <c r="B1973" s="1">
        <f t="shared" si="661"/>
        <v>38497</v>
      </c>
      <c r="C1973" s="1" t="str">
        <f t="shared" si="642"/>
        <v>2005/05/25</v>
      </c>
      <c r="D1973">
        <f t="shared" si="643"/>
        <v>4</v>
      </c>
      <c r="E1973" t="str">
        <f t="shared" si="644"/>
        <v>Wednesday</v>
      </c>
      <c r="F1973">
        <f t="shared" si="645"/>
        <v>25</v>
      </c>
      <c r="G1973" s="2">
        <f t="shared" si="646"/>
        <v>145</v>
      </c>
      <c r="H1973" t="str">
        <f t="shared" si="647"/>
        <v>Weekday</v>
      </c>
      <c r="I1973">
        <f t="shared" si="648"/>
        <v>22</v>
      </c>
      <c r="J1973" t="str">
        <f t="shared" si="649"/>
        <v>May</v>
      </c>
      <c r="K1973">
        <f t="shared" si="650"/>
        <v>5</v>
      </c>
      <c r="L1973" s="1" t="str">
        <f t="shared" si="651"/>
        <v>N</v>
      </c>
      <c r="M1973">
        <f t="shared" si="652"/>
        <v>2</v>
      </c>
      <c r="N1973">
        <f t="shared" si="653"/>
        <v>2005</v>
      </c>
      <c r="O1973" t="str">
        <f t="shared" si="654"/>
        <v>2005-05</v>
      </c>
      <c r="P1973" t="str">
        <f t="shared" si="655"/>
        <v>2005Q2</v>
      </c>
      <c r="Q1973">
        <f t="shared" si="656"/>
        <v>11</v>
      </c>
      <c r="R1973">
        <f t="shared" si="657"/>
        <v>4</v>
      </c>
      <c r="S1973">
        <f t="shared" si="658"/>
        <v>2005</v>
      </c>
      <c r="T1973" t="str">
        <f t="shared" si="659"/>
        <v>FY2005-11</v>
      </c>
      <c r="U1973" t="str">
        <f t="shared" si="660"/>
        <v>FY2005Q4</v>
      </c>
    </row>
    <row r="1974" spans="1:21" x14ac:dyDescent="0.25">
      <c r="A1974" t="str">
        <f t="shared" si="641"/>
        <v>20050526</v>
      </c>
      <c r="B1974" s="1">
        <f t="shared" si="661"/>
        <v>38498</v>
      </c>
      <c r="C1974" s="1" t="str">
        <f t="shared" si="642"/>
        <v>2005/05/26</v>
      </c>
      <c r="D1974">
        <f t="shared" si="643"/>
        <v>5</v>
      </c>
      <c r="E1974" t="str">
        <f t="shared" si="644"/>
        <v>Thursday</v>
      </c>
      <c r="F1974">
        <f t="shared" si="645"/>
        <v>26</v>
      </c>
      <c r="G1974" s="2">
        <f t="shared" si="646"/>
        <v>146</v>
      </c>
      <c r="H1974" t="str">
        <f t="shared" si="647"/>
        <v>Weekday</v>
      </c>
      <c r="I1974">
        <f t="shared" si="648"/>
        <v>22</v>
      </c>
      <c r="J1974" t="str">
        <f t="shared" si="649"/>
        <v>May</v>
      </c>
      <c r="K1974">
        <f t="shared" si="650"/>
        <v>5</v>
      </c>
      <c r="L1974" s="1" t="str">
        <f t="shared" si="651"/>
        <v>N</v>
      </c>
      <c r="M1974">
        <f t="shared" si="652"/>
        <v>2</v>
      </c>
      <c r="N1974">
        <f t="shared" si="653"/>
        <v>2005</v>
      </c>
      <c r="O1974" t="str">
        <f t="shared" si="654"/>
        <v>2005-05</v>
      </c>
      <c r="P1974" t="str">
        <f t="shared" si="655"/>
        <v>2005Q2</v>
      </c>
      <c r="Q1974">
        <f t="shared" si="656"/>
        <v>11</v>
      </c>
      <c r="R1974">
        <f t="shared" si="657"/>
        <v>4</v>
      </c>
      <c r="S1974">
        <f t="shared" si="658"/>
        <v>2005</v>
      </c>
      <c r="T1974" t="str">
        <f t="shared" si="659"/>
        <v>FY2005-11</v>
      </c>
      <c r="U1974" t="str">
        <f t="shared" si="660"/>
        <v>FY2005Q4</v>
      </c>
    </row>
    <row r="1975" spans="1:21" x14ac:dyDescent="0.25">
      <c r="A1975" t="str">
        <f t="shared" ref="A1975:A2038" si="662">TEXT(B1975,"yyyymmdd")</f>
        <v>20050527</v>
      </c>
      <c r="B1975" s="1">
        <f t="shared" si="661"/>
        <v>38499</v>
      </c>
      <c r="C1975" s="1" t="str">
        <f t="shared" ref="C1975:C2038" si="663">TEXT(B1975,"yyyy/mm/dd")</f>
        <v>2005/05/27</v>
      </c>
      <c r="D1975">
        <f t="shared" ref="D1975:D2038" si="664">WEEKDAY(B1975)</f>
        <v>6</v>
      </c>
      <c r="E1975" t="str">
        <f t="shared" ref="E1975:E2038" si="665">TEXT(C1975, "dddd")</f>
        <v>Friday</v>
      </c>
      <c r="F1975">
        <f t="shared" ref="F1975:F2038" si="666">DAY(B1975)</f>
        <v>27</v>
      </c>
      <c r="G1975" s="2">
        <f t="shared" ref="G1975:G2038" si="667">B1975-DATEVALUE("1/1/"&amp;YEAR(B1975))+1</f>
        <v>147</v>
      </c>
      <c r="H1975" t="str">
        <f t="shared" ref="H1975:H2038" si="668">IF(D1975&lt;6,"Weekday","Weekend")</f>
        <v>Weekend</v>
      </c>
      <c r="I1975">
        <f t="shared" ref="I1975:I2038" si="669">WEEKNUM(C1975,1)</f>
        <v>22</v>
      </c>
      <c r="J1975" t="str">
        <f t="shared" ref="J1975:J2038" si="670">TEXT(B1975,"Mmmm")</f>
        <v>May</v>
      </c>
      <c r="K1975">
        <f t="shared" ref="K1975:K2038" si="671">MONTH(B1975)</f>
        <v>5</v>
      </c>
      <c r="L1975" s="1" t="str">
        <f t="shared" ref="L1975:L2038" si="672">IF(B1975=EOMONTH(B1975,0),"Y","N")</f>
        <v>N</v>
      </c>
      <c r="M1975">
        <f t="shared" ref="M1975:M2038" si="673">IF(K1975&lt;4,1,IF(K1975&lt;7,2,IF(K1975&lt;10,3,4)))</f>
        <v>2</v>
      </c>
      <c r="N1975">
        <f t="shared" ref="N1975:N2038" si="674">YEAR(B1975)</f>
        <v>2005</v>
      </c>
      <c r="O1975" t="str">
        <f t="shared" ref="O1975:O2038" si="675">N1975&amp;"-"&amp;IF(K1975&lt;10,"0","")&amp;K1975</f>
        <v>2005-05</v>
      </c>
      <c r="P1975" t="str">
        <f t="shared" ref="P1975:P2038" si="676">N1975&amp;"Q"&amp;M1975</f>
        <v>2005Q2</v>
      </c>
      <c r="Q1975">
        <f t="shared" ref="Q1975:Q2038" si="677">IF(K1975&lt;7,K1975+6,K1975-6)</f>
        <v>11</v>
      </c>
      <c r="R1975">
        <f t="shared" ref="R1975:R2038" si="678">IF(Q1975&lt;4,1,IF(Q1975&lt;7,2,IF(Q1975&lt;10,3,4)))</f>
        <v>4</v>
      </c>
      <c r="S1975">
        <f t="shared" ref="S1975:S2038" si="679">IF(K1975&lt;7,N1975,N1975+1)</f>
        <v>2005</v>
      </c>
      <c r="T1975" t="str">
        <f t="shared" ref="T1975:T2038" si="680">"FY"&amp;S1975&amp;"-"&amp;IF(Q1975&lt;10,"0","")&amp;Q1975</f>
        <v>FY2005-11</v>
      </c>
      <c r="U1975" t="str">
        <f t="shared" ref="U1975:U2038" si="681">"FY"&amp;S1975&amp;"Q"&amp;R1975</f>
        <v>FY2005Q4</v>
      </c>
    </row>
    <row r="1976" spans="1:21" x14ac:dyDescent="0.25">
      <c r="A1976" t="str">
        <f t="shared" si="662"/>
        <v>20050528</v>
      </c>
      <c r="B1976" s="1">
        <f t="shared" si="661"/>
        <v>38500</v>
      </c>
      <c r="C1976" s="1" t="str">
        <f t="shared" si="663"/>
        <v>2005/05/28</v>
      </c>
      <c r="D1976">
        <f t="shared" si="664"/>
        <v>7</v>
      </c>
      <c r="E1976" t="str">
        <f t="shared" si="665"/>
        <v>Saturday</v>
      </c>
      <c r="F1976">
        <f t="shared" si="666"/>
        <v>28</v>
      </c>
      <c r="G1976" s="2">
        <f t="shared" si="667"/>
        <v>148</v>
      </c>
      <c r="H1976" t="str">
        <f t="shared" si="668"/>
        <v>Weekend</v>
      </c>
      <c r="I1976">
        <f t="shared" si="669"/>
        <v>22</v>
      </c>
      <c r="J1976" t="str">
        <f t="shared" si="670"/>
        <v>May</v>
      </c>
      <c r="K1976">
        <f t="shared" si="671"/>
        <v>5</v>
      </c>
      <c r="L1976" s="1" t="str">
        <f t="shared" si="672"/>
        <v>N</v>
      </c>
      <c r="M1976">
        <f t="shared" si="673"/>
        <v>2</v>
      </c>
      <c r="N1976">
        <f t="shared" si="674"/>
        <v>2005</v>
      </c>
      <c r="O1976" t="str">
        <f t="shared" si="675"/>
        <v>2005-05</v>
      </c>
      <c r="P1976" t="str">
        <f t="shared" si="676"/>
        <v>2005Q2</v>
      </c>
      <c r="Q1976">
        <f t="shared" si="677"/>
        <v>11</v>
      </c>
      <c r="R1976">
        <f t="shared" si="678"/>
        <v>4</v>
      </c>
      <c r="S1976">
        <f t="shared" si="679"/>
        <v>2005</v>
      </c>
      <c r="T1976" t="str">
        <f t="shared" si="680"/>
        <v>FY2005-11</v>
      </c>
      <c r="U1976" t="str">
        <f t="shared" si="681"/>
        <v>FY2005Q4</v>
      </c>
    </row>
    <row r="1977" spans="1:21" x14ac:dyDescent="0.25">
      <c r="A1977" t="str">
        <f t="shared" si="662"/>
        <v>20050529</v>
      </c>
      <c r="B1977" s="1">
        <f t="shared" si="661"/>
        <v>38501</v>
      </c>
      <c r="C1977" s="1" t="str">
        <f t="shared" si="663"/>
        <v>2005/05/29</v>
      </c>
      <c r="D1977">
        <f t="shared" si="664"/>
        <v>1</v>
      </c>
      <c r="E1977" t="str">
        <f t="shared" si="665"/>
        <v>Sunday</v>
      </c>
      <c r="F1977">
        <f t="shared" si="666"/>
        <v>29</v>
      </c>
      <c r="G1977" s="2">
        <f t="shared" si="667"/>
        <v>149</v>
      </c>
      <c r="H1977" t="str">
        <f t="shared" si="668"/>
        <v>Weekday</v>
      </c>
      <c r="I1977">
        <f t="shared" si="669"/>
        <v>23</v>
      </c>
      <c r="J1977" t="str">
        <f t="shared" si="670"/>
        <v>May</v>
      </c>
      <c r="K1977">
        <f t="shared" si="671"/>
        <v>5</v>
      </c>
      <c r="L1977" s="1" t="str">
        <f t="shared" si="672"/>
        <v>N</v>
      </c>
      <c r="M1977">
        <f t="shared" si="673"/>
        <v>2</v>
      </c>
      <c r="N1977">
        <f t="shared" si="674"/>
        <v>2005</v>
      </c>
      <c r="O1977" t="str">
        <f t="shared" si="675"/>
        <v>2005-05</v>
      </c>
      <c r="P1977" t="str">
        <f t="shared" si="676"/>
        <v>2005Q2</v>
      </c>
      <c r="Q1977">
        <f t="shared" si="677"/>
        <v>11</v>
      </c>
      <c r="R1977">
        <f t="shared" si="678"/>
        <v>4</v>
      </c>
      <c r="S1977">
        <f t="shared" si="679"/>
        <v>2005</v>
      </c>
      <c r="T1977" t="str">
        <f t="shared" si="680"/>
        <v>FY2005-11</v>
      </c>
      <c r="U1977" t="str">
        <f t="shared" si="681"/>
        <v>FY2005Q4</v>
      </c>
    </row>
    <row r="1978" spans="1:21" x14ac:dyDescent="0.25">
      <c r="A1978" t="str">
        <f t="shared" si="662"/>
        <v>20050530</v>
      </c>
      <c r="B1978" s="1">
        <f t="shared" si="661"/>
        <v>38502</v>
      </c>
      <c r="C1978" s="1" t="str">
        <f t="shared" si="663"/>
        <v>2005/05/30</v>
      </c>
      <c r="D1978">
        <f t="shared" si="664"/>
        <v>2</v>
      </c>
      <c r="E1978" t="str">
        <f t="shared" si="665"/>
        <v>Monday</v>
      </c>
      <c r="F1978">
        <f t="shared" si="666"/>
        <v>30</v>
      </c>
      <c r="G1978" s="2">
        <f t="shared" si="667"/>
        <v>150</v>
      </c>
      <c r="H1978" t="str">
        <f t="shared" si="668"/>
        <v>Weekday</v>
      </c>
      <c r="I1978">
        <f t="shared" si="669"/>
        <v>23</v>
      </c>
      <c r="J1978" t="str">
        <f t="shared" si="670"/>
        <v>May</v>
      </c>
      <c r="K1978">
        <f t="shared" si="671"/>
        <v>5</v>
      </c>
      <c r="L1978" s="1" t="str">
        <f t="shared" si="672"/>
        <v>N</v>
      </c>
      <c r="M1978">
        <f t="shared" si="673"/>
        <v>2</v>
      </c>
      <c r="N1978">
        <f t="shared" si="674"/>
        <v>2005</v>
      </c>
      <c r="O1978" t="str">
        <f t="shared" si="675"/>
        <v>2005-05</v>
      </c>
      <c r="P1978" t="str">
        <f t="shared" si="676"/>
        <v>2005Q2</v>
      </c>
      <c r="Q1978">
        <f t="shared" si="677"/>
        <v>11</v>
      </c>
      <c r="R1978">
        <f t="shared" si="678"/>
        <v>4</v>
      </c>
      <c r="S1978">
        <f t="shared" si="679"/>
        <v>2005</v>
      </c>
      <c r="T1978" t="str">
        <f t="shared" si="680"/>
        <v>FY2005-11</v>
      </c>
      <c r="U1978" t="str">
        <f t="shared" si="681"/>
        <v>FY2005Q4</v>
      </c>
    </row>
    <row r="1979" spans="1:21" x14ac:dyDescent="0.25">
      <c r="A1979" t="str">
        <f t="shared" si="662"/>
        <v>20050531</v>
      </c>
      <c r="B1979" s="1">
        <f t="shared" si="661"/>
        <v>38503</v>
      </c>
      <c r="C1979" s="1" t="str">
        <f t="shared" si="663"/>
        <v>2005/05/31</v>
      </c>
      <c r="D1979">
        <f t="shared" si="664"/>
        <v>3</v>
      </c>
      <c r="E1979" t="str">
        <f t="shared" si="665"/>
        <v>Tuesday</v>
      </c>
      <c r="F1979">
        <f t="shared" si="666"/>
        <v>31</v>
      </c>
      <c r="G1979" s="2">
        <f t="shared" si="667"/>
        <v>151</v>
      </c>
      <c r="H1979" t="str">
        <f t="shared" si="668"/>
        <v>Weekday</v>
      </c>
      <c r="I1979">
        <f t="shared" si="669"/>
        <v>23</v>
      </c>
      <c r="J1979" t="str">
        <f t="shared" si="670"/>
        <v>May</v>
      </c>
      <c r="K1979">
        <f t="shared" si="671"/>
        <v>5</v>
      </c>
      <c r="L1979" s="1" t="str">
        <f t="shared" si="672"/>
        <v>Y</v>
      </c>
      <c r="M1979">
        <f t="shared" si="673"/>
        <v>2</v>
      </c>
      <c r="N1979">
        <f t="shared" si="674"/>
        <v>2005</v>
      </c>
      <c r="O1979" t="str">
        <f t="shared" si="675"/>
        <v>2005-05</v>
      </c>
      <c r="P1979" t="str">
        <f t="shared" si="676"/>
        <v>2005Q2</v>
      </c>
      <c r="Q1979">
        <f t="shared" si="677"/>
        <v>11</v>
      </c>
      <c r="R1979">
        <f t="shared" si="678"/>
        <v>4</v>
      </c>
      <c r="S1979">
        <f t="shared" si="679"/>
        <v>2005</v>
      </c>
      <c r="T1979" t="str">
        <f t="shared" si="680"/>
        <v>FY2005-11</v>
      </c>
      <c r="U1979" t="str">
        <f t="shared" si="681"/>
        <v>FY2005Q4</v>
      </c>
    </row>
    <row r="1980" spans="1:21" x14ac:dyDescent="0.25">
      <c r="A1980" t="str">
        <f t="shared" si="662"/>
        <v>20050601</v>
      </c>
      <c r="B1980" s="1">
        <f t="shared" si="661"/>
        <v>38504</v>
      </c>
      <c r="C1980" s="1" t="str">
        <f t="shared" si="663"/>
        <v>2005/06/01</v>
      </c>
      <c r="D1980">
        <f t="shared" si="664"/>
        <v>4</v>
      </c>
      <c r="E1980" t="str">
        <f t="shared" si="665"/>
        <v>Wednesday</v>
      </c>
      <c r="F1980">
        <f t="shared" si="666"/>
        <v>1</v>
      </c>
      <c r="G1980" s="2">
        <f t="shared" si="667"/>
        <v>152</v>
      </c>
      <c r="H1980" t="str">
        <f t="shared" si="668"/>
        <v>Weekday</v>
      </c>
      <c r="I1980">
        <f t="shared" si="669"/>
        <v>23</v>
      </c>
      <c r="J1980" t="str">
        <f t="shared" si="670"/>
        <v>June</v>
      </c>
      <c r="K1980">
        <f t="shared" si="671"/>
        <v>6</v>
      </c>
      <c r="L1980" s="1" t="str">
        <f t="shared" si="672"/>
        <v>N</v>
      </c>
      <c r="M1980">
        <f t="shared" si="673"/>
        <v>2</v>
      </c>
      <c r="N1980">
        <f t="shared" si="674"/>
        <v>2005</v>
      </c>
      <c r="O1980" t="str">
        <f t="shared" si="675"/>
        <v>2005-06</v>
      </c>
      <c r="P1980" t="str">
        <f t="shared" si="676"/>
        <v>2005Q2</v>
      </c>
      <c r="Q1980">
        <f t="shared" si="677"/>
        <v>12</v>
      </c>
      <c r="R1980">
        <f t="shared" si="678"/>
        <v>4</v>
      </c>
      <c r="S1980">
        <f t="shared" si="679"/>
        <v>2005</v>
      </c>
      <c r="T1980" t="str">
        <f t="shared" si="680"/>
        <v>FY2005-12</v>
      </c>
      <c r="U1980" t="str">
        <f t="shared" si="681"/>
        <v>FY2005Q4</v>
      </c>
    </row>
    <row r="1981" spans="1:21" x14ac:dyDescent="0.25">
      <c r="A1981" t="str">
        <f t="shared" si="662"/>
        <v>20050602</v>
      </c>
      <c r="B1981" s="1">
        <f t="shared" si="661"/>
        <v>38505</v>
      </c>
      <c r="C1981" s="1" t="str">
        <f t="shared" si="663"/>
        <v>2005/06/02</v>
      </c>
      <c r="D1981">
        <f t="shared" si="664"/>
        <v>5</v>
      </c>
      <c r="E1981" t="str">
        <f t="shared" si="665"/>
        <v>Thursday</v>
      </c>
      <c r="F1981">
        <f t="shared" si="666"/>
        <v>2</v>
      </c>
      <c r="G1981" s="2">
        <f t="shared" si="667"/>
        <v>153</v>
      </c>
      <c r="H1981" t="str">
        <f t="shared" si="668"/>
        <v>Weekday</v>
      </c>
      <c r="I1981">
        <f t="shared" si="669"/>
        <v>23</v>
      </c>
      <c r="J1981" t="str">
        <f t="shared" si="670"/>
        <v>June</v>
      </c>
      <c r="K1981">
        <f t="shared" si="671"/>
        <v>6</v>
      </c>
      <c r="L1981" s="1" t="str">
        <f t="shared" si="672"/>
        <v>N</v>
      </c>
      <c r="M1981">
        <f t="shared" si="673"/>
        <v>2</v>
      </c>
      <c r="N1981">
        <f t="shared" si="674"/>
        <v>2005</v>
      </c>
      <c r="O1981" t="str">
        <f t="shared" si="675"/>
        <v>2005-06</v>
      </c>
      <c r="P1981" t="str">
        <f t="shared" si="676"/>
        <v>2005Q2</v>
      </c>
      <c r="Q1981">
        <f t="shared" si="677"/>
        <v>12</v>
      </c>
      <c r="R1981">
        <f t="shared" si="678"/>
        <v>4</v>
      </c>
      <c r="S1981">
        <f t="shared" si="679"/>
        <v>2005</v>
      </c>
      <c r="T1981" t="str">
        <f t="shared" si="680"/>
        <v>FY2005-12</v>
      </c>
      <c r="U1981" t="str">
        <f t="shared" si="681"/>
        <v>FY2005Q4</v>
      </c>
    </row>
    <row r="1982" spans="1:21" x14ac:dyDescent="0.25">
      <c r="A1982" t="str">
        <f t="shared" si="662"/>
        <v>20050603</v>
      </c>
      <c r="B1982" s="1">
        <f t="shared" si="661"/>
        <v>38506</v>
      </c>
      <c r="C1982" s="1" t="str">
        <f t="shared" si="663"/>
        <v>2005/06/03</v>
      </c>
      <c r="D1982">
        <f t="shared" si="664"/>
        <v>6</v>
      </c>
      <c r="E1982" t="str">
        <f t="shared" si="665"/>
        <v>Friday</v>
      </c>
      <c r="F1982">
        <f t="shared" si="666"/>
        <v>3</v>
      </c>
      <c r="G1982" s="2">
        <f t="shared" si="667"/>
        <v>154</v>
      </c>
      <c r="H1982" t="str">
        <f t="shared" si="668"/>
        <v>Weekend</v>
      </c>
      <c r="I1982">
        <f t="shared" si="669"/>
        <v>23</v>
      </c>
      <c r="J1982" t="str">
        <f t="shared" si="670"/>
        <v>June</v>
      </c>
      <c r="K1982">
        <f t="shared" si="671"/>
        <v>6</v>
      </c>
      <c r="L1982" s="1" t="str">
        <f t="shared" si="672"/>
        <v>N</v>
      </c>
      <c r="M1982">
        <f t="shared" si="673"/>
        <v>2</v>
      </c>
      <c r="N1982">
        <f t="shared" si="674"/>
        <v>2005</v>
      </c>
      <c r="O1982" t="str">
        <f t="shared" si="675"/>
        <v>2005-06</v>
      </c>
      <c r="P1982" t="str">
        <f t="shared" si="676"/>
        <v>2005Q2</v>
      </c>
      <c r="Q1982">
        <f t="shared" si="677"/>
        <v>12</v>
      </c>
      <c r="R1982">
        <f t="shared" si="678"/>
        <v>4</v>
      </c>
      <c r="S1982">
        <f t="shared" si="679"/>
        <v>2005</v>
      </c>
      <c r="T1982" t="str">
        <f t="shared" si="680"/>
        <v>FY2005-12</v>
      </c>
      <c r="U1982" t="str">
        <f t="shared" si="681"/>
        <v>FY2005Q4</v>
      </c>
    </row>
    <row r="1983" spans="1:21" x14ac:dyDescent="0.25">
      <c r="A1983" t="str">
        <f t="shared" si="662"/>
        <v>20050604</v>
      </c>
      <c r="B1983" s="1">
        <f t="shared" si="661"/>
        <v>38507</v>
      </c>
      <c r="C1983" s="1" t="str">
        <f t="shared" si="663"/>
        <v>2005/06/04</v>
      </c>
      <c r="D1983">
        <f t="shared" si="664"/>
        <v>7</v>
      </c>
      <c r="E1983" t="str">
        <f t="shared" si="665"/>
        <v>Saturday</v>
      </c>
      <c r="F1983">
        <f t="shared" si="666"/>
        <v>4</v>
      </c>
      <c r="G1983" s="2">
        <f t="shared" si="667"/>
        <v>155</v>
      </c>
      <c r="H1983" t="str">
        <f t="shared" si="668"/>
        <v>Weekend</v>
      </c>
      <c r="I1983">
        <f t="shared" si="669"/>
        <v>23</v>
      </c>
      <c r="J1983" t="str">
        <f t="shared" si="670"/>
        <v>June</v>
      </c>
      <c r="K1983">
        <f t="shared" si="671"/>
        <v>6</v>
      </c>
      <c r="L1983" s="1" t="str">
        <f t="shared" si="672"/>
        <v>N</v>
      </c>
      <c r="M1983">
        <f t="shared" si="673"/>
        <v>2</v>
      </c>
      <c r="N1983">
        <f t="shared" si="674"/>
        <v>2005</v>
      </c>
      <c r="O1983" t="str">
        <f t="shared" si="675"/>
        <v>2005-06</v>
      </c>
      <c r="P1983" t="str">
        <f t="shared" si="676"/>
        <v>2005Q2</v>
      </c>
      <c r="Q1983">
        <f t="shared" si="677"/>
        <v>12</v>
      </c>
      <c r="R1983">
        <f t="shared" si="678"/>
        <v>4</v>
      </c>
      <c r="S1983">
        <f t="shared" si="679"/>
        <v>2005</v>
      </c>
      <c r="T1983" t="str">
        <f t="shared" si="680"/>
        <v>FY2005-12</v>
      </c>
      <c r="U1983" t="str">
        <f t="shared" si="681"/>
        <v>FY2005Q4</v>
      </c>
    </row>
    <row r="1984" spans="1:21" x14ac:dyDescent="0.25">
      <c r="A1984" t="str">
        <f t="shared" si="662"/>
        <v>20050605</v>
      </c>
      <c r="B1984" s="1">
        <f t="shared" si="661"/>
        <v>38508</v>
      </c>
      <c r="C1984" s="1" t="str">
        <f t="shared" si="663"/>
        <v>2005/06/05</v>
      </c>
      <c r="D1984">
        <f t="shared" si="664"/>
        <v>1</v>
      </c>
      <c r="E1984" t="str">
        <f t="shared" si="665"/>
        <v>Sunday</v>
      </c>
      <c r="F1984">
        <f t="shared" si="666"/>
        <v>5</v>
      </c>
      <c r="G1984" s="2">
        <f t="shared" si="667"/>
        <v>156</v>
      </c>
      <c r="H1984" t="str">
        <f t="shared" si="668"/>
        <v>Weekday</v>
      </c>
      <c r="I1984">
        <f t="shared" si="669"/>
        <v>24</v>
      </c>
      <c r="J1984" t="str">
        <f t="shared" si="670"/>
        <v>June</v>
      </c>
      <c r="K1984">
        <f t="shared" si="671"/>
        <v>6</v>
      </c>
      <c r="L1984" s="1" t="str">
        <f t="shared" si="672"/>
        <v>N</v>
      </c>
      <c r="M1984">
        <f t="shared" si="673"/>
        <v>2</v>
      </c>
      <c r="N1984">
        <f t="shared" si="674"/>
        <v>2005</v>
      </c>
      <c r="O1984" t="str">
        <f t="shared" si="675"/>
        <v>2005-06</v>
      </c>
      <c r="P1984" t="str">
        <f t="shared" si="676"/>
        <v>2005Q2</v>
      </c>
      <c r="Q1984">
        <f t="shared" si="677"/>
        <v>12</v>
      </c>
      <c r="R1984">
        <f t="shared" si="678"/>
        <v>4</v>
      </c>
      <c r="S1984">
        <f t="shared" si="679"/>
        <v>2005</v>
      </c>
      <c r="T1984" t="str">
        <f t="shared" si="680"/>
        <v>FY2005-12</v>
      </c>
      <c r="U1984" t="str">
        <f t="shared" si="681"/>
        <v>FY2005Q4</v>
      </c>
    </row>
    <row r="1985" spans="1:21" x14ac:dyDescent="0.25">
      <c r="A1985" t="str">
        <f t="shared" si="662"/>
        <v>20050606</v>
      </c>
      <c r="B1985" s="1">
        <f t="shared" si="661"/>
        <v>38509</v>
      </c>
      <c r="C1985" s="1" t="str">
        <f t="shared" si="663"/>
        <v>2005/06/06</v>
      </c>
      <c r="D1985">
        <f t="shared" si="664"/>
        <v>2</v>
      </c>
      <c r="E1985" t="str">
        <f t="shared" si="665"/>
        <v>Monday</v>
      </c>
      <c r="F1985">
        <f t="shared" si="666"/>
        <v>6</v>
      </c>
      <c r="G1985" s="2">
        <f t="shared" si="667"/>
        <v>157</v>
      </c>
      <c r="H1985" t="str">
        <f t="shared" si="668"/>
        <v>Weekday</v>
      </c>
      <c r="I1985">
        <f t="shared" si="669"/>
        <v>24</v>
      </c>
      <c r="J1985" t="str">
        <f t="shared" si="670"/>
        <v>June</v>
      </c>
      <c r="K1985">
        <f t="shared" si="671"/>
        <v>6</v>
      </c>
      <c r="L1985" s="1" t="str">
        <f t="shared" si="672"/>
        <v>N</v>
      </c>
      <c r="M1985">
        <f t="shared" si="673"/>
        <v>2</v>
      </c>
      <c r="N1985">
        <f t="shared" si="674"/>
        <v>2005</v>
      </c>
      <c r="O1985" t="str">
        <f t="shared" si="675"/>
        <v>2005-06</v>
      </c>
      <c r="P1985" t="str">
        <f t="shared" si="676"/>
        <v>2005Q2</v>
      </c>
      <c r="Q1985">
        <f t="shared" si="677"/>
        <v>12</v>
      </c>
      <c r="R1985">
        <f t="shared" si="678"/>
        <v>4</v>
      </c>
      <c r="S1985">
        <f t="shared" si="679"/>
        <v>2005</v>
      </c>
      <c r="T1985" t="str">
        <f t="shared" si="680"/>
        <v>FY2005-12</v>
      </c>
      <c r="U1985" t="str">
        <f t="shared" si="681"/>
        <v>FY2005Q4</v>
      </c>
    </row>
    <row r="1986" spans="1:21" x14ac:dyDescent="0.25">
      <c r="A1986" t="str">
        <f t="shared" si="662"/>
        <v>20050607</v>
      </c>
      <c r="B1986" s="1">
        <f t="shared" si="661"/>
        <v>38510</v>
      </c>
      <c r="C1986" s="1" t="str">
        <f t="shared" si="663"/>
        <v>2005/06/07</v>
      </c>
      <c r="D1986">
        <f t="shared" si="664"/>
        <v>3</v>
      </c>
      <c r="E1986" t="str">
        <f t="shared" si="665"/>
        <v>Tuesday</v>
      </c>
      <c r="F1986">
        <f t="shared" si="666"/>
        <v>7</v>
      </c>
      <c r="G1986" s="2">
        <f t="shared" si="667"/>
        <v>158</v>
      </c>
      <c r="H1986" t="str">
        <f t="shared" si="668"/>
        <v>Weekday</v>
      </c>
      <c r="I1986">
        <f t="shared" si="669"/>
        <v>24</v>
      </c>
      <c r="J1986" t="str">
        <f t="shared" si="670"/>
        <v>June</v>
      </c>
      <c r="K1986">
        <f t="shared" si="671"/>
        <v>6</v>
      </c>
      <c r="L1986" s="1" t="str">
        <f t="shared" si="672"/>
        <v>N</v>
      </c>
      <c r="M1986">
        <f t="shared" si="673"/>
        <v>2</v>
      </c>
      <c r="N1986">
        <f t="shared" si="674"/>
        <v>2005</v>
      </c>
      <c r="O1986" t="str">
        <f t="shared" si="675"/>
        <v>2005-06</v>
      </c>
      <c r="P1986" t="str">
        <f t="shared" si="676"/>
        <v>2005Q2</v>
      </c>
      <c r="Q1986">
        <f t="shared" si="677"/>
        <v>12</v>
      </c>
      <c r="R1986">
        <f t="shared" si="678"/>
        <v>4</v>
      </c>
      <c r="S1986">
        <f t="shared" si="679"/>
        <v>2005</v>
      </c>
      <c r="T1986" t="str">
        <f t="shared" si="680"/>
        <v>FY2005-12</v>
      </c>
      <c r="U1986" t="str">
        <f t="shared" si="681"/>
        <v>FY2005Q4</v>
      </c>
    </row>
    <row r="1987" spans="1:21" x14ac:dyDescent="0.25">
      <c r="A1987" t="str">
        <f t="shared" si="662"/>
        <v>20050608</v>
      </c>
      <c r="B1987" s="1">
        <f t="shared" si="661"/>
        <v>38511</v>
      </c>
      <c r="C1987" s="1" t="str">
        <f t="shared" si="663"/>
        <v>2005/06/08</v>
      </c>
      <c r="D1987">
        <f t="shared" si="664"/>
        <v>4</v>
      </c>
      <c r="E1987" t="str">
        <f t="shared" si="665"/>
        <v>Wednesday</v>
      </c>
      <c r="F1987">
        <f t="shared" si="666"/>
        <v>8</v>
      </c>
      <c r="G1987" s="2">
        <f t="shared" si="667"/>
        <v>159</v>
      </c>
      <c r="H1987" t="str">
        <f t="shared" si="668"/>
        <v>Weekday</v>
      </c>
      <c r="I1987">
        <f t="shared" si="669"/>
        <v>24</v>
      </c>
      <c r="J1987" t="str">
        <f t="shared" si="670"/>
        <v>June</v>
      </c>
      <c r="K1987">
        <f t="shared" si="671"/>
        <v>6</v>
      </c>
      <c r="L1987" s="1" t="str">
        <f t="shared" si="672"/>
        <v>N</v>
      </c>
      <c r="M1987">
        <f t="shared" si="673"/>
        <v>2</v>
      </c>
      <c r="N1987">
        <f t="shared" si="674"/>
        <v>2005</v>
      </c>
      <c r="O1987" t="str">
        <f t="shared" si="675"/>
        <v>2005-06</v>
      </c>
      <c r="P1987" t="str">
        <f t="shared" si="676"/>
        <v>2005Q2</v>
      </c>
      <c r="Q1987">
        <f t="shared" si="677"/>
        <v>12</v>
      </c>
      <c r="R1987">
        <f t="shared" si="678"/>
        <v>4</v>
      </c>
      <c r="S1987">
        <f t="shared" si="679"/>
        <v>2005</v>
      </c>
      <c r="T1987" t="str">
        <f t="shared" si="680"/>
        <v>FY2005-12</v>
      </c>
      <c r="U1987" t="str">
        <f t="shared" si="681"/>
        <v>FY2005Q4</v>
      </c>
    </row>
    <row r="1988" spans="1:21" x14ac:dyDescent="0.25">
      <c r="A1988" t="str">
        <f t="shared" si="662"/>
        <v>20050609</v>
      </c>
      <c r="B1988" s="1">
        <f t="shared" si="661"/>
        <v>38512</v>
      </c>
      <c r="C1988" s="1" t="str">
        <f t="shared" si="663"/>
        <v>2005/06/09</v>
      </c>
      <c r="D1988">
        <f t="shared" si="664"/>
        <v>5</v>
      </c>
      <c r="E1988" t="str">
        <f t="shared" si="665"/>
        <v>Thursday</v>
      </c>
      <c r="F1988">
        <f t="shared" si="666"/>
        <v>9</v>
      </c>
      <c r="G1988" s="2">
        <f t="shared" si="667"/>
        <v>160</v>
      </c>
      <c r="H1988" t="str">
        <f t="shared" si="668"/>
        <v>Weekday</v>
      </c>
      <c r="I1988">
        <f t="shared" si="669"/>
        <v>24</v>
      </c>
      <c r="J1988" t="str">
        <f t="shared" si="670"/>
        <v>June</v>
      </c>
      <c r="K1988">
        <f t="shared" si="671"/>
        <v>6</v>
      </c>
      <c r="L1988" s="1" t="str">
        <f t="shared" si="672"/>
        <v>N</v>
      </c>
      <c r="M1988">
        <f t="shared" si="673"/>
        <v>2</v>
      </c>
      <c r="N1988">
        <f t="shared" si="674"/>
        <v>2005</v>
      </c>
      <c r="O1988" t="str">
        <f t="shared" si="675"/>
        <v>2005-06</v>
      </c>
      <c r="P1988" t="str">
        <f t="shared" si="676"/>
        <v>2005Q2</v>
      </c>
      <c r="Q1988">
        <f t="shared" si="677"/>
        <v>12</v>
      </c>
      <c r="R1988">
        <f t="shared" si="678"/>
        <v>4</v>
      </c>
      <c r="S1988">
        <f t="shared" si="679"/>
        <v>2005</v>
      </c>
      <c r="T1988" t="str">
        <f t="shared" si="680"/>
        <v>FY2005-12</v>
      </c>
      <c r="U1988" t="str">
        <f t="shared" si="681"/>
        <v>FY2005Q4</v>
      </c>
    </row>
    <row r="1989" spans="1:21" x14ac:dyDescent="0.25">
      <c r="A1989" t="str">
        <f t="shared" si="662"/>
        <v>20050610</v>
      </c>
      <c r="B1989" s="1">
        <f t="shared" si="661"/>
        <v>38513</v>
      </c>
      <c r="C1989" s="1" t="str">
        <f t="shared" si="663"/>
        <v>2005/06/10</v>
      </c>
      <c r="D1989">
        <f t="shared" si="664"/>
        <v>6</v>
      </c>
      <c r="E1989" t="str">
        <f t="shared" si="665"/>
        <v>Friday</v>
      </c>
      <c r="F1989">
        <f t="shared" si="666"/>
        <v>10</v>
      </c>
      <c r="G1989" s="2">
        <f t="shared" si="667"/>
        <v>161</v>
      </c>
      <c r="H1989" t="str">
        <f t="shared" si="668"/>
        <v>Weekend</v>
      </c>
      <c r="I1989">
        <f t="shared" si="669"/>
        <v>24</v>
      </c>
      <c r="J1989" t="str">
        <f t="shared" si="670"/>
        <v>June</v>
      </c>
      <c r="K1989">
        <f t="shared" si="671"/>
        <v>6</v>
      </c>
      <c r="L1989" s="1" t="str">
        <f t="shared" si="672"/>
        <v>N</v>
      </c>
      <c r="M1989">
        <f t="shared" si="673"/>
        <v>2</v>
      </c>
      <c r="N1989">
        <f t="shared" si="674"/>
        <v>2005</v>
      </c>
      <c r="O1989" t="str">
        <f t="shared" si="675"/>
        <v>2005-06</v>
      </c>
      <c r="P1989" t="str">
        <f t="shared" si="676"/>
        <v>2005Q2</v>
      </c>
      <c r="Q1989">
        <f t="shared" si="677"/>
        <v>12</v>
      </c>
      <c r="R1989">
        <f t="shared" si="678"/>
        <v>4</v>
      </c>
      <c r="S1989">
        <f t="shared" si="679"/>
        <v>2005</v>
      </c>
      <c r="T1989" t="str">
        <f t="shared" si="680"/>
        <v>FY2005-12</v>
      </c>
      <c r="U1989" t="str">
        <f t="shared" si="681"/>
        <v>FY2005Q4</v>
      </c>
    </row>
    <row r="1990" spans="1:21" x14ac:dyDescent="0.25">
      <c r="A1990" t="str">
        <f t="shared" si="662"/>
        <v>20050611</v>
      </c>
      <c r="B1990" s="1">
        <f t="shared" si="661"/>
        <v>38514</v>
      </c>
      <c r="C1990" s="1" t="str">
        <f t="shared" si="663"/>
        <v>2005/06/11</v>
      </c>
      <c r="D1990">
        <f t="shared" si="664"/>
        <v>7</v>
      </c>
      <c r="E1990" t="str">
        <f t="shared" si="665"/>
        <v>Saturday</v>
      </c>
      <c r="F1990">
        <f t="shared" si="666"/>
        <v>11</v>
      </c>
      <c r="G1990" s="2">
        <f t="shared" si="667"/>
        <v>162</v>
      </c>
      <c r="H1990" t="str">
        <f t="shared" si="668"/>
        <v>Weekend</v>
      </c>
      <c r="I1990">
        <f t="shared" si="669"/>
        <v>24</v>
      </c>
      <c r="J1990" t="str">
        <f t="shared" si="670"/>
        <v>June</v>
      </c>
      <c r="K1990">
        <f t="shared" si="671"/>
        <v>6</v>
      </c>
      <c r="L1990" s="1" t="str">
        <f t="shared" si="672"/>
        <v>N</v>
      </c>
      <c r="M1990">
        <f t="shared" si="673"/>
        <v>2</v>
      </c>
      <c r="N1990">
        <f t="shared" si="674"/>
        <v>2005</v>
      </c>
      <c r="O1990" t="str">
        <f t="shared" si="675"/>
        <v>2005-06</v>
      </c>
      <c r="P1990" t="str">
        <f t="shared" si="676"/>
        <v>2005Q2</v>
      </c>
      <c r="Q1990">
        <f t="shared" si="677"/>
        <v>12</v>
      </c>
      <c r="R1990">
        <f t="shared" si="678"/>
        <v>4</v>
      </c>
      <c r="S1990">
        <f t="shared" si="679"/>
        <v>2005</v>
      </c>
      <c r="T1990" t="str">
        <f t="shared" si="680"/>
        <v>FY2005-12</v>
      </c>
      <c r="U1990" t="str">
        <f t="shared" si="681"/>
        <v>FY2005Q4</v>
      </c>
    </row>
    <row r="1991" spans="1:21" x14ac:dyDescent="0.25">
      <c r="A1991" t="str">
        <f t="shared" si="662"/>
        <v>20050612</v>
      </c>
      <c r="B1991" s="1">
        <f t="shared" si="661"/>
        <v>38515</v>
      </c>
      <c r="C1991" s="1" t="str">
        <f t="shared" si="663"/>
        <v>2005/06/12</v>
      </c>
      <c r="D1991">
        <f t="shared" si="664"/>
        <v>1</v>
      </c>
      <c r="E1991" t="str">
        <f t="shared" si="665"/>
        <v>Sunday</v>
      </c>
      <c r="F1991">
        <f t="shared" si="666"/>
        <v>12</v>
      </c>
      <c r="G1991" s="2">
        <f t="shared" si="667"/>
        <v>163</v>
      </c>
      <c r="H1991" t="str">
        <f t="shared" si="668"/>
        <v>Weekday</v>
      </c>
      <c r="I1991">
        <f t="shared" si="669"/>
        <v>25</v>
      </c>
      <c r="J1991" t="str">
        <f t="shared" si="670"/>
        <v>June</v>
      </c>
      <c r="K1991">
        <f t="shared" si="671"/>
        <v>6</v>
      </c>
      <c r="L1991" s="1" t="str">
        <f t="shared" si="672"/>
        <v>N</v>
      </c>
      <c r="M1991">
        <f t="shared" si="673"/>
        <v>2</v>
      </c>
      <c r="N1991">
        <f t="shared" si="674"/>
        <v>2005</v>
      </c>
      <c r="O1991" t="str">
        <f t="shared" si="675"/>
        <v>2005-06</v>
      </c>
      <c r="P1991" t="str">
        <f t="shared" si="676"/>
        <v>2005Q2</v>
      </c>
      <c r="Q1991">
        <f t="shared" si="677"/>
        <v>12</v>
      </c>
      <c r="R1991">
        <f t="shared" si="678"/>
        <v>4</v>
      </c>
      <c r="S1991">
        <f t="shared" si="679"/>
        <v>2005</v>
      </c>
      <c r="T1991" t="str">
        <f t="shared" si="680"/>
        <v>FY2005-12</v>
      </c>
      <c r="U1991" t="str">
        <f t="shared" si="681"/>
        <v>FY2005Q4</v>
      </c>
    </row>
    <row r="1992" spans="1:21" x14ac:dyDescent="0.25">
      <c r="A1992" t="str">
        <f t="shared" si="662"/>
        <v>20050613</v>
      </c>
      <c r="B1992" s="1">
        <f t="shared" si="661"/>
        <v>38516</v>
      </c>
      <c r="C1992" s="1" t="str">
        <f t="shared" si="663"/>
        <v>2005/06/13</v>
      </c>
      <c r="D1992">
        <f t="shared" si="664"/>
        <v>2</v>
      </c>
      <c r="E1992" t="str">
        <f t="shared" si="665"/>
        <v>Monday</v>
      </c>
      <c r="F1992">
        <f t="shared" si="666"/>
        <v>13</v>
      </c>
      <c r="G1992" s="2">
        <f t="shared" si="667"/>
        <v>164</v>
      </c>
      <c r="H1992" t="str">
        <f t="shared" si="668"/>
        <v>Weekday</v>
      </c>
      <c r="I1992">
        <f t="shared" si="669"/>
        <v>25</v>
      </c>
      <c r="J1992" t="str">
        <f t="shared" si="670"/>
        <v>June</v>
      </c>
      <c r="K1992">
        <f t="shared" si="671"/>
        <v>6</v>
      </c>
      <c r="L1992" s="1" t="str">
        <f t="shared" si="672"/>
        <v>N</v>
      </c>
      <c r="M1992">
        <f t="shared" si="673"/>
        <v>2</v>
      </c>
      <c r="N1992">
        <f t="shared" si="674"/>
        <v>2005</v>
      </c>
      <c r="O1992" t="str">
        <f t="shared" si="675"/>
        <v>2005-06</v>
      </c>
      <c r="P1992" t="str">
        <f t="shared" si="676"/>
        <v>2005Q2</v>
      </c>
      <c r="Q1992">
        <f t="shared" si="677"/>
        <v>12</v>
      </c>
      <c r="R1992">
        <f t="shared" si="678"/>
        <v>4</v>
      </c>
      <c r="S1992">
        <f t="shared" si="679"/>
        <v>2005</v>
      </c>
      <c r="T1992" t="str">
        <f t="shared" si="680"/>
        <v>FY2005-12</v>
      </c>
      <c r="U1992" t="str">
        <f t="shared" si="681"/>
        <v>FY2005Q4</v>
      </c>
    </row>
    <row r="1993" spans="1:21" x14ac:dyDescent="0.25">
      <c r="A1993" t="str">
        <f t="shared" si="662"/>
        <v>20050614</v>
      </c>
      <c r="B1993" s="1">
        <f t="shared" si="661"/>
        <v>38517</v>
      </c>
      <c r="C1993" s="1" t="str">
        <f t="shared" si="663"/>
        <v>2005/06/14</v>
      </c>
      <c r="D1993">
        <f t="shared" si="664"/>
        <v>3</v>
      </c>
      <c r="E1993" t="str">
        <f t="shared" si="665"/>
        <v>Tuesday</v>
      </c>
      <c r="F1993">
        <f t="shared" si="666"/>
        <v>14</v>
      </c>
      <c r="G1993" s="2">
        <f t="shared" si="667"/>
        <v>165</v>
      </c>
      <c r="H1993" t="str">
        <f t="shared" si="668"/>
        <v>Weekday</v>
      </c>
      <c r="I1993">
        <f t="shared" si="669"/>
        <v>25</v>
      </c>
      <c r="J1993" t="str">
        <f t="shared" si="670"/>
        <v>June</v>
      </c>
      <c r="K1993">
        <f t="shared" si="671"/>
        <v>6</v>
      </c>
      <c r="L1993" s="1" t="str">
        <f t="shared" si="672"/>
        <v>N</v>
      </c>
      <c r="M1993">
        <f t="shared" si="673"/>
        <v>2</v>
      </c>
      <c r="N1993">
        <f t="shared" si="674"/>
        <v>2005</v>
      </c>
      <c r="O1993" t="str">
        <f t="shared" si="675"/>
        <v>2005-06</v>
      </c>
      <c r="P1993" t="str">
        <f t="shared" si="676"/>
        <v>2005Q2</v>
      </c>
      <c r="Q1993">
        <f t="shared" si="677"/>
        <v>12</v>
      </c>
      <c r="R1993">
        <f t="shared" si="678"/>
        <v>4</v>
      </c>
      <c r="S1993">
        <f t="shared" si="679"/>
        <v>2005</v>
      </c>
      <c r="T1993" t="str">
        <f t="shared" si="680"/>
        <v>FY2005-12</v>
      </c>
      <c r="U1993" t="str">
        <f t="shared" si="681"/>
        <v>FY2005Q4</v>
      </c>
    </row>
    <row r="1994" spans="1:21" x14ac:dyDescent="0.25">
      <c r="A1994" t="str">
        <f t="shared" si="662"/>
        <v>20050615</v>
      </c>
      <c r="B1994" s="1">
        <f t="shared" si="661"/>
        <v>38518</v>
      </c>
      <c r="C1994" s="1" t="str">
        <f t="shared" si="663"/>
        <v>2005/06/15</v>
      </c>
      <c r="D1994">
        <f t="shared" si="664"/>
        <v>4</v>
      </c>
      <c r="E1994" t="str">
        <f t="shared" si="665"/>
        <v>Wednesday</v>
      </c>
      <c r="F1994">
        <f t="shared" si="666"/>
        <v>15</v>
      </c>
      <c r="G1994" s="2">
        <f t="shared" si="667"/>
        <v>166</v>
      </c>
      <c r="H1994" t="str">
        <f t="shared" si="668"/>
        <v>Weekday</v>
      </c>
      <c r="I1994">
        <f t="shared" si="669"/>
        <v>25</v>
      </c>
      <c r="J1994" t="str">
        <f t="shared" si="670"/>
        <v>June</v>
      </c>
      <c r="K1994">
        <f t="shared" si="671"/>
        <v>6</v>
      </c>
      <c r="L1994" s="1" t="str">
        <f t="shared" si="672"/>
        <v>N</v>
      </c>
      <c r="M1994">
        <f t="shared" si="673"/>
        <v>2</v>
      </c>
      <c r="N1994">
        <f t="shared" si="674"/>
        <v>2005</v>
      </c>
      <c r="O1994" t="str">
        <f t="shared" si="675"/>
        <v>2005-06</v>
      </c>
      <c r="P1994" t="str">
        <f t="shared" si="676"/>
        <v>2005Q2</v>
      </c>
      <c r="Q1994">
        <f t="shared" si="677"/>
        <v>12</v>
      </c>
      <c r="R1994">
        <f t="shared" si="678"/>
        <v>4</v>
      </c>
      <c r="S1994">
        <f t="shared" si="679"/>
        <v>2005</v>
      </c>
      <c r="T1994" t="str">
        <f t="shared" si="680"/>
        <v>FY2005-12</v>
      </c>
      <c r="U1994" t="str">
        <f t="shared" si="681"/>
        <v>FY2005Q4</v>
      </c>
    </row>
    <row r="1995" spans="1:21" x14ac:dyDescent="0.25">
      <c r="A1995" t="str">
        <f t="shared" si="662"/>
        <v>20050616</v>
      </c>
      <c r="B1995" s="1">
        <f t="shared" si="661"/>
        <v>38519</v>
      </c>
      <c r="C1995" s="1" t="str">
        <f t="shared" si="663"/>
        <v>2005/06/16</v>
      </c>
      <c r="D1995">
        <f t="shared" si="664"/>
        <v>5</v>
      </c>
      <c r="E1995" t="str">
        <f t="shared" si="665"/>
        <v>Thursday</v>
      </c>
      <c r="F1995">
        <f t="shared" si="666"/>
        <v>16</v>
      </c>
      <c r="G1995" s="2">
        <f t="shared" si="667"/>
        <v>167</v>
      </c>
      <c r="H1995" t="str">
        <f t="shared" si="668"/>
        <v>Weekday</v>
      </c>
      <c r="I1995">
        <f t="shared" si="669"/>
        <v>25</v>
      </c>
      <c r="J1995" t="str">
        <f t="shared" si="670"/>
        <v>June</v>
      </c>
      <c r="K1995">
        <f t="shared" si="671"/>
        <v>6</v>
      </c>
      <c r="L1995" s="1" t="str">
        <f t="shared" si="672"/>
        <v>N</v>
      </c>
      <c r="M1995">
        <f t="shared" si="673"/>
        <v>2</v>
      </c>
      <c r="N1995">
        <f t="shared" si="674"/>
        <v>2005</v>
      </c>
      <c r="O1995" t="str">
        <f t="shared" si="675"/>
        <v>2005-06</v>
      </c>
      <c r="P1995" t="str">
        <f t="shared" si="676"/>
        <v>2005Q2</v>
      </c>
      <c r="Q1995">
        <f t="shared" si="677"/>
        <v>12</v>
      </c>
      <c r="R1995">
        <f t="shared" si="678"/>
        <v>4</v>
      </c>
      <c r="S1995">
        <f t="shared" si="679"/>
        <v>2005</v>
      </c>
      <c r="T1995" t="str">
        <f t="shared" si="680"/>
        <v>FY2005-12</v>
      </c>
      <c r="U1995" t="str">
        <f t="shared" si="681"/>
        <v>FY2005Q4</v>
      </c>
    </row>
    <row r="1996" spans="1:21" x14ac:dyDescent="0.25">
      <c r="A1996" t="str">
        <f t="shared" si="662"/>
        <v>20050617</v>
      </c>
      <c r="B1996" s="1">
        <f t="shared" si="661"/>
        <v>38520</v>
      </c>
      <c r="C1996" s="1" t="str">
        <f t="shared" si="663"/>
        <v>2005/06/17</v>
      </c>
      <c r="D1996">
        <f t="shared" si="664"/>
        <v>6</v>
      </c>
      <c r="E1996" t="str">
        <f t="shared" si="665"/>
        <v>Friday</v>
      </c>
      <c r="F1996">
        <f t="shared" si="666"/>
        <v>17</v>
      </c>
      <c r="G1996" s="2">
        <f t="shared" si="667"/>
        <v>168</v>
      </c>
      <c r="H1996" t="str">
        <f t="shared" si="668"/>
        <v>Weekend</v>
      </c>
      <c r="I1996">
        <f t="shared" si="669"/>
        <v>25</v>
      </c>
      <c r="J1996" t="str">
        <f t="shared" si="670"/>
        <v>June</v>
      </c>
      <c r="K1996">
        <f t="shared" si="671"/>
        <v>6</v>
      </c>
      <c r="L1996" s="1" t="str">
        <f t="shared" si="672"/>
        <v>N</v>
      </c>
      <c r="M1996">
        <f t="shared" si="673"/>
        <v>2</v>
      </c>
      <c r="N1996">
        <f t="shared" si="674"/>
        <v>2005</v>
      </c>
      <c r="O1996" t="str">
        <f t="shared" si="675"/>
        <v>2005-06</v>
      </c>
      <c r="P1996" t="str">
        <f t="shared" si="676"/>
        <v>2005Q2</v>
      </c>
      <c r="Q1996">
        <f t="shared" si="677"/>
        <v>12</v>
      </c>
      <c r="R1996">
        <f t="shared" si="678"/>
        <v>4</v>
      </c>
      <c r="S1996">
        <f t="shared" si="679"/>
        <v>2005</v>
      </c>
      <c r="T1996" t="str">
        <f t="shared" si="680"/>
        <v>FY2005-12</v>
      </c>
      <c r="U1996" t="str">
        <f t="shared" si="681"/>
        <v>FY2005Q4</v>
      </c>
    </row>
    <row r="1997" spans="1:21" x14ac:dyDescent="0.25">
      <c r="A1997" t="str">
        <f t="shared" si="662"/>
        <v>20050618</v>
      </c>
      <c r="B1997" s="1">
        <f t="shared" si="661"/>
        <v>38521</v>
      </c>
      <c r="C1997" s="1" t="str">
        <f t="shared" si="663"/>
        <v>2005/06/18</v>
      </c>
      <c r="D1997">
        <f t="shared" si="664"/>
        <v>7</v>
      </c>
      <c r="E1997" t="str">
        <f t="shared" si="665"/>
        <v>Saturday</v>
      </c>
      <c r="F1997">
        <f t="shared" si="666"/>
        <v>18</v>
      </c>
      <c r="G1997" s="2">
        <f t="shared" si="667"/>
        <v>169</v>
      </c>
      <c r="H1997" t="str">
        <f t="shared" si="668"/>
        <v>Weekend</v>
      </c>
      <c r="I1997">
        <f t="shared" si="669"/>
        <v>25</v>
      </c>
      <c r="J1997" t="str">
        <f t="shared" si="670"/>
        <v>June</v>
      </c>
      <c r="K1997">
        <f t="shared" si="671"/>
        <v>6</v>
      </c>
      <c r="L1997" s="1" t="str">
        <f t="shared" si="672"/>
        <v>N</v>
      </c>
      <c r="M1997">
        <f t="shared" si="673"/>
        <v>2</v>
      </c>
      <c r="N1997">
        <f t="shared" si="674"/>
        <v>2005</v>
      </c>
      <c r="O1997" t="str">
        <f t="shared" si="675"/>
        <v>2005-06</v>
      </c>
      <c r="P1997" t="str">
        <f t="shared" si="676"/>
        <v>2005Q2</v>
      </c>
      <c r="Q1997">
        <f t="shared" si="677"/>
        <v>12</v>
      </c>
      <c r="R1997">
        <f t="shared" si="678"/>
        <v>4</v>
      </c>
      <c r="S1997">
        <f t="shared" si="679"/>
        <v>2005</v>
      </c>
      <c r="T1997" t="str">
        <f t="shared" si="680"/>
        <v>FY2005-12</v>
      </c>
      <c r="U1997" t="str">
        <f t="shared" si="681"/>
        <v>FY2005Q4</v>
      </c>
    </row>
    <row r="1998" spans="1:21" x14ac:dyDescent="0.25">
      <c r="A1998" t="str">
        <f t="shared" si="662"/>
        <v>20050619</v>
      </c>
      <c r="B1998" s="1">
        <f t="shared" si="661"/>
        <v>38522</v>
      </c>
      <c r="C1998" s="1" t="str">
        <f t="shared" si="663"/>
        <v>2005/06/19</v>
      </c>
      <c r="D1998">
        <f t="shared" si="664"/>
        <v>1</v>
      </c>
      <c r="E1998" t="str">
        <f t="shared" si="665"/>
        <v>Sunday</v>
      </c>
      <c r="F1998">
        <f t="shared" si="666"/>
        <v>19</v>
      </c>
      <c r="G1998" s="2">
        <f t="shared" si="667"/>
        <v>170</v>
      </c>
      <c r="H1998" t="str">
        <f t="shared" si="668"/>
        <v>Weekday</v>
      </c>
      <c r="I1998">
        <f t="shared" si="669"/>
        <v>26</v>
      </c>
      <c r="J1998" t="str">
        <f t="shared" si="670"/>
        <v>June</v>
      </c>
      <c r="K1998">
        <f t="shared" si="671"/>
        <v>6</v>
      </c>
      <c r="L1998" s="1" t="str">
        <f t="shared" si="672"/>
        <v>N</v>
      </c>
      <c r="M1998">
        <f t="shared" si="673"/>
        <v>2</v>
      </c>
      <c r="N1998">
        <f t="shared" si="674"/>
        <v>2005</v>
      </c>
      <c r="O1998" t="str">
        <f t="shared" si="675"/>
        <v>2005-06</v>
      </c>
      <c r="P1998" t="str">
        <f t="shared" si="676"/>
        <v>2005Q2</v>
      </c>
      <c r="Q1998">
        <f t="shared" si="677"/>
        <v>12</v>
      </c>
      <c r="R1998">
        <f t="shared" si="678"/>
        <v>4</v>
      </c>
      <c r="S1998">
        <f t="shared" si="679"/>
        <v>2005</v>
      </c>
      <c r="T1998" t="str">
        <f t="shared" si="680"/>
        <v>FY2005-12</v>
      </c>
      <c r="U1998" t="str">
        <f t="shared" si="681"/>
        <v>FY2005Q4</v>
      </c>
    </row>
    <row r="1999" spans="1:21" x14ac:dyDescent="0.25">
      <c r="A1999" t="str">
        <f t="shared" si="662"/>
        <v>20050620</v>
      </c>
      <c r="B1999" s="1">
        <f t="shared" si="661"/>
        <v>38523</v>
      </c>
      <c r="C1999" s="1" t="str">
        <f t="shared" si="663"/>
        <v>2005/06/20</v>
      </c>
      <c r="D1999">
        <f t="shared" si="664"/>
        <v>2</v>
      </c>
      <c r="E1999" t="str">
        <f t="shared" si="665"/>
        <v>Monday</v>
      </c>
      <c r="F1999">
        <f t="shared" si="666"/>
        <v>20</v>
      </c>
      <c r="G1999" s="2">
        <f t="shared" si="667"/>
        <v>171</v>
      </c>
      <c r="H1999" t="str">
        <f t="shared" si="668"/>
        <v>Weekday</v>
      </c>
      <c r="I1999">
        <f t="shared" si="669"/>
        <v>26</v>
      </c>
      <c r="J1999" t="str">
        <f t="shared" si="670"/>
        <v>June</v>
      </c>
      <c r="K1999">
        <f t="shared" si="671"/>
        <v>6</v>
      </c>
      <c r="L1999" s="1" t="str">
        <f t="shared" si="672"/>
        <v>N</v>
      </c>
      <c r="M1999">
        <f t="shared" si="673"/>
        <v>2</v>
      </c>
      <c r="N1999">
        <f t="shared" si="674"/>
        <v>2005</v>
      </c>
      <c r="O1999" t="str">
        <f t="shared" si="675"/>
        <v>2005-06</v>
      </c>
      <c r="P1999" t="str">
        <f t="shared" si="676"/>
        <v>2005Q2</v>
      </c>
      <c r="Q1999">
        <f t="shared" si="677"/>
        <v>12</v>
      </c>
      <c r="R1999">
        <f t="shared" si="678"/>
        <v>4</v>
      </c>
      <c r="S1999">
        <f t="shared" si="679"/>
        <v>2005</v>
      </c>
      <c r="T1999" t="str">
        <f t="shared" si="680"/>
        <v>FY2005-12</v>
      </c>
      <c r="U1999" t="str">
        <f t="shared" si="681"/>
        <v>FY2005Q4</v>
      </c>
    </row>
    <row r="2000" spans="1:21" x14ac:dyDescent="0.25">
      <c r="A2000" t="str">
        <f t="shared" si="662"/>
        <v>20050621</v>
      </c>
      <c r="B2000" s="1">
        <f t="shared" si="661"/>
        <v>38524</v>
      </c>
      <c r="C2000" s="1" t="str">
        <f t="shared" si="663"/>
        <v>2005/06/21</v>
      </c>
      <c r="D2000">
        <f t="shared" si="664"/>
        <v>3</v>
      </c>
      <c r="E2000" t="str">
        <f t="shared" si="665"/>
        <v>Tuesday</v>
      </c>
      <c r="F2000">
        <f t="shared" si="666"/>
        <v>21</v>
      </c>
      <c r="G2000" s="2">
        <f t="shared" si="667"/>
        <v>172</v>
      </c>
      <c r="H2000" t="str">
        <f t="shared" si="668"/>
        <v>Weekday</v>
      </c>
      <c r="I2000">
        <f t="shared" si="669"/>
        <v>26</v>
      </c>
      <c r="J2000" t="str">
        <f t="shared" si="670"/>
        <v>June</v>
      </c>
      <c r="K2000">
        <f t="shared" si="671"/>
        <v>6</v>
      </c>
      <c r="L2000" s="1" t="str">
        <f t="shared" si="672"/>
        <v>N</v>
      </c>
      <c r="M2000">
        <f t="shared" si="673"/>
        <v>2</v>
      </c>
      <c r="N2000">
        <f t="shared" si="674"/>
        <v>2005</v>
      </c>
      <c r="O2000" t="str">
        <f t="shared" si="675"/>
        <v>2005-06</v>
      </c>
      <c r="P2000" t="str">
        <f t="shared" si="676"/>
        <v>2005Q2</v>
      </c>
      <c r="Q2000">
        <f t="shared" si="677"/>
        <v>12</v>
      </c>
      <c r="R2000">
        <f t="shared" si="678"/>
        <v>4</v>
      </c>
      <c r="S2000">
        <f t="shared" si="679"/>
        <v>2005</v>
      </c>
      <c r="T2000" t="str">
        <f t="shared" si="680"/>
        <v>FY2005-12</v>
      </c>
      <c r="U2000" t="str">
        <f t="shared" si="681"/>
        <v>FY2005Q4</v>
      </c>
    </row>
    <row r="2001" spans="1:21" x14ac:dyDescent="0.25">
      <c r="A2001" t="str">
        <f t="shared" si="662"/>
        <v>20050622</v>
      </c>
      <c r="B2001" s="1">
        <f t="shared" si="661"/>
        <v>38525</v>
      </c>
      <c r="C2001" s="1" t="str">
        <f t="shared" si="663"/>
        <v>2005/06/22</v>
      </c>
      <c r="D2001">
        <f t="shared" si="664"/>
        <v>4</v>
      </c>
      <c r="E2001" t="str">
        <f t="shared" si="665"/>
        <v>Wednesday</v>
      </c>
      <c r="F2001">
        <f t="shared" si="666"/>
        <v>22</v>
      </c>
      <c r="G2001" s="2">
        <f t="shared" si="667"/>
        <v>173</v>
      </c>
      <c r="H2001" t="str">
        <f t="shared" si="668"/>
        <v>Weekday</v>
      </c>
      <c r="I2001">
        <f t="shared" si="669"/>
        <v>26</v>
      </c>
      <c r="J2001" t="str">
        <f t="shared" si="670"/>
        <v>June</v>
      </c>
      <c r="K2001">
        <f t="shared" si="671"/>
        <v>6</v>
      </c>
      <c r="L2001" s="1" t="str">
        <f t="shared" si="672"/>
        <v>N</v>
      </c>
      <c r="M2001">
        <f t="shared" si="673"/>
        <v>2</v>
      </c>
      <c r="N2001">
        <f t="shared" si="674"/>
        <v>2005</v>
      </c>
      <c r="O2001" t="str">
        <f t="shared" si="675"/>
        <v>2005-06</v>
      </c>
      <c r="P2001" t="str">
        <f t="shared" si="676"/>
        <v>2005Q2</v>
      </c>
      <c r="Q2001">
        <f t="shared" si="677"/>
        <v>12</v>
      </c>
      <c r="R2001">
        <f t="shared" si="678"/>
        <v>4</v>
      </c>
      <c r="S2001">
        <f t="shared" si="679"/>
        <v>2005</v>
      </c>
      <c r="T2001" t="str">
        <f t="shared" si="680"/>
        <v>FY2005-12</v>
      </c>
      <c r="U2001" t="str">
        <f t="shared" si="681"/>
        <v>FY2005Q4</v>
      </c>
    </row>
    <row r="2002" spans="1:21" x14ac:dyDescent="0.25">
      <c r="A2002" t="str">
        <f t="shared" si="662"/>
        <v>20050623</v>
      </c>
      <c r="B2002" s="1">
        <f t="shared" si="661"/>
        <v>38526</v>
      </c>
      <c r="C2002" s="1" t="str">
        <f t="shared" si="663"/>
        <v>2005/06/23</v>
      </c>
      <c r="D2002">
        <f t="shared" si="664"/>
        <v>5</v>
      </c>
      <c r="E2002" t="str">
        <f t="shared" si="665"/>
        <v>Thursday</v>
      </c>
      <c r="F2002">
        <f t="shared" si="666"/>
        <v>23</v>
      </c>
      <c r="G2002" s="2">
        <f t="shared" si="667"/>
        <v>174</v>
      </c>
      <c r="H2002" t="str">
        <f t="shared" si="668"/>
        <v>Weekday</v>
      </c>
      <c r="I2002">
        <f t="shared" si="669"/>
        <v>26</v>
      </c>
      <c r="J2002" t="str">
        <f t="shared" si="670"/>
        <v>June</v>
      </c>
      <c r="K2002">
        <f t="shared" si="671"/>
        <v>6</v>
      </c>
      <c r="L2002" s="1" t="str">
        <f t="shared" si="672"/>
        <v>N</v>
      </c>
      <c r="M2002">
        <f t="shared" si="673"/>
        <v>2</v>
      </c>
      <c r="N2002">
        <f t="shared" si="674"/>
        <v>2005</v>
      </c>
      <c r="O2002" t="str">
        <f t="shared" si="675"/>
        <v>2005-06</v>
      </c>
      <c r="P2002" t="str">
        <f t="shared" si="676"/>
        <v>2005Q2</v>
      </c>
      <c r="Q2002">
        <f t="shared" si="677"/>
        <v>12</v>
      </c>
      <c r="R2002">
        <f t="shared" si="678"/>
        <v>4</v>
      </c>
      <c r="S2002">
        <f t="shared" si="679"/>
        <v>2005</v>
      </c>
      <c r="T2002" t="str">
        <f t="shared" si="680"/>
        <v>FY2005-12</v>
      </c>
      <c r="U2002" t="str">
        <f t="shared" si="681"/>
        <v>FY2005Q4</v>
      </c>
    </row>
    <row r="2003" spans="1:21" x14ac:dyDescent="0.25">
      <c r="A2003" t="str">
        <f t="shared" si="662"/>
        <v>20050624</v>
      </c>
      <c r="B2003" s="1">
        <f t="shared" si="661"/>
        <v>38527</v>
      </c>
      <c r="C2003" s="1" t="str">
        <f t="shared" si="663"/>
        <v>2005/06/24</v>
      </c>
      <c r="D2003">
        <f t="shared" si="664"/>
        <v>6</v>
      </c>
      <c r="E2003" t="str">
        <f t="shared" si="665"/>
        <v>Friday</v>
      </c>
      <c r="F2003">
        <f t="shared" si="666"/>
        <v>24</v>
      </c>
      <c r="G2003" s="2">
        <f t="shared" si="667"/>
        <v>175</v>
      </c>
      <c r="H2003" t="str">
        <f t="shared" si="668"/>
        <v>Weekend</v>
      </c>
      <c r="I2003">
        <f t="shared" si="669"/>
        <v>26</v>
      </c>
      <c r="J2003" t="str">
        <f t="shared" si="670"/>
        <v>June</v>
      </c>
      <c r="K2003">
        <f t="shared" si="671"/>
        <v>6</v>
      </c>
      <c r="L2003" s="1" t="str">
        <f t="shared" si="672"/>
        <v>N</v>
      </c>
      <c r="M2003">
        <f t="shared" si="673"/>
        <v>2</v>
      </c>
      <c r="N2003">
        <f t="shared" si="674"/>
        <v>2005</v>
      </c>
      <c r="O2003" t="str">
        <f t="shared" si="675"/>
        <v>2005-06</v>
      </c>
      <c r="P2003" t="str">
        <f t="shared" si="676"/>
        <v>2005Q2</v>
      </c>
      <c r="Q2003">
        <f t="shared" si="677"/>
        <v>12</v>
      </c>
      <c r="R2003">
        <f t="shared" si="678"/>
        <v>4</v>
      </c>
      <c r="S2003">
        <f t="shared" si="679"/>
        <v>2005</v>
      </c>
      <c r="T2003" t="str">
        <f t="shared" si="680"/>
        <v>FY2005-12</v>
      </c>
      <c r="U2003" t="str">
        <f t="shared" si="681"/>
        <v>FY2005Q4</v>
      </c>
    </row>
    <row r="2004" spans="1:21" x14ac:dyDescent="0.25">
      <c r="A2004" t="str">
        <f t="shared" si="662"/>
        <v>20050625</v>
      </c>
      <c r="B2004" s="1">
        <f t="shared" si="661"/>
        <v>38528</v>
      </c>
      <c r="C2004" s="1" t="str">
        <f t="shared" si="663"/>
        <v>2005/06/25</v>
      </c>
      <c r="D2004">
        <f t="shared" si="664"/>
        <v>7</v>
      </c>
      <c r="E2004" t="str">
        <f t="shared" si="665"/>
        <v>Saturday</v>
      </c>
      <c r="F2004">
        <f t="shared" si="666"/>
        <v>25</v>
      </c>
      <c r="G2004" s="2">
        <f t="shared" si="667"/>
        <v>176</v>
      </c>
      <c r="H2004" t="str">
        <f t="shared" si="668"/>
        <v>Weekend</v>
      </c>
      <c r="I2004">
        <f t="shared" si="669"/>
        <v>26</v>
      </c>
      <c r="J2004" t="str">
        <f t="shared" si="670"/>
        <v>June</v>
      </c>
      <c r="K2004">
        <f t="shared" si="671"/>
        <v>6</v>
      </c>
      <c r="L2004" s="1" t="str">
        <f t="shared" si="672"/>
        <v>N</v>
      </c>
      <c r="M2004">
        <f t="shared" si="673"/>
        <v>2</v>
      </c>
      <c r="N2004">
        <f t="shared" si="674"/>
        <v>2005</v>
      </c>
      <c r="O2004" t="str">
        <f t="shared" si="675"/>
        <v>2005-06</v>
      </c>
      <c r="P2004" t="str">
        <f t="shared" si="676"/>
        <v>2005Q2</v>
      </c>
      <c r="Q2004">
        <f t="shared" si="677"/>
        <v>12</v>
      </c>
      <c r="R2004">
        <f t="shared" si="678"/>
        <v>4</v>
      </c>
      <c r="S2004">
        <f t="shared" si="679"/>
        <v>2005</v>
      </c>
      <c r="T2004" t="str">
        <f t="shared" si="680"/>
        <v>FY2005-12</v>
      </c>
      <c r="U2004" t="str">
        <f t="shared" si="681"/>
        <v>FY2005Q4</v>
      </c>
    </row>
    <row r="2005" spans="1:21" x14ac:dyDescent="0.25">
      <c r="A2005" t="str">
        <f t="shared" si="662"/>
        <v>20050626</v>
      </c>
      <c r="B2005" s="1">
        <f t="shared" si="661"/>
        <v>38529</v>
      </c>
      <c r="C2005" s="1" t="str">
        <f t="shared" si="663"/>
        <v>2005/06/26</v>
      </c>
      <c r="D2005">
        <f t="shared" si="664"/>
        <v>1</v>
      </c>
      <c r="E2005" t="str">
        <f t="shared" si="665"/>
        <v>Sunday</v>
      </c>
      <c r="F2005">
        <f t="shared" si="666"/>
        <v>26</v>
      </c>
      <c r="G2005" s="2">
        <f t="shared" si="667"/>
        <v>177</v>
      </c>
      <c r="H2005" t="str">
        <f t="shared" si="668"/>
        <v>Weekday</v>
      </c>
      <c r="I2005">
        <f t="shared" si="669"/>
        <v>27</v>
      </c>
      <c r="J2005" t="str">
        <f t="shared" si="670"/>
        <v>June</v>
      </c>
      <c r="K2005">
        <f t="shared" si="671"/>
        <v>6</v>
      </c>
      <c r="L2005" s="1" t="str">
        <f t="shared" si="672"/>
        <v>N</v>
      </c>
      <c r="M2005">
        <f t="shared" si="673"/>
        <v>2</v>
      </c>
      <c r="N2005">
        <f t="shared" si="674"/>
        <v>2005</v>
      </c>
      <c r="O2005" t="str">
        <f t="shared" si="675"/>
        <v>2005-06</v>
      </c>
      <c r="P2005" t="str">
        <f t="shared" si="676"/>
        <v>2005Q2</v>
      </c>
      <c r="Q2005">
        <f t="shared" si="677"/>
        <v>12</v>
      </c>
      <c r="R2005">
        <f t="shared" si="678"/>
        <v>4</v>
      </c>
      <c r="S2005">
        <f t="shared" si="679"/>
        <v>2005</v>
      </c>
      <c r="T2005" t="str">
        <f t="shared" si="680"/>
        <v>FY2005-12</v>
      </c>
      <c r="U2005" t="str">
        <f t="shared" si="681"/>
        <v>FY2005Q4</v>
      </c>
    </row>
    <row r="2006" spans="1:21" x14ac:dyDescent="0.25">
      <c r="A2006" t="str">
        <f t="shared" si="662"/>
        <v>20050627</v>
      </c>
      <c r="B2006" s="1">
        <f t="shared" si="661"/>
        <v>38530</v>
      </c>
      <c r="C2006" s="1" t="str">
        <f t="shared" si="663"/>
        <v>2005/06/27</v>
      </c>
      <c r="D2006">
        <f t="shared" si="664"/>
        <v>2</v>
      </c>
      <c r="E2006" t="str">
        <f t="shared" si="665"/>
        <v>Monday</v>
      </c>
      <c r="F2006">
        <f t="shared" si="666"/>
        <v>27</v>
      </c>
      <c r="G2006" s="2">
        <f t="shared" si="667"/>
        <v>178</v>
      </c>
      <c r="H2006" t="str">
        <f t="shared" si="668"/>
        <v>Weekday</v>
      </c>
      <c r="I2006">
        <f t="shared" si="669"/>
        <v>27</v>
      </c>
      <c r="J2006" t="str">
        <f t="shared" si="670"/>
        <v>June</v>
      </c>
      <c r="K2006">
        <f t="shared" si="671"/>
        <v>6</v>
      </c>
      <c r="L2006" s="1" t="str">
        <f t="shared" si="672"/>
        <v>N</v>
      </c>
      <c r="M2006">
        <f t="shared" si="673"/>
        <v>2</v>
      </c>
      <c r="N2006">
        <f t="shared" si="674"/>
        <v>2005</v>
      </c>
      <c r="O2006" t="str">
        <f t="shared" si="675"/>
        <v>2005-06</v>
      </c>
      <c r="P2006" t="str">
        <f t="shared" si="676"/>
        <v>2005Q2</v>
      </c>
      <c r="Q2006">
        <f t="shared" si="677"/>
        <v>12</v>
      </c>
      <c r="R2006">
        <f t="shared" si="678"/>
        <v>4</v>
      </c>
      <c r="S2006">
        <f t="shared" si="679"/>
        <v>2005</v>
      </c>
      <c r="T2006" t="str">
        <f t="shared" si="680"/>
        <v>FY2005-12</v>
      </c>
      <c r="U2006" t="str">
        <f t="shared" si="681"/>
        <v>FY2005Q4</v>
      </c>
    </row>
    <row r="2007" spans="1:21" x14ac:dyDescent="0.25">
      <c r="A2007" t="str">
        <f t="shared" si="662"/>
        <v>20050628</v>
      </c>
      <c r="B2007" s="1">
        <f t="shared" si="661"/>
        <v>38531</v>
      </c>
      <c r="C2007" s="1" t="str">
        <f t="shared" si="663"/>
        <v>2005/06/28</v>
      </c>
      <c r="D2007">
        <f t="shared" si="664"/>
        <v>3</v>
      </c>
      <c r="E2007" t="str">
        <f t="shared" si="665"/>
        <v>Tuesday</v>
      </c>
      <c r="F2007">
        <f t="shared" si="666"/>
        <v>28</v>
      </c>
      <c r="G2007" s="2">
        <f t="shared" si="667"/>
        <v>179</v>
      </c>
      <c r="H2007" t="str">
        <f t="shared" si="668"/>
        <v>Weekday</v>
      </c>
      <c r="I2007">
        <f t="shared" si="669"/>
        <v>27</v>
      </c>
      <c r="J2007" t="str">
        <f t="shared" si="670"/>
        <v>June</v>
      </c>
      <c r="K2007">
        <f t="shared" si="671"/>
        <v>6</v>
      </c>
      <c r="L2007" s="1" t="str">
        <f t="shared" si="672"/>
        <v>N</v>
      </c>
      <c r="M2007">
        <f t="shared" si="673"/>
        <v>2</v>
      </c>
      <c r="N2007">
        <f t="shared" si="674"/>
        <v>2005</v>
      </c>
      <c r="O2007" t="str">
        <f t="shared" si="675"/>
        <v>2005-06</v>
      </c>
      <c r="P2007" t="str">
        <f t="shared" si="676"/>
        <v>2005Q2</v>
      </c>
      <c r="Q2007">
        <f t="shared" si="677"/>
        <v>12</v>
      </c>
      <c r="R2007">
        <f t="shared" si="678"/>
        <v>4</v>
      </c>
      <c r="S2007">
        <f t="shared" si="679"/>
        <v>2005</v>
      </c>
      <c r="T2007" t="str">
        <f t="shared" si="680"/>
        <v>FY2005-12</v>
      </c>
      <c r="U2007" t="str">
        <f t="shared" si="681"/>
        <v>FY2005Q4</v>
      </c>
    </row>
    <row r="2008" spans="1:21" x14ac:dyDescent="0.25">
      <c r="A2008" t="str">
        <f t="shared" si="662"/>
        <v>20050629</v>
      </c>
      <c r="B2008" s="1">
        <f t="shared" si="661"/>
        <v>38532</v>
      </c>
      <c r="C2008" s="1" t="str">
        <f t="shared" si="663"/>
        <v>2005/06/29</v>
      </c>
      <c r="D2008">
        <f t="shared" si="664"/>
        <v>4</v>
      </c>
      <c r="E2008" t="str">
        <f t="shared" si="665"/>
        <v>Wednesday</v>
      </c>
      <c r="F2008">
        <f t="shared" si="666"/>
        <v>29</v>
      </c>
      <c r="G2008" s="2">
        <f t="shared" si="667"/>
        <v>180</v>
      </c>
      <c r="H2008" t="str">
        <f t="shared" si="668"/>
        <v>Weekday</v>
      </c>
      <c r="I2008">
        <f t="shared" si="669"/>
        <v>27</v>
      </c>
      <c r="J2008" t="str">
        <f t="shared" si="670"/>
        <v>June</v>
      </c>
      <c r="K2008">
        <f t="shared" si="671"/>
        <v>6</v>
      </c>
      <c r="L2008" s="1" t="str">
        <f t="shared" si="672"/>
        <v>N</v>
      </c>
      <c r="M2008">
        <f t="shared" si="673"/>
        <v>2</v>
      </c>
      <c r="N2008">
        <f t="shared" si="674"/>
        <v>2005</v>
      </c>
      <c r="O2008" t="str">
        <f t="shared" si="675"/>
        <v>2005-06</v>
      </c>
      <c r="P2008" t="str">
        <f t="shared" si="676"/>
        <v>2005Q2</v>
      </c>
      <c r="Q2008">
        <f t="shared" si="677"/>
        <v>12</v>
      </c>
      <c r="R2008">
        <f t="shared" si="678"/>
        <v>4</v>
      </c>
      <c r="S2008">
        <f t="shared" si="679"/>
        <v>2005</v>
      </c>
      <c r="T2008" t="str">
        <f t="shared" si="680"/>
        <v>FY2005-12</v>
      </c>
      <c r="U2008" t="str">
        <f t="shared" si="681"/>
        <v>FY2005Q4</v>
      </c>
    </row>
    <row r="2009" spans="1:21" x14ac:dyDescent="0.25">
      <c r="A2009" t="str">
        <f t="shared" si="662"/>
        <v>20050630</v>
      </c>
      <c r="B2009" s="1">
        <f t="shared" si="661"/>
        <v>38533</v>
      </c>
      <c r="C2009" s="1" t="str">
        <f t="shared" si="663"/>
        <v>2005/06/30</v>
      </c>
      <c r="D2009">
        <f t="shared" si="664"/>
        <v>5</v>
      </c>
      <c r="E2009" t="str">
        <f t="shared" si="665"/>
        <v>Thursday</v>
      </c>
      <c r="F2009">
        <f t="shared" si="666"/>
        <v>30</v>
      </c>
      <c r="G2009" s="2">
        <f t="shared" si="667"/>
        <v>181</v>
      </c>
      <c r="H2009" t="str">
        <f t="shared" si="668"/>
        <v>Weekday</v>
      </c>
      <c r="I2009">
        <f t="shared" si="669"/>
        <v>27</v>
      </c>
      <c r="J2009" t="str">
        <f t="shared" si="670"/>
        <v>June</v>
      </c>
      <c r="K2009">
        <f t="shared" si="671"/>
        <v>6</v>
      </c>
      <c r="L2009" s="1" t="str">
        <f t="shared" si="672"/>
        <v>Y</v>
      </c>
      <c r="M2009">
        <f t="shared" si="673"/>
        <v>2</v>
      </c>
      <c r="N2009">
        <f t="shared" si="674"/>
        <v>2005</v>
      </c>
      <c r="O2009" t="str">
        <f t="shared" si="675"/>
        <v>2005-06</v>
      </c>
      <c r="P2009" t="str">
        <f t="shared" si="676"/>
        <v>2005Q2</v>
      </c>
      <c r="Q2009">
        <f t="shared" si="677"/>
        <v>12</v>
      </c>
      <c r="R2009">
        <f t="shared" si="678"/>
        <v>4</v>
      </c>
      <c r="S2009">
        <f t="shared" si="679"/>
        <v>2005</v>
      </c>
      <c r="T2009" t="str">
        <f t="shared" si="680"/>
        <v>FY2005-12</v>
      </c>
      <c r="U2009" t="str">
        <f t="shared" si="681"/>
        <v>FY2005Q4</v>
      </c>
    </row>
    <row r="2010" spans="1:21" x14ac:dyDescent="0.25">
      <c r="A2010" t="str">
        <f t="shared" si="662"/>
        <v>20050701</v>
      </c>
      <c r="B2010" s="1">
        <f t="shared" ref="B2010:B2073" si="682">B2009+1</f>
        <v>38534</v>
      </c>
      <c r="C2010" s="1" t="str">
        <f t="shared" si="663"/>
        <v>2005/07/01</v>
      </c>
      <c r="D2010">
        <f t="shared" si="664"/>
        <v>6</v>
      </c>
      <c r="E2010" t="str">
        <f t="shared" si="665"/>
        <v>Friday</v>
      </c>
      <c r="F2010">
        <f t="shared" si="666"/>
        <v>1</v>
      </c>
      <c r="G2010" s="2">
        <f t="shared" si="667"/>
        <v>182</v>
      </c>
      <c r="H2010" t="str">
        <f t="shared" si="668"/>
        <v>Weekend</v>
      </c>
      <c r="I2010">
        <f t="shared" si="669"/>
        <v>27</v>
      </c>
      <c r="J2010" t="str">
        <f t="shared" si="670"/>
        <v>July</v>
      </c>
      <c r="K2010">
        <f t="shared" si="671"/>
        <v>7</v>
      </c>
      <c r="L2010" s="1" t="str">
        <f t="shared" si="672"/>
        <v>N</v>
      </c>
      <c r="M2010">
        <f t="shared" si="673"/>
        <v>3</v>
      </c>
      <c r="N2010">
        <f t="shared" si="674"/>
        <v>2005</v>
      </c>
      <c r="O2010" t="str">
        <f t="shared" si="675"/>
        <v>2005-07</v>
      </c>
      <c r="P2010" t="str">
        <f t="shared" si="676"/>
        <v>2005Q3</v>
      </c>
      <c r="Q2010">
        <f t="shared" si="677"/>
        <v>1</v>
      </c>
      <c r="R2010">
        <f t="shared" si="678"/>
        <v>1</v>
      </c>
      <c r="S2010">
        <f t="shared" si="679"/>
        <v>2006</v>
      </c>
      <c r="T2010" t="str">
        <f t="shared" si="680"/>
        <v>FY2006-01</v>
      </c>
      <c r="U2010" t="str">
        <f t="shared" si="681"/>
        <v>FY2006Q1</v>
      </c>
    </row>
    <row r="2011" spans="1:21" x14ac:dyDescent="0.25">
      <c r="A2011" t="str">
        <f t="shared" si="662"/>
        <v>20050702</v>
      </c>
      <c r="B2011" s="1">
        <f t="shared" si="682"/>
        <v>38535</v>
      </c>
      <c r="C2011" s="1" t="str">
        <f t="shared" si="663"/>
        <v>2005/07/02</v>
      </c>
      <c r="D2011">
        <f t="shared" si="664"/>
        <v>7</v>
      </c>
      <c r="E2011" t="str">
        <f t="shared" si="665"/>
        <v>Saturday</v>
      </c>
      <c r="F2011">
        <f t="shared" si="666"/>
        <v>2</v>
      </c>
      <c r="G2011" s="2">
        <f t="shared" si="667"/>
        <v>183</v>
      </c>
      <c r="H2011" t="str">
        <f t="shared" si="668"/>
        <v>Weekend</v>
      </c>
      <c r="I2011">
        <f t="shared" si="669"/>
        <v>27</v>
      </c>
      <c r="J2011" t="str">
        <f t="shared" si="670"/>
        <v>July</v>
      </c>
      <c r="K2011">
        <f t="shared" si="671"/>
        <v>7</v>
      </c>
      <c r="L2011" s="1" t="str">
        <f t="shared" si="672"/>
        <v>N</v>
      </c>
      <c r="M2011">
        <f t="shared" si="673"/>
        <v>3</v>
      </c>
      <c r="N2011">
        <f t="shared" si="674"/>
        <v>2005</v>
      </c>
      <c r="O2011" t="str">
        <f t="shared" si="675"/>
        <v>2005-07</v>
      </c>
      <c r="P2011" t="str">
        <f t="shared" si="676"/>
        <v>2005Q3</v>
      </c>
      <c r="Q2011">
        <f t="shared" si="677"/>
        <v>1</v>
      </c>
      <c r="R2011">
        <f t="shared" si="678"/>
        <v>1</v>
      </c>
      <c r="S2011">
        <f t="shared" si="679"/>
        <v>2006</v>
      </c>
      <c r="T2011" t="str">
        <f t="shared" si="680"/>
        <v>FY2006-01</v>
      </c>
      <c r="U2011" t="str">
        <f t="shared" si="681"/>
        <v>FY2006Q1</v>
      </c>
    </row>
    <row r="2012" spans="1:21" x14ac:dyDescent="0.25">
      <c r="A2012" t="str">
        <f t="shared" si="662"/>
        <v>20050703</v>
      </c>
      <c r="B2012" s="1">
        <f t="shared" si="682"/>
        <v>38536</v>
      </c>
      <c r="C2012" s="1" t="str">
        <f t="shared" si="663"/>
        <v>2005/07/03</v>
      </c>
      <c r="D2012">
        <f t="shared" si="664"/>
        <v>1</v>
      </c>
      <c r="E2012" t="str">
        <f t="shared" si="665"/>
        <v>Sunday</v>
      </c>
      <c r="F2012">
        <f t="shared" si="666"/>
        <v>3</v>
      </c>
      <c r="G2012" s="2">
        <f t="shared" si="667"/>
        <v>184</v>
      </c>
      <c r="H2012" t="str">
        <f t="shared" si="668"/>
        <v>Weekday</v>
      </c>
      <c r="I2012">
        <f t="shared" si="669"/>
        <v>28</v>
      </c>
      <c r="J2012" t="str">
        <f t="shared" si="670"/>
        <v>July</v>
      </c>
      <c r="K2012">
        <f t="shared" si="671"/>
        <v>7</v>
      </c>
      <c r="L2012" s="1" t="str">
        <f t="shared" si="672"/>
        <v>N</v>
      </c>
      <c r="M2012">
        <f t="shared" si="673"/>
        <v>3</v>
      </c>
      <c r="N2012">
        <f t="shared" si="674"/>
        <v>2005</v>
      </c>
      <c r="O2012" t="str">
        <f t="shared" si="675"/>
        <v>2005-07</v>
      </c>
      <c r="P2012" t="str">
        <f t="shared" si="676"/>
        <v>2005Q3</v>
      </c>
      <c r="Q2012">
        <f t="shared" si="677"/>
        <v>1</v>
      </c>
      <c r="R2012">
        <f t="shared" si="678"/>
        <v>1</v>
      </c>
      <c r="S2012">
        <f t="shared" si="679"/>
        <v>2006</v>
      </c>
      <c r="T2012" t="str">
        <f t="shared" si="680"/>
        <v>FY2006-01</v>
      </c>
      <c r="U2012" t="str">
        <f t="shared" si="681"/>
        <v>FY2006Q1</v>
      </c>
    </row>
    <row r="2013" spans="1:21" x14ac:dyDescent="0.25">
      <c r="A2013" t="str">
        <f t="shared" si="662"/>
        <v>20050704</v>
      </c>
      <c r="B2013" s="1">
        <f t="shared" si="682"/>
        <v>38537</v>
      </c>
      <c r="C2013" s="1" t="str">
        <f t="shared" si="663"/>
        <v>2005/07/04</v>
      </c>
      <c r="D2013">
        <f t="shared" si="664"/>
        <v>2</v>
      </c>
      <c r="E2013" t="str">
        <f t="shared" si="665"/>
        <v>Monday</v>
      </c>
      <c r="F2013">
        <f t="shared" si="666"/>
        <v>4</v>
      </c>
      <c r="G2013" s="2">
        <f t="shared" si="667"/>
        <v>185</v>
      </c>
      <c r="H2013" t="str">
        <f t="shared" si="668"/>
        <v>Weekday</v>
      </c>
      <c r="I2013">
        <f t="shared" si="669"/>
        <v>28</v>
      </c>
      <c r="J2013" t="str">
        <f t="shared" si="670"/>
        <v>July</v>
      </c>
      <c r="K2013">
        <f t="shared" si="671"/>
        <v>7</v>
      </c>
      <c r="L2013" s="1" t="str">
        <f t="shared" si="672"/>
        <v>N</v>
      </c>
      <c r="M2013">
        <f t="shared" si="673"/>
        <v>3</v>
      </c>
      <c r="N2013">
        <f t="shared" si="674"/>
        <v>2005</v>
      </c>
      <c r="O2013" t="str">
        <f t="shared" si="675"/>
        <v>2005-07</v>
      </c>
      <c r="P2013" t="str">
        <f t="shared" si="676"/>
        <v>2005Q3</v>
      </c>
      <c r="Q2013">
        <f t="shared" si="677"/>
        <v>1</v>
      </c>
      <c r="R2013">
        <f t="shared" si="678"/>
        <v>1</v>
      </c>
      <c r="S2013">
        <f t="shared" si="679"/>
        <v>2006</v>
      </c>
      <c r="T2013" t="str">
        <f t="shared" si="680"/>
        <v>FY2006-01</v>
      </c>
      <c r="U2013" t="str">
        <f t="shared" si="681"/>
        <v>FY2006Q1</v>
      </c>
    </row>
    <row r="2014" spans="1:21" x14ac:dyDescent="0.25">
      <c r="A2014" t="str">
        <f t="shared" si="662"/>
        <v>20050705</v>
      </c>
      <c r="B2014" s="1">
        <f t="shared" si="682"/>
        <v>38538</v>
      </c>
      <c r="C2014" s="1" t="str">
        <f t="shared" si="663"/>
        <v>2005/07/05</v>
      </c>
      <c r="D2014">
        <f t="shared" si="664"/>
        <v>3</v>
      </c>
      <c r="E2014" t="str">
        <f t="shared" si="665"/>
        <v>Tuesday</v>
      </c>
      <c r="F2014">
        <f t="shared" si="666"/>
        <v>5</v>
      </c>
      <c r="G2014" s="2">
        <f t="shared" si="667"/>
        <v>186</v>
      </c>
      <c r="H2014" t="str">
        <f t="shared" si="668"/>
        <v>Weekday</v>
      </c>
      <c r="I2014">
        <f t="shared" si="669"/>
        <v>28</v>
      </c>
      <c r="J2014" t="str">
        <f t="shared" si="670"/>
        <v>July</v>
      </c>
      <c r="K2014">
        <f t="shared" si="671"/>
        <v>7</v>
      </c>
      <c r="L2014" s="1" t="str">
        <f t="shared" si="672"/>
        <v>N</v>
      </c>
      <c r="M2014">
        <f t="shared" si="673"/>
        <v>3</v>
      </c>
      <c r="N2014">
        <f t="shared" si="674"/>
        <v>2005</v>
      </c>
      <c r="O2014" t="str">
        <f t="shared" si="675"/>
        <v>2005-07</v>
      </c>
      <c r="P2014" t="str">
        <f t="shared" si="676"/>
        <v>2005Q3</v>
      </c>
      <c r="Q2014">
        <f t="shared" si="677"/>
        <v>1</v>
      </c>
      <c r="R2014">
        <f t="shared" si="678"/>
        <v>1</v>
      </c>
      <c r="S2014">
        <f t="shared" si="679"/>
        <v>2006</v>
      </c>
      <c r="T2014" t="str">
        <f t="shared" si="680"/>
        <v>FY2006-01</v>
      </c>
      <c r="U2014" t="str">
        <f t="shared" si="681"/>
        <v>FY2006Q1</v>
      </c>
    </row>
    <row r="2015" spans="1:21" x14ac:dyDescent="0.25">
      <c r="A2015" t="str">
        <f t="shared" si="662"/>
        <v>20050706</v>
      </c>
      <c r="B2015" s="1">
        <f t="shared" si="682"/>
        <v>38539</v>
      </c>
      <c r="C2015" s="1" t="str">
        <f t="shared" si="663"/>
        <v>2005/07/06</v>
      </c>
      <c r="D2015">
        <f t="shared" si="664"/>
        <v>4</v>
      </c>
      <c r="E2015" t="str">
        <f t="shared" si="665"/>
        <v>Wednesday</v>
      </c>
      <c r="F2015">
        <f t="shared" si="666"/>
        <v>6</v>
      </c>
      <c r="G2015" s="2">
        <f t="shared" si="667"/>
        <v>187</v>
      </c>
      <c r="H2015" t="str">
        <f t="shared" si="668"/>
        <v>Weekday</v>
      </c>
      <c r="I2015">
        <f t="shared" si="669"/>
        <v>28</v>
      </c>
      <c r="J2015" t="str">
        <f t="shared" si="670"/>
        <v>July</v>
      </c>
      <c r="K2015">
        <f t="shared" si="671"/>
        <v>7</v>
      </c>
      <c r="L2015" s="1" t="str">
        <f t="shared" si="672"/>
        <v>N</v>
      </c>
      <c r="M2015">
        <f t="shared" si="673"/>
        <v>3</v>
      </c>
      <c r="N2015">
        <f t="shared" si="674"/>
        <v>2005</v>
      </c>
      <c r="O2015" t="str">
        <f t="shared" si="675"/>
        <v>2005-07</v>
      </c>
      <c r="P2015" t="str">
        <f t="shared" si="676"/>
        <v>2005Q3</v>
      </c>
      <c r="Q2015">
        <f t="shared" si="677"/>
        <v>1</v>
      </c>
      <c r="R2015">
        <f t="shared" si="678"/>
        <v>1</v>
      </c>
      <c r="S2015">
        <f t="shared" si="679"/>
        <v>2006</v>
      </c>
      <c r="T2015" t="str">
        <f t="shared" si="680"/>
        <v>FY2006-01</v>
      </c>
      <c r="U2015" t="str">
        <f t="shared" si="681"/>
        <v>FY2006Q1</v>
      </c>
    </row>
    <row r="2016" spans="1:21" x14ac:dyDescent="0.25">
      <c r="A2016" t="str">
        <f t="shared" si="662"/>
        <v>20050707</v>
      </c>
      <c r="B2016" s="1">
        <f t="shared" si="682"/>
        <v>38540</v>
      </c>
      <c r="C2016" s="1" t="str">
        <f t="shared" si="663"/>
        <v>2005/07/07</v>
      </c>
      <c r="D2016">
        <f t="shared" si="664"/>
        <v>5</v>
      </c>
      <c r="E2016" t="str">
        <f t="shared" si="665"/>
        <v>Thursday</v>
      </c>
      <c r="F2016">
        <f t="shared" si="666"/>
        <v>7</v>
      </c>
      <c r="G2016" s="2">
        <f t="shared" si="667"/>
        <v>188</v>
      </c>
      <c r="H2016" t="str">
        <f t="shared" si="668"/>
        <v>Weekday</v>
      </c>
      <c r="I2016">
        <f t="shared" si="669"/>
        <v>28</v>
      </c>
      <c r="J2016" t="str">
        <f t="shared" si="670"/>
        <v>July</v>
      </c>
      <c r="K2016">
        <f t="shared" si="671"/>
        <v>7</v>
      </c>
      <c r="L2016" s="1" t="str">
        <f t="shared" si="672"/>
        <v>N</v>
      </c>
      <c r="M2016">
        <f t="shared" si="673"/>
        <v>3</v>
      </c>
      <c r="N2016">
        <f t="shared" si="674"/>
        <v>2005</v>
      </c>
      <c r="O2016" t="str">
        <f t="shared" si="675"/>
        <v>2005-07</v>
      </c>
      <c r="P2016" t="str">
        <f t="shared" si="676"/>
        <v>2005Q3</v>
      </c>
      <c r="Q2016">
        <f t="shared" si="677"/>
        <v>1</v>
      </c>
      <c r="R2016">
        <f t="shared" si="678"/>
        <v>1</v>
      </c>
      <c r="S2016">
        <f t="shared" si="679"/>
        <v>2006</v>
      </c>
      <c r="T2016" t="str">
        <f t="shared" si="680"/>
        <v>FY2006-01</v>
      </c>
      <c r="U2016" t="str">
        <f t="shared" si="681"/>
        <v>FY2006Q1</v>
      </c>
    </row>
    <row r="2017" spans="1:21" x14ac:dyDescent="0.25">
      <c r="A2017" t="str">
        <f t="shared" si="662"/>
        <v>20050708</v>
      </c>
      <c r="B2017" s="1">
        <f t="shared" si="682"/>
        <v>38541</v>
      </c>
      <c r="C2017" s="1" t="str">
        <f t="shared" si="663"/>
        <v>2005/07/08</v>
      </c>
      <c r="D2017">
        <f t="shared" si="664"/>
        <v>6</v>
      </c>
      <c r="E2017" t="str">
        <f t="shared" si="665"/>
        <v>Friday</v>
      </c>
      <c r="F2017">
        <f t="shared" si="666"/>
        <v>8</v>
      </c>
      <c r="G2017" s="2">
        <f t="shared" si="667"/>
        <v>189</v>
      </c>
      <c r="H2017" t="str">
        <f t="shared" si="668"/>
        <v>Weekend</v>
      </c>
      <c r="I2017">
        <f t="shared" si="669"/>
        <v>28</v>
      </c>
      <c r="J2017" t="str">
        <f t="shared" si="670"/>
        <v>July</v>
      </c>
      <c r="K2017">
        <f t="shared" si="671"/>
        <v>7</v>
      </c>
      <c r="L2017" s="1" t="str">
        <f t="shared" si="672"/>
        <v>N</v>
      </c>
      <c r="M2017">
        <f t="shared" si="673"/>
        <v>3</v>
      </c>
      <c r="N2017">
        <f t="shared" si="674"/>
        <v>2005</v>
      </c>
      <c r="O2017" t="str">
        <f t="shared" si="675"/>
        <v>2005-07</v>
      </c>
      <c r="P2017" t="str">
        <f t="shared" si="676"/>
        <v>2005Q3</v>
      </c>
      <c r="Q2017">
        <f t="shared" si="677"/>
        <v>1</v>
      </c>
      <c r="R2017">
        <f t="shared" si="678"/>
        <v>1</v>
      </c>
      <c r="S2017">
        <f t="shared" si="679"/>
        <v>2006</v>
      </c>
      <c r="T2017" t="str">
        <f t="shared" si="680"/>
        <v>FY2006-01</v>
      </c>
      <c r="U2017" t="str">
        <f t="shared" si="681"/>
        <v>FY2006Q1</v>
      </c>
    </row>
    <row r="2018" spans="1:21" x14ac:dyDescent="0.25">
      <c r="A2018" t="str">
        <f t="shared" si="662"/>
        <v>20050709</v>
      </c>
      <c r="B2018" s="1">
        <f t="shared" si="682"/>
        <v>38542</v>
      </c>
      <c r="C2018" s="1" t="str">
        <f t="shared" si="663"/>
        <v>2005/07/09</v>
      </c>
      <c r="D2018">
        <f t="shared" si="664"/>
        <v>7</v>
      </c>
      <c r="E2018" t="str">
        <f t="shared" si="665"/>
        <v>Saturday</v>
      </c>
      <c r="F2018">
        <f t="shared" si="666"/>
        <v>9</v>
      </c>
      <c r="G2018" s="2">
        <f t="shared" si="667"/>
        <v>190</v>
      </c>
      <c r="H2018" t="str">
        <f t="shared" si="668"/>
        <v>Weekend</v>
      </c>
      <c r="I2018">
        <f t="shared" si="669"/>
        <v>28</v>
      </c>
      <c r="J2018" t="str">
        <f t="shared" si="670"/>
        <v>July</v>
      </c>
      <c r="K2018">
        <f t="shared" si="671"/>
        <v>7</v>
      </c>
      <c r="L2018" s="1" t="str">
        <f t="shared" si="672"/>
        <v>N</v>
      </c>
      <c r="M2018">
        <f t="shared" si="673"/>
        <v>3</v>
      </c>
      <c r="N2018">
        <f t="shared" si="674"/>
        <v>2005</v>
      </c>
      <c r="O2018" t="str">
        <f t="shared" si="675"/>
        <v>2005-07</v>
      </c>
      <c r="P2018" t="str">
        <f t="shared" si="676"/>
        <v>2005Q3</v>
      </c>
      <c r="Q2018">
        <f t="shared" si="677"/>
        <v>1</v>
      </c>
      <c r="R2018">
        <f t="shared" si="678"/>
        <v>1</v>
      </c>
      <c r="S2018">
        <f t="shared" si="679"/>
        <v>2006</v>
      </c>
      <c r="T2018" t="str">
        <f t="shared" si="680"/>
        <v>FY2006-01</v>
      </c>
      <c r="U2018" t="str">
        <f t="shared" si="681"/>
        <v>FY2006Q1</v>
      </c>
    </row>
    <row r="2019" spans="1:21" x14ac:dyDescent="0.25">
      <c r="A2019" t="str">
        <f t="shared" si="662"/>
        <v>20050710</v>
      </c>
      <c r="B2019" s="1">
        <f t="shared" si="682"/>
        <v>38543</v>
      </c>
      <c r="C2019" s="1" t="str">
        <f t="shared" si="663"/>
        <v>2005/07/10</v>
      </c>
      <c r="D2019">
        <f t="shared" si="664"/>
        <v>1</v>
      </c>
      <c r="E2019" t="str">
        <f t="shared" si="665"/>
        <v>Sunday</v>
      </c>
      <c r="F2019">
        <f t="shared" si="666"/>
        <v>10</v>
      </c>
      <c r="G2019" s="2">
        <f t="shared" si="667"/>
        <v>191</v>
      </c>
      <c r="H2019" t="str">
        <f t="shared" si="668"/>
        <v>Weekday</v>
      </c>
      <c r="I2019">
        <f t="shared" si="669"/>
        <v>29</v>
      </c>
      <c r="J2019" t="str">
        <f t="shared" si="670"/>
        <v>July</v>
      </c>
      <c r="K2019">
        <f t="shared" si="671"/>
        <v>7</v>
      </c>
      <c r="L2019" s="1" t="str">
        <f t="shared" si="672"/>
        <v>N</v>
      </c>
      <c r="M2019">
        <f t="shared" si="673"/>
        <v>3</v>
      </c>
      <c r="N2019">
        <f t="shared" si="674"/>
        <v>2005</v>
      </c>
      <c r="O2019" t="str">
        <f t="shared" si="675"/>
        <v>2005-07</v>
      </c>
      <c r="P2019" t="str">
        <f t="shared" si="676"/>
        <v>2005Q3</v>
      </c>
      <c r="Q2019">
        <f t="shared" si="677"/>
        <v>1</v>
      </c>
      <c r="R2019">
        <f t="shared" si="678"/>
        <v>1</v>
      </c>
      <c r="S2019">
        <f t="shared" si="679"/>
        <v>2006</v>
      </c>
      <c r="T2019" t="str">
        <f t="shared" si="680"/>
        <v>FY2006-01</v>
      </c>
      <c r="U2019" t="str">
        <f t="shared" si="681"/>
        <v>FY2006Q1</v>
      </c>
    </row>
    <row r="2020" spans="1:21" x14ac:dyDescent="0.25">
      <c r="A2020" t="str">
        <f t="shared" si="662"/>
        <v>20050711</v>
      </c>
      <c r="B2020" s="1">
        <f t="shared" si="682"/>
        <v>38544</v>
      </c>
      <c r="C2020" s="1" t="str">
        <f t="shared" si="663"/>
        <v>2005/07/11</v>
      </c>
      <c r="D2020">
        <f t="shared" si="664"/>
        <v>2</v>
      </c>
      <c r="E2020" t="str">
        <f t="shared" si="665"/>
        <v>Monday</v>
      </c>
      <c r="F2020">
        <f t="shared" si="666"/>
        <v>11</v>
      </c>
      <c r="G2020" s="2">
        <f t="shared" si="667"/>
        <v>192</v>
      </c>
      <c r="H2020" t="str">
        <f t="shared" si="668"/>
        <v>Weekday</v>
      </c>
      <c r="I2020">
        <f t="shared" si="669"/>
        <v>29</v>
      </c>
      <c r="J2020" t="str">
        <f t="shared" si="670"/>
        <v>July</v>
      </c>
      <c r="K2020">
        <f t="shared" si="671"/>
        <v>7</v>
      </c>
      <c r="L2020" s="1" t="str">
        <f t="shared" si="672"/>
        <v>N</v>
      </c>
      <c r="M2020">
        <f t="shared" si="673"/>
        <v>3</v>
      </c>
      <c r="N2020">
        <f t="shared" si="674"/>
        <v>2005</v>
      </c>
      <c r="O2020" t="str">
        <f t="shared" si="675"/>
        <v>2005-07</v>
      </c>
      <c r="P2020" t="str">
        <f t="shared" si="676"/>
        <v>2005Q3</v>
      </c>
      <c r="Q2020">
        <f t="shared" si="677"/>
        <v>1</v>
      </c>
      <c r="R2020">
        <f t="shared" si="678"/>
        <v>1</v>
      </c>
      <c r="S2020">
        <f t="shared" si="679"/>
        <v>2006</v>
      </c>
      <c r="T2020" t="str">
        <f t="shared" si="680"/>
        <v>FY2006-01</v>
      </c>
      <c r="U2020" t="str">
        <f t="shared" si="681"/>
        <v>FY2006Q1</v>
      </c>
    </row>
    <row r="2021" spans="1:21" x14ac:dyDescent="0.25">
      <c r="A2021" t="str">
        <f t="shared" si="662"/>
        <v>20050712</v>
      </c>
      <c r="B2021" s="1">
        <f t="shared" si="682"/>
        <v>38545</v>
      </c>
      <c r="C2021" s="1" t="str">
        <f t="shared" si="663"/>
        <v>2005/07/12</v>
      </c>
      <c r="D2021">
        <f t="shared" si="664"/>
        <v>3</v>
      </c>
      <c r="E2021" t="str">
        <f t="shared" si="665"/>
        <v>Tuesday</v>
      </c>
      <c r="F2021">
        <f t="shared" si="666"/>
        <v>12</v>
      </c>
      <c r="G2021" s="2">
        <f t="shared" si="667"/>
        <v>193</v>
      </c>
      <c r="H2021" t="str">
        <f t="shared" si="668"/>
        <v>Weekday</v>
      </c>
      <c r="I2021">
        <f t="shared" si="669"/>
        <v>29</v>
      </c>
      <c r="J2021" t="str">
        <f t="shared" si="670"/>
        <v>July</v>
      </c>
      <c r="K2021">
        <f t="shared" si="671"/>
        <v>7</v>
      </c>
      <c r="L2021" s="1" t="str">
        <f t="shared" si="672"/>
        <v>N</v>
      </c>
      <c r="M2021">
        <f t="shared" si="673"/>
        <v>3</v>
      </c>
      <c r="N2021">
        <f t="shared" si="674"/>
        <v>2005</v>
      </c>
      <c r="O2021" t="str">
        <f t="shared" si="675"/>
        <v>2005-07</v>
      </c>
      <c r="P2021" t="str">
        <f t="shared" si="676"/>
        <v>2005Q3</v>
      </c>
      <c r="Q2021">
        <f t="shared" si="677"/>
        <v>1</v>
      </c>
      <c r="R2021">
        <f t="shared" si="678"/>
        <v>1</v>
      </c>
      <c r="S2021">
        <f t="shared" si="679"/>
        <v>2006</v>
      </c>
      <c r="T2021" t="str">
        <f t="shared" si="680"/>
        <v>FY2006-01</v>
      </c>
      <c r="U2021" t="str">
        <f t="shared" si="681"/>
        <v>FY2006Q1</v>
      </c>
    </row>
    <row r="2022" spans="1:21" x14ac:dyDescent="0.25">
      <c r="A2022" t="str">
        <f t="shared" si="662"/>
        <v>20050713</v>
      </c>
      <c r="B2022" s="1">
        <f t="shared" si="682"/>
        <v>38546</v>
      </c>
      <c r="C2022" s="1" t="str">
        <f t="shared" si="663"/>
        <v>2005/07/13</v>
      </c>
      <c r="D2022">
        <f t="shared" si="664"/>
        <v>4</v>
      </c>
      <c r="E2022" t="str">
        <f t="shared" si="665"/>
        <v>Wednesday</v>
      </c>
      <c r="F2022">
        <f t="shared" si="666"/>
        <v>13</v>
      </c>
      <c r="G2022" s="2">
        <f t="shared" si="667"/>
        <v>194</v>
      </c>
      <c r="H2022" t="str">
        <f t="shared" si="668"/>
        <v>Weekday</v>
      </c>
      <c r="I2022">
        <f t="shared" si="669"/>
        <v>29</v>
      </c>
      <c r="J2022" t="str">
        <f t="shared" si="670"/>
        <v>July</v>
      </c>
      <c r="K2022">
        <f t="shared" si="671"/>
        <v>7</v>
      </c>
      <c r="L2022" s="1" t="str">
        <f t="shared" si="672"/>
        <v>N</v>
      </c>
      <c r="M2022">
        <f t="shared" si="673"/>
        <v>3</v>
      </c>
      <c r="N2022">
        <f t="shared" si="674"/>
        <v>2005</v>
      </c>
      <c r="O2022" t="str">
        <f t="shared" si="675"/>
        <v>2005-07</v>
      </c>
      <c r="P2022" t="str">
        <f t="shared" si="676"/>
        <v>2005Q3</v>
      </c>
      <c r="Q2022">
        <f t="shared" si="677"/>
        <v>1</v>
      </c>
      <c r="R2022">
        <f t="shared" si="678"/>
        <v>1</v>
      </c>
      <c r="S2022">
        <f t="shared" si="679"/>
        <v>2006</v>
      </c>
      <c r="T2022" t="str">
        <f t="shared" si="680"/>
        <v>FY2006-01</v>
      </c>
      <c r="U2022" t="str">
        <f t="shared" si="681"/>
        <v>FY2006Q1</v>
      </c>
    </row>
    <row r="2023" spans="1:21" x14ac:dyDescent="0.25">
      <c r="A2023" t="str">
        <f t="shared" si="662"/>
        <v>20050714</v>
      </c>
      <c r="B2023" s="1">
        <f t="shared" si="682"/>
        <v>38547</v>
      </c>
      <c r="C2023" s="1" t="str">
        <f t="shared" si="663"/>
        <v>2005/07/14</v>
      </c>
      <c r="D2023">
        <f t="shared" si="664"/>
        <v>5</v>
      </c>
      <c r="E2023" t="str">
        <f t="shared" si="665"/>
        <v>Thursday</v>
      </c>
      <c r="F2023">
        <f t="shared" si="666"/>
        <v>14</v>
      </c>
      <c r="G2023" s="2">
        <f t="shared" si="667"/>
        <v>195</v>
      </c>
      <c r="H2023" t="str">
        <f t="shared" si="668"/>
        <v>Weekday</v>
      </c>
      <c r="I2023">
        <f t="shared" si="669"/>
        <v>29</v>
      </c>
      <c r="J2023" t="str">
        <f t="shared" si="670"/>
        <v>July</v>
      </c>
      <c r="K2023">
        <f t="shared" si="671"/>
        <v>7</v>
      </c>
      <c r="L2023" s="1" t="str">
        <f t="shared" si="672"/>
        <v>N</v>
      </c>
      <c r="M2023">
        <f t="shared" si="673"/>
        <v>3</v>
      </c>
      <c r="N2023">
        <f t="shared" si="674"/>
        <v>2005</v>
      </c>
      <c r="O2023" t="str">
        <f t="shared" si="675"/>
        <v>2005-07</v>
      </c>
      <c r="P2023" t="str">
        <f t="shared" si="676"/>
        <v>2005Q3</v>
      </c>
      <c r="Q2023">
        <f t="shared" si="677"/>
        <v>1</v>
      </c>
      <c r="R2023">
        <f t="shared" si="678"/>
        <v>1</v>
      </c>
      <c r="S2023">
        <f t="shared" si="679"/>
        <v>2006</v>
      </c>
      <c r="T2023" t="str">
        <f t="shared" si="680"/>
        <v>FY2006-01</v>
      </c>
      <c r="U2023" t="str">
        <f t="shared" si="681"/>
        <v>FY2006Q1</v>
      </c>
    </row>
    <row r="2024" spans="1:21" x14ac:dyDescent="0.25">
      <c r="A2024" t="str">
        <f t="shared" si="662"/>
        <v>20050715</v>
      </c>
      <c r="B2024" s="1">
        <f t="shared" si="682"/>
        <v>38548</v>
      </c>
      <c r="C2024" s="1" t="str">
        <f t="shared" si="663"/>
        <v>2005/07/15</v>
      </c>
      <c r="D2024">
        <f t="shared" si="664"/>
        <v>6</v>
      </c>
      <c r="E2024" t="str">
        <f t="shared" si="665"/>
        <v>Friday</v>
      </c>
      <c r="F2024">
        <f t="shared" si="666"/>
        <v>15</v>
      </c>
      <c r="G2024" s="2">
        <f t="shared" si="667"/>
        <v>196</v>
      </c>
      <c r="H2024" t="str">
        <f t="shared" si="668"/>
        <v>Weekend</v>
      </c>
      <c r="I2024">
        <f t="shared" si="669"/>
        <v>29</v>
      </c>
      <c r="J2024" t="str">
        <f t="shared" si="670"/>
        <v>July</v>
      </c>
      <c r="K2024">
        <f t="shared" si="671"/>
        <v>7</v>
      </c>
      <c r="L2024" s="1" t="str">
        <f t="shared" si="672"/>
        <v>N</v>
      </c>
      <c r="M2024">
        <f t="shared" si="673"/>
        <v>3</v>
      </c>
      <c r="N2024">
        <f t="shared" si="674"/>
        <v>2005</v>
      </c>
      <c r="O2024" t="str">
        <f t="shared" si="675"/>
        <v>2005-07</v>
      </c>
      <c r="P2024" t="str">
        <f t="shared" si="676"/>
        <v>2005Q3</v>
      </c>
      <c r="Q2024">
        <f t="shared" si="677"/>
        <v>1</v>
      </c>
      <c r="R2024">
        <f t="shared" si="678"/>
        <v>1</v>
      </c>
      <c r="S2024">
        <f t="shared" si="679"/>
        <v>2006</v>
      </c>
      <c r="T2024" t="str">
        <f t="shared" si="680"/>
        <v>FY2006-01</v>
      </c>
      <c r="U2024" t="str">
        <f t="shared" si="681"/>
        <v>FY2006Q1</v>
      </c>
    </row>
    <row r="2025" spans="1:21" x14ac:dyDescent="0.25">
      <c r="A2025" t="str">
        <f t="shared" si="662"/>
        <v>20050716</v>
      </c>
      <c r="B2025" s="1">
        <f t="shared" si="682"/>
        <v>38549</v>
      </c>
      <c r="C2025" s="1" t="str">
        <f t="shared" si="663"/>
        <v>2005/07/16</v>
      </c>
      <c r="D2025">
        <f t="shared" si="664"/>
        <v>7</v>
      </c>
      <c r="E2025" t="str">
        <f t="shared" si="665"/>
        <v>Saturday</v>
      </c>
      <c r="F2025">
        <f t="shared" si="666"/>
        <v>16</v>
      </c>
      <c r="G2025" s="2">
        <f t="shared" si="667"/>
        <v>197</v>
      </c>
      <c r="H2025" t="str">
        <f t="shared" si="668"/>
        <v>Weekend</v>
      </c>
      <c r="I2025">
        <f t="shared" si="669"/>
        <v>29</v>
      </c>
      <c r="J2025" t="str">
        <f t="shared" si="670"/>
        <v>July</v>
      </c>
      <c r="K2025">
        <f t="shared" si="671"/>
        <v>7</v>
      </c>
      <c r="L2025" s="1" t="str">
        <f t="shared" si="672"/>
        <v>N</v>
      </c>
      <c r="M2025">
        <f t="shared" si="673"/>
        <v>3</v>
      </c>
      <c r="N2025">
        <f t="shared" si="674"/>
        <v>2005</v>
      </c>
      <c r="O2025" t="str">
        <f t="shared" si="675"/>
        <v>2005-07</v>
      </c>
      <c r="P2025" t="str">
        <f t="shared" si="676"/>
        <v>2005Q3</v>
      </c>
      <c r="Q2025">
        <f t="shared" si="677"/>
        <v>1</v>
      </c>
      <c r="R2025">
        <f t="shared" si="678"/>
        <v>1</v>
      </c>
      <c r="S2025">
        <f t="shared" si="679"/>
        <v>2006</v>
      </c>
      <c r="T2025" t="str">
        <f t="shared" si="680"/>
        <v>FY2006-01</v>
      </c>
      <c r="U2025" t="str">
        <f t="shared" si="681"/>
        <v>FY2006Q1</v>
      </c>
    </row>
    <row r="2026" spans="1:21" x14ac:dyDescent="0.25">
      <c r="A2026" t="str">
        <f t="shared" si="662"/>
        <v>20050717</v>
      </c>
      <c r="B2026" s="1">
        <f t="shared" si="682"/>
        <v>38550</v>
      </c>
      <c r="C2026" s="1" t="str">
        <f t="shared" si="663"/>
        <v>2005/07/17</v>
      </c>
      <c r="D2026">
        <f t="shared" si="664"/>
        <v>1</v>
      </c>
      <c r="E2026" t="str">
        <f t="shared" si="665"/>
        <v>Sunday</v>
      </c>
      <c r="F2026">
        <f t="shared" si="666"/>
        <v>17</v>
      </c>
      <c r="G2026" s="2">
        <f t="shared" si="667"/>
        <v>198</v>
      </c>
      <c r="H2026" t="str">
        <f t="shared" si="668"/>
        <v>Weekday</v>
      </c>
      <c r="I2026">
        <f t="shared" si="669"/>
        <v>30</v>
      </c>
      <c r="J2026" t="str">
        <f t="shared" si="670"/>
        <v>July</v>
      </c>
      <c r="K2026">
        <f t="shared" si="671"/>
        <v>7</v>
      </c>
      <c r="L2026" s="1" t="str">
        <f t="shared" si="672"/>
        <v>N</v>
      </c>
      <c r="M2026">
        <f t="shared" si="673"/>
        <v>3</v>
      </c>
      <c r="N2026">
        <f t="shared" si="674"/>
        <v>2005</v>
      </c>
      <c r="O2026" t="str">
        <f t="shared" si="675"/>
        <v>2005-07</v>
      </c>
      <c r="P2026" t="str">
        <f t="shared" si="676"/>
        <v>2005Q3</v>
      </c>
      <c r="Q2026">
        <f t="shared" si="677"/>
        <v>1</v>
      </c>
      <c r="R2026">
        <f t="shared" si="678"/>
        <v>1</v>
      </c>
      <c r="S2026">
        <f t="shared" si="679"/>
        <v>2006</v>
      </c>
      <c r="T2026" t="str">
        <f t="shared" si="680"/>
        <v>FY2006-01</v>
      </c>
      <c r="U2026" t="str">
        <f t="shared" si="681"/>
        <v>FY2006Q1</v>
      </c>
    </row>
    <row r="2027" spans="1:21" x14ac:dyDescent="0.25">
      <c r="A2027" t="str">
        <f t="shared" si="662"/>
        <v>20050718</v>
      </c>
      <c r="B2027" s="1">
        <f t="shared" si="682"/>
        <v>38551</v>
      </c>
      <c r="C2027" s="1" t="str">
        <f t="shared" si="663"/>
        <v>2005/07/18</v>
      </c>
      <c r="D2027">
        <f t="shared" si="664"/>
        <v>2</v>
      </c>
      <c r="E2027" t="str">
        <f t="shared" si="665"/>
        <v>Monday</v>
      </c>
      <c r="F2027">
        <f t="shared" si="666"/>
        <v>18</v>
      </c>
      <c r="G2027" s="2">
        <f t="shared" si="667"/>
        <v>199</v>
      </c>
      <c r="H2027" t="str">
        <f t="shared" si="668"/>
        <v>Weekday</v>
      </c>
      <c r="I2027">
        <f t="shared" si="669"/>
        <v>30</v>
      </c>
      <c r="J2027" t="str">
        <f t="shared" si="670"/>
        <v>July</v>
      </c>
      <c r="K2027">
        <f t="shared" si="671"/>
        <v>7</v>
      </c>
      <c r="L2027" s="1" t="str">
        <f t="shared" si="672"/>
        <v>N</v>
      </c>
      <c r="M2027">
        <f t="shared" si="673"/>
        <v>3</v>
      </c>
      <c r="N2027">
        <f t="shared" si="674"/>
        <v>2005</v>
      </c>
      <c r="O2027" t="str">
        <f t="shared" si="675"/>
        <v>2005-07</v>
      </c>
      <c r="P2027" t="str">
        <f t="shared" si="676"/>
        <v>2005Q3</v>
      </c>
      <c r="Q2027">
        <f t="shared" si="677"/>
        <v>1</v>
      </c>
      <c r="R2027">
        <f t="shared" si="678"/>
        <v>1</v>
      </c>
      <c r="S2027">
        <f t="shared" si="679"/>
        <v>2006</v>
      </c>
      <c r="T2027" t="str">
        <f t="shared" si="680"/>
        <v>FY2006-01</v>
      </c>
      <c r="U2027" t="str">
        <f t="shared" si="681"/>
        <v>FY2006Q1</v>
      </c>
    </row>
    <row r="2028" spans="1:21" x14ac:dyDescent="0.25">
      <c r="A2028" t="str">
        <f t="shared" si="662"/>
        <v>20050719</v>
      </c>
      <c r="B2028" s="1">
        <f t="shared" si="682"/>
        <v>38552</v>
      </c>
      <c r="C2028" s="1" t="str">
        <f t="shared" si="663"/>
        <v>2005/07/19</v>
      </c>
      <c r="D2028">
        <f t="shared" si="664"/>
        <v>3</v>
      </c>
      <c r="E2028" t="str">
        <f t="shared" si="665"/>
        <v>Tuesday</v>
      </c>
      <c r="F2028">
        <f t="shared" si="666"/>
        <v>19</v>
      </c>
      <c r="G2028" s="2">
        <f t="shared" si="667"/>
        <v>200</v>
      </c>
      <c r="H2028" t="str">
        <f t="shared" si="668"/>
        <v>Weekday</v>
      </c>
      <c r="I2028">
        <f t="shared" si="669"/>
        <v>30</v>
      </c>
      <c r="J2028" t="str">
        <f t="shared" si="670"/>
        <v>July</v>
      </c>
      <c r="K2028">
        <f t="shared" si="671"/>
        <v>7</v>
      </c>
      <c r="L2028" s="1" t="str">
        <f t="shared" si="672"/>
        <v>N</v>
      </c>
      <c r="M2028">
        <f t="shared" si="673"/>
        <v>3</v>
      </c>
      <c r="N2028">
        <f t="shared" si="674"/>
        <v>2005</v>
      </c>
      <c r="O2028" t="str">
        <f t="shared" si="675"/>
        <v>2005-07</v>
      </c>
      <c r="P2028" t="str">
        <f t="shared" si="676"/>
        <v>2005Q3</v>
      </c>
      <c r="Q2028">
        <f t="shared" si="677"/>
        <v>1</v>
      </c>
      <c r="R2028">
        <f t="shared" si="678"/>
        <v>1</v>
      </c>
      <c r="S2028">
        <f t="shared" si="679"/>
        <v>2006</v>
      </c>
      <c r="T2028" t="str">
        <f t="shared" si="680"/>
        <v>FY2006-01</v>
      </c>
      <c r="U2028" t="str">
        <f t="shared" si="681"/>
        <v>FY2006Q1</v>
      </c>
    </row>
    <row r="2029" spans="1:21" x14ac:dyDescent="0.25">
      <c r="A2029" t="str">
        <f t="shared" si="662"/>
        <v>20050720</v>
      </c>
      <c r="B2029" s="1">
        <f t="shared" si="682"/>
        <v>38553</v>
      </c>
      <c r="C2029" s="1" t="str">
        <f t="shared" si="663"/>
        <v>2005/07/20</v>
      </c>
      <c r="D2029">
        <f t="shared" si="664"/>
        <v>4</v>
      </c>
      <c r="E2029" t="str">
        <f t="shared" si="665"/>
        <v>Wednesday</v>
      </c>
      <c r="F2029">
        <f t="shared" si="666"/>
        <v>20</v>
      </c>
      <c r="G2029" s="2">
        <f t="shared" si="667"/>
        <v>201</v>
      </c>
      <c r="H2029" t="str">
        <f t="shared" si="668"/>
        <v>Weekday</v>
      </c>
      <c r="I2029">
        <f t="shared" si="669"/>
        <v>30</v>
      </c>
      <c r="J2029" t="str">
        <f t="shared" si="670"/>
        <v>July</v>
      </c>
      <c r="K2029">
        <f t="shared" si="671"/>
        <v>7</v>
      </c>
      <c r="L2029" s="1" t="str">
        <f t="shared" si="672"/>
        <v>N</v>
      </c>
      <c r="M2029">
        <f t="shared" si="673"/>
        <v>3</v>
      </c>
      <c r="N2029">
        <f t="shared" si="674"/>
        <v>2005</v>
      </c>
      <c r="O2029" t="str">
        <f t="shared" si="675"/>
        <v>2005-07</v>
      </c>
      <c r="P2029" t="str">
        <f t="shared" si="676"/>
        <v>2005Q3</v>
      </c>
      <c r="Q2029">
        <f t="shared" si="677"/>
        <v>1</v>
      </c>
      <c r="R2029">
        <f t="shared" si="678"/>
        <v>1</v>
      </c>
      <c r="S2029">
        <f t="shared" si="679"/>
        <v>2006</v>
      </c>
      <c r="T2029" t="str">
        <f t="shared" si="680"/>
        <v>FY2006-01</v>
      </c>
      <c r="U2029" t="str">
        <f t="shared" si="681"/>
        <v>FY2006Q1</v>
      </c>
    </row>
    <row r="2030" spans="1:21" x14ac:dyDescent="0.25">
      <c r="A2030" t="str">
        <f t="shared" si="662"/>
        <v>20050721</v>
      </c>
      <c r="B2030" s="1">
        <f t="shared" si="682"/>
        <v>38554</v>
      </c>
      <c r="C2030" s="1" t="str">
        <f t="shared" si="663"/>
        <v>2005/07/21</v>
      </c>
      <c r="D2030">
        <f t="shared" si="664"/>
        <v>5</v>
      </c>
      <c r="E2030" t="str">
        <f t="shared" si="665"/>
        <v>Thursday</v>
      </c>
      <c r="F2030">
        <f t="shared" si="666"/>
        <v>21</v>
      </c>
      <c r="G2030" s="2">
        <f t="shared" si="667"/>
        <v>202</v>
      </c>
      <c r="H2030" t="str">
        <f t="shared" si="668"/>
        <v>Weekday</v>
      </c>
      <c r="I2030">
        <f t="shared" si="669"/>
        <v>30</v>
      </c>
      <c r="J2030" t="str">
        <f t="shared" si="670"/>
        <v>July</v>
      </c>
      <c r="K2030">
        <f t="shared" si="671"/>
        <v>7</v>
      </c>
      <c r="L2030" s="1" t="str">
        <f t="shared" si="672"/>
        <v>N</v>
      </c>
      <c r="M2030">
        <f t="shared" si="673"/>
        <v>3</v>
      </c>
      <c r="N2030">
        <f t="shared" si="674"/>
        <v>2005</v>
      </c>
      <c r="O2030" t="str">
        <f t="shared" si="675"/>
        <v>2005-07</v>
      </c>
      <c r="P2030" t="str">
        <f t="shared" si="676"/>
        <v>2005Q3</v>
      </c>
      <c r="Q2030">
        <f t="shared" si="677"/>
        <v>1</v>
      </c>
      <c r="R2030">
        <f t="shared" si="678"/>
        <v>1</v>
      </c>
      <c r="S2030">
        <f t="shared" si="679"/>
        <v>2006</v>
      </c>
      <c r="T2030" t="str">
        <f t="shared" si="680"/>
        <v>FY2006-01</v>
      </c>
      <c r="U2030" t="str">
        <f t="shared" si="681"/>
        <v>FY2006Q1</v>
      </c>
    </row>
    <row r="2031" spans="1:21" x14ac:dyDescent="0.25">
      <c r="A2031" t="str">
        <f t="shared" si="662"/>
        <v>20050722</v>
      </c>
      <c r="B2031" s="1">
        <f t="shared" si="682"/>
        <v>38555</v>
      </c>
      <c r="C2031" s="1" t="str">
        <f t="shared" si="663"/>
        <v>2005/07/22</v>
      </c>
      <c r="D2031">
        <f t="shared" si="664"/>
        <v>6</v>
      </c>
      <c r="E2031" t="str">
        <f t="shared" si="665"/>
        <v>Friday</v>
      </c>
      <c r="F2031">
        <f t="shared" si="666"/>
        <v>22</v>
      </c>
      <c r="G2031" s="2">
        <f t="shared" si="667"/>
        <v>203</v>
      </c>
      <c r="H2031" t="str">
        <f t="shared" si="668"/>
        <v>Weekend</v>
      </c>
      <c r="I2031">
        <f t="shared" si="669"/>
        <v>30</v>
      </c>
      <c r="J2031" t="str">
        <f t="shared" si="670"/>
        <v>July</v>
      </c>
      <c r="K2031">
        <f t="shared" si="671"/>
        <v>7</v>
      </c>
      <c r="L2031" s="1" t="str">
        <f t="shared" si="672"/>
        <v>N</v>
      </c>
      <c r="M2031">
        <f t="shared" si="673"/>
        <v>3</v>
      </c>
      <c r="N2031">
        <f t="shared" si="674"/>
        <v>2005</v>
      </c>
      <c r="O2031" t="str">
        <f t="shared" si="675"/>
        <v>2005-07</v>
      </c>
      <c r="P2031" t="str">
        <f t="shared" si="676"/>
        <v>2005Q3</v>
      </c>
      <c r="Q2031">
        <f t="shared" si="677"/>
        <v>1</v>
      </c>
      <c r="R2031">
        <f t="shared" si="678"/>
        <v>1</v>
      </c>
      <c r="S2031">
        <f t="shared" si="679"/>
        <v>2006</v>
      </c>
      <c r="T2031" t="str">
        <f t="shared" si="680"/>
        <v>FY2006-01</v>
      </c>
      <c r="U2031" t="str">
        <f t="shared" si="681"/>
        <v>FY2006Q1</v>
      </c>
    </row>
    <row r="2032" spans="1:21" x14ac:dyDescent="0.25">
      <c r="A2032" t="str">
        <f t="shared" si="662"/>
        <v>20050723</v>
      </c>
      <c r="B2032" s="1">
        <f t="shared" si="682"/>
        <v>38556</v>
      </c>
      <c r="C2032" s="1" t="str">
        <f t="shared" si="663"/>
        <v>2005/07/23</v>
      </c>
      <c r="D2032">
        <f t="shared" si="664"/>
        <v>7</v>
      </c>
      <c r="E2032" t="str">
        <f t="shared" si="665"/>
        <v>Saturday</v>
      </c>
      <c r="F2032">
        <f t="shared" si="666"/>
        <v>23</v>
      </c>
      <c r="G2032" s="2">
        <f t="shared" si="667"/>
        <v>204</v>
      </c>
      <c r="H2032" t="str">
        <f t="shared" si="668"/>
        <v>Weekend</v>
      </c>
      <c r="I2032">
        <f t="shared" si="669"/>
        <v>30</v>
      </c>
      <c r="J2032" t="str">
        <f t="shared" si="670"/>
        <v>July</v>
      </c>
      <c r="K2032">
        <f t="shared" si="671"/>
        <v>7</v>
      </c>
      <c r="L2032" s="1" t="str">
        <f t="shared" si="672"/>
        <v>N</v>
      </c>
      <c r="M2032">
        <f t="shared" si="673"/>
        <v>3</v>
      </c>
      <c r="N2032">
        <f t="shared" si="674"/>
        <v>2005</v>
      </c>
      <c r="O2032" t="str">
        <f t="shared" si="675"/>
        <v>2005-07</v>
      </c>
      <c r="P2032" t="str">
        <f t="shared" si="676"/>
        <v>2005Q3</v>
      </c>
      <c r="Q2032">
        <f t="shared" si="677"/>
        <v>1</v>
      </c>
      <c r="R2032">
        <f t="shared" si="678"/>
        <v>1</v>
      </c>
      <c r="S2032">
        <f t="shared" si="679"/>
        <v>2006</v>
      </c>
      <c r="T2032" t="str">
        <f t="shared" si="680"/>
        <v>FY2006-01</v>
      </c>
      <c r="U2032" t="str">
        <f t="shared" si="681"/>
        <v>FY2006Q1</v>
      </c>
    </row>
    <row r="2033" spans="1:21" x14ac:dyDescent="0.25">
      <c r="A2033" t="str">
        <f t="shared" si="662"/>
        <v>20050724</v>
      </c>
      <c r="B2033" s="1">
        <f t="shared" si="682"/>
        <v>38557</v>
      </c>
      <c r="C2033" s="1" t="str">
        <f t="shared" si="663"/>
        <v>2005/07/24</v>
      </c>
      <c r="D2033">
        <f t="shared" si="664"/>
        <v>1</v>
      </c>
      <c r="E2033" t="str">
        <f t="shared" si="665"/>
        <v>Sunday</v>
      </c>
      <c r="F2033">
        <f t="shared" si="666"/>
        <v>24</v>
      </c>
      <c r="G2033" s="2">
        <f t="shared" si="667"/>
        <v>205</v>
      </c>
      <c r="H2033" t="str">
        <f t="shared" si="668"/>
        <v>Weekday</v>
      </c>
      <c r="I2033">
        <f t="shared" si="669"/>
        <v>31</v>
      </c>
      <c r="J2033" t="str">
        <f t="shared" si="670"/>
        <v>July</v>
      </c>
      <c r="K2033">
        <f t="shared" si="671"/>
        <v>7</v>
      </c>
      <c r="L2033" s="1" t="str">
        <f t="shared" si="672"/>
        <v>N</v>
      </c>
      <c r="M2033">
        <f t="shared" si="673"/>
        <v>3</v>
      </c>
      <c r="N2033">
        <f t="shared" si="674"/>
        <v>2005</v>
      </c>
      <c r="O2033" t="str">
        <f t="shared" si="675"/>
        <v>2005-07</v>
      </c>
      <c r="P2033" t="str">
        <f t="shared" si="676"/>
        <v>2005Q3</v>
      </c>
      <c r="Q2033">
        <f t="shared" si="677"/>
        <v>1</v>
      </c>
      <c r="R2033">
        <f t="shared" si="678"/>
        <v>1</v>
      </c>
      <c r="S2033">
        <f t="shared" si="679"/>
        <v>2006</v>
      </c>
      <c r="T2033" t="str">
        <f t="shared" si="680"/>
        <v>FY2006-01</v>
      </c>
      <c r="U2033" t="str">
        <f t="shared" si="681"/>
        <v>FY2006Q1</v>
      </c>
    </row>
    <row r="2034" spans="1:21" x14ac:dyDescent="0.25">
      <c r="A2034" t="str">
        <f t="shared" si="662"/>
        <v>20050725</v>
      </c>
      <c r="B2034" s="1">
        <f t="shared" si="682"/>
        <v>38558</v>
      </c>
      <c r="C2034" s="1" t="str">
        <f t="shared" si="663"/>
        <v>2005/07/25</v>
      </c>
      <c r="D2034">
        <f t="shared" si="664"/>
        <v>2</v>
      </c>
      <c r="E2034" t="str">
        <f t="shared" si="665"/>
        <v>Monday</v>
      </c>
      <c r="F2034">
        <f t="shared" si="666"/>
        <v>25</v>
      </c>
      <c r="G2034" s="2">
        <f t="shared" si="667"/>
        <v>206</v>
      </c>
      <c r="H2034" t="str">
        <f t="shared" si="668"/>
        <v>Weekday</v>
      </c>
      <c r="I2034">
        <f t="shared" si="669"/>
        <v>31</v>
      </c>
      <c r="J2034" t="str">
        <f t="shared" si="670"/>
        <v>July</v>
      </c>
      <c r="K2034">
        <f t="shared" si="671"/>
        <v>7</v>
      </c>
      <c r="L2034" s="1" t="str">
        <f t="shared" si="672"/>
        <v>N</v>
      </c>
      <c r="M2034">
        <f t="shared" si="673"/>
        <v>3</v>
      </c>
      <c r="N2034">
        <f t="shared" si="674"/>
        <v>2005</v>
      </c>
      <c r="O2034" t="str">
        <f t="shared" si="675"/>
        <v>2005-07</v>
      </c>
      <c r="P2034" t="str">
        <f t="shared" si="676"/>
        <v>2005Q3</v>
      </c>
      <c r="Q2034">
        <f t="shared" si="677"/>
        <v>1</v>
      </c>
      <c r="R2034">
        <f t="shared" si="678"/>
        <v>1</v>
      </c>
      <c r="S2034">
        <f t="shared" si="679"/>
        <v>2006</v>
      </c>
      <c r="T2034" t="str">
        <f t="shared" si="680"/>
        <v>FY2006-01</v>
      </c>
      <c r="U2034" t="str">
        <f t="shared" si="681"/>
        <v>FY2006Q1</v>
      </c>
    </row>
    <row r="2035" spans="1:21" x14ac:dyDescent="0.25">
      <c r="A2035" t="str">
        <f t="shared" si="662"/>
        <v>20050726</v>
      </c>
      <c r="B2035" s="1">
        <f t="shared" si="682"/>
        <v>38559</v>
      </c>
      <c r="C2035" s="1" t="str">
        <f t="shared" si="663"/>
        <v>2005/07/26</v>
      </c>
      <c r="D2035">
        <f t="shared" si="664"/>
        <v>3</v>
      </c>
      <c r="E2035" t="str">
        <f t="shared" si="665"/>
        <v>Tuesday</v>
      </c>
      <c r="F2035">
        <f t="shared" si="666"/>
        <v>26</v>
      </c>
      <c r="G2035" s="2">
        <f t="shared" si="667"/>
        <v>207</v>
      </c>
      <c r="H2035" t="str">
        <f t="shared" si="668"/>
        <v>Weekday</v>
      </c>
      <c r="I2035">
        <f t="shared" si="669"/>
        <v>31</v>
      </c>
      <c r="J2035" t="str">
        <f t="shared" si="670"/>
        <v>July</v>
      </c>
      <c r="K2035">
        <f t="shared" si="671"/>
        <v>7</v>
      </c>
      <c r="L2035" s="1" t="str">
        <f t="shared" si="672"/>
        <v>N</v>
      </c>
      <c r="M2035">
        <f t="shared" si="673"/>
        <v>3</v>
      </c>
      <c r="N2035">
        <f t="shared" si="674"/>
        <v>2005</v>
      </c>
      <c r="O2035" t="str">
        <f t="shared" si="675"/>
        <v>2005-07</v>
      </c>
      <c r="P2035" t="str">
        <f t="shared" si="676"/>
        <v>2005Q3</v>
      </c>
      <c r="Q2035">
        <f t="shared" si="677"/>
        <v>1</v>
      </c>
      <c r="R2035">
        <f t="shared" si="678"/>
        <v>1</v>
      </c>
      <c r="S2035">
        <f t="shared" si="679"/>
        <v>2006</v>
      </c>
      <c r="T2035" t="str">
        <f t="shared" si="680"/>
        <v>FY2006-01</v>
      </c>
      <c r="U2035" t="str">
        <f t="shared" si="681"/>
        <v>FY2006Q1</v>
      </c>
    </row>
    <row r="2036" spans="1:21" x14ac:dyDescent="0.25">
      <c r="A2036" t="str">
        <f t="shared" si="662"/>
        <v>20050727</v>
      </c>
      <c r="B2036" s="1">
        <f t="shared" si="682"/>
        <v>38560</v>
      </c>
      <c r="C2036" s="1" t="str">
        <f t="shared" si="663"/>
        <v>2005/07/27</v>
      </c>
      <c r="D2036">
        <f t="shared" si="664"/>
        <v>4</v>
      </c>
      <c r="E2036" t="str">
        <f t="shared" si="665"/>
        <v>Wednesday</v>
      </c>
      <c r="F2036">
        <f t="shared" si="666"/>
        <v>27</v>
      </c>
      <c r="G2036" s="2">
        <f t="shared" si="667"/>
        <v>208</v>
      </c>
      <c r="H2036" t="str">
        <f t="shared" si="668"/>
        <v>Weekday</v>
      </c>
      <c r="I2036">
        <f t="shared" si="669"/>
        <v>31</v>
      </c>
      <c r="J2036" t="str">
        <f t="shared" si="670"/>
        <v>July</v>
      </c>
      <c r="K2036">
        <f t="shared" si="671"/>
        <v>7</v>
      </c>
      <c r="L2036" s="1" t="str">
        <f t="shared" si="672"/>
        <v>N</v>
      </c>
      <c r="M2036">
        <f t="shared" si="673"/>
        <v>3</v>
      </c>
      <c r="N2036">
        <f t="shared" si="674"/>
        <v>2005</v>
      </c>
      <c r="O2036" t="str">
        <f t="shared" si="675"/>
        <v>2005-07</v>
      </c>
      <c r="P2036" t="str">
        <f t="shared" si="676"/>
        <v>2005Q3</v>
      </c>
      <c r="Q2036">
        <f t="shared" si="677"/>
        <v>1</v>
      </c>
      <c r="R2036">
        <f t="shared" si="678"/>
        <v>1</v>
      </c>
      <c r="S2036">
        <f t="shared" si="679"/>
        <v>2006</v>
      </c>
      <c r="T2036" t="str">
        <f t="shared" si="680"/>
        <v>FY2006-01</v>
      </c>
      <c r="U2036" t="str">
        <f t="shared" si="681"/>
        <v>FY2006Q1</v>
      </c>
    </row>
    <row r="2037" spans="1:21" x14ac:dyDescent="0.25">
      <c r="A2037" t="str">
        <f t="shared" si="662"/>
        <v>20050728</v>
      </c>
      <c r="B2037" s="1">
        <f t="shared" si="682"/>
        <v>38561</v>
      </c>
      <c r="C2037" s="1" t="str">
        <f t="shared" si="663"/>
        <v>2005/07/28</v>
      </c>
      <c r="D2037">
        <f t="shared" si="664"/>
        <v>5</v>
      </c>
      <c r="E2037" t="str">
        <f t="shared" si="665"/>
        <v>Thursday</v>
      </c>
      <c r="F2037">
        <f t="shared" si="666"/>
        <v>28</v>
      </c>
      <c r="G2037" s="2">
        <f t="shared" si="667"/>
        <v>209</v>
      </c>
      <c r="H2037" t="str">
        <f t="shared" si="668"/>
        <v>Weekday</v>
      </c>
      <c r="I2037">
        <f t="shared" si="669"/>
        <v>31</v>
      </c>
      <c r="J2037" t="str">
        <f t="shared" si="670"/>
        <v>July</v>
      </c>
      <c r="K2037">
        <f t="shared" si="671"/>
        <v>7</v>
      </c>
      <c r="L2037" s="1" t="str">
        <f t="shared" si="672"/>
        <v>N</v>
      </c>
      <c r="M2037">
        <f t="shared" si="673"/>
        <v>3</v>
      </c>
      <c r="N2037">
        <f t="shared" si="674"/>
        <v>2005</v>
      </c>
      <c r="O2037" t="str">
        <f t="shared" si="675"/>
        <v>2005-07</v>
      </c>
      <c r="P2037" t="str">
        <f t="shared" si="676"/>
        <v>2005Q3</v>
      </c>
      <c r="Q2037">
        <f t="shared" si="677"/>
        <v>1</v>
      </c>
      <c r="R2037">
        <f t="shared" si="678"/>
        <v>1</v>
      </c>
      <c r="S2037">
        <f t="shared" si="679"/>
        <v>2006</v>
      </c>
      <c r="T2037" t="str">
        <f t="shared" si="680"/>
        <v>FY2006-01</v>
      </c>
      <c r="U2037" t="str">
        <f t="shared" si="681"/>
        <v>FY2006Q1</v>
      </c>
    </row>
    <row r="2038" spans="1:21" x14ac:dyDescent="0.25">
      <c r="A2038" t="str">
        <f t="shared" si="662"/>
        <v>20050729</v>
      </c>
      <c r="B2038" s="1">
        <f t="shared" si="682"/>
        <v>38562</v>
      </c>
      <c r="C2038" s="1" t="str">
        <f t="shared" si="663"/>
        <v>2005/07/29</v>
      </c>
      <c r="D2038">
        <f t="shared" si="664"/>
        <v>6</v>
      </c>
      <c r="E2038" t="str">
        <f t="shared" si="665"/>
        <v>Friday</v>
      </c>
      <c r="F2038">
        <f t="shared" si="666"/>
        <v>29</v>
      </c>
      <c r="G2038" s="2">
        <f t="shared" si="667"/>
        <v>210</v>
      </c>
      <c r="H2038" t="str">
        <f t="shared" si="668"/>
        <v>Weekend</v>
      </c>
      <c r="I2038">
        <f t="shared" si="669"/>
        <v>31</v>
      </c>
      <c r="J2038" t="str">
        <f t="shared" si="670"/>
        <v>July</v>
      </c>
      <c r="K2038">
        <f t="shared" si="671"/>
        <v>7</v>
      </c>
      <c r="L2038" s="1" t="str">
        <f t="shared" si="672"/>
        <v>N</v>
      </c>
      <c r="M2038">
        <f t="shared" si="673"/>
        <v>3</v>
      </c>
      <c r="N2038">
        <f t="shared" si="674"/>
        <v>2005</v>
      </c>
      <c r="O2038" t="str">
        <f t="shared" si="675"/>
        <v>2005-07</v>
      </c>
      <c r="P2038" t="str">
        <f t="shared" si="676"/>
        <v>2005Q3</v>
      </c>
      <c r="Q2038">
        <f t="shared" si="677"/>
        <v>1</v>
      </c>
      <c r="R2038">
        <f t="shared" si="678"/>
        <v>1</v>
      </c>
      <c r="S2038">
        <f t="shared" si="679"/>
        <v>2006</v>
      </c>
      <c r="T2038" t="str">
        <f t="shared" si="680"/>
        <v>FY2006-01</v>
      </c>
      <c r="U2038" t="str">
        <f t="shared" si="681"/>
        <v>FY2006Q1</v>
      </c>
    </row>
    <row r="2039" spans="1:21" x14ac:dyDescent="0.25">
      <c r="A2039" t="str">
        <f t="shared" ref="A2039:A2102" si="683">TEXT(B2039,"yyyymmdd")</f>
        <v>20050730</v>
      </c>
      <c r="B2039" s="1">
        <f t="shared" si="682"/>
        <v>38563</v>
      </c>
      <c r="C2039" s="1" t="str">
        <f t="shared" ref="C2039:C2102" si="684">TEXT(B2039,"yyyy/mm/dd")</f>
        <v>2005/07/30</v>
      </c>
      <c r="D2039">
        <f t="shared" ref="D2039:D2102" si="685">WEEKDAY(B2039)</f>
        <v>7</v>
      </c>
      <c r="E2039" t="str">
        <f t="shared" ref="E2039:E2102" si="686">TEXT(C2039, "dddd")</f>
        <v>Saturday</v>
      </c>
      <c r="F2039">
        <f t="shared" ref="F2039:F2102" si="687">DAY(B2039)</f>
        <v>30</v>
      </c>
      <c r="G2039" s="2">
        <f t="shared" ref="G2039:G2102" si="688">B2039-DATEVALUE("1/1/"&amp;YEAR(B2039))+1</f>
        <v>211</v>
      </c>
      <c r="H2039" t="str">
        <f t="shared" ref="H2039:H2102" si="689">IF(D2039&lt;6,"Weekday","Weekend")</f>
        <v>Weekend</v>
      </c>
      <c r="I2039">
        <f t="shared" ref="I2039:I2102" si="690">WEEKNUM(C2039,1)</f>
        <v>31</v>
      </c>
      <c r="J2039" t="str">
        <f t="shared" ref="J2039:J2102" si="691">TEXT(B2039,"Mmmm")</f>
        <v>July</v>
      </c>
      <c r="K2039">
        <f t="shared" ref="K2039:K2102" si="692">MONTH(B2039)</f>
        <v>7</v>
      </c>
      <c r="L2039" s="1" t="str">
        <f t="shared" ref="L2039:L2102" si="693">IF(B2039=EOMONTH(B2039,0),"Y","N")</f>
        <v>N</v>
      </c>
      <c r="M2039">
        <f t="shared" ref="M2039:M2102" si="694">IF(K2039&lt;4,1,IF(K2039&lt;7,2,IF(K2039&lt;10,3,4)))</f>
        <v>3</v>
      </c>
      <c r="N2039">
        <f t="shared" ref="N2039:N2102" si="695">YEAR(B2039)</f>
        <v>2005</v>
      </c>
      <c r="O2039" t="str">
        <f t="shared" ref="O2039:O2102" si="696">N2039&amp;"-"&amp;IF(K2039&lt;10,"0","")&amp;K2039</f>
        <v>2005-07</v>
      </c>
      <c r="P2039" t="str">
        <f t="shared" ref="P2039:P2102" si="697">N2039&amp;"Q"&amp;M2039</f>
        <v>2005Q3</v>
      </c>
      <c r="Q2039">
        <f t="shared" ref="Q2039:Q2102" si="698">IF(K2039&lt;7,K2039+6,K2039-6)</f>
        <v>1</v>
      </c>
      <c r="R2039">
        <f t="shared" ref="R2039:R2102" si="699">IF(Q2039&lt;4,1,IF(Q2039&lt;7,2,IF(Q2039&lt;10,3,4)))</f>
        <v>1</v>
      </c>
      <c r="S2039">
        <f t="shared" ref="S2039:S2102" si="700">IF(K2039&lt;7,N2039,N2039+1)</f>
        <v>2006</v>
      </c>
      <c r="T2039" t="str">
        <f t="shared" ref="T2039:T2102" si="701">"FY"&amp;S2039&amp;"-"&amp;IF(Q2039&lt;10,"0","")&amp;Q2039</f>
        <v>FY2006-01</v>
      </c>
      <c r="U2039" t="str">
        <f t="shared" ref="U2039:U2102" si="702">"FY"&amp;S2039&amp;"Q"&amp;R2039</f>
        <v>FY2006Q1</v>
      </c>
    </row>
    <row r="2040" spans="1:21" x14ac:dyDescent="0.25">
      <c r="A2040" t="str">
        <f t="shared" si="683"/>
        <v>20050731</v>
      </c>
      <c r="B2040" s="1">
        <f t="shared" si="682"/>
        <v>38564</v>
      </c>
      <c r="C2040" s="1" t="str">
        <f t="shared" si="684"/>
        <v>2005/07/31</v>
      </c>
      <c r="D2040">
        <f t="shared" si="685"/>
        <v>1</v>
      </c>
      <c r="E2040" t="str">
        <f t="shared" si="686"/>
        <v>Sunday</v>
      </c>
      <c r="F2040">
        <f t="shared" si="687"/>
        <v>31</v>
      </c>
      <c r="G2040" s="2">
        <f t="shared" si="688"/>
        <v>212</v>
      </c>
      <c r="H2040" t="str">
        <f t="shared" si="689"/>
        <v>Weekday</v>
      </c>
      <c r="I2040">
        <f t="shared" si="690"/>
        <v>32</v>
      </c>
      <c r="J2040" t="str">
        <f t="shared" si="691"/>
        <v>July</v>
      </c>
      <c r="K2040">
        <f t="shared" si="692"/>
        <v>7</v>
      </c>
      <c r="L2040" s="1" t="str">
        <f t="shared" si="693"/>
        <v>Y</v>
      </c>
      <c r="M2040">
        <f t="shared" si="694"/>
        <v>3</v>
      </c>
      <c r="N2040">
        <f t="shared" si="695"/>
        <v>2005</v>
      </c>
      <c r="O2040" t="str">
        <f t="shared" si="696"/>
        <v>2005-07</v>
      </c>
      <c r="P2040" t="str">
        <f t="shared" si="697"/>
        <v>2005Q3</v>
      </c>
      <c r="Q2040">
        <f t="shared" si="698"/>
        <v>1</v>
      </c>
      <c r="R2040">
        <f t="shared" si="699"/>
        <v>1</v>
      </c>
      <c r="S2040">
        <f t="shared" si="700"/>
        <v>2006</v>
      </c>
      <c r="T2040" t="str">
        <f t="shared" si="701"/>
        <v>FY2006-01</v>
      </c>
      <c r="U2040" t="str">
        <f t="shared" si="702"/>
        <v>FY2006Q1</v>
      </c>
    </row>
    <row r="2041" spans="1:21" x14ac:dyDescent="0.25">
      <c r="A2041" t="str">
        <f t="shared" si="683"/>
        <v>20050801</v>
      </c>
      <c r="B2041" s="1">
        <f t="shared" si="682"/>
        <v>38565</v>
      </c>
      <c r="C2041" s="1" t="str">
        <f t="shared" si="684"/>
        <v>2005/08/01</v>
      </c>
      <c r="D2041">
        <f t="shared" si="685"/>
        <v>2</v>
      </c>
      <c r="E2041" t="str">
        <f t="shared" si="686"/>
        <v>Monday</v>
      </c>
      <c r="F2041">
        <f t="shared" si="687"/>
        <v>1</v>
      </c>
      <c r="G2041" s="2">
        <f t="shared" si="688"/>
        <v>213</v>
      </c>
      <c r="H2041" t="str">
        <f t="shared" si="689"/>
        <v>Weekday</v>
      </c>
      <c r="I2041">
        <f t="shared" si="690"/>
        <v>32</v>
      </c>
      <c r="J2041" t="str">
        <f t="shared" si="691"/>
        <v>August</v>
      </c>
      <c r="K2041">
        <f t="shared" si="692"/>
        <v>8</v>
      </c>
      <c r="L2041" s="1" t="str">
        <f t="shared" si="693"/>
        <v>N</v>
      </c>
      <c r="M2041">
        <f t="shared" si="694"/>
        <v>3</v>
      </c>
      <c r="N2041">
        <f t="shared" si="695"/>
        <v>2005</v>
      </c>
      <c r="O2041" t="str">
        <f t="shared" si="696"/>
        <v>2005-08</v>
      </c>
      <c r="P2041" t="str">
        <f t="shared" si="697"/>
        <v>2005Q3</v>
      </c>
      <c r="Q2041">
        <f t="shared" si="698"/>
        <v>2</v>
      </c>
      <c r="R2041">
        <f t="shared" si="699"/>
        <v>1</v>
      </c>
      <c r="S2041">
        <f t="shared" si="700"/>
        <v>2006</v>
      </c>
      <c r="T2041" t="str">
        <f t="shared" si="701"/>
        <v>FY2006-02</v>
      </c>
      <c r="U2041" t="str">
        <f t="shared" si="702"/>
        <v>FY2006Q1</v>
      </c>
    </row>
    <row r="2042" spans="1:21" x14ac:dyDescent="0.25">
      <c r="A2042" t="str">
        <f t="shared" si="683"/>
        <v>20050802</v>
      </c>
      <c r="B2042" s="1">
        <f t="shared" si="682"/>
        <v>38566</v>
      </c>
      <c r="C2042" s="1" t="str">
        <f t="shared" si="684"/>
        <v>2005/08/02</v>
      </c>
      <c r="D2042">
        <f t="shared" si="685"/>
        <v>3</v>
      </c>
      <c r="E2042" t="str">
        <f t="shared" si="686"/>
        <v>Tuesday</v>
      </c>
      <c r="F2042">
        <f t="shared" si="687"/>
        <v>2</v>
      </c>
      <c r="G2042" s="2">
        <f t="shared" si="688"/>
        <v>214</v>
      </c>
      <c r="H2042" t="str">
        <f t="shared" si="689"/>
        <v>Weekday</v>
      </c>
      <c r="I2042">
        <f t="shared" si="690"/>
        <v>32</v>
      </c>
      <c r="J2042" t="str">
        <f t="shared" si="691"/>
        <v>August</v>
      </c>
      <c r="K2042">
        <f t="shared" si="692"/>
        <v>8</v>
      </c>
      <c r="L2042" s="1" t="str">
        <f t="shared" si="693"/>
        <v>N</v>
      </c>
      <c r="M2042">
        <f t="shared" si="694"/>
        <v>3</v>
      </c>
      <c r="N2042">
        <f t="shared" si="695"/>
        <v>2005</v>
      </c>
      <c r="O2042" t="str">
        <f t="shared" si="696"/>
        <v>2005-08</v>
      </c>
      <c r="P2042" t="str">
        <f t="shared" si="697"/>
        <v>2005Q3</v>
      </c>
      <c r="Q2042">
        <f t="shared" si="698"/>
        <v>2</v>
      </c>
      <c r="R2042">
        <f t="shared" si="699"/>
        <v>1</v>
      </c>
      <c r="S2042">
        <f t="shared" si="700"/>
        <v>2006</v>
      </c>
      <c r="T2042" t="str">
        <f t="shared" si="701"/>
        <v>FY2006-02</v>
      </c>
      <c r="U2042" t="str">
        <f t="shared" si="702"/>
        <v>FY2006Q1</v>
      </c>
    </row>
    <row r="2043" spans="1:21" x14ac:dyDescent="0.25">
      <c r="A2043" t="str">
        <f t="shared" si="683"/>
        <v>20050803</v>
      </c>
      <c r="B2043" s="1">
        <f t="shared" si="682"/>
        <v>38567</v>
      </c>
      <c r="C2043" s="1" t="str">
        <f t="shared" si="684"/>
        <v>2005/08/03</v>
      </c>
      <c r="D2043">
        <f t="shared" si="685"/>
        <v>4</v>
      </c>
      <c r="E2043" t="str">
        <f t="shared" si="686"/>
        <v>Wednesday</v>
      </c>
      <c r="F2043">
        <f t="shared" si="687"/>
        <v>3</v>
      </c>
      <c r="G2043" s="2">
        <f t="shared" si="688"/>
        <v>215</v>
      </c>
      <c r="H2043" t="str">
        <f t="shared" si="689"/>
        <v>Weekday</v>
      </c>
      <c r="I2043">
        <f t="shared" si="690"/>
        <v>32</v>
      </c>
      <c r="J2043" t="str">
        <f t="shared" si="691"/>
        <v>August</v>
      </c>
      <c r="K2043">
        <f t="shared" si="692"/>
        <v>8</v>
      </c>
      <c r="L2043" s="1" t="str">
        <f t="shared" si="693"/>
        <v>N</v>
      </c>
      <c r="M2043">
        <f t="shared" si="694"/>
        <v>3</v>
      </c>
      <c r="N2043">
        <f t="shared" si="695"/>
        <v>2005</v>
      </c>
      <c r="O2043" t="str">
        <f t="shared" si="696"/>
        <v>2005-08</v>
      </c>
      <c r="P2043" t="str">
        <f t="shared" si="697"/>
        <v>2005Q3</v>
      </c>
      <c r="Q2043">
        <f t="shared" si="698"/>
        <v>2</v>
      </c>
      <c r="R2043">
        <f t="shared" si="699"/>
        <v>1</v>
      </c>
      <c r="S2043">
        <f t="shared" si="700"/>
        <v>2006</v>
      </c>
      <c r="T2043" t="str">
        <f t="shared" si="701"/>
        <v>FY2006-02</v>
      </c>
      <c r="U2043" t="str">
        <f t="shared" si="702"/>
        <v>FY2006Q1</v>
      </c>
    </row>
    <row r="2044" spans="1:21" x14ac:dyDescent="0.25">
      <c r="A2044" t="str">
        <f t="shared" si="683"/>
        <v>20050804</v>
      </c>
      <c r="B2044" s="1">
        <f t="shared" si="682"/>
        <v>38568</v>
      </c>
      <c r="C2044" s="1" t="str">
        <f t="shared" si="684"/>
        <v>2005/08/04</v>
      </c>
      <c r="D2044">
        <f t="shared" si="685"/>
        <v>5</v>
      </c>
      <c r="E2044" t="str">
        <f t="shared" si="686"/>
        <v>Thursday</v>
      </c>
      <c r="F2044">
        <f t="shared" si="687"/>
        <v>4</v>
      </c>
      <c r="G2044" s="2">
        <f t="shared" si="688"/>
        <v>216</v>
      </c>
      <c r="H2044" t="str">
        <f t="shared" si="689"/>
        <v>Weekday</v>
      </c>
      <c r="I2044">
        <f t="shared" si="690"/>
        <v>32</v>
      </c>
      <c r="J2044" t="str">
        <f t="shared" si="691"/>
        <v>August</v>
      </c>
      <c r="K2044">
        <f t="shared" si="692"/>
        <v>8</v>
      </c>
      <c r="L2044" s="1" t="str">
        <f t="shared" si="693"/>
        <v>N</v>
      </c>
      <c r="M2044">
        <f t="shared" si="694"/>
        <v>3</v>
      </c>
      <c r="N2044">
        <f t="shared" si="695"/>
        <v>2005</v>
      </c>
      <c r="O2044" t="str">
        <f t="shared" si="696"/>
        <v>2005-08</v>
      </c>
      <c r="P2044" t="str">
        <f t="shared" si="697"/>
        <v>2005Q3</v>
      </c>
      <c r="Q2044">
        <f t="shared" si="698"/>
        <v>2</v>
      </c>
      <c r="R2044">
        <f t="shared" si="699"/>
        <v>1</v>
      </c>
      <c r="S2044">
        <f t="shared" si="700"/>
        <v>2006</v>
      </c>
      <c r="T2044" t="str">
        <f t="shared" si="701"/>
        <v>FY2006-02</v>
      </c>
      <c r="U2044" t="str">
        <f t="shared" si="702"/>
        <v>FY2006Q1</v>
      </c>
    </row>
    <row r="2045" spans="1:21" x14ac:dyDescent="0.25">
      <c r="A2045" t="str">
        <f t="shared" si="683"/>
        <v>20050805</v>
      </c>
      <c r="B2045" s="1">
        <f t="shared" si="682"/>
        <v>38569</v>
      </c>
      <c r="C2045" s="1" t="str">
        <f t="shared" si="684"/>
        <v>2005/08/05</v>
      </c>
      <c r="D2045">
        <f t="shared" si="685"/>
        <v>6</v>
      </c>
      <c r="E2045" t="str">
        <f t="shared" si="686"/>
        <v>Friday</v>
      </c>
      <c r="F2045">
        <f t="shared" si="687"/>
        <v>5</v>
      </c>
      <c r="G2045" s="2">
        <f t="shared" si="688"/>
        <v>217</v>
      </c>
      <c r="H2045" t="str">
        <f t="shared" si="689"/>
        <v>Weekend</v>
      </c>
      <c r="I2045">
        <f t="shared" si="690"/>
        <v>32</v>
      </c>
      <c r="J2045" t="str">
        <f t="shared" si="691"/>
        <v>August</v>
      </c>
      <c r="K2045">
        <f t="shared" si="692"/>
        <v>8</v>
      </c>
      <c r="L2045" s="1" t="str">
        <f t="shared" si="693"/>
        <v>N</v>
      </c>
      <c r="M2045">
        <f t="shared" si="694"/>
        <v>3</v>
      </c>
      <c r="N2045">
        <f t="shared" si="695"/>
        <v>2005</v>
      </c>
      <c r="O2045" t="str">
        <f t="shared" si="696"/>
        <v>2005-08</v>
      </c>
      <c r="P2045" t="str">
        <f t="shared" si="697"/>
        <v>2005Q3</v>
      </c>
      <c r="Q2045">
        <f t="shared" si="698"/>
        <v>2</v>
      </c>
      <c r="R2045">
        <f t="shared" si="699"/>
        <v>1</v>
      </c>
      <c r="S2045">
        <f t="shared" si="700"/>
        <v>2006</v>
      </c>
      <c r="T2045" t="str">
        <f t="shared" si="701"/>
        <v>FY2006-02</v>
      </c>
      <c r="U2045" t="str">
        <f t="shared" si="702"/>
        <v>FY2006Q1</v>
      </c>
    </row>
    <row r="2046" spans="1:21" x14ac:dyDescent="0.25">
      <c r="A2046" t="str">
        <f t="shared" si="683"/>
        <v>20050806</v>
      </c>
      <c r="B2046" s="1">
        <f t="shared" si="682"/>
        <v>38570</v>
      </c>
      <c r="C2046" s="1" t="str">
        <f t="shared" si="684"/>
        <v>2005/08/06</v>
      </c>
      <c r="D2046">
        <f t="shared" si="685"/>
        <v>7</v>
      </c>
      <c r="E2046" t="str">
        <f t="shared" si="686"/>
        <v>Saturday</v>
      </c>
      <c r="F2046">
        <f t="shared" si="687"/>
        <v>6</v>
      </c>
      <c r="G2046" s="2">
        <f t="shared" si="688"/>
        <v>218</v>
      </c>
      <c r="H2046" t="str">
        <f t="shared" si="689"/>
        <v>Weekend</v>
      </c>
      <c r="I2046">
        <f t="shared" si="690"/>
        <v>32</v>
      </c>
      <c r="J2046" t="str">
        <f t="shared" si="691"/>
        <v>August</v>
      </c>
      <c r="K2046">
        <f t="shared" si="692"/>
        <v>8</v>
      </c>
      <c r="L2046" s="1" t="str">
        <f t="shared" si="693"/>
        <v>N</v>
      </c>
      <c r="M2046">
        <f t="shared" si="694"/>
        <v>3</v>
      </c>
      <c r="N2046">
        <f t="shared" si="695"/>
        <v>2005</v>
      </c>
      <c r="O2046" t="str">
        <f t="shared" si="696"/>
        <v>2005-08</v>
      </c>
      <c r="P2046" t="str">
        <f t="shared" si="697"/>
        <v>2005Q3</v>
      </c>
      <c r="Q2046">
        <f t="shared" si="698"/>
        <v>2</v>
      </c>
      <c r="R2046">
        <f t="shared" si="699"/>
        <v>1</v>
      </c>
      <c r="S2046">
        <f t="shared" si="700"/>
        <v>2006</v>
      </c>
      <c r="T2046" t="str">
        <f t="shared" si="701"/>
        <v>FY2006-02</v>
      </c>
      <c r="U2046" t="str">
        <f t="shared" si="702"/>
        <v>FY2006Q1</v>
      </c>
    </row>
    <row r="2047" spans="1:21" x14ac:dyDescent="0.25">
      <c r="A2047" t="str">
        <f t="shared" si="683"/>
        <v>20050807</v>
      </c>
      <c r="B2047" s="1">
        <f t="shared" si="682"/>
        <v>38571</v>
      </c>
      <c r="C2047" s="1" t="str">
        <f t="shared" si="684"/>
        <v>2005/08/07</v>
      </c>
      <c r="D2047">
        <f t="shared" si="685"/>
        <v>1</v>
      </c>
      <c r="E2047" t="str">
        <f t="shared" si="686"/>
        <v>Sunday</v>
      </c>
      <c r="F2047">
        <f t="shared" si="687"/>
        <v>7</v>
      </c>
      <c r="G2047" s="2">
        <f t="shared" si="688"/>
        <v>219</v>
      </c>
      <c r="H2047" t="str">
        <f t="shared" si="689"/>
        <v>Weekday</v>
      </c>
      <c r="I2047">
        <f t="shared" si="690"/>
        <v>33</v>
      </c>
      <c r="J2047" t="str">
        <f t="shared" si="691"/>
        <v>August</v>
      </c>
      <c r="K2047">
        <f t="shared" si="692"/>
        <v>8</v>
      </c>
      <c r="L2047" s="1" t="str">
        <f t="shared" si="693"/>
        <v>N</v>
      </c>
      <c r="M2047">
        <f t="shared" si="694"/>
        <v>3</v>
      </c>
      <c r="N2047">
        <f t="shared" si="695"/>
        <v>2005</v>
      </c>
      <c r="O2047" t="str">
        <f t="shared" si="696"/>
        <v>2005-08</v>
      </c>
      <c r="P2047" t="str">
        <f t="shared" si="697"/>
        <v>2005Q3</v>
      </c>
      <c r="Q2047">
        <f t="shared" si="698"/>
        <v>2</v>
      </c>
      <c r="R2047">
        <f t="shared" si="699"/>
        <v>1</v>
      </c>
      <c r="S2047">
        <f t="shared" si="700"/>
        <v>2006</v>
      </c>
      <c r="T2047" t="str">
        <f t="shared" si="701"/>
        <v>FY2006-02</v>
      </c>
      <c r="U2047" t="str">
        <f t="shared" si="702"/>
        <v>FY2006Q1</v>
      </c>
    </row>
    <row r="2048" spans="1:21" x14ac:dyDescent="0.25">
      <c r="A2048" t="str">
        <f t="shared" si="683"/>
        <v>20050808</v>
      </c>
      <c r="B2048" s="1">
        <f t="shared" si="682"/>
        <v>38572</v>
      </c>
      <c r="C2048" s="1" t="str">
        <f t="shared" si="684"/>
        <v>2005/08/08</v>
      </c>
      <c r="D2048">
        <f t="shared" si="685"/>
        <v>2</v>
      </c>
      <c r="E2048" t="str">
        <f t="shared" si="686"/>
        <v>Monday</v>
      </c>
      <c r="F2048">
        <f t="shared" si="687"/>
        <v>8</v>
      </c>
      <c r="G2048" s="2">
        <f t="shared" si="688"/>
        <v>220</v>
      </c>
      <c r="H2048" t="str">
        <f t="shared" si="689"/>
        <v>Weekday</v>
      </c>
      <c r="I2048">
        <f t="shared" si="690"/>
        <v>33</v>
      </c>
      <c r="J2048" t="str">
        <f t="shared" si="691"/>
        <v>August</v>
      </c>
      <c r="K2048">
        <f t="shared" si="692"/>
        <v>8</v>
      </c>
      <c r="L2048" s="1" t="str">
        <f t="shared" si="693"/>
        <v>N</v>
      </c>
      <c r="M2048">
        <f t="shared" si="694"/>
        <v>3</v>
      </c>
      <c r="N2048">
        <f t="shared" si="695"/>
        <v>2005</v>
      </c>
      <c r="O2048" t="str">
        <f t="shared" si="696"/>
        <v>2005-08</v>
      </c>
      <c r="P2048" t="str">
        <f t="shared" si="697"/>
        <v>2005Q3</v>
      </c>
      <c r="Q2048">
        <f t="shared" si="698"/>
        <v>2</v>
      </c>
      <c r="R2048">
        <f t="shared" si="699"/>
        <v>1</v>
      </c>
      <c r="S2048">
        <f t="shared" si="700"/>
        <v>2006</v>
      </c>
      <c r="T2048" t="str">
        <f t="shared" si="701"/>
        <v>FY2006-02</v>
      </c>
      <c r="U2048" t="str">
        <f t="shared" si="702"/>
        <v>FY2006Q1</v>
      </c>
    </row>
    <row r="2049" spans="1:21" x14ac:dyDescent="0.25">
      <c r="A2049" t="str">
        <f t="shared" si="683"/>
        <v>20050809</v>
      </c>
      <c r="B2049" s="1">
        <f t="shared" si="682"/>
        <v>38573</v>
      </c>
      <c r="C2049" s="1" t="str">
        <f t="shared" si="684"/>
        <v>2005/08/09</v>
      </c>
      <c r="D2049">
        <f t="shared" si="685"/>
        <v>3</v>
      </c>
      <c r="E2049" t="str">
        <f t="shared" si="686"/>
        <v>Tuesday</v>
      </c>
      <c r="F2049">
        <f t="shared" si="687"/>
        <v>9</v>
      </c>
      <c r="G2049" s="2">
        <f t="shared" si="688"/>
        <v>221</v>
      </c>
      <c r="H2049" t="str">
        <f t="shared" si="689"/>
        <v>Weekday</v>
      </c>
      <c r="I2049">
        <f t="shared" si="690"/>
        <v>33</v>
      </c>
      <c r="J2049" t="str">
        <f t="shared" si="691"/>
        <v>August</v>
      </c>
      <c r="K2049">
        <f t="shared" si="692"/>
        <v>8</v>
      </c>
      <c r="L2049" s="1" t="str">
        <f t="shared" si="693"/>
        <v>N</v>
      </c>
      <c r="M2049">
        <f t="shared" si="694"/>
        <v>3</v>
      </c>
      <c r="N2049">
        <f t="shared" si="695"/>
        <v>2005</v>
      </c>
      <c r="O2049" t="str">
        <f t="shared" si="696"/>
        <v>2005-08</v>
      </c>
      <c r="P2049" t="str">
        <f t="shared" si="697"/>
        <v>2005Q3</v>
      </c>
      <c r="Q2049">
        <f t="shared" si="698"/>
        <v>2</v>
      </c>
      <c r="R2049">
        <f t="shared" si="699"/>
        <v>1</v>
      </c>
      <c r="S2049">
        <f t="shared" si="700"/>
        <v>2006</v>
      </c>
      <c r="T2049" t="str">
        <f t="shared" si="701"/>
        <v>FY2006-02</v>
      </c>
      <c r="U2049" t="str">
        <f t="shared" si="702"/>
        <v>FY2006Q1</v>
      </c>
    </row>
    <row r="2050" spans="1:21" x14ac:dyDescent="0.25">
      <c r="A2050" t="str">
        <f t="shared" si="683"/>
        <v>20050810</v>
      </c>
      <c r="B2050" s="1">
        <f t="shared" si="682"/>
        <v>38574</v>
      </c>
      <c r="C2050" s="1" t="str">
        <f t="shared" si="684"/>
        <v>2005/08/10</v>
      </c>
      <c r="D2050">
        <f t="shared" si="685"/>
        <v>4</v>
      </c>
      <c r="E2050" t="str">
        <f t="shared" si="686"/>
        <v>Wednesday</v>
      </c>
      <c r="F2050">
        <f t="shared" si="687"/>
        <v>10</v>
      </c>
      <c r="G2050" s="2">
        <f t="shared" si="688"/>
        <v>222</v>
      </c>
      <c r="H2050" t="str">
        <f t="shared" si="689"/>
        <v>Weekday</v>
      </c>
      <c r="I2050">
        <f t="shared" si="690"/>
        <v>33</v>
      </c>
      <c r="J2050" t="str">
        <f t="shared" si="691"/>
        <v>August</v>
      </c>
      <c r="K2050">
        <f t="shared" si="692"/>
        <v>8</v>
      </c>
      <c r="L2050" s="1" t="str">
        <f t="shared" si="693"/>
        <v>N</v>
      </c>
      <c r="M2050">
        <f t="shared" si="694"/>
        <v>3</v>
      </c>
      <c r="N2050">
        <f t="shared" si="695"/>
        <v>2005</v>
      </c>
      <c r="O2050" t="str">
        <f t="shared" si="696"/>
        <v>2005-08</v>
      </c>
      <c r="P2050" t="str">
        <f t="shared" si="697"/>
        <v>2005Q3</v>
      </c>
      <c r="Q2050">
        <f t="shared" si="698"/>
        <v>2</v>
      </c>
      <c r="R2050">
        <f t="shared" si="699"/>
        <v>1</v>
      </c>
      <c r="S2050">
        <f t="shared" si="700"/>
        <v>2006</v>
      </c>
      <c r="T2050" t="str">
        <f t="shared" si="701"/>
        <v>FY2006-02</v>
      </c>
      <c r="U2050" t="str">
        <f t="shared" si="702"/>
        <v>FY2006Q1</v>
      </c>
    </row>
    <row r="2051" spans="1:21" x14ac:dyDescent="0.25">
      <c r="A2051" t="str">
        <f t="shared" si="683"/>
        <v>20050811</v>
      </c>
      <c r="B2051" s="1">
        <f t="shared" si="682"/>
        <v>38575</v>
      </c>
      <c r="C2051" s="1" t="str">
        <f t="shared" si="684"/>
        <v>2005/08/11</v>
      </c>
      <c r="D2051">
        <f t="shared" si="685"/>
        <v>5</v>
      </c>
      <c r="E2051" t="str">
        <f t="shared" si="686"/>
        <v>Thursday</v>
      </c>
      <c r="F2051">
        <f t="shared" si="687"/>
        <v>11</v>
      </c>
      <c r="G2051" s="2">
        <f t="shared" si="688"/>
        <v>223</v>
      </c>
      <c r="H2051" t="str">
        <f t="shared" si="689"/>
        <v>Weekday</v>
      </c>
      <c r="I2051">
        <f t="shared" si="690"/>
        <v>33</v>
      </c>
      <c r="J2051" t="str">
        <f t="shared" si="691"/>
        <v>August</v>
      </c>
      <c r="K2051">
        <f t="shared" si="692"/>
        <v>8</v>
      </c>
      <c r="L2051" s="1" t="str">
        <f t="shared" si="693"/>
        <v>N</v>
      </c>
      <c r="M2051">
        <f t="shared" si="694"/>
        <v>3</v>
      </c>
      <c r="N2051">
        <f t="shared" si="695"/>
        <v>2005</v>
      </c>
      <c r="O2051" t="str">
        <f t="shared" si="696"/>
        <v>2005-08</v>
      </c>
      <c r="P2051" t="str">
        <f t="shared" si="697"/>
        <v>2005Q3</v>
      </c>
      <c r="Q2051">
        <f t="shared" si="698"/>
        <v>2</v>
      </c>
      <c r="R2051">
        <f t="shared" si="699"/>
        <v>1</v>
      </c>
      <c r="S2051">
        <f t="shared" si="700"/>
        <v>2006</v>
      </c>
      <c r="T2051" t="str">
        <f t="shared" si="701"/>
        <v>FY2006-02</v>
      </c>
      <c r="U2051" t="str">
        <f t="shared" si="702"/>
        <v>FY2006Q1</v>
      </c>
    </row>
    <row r="2052" spans="1:21" x14ac:dyDescent="0.25">
      <c r="A2052" t="str">
        <f t="shared" si="683"/>
        <v>20050812</v>
      </c>
      <c r="B2052" s="1">
        <f t="shared" si="682"/>
        <v>38576</v>
      </c>
      <c r="C2052" s="1" t="str">
        <f t="shared" si="684"/>
        <v>2005/08/12</v>
      </c>
      <c r="D2052">
        <f t="shared" si="685"/>
        <v>6</v>
      </c>
      <c r="E2052" t="str">
        <f t="shared" si="686"/>
        <v>Friday</v>
      </c>
      <c r="F2052">
        <f t="shared" si="687"/>
        <v>12</v>
      </c>
      <c r="G2052" s="2">
        <f t="shared" si="688"/>
        <v>224</v>
      </c>
      <c r="H2052" t="str">
        <f t="shared" si="689"/>
        <v>Weekend</v>
      </c>
      <c r="I2052">
        <f t="shared" si="690"/>
        <v>33</v>
      </c>
      <c r="J2052" t="str">
        <f t="shared" si="691"/>
        <v>August</v>
      </c>
      <c r="K2052">
        <f t="shared" si="692"/>
        <v>8</v>
      </c>
      <c r="L2052" s="1" t="str">
        <f t="shared" si="693"/>
        <v>N</v>
      </c>
      <c r="M2052">
        <f t="shared" si="694"/>
        <v>3</v>
      </c>
      <c r="N2052">
        <f t="shared" si="695"/>
        <v>2005</v>
      </c>
      <c r="O2052" t="str">
        <f t="shared" si="696"/>
        <v>2005-08</v>
      </c>
      <c r="P2052" t="str">
        <f t="shared" si="697"/>
        <v>2005Q3</v>
      </c>
      <c r="Q2052">
        <f t="shared" si="698"/>
        <v>2</v>
      </c>
      <c r="R2052">
        <f t="shared" si="699"/>
        <v>1</v>
      </c>
      <c r="S2052">
        <f t="shared" si="700"/>
        <v>2006</v>
      </c>
      <c r="T2052" t="str">
        <f t="shared" si="701"/>
        <v>FY2006-02</v>
      </c>
      <c r="U2052" t="str">
        <f t="shared" si="702"/>
        <v>FY2006Q1</v>
      </c>
    </row>
    <row r="2053" spans="1:21" x14ac:dyDescent="0.25">
      <c r="A2053" t="str">
        <f t="shared" si="683"/>
        <v>20050813</v>
      </c>
      <c r="B2053" s="1">
        <f t="shared" si="682"/>
        <v>38577</v>
      </c>
      <c r="C2053" s="1" t="str">
        <f t="shared" si="684"/>
        <v>2005/08/13</v>
      </c>
      <c r="D2053">
        <f t="shared" si="685"/>
        <v>7</v>
      </c>
      <c r="E2053" t="str">
        <f t="shared" si="686"/>
        <v>Saturday</v>
      </c>
      <c r="F2053">
        <f t="shared" si="687"/>
        <v>13</v>
      </c>
      <c r="G2053" s="2">
        <f t="shared" si="688"/>
        <v>225</v>
      </c>
      <c r="H2053" t="str">
        <f t="shared" si="689"/>
        <v>Weekend</v>
      </c>
      <c r="I2053">
        <f t="shared" si="690"/>
        <v>33</v>
      </c>
      <c r="J2053" t="str">
        <f t="shared" si="691"/>
        <v>August</v>
      </c>
      <c r="K2053">
        <f t="shared" si="692"/>
        <v>8</v>
      </c>
      <c r="L2053" s="1" t="str">
        <f t="shared" si="693"/>
        <v>N</v>
      </c>
      <c r="M2053">
        <f t="shared" si="694"/>
        <v>3</v>
      </c>
      <c r="N2053">
        <f t="shared" si="695"/>
        <v>2005</v>
      </c>
      <c r="O2053" t="str">
        <f t="shared" si="696"/>
        <v>2005-08</v>
      </c>
      <c r="P2053" t="str">
        <f t="shared" si="697"/>
        <v>2005Q3</v>
      </c>
      <c r="Q2053">
        <f t="shared" si="698"/>
        <v>2</v>
      </c>
      <c r="R2053">
        <f t="shared" si="699"/>
        <v>1</v>
      </c>
      <c r="S2053">
        <f t="shared" si="700"/>
        <v>2006</v>
      </c>
      <c r="T2053" t="str">
        <f t="shared" si="701"/>
        <v>FY2006-02</v>
      </c>
      <c r="U2053" t="str">
        <f t="shared" si="702"/>
        <v>FY2006Q1</v>
      </c>
    </row>
    <row r="2054" spans="1:21" x14ac:dyDescent="0.25">
      <c r="A2054" t="str">
        <f t="shared" si="683"/>
        <v>20050814</v>
      </c>
      <c r="B2054" s="1">
        <f t="shared" si="682"/>
        <v>38578</v>
      </c>
      <c r="C2054" s="1" t="str">
        <f t="shared" si="684"/>
        <v>2005/08/14</v>
      </c>
      <c r="D2054">
        <f t="shared" si="685"/>
        <v>1</v>
      </c>
      <c r="E2054" t="str">
        <f t="shared" si="686"/>
        <v>Sunday</v>
      </c>
      <c r="F2054">
        <f t="shared" si="687"/>
        <v>14</v>
      </c>
      <c r="G2054" s="2">
        <f t="shared" si="688"/>
        <v>226</v>
      </c>
      <c r="H2054" t="str">
        <f t="shared" si="689"/>
        <v>Weekday</v>
      </c>
      <c r="I2054">
        <f t="shared" si="690"/>
        <v>34</v>
      </c>
      <c r="J2054" t="str">
        <f t="shared" si="691"/>
        <v>August</v>
      </c>
      <c r="K2054">
        <f t="shared" si="692"/>
        <v>8</v>
      </c>
      <c r="L2054" s="1" t="str">
        <f t="shared" si="693"/>
        <v>N</v>
      </c>
      <c r="M2054">
        <f t="shared" si="694"/>
        <v>3</v>
      </c>
      <c r="N2054">
        <f t="shared" si="695"/>
        <v>2005</v>
      </c>
      <c r="O2054" t="str">
        <f t="shared" si="696"/>
        <v>2005-08</v>
      </c>
      <c r="P2054" t="str">
        <f t="shared" si="697"/>
        <v>2005Q3</v>
      </c>
      <c r="Q2054">
        <f t="shared" si="698"/>
        <v>2</v>
      </c>
      <c r="R2054">
        <f t="shared" si="699"/>
        <v>1</v>
      </c>
      <c r="S2054">
        <f t="shared" si="700"/>
        <v>2006</v>
      </c>
      <c r="T2054" t="str">
        <f t="shared" si="701"/>
        <v>FY2006-02</v>
      </c>
      <c r="U2054" t="str">
        <f t="shared" si="702"/>
        <v>FY2006Q1</v>
      </c>
    </row>
    <row r="2055" spans="1:21" x14ac:dyDescent="0.25">
      <c r="A2055" t="str">
        <f t="shared" si="683"/>
        <v>20050815</v>
      </c>
      <c r="B2055" s="1">
        <f t="shared" si="682"/>
        <v>38579</v>
      </c>
      <c r="C2055" s="1" t="str">
        <f t="shared" si="684"/>
        <v>2005/08/15</v>
      </c>
      <c r="D2055">
        <f t="shared" si="685"/>
        <v>2</v>
      </c>
      <c r="E2055" t="str">
        <f t="shared" si="686"/>
        <v>Monday</v>
      </c>
      <c r="F2055">
        <f t="shared" si="687"/>
        <v>15</v>
      </c>
      <c r="G2055" s="2">
        <f t="shared" si="688"/>
        <v>227</v>
      </c>
      <c r="H2055" t="str">
        <f t="shared" si="689"/>
        <v>Weekday</v>
      </c>
      <c r="I2055">
        <f t="shared" si="690"/>
        <v>34</v>
      </c>
      <c r="J2055" t="str">
        <f t="shared" si="691"/>
        <v>August</v>
      </c>
      <c r="K2055">
        <f t="shared" si="692"/>
        <v>8</v>
      </c>
      <c r="L2055" s="1" t="str">
        <f t="shared" si="693"/>
        <v>N</v>
      </c>
      <c r="M2055">
        <f t="shared" si="694"/>
        <v>3</v>
      </c>
      <c r="N2055">
        <f t="shared" si="695"/>
        <v>2005</v>
      </c>
      <c r="O2055" t="str">
        <f t="shared" si="696"/>
        <v>2005-08</v>
      </c>
      <c r="P2055" t="str">
        <f t="shared" si="697"/>
        <v>2005Q3</v>
      </c>
      <c r="Q2055">
        <f t="shared" si="698"/>
        <v>2</v>
      </c>
      <c r="R2055">
        <f t="shared" si="699"/>
        <v>1</v>
      </c>
      <c r="S2055">
        <f t="shared" si="700"/>
        <v>2006</v>
      </c>
      <c r="T2055" t="str">
        <f t="shared" si="701"/>
        <v>FY2006-02</v>
      </c>
      <c r="U2055" t="str">
        <f t="shared" si="702"/>
        <v>FY2006Q1</v>
      </c>
    </row>
    <row r="2056" spans="1:21" x14ac:dyDescent="0.25">
      <c r="A2056" t="str">
        <f t="shared" si="683"/>
        <v>20050816</v>
      </c>
      <c r="B2056" s="1">
        <f t="shared" si="682"/>
        <v>38580</v>
      </c>
      <c r="C2056" s="1" t="str">
        <f t="shared" si="684"/>
        <v>2005/08/16</v>
      </c>
      <c r="D2056">
        <f t="shared" si="685"/>
        <v>3</v>
      </c>
      <c r="E2056" t="str">
        <f t="shared" si="686"/>
        <v>Tuesday</v>
      </c>
      <c r="F2056">
        <f t="shared" si="687"/>
        <v>16</v>
      </c>
      <c r="G2056" s="2">
        <f t="shared" si="688"/>
        <v>228</v>
      </c>
      <c r="H2056" t="str">
        <f t="shared" si="689"/>
        <v>Weekday</v>
      </c>
      <c r="I2056">
        <f t="shared" si="690"/>
        <v>34</v>
      </c>
      <c r="J2056" t="str">
        <f t="shared" si="691"/>
        <v>August</v>
      </c>
      <c r="K2056">
        <f t="shared" si="692"/>
        <v>8</v>
      </c>
      <c r="L2056" s="1" t="str">
        <f t="shared" si="693"/>
        <v>N</v>
      </c>
      <c r="M2056">
        <f t="shared" si="694"/>
        <v>3</v>
      </c>
      <c r="N2056">
        <f t="shared" si="695"/>
        <v>2005</v>
      </c>
      <c r="O2056" t="str">
        <f t="shared" si="696"/>
        <v>2005-08</v>
      </c>
      <c r="P2056" t="str">
        <f t="shared" si="697"/>
        <v>2005Q3</v>
      </c>
      <c r="Q2056">
        <f t="shared" si="698"/>
        <v>2</v>
      </c>
      <c r="R2056">
        <f t="shared" si="699"/>
        <v>1</v>
      </c>
      <c r="S2056">
        <f t="shared" si="700"/>
        <v>2006</v>
      </c>
      <c r="T2056" t="str">
        <f t="shared" si="701"/>
        <v>FY2006-02</v>
      </c>
      <c r="U2056" t="str">
        <f t="shared" si="702"/>
        <v>FY2006Q1</v>
      </c>
    </row>
    <row r="2057" spans="1:21" x14ac:dyDescent="0.25">
      <c r="A2057" t="str">
        <f t="shared" si="683"/>
        <v>20050817</v>
      </c>
      <c r="B2057" s="1">
        <f t="shared" si="682"/>
        <v>38581</v>
      </c>
      <c r="C2057" s="1" t="str">
        <f t="shared" si="684"/>
        <v>2005/08/17</v>
      </c>
      <c r="D2057">
        <f t="shared" si="685"/>
        <v>4</v>
      </c>
      <c r="E2057" t="str">
        <f t="shared" si="686"/>
        <v>Wednesday</v>
      </c>
      <c r="F2057">
        <f t="shared" si="687"/>
        <v>17</v>
      </c>
      <c r="G2057" s="2">
        <f t="shared" si="688"/>
        <v>229</v>
      </c>
      <c r="H2057" t="str">
        <f t="shared" si="689"/>
        <v>Weekday</v>
      </c>
      <c r="I2057">
        <f t="shared" si="690"/>
        <v>34</v>
      </c>
      <c r="J2057" t="str">
        <f t="shared" si="691"/>
        <v>August</v>
      </c>
      <c r="K2057">
        <f t="shared" si="692"/>
        <v>8</v>
      </c>
      <c r="L2057" s="1" t="str">
        <f t="shared" si="693"/>
        <v>N</v>
      </c>
      <c r="M2057">
        <f t="shared" si="694"/>
        <v>3</v>
      </c>
      <c r="N2057">
        <f t="shared" si="695"/>
        <v>2005</v>
      </c>
      <c r="O2057" t="str">
        <f t="shared" si="696"/>
        <v>2005-08</v>
      </c>
      <c r="P2057" t="str">
        <f t="shared" si="697"/>
        <v>2005Q3</v>
      </c>
      <c r="Q2057">
        <f t="shared" si="698"/>
        <v>2</v>
      </c>
      <c r="R2057">
        <f t="shared" si="699"/>
        <v>1</v>
      </c>
      <c r="S2057">
        <f t="shared" si="700"/>
        <v>2006</v>
      </c>
      <c r="T2057" t="str">
        <f t="shared" si="701"/>
        <v>FY2006-02</v>
      </c>
      <c r="U2057" t="str">
        <f t="shared" si="702"/>
        <v>FY2006Q1</v>
      </c>
    </row>
    <row r="2058" spans="1:21" x14ac:dyDescent="0.25">
      <c r="A2058" t="str">
        <f t="shared" si="683"/>
        <v>20050818</v>
      </c>
      <c r="B2058" s="1">
        <f t="shared" si="682"/>
        <v>38582</v>
      </c>
      <c r="C2058" s="1" t="str">
        <f t="shared" si="684"/>
        <v>2005/08/18</v>
      </c>
      <c r="D2058">
        <f t="shared" si="685"/>
        <v>5</v>
      </c>
      <c r="E2058" t="str">
        <f t="shared" si="686"/>
        <v>Thursday</v>
      </c>
      <c r="F2058">
        <f t="shared" si="687"/>
        <v>18</v>
      </c>
      <c r="G2058" s="2">
        <f t="shared" si="688"/>
        <v>230</v>
      </c>
      <c r="H2058" t="str">
        <f t="shared" si="689"/>
        <v>Weekday</v>
      </c>
      <c r="I2058">
        <f t="shared" si="690"/>
        <v>34</v>
      </c>
      <c r="J2058" t="str">
        <f t="shared" si="691"/>
        <v>August</v>
      </c>
      <c r="K2058">
        <f t="shared" si="692"/>
        <v>8</v>
      </c>
      <c r="L2058" s="1" t="str">
        <f t="shared" si="693"/>
        <v>N</v>
      </c>
      <c r="M2058">
        <f t="shared" si="694"/>
        <v>3</v>
      </c>
      <c r="N2058">
        <f t="shared" si="695"/>
        <v>2005</v>
      </c>
      <c r="O2058" t="str">
        <f t="shared" si="696"/>
        <v>2005-08</v>
      </c>
      <c r="P2058" t="str">
        <f t="shared" si="697"/>
        <v>2005Q3</v>
      </c>
      <c r="Q2058">
        <f t="shared" si="698"/>
        <v>2</v>
      </c>
      <c r="R2058">
        <f t="shared" si="699"/>
        <v>1</v>
      </c>
      <c r="S2058">
        <f t="shared" si="700"/>
        <v>2006</v>
      </c>
      <c r="T2058" t="str">
        <f t="shared" si="701"/>
        <v>FY2006-02</v>
      </c>
      <c r="U2058" t="str">
        <f t="shared" si="702"/>
        <v>FY2006Q1</v>
      </c>
    </row>
    <row r="2059" spans="1:21" x14ac:dyDescent="0.25">
      <c r="A2059" t="str">
        <f t="shared" si="683"/>
        <v>20050819</v>
      </c>
      <c r="B2059" s="1">
        <f t="shared" si="682"/>
        <v>38583</v>
      </c>
      <c r="C2059" s="1" t="str">
        <f t="shared" si="684"/>
        <v>2005/08/19</v>
      </c>
      <c r="D2059">
        <f t="shared" si="685"/>
        <v>6</v>
      </c>
      <c r="E2059" t="str">
        <f t="shared" si="686"/>
        <v>Friday</v>
      </c>
      <c r="F2059">
        <f t="shared" si="687"/>
        <v>19</v>
      </c>
      <c r="G2059" s="2">
        <f t="shared" si="688"/>
        <v>231</v>
      </c>
      <c r="H2059" t="str">
        <f t="shared" si="689"/>
        <v>Weekend</v>
      </c>
      <c r="I2059">
        <f t="shared" si="690"/>
        <v>34</v>
      </c>
      <c r="J2059" t="str">
        <f t="shared" si="691"/>
        <v>August</v>
      </c>
      <c r="K2059">
        <f t="shared" si="692"/>
        <v>8</v>
      </c>
      <c r="L2059" s="1" t="str">
        <f t="shared" si="693"/>
        <v>N</v>
      </c>
      <c r="M2059">
        <f t="shared" si="694"/>
        <v>3</v>
      </c>
      <c r="N2059">
        <f t="shared" si="695"/>
        <v>2005</v>
      </c>
      <c r="O2059" t="str">
        <f t="shared" si="696"/>
        <v>2005-08</v>
      </c>
      <c r="P2059" t="str">
        <f t="shared" si="697"/>
        <v>2005Q3</v>
      </c>
      <c r="Q2059">
        <f t="shared" si="698"/>
        <v>2</v>
      </c>
      <c r="R2059">
        <f t="shared" si="699"/>
        <v>1</v>
      </c>
      <c r="S2059">
        <f t="shared" si="700"/>
        <v>2006</v>
      </c>
      <c r="T2059" t="str">
        <f t="shared" si="701"/>
        <v>FY2006-02</v>
      </c>
      <c r="U2059" t="str">
        <f t="shared" si="702"/>
        <v>FY2006Q1</v>
      </c>
    </row>
    <row r="2060" spans="1:21" x14ac:dyDescent="0.25">
      <c r="A2060" t="str">
        <f t="shared" si="683"/>
        <v>20050820</v>
      </c>
      <c r="B2060" s="1">
        <f t="shared" si="682"/>
        <v>38584</v>
      </c>
      <c r="C2060" s="1" t="str">
        <f t="shared" si="684"/>
        <v>2005/08/20</v>
      </c>
      <c r="D2060">
        <f t="shared" si="685"/>
        <v>7</v>
      </c>
      <c r="E2060" t="str">
        <f t="shared" si="686"/>
        <v>Saturday</v>
      </c>
      <c r="F2060">
        <f t="shared" si="687"/>
        <v>20</v>
      </c>
      <c r="G2060" s="2">
        <f t="shared" si="688"/>
        <v>232</v>
      </c>
      <c r="H2060" t="str">
        <f t="shared" si="689"/>
        <v>Weekend</v>
      </c>
      <c r="I2060">
        <f t="shared" si="690"/>
        <v>34</v>
      </c>
      <c r="J2060" t="str">
        <f t="shared" si="691"/>
        <v>August</v>
      </c>
      <c r="K2060">
        <f t="shared" si="692"/>
        <v>8</v>
      </c>
      <c r="L2060" s="1" t="str">
        <f t="shared" si="693"/>
        <v>N</v>
      </c>
      <c r="M2060">
        <f t="shared" si="694"/>
        <v>3</v>
      </c>
      <c r="N2060">
        <f t="shared" si="695"/>
        <v>2005</v>
      </c>
      <c r="O2060" t="str">
        <f t="shared" si="696"/>
        <v>2005-08</v>
      </c>
      <c r="P2060" t="str">
        <f t="shared" si="697"/>
        <v>2005Q3</v>
      </c>
      <c r="Q2060">
        <f t="shared" si="698"/>
        <v>2</v>
      </c>
      <c r="R2060">
        <f t="shared" si="699"/>
        <v>1</v>
      </c>
      <c r="S2060">
        <f t="shared" si="700"/>
        <v>2006</v>
      </c>
      <c r="T2060" t="str">
        <f t="shared" si="701"/>
        <v>FY2006-02</v>
      </c>
      <c r="U2060" t="str">
        <f t="shared" si="702"/>
        <v>FY2006Q1</v>
      </c>
    </row>
    <row r="2061" spans="1:21" x14ac:dyDescent="0.25">
      <c r="A2061" t="str">
        <f t="shared" si="683"/>
        <v>20050821</v>
      </c>
      <c r="B2061" s="1">
        <f t="shared" si="682"/>
        <v>38585</v>
      </c>
      <c r="C2061" s="1" t="str">
        <f t="shared" si="684"/>
        <v>2005/08/21</v>
      </c>
      <c r="D2061">
        <f t="shared" si="685"/>
        <v>1</v>
      </c>
      <c r="E2061" t="str">
        <f t="shared" si="686"/>
        <v>Sunday</v>
      </c>
      <c r="F2061">
        <f t="shared" si="687"/>
        <v>21</v>
      </c>
      <c r="G2061" s="2">
        <f t="shared" si="688"/>
        <v>233</v>
      </c>
      <c r="H2061" t="str">
        <f t="shared" si="689"/>
        <v>Weekday</v>
      </c>
      <c r="I2061">
        <f t="shared" si="690"/>
        <v>35</v>
      </c>
      <c r="J2061" t="str">
        <f t="shared" si="691"/>
        <v>August</v>
      </c>
      <c r="K2061">
        <f t="shared" si="692"/>
        <v>8</v>
      </c>
      <c r="L2061" s="1" t="str">
        <f t="shared" si="693"/>
        <v>N</v>
      </c>
      <c r="M2061">
        <f t="shared" si="694"/>
        <v>3</v>
      </c>
      <c r="N2061">
        <f t="shared" si="695"/>
        <v>2005</v>
      </c>
      <c r="O2061" t="str">
        <f t="shared" si="696"/>
        <v>2005-08</v>
      </c>
      <c r="P2061" t="str">
        <f t="shared" si="697"/>
        <v>2005Q3</v>
      </c>
      <c r="Q2061">
        <f t="shared" si="698"/>
        <v>2</v>
      </c>
      <c r="R2061">
        <f t="shared" si="699"/>
        <v>1</v>
      </c>
      <c r="S2061">
        <f t="shared" si="700"/>
        <v>2006</v>
      </c>
      <c r="T2061" t="str">
        <f t="shared" si="701"/>
        <v>FY2006-02</v>
      </c>
      <c r="U2061" t="str">
        <f t="shared" si="702"/>
        <v>FY2006Q1</v>
      </c>
    </row>
    <row r="2062" spans="1:21" x14ac:dyDescent="0.25">
      <c r="A2062" t="str">
        <f t="shared" si="683"/>
        <v>20050822</v>
      </c>
      <c r="B2062" s="1">
        <f t="shared" si="682"/>
        <v>38586</v>
      </c>
      <c r="C2062" s="1" t="str">
        <f t="shared" si="684"/>
        <v>2005/08/22</v>
      </c>
      <c r="D2062">
        <f t="shared" si="685"/>
        <v>2</v>
      </c>
      <c r="E2062" t="str">
        <f t="shared" si="686"/>
        <v>Monday</v>
      </c>
      <c r="F2062">
        <f t="shared" si="687"/>
        <v>22</v>
      </c>
      <c r="G2062" s="2">
        <f t="shared" si="688"/>
        <v>234</v>
      </c>
      <c r="H2062" t="str">
        <f t="shared" si="689"/>
        <v>Weekday</v>
      </c>
      <c r="I2062">
        <f t="shared" si="690"/>
        <v>35</v>
      </c>
      <c r="J2062" t="str">
        <f t="shared" si="691"/>
        <v>August</v>
      </c>
      <c r="K2062">
        <f t="shared" si="692"/>
        <v>8</v>
      </c>
      <c r="L2062" s="1" t="str">
        <f t="shared" si="693"/>
        <v>N</v>
      </c>
      <c r="M2062">
        <f t="shared" si="694"/>
        <v>3</v>
      </c>
      <c r="N2062">
        <f t="shared" si="695"/>
        <v>2005</v>
      </c>
      <c r="O2062" t="str">
        <f t="shared" si="696"/>
        <v>2005-08</v>
      </c>
      <c r="P2062" t="str">
        <f t="shared" si="697"/>
        <v>2005Q3</v>
      </c>
      <c r="Q2062">
        <f t="shared" si="698"/>
        <v>2</v>
      </c>
      <c r="R2062">
        <f t="shared" si="699"/>
        <v>1</v>
      </c>
      <c r="S2062">
        <f t="shared" si="700"/>
        <v>2006</v>
      </c>
      <c r="T2062" t="str">
        <f t="shared" si="701"/>
        <v>FY2006-02</v>
      </c>
      <c r="U2062" t="str">
        <f t="shared" si="702"/>
        <v>FY2006Q1</v>
      </c>
    </row>
    <row r="2063" spans="1:21" x14ac:dyDescent="0.25">
      <c r="A2063" t="str">
        <f t="shared" si="683"/>
        <v>20050823</v>
      </c>
      <c r="B2063" s="1">
        <f t="shared" si="682"/>
        <v>38587</v>
      </c>
      <c r="C2063" s="1" t="str">
        <f t="shared" si="684"/>
        <v>2005/08/23</v>
      </c>
      <c r="D2063">
        <f t="shared" si="685"/>
        <v>3</v>
      </c>
      <c r="E2063" t="str">
        <f t="shared" si="686"/>
        <v>Tuesday</v>
      </c>
      <c r="F2063">
        <f t="shared" si="687"/>
        <v>23</v>
      </c>
      <c r="G2063" s="2">
        <f t="shared" si="688"/>
        <v>235</v>
      </c>
      <c r="H2063" t="str">
        <f t="shared" si="689"/>
        <v>Weekday</v>
      </c>
      <c r="I2063">
        <f t="shared" si="690"/>
        <v>35</v>
      </c>
      <c r="J2063" t="str">
        <f t="shared" si="691"/>
        <v>August</v>
      </c>
      <c r="K2063">
        <f t="shared" si="692"/>
        <v>8</v>
      </c>
      <c r="L2063" s="1" t="str">
        <f t="shared" si="693"/>
        <v>N</v>
      </c>
      <c r="M2063">
        <f t="shared" si="694"/>
        <v>3</v>
      </c>
      <c r="N2063">
        <f t="shared" si="695"/>
        <v>2005</v>
      </c>
      <c r="O2063" t="str">
        <f t="shared" si="696"/>
        <v>2005-08</v>
      </c>
      <c r="P2063" t="str">
        <f t="shared" si="697"/>
        <v>2005Q3</v>
      </c>
      <c r="Q2063">
        <f t="shared" si="698"/>
        <v>2</v>
      </c>
      <c r="R2063">
        <f t="shared" si="699"/>
        <v>1</v>
      </c>
      <c r="S2063">
        <f t="shared" si="700"/>
        <v>2006</v>
      </c>
      <c r="T2063" t="str">
        <f t="shared" si="701"/>
        <v>FY2006-02</v>
      </c>
      <c r="U2063" t="str">
        <f t="shared" si="702"/>
        <v>FY2006Q1</v>
      </c>
    </row>
    <row r="2064" spans="1:21" x14ac:dyDescent="0.25">
      <c r="A2064" t="str">
        <f t="shared" si="683"/>
        <v>20050824</v>
      </c>
      <c r="B2064" s="1">
        <f t="shared" si="682"/>
        <v>38588</v>
      </c>
      <c r="C2064" s="1" t="str">
        <f t="shared" si="684"/>
        <v>2005/08/24</v>
      </c>
      <c r="D2064">
        <f t="shared" si="685"/>
        <v>4</v>
      </c>
      <c r="E2064" t="str">
        <f t="shared" si="686"/>
        <v>Wednesday</v>
      </c>
      <c r="F2064">
        <f t="shared" si="687"/>
        <v>24</v>
      </c>
      <c r="G2064" s="2">
        <f t="shared" si="688"/>
        <v>236</v>
      </c>
      <c r="H2064" t="str">
        <f t="shared" si="689"/>
        <v>Weekday</v>
      </c>
      <c r="I2064">
        <f t="shared" si="690"/>
        <v>35</v>
      </c>
      <c r="J2064" t="str">
        <f t="shared" si="691"/>
        <v>August</v>
      </c>
      <c r="K2064">
        <f t="shared" si="692"/>
        <v>8</v>
      </c>
      <c r="L2064" s="1" t="str">
        <f t="shared" si="693"/>
        <v>N</v>
      </c>
      <c r="M2064">
        <f t="shared" si="694"/>
        <v>3</v>
      </c>
      <c r="N2064">
        <f t="shared" si="695"/>
        <v>2005</v>
      </c>
      <c r="O2064" t="str">
        <f t="shared" si="696"/>
        <v>2005-08</v>
      </c>
      <c r="P2064" t="str">
        <f t="shared" si="697"/>
        <v>2005Q3</v>
      </c>
      <c r="Q2064">
        <f t="shared" si="698"/>
        <v>2</v>
      </c>
      <c r="R2064">
        <f t="shared" si="699"/>
        <v>1</v>
      </c>
      <c r="S2064">
        <f t="shared" si="700"/>
        <v>2006</v>
      </c>
      <c r="T2064" t="str">
        <f t="shared" si="701"/>
        <v>FY2006-02</v>
      </c>
      <c r="U2064" t="str">
        <f t="shared" si="702"/>
        <v>FY2006Q1</v>
      </c>
    </row>
    <row r="2065" spans="1:21" x14ac:dyDescent="0.25">
      <c r="A2065" t="str">
        <f t="shared" si="683"/>
        <v>20050825</v>
      </c>
      <c r="B2065" s="1">
        <f t="shared" si="682"/>
        <v>38589</v>
      </c>
      <c r="C2065" s="1" t="str">
        <f t="shared" si="684"/>
        <v>2005/08/25</v>
      </c>
      <c r="D2065">
        <f t="shared" si="685"/>
        <v>5</v>
      </c>
      <c r="E2065" t="str">
        <f t="shared" si="686"/>
        <v>Thursday</v>
      </c>
      <c r="F2065">
        <f t="shared" si="687"/>
        <v>25</v>
      </c>
      <c r="G2065" s="2">
        <f t="shared" si="688"/>
        <v>237</v>
      </c>
      <c r="H2065" t="str">
        <f t="shared" si="689"/>
        <v>Weekday</v>
      </c>
      <c r="I2065">
        <f t="shared" si="690"/>
        <v>35</v>
      </c>
      <c r="J2065" t="str">
        <f t="shared" si="691"/>
        <v>August</v>
      </c>
      <c r="K2065">
        <f t="shared" si="692"/>
        <v>8</v>
      </c>
      <c r="L2065" s="1" t="str">
        <f t="shared" si="693"/>
        <v>N</v>
      </c>
      <c r="M2065">
        <f t="shared" si="694"/>
        <v>3</v>
      </c>
      <c r="N2065">
        <f t="shared" si="695"/>
        <v>2005</v>
      </c>
      <c r="O2065" t="str">
        <f t="shared" si="696"/>
        <v>2005-08</v>
      </c>
      <c r="P2065" t="str">
        <f t="shared" si="697"/>
        <v>2005Q3</v>
      </c>
      <c r="Q2065">
        <f t="shared" si="698"/>
        <v>2</v>
      </c>
      <c r="R2065">
        <f t="shared" si="699"/>
        <v>1</v>
      </c>
      <c r="S2065">
        <f t="shared" si="700"/>
        <v>2006</v>
      </c>
      <c r="T2065" t="str">
        <f t="shared" si="701"/>
        <v>FY2006-02</v>
      </c>
      <c r="U2065" t="str">
        <f t="shared" si="702"/>
        <v>FY2006Q1</v>
      </c>
    </row>
    <row r="2066" spans="1:21" x14ac:dyDescent="0.25">
      <c r="A2066" t="str">
        <f t="shared" si="683"/>
        <v>20050826</v>
      </c>
      <c r="B2066" s="1">
        <f t="shared" si="682"/>
        <v>38590</v>
      </c>
      <c r="C2066" s="1" t="str">
        <f t="shared" si="684"/>
        <v>2005/08/26</v>
      </c>
      <c r="D2066">
        <f t="shared" si="685"/>
        <v>6</v>
      </c>
      <c r="E2066" t="str">
        <f t="shared" si="686"/>
        <v>Friday</v>
      </c>
      <c r="F2066">
        <f t="shared" si="687"/>
        <v>26</v>
      </c>
      <c r="G2066" s="2">
        <f t="shared" si="688"/>
        <v>238</v>
      </c>
      <c r="H2066" t="str">
        <f t="shared" si="689"/>
        <v>Weekend</v>
      </c>
      <c r="I2066">
        <f t="shared" si="690"/>
        <v>35</v>
      </c>
      <c r="J2066" t="str">
        <f t="shared" si="691"/>
        <v>August</v>
      </c>
      <c r="K2066">
        <f t="shared" si="692"/>
        <v>8</v>
      </c>
      <c r="L2066" s="1" t="str">
        <f t="shared" si="693"/>
        <v>N</v>
      </c>
      <c r="M2066">
        <f t="shared" si="694"/>
        <v>3</v>
      </c>
      <c r="N2066">
        <f t="shared" si="695"/>
        <v>2005</v>
      </c>
      <c r="O2066" t="str">
        <f t="shared" si="696"/>
        <v>2005-08</v>
      </c>
      <c r="P2066" t="str">
        <f t="shared" si="697"/>
        <v>2005Q3</v>
      </c>
      <c r="Q2066">
        <f t="shared" si="698"/>
        <v>2</v>
      </c>
      <c r="R2066">
        <f t="shared" si="699"/>
        <v>1</v>
      </c>
      <c r="S2066">
        <f t="shared" si="700"/>
        <v>2006</v>
      </c>
      <c r="T2066" t="str">
        <f t="shared" si="701"/>
        <v>FY2006-02</v>
      </c>
      <c r="U2066" t="str">
        <f t="shared" si="702"/>
        <v>FY2006Q1</v>
      </c>
    </row>
    <row r="2067" spans="1:21" x14ac:dyDescent="0.25">
      <c r="A2067" t="str">
        <f t="shared" si="683"/>
        <v>20050827</v>
      </c>
      <c r="B2067" s="1">
        <f t="shared" si="682"/>
        <v>38591</v>
      </c>
      <c r="C2067" s="1" t="str">
        <f t="shared" si="684"/>
        <v>2005/08/27</v>
      </c>
      <c r="D2067">
        <f t="shared" si="685"/>
        <v>7</v>
      </c>
      <c r="E2067" t="str">
        <f t="shared" si="686"/>
        <v>Saturday</v>
      </c>
      <c r="F2067">
        <f t="shared" si="687"/>
        <v>27</v>
      </c>
      <c r="G2067" s="2">
        <f t="shared" si="688"/>
        <v>239</v>
      </c>
      <c r="H2067" t="str">
        <f t="shared" si="689"/>
        <v>Weekend</v>
      </c>
      <c r="I2067">
        <f t="shared" si="690"/>
        <v>35</v>
      </c>
      <c r="J2067" t="str">
        <f t="shared" si="691"/>
        <v>August</v>
      </c>
      <c r="K2067">
        <f t="shared" si="692"/>
        <v>8</v>
      </c>
      <c r="L2067" s="1" t="str">
        <f t="shared" si="693"/>
        <v>N</v>
      </c>
      <c r="M2067">
        <f t="shared" si="694"/>
        <v>3</v>
      </c>
      <c r="N2067">
        <f t="shared" si="695"/>
        <v>2005</v>
      </c>
      <c r="O2067" t="str">
        <f t="shared" si="696"/>
        <v>2005-08</v>
      </c>
      <c r="P2067" t="str">
        <f t="shared" si="697"/>
        <v>2005Q3</v>
      </c>
      <c r="Q2067">
        <f t="shared" si="698"/>
        <v>2</v>
      </c>
      <c r="R2067">
        <f t="shared" si="699"/>
        <v>1</v>
      </c>
      <c r="S2067">
        <f t="shared" si="700"/>
        <v>2006</v>
      </c>
      <c r="T2067" t="str">
        <f t="shared" si="701"/>
        <v>FY2006-02</v>
      </c>
      <c r="U2067" t="str">
        <f t="shared" si="702"/>
        <v>FY2006Q1</v>
      </c>
    </row>
    <row r="2068" spans="1:21" x14ac:dyDescent="0.25">
      <c r="A2068" t="str">
        <f t="shared" si="683"/>
        <v>20050828</v>
      </c>
      <c r="B2068" s="1">
        <f t="shared" si="682"/>
        <v>38592</v>
      </c>
      <c r="C2068" s="1" t="str">
        <f t="shared" si="684"/>
        <v>2005/08/28</v>
      </c>
      <c r="D2068">
        <f t="shared" si="685"/>
        <v>1</v>
      </c>
      <c r="E2068" t="str">
        <f t="shared" si="686"/>
        <v>Sunday</v>
      </c>
      <c r="F2068">
        <f t="shared" si="687"/>
        <v>28</v>
      </c>
      <c r="G2068" s="2">
        <f t="shared" si="688"/>
        <v>240</v>
      </c>
      <c r="H2068" t="str">
        <f t="shared" si="689"/>
        <v>Weekday</v>
      </c>
      <c r="I2068">
        <f t="shared" si="690"/>
        <v>36</v>
      </c>
      <c r="J2068" t="str">
        <f t="shared" si="691"/>
        <v>August</v>
      </c>
      <c r="K2068">
        <f t="shared" si="692"/>
        <v>8</v>
      </c>
      <c r="L2068" s="1" t="str">
        <f t="shared" si="693"/>
        <v>N</v>
      </c>
      <c r="M2068">
        <f t="shared" si="694"/>
        <v>3</v>
      </c>
      <c r="N2068">
        <f t="shared" si="695"/>
        <v>2005</v>
      </c>
      <c r="O2068" t="str">
        <f t="shared" si="696"/>
        <v>2005-08</v>
      </c>
      <c r="P2068" t="str">
        <f t="shared" si="697"/>
        <v>2005Q3</v>
      </c>
      <c r="Q2068">
        <f t="shared" si="698"/>
        <v>2</v>
      </c>
      <c r="R2068">
        <f t="shared" si="699"/>
        <v>1</v>
      </c>
      <c r="S2068">
        <f t="shared" si="700"/>
        <v>2006</v>
      </c>
      <c r="T2068" t="str">
        <f t="shared" si="701"/>
        <v>FY2006-02</v>
      </c>
      <c r="U2068" t="str">
        <f t="shared" si="702"/>
        <v>FY2006Q1</v>
      </c>
    </row>
    <row r="2069" spans="1:21" x14ac:dyDescent="0.25">
      <c r="A2069" t="str">
        <f t="shared" si="683"/>
        <v>20050829</v>
      </c>
      <c r="B2069" s="1">
        <f t="shared" si="682"/>
        <v>38593</v>
      </c>
      <c r="C2069" s="1" t="str">
        <f t="shared" si="684"/>
        <v>2005/08/29</v>
      </c>
      <c r="D2069">
        <f t="shared" si="685"/>
        <v>2</v>
      </c>
      <c r="E2069" t="str">
        <f t="shared" si="686"/>
        <v>Monday</v>
      </c>
      <c r="F2069">
        <f t="shared" si="687"/>
        <v>29</v>
      </c>
      <c r="G2069" s="2">
        <f t="shared" si="688"/>
        <v>241</v>
      </c>
      <c r="H2069" t="str">
        <f t="shared" si="689"/>
        <v>Weekday</v>
      </c>
      <c r="I2069">
        <f t="shared" si="690"/>
        <v>36</v>
      </c>
      <c r="J2069" t="str">
        <f t="shared" si="691"/>
        <v>August</v>
      </c>
      <c r="K2069">
        <f t="shared" si="692"/>
        <v>8</v>
      </c>
      <c r="L2069" s="1" t="str">
        <f t="shared" si="693"/>
        <v>N</v>
      </c>
      <c r="M2069">
        <f t="shared" si="694"/>
        <v>3</v>
      </c>
      <c r="N2069">
        <f t="shared" si="695"/>
        <v>2005</v>
      </c>
      <c r="O2069" t="str">
        <f t="shared" si="696"/>
        <v>2005-08</v>
      </c>
      <c r="P2069" t="str">
        <f t="shared" si="697"/>
        <v>2005Q3</v>
      </c>
      <c r="Q2069">
        <f t="shared" si="698"/>
        <v>2</v>
      </c>
      <c r="R2069">
        <f t="shared" si="699"/>
        <v>1</v>
      </c>
      <c r="S2069">
        <f t="shared" si="700"/>
        <v>2006</v>
      </c>
      <c r="T2069" t="str">
        <f t="shared" si="701"/>
        <v>FY2006-02</v>
      </c>
      <c r="U2069" t="str">
        <f t="shared" si="702"/>
        <v>FY2006Q1</v>
      </c>
    </row>
    <row r="2070" spans="1:21" x14ac:dyDescent="0.25">
      <c r="A2070" t="str">
        <f t="shared" si="683"/>
        <v>20050830</v>
      </c>
      <c r="B2070" s="1">
        <f t="shared" si="682"/>
        <v>38594</v>
      </c>
      <c r="C2070" s="1" t="str">
        <f t="shared" si="684"/>
        <v>2005/08/30</v>
      </c>
      <c r="D2070">
        <f t="shared" si="685"/>
        <v>3</v>
      </c>
      <c r="E2070" t="str">
        <f t="shared" si="686"/>
        <v>Tuesday</v>
      </c>
      <c r="F2070">
        <f t="shared" si="687"/>
        <v>30</v>
      </c>
      <c r="G2070" s="2">
        <f t="shared" si="688"/>
        <v>242</v>
      </c>
      <c r="H2070" t="str">
        <f t="shared" si="689"/>
        <v>Weekday</v>
      </c>
      <c r="I2070">
        <f t="shared" si="690"/>
        <v>36</v>
      </c>
      <c r="J2070" t="str">
        <f t="shared" si="691"/>
        <v>August</v>
      </c>
      <c r="K2070">
        <f t="shared" si="692"/>
        <v>8</v>
      </c>
      <c r="L2070" s="1" t="str">
        <f t="shared" si="693"/>
        <v>N</v>
      </c>
      <c r="M2070">
        <f t="shared" si="694"/>
        <v>3</v>
      </c>
      <c r="N2070">
        <f t="shared" si="695"/>
        <v>2005</v>
      </c>
      <c r="O2070" t="str">
        <f t="shared" si="696"/>
        <v>2005-08</v>
      </c>
      <c r="P2070" t="str">
        <f t="shared" si="697"/>
        <v>2005Q3</v>
      </c>
      <c r="Q2070">
        <f t="shared" si="698"/>
        <v>2</v>
      </c>
      <c r="R2070">
        <f t="shared" si="699"/>
        <v>1</v>
      </c>
      <c r="S2070">
        <f t="shared" si="700"/>
        <v>2006</v>
      </c>
      <c r="T2070" t="str">
        <f t="shared" si="701"/>
        <v>FY2006-02</v>
      </c>
      <c r="U2070" t="str">
        <f t="shared" si="702"/>
        <v>FY2006Q1</v>
      </c>
    </row>
    <row r="2071" spans="1:21" x14ac:dyDescent="0.25">
      <c r="A2071" t="str">
        <f t="shared" si="683"/>
        <v>20050831</v>
      </c>
      <c r="B2071" s="1">
        <f t="shared" si="682"/>
        <v>38595</v>
      </c>
      <c r="C2071" s="1" t="str">
        <f t="shared" si="684"/>
        <v>2005/08/31</v>
      </c>
      <c r="D2071">
        <f t="shared" si="685"/>
        <v>4</v>
      </c>
      <c r="E2071" t="str">
        <f t="shared" si="686"/>
        <v>Wednesday</v>
      </c>
      <c r="F2071">
        <f t="shared" si="687"/>
        <v>31</v>
      </c>
      <c r="G2071" s="2">
        <f t="shared" si="688"/>
        <v>243</v>
      </c>
      <c r="H2071" t="str">
        <f t="shared" si="689"/>
        <v>Weekday</v>
      </c>
      <c r="I2071">
        <f t="shared" si="690"/>
        <v>36</v>
      </c>
      <c r="J2071" t="str">
        <f t="shared" si="691"/>
        <v>August</v>
      </c>
      <c r="K2071">
        <f t="shared" si="692"/>
        <v>8</v>
      </c>
      <c r="L2071" s="1" t="str">
        <f t="shared" si="693"/>
        <v>Y</v>
      </c>
      <c r="M2071">
        <f t="shared" si="694"/>
        <v>3</v>
      </c>
      <c r="N2071">
        <f t="shared" si="695"/>
        <v>2005</v>
      </c>
      <c r="O2071" t="str">
        <f t="shared" si="696"/>
        <v>2005-08</v>
      </c>
      <c r="P2071" t="str">
        <f t="shared" si="697"/>
        <v>2005Q3</v>
      </c>
      <c r="Q2071">
        <f t="shared" si="698"/>
        <v>2</v>
      </c>
      <c r="R2071">
        <f t="shared" si="699"/>
        <v>1</v>
      </c>
      <c r="S2071">
        <f t="shared" si="700"/>
        <v>2006</v>
      </c>
      <c r="T2071" t="str">
        <f t="shared" si="701"/>
        <v>FY2006-02</v>
      </c>
      <c r="U2071" t="str">
        <f t="shared" si="702"/>
        <v>FY2006Q1</v>
      </c>
    </row>
    <row r="2072" spans="1:21" x14ac:dyDescent="0.25">
      <c r="A2072" t="str">
        <f t="shared" si="683"/>
        <v>20050901</v>
      </c>
      <c r="B2072" s="1">
        <f t="shared" si="682"/>
        <v>38596</v>
      </c>
      <c r="C2072" s="1" t="str">
        <f t="shared" si="684"/>
        <v>2005/09/01</v>
      </c>
      <c r="D2072">
        <f t="shared" si="685"/>
        <v>5</v>
      </c>
      <c r="E2072" t="str">
        <f t="shared" si="686"/>
        <v>Thursday</v>
      </c>
      <c r="F2072">
        <f t="shared" si="687"/>
        <v>1</v>
      </c>
      <c r="G2072" s="2">
        <f t="shared" si="688"/>
        <v>244</v>
      </c>
      <c r="H2072" t="str">
        <f t="shared" si="689"/>
        <v>Weekday</v>
      </c>
      <c r="I2072">
        <f t="shared" si="690"/>
        <v>36</v>
      </c>
      <c r="J2072" t="str">
        <f t="shared" si="691"/>
        <v>September</v>
      </c>
      <c r="K2072">
        <f t="shared" si="692"/>
        <v>9</v>
      </c>
      <c r="L2072" s="1" t="str">
        <f t="shared" si="693"/>
        <v>N</v>
      </c>
      <c r="M2072">
        <f t="shared" si="694"/>
        <v>3</v>
      </c>
      <c r="N2072">
        <f t="shared" si="695"/>
        <v>2005</v>
      </c>
      <c r="O2072" t="str">
        <f t="shared" si="696"/>
        <v>2005-09</v>
      </c>
      <c r="P2072" t="str">
        <f t="shared" si="697"/>
        <v>2005Q3</v>
      </c>
      <c r="Q2072">
        <f t="shared" si="698"/>
        <v>3</v>
      </c>
      <c r="R2072">
        <f t="shared" si="699"/>
        <v>1</v>
      </c>
      <c r="S2072">
        <f t="shared" si="700"/>
        <v>2006</v>
      </c>
      <c r="T2072" t="str">
        <f t="shared" si="701"/>
        <v>FY2006-03</v>
      </c>
      <c r="U2072" t="str">
        <f t="shared" si="702"/>
        <v>FY2006Q1</v>
      </c>
    </row>
    <row r="2073" spans="1:21" x14ac:dyDescent="0.25">
      <c r="A2073" t="str">
        <f t="shared" si="683"/>
        <v>20050902</v>
      </c>
      <c r="B2073" s="1">
        <f t="shared" si="682"/>
        <v>38597</v>
      </c>
      <c r="C2073" s="1" t="str">
        <f t="shared" si="684"/>
        <v>2005/09/02</v>
      </c>
      <c r="D2073">
        <f t="shared" si="685"/>
        <v>6</v>
      </c>
      <c r="E2073" t="str">
        <f t="shared" si="686"/>
        <v>Friday</v>
      </c>
      <c r="F2073">
        <f t="shared" si="687"/>
        <v>2</v>
      </c>
      <c r="G2073" s="2">
        <f t="shared" si="688"/>
        <v>245</v>
      </c>
      <c r="H2073" t="str">
        <f t="shared" si="689"/>
        <v>Weekend</v>
      </c>
      <c r="I2073">
        <f t="shared" si="690"/>
        <v>36</v>
      </c>
      <c r="J2073" t="str">
        <f t="shared" si="691"/>
        <v>September</v>
      </c>
      <c r="K2073">
        <f t="shared" si="692"/>
        <v>9</v>
      </c>
      <c r="L2073" s="1" t="str">
        <f t="shared" si="693"/>
        <v>N</v>
      </c>
      <c r="M2073">
        <f t="shared" si="694"/>
        <v>3</v>
      </c>
      <c r="N2073">
        <f t="shared" si="695"/>
        <v>2005</v>
      </c>
      <c r="O2073" t="str">
        <f t="shared" si="696"/>
        <v>2005-09</v>
      </c>
      <c r="P2073" t="str">
        <f t="shared" si="697"/>
        <v>2005Q3</v>
      </c>
      <c r="Q2073">
        <f t="shared" si="698"/>
        <v>3</v>
      </c>
      <c r="R2073">
        <f t="shared" si="699"/>
        <v>1</v>
      </c>
      <c r="S2073">
        <f t="shared" si="700"/>
        <v>2006</v>
      </c>
      <c r="T2073" t="str">
        <f t="shared" si="701"/>
        <v>FY2006-03</v>
      </c>
      <c r="U2073" t="str">
        <f t="shared" si="702"/>
        <v>FY2006Q1</v>
      </c>
    </row>
    <row r="2074" spans="1:21" x14ac:dyDescent="0.25">
      <c r="A2074" t="str">
        <f t="shared" si="683"/>
        <v>20050903</v>
      </c>
      <c r="B2074" s="1">
        <f t="shared" ref="B2074:B2137" si="703">B2073+1</f>
        <v>38598</v>
      </c>
      <c r="C2074" s="1" t="str">
        <f t="shared" si="684"/>
        <v>2005/09/03</v>
      </c>
      <c r="D2074">
        <f t="shared" si="685"/>
        <v>7</v>
      </c>
      <c r="E2074" t="str">
        <f t="shared" si="686"/>
        <v>Saturday</v>
      </c>
      <c r="F2074">
        <f t="shared" si="687"/>
        <v>3</v>
      </c>
      <c r="G2074" s="2">
        <f t="shared" si="688"/>
        <v>246</v>
      </c>
      <c r="H2074" t="str">
        <f t="shared" si="689"/>
        <v>Weekend</v>
      </c>
      <c r="I2074">
        <f t="shared" si="690"/>
        <v>36</v>
      </c>
      <c r="J2074" t="str">
        <f t="shared" si="691"/>
        <v>September</v>
      </c>
      <c r="K2074">
        <f t="shared" si="692"/>
        <v>9</v>
      </c>
      <c r="L2074" s="1" t="str">
        <f t="shared" si="693"/>
        <v>N</v>
      </c>
      <c r="M2074">
        <f t="shared" si="694"/>
        <v>3</v>
      </c>
      <c r="N2074">
        <f t="shared" si="695"/>
        <v>2005</v>
      </c>
      <c r="O2074" t="str">
        <f t="shared" si="696"/>
        <v>2005-09</v>
      </c>
      <c r="P2074" t="str">
        <f t="shared" si="697"/>
        <v>2005Q3</v>
      </c>
      <c r="Q2074">
        <f t="shared" si="698"/>
        <v>3</v>
      </c>
      <c r="R2074">
        <f t="shared" si="699"/>
        <v>1</v>
      </c>
      <c r="S2074">
        <f t="shared" si="700"/>
        <v>2006</v>
      </c>
      <c r="T2074" t="str">
        <f t="shared" si="701"/>
        <v>FY2006-03</v>
      </c>
      <c r="U2074" t="str">
        <f t="shared" si="702"/>
        <v>FY2006Q1</v>
      </c>
    </row>
    <row r="2075" spans="1:21" x14ac:dyDescent="0.25">
      <c r="A2075" t="str">
        <f t="shared" si="683"/>
        <v>20050904</v>
      </c>
      <c r="B2075" s="1">
        <f t="shared" si="703"/>
        <v>38599</v>
      </c>
      <c r="C2075" s="1" t="str">
        <f t="shared" si="684"/>
        <v>2005/09/04</v>
      </c>
      <c r="D2075">
        <f t="shared" si="685"/>
        <v>1</v>
      </c>
      <c r="E2075" t="str">
        <f t="shared" si="686"/>
        <v>Sunday</v>
      </c>
      <c r="F2075">
        <f t="shared" si="687"/>
        <v>4</v>
      </c>
      <c r="G2075" s="2">
        <f t="shared" si="688"/>
        <v>247</v>
      </c>
      <c r="H2075" t="str">
        <f t="shared" si="689"/>
        <v>Weekday</v>
      </c>
      <c r="I2075">
        <f t="shared" si="690"/>
        <v>37</v>
      </c>
      <c r="J2075" t="str">
        <f t="shared" si="691"/>
        <v>September</v>
      </c>
      <c r="K2075">
        <f t="shared" si="692"/>
        <v>9</v>
      </c>
      <c r="L2075" s="1" t="str">
        <f t="shared" si="693"/>
        <v>N</v>
      </c>
      <c r="M2075">
        <f t="shared" si="694"/>
        <v>3</v>
      </c>
      <c r="N2075">
        <f t="shared" si="695"/>
        <v>2005</v>
      </c>
      <c r="O2075" t="str">
        <f t="shared" si="696"/>
        <v>2005-09</v>
      </c>
      <c r="P2075" t="str">
        <f t="shared" si="697"/>
        <v>2005Q3</v>
      </c>
      <c r="Q2075">
        <f t="shared" si="698"/>
        <v>3</v>
      </c>
      <c r="R2075">
        <f t="shared" si="699"/>
        <v>1</v>
      </c>
      <c r="S2075">
        <f t="shared" si="700"/>
        <v>2006</v>
      </c>
      <c r="T2075" t="str">
        <f t="shared" si="701"/>
        <v>FY2006-03</v>
      </c>
      <c r="U2075" t="str">
        <f t="shared" si="702"/>
        <v>FY2006Q1</v>
      </c>
    </row>
    <row r="2076" spans="1:21" x14ac:dyDescent="0.25">
      <c r="A2076" t="str">
        <f t="shared" si="683"/>
        <v>20050905</v>
      </c>
      <c r="B2076" s="1">
        <f t="shared" si="703"/>
        <v>38600</v>
      </c>
      <c r="C2076" s="1" t="str">
        <f t="shared" si="684"/>
        <v>2005/09/05</v>
      </c>
      <c r="D2076">
        <f t="shared" si="685"/>
        <v>2</v>
      </c>
      <c r="E2076" t="str">
        <f t="shared" si="686"/>
        <v>Monday</v>
      </c>
      <c r="F2076">
        <f t="shared" si="687"/>
        <v>5</v>
      </c>
      <c r="G2076" s="2">
        <f t="shared" si="688"/>
        <v>248</v>
      </c>
      <c r="H2076" t="str">
        <f t="shared" si="689"/>
        <v>Weekday</v>
      </c>
      <c r="I2076">
        <f t="shared" si="690"/>
        <v>37</v>
      </c>
      <c r="J2076" t="str">
        <f t="shared" si="691"/>
        <v>September</v>
      </c>
      <c r="K2076">
        <f t="shared" si="692"/>
        <v>9</v>
      </c>
      <c r="L2076" s="1" t="str">
        <f t="shared" si="693"/>
        <v>N</v>
      </c>
      <c r="M2076">
        <f t="shared" si="694"/>
        <v>3</v>
      </c>
      <c r="N2076">
        <f t="shared" si="695"/>
        <v>2005</v>
      </c>
      <c r="O2076" t="str">
        <f t="shared" si="696"/>
        <v>2005-09</v>
      </c>
      <c r="P2076" t="str">
        <f t="shared" si="697"/>
        <v>2005Q3</v>
      </c>
      <c r="Q2076">
        <f t="shared" si="698"/>
        <v>3</v>
      </c>
      <c r="R2076">
        <f t="shared" si="699"/>
        <v>1</v>
      </c>
      <c r="S2076">
        <f t="shared" si="700"/>
        <v>2006</v>
      </c>
      <c r="T2076" t="str">
        <f t="shared" si="701"/>
        <v>FY2006-03</v>
      </c>
      <c r="U2076" t="str">
        <f t="shared" si="702"/>
        <v>FY2006Q1</v>
      </c>
    </row>
    <row r="2077" spans="1:21" x14ac:dyDescent="0.25">
      <c r="A2077" t="str">
        <f t="shared" si="683"/>
        <v>20050906</v>
      </c>
      <c r="B2077" s="1">
        <f t="shared" si="703"/>
        <v>38601</v>
      </c>
      <c r="C2077" s="1" t="str">
        <f t="shared" si="684"/>
        <v>2005/09/06</v>
      </c>
      <c r="D2077">
        <f t="shared" si="685"/>
        <v>3</v>
      </c>
      <c r="E2077" t="str">
        <f t="shared" si="686"/>
        <v>Tuesday</v>
      </c>
      <c r="F2077">
        <f t="shared" si="687"/>
        <v>6</v>
      </c>
      <c r="G2077" s="2">
        <f t="shared" si="688"/>
        <v>249</v>
      </c>
      <c r="H2077" t="str">
        <f t="shared" si="689"/>
        <v>Weekday</v>
      </c>
      <c r="I2077">
        <f t="shared" si="690"/>
        <v>37</v>
      </c>
      <c r="J2077" t="str">
        <f t="shared" si="691"/>
        <v>September</v>
      </c>
      <c r="K2077">
        <f t="shared" si="692"/>
        <v>9</v>
      </c>
      <c r="L2077" s="1" t="str">
        <f t="shared" si="693"/>
        <v>N</v>
      </c>
      <c r="M2077">
        <f t="shared" si="694"/>
        <v>3</v>
      </c>
      <c r="N2077">
        <f t="shared" si="695"/>
        <v>2005</v>
      </c>
      <c r="O2077" t="str">
        <f t="shared" si="696"/>
        <v>2005-09</v>
      </c>
      <c r="P2077" t="str">
        <f t="shared" si="697"/>
        <v>2005Q3</v>
      </c>
      <c r="Q2077">
        <f t="shared" si="698"/>
        <v>3</v>
      </c>
      <c r="R2077">
        <f t="shared" si="699"/>
        <v>1</v>
      </c>
      <c r="S2077">
        <f t="shared" si="700"/>
        <v>2006</v>
      </c>
      <c r="T2077" t="str">
        <f t="shared" si="701"/>
        <v>FY2006-03</v>
      </c>
      <c r="U2077" t="str">
        <f t="shared" si="702"/>
        <v>FY2006Q1</v>
      </c>
    </row>
    <row r="2078" spans="1:21" x14ac:dyDescent="0.25">
      <c r="A2078" t="str">
        <f t="shared" si="683"/>
        <v>20050907</v>
      </c>
      <c r="B2078" s="1">
        <f t="shared" si="703"/>
        <v>38602</v>
      </c>
      <c r="C2078" s="1" t="str">
        <f t="shared" si="684"/>
        <v>2005/09/07</v>
      </c>
      <c r="D2078">
        <f t="shared" si="685"/>
        <v>4</v>
      </c>
      <c r="E2078" t="str">
        <f t="shared" si="686"/>
        <v>Wednesday</v>
      </c>
      <c r="F2078">
        <f t="shared" si="687"/>
        <v>7</v>
      </c>
      <c r="G2078" s="2">
        <f t="shared" si="688"/>
        <v>250</v>
      </c>
      <c r="H2078" t="str">
        <f t="shared" si="689"/>
        <v>Weekday</v>
      </c>
      <c r="I2078">
        <f t="shared" si="690"/>
        <v>37</v>
      </c>
      <c r="J2078" t="str">
        <f t="shared" si="691"/>
        <v>September</v>
      </c>
      <c r="K2078">
        <f t="shared" si="692"/>
        <v>9</v>
      </c>
      <c r="L2078" s="1" t="str">
        <f t="shared" si="693"/>
        <v>N</v>
      </c>
      <c r="M2078">
        <f t="shared" si="694"/>
        <v>3</v>
      </c>
      <c r="N2078">
        <f t="shared" si="695"/>
        <v>2005</v>
      </c>
      <c r="O2078" t="str">
        <f t="shared" si="696"/>
        <v>2005-09</v>
      </c>
      <c r="P2078" t="str">
        <f t="shared" si="697"/>
        <v>2005Q3</v>
      </c>
      <c r="Q2078">
        <f t="shared" si="698"/>
        <v>3</v>
      </c>
      <c r="R2078">
        <f t="shared" si="699"/>
        <v>1</v>
      </c>
      <c r="S2078">
        <f t="shared" si="700"/>
        <v>2006</v>
      </c>
      <c r="T2078" t="str">
        <f t="shared" si="701"/>
        <v>FY2006-03</v>
      </c>
      <c r="U2078" t="str">
        <f t="shared" si="702"/>
        <v>FY2006Q1</v>
      </c>
    </row>
    <row r="2079" spans="1:21" x14ac:dyDescent="0.25">
      <c r="A2079" t="str">
        <f t="shared" si="683"/>
        <v>20050908</v>
      </c>
      <c r="B2079" s="1">
        <f t="shared" si="703"/>
        <v>38603</v>
      </c>
      <c r="C2079" s="1" t="str">
        <f t="shared" si="684"/>
        <v>2005/09/08</v>
      </c>
      <c r="D2079">
        <f t="shared" si="685"/>
        <v>5</v>
      </c>
      <c r="E2079" t="str">
        <f t="shared" si="686"/>
        <v>Thursday</v>
      </c>
      <c r="F2079">
        <f t="shared" si="687"/>
        <v>8</v>
      </c>
      <c r="G2079" s="2">
        <f t="shared" si="688"/>
        <v>251</v>
      </c>
      <c r="H2079" t="str">
        <f t="shared" si="689"/>
        <v>Weekday</v>
      </c>
      <c r="I2079">
        <f t="shared" si="690"/>
        <v>37</v>
      </c>
      <c r="J2079" t="str">
        <f t="shared" si="691"/>
        <v>September</v>
      </c>
      <c r="K2079">
        <f t="shared" si="692"/>
        <v>9</v>
      </c>
      <c r="L2079" s="1" t="str">
        <f t="shared" si="693"/>
        <v>N</v>
      </c>
      <c r="M2079">
        <f t="shared" si="694"/>
        <v>3</v>
      </c>
      <c r="N2079">
        <f t="shared" si="695"/>
        <v>2005</v>
      </c>
      <c r="O2079" t="str">
        <f t="shared" si="696"/>
        <v>2005-09</v>
      </c>
      <c r="P2079" t="str">
        <f t="shared" si="697"/>
        <v>2005Q3</v>
      </c>
      <c r="Q2079">
        <f t="shared" si="698"/>
        <v>3</v>
      </c>
      <c r="R2079">
        <f t="shared" si="699"/>
        <v>1</v>
      </c>
      <c r="S2079">
        <f t="shared" si="700"/>
        <v>2006</v>
      </c>
      <c r="T2079" t="str">
        <f t="shared" si="701"/>
        <v>FY2006-03</v>
      </c>
      <c r="U2079" t="str">
        <f t="shared" si="702"/>
        <v>FY2006Q1</v>
      </c>
    </row>
    <row r="2080" spans="1:21" x14ac:dyDescent="0.25">
      <c r="A2080" t="str">
        <f t="shared" si="683"/>
        <v>20050909</v>
      </c>
      <c r="B2080" s="1">
        <f t="shared" si="703"/>
        <v>38604</v>
      </c>
      <c r="C2080" s="1" t="str">
        <f t="shared" si="684"/>
        <v>2005/09/09</v>
      </c>
      <c r="D2080">
        <f t="shared" si="685"/>
        <v>6</v>
      </c>
      <c r="E2080" t="str">
        <f t="shared" si="686"/>
        <v>Friday</v>
      </c>
      <c r="F2080">
        <f t="shared" si="687"/>
        <v>9</v>
      </c>
      <c r="G2080" s="2">
        <f t="shared" si="688"/>
        <v>252</v>
      </c>
      <c r="H2080" t="str">
        <f t="shared" si="689"/>
        <v>Weekend</v>
      </c>
      <c r="I2080">
        <f t="shared" si="690"/>
        <v>37</v>
      </c>
      <c r="J2080" t="str">
        <f t="shared" si="691"/>
        <v>September</v>
      </c>
      <c r="K2080">
        <f t="shared" si="692"/>
        <v>9</v>
      </c>
      <c r="L2080" s="1" t="str">
        <f t="shared" si="693"/>
        <v>N</v>
      </c>
      <c r="M2080">
        <f t="shared" si="694"/>
        <v>3</v>
      </c>
      <c r="N2080">
        <f t="shared" si="695"/>
        <v>2005</v>
      </c>
      <c r="O2080" t="str">
        <f t="shared" si="696"/>
        <v>2005-09</v>
      </c>
      <c r="P2080" t="str">
        <f t="shared" si="697"/>
        <v>2005Q3</v>
      </c>
      <c r="Q2080">
        <f t="shared" si="698"/>
        <v>3</v>
      </c>
      <c r="R2080">
        <f t="shared" si="699"/>
        <v>1</v>
      </c>
      <c r="S2080">
        <f t="shared" si="700"/>
        <v>2006</v>
      </c>
      <c r="T2080" t="str">
        <f t="shared" si="701"/>
        <v>FY2006-03</v>
      </c>
      <c r="U2080" t="str">
        <f t="shared" si="702"/>
        <v>FY2006Q1</v>
      </c>
    </row>
    <row r="2081" spans="1:21" x14ac:dyDescent="0.25">
      <c r="A2081" t="str">
        <f t="shared" si="683"/>
        <v>20050910</v>
      </c>
      <c r="B2081" s="1">
        <f t="shared" si="703"/>
        <v>38605</v>
      </c>
      <c r="C2081" s="1" t="str">
        <f t="shared" si="684"/>
        <v>2005/09/10</v>
      </c>
      <c r="D2081">
        <f t="shared" si="685"/>
        <v>7</v>
      </c>
      <c r="E2081" t="str">
        <f t="shared" si="686"/>
        <v>Saturday</v>
      </c>
      <c r="F2081">
        <f t="shared" si="687"/>
        <v>10</v>
      </c>
      <c r="G2081" s="2">
        <f t="shared" si="688"/>
        <v>253</v>
      </c>
      <c r="H2081" t="str">
        <f t="shared" si="689"/>
        <v>Weekend</v>
      </c>
      <c r="I2081">
        <f t="shared" si="690"/>
        <v>37</v>
      </c>
      <c r="J2081" t="str">
        <f t="shared" si="691"/>
        <v>September</v>
      </c>
      <c r="K2081">
        <f t="shared" si="692"/>
        <v>9</v>
      </c>
      <c r="L2081" s="1" t="str">
        <f t="shared" si="693"/>
        <v>N</v>
      </c>
      <c r="M2081">
        <f t="shared" si="694"/>
        <v>3</v>
      </c>
      <c r="N2081">
        <f t="shared" si="695"/>
        <v>2005</v>
      </c>
      <c r="O2081" t="str">
        <f t="shared" si="696"/>
        <v>2005-09</v>
      </c>
      <c r="P2081" t="str">
        <f t="shared" si="697"/>
        <v>2005Q3</v>
      </c>
      <c r="Q2081">
        <f t="shared" si="698"/>
        <v>3</v>
      </c>
      <c r="R2081">
        <f t="shared" si="699"/>
        <v>1</v>
      </c>
      <c r="S2081">
        <f t="shared" si="700"/>
        <v>2006</v>
      </c>
      <c r="T2081" t="str">
        <f t="shared" si="701"/>
        <v>FY2006-03</v>
      </c>
      <c r="U2081" t="str">
        <f t="shared" si="702"/>
        <v>FY2006Q1</v>
      </c>
    </row>
    <row r="2082" spans="1:21" x14ac:dyDescent="0.25">
      <c r="A2082" t="str">
        <f t="shared" si="683"/>
        <v>20050911</v>
      </c>
      <c r="B2082" s="1">
        <f t="shared" si="703"/>
        <v>38606</v>
      </c>
      <c r="C2082" s="1" t="str">
        <f t="shared" si="684"/>
        <v>2005/09/11</v>
      </c>
      <c r="D2082">
        <f t="shared" si="685"/>
        <v>1</v>
      </c>
      <c r="E2082" t="str">
        <f t="shared" si="686"/>
        <v>Sunday</v>
      </c>
      <c r="F2082">
        <f t="shared" si="687"/>
        <v>11</v>
      </c>
      <c r="G2082" s="2">
        <f t="shared" si="688"/>
        <v>254</v>
      </c>
      <c r="H2082" t="str">
        <f t="shared" si="689"/>
        <v>Weekday</v>
      </c>
      <c r="I2082">
        <f t="shared" si="690"/>
        <v>38</v>
      </c>
      <c r="J2082" t="str">
        <f t="shared" si="691"/>
        <v>September</v>
      </c>
      <c r="K2082">
        <f t="shared" si="692"/>
        <v>9</v>
      </c>
      <c r="L2082" s="1" t="str">
        <f t="shared" si="693"/>
        <v>N</v>
      </c>
      <c r="M2082">
        <f t="shared" si="694"/>
        <v>3</v>
      </c>
      <c r="N2082">
        <f t="shared" si="695"/>
        <v>2005</v>
      </c>
      <c r="O2082" t="str">
        <f t="shared" si="696"/>
        <v>2005-09</v>
      </c>
      <c r="P2082" t="str">
        <f t="shared" si="697"/>
        <v>2005Q3</v>
      </c>
      <c r="Q2082">
        <f t="shared" si="698"/>
        <v>3</v>
      </c>
      <c r="R2082">
        <f t="shared" si="699"/>
        <v>1</v>
      </c>
      <c r="S2082">
        <f t="shared" si="700"/>
        <v>2006</v>
      </c>
      <c r="T2082" t="str">
        <f t="shared" si="701"/>
        <v>FY2006-03</v>
      </c>
      <c r="U2082" t="str">
        <f t="shared" si="702"/>
        <v>FY2006Q1</v>
      </c>
    </row>
    <row r="2083" spans="1:21" x14ac:dyDescent="0.25">
      <c r="A2083" t="str">
        <f t="shared" si="683"/>
        <v>20050912</v>
      </c>
      <c r="B2083" s="1">
        <f t="shared" si="703"/>
        <v>38607</v>
      </c>
      <c r="C2083" s="1" t="str">
        <f t="shared" si="684"/>
        <v>2005/09/12</v>
      </c>
      <c r="D2083">
        <f t="shared" si="685"/>
        <v>2</v>
      </c>
      <c r="E2083" t="str">
        <f t="shared" si="686"/>
        <v>Monday</v>
      </c>
      <c r="F2083">
        <f t="shared" si="687"/>
        <v>12</v>
      </c>
      <c r="G2083" s="2">
        <f t="shared" si="688"/>
        <v>255</v>
      </c>
      <c r="H2083" t="str">
        <f t="shared" si="689"/>
        <v>Weekday</v>
      </c>
      <c r="I2083">
        <f t="shared" si="690"/>
        <v>38</v>
      </c>
      <c r="J2083" t="str">
        <f t="shared" si="691"/>
        <v>September</v>
      </c>
      <c r="K2083">
        <f t="shared" si="692"/>
        <v>9</v>
      </c>
      <c r="L2083" s="1" t="str">
        <f t="shared" si="693"/>
        <v>N</v>
      </c>
      <c r="M2083">
        <f t="shared" si="694"/>
        <v>3</v>
      </c>
      <c r="N2083">
        <f t="shared" si="695"/>
        <v>2005</v>
      </c>
      <c r="O2083" t="str">
        <f t="shared" si="696"/>
        <v>2005-09</v>
      </c>
      <c r="P2083" t="str">
        <f t="shared" si="697"/>
        <v>2005Q3</v>
      </c>
      <c r="Q2083">
        <f t="shared" si="698"/>
        <v>3</v>
      </c>
      <c r="R2083">
        <f t="shared" si="699"/>
        <v>1</v>
      </c>
      <c r="S2083">
        <f t="shared" si="700"/>
        <v>2006</v>
      </c>
      <c r="T2083" t="str">
        <f t="shared" si="701"/>
        <v>FY2006-03</v>
      </c>
      <c r="U2083" t="str">
        <f t="shared" si="702"/>
        <v>FY2006Q1</v>
      </c>
    </row>
    <row r="2084" spans="1:21" x14ac:dyDescent="0.25">
      <c r="A2084" t="str">
        <f t="shared" si="683"/>
        <v>20050913</v>
      </c>
      <c r="B2084" s="1">
        <f t="shared" si="703"/>
        <v>38608</v>
      </c>
      <c r="C2084" s="1" t="str">
        <f t="shared" si="684"/>
        <v>2005/09/13</v>
      </c>
      <c r="D2084">
        <f t="shared" si="685"/>
        <v>3</v>
      </c>
      <c r="E2084" t="str">
        <f t="shared" si="686"/>
        <v>Tuesday</v>
      </c>
      <c r="F2084">
        <f t="shared" si="687"/>
        <v>13</v>
      </c>
      <c r="G2084" s="2">
        <f t="shared" si="688"/>
        <v>256</v>
      </c>
      <c r="H2084" t="str">
        <f t="shared" si="689"/>
        <v>Weekday</v>
      </c>
      <c r="I2084">
        <f t="shared" si="690"/>
        <v>38</v>
      </c>
      <c r="J2084" t="str">
        <f t="shared" si="691"/>
        <v>September</v>
      </c>
      <c r="K2084">
        <f t="shared" si="692"/>
        <v>9</v>
      </c>
      <c r="L2084" s="1" t="str">
        <f t="shared" si="693"/>
        <v>N</v>
      </c>
      <c r="M2084">
        <f t="shared" si="694"/>
        <v>3</v>
      </c>
      <c r="N2084">
        <f t="shared" si="695"/>
        <v>2005</v>
      </c>
      <c r="O2084" t="str">
        <f t="shared" si="696"/>
        <v>2005-09</v>
      </c>
      <c r="P2084" t="str">
        <f t="shared" si="697"/>
        <v>2005Q3</v>
      </c>
      <c r="Q2084">
        <f t="shared" si="698"/>
        <v>3</v>
      </c>
      <c r="R2084">
        <f t="shared" si="699"/>
        <v>1</v>
      </c>
      <c r="S2084">
        <f t="shared" si="700"/>
        <v>2006</v>
      </c>
      <c r="T2084" t="str">
        <f t="shared" si="701"/>
        <v>FY2006-03</v>
      </c>
      <c r="U2084" t="str">
        <f t="shared" si="702"/>
        <v>FY2006Q1</v>
      </c>
    </row>
    <row r="2085" spans="1:21" x14ac:dyDescent="0.25">
      <c r="A2085" t="str">
        <f t="shared" si="683"/>
        <v>20050914</v>
      </c>
      <c r="B2085" s="1">
        <f t="shared" si="703"/>
        <v>38609</v>
      </c>
      <c r="C2085" s="1" t="str">
        <f t="shared" si="684"/>
        <v>2005/09/14</v>
      </c>
      <c r="D2085">
        <f t="shared" si="685"/>
        <v>4</v>
      </c>
      <c r="E2085" t="str">
        <f t="shared" si="686"/>
        <v>Wednesday</v>
      </c>
      <c r="F2085">
        <f t="shared" si="687"/>
        <v>14</v>
      </c>
      <c r="G2085" s="2">
        <f t="shared" si="688"/>
        <v>257</v>
      </c>
      <c r="H2085" t="str">
        <f t="shared" si="689"/>
        <v>Weekday</v>
      </c>
      <c r="I2085">
        <f t="shared" si="690"/>
        <v>38</v>
      </c>
      <c r="J2085" t="str">
        <f t="shared" si="691"/>
        <v>September</v>
      </c>
      <c r="K2085">
        <f t="shared" si="692"/>
        <v>9</v>
      </c>
      <c r="L2085" s="1" t="str">
        <f t="shared" si="693"/>
        <v>N</v>
      </c>
      <c r="M2085">
        <f t="shared" si="694"/>
        <v>3</v>
      </c>
      <c r="N2085">
        <f t="shared" si="695"/>
        <v>2005</v>
      </c>
      <c r="O2085" t="str">
        <f t="shared" si="696"/>
        <v>2005-09</v>
      </c>
      <c r="P2085" t="str">
        <f t="shared" si="697"/>
        <v>2005Q3</v>
      </c>
      <c r="Q2085">
        <f t="shared" si="698"/>
        <v>3</v>
      </c>
      <c r="R2085">
        <f t="shared" si="699"/>
        <v>1</v>
      </c>
      <c r="S2085">
        <f t="shared" si="700"/>
        <v>2006</v>
      </c>
      <c r="T2085" t="str">
        <f t="shared" si="701"/>
        <v>FY2006-03</v>
      </c>
      <c r="U2085" t="str">
        <f t="shared" si="702"/>
        <v>FY2006Q1</v>
      </c>
    </row>
    <row r="2086" spans="1:21" x14ac:dyDescent="0.25">
      <c r="A2086" t="str">
        <f t="shared" si="683"/>
        <v>20050915</v>
      </c>
      <c r="B2086" s="1">
        <f t="shared" si="703"/>
        <v>38610</v>
      </c>
      <c r="C2086" s="1" t="str">
        <f t="shared" si="684"/>
        <v>2005/09/15</v>
      </c>
      <c r="D2086">
        <f t="shared" si="685"/>
        <v>5</v>
      </c>
      <c r="E2086" t="str">
        <f t="shared" si="686"/>
        <v>Thursday</v>
      </c>
      <c r="F2086">
        <f t="shared" si="687"/>
        <v>15</v>
      </c>
      <c r="G2086" s="2">
        <f t="shared" si="688"/>
        <v>258</v>
      </c>
      <c r="H2086" t="str">
        <f t="shared" si="689"/>
        <v>Weekday</v>
      </c>
      <c r="I2086">
        <f t="shared" si="690"/>
        <v>38</v>
      </c>
      <c r="J2086" t="str">
        <f t="shared" si="691"/>
        <v>September</v>
      </c>
      <c r="K2086">
        <f t="shared" si="692"/>
        <v>9</v>
      </c>
      <c r="L2086" s="1" t="str">
        <f t="shared" si="693"/>
        <v>N</v>
      </c>
      <c r="M2086">
        <f t="shared" si="694"/>
        <v>3</v>
      </c>
      <c r="N2086">
        <f t="shared" si="695"/>
        <v>2005</v>
      </c>
      <c r="O2086" t="str">
        <f t="shared" si="696"/>
        <v>2005-09</v>
      </c>
      <c r="P2086" t="str">
        <f t="shared" si="697"/>
        <v>2005Q3</v>
      </c>
      <c r="Q2086">
        <f t="shared" si="698"/>
        <v>3</v>
      </c>
      <c r="R2086">
        <f t="shared" si="699"/>
        <v>1</v>
      </c>
      <c r="S2086">
        <f t="shared" si="700"/>
        <v>2006</v>
      </c>
      <c r="T2086" t="str">
        <f t="shared" si="701"/>
        <v>FY2006-03</v>
      </c>
      <c r="U2086" t="str">
        <f t="shared" si="702"/>
        <v>FY2006Q1</v>
      </c>
    </row>
    <row r="2087" spans="1:21" x14ac:dyDescent="0.25">
      <c r="A2087" t="str">
        <f t="shared" si="683"/>
        <v>20050916</v>
      </c>
      <c r="B2087" s="1">
        <f t="shared" si="703"/>
        <v>38611</v>
      </c>
      <c r="C2087" s="1" t="str">
        <f t="shared" si="684"/>
        <v>2005/09/16</v>
      </c>
      <c r="D2087">
        <f t="shared" si="685"/>
        <v>6</v>
      </c>
      <c r="E2087" t="str">
        <f t="shared" si="686"/>
        <v>Friday</v>
      </c>
      <c r="F2087">
        <f t="shared" si="687"/>
        <v>16</v>
      </c>
      <c r="G2087" s="2">
        <f t="shared" si="688"/>
        <v>259</v>
      </c>
      <c r="H2087" t="str">
        <f t="shared" si="689"/>
        <v>Weekend</v>
      </c>
      <c r="I2087">
        <f t="shared" si="690"/>
        <v>38</v>
      </c>
      <c r="J2087" t="str">
        <f t="shared" si="691"/>
        <v>September</v>
      </c>
      <c r="K2087">
        <f t="shared" si="692"/>
        <v>9</v>
      </c>
      <c r="L2087" s="1" t="str">
        <f t="shared" si="693"/>
        <v>N</v>
      </c>
      <c r="M2087">
        <f t="shared" si="694"/>
        <v>3</v>
      </c>
      <c r="N2087">
        <f t="shared" si="695"/>
        <v>2005</v>
      </c>
      <c r="O2087" t="str">
        <f t="shared" si="696"/>
        <v>2005-09</v>
      </c>
      <c r="P2087" t="str">
        <f t="shared" si="697"/>
        <v>2005Q3</v>
      </c>
      <c r="Q2087">
        <f t="shared" si="698"/>
        <v>3</v>
      </c>
      <c r="R2087">
        <f t="shared" si="699"/>
        <v>1</v>
      </c>
      <c r="S2087">
        <f t="shared" si="700"/>
        <v>2006</v>
      </c>
      <c r="T2087" t="str">
        <f t="shared" si="701"/>
        <v>FY2006-03</v>
      </c>
      <c r="U2087" t="str">
        <f t="shared" si="702"/>
        <v>FY2006Q1</v>
      </c>
    </row>
    <row r="2088" spans="1:21" x14ac:dyDescent="0.25">
      <c r="A2088" t="str">
        <f t="shared" si="683"/>
        <v>20050917</v>
      </c>
      <c r="B2088" s="1">
        <f t="shared" si="703"/>
        <v>38612</v>
      </c>
      <c r="C2088" s="1" t="str">
        <f t="shared" si="684"/>
        <v>2005/09/17</v>
      </c>
      <c r="D2088">
        <f t="shared" si="685"/>
        <v>7</v>
      </c>
      <c r="E2088" t="str">
        <f t="shared" si="686"/>
        <v>Saturday</v>
      </c>
      <c r="F2088">
        <f t="shared" si="687"/>
        <v>17</v>
      </c>
      <c r="G2088" s="2">
        <f t="shared" si="688"/>
        <v>260</v>
      </c>
      <c r="H2088" t="str">
        <f t="shared" si="689"/>
        <v>Weekend</v>
      </c>
      <c r="I2088">
        <f t="shared" si="690"/>
        <v>38</v>
      </c>
      <c r="J2088" t="str">
        <f t="shared" si="691"/>
        <v>September</v>
      </c>
      <c r="K2088">
        <f t="shared" si="692"/>
        <v>9</v>
      </c>
      <c r="L2088" s="1" t="str">
        <f t="shared" si="693"/>
        <v>N</v>
      </c>
      <c r="M2088">
        <f t="shared" si="694"/>
        <v>3</v>
      </c>
      <c r="N2088">
        <f t="shared" si="695"/>
        <v>2005</v>
      </c>
      <c r="O2088" t="str">
        <f t="shared" si="696"/>
        <v>2005-09</v>
      </c>
      <c r="P2088" t="str">
        <f t="shared" si="697"/>
        <v>2005Q3</v>
      </c>
      <c r="Q2088">
        <f t="shared" si="698"/>
        <v>3</v>
      </c>
      <c r="R2088">
        <f t="shared" si="699"/>
        <v>1</v>
      </c>
      <c r="S2088">
        <f t="shared" si="700"/>
        <v>2006</v>
      </c>
      <c r="T2088" t="str">
        <f t="shared" si="701"/>
        <v>FY2006-03</v>
      </c>
      <c r="U2088" t="str">
        <f t="shared" si="702"/>
        <v>FY2006Q1</v>
      </c>
    </row>
    <row r="2089" spans="1:21" x14ac:dyDescent="0.25">
      <c r="A2089" t="str">
        <f t="shared" si="683"/>
        <v>20050918</v>
      </c>
      <c r="B2089" s="1">
        <f t="shared" si="703"/>
        <v>38613</v>
      </c>
      <c r="C2089" s="1" t="str">
        <f t="shared" si="684"/>
        <v>2005/09/18</v>
      </c>
      <c r="D2089">
        <f t="shared" si="685"/>
        <v>1</v>
      </c>
      <c r="E2089" t="str">
        <f t="shared" si="686"/>
        <v>Sunday</v>
      </c>
      <c r="F2089">
        <f t="shared" si="687"/>
        <v>18</v>
      </c>
      <c r="G2089" s="2">
        <f t="shared" si="688"/>
        <v>261</v>
      </c>
      <c r="H2089" t="str">
        <f t="shared" si="689"/>
        <v>Weekday</v>
      </c>
      <c r="I2089">
        <f t="shared" si="690"/>
        <v>39</v>
      </c>
      <c r="J2089" t="str">
        <f t="shared" si="691"/>
        <v>September</v>
      </c>
      <c r="K2089">
        <f t="shared" si="692"/>
        <v>9</v>
      </c>
      <c r="L2089" s="1" t="str">
        <f t="shared" si="693"/>
        <v>N</v>
      </c>
      <c r="M2089">
        <f t="shared" si="694"/>
        <v>3</v>
      </c>
      <c r="N2089">
        <f t="shared" si="695"/>
        <v>2005</v>
      </c>
      <c r="O2089" t="str">
        <f t="shared" si="696"/>
        <v>2005-09</v>
      </c>
      <c r="P2089" t="str">
        <f t="shared" si="697"/>
        <v>2005Q3</v>
      </c>
      <c r="Q2089">
        <f t="shared" si="698"/>
        <v>3</v>
      </c>
      <c r="R2089">
        <f t="shared" si="699"/>
        <v>1</v>
      </c>
      <c r="S2089">
        <f t="shared" si="700"/>
        <v>2006</v>
      </c>
      <c r="T2089" t="str">
        <f t="shared" si="701"/>
        <v>FY2006-03</v>
      </c>
      <c r="U2089" t="str">
        <f t="shared" si="702"/>
        <v>FY2006Q1</v>
      </c>
    </row>
    <row r="2090" spans="1:21" x14ac:dyDescent="0.25">
      <c r="A2090" t="str">
        <f t="shared" si="683"/>
        <v>20050919</v>
      </c>
      <c r="B2090" s="1">
        <f t="shared" si="703"/>
        <v>38614</v>
      </c>
      <c r="C2090" s="1" t="str">
        <f t="shared" si="684"/>
        <v>2005/09/19</v>
      </c>
      <c r="D2090">
        <f t="shared" si="685"/>
        <v>2</v>
      </c>
      <c r="E2090" t="str">
        <f t="shared" si="686"/>
        <v>Monday</v>
      </c>
      <c r="F2090">
        <f t="shared" si="687"/>
        <v>19</v>
      </c>
      <c r="G2090" s="2">
        <f t="shared" si="688"/>
        <v>262</v>
      </c>
      <c r="H2090" t="str">
        <f t="shared" si="689"/>
        <v>Weekday</v>
      </c>
      <c r="I2090">
        <f t="shared" si="690"/>
        <v>39</v>
      </c>
      <c r="J2090" t="str">
        <f t="shared" si="691"/>
        <v>September</v>
      </c>
      <c r="K2090">
        <f t="shared" si="692"/>
        <v>9</v>
      </c>
      <c r="L2090" s="1" t="str">
        <f t="shared" si="693"/>
        <v>N</v>
      </c>
      <c r="M2090">
        <f t="shared" si="694"/>
        <v>3</v>
      </c>
      <c r="N2090">
        <f t="shared" si="695"/>
        <v>2005</v>
      </c>
      <c r="O2090" t="str">
        <f t="shared" si="696"/>
        <v>2005-09</v>
      </c>
      <c r="P2090" t="str">
        <f t="shared" si="697"/>
        <v>2005Q3</v>
      </c>
      <c r="Q2090">
        <f t="shared" si="698"/>
        <v>3</v>
      </c>
      <c r="R2090">
        <f t="shared" si="699"/>
        <v>1</v>
      </c>
      <c r="S2090">
        <f t="shared" si="700"/>
        <v>2006</v>
      </c>
      <c r="T2090" t="str">
        <f t="shared" si="701"/>
        <v>FY2006-03</v>
      </c>
      <c r="U2090" t="str">
        <f t="shared" si="702"/>
        <v>FY2006Q1</v>
      </c>
    </row>
    <row r="2091" spans="1:21" x14ac:dyDescent="0.25">
      <c r="A2091" t="str">
        <f t="shared" si="683"/>
        <v>20050920</v>
      </c>
      <c r="B2091" s="1">
        <f t="shared" si="703"/>
        <v>38615</v>
      </c>
      <c r="C2091" s="1" t="str">
        <f t="shared" si="684"/>
        <v>2005/09/20</v>
      </c>
      <c r="D2091">
        <f t="shared" si="685"/>
        <v>3</v>
      </c>
      <c r="E2091" t="str">
        <f t="shared" si="686"/>
        <v>Tuesday</v>
      </c>
      <c r="F2091">
        <f t="shared" si="687"/>
        <v>20</v>
      </c>
      <c r="G2091" s="2">
        <f t="shared" si="688"/>
        <v>263</v>
      </c>
      <c r="H2091" t="str">
        <f t="shared" si="689"/>
        <v>Weekday</v>
      </c>
      <c r="I2091">
        <f t="shared" si="690"/>
        <v>39</v>
      </c>
      <c r="J2091" t="str">
        <f t="shared" si="691"/>
        <v>September</v>
      </c>
      <c r="K2091">
        <f t="shared" si="692"/>
        <v>9</v>
      </c>
      <c r="L2091" s="1" t="str">
        <f t="shared" si="693"/>
        <v>N</v>
      </c>
      <c r="M2091">
        <f t="shared" si="694"/>
        <v>3</v>
      </c>
      <c r="N2091">
        <f t="shared" si="695"/>
        <v>2005</v>
      </c>
      <c r="O2091" t="str">
        <f t="shared" si="696"/>
        <v>2005-09</v>
      </c>
      <c r="P2091" t="str">
        <f t="shared" si="697"/>
        <v>2005Q3</v>
      </c>
      <c r="Q2091">
        <f t="shared" si="698"/>
        <v>3</v>
      </c>
      <c r="R2091">
        <f t="shared" si="699"/>
        <v>1</v>
      </c>
      <c r="S2091">
        <f t="shared" si="700"/>
        <v>2006</v>
      </c>
      <c r="T2091" t="str">
        <f t="shared" si="701"/>
        <v>FY2006-03</v>
      </c>
      <c r="U2091" t="str">
        <f t="shared" si="702"/>
        <v>FY2006Q1</v>
      </c>
    </row>
    <row r="2092" spans="1:21" x14ac:dyDescent="0.25">
      <c r="A2092" t="str">
        <f t="shared" si="683"/>
        <v>20050921</v>
      </c>
      <c r="B2092" s="1">
        <f t="shared" si="703"/>
        <v>38616</v>
      </c>
      <c r="C2092" s="1" t="str">
        <f t="shared" si="684"/>
        <v>2005/09/21</v>
      </c>
      <c r="D2092">
        <f t="shared" si="685"/>
        <v>4</v>
      </c>
      <c r="E2092" t="str">
        <f t="shared" si="686"/>
        <v>Wednesday</v>
      </c>
      <c r="F2092">
        <f t="shared" si="687"/>
        <v>21</v>
      </c>
      <c r="G2092" s="2">
        <f t="shared" si="688"/>
        <v>264</v>
      </c>
      <c r="H2092" t="str">
        <f t="shared" si="689"/>
        <v>Weekday</v>
      </c>
      <c r="I2092">
        <f t="shared" si="690"/>
        <v>39</v>
      </c>
      <c r="J2092" t="str">
        <f t="shared" si="691"/>
        <v>September</v>
      </c>
      <c r="K2092">
        <f t="shared" si="692"/>
        <v>9</v>
      </c>
      <c r="L2092" s="1" t="str">
        <f t="shared" si="693"/>
        <v>N</v>
      </c>
      <c r="M2092">
        <f t="shared" si="694"/>
        <v>3</v>
      </c>
      <c r="N2092">
        <f t="shared" si="695"/>
        <v>2005</v>
      </c>
      <c r="O2092" t="str">
        <f t="shared" si="696"/>
        <v>2005-09</v>
      </c>
      <c r="P2092" t="str">
        <f t="shared" si="697"/>
        <v>2005Q3</v>
      </c>
      <c r="Q2092">
        <f t="shared" si="698"/>
        <v>3</v>
      </c>
      <c r="R2092">
        <f t="shared" si="699"/>
        <v>1</v>
      </c>
      <c r="S2092">
        <f t="shared" si="700"/>
        <v>2006</v>
      </c>
      <c r="T2092" t="str">
        <f t="shared" si="701"/>
        <v>FY2006-03</v>
      </c>
      <c r="U2092" t="str">
        <f t="shared" si="702"/>
        <v>FY2006Q1</v>
      </c>
    </row>
    <row r="2093" spans="1:21" x14ac:dyDescent="0.25">
      <c r="A2093" t="str">
        <f t="shared" si="683"/>
        <v>20050922</v>
      </c>
      <c r="B2093" s="1">
        <f t="shared" si="703"/>
        <v>38617</v>
      </c>
      <c r="C2093" s="1" t="str">
        <f t="shared" si="684"/>
        <v>2005/09/22</v>
      </c>
      <c r="D2093">
        <f t="shared" si="685"/>
        <v>5</v>
      </c>
      <c r="E2093" t="str">
        <f t="shared" si="686"/>
        <v>Thursday</v>
      </c>
      <c r="F2093">
        <f t="shared" si="687"/>
        <v>22</v>
      </c>
      <c r="G2093" s="2">
        <f t="shared" si="688"/>
        <v>265</v>
      </c>
      <c r="H2093" t="str">
        <f t="shared" si="689"/>
        <v>Weekday</v>
      </c>
      <c r="I2093">
        <f t="shared" si="690"/>
        <v>39</v>
      </c>
      <c r="J2093" t="str">
        <f t="shared" si="691"/>
        <v>September</v>
      </c>
      <c r="K2093">
        <f t="shared" si="692"/>
        <v>9</v>
      </c>
      <c r="L2093" s="1" t="str">
        <f t="shared" si="693"/>
        <v>N</v>
      </c>
      <c r="M2093">
        <f t="shared" si="694"/>
        <v>3</v>
      </c>
      <c r="N2093">
        <f t="shared" si="695"/>
        <v>2005</v>
      </c>
      <c r="O2093" t="str">
        <f t="shared" si="696"/>
        <v>2005-09</v>
      </c>
      <c r="P2093" t="str">
        <f t="shared" si="697"/>
        <v>2005Q3</v>
      </c>
      <c r="Q2093">
        <f t="shared" si="698"/>
        <v>3</v>
      </c>
      <c r="R2093">
        <f t="shared" si="699"/>
        <v>1</v>
      </c>
      <c r="S2093">
        <f t="shared" si="700"/>
        <v>2006</v>
      </c>
      <c r="T2093" t="str">
        <f t="shared" si="701"/>
        <v>FY2006-03</v>
      </c>
      <c r="U2093" t="str">
        <f t="shared" si="702"/>
        <v>FY2006Q1</v>
      </c>
    </row>
    <row r="2094" spans="1:21" x14ac:dyDescent="0.25">
      <c r="A2094" t="str">
        <f t="shared" si="683"/>
        <v>20050923</v>
      </c>
      <c r="B2094" s="1">
        <f t="shared" si="703"/>
        <v>38618</v>
      </c>
      <c r="C2094" s="1" t="str">
        <f t="shared" si="684"/>
        <v>2005/09/23</v>
      </c>
      <c r="D2094">
        <f t="shared" si="685"/>
        <v>6</v>
      </c>
      <c r="E2094" t="str">
        <f t="shared" si="686"/>
        <v>Friday</v>
      </c>
      <c r="F2094">
        <f t="shared" si="687"/>
        <v>23</v>
      </c>
      <c r="G2094" s="2">
        <f t="shared" si="688"/>
        <v>266</v>
      </c>
      <c r="H2094" t="str">
        <f t="shared" si="689"/>
        <v>Weekend</v>
      </c>
      <c r="I2094">
        <f t="shared" si="690"/>
        <v>39</v>
      </c>
      <c r="J2094" t="str">
        <f t="shared" si="691"/>
        <v>September</v>
      </c>
      <c r="K2094">
        <f t="shared" si="692"/>
        <v>9</v>
      </c>
      <c r="L2094" s="1" t="str">
        <f t="shared" si="693"/>
        <v>N</v>
      </c>
      <c r="M2094">
        <f t="shared" si="694"/>
        <v>3</v>
      </c>
      <c r="N2094">
        <f t="shared" si="695"/>
        <v>2005</v>
      </c>
      <c r="O2094" t="str">
        <f t="shared" si="696"/>
        <v>2005-09</v>
      </c>
      <c r="P2094" t="str">
        <f t="shared" si="697"/>
        <v>2005Q3</v>
      </c>
      <c r="Q2094">
        <f t="shared" si="698"/>
        <v>3</v>
      </c>
      <c r="R2094">
        <f t="shared" si="699"/>
        <v>1</v>
      </c>
      <c r="S2094">
        <f t="shared" si="700"/>
        <v>2006</v>
      </c>
      <c r="T2094" t="str">
        <f t="shared" si="701"/>
        <v>FY2006-03</v>
      </c>
      <c r="U2094" t="str">
        <f t="shared" si="702"/>
        <v>FY2006Q1</v>
      </c>
    </row>
    <row r="2095" spans="1:21" x14ac:dyDescent="0.25">
      <c r="A2095" t="str">
        <f t="shared" si="683"/>
        <v>20050924</v>
      </c>
      <c r="B2095" s="1">
        <f t="shared" si="703"/>
        <v>38619</v>
      </c>
      <c r="C2095" s="1" t="str">
        <f t="shared" si="684"/>
        <v>2005/09/24</v>
      </c>
      <c r="D2095">
        <f t="shared" si="685"/>
        <v>7</v>
      </c>
      <c r="E2095" t="str">
        <f t="shared" si="686"/>
        <v>Saturday</v>
      </c>
      <c r="F2095">
        <f t="shared" si="687"/>
        <v>24</v>
      </c>
      <c r="G2095" s="2">
        <f t="shared" si="688"/>
        <v>267</v>
      </c>
      <c r="H2095" t="str">
        <f t="shared" si="689"/>
        <v>Weekend</v>
      </c>
      <c r="I2095">
        <f t="shared" si="690"/>
        <v>39</v>
      </c>
      <c r="J2095" t="str">
        <f t="shared" si="691"/>
        <v>September</v>
      </c>
      <c r="K2095">
        <f t="shared" si="692"/>
        <v>9</v>
      </c>
      <c r="L2095" s="1" t="str">
        <f t="shared" si="693"/>
        <v>N</v>
      </c>
      <c r="M2095">
        <f t="shared" si="694"/>
        <v>3</v>
      </c>
      <c r="N2095">
        <f t="shared" si="695"/>
        <v>2005</v>
      </c>
      <c r="O2095" t="str">
        <f t="shared" si="696"/>
        <v>2005-09</v>
      </c>
      <c r="P2095" t="str">
        <f t="shared" si="697"/>
        <v>2005Q3</v>
      </c>
      <c r="Q2095">
        <f t="shared" si="698"/>
        <v>3</v>
      </c>
      <c r="R2095">
        <f t="shared" si="699"/>
        <v>1</v>
      </c>
      <c r="S2095">
        <f t="shared" si="700"/>
        <v>2006</v>
      </c>
      <c r="T2095" t="str">
        <f t="shared" si="701"/>
        <v>FY2006-03</v>
      </c>
      <c r="U2095" t="str">
        <f t="shared" si="702"/>
        <v>FY2006Q1</v>
      </c>
    </row>
    <row r="2096" spans="1:21" x14ac:dyDescent="0.25">
      <c r="A2096" t="str">
        <f t="shared" si="683"/>
        <v>20050925</v>
      </c>
      <c r="B2096" s="1">
        <f t="shared" si="703"/>
        <v>38620</v>
      </c>
      <c r="C2096" s="1" t="str">
        <f t="shared" si="684"/>
        <v>2005/09/25</v>
      </c>
      <c r="D2096">
        <f t="shared" si="685"/>
        <v>1</v>
      </c>
      <c r="E2096" t="str">
        <f t="shared" si="686"/>
        <v>Sunday</v>
      </c>
      <c r="F2096">
        <f t="shared" si="687"/>
        <v>25</v>
      </c>
      <c r="G2096" s="2">
        <f t="shared" si="688"/>
        <v>268</v>
      </c>
      <c r="H2096" t="str">
        <f t="shared" si="689"/>
        <v>Weekday</v>
      </c>
      <c r="I2096">
        <f t="shared" si="690"/>
        <v>40</v>
      </c>
      <c r="J2096" t="str">
        <f t="shared" si="691"/>
        <v>September</v>
      </c>
      <c r="K2096">
        <f t="shared" si="692"/>
        <v>9</v>
      </c>
      <c r="L2096" s="1" t="str">
        <f t="shared" si="693"/>
        <v>N</v>
      </c>
      <c r="M2096">
        <f t="shared" si="694"/>
        <v>3</v>
      </c>
      <c r="N2096">
        <f t="shared" si="695"/>
        <v>2005</v>
      </c>
      <c r="O2096" t="str">
        <f t="shared" si="696"/>
        <v>2005-09</v>
      </c>
      <c r="P2096" t="str">
        <f t="shared" si="697"/>
        <v>2005Q3</v>
      </c>
      <c r="Q2096">
        <f t="shared" si="698"/>
        <v>3</v>
      </c>
      <c r="R2096">
        <f t="shared" si="699"/>
        <v>1</v>
      </c>
      <c r="S2096">
        <f t="shared" si="700"/>
        <v>2006</v>
      </c>
      <c r="T2096" t="str">
        <f t="shared" si="701"/>
        <v>FY2006-03</v>
      </c>
      <c r="U2096" t="str">
        <f t="shared" si="702"/>
        <v>FY2006Q1</v>
      </c>
    </row>
    <row r="2097" spans="1:21" x14ac:dyDescent="0.25">
      <c r="A2097" t="str">
        <f t="shared" si="683"/>
        <v>20050926</v>
      </c>
      <c r="B2097" s="1">
        <f t="shared" si="703"/>
        <v>38621</v>
      </c>
      <c r="C2097" s="1" t="str">
        <f t="shared" si="684"/>
        <v>2005/09/26</v>
      </c>
      <c r="D2097">
        <f t="shared" si="685"/>
        <v>2</v>
      </c>
      <c r="E2097" t="str">
        <f t="shared" si="686"/>
        <v>Monday</v>
      </c>
      <c r="F2097">
        <f t="shared" si="687"/>
        <v>26</v>
      </c>
      <c r="G2097" s="2">
        <f t="shared" si="688"/>
        <v>269</v>
      </c>
      <c r="H2097" t="str">
        <f t="shared" si="689"/>
        <v>Weekday</v>
      </c>
      <c r="I2097">
        <f t="shared" si="690"/>
        <v>40</v>
      </c>
      <c r="J2097" t="str">
        <f t="shared" si="691"/>
        <v>September</v>
      </c>
      <c r="K2097">
        <f t="shared" si="692"/>
        <v>9</v>
      </c>
      <c r="L2097" s="1" t="str">
        <f t="shared" si="693"/>
        <v>N</v>
      </c>
      <c r="M2097">
        <f t="shared" si="694"/>
        <v>3</v>
      </c>
      <c r="N2097">
        <f t="shared" si="695"/>
        <v>2005</v>
      </c>
      <c r="O2097" t="str">
        <f t="shared" si="696"/>
        <v>2005-09</v>
      </c>
      <c r="P2097" t="str">
        <f t="shared" si="697"/>
        <v>2005Q3</v>
      </c>
      <c r="Q2097">
        <f t="shared" si="698"/>
        <v>3</v>
      </c>
      <c r="R2097">
        <f t="shared" si="699"/>
        <v>1</v>
      </c>
      <c r="S2097">
        <f t="shared" si="700"/>
        <v>2006</v>
      </c>
      <c r="T2097" t="str">
        <f t="shared" si="701"/>
        <v>FY2006-03</v>
      </c>
      <c r="U2097" t="str">
        <f t="shared" si="702"/>
        <v>FY2006Q1</v>
      </c>
    </row>
    <row r="2098" spans="1:21" x14ac:dyDescent="0.25">
      <c r="A2098" t="str">
        <f t="shared" si="683"/>
        <v>20050927</v>
      </c>
      <c r="B2098" s="1">
        <f t="shared" si="703"/>
        <v>38622</v>
      </c>
      <c r="C2098" s="1" t="str">
        <f t="shared" si="684"/>
        <v>2005/09/27</v>
      </c>
      <c r="D2098">
        <f t="shared" si="685"/>
        <v>3</v>
      </c>
      <c r="E2098" t="str">
        <f t="shared" si="686"/>
        <v>Tuesday</v>
      </c>
      <c r="F2098">
        <f t="shared" si="687"/>
        <v>27</v>
      </c>
      <c r="G2098" s="2">
        <f t="shared" si="688"/>
        <v>270</v>
      </c>
      <c r="H2098" t="str">
        <f t="shared" si="689"/>
        <v>Weekday</v>
      </c>
      <c r="I2098">
        <f t="shared" si="690"/>
        <v>40</v>
      </c>
      <c r="J2098" t="str">
        <f t="shared" si="691"/>
        <v>September</v>
      </c>
      <c r="K2098">
        <f t="shared" si="692"/>
        <v>9</v>
      </c>
      <c r="L2098" s="1" t="str">
        <f t="shared" si="693"/>
        <v>N</v>
      </c>
      <c r="M2098">
        <f t="shared" si="694"/>
        <v>3</v>
      </c>
      <c r="N2098">
        <f t="shared" si="695"/>
        <v>2005</v>
      </c>
      <c r="O2098" t="str">
        <f t="shared" si="696"/>
        <v>2005-09</v>
      </c>
      <c r="P2098" t="str">
        <f t="shared" si="697"/>
        <v>2005Q3</v>
      </c>
      <c r="Q2098">
        <f t="shared" si="698"/>
        <v>3</v>
      </c>
      <c r="R2098">
        <f t="shared" si="699"/>
        <v>1</v>
      </c>
      <c r="S2098">
        <f t="shared" si="700"/>
        <v>2006</v>
      </c>
      <c r="T2098" t="str">
        <f t="shared" si="701"/>
        <v>FY2006-03</v>
      </c>
      <c r="U2098" t="str">
        <f t="shared" si="702"/>
        <v>FY2006Q1</v>
      </c>
    </row>
    <row r="2099" spans="1:21" x14ac:dyDescent="0.25">
      <c r="A2099" t="str">
        <f t="shared" si="683"/>
        <v>20050928</v>
      </c>
      <c r="B2099" s="1">
        <f t="shared" si="703"/>
        <v>38623</v>
      </c>
      <c r="C2099" s="1" t="str">
        <f t="shared" si="684"/>
        <v>2005/09/28</v>
      </c>
      <c r="D2099">
        <f t="shared" si="685"/>
        <v>4</v>
      </c>
      <c r="E2099" t="str">
        <f t="shared" si="686"/>
        <v>Wednesday</v>
      </c>
      <c r="F2099">
        <f t="shared" si="687"/>
        <v>28</v>
      </c>
      <c r="G2099" s="2">
        <f t="shared" si="688"/>
        <v>271</v>
      </c>
      <c r="H2099" t="str">
        <f t="shared" si="689"/>
        <v>Weekday</v>
      </c>
      <c r="I2099">
        <f t="shared" si="690"/>
        <v>40</v>
      </c>
      <c r="J2099" t="str">
        <f t="shared" si="691"/>
        <v>September</v>
      </c>
      <c r="K2099">
        <f t="shared" si="692"/>
        <v>9</v>
      </c>
      <c r="L2099" s="1" t="str">
        <f t="shared" si="693"/>
        <v>N</v>
      </c>
      <c r="M2099">
        <f t="shared" si="694"/>
        <v>3</v>
      </c>
      <c r="N2099">
        <f t="shared" si="695"/>
        <v>2005</v>
      </c>
      <c r="O2099" t="str">
        <f t="shared" si="696"/>
        <v>2005-09</v>
      </c>
      <c r="P2099" t="str">
        <f t="shared" si="697"/>
        <v>2005Q3</v>
      </c>
      <c r="Q2099">
        <f t="shared" si="698"/>
        <v>3</v>
      </c>
      <c r="R2099">
        <f t="shared" si="699"/>
        <v>1</v>
      </c>
      <c r="S2099">
        <f t="shared" si="700"/>
        <v>2006</v>
      </c>
      <c r="T2099" t="str">
        <f t="shared" si="701"/>
        <v>FY2006-03</v>
      </c>
      <c r="U2099" t="str">
        <f t="shared" si="702"/>
        <v>FY2006Q1</v>
      </c>
    </row>
    <row r="2100" spans="1:21" x14ac:dyDescent="0.25">
      <c r="A2100" t="str">
        <f t="shared" si="683"/>
        <v>20050929</v>
      </c>
      <c r="B2100" s="1">
        <f t="shared" si="703"/>
        <v>38624</v>
      </c>
      <c r="C2100" s="1" t="str">
        <f t="shared" si="684"/>
        <v>2005/09/29</v>
      </c>
      <c r="D2100">
        <f t="shared" si="685"/>
        <v>5</v>
      </c>
      <c r="E2100" t="str">
        <f t="shared" si="686"/>
        <v>Thursday</v>
      </c>
      <c r="F2100">
        <f t="shared" si="687"/>
        <v>29</v>
      </c>
      <c r="G2100" s="2">
        <f t="shared" si="688"/>
        <v>272</v>
      </c>
      <c r="H2100" t="str">
        <f t="shared" si="689"/>
        <v>Weekday</v>
      </c>
      <c r="I2100">
        <f t="shared" si="690"/>
        <v>40</v>
      </c>
      <c r="J2100" t="str">
        <f t="shared" si="691"/>
        <v>September</v>
      </c>
      <c r="K2100">
        <f t="shared" si="692"/>
        <v>9</v>
      </c>
      <c r="L2100" s="1" t="str">
        <f t="shared" si="693"/>
        <v>N</v>
      </c>
      <c r="M2100">
        <f t="shared" si="694"/>
        <v>3</v>
      </c>
      <c r="N2100">
        <f t="shared" si="695"/>
        <v>2005</v>
      </c>
      <c r="O2100" t="str">
        <f t="shared" si="696"/>
        <v>2005-09</v>
      </c>
      <c r="P2100" t="str">
        <f t="shared" si="697"/>
        <v>2005Q3</v>
      </c>
      <c r="Q2100">
        <f t="shared" si="698"/>
        <v>3</v>
      </c>
      <c r="R2100">
        <f t="shared" si="699"/>
        <v>1</v>
      </c>
      <c r="S2100">
        <f t="shared" si="700"/>
        <v>2006</v>
      </c>
      <c r="T2100" t="str">
        <f t="shared" si="701"/>
        <v>FY2006-03</v>
      </c>
      <c r="U2100" t="str">
        <f t="shared" si="702"/>
        <v>FY2006Q1</v>
      </c>
    </row>
    <row r="2101" spans="1:21" x14ac:dyDescent="0.25">
      <c r="A2101" t="str">
        <f t="shared" si="683"/>
        <v>20050930</v>
      </c>
      <c r="B2101" s="1">
        <f t="shared" si="703"/>
        <v>38625</v>
      </c>
      <c r="C2101" s="1" t="str">
        <f t="shared" si="684"/>
        <v>2005/09/30</v>
      </c>
      <c r="D2101">
        <f t="shared" si="685"/>
        <v>6</v>
      </c>
      <c r="E2101" t="str">
        <f t="shared" si="686"/>
        <v>Friday</v>
      </c>
      <c r="F2101">
        <f t="shared" si="687"/>
        <v>30</v>
      </c>
      <c r="G2101" s="2">
        <f t="shared" si="688"/>
        <v>273</v>
      </c>
      <c r="H2101" t="str">
        <f t="shared" si="689"/>
        <v>Weekend</v>
      </c>
      <c r="I2101">
        <f t="shared" si="690"/>
        <v>40</v>
      </c>
      <c r="J2101" t="str">
        <f t="shared" si="691"/>
        <v>September</v>
      </c>
      <c r="K2101">
        <f t="shared" si="692"/>
        <v>9</v>
      </c>
      <c r="L2101" s="1" t="str">
        <f t="shared" si="693"/>
        <v>Y</v>
      </c>
      <c r="M2101">
        <f t="shared" si="694"/>
        <v>3</v>
      </c>
      <c r="N2101">
        <f t="shared" si="695"/>
        <v>2005</v>
      </c>
      <c r="O2101" t="str">
        <f t="shared" si="696"/>
        <v>2005-09</v>
      </c>
      <c r="P2101" t="str">
        <f t="shared" si="697"/>
        <v>2005Q3</v>
      </c>
      <c r="Q2101">
        <f t="shared" si="698"/>
        <v>3</v>
      </c>
      <c r="R2101">
        <f t="shared" si="699"/>
        <v>1</v>
      </c>
      <c r="S2101">
        <f t="shared" si="700"/>
        <v>2006</v>
      </c>
      <c r="T2101" t="str">
        <f t="shared" si="701"/>
        <v>FY2006-03</v>
      </c>
      <c r="U2101" t="str">
        <f t="shared" si="702"/>
        <v>FY2006Q1</v>
      </c>
    </row>
    <row r="2102" spans="1:21" x14ac:dyDescent="0.25">
      <c r="A2102" t="str">
        <f t="shared" si="683"/>
        <v>20051001</v>
      </c>
      <c r="B2102" s="1">
        <f t="shared" si="703"/>
        <v>38626</v>
      </c>
      <c r="C2102" s="1" t="str">
        <f t="shared" si="684"/>
        <v>2005/10/01</v>
      </c>
      <c r="D2102">
        <f t="shared" si="685"/>
        <v>7</v>
      </c>
      <c r="E2102" t="str">
        <f t="shared" si="686"/>
        <v>Saturday</v>
      </c>
      <c r="F2102">
        <f t="shared" si="687"/>
        <v>1</v>
      </c>
      <c r="G2102" s="2">
        <f t="shared" si="688"/>
        <v>274</v>
      </c>
      <c r="H2102" t="str">
        <f t="shared" si="689"/>
        <v>Weekend</v>
      </c>
      <c r="I2102">
        <f t="shared" si="690"/>
        <v>40</v>
      </c>
      <c r="J2102" t="str">
        <f t="shared" si="691"/>
        <v>October</v>
      </c>
      <c r="K2102">
        <f t="shared" si="692"/>
        <v>10</v>
      </c>
      <c r="L2102" s="1" t="str">
        <f t="shared" si="693"/>
        <v>N</v>
      </c>
      <c r="M2102">
        <f t="shared" si="694"/>
        <v>4</v>
      </c>
      <c r="N2102">
        <f t="shared" si="695"/>
        <v>2005</v>
      </c>
      <c r="O2102" t="str">
        <f t="shared" si="696"/>
        <v>2005-10</v>
      </c>
      <c r="P2102" t="str">
        <f t="shared" si="697"/>
        <v>2005Q4</v>
      </c>
      <c r="Q2102">
        <f t="shared" si="698"/>
        <v>4</v>
      </c>
      <c r="R2102">
        <f t="shared" si="699"/>
        <v>2</v>
      </c>
      <c r="S2102">
        <f t="shared" si="700"/>
        <v>2006</v>
      </c>
      <c r="T2102" t="str">
        <f t="shared" si="701"/>
        <v>FY2006-04</v>
      </c>
      <c r="U2102" t="str">
        <f t="shared" si="702"/>
        <v>FY2006Q2</v>
      </c>
    </row>
    <row r="2103" spans="1:21" x14ac:dyDescent="0.25">
      <c r="A2103" t="str">
        <f t="shared" ref="A2103:A2166" si="704">TEXT(B2103,"yyyymmdd")</f>
        <v>20051002</v>
      </c>
      <c r="B2103" s="1">
        <f t="shared" si="703"/>
        <v>38627</v>
      </c>
      <c r="C2103" s="1" t="str">
        <f t="shared" ref="C2103:C2166" si="705">TEXT(B2103,"yyyy/mm/dd")</f>
        <v>2005/10/02</v>
      </c>
      <c r="D2103">
        <f t="shared" ref="D2103:D2166" si="706">WEEKDAY(B2103)</f>
        <v>1</v>
      </c>
      <c r="E2103" t="str">
        <f t="shared" ref="E2103:E2166" si="707">TEXT(C2103, "dddd")</f>
        <v>Sunday</v>
      </c>
      <c r="F2103">
        <f t="shared" ref="F2103:F2166" si="708">DAY(B2103)</f>
        <v>2</v>
      </c>
      <c r="G2103" s="2">
        <f t="shared" ref="G2103:G2166" si="709">B2103-DATEVALUE("1/1/"&amp;YEAR(B2103))+1</f>
        <v>275</v>
      </c>
      <c r="H2103" t="str">
        <f t="shared" ref="H2103:H2166" si="710">IF(D2103&lt;6,"Weekday","Weekend")</f>
        <v>Weekday</v>
      </c>
      <c r="I2103">
        <f t="shared" ref="I2103:I2166" si="711">WEEKNUM(C2103,1)</f>
        <v>41</v>
      </c>
      <c r="J2103" t="str">
        <f t="shared" ref="J2103:J2166" si="712">TEXT(B2103,"Mmmm")</f>
        <v>October</v>
      </c>
      <c r="K2103">
        <f t="shared" ref="K2103:K2166" si="713">MONTH(B2103)</f>
        <v>10</v>
      </c>
      <c r="L2103" s="1" t="str">
        <f t="shared" ref="L2103:L2166" si="714">IF(B2103=EOMONTH(B2103,0),"Y","N")</f>
        <v>N</v>
      </c>
      <c r="M2103">
        <f t="shared" ref="M2103:M2166" si="715">IF(K2103&lt;4,1,IF(K2103&lt;7,2,IF(K2103&lt;10,3,4)))</f>
        <v>4</v>
      </c>
      <c r="N2103">
        <f t="shared" ref="N2103:N2166" si="716">YEAR(B2103)</f>
        <v>2005</v>
      </c>
      <c r="O2103" t="str">
        <f t="shared" ref="O2103:O2166" si="717">N2103&amp;"-"&amp;IF(K2103&lt;10,"0","")&amp;K2103</f>
        <v>2005-10</v>
      </c>
      <c r="P2103" t="str">
        <f t="shared" ref="P2103:P2166" si="718">N2103&amp;"Q"&amp;M2103</f>
        <v>2005Q4</v>
      </c>
      <c r="Q2103">
        <f t="shared" ref="Q2103:Q2166" si="719">IF(K2103&lt;7,K2103+6,K2103-6)</f>
        <v>4</v>
      </c>
      <c r="R2103">
        <f t="shared" ref="R2103:R2166" si="720">IF(Q2103&lt;4,1,IF(Q2103&lt;7,2,IF(Q2103&lt;10,3,4)))</f>
        <v>2</v>
      </c>
      <c r="S2103">
        <f t="shared" ref="S2103:S2166" si="721">IF(K2103&lt;7,N2103,N2103+1)</f>
        <v>2006</v>
      </c>
      <c r="T2103" t="str">
        <f t="shared" ref="T2103:T2166" si="722">"FY"&amp;S2103&amp;"-"&amp;IF(Q2103&lt;10,"0","")&amp;Q2103</f>
        <v>FY2006-04</v>
      </c>
      <c r="U2103" t="str">
        <f t="shared" ref="U2103:U2166" si="723">"FY"&amp;S2103&amp;"Q"&amp;R2103</f>
        <v>FY2006Q2</v>
      </c>
    </row>
    <row r="2104" spans="1:21" x14ac:dyDescent="0.25">
      <c r="A2104" t="str">
        <f t="shared" si="704"/>
        <v>20051003</v>
      </c>
      <c r="B2104" s="1">
        <f t="shared" si="703"/>
        <v>38628</v>
      </c>
      <c r="C2104" s="1" t="str">
        <f t="shared" si="705"/>
        <v>2005/10/03</v>
      </c>
      <c r="D2104">
        <f t="shared" si="706"/>
        <v>2</v>
      </c>
      <c r="E2104" t="str">
        <f t="shared" si="707"/>
        <v>Monday</v>
      </c>
      <c r="F2104">
        <f t="shared" si="708"/>
        <v>3</v>
      </c>
      <c r="G2104" s="2">
        <f t="shared" si="709"/>
        <v>276</v>
      </c>
      <c r="H2104" t="str">
        <f t="shared" si="710"/>
        <v>Weekday</v>
      </c>
      <c r="I2104">
        <f t="shared" si="711"/>
        <v>41</v>
      </c>
      <c r="J2104" t="str">
        <f t="shared" si="712"/>
        <v>October</v>
      </c>
      <c r="K2104">
        <f t="shared" si="713"/>
        <v>10</v>
      </c>
      <c r="L2104" s="1" t="str">
        <f t="shared" si="714"/>
        <v>N</v>
      </c>
      <c r="M2104">
        <f t="shared" si="715"/>
        <v>4</v>
      </c>
      <c r="N2104">
        <f t="shared" si="716"/>
        <v>2005</v>
      </c>
      <c r="O2104" t="str">
        <f t="shared" si="717"/>
        <v>2005-10</v>
      </c>
      <c r="P2104" t="str">
        <f t="shared" si="718"/>
        <v>2005Q4</v>
      </c>
      <c r="Q2104">
        <f t="shared" si="719"/>
        <v>4</v>
      </c>
      <c r="R2104">
        <f t="shared" si="720"/>
        <v>2</v>
      </c>
      <c r="S2104">
        <f t="shared" si="721"/>
        <v>2006</v>
      </c>
      <c r="T2104" t="str">
        <f t="shared" si="722"/>
        <v>FY2006-04</v>
      </c>
      <c r="U2104" t="str">
        <f t="shared" si="723"/>
        <v>FY2006Q2</v>
      </c>
    </row>
    <row r="2105" spans="1:21" x14ac:dyDescent="0.25">
      <c r="A2105" t="str">
        <f t="shared" si="704"/>
        <v>20051004</v>
      </c>
      <c r="B2105" s="1">
        <f t="shared" si="703"/>
        <v>38629</v>
      </c>
      <c r="C2105" s="1" t="str">
        <f t="shared" si="705"/>
        <v>2005/10/04</v>
      </c>
      <c r="D2105">
        <f t="shared" si="706"/>
        <v>3</v>
      </c>
      <c r="E2105" t="str">
        <f t="shared" si="707"/>
        <v>Tuesday</v>
      </c>
      <c r="F2105">
        <f t="shared" si="708"/>
        <v>4</v>
      </c>
      <c r="G2105" s="2">
        <f t="shared" si="709"/>
        <v>277</v>
      </c>
      <c r="H2105" t="str">
        <f t="shared" si="710"/>
        <v>Weekday</v>
      </c>
      <c r="I2105">
        <f t="shared" si="711"/>
        <v>41</v>
      </c>
      <c r="J2105" t="str">
        <f t="shared" si="712"/>
        <v>October</v>
      </c>
      <c r="K2105">
        <f t="shared" si="713"/>
        <v>10</v>
      </c>
      <c r="L2105" s="1" t="str">
        <f t="shared" si="714"/>
        <v>N</v>
      </c>
      <c r="M2105">
        <f t="shared" si="715"/>
        <v>4</v>
      </c>
      <c r="N2105">
        <f t="shared" si="716"/>
        <v>2005</v>
      </c>
      <c r="O2105" t="str">
        <f t="shared" si="717"/>
        <v>2005-10</v>
      </c>
      <c r="P2105" t="str">
        <f t="shared" si="718"/>
        <v>2005Q4</v>
      </c>
      <c r="Q2105">
        <f t="shared" si="719"/>
        <v>4</v>
      </c>
      <c r="R2105">
        <f t="shared" si="720"/>
        <v>2</v>
      </c>
      <c r="S2105">
        <f t="shared" si="721"/>
        <v>2006</v>
      </c>
      <c r="T2105" t="str">
        <f t="shared" si="722"/>
        <v>FY2006-04</v>
      </c>
      <c r="U2105" t="str">
        <f t="shared" si="723"/>
        <v>FY2006Q2</v>
      </c>
    </row>
    <row r="2106" spans="1:21" x14ac:dyDescent="0.25">
      <c r="A2106" t="str">
        <f t="shared" si="704"/>
        <v>20051005</v>
      </c>
      <c r="B2106" s="1">
        <f t="shared" si="703"/>
        <v>38630</v>
      </c>
      <c r="C2106" s="1" t="str">
        <f t="shared" si="705"/>
        <v>2005/10/05</v>
      </c>
      <c r="D2106">
        <f t="shared" si="706"/>
        <v>4</v>
      </c>
      <c r="E2106" t="str">
        <f t="shared" si="707"/>
        <v>Wednesday</v>
      </c>
      <c r="F2106">
        <f t="shared" si="708"/>
        <v>5</v>
      </c>
      <c r="G2106" s="2">
        <f t="shared" si="709"/>
        <v>278</v>
      </c>
      <c r="H2106" t="str">
        <f t="shared" si="710"/>
        <v>Weekday</v>
      </c>
      <c r="I2106">
        <f t="shared" si="711"/>
        <v>41</v>
      </c>
      <c r="J2106" t="str">
        <f t="shared" si="712"/>
        <v>October</v>
      </c>
      <c r="K2106">
        <f t="shared" si="713"/>
        <v>10</v>
      </c>
      <c r="L2106" s="1" t="str">
        <f t="shared" si="714"/>
        <v>N</v>
      </c>
      <c r="M2106">
        <f t="shared" si="715"/>
        <v>4</v>
      </c>
      <c r="N2106">
        <f t="shared" si="716"/>
        <v>2005</v>
      </c>
      <c r="O2106" t="str">
        <f t="shared" si="717"/>
        <v>2005-10</v>
      </c>
      <c r="P2106" t="str">
        <f t="shared" si="718"/>
        <v>2005Q4</v>
      </c>
      <c r="Q2106">
        <f t="shared" si="719"/>
        <v>4</v>
      </c>
      <c r="R2106">
        <f t="shared" si="720"/>
        <v>2</v>
      </c>
      <c r="S2106">
        <f t="shared" si="721"/>
        <v>2006</v>
      </c>
      <c r="T2106" t="str">
        <f t="shared" si="722"/>
        <v>FY2006-04</v>
      </c>
      <c r="U2106" t="str">
        <f t="shared" si="723"/>
        <v>FY2006Q2</v>
      </c>
    </row>
    <row r="2107" spans="1:21" x14ac:dyDescent="0.25">
      <c r="A2107" t="str">
        <f t="shared" si="704"/>
        <v>20051006</v>
      </c>
      <c r="B2107" s="1">
        <f t="shared" si="703"/>
        <v>38631</v>
      </c>
      <c r="C2107" s="1" t="str">
        <f t="shared" si="705"/>
        <v>2005/10/06</v>
      </c>
      <c r="D2107">
        <f t="shared" si="706"/>
        <v>5</v>
      </c>
      <c r="E2107" t="str">
        <f t="shared" si="707"/>
        <v>Thursday</v>
      </c>
      <c r="F2107">
        <f t="shared" si="708"/>
        <v>6</v>
      </c>
      <c r="G2107" s="2">
        <f t="shared" si="709"/>
        <v>279</v>
      </c>
      <c r="H2107" t="str">
        <f t="shared" si="710"/>
        <v>Weekday</v>
      </c>
      <c r="I2107">
        <f t="shared" si="711"/>
        <v>41</v>
      </c>
      <c r="J2107" t="str">
        <f t="shared" si="712"/>
        <v>October</v>
      </c>
      <c r="K2107">
        <f t="shared" si="713"/>
        <v>10</v>
      </c>
      <c r="L2107" s="1" t="str">
        <f t="shared" si="714"/>
        <v>N</v>
      </c>
      <c r="M2107">
        <f t="shared" si="715"/>
        <v>4</v>
      </c>
      <c r="N2107">
        <f t="shared" si="716"/>
        <v>2005</v>
      </c>
      <c r="O2107" t="str">
        <f t="shared" si="717"/>
        <v>2005-10</v>
      </c>
      <c r="P2107" t="str">
        <f t="shared" si="718"/>
        <v>2005Q4</v>
      </c>
      <c r="Q2107">
        <f t="shared" si="719"/>
        <v>4</v>
      </c>
      <c r="R2107">
        <f t="shared" si="720"/>
        <v>2</v>
      </c>
      <c r="S2107">
        <f t="shared" si="721"/>
        <v>2006</v>
      </c>
      <c r="T2107" t="str">
        <f t="shared" si="722"/>
        <v>FY2006-04</v>
      </c>
      <c r="U2107" t="str">
        <f t="shared" si="723"/>
        <v>FY2006Q2</v>
      </c>
    </row>
    <row r="2108" spans="1:21" x14ac:dyDescent="0.25">
      <c r="A2108" t="str">
        <f t="shared" si="704"/>
        <v>20051007</v>
      </c>
      <c r="B2108" s="1">
        <f t="shared" si="703"/>
        <v>38632</v>
      </c>
      <c r="C2108" s="1" t="str">
        <f t="shared" si="705"/>
        <v>2005/10/07</v>
      </c>
      <c r="D2108">
        <f t="shared" si="706"/>
        <v>6</v>
      </c>
      <c r="E2108" t="str">
        <f t="shared" si="707"/>
        <v>Friday</v>
      </c>
      <c r="F2108">
        <f t="shared" si="708"/>
        <v>7</v>
      </c>
      <c r="G2108" s="2">
        <f t="shared" si="709"/>
        <v>280</v>
      </c>
      <c r="H2108" t="str">
        <f t="shared" si="710"/>
        <v>Weekend</v>
      </c>
      <c r="I2108">
        <f t="shared" si="711"/>
        <v>41</v>
      </c>
      <c r="J2108" t="str">
        <f t="shared" si="712"/>
        <v>October</v>
      </c>
      <c r="K2108">
        <f t="shared" si="713"/>
        <v>10</v>
      </c>
      <c r="L2108" s="1" t="str">
        <f t="shared" si="714"/>
        <v>N</v>
      </c>
      <c r="M2108">
        <f t="shared" si="715"/>
        <v>4</v>
      </c>
      <c r="N2108">
        <f t="shared" si="716"/>
        <v>2005</v>
      </c>
      <c r="O2108" t="str">
        <f t="shared" si="717"/>
        <v>2005-10</v>
      </c>
      <c r="P2108" t="str">
        <f t="shared" si="718"/>
        <v>2005Q4</v>
      </c>
      <c r="Q2108">
        <f t="shared" si="719"/>
        <v>4</v>
      </c>
      <c r="R2108">
        <f t="shared" si="720"/>
        <v>2</v>
      </c>
      <c r="S2108">
        <f t="shared" si="721"/>
        <v>2006</v>
      </c>
      <c r="T2108" t="str">
        <f t="shared" si="722"/>
        <v>FY2006-04</v>
      </c>
      <c r="U2108" t="str">
        <f t="shared" si="723"/>
        <v>FY2006Q2</v>
      </c>
    </row>
    <row r="2109" spans="1:21" x14ac:dyDescent="0.25">
      <c r="A2109" t="str">
        <f t="shared" si="704"/>
        <v>20051008</v>
      </c>
      <c r="B2109" s="1">
        <f t="shared" si="703"/>
        <v>38633</v>
      </c>
      <c r="C2109" s="1" t="str">
        <f t="shared" si="705"/>
        <v>2005/10/08</v>
      </c>
      <c r="D2109">
        <f t="shared" si="706"/>
        <v>7</v>
      </c>
      <c r="E2109" t="str">
        <f t="shared" si="707"/>
        <v>Saturday</v>
      </c>
      <c r="F2109">
        <f t="shared" si="708"/>
        <v>8</v>
      </c>
      <c r="G2109" s="2">
        <f t="shared" si="709"/>
        <v>281</v>
      </c>
      <c r="H2109" t="str">
        <f t="shared" si="710"/>
        <v>Weekend</v>
      </c>
      <c r="I2109">
        <f t="shared" si="711"/>
        <v>41</v>
      </c>
      <c r="J2109" t="str">
        <f t="shared" si="712"/>
        <v>October</v>
      </c>
      <c r="K2109">
        <f t="shared" si="713"/>
        <v>10</v>
      </c>
      <c r="L2109" s="1" t="str">
        <f t="shared" si="714"/>
        <v>N</v>
      </c>
      <c r="M2109">
        <f t="shared" si="715"/>
        <v>4</v>
      </c>
      <c r="N2109">
        <f t="shared" si="716"/>
        <v>2005</v>
      </c>
      <c r="O2109" t="str">
        <f t="shared" si="717"/>
        <v>2005-10</v>
      </c>
      <c r="P2109" t="str">
        <f t="shared" si="718"/>
        <v>2005Q4</v>
      </c>
      <c r="Q2109">
        <f t="shared" si="719"/>
        <v>4</v>
      </c>
      <c r="R2109">
        <f t="shared" si="720"/>
        <v>2</v>
      </c>
      <c r="S2109">
        <f t="shared" si="721"/>
        <v>2006</v>
      </c>
      <c r="T2109" t="str">
        <f t="shared" si="722"/>
        <v>FY2006-04</v>
      </c>
      <c r="U2109" t="str">
        <f t="shared" si="723"/>
        <v>FY2006Q2</v>
      </c>
    </row>
    <row r="2110" spans="1:21" x14ac:dyDescent="0.25">
      <c r="A2110" t="str">
        <f t="shared" si="704"/>
        <v>20051009</v>
      </c>
      <c r="B2110" s="1">
        <f t="shared" si="703"/>
        <v>38634</v>
      </c>
      <c r="C2110" s="1" t="str">
        <f t="shared" si="705"/>
        <v>2005/10/09</v>
      </c>
      <c r="D2110">
        <f t="shared" si="706"/>
        <v>1</v>
      </c>
      <c r="E2110" t="str">
        <f t="shared" si="707"/>
        <v>Sunday</v>
      </c>
      <c r="F2110">
        <f t="shared" si="708"/>
        <v>9</v>
      </c>
      <c r="G2110" s="2">
        <f t="shared" si="709"/>
        <v>282</v>
      </c>
      <c r="H2110" t="str">
        <f t="shared" si="710"/>
        <v>Weekday</v>
      </c>
      <c r="I2110">
        <f t="shared" si="711"/>
        <v>42</v>
      </c>
      <c r="J2110" t="str">
        <f t="shared" si="712"/>
        <v>October</v>
      </c>
      <c r="K2110">
        <f t="shared" si="713"/>
        <v>10</v>
      </c>
      <c r="L2110" s="1" t="str">
        <f t="shared" si="714"/>
        <v>N</v>
      </c>
      <c r="M2110">
        <f t="shared" si="715"/>
        <v>4</v>
      </c>
      <c r="N2110">
        <f t="shared" si="716"/>
        <v>2005</v>
      </c>
      <c r="O2110" t="str">
        <f t="shared" si="717"/>
        <v>2005-10</v>
      </c>
      <c r="P2110" t="str">
        <f t="shared" si="718"/>
        <v>2005Q4</v>
      </c>
      <c r="Q2110">
        <f t="shared" si="719"/>
        <v>4</v>
      </c>
      <c r="R2110">
        <f t="shared" si="720"/>
        <v>2</v>
      </c>
      <c r="S2110">
        <f t="shared" si="721"/>
        <v>2006</v>
      </c>
      <c r="T2110" t="str">
        <f t="shared" si="722"/>
        <v>FY2006-04</v>
      </c>
      <c r="U2110" t="str">
        <f t="shared" si="723"/>
        <v>FY2006Q2</v>
      </c>
    </row>
    <row r="2111" spans="1:21" x14ac:dyDescent="0.25">
      <c r="A2111" t="str">
        <f t="shared" si="704"/>
        <v>20051010</v>
      </c>
      <c r="B2111" s="1">
        <f t="shared" si="703"/>
        <v>38635</v>
      </c>
      <c r="C2111" s="1" t="str">
        <f t="shared" si="705"/>
        <v>2005/10/10</v>
      </c>
      <c r="D2111">
        <f t="shared" si="706"/>
        <v>2</v>
      </c>
      <c r="E2111" t="str">
        <f t="shared" si="707"/>
        <v>Monday</v>
      </c>
      <c r="F2111">
        <f t="shared" si="708"/>
        <v>10</v>
      </c>
      <c r="G2111" s="2">
        <f t="shared" si="709"/>
        <v>283</v>
      </c>
      <c r="H2111" t="str">
        <f t="shared" si="710"/>
        <v>Weekday</v>
      </c>
      <c r="I2111">
        <f t="shared" si="711"/>
        <v>42</v>
      </c>
      <c r="J2111" t="str">
        <f t="shared" si="712"/>
        <v>October</v>
      </c>
      <c r="K2111">
        <f t="shared" si="713"/>
        <v>10</v>
      </c>
      <c r="L2111" s="1" t="str">
        <f t="shared" si="714"/>
        <v>N</v>
      </c>
      <c r="M2111">
        <f t="shared" si="715"/>
        <v>4</v>
      </c>
      <c r="N2111">
        <f t="shared" si="716"/>
        <v>2005</v>
      </c>
      <c r="O2111" t="str">
        <f t="shared" si="717"/>
        <v>2005-10</v>
      </c>
      <c r="P2111" t="str">
        <f t="shared" si="718"/>
        <v>2005Q4</v>
      </c>
      <c r="Q2111">
        <f t="shared" si="719"/>
        <v>4</v>
      </c>
      <c r="R2111">
        <f t="shared" si="720"/>
        <v>2</v>
      </c>
      <c r="S2111">
        <f t="shared" si="721"/>
        <v>2006</v>
      </c>
      <c r="T2111" t="str">
        <f t="shared" si="722"/>
        <v>FY2006-04</v>
      </c>
      <c r="U2111" t="str">
        <f t="shared" si="723"/>
        <v>FY2006Q2</v>
      </c>
    </row>
    <row r="2112" spans="1:21" x14ac:dyDescent="0.25">
      <c r="A2112" t="str">
        <f t="shared" si="704"/>
        <v>20051011</v>
      </c>
      <c r="B2112" s="1">
        <f t="shared" si="703"/>
        <v>38636</v>
      </c>
      <c r="C2112" s="1" t="str">
        <f t="shared" si="705"/>
        <v>2005/10/11</v>
      </c>
      <c r="D2112">
        <f t="shared" si="706"/>
        <v>3</v>
      </c>
      <c r="E2112" t="str">
        <f t="shared" si="707"/>
        <v>Tuesday</v>
      </c>
      <c r="F2112">
        <f t="shared" si="708"/>
        <v>11</v>
      </c>
      <c r="G2112" s="2">
        <f t="shared" si="709"/>
        <v>284</v>
      </c>
      <c r="H2112" t="str">
        <f t="shared" si="710"/>
        <v>Weekday</v>
      </c>
      <c r="I2112">
        <f t="shared" si="711"/>
        <v>42</v>
      </c>
      <c r="J2112" t="str">
        <f t="shared" si="712"/>
        <v>October</v>
      </c>
      <c r="K2112">
        <f t="shared" si="713"/>
        <v>10</v>
      </c>
      <c r="L2112" s="1" t="str">
        <f t="shared" si="714"/>
        <v>N</v>
      </c>
      <c r="M2112">
        <f t="shared" si="715"/>
        <v>4</v>
      </c>
      <c r="N2112">
        <f t="shared" si="716"/>
        <v>2005</v>
      </c>
      <c r="O2112" t="str">
        <f t="shared" si="717"/>
        <v>2005-10</v>
      </c>
      <c r="P2112" t="str">
        <f t="shared" si="718"/>
        <v>2005Q4</v>
      </c>
      <c r="Q2112">
        <f t="shared" si="719"/>
        <v>4</v>
      </c>
      <c r="R2112">
        <f t="shared" si="720"/>
        <v>2</v>
      </c>
      <c r="S2112">
        <f t="shared" si="721"/>
        <v>2006</v>
      </c>
      <c r="T2112" t="str">
        <f t="shared" si="722"/>
        <v>FY2006-04</v>
      </c>
      <c r="U2112" t="str">
        <f t="shared" si="723"/>
        <v>FY2006Q2</v>
      </c>
    </row>
    <row r="2113" spans="1:21" x14ac:dyDescent="0.25">
      <c r="A2113" t="str">
        <f t="shared" si="704"/>
        <v>20051012</v>
      </c>
      <c r="B2113" s="1">
        <f t="shared" si="703"/>
        <v>38637</v>
      </c>
      <c r="C2113" s="1" t="str">
        <f t="shared" si="705"/>
        <v>2005/10/12</v>
      </c>
      <c r="D2113">
        <f t="shared" si="706"/>
        <v>4</v>
      </c>
      <c r="E2113" t="str">
        <f t="shared" si="707"/>
        <v>Wednesday</v>
      </c>
      <c r="F2113">
        <f t="shared" si="708"/>
        <v>12</v>
      </c>
      <c r="G2113" s="2">
        <f t="shared" si="709"/>
        <v>285</v>
      </c>
      <c r="H2113" t="str">
        <f t="shared" si="710"/>
        <v>Weekday</v>
      </c>
      <c r="I2113">
        <f t="shared" si="711"/>
        <v>42</v>
      </c>
      <c r="J2113" t="str">
        <f t="shared" si="712"/>
        <v>October</v>
      </c>
      <c r="K2113">
        <f t="shared" si="713"/>
        <v>10</v>
      </c>
      <c r="L2113" s="1" t="str">
        <f t="shared" si="714"/>
        <v>N</v>
      </c>
      <c r="M2113">
        <f t="shared" si="715"/>
        <v>4</v>
      </c>
      <c r="N2113">
        <f t="shared" si="716"/>
        <v>2005</v>
      </c>
      <c r="O2113" t="str">
        <f t="shared" si="717"/>
        <v>2005-10</v>
      </c>
      <c r="P2113" t="str">
        <f t="shared" si="718"/>
        <v>2005Q4</v>
      </c>
      <c r="Q2113">
        <f t="shared" si="719"/>
        <v>4</v>
      </c>
      <c r="R2113">
        <f t="shared" si="720"/>
        <v>2</v>
      </c>
      <c r="S2113">
        <f t="shared" si="721"/>
        <v>2006</v>
      </c>
      <c r="T2113" t="str">
        <f t="shared" si="722"/>
        <v>FY2006-04</v>
      </c>
      <c r="U2113" t="str">
        <f t="shared" si="723"/>
        <v>FY2006Q2</v>
      </c>
    </row>
    <row r="2114" spans="1:21" x14ac:dyDescent="0.25">
      <c r="A2114" t="str">
        <f t="shared" si="704"/>
        <v>20051013</v>
      </c>
      <c r="B2114" s="1">
        <f t="shared" si="703"/>
        <v>38638</v>
      </c>
      <c r="C2114" s="1" t="str">
        <f t="shared" si="705"/>
        <v>2005/10/13</v>
      </c>
      <c r="D2114">
        <f t="shared" si="706"/>
        <v>5</v>
      </c>
      <c r="E2114" t="str">
        <f t="shared" si="707"/>
        <v>Thursday</v>
      </c>
      <c r="F2114">
        <f t="shared" si="708"/>
        <v>13</v>
      </c>
      <c r="G2114" s="2">
        <f t="shared" si="709"/>
        <v>286</v>
      </c>
      <c r="H2114" t="str">
        <f t="shared" si="710"/>
        <v>Weekday</v>
      </c>
      <c r="I2114">
        <f t="shared" si="711"/>
        <v>42</v>
      </c>
      <c r="J2114" t="str">
        <f t="shared" si="712"/>
        <v>October</v>
      </c>
      <c r="K2114">
        <f t="shared" si="713"/>
        <v>10</v>
      </c>
      <c r="L2114" s="1" t="str">
        <f t="shared" si="714"/>
        <v>N</v>
      </c>
      <c r="M2114">
        <f t="shared" si="715"/>
        <v>4</v>
      </c>
      <c r="N2114">
        <f t="shared" si="716"/>
        <v>2005</v>
      </c>
      <c r="O2114" t="str">
        <f t="shared" si="717"/>
        <v>2005-10</v>
      </c>
      <c r="P2114" t="str">
        <f t="shared" si="718"/>
        <v>2005Q4</v>
      </c>
      <c r="Q2114">
        <f t="shared" si="719"/>
        <v>4</v>
      </c>
      <c r="R2114">
        <f t="shared" si="720"/>
        <v>2</v>
      </c>
      <c r="S2114">
        <f t="shared" si="721"/>
        <v>2006</v>
      </c>
      <c r="T2114" t="str">
        <f t="shared" si="722"/>
        <v>FY2006-04</v>
      </c>
      <c r="U2114" t="str">
        <f t="shared" si="723"/>
        <v>FY2006Q2</v>
      </c>
    </row>
    <row r="2115" spans="1:21" x14ac:dyDescent="0.25">
      <c r="A2115" t="str">
        <f t="shared" si="704"/>
        <v>20051014</v>
      </c>
      <c r="B2115" s="1">
        <f t="shared" si="703"/>
        <v>38639</v>
      </c>
      <c r="C2115" s="1" t="str">
        <f t="shared" si="705"/>
        <v>2005/10/14</v>
      </c>
      <c r="D2115">
        <f t="shared" si="706"/>
        <v>6</v>
      </c>
      <c r="E2115" t="str">
        <f t="shared" si="707"/>
        <v>Friday</v>
      </c>
      <c r="F2115">
        <f t="shared" si="708"/>
        <v>14</v>
      </c>
      <c r="G2115" s="2">
        <f t="shared" si="709"/>
        <v>287</v>
      </c>
      <c r="H2115" t="str">
        <f t="shared" si="710"/>
        <v>Weekend</v>
      </c>
      <c r="I2115">
        <f t="shared" si="711"/>
        <v>42</v>
      </c>
      <c r="J2115" t="str">
        <f t="shared" si="712"/>
        <v>October</v>
      </c>
      <c r="K2115">
        <f t="shared" si="713"/>
        <v>10</v>
      </c>
      <c r="L2115" s="1" t="str">
        <f t="shared" si="714"/>
        <v>N</v>
      </c>
      <c r="M2115">
        <f t="shared" si="715"/>
        <v>4</v>
      </c>
      <c r="N2115">
        <f t="shared" si="716"/>
        <v>2005</v>
      </c>
      <c r="O2115" t="str">
        <f t="shared" si="717"/>
        <v>2005-10</v>
      </c>
      <c r="P2115" t="str">
        <f t="shared" si="718"/>
        <v>2005Q4</v>
      </c>
      <c r="Q2115">
        <f t="shared" si="719"/>
        <v>4</v>
      </c>
      <c r="R2115">
        <f t="shared" si="720"/>
        <v>2</v>
      </c>
      <c r="S2115">
        <f t="shared" si="721"/>
        <v>2006</v>
      </c>
      <c r="T2115" t="str">
        <f t="shared" si="722"/>
        <v>FY2006-04</v>
      </c>
      <c r="U2115" t="str">
        <f t="shared" si="723"/>
        <v>FY2006Q2</v>
      </c>
    </row>
    <row r="2116" spans="1:21" x14ac:dyDescent="0.25">
      <c r="A2116" t="str">
        <f t="shared" si="704"/>
        <v>20051015</v>
      </c>
      <c r="B2116" s="1">
        <f t="shared" si="703"/>
        <v>38640</v>
      </c>
      <c r="C2116" s="1" t="str">
        <f t="shared" si="705"/>
        <v>2005/10/15</v>
      </c>
      <c r="D2116">
        <f t="shared" si="706"/>
        <v>7</v>
      </c>
      <c r="E2116" t="str">
        <f t="shared" si="707"/>
        <v>Saturday</v>
      </c>
      <c r="F2116">
        <f t="shared" si="708"/>
        <v>15</v>
      </c>
      <c r="G2116" s="2">
        <f t="shared" si="709"/>
        <v>288</v>
      </c>
      <c r="H2116" t="str">
        <f t="shared" si="710"/>
        <v>Weekend</v>
      </c>
      <c r="I2116">
        <f t="shared" si="711"/>
        <v>42</v>
      </c>
      <c r="J2116" t="str">
        <f t="shared" si="712"/>
        <v>October</v>
      </c>
      <c r="K2116">
        <f t="shared" si="713"/>
        <v>10</v>
      </c>
      <c r="L2116" s="1" t="str">
        <f t="shared" si="714"/>
        <v>N</v>
      </c>
      <c r="M2116">
        <f t="shared" si="715"/>
        <v>4</v>
      </c>
      <c r="N2116">
        <f t="shared" si="716"/>
        <v>2005</v>
      </c>
      <c r="O2116" t="str">
        <f t="shared" si="717"/>
        <v>2005-10</v>
      </c>
      <c r="P2116" t="str">
        <f t="shared" si="718"/>
        <v>2005Q4</v>
      </c>
      <c r="Q2116">
        <f t="shared" si="719"/>
        <v>4</v>
      </c>
      <c r="R2116">
        <f t="shared" si="720"/>
        <v>2</v>
      </c>
      <c r="S2116">
        <f t="shared" si="721"/>
        <v>2006</v>
      </c>
      <c r="T2116" t="str">
        <f t="shared" si="722"/>
        <v>FY2006-04</v>
      </c>
      <c r="U2116" t="str">
        <f t="shared" si="723"/>
        <v>FY2006Q2</v>
      </c>
    </row>
    <row r="2117" spans="1:21" x14ac:dyDescent="0.25">
      <c r="A2117" t="str">
        <f t="shared" si="704"/>
        <v>20051016</v>
      </c>
      <c r="B2117" s="1">
        <f t="shared" si="703"/>
        <v>38641</v>
      </c>
      <c r="C2117" s="1" t="str">
        <f t="shared" si="705"/>
        <v>2005/10/16</v>
      </c>
      <c r="D2117">
        <f t="shared" si="706"/>
        <v>1</v>
      </c>
      <c r="E2117" t="str">
        <f t="shared" si="707"/>
        <v>Sunday</v>
      </c>
      <c r="F2117">
        <f t="shared" si="708"/>
        <v>16</v>
      </c>
      <c r="G2117" s="2">
        <f t="shared" si="709"/>
        <v>289</v>
      </c>
      <c r="H2117" t="str">
        <f t="shared" si="710"/>
        <v>Weekday</v>
      </c>
      <c r="I2117">
        <f t="shared" si="711"/>
        <v>43</v>
      </c>
      <c r="J2117" t="str">
        <f t="shared" si="712"/>
        <v>October</v>
      </c>
      <c r="K2117">
        <f t="shared" si="713"/>
        <v>10</v>
      </c>
      <c r="L2117" s="1" t="str">
        <f t="shared" si="714"/>
        <v>N</v>
      </c>
      <c r="M2117">
        <f t="shared" si="715"/>
        <v>4</v>
      </c>
      <c r="N2117">
        <f t="shared" si="716"/>
        <v>2005</v>
      </c>
      <c r="O2117" t="str">
        <f t="shared" si="717"/>
        <v>2005-10</v>
      </c>
      <c r="P2117" t="str">
        <f t="shared" si="718"/>
        <v>2005Q4</v>
      </c>
      <c r="Q2117">
        <f t="shared" si="719"/>
        <v>4</v>
      </c>
      <c r="R2117">
        <f t="shared" si="720"/>
        <v>2</v>
      </c>
      <c r="S2117">
        <f t="shared" si="721"/>
        <v>2006</v>
      </c>
      <c r="T2117" t="str">
        <f t="shared" si="722"/>
        <v>FY2006-04</v>
      </c>
      <c r="U2117" t="str">
        <f t="shared" si="723"/>
        <v>FY2006Q2</v>
      </c>
    </row>
    <row r="2118" spans="1:21" x14ac:dyDescent="0.25">
      <c r="A2118" t="str">
        <f t="shared" si="704"/>
        <v>20051017</v>
      </c>
      <c r="B2118" s="1">
        <f t="shared" si="703"/>
        <v>38642</v>
      </c>
      <c r="C2118" s="1" t="str">
        <f t="shared" si="705"/>
        <v>2005/10/17</v>
      </c>
      <c r="D2118">
        <f t="shared" si="706"/>
        <v>2</v>
      </c>
      <c r="E2118" t="str">
        <f t="shared" si="707"/>
        <v>Monday</v>
      </c>
      <c r="F2118">
        <f t="shared" si="708"/>
        <v>17</v>
      </c>
      <c r="G2118" s="2">
        <f t="shared" si="709"/>
        <v>290</v>
      </c>
      <c r="H2118" t="str">
        <f t="shared" si="710"/>
        <v>Weekday</v>
      </c>
      <c r="I2118">
        <f t="shared" si="711"/>
        <v>43</v>
      </c>
      <c r="J2118" t="str">
        <f t="shared" si="712"/>
        <v>October</v>
      </c>
      <c r="K2118">
        <f t="shared" si="713"/>
        <v>10</v>
      </c>
      <c r="L2118" s="1" t="str">
        <f t="shared" si="714"/>
        <v>N</v>
      </c>
      <c r="M2118">
        <f t="shared" si="715"/>
        <v>4</v>
      </c>
      <c r="N2118">
        <f t="shared" si="716"/>
        <v>2005</v>
      </c>
      <c r="O2118" t="str">
        <f t="shared" si="717"/>
        <v>2005-10</v>
      </c>
      <c r="P2118" t="str">
        <f t="shared" si="718"/>
        <v>2005Q4</v>
      </c>
      <c r="Q2118">
        <f t="shared" si="719"/>
        <v>4</v>
      </c>
      <c r="R2118">
        <f t="shared" si="720"/>
        <v>2</v>
      </c>
      <c r="S2118">
        <f t="shared" si="721"/>
        <v>2006</v>
      </c>
      <c r="T2118" t="str">
        <f t="shared" si="722"/>
        <v>FY2006-04</v>
      </c>
      <c r="U2118" t="str">
        <f t="shared" si="723"/>
        <v>FY2006Q2</v>
      </c>
    </row>
    <row r="2119" spans="1:21" x14ac:dyDescent="0.25">
      <c r="A2119" t="str">
        <f t="shared" si="704"/>
        <v>20051018</v>
      </c>
      <c r="B2119" s="1">
        <f t="shared" si="703"/>
        <v>38643</v>
      </c>
      <c r="C2119" s="1" t="str">
        <f t="shared" si="705"/>
        <v>2005/10/18</v>
      </c>
      <c r="D2119">
        <f t="shared" si="706"/>
        <v>3</v>
      </c>
      <c r="E2119" t="str">
        <f t="shared" si="707"/>
        <v>Tuesday</v>
      </c>
      <c r="F2119">
        <f t="shared" si="708"/>
        <v>18</v>
      </c>
      <c r="G2119" s="2">
        <f t="shared" si="709"/>
        <v>291</v>
      </c>
      <c r="H2119" t="str">
        <f t="shared" si="710"/>
        <v>Weekday</v>
      </c>
      <c r="I2119">
        <f t="shared" si="711"/>
        <v>43</v>
      </c>
      <c r="J2119" t="str">
        <f t="shared" si="712"/>
        <v>October</v>
      </c>
      <c r="K2119">
        <f t="shared" si="713"/>
        <v>10</v>
      </c>
      <c r="L2119" s="1" t="str">
        <f t="shared" si="714"/>
        <v>N</v>
      </c>
      <c r="M2119">
        <f t="shared" si="715"/>
        <v>4</v>
      </c>
      <c r="N2119">
        <f t="shared" si="716"/>
        <v>2005</v>
      </c>
      <c r="O2119" t="str">
        <f t="shared" si="717"/>
        <v>2005-10</v>
      </c>
      <c r="P2119" t="str">
        <f t="shared" si="718"/>
        <v>2005Q4</v>
      </c>
      <c r="Q2119">
        <f t="shared" si="719"/>
        <v>4</v>
      </c>
      <c r="R2119">
        <f t="shared" si="720"/>
        <v>2</v>
      </c>
      <c r="S2119">
        <f t="shared" si="721"/>
        <v>2006</v>
      </c>
      <c r="T2119" t="str">
        <f t="shared" si="722"/>
        <v>FY2006-04</v>
      </c>
      <c r="U2119" t="str">
        <f t="shared" si="723"/>
        <v>FY2006Q2</v>
      </c>
    </row>
    <row r="2120" spans="1:21" x14ac:dyDescent="0.25">
      <c r="A2120" t="str">
        <f t="shared" si="704"/>
        <v>20051019</v>
      </c>
      <c r="B2120" s="1">
        <f t="shared" si="703"/>
        <v>38644</v>
      </c>
      <c r="C2120" s="1" t="str">
        <f t="shared" si="705"/>
        <v>2005/10/19</v>
      </c>
      <c r="D2120">
        <f t="shared" si="706"/>
        <v>4</v>
      </c>
      <c r="E2120" t="str">
        <f t="shared" si="707"/>
        <v>Wednesday</v>
      </c>
      <c r="F2120">
        <f t="shared" si="708"/>
        <v>19</v>
      </c>
      <c r="G2120" s="2">
        <f t="shared" si="709"/>
        <v>292</v>
      </c>
      <c r="H2120" t="str">
        <f t="shared" si="710"/>
        <v>Weekday</v>
      </c>
      <c r="I2120">
        <f t="shared" si="711"/>
        <v>43</v>
      </c>
      <c r="J2120" t="str">
        <f t="shared" si="712"/>
        <v>October</v>
      </c>
      <c r="K2120">
        <f t="shared" si="713"/>
        <v>10</v>
      </c>
      <c r="L2120" s="1" t="str">
        <f t="shared" si="714"/>
        <v>N</v>
      </c>
      <c r="M2120">
        <f t="shared" si="715"/>
        <v>4</v>
      </c>
      <c r="N2120">
        <f t="shared" si="716"/>
        <v>2005</v>
      </c>
      <c r="O2120" t="str">
        <f t="shared" si="717"/>
        <v>2005-10</v>
      </c>
      <c r="P2120" t="str">
        <f t="shared" si="718"/>
        <v>2005Q4</v>
      </c>
      <c r="Q2120">
        <f t="shared" si="719"/>
        <v>4</v>
      </c>
      <c r="R2120">
        <f t="shared" si="720"/>
        <v>2</v>
      </c>
      <c r="S2120">
        <f t="shared" si="721"/>
        <v>2006</v>
      </c>
      <c r="T2120" t="str">
        <f t="shared" si="722"/>
        <v>FY2006-04</v>
      </c>
      <c r="U2120" t="str">
        <f t="shared" si="723"/>
        <v>FY2006Q2</v>
      </c>
    </row>
    <row r="2121" spans="1:21" x14ac:dyDescent="0.25">
      <c r="A2121" t="str">
        <f t="shared" si="704"/>
        <v>20051020</v>
      </c>
      <c r="B2121" s="1">
        <f t="shared" si="703"/>
        <v>38645</v>
      </c>
      <c r="C2121" s="1" t="str">
        <f t="shared" si="705"/>
        <v>2005/10/20</v>
      </c>
      <c r="D2121">
        <f t="shared" si="706"/>
        <v>5</v>
      </c>
      <c r="E2121" t="str">
        <f t="shared" si="707"/>
        <v>Thursday</v>
      </c>
      <c r="F2121">
        <f t="shared" si="708"/>
        <v>20</v>
      </c>
      <c r="G2121" s="2">
        <f t="shared" si="709"/>
        <v>293</v>
      </c>
      <c r="H2121" t="str">
        <f t="shared" si="710"/>
        <v>Weekday</v>
      </c>
      <c r="I2121">
        <f t="shared" si="711"/>
        <v>43</v>
      </c>
      <c r="J2121" t="str">
        <f t="shared" si="712"/>
        <v>October</v>
      </c>
      <c r="K2121">
        <f t="shared" si="713"/>
        <v>10</v>
      </c>
      <c r="L2121" s="1" t="str">
        <f t="shared" si="714"/>
        <v>N</v>
      </c>
      <c r="M2121">
        <f t="shared" si="715"/>
        <v>4</v>
      </c>
      <c r="N2121">
        <f t="shared" si="716"/>
        <v>2005</v>
      </c>
      <c r="O2121" t="str">
        <f t="shared" si="717"/>
        <v>2005-10</v>
      </c>
      <c r="P2121" t="str">
        <f t="shared" si="718"/>
        <v>2005Q4</v>
      </c>
      <c r="Q2121">
        <f t="shared" si="719"/>
        <v>4</v>
      </c>
      <c r="R2121">
        <f t="shared" si="720"/>
        <v>2</v>
      </c>
      <c r="S2121">
        <f t="shared" si="721"/>
        <v>2006</v>
      </c>
      <c r="T2121" t="str">
        <f t="shared" si="722"/>
        <v>FY2006-04</v>
      </c>
      <c r="U2121" t="str">
        <f t="shared" si="723"/>
        <v>FY2006Q2</v>
      </c>
    </row>
    <row r="2122" spans="1:21" x14ac:dyDescent="0.25">
      <c r="A2122" t="str">
        <f t="shared" si="704"/>
        <v>20051021</v>
      </c>
      <c r="B2122" s="1">
        <f t="shared" si="703"/>
        <v>38646</v>
      </c>
      <c r="C2122" s="1" t="str">
        <f t="shared" si="705"/>
        <v>2005/10/21</v>
      </c>
      <c r="D2122">
        <f t="shared" si="706"/>
        <v>6</v>
      </c>
      <c r="E2122" t="str">
        <f t="shared" si="707"/>
        <v>Friday</v>
      </c>
      <c r="F2122">
        <f t="shared" si="708"/>
        <v>21</v>
      </c>
      <c r="G2122" s="2">
        <f t="shared" si="709"/>
        <v>294</v>
      </c>
      <c r="H2122" t="str">
        <f t="shared" si="710"/>
        <v>Weekend</v>
      </c>
      <c r="I2122">
        <f t="shared" si="711"/>
        <v>43</v>
      </c>
      <c r="J2122" t="str">
        <f t="shared" si="712"/>
        <v>October</v>
      </c>
      <c r="K2122">
        <f t="shared" si="713"/>
        <v>10</v>
      </c>
      <c r="L2122" s="1" t="str">
        <f t="shared" si="714"/>
        <v>N</v>
      </c>
      <c r="M2122">
        <f t="shared" si="715"/>
        <v>4</v>
      </c>
      <c r="N2122">
        <f t="shared" si="716"/>
        <v>2005</v>
      </c>
      <c r="O2122" t="str">
        <f t="shared" si="717"/>
        <v>2005-10</v>
      </c>
      <c r="P2122" t="str">
        <f t="shared" si="718"/>
        <v>2005Q4</v>
      </c>
      <c r="Q2122">
        <f t="shared" si="719"/>
        <v>4</v>
      </c>
      <c r="R2122">
        <f t="shared" si="720"/>
        <v>2</v>
      </c>
      <c r="S2122">
        <f t="shared" si="721"/>
        <v>2006</v>
      </c>
      <c r="T2122" t="str">
        <f t="shared" si="722"/>
        <v>FY2006-04</v>
      </c>
      <c r="U2122" t="str">
        <f t="shared" si="723"/>
        <v>FY2006Q2</v>
      </c>
    </row>
    <row r="2123" spans="1:21" x14ac:dyDescent="0.25">
      <c r="A2123" t="str">
        <f t="shared" si="704"/>
        <v>20051022</v>
      </c>
      <c r="B2123" s="1">
        <f t="shared" si="703"/>
        <v>38647</v>
      </c>
      <c r="C2123" s="1" t="str">
        <f t="shared" si="705"/>
        <v>2005/10/22</v>
      </c>
      <c r="D2123">
        <f t="shared" si="706"/>
        <v>7</v>
      </c>
      <c r="E2123" t="str">
        <f t="shared" si="707"/>
        <v>Saturday</v>
      </c>
      <c r="F2123">
        <f t="shared" si="708"/>
        <v>22</v>
      </c>
      <c r="G2123" s="2">
        <f t="shared" si="709"/>
        <v>295</v>
      </c>
      <c r="H2123" t="str">
        <f t="shared" si="710"/>
        <v>Weekend</v>
      </c>
      <c r="I2123">
        <f t="shared" si="711"/>
        <v>43</v>
      </c>
      <c r="J2123" t="str">
        <f t="shared" si="712"/>
        <v>October</v>
      </c>
      <c r="K2123">
        <f t="shared" si="713"/>
        <v>10</v>
      </c>
      <c r="L2123" s="1" t="str">
        <f t="shared" si="714"/>
        <v>N</v>
      </c>
      <c r="M2123">
        <f t="shared" si="715"/>
        <v>4</v>
      </c>
      <c r="N2123">
        <f t="shared" si="716"/>
        <v>2005</v>
      </c>
      <c r="O2123" t="str">
        <f t="shared" si="717"/>
        <v>2005-10</v>
      </c>
      <c r="P2123" t="str">
        <f t="shared" si="718"/>
        <v>2005Q4</v>
      </c>
      <c r="Q2123">
        <f t="shared" si="719"/>
        <v>4</v>
      </c>
      <c r="R2123">
        <f t="shared" si="720"/>
        <v>2</v>
      </c>
      <c r="S2123">
        <f t="shared" si="721"/>
        <v>2006</v>
      </c>
      <c r="T2123" t="str">
        <f t="shared" si="722"/>
        <v>FY2006-04</v>
      </c>
      <c r="U2123" t="str">
        <f t="shared" si="723"/>
        <v>FY2006Q2</v>
      </c>
    </row>
    <row r="2124" spans="1:21" x14ac:dyDescent="0.25">
      <c r="A2124" t="str">
        <f t="shared" si="704"/>
        <v>20051023</v>
      </c>
      <c r="B2124" s="1">
        <f t="shared" si="703"/>
        <v>38648</v>
      </c>
      <c r="C2124" s="1" t="str">
        <f t="shared" si="705"/>
        <v>2005/10/23</v>
      </c>
      <c r="D2124">
        <f t="shared" si="706"/>
        <v>1</v>
      </c>
      <c r="E2124" t="str">
        <f t="shared" si="707"/>
        <v>Sunday</v>
      </c>
      <c r="F2124">
        <f t="shared" si="708"/>
        <v>23</v>
      </c>
      <c r="G2124" s="2">
        <f t="shared" si="709"/>
        <v>296</v>
      </c>
      <c r="H2124" t="str">
        <f t="shared" si="710"/>
        <v>Weekday</v>
      </c>
      <c r="I2124">
        <f t="shared" si="711"/>
        <v>44</v>
      </c>
      <c r="J2124" t="str">
        <f t="shared" si="712"/>
        <v>October</v>
      </c>
      <c r="K2124">
        <f t="shared" si="713"/>
        <v>10</v>
      </c>
      <c r="L2124" s="1" t="str">
        <f t="shared" si="714"/>
        <v>N</v>
      </c>
      <c r="M2124">
        <f t="shared" si="715"/>
        <v>4</v>
      </c>
      <c r="N2124">
        <f t="shared" si="716"/>
        <v>2005</v>
      </c>
      <c r="O2124" t="str">
        <f t="shared" si="717"/>
        <v>2005-10</v>
      </c>
      <c r="P2124" t="str">
        <f t="shared" si="718"/>
        <v>2005Q4</v>
      </c>
      <c r="Q2124">
        <f t="shared" si="719"/>
        <v>4</v>
      </c>
      <c r="R2124">
        <f t="shared" si="720"/>
        <v>2</v>
      </c>
      <c r="S2124">
        <f t="shared" si="721"/>
        <v>2006</v>
      </c>
      <c r="T2124" t="str">
        <f t="shared" si="722"/>
        <v>FY2006-04</v>
      </c>
      <c r="U2124" t="str">
        <f t="shared" si="723"/>
        <v>FY2006Q2</v>
      </c>
    </row>
    <row r="2125" spans="1:21" x14ac:dyDescent="0.25">
      <c r="A2125" t="str">
        <f t="shared" si="704"/>
        <v>20051024</v>
      </c>
      <c r="B2125" s="1">
        <f t="shared" si="703"/>
        <v>38649</v>
      </c>
      <c r="C2125" s="1" t="str">
        <f t="shared" si="705"/>
        <v>2005/10/24</v>
      </c>
      <c r="D2125">
        <f t="shared" si="706"/>
        <v>2</v>
      </c>
      <c r="E2125" t="str">
        <f t="shared" si="707"/>
        <v>Monday</v>
      </c>
      <c r="F2125">
        <f t="shared" si="708"/>
        <v>24</v>
      </c>
      <c r="G2125" s="2">
        <f t="shared" si="709"/>
        <v>297</v>
      </c>
      <c r="H2125" t="str">
        <f t="shared" si="710"/>
        <v>Weekday</v>
      </c>
      <c r="I2125">
        <f t="shared" si="711"/>
        <v>44</v>
      </c>
      <c r="J2125" t="str">
        <f t="shared" si="712"/>
        <v>October</v>
      </c>
      <c r="K2125">
        <f t="shared" si="713"/>
        <v>10</v>
      </c>
      <c r="L2125" s="1" t="str">
        <f t="shared" si="714"/>
        <v>N</v>
      </c>
      <c r="M2125">
        <f t="shared" si="715"/>
        <v>4</v>
      </c>
      <c r="N2125">
        <f t="shared" si="716"/>
        <v>2005</v>
      </c>
      <c r="O2125" t="str">
        <f t="shared" si="717"/>
        <v>2005-10</v>
      </c>
      <c r="P2125" t="str">
        <f t="shared" si="718"/>
        <v>2005Q4</v>
      </c>
      <c r="Q2125">
        <f t="shared" si="719"/>
        <v>4</v>
      </c>
      <c r="R2125">
        <f t="shared" si="720"/>
        <v>2</v>
      </c>
      <c r="S2125">
        <f t="shared" si="721"/>
        <v>2006</v>
      </c>
      <c r="T2125" t="str">
        <f t="shared" si="722"/>
        <v>FY2006-04</v>
      </c>
      <c r="U2125" t="str">
        <f t="shared" si="723"/>
        <v>FY2006Q2</v>
      </c>
    </row>
    <row r="2126" spans="1:21" x14ac:dyDescent="0.25">
      <c r="A2126" t="str">
        <f t="shared" si="704"/>
        <v>20051025</v>
      </c>
      <c r="B2126" s="1">
        <f t="shared" si="703"/>
        <v>38650</v>
      </c>
      <c r="C2126" s="1" t="str">
        <f t="shared" si="705"/>
        <v>2005/10/25</v>
      </c>
      <c r="D2126">
        <f t="shared" si="706"/>
        <v>3</v>
      </c>
      <c r="E2126" t="str">
        <f t="shared" si="707"/>
        <v>Tuesday</v>
      </c>
      <c r="F2126">
        <f t="shared" si="708"/>
        <v>25</v>
      </c>
      <c r="G2126" s="2">
        <f t="shared" si="709"/>
        <v>298</v>
      </c>
      <c r="H2126" t="str">
        <f t="shared" si="710"/>
        <v>Weekday</v>
      </c>
      <c r="I2126">
        <f t="shared" si="711"/>
        <v>44</v>
      </c>
      <c r="J2126" t="str">
        <f t="shared" si="712"/>
        <v>October</v>
      </c>
      <c r="K2126">
        <f t="shared" si="713"/>
        <v>10</v>
      </c>
      <c r="L2126" s="1" t="str">
        <f t="shared" si="714"/>
        <v>N</v>
      </c>
      <c r="M2126">
        <f t="shared" si="715"/>
        <v>4</v>
      </c>
      <c r="N2126">
        <f t="shared" si="716"/>
        <v>2005</v>
      </c>
      <c r="O2126" t="str">
        <f t="shared" si="717"/>
        <v>2005-10</v>
      </c>
      <c r="P2126" t="str">
        <f t="shared" si="718"/>
        <v>2005Q4</v>
      </c>
      <c r="Q2126">
        <f t="shared" si="719"/>
        <v>4</v>
      </c>
      <c r="R2126">
        <f t="shared" si="720"/>
        <v>2</v>
      </c>
      <c r="S2126">
        <f t="shared" si="721"/>
        <v>2006</v>
      </c>
      <c r="T2126" t="str">
        <f t="shared" si="722"/>
        <v>FY2006-04</v>
      </c>
      <c r="U2126" t="str">
        <f t="shared" si="723"/>
        <v>FY2006Q2</v>
      </c>
    </row>
    <row r="2127" spans="1:21" x14ac:dyDescent="0.25">
      <c r="A2127" t="str">
        <f t="shared" si="704"/>
        <v>20051026</v>
      </c>
      <c r="B2127" s="1">
        <f t="shared" si="703"/>
        <v>38651</v>
      </c>
      <c r="C2127" s="1" t="str">
        <f t="shared" si="705"/>
        <v>2005/10/26</v>
      </c>
      <c r="D2127">
        <f t="shared" si="706"/>
        <v>4</v>
      </c>
      <c r="E2127" t="str">
        <f t="shared" si="707"/>
        <v>Wednesday</v>
      </c>
      <c r="F2127">
        <f t="shared" si="708"/>
        <v>26</v>
      </c>
      <c r="G2127" s="2">
        <f t="shared" si="709"/>
        <v>299</v>
      </c>
      <c r="H2127" t="str">
        <f t="shared" si="710"/>
        <v>Weekday</v>
      </c>
      <c r="I2127">
        <f t="shared" si="711"/>
        <v>44</v>
      </c>
      <c r="J2127" t="str">
        <f t="shared" si="712"/>
        <v>October</v>
      </c>
      <c r="K2127">
        <f t="shared" si="713"/>
        <v>10</v>
      </c>
      <c r="L2127" s="1" t="str">
        <f t="shared" si="714"/>
        <v>N</v>
      </c>
      <c r="M2127">
        <f t="shared" si="715"/>
        <v>4</v>
      </c>
      <c r="N2127">
        <f t="shared" si="716"/>
        <v>2005</v>
      </c>
      <c r="O2127" t="str">
        <f t="shared" si="717"/>
        <v>2005-10</v>
      </c>
      <c r="P2127" t="str">
        <f t="shared" si="718"/>
        <v>2005Q4</v>
      </c>
      <c r="Q2127">
        <f t="shared" si="719"/>
        <v>4</v>
      </c>
      <c r="R2127">
        <f t="shared" si="720"/>
        <v>2</v>
      </c>
      <c r="S2127">
        <f t="shared" si="721"/>
        <v>2006</v>
      </c>
      <c r="T2127" t="str">
        <f t="shared" si="722"/>
        <v>FY2006-04</v>
      </c>
      <c r="U2127" t="str">
        <f t="shared" si="723"/>
        <v>FY2006Q2</v>
      </c>
    </row>
    <row r="2128" spans="1:21" x14ac:dyDescent="0.25">
      <c r="A2128" t="str">
        <f t="shared" si="704"/>
        <v>20051027</v>
      </c>
      <c r="B2128" s="1">
        <f t="shared" si="703"/>
        <v>38652</v>
      </c>
      <c r="C2128" s="1" t="str">
        <f t="shared" si="705"/>
        <v>2005/10/27</v>
      </c>
      <c r="D2128">
        <f t="shared" si="706"/>
        <v>5</v>
      </c>
      <c r="E2128" t="str">
        <f t="shared" si="707"/>
        <v>Thursday</v>
      </c>
      <c r="F2128">
        <f t="shared" si="708"/>
        <v>27</v>
      </c>
      <c r="G2128" s="2">
        <f t="shared" si="709"/>
        <v>300</v>
      </c>
      <c r="H2128" t="str">
        <f t="shared" si="710"/>
        <v>Weekday</v>
      </c>
      <c r="I2128">
        <f t="shared" si="711"/>
        <v>44</v>
      </c>
      <c r="J2128" t="str">
        <f t="shared" si="712"/>
        <v>October</v>
      </c>
      <c r="K2128">
        <f t="shared" si="713"/>
        <v>10</v>
      </c>
      <c r="L2128" s="1" t="str">
        <f t="shared" si="714"/>
        <v>N</v>
      </c>
      <c r="M2128">
        <f t="shared" si="715"/>
        <v>4</v>
      </c>
      <c r="N2128">
        <f t="shared" si="716"/>
        <v>2005</v>
      </c>
      <c r="O2128" t="str">
        <f t="shared" si="717"/>
        <v>2005-10</v>
      </c>
      <c r="P2128" t="str">
        <f t="shared" si="718"/>
        <v>2005Q4</v>
      </c>
      <c r="Q2128">
        <f t="shared" si="719"/>
        <v>4</v>
      </c>
      <c r="R2128">
        <f t="shared" si="720"/>
        <v>2</v>
      </c>
      <c r="S2128">
        <f t="shared" si="721"/>
        <v>2006</v>
      </c>
      <c r="T2128" t="str">
        <f t="shared" si="722"/>
        <v>FY2006-04</v>
      </c>
      <c r="U2128" t="str">
        <f t="shared" si="723"/>
        <v>FY2006Q2</v>
      </c>
    </row>
    <row r="2129" spans="1:21" x14ac:dyDescent="0.25">
      <c r="A2129" t="str">
        <f t="shared" si="704"/>
        <v>20051028</v>
      </c>
      <c r="B2129" s="1">
        <f t="shared" si="703"/>
        <v>38653</v>
      </c>
      <c r="C2129" s="1" t="str">
        <f t="shared" si="705"/>
        <v>2005/10/28</v>
      </c>
      <c r="D2129">
        <f t="shared" si="706"/>
        <v>6</v>
      </c>
      <c r="E2129" t="str">
        <f t="shared" si="707"/>
        <v>Friday</v>
      </c>
      <c r="F2129">
        <f t="shared" si="708"/>
        <v>28</v>
      </c>
      <c r="G2129" s="2">
        <f t="shared" si="709"/>
        <v>301</v>
      </c>
      <c r="H2129" t="str">
        <f t="shared" si="710"/>
        <v>Weekend</v>
      </c>
      <c r="I2129">
        <f t="shared" si="711"/>
        <v>44</v>
      </c>
      <c r="J2129" t="str">
        <f t="shared" si="712"/>
        <v>October</v>
      </c>
      <c r="K2129">
        <f t="shared" si="713"/>
        <v>10</v>
      </c>
      <c r="L2129" s="1" t="str">
        <f t="shared" si="714"/>
        <v>N</v>
      </c>
      <c r="M2129">
        <f t="shared" si="715"/>
        <v>4</v>
      </c>
      <c r="N2129">
        <f t="shared" si="716"/>
        <v>2005</v>
      </c>
      <c r="O2129" t="str">
        <f t="shared" si="717"/>
        <v>2005-10</v>
      </c>
      <c r="P2129" t="str">
        <f t="shared" si="718"/>
        <v>2005Q4</v>
      </c>
      <c r="Q2129">
        <f t="shared" si="719"/>
        <v>4</v>
      </c>
      <c r="R2129">
        <f t="shared" si="720"/>
        <v>2</v>
      </c>
      <c r="S2129">
        <f t="shared" si="721"/>
        <v>2006</v>
      </c>
      <c r="T2129" t="str">
        <f t="shared" si="722"/>
        <v>FY2006-04</v>
      </c>
      <c r="U2129" t="str">
        <f t="shared" si="723"/>
        <v>FY2006Q2</v>
      </c>
    </row>
    <row r="2130" spans="1:21" x14ac:dyDescent="0.25">
      <c r="A2130" t="str">
        <f t="shared" si="704"/>
        <v>20051029</v>
      </c>
      <c r="B2130" s="1">
        <f t="shared" si="703"/>
        <v>38654</v>
      </c>
      <c r="C2130" s="1" t="str">
        <f t="shared" si="705"/>
        <v>2005/10/29</v>
      </c>
      <c r="D2130">
        <f t="shared" si="706"/>
        <v>7</v>
      </c>
      <c r="E2130" t="str">
        <f t="shared" si="707"/>
        <v>Saturday</v>
      </c>
      <c r="F2130">
        <f t="shared" si="708"/>
        <v>29</v>
      </c>
      <c r="G2130" s="2">
        <f t="shared" si="709"/>
        <v>302</v>
      </c>
      <c r="H2130" t="str">
        <f t="shared" si="710"/>
        <v>Weekend</v>
      </c>
      <c r="I2130">
        <f t="shared" si="711"/>
        <v>44</v>
      </c>
      <c r="J2130" t="str">
        <f t="shared" si="712"/>
        <v>October</v>
      </c>
      <c r="K2130">
        <f t="shared" si="713"/>
        <v>10</v>
      </c>
      <c r="L2130" s="1" t="str">
        <f t="shared" si="714"/>
        <v>N</v>
      </c>
      <c r="M2130">
        <f t="shared" si="715"/>
        <v>4</v>
      </c>
      <c r="N2130">
        <f t="shared" si="716"/>
        <v>2005</v>
      </c>
      <c r="O2130" t="str">
        <f t="shared" si="717"/>
        <v>2005-10</v>
      </c>
      <c r="P2130" t="str">
        <f t="shared" si="718"/>
        <v>2005Q4</v>
      </c>
      <c r="Q2130">
        <f t="shared" si="719"/>
        <v>4</v>
      </c>
      <c r="R2130">
        <f t="shared" si="720"/>
        <v>2</v>
      </c>
      <c r="S2130">
        <f t="shared" si="721"/>
        <v>2006</v>
      </c>
      <c r="T2130" t="str">
        <f t="shared" si="722"/>
        <v>FY2006-04</v>
      </c>
      <c r="U2130" t="str">
        <f t="shared" si="723"/>
        <v>FY2006Q2</v>
      </c>
    </row>
    <row r="2131" spans="1:21" x14ac:dyDescent="0.25">
      <c r="A2131" t="str">
        <f t="shared" si="704"/>
        <v>20051030</v>
      </c>
      <c r="B2131" s="1">
        <f t="shared" si="703"/>
        <v>38655</v>
      </c>
      <c r="C2131" s="1" t="str">
        <f t="shared" si="705"/>
        <v>2005/10/30</v>
      </c>
      <c r="D2131">
        <f t="shared" si="706"/>
        <v>1</v>
      </c>
      <c r="E2131" t="str">
        <f t="shared" si="707"/>
        <v>Sunday</v>
      </c>
      <c r="F2131">
        <f t="shared" si="708"/>
        <v>30</v>
      </c>
      <c r="G2131" s="2">
        <f t="shared" si="709"/>
        <v>303</v>
      </c>
      <c r="H2131" t="str">
        <f t="shared" si="710"/>
        <v>Weekday</v>
      </c>
      <c r="I2131">
        <f t="shared" si="711"/>
        <v>45</v>
      </c>
      <c r="J2131" t="str">
        <f t="shared" si="712"/>
        <v>October</v>
      </c>
      <c r="K2131">
        <f t="shared" si="713"/>
        <v>10</v>
      </c>
      <c r="L2131" s="1" t="str">
        <f t="shared" si="714"/>
        <v>N</v>
      </c>
      <c r="M2131">
        <f t="shared" si="715"/>
        <v>4</v>
      </c>
      <c r="N2131">
        <f t="shared" si="716"/>
        <v>2005</v>
      </c>
      <c r="O2131" t="str">
        <f t="shared" si="717"/>
        <v>2005-10</v>
      </c>
      <c r="P2131" t="str">
        <f t="shared" si="718"/>
        <v>2005Q4</v>
      </c>
      <c r="Q2131">
        <f t="shared" si="719"/>
        <v>4</v>
      </c>
      <c r="R2131">
        <f t="shared" si="720"/>
        <v>2</v>
      </c>
      <c r="S2131">
        <f t="shared" si="721"/>
        <v>2006</v>
      </c>
      <c r="T2131" t="str">
        <f t="shared" si="722"/>
        <v>FY2006-04</v>
      </c>
      <c r="U2131" t="str">
        <f t="shared" si="723"/>
        <v>FY2006Q2</v>
      </c>
    </row>
    <row r="2132" spans="1:21" x14ac:dyDescent="0.25">
      <c r="A2132" t="str">
        <f t="shared" si="704"/>
        <v>20051031</v>
      </c>
      <c r="B2132" s="1">
        <f t="shared" si="703"/>
        <v>38656</v>
      </c>
      <c r="C2132" s="1" t="str">
        <f t="shared" si="705"/>
        <v>2005/10/31</v>
      </c>
      <c r="D2132">
        <f t="shared" si="706"/>
        <v>2</v>
      </c>
      <c r="E2132" t="str">
        <f t="shared" si="707"/>
        <v>Monday</v>
      </c>
      <c r="F2132">
        <f t="shared" si="708"/>
        <v>31</v>
      </c>
      <c r="G2132" s="2">
        <f t="shared" si="709"/>
        <v>304</v>
      </c>
      <c r="H2132" t="str">
        <f t="shared" si="710"/>
        <v>Weekday</v>
      </c>
      <c r="I2132">
        <f t="shared" si="711"/>
        <v>45</v>
      </c>
      <c r="J2132" t="str">
        <f t="shared" si="712"/>
        <v>October</v>
      </c>
      <c r="K2132">
        <f t="shared" si="713"/>
        <v>10</v>
      </c>
      <c r="L2132" s="1" t="str">
        <f t="shared" si="714"/>
        <v>Y</v>
      </c>
      <c r="M2132">
        <f t="shared" si="715"/>
        <v>4</v>
      </c>
      <c r="N2132">
        <f t="shared" si="716"/>
        <v>2005</v>
      </c>
      <c r="O2132" t="str">
        <f t="shared" si="717"/>
        <v>2005-10</v>
      </c>
      <c r="P2132" t="str">
        <f t="shared" si="718"/>
        <v>2005Q4</v>
      </c>
      <c r="Q2132">
        <f t="shared" si="719"/>
        <v>4</v>
      </c>
      <c r="R2132">
        <f t="shared" si="720"/>
        <v>2</v>
      </c>
      <c r="S2132">
        <f t="shared" si="721"/>
        <v>2006</v>
      </c>
      <c r="T2132" t="str">
        <f t="shared" si="722"/>
        <v>FY2006-04</v>
      </c>
      <c r="U2132" t="str">
        <f t="shared" si="723"/>
        <v>FY2006Q2</v>
      </c>
    </row>
    <row r="2133" spans="1:21" x14ac:dyDescent="0.25">
      <c r="A2133" t="str">
        <f t="shared" si="704"/>
        <v>20051101</v>
      </c>
      <c r="B2133" s="1">
        <f t="shared" si="703"/>
        <v>38657</v>
      </c>
      <c r="C2133" s="1" t="str">
        <f t="shared" si="705"/>
        <v>2005/11/01</v>
      </c>
      <c r="D2133">
        <f t="shared" si="706"/>
        <v>3</v>
      </c>
      <c r="E2133" t="str">
        <f t="shared" si="707"/>
        <v>Tuesday</v>
      </c>
      <c r="F2133">
        <f t="shared" si="708"/>
        <v>1</v>
      </c>
      <c r="G2133" s="2">
        <f t="shared" si="709"/>
        <v>305</v>
      </c>
      <c r="H2133" t="str">
        <f t="shared" si="710"/>
        <v>Weekday</v>
      </c>
      <c r="I2133">
        <f t="shared" si="711"/>
        <v>45</v>
      </c>
      <c r="J2133" t="str">
        <f t="shared" si="712"/>
        <v>November</v>
      </c>
      <c r="K2133">
        <f t="shared" si="713"/>
        <v>11</v>
      </c>
      <c r="L2133" s="1" t="str">
        <f t="shared" si="714"/>
        <v>N</v>
      </c>
      <c r="M2133">
        <f t="shared" si="715"/>
        <v>4</v>
      </c>
      <c r="N2133">
        <f t="shared" si="716"/>
        <v>2005</v>
      </c>
      <c r="O2133" t="str">
        <f t="shared" si="717"/>
        <v>2005-11</v>
      </c>
      <c r="P2133" t="str">
        <f t="shared" si="718"/>
        <v>2005Q4</v>
      </c>
      <c r="Q2133">
        <f t="shared" si="719"/>
        <v>5</v>
      </c>
      <c r="R2133">
        <f t="shared" si="720"/>
        <v>2</v>
      </c>
      <c r="S2133">
        <f t="shared" si="721"/>
        <v>2006</v>
      </c>
      <c r="T2133" t="str">
        <f t="shared" si="722"/>
        <v>FY2006-05</v>
      </c>
      <c r="U2133" t="str">
        <f t="shared" si="723"/>
        <v>FY2006Q2</v>
      </c>
    </row>
    <row r="2134" spans="1:21" x14ac:dyDescent="0.25">
      <c r="A2134" t="str">
        <f t="shared" si="704"/>
        <v>20051102</v>
      </c>
      <c r="B2134" s="1">
        <f t="shared" si="703"/>
        <v>38658</v>
      </c>
      <c r="C2134" s="1" t="str">
        <f t="shared" si="705"/>
        <v>2005/11/02</v>
      </c>
      <c r="D2134">
        <f t="shared" si="706"/>
        <v>4</v>
      </c>
      <c r="E2134" t="str">
        <f t="shared" si="707"/>
        <v>Wednesday</v>
      </c>
      <c r="F2134">
        <f t="shared" si="708"/>
        <v>2</v>
      </c>
      <c r="G2134" s="2">
        <f t="shared" si="709"/>
        <v>306</v>
      </c>
      <c r="H2134" t="str">
        <f t="shared" si="710"/>
        <v>Weekday</v>
      </c>
      <c r="I2134">
        <f t="shared" si="711"/>
        <v>45</v>
      </c>
      <c r="J2134" t="str">
        <f t="shared" si="712"/>
        <v>November</v>
      </c>
      <c r="K2134">
        <f t="shared" si="713"/>
        <v>11</v>
      </c>
      <c r="L2134" s="1" t="str">
        <f t="shared" si="714"/>
        <v>N</v>
      </c>
      <c r="M2134">
        <f t="shared" si="715"/>
        <v>4</v>
      </c>
      <c r="N2134">
        <f t="shared" si="716"/>
        <v>2005</v>
      </c>
      <c r="O2134" t="str">
        <f t="shared" si="717"/>
        <v>2005-11</v>
      </c>
      <c r="P2134" t="str">
        <f t="shared" si="718"/>
        <v>2005Q4</v>
      </c>
      <c r="Q2134">
        <f t="shared" si="719"/>
        <v>5</v>
      </c>
      <c r="R2134">
        <f t="shared" si="720"/>
        <v>2</v>
      </c>
      <c r="S2134">
        <f t="shared" si="721"/>
        <v>2006</v>
      </c>
      <c r="T2134" t="str">
        <f t="shared" si="722"/>
        <v>FY2006-05</v>
      </c>
      <c r="U2134" t="str">
        <f t="shared" si="723"/>
        <v>FY2006Q2</v>
      </c>
    </row>
    <row r="2135" spans="1:21" x14ac:dyDescent="0.25">
      <c r="A2135" t="str">
        <f t="shared" si="704"/>
        <v>20051103</v>
      </c>
      <c r="B2135" s="1">
        <f t="shared" si="703"/>
        <v>38659</v>
      </c>
      <c r="C2135" s="1" t="str">
        <f t="shared" si="705"/>
        <v>2005/11/03</v>
      </c>
      <c r="D2135">
        <f t="shared" si="706"/>
        <v>5</v>
      </c>
      <c r="E2135" t="str">
        <f t="shared" si="707"/>
        <v>Thursday</v>
      </c>
      <c r="F2135">
        <f t="shared" si="708"/>
        <v>3</v>
      </c>
      <c r="G2135" s="2">
        <f t="shared" si="709"/>
        <v>307</v>
      </c>
      <c r="H2135" t="str">
        <f t="shared" si="710"/>
        <v>Weekday</v>
      </c>
      <c r="I2135">
        <f t="shared" si="711"/>
        <v>45</v>
      </c>
      <c r="J2135" t="str">
        <f t="shared" si="712"/>
        <v>November</v>
      </c>
      <c r="K2135">
        <f t="shared" si="713"/>
        <v>11</v>
      </c>
      <c r="L2135" s="1" t="str">
        <f t="shared" si="714"/>
        <v>N</v>
      </c>
      <c r="M2135">
        <f t="shared" si="715"/>
        <v>4</v>
      </c>
      <c r="N2135">
        <f t="shared" si="716"/>
        <v>2005</v>
      </c>
      <c r="O2135" t="str">
        <f t="shared" si="717"/>
        <v>2005-11</v>
      </c>
      <c r="P2135" t="str">
        <f t="shared" si="718"/>
        <v>2005Q4</v>
      </c>
      <c r="Q2135">
        <f t="shared" si="719"/>
        <v>5</v>
      </c>
      <c r="R2135">
        <f t="shared" si="720"/>
        <v>2</v>
      </c>
      <c r="S2135">
        <f t="shared" si="721"/>
        <v>2006</v>
      </c>
      <c r="T2135" t="str">
        <f t="shared" si="722"/>
        <v>FY2006-05</v>
      </c>
      <c r="U2135" t="str">
        <f t="shared" si="723"/>
        <v>FY2006Q2</v>
      </c>
    </row>
    <row r="2136" spans="1:21" x14ac:dyDescent="0.25">
      <c r="A2136" t="str">
        <f t="shared" si="704"/>
        <v>20051104</v>
      </c>
      <c r="B2136" s="1">
        <f t="shared" si="703"/>
        <v>38660</v>
      </c>
      <c r="C2136" s="1" t="str">
        <f t="shared" si="705"/>
        <v>2005/11/04</v>
      </c>
      <c r="D2136">
        <f t="shared" si="706"/>
        <v>6</v>
      </c>
      <c r="E2136" t="str">
        <f t="shared" si="707"/>
        <v>Friday</v>
      </c>
      <c r="F2136">
        <f t="shared" si="708"/>
        <v>4</v>
      </c>
      <c r="G2136" s="2">
        <f t="shared" si="709"/>
        <v>308</v>
      </c>
      <c r="H2136" t="str">
        <f t="shared" si="710"/>
        <v>Weekend</v>
      </c>
      <c r="I2136">
        <f t="shared" si="711"/>
        <v>45</v>
      </c>
      <c r="J2136" t="str">
        <f t="shared" si="712"/>
        <v>November</v>
      </c>
      <c r="K2136">
        <f t="shared" si="713"/>
        <v>11</v>
      </c>
      <c r="L2136" s="1" t="str">
        <f t="shared" si="714"/>
        <v>N</v>
      </c>
      <c r="M2136">
        <f t="shared" si="715"/>
        <v>4</v>
      </c>
      <c r="N2136">
        <f t="shared" si="716"/>
        <v>2005</v>
      </c>
      <c r="O2136" t="str">
        <f t="shared" si="717"/>
        <v>2005-11</v>
      </c>
      <c r="P2136" t="str">
        <f t="shared" si="718"/>
        <v>2005Q4</v>
      </c>
      <c r="Q2136">
        <f t="shared" si="719"/>
        <v>5</v>
      </c>
      <c r="R2136">
        <f t="shared" si="720"/>
        <v>2</v>
      </c>
      <c r="S2136">
        <f t="shared" si="721"/>
        <v>2006</v>
      </c>
      <c r="T2136" t="str">
        <f t="shared" si="722"/>
        <v>FY2006-05</v>
      </c>
      <c r="U2136" t="str">
        <f t="shared" si="723"/>
        <v>FY2006Q2</v>
      </c>
    </row>
    <row r="2137" spans="1:21" x14ac:dyDescent="0.25">
      <c r="A2137" t="str">
        <f t="shared" si="704"/>
        <v>20051105</v>
      </c>
      <c r="B2137" s="1">
        <f t="shared" si="703"/>
        <v>38661</v>
      </c>
      <c r="C2137" s="1" t="str">
        <f t="shared" si="705"/>
        <v>2005/11/05</v>
      </c>
      <c r="D2137">
        <f t="shared" si="706"/>
        <v>7</v>
      </c>
      <c r="E2137" t="str">
        <f t="shared" si="707"/>
        <v>Saturday</v>
      </c>
      <c r="F2137">
        <f t="shared" si="708"/>
        <v>5</v>
      </c>
      <c r="G2137" s="2">
        <f t="shared" si="709"/>
        <v>309</v>
      </c>
      <c r="H2137" t="str">
        <f t="shared" si="710"/>
        <v>Weekend</v>
      </c>
      <c r="I2137">
        <f t="shared" si="711"/>
        <v>45</v>
      </c>
      <c r="J2137" t="str">
        <f t="shared" si="712"/>
        <v>November</v>
      </c>
      <c r="K2137">
        <f t="shared" si="713"/>
        <v>11</v>
      </c>
      <c r="L2137" s="1" t="str">
        <f t="shared" si="714"/>
        <v>N</v>
      </c>
      <c r="M2137">
        <f t="shared" si="715"/>
        <v>4</v>
      </c>
      <c r="N2137">
        <f t="shared" si="716"/>
        <v>2005</v>
      </c>
      <c r="O2137" t="str">
        <f t="shared" si="717"/>
        <v>2005-11</v>
      </c>
      <c r="P2137" t="str">
        <f t="shared" si="718"/>
        <v>2005Q4</v>
      </c>
      <c r="Q2137">
        <f t="shared" si="719"/>
        <v>5</v>
      </c>
      <c r="R2137">
        <f t="shared" si="720"/>
        <v>2</v>
      </c>
      <c r="S2137">
        <f t="shared" si="721"/>
        <v>2006</v>
      </c>
      <c r="T2137" t="str">
        <f t="shared" si="722"/>
        <v>FY2006-05</v>
      </c>
      <c r="U2137" t="str">
        <f t="shared" si="723"/>
        <v>FY2006Q2</v>
      </c>
    </row>
    <row r="2138" spans="1:21" x14ac:dyDescent="0.25">
      <c r="A2138" t="str">
        <f t="shared" si="704"/>
        <v>20051106</v>
      </c>
      <c r="B2138" s="1">
        <f t="shared" ref="B2138:B2201" si="724">B2137+1</f>
        <v>38662</v>
      </c>
      <c r="C2138" s="1" t="str">
        <f t="shared" si="705"/>
        <v>2005/11/06</v>
      </c>
      <c r="D2138">
        <f t="shared" si="706"/>
        <v>1</v>
      </c>
      <c r="E2138" t="str">
        <f t="shared" si="707"/>
        <v>Sunday</v>
      </c>
      <c r="F2138">
        <f t="shared" si="708"/>
        <v>6</v>
      </c>
      <c r="G2138" s="2">
        <f t="shared" si="709"/>
        <v>310</v>
      </c>
      <c r="H2138" t="str">
        <f t="shared" si="710"/>
        <v>Weekday</v>
      </c>
      <c r="I2138">
        <f t="shared" si="711"/>
        <v>46</v>
      </c>
      <c r="J2138" t="str">
        <f t="shared" si="712"/>
        <v>November</v>
      </c>
      <c r="K2138">
        <f t="shared" si="713"/>
        <v>11</v>
      </c>
      <c r="L2138" s="1" t="str">
        <f t="shared" si="714"/>
        <v>N</v>
      </c>
      <c r="M2138">
        <f t="shared" si="715"/>
        <v>4</v>
      </c>
      <c r="N2138">
        <f t="shared" si="716"/>
        <v>2005</v>
      </c>
      <c r="O2138" t="str">
        <f t="shared" si="717"/>
        <v>2005-11</v>
      </c>
      <c r="P2138" t="str">
        <f t="shared" si="718"/>
        <v>2005Q4</v>
      </c>
      <c r="Q2138">
        <f t="shared" si="719"/>
        <v>5</v>
      </c>
      <c r="R2138">
        <f t="shared" si="720"/>
        <v>2</v>
      </c>
      <c r="S2138">
        <f t="shared" si="721"/>
        <v>2006</v>
      </c>
      <c r="T2138" t="str">
        <f t="shared" si="722"/>
        <v>FY2006-05</v>
      </c>
      <c r="U2138" t="str">
        <f t="shared" si="723"/>
        <v>FY2006Q2</v>
      </c>
    </row>
    <row r="2139" spans="1:21" x14ac:dyDescent="0.25">
      <c r="A2139" t="str">
        <f t="shared" si="704"/>
        <v>20051107</v>
      </c>
      <c r="B2139" s="1">
        <f t="shared" si="724"/>
        <v>38663</v>
      </c>
      <c r="C2139" s="1" t="str">
        <f t="shared" si="705"/>
        <v>2005/11/07</v>
      </c>
      <c r="D2139">
        <f t="shared" si="706"/>
        <v>2</v>
      </c>
      <c r="E2139" t="str">
        <f t="shared" si="707"/>
        <v>Monday</v>
      </c>
      <c r="F2139">
        <f t="shared" si="708"/>
        <v>7</v>
      </c>
      <c r="G2139" s="2">
        <f t="shared" si="709"/>
        <v>311</v>
      </c>
      <c r="H2139" t="str">
        <f t="shared" si="710"/>
        <v>Weekday</v>
      </c>
      <c r="I2139">
        <f t="shared" si="711"/>
        <v>46</v>
      </c>
      <c r="J2139" t="str">
        <f t="shared" si="712"/>
        <v>November</v>
      </c>
      <c r="K2139">
        <f t="shared" si="713"/>
        <v>11</v>
      </c>
      <c r="L2139" s="1" t="str">
        <f t="shared" si="714"/>
        <v>N</v>
      </c>
      <c r="M2139">
        <f t="shared" si="715"/>
        <v>4</v>
      </c>
      <c r="N2139">
        <f t="shared" si="716"/>
        <v>2005</v>
      </c>
      <c r="O2139" t="str">
        <f t="shared" si="717"/>
        <v>2005-11</v>
      </c>
      <c r="P2139" t="str">
        <f t="shared" si="718"/>
        <v>2005Q4</v>
      </c>
      <c r="Q2139">
        <f t="shared" si="719"/>
        <v>5</v>
      </c>
      <c r="R2139">
        <f t="shared" si="720"/>
        <v>2</v>
      </c>
      <c r="S2139">
        <f t="shared" si="721"/>
        <v>2006</v>
      </c>
      <c r="T2139" t="str">
        <f t="shared" si="722"/>
        <v>FY2006-05</v>
      </c>
      <c r="U2139" t="str">
        <f t="shared" si="723"/>
        <v>FY2006Q2</v>
      </c>
    </row>
    <row r="2140" spans="1:21" x14ac:dyDescent="0.25">
      <c r="A2140" t="str">
        <f t="shared" si="704"/>
        <v>20051108</v>
      </c>
      <c r="B2140" s="1">
        <f t="shared" si="724"/>
        <v>38664</v>
      </c>
      <c r="C2140" s="1" t="str">
        <f t="shared" si="705"/>
        <v>2005/11/08</v>
      </c>
      <c r="D2140">
        <f t="shared" si="706"/>
        <v>3</v>
      </c>
      <c r="E2140" t="str">
        <f t="shared" si="707"/>
        <v>Tuesday</v>
      </c>
      <c r="F2140">
        <f t="shared" si="708"/>
        <v>8</v>
      </c>
      <c r="G2140" s="2">
        <f t="shared" si="709"/>
        <v>312</v>
      </c>
      <c r="H2140" t="str">
        <f t="shared" si="710"/>
        <v>Weekday</v>
      </c>
      <c r="I2140">
        <f t="shared" si="711"/>
        <v>46</v>
      </c>
      <c r="J2140" t="str">
        <f t="shared" si="712"/>
        <v>November</v>
      </c>
      <c r="K2140">
        <f t="shared" si="713"/>
        <v>11</v>
      </c>
      <c r="L2140" s="1" t="str">
        <f t="shared" si="714"/>
        <v>N</v>
      </c>
      <c r="M2140">
        <f t="shared" si="715"/>
        <v>4</v>
      </c>
      <c r="N2140">
        <f t="shared" si="716"/>
        <v>2005</v>
      </c>
      <c r="O2140" t="str">
        <f t="shared" si="717"/>
        <v>2005-11</v>
      </c>
      <c r="P2140" t="str">
        <f t="shared" si="718"/>
        <v>2005Q4</v>
      </c>
      <c r="Q2140">
        <f t="shared" si="719"/>
        <v>5</v>
      </c>
      <c r="R2140">
        <f t="shared" si="720"/>
        <v>2</v>
      </c>
      <c r="S2140">
        <f t="shared" si="721"/>
        <v>2006</v>
      </c>
      <c r="T2140" t="str">
        <f t="shared" si="722"/>
        <v>FY2006-05</v>
      </c>
      <c r="U2140" t="str">
        <f t="shared" si="723"/>
        <v>FY2006Q2</v>
      </c>
    </row>
    <row r="2141" spans="1:21" x14ac:dyDescent="0.25">
      <c r="A2141" t="str">
        <f t="shared" si="704"/>
        <v>20051109</v>
      </c>
      <c r="B2141" s="1">
        <f t="shared" si="724"/>
        <v>38665</v>
      </c>
      <c r="C2141" s="1" t="str">
        <f t="shared" si="705"/>
        <v>2005/11/09</v>
      </c>
      <c r="D2141">
        <f t="shared" si="706"/>
        <v>4</v>
      </c>
      <c r="E2141" t="str">
        <f t="shared" si="707"/>
        <v>Wednesday</v>
      </c>
      <c r="F2141">
        <f t="shared" si="708"/>
        <v>9</v>
      </c>
      <c r="G2141" s="2">
        <f t="shared" si="709"/>
        <v>313</v>
      </c>
      <c r="H2141" t="str">
        <f t="shared" si="710"/>
        <v>Weekday</v>
      </c>
      <c r="I2141">
        <f t="shared" si="711"/>
        <v>46</v>
      </c>
      <c r="J2141" t="str">
        <f t="shared" si="712"/>
        <v>November</v>
      </c>
      <c r="K2141">
        <f t="shared" si="713"/>
        <v>11</v>
      </c>
      <c r="L2141" s="1" t="str">
        <f t="shared" si="714"/>
        <v>N</v>
      </c>
      <c r="M2141">
        <f t="shared" si="715"/>
        <v>4</v>
      </c>
      <c r="N2141">
        <f t="shared" si="716"/>
        <v>2005</v>
      </c>
      <c r="O2141" t="str">
        <f t="shared" si="717"/>
        <v>2005-11</v>
      </c>
      <c r="P2141" t="str">
        <f t="shared" si="718"/>
        <v>2005Q4</v>
      </c>
      <c r="Q2141">
        <f t="shared" si="719"/>
        <v>5</v>
      </c>
      <c r="R2141">
        <f t="shared" si="720"/>
        <v>2</v>
      </c>
      <c r="S2141">
        <f t="shared" si="721"/>
        <v>2006</v>
      </c>
      <c r="T2141" t="str">
        <f t="shared" si="722"/>
        <v>FY2006-05</v>
      </c>
      <c r="U2141" t="str">
        <f t="shared" si="723"/>
        <v>FY2006Q2</v>
      </c>
    </row>
    <row r="2142" spans="1:21" x14ac:dyDescent="0.25">
      <c r="A2142" t="str">
        <f t="shared" si="704"/>
        <v>20051110</v>
      </c>
      <c r="B2142" s="1">
        <f t="shared" si="724"/>
        <v>38666</v>
      </c>
      <c r="C2142" s="1" t="str">
        <f t="shared" si="705"/>
        <v>2005/11/10</v>
      </c>
      <c r="D2142">
        <f t="shared" si="706"/>
        <v>5</v>
      </c>
      <c r="E2142" t="str">
        <f t="shared" si="707"/>
        <v>Thursday</v>
      </c>
      <c r="F2142">
        <f t="shared" si="708"/>
        <v>10</v>
      </c>
      <c r="G2142" s="2">
        <f t="shared" si="709"/>
        <v>314</v>
      </c>
      <c r="H2142" t="str">
        <f t="shared" si="710"/>
        <v>Weekday</v>
      </c>
      <c r="I2142">
        <f t="shared" si="711"/>
        <v>46</v>
      </c>
      <c r="J2142" t="str">
        <f t="shared" si="712"/>
        <v>November</v>
      </c>
      <c r="K2142">
        <f t="shared" si="713"/>
        <v>11</v>
      </c>
      <c r="L2142" s="1" t="str">
        <f t="shared" si="714"/>
        <v>N</v>
      </c>
      <c r="M2142">
        <f t="shared" si="715"/>
        <v>4</v>
      </c>
      <c r="N2142">
        <f t="shared" si="716"/>
        <v>2005</v>
      </c>
      <c r="O2142" t="str">
        <f t="shared" si="717"/>
        <v>2005-11</v>
      </c>
      <c r="P2142" t="str">
        <f t="shared" si="718"/>
        <v>2005Q4</v>
      </c>
      <c r="Q2142">
        <f t="shared" si="719"/>
        <v>5</v>
      </c>
      <c r="R2142">
        <f t="shared" si="720"/>
        <v>2</v>
      </c>
      <c r="S2142">
        <f t="shared" si="721"/>
        <v>2006</v>
      </c>
      <c r="T2142" t="str">
        <f t="shared" si="722"/>
        <v>FY2006-05</v>
      </c>
      <c r="U2142" t="str">
        <f t="shared" si="723"/>
        <v>FY2006Q2</v>
      </c>
    </row>
    <row r="2143" spans="1:21" x14ac:dyDescent="0.25">
      <c r="A2143" t="str">
        <f t="shared" si="704"/>
        <v>20051111</v>
      </c>
      <c r="B2143" s="1">
        <f t="shared" si="724"/>
        <v>38667</v>
      </c>
      <c r="C2143" s="1" t="str">
        <f t="shared" si="705"/>
        <v>2005/11/11</v>
      </c>
      <c r="D2143">
        <f t="shared" si="706"/>
        <v>6</v>
      </c>
      <c r="E2143" t="str">
        <f t="shared" si="707"/>
        <v>Friday</v>
      </c>
      <c r="F2143">
        <f t="shared" si="708"/>
        <v>11</v>
      </c>
      <c r="G2143" s="2">
        <f t="shared" si="709"/>
        <v>315</v>
      </c>
      <c r="H2143" t="str">
        <f t="shared" si="710"/>
        <v>Weekend</v>
      </c>
      <c r="I2143">
        <f t="shared" si="711"/>
        <v>46</v>
      </c>
      <c r="J2143" t="str">
        <f t="shared" si="712"/>
        <v>November</v>
      </c>
      <c r="K2143">
        <f t="shared" si="713"/>
        <v>11</v>
      </c>
      <c r="L2143" s="1" t="str">
        <f t="shared" si="714"/>
        <v>N</v>
      </c>
      <c r="M2143">
        <f t="shared" si="715"/>
        <v>4</v>
      </c>
      <c r="N2143">
        <f t="shared" si="716"/>
        <v>2005</v>
      </c>
      <c r="O2143" t="str">
        <f t="shared" si="717"/>
        <v>2005-11</v>
      </c>
      <c r="P2143" t="str">
        <f t="shared" si="718"/>
        <v>2005Q4</v>
      </c>
      <c r="Q2143">
        <f t="shared" si="719"/>
        <v>5</v>
      </c>
      <c r="R2143">
        <f t="shared" si="720"/>
        <v>2</v>
      </c>
      <c r="S2143">
        <f t="shared" si="721"/>
        <v>2006</v>
      </c>
      <c r="T2143" t="str">
        <f t="shared" si="722"/>
        <v>FY2006-05</v>
      </c>
      <c r="U2143" t="str">
        <f t="shared" si="723"/>
        <v>FY2006Q2</v>
      </c>
    </row>
    <row r="2144" spans="1:21" x14ac:dyDescent="0.25">
      <c r="A2144" t="str">
        <f t="shared" si="704"/>
        <v>20051112</v>
      </c>
      <c r="B2144" s="1">
        <f t="shared" si="724"/>
        <v>38668</v>
      </c>
      <c r="C2144" s="1" t="str">
        <f t="shared" si="705"/>
        <v>2005/11/12</v>
      </c>
      <c r="D2144">
        <f t="shared" si="706"/>
        <v>7</v>
      </c>
      <c r="E2144" t="str">
        <f t="shared" si="707"/>
        <v>Saturday</v>
      </c>
      <c r="F2144">
        <f t="shared" si="708"/>
        <v>12</v>
      </c>
      <c r="G2144" s="2">
        <f t="shared" si="709"/>
        <v>316</v>
      </c>
      <c r="H2144" t="str">
        <f t="shared" si="710"/>
        <v>Weekend</v>
      </c>
      <c r="I2144">
        <f t="shared" si="711"/>
        <v>46</v>
      </c>
      <c r="J2144" t="str">
        <f t="shared" si="712"/>
        <v>November</v>
      </c>
      <c r="K2144">
        <f t="shared" si="713"/>
        <v>11</v>
      </c>
      <c r="L2144" s="1" t="str">
        <f t="shared" si="714"/>
        <v>N</v>
      </c>
      <c r="M2144">
        <f t="shared" si="715"/>
        <v>4</v>
      </c>
      <c r="N2144">
        <f t="shared" si="716"/>
        <v>2005</v>
      </c>
      <c r="O2144" t="str">
        <f t="shared" si="717"/>
        <v>2005-11</v>
      </c>
      <c r="P2144" t="str">
        <f t="shared" si="718"/>
        <v>2005Q4</v>
      </c>
      <c r="Q2144">
        <f t="shared" si="719"/>
        <v>5</v>
      </c>
      <c r="R2144">
        <f t="shared" si="720"/>
        <v>2</v>
      </c>
      <c r="S2144">
        <f t="shared" si="721"/>
        <v>2006</v>
      </c>
      <c r="T2144" t="str">
        <f t="shared" si="722"/>
        <v>FY2006-05</v>
      </c>
      <c r="U2144" t="str">
        <f t="shared" si="723"/>
        <v>FY2006Q2</v>
      </c>
    </row>
    <row r="2145" spans="1:21" x14ac:dyDescent="0.25">
      <c r="A2145" t="str">
        <f t="shared" si="704"/>
        <v>20051113</v>
      </c>
      <c r="B2145" s="1">
        <f t="shared" si="724"/>
        <v>38669</v>
      </c>
      <c r="C2145" s="1" t="str">
        <f t="shared" si="705"/>
        <v>2005/11/13</v>
      </c>
      <c r="D2145">
        <f t="shared" si="706"/>
        <v>1</v>
      </c>
      <c r="E2145" t="str">
        <f t="shared" si="707"/>
        <v>Sunday</v>
      </c>
      <c r="F2145">
        <f t="shared" si="708"/>
        <v>13</v>
      </c>
      <c r="G2145" s="2">
        <f t="shared" si="709"/>
        <v>317</v>
      </c>
      <c r="H2145" t="str">
        <f t="shared" si="710"/>
        <v>Weekday</v>
      </c>
      <c r="I2145">
        <f t="shared" si="711"/>
        <v>47</v>
      </c>
      <c r="J2145" t="str">
        <f t="shared" si="712"/>
        <v>November</v>
      </c>
      <c r="K2145">
        <f t="shared" si="713"/>
        <v>11</v>
      </c>
      <c r="L2145" s="1" t="str">
        <f t="shared" si="714"/>
        <v>N</v>
      </c>
      <c r="M2145">
        <f t="shared" si="715"/>
        <v>4</v>
      </c>
      <c r="N2145">
        <f t="shared" si="716"/>
        <v>2005</v>
      </c>
      <c r="O2145" t="str">
        <f t="shared" si="717"/>
        <v>2005-11</v>
      </c>
      <c r="P2145" t="str">
        <f t="shared" si="718"/>
        <v>2005Q4</v>
      </c>
      <c r="Q2145">
        <f t="shared" si="719"/>
        <v>5</v>
      </c>
      <c r="R2145">
        <f t="shared" si="720"/>
        <v>2</v>
      </c>
      <c r="S2145">
        <f t="shared" si="721"/>
        <v>2006</v>
      </c>
      <c r="T2145" t="str">
        <f t="shared" si="722"/>
        <v>FY2006-05</v>
      </c>
      <c r="U2145" t="str">
        <f t="shared" si="723"/>
        <v>FY2006Q2</v>
      </c>
    </row>
    <row r="2146" spans="1:21" x14ac:dyDescent="0.25">
      <c r="A2146" t="str">
        <f t="shared" si="704"/>
        <v>20051114</v>
      </c>
      <c r="B2146" s="1">
        <f t="shared" si="724"/>
        <v>38670</v>
      </c>
      <c r="C2146" s="1" t="str">
        <f t="shared" si="705"/>
        <v>2005/11/14</v>
      </c>
      <c r="D2146">
        <f t="shared" si="706"/>
        <v>2</v>
      </c>
      <c r="E2146" t="str">
        <f t="shared" si="707"/>
        <v>Monday</v>
      </c>
      <c r="F2146">
        <f t="shared" si="708"/>
        <v>14</v>
      </c>
      <c r="G2146" s="2">
        <f t="shared" si="709"/>
        <v>318</v>
      </c>
      <c r="H2146" t="str">
        <f t="shared" si="710"/>
        <v>Weekday</v>
      </c>
      <c r="I2146">
        <f t="shared" si="711"/>
        <v>47</v>
      </c>
      <c r="J2146" t="str">
        <f t="shared" si="712"/>
        <v>November</v>
      </c>
      <c r="K2146">
        <f t="shared" si="713"/>
        <v>11</v>
      </c>
      <c r="L2146" s="1" t="str">
        <f t="shared" si="714"/>
        <v>N</v>
      </c>
      <c r="M2146">
        <f t="shared" si="715"/>
        <v>4</v>
      </c>
      <c r="N2146">
        <f t="shared" si="716"/>
        <v>2005</v>
      </c>
      <c r="O2146" t="str">
        <f t="shared" si="717"/>
        <v>2005-11</v>
      </c>
      <c r="P2146" t="str">
        <f t="shared" si="718"/>
        <v>2005Q4</v>
      </c>
      <c r="Q2146">
        <f t="shared" si="719"/>
        <v>5</v>
      </c>
      <c r="R2146">
        <f t="shared" si="720"/>
        <v>2</v>
      </c>
      <c r="S2146">
        <f t="shared" si="721"/>
        <v>2006</v>
      </c>
      <c r="T2146" t="str">
        <f t="shared" si="722"/>
        <v>FY2006-05</v>
      </c>
      <c r="U2146" t="str">
        <f t="shared" si="723"/>
        <v>FY2006Q2</v>
      </c>
    </row>
    <row r="2147" spans="1:21" x14ac:dyDescent="0.25">
      <c r="A2147" t="str">
        <f t="shared" si="704"/>
        <v>20051115</v>
      </c>
      <c r="B2147" s="1">
        <f t="shared" si="724"/>
        <v>38671</v>
      </c>
      <c r="C2147" s="1" t="str">
        <f t="shared" si="705"/>
        <v>2005/11/15</v>
      </c>
      <c r="D2147">
        <f t="shared" si="706"/>
        <v>3</v>
      </c>
      <c r="E2147" t="str">
        <f t="shared" si="707"/>
        <v>Tuesday</v>
      </c>
      <c r="F2147">
        <f t="shared" si="708"/>
        <v>15</v>
      </c>
      <c r="G2147" s="2">
        <f t="shared" si="709"/>
        <v>319</v>
      </c>
      <c r="H2147" t="str">
        <f t="shared" si="710"/>
        <v>Weekday</v>
      </c>
      <c r="I2147">
        <f t="shared" si="711"/>
        <v>47</v>
      </c>
      <c r="J2147" t="str">
        <f t="shared" si="712"/>
        <v>November</v>
      </c>
      <c r="K2147">
        <f t="shared" si="713"/>
        <v>11</v>
      </c>
      <c r="L2147" s="1" t="str">
        <f t="shared" si="714"/>
        <v>N</v>
      </c>
      <c r="M2147">
        <f t="shared" si="715"/>
        <v>4</v>
      </c>
      <c r="N2147">
        <f t="shared" si="716"/>
        <v>2005</v>
      </c>
      <c r="O2147" t="str">
        <f t="shared" si="717"/>
        <v>2005-11</v>
      </c>
      <c r="P2147" t="str">
        <f t="shared" si="718"/>
        <v>2005Q4</v>
      </c>
      <c r="Q2147">
        <f t="shared" si="719"/>
        <v>5</v>
      </c>
      <c r="R2147">
        <f t="shared" si="720"/>
        <v>2</v>
      </c>
      <c r="S2147">
        <f t="shared" si="721"/>
        <v>2006</v>
      </c>
      <c r="T2147" t="str">
        <f t="shared" si="722"/>
        <v>FY2006-05</v>
      </c>
      <c r="U2147" t="str">
        <f t="shared" si="723"/>
        <v>FY2006Q2</v>
      </c>
    </row>
    <row r="2148" spans="1:21" x14ac:dyDescent="0.25">
      <c r="A2148" t="str">
        <f t="shared" si="704"/>
        <v>20051116</v>
      </c>
      <c r="B2148" s="1">
        <f t="shared" si="724"/>
        <v>38672</v>
      </c>
      <c r="C2148" s="1" t="str">
        <f t="shared" si="705"/>
        <v>2005/11/16</v>
      </c>
      <c r="D2148">
        <f t="shared" si="706"/>
        <v>4</v>
      </c>
      <c r="E2148" t="str">
        <f t="shared" si="707"/>
        <v>Wednesday</v>
      </c>
      <c r="F2148">
        <f t="shared" si="708"/>
        <v>16</v>
      </c>
      <c r="G2148" s="2">
        <f t="shared" si="709"/>
        <v>320</v>
      </c>
      <c r="H2148" t="str">
        <f t="shared" si="710"/>
        <v>Weekday</v>
      </c>
      <c r="I2148">
        <f t="shared" si="711"/>
        <v>47</v>
      </c>
      <c r="J2148" t="str">
        <f t="shared" si="712"/>
        <v>November</v>
      </c>
      <c r="K2148">
        <f t="shared" si="713"/>
        <v>11</v>
      </c>
      <c r="L2148" s="1" t="str">
        <f t="shared" si="714"/>
        <v>N</v>
      </c>
      <c r="M2148">
        <f t="shared" si="715"/>
        <v>4</v>
      </c>
      <c r="N2148">
        <f t="shared" si="716"/>
        <v>2005</v>
      </c>
      <c r="O2148" t="str">
        <f t="shared" si="717"/>
        <v>2005-11</v>
      </c>
      <c r="P2148" t="str">
        <f t="shared" si="718"/>
        <v>2005Q4</v>
      </c>
      <c r="Q2148">
        <f t="shared" si="719"/>
        <v>5</v>
      </c>
      <c r="R2148">
        <f t="shared" si="720"/>
        <v>2</v>
      </c>
      <c r="S2148">
        <f t="shared" si="721"/>
        <v>2006</v>
      </c>
      <c r="T2148" t="str">
        <f t="shared" si="722"/>
        <v>FY2006-05</v>
      </c>
      <c r="U2148" t="str">
        <f t="shared" si="723"/>
        <v>FY2006Q2</v>
      </c>
    </row>
    <row r="2149" spans="1:21" x14ac:dyDescent="0.25">
      <c r="A2149" t="str">
        <f t="shared" si="704"/>
        <v>20051117</v>
      </c>
      <c r="B2149" s="1">
        <f t="shared" si="724"/>
        <v>38673</v>
      </c>
      <c r="C2149" s="1" t="str">
        <f t="shared" si="705"/>
        <v>2005/11/17</v>
      </c>
      <c r="D2149">
        <f t="shared" si="706"/>
        <v>5</v>
      </c>
      <c r="E2149" t="str">
        <f t="shared" si="707"/>
        <v>Thursday</v>
      </c>
      <c r="F2149">
        <f t="shared" si="708"/>
        <v>17</v>
      </c>
      <c r="G2149" s="2">
        <f t="shared" si="709"/>
        <v>321</v>
      </c>
      <c r="H2149" t="str">
        <f t="shared" si="710"/>
        <v>Weekday</v>
      </c>
      <c r="I2149">
        <f t="shared" si="711"/>
        <v>47</v>
      </c>
      <c r="J2149" t="str">
        <f t="shared" si="712"/>
        <v>November</v>
      </c>
      <c r="K2149">
        <f t="shared" si="713"/>
        <v>11</v>
      </c>
      <c r="L2149" s="1" t="str">
        <f t="shared" si="714"/>
        <v>N</v>
      </c>
      <c r="M2149">
        <f t="shared" si="715"/>
        <v>4</v>
      </c>
      <c r="N2149">
        <f t="shared" si="716"/>
        <v>2005</v>
      </c>
      <c r="O2149" t="str">
        <f t="shared" si="717"/>
        <v>2005-11</v>
      </c>
      <c r="P2149" t="str">
        <f t="shared" si="718"/>
        <v>2005Q4</v>
      </c>
      <c r="Q2149">
        <f t="shared" si="719"/>
        <v>5</v>
      </c>
      <c r="R2149">
        <f t="shared" si="720"/>
        <v>2</v>
      </c>
      <c r="S2149">
        <f t="shared" si="721"/>
        <v>2006</v>
      </c>
      <c r="T2149" t="str">
        <f t="shared" si="722"/>
        <v>FY2006-05</v>
      </c>
      <c r="U2149" t="str">
        <f t="shared" si="723"/>
        <v>FY2006Q2</v>
      </c>
    </row>
    <row r="2150" spans="1:21" x14ac:dyDescent="0.25">
      <c r="A2150" t="str">
        <f t="shared" si="704"/>
        <v>20051118</v>
      </c>
      <c r="B2150" s="1">
        <f t="shared" si="724"/>
        <v>38674</v>
      </c>
      <c r="C2150" s="1" t="str">
        <f t="shared" si="705"/>
        <v>2005/11/18</v>
      </c>
      <c r="D2150">
        <f t="shared" si="706"/>
        <v>6</v>
      </c>
      <c r="E2150" t="str">
        <f t="shared" si="707"/>
        <v>Friday</v>
      </c>
      <c r="F2150">
        <f t="shared" si="708"/>
        <v>18</v>
      </c>
      <c r="G2150" s="2">
        <f t="shared" si="709"/>
        <v>322</v>
      </c>
      <c r="H2150" t="str">
        <f t="shared" si="710"/>
        <v>Weekend</v>
      </c>
      <c r="I2150">
        <f t="shared" si="711"/>
        <v>47</v>
      </c>
      <c r="J2150" t="str">
        <f t="shared" si="712"/>
        <v>November</v>
      </c>
      <c r="K2150">
        <f t="shared" si="713"/>
        <v>11</v>
      </c>
      <c r="L2150" s="1" t="str">
        <f t="shared" si="714"/>
        <v>N</v>
      </c>
      <c r="M2150">
        <f t="shared" si="715"/>
        <v>4</v>
      </c>
      <c r="N2150">
        <f t="shared" si="716"/>
        <v>2005</v>
      </c>
      <c r="O2150" t="str">
        <f t="shared" si="717"/>
        <v>2005-11</v>
      </c>
      <c r="P2150" t="str">
        <f t="shared" si="718"/>
        <v>2005Q4</v>
      </c>
      <c r="Q2150">
        <f t="shared" si="719"/>
        <v>5</v>
      </c>
      <c r="R2150">
        <f t="shared" si="720"/>
        <v>2</v>
      </c>
      <c r="S2150">
        <f t="shared" si="721"/>
        <v>2006</v>
      </c>
      <c r="T2150" t="str">
        <f t="shared" si="722"/>
        <v>FY2006-05</v>
      </c>
      <c r="U2150" t="str">
        <f t="shared" si="723"/>
        <v>FY2006Q2</v>
      </c>
    </row>
    <row r="2151" spans="1:21" x14ac:dyDescent="0.25">
      <c r="A2151" t="str">
        <f t="shared" si="704"/>
        <v>20051119</v>
      </c>
      <c r="B2151" s="1">
        <f t="shared" si="724"/>
        <v>38675</v>
      </c>
      <c r="C2151" s="1" t="str">
        <f t="shared" si="705"/>
        <v>2005/11/19</v>
      </c>
      <c r="D2151">
        <f t="shared" si="706"/>
        <v>7</v>
      </c>
      <c r="E2151" t="str">
        <f t="shared" si="707"/>
        <v>Saturday</v>
      </c>
      <c r="F2151">
        <f t="shared" si="708"/>
        <v>19</v>
      </c>
      <c r="G2151" s="2">
        <f t="shared" si="709"/>
        <v>323</v>
      </c>
      <c r="H2151" t="str">
        <f t="shared" si="710"/>
        <v>Weekend</v>
      </c>
      <c r="I2151">
        <f t="shared" si="711"/>
        <v>47</v>
      </c>
      <c r="J2151" t="str">
        <f t="shared" si="712"/>
        <v>November</v>
      </c>
      <c r="K2151">
        <f t="shared" si="713"/>
        <v>11</v>
      </c>
      <c r="L2151" s="1" t="str">
        <f t="shared" si="714"/>
        <v>N</v>
      </c>
      <c r="M2151">
        <f t="shared" si="715"/>
        <v>4</v>
      </c>
      <c r="N2151">
        <f t="shared" si="716"/>
        <v>2005</v>
      </c>
      <c r="O2151" t="str">
        <f t="shared" si="717"/>
        <v>2005-11</v>
      </c>
      <c r="P2151" t="str">
        <f t="shared" si="718"/>
        <v>2005Q4</v>
      </c>
      <c r="Q2151">
        <f t="shared" si="719"/>
        <v>5</v>
      </c>
      <c r="R2151">
        <f t="shared" si="720"/>
        <v>2</v>
      </c>
      <c r="S2151">
        <f t="shared" si="721"/>
        <v>2006</v>
      </c>
      <c r="T2151" t="str">
        <f t="shared" si="722"/>
        <v>FY2006-05</v>
      </c>
      <c r="U2151" t="str">
        <f t="shared" si="723"/>
        <v>FY2006Q2</v>
      </c>
    </row>
    <row r="2152" spans="1:21" x14ac:dyDescent="0.25">
      <c r="A2152" t="str">
        <f t="shared" si="704"/>
        <v>20051120</v>
      </c>
      <c r="B2152" s="1">
        <f t="shared" si="724"/>
        <v>38676</v>
      </c>
      <c r="C2152" s="1" t="str">
        <f t="shared" si="705"/>
        <v>2005/11/20</v>
      </c>
      <c r="D2152">
        <f t="shared" si="706"/>
        <v>1</v>
      </c>
      <c r="E2152" t="str">
        <f t="shared" si="707"/>
        <v>Sunday</v>
      </c>
      <c r="F2152">
        <f t="shared" si="708"/>
        <v>20</v>
      </c>
      <c r="G2152" s="2">
        <f t="shared" si="709"/>
        <v>324</v>
      </c>
      <c r="H2152" t="str">
        <f t="shared" si="710"/>
        <v>Weekday</v>
      </c>
      <c r="I2152">
        <f t="shared" si="711"/>
        <v>48</v>
      </c>
      <c r="J2152" t="str">
        <f t="shared" si="712"/>
        <v>November</v>
      </c>
      <c r="K2152">
        <f t="shared" si="713"/>
        <v>11</v>
      </c>
      <c r="L2152" s="1" t="str">
        <f t="shared" si="714"/>
        <v>N</v>
      </c>
      <c r="M2152">
        <f t="shared" si="715"/>
        <v>4</v>
      </c>
      <c r="N2152">
        <f t="shared" si="716"/>
        <v>2005</v>
      </c>
      <c r="O2152" t="str">
        <f t="shared" si="717"/>
        <v>2005-11</v>
      </c>
      <c r="P2152" t="str">
        <f t="shared" si="718"/>
        <v>2005Q4</v>
      </c>
      <c r="Q2152">
        <f t="shared" si="719"/>
        <v>5</v>
      </c>
      <c r="R2152">
        <f t="shared" si="720"/>
        <v>2</v>
      </c>
      <c r="S2152">
        <f t="shared" si="721"/>
        <v>2006</v>
      </c>
      <c r="T2152" t="str">
        <f t="shared" si="722"/>
        <v>FY2006-05</v>
      </c>
      <c r="U2152" t="str">
        <f t="shared" si="723"/>
        <v>FY2006Q2</v>
      </c>
    </row>
    <row r="2153" spans="1:21" x14ac:dyDescent="0.25">
      <c r="A2153" t="str">
        <f t="shared" si="704"/>
        <v>20051121</v>
      </c>
      <c r="B2153" s="1">
        <f t="shared" si="724"/>
        <v>38677</v>
      </c>
      <c r="C2153" s="1" t="str">
        <f t="shared" si="705"/>
        <v>2005/11/21</v>
      </c>
      <c r="D2153">
        <f t="shared" si="706"/>
        <v>2</v>
      </c>
      <c r="E2153" t="str">
        <f t="shared" si="707"/>
        <v>Monday</v>
      </c>
      <c r="F2153">
        <f t="shared" si="708"/>
        <v>21</v>
      </c>
      <c r="G2153" s="2">
        <f t="shared" si="709"/>
        <v>325</v>
      </c>
      <c r="H2153" t="str">
        <f t="shared" si="710"/>
        <v>Weekday</v>
      </c>
      <c r="I2153">
        <f t="shared" si="711"/>
        <v>48</v>
      </c>
      <c r="J2153" t="str">
        <f t="shared" si="712"/>
        <v>November</v>
      </c>
      <c r="K2153">
        <f t="shared" si="713"/>
        <v>11</v>
      </c>
      <c r="L2153" s="1" t="str">
        <f t="shared" si="714"/>
        <v>N</v>
      </c>
      <c r="M2153">
        <f t="shared" si="715"/>
        <v>4</v>
      </c>
      <c r="N2153">
        <f t="shared" si="716"/>
        <v>2005</v>
      </c>
      <c r="O2153" t="str">
        <f t="shared" si="717"/>
        <v>2005-11</v>
      </c>
      <c r="P2153" t="str">
        <f t="shared" si="718"/>
        <v>2005Q4</v>
      </c>
      <c r="Q2153">
        <f t="shared" si="719"/>
        <v>5</v>
      </c>
      <c r="R2153">
        <f t="shared" si="720"/>
        <v>2</v>
      </c>
      <c r="S2153">
        <f t="shared" si="721"/>
        <v>2006</v>
      </c>
      <c r="T2153" t="str">
        <f t="shared" si="722"/>
        <v>FY2006-05</v>
      </c>
      <c r="U2153" t="str">
        <f t="shared" si="723"/>
        <v>FY2006Q2</v>
      </c>
    </row>
    <row r="2154" spans="1:21" x14ac:dyDescent="0.25">
      <c r="A2154" t="str">
        <f t="shared" si="704"/>
        <v>20051122</v>
      </c>
      <c r="B2154" s="1">
        <f t="shared" si="724"/>
        <v>38678</v>
      </c>
      <c r="C2154" s="1" t="str">
        <f t="shared" si="705"/>
        <v>2005/11/22</v>
      </c>
      <c r="D2154">
        <f t="shared" si="706"/>
        <v>3</v>
      </c>
      <c r="E2154" t="str">
        <f t="shared" si="707"/>
        <v>Tuesday</v>
      </c>
      <c r="F2154">
        <f t="shared" si="708"/>
        <v>22</v>
      </c>
      <c r="G2154" s="2">
        <f t="shared" si="709"/>
        <v>326</v>
      </c>
      <c r="H2154" t="str">
        <f t="shared" si="710"/>
        <v>Weekday</v>
      </c>
      <c r="I2154">
        <f t="shared" si="711"/>
        <v>48</v>
      </c>
      <c r="J2154" t="str">
        <f t="shared" si="712"/>
        <v>November</v>
      </c>
      <c r="K2154">
        <f t="shared" si="713"/>
        <v>11</v>
      </c>
      <c r="L2154" s="1" t="str">
        <f t="shared" si="714"/>
        <v>N</v>
      </c>
      <c r="M2154">
        <f t="shared" si="715"/>
        <v>4</v>
      </c>
      <c r="N2154">
        <f t="shared" si="716"/>
        <v>2005</v>
      </c>
      <c r="O2154" t="str">
        <f t="shared" si="717"/>
        <v>2005-11</v>
      </c>
      <c r="P2154" t="str">
        <f t="shared" si="718"/>
        <v>2005Q4</v>
      </c>
      <c r="Q2154">
        <f t="shared" si="719"/>
        <v>5</v>
      </c>
      <c r="R2154">
        <f t="shared" si="720"/>
        <v>2</v>
      </c>
      <c r="S2154">
        <f t="shared" si="721"/>
        <v>2006</v>
      </c>
      <c r="T2154" t="str">
        <f t="shared" si="722"/>
        <v>FY2006-05</v>
      </c>
      <c r="U2154" t="str">
        <f t="shared" si="723"/>
        <v>FY2006Q2</v>
      </c>
    </row>
    <row r="2155" spans="1:21" x14ac:dyDescent="0.25">
      <c r="A2155" t="str">
        <f t="shared" si="704"/>
        <v>20051123</v>
      </c>
      <c r="B2155" s="1">
        <f t="shared" si="724"/>
        <v>38679</v>
      </c>
      <c r="C2155" s="1" t="str">
        <f t="shared" si="705"/>
        <v>2005/11/23</v>
      </c>
      <c r="D2155">
        <f t="shared" si="706"/>
        <v>4</v>
      </c>
      <c r="E2155" t="str">
        <f t="shared" si="707"/>
        <v>Wednesday</v>
      </c>
      <c r="F2155">
        <f t="shared" si="708"/>
        <v>23</v>
      </c>
      <c r="G2155" s="2">
        <f t="shared" si="709"/>
        <v>327</v>
      </c>
      <c r="H2155" t="str">
        <f t="shared" si="710"/>
        <v>Weekday</v>
      </c>
      <c r="I2155">
        <f t="shared" si="711"/>
        <v>48</v>
      </c>
      <c r="J2155" t="str">
        <f t="shared" si="712"/>
        <v>November</v>
      </c>
      <c r="K2155">
        <f t="shared" si="713"/>
        <v>11</v>
      </c>
      <c r="L2155" s="1" t="str">
        <f t="shared" si="714"/>
        <v>N</v>
      </c>
      <c r="M2155">
        <f t="shared" si="715"/>
        <v>4</v>
      </c>
      <c r="N2155">
        <f t="shared" si="716"/>
        <v>2005</v>
      </c>
      <c r="O2155" t="str">
        <f t="shared" si="717"/>
        <v>2005-11</v>
      </c>
      <c r="P2155" t="str">
        <f t="shared" si="718"/>
        <v>2005Q4</v>
      </c>
      <c r="Q2155">
        <f t="shared" si="719"/>
        <v>5</v>
      </c>
      <c r="R2155">
        <f t="shared" si="720"/>
        <v>2</v>
      </c>
      <c r="S2155">
        <f t="shared" si="721"/>
        <v>2006</v>
      </c>
      <c r="T2155" t="str">
        <f t="shared" si="722"/>
        <v>FY2006-05</v>
      </c>
      <c r="U2155" t="str">
        <f t="shared" si="723"/>
        <v>FY2006Q2</v>
      </c>
    </row>
    <row r="2156" spans="1:21" x14ac:dyDescent="0.25">
      <c r="A2156" t="str">
        <f t="shared" si="704"/>
        <v>20051124</v>
      </c>
      <c r="B2156" s="1">
        <f t="shared" si="724"/>
        <v>38680</v>
      </c>
      <c r="C2156" s="1" t="str">
        <f t="shared" si="705"/>
        <v>2005/11/24</v>
      </c>
      <c r="D2156">
        <f t="shared" si="706"/>
        <v>5</v>
      </c>
      <c r="E2156" t="str">
        <f t="shared" si="707"/>
        <v>Thursday</v>
      </c>
      <c r="F2156">
        <f t="shared" si="708"/>
        <v>24</v>
      </c>
      <c r="G2156" s="2">
        <f t="shared" si="709"/>
        <v>328</v>
      </c>
      <c r="H2156" t="str">
        <f t="shared" si="710"/>
        <v>Weekday</v>
      </c>
      <c r="I2156">
        <f t="shared" si="711"/>
        <v>48</v>
      </c>
      <c r="J2156" t="str">
        <f t="shared" si="712"/>
        <v>November</v>
      </c>
      <c r="K2156">
        <f t="shared" si="713"/>
        <v>11</v>
      </c>
      <c r="L2156" s="1" t="str">
        <f t="shared" si="714"/>
        <v>N</v>
      </c>
      <c r="M2156">
        <f t="shared" si="715"/>
        <v>4</v>
      </c>
      <c r="N2156">
        <f t="shared" si="716"/>
        <v>2005</v>
      </c>
      <c r="O2156" t="str">
        <f t="shared" si="717"/>
        <v>2005-11</v>
      </c>
      <c r="P2156" t="str">
        <f t="shared" si="718"/>
        <v>2005Q4</v>
      </c>
      <c r="Q2156">
        <f t="shared" si="719"/>
        <v>5</v>
      </c>
      <c r="R2156">
        <f t="shared" si="720"/>
        <v>2</v>
      </c>
      <c r="S2156">
        <f t="shared" si="721"/>
        <v>2006</v>
      </c>
      <c r="T2156" t="str">
        <f t="shared" si="722"/>
        <v>FY2006-05</v>
      </c>
      <c r="U2156" t="str">
        <f t="shared" si="723"/>
        <v>FY2006Q2</v>
      </c>
    </row>
    <row r="2157" spans="1:21" x14ac:dyDescent="0.25">
      <c r="A2157" t="str">
        <f t="shared" si="704"/>
        <v>20051125</v>
      </c>
      <c r="B2157" s="1">
        <f t="shared" si="724"/>
        <v>38681</v>
      </c>
      <c r="C2157" s="1" t="str">
        <f t="shared" si="705"/>
        <v>2005/11/25</v>
      </c>
      <c r="D2157">
        <f t="shared" si="706"/>
        <v>6</v>
      </c>
      <c r="E2157" t="str">
        <f t="shared" si="707"/>
        <v>Friday</v>
      </c>
      <c r="F2157">
        <f t="shared" si="708"/>
        <v>25</v>
      </c>
      <c r="G2157" s="2">
        <f t="shared" si="709"/>
        <v>329</v>
      </c>
      <c r="H2157" t="str">
        <f t="shared" si="710"/>
        <v>Weekend</v>
      </c>
      <c r="I2157">
        <f t="shared" si="711"/>
        <v>48</v>
      </c>
      <c r="J2157" t="str">
        <f t="shared" si="712"/>
        <v>November</v>
      </c>
      <c r="K2157">
        <f t="shared" si="713"/>
        <v>11</v>
      </c>
      <c r="L2157" s="1" t="str">
        <f t="shared" si="714"/>
        <v>N</v>
      </c>
      <c r="M2157">
        <f t="shared" si="715"/>
        <v>4</v>
      </c>
      <c r="N2157">
        <f t="shared" si="716"/>
        <v>2005</v>
      </c>
      <c r="O2157" t="str">
        <f t="shared" si="717"/>
        <v>2005-11</v>
      </c>
      <c r="P2157" t="str">
        <f t="shared" si="718"/>
        <v>2005Q4</v>
      </c>
      <c r="Q2157">
        <f t="shared" si="719"/>
        <v>5</v>
      </c>
      <c r="R2157">
        <f t="shared" si="720"/>
        <v>2</v>
      </c>
      <c r="S2157">
        <f t="shared" si="721"/>
        <v>2006</v>
      </c>
      <c r="T2157" t="str">
        <f t="shared" si="722"/>
        <v>FY2006-05</v>
      </c>
      <c r="U2157" t="str">
        <f t="shared" si="723"/>
        <v>FY2006Q2</v>
      </c>
    </row>
    <row r="2158" spans="1:21" x14ac:dyDescent="0.25">
      <c r="A2158" t="str">
        <f t="shared" si="704"/>
        <v>20051126</v>
      </c>
      <c r="B2158" s="1">
        <f t="shared" si="724"/>
        <v>38682</v>
      </c>
      <c r="C2158" s="1" t="str">
        <f t="shared" si="705"/>
        <v>2005/11/26</v>
      </c>
      <c r="D2158">
        <f t="shared" si="706"/>
        <v>7</v>
      </c>
      <c r="E2158" t="str">
        <f t="shared" si="707"/>
        <v>Saturday</v>
      </c>
      <c r="F2158">
        <f t="shared" si="708"/>
        <v>26</v>
      </c>
      <c r="G2158" s="2">
        <f t="shared" si="709"/>
        <v>330</v>
      </c>
      <c r="H2158" t="str">
        <f t="shared" si="710"/>
        <v>Weekend</v>
      </c>
      <c r="I2158">
        <f t="shared" si="711"/>
        <v>48</v>
      </c>
      <c r="J2158" t="str">
        <f t="shared" si="712"/>
        <v>November</v>
      </c>
      <c r="K2158">
        <f t="shared" si="713"/>
        <v>11</v>
      </c>
      <c r="L2158" s="1" t="str">
        <f t="shared" si="714"/>
        <v>N</v>
      </c>
      <c r="M2158">
        <f t="shared" si="715"/>
        <v>4</v>
      </c>
      <c r="N2158">
        <f t="shared" si="716"/>
        <v>2005</v>
      </c>
      <c r="O2158" t="str">
        <f t="shared" si="717"/>
        <v>2005-11</v>
      </c>
      <c r="P2158" t="str">
        <f t="shared" si="718"/>
        <v>2005Q4</v>
      </c>
      <c r="Q2158">
        <f t="shared" si="719"/>
        <v>5</v>
      </c>
      <c r="R2158">
        <f t="shared" si="720"/>
        <v>2</v>
      </c>
      <c r="S2158">
        <f t="shared" si="721"/>
        <v>2006</v>
      </c>
      <c r="T2158" t="str">
        <f t="shared" si="722"/>
        <v>FY2006-05</v>
      </c>
      <c r="U2158" t="str">
        <f t="shared" si="723"/>
        <v>FY2006Q2</v>
      </c>
    </row>
    <row r="2159" spans="1:21" x14ac:dyDescent="0.25">
      <c r="A2159" t="str">
        <f t="shared" si="704"/>
        <v>20051127</v>
      </c>
      <c r="B2159" s="1">
        <f t="shared" si="724"/>
        <v>38683</v>
      </c>
      <c r="C2159" s="1" t="str">
        <f t="shared" si="705"/>
        <v>2005/11/27</v>
      </c>
      <c r="D2159">
        <f t="shared" si="706"/>
        <v>1</v>
      </c>
      <c r="E2159" t="str">
        <f t="shared" si="707"/>
        <v>Sunday</v>
      </c>
      <c r="F2159">
        <f t="shared" si="708"/>
        <v>27</v>
      </c>
      <c r="G2159" s="2">
        <f t="shared" si="709"/>
        <v>331</v>
      </c>
      <c r="H2159" t="str">
        <f t="shared" si="710"/>
        <v>Weekday</v>
      </c>
      <c r="I2159">
        <f t="shared" si="711"/>
        <v>49</v>
      </c>
      <c r="J2159" t="str">
        <f t="shared" si="712"/>
        <v>November</v>
      </c>
      <c r="K2159">
        <f t="shared" si="713"/>
        <v>11</v>
      </c>
      <c r="L2159" s="1" t="str">
        <f t="shared" si="714"/>
        <v>N</v>
      </c>
      <c r="M2159">
        <f t="shared" si="715"/>
        <v>4</v>
      </c>
      <c r="N2159">
        <f t="shared" si="716"/>
        <v>2005</v>
      </c>
      <c r="O2159" t="str">
        <f t="shared" si="717"/>
        <v>2005-11</v>
      </c>
      <c r="P2159" t="str">
        <f t="shared" si="718"/>
        <v>2005Q4</v>
      </c>
      <c r="Q2159">
        <f t="shared" si="719"/>
        <v>5</v>
      </c>
      <c r="R2159">
        <f t="shared" si="720"/>
        <v>2</v>
      </c>
      <c r="S2159">
        <f t="shared" si="721"/>
        <v>2006</v>
      </c>
      <c r="T2159" t="str">
        <f t="shared" si="722"/>
        <v>FY2006-05</v>
      </c>
      <c r="U2159" t="str">
        <f t="shared" si="723"/>
        <v>FY2006Q2</v>
      </c>
    </row>
    <row r="2160" spans="1:21" x14ac:dyDescent="0.25">
      <c r="A2160" t="str">
        <f t="shared" si="704"/>
        <v>20051128</v>
      </c>
      <c r="B2160" s="1">
        <f t="shared" si="724"/>
        <v>38684</v>
      </c>
      <c r="C2160" s="1" t="str">
        <f t="shared" si="705"/>
        <v>2005/11/28</v>
      </c>
      <c r="D2160">
        <f t="shared" si="706"/>
        <v>2</v>
      </c>
      <c r="E2160" t="str">
        <f t="shared" si="707"/>
        <v>Monday</v>
      </c>
      <c r="F2160">
        <f t="shared" si="708"/>
        <v>28</v>
      </c>
      <c r="G2160" s="2">
        <f t="shared" si="709"/>
        <v>332</v>
      </c>
      <c r="H2160" t="str">
        <f t="shared" si="710"/>
        <v>Weekday</v>
      </c>
      <c r="I2160">
        <f t="shared" si="711"/>
        <v>49</v>
      </c>
      <c r="J2160" t="str">
        <f t="shared" si="712"/>
        <v>November</v>
      </c>
      <c r="K2160">
        <f t="shared" si="713"/>
        <v>11</v>
      </c>
      <c r="L2160" s="1" t="str">
        <f t="shared" si="714"/>
        <v>N</v>
      </c>
      <c r="M2160">
        <f t="shared" si="715"/>
        <v>4</v>
      </c>
      <c r="N2160">
        <f t="shared" si="716"/>
        <v>2005</v>
      </c>
      <c r="O2160" t="str">
        <f t="shared" si="717"/>
        <v>2005-11</v>
      </c>
      <c r="P2160" t="str">
        <f t="shared" si="718"/>
        <v>2005Q4</v>
      </c>
      <c r="Q2160">
        <f t="shared" si="719"/>
        <v>5</v>
      </c>
      <c r="R2160">
        <f t="shared" si="720"/>
        <v>2</v>
      </c>
      <c r="S2160">
        <f t="shared" si="721"/>
        <v>2006</v>
      </c>
      <c r="T2160" t="str">
        <f t="shared" si="722"/>
        <v>FY2006-05</v>
      </c>
      <c r="U2160" t="str">
        <f t="shared" si="723"/>
        <v>FY2006Q2</v>
      </c>
    </row>
    <row r="2161" spans="1:21" x14ac:dyDescent="0.25">
      <c r="A2161" t="str">
        <f t="shared" si="704"/>
        <v>20051129</v>
      </c>
      <c r="B2161" s="1">
        <f t="shared" si="724"/>
        <v>38685</v>
      </c>
      <c r="C2161" s="1" t="str">
        <f t="shared" si="705"/>
        <v>2005/11/29</v>
      </c>
      <c r="D2161">
        <f t="shared" si="706"/>
        <v>3</v>
      </c>
      <c r="E2161" t="str">
        <f t="shared" si="707"/>
        <v>Tuesday</v>
      </c>
      <c r="F2161">
        <f t="shared" si="708"/>
        <v>29</v>
      </c>
      <c r="G2161" s="2">
        <f t="shared" si="709"/>
        <v>333</v>
      </c>
      <c r="H2161" t="str">
        <f t="shared" si="710"/>
        <v>Weekday</v>
      </c>
      <c r="I2161">
        <f t="shared" si="711"/>
        <v>49</v>
      </c>
      <c r="J2161" t="str">
        <f t="shared" si="712"/>
        <v>November</v>
      </c>
      <c r="K2161">
        <f t="shared" si="713"/>
        <v>11</v>
      </c>
      <c r="L2161" s="1" t="str">
        <f t="shared" si="714"/>
        <v>N</v>
      </c>
      <c r="M2161">
        <f t="shared" si="715"/>
        <v>4</v>
      </c>
      <c r="N2161">
        <f t="shared" si="716"/>
        <v>2005</v>
      </c>
      <c r="O2161" t="str">
        <f t="shared" si="717"/>
        <v>2005-11</v>
      </c>
      <c r="P2161" t="str">
        <f t="shared" si="718"/>
        <v>2005Q4</v>
      </c>
      <c r="Q2161">
        <f t="shared" si="719"/>
        <v>5</v>
      </c>
      <c r="R2161">
        <f t="shared" si="720"/>
        <v>2</v>
      </c>
      <c r="S2161">
        <f t="shared" si="721"/>
        <v>2006</v>
      </c>
      <c r="T2161" t="str">
        <f t="shared" si="722"/>
        <v>FY2006-05</v>
      </c>
      <c r="U2161" t="str">
        <f t="shared" si="723"/>
        <v>FY2006Q2</v>
      </c>
    </row>
    <row r="2162" spans="1:21" x14ac:dyDescent="0.25">
      <c r="A2162" t="str">
        <f t="shared" si="704"/>
        <v>20051130</v>
      </c>
      <c r="B2162" s="1">
        <f t="shared" si="724"/>
        <v>38686</v>
      </c>
      <c r="C2162" s="1" t="str">
        <f t="shared" si="705"/>
        <v>2005/11/30</v>
      </c>
      <c r="D2162">
        <f t="shared" si="706"/>
        <v>4</v>
      </c>
      <c r="E2162" t="str">
        <f t="shared" si="707"/>
        <v>Wednesday</v>
      </c>
      <c r="F2162">
        <f t="shared" si="708"/>
        <v>30</v>
      </c>
      <c r="G2162" s="2">
        <f t="shared" si="709"/>
        <v>334</v>
      </c>
      <c r="H2162" t="str">
        <f t="shared" si="710"/>
        <v>Weekday</v>
      </c>
      <c r="I2162">
        <f t="shared" si="711"/>
        <v>49</v>
      </c>
      <c r="J2162" t="str">
        <f t="shared" si="712"/>
        <v>November</v>
      </c>
      <c r="K2162">
        <f t="shared" si="713"/>
        <v>11</v>
      </c>
      <c r="L2162" s="1" t="str">
        <f t="shared" si="714"/>
        <v>Y</v>
      </c>
      <c r="M2162">
        <f t="shared" si="715"/>
        <v>4</v>
      </c>
      <c r="N2162">
        <f t="shared" si="716"/>
        <v>2005</v>
      </c>
      <c r="O2162" t="str">
        <f t="shared" si="717"/>
        <v>2005-11</v>
      </c>
      <c r="P2162" t="str">
        <f t="shared" si="718"/>
        <v>2005Q4</v>
      </c>
      <c r="Q2162">
        <f t="shared" si="719"/>
        <v>5</v>
      </c>
      <c r="R2162">
        <f t="shared" si="720"/>
        <v>2</v>
      </c>
      <c r="S2162">
        <f t="shared" si="721"/>
        <v>2006</v>
      </c>
      <c r="T2162" t="str">
        <f t="shared" si="722"/>
        <v>FY2006-05</v>
      </c>
      <c r="U2162" t="str">
        <f t="shared" si="723"/>
        <v>FY2006Q2</v>
      </c>
    </row>
    <row r="2163" spans="1:21" x14ac:dyDescent="0.25">
      <c r="A2163" t="str">
        <f t="shared" si="704"/>
        <v>20051201</v>
      </c>
      <c r="B2163" s="1">
        <f t="shared" si="724"/>
        <v>38687</v>
      </c>
      <c r="C2163" s="1" t="str">
        <f t="shared" si="705"/>
        <v>2005/12/01</v>
      </c>
      <c r="D2163">
        <f t="shared" si="706"/>
        <v>5</v>
      </c>
      <c r="E2163" t="str">
        <f t="shared" si="707"/>
        <v>Thursday</v>
      </c>
      <c r="F2163">
        <f t="shared" si="708"/>
        <v>1</v>
      </c>
      <c r="G2163" s="2">
        <f t="shared" si="709"/>
        <v>335</v>
      </c>
      <c r="H2163" t="str">
        <f t="shared" si="710"/>
        <v>Weekday</v>
      </c>
      <c r="I2163">
        <f t="shared" si="711"/>
        <v>49</v>
      </c>
      <c r="J2163" t="str">
        <f t="shared" si="712"/>
        <v>December</v>
      </c>
      <c r="K2163">
        <f t="shared" si="713"/>
        <v>12</v>
      </c>
      <c r="L2163" s="1" t="str">
        <f t="shared" si="714"/>
        <v>N</v>
      </c>
      <c r="M2163">
        <f t="shared" si="715"/>
        <v>4</v>
      </c>
      <c r="N2163">
        <f t="shared" si="716"/>
        <v>2005</v>
      </c>
      <c r="O2163" t="str">
        <f t="shared" si="717"/>
        <v>2005-12</v>
      </c>
      <c r="P2163" t="str">
        <f t="shared" si="718"/>
        <v>2005Q4</v>
      </c>
      <c r="Q2163">
        <f t="shared" si="719"/>
        <v>6</v>
      </c>
      <c r="R2163">
        <f t="shared" si="720"/>
        <v>2</v>
      </c>
      <c r="S2163">
        <f t="shared" si="721"/>
        <v>2006</v>
      </c>
      <c r="T2163" t="str">
        <f t="shared" si="722"/>
        <v>FY2006-06</v>
      </c>
      <c r="U2163" t="str">
        <f t="shared" si="723"/>
        <v>FY2006Q2</v>
      </c>
    </row>
    <row r="2164" spans="1:21" x14ac:dyDescent="0.25">
      <c r="A2164" t="str">
        <f t="shared" si="704"/>
        <v>20051202</v>
      </c>
      <c r="B2164" s="1">
        <f t="shared" si="724"/>
        <v>38688</v>
      </c>
      <c r="C2164" s="1" t="str">
        <f t="shared" si="705"/>
        <v>2005/12/02</v>
      </c>
      <c r="D2164">
        <f t="shared" si="706"/>
        <v>6</v>
      </c>
      <c r="E2164" t="str">
        <f t="shared" si="707"/>
        <v>Friday</v>
      </c>
      <c r="F2164">
        <f t="shared" si="708"/>
        <v>2</v>
      </c>
      <c r="G2164" s="2">
        <f t="shared" si="709"/>
        <v>336</v>
      </c>
      <c r="H2164" t="str">
        <f t="shared" si="710"/>
        <v>Weekend</v>
      </c>
      <c r="I2164">
        <f t="shared" si="711"/>
        <v>49</v>
      </c>
      <c r="J2164" t="str">
        <f t="shared" si="712"/>
        <v>December</v>
      </c>
      <c r="K2164">
        <f t="shared" si="713"/>
        <v>12</v>
      </c>
      <c r="L2164" s="1" t="str">
        <f t="shared" si="714"/>
        <v>N</v>
      </c>
      <c r="M2164">
        <f t="shared" si="715"/>
        <v>4</v>
      </c>
      <c r="N2164">
        <f t="shared" si="716"/>
        <v>2005</v>
      </c>
      <c r="O2164" t="str">
        <f t="shared" si="717"/>
        <v>2005-12</v>
      </c>
      <c r="P2164" t="str">
        <f t="shared" si="718"/>
        <v>2005Q4</v>
      </c>
      <c r="Q2164">
        <f t="shared" si="719"/>
        <v>6</v>
      </c>
      <c r="R2164">
        <f t="shared" si="720"/>
        <v>2</v>
      </c>
      <c r="S2164">
        <f t="shared" si="721"/>
        <v>2006</v>
      </c>
      <c r="T2164" t="str">
        <f t="shared" si="722"/>
        <v>FY2006-06</v>
      </c>
      <c r="U2164" t="str">
        <f t="shared" si="723"/>
        <v>FY2006Q2</v>
      </c>
    </row>
    <row r="2165" spans="1:21" x14ac:dyDescent="0.25">
      <c r="A2165" t="str">
        <f t="shared" si="704"/>
        <v>20051203</v>
      </c>
      <c r="B2165" s="1">
        <f t="shared" si="724"/>
        <v>38689</v>
      </c>
      <c r="C2165" s="1" t="str">
        <f t="shared" si="705"/>
        <v>2005/12/03</v>
      </c>
      <c r="D2165">
        <f t="shared" si="706"/>
        <v>7</v>
      </c>
      <c r="E2165" t="str">
        <f t="shared" si="707"/>
        <v>Saturday</v>
      </c>
      <c r="F2165">
        <f t="shared" si="708"/>
        <v>3</v>
      </c>
      <c r="G2165" s="2">
        <f t="shared" si="709"/>
        <v>337</v>
      </c>
      <c r="H2165" t="str">
        <f t="shared" si="710"/>
        <v>Weekend</v>
      </c>
      <c r="I2165">
        <f t="shared" si="711"/>
        <v>49</v>
      </c>
      <c r="J2165" t="str">
        <f t="shared" si="712"/>
        <v>December</v>
      </c>
      <c r="K2165">
        <f t="shared" si="713"/>
        <v>12</v>
      </c>
      <c r="L2165" s="1" t="str">
        <f t="shared" si="714"/>
        <v>N</v>
      </c>
      <c r="M2165">
        <f t="shared" si="715"/>
        <v>4</v>
      </c>
      <c r="N2165">
        <f t="shared" si="716"/>
        <v>2005</v>
      </c>
      <c r="O2165" t="str">
        <f t="shared" si="717"/>
        <v>2005-12</v>
      </c>
      <c r="P2165" t="str">
        <f t="shared" si="718"/>
        <v>2005Q4</v>
      </c>
      <c r="Q2165">
        <f t="shared" si="719"/>
        <v>6</v>
      </c>
      <c r="R2165">
        <f t="shared" si="720"/>
        <v>2</v>
      </c>
      <c r="S2165">
        <f t="shared" si="721"/>
        <v>2006</v>
      </c>
      <c r="T2165" t="str">
        <f t="shared" si="722"/>
        <v>FY2006-06</v>
      </c>
      <c r="U2165" t="str">
        <f t="shared" si="723"/>
        <v>FY2006Q2</v>
      </c>
    </row>
    <row r="2166" spans="1:21" x14ac:dyDescent="0.25">
      <c r="A2166" t="str">
        <f t="shared" si="704"/>
        <v>20051204</v>
      </c>
      <c r="B2166" s="1">
        <f t="shared" si="724"/>
        <v>38690</v>
      </c>
      <c r="C2166" s="1" t="str">
        <f t="shared" si="705"/>
        <v>2005/12/04</v>
      </c>
      <c r="D2166">
        <f t="shared" si="706"/>
        <v>1</v>
      </c>
      <c r="E2166" t="str">
        <f t="shared" si="707"/>
        <v>Sunday</v>
      </c>
      <c r="F2166">
        <f t="shared" si="708"/>
        <v>4</v>
      </c>
      <c r="G2166" s="2">
        <f t="shared" si="709"/>
        <v>338</v>
      </c>
      <c r="H2166" t="str">
        <f t="shared" si="710"/>
        <v>Weekday</v>
      </c>
      <c r="I2166">
        <f t="shared" si="711"/>
        <v>50</v>
      </c>
      <c r="J2166" t="str">
        <f t="shared" si="712"/>
        <v>December</v>
      </c>
      <c r="K2166">
        <f t="shared" si="713"/>
        <v>12</v>
      </c>
      <c r="L2166" s="1" t="str">
        <f t="shared" si="714"/>
        <v>N</v>
      </c>
      <c r="M2166">
        <f t="shared" si="715"/>
        <v>4</v>
      </c>
      <c r="N2166">
        <f t="shared" si="716"/>
        <v>2005</v>
      </c>
      <c r="O2166" t="str">
        <f t="shared" si="717"/>
        <v>2005-12</v>
      </c>
      <c r="P2166" t="str">
        <f t="shared" si="718"/>
        <v>2005Q4</v>
      </c>
      <c r="Q2166">
        <f t="shared" si="719"/>
        <v>6</v>
      </c>
      <c r="R2166">
        <f t="shared" si="720"/>
        <v>2</v>
      </c>
      <c r="S2166">
        <f t="shared" si="721"/>
        <v>2006</v>
      </c>
      <c r="T2166" t="str">
        <f t="shared" si="722"/>
        <v>FY2006-06</v>
      </c>
      <c r="U2166" t="str">
        <f t="shared" si="723"/>
        <v>FY2006Q2</v>
      </c>
    </row>
    <row r="2167" spans="1:21" x14ac:dyDescent="0.25">
      <c r="A2167" t="str">
        <f t="shared" ref="A2167:A2230" si="725">TEXT(B2167,"yyyymmdd")</f>
        <v>20051205</v>
      </c>
      <c r="B2167" s="1">
        <f t="shared" si="724"/>
        <v>38691</v>
      </c>
      <c r="C2167" s="1" t="str">
        <f t="shared" ref="C2167:C2230" si="726">TEXT(B2167,"yyyy/mm/dd")</f>
        <v>2005/12/05</v>
      </c>
      <c r="D2167">
        <f t="shared" ref="D2167:D2230" si="727">WEEKDAY(B2167)</f>
        <v>2</v>
      </c>
      <c r="E2167" t="str">
        <f t="shared" ref="E2167:E2230" si="728">TEXT(C2167, "dddd")</f>
        <v>Monday</v>
      </c>
      <c r="F2167">
        <f t="shared" ref="F2167:F2230" si="729">DAY(B2167)</f>
        <v>5</v>
      </c>
      <c r="G2167" s="2">
        <f t="shared" ref="G2167:G2230" si="730">B2167-DATEVALUE("1/1/"&amp;YEAR(B2167))+1</f>
        <v>339</v>
      </c>
      <c r="H2167" t="str">
        <f t="shared" ref="H2167:H2230" si="731">IF(D2167&lt;6,"Weekday","Weekend")</f>
        <v>Weekday</v>
      </c>
      <c r="I2167">
        <f t="shared" ref="I2167:I2230" si="732">WEEKNUM(C2167,1)</f>
        <v>50</v>
      </c>
      <c r="J2167" t="str">
        <f t="shared" ref="J2167:J2230" si="733">TEXT(B2167,"Mmmm")</f>
        <v>December</v>
      </c>
      <c r="K2167">
        <f t="shared" ref="K2167:K2230" si="734">MONTH(B2167)</f>
        <v>12</v>
      </c>
      <c r="L2167" s="1" t="str">
        <f t="shared" ref="L2167:L2230" si="735">IF(B2167=EOMONTH(B2167,0),"Y","N")</f>
        <v>N</v>
      </c>
      <c r="M2167">
        <f t="shared" ref="M2167:M2230" si="736">IF(K2167&lt;4,1,IF(K2167&lt;7,2,IF(K2167&lt;10,3,4)))</f>
        <v>4</v>
      </c>
      <c r="N2167">
        <f t="shared" ref="N2167:N2230" si="737">YEAR(B2167)</f>
        <v>2005</v>
      </c>
      <c r="O2167" t="str">
        <f t="shared" ref="O2167:O2230" si="738">N2167&amp;"-"&amp;IF(K2167&lt;10,"0","")&amp;K2167</f>
        <v>2005-12</v>
      </c>
      <c r="P2167" t="str">
        <f t="shared" ref="P2167:P2230" si="739">N2167&amp;"Q"&amp;M2167</f>
        <v>2005Q4</v>
      </c>
      <c r="Q2167">
        <f t="shared" ref="Q2167:Q2230" si="740">IF(K2167&lt;7,K2167+6,K2167-6)</f>
        <v>6</v>
      </c>
      <c r="R2167">
        <f t="shared" ref="R2167:R2230" si="741">IF(Q2167&lt;4,1,IF(Q2167&lt;7,2,IF(Q2167&lt;10,3,4)))</f>
        <v>2</v>
      </c>
      <c r="S2167">
        <f t="shared" ref="S2167:S2230" si="742">IF(K2167&lt;7,N2167,N2167+1)</f>
        <v>2006</v>
      </c>
      <c r="T2167" t="str">
        <f t="shared" ref="T2167:T2230" si="743">"FY"&amp;S2167&amp;"-"&amp;IF(Q2167&lt;10,"0","")&amp;Q2167</f>
        <v>FY2006-06</v>
      </c>
      <c r="U2167" t="str">
        <f t="shared" ref="U2167:U2230" si="744">"FY"&amp;S2167&amp;"Q"&amp;R2167</f>
        <v>FY2006Q2</v>
      </c>
    </row>
    <row r="2168" spans="1:21" x14ac:dyDescent="0.25">
      <c r="A2168" t="str">
        <f t="shared" si="725"/>
        <v>20051206</v>
      </c>
      <c r="B2168" s="1">
        <f t="shared" si="724"/>
        <v>38692</v>
      </c>
      <c r="C2168" s="1" t="str">
        <f t="shared" si="726"/>
        <v>2005/12/06</v>
      </c>
      <c r="D2168">
        <f t="shared" si="727"/>
        <v>3</v>
      </c>
      <c r="E2168" t="str">
        <f t="shared" si="728"/>
        <v>Tuesday</v>
      </c>
      <c r="F2168">
        <f t="shared" si="729"/>
        <v>6</v>
      </c>
      <c r="G2168" s="2">
        <f t="shared" si="730"/>
        <v>340</v>
      </c>
      <c r="H2168" t="str">
        <f t="shared" si="731"/>
        <v>Weekday</v>
      </c>
      <c r="I2168">
        <f t="shared" si="732"/>
        <v>50</v>
      </c>
      <c r="J2168" t="str">
        <f t="shared" si="733"/>
        <v>December</v>
      </c>
      <c r="K2168">
        <f t="shared" si="734"/>
        <v>12</v>
      </c>
      <c r="L2168" s="1" t="str">
        <f t="shared" si="735"/>
        <v>N</v>
      </c>
      <c r="M2168">
        <f t="shared" si="736"/>
        <v>4</v>
      </c>
      <c r="N2168">
        <f t="shared" si="737"/>
        <v>2005</v>
      </c>
      <c r="O2168" t="str">
        <f t="shared" si="738"/>
        <v>2005-12</v>
      </c>
      <c r="P2168" t="str">
        <f t="shared" si="739"/>
        <v>2005Q4</v>
      </c>
      <c r="Q2168">
        <f t="shared" si="740"/>
        <v>6</v>
      </c>
      <c r="R2168">
        <f t="shared" si="741"/>
        <v>2</v>
      </c>
      <c r="S2168">
        <f t="shared" si="742"/>
        <v>2006</v>
      </c>
      <c r="T2168" t="str">
        <f t="shared" si="743"/>
        <v>FY2006-06</v>
      </c>
      <c r="U2168" t="str">
        <f t="shared" si="744"/>
        <v>FY2006Q2</v>
      </c>
    </row>
    <row r="2169" spans="1:21" x14ac:dyDescent="0.25">
      <c r="A2169" t="str">
        <f t="shared" si="725"/>
        <v>20051207</v>
      </c>
      <c r="B2169" s="1">
        <f t="shared" si="724"/>
        <v>38693</v>
      </c>
      <c r="C2169" s="1" t="str">
        <f t="shared" si="726"/>
        <v>2005/12/07</v>
      </c>
      <c r="D2169">
        <f t="shared" si="727"/>
        <v>4</v>
      </c>
      <c r="E2169" t="str">
        <f t="shared" si="728"/>
        <v>Wednesday</v>
      </c>
      <c r="F2169">
        <f t="shared" si="729"/>
        <v>7</v>
      </c>
      <c r="G2169" s="2">
        <f t="shared" si="730"/>
        <v>341</v>
      </c>
      <c r="H2169" t="str">
        <f t="shared" si="731"/>
        <v>Weekday</v>
      </c>
      <c r="I2169">
        <f t="shared" si="732"/>
        <v>50</v>
      </c>
      <c r="J2169" t="str">
        <f t="shared" si="733"/>
        <v>December</v>
      </c>
      <c r="K2169">
        <f t="shared" si="734"/>
        <v>12</v>
      </c>
      <c r="L2169" s="1" t="str">
        <f t="shared" si="735"/>
        <v>N</v>
      </c>
      <c r="M2169">
        <f t="shared" si="736"/>
        <v>4</v>
      </c>
      <c r="N2169">
        <f t="shared" si="737"/>
        <v>2005</v>
      </c>
      <c r="O2169" t="str">
        <f t="shared" si="738"/>
        <v>2005-12</v>
      </c>
      <c r="P2169" t="str">
        <f t="shared" si="739"/>
        <v>2005Q4</v>
      </c>
      <c r="Q2169">
        <f t="shared" si="740"/>
        <v>6</v>
      </c>
      <c r="R2169">
        <f t="shared" si="741"/>
        <v>2</v>
      </c>
      <c r="S2169">
        <f t="shared" si="742"/>
        <v>2006</v>
      </c>
      <c r="T2169" t="str">
        <f t="shared" si="743"/>
        <v>FY2006-06</v>
      </c>
      <c r="U2169" t="str">
        <f t="shared" si="744"/>
        <v>FY2006Q2</v>
      </c>
    </row>
    <row r="2170" spans="1:21" x14ac:dyDescent="0.25">
      <c r="A2170" t="str">
        <f t="shared" si="725"/>
        <v>20051208</v>
      </c>
      <c r="B2170" s="1">
        <f t="shared" si="724"/>
        <v>38694</v>
      </c>
      <c r="C2170" s="1" t="str">
        <f t="shared" si="726"/>
        <v>2005/12/08</v>
      </c>
      <c r="D2170">
        <f t="shared" si="727"/>
        <v>5</v>
      </c>
      <c r="E2170" t="str">
        <f t="shared" si="728"/>
        <v>Thursday</v>
      </c>
      <c r="F2170">
        <f t="shared" si="729"/>
        <v>8</v>
      </c>
      <c r="G2170" s="2">
        <f t="shared" si="730"/>
        <v>342</v>
      </c>
      <c r="H2170" t="str">
        <f t="shared" si="731"/>
        <v>Weekday</v>
      </c>
      <c r="I2170">
        <f t="shared" si="732"/>
        <v>50</v>
      </c>
      <c r="J2170" t="str">
        <f t="shared" si="733"/>
        <v>December</v>
      </c>
      <c r="K2170">
        <f t="shared" si="734"/>
        <v>12</v>
      </c>
      <c r="L2170" s="1" t="str">
        <f t="shared" si="735"/>
        <v>N</v>
      </c>
      <c r="M2170">
        <f t="shared" si="736"/>
        <v>4</v>
      </c>
      <c r="N2170">
        <f t="shared" si="737"/>
        <v>2005</v>
      </c>
      <c r="O2170" t="str">
        <f t="shared" si="738"/>
        <v>2005-12</v>
      </c>
      <c r="P2170" t="str">
        <f t="shared" si="739"/>
        <v>2005Q4</v>
      </c>
      <c r="Q2170">
        <f t="shared" si="740"/>
        <v>6</v>
      </c>
      <c r="R2170">
        <f t="shared" si="741"/>
        <v>2</v>
      </c>
      <c r="S2170">
        <f t="shared" si="742"/>
        <v>2006</v>
      </c>
      <c r="T2170" t="str">
        <f t="shared" si="743"/>
        <v>FY2006-06</v>
      </c>
      <c r="U2170" t="str">
        <f t="shared" si="744"/>
        <v>FY2006Q2</v>
      </c>
    </row>
    <row r="2171" spans="1:21" x14ac:dyDescent="0.25">
      <c r="A2171" t="str">
        <f t="shared" si="725"/>
        <v>20051209</v>
      </c>
      <c r="B2171" s="1">
        <f t="shared" si="724"/>
        <v>38695</v>
      </c>
      <c r="C2171" s="1" t="str">
        <f t="shared" si="726"/>
        <v>2005/12/09</v>
      </c>
      <c r="D2171">
        <f t="shared" si="727"/>
        <v>6</v>
      </c>
      <c r="E2171" t="str">
        <f t="shared" si="728"/>
        <v>Friday</v>
      </c>
      <c r="F2171">
        <f t="shared" si="729"/>
        <v>9</v>
      </c>
      <c r="G2171" s="2">
        <f t="shared" si="730"/>
        <v>343</v>
      </c>
      <c r="H2171" t="str">
        <f t="shared" si="731"/>
        <v>Weekend</v>
      </c>
      <c r="I2171">
        <f t="shared" si="732"/>
        <v>50</v>
      </c>
      <c r="J2171" t="str">
        <f t="shared" si="733"/>
        <v>December</v>
      </c>
      <c r="K2171">
        <f t="shared" si="734"/>
        <v>12</v>
      </c>
      <c r="L2171" s="1" t="str">
        <f t="shared" si="735"/>
        <v>N</v>
      </c>
      <c r="M2171">
        <f t="shared" si="736"/>
        <v>4</v>
      </c>
      <c r="N2171">
        <f t="shared" si="737"/>
        <v>2005</v>
      </c>
      <c r="O2171" t="str">
        <f t="shared" si="738"/>
        <v>2005-12</v>
      </c>
      <c r="P2171" t="str">
        <f t="shared" si="739"/>
        <v>2005Q4</v>
      </c>
      <c r="Q2171">
        <f t="shared" si="740"/>
        <v>6</v>
      </c>
      <c r="R2171">
        <f t="shared" si="741"/>
        <v>2</v>
      </c>
      <c r="S2171">
        <f t="shared" si="742"/>
        <v>2006</v>
      </c>
      <c r="T2171" t="str">
        <f t="shared" si="743"/>
        <v>FY2006-06</v>
      </c>
      <c r="U2171" t="str">
        <f t="shared" si="744"/>
        <v>FY2006Q2</v>
      </c>
    </row>
    <row r="2172" spans="1:21" x14ac:dyDescent="0.25">
      <c r="A2172" t="str">
        <f t="shared" si="725"/>
        <v>20051210</v>
      </c>
      <c r="B2172" s="1">
        <f t="shared" si="724"/>
        <v>38696</v>
      </c>
      <c r="C2172" s="1" t="str">
        <f t="shared" si="726"/>
        <v>2005/12/10</v>
      </c>
      <c r="D2172">
        <f t="shared" si="727"/>
        <v>7</v>
      </c>
      <c r="E2172" t="str">
        <f t="shared" si="728"/>
        <v>Saturday</v>
      </c>
      <c r="F2172">
        <f t="shared" si="729"/>
        <v>10</v>
      </c>
      <c r="G2172" s="2">
        <f t="shared" si="730"/>
        <v>344</v>
      </c>
      <c r="H2172" t="str">
        <f t="shared" si="731"/>
        <v>Weekend</v>
      </c>
      <c r="I2172">
        <f t="shared" si="732"/>
        <v>50</v>
      </c>
      <c r="J2172" t="str">
        <f t="shared" si="733"/>
        <v>December</v>
      </c>
      <c r="K2172">
        <f t="shared" si="734"/>
        <v>12</v>
      </c>
      <c r="L2172" s="1" t="str">
        <f t="shared" si="735"/>
        <v>N</v>
      </c>
      <c r="M2172">
        <f t="shared" si="736"/>
        <v>4</v>
      </c>
      <c r="N2172">
        <f t="shared" si="737"/>
        <v>2005</v>
      </c>
      <c r="O2172" t="str">
        <f t="shared" si="738"/>
        <v>2005-12</v>
      </c>
      <c r="P2172" t="str">
        <f t="shared" si="739"/>
        <v>2005Q4</v>
      </c>
      <c r="Q2172">
        <f t="shared" si="740"/>
        <v>6</v>
      </c>
      <c r="R2172">
        <f t="shared" si="741"/>
        <v>2</v>
      </c>
      <c r="S2172">
        <f t="shared" si="742"/>
        <v>2006</v>
      </c>
      <c r="T2172" t="str">
        <f t="shared" si="743"/>
        <v>FY2006-06</v>
      </c>
      <c r="U2172" t="str">
        <f t="shared" si="744"/>
        <v>FY2006Q2</v>
      </c>
    </row>
    <row r="2173" spans="1:21" x14ac:dyDescent="0.25">
      <c r="A2173" t="str">
        <f t="shared" si="725"/>
        <v>20051211</v>
      </c>
      <c r="B2173" s="1">
        <f t="shared" si="724"/>
        <v>38697</v>
      </c>
      <c r="C2173" s="1" t="str">
        <f t="shared" si="726"/>
        <v>2005/12/11</v>
      </c>
      <c r="D2173">
        <f t="shared" si="727"/>
        <v>1</v>
      </c>
      <c r="E2173" t="str">
        <f t="shared" si="728"/>
        <v>Sunday</v>
      </c>
      <c r="F2173">
        <f t="shared" si="729"/>
        <v>11</v>
      </c>
      <c r="G2173" s="2">
        <f t="shared" si="730"/>
        <v>345</v>
      </c>
      <c r="H2173" t="str">
        <f t="shared" si="731"/>
        <v>Weekday</v>
      </c>
      <c r="I2173">
        <f t="shared" si="732"/>
        <v>51</v>
      </c>
      <c r="J2173" t="str">
        <f t="shared" si="733"/>
        <v>December</v>
      </c>
      <c r="K2173">
        <f t="shared" si="734"/>
        <v>12</v>
      </c>
      <c r="L2173" s="1" t="str">
        <f t="shared" si="735"/>
        <v>N</v>
      </c>
      <c r="M2173">
        <f t="shared" si="736"/>
        <v>4</v>
      </c>
      <c r="N2173">
        <f t="shared" si="737"/>
        <v>2005</v>
      </c>
      <c r="O2173" t="str">
        <f t="shared" si="738"/>
        <v>2005-12</v>
      </c>
      <c r="P2173" t="str">
        <f t="shared" si="739"/>
        <v>2005Q4</v>
      </c>
      <c r="Q2173">
        <f t="shared" si="740"/>
        <v>6</v>
      </c>
      <c r="R2173">
        <f t="shared" si="741"/>
        <v>2</v>
      </c>
      <c r="S2173">
        <f t="shared" si="742"/>
        <v>2006</v>
      </c>
      <c r="T2173" t="str">
        <f t="shared" si="743"/>
        <v>FY2006-06</v>
      </c>
      <c r="U2173" t="str">
        <f t="shared" si="744"/>
        <v>FY2006Q2</v>
      </c>
    </row>
    <row r="2174" spans="1:21" x14ac:dyDescent="0.25">
      <c r="A2174" t="str">
        <f t="shared" si="725"/>
        <v>20051212</v>
      </c>
      <c r="B2174" s="1">
        <f t="shared" si="724"/>
        <v>38698</v>
      </c>
      <c r="C2174" s="1" t="str">
        <f t="shared" si="726"/>
        <v>2005/12/12</v>
      </c>
      <c r="D2174">
        <f t="shared" si="727"/>
        <v>2</v>
      </c>
      <c r="E2174" t="str">
        <f t="shared" si="728"/>
        <v>Monday</v>
      </c>
      <c r="F2174">
        <f t="shared" si="729"/>
        <v>12</v>
      </c>
      <c r="G2174" s="2">
        <f t="shared" si="730"/>
        <v>346</v>
      </c>
      <c r="H2174" t="str">
        <f t="shared" si="731"/>
        <v>Weekday</v>
      </c>
      <c r="I2174">
        <f t="shared" si="732"/>
        <v>51</v>
      </c>
      <c r="J2174" t="str">
        <f t="shared" si="733"/>
        <v>December</v>
      </c>
      <c r="K2174">
        <f t="shared" si="734"/>
        <v>12</v>
      </c>
      <c r="L2174" s="1" t="str">
        <f t="shared" si="735"/>
        <v>N</v>
      </c>
      <c r="M2174">
        <f t="shared" si="736"/>
        <v>4</v>
      </c>
      <c r="N2174">
        <f t="shared" si="737"/>
        <v>2005</v>
      </c>
      <c r="O2174" t="str">
        <f t="shared" si="738"/>
        <v>2005-12</v>
      </c>
      <c r="P2174" t="str">
        <f t="shared" si="739"/>
        <v>2005Q4</v>
      </c>
      <c r="Q2174">
        <f t="shared" si="740"/>
        <v>6</v>
      </c>
      <c r="R2174">
        <f t="shared" si="741"/>
        <v>2</v>
      </c>
      <c r="S2174">
        <f t="shared" si="742"/>
        <v>2006</v>
      </c>
      <c r="T2174" t="str">
        <f t="shared" si="743"/>
        <v>FY2006-06</v>
      </c>
      <c r="U2174" t="str">
        <f t="shared" si="744"/>
        <v>FY2006Q2</v>
      </c>
    </row>
    <row r="2175" spans="1:21" x14ac:dyDescent="0.25">
      <c r="A2175" t="str">
        <f t="shared" si="725"/>
        <v>20051213</v>
      </c>
      <c r="B2175" s="1">
        <f t="shared" si="724"/>
        <v>38699</v>
      </c>
      <c r="C2175" s="1" t="str">
        <f t="shared" si="726"/>
        <v>2005/12/13</v>
      </c>
      <c r="D2175">
        <f t="shared" si="727"/>
        <v>3</v>
      </c>
      <c r="E2175" t="str">
        <f t="shared" si="728"/>
        <v>Tuesday</v>
      </c>
      <c r="F2175">
        <f t="shared" si="729"/>
        <v>13</v>
      </c>
      <c r="G2175" s="2">
        <f t="shared" si="730"/>
        <v>347</v>
      </c>
      <c r="H2175" t="str">
        <f t="shared" si="731"/>
        <v>Weekday</v>
      </c>
      <c r="I2175">
        <f t="shared" si="732"/>
        <v>51</v>
      </c>
      <c r="J2175" t="str">
        <f t="shared" si="733"/>
        <v>December</v>
      </c>
      <c r="K2175">
        <f t="shared" si="734"/>
        <v>12</v>
      </c>
      <c r="L2175" s="1" t="str">
        <f t="shared" si="735"/>
        <v>N</v>
      </c>
      <c r="M2175">
        <f t="shared" si="736"/>
        <v>4</v>
      </c>
      <c r="N2175">
        <f t="shared" si="737"/>
        <v>2005</v>
      </c>
      <c r="O2175" t="str">
        <f t="shared" si="738"/>
        <v>2005-12</v>
      </c>
      <c r="P2175" t="str">
        <f t="shared" si="739"/>
        <v>2005Q4</v>
      </c>
      <c r="Q2175">
        <f t="shared" si="740"/>
        <v>6</v>
      </c>
      <c r="R2175">
        <f t="shared" si="741"/>
        <v>2</v>
      </c>
      <c r="S2175">
        <f t="shared" si="742"/>
        <v>2006</v>
      </c>
      <c r="T2175" t="str">
        <f t="shared" si="743"/>
        <v>FY2006-06</v>
      </c>
      <c r="U2175" t="str">
        <f t="shared" si="744"/>
        <v>FY2006Q2</v>
      </c>
    </row>
    <row r="2176" spans="1:21" x14ac:dyDescent="0.25">
      <c r="A2176" t="str">
        <f t="shared" si="725"/>
        <v>20051214</v>
      </c>
      <c r="B2176" s="1">
        <f t="shared" si="724"/>
        <v>38700</v>
      </c>
      <c r="C2176" s="1" t="str">
        <f t="shared" si="726"/>
        <v>2005/12/14</v>
      </c>
      <c r="D2176">
        <f t="shared" si="727"/>
        <v>4</v>
      </c>
      <c r="E2176" t="str">
        <f t="shared" si="728"/>
        <v>Wednesday</v>
      </c>
      <c r="F2176">
        <f t="shared" si="729"/>
        <v>14</v>
      </c>
      <c r="G2176" s="2">
        <f t="shared" si="730"/>
        <v>348</v>
      </c>
      <c r="H2176" t="str">
        <f t="shared" si="731"/>
        <v>Weekday</v>
      </c>
      <c r="I2176">
        <f t="shared" si="732"/>
        <v>51</v>
      </c>
      <c r="J2176" t="str">
        <f t="shared" si="733"/>
        <v>December</v>
      </c>
      <c r="K2176">
        <f t="shared" si="734"/>
        <v>12</v>
      </c>
      <c r="L2176" s="1" t="str">
        <f t="shared" si="735"/>
        <v>N</v>
      </c>
      <c r="M2176">
        <f t="shared" si="736"/>
        <v>4</v>
      </c>
      <c r="N2176">
        <f t="shared" si="737"/>
        <v>2005</v>
      </c>
      <c r="O2176" t="str">
        <f t="shared" si="738"/>
        <v>2005-12</v>
      </c>
      <c r="P2176" t="str">
        <f t="shared" si="739"/>
        <v>2005Q4</v>
      </c>
      <c r="Q2176">
        <f t="shared" si="740"/>
        <v>6</v>
      </c>
      <c r="R2176">
        <f t="shared" si="741"/>
        <v>2</v>
      </c>
      <c r="S2176">
        <f t="shared" si="742"/>
        <v>2006</v>
      </c>
      <c r="T2176" t="str">
        <f t="shared" si="743"/>
        <v>FY2006-06</v>
      </c>
      <c r="U2176" t="str">
        <f t="shared" si="744"/>
        <v>FY2006Q2</v>
      </c>
    </row>
    <row r="2177" spans="1:21" x14ac:dyDescent="0.25">
      <c r="A2177" t="str">
        <f t="shared" si="725"/>
        <v>20051215</v>
      </c>
      <c r="B2177" s="1">
        <f t="shared" si="724"/>
        <v>38701</v>
      </c>
      <c r="C2177" s="1" t="str">
        <f t="shared" si="726"/>
        <v>2005/12/15</v>
      </c>
      <c r="D2177">
        <f t="shared" si="727"/>
        <v>5</v>
      </c>
      <c r="E2177" t="str">
        <f t="shared" si="728"/>
        <v>Thursday</v>
      </c>
      <c r="F2177">
        <f t="shared" si="729"/>
        <v>15</v>
      </c>
      <c r="G2177" s="2">
        <f t="shared" si="730"/>
        <v>349</v>
      </c>
      <c r="H2177" t="str">
        <f t="shared" si="731"/>
        <v>Weekday</v>
      </c>
      <c r="I2177">
        <f t="shared" si="732"/>
        <v>51</v>
      </c>
      <c r="J2177" t="str">
        <f t="shared" si="733"/>
        <v>December</v>
      </c>
      <c r="K2177">
        <f t="shared" si="734"/>
        <v>12</v>
      </c>
      <c r="L2177" s="1" t="str">
        <f t="shared" si="735"/>
        <v>N</v>
      </c>
      <c r="M2177">
        <f t="shared" si="736"/>
        <v>4</v>
      </c>
      <c r="N2177">
        <f t="shared" si="737"/>
        <v>2005</v>
      </c>
      <c r="O2177" t="str">
        <f t="shared" si="738"/>
        <v>2005-12</v>
      </c>
      <c r="P2177" t="str">
        <f t="shared" si="739"/>
        <v>2005Q4</v>
      </c>
      <c r="Q2177">
        <f t="shared" si="740"/>
        <v>6</v>
      </c>
      <c r="R2177">
        <f t="shared" si="741"/>
        <v>2</v>
      </c>
      <c r="S2177">
        <f t="shared" si="742"/>
        <v>2006</v>
      </c>
      <c r="T2177" t="str">
        <f t="shared" si="743"/>
        <v>FY2006-06</v>
      </c>
      <c r="U2177" t="str">
        <f t="shared" si="744"/>
        <v>FY2006Q2</v>
      </c>
    </row>
    <row r="2178" spans="1:21" x14ac:dyDescent="0.25">
      <c r="A2178" t="str">
        <f t="shared" si="725"/>
        <v>20051216</v>
      </c>
      <c r="B2178" s="1">
        <f t="shared" si="724"/>
        <v>38702</v>
      </c>
      <c r="C2178" s="1" t="str">
        <f t="shared" si="726"/>
        <v>2005/12/16</v>
      </c>
      <c r="D2178">
        <f t="shared" si="727"/>
        <v>6</v>
      </c>
      <c r="E2178" t="str">
        <f t="shared" si="728"/>
        <v>Friday</v>
      </c>
      <c r="F2178">
        <f t="shared" si="729"/>
        <v>16</v>
      </c>
      <c r="G2178" s="2">
        <f t="shared" si="730"/>
        <v>350</v>
      </c>
      <c r="H2178" t="str">
        <f t="shared" si="731"/>
        <v>Weekend</v>
      </c>
      <c r="I2178">
        <f t="shared" si="732"/>
        <v>51</v>
      </c>
      <c r="J2178" t="str">
        <f t="shared" si="733"/>
        <v>December</v>
      </c>
      <c r="K2178">
        <f t="shared" si="734"/>
        <v>12</v>
      </c>
      <c r="L2178" s="1" t="str">
        <f t="shared" si="735"/>
        <v>N</v>
      </c>
      <c r="M2178">
        <f t="shared" si="736"/>
        <v>4</v>
      </c>
      <c r="N2178">
        <f t="shared" si="737"/>
        <v>2005</v>
      </c>
      <c r="O2178" t="str">
        <f t="shared" si="738"/>
        <v>2005-12</v>
      </c>
      <c r="P2178" t="str">
        <f t="shared" si="739"/>
        <v>2005Q4</v>
      </c>
      <c r="Q2178">
        <f t="shared" si="740"/>
        <v>6</v>
      </c>
      <c r="R2178">
        <f t="shared" si="741"/>
        <v>2</v>
      </c>
      <c r="S2178">
        <f t="shared" si="742"/>
        <v>2006</v>
      </c>
      <c r="T2178" t="str">
        <f t="shared" si="743"/>
        <v>FY2006-06</v>
      </c>
      <c r="U2178" t="str">
        <f t="shared" si="744"/>
        <v>FY2006Q2</v>
      </c>
    </row>
    <row r="2179" spans="1:21" x14ac:dyDescent="0.25">
      <c r="A2179" t="str">
        <f t="shared" si="725"/>
        <v>20051217</v>
      </c>
      <c r="B2179" s="1">
        <f t="shared" si="724"/>
        <v>38703</v>
      </c>
      <c r="C2179" s="1" t="str">
        <f t="shared" si="726"/>
        <v>2005/12/17</v>
      </c>
      <c r="D2179">
        <f t="shared" si="727"/>
        <v>7</v>
      </c>
      <c r="E2179" t="str">
        <f t="shared" si="728"/>
        <v>Saturday</v>
      </c>
      <c r="F2179">
        <f t="shared" si="729"/>
        <v>17</v>
      </c>
      <c r="G2179" s="2">
        <f t="shared" si="730"/>
        <v>351</v>
      </c>
      <c r="H2179" t="str">
        <f t="shared" si="731"/>
        <v>Weekend</v>
      </c>
      <c r="I2179">
        <f t="shared" si="732"/>
        <v>51</v>
      </c>
      <c r="J2179" t="str">
        <f t="shared" si="733"/>
        <v>December</v>
      </c>
      <c r="K2179">
        <f t="shared" si="734"/>
        <v>12</v>
      </c>
      <c r="L2179" s="1" t="str">
        <f t="shared" si="735"/>
        <v>N</v>
      </c>
      <c r="M2179">
        <f t="shared" si="736"/>
        <v>4</v>
      </c>
      <c r="N2179">
        <f t="shared" si="737"/>
        <v>2005</v>
      </c>
      <c r="O2179" t="str">
        <f t="shared" si="738"/>
        <v>2005-12</v>
      </c>
      <c r="P2179" t="str">
        <f t="shared" si="739"/>
        <v>2005Q4</v>
      </c>
      <c r="Q2179">
        <f t="shared" si="740"/>
        <v>6</v>
      </c>
      <c r="R2179">
        <f t="shared" si="741"/>
        <v>2</v>
      </c>
      <c r="S2179">
        <f t="shared" si="742"/>
        <v>2006</v>
      </c>
      <c r="T2179" t="str">
        <f t="shared" si="743"/>
        <v>FY2006-06</v>
      </c>
      <c r="U2179" t="str">
        <f t="shared" si="744"/>
        <v>FY2006Q2</v>
      </c>
    </row>
    <row r="2180" spans="1:21" x14ac:dyDescent="0.25">
      <c r="A2180" t="str">
        <f t="shared" si="725"/>
        <v>20051218</v>
      </c>
      <c r="B2180" s="1">
        <f t="shared" si="724"/>
        <v>38704</v>
      </c>
      <c r="C2180" s="1" t="str">
        <f t="shared" si="726"/>
        <v>2005/12/18</v>
      </c>
      <c r="D2180">
        <f t="shared" si="727"/>
        <v>1</v>
      </c>
      <c r="E2180" t="str">
        <f t="shared" si="728"/>
        <v>Sunday</v>
      </c>
      <c r="F2180">
        <f t="shared" si="729"/>
        <v>18</v>
      </c>
      <c r="G2180" s="2">
        <f t="shared" si="730"/>
        <v>352</v>
      </c>
      <c r="H2180" t="str">
        <f t="shared" si="731"/>
        <v>Weekday</v>
      </c>
      <c r="I2180">
        <f t="shared" si="732"/>
        <v>52</v>
      </c>
      <c r="J2180" t="str">
        <f t="shared" si="733"/>
        <v>December</v>
      </c>
      <c r="K2180">
        <f t="shared" si="734"/>
        <v>12</v>
      </c>
      <c r="L2180" s="1" t="str">
        <f t="shared" si="735"/>
        <v>N</v>
      </c>
      <c r="M2180">
        <f t="shared" si="736"/>
        <v>4</v>
      </c>
      <c r="N2180">
        <f t="shared" si="737"/>
        <v>2005</v>
      </c>
      <c r="O2180" t="str">
        <f t="shared" si="738"/>
        <v>2005-12</v>
      </c>
      <c r="P2180" t="str">
        <f t="shared" si="739"/>
        <v>2005Q4</v>
      </c>
      <c r="Q2180">
        <f t="shared" si="740"/>
        <v>6</v>
      </c>
      <c r="R2180">
        <f t="shared" si="741"/>
        <v>2</v>
      </c>
      <c r="S2180">
        <f t="shared" si="742"/>
        <v>2006</v>
      </c>
      <c r="T2180" t="str">
        <f t="shared" si="743"/>
        <v>FY2006-06</v>
      </c>
      <c r="U2180" t="str">
        <f t="shared" si="744"/>
        <v>FY2006Q2</v>
      </c>
    </row>
    <row r="2181" spans="1:21" x14ac:dyDescent="0.25">
      <c r="A2181" t="str">
        <f t="shared" si="725"/>
        <v>20051219</v>
      </c>
      <c r="B2181" s="1">
        <f t="shared" si="724"/>
        <v>38705</v>
      </c>
      <c r="C2181" s="1" t="str">
        <f t="shared" si="726"/>
        <v>2005/12/19</v>
      </c>
      <c r="D2181">
        <f t="shared" si="727"/>
        <v>2</v>
      </c>
      <c r="E2181" t="str">
        <f t="shared" si="728"/>
        <v>Monday</v>
      </c>
      <c r="F2181">
        <f t="shared" si="729"/>
        <v>19</v>
      </c>
      <c r="G2181" s="2">
        <f t="shared" si="730"/>
        <v>353</v>
      </c>
      <c r="H2181" t="str">
        <f t="shared" si="731"/>
        <v>Weekday</v>
      </c>
      <c r="I2181">
        <f t="shared" si="732"/>
        <v>52</v>
      </c>
      <c r="J2181" t="str">
        <f t="shared" si="733"/>
        <v>December</v>
      </c>
      <c r="K2181">
        <f t="shared" si="734"/>
        <v>12</v>
      </c>
      <c r="L2181" s="1" t="str">
        <f t="shared" si="735"/>
        <v>N</v>
      </c>
      <c r="M2181">
        <f t="shared" si="736"/>
        <v>4</v>
      </c>
      <c r="N2181">
        <f t="shared" si="737"/>
        <v>2005</v>
      </c>
      <c r="O2181" t="str">
        <f t="shared" si="738"/>
        <v>2005-12</v>
      </c>
      <c r="P2181" t="str">
        <f t="shared" si="739"/>
        <v>2005Q4</v>
      </c>
      <c r="Q2181">
        <f t="shared" si="740"/>
        <v>6</v>
      </c>
      <c r="R2181">
        <f t="shared" si="741"/>
        <v>2</v>
      </c>
      <c r="S2181">
        <f t="shared" si="742"/>
        <v>2006</v>
      </c>
      <c r="T2181" t="str">
        <f t="shared" si="743"/>
        <v>FY2006-06</v>
      </c>
      <c r="U2181" t="str">
        <f t="shared" si="744"/>
        <v>FY2006Q2</v>
      </c>
    </row>
    <row r="2182" spans="1:21" x14ac:dyDescent="0.25">
      <c r="A2182" t="str">
        <f t="shared" si="725"/>
        <v>20051220</v>
      </c>
      <c r="B2182" s="1">
        <f t="shared" si="724"/>
        <v>38706</v>
      </c>
      <c r="C2182" s="1" t="str">
        <f t="shared" si="726"/>
        <v>2005/12/20</v>
      </c>
      <c r="D2182">
        <f t="shared" si="727"/>
        <v>3</v>
      </c>
      <c r="E2182" t="str">
        <f t="shared" si="728"/>
        <v>Tuesday</v>
      </c>
      <c r="F2182">
        <f t="shared" si="729"/>
        <v>20</v>
      </c>
      <c r="G2182" s="2">
        <f t="shared" si="730"/>
        <v>354</v>
      </c>
      <c r="H2182" t="str">
        <f t="shared" si="731"/>
        <v>Weekday</v>
      </c>
      <c r="I2182">
        <f t="shared" si="732"/>
        <v>52</v>
      </c>
      <c r="J2182" t="str">
        <f t="shared" si="733"/>
        <v>December</v>
      </c>
      <c r="K2182">
        <f t="shared" si="734"/>
        <v>12</v>
      </c>
      <c r="L2182" s="1" t="str">
        <f t="shared" si="735"/>
        <v>N</v>
      </c>
      <c r="M2182">
        <f t="shared" si="736"/>
        <v>4</v>
      </c>
      <c r="N2182">
        <f t="shared" si="737"/>
        <v>2005</v>
      </c>
      <c r="O2182" t="str">
        <f t="shared" si="738"/>
        <v>2005-12</v>
      </c>
      <c r="P2182" t="str">
        <f t="shared" si="739"/>
        <v>2005Q4</v>
      </c>
      <c r="Q2182">
        <f t="shared" si="740"/>
        <v>6</v>
      </c>
      <c r="R2182">
        <f t="shared" si="741"/>
        <v>2</v>
      </c>
      <c r="S2182">
        <f t="shared" si="742"/>
        <v>2006</v>
      </c>
      <c r="T2182" t="str">
        <f t="shared" si="743"/>
        <v>FY2006-06</v>
      </c>
      <c r="U2182" t="str">
        <f t="shared" si="744"/>
        <v>FY2006Q2</v>
      </c>
    </row>
    <row r="2183" spans="1:21" x14ac:dyDescent="0.25">
      <c r="A2183" t="str">
        <f t="shared" si="725"/>
        <v>20051221</v>
      </c>
      <c r="B2183" s="1">
        <f t="shared" si="724"/>
        <v>38707</v>
      </c>
      <c r="C2183" s="1" t="str">
        <f t="shared" si="726"/>
        <v>2005/12/21</v>
      </c>
      <c r="D2183">
        <f t="shared" si="727"/>
        <v>4</v>
      </c>
      <c r="E2183" t="str">
        <f t="shared" si="728"/>
        <v>Wednesday</v>
      </c>
      <c r="F2183">
        <f t="shared" si="729"/>
        <v>21</v>
      </c>
      <c r="G2183" s="2">
        <f t="shared" si="730"/>
        <v>355</v>
      </c>
      <c r="H2183" t="str">
        <f t="shared" si="731"/>
        <v>Weekday</v>
      </c>
      <c r="I2183">
        <f t="shared" si="732"/>
        <v>52</v>
      </c>
      <c r="J2183" t="str">
        <f t="shared" si="733"/>
        <v>December</v>
      </c>
      <c r="K2183">
        <f t="shared" si="734"/>
        <v>12</v>
      </c>
      <c r="L2183" s="1" t="str">
        <f t="shared" si="735"/>
        <v>N</v>
      </c>
      <c r="M2183">
        <f t="shared" si="736"/>
        <v>4</v>
      </c>
      <c r="N2183">
        <f t="shared" si="737"/>
        <v>2005</v>
      </c>
      <c r="O2183" t="str">
        <f t="shared" si="738"/>
        <v>2005-12</v>
      </c>
      <c r="P2183" t="str">
        <f t="shared" si="739"/>
        <v>2005Q4</v>
      </c>
      <c r="Q2183">
        <f t="shared" si="740"/>
        <v>6</v>
      </c>
      <c r="R2183">
        <f t="shared" si="741"/>
        <v>2</v>
      </c>
      <c r="S2183">
        <f t="shared" si="742"/>
        <v>2006</v>
      </c>
      <c r="T2183" t="str">
        <f t="shared" si="743"/>
        <v>FY2006-06</v>
      </c>
      <c r="U2183" t="str">
        <f t="shared" si="744"/>
        <v>FY2006Q2</v>
      </c>
    </row>
    <row r="2184" spans="1:21" x14ac:dyDescent="0.25">
      <c r="A2184" t="str">
        <f t="shared" si="725"/>
        <v>20051222</v>
      </c>
      <c r="B2184" s="1">
        <f t="shared" si="724"/>
        <v>38708</v>
      </c>
      <c r="C2184" s="1" t="str">
        <f t="shared" si="726"/>
        <v>2005/12/22</v>
      </c>
      <c r="D2184">
        <f t="shared" si="727"/>
        <v>5</v>
      </c>
      <c r="E2184" t="str">
        <f t="shared" si="728"/>
        <v>Thursday</v>
      </c>
      <c r="F2184">
        <f t="shared" si="729"/>
        <v>22</v>
      </c>
      <c r="G2184" s="2">
        <f t="shared" si="730"/>
        <v>356</v>
      </c>
      <c r="H2184" t="str">
        <f t="shared" si="731"/>
        <v>Weekday</v>
      </c>
      <c r="I2184">
        <f t="shared" si="732"/>
        <v>52</v>
      </c>
      <c r="J2184" t="str">
        <f t="shared" si="733"/>
        <v>December</v>
      </c>
      <c r="K2184">
        <f t="shared" si="734"/>
        <v>12</v>
      </c>
      <c r="L2184" s="1" t="str">
        <f t="shared" si="735"/>
        <v>N</v>
      </c>
      <c r="M2184">
        <f t="shared" si="736"/>
        <v>4</v>
      </c>
      <c r="N2184">
        <f t="shared" si="737"/>
        <v>2005</v>
      </c>
      <c r="O2184" t="str">
        <f t="shared" si="738"/>
        <v>2005-12</v>
      </c>
      <c r="P2184" t="str">
        <f t="shared" si="739"/>
        <v>2005Q4</v>
      </c>
      <c r="Q2184">
        <f t="shared" si="740"/>
        <v>6</v>
      </c>
      <c r="R2184">
        <f t="shared" si="741"/>
        <v>2</v>
      </c>
      <c r="S2184">
        <f t="shared" si="742"/>
        <v>2006</v>
      </c>
      <c r="T2184" t="str">
        <f t="shared" si="743"/>
        <v>FY2006-06</v>
      </c>
      <c r="U2184" t="str">
        <f t="shared" si="744"/>
        <v>FY2006Q2</v>
      </c>
    </row>
    <row r="2185" spans="1:21" x14ac:dyDescent="0.25">
      <c r="A2185" t="str">
        <f t="shared" si="725"/>
        <v>20051223</v>
      </c>
      <c r="B2185" s="1">
        <f t="shared" si="724"/>
        <v>38709</v>
      </c>
      <c r="C2185" s="1" t="str">
        <f t="shared" si="726"/>
        <v>2005/12/23</v>
      </c>
      <c r="D2185">
        <f t="shared" si="727"/>
        <v>6</v>
      </c>
      <c r="E2185" t="str">
        <f t="shared" si="728"/>
        <v>Friday</v>
      </c>
      <c r="F2185">
        <f t="shared" si="729"/>
        <v>23</v>
      </c>
      <c r="G2185" s="2">
        <f t="shared" si="730"/>
        <v>357</v>
      </c>
      <c r="H2185" t="str">
        <f t="shared" si="731"/>
        <v>Weekend</v>
      </c>
      <c r="I2185">
        <f t="shared" si="732"/>
        <v>52</v>
      </c>
      <c r="J2185" t="str">
        <f t="shared" si="733"/>
        <v>December</v>
      </c>
      <c r="K2185">
        <f t="shared" si="734"/>
        <v>12</v>
      </c>
      <c r="L2185" s="1" t="str">
        <f t="shared" si="735"/>
        <v>N</v>
      </c>
      <c r="M2185">
        <f t="shared" si="736"/>
        <v>4</v>
      </c>
      <c r="N2185">
        <f t="shared" si="737"/>
        <v>2005</v>
      </c>
      <c r="O2185" t="str">
        <f t="shared" si="738"/>
        <v>2005-12</v>
      </c>
      <c r="P2185" t="str">
        <f t="shared" si="739"/>
        <v>2005Q4</v>
      </c>
      <c r="Q2185">
        <f t="shared" si="740"/>
        <v>6</v>
      </c>
      <c r="R2185">
        <f t="shared" si="741"/>
        <v>2</v>
      </c>
      <c r="S2185">
        <f t="shared" si="742"/>
        <v>2006</v>
      </c>
      <c r="T2185" t="str">
        <f t="shared" si="743"/>
        <v>FY2006-06</v>
      </c>
      <c r="U2185" t="str">
        <f t="shared" si="744"/>
        <v>FY2006Q2</v>
      </c>
    </row>
    <row r="2186" spans="1:21" x14ac:dyDescent="0.25">
      <c r="A2186" t="str">
        <f t="shared" si="725"/>
        <v>20051224</v>
      </c>
      <c r="B2186" s="1">
        <f t="shared" si="724"/>
        <v>38710</v>
      </c>
      <c r="C2186" s="1" t="str">
        <f t="shared" si="726"/>
        <v>2005/12/24</v>
      </c>
      <c r="D2186">
        <f t="shared" si="727"/>
        <v>7</v>
      </c>
      <c r="E2186" t="str">
        <f t="shared" si="728"/>
        <v>Saturday</v>
      </c>
      <c r="F2186">
        <f t="shared" si="729"/>
        <v>24</v>
      </c>
      <c r="G2186" s="2">
        <f t="shared" si="730"/>
        <v>358</v>
      </c>
      <c r="H2186" t="str">
        <f t="shared" si="731"/>
        <v>Weekend</v>
      </c>
      <c r="I2186">
        <f t="shared" si="732"/>
        <v>52</v>
      </c>
      <c r="J2186" t="str">
        <f t="shared" si="733"/>
        <v>December</v>
      </c>
      <c r="K2186">
        <f t="shared" si="734"/>
        <v>12</v>
      </c>
      <c r="L2186" s="1" t="str">
        <f t="shared" si="735"/>
        <v>N</v>
      </c>
      <c r="M2186">
        <f t="shared" si="736"/>
        <v>4</v>
      </c>
      <c r="N2186">
        <f t="shared" si="737"/>
        <v>2005</v>
      </c>
      <c r="O2186" t="str">
        <f t="shared" si="738"/>
        <v>2005-12</v>
      </c>
      <c r="P2186" t="str">
        <f t="shared" si="739"/>
        <v>2005Q4</v>
      </c>
      <c r="Q2186">
        <f t="shared" si="740"/>
        <v>6</v>
      </c>
      <c r="R2186">
        <f t="shared" si="741"/>
        <v>2</v>
      </c>
      <c r="S2186">
        <f t="shared" si="742"/>
        <v>2006</v>
      </c>
      <c r="T2186" t="str">
        <f t="shared" si="743"/>
        <v>FY2006-06</v>
      </c>
      <c r="U2186" t="str">
        <f t="shared" si="744"/>
        <v>FY2006Q2</v>
      </c>
    </row>
    <row r="2187" spans="1:21" x14ac:dyDescent="0.25">
      <c r="A2187" t="str">
        <f t="shared" si="725"/>
        <v>20051225</v>
      </c>
      <c r="B2187" s="1">
        <f t="shared" si="724"/>
        <v>38711</v>
      </c>
      <c r="C2187" s="1" t="str">
        <f t="shared" si="726"/>
        <v>2005/12/25</v>
      </c>
      <c r="D2187">
        <f t="shared" si="727"/>
        <v>1</v>
      </c>
      <c r="E2187" t="str">
        <f t="shared" si="728"/>
        <v>Sunday</v>
      </c>
      <c r="F2187">
        <f t="shared" si="729"/>
        <v>25</v>
      </c>
      <c r="G2187" s="2">
        <f t="shared" si="730"/>
        <v>359</v>
      </c>
      <c r="H2187" t="str">
        <f t="shared" si="731"/>
        <v>Weekday</v>
      </c>
      <c r="I2187">
        <f t="shared" si="732"/>
        <v>53</v>
      </c>
      <c r="J2187" t="str">
        <f t="shared" si="733"/>
        <v>December</v>
      </c>
      <c r="K2187">
        <f t="shared" si="734"/>
        <v>12</v>
      </c>
      <c r="L2187" s="1" t="str">
        <f t="shared" si="735"/>
        <v>N</v>
      </c>
      <c r="M2187">
        <f t="shared" si="736"/>
        <v>4</v>
      </c>
      <c r="N2187">
        <f t="shared" si="737"/>
        <v>2005</v>
      </c>
      <c r="O2187" t="str">
        <f t="shared" si="738"/>
        <v>2005-12</v>
      </c>
      <c r="P2187" t="str">
        <f t="shared" si="739"/>
        <v>2005Q4</v>
      </c>
      <c r="Q2187">
        <f t="shared" si="740"/>
        <v>6</v>
      </c>
      <c r="R2187">
        <f t="shared" si="741"/>
        <v>2</v>
      </c>
      <c r="S2187">
        <f t="shared" si="742"/>
        <v>2006</v>
      </c>
      <c r="T2187" t="str">
        <f t="shared" si="743"/>
        <v>FY2006-06</v>
      </c>
      <c r="U2187" t="str">
        <f t="shared" si="744"/>
        <v>FY2006Q2</v>
      </c>
    </row>
    <row r="2188" spans="1:21" x14ac:dyDescent="0.25">
      <c r="A2188" t="str">
        <f t="shared" si="725"/>
        <v>20051226</v>
      </c>
      <c r="B2188" s="1">
        <f t="shared" si="724"/>
        <v>38712</v>
      </c>
      <c r="C2188" s="1" t="str">
        <f t="shared" si="726"/>
        <v>2005/12/26</v>
      </c>
      <c r="D2188">
        <f t="shared" si="727"/>
        <v>2</v>
      </c>
      <c r="E2188" t="str">
        <f t="shared" si="728"/>
        <v>Monday</v>
      </c>
      <c r="F2188">
        <f t="shared" si="729"/>
        <v>26</v>
      </c>
      <c r="G2188" s="2">
        <f t="shared" si="730"/>
        <v>360</v>
      </c>
      <c r="H2188" t="str">
        <f t="shared" si="731"/>
        <v>Weekday</v>
      </c>
      <c r="I2188">
        <f t="shared" si="732"/>
        <v>53</v>
      </c>
      <c r="J2188" t="str">
        <f t="shared" si="733"/>
        <v>December</v>
      </c>
      <c r="K2188">
        <f t="shared" si="734"/>
        <v>12</v>
      </c>
      <c r="L2188" s="1" t="str">
        <f t="shared" si="735"/>
        <v>N</v>
      </c>
      <c r="M2188">
        <f t="shared" si="736"/>
        <v>4</v>
      </c>
      <c r="N2188">
        <f t="shared" si="737"/>
        <v>2005</v>
      </c>
      <c r="O2188" t="str">
        <f t="shared" si="738"/>
        <v>2005-12</v>
      </c>
      <c r="P2188" t="str">
        <f t="shared" si="739"/>
        <v>2005Q4</v>
      </c>
      <c r="Q2188">
        <f t="shared" si="740"/>
        <v>6</v>
      </c>
      <c r="R2188">
        <f t="shared" si="741"/>
        <v>2</v>
      </c>
      <c r="S2188">
        <f t="shared" si="742"/>
        <v>2006</v>
      </c>
      <c r="T2188" t="str">
        <f t="shared" si="743"/>
        <v>FY2006-06</v>
      </c>
      <c r="U2188" t="str">
        <f t="shared" si="744"/>
        <v>FY2006Q2</v>
      </c>
    </row>
    <row r="2189" spans="1:21" x14ac:dyDescent="0.25">
      <c r="A2189" t="str">
        <f t="shared" si="725"/>
        <v>20051227</v>
      </c>
      <c r="B2189" s="1">
        <f t="shared" si="724"/>
        <v>38713</v>
      </c>
      <c r="C2189" s="1" t="str">
        <f t="shared" si="726"/>
        <v>2005/12/27</v>
      </c>
      <c r="D2189">
        <f t="shared" si="727"/>
        <v>3</v>
      </c>
      <c r="E2189" t="str">
        <f t="shared" si="728"/>
        <v>Tuesday</v>
      </c>
      <c r="F2189">
        <f t="shared" si="729"/>
        <v>27</v>
      </c>
      <c r="G2189" s="2">
        <f t="shared" si="730"/>
        <v>361</v>
      </c>
      <c r="H2189" t="str">
        <f t="shared" si="731"/>
        <v>Weekday</v>
      </c>
      <c r="I2189">
        <f t="shared" si="732"/>
        <v>53</v>
      </c>
      <c r="J2189" t="str">
        <f t="shared" si="733"/>
        <v>December</v>
      </c>
      <c r="K2189">
        <f t="shared" si="734"/>
        <v>12</v>
      </c>
      <c r="L2189" s="1" t="str">
        <f t="shared" si="735"/>
        <v>N</v>
      </c>
      <c r="M2189">
        <f t="shared" si="736"/>
        <v>4</v>
      </c>
      <c r="N2189">
        <f t="shared" si="737"/>
        <v>2005</v>
      </c>
      <c r="O2189" t="str">
        <f t="shared" si="738"/>
        <v>2005-12</v>
      </c>
      <c r="P2189" t="str">
        <f t="shared" si="739"/>
        <v>2005Q4</v>
      </c>
      <c r="Q2189">
        <f t="shared" si="740"/>
        <v>6</v>
      </c>
      <c r="R2189">
        <f t="shared" si="741"/>
        <v>2</v>
      </c>
      <c r="S2189">
        <f t="shared" si="742"/>
        <v>2006</v>
      </c>
      <c r="T2189" t="str">
        <f t="shared" si="743"/>
        <v>FY2006-06</v>
      </c>
      <c r="U2189" t="str">
        <f t="shared" si="744"/>
        <v>FY2006Q2</v>
      </c>
    </row>
    <row r="2190" spans="1:21" x14ac:dyDescent="0.25">
      <c r="A2190" t="str">
        <f t="shared" si="725"/>
        <v>20051228</v>
      </c>
      <c r="B2190" s="1">
        <f t="shared" si="724"/>
        <v>38714</v>
      </c>
      <c r="C2190" s="1" t="str">
        <f t="shared" si="726"/>
        <v>2005/12/28</v>
      </c>
      <c r="D2190">
        <f t="shared" si="727"/>
        <v>4</v>
      </c>
      <c r="E2190" t="str">
        <f t="shared" si="728"/>
        <v>Wednesday</v>
      </c>
      <c r="F2190">
        <f t="shared" si="729"/>
        <v>28</v>
      </c>
      <c r="G2190" s="2">
        <f t="shared" si="730"/>
        <v>362</v>
      </c>
      <c r="H2190" t="str">
        <f t="shared" si="731"/>
        <v>Weekday</v>
      </c>
      <c r="I2190">
        <f t="shared" si="732"/>
        <v>53</v>
      </c>
      <c r="J2190" t="str">
        <f t="shared" si="733"/>
        <v>December</v>
      </c>
      <c r="K2190">
        <f t="shared" si="734"/>
        <v>12</v>
      </c>
      <c r="L2190" s="1" t="str">
        <f t="shared" si="735"/>
        <v>N</v>
      </c>
      <c r="M2190">
        <f t="shared" si="736"/>
        <v>4</v>
      </c>
      <c r="N2190">
        <f t="shared" si="737"/>
        <v>2005</v>
      </c>
      <c r="O2190" t="str">
        <f t="shared" si="738"/>
        <v>2005-12</v>
      </c>
      <c r="P2190" t="str">
        <f t="shared" si="739"/>
        <v>2005Q4</v>
      </c>
      <c r="Q2190">
        <f t="shared" si="740"/>
        <v>6</v>
      </c>
      <c r="R2190">
        <f t="shared" si="741"/>
        <v>2</v>
      </c>
      <c r="S2190">
        <f t="shared" si="742"/>
        <v>2006</v>
      </c>
      <c r="T2190" t="str">
        <f t="shared" si="743"/>
        <v>FY2006-06</v>
      </c>
      <c r="U2190" t="str">
        <f t="shared" si="744"/>
        <v>FY2006Q2</v>
      </c>
    </row>
    <row r="2191" spans="1:21" x14ac:dyDescent="0.25">
      <c r="A2191" t="str">
        <f t="shared" si="725"/>
        <v>20051229</v>
      </c>
      <c r="B2191" s="1">
        <f t="shared" si="724"/>
        <v>38715</v>
      </c>
      <c r="C2191" s="1" t="str">
        <f t="shared" si="726"/>
        <v>2005/12/29</v>
      </c>
      <c r="D2191">
        <f t="shared" si="727"/>
        <v>5</v>
      </c>
      <c r="E2191" t="str">
        <f t="shared" si="728"/>
        <v>Thursday</v>
      </c>
      <c r="F2191">
        <f t="shared" si="729"/>
        <v>29</v>
      </c>
      <c r="G2191" s="2">
        <f t="shared" si="730"/>
        <v>363</v>
      </c>
      <c r="H2191" t="str">
        <f t="shared" si="731"/>
        <v>Weekday</v>
      </c>
      <c r="I2191">
        <f t="shared" si="732"/>
        <v>53</v>
      </c>
      <c r="J2191" t="str">
        <f t="shared" si="733"/>
        <v>December</v>
      </c>
      <c r="K2191">
        <f t="shared" si="734"/>
        <v>12</v>
      </c>
      <c r="L2191" s="1" t="str">
        <f t="shared" si="735"/>
        <v>N</v>
      </c>
      <c r="M2191">
        <f t="shared" si="736"/>
        <v>4</v>
      </c>
      <c r="N2191">
        <f t="shared" si="737"/>
        <v>2005</v>
      </c>
      <c r="O2191" t="str">
        <f t="shared" si="738"/>
        <v>2005-12</v>
      </c>
      <c r="P2191" t="str">
        <f t="shared" si="739"/>
        <v>2005Q4</v>
      </c>
      <c r="Q2191">
        <f t="shared" si="740"/>
        <v>6</v>
      </c>
      <c r="R2191">
        <f t="shared" si="741"/>
        <v>2</v>
      </c>
      <c r="S2191">
        <f t="shared" si="742"/>
        <v>2006</v>
      </c>
      <c r="T2191" t="str">
        <f t="shared" si="743"/>
        <v>FY2006-06</v>
      </c>
      <c r="U2191" t="str">
        <f t="shared" si="744"/>
        <v>FY2006Q2</v>
      </c>
    </row>
    <row r="2192" spans="1:21" x14ac:dyDescent="0.25">
      <c r="A2192" t="str">
        <f t="shared" si="725"/>
        <v>20051230</v>
      </c>
      <c r="B2192" s="1">
        <f t="shared" si="724"/>
        <v>38716</v>
      </c>
      <c r="C2192" s="1" t="str">
        <f t="shared" si="726"/>
        <v>2005/12/30</v>
      </c>
      <c r="D2192">
        <f t="shared" si="727"/>
        <v>6</v>
      </c>
      <c r="E2192" t="str">
        <f t="shared" si="728"/>
        <v>Friday</v>
      </c>
      <c r="F2192">
        <f t="shared" si="729"/>
        <v>30</v>
      </c>
      <c r="G2192" s="2">
        <f t="shared" si="730"/>
        <v>364</v>
      </c>
      <c r="H2192" t="str">
        <f t="shared" si="731"/>
        <v>Weekend</v>
      </c>
      <c r="I2192">
        <f t="shared" si="732"/>
        <v>53</v>
      </c>
      <c r="J2192" t="str">
        <f t="shared" si="733"/>
        <v>December</v>
      </c>
      <c r="K2192">
        <f t="shared" si="734"/>
        <v>12</v>
      </c>
      <c r="L2192" s="1" t="str">
        <f t="shared" si="735"/>
        <v>N</v>
      </c>
      <c r="M2192">
        <f t="shared" si="736"/>
        <v>4</v>
      </c>
      <c r="N2192">
        <f t="shared" si="737"/>
        <v>2005</v>
      </c>
      <c r="O2192" t="str">
        <f t="shared" si="738"/>
        <v>2005-12</v>
      </c>
      <c r="P2192" t="str">
        <f t="shared" si="739"/>
        <v>2005Q4</v>
      </c>
      <c r="Q2192">
        <f t="shared" si="740"/>
        <v>6</v>
      </c>
      <c r="R2192">
        <f t="shared" si="741"/>
        <v>2</v>
      </c>
      <c r="S2192">
        <f t="shared" si="742"/>
        <v>2006</v>
      </c>
      <c r="T2192" t="str">
        <f t="shared" si="743"/>
        <v>FY2006-06</v>
      </c>
      <c r="U2192" t="str">
        <f t="shared" si="744"/>
        <v>FY2006Q2</v>
      </c>
    </row>
    <row r="2193" spans="1:21" x14ac:dyDescent="0.25">
      <c r="A2193" t="str">
        <f t="shared" si="725"/>
        <v>20051231</v>
      </c>
      <c r="B2193" s="1">
        <f t="shared" si="724"/>
        <v>38717</v>
      </c>
      <c r="C2193" s="1" t="str">
        <f t="shared" si="726"/>
        <v>2005/12/31</v>
      </c>
      <c r="D2193">
        <f t="shared" si="727"/>
        <v>7</v>
      </c>
      <c r="E2193" t="str">
        <f t="shared" si="728"/>
        <v>Saturday</v>
      </c>
      <c r="F2193">
        <f t="shared" si="729"/>
        <v>31</v>
      </c>
      <c r="G2193" s="2">
        <f t="shared" si="730"/>
        <v>365</v>
      </c>
      <c r="H2193" t="str">
        <f t="shared" si="731"/>
        <v>Weekend</v>
      </c>
      <c r="I2193">
        <f t="shared" si="732"/>
        <v>53</v>
      </c>
      <c r="J2193" t="str">
        <f t="shared" si="733"/>
        <v>December</v>
      </c>
      <c r="K2193">
        <f t="shared" si="734"/>
        <v>12</v>
      </c>
      <c r="L2193" s="1" t="str">
        <f t="shared" si="735"/>
        <v>Y</v>
      </c>
      <c r="M2193">
        <f t="shared" si="736"/>
        <v>4</v>
      </c>
      <c r="N2193">
        <f t="shared" si="737"/>
        <v>2005</v>
      </c>
      <c r="O2193" t="str">
        <f t="shared" si="738"/>
        <v>2005-12</v>
      </c>
      <c r="P2193" t="str">
        <f t="shared" si="739"/>
        <v>2005Q4</v>
      </c>
      <c r="Q2193">
        <f t="shared" si="740"/>
        <v>6</v>
      </c>
      <c r="R2193">
        <f t="shared" si="741"/>
        <v>2</v>
      </c>
      <c r="S2193">
        <f t="shared" si="742"/>
        <v>2006</v>
      </c>
      <c r="T2193" t="str">
        <f t="shared" si="743"/>
        <v>FY2006-06</v>
      </c>
      <c r="U2193" t="str">
        <f t="shared" si="744"/>
        <v>FY2006Q2</v>
      </c>
    </row>
    <row r="2194" spans="1:21" x14ac:dyDescent="0.25">
      <c r="A2194" t="str">
        <f t="shared" si="725"/>
        <v>20060101</v>
      </c>
      <c r="B2194" s="1">
        <f t="shared" si="724"/>
        <v>38718</v>
      </c>
      <c r="C2194" s="1" t="str">
        <f t="shared" si="726"/>
        <v>2006/01/01</v>
      </c>
      <c r="D2194">
        <f t="shared" si="727"/>
        <v>1</v>
      </c>
      <c r="E2194" t="str">
        <f t="shared" si="728"/>
        <v>Sunday</v>
      </c>
      <c r="F2194">
        <f t="shared" si="729"/>
        <v>1</v>
      </c>
      <c r="G2194" s="2">
        <f t="shared" si="730"/>
        <v>1</v>
      </c>
      <c r="H2194" t="str">
        <f t="shared" si="731"/>
        <v>Weekday</v>
      </c>
      <c r="I2194">
        <f t="shared" si="732"/>
        <v>1</v>
      </c>
      <c r="J2194" t="str">
        <f t="shared" si="733"/>
        <v>January</v>
      </c>
      <c r="K2194">
        <f t="shared" si="734"/>
        <v>1</v>
      </c>
      <c r="L2194" s="1" t="str">
        <f t="shared" si="735"/>
        <v>N</v>
      </c>
      <c r="M2194">
        <f t="shared" si="736"/>
        <v>1</v>
      </c>
      <c r="N2194">
        <f t="shared" si="737"/>
        <v>2006</v>
      </c>
      <c r="O2194" t="str">
        <f t="shared" si="738"/>
        <v>2006-01</v>
      </c>
      <c r="P2194" t="str">
        <f t="shared" si="739"/>
        <v>2006Q1</v>
      </c>
      <c r="Q2194">
        <f t="shared" si="740"/>
        <v>7</v>
      </c>
      <c r="R2194">
        <f t="shared" si="741"/>
        <v>3</v>
      </c>
      <c r="S2194">
        <f t="shared" si="742"/>
        <v>2006</v>
      </c>
      <c r="T2194" t="str">
        <f t="shared" si="743"/>
        <v>FY2006-07</v>
      </c>
      <c r="U2194" t="str">
        <f t="shared" si="744"/>
        <v>FY2006Q3</v>
      </c>
    </row>
    <row r="2195" spans="1:21" x14ac:dyDescent="0.25">
      <c r="A2195" t="str">
        <f t="shared" si="725"/>
        <v>20060102</v>
      </c>
      <c r="B2195" s="1">
        <f t="shared" si="724"/>
        <v>38719</v>
      </c>
      <c r="C2195" s="1" t="str">
        <f t="shared" si="726"/>
        <v>2006/01/02</v>
      </c>
      <c r="D2195">
        <f t="shared" si="727"/>
        <v>2</v>
      </c>
      <c r="E2195" t="str">
        <f t="shared" si="728"/>
        <v>Monday</v>
      </c>
      <c r="F2195">
        <f t="shared" si="729"/>
        <v>2</v>
      </c>
      <c r="G2195" s="2">
        <f t="shared" si="730"/>
        <v>2</v>
      </c>
      <c r="H2195" t="str">
        <f t="shared" si="731"/>
        <v>Weekday</v>
      </c>
      <c r="I2195">
        <f t="shared" si="732"/>
        <v>1</v>
      </c>
      <c r="J2195" t="str">
        <f t="shared" si="733"/>
        <v>January</v>
      </c>
      <c r="K2195">
        <f t="shared" si="734"/>
        <v>1</v>
      </c>
      <c r="L2195" s="1" t="str">
        <f t="shared" si="735"/>
        <v>N</v>
      </c>
      <c r="M2195">
        <f t="shared" si="736"/>
        <v>1</v>
      </c>
      <c r="N2195">
        <f t="shared" si="737"/>
        <v>2006</v>
      </c>
      <c r="O2195" t="str">
        <f t="shared" si="738"/>
        <v>2006-01</v>
      </c>
      <c r="P2195" t="str">
        <f t="shared" si="739"/>
        <v>2006Q1</v>
      </c>
      <c r="Q2195">
        <f t="shared" si="740"/>
        <v>7</v>
      </c>
      <c r="R2195">
        <f t="shared" si="741"/>
        <v>3</v>
      </c>
      <c r="S2195">
        <f t="shared" si="742"/>
        <v>2006</v>
      </c>
      <c r="T2195" t="str">
        <f t="shared" si="743"/>
        <v>FY2006-07</v>
      </c>
      <c r="U2195" t="str">
        <f t="shared" si="744"/>
        <v>FY2006Q3</v>
      </c>
    </row>
    <row r="2196" spans="1:21" x14ac:dyDescent="0.25">
      <c r="A2196" t="str">
        <f t="shared" si="725"/>
        <v>20060103</v>
      </c>
      <c r="B2196" s="1">
        <f t="shared" si="724"/>
        <v>38720</v>
      </c>
      <c r="C2196" s="1" t="str">
        <f t="shared" si="726"/>
        <v>2006/01/03</v>
      </c>
      <c r="D2196">
        <f t="shared" si="727"/>
        <v>3</v>
      </c>
      <c r="E2196" t="str">
        <f t="shared" si="728"/>
        <v>Tuesday</v>
      </c>
      <c r="F2196">
        <f t="shared" si="729"/>
        <v>3</v>
      </c>
      <c r="G2196" s="2">
        <f t="shared" si="730"/>
        <v>3</v>
      </c>
      <c r="H2196" t="str">
        <f t="shared" si="731"/>
        <v>Weekday</v>
      </c>
      <c r="I2196">
        <f t="shared" si="732"/>
        <v>1</v>
      </c>
      <c r="J2196" t="str">
        <f t="shared" si="733"/>
        <v>January</v>
      </c>
      <c r="K2196">
        <f t="shared" si="734"/>
        <v>1</v>
      </c>
      <c r="L2196" s="1" t="str">
        <f t="shared" si="735"/>
        <v>N</v>
      </c>
      <c r="M2196">
        <f t="shared" si="736"/>
        <v>1</v>
      </c>
      <c r="N2196">
        <f t="shared" si="737"/>
        <v>2006</v>
      </c>
      <c r="O2196" t="str">
        <f t="shared" si="738"/>
        <v>2006-01</v>
      </c>
      <c r="P2196" t="str">
        <f t="shared" si="739"/>
        <v>2006Q1</v>
      </c>
      <c r="Q2196">
        <f t="shared" si="740"/>
        <v>7</v>
      </c>
      <c r="R2196">
        <f t="shared" si="741"/>
        <v>3</v>
      </c>
      <c r="S2196">
        <f t="shared" si="742"/>
        <v>2006</v>
      </c>
      <c r="T2196" t="str">
        <f t="shared" si="743"/>
        <v>FY2006-07</v>
      </c>
      <c r="U2196" t="str">
        <f t="shared" si="744"/>
        <v>FY2006Q3</v>
      </c>
    </row>
    <row r="2197" spans="1:21" x14ac:dyDescent="0.25">
      <c r="A2197" t="str">
        <f t="shared" si="725"/>
        <v>20060104</v>
      </c>
      <c r="B2197" s="1">
        <f t="shared" si="724"/>
        <v>38721</v>
      </c>
      <c r="C2197" s="1" t="str">
        <f t="shared" si="726"/>
        <v>2006/01/04</v>
      </c>
      <c r="D2197">
        <f t="shared" si="727"/>
        <v>4</v>
      </c>
      <c r="E2197" t="str">
        <f t="shared" si="728"/>
        <v>Wednesday</v>
      </c>
      <c r="F2197">
        <f t="shared" si="729"/>
        <v>4</v>
      </c>
      <c r="G2197" s="2">
        <f t="shared" si="730"/>
        <v>4</v>
      </c>
      <c r="H2197" t="str">
        <f t="shared" si="731"/>
        <v>Weekday</v>
      </c>
      <c r="I2197">
        <f t="shared" si="732"/>
        <v>1</v>
      </c>
      <c r="J2197" t="str">
        <f t="shared" si="733"/>
        <v>January</v>
      </c>
      <c r="K2197">
        <f t="shared" si="734"/>
        <v>1</v>
      </c>
      <c r="L2197" s="1" t="str">
        <f t="shared" si="735"/>
        <v>N</v>
      </c>
      <c r="M2197">
        <f t="shared" si="736"/>
        <v>1</v>
      </c>
      <c r="N2197">
        <f t="shared" si="737"/>
        <v>2006</v>
      </c>
      <c r="O2197" t="str">
        <f t="shared" si="738"/>
        <v>2006-01</v>
      </c>
      <c r="P2197" t="str">
        <f t="shared" si="739"/>
        <v>2006Q1</v>
      </c>
      <c r="Q2197">
        <f t="shared" si="740"/>
        <v>7</v>
      </c>
      <c r="R2197">
        <f t="shared" si="741"/>
        <v>3</v>
      </c>
      <c r="S2197">
        <f t="shared" si="742"/>
        <v>2006</v>
      </c>
      <c r="T2197" t="str">
        <f t="shared" si="743"/>
        <v>FY2006-07</v>
      </c>
      <c r="U2197" t="str">
        <f t="shared" si="744"/>
        <v>FY2006Q3</v>
      </c>
    </row>
    <row r="2198" spans="1:21" x14ac:dyDescent="0.25">
      <c r="A2198" t="str">
        <f t="shared" si="725"/>
        <v>20060105</v>
      </c>
      <c r="B2198" s="1">
        <f t="shared" si="724"/>
        <v>38722</v>
      </c>
      <c r="C2198" s="1" t="str">
        <f t="shared" si="726"/>
        <v>2006/01/05</v>
      </c>
      <c r="D2198">
        <f t="shared" si="727"/>
        <v>5</v>
      </c>
      <c r="E2198" t="str">
        <f t="shared" si="728"/>
        <v>Thursday</v>
      </c>
      <c r="F2198">
        <f t="shared" si="729"/>
        <v>5</v>
      </c>
      <c r="G2198" s="2">
        <f t="shared" si="730"/>
        <v>5</v>
      </c>
      <c r="H2198" t="str">
        <f t="shared" si="731"/>
        <v>Weekday</v>
      </c>
      <c r="I2198">
        <f t="shared" si="732"/>
        <v>1</v>
      </c>
      <c r="J2198" t="str">
        <f t="shared" si="733"/>
        <v>January</v>
      </c>
      <c r="K2198">
        <f t="shared" si="734"/>
        <v>1</v>
      </c>
      <c r="L2198" s="1" t="str">
        <f t="shared" si="735"/>
        <v>N</v>
      </c>
      <c r="M2198">
        <f t="shared" si="736"/>
        <v>1</v>
      </c>
      <c r="N2198">
        <f t="shared" si="737"/>
        <v>2006</v>
      </c>
      <c r="O2198" t="str">
        <f t="shared" si="738"/>
        <v>2006-01</v>
      </c>
      <c r="P2198" t="str">
        <f t="shared" si="739"/>
        <v>2006Q1</v>
      </c>
      <c r="Q2198">
        <f t="shared" si="740"/>
        <v>7</v>
      </c>
      <c r="R2198">
        <f t="shared" si="741"/>
        <v>3</v>
      </c>
      <c r="S2198">
        <f t="shared" si="742"/>
        <v>2006</v>
      </c>
      <c r="T2198" t="str">
        <f t="shared" si="743"/>
        <v>FY2006-07</v>
      </c>
      <c r="U2198" t="str">
        <f t="shared" si="744"/>
        <v>FY2006Q3</v>
      </c>
    </row>
    <row r="2199" spans="1:21" x14ac:dyDescent="0.25">
      <c r="A2199" t="str">
        <f t="shared" si="725"/>
        <v>20060106</v>
      </c>
      <c r="B2199" s="1">
        <f t="shared" si="724"/>
        <v>38723</v>
      </c>
      <c r="C2199" s="1" t="str">
        <f t="shared" si="726"/>
        <v>2006/01/06</v>
      </c>
      <c r="D2199">
        <f t="shared" si="727"/>
        <v>6</v>
      </c>
      <c r="E2199" t="str">
        <f t="shared" si="728"/>
        <v>Friday</v>
      </c>
      <c r="F2199">
        <f t="shared" si="729"/>
        <v>6</v>
      </c>
      <c r="G2199" s="2">
        <f t="shared" si="730"/>
        <v>6</v>
      </c>
      <c r="H2199" t="str">
        <f t="shared" si="731"/>
        <v>Weekend</v>
      </c>
      <c r="I2199">
        <f t="shared" si="732"/>
        <v>1</v>
      </c>
      <c r="J2199" t="str">
        <f t="shared" si="733"/>
        <v>January</v>
      </c>
      <c r="K2199">
        <f t="shared" si="734"/>
        <v>1</v>
      </c>
      <c r="L2199" s="1" t="str">
        <f t="shared" si="735"/>
        <v>N</v>
      </c>
      <c r="M2199">
        <f t="shared" si="736"/>
        <v>1</v>
      </c>
      <c r="N2199">
        <f t="shared" si="737"/>
        <v>2006</v>
      </c>
      <c r="O2199" t="str">
        <f t="shared" si="738"/>
        <v>2006-01</v>
      </c>
      <c r="P2199" t="str">
        <f t="shared" si="739"/>
        <v>2006Q1</v>
      </c>
      <c r="Q2199">
        <f t="shared" si="740"/>
        <v>7</v>
      </c>
      <c r="R2199">
        <f t="shared" si="741"/>
        <v>3</v>
      </c>
      <c r="S2199">
        <f t="shared" si="742"/>
        <v>2006</v>
      </c>
      <c r="T2199" t="str">
        <f t="shared" si="743"/>
        <v>FY2006-07</v>
      </c>
      <c r="U2199" t="str">
        <f t="shared" si="744"/>
        <v>FY2006Q3</v>
      </c>
    </row>
    <row r="2200" spans="1:21" x14ac:dyDescent="0.25">
      <c r="A2200" t="str">
        <f t="shared" si="725"/>
        <v>20060107</v>
      </c>
      <c r="B2200" s="1">
        <f t="shared" si="724"/>
        <v>38724</v>
      </c>
      <c r="C2200" s="1" t="str">
        <f t="shared" si="726"/>
        <v>2006/01/07</v>
      </c>
      <c r="D2200">
        <f t="shared" si="727"/>
        <v>7</v>
      </c>
      <c r="E2200" t="str">
        <f t="shared" si="728"/>
        <v>Saturday</v>
      </c>
      <c r="F2200">
        <f t="shared" si="729"/>
        <v>7</v>
      </c>
      <c r="G2200" s="2">
        <f t="shared" si="730"/>
        <v>7</v>
      </c>
      <c r="H2200" t="str">
        <f t="shared" si="731"/>
        <v>Weekend</v>
      </c>
      <c r="I2200">
        <f t="shared" si="732"/>
        <v>1</v>
      </c>
      <c r="J2200" t="str">
        <f t="shared" si="733"/>
        <v>January</v>
      </c>
      <c r="K2200">
        <f t="shared" si="734"/>
        <v>1</v>
      </c>
      <c r="L2200" s="1" t="str">
        <f t="shared" si="735"/>
        <v>N</v>
      </c>
      <c r="M2200">
        <f t="shared" si="736"/>
        <v>1</v>
      </c>
      <c r="N2200">
        <f t="shared" si="737"/>
        <v>2006</v>
      </c>
      <c r="O2200" t="str">
        <f t="shared" si="738"/>
        <v>2006-01</v>
      </c>
      <c r="P2200" t="str">
        <f t="shared" si="739"/>
        <v>2006Q1</v>
      </c>
      <c r="Q2200">
        <f t="shared" si="740"/>
        <v>7</v>
      </c>
      <c r="R2200">
        <f t="shared" si="741"/>
        <v>3</v>
      </c>
      <c r="S2200">
        <f t="shared" si="742"/>
        <v>2006</v>
      </c>
      <c r="T2200" t="str">
        <f t="shared" si="743"/>
        <v>FY2006-07</v>
      </c>
      <c r="U2200" t="str">
        <f t="shared" si="744"/>
        <v>FY2006Q3</v>
      </c>
    </row>
    <row r="2201" spans="1:21" x14ac:dyDescent="0.25">
      <c r="A2201" t="str">
        <f t="shared" si="725"/>
        <v>20060108</v>
      </c>
      <c r="B2201" s="1">
        <f t="shared" si="724"/>
        <v>38725</v>
      </c>
      <c r="C2201" s="1" t="str">
        <f t="shared" si="726"/>
        <v>2006/01/08</v>
      </c>
      <c r="D2201">
        <f t="shared" si="727"/>
        <v>1</v>
      </c>
      <c r="E2201" t="str">
        <f t="shared" si="728"/>
        <v>Sunday</v>
      </c>
      <c r="F2201">
        <f t="shared" si="729"/>
        <v>8</v>
      </c>
      <c r="G2201" s="2">
        <f t="shared" si="730"/>
        <v>8</v>
      </c>
      <c r="H2201" t="str">
        <f t="shared" si="731"/>
        <v>Weekday</v>
      </c>
      <c r="I2201">
        <f t="shared" si="732"/>
        <v>2</v>
      </c>
      <c r="J2201" t="str">
        <f t="shared" si="733"/>
        <v>January</v>
      </c>
      <c r="K2201">
        <f t="shared" si="734"/>
        <v>1</v>
      </c>
      <c r="L2201" s="1" t="str">
        <f t="shared" si="735"/>
        <v>N</v>
      </c>
      <c r="M2201">
        <f t="shared" si="736"/>
        <v>1</v>
      </c>
      <c r="N2201">
        <f t="shared" si="737"/>
        <v>2006</v>
      </c>
      <c r="O2201" t="str">
        <f t="shared" si="738"/>
        <v>2006-01</v>
      </c>
      <c r="P2201" t="str">
        <f t="shared" si="739"/>
        <v>2006Q1</v>
      </c>
      <c r="Q2201">
        <f t="shared" si="740"/>
        <v>7</v>
      </c>
      <c r="R2201">
        <f t="shared" si="741"/>
        <v>3</v>
      </c>
      <c r="S2201">
        <f t="shared" si="742"/>
        <v>2006</v>
      </c>
      <c r="T2201" t="str">
        <f t="shared" si="743"/>
        <v>FY2006-07</v>
      </c>
      <c r="U2201" t="str">
        <f t="shared" si="744"/>
        <v>FY2006Q3</v>
      </c>
    </row>
    <row r="2202" spans="1:21" x14ac:dyDescent="0.25">
      <c r="A2202" t="str">
        <f t="shared" si="725"/>
        <v>20060109</v>
      </c>
      <c r="B2202" s="1">
        <f t="shared" ref="B2202:B2265" si="745">B2201+1</f>
        <v>38726</v>
      </c>
      <c r="C2202" s="1" t="str">
        <f t="shared" si="726"/>
        <v>2006/01/09</v>
      </c>
      <c r="D2202">
        <f t="shared" si="727"/>
        <v>2</v>
      </c>
      <c r="E2202" t="str">
        <f t="shared" si="728"/>
        <v>Monday</v>
      </c>
      <c r="F2202">
        <f t="shared" si="729"/>
        <v>9</v>
      </c>
      <c r="G2202" s="2">
        <f t="shared" si="730"/>
        <v>9</v>
      </c>
      <c r="H2202" t="str">
        <f t="shared" si="731"/>
        <v>Weekday</v>
      </c>
      <c r="I2202">
        <f t="shared" si="732"/>
        <v>2</v>
      </c>
      <c r="J2202" t="str">
        <f t="shared" si="733"/>
        <v>January</v>
      </c>
      <c r="K2202">
        <f t="shared" si="734"/>
        <v>1</v>
      </c>
      <c r="L2202" s="1" t="str">
        <f t="shared" si="735"/>
        <v>N</v>
      </c>
      <c r="M2202">
        <f t="shared" si="736"/>
        <v>1</v>
      </c>
      <c r="N2202">
        <f t="shared" si="737"/>
        <v>2006</v>
      </c>
      <c r="O2202" t="str">
        <f t="shared" si="738"/>
        <v>2006-01</v>
      </c>
      <c r="P2202" t="str">
        <f t="shared" si="739"/>
        <v>2006Q1</v>
      </c>
      <c r="Q2202">
        <f t="shared" si="740"/>
        <v>7</v>
      </c>
      <c r="R2202">
        <f t="shared" si="741"/>
        <v>3</v>
      </c>
      <c r="S2202">
        <f t="shared" si="742"/>
        <v>2006</v>
      </c>
      <c r="T2202" t="str">
        <f t="shared" si="743"/>
        <v>FY2006-07</v>
      </c>
      <c r="U2202" t="str">
        <f t="shared" si="744"/>
        <v>FY2006Q3</v>
      </c>
    </row>
    <row r="2203" spans="1:21" x14ac:dyDescent="0.25">
      <c r="A2203" t="str">
        <f t="shared" si="725"/>
        <v>20060110</v>
      </c>
      <c r="B2203" s="1">
        <f t="shared" si="745"/>
        <v>38727</v>
      </c>
      <c r="C2203" s="1" t="str">
        <f t="shared" si="726"/>
        <v>2006/01/10</v>
      </c>
      <c r="D2203">
        <f t="shared" si="727"/>
        <v>3</v>
      </c>
      <c r="E2203" t="str">
        <f t="shared" si="728"/>
        <v>Tuesday</v>
      </c>
      <c r="F2203">
        <f t="shared" si="729"/>
        <v>10</v>
      </c>
      <c r="G2203" s="2">
        <f t="shared" si="730"/>
        <v>10</v>
      </c>
      <c r="H2203" t="str">
        <f t="shared" si="731"/>
        <v>Weekday</v>
      </c>
      <c r="I2203">
        <f t="shared" si="732"/>
        <v>2</v>
      </c>
      <c r="J2203" t="str">
        <f t="shared" si="733"/>
        <v>January</v>
      </c>
      <c r="K2203">
        <f t="shared" si="734"/>
        <v>1</v>
      </c>
      <c r="L2203" s="1" t="str">
        <f t="shared" si="735"/>
        <v>N</v>
      </c>
      <c r="M2203">
        <f t="shared" si="736"/>
        <v>1</v>
      </c>
      <c r="N2203">
        <f t="shared" si="737"/>
        <v>2006</v>
      </c>
      <c r="O2203" t="str">
        <f t="shared" si="738"/>
        <v>2006-01</v>
      </c>
      <c r="P2203" t="str">
        <f t="shared" si="739"/>
        <v>2006Q1</v>
      </c>
      <c r="Q2203">
        <f t="shared" si="740"/>
        <v>7</v>
      </c>
      <c r="R2203">
        <f t="shared" si="741"/>
        <v>3</v>
      </c>
      <c r="S2203">
        <f t="shared" si="742"/>
        <v>2006</v>
      </c>
      <c r="T2203" t="str">
        <f t="shared" si="743"/>
        <v>FY2006-07</v>
      </c>
      <c r="U2203" t="str">
        <f t="shared" si="744"/>
        <v>FY2006Q3</v>
      </c>
    </row>
    <row r="2204" spans="1:21" x14ac:dyDescent="0.25">
      <c r="A2204" t="str">
        <f t="shared" si="725"/>
        <v>20060111</v>
      </c>
      <c r="B2204" s="1">
        <f t="shared" si="745"/>
        <v>38728</v>
      </c>
      <c r="C2204" s="1" t="str">
        <f t="shared" si="726"/>
        <v>2006/01/11</v>
      </c>
      <c r="D2204">
        <f t="shared" si="727"/>
        <v>4</v>
      </c>
      <c r="E2204" t="str">
        <f t="shared" si="728"/>
        <v>Wednesday</v>
      </c>
      <c r="F2204">
        <f t="shared" si="729"/>
        <v>11</v>
      </c>
      <c r="G2204" s="2">
        <f t="shared" si="730"/>
        <v>11</v>
      </c>
      <c r="H2204" t="str">
        <f t="shared" si="731"/>
        <v>Weekday</v>
      </c>
      <c r="I2204">
        <f t="shared" si="732"/>
        <v>2</v>
      </c>
      <c r="J2204" t="str">
        <f t="shared" si="733"/>
        <v>January</v>
      </c>
      <c r="K2204">
        <f t="shared" si="734"/>
        <v>1</v>
      </c>
      <c r="L2204" s="1" t="str">
        <f t="shared" si="735"/>
        <v>N</v>
      </c>
      <c r="M2204">
        <f t="shared" si="736"/>
        <v>1</v>
      </c>
      <c r="N2204">
        <f t="shared" si="737"/>
        <v>2006</v>
      </c>
      <c r="O2204" t="str">
        <f t="shared" si="738"/>
        <v>2006-01</v>
      </c>
      <c r="P2204" t="str">
        <f t="shared" si="739"/>
        <v>2006Q1</v>
      </c>
      <c r="Q2204">
        <f t="shared" si="740"/>
        <v>7</v>
      </c>
      <c r="R2204">
        <f t="shared" si="741"/>
        <v>3</v>
      </c>
      <c r="S2204">
        <f t="shared" si="742"/>
        <v>2006</v>
      </c>
      <c r="T2204" t="str">
        <f t="shared" si="743"/>
        <v>FY2006-07</v>
      </c>
      <c r="U2204" t="str">
        <f t="shared" si="744"/>
        <v>FY2006Q3</v>
      </c>
    </row>
    <row r="2205" spans="1:21" x14ac:dyDescent="0.25">
      <c r="A2205" t="str">
        <f t="shared" si="725"/>
        <v>20060112</v>
      </c>
      <c r="B2205" s="1">
        <f t="shared" si="745"/>
        <v>38729</v>
      </c>
      <c r="C2205" s="1" t="str">
        <f t="shared" si="726"/>
        <v>2006/01/12</v>
      </c>
      <c r="D2205">
        <f t="shared" si="727"/>
        <v>5</v>
      </c>
      <c r="E2205" t="str">
        <f t="shared" si="728"/>
        <v>Thursday</v>
      </c>
      <c r="F2205">
        <f t="shared" si="729"/>
        <v>12</v>
      </c>
      <c r="G2205" s="2">
        <f t="shared" si="730"/>
        <v>12</v>
      </c>
      <c r="H2205" t="str">
        <f t="shared" si="731"/>
        <v>Weekday</v>
      </c>
      <c r="I2205">
        <f t="shared" si="732"/>
        <v>2</v>
      </c>
      <c r="J2205" t="str">
        <f t="shared" si="733"/>
        <v>January</v>
      </c>
      <c r="K2205">
        <f t="shared" si="734"/>
        <v>1</v>
      </c>
      <c r="L2205" s="1" t="str">
        <f t="shared" si="735"/>
        <v>N</v>
      </c>
      <c r="M2205">
        <f t="shared" si="736"/>
        <v>1</v>
      </c>
      <c r="N2205">
        <f t="shared" si="737"/>
        <v>2006</v>
      </c>
      <c r="O2205" t="str">
        <f t="shared" si="738"/>
        <v>2006-01</v>
      </c>
      <c r="P2205" t="str">
        <f t="shared" si="739"/>
        <v>2006Q1</v>
      </c>
      <c r="Q2205">
        <f t="shared" si="740"/>
        <v>7</v>
      </c>
      <c r="R2205">
        <f t="shared" si="741"/>
        <v>3</v>
      </c>
      <c r="S2205">
        <f t="shared" si="742"/>
        <v>2006</v>
      </c>
      <c r="T2205" t="str">
        <f t="shared" si="743"/>
        <v>FY2006-07</v>
      </c>
      <c r="U2205" t="str">
        <f t="shared" si="744"/>
        <v>FY2006Q3</v>
      </c>
    </row>
    <row r="2206" spans="1:21" x14ac:dyDescent="0.25">
      <c r="A2206" t="str">
        <f t="shared" si="725"/>
        <v>20060113</v>
      </c>
      <c r="B2206" s="1">
        <f t="shared" si="745"/>
        <v>38730</v>
      </c>
      <c r="C2206" s="1" t="str">
        <f t="shared" si="726"/>
        <v>2006/01/13</v>
      </c>
      <c r="D2206">
        <f t="shared" si="727"/>
        <v>6</v>
      </c>
      <c r="E2206" t="str">
        <f t="shared" si="728"/>
        <v>Friday</v>
      </c>
      <c r="F2206">
        <f t="shared" si="729"/>
        <v>13</v>
      </c>
      <c r="G2206" s="2">
        <f t="shared" si="730"/>
        <v>13</v>
      </c>
      <c r="H2206" t="str">
        <f t="shared" si="731"/>
        <v>Weekend</v>
      </c>
      <c r="I2206">
        <f t="shared" si="732"/>
        <v>2</v>
      </c>
      <c r="J2206" t="str">
        <f t="shared" si="733"/>
        <v>January</v>
      </c>
      <c r="K2206">
        <f t="shared" si="734"/>
        <v>1</v>
      </c>
      <c r="L2206" s="1" t="str">
        <f t="shared" si="735"/>
        <v>N</v>
      </c>
      <c r="M2206">
        <f t="shared" si="736"/>
        <v>1</v>
      </c>
      <c r="N2206">
        <f t="shared" si="737"/>
        <v>2006</v>
      </c>
      <c r="O2206" t="str">
        <f t="shared" si="738"/>
        <v>2006-01</v>
      </c>
      <c r="P2206" t="str">
        <f t="shared" si="739"/>
        <v>2006Q1</v>
      </c>
      <c r="Q2206">
        <f t="shared" si="740"/>
        <v>7</v>
      </c>
      <c r="R2206">
        <f t="shared" si="741"/>
        <v>3</v>
      </c>
      <c r="S2206">
        <f t="shared" si="742"/>
        <v>2006</v>
      </c>
      <c r="T2206" t="str">
        <f t="shared" si="743"/>
        <v>FY2006-07</v>
      </c>
      <c r="U2206" t="str">
        <f t="shared" si="744"/>
        <v>FY2006Q3</v>
      </c>
    </row>
    <row r="2207" spans="1:21" x14ac:dyDescent="0.25">
      <c r="A2207" t="str">
        <f t="shared" si="725"/>
        <v>20060114</v>
      </c>
      <c r="B2207" s="1">
        <f t="shared" si="745"/>
        <v>38731</v>
      </c>
      <c r="C2207" s="1" t="str">
        <f t="shared" si="726"/>
        <v>2006/01/14</v>
      </c>
      <c r="D2207">
        <f t="shared" si="727"/>
        <v>7</v>
      </c>
      <c r="E2207" t="str">
        <f t="shared" si="728"/>
        <v>Saturday</v>
      </c>
      <c r="F2207">
        <f t="shared" si="729"/>
        <v>14</v>
      </c>
      <c r="G2207" s="2">
        <f t="shared" si="730"/>
        <v>14</v>
      </c>
      <c r="H2207" t="str">
        <f t="shared" si="731"/>
        <v>Weekend</v>
      </c>
      <c r="I2207">
        <f t="shared" si="732"/>
        <v>2</v>
      </c>
      <c r="J2207" t="str">
        <f t="shared" si="733"/>
        <v>January</v>
      </c>
      <c r="K2207">
        <f t="shared" si="734"/>
        <v>1</v>
      </c>
      <c r="L2207" s="1" t="str">
        <f t="shared" si="735"/>
        <v>N</v>
      </c>
      <c r="M2207">
        <f t="shared" si="736"/>
        <v>1</v>
      </c>
      <c r="N2207">
        <f t="shared" si="737"/>
        <v>2006</v>
      </c>
      <c r="O2207" t="str">
        <f t="shared" si="738"/>
        <v>2006-01</v>
      </c>
      <c r="P2207" t="str">
        <f t="shared" si="739"/>
        <v>2006Q1</v>
      </c>
      <c r="Q2207">
        <f t="shared" si="740"/>
        <v>7</v>
      </c>
      <c r="R2207">
        <f t="shared" si="741"/>
        <v>3</v>
      </c>
      <c r="S2207">
        <f t="shared" si="742"/>
        <v>2006</v>
      </c>
      <c r="T2207" t="str">
        <f t="shared" si="743"/>
        <v>FY2006-07</v>
      </c>
      <c r="U2207" t="str">
        <f t="shared" si="744"/>
        <v>FY2006Q3</v>
      </c>
    </row>
    <row r="2208" spans="1:21" x14ac:dyDescent="0.25">
      <c r="A2208" t="str">
        <f t="shared" si="725"/>
        <v>20060115</v>
      </c>
      <c r="B2208" s="1">
        <f t="shared" si="745"/>
        <v>38732</v>
      </c>
      <c r="C2208" s="1" t="str">
        <f t="shared" si="726"/>
        <v>2006/01/15</v>
      </c>
      <c r="D2208">
        <f t="shared" si="727"/>
        <v>1</v>
      </c>
      <c r="E2208" t="str">
        <f t="shared" si="728"/>
        <v>Sunday</v>
      </c>
      <c r="F2208">
        <f t="shared" si="729"/>
        <v>15</v>
      </c>
      <c r="G2208" s="2">
        <f t="shared" si="730"/>
        <v>15</v>
      </c>
      <c r="H2208" t="str">
        <f t="shared" si="731"/>
        <v>Weekday</v>
      </c>
      <c r="I2208">
        <f t="shared" si="732"/>
        <v>3</v>
      </c>
      <c r="J2208" t="str">
        <f t="shared" si="733"/>
        <v>January</v>
      </c>
      <c r="K2208">
        <f t="shared" si="734"/>
        <v>1</v>
      </c>
      <c r="L2208" s="1" t="str">
        <f t="shared" si="735"/>
        <v>N</v>
      </c>
      <c r="M2208">
        <f t="shared" si="736"/>
        <v>1</v>
      </c>
      <c r="N2208">
        <f t="shared" si="737"/>
        <v>2006</v>
      </c>
      <c r="O2208" t="str">
        <f t="shared" si="738"/>
        <v>2006-01</v>
      </c>
      <c r="P2208" t="str">
        <f t="shared" si="739"/>
        <v>2006Q1</v>
      </c>
      <c r="Q2208">
        <f t="shared" si="740"/>
        <v>7</v>
      </c>
      <c r="R2208">
        <f t="shared" si="741"/>
        <v>3</v>
      </c>
      <c r="S2208">
        <f t="shared" si="742"/>
        <v>2006</v>
      </c>
      <c r="T2208" t="str">
        <f t="shared" si="743"/>
        <v>FY2006-07</v>
      </c>
      <c r="U2208" t="str">
        <f t="shared" si="744"/>
        <v>FY2006Q3</v>
      </c>
    </row>
    <row r="2209" spans="1:21" x14ac:dyDescent="0.25">
      <c r="A2209" t="str">
        <f t="shared" si="725"/>
        <v>20060116</v>
      </c>
      <c r="B2209" s="1">
        <f t="shared" si="745"/>
        <v>38733</v>
      </c>
      <c r="C2209" s="1" t="str">
        <f t="shared" si="726"/>
        <v>2006/01/16</v>
      </c>
      <c r="D2209">
        <f t="shared" si="727"/>
        <v>2</v>
      </c>
      <c r="E2209" t="str">
        <f t="shared" si="728"/>
        <v>Monday</v>
      </c>
      <c r="F2209">
        <f t="shared" si="729"/>
        <v>16</v>
      </c>
      <c r="G2209" s="2">
        <f t="shared" si="730"/>
        <v>16</v>
      </c>
      <c r="H2209" t="str">
        <f t="shared" si="731"/>
        <v>Weekday</v>
      </c>
      <c r="I2209">
        <f t="shared" si="732"/>
        <v>3</v>
      </c>
      <c r="J2209" t="str">
        <f t="shared" si="733"/>
        <v>January</v>
      </c>
      <c r="K2209">
        <f t="shared" si="734"/>
        <v>1</v>
      </c>
      <c r="L2209" s="1" t="str">
        <f t="shared" si="735"/>
        <v>N</v>
      </c>
      <c r="M2209">
        <f t="shared" si="736"/>
        <v>1</v>
      </c>
      <c r="N2209">
        <f t="shared" si="737"/>
        <v>2006</v>
      </c>
      <c r="O2209" t="str">
        <f t="shared" si="738"/>
        <v>2006-01</v>
      </c>
      <c r="P2209" t="str">
        <f t="shared" si="739"/>
        <v>2006Q1</v>
      </c>
      <c r="Q2209">
        <f t="shared" si="740"/>
        <v>7</v>
      </c>
      <c r="R2209">
        <f t="shared" si="741"/>
        <v>3</v>
      </c>
      <c r="S2209">
        <f t="shared" si="742"/>
        <v>2006</v>
      </c>
      <c r="T2209" t="str">
        <f t="shared" si="743"/>
        <v>FY2006-07</v>
      </c>
      <c r="U2209" t="str">
        <f t="shared" si="744"/>
        <v>FY2006Q3</v>
      </c>
    </row>
    <row r="2210" spans="1:21" x14ac:dyDescent="0.25">
      <c r="A2210" t="str">
        <f t="shared" si="725"/>
        <v>20060117</v>
      </c>
      <c r="B2210" s="1">
        <f t="shared" si="745"/>
        <v>38734</v>
      </c>
      <c r="C2210" s="1" t="str">
        <f t="shared" si="726"/>
        <v>2006/01/17</v>
      </c>
      <c r="D2210">
        <f t="shared" si="727"/>
        <v>3</v>
      </c>
      <c r="E2210" t="str">
        <f t="shared" si="728"/>
        <v>Tuesday</v>
      </c>
      <c r="F2210">
        <f t="shared" si="729"/>
        <v>17</v>
      </c>
      <c r="G2210" s="2">
        <f t="shared" si="730"/>
        <v>17</v>
      </c>
      <c r="H2210" t="str">
        <f t="shared" si="731"/>
        <v>Weekday</v>
      </c>
      <c r="I2210">
        <f t="shared" si="732"/>
        <v>3</v>
      </c>
      <c r="J2210" t="str">
        <f t="shared" si="733"/>
        <v>January</v>
      </c>
      <c r="K2210">
        <f t="shared" si="734"/>
        <v>1</v>
      </c>
      <c r="L2210" s="1" t="str">
        <f t="shared" si="735"/>
        <v>N</v>
      </c>
      <c r="M2210">
        <f t="shared" si="736"/>
        <v>1</v>
      </c>
      <c r="N2210">
        <f t="shared" si="737"/>
        <v>2006</v>
      </c>
      <c r="O2210" t="str">
        <f t="shared" si="738"/>
        <v>2006-01</v>
      </c>
      <c r="P2210" t="str">
        <f t="shared" si="739"/>
        <v>2006Q1</v>
      </c>
      <c r="Q2210">
        <f t="shared" si="740"/>
        <v>7</v>
      </c>
      <c r="R2210">
        <f t="shared" si="741"/>
        <v>3</v>
      </c>
      <c r="S2210">
        <f t="shared" si="742"/>
        <v>2006</v>
      </c>
      <c r="T2210" t="str">
        <f t="shared" si="743"/>
        <v>FY2006-07</v>
      </c>
      <c r="U2210" t="str">
        <f t="shared" si="744"/>
        <v>FY2006Q3</v>
      </c>
    </row>
    <row r="2211" spans="1:21" x14ac:dyDescent="0.25">
      <c r="A2211" t="str">
        <f t="shared" si="725"/>
        <v>20060118</v>
      </c>
      <c r="B2211" s="1">
        <f t="shared" si="745"/>
        <v>38735</v>
      </c>
      <c r="C2211" s="1" t="str">
        <f t="shared" si="726"/>
        <v>2006/01/18</v>
      </c>
      <c r="D2211">
        <f t="shared" si="727"/>
        <v>4</v>
      </c>
      <c r="E2211" t="str">
        <f t="shared" si="728"/>
        <v>Wednesday</v>
      </c>
      <c r="F2211">
        <f t="shared" si="729"/>
        <v>18</v>
      </c>
      <c r="G2211" s="2">
        <f t="shared" si="730"/>
        <v>18</v>
      </c>
      <c r="H2211" t="str">
        <f t="shared" si="731"/>
        <v>Weekday</v>
      </c>
      <c r="I2211">
        <f t="shared" si="732"/>
        <v>3</v>
      </c>
      <c r="J2211" t="str">
        <f t="shared" si="733"/>
        <v>January</v>
      </c>
      <c r="K2211">
        <f t="shared" si="734"/>
        <v>1</v>
      </c>
      <c r="L2211" s="1" t="str">
        <f t="shared" si="735"/>
        <v>N</v>
      </c>
      <c r="M2211">
        <f t="shared" si="736"/>
        <v>1</v>
      </c>
      <c r="N2211">
        <f t="shared" si="737"/>
        <v>2006</v>
      </c>
      <c r="O2211" t="str">
        <f t="shared" si="738"/>
        <v>2006-01</v>
      </c>
      <c r="P2211" t="str">
        <f t="shared" si="739"/>
        <v>2006Q1</v>
      </c>
      <c r="Q2211">
        <f t="shared" si="740"/>
        <v>7</v>
      </c>
      <c r="R2211">
        <f t="shared" si="741"/>
        <v>3</v>
      </c>
      <c r="S2211">
        <f t="shared" si="742"/>
        <v>2006</v>
      </c>
      <c r="T2211" t="str">
        <f t="shared" si="743"/>
        <v>FY2006-07</v>
      </c>
      <c r="U2211" t="str">
        <f t="shared" si="744"/>
        <v>FY2006Q3</v>
      </c>
    </row>
    <row r="2212" spans="1:21" x14ac:dyDescent="0.25">
      <c r="A2212" t="str">
        <f t="shared" si="725"/>
        <v>20060119</v>
      </c>
      <c r="B2212" s="1">
        <f t="shared" si="745"/>
        <v>38736</v>
      </c>
      <c r="C2212" s="1" t="str">
        <f t="shared" si="726"/>
        <v>2006/01/19</v>
      </c>
      <c r="D2212">
        <f t="shared" si="727"/>
        <v>5</v>
      </c>
      <c r="E2212" t="str">
        <f t="shared" si="728"/>
        <v>Thursday</v>
      </c>
      <c r="F2212">
        <f t="shared" si="729"/>
        <v>19</v>
      </c>
      <c r="G2212" s="2">
        <f t="shared" si="730"/>
        <v>19</v>
      </c>
      <c r="H2212" t="str">
        <f t="shared" si="731"/>
        <v>Weekday</v>
      </c>
      <c r="I2212">
        <f t="shared" si="732"/>
        <v>3</v>
      </c>
      <c r="J2212" t="str">
        <f t="shared" si="733"/>
        <v>January</v>
      </c>
      <c r="K2212">
        <f t="shared" si="734"/>
        <v>1</v>
      </c>
      <c r="L2212" s="1" t="str">
        <f t="shared" si="735"/>
        <v>N</v>
      </c>
      <c r="M2212">
        <f t="shared" si="736"/>
        <v>1</v>
      </c>
      <c r="N2212">
        <f t="shared" si="737"/>
        <v>2006</v>
      </c>
      <c r="O2212" t="str">
        <f t="shared" si="738"/>
        <v>2006-01</v>
      </c>
      <c r="P2212" t="str">
        <f t="shared" si="739"/>
        <v>2006Q1</v>
      </c>
      <c r="Q2212">
        <f t="shared" si="740"/>
        <v>7</v>
      </c>
      <c r="R2212">
        <f t="shared" si="741"/>
        <v>3</v>
      </c>
      <c r="S2212">
        <f t="shared" si="742"/>
        <v>2006</v>
      </c>
      <c r="T2212" t="str">
        <f t="shared" si="743"/>
        <v>FY2006-07</v>
      </c>
      <c r="U2212" t="str">
        <f t="shared" si="744"/>
        <v>FY2006Q3</v>
      </c>
    </row>
    <row r="2213" spans="1:21" x14ac:dyDescent="0.25">
      <c r="A2213" t="str">
        <f t="shared" si="725"/>
        <v>20060120</v>
      </c>
      <c r="B2213" s="1">
        <f t="shared" si="745"/>
        <v>38737</v>
      </c>
      <c r="C2213" s="1" t="str">
        <f t="shared" si="726"/>
        <v>2006/01/20</v>
      </c>
      <c r="D2213">
        <f t="shared" si="727"/>
        <v>6</v>
      </c>
      <c r="E2213" t="str">
        <f t="shared" si="728"/>
        <v>Friday</v>
      </c>
      <c r="F2213">
        <f t="shared" si="729"/>
        <v>20</v>
      </c>
      <c r="G2213" s="2">
        <f t="shared" si="730"/>
        <v>20</v>
      </c>
      <c r="H2213" t="str">
        <f t="shared" si="731"/>
        <v>Weekend</v>
      </c>
      <c r="I2213">
        <f t="shared" si="732"/>
        <v>3</v>
      </c>
      <c r="J2213" t="str">
        <f t="shared" si="733"/>
        <v>January</v>
      </c>
      <c r="K2213">
        <f t="shared" si="734"/>
        <v>1</v>
      </c>
      <c r="L2213" s="1" t="str">
        <f t="shared" si="735"/>
        <v>N</v>
      </c>
      <c r="M2213">
        <f t="shared" si="736"/>
        <v>1</v>
      </c>
      <c r="N2213">
        <f t="shared" si="737"/>
        <v>2006</v>
      </c>
      <c r="O2213" t="str">
        <f t="shared" si="738"/>
        <v>2006-01</v>
      </c>
      <c r="P2213" t="str">
        <f t="shared" si="739"/>
        <v>2006Q1</v>
      </c>
      <c r="Q2213">
        <f t="shared" si="740"/>
        <v>7</v>
      </c>
      <c r="R2213">
        <f t="shared" si="741"/>
        <v>3</v>
      </c>
      <c r="S2213">
        <f t="shared" si="742"/>
        <v>2006</v>
      </c>
      <c r="T2213" t="str">
        <f t="shared" si="743"/>
        <v>FY2006-07</v>
      </c>
      <c r="U2213" t="str">
        <f t="shared" si="744"/>
        <v>FY2006Q3</v>
      </c>
    </row>
    <row r="2214" spans="1:21" x14ac:dyDescent="0.25">
      <c r="A2214" t="str">
        <f t="shared" si="725"/>
        <v>20060121</v>
      </c>
      <c r="B2214" s="1">
        <f t="shared" si="745"/>
        <v>38738</v>
      </c>
      <c r="C2214" s="1" t="str">
        <f t="shared" si="726"/>
        <v>2006/01/21</v>
      </c>
      <c r="D2214">
        <f t="shared" si="727"/>
        <v>7</v>
      </c>
      <c r="E2214" t="str">
        <f t="shared" si="728"/>
        <v>Saturday</v>
      </c>
      <c r="F2214">
        <f t="shared" si="729"/>
        <v>21</v>
      </c>
      <c r="G2214" s="2">
        <f t="shared" si="730"/>
        <v>21</v>
      </c>
      <c r="H2214" t="str">
        <f t="shared" si="731"/>
        <v>Weekend</v>
      </c>
      <c r="I2214">
        <f t="shared" si="732"/>
        <v>3</v>
      </c>
      <c r="J2214" t="str">
        <f t="shared" si="733"/>
        <v>January</v>
      </c>
      <c r="K2214">
        <f t="shared" si="734"/>
        <v>1</v>
      </c>
      <c r="L2214" s="1" t="str">
        <f t="shared" si="735"/>
        <v>N</v>
      </c>
      <c r="M2214">
        <f t="shared" si="736"/>
        <v>1</v>
      </c>
      <c r="N2214">
        <f t="shared" si="737"/>
        <v>2006</v>
      </c>
      <c r="O2214" t="str">
        <f t="shared" si="738"/>
        <v>2006-01</v>
      </c>
      <c r="P2214" t="str">
        <f t="shared" si="739"/>
        <v>2006Q1</v>
      </c>
      <c r="Q2214">
        <f t="shared" si="740"/>
        <v>7</v>
      </c>
      <c r="R2214">
        <f t="shared" si="741"/>
        <v>3</v>
      </c>
      <c r="S2214">
        <f t="shared" si="742"/>
        <v>2006</v>
      </c>
      <c r="T2214" t="str">
        <f t="shared" si="743"/>
        <v>FY2006-07</v>
      </c>
      <c r="U2214" t="str">
        <f t="shared" si="744"/>
        <v>FY2006Q3</v>
      </c>
    </row>
    <row r="2215" spans="1:21" x14ac:dyDescent="0.25">
      <c r="A2215" t="str">
        <f t="shared" si="725"/>
        <v>20060122</v>
      </c>
      <c r="B2215" s="1">
        <f t="shared" si="745"/>
        <v>38739</v>
      </c>
      <c r="C2215" s="1" t="str">
        <f t="shared" si="726"/>
        <v>2006/01/22</v>
      </c>
      <c r="D2215">
        <f t="shared" si="727"/>
        <v>1</v>
      </c>
      <c r="E2215" t="str">
        <f t="shared" si="728"/>
        <v>Sunday</v>
      </c>
      <c r="F2215">
        <f t="shared" si="729"/>
        <v>22</v>
      </c>
      <c r="G2215" s="2">
        <f t="shared" si="730"/>
        <v>22</v>
      </c>
      <c r="H2215" t="str">
        <f t="shared" si="731"/>
        <v>Weekday</v>
      </c>
      <c r="I2215">
        <f t="shared" si="732"/>
        <v>4</v>
      </c>
      <c r="J2215" t="str">
        <f t="shared" si="733"/>
        <v>January</v>
      </c>
      <c r="K2215">
        <f t="shared" si="734"/>
        <v>1</v>
      </c>
      <c r="L2215" s="1" t="str">
        <f t="shared" si="735"/>
        <v>N</v>
      </c>
      <c r="M2215">
        <f t="shared" si="736"/>
        <v>1</v>
      </c>
      <c r="N2215">
        <f t="shared" si="737"/>
        <v>2006</v>
      </c>
      <c r="O2215" t="str">
        <f t="shared" si="738"/>
        <v>2006-01</v>
      </c>
      <c r="P2215" t="str">
        <f t="shared" si="739"/>
        <v>2006Q1</v>
      </c>
      <c r="Q2215">
        <f t="shared" si="740"/>
        <v>7</v>
      </c>
      <c r="R2215">
        <f t="shared" si="741"/>
        <v>3</v>
      </c>
      <c r="S2215">
        <f t="shared" si="742"/>
        <v>2006</v>
      </c>
      <c r="T2215" t="str">
        <f t="shared" si="743"/>
        <v>FY2006-07</v>
      </c>
      <c r="U2215" t="str">
        <f t="shared" si="744"/>
        <v>FY2006Q3</v>
      </c>
    </row>
    <row r="2216" spans="1:21" x14ac:dyDescent="0.25">
      <c r="A2216" t="str">
        <f t="shared" si="725"/>
        <v>20060123</v>
      </c>
      <c r="B2216" s="1">
        <f t="shared" si="745"/>
        <v>38740</v>
      </c>
      <c r="C2216" s="1" t="str">
        <f t="shared" si="726"/>
        <v>2006/01/23</v>
      </c>
      <c r="D2216">
        <f t="shared" si="727"/>
        <v>2</v>
      </c>
      <c r="E2216" t="str">
        <f t="shared" si="728"/>
        <v>Monday</v>
      </c>
      <c r="F2216">
        <f t="shared" si="729"/>
        <v>23</v>
      </c>
      <c r="G2216" s="2">
        <f t="shared" si="730"/>
        <v>23</v>
      </c>
      <c r="H2216" t="str">
        <f t="shared" si="731"/>
        <v>Weekday</v>
      </c>
      <c r="I2216">
        <f t="shared" si="732"/>
        <v>4</v>
      </c>
      <c r="J2216" t="str">
        <f t="shared" si="733"/>
        <v>January</v>
      </c>
      <c r="K2216">
        <f t="shared" si="734"/>
        <v>1</v>
      </c>
      <c r="L2216" s="1" t="str">
        <f t="shared" si="735"/>
        <v>N</v>
      </c>
      <c r="M2216">
        <f t="shared" si="736"/>
        <v>1</v>
      </c>
      <c r="N2216">
        <f t="shared" si="737"/>
        <v>2006</v>
      </c>
      <c r="O2216" t="str">
        <f t="shared" si="738"/>
        <v>2006-01</v>
      </c>
      <c r="P2216" t="str">
        <f t="shared" si="739"/>
        <v>2006Q1</v>
      </c>
      <c r="Q2216">
        <f t="shared" si="740"/>
        <v>7</v>
      </c>
      <c r="R2216">
        <f t="shared" si="741"/>
        <v>3</v>
      </c>
      <c r="S2216">
        <f t="shared" si="742"/>
        <v>2006</v>
      </c>
      <c r="T2216" t="str">
        <f t="shared" si="743"/>
        <v>FY2006-07</v>
      </c>
      <c r="U2216" t="str">
        <f t="shared" si="744"/>
        <v>FY2006Q3</v>
      </c>
    </row>
    <row r="2217" spans="1:21" x14ac:dyDescent="0.25">
      <c r="A2217" t="str">
        <f t="shared" si="725"/>
        <v>20060124</v>
      </c>
      <c r="B2217" s="1">
        <f t="shared" si="745"/>
        <v>38741</v>
      </c>
      <c r="C2217" s="1" t="str">
        <f t="shared" si="726"/>
        <v>2006/01/24</v>
      </c>
      <c r="D2217">
        <f t="shared" si="727"/>
        <v>3</v>
      </c>
      <c r="E2217" t="str">
        <f t="shared" si="728"/>
        <v>Tuesday</v>
      </c>
      <c r="F2217">
        <f t="shared" si="729"/>
        <v>24</v>
      </c>
      <c r="G2217" s="2">
        <f t="shared" si="730"/>
        <v>24</v>
      </c>
      <c r="H2217" t="str">
        <f t="shared" si="731"/>
        <v>Weekday</v>
      </c>
      <c r="I2217">
        <f t="shared" si="732"/>
        <v>4</v>
      </c>
      <c r="J2217" t="str">
        <f t="shared" si="733"/>
        <v>January</v>
      </c>
      <c r="K2217">
        <f t="shared" si="734"/>
        <v>1</v>
      </c>
      <c r="L2217" s="1" t="str">
        <f t="shared" si="735"/>
        <v>N</v>
      </c>
      <c r="M2217">
        <f t="shared" si="736"/>
        <v>1</v>
      </c>
      <c r="N2217">
        <f t="shared" si="737"/>
        <v>2006</v>
      </c>
      <c r="O2217" t="str">
        <f t="shared" si="738"/>
        <v>2006-01</v>
      </c>
      <c r="P2217" t="str">
        <f t="shared" si="739"/>
        <v>2006Q1</v>
      </c>
      <c r="Q2217">
        <f t="shared" si="740"/>
        <v>7</v>
      </c>
      <c r="R2217">
        <f t="shared" si="741"/>
        <v>3</v>
      </c>
      <c r="S2217">
        <f t="shared" si="742"/>
        <v>2006</v>
      </c>
      <c r="T2217" t="str">
        <f t="shared" si="743"/>
        <v>FY2006-07</v>
      </c>
      <c r="U2217" t="str">
        <f t="shared" si="744"/>
        <v>FY2006Q3</v>
      </c>
    </row>
    <row r="2218" spans="1:21" x14ac:dyDescent="0.25">
      <c r="A2218" t="str">
        <f t="shared" si="725"/>
        <v>20060125</v>
      </c>
      <c r="B2218" s="1">
        <f t="shared" si="745"/>
        <v>38742</v>
      </c>
      <c r="C2218" s="1" t="str">
        <f t="shared" si="726"/>
        <v>2006/01/25</v>
      </c>
      <c r="D2218">
        <f t="shared" si="727"/>
        <v>4</v>
      </c>
      <c r="E2218" t="str">
        <f t="shared" si="728"/>
        <v>Wednesday</v>
      </c>
      <c r="F2218">
        <f t="shared" si="729"/>
        <v>25</v>
      </c>
      <c r="G2218" s="2">
        <f t="shared" si="730"/>
        <v>25</v>
      </c>
      <c r="H2218" t="str">
        <f t="shared" si="731"/>
        <v>Weekday</v>
      </c>
      <c r="I2218">
        <f t="shared" si="732"/>
        <v>4</v>
      </c>
      <c r="J2218" t="str">
        <f t="shared" si="733"/>
        <v>January</v>
      </c>
      <c r="K2218">
        <f t="shared" si="734"/>
        <v>1</v>
      </c>
      <c r="L2218" s="1" t="str">
        <f t="shared" si="735"/>
        <v>N</v>
      </c>
      <c r="M2218">
        <f t="shared" si="736"/>
        <v>1</v>
      </c>
      <c r="N2218">
        <f t="shared" si="737"/>
        <v>2006</v>
      </c>
      <c r="O2218" t="str">
        <f t="shared" si="738"/>
        <v>2006-01</v>
      </c>
      <c r="P2218" t="str">
        <f t="shared" si="739"/>
        <v>2006Q1</v>
      </c>
      <c r="Q2218">
        <f t="shared" si="740"/>
        <v>7</v>
      </c>
      <c r="R2218">
        <f t="shared" si="741"/>
        <v>3</v>
      </c>
      <c r="S2218">
        <f t="shared" si="742"/>
        <v>2006</v>
      </c>
      <c r="T2218" t="str">
        <f t="shared" si="743"/>
        <v>FY2006-07</v>
      </c>
      <c r="U2218" t="str">
        <f t="shared" si="744"/>
        <v>FY2006Q3</v>
      </c>
    </row>
    <row r="2219" spans="1:21" x14ac:dyDescent="0.25">
      <c r="A2219" t="str">
        <f t="shared" si="725"/>
        <v>20060126</v>
      </c>
      <c r="B2219" s="1">
        <f t="shared" si="745"/>
        <v>38743</v>
      </c>
      <c r="C2219" s="1" t="str">
        <f t="shared" si="726"/>
        <v>2006/01/26</v>
      </c>
      <c r="D2219">
        <f t="shared" si="727"/>
        <v>5</v>
      </c>
      <c r="E2219" t="str">
        <f t="shared" si="728"/>
        <v>Thursday</v>
      </c>
      <c r="F2219">
        <f t="shared" si="729"/>
        <v>26</v>
      </c>
      <c r="G2219" s="2">
        <f t="shared" si="730"/>
        <v>26</v>
      </c>
      <c r="H2219" t="str">
        <f t="shared" si="731"/>
        <v>Weekday</v>
      </c>
      <c r="I2219">
        <f t="shared" si="732"/>
        <v>4</v>
      </c>
      <c r="J2219" t="str">
        <f t="shared" si="733"/>
        <v>January</v>
      </c>
      <c r="K2219">
        <f t="shared" si="734"/>
        <v>1</v>
      </c>
      <c r="L2219" s="1" t="str">
        <f t="shared" si="735"/>
        <v>N</v>
      </c>
      <c r="M2219">
        <f t="shared" si="736"/>
        <v>1</v>
      </c>
      <c r="N2219">
        <f t="shared" si="737"/>
        <v>2006</v>
      </c>
      <c r="O2219" t="str">
        <f t="shared" si="738"/>
        <v>2006-01</v>
      </c>
      <c r="P2219" t="str">
        <f t="shared" si="739"/>
        <v>2006Q1</v>
      </c>
      <c r="Q2219">
        <f t="shared" si="740"/>
        <v>7</v>
      </c>
      <c r="R2219">
        <f t="shared" si="741"/>
        <v>3</v>
      </c>
      <c r="S2219">
        <f t="shared" si="742"/>
        <v>2006</v>
      </c>
      <c r="T2219" t="str">
        <f t="shared" si="743"/>
        <v>FY2006-07</v>
      </c>
      <c r="U2219" t="str">
        <f t="shared" si="744"/>
        <v>FY2006Q3</v>
      </c>
    </row>
    <row r="2220" spans="1:21" x14ac:dyDescent="0.25">
      <c r="A2220" t="str">
        <f t="shared" si="725"/>
        <v>20060127</v>
      </c>
      <c r="B2220" s="1">
        <f t="shared" si="745"/>
        <v>38744</v>
      </c>
      <c r="C2220" s="1" t="str">
        <f t="shared" si="726"/>
        <v>2006/01/27</v>
      </c>
      <c r="D2220">
        <f t="shared" si="727"/>
        <v>6</v>
      </c>
      <c r="E2220" t="str">
        <f t="shared" si="728"/>
        <v>Friday</v>
      </c>
      <c r="F2220">
        <f t="shared" si="729"/>
        <v>27</v>
      </c>
      <c r="G2220" s="2">
        <f t="shared" si="730"/>
        <v>27</v>
      </c>
      <c r="H2220" t="str">
        <f t="shared" si="731"/>
        <v>Weekend</v>
      </c>
      <c r="I2220">
        <f t="shared" si="732"/>
        <v>4</v>
      </c>
      <c r="J2220" t="str">
        <f t="shared" si="733"/>
        <v>January</v>
      </c>
      <c r="K2220">
        <f t="shared" si="734"/>
        <v>1</v>
      </c>
      <c r="L2220" s="1" t="str">
        <f t="shared" si="735"/>
        <v>N</v>
      </c>
      <c r="M2220">
        <f t="shared" si="736"/>
        <v>1</v>
      </c>
      <c r="N2220">
        <f t="shared" si="737"/>
        <v>2006</v>
      </c>
      <c r="O2220" t="str">
        <f t="shared" si="738"/>
        <v>2006-01</v>
      </c>
      <c r="P2220" t="str">
        <f t="shared" si="739"/>
        <v>2006Q1</v>
      </c>
      <c r="Q2220">
        <f t="shared" si="740"/>
        <v>7</v>
      </c>
      <c r="R2220">
        <f t="shared" si="741"/>
        <v>3</v>
      </c>
      <c r="S2220">
        <f t="shared" si="742"/>
        <v>2006</v>
      </c>
      <c r="T2220" t="str">
        <f t="shared" si="743"/>
        <v>FY2006-07</v>
      </c>
      <c r="U2220" t="str">
        <f t="shared" si="744"/>
        <v>FY2006Q3</v>
      </c>
    </row>
    <row r="2221" spans="1:21" x14ac:dyDescent="0.25">
      <c r="A2221" t="str">
        <f t="shared" si="725"/>
        <v>20060128</v>
      </c>
      <c r="B2221" s="1">
        <f t="shared" si="745"/>
        <v>38745</v>
      </c>
      <c r="C2221" s="1" t="str">
        <f t="shared" si="726"/>
        <v>2006/01/28</v>
      </c>
      <c r="D2221">
        <f t="shared" si="727"/>
        <v>7</v>
      </c>
      <c r="E2221" t="str">
        <f t="shared" si="728"/>
        <v>Saturday</v>
      </c>
      <c r="F2221">
        <f t="shared" si="729"/>
        <v>28</v>
      </c>
      <c r="G2221" s="2">
        <f t="shared" si="730"/>
        <v>28</v>
      </c>
      <c r="H2221" t="str">
        <f t="shared" si="731"/>
        <v>Weekend</v>
      </c>
      <c r="I2221">
        <f t="shared" si="732"/>
        <v>4</v>
      </c>
      <c r="J2221" t="str">
        <f t="shared" si="733"/>
        <v>January</v>
      </c>
      <c r="K2221">
        <f t="shared" si="734"/>
        <v>1</v>
      </c>
      <c r="L2221" s="1" t="str">
        <f t="shared" si="735"/>
        <v>N</v>
      </c>
      <c r="M2221">
        <f t="shared" si="736"/>
        <v>1</v>
      </c>
      <c r="N2221">
        <f t="shared" si="737"/>
        <v>2006</v>
      </c>
      <c r="O2221" t="str">
        <f t="shared" si="738"/>
        <v>2006-01</v>
      </c>
      <c r="P2221" t="str">
        <f t="shared" si="739"/>
        <v>2006Q1</v>
      </c>
      <c r="Q2221">
        <f t="shared" si="740"/>
        <v>7</v>
      </c>
      <c r="R2221">
        <f t="shared" si="741"/>
        <v>3</v>
      </c>
      <c r="S2221">
        <f t="shared" si="742"/>
        <v>2006</v>
      </c>
      <c r="T2221" t="str">
        <f t="shared" si="743"/>
        <v>FY2006-07</v>
      </c>
      <c r="U2221" t="str">
        <f t="shared" si="744"/>
        <v>FY2006Q3</v>
      </c>
    </row>
    <row r="2222" spans="1:21" x14ac:dyDescent="0.25">
      <c r="A2222" t="str">
        <f t="shared" si="725"/>
        <v>20060129</v>
      </c>
      <c r="B2222" s="1">
        <f t="shared" si="745"/>
        <v>38746</v>
      </c>
      <c r="C2222" s="1" t="str">
        <f t="shared" si="726"/>
        <v>2006/01/29</v>
      </c>
      <c r="D2222">
        <f t="shared" si="727"/>
        <v>1</v>
      </c>
      <c r="E2222" t="str">
        <f t="shared" si="728"/>
        <v>Sunday</v>
      </c>
      <c r="F2222">
        <f t="shared" si="729"/>
        <v>29</v>
      </c>
      <c r="G2222" s="2">
        <f t="shared" si="730"/>
        <v>29</v>
      </c>
      <c r="H2222" t="str">
        <f t="shared" si="731"/>
        <v>Weekday</v>
      </c>
      <c r="I2222">
        <f t="shared" si="732"/>
        <v>5</v>
      </c>
      <c r="J2222" t="str">
        <f t="shared" si="733"/>
        <v>January</v>
      </c>
      <c r="K2222">
        <f t="shared" si="734"/>
        <v>1</v>
      </c>
      <c r="L2222" s="1" t="str">
        <f t="shared" si="735"/>
        <v>N</v>
      </c>
      <c r="M2222">
        <f t="shared" si="736"/>
        <v>1</v>
      </c>
      <c r="N2222">
        <f t="shared" si="737"/>
        <v>2006</v>
      </c>
      <c r="O2222" t="str">
        <f t="shared" si="738"/>
        <v>2006-01</v>
      </c>
      <c r="P2222" t="str">
        <f t="shared" si="739"/>
        <v>2006Q1</v>
      </c>
      <c r="Q2222">
        <f t="shared" si="740"/>
        <v>7</v>
      </c>
      <c r="R2222">
        <f t="shared" si="741"/>
        <v>3</v>
      </c>
      <c r="S2222">
        <f t="shared" si="742"/>
        <v>2006</v>
      </c>
      <c r="T2222" t="str">
        <f t="shared" si="743"/>
        <v>FY2006-07</v>
      </c>
      <c r="U2222" t="str">
        <f t="shared" si="744"/>
        <v>FY2006Q3</v>
      </c>
    </row>
    <row r="2223" spans="1:21" x14ac:dyDescent="0.25">
      <c r="A2223" t="str">
        <f t="shared" si="725"/>
        <v>20060130</v>
      </c>
      <c r="B2223" s="1">
        <f t="shared" si="745"/>
        <v>38747</v>
      </c>
      <c r="C2223" s="1" t="str">
        <f t="shared" si="726"/>
        <v>2006/01/30</v>
      </c>
      <c r="D2223">
        <f t="shared" si="727"/>
        <v>2</v>
      </c>
      <c r="E2223" t="str">
        <f t="shared" si="728"/>
        <v>Monday</v>
      </c>
      <c r="F2223">
        <f t="shared" si="729"/>
        <v>30</v>
      </c>
      <c r="G2223" s="2">
        <f t="shared" si="730"/>
        <v>30</v>
      </c>
      <c r="H2223" t="str">
        <f t="shared" si="731"/>
        <v>Weekday</v>
      </c>
      <c r="I2223">
        <f t="shared" si="732"/>
        <v>5</v>
      </c>
      <c r="J2223" t="str">
        <f t="shared" si="733"/>
        <v>January</v>
      </c>
      <c r="K2223">
        <f t="shared" si="734"/>
        <v>1</v>
      </c>
      <c r="L2223" s="1" t="str">
        <f t="shared" si="735"/>
        <v>N</v>
      </c>
      <c r="M2223">
        <f t="shared" si="736"/>
        <v>1</v>
      </c>
      <c r="N2223">
        <f t="shared" si="737"/>
        <v>2006</v>
      </c>
      <c r="O2223" t="str">
        <f t="shared" si="738"/>
        <v>2006-01</v>
      </c>
      <c r="P2223" t="str">
        <f t="shared" si="739"/>
        <v>2006Q1</v>
      </c>
      <c r="Q2223">
        <f t="shared" si="740"/>
        <v>7</v>
      </c>
      <c r="R2223">
        <f t="shared" si="741"/>
        <v>3</v>
      </c>
      <c r="S2223">
        <f t="shared" si="742"/>
        <v>2006</v>
      </c>
      <c r="T2223" t="str">
        <f t="shared" si="743"/>
        <v>FY2006-07</v>
      </c>
      <c r="U2223" t="str">
        <f t="shared" si="744"/>
        <v>FY2006Q3</v>
      </c>
    </row>
    <row r="2224" spans="1:21" x14ac:dyDescent="0.25">
      <c r="A2224" t="str">
        <f t="shared" si="725"/>
        <v>20060131</v>
      </c>
      <c r="B2224" s="1">
        <f t="shared" si="745"/>
        <v>38748</v>
      </c>
      <c r="C2224" s="1" t="str">
        <f t="shared" si="726"/>
        <v>2006/01/31</v>
      </c>
      <c r="D2224">
        <f t="shared" si="727"/>
        <v>3</v>
      </c>
      <c r="E2224" t="str">
        <f t="shared" si="728"/>
        <v>Tuesday</v>
      </c>
      <c r="F2224">
        <f t="shared" si="729"/>
        <v>31</v>
      </c>
      <c r="G2224" s="2">
        <f t="shared" si="730"/>
        <v>31</v>
      </c>
      <c r="H2224" t="str">
        <f t="shared" si="731"/>
        <v>Weekday</v>
      </c>
      <c r="I2224">
        <f t="shared" si="732"/>
        <v>5</v>
      </c>
      <c r="J2224" t="str">
        <f t="shared" si="733"/>
        <v>January</v>
      </c>
      <c r="K2224">
        <f t="shared" si="734"/>
        <v>1</v>
      </c>
      <c r="L2224" s="1" t="str">
        <f t="shared" si="735"/>
        <v>Y</v>
      </c>
      <c r="M2224">
        <f t="shared" si="736"/>
        <v>1</v>
      </c>
      <c r="N2224">
        <f t="shared" si="737"/>
        <v>2006</v>
      </c>
      <c r="O2224" t="str">
        <f t="shared" si="738"/>
        <v>2006-01</v>
      </c>
      <c r="P2224" t="str">
        <f t="shared" si="739"/>
        <v>2006Q1</v>
      </c>
      <c r="Q2224">
        <f t="shared" si="740"/>
        <v>7</v>
      </c>
      <c r="R2224">
        <f t="shared" si="741"/>
        <v>3</v>
      </c>
      <c r="S2224">
        <f t="shared" si="742"/>
        <v>2006</v>
      </c>
      <c r="T2224" t="str">
        <f t="shared" si="743"/>
        <v>FY2006-07</v>
      </c>
      <c r="U2224" t="str">
        <f t="shared" si="744"/>
        <v>FY2006Q3</v>
      </c>
    </row>
    <row r="2225" spans="1:21" x14ac:dyDescent="0.25">
      <c r="A2225" t="str">
        <f t="shared" si="725"/>
        <v>20060201</v>
      </c>
      <c r="B2225" s="1">
        <f t="shared" si="745"/>
        <v>38749</v>
      </c>
      <c r="C2225" s="1" t="str">
        <f t="shared" si="726"/>
        <v>2006/02/01</v>
      </c>
      <c r="D2225">
        <f t="shared" si="727"/>
        <v>4</v>
      </c>
      <c r="E2225" t="str">
        <f t="shared" si="728"/>
        <v>Wednesday</v>
      </c>
      <c r="F2225">
        <f t="shared" si="729"/>
        <v>1</v>
      </c>
      <c r="G2225" s="2">
        <f t="shared" si="730"/>
        <v>32</v>
      </c>
      <c r="H2225" t="str">
        <f t="shared" si="731"/>
        <v>Weekday</v>
      </c>
      <c r="I2225">
        <f t="shared" si="732"/>
        <v>5</v>
      </c>
      <c r="J2225" t="str">
        <f t="shared" si="733"/>
        <v>February</v>
      </c>
      <c r="K2225">
        <f t="shared" si="734"/>
        <v>2</v>
      </c>
      <c r="L2225" s="1" t="str">
        <f t="shared" si="735"/>
        <v>N</v>
      </c>
      <c r="M2225">
        <f t="shared" si="736"/>
        <v>1</v>
      </c>
      <c r="N2225">
        <f t="shared" si="737"/>
        <v>2006</v>
      </c>
      <c r="O2225" t="str">
        <f t="shared" si="738"/>
        <v>2006-02</v>
      </c>
      <c r="P2225" t="str">
        <f t="shared" si="739"/>
        <v>2006Q1</v>
      </c>
      <c r="Q2225">
        <f t="shared" si="740"/>
        <v>8</v>
      </c>
      <c r="R2225">
        <f t="shared" si="741"/>
        <v>3</v>
      </c>
      <c r="S2225">
        <f t="shared" si="742"/>
        <v>2006</v>
      </c>
      <c r="T2225" t="str">
        <f t="shared" si="743"/>
        <v>FY2006-08</v>
      </c>
      <c r="U2225" t="str">
        <f t="shared" si="744"/>
        <v>FY2006Q3</v>
      </c>
    </row>
    <row r="2226" spans="1:21" x14ac:dyDescent="0.25">
      <c r="A2226" t="str">
        <f t="shared" si="725"/>
        <v>20060202</v>
      </c>
      <c r="B2226" s="1">
        <f t="shared" si="745"/>
        <v>38750</v>
      </c>
      <c r="C2226" s="1" t="str">
        <f t="shared" si="726"/>
        <v>2006/02/02</v>
      </c>
      <c r="D2226">
        <f t="shared" si="727"/>
        <v>5</v>
      </c>
      <c r="E2226" t="str">
        <f t="shared" si="728"/>
        <v>Thursday</v>
      </c>
      <c r="F2226">
        <f t="shared" si="729"/>
        <v>2</v>
      </c>
      <c r="G2226" s="2">
        <f t="shared" si="730"/>
        <v>33</v>
      </c>
      <c r="H2226" t="str">
        <f t="shared" si="731"/>
        <v>Weekday</v>
      </c>
      <c r="I2226">
        <f t="shared" si="732"/>
        <v>5</v>
      </c>
      <c r="J2226" t="str">
        <f t="shared" si="733"/>
        <v>February</v>
      </c>
      <c r="K2226">
        <f t="shared" si="734"/>
        <v>2</v>
      </c>
      <c r="L2226" s="1" t="str">
        <f t="shared" si="735"/>
        <v>N</v>
      </c>
      <c r="M2226">
        <f t="shared" si="736"/>
        <v>1</v>
      </c>
      <c r="N2226">
        <f t="shared" si="737"/>
        <v>2006</v>
      </c>
      <c r="O2226" t="str">
        <f t="shared" si="738"/>
        <v>2006-02</v>
      </c>
      <c r="P2226" t="str">
        <f t="shared" si="739"/>
        <v>2006Q1</v>
      </c>
      <c r="Q2226">
        <f t="shared" si="740"/>
        <v>8</v>
      </c>
      <c r="R2226">
        <f t="shared" si="741"/>
        <v>3</v>
      </c>
      <c r="S2226">
        <f t="shared" si="742"/>
        <v>2006</v>
      </c>
      <c r="T2226" t="str">
        <f t="shared" si="743"/>
        <v>FY2006-08</v>
      </c>
      <c r="U2226" t="str">
        <f t="shared" si="744"/>
        <v>FY2006Q3</v>
      </c>
    </row>
    <row r="2227" spans="1:21" x14ac:dyDescent="0.25">
      <c r="A2227" t="str">
        <f t="shared" si="725"/>
        <v>20060203</v>
      </c>
      <c r="B2227" s="1">
        <f t="shared" si="745"/>
        <v>38751</v>
      </c>
      <c r="C2227" s="1" t="str">
        <f t="shared" si="726"/>
        <v>2006/02/03</v>
      </c>
      <c r="D2227">
        <f t="shared" si="727"/>
        <v>6</v>
      </c>
      <c r="E2227" t="str">
        <f t="shared" si="728"/>
        <v>Friday</v>
      </c>
      <c r="F2227">
        <f t="shared" si="729"/>
        <v>3</v>
      </c>
      <c r="G2227" s="2">
        <f t="shared" si="730"/>
        <v>34</v>
      </c>
      <c r="H2227" t="str">
        <f t="shared" si="731"/>
        <v>Weekend</v>
      </c>
      <c r="I2227">
        <f t="shared" si="732"/>
        <v>5</v>
      </c>
      <c r="J2227" t="str">
        <f t="shared" si="733"/>
        <v>February</v>
      </c>
      <c r="K2227">
        <f t="shared" si="734"/>
        <v>2</v>
      </c>
      <c r="L2227" s="1" t="str">
        <f t="shared" si="735"/>
        <v>N</v>
      </c>
      <c r="M2227">
        <f t="shared" si="736"/>
        <v>1</v>
      </c>
      <c r="N2227">
        <f t="shared" si="737"/>
        <v>2006</v>
      </c>
      <c r="O2227" t="str">
        <f t="shared" si="738"/>
        <v>2006-02</v>
      </c>
      <c r="P2227" t="str">
        <f t="shared" si="739"/>
        <v>2006Q1</v>
      </c>
      <c r="Q2227">
        <f t="shared" si="740"/>
        <v>8</v>
      </c>
      <c r="R2227">
        <f t="shared" si="741"/>
        <v>3</v>
      </c>
      <c r="S2227">
        <f t="shared" si="742"/>
        <v>2006</v>
      </c>
      <c r="T2227" t="str">
        <f t="shared" si="743"/>
        <v>FY2006-08</v>
      </c>
      <c r="U2227" t="str">
        <f t="shared" si="744"/>
        <v>FY2006Q3</v>
      </c>
    </row>
    <row r="2228" spans="1:21" x14ac:dyDescent="0.25">
      <c r="A2228" t="str">
        <f t="shared" si="725"/>
        <v>20060204</v>
      </c>
      <c r="B2228" s="1">
        <f t="shared" si="745"/>
        <v>38752</v>
      </c>
      <c r="C2228" s="1" t="str">
        <f t="shared" si="726"/>
        <v>2006/02/04</v>
      </c>
      <c r="D2228">
        <f t="shared" si="727"/>
        <v>7</v>
      </c>
      <c r="E2228" t="str">
        <f t="shared" si="728"/>
        <v>Saturday</v>
      </c>
      <c r="F2228">
        <f t="shared" si="729"/>
        <v>4</v>
      </c>
      <c r="G2228" s="2">
        <f t="shared" si="730"/>
        <v>35</v>
      </c>
      <c r="H2228" t="str">
        <f t="shared" si="731"/>
        <v>Weekend</v>
      </c>
      <c r="I2228">
        <f t="shared" si="732"/>
        <v>5</v>
      </c>
      <c r="J2228" t="str">
        <f t="shared" si="733"/>
        <v>February</v>
      </c>
      <c r="K2228">
        <f t="shared" si="734"/>
        <v>2</v>
      </c>
      <c r="L2228" s="1" t="str">
        <f t="shared" si="735"/>
        <v>N</v>
      </c>
      <c r="M2228">
        <f t="shared" si="736"/>
        <v>1</v>
      </c>
      <c r="N2228">
        <f t="shared" si="737"/>
        <v>2006</v>
      </c>
      <c r="O2228" t="str">
        <f t="shared" si="738"/>
        <v>2006-02</v>
      </c>
      <c r="P2228" t="str">
        <f t="shared" si="739"/>
        <v>2006Q1</v>
      </c>
      <c r="Q2228">
        <f t="shared" si="740"/>
        <v>8</v>
      </c>
      <c r="R2228">
        <f t="shared" si="741"/>
        <v>3</v>
      </c>
      <c r="S2228">
        <f t="shared" si="742"/>
        <v>2006</v>
      </c>
      <c r="T2228" t="str">
        <f t="shared" si="743"/>
        <v>FY2006-08</v>
      </c>
      <c r="U2228" t="str">
        <f t="shared" si="744"/>
        <v>FY2006Q3</v>
      </c>
    </row>
    <row r="2229" spans="1:21" x14ac:dyDescent="0.25">
      <c r="A2229" t="str">
        <f t="shared" si="725"/>
        <v>20060205</v>
      </c>
      <c r="B2229" s="1">
        <f t="shared" si="745"/>
        <v>38753</v>
      </c>
      <c r="C2229" s="1" t="str">
        <f t="shared" si="726"/>
        <v>2006/02/05</v>
      </c>
      <c r="D2229">
        <f t="shared" si="727"/>
        <v>1</v>
      </c>
      <c r="E2229" t="str">
        <f t="shared" si="728"/>
        <v>Sunday</v>
      </c>
      <c r="F2229">
        <f t="shared" si="729"/>
        <v>5</v>
      </c>
      <c r="G2229" s="2">
        <f t="shared" si="730"/>
        <v>36</v>
      </c>
      <c r="H2229" t="str">
        <f t="shared" si="731"/>
        <v>Weekday</v>
      </c>
      <c r="I2229">
        <f t="shared" si="732"/>
        <v>6</v>
      </c>
      <c r="J2229" t="str">
        <f t="shared" si="733"/>
        <v>February</v>
      </c>
      <c r="K2229">
        <f t="shared" si="734"/>
        <v>2</v>
      </c>
      <c r="L2229" s="1" t="str">
        <f t="shared" si="735"/>
        <v>N</v>
      </c>
      <c r="M2229">
        <f t="shared" si="736"/>
        <v>1</v>
      </c>
      <c r="N2229">
        <f t="shared" si="737"/>
        <v>2006</v>
      </c>
      <c r="O2229" t="str">
        <f t="shared" si="738"/>
        <v>2006-02</v>
      </c>
      <c r="P2229" t="str">
        <f t="shared" si="739"/>
        <v>2006Q1</v>
      </c>
      <c r="Q2229">
        <f t="shared" si="740"/>
        <v>8</v>
      </c>
      <c r="R2229">
        <f t="shared" si="741"/>
        <v>3</v>
      </c>
      <c r="S2229">
        <f t="shared" si="742"/>
        <v>2006</v>
      </c>
      <c r="T2229" t="str">
        <f t="shared" si="743"/>
        <v>FY2006-08</v>
      </c>
      <c r="U2229" t="str">
        <f t="shared" si="744"/>
        <v>FY2006Q3</v>
      </c>
    </row>
    <row r="2230" spans="1:21" x14ac:dyDescent="0.25">
      <c r="A2230" t="str">
        <f t="shared" si="725"/>
        <v>20060206</v>
      </c>
      <c r="B2230" s="1">
        <f t="shared" si="745"/>
        <v>38754</v>
      </c>
      <c r="C2230" s="1" t="str">
        <f t="shared" si="726"/>
        <v>2006/02/06</v>
      </c>
      <c r="D2230">
        <f t="shared" si="727"/>
        <v>2</v>
      </c>
      <c r="E2230" t="str">
        <f t="shared" si="728"/>
        <v>Monday</v>
      </c>
      <c r="F2230">
        <f t="shared" si="729"/>
        <v>6</v>
      </c>
      <c r="G2230" s="2">
        <f t="shared" si="730"/>
        <v>37</v>
      </c>
      <c r="H2230" t="str">
        <f t="shared" si="731"/>
        <v>Weekday</v>
      </c>
      <c r="I2230">
        <f t="shared" si="732"/>
        <v>6</v>
      </c>
      <c r="J2230" t="str">
        <f t="shared" si="733"/>
        <v>February</v>
      </c>
      <c r="K2230">
        <f t="shared" si="734"/>
        <v>2</v>
      </c>
      <c r="L2230" s="1" t="str">
        <f t="shared" si="735"/>
        <v>N</v>
      </c>
      <c r="M2230">
        <f t="shared" si="736"/>
        <v>1</v>
      </c>
      <c r="N2230">
        <f t="shared" si="737"/>
        <v>2006</v>
      </c>
      <c r="O2230" t="str">
        <f t="shared" si="738"/>
        <v>2006-02</v>
      </c>
      <c r="P2230" t="str">
        <f t="shared" si="739"/>
        <v>2006Q1</v>
      </c>
      <c r="Q2230">
        <f t="shared" si="740"/>
        <v>8</v>
      </c>
      <c r="R2230">
        <f t="shared" si="741"/>
        <v>3</v>
      </c>
      <c r="S2230">
        <f t="shared" si="742"/>
        <v>2006</v>
      </c>
      <c r="T2230" t="str">
        <f t="shared" si="743"/>
        <v>FY2006-08</v>
      </c>
      <c r="U2230" t="str">
        <f t="shared" si="744"/>
        <v>FY2006Q3</v>
      </c>
    </row>
    <row r="2231" spans="1:21" x14ac:dyDescent="0.25">
      <c r="A2231" t="str">
        <f t="shared" ref="A2231:A2294" si="746">TEXT(B2231,"yyyymmdd")</f>
        <v>20060207</v>
      </c>
      <c r="B2231" s="1">
        <f t="shared" si="745"/>
        <v>38755</v>
      </c>
      <c r="C2231" s="1" t="str">
        <f t="shared" ref="C2231:C2294" si="747">TEXT(B2231,"yyyy/mm/dd")</f>
        <v>2006/02/07</v>
      </c>
      <c r="D2231">
        <f t="shared" ref="D2231:D2294" si="748">WEEKDAY(B2231)</f>
        <v>3</v>
      </c>
      <c r="E2231" t="str">
        <f t="shared" ref="E2231:E2294" si="749">TEXT(C2231, "dddd")</f>
        <v>Tuesday</v>
      </c>
      <c r="F2231">
        <f t="shared" ref="F2231:F2294" si="750">DAY(B2231)</f>
        <v>7</v>
      </c>
      <c r="G2231" s="2">
        <f t="shared" ref="G2231:G2294" si="751">B2231-DATEVALUE("1/1/"&amp;YEAR(B2231))+1</f>
        <v>38</v>
      </c>
      <c r="H2231" t="str">
        <f t="shared" ref="H2231:H2294" si="752">IF(D2231&lt;6,"Weekday","Weekend")</f>
        <v>Weekday</v>
      </c>
      <c r="I2231">
        <f t="shared" ref="I2231:I2294" si="753">WEEKNUM(C2231,1)</f>
        <v>6</v>
      </c>
      <c r="J2231" t="str">
        <f t="shared" ref="J2231:J2294" si="754">TEXT(B2231,"Mmmm")</f>
        <v>February</v>
      </c>
      <c r="K2231">
        <f t="shared" ref="K2231:K2294" si="755">MONTH(B2231)</f>
        <v>2</v>
      </c>
      <c r="L2231" s="1" t="str">
        <f t="shared" ref="L2231:L2294" si="756">IF(B2231=EOMONTH(B2231,0),"Y","N")</f>
        <v>N</v>
      </c>
      <c r="M2231">
        <f t="shared" ref="M2231:M2294" si="757">IF(K2231&lt;4,1,IF(K2231&lt;7,2,IF(K2231&lt;10,3,4)))</f>
        <v>1</v>
      </c>
      <c r="N2231">
        <f t="shared" ref="N2231:N2294" si="758">YEAR(B2231)</f>
        <v>2006</v>
      </c>
      <c r="O2231" t="str">
        <f t="shared" ref="O2231:O2294" si="759">N2231&amp;"-"&amp;IF(K2231&lt;10,"0","")&amp;K2231</f>
        <v>2006-02</v>
      </c>
      <c r="P2231" t="str">
        <f t="shared" ref="P2231:P2294" si="760">N2231&amp;"Q"&amp;M2231</f>
        <v>2006Q1</v>
      </c>
      <c r="Q2231">
        <f t="shared" ref="Q2231:Q2294" si="761">IF(K2231&lt;7,K2231+6,K2231-6)</f>
        <v>8</v>
      </c>
      <c r="R2231">
        <f t="shared" ref="R2231:R2294" si="762">IF(Q2231&lt;4,1,IF(Q2231&lt;7,2,IF(Q2231&lt;10,3,4)))</f>
        <v>3</v>
      </c>
      <c r="S2231">
        <f t="shared" ref="S2231:S2294" si="763">IF(K2231&lt;7,N2231,N2231+1)</f>
        <v>2006</v>
      </c>
      <c r="T2231" t="str">
        <f t="shared" ref="T2231:T2294" si="764">"FY"&amp;S2231&amp;"-"&amp;IF(Q2231&lt;10,"0","")&amp;Q2231</f>
        <v>FY2006-08</v>
      </c>
      <c r="U2231" t="str">
        <f t="shared" ref="U2231:U2294" si="765">"FY"&amp;S2231&amp;"Q"&amp;R2231</f>
        <v>FY2006Q3</v>
      </c>
    </row>
    <row r="2232" spans="1:21" x14ac:dyDescent="0.25">
      <c r="A2232" t="str">
        <f t="shared" si="746"/>
        <v>20060208</v>
      </c>
      <c r="B2232" s="1">
        <f t="shared" si="745"/>
        <v>38756</v>
      </c>
      <c r="C2232" s="1" t="str">
        <f t="shared" si="747"/>
        <v>2006/02/08</v>
      </c>
      <c r="D2232">
        <f t="shared" si="748"/>
        <v>4</v>
      </c>
      <c r="E2232" t="str">
        <f t="shared" si="749"/>
        <v>Wednesday</v>
      </c>
      <c r="F2232">
        <f t="shared" si="750"/>
        <v>8</v>
      </c>
      <c r="G2232" s="2">
        <f t="shared" si="751"/>
        <v>39</v>
      </c>
      <c r="H2232" t="str">
        <f t="shared" si="752"/>
        <v>Weekday</v>
      </c>
      <c r="I2232">
        <f t="shared" si="753"/>
        <v>6</v>
      </c>
      <c r="J2232" t="str">
        <f t="shared" si="754"/>
        <v>February</v>
      </c>
      <c r="K2232">
        <f t="shared" si="755"/>
        <v>2</v>
      </c>
      <c r="L2232" s="1" t="str">
        <f t="shared" si="756"/>
        <v>N</v>
      </c>
      <c r="M2232">
        <f t="shared" si="757"/>
        <v>1</v>
      </c>
      <c r="N2232">
        <f t="shared" si="758"/>
        <v>2006</v>
      </c>
      <c r="O2232" t="str">
        <f t="shared" si="759"/>
        <v>2006-02</v>
      </c>
      <c r="P2232" t="str">
        <f t="shared" si="760"/>
        <v>2006Q1</v>
      </c>
      <c r="Q2232">
        <f t="shared" si="761"/>
        <v>8</v>
      </c>
      <c r="R2232">
        <f t="shared" si="762"/>
        <v>3</v>
      </c>
      <c r="S2232">
        <f t="shared" si="763"/>
        <v>2006</v>
      </c>
      <c r="T2232" t="str">
        <f t="shared" si="764"/>
        <v>FY2006-08</v>
      </c>
      <c r="U2232" t="str">
        <f t="shared" si="765"/>
        <v>FY2006Q3</v>
      </c>
    </row>
    <row r="2233" spans="1:21" x14ac:dyDescent="0.25">
      <c r="A2233" t="str">
        <f t="shared" si="746"/>
        <v>20060209</v>
      </c>
      <c r="B2233" s="1">
        <f t="shared" si="745"/>
        <v>38757</v>
      </c>
      <c r="C2233" s="1" t="str">
        <f t="shared" si="747"/>
        <v>2006/02/09</v>
      </c>
      <c r="D2233">
        <f t="shared" si="748"/>
        <v>5</v>
      </c>
      <c r="E2233" t="str">
        <f t="shared" si="749"/>
        <v>Thursday</v>
      </c>
      <c r="F2233">
        <f t="shared" si="750"/>
        <v>9</v>
      </c>
      <c r="G2233" s="2">
        <f t="shared" si="751"/>
        <v>40</v>
      </c>
      <c r="H2233" t="str">
        <f t="shared" si="752"/>
        <v>Weekday</v>
      </c>
      <c r="I2233">
        <f t="shared" si="753"/>
        <v>6</v>
      </c>
      <c r="J2233" t="str">
        <f t="shared" si="754"/>
        <v>February</v>
      </c>
      <c r="K2233">
        <f t="shared" si="755"/>
        <v>2</v>
      </c>
      <c r="L2233" s="1" t="str">
        <f t="shared" si="756"/>
        <v>N</v>
      </c>
      <c r="M2233">
        <f t="shared" si="757"/>
        <v>1</v>
      </c>
      <c r="N2233">
        <f t="shared" si="758"/>
        <v>2006</v>
      </c>
      <c r="O2233" t="str">
        <f t="shared" si="759"/>
        <v>2006-02</v>
      </c>
      <c r="P2233" t="str">
        <f t="shared" si="760"/>
        <v>2006Q1</v>
      </c>
      <c r="Q2233">
        <f t="shared" si="761"/>
        <v>8</v>
      </c>
      <c r="R2233">
        <f t="shared" si="762"/>
        <v>3</v>
      </c>
      <c r="S2233">
        <f t="shared" si="763"/>
        <v>2006</v>
      </c>
      <c r="T2233" t="str">
        <f t="shared" si="764"/>
        <v>FY2006-08</v>
      </c>
      <c r="U2233" t="str">
        <f t="shared" si="765"/>
        <v>FY2006Q3</v>
      </c>
    </row>
    <row r="2234" spans="1:21" x14ac:dyDescent="0.25">
      <c r="A2234" t="str">
        <f t="shared" si="746"/>
        <v>20060210</v>
      </c>
      <c r="B2234" s="1">
        <f t="shared" si="745"/>
        <v>38758</v>
      </c>
      <c r="C2234" s="1" t="str">
        <f t="shared" si="747"/>
        <v>2006/02/10</v>
      </c>
      <c r="D2234">
        <f t="shared" si="748"/>
        <v>6</v>
      </c>
      <c r="E2234" t="str">
        <f t="shared" si="749"/>
        <v>Friday</v>
      </c>
      <c r="F2234">
        <f t="shared" si="750"/>
        <v>10</v>
      </c>
      <c r="G2234" s="2">
        <f t="shared" si="751"/>
        <v>41</v>
      </c>
      <c r="H2234" t="str">
        <f t="shared" si="752"/>
        <v>Weekend</v>
      </c>
      <c r="I2234">
        <f t="shared" si="753"/>
        <v>6</v>
      </c>
      <c r="J2234" t="str">
        <f t="shared" si="754"/>
        <v>February</v>
      </c>
      <c r="K2234">
        <f t="shared" si="755"/>
        <v>2</v>
      </c>
      <c r="L2234" s="1" t="str">
        <f t="shared" si="756"/>
        <v>N</v>
      </c>
      <c r="M2234">
        <f t="shared" si="757"/>
        <v>1</v>
      </c>
      <c r="N2234">
        <f t="shared" si="758"/>
        <v>2006</v>
      </c>
      <c r="O2234" t="str">
        <f t="shared" si="759"/>
        <v>2006-02</v>
      </c>
      <c r="P2234" t="str">
        <f t="shared" si="760"/>
        <v>2006Q1</v>
      </c>
      <c r="Q2234">
        <f t="shared" si="761"/>
        <v>8</v>
      </c>
      <c r="R2234">
        <f t="shared" si="762"/>
        <v>3</v>
      </c>
      <c r="S2234">
        <f t="shared" si="763"/>
        <v>2006</v>
      </c>
      <c r="T2234" t="str">
        <f t="shared" si="764"/>
        <v>FY2006-08</v>
      </c>
      <c r="U2234" t="str">
        <f t="shared" si="765"/>
        <v>FY2006Q3</v>
      </c>
    </row>
    <row r="2235" spans="1:21" x14ac:dyDescent="0.25">
      <c r="A2235" t="str">
        <f t="shared" si="746"/>
        <v>20060211</v>
      </c>
      <c r="B2235" s="1">
        <f t="shared" si="745"/>
        <v>38759</v>
      </c>
      <c r="C2235" s="1" t="str">
        <f t="shared" si="747"/>
        <v>2006/02/11</v>
      </c>
      <c r="D2235">
        <f t="shared" si="748"/>
        <v>7</v>
      </c>
      <c r="E2235" t="str">
        <f t="shared" si="749"/>
        <v>Saturday</v>
      </c>
      <c r="F2235">
        <f t="shared" si="750"/>
        <v>11</v>
      </c>
      <c r="G2235" s="2">
        <f t="shared" si="751"/>
        <v>42</v>
      </c>
      <c r="H2235" t="str">
        <f t="shared" si="752"/>
        <v>Weekend</v>
      </c>
      <c r="I2235">
        <f t="shared" si="753"/>
        <v>6</v>
      </c>
      <c r="J2235" t="str">
        <f t="shared" si="754"/>
        <v>February</v>
      </c>
      <c r="K2235">
        <f t="shared" si="755"/>
        <v>2</v>
      </c>
      <c r="L2235" s="1" t="str">
        <f t="shared" si="756"/>
        <v>N</v>
      </c>
      <c r="M2235">
        <f t="shared" si="757"/>
        <v>1</v>
      </c>
      <c r="N2235">
        <f t="shared" si="758"/>
        <v>2006</v>
      </c>
      <c r="O2235" t="str">
        <f t="shared" si="759"/>
        <v>2006-02</v>
      </c>
      <c r="P2235" t="str">
        <f t="shared" si="760"/>
        <v>2006Q1</v>
      </c>
      <c r="Q2235">
        <f t="shared" si="761"/>
        <v>8</v>
      </c>
      <c r="R2235">
        <f t="shared" si="762"/>
        <v>3</v>
      </c>
      <c r="S2235">
        <f t="shared" si="763"/>
        <v>2006</v>
      </c>
      <c r="T2235" t="str">
        <f t="shared" si="764"/>
        <v>FY2006-08</v>
      </c>
      <c r="U2235" t="str">
        <f t="shared" si="765"/>
        <v>FY2006Q3</v>
      </c>
    </row>
    <row r="2236" spans="1:21" x14ac:dyDescent="0.25">
      <c r="A2236" t="str">
        <f t="shared" si="746"/>
        <v>20060212</v>
      </c>
      <c r="B2236" s="1">
        <f t="shared" si="745"/>
        <v>38760</v>
      </c>
      <c r="C2236" s="1" t="str">
        <f t="shared" si="747"/>
        <v>2006/02/12</v>
      </c>
      <c r="D2236">
        <f t="shared" si="748"/>
        <v>1</v>
      </c>
      <c r="E2236" t="str">
        <f t="shared" si="749"/>
        <v>Sunday</v>
      </c>
      <c r="F2236">
        <f t="shared" si="750"/>
        <v>12</v>
      </c>
      <c r="G2236" s="2">
        <f t="shared" si="751"/>
        <v>43</v>
      </c>
      <c r="H2236" t="str">
        <f t="shared" si="752"/>
        <v>Weekday</v>
      </c>
      <c r="I2236">
        <f t="shared" si="753"/>
        <v>7</v>
      </c>
      <c r="J2236" t="str">
        <f t="shared" si="754"/>
        <v>February</v>
      </c>
      <c r="K2236">
        <f t="shared" si="755"/>
        <v>2</v>
      </c>
      <c r="L2236" s="1" t="str">
        <f t="shared" si="756"/>
        <v>N</v>
      </c>
      <c r="M2236">
        <f t="shared" si="757"/>
        <v>1</v>
      </c>
      <c r="N2236">
        <f t="shared" si="758"/>
        <v>2006</v>
      </c>
      <c r="O2236" t="str">
        <f t="shared" si="759"/>
        <v>2006-02</v>
      </c>
      <c r="P2236" t="str">
        <f t="shared" si="760"/>
        <v>2006Q1</v>
      </c>
      <c r="Q2236">
        <f t="shared" si="761"/>
        <v>8</v>
      </c>
      <c r="R2236">
        <f t="shared" si="762"/>
        <v>3</v>
      </c>
      <c r="S2236">
        <f t="shared" si="763"/>
        <v>2006</v>
      </c>
      <c r="T2236" t="str">
        <f t="shared" si="764"/>
        <v>FY2006-08</v>
      </c>
      <c r="U2236" t="str">
        <f t="shared" si="765"/>
        <v>FY2006Q3</v>
      </c>
    </row>
    <row r="2237" spans="1:21" x14ac:dyDescent="0.25">
      <c r="A2237" t="str">
        <f t="shared" si="746"/>
        <v>20060213</v>
      </c>
      <c r="B2237" s="1">
        <f t="shared" si="745"/>
        <v>38761</v>
      </c>
      <c r="C2237" s="1" t="str">
        <f t="shared" si="747"/>
        <v>2006/02/13</v>
      </c>
      <c r="D2237">
        <f t="shared" si="748"/>
        <v>2</v>
      </c>
      <c r="E2237" t="str">
        <f t="shared" si="749"/>
        <v>Monday</v>
      </c>
      <c r="F2237">
        <f t="shared" si="750"/>
        <v>13</v>
      </c>
      <c r="G2237" s="2">
        <f t="shared" si="751"/>
        <v>44</v>
      </c>
      <c r="H2237" t="str">
        <f t="shared" si="752"/>
        <v>Weekday</v>
      </c>
      <c r="I2237">
        <f t="shared" si="753"/>
        <v>7</v>
      </c>
      <c r="J2237" t="str">
        <f t="shared" si="754"/>
        <v>February</v>
      </c>
      <c r="K2237">
        <f t="shared" si="755"/>
        <v>2</v>
      </c>
      <c r="L2237" s="1" t="str">
        <f t="shared" si="756"/>
        <v>N</v>
      </c>
      <c r="M2237">
        <f t="shared" si="757"/>
        <v>1</v>
      </c>
      <c r="N2237">
        <f t="shared" si="758"/>
        <v>2006</v>
      </c>
      <c r="O2237" t="str">
        <f t="shared" si="759"/>
        <v>2006-02</v>
      </c>
      <c r="P2237" t="str">
        <f t="shared" si="760"/>
        <v>2006Q1</v>
      </c>
      <c r="Q2237">
        <f t="shared" si="761"/>
        <v>8</v>
      </c>
      <c r="R2237">
        <f t="shared" si="762"/>
        <v>3</v>
      </c>
      <c r="S2237">
        <f t="shared" si="763"/>
        <v>2006</v>
      </c>
      <c r="T2237" t="str">
        <f t="shared" si="764"/>
        <v>FY2006-08</v>
      </c>
      <c r="U2237" t="str">
        <f t="shared" si="765"/>
        <v>FY2006Q3</v>
      </c>
    </row>
    <row r="2238" spans="1:21" x14ac:dyDescent="0.25">
      <c r="A2238" t="str">
        <f t="shared" si="746"/>
        <v>20060214</v>
      </c>
      <c r="B2238" s="1">
        <f t="shared" si="745"/>
        <v>38762</v>
      </c>
      <c r="C2238" s="1" t="str">
        <f t="shared" si="747"/>
        <v>2006/02/14</v>
      </c>
      <c r="D2238">
        <f t="shared" si="748"/>
        <v>3</v>
      </c>
      <c r="E2238" t="str">
        <f t="shared" si="749"/>
        <v>Tuesday</v>
      </c>
      <c r="F2238">
        <f t="shared" si="750"/>
        <v>14</v>
      </c>
      <c r="G2238" s="2">
        <f t="shared" si="751"/>
        <v>45</v>
      </c>
      <c r="H2238" t="str">
        <f t="shared" si="752"/>
        <v>Weekday</v>
      </c>
      <c r="I2238">
        <f t="shared" si="753"/>
        <v>7</v>
      </c>
      <c r="J2238" t="str">
        <f t="shared" si="754"/>
        <v>February</v>
      </c>
      <c r="K2238">
        <f t="shared" si="755"/>
        <v>2</v>
      </c>
      <c r="L2238" s="1" t="str">
        <f t="shared" si="756"/>
        <v>N</v>
      </c>
      <c r="M2238">
        <f t="shared" si="757"/>
        <v>1</v>
      </c>
      <c r="N2238">
        <f t="shared" si="758"/>
        <v>2006</v>
      </c>
      <c r="O2238" t="str">
        <f t="shared" si="759"/>
        <v>2006-02</v>
      </c>
      <c r="P2238" t="str">
        <f t="shared" si="760"/>
        <v>2006Q1</v>
      </c>
      <c r="Q2238">
        <f t="shared" si="761"/>
        <v>8</v>
      </c>
      <c r="R2238">
        <f t="shared" si="762"/>
        <v>3</v>
      </c>
      <c r="S2238">
        <f t="shared" si="763"/>
        <v>2006</v>
      </c>
      <c r="T2238" t="str">
        <f t="shared" si="764"/>
        <v>FY2006-08</v>
      </c>
      <c r="U2238" t="str">
        <f t="shared" si="765"/>
        <v>FY2006Q3</v>
      </c>
    </row>
    <row r="2239" spans="1:21" x14ac:dyDescent="0.25">
      <c r="A2239" t="str">
        <f t="shared" si="746"/>
        <v>20060215</v>
      </c>
      <c r="B2239" s="1">
        <f t="shared" si="745"/>
        <v>38763</v>
      </c>
      <c r="C2239" s="1" t="str">
        <f t="shared" si="747"/>
        <v>2006/02/15</v>
      </c>
      <c r="D2239">
        <f t="shared" si="748"/>
        <v>4</v>
      </c>
      <c r="E2239" t="str">
        <f t="shared" si="749"/>
        <v>Wednesday</v>
      </c>
      <c r="F2239">
        <f t="shared" si="750"/>
        <v>15</v>
      </c>
      <c r="G2239" s="2">
        <f t="shared" si="751"/>
        <v>46</v>
      </c>
      <c r="H2239" t="str">
        <f t="shared" si="752"/>
        <v>Weekday</v>
      </c>
      <c r="I2239">
        <f t="shared" si="753"/>
        <v>7</v>
      </c>
      <c r="J2239" t="str">
        <f t="shared" si="754"/>
        <v>February</v>
      </c>
      <c r="K2239">
        <f t="shared" si="755"/>
        <v>2</v>
      </c>
      <c r="L2239" s="1" t="str">
        <f t="shared" si="756"/>
        <v>N</v>
      </c>
      <c r="M2239">
        <f t="shared" si="757"/>
        <v>1</v>
      </c>
      <c r="N2239">
        <f t="shared" si="758"/>
        <v>2006</v>
      </c>
      <c r="O2239" t="str">
        <f t="shared" si="759"/>
        <v>2006-02</v>
      </c>
      <c r="P2239" t="str">
        <f t="shared" si="760"/>
        <v>2006Q1</v>
      </c>
      <c r="Q2239">
        <f t="shared" si="761"/>
        <v>8</v>
      </c>
      <c r="R2239">
        <f t="shared" si="762"/>
        <v>3</v>
      </c>
      <c r="S2239">
        <f t="shared" si="763"/>
        <v>2006</v>
      </c>
      <c r="T2239" t="str">
        <f t="shared" si="764"/>
        <v>FY2006-08</v>
      </c>
      <c r="U2239" t="str">
        <f t="shared" si="765"/>
        <v>FY2006Q3</v>
      </c>
    </row>
    <row r="2240" spans="1:21" x14ac:dyDescent="0.25">
      <c r="A2240" t="str">
        <f t="shared" si="746"/>
        <v>20060216</v>
      </c>
      <c r="B2240" s="1">
        <f t="shared" si="745"/>
        <v>38764</v>
      </c>
      <c r="C2240" s="1" t="str">
        <f t="shared" si="747"/>
        <v>2006/02/16</v>
      </c>
      <c r="D2240">
        <f t="shared" si="748"/>
        <v>5</v>
      </c>
      <c r="E2240" t="str">
        <f t="shared" si="749"/>
        <v>Thursday</v>
      </c>
      <c r="F2240">
        <f t="shared" si="750"/>
        <v>16</v>
      </c>
      <c r="G2240" s="2">
        <f t="shared" si="751"/>
        <v>47</v>
      </c>
      <c r="H2240" t="str">
        <f t="shared" si="752"/>
        <v>Weekday</v>
      </c>
      <c r="I2240">
        <f t="shared" si="753"/>
        <v>7</v>
      </c>
      <c r="J2240" t="str">
        <f t="shared" si="754"/>
        <v>February</v>
      </c>
      <c r="K2240">
        <f t="shared" si="755"/>
        <v>2</v>
      </c>
      <c r="L2240" s="1" t="str">
        <f t="shared" si="756"/>
        <v>N</v>
      </c>
      <c r="M2240">
        <f t="shared" si="757"/>
        <v>1</v>
      </c>
      <c r="N2240">
        <f t="shared" si="758"/>
        <v>2006</v>
      </c>
      <c r="O2240" t="str">
        <f t="shared" si="759"/>
        <v>2006-02</v>
      </c>
      <c r="P2240" t="str">
        <f t="shared" si="760"/>
        <v>2006Q1</v>
      </c>
      <c r="Q2240">
        <f t="shared" si="761"/>
        <v>8</v>
      </c>
      <c r="R2240">
        <f t="shared" si="762"/>
        <v>3</v>
      </c>
      <c r="S2240">
        <f t="shared" si="763"/>
        <v>2006</v>
      </c>
      <c r="T2240" t="str">
        <f t="shared" si="764"/>
        <v>FY2006-08</v>
      </c>
      <c r="U2240" t="str">
        <f t="shared" si="765"/>
        <v>FY2006Q3</v>
      </c>
    </row>
    <row r="2241" spans="1:21" x14ac:dyDescent="0.25">
      <c r="A2241" t="str">
        <f t="shared" si="746"/>
        <v>20060217</v>
      </c>
      <c r="B2241" s="1">
        <f t="shared" si="745"/>
        <v>38765</v>
      </c>
      <c r="C2241" s="1" t="str">
        <f t="shared" si="747"/>
        <v>2006/02/17</v>
      </c>
      <c r="D2241">
        <f t="shared" si="748"/>
        <v>6</v>
      </c>
      <c r="E2241" t="str">
        <f t="shared" si="749"/>
        <v>Friday</v>
      </c>
      <c r="F2241">
        <f t="shared" si="750"/>
        <v>17</v>
      </c>
      <c r="G2241" s="2">
        <f t="shared" si="751"/>
        <v>48</v>
      </c>
      <c r="H2241" t="str">
        <f t="shared" si="752"/>
        <v>Weekend</v>
      </c>
      <c r="I2241">
        <f t="shared" si="753"/>
        <v>7</v>
      </c>
      <c r="J2241" t="str">
        <f t="shared" si="754"/>
        <v>February</v>
      </c>
      <c r="K2241">
        <f t="shared" si="755"/>
        <v>2</v>
      </c>
      <c r="L2241" s="1" t="str">
        <f t="shared" si="756"/>
        <v>N</v>
      </c>
      <c r="M2241">
        <f t="shared" si="757"/>
        <v>1</v>
      </c>
      <c r="N2241">
        <f t="shared" si="758"/>
        <v>2006</v>
      </c>
      <c r="O2241" t="str">
        <f t="shared" si="759"/>
        <v>2006-02</v>
      </c>
      <c r="P2241" t="str">
        <f t="shared" si="760"/>
        <v>2006Q1</v>
      </c>
      <c r="Q2241">
        <f t="shared" si="761"/>
        <v>8</v>
      </c>
      <c r="R2241">
        <f t="shared" si="762"/>
        <v>3</v>
      </c>
      <c r="S2241">
        <f t="shared" si="763"/>
        <v>2006</v>
      </c>
      <c r="T2241" t="str">
        <f t="shared" si="764"/>
        <v>FY2006-08</v>
      </c>
      <c r="U2241" t="str">
        <f t="shared" si="765"/>
        <v>FY2006Q3</v>
      </c>
    </row>
    <row r="2242" spans="1:21" x14ac:dyDescent="0.25">
      <c r="A2242" t="str">
        <f t="shared" si="746"/>
        <v>20060218</v>
      </c>
      <c r="B2242" s="1">
        <f t="shared" si="745"/>
        <v>38766</v>
      </c>
      <c r="C2242" s="1" t="str">
        <f t="shared" si="747"/>
        <v>2006/02/18</v>
      </c>
      <c r="D2242">
        <f t="shared" si="748"/>
        <v>7</v>
      </c>
      <c r="E2242" t="str">
        <f t="shared" si="749"/>
        <v>Saturday</v>
      </c>
      <c r="F2242">
        <f t="shared" si="750"/>
        <v>18</v>
      </c>
      <c r="G2242" s="2">
        <f t="shared" si="751"/>
        <v>49</v>
      </c>
      <c r="H2242" t="str">
        <f t="shared" si="752"/>
        <v>Weekend</v>
      </c>
      <c r="I2242">
        <f t="shared" si="753"/>
        <v>7</v>
      </c>
      <c r="J2242" t="str">
        <f t="shared" si="754"/>
        <v>February</v>
      </c>
      <c r="K2242">
        <f t="shared" si="755"/>
        <v>2</v>
      </c>
      <c r="L2242" s="1" t="str">
        <f t="shared" si="756"/>
        <v>N</v>
      </c>
      <c r="M2242">
        <f t="shared" si="757"/>
        <v>1</v>
      </c>
      <c r="N2242">
        <f t="shared" si="758"/>
        <v>2006</v>
      </c>
      <c r="O2242" t="str">
        <f t="shared" si="759"/>
        <v>2006-02</v>
      </c>
      <c r="P2242" t="str">
        <f t="shared" si="760"/>
        <v>2006Q1</v>
      </c>
      <c r="Q2242">
        <f t="shared" si="761"/>
        <v>8</v>
      </c>
      <c r="R2242">
        <f t="shared" si="762"/>
        <v>3</v>
      </c>
      <c r="S2242">
        <f t="shared" si="763"/>
        <v>2006</v>
      </c>
      <c r="T2242" t="str">
        <f t="shared" si="764"/>
        <v>FY2006-08</v>
      </c>
      <c r="U2242" t="str">
        <f t="shared" si="765"/>
        <v>FY2006Q3</v>
      </c>
    </row>
    <row r="2243" spans="1:21" x14ac:dyDescent="0.25">
      <c r="A2243" t="str">
        <f t="shared" si="746"/>
        <v>20060219</v>
      </c>
      <c r="B2243" s="1">
        <f t="shared" si="745"/>
        <v>38767</v>
      </c>
      <c r="C2243" s="1" t="str">
        <f t="shared" si="747"/>
        <v>2006/02/19</v>
      </c>
      <c r="D2243">
        <f t="shared" si="748"/>
        <v>1</v>
      </c>
      <c r="E2243" t="str">
        <f t="shared" si="749"/>
        <v>Sunday</v>
      </c>
      <c r="F2243">
        <f t="shared" si="750"/>
        <v>19</v>
      </c>
      <c r="G2243" s="2">
        <f t="shared" si="751"/>
        <v>50</v>
      </c>
      <c r="H2243" t="str">
        <f t="shared" si="752"/>
        <v>Weekday</v>
      </c>
      <c r="I2243">
        <f t="shared" si="753"/>
        <v>8</v>
      </c>
      <c r="J2243" t="str">
        <f t="shared" si="754"/>
        <v>February</v>
      </c>
      <c r="K2243">
        <f t="shared" si="755"/>
        <v>2</v>
      </c>
      <c r="L2243" s="1" t="str">
        <f t="shared" si="756"/>
        <v>N</v>
      </c>
      <c r="M2243">
        <f t="shared" si="757"/>
        <v>1</v>
      </c>
      <c r="N2243">
        <f t="shared" si="758"/>
        <v>2006</v>
      </c>
      <c r="O2243" t="str">
        <f t="shared" si="759"/>
        <v>2006-02</v>
      </c>
      <c r="P2243" t="str">
        <f t="shared" si="760"/>
        <v>2006Q1</v>
      </c>
      <c r="Q2243">
        <f t="shared" si="761"/>
        <v>8</v>
      </c>
      <c r="R2243">
        <f t="shared" si="762"/>
        <v>3</v>
      </c>
      <c r="S2243">
        <f t="shared" si="763"/>
        <v>2006</v>
      </c>
      <c r="T2243" t="str">
        <f t="shared" si="764"/>
        <v>FY2006-08</v>
      </c>
      <c r="U2243" t="str">
        <f t="shared" si="765"/>
        <v>FY2006Q3</v>
      </c>
    </row>
    <row r="2244" spans="1:21" x14ac:dyDescent="0.25">
      <c r="A2244" t="str">
        <f t="shared" si="746"/>
        <v>20060220</v>
      </c>
      <c r="B2244" s="1">
        <f t="shared" si="745"/>
        <v>38768</v>
      </c>
      <c r="C2244" s="1" t="str">
        <f t="shared" si="747"/>
        <v>2006/02/20</v>
      </c>
      <c r="D2244">
        <f t="shared" si="748"/>
        <v>2</v>
      </c>
      <c r="E2244" t="str">
        <f t="shared" si="749"/>
        <v>Monday</v>
      </c>
      <c r="F2244">
        <f t="shared" si="750"/>
        <v>20</v>
      </c>
      <c r="G2244" s="2">
        <f t="shared" si="751"/>
        <v>51</v>
      </c>
      <c r="H2244" t="str">
        <f t="shared" si="752"/>
        <v>Weekday</v>
      </c>
      <c r="I2244">
        <f t="shared" si="753"/>
        <v>8</v>
      </c>
      <c r="J2244" t="str">
        <f t="shared" si="754"/>
        <v>February</v>
      </c>
      <c r="K2244">
        <f t="shared" si="755"/>
        <v>2</v>
      </c>
      <c r="L2244" s="1" t="str">
        <f t="shared" si="756"/>
        <v>N</v>
      </c>
      <c r="M2244">
        <f t="shared" si="757"/>
        <v>1</v>
      </c>
      <c r="N2244">
        <f t="shared" si="758"/>
        <v>2006</v>
      </c>
      <c r="O2244" t="str">
        <f t="shared" si="759"/>
        <v>2006-02</v>
      </c>
      <c r="P2244" t="str">
        <f t="shared" si="760"/>
        <v>2006Q1</v>
      </c>
      <c r="Q2244">
        <f t="shared" si="761"/>
        <v>8</v>
      </c>
      <c r="R2244">
        <f t="shared" si="762"/>
        <v>3</v>
      </c>
      <c r="S2244">
        <f t="shared" si="763"/>
        <v>2006</v>
      </c>
      <c r="T2244" t="str">
        <f t="shared" si="764"/>
        <v>FY2006-08</v>
      </c>
      <c r="U2244" t="str">
        <f t="shared" si="765"/>
        <v>FY2006Q3</v>
      </c>
    </row>
    <row r="2245" spans="1:21" x14ac:dyDescent="0.25">
      <c r="A2245" t="str">
        <f t="shared" si="746"/>
        <v>20060221</v>
      </c>
      <c r="B2245" s="1">
        <f t="shared" si="745"/>
        <v>38769</v>
      </c>
      <c r="C2245" s="1" t="str">
        <f t="shared" si="747"/>
        <v>2006/02/21</v>
      </c>
      <c r="D2245">
        <f t="shared" si="748"/>
        <v>3</v>
      </c>
      <c r="E2245" t="str">
        <f t="shared" si="749"/>
        <v>Tuesday</v>
      </c>
      <c r="F2245">
        <f t="shared" si="750"/>
        <v>21</v>
      </c>
      <c r="G2245" s="2">
        <f t="shared" si="751"/>
        <v>52</v>
      </c>
      <c r="H2245" t="str">
        <f t="shared" si="752"/>
        <v>Weekday</v>
      </c>
      <c r="I2245">
        <f t="shared" si="753"/>
        <v>8</v>
      </c>
      <c r="J2245" t="str">
        <f t="shared" si="754"/>
        <v>February</v>
      </c>
      <c r="K2245">
        <f t="shared" si="755"/>
        <v>2</v>
      </c>
      <c r="L2245" s="1" t="str">
        <f t="shared" si="756"/>
        <v>N</v>
      </c>
      <c r="M2245">
        <f t="shared" si="757"/>
        <v>1</v>
      </c>
      <c r="N2245">
        <f t="shared" si="758"/>
        <v>2006</v>
      </c>
      <c r="O2245" t="str">
        <f t="shared" si="759"/>
        <v>2006-02</v>
      </c>
      <c r="P2245" t="str">
        <f t="shared" si="760"/>
        <v>2006Q1</v>
      </c>
      <c r="Q2245">
        <f t="shared" si="761"/>
        <v>8</v>
      </c>
      <c r="R2245">
        <f t="shared" si="762"/>
        <v>3</v>
      </c>
      <c r="S2245">
        <f t="shared" si="763"/>
        <v>2006</v>
      </c>
      <c r="T2245" t="str">
        <f t="shared" si="764"/>
        <v>FY2006-08</v>
      </c>
      <c r="U2245" t="str">
        <f t="shared" si="765"/>
        <v>FY2006Q3</v>
      </c>
    </row>
    <row r="2246" spans="1:21" x14ac:dyDescent="0.25">
      <c r="A2246" t="str">
        <f t="shared" si="746"/>
        <v>20060222</v>
      </c>
      <c r="B2246" s="1">
        <f t="shared" si="745"/>
        <v>38770</v>
      </c>
      <c r="C2246" s="1" t="str">
        <f t="shared" si="747"/>
        <v>2006/02/22</v>
      </c>
      <c r="D2246">
        <f t="shared" si="748"/>
        <v>4</v>
      </c>
      <c r="E2246" t="str">
        <f t="shared" si="749"/>
        <v>Wednesday</v>
      </c>
      <c r="F2246">
        <f t="shared" si="750"/>
        <v>22</v>
      </c>
      <c r="G2246" s="2">
        <f t="shared" si="751"/>
        <v>53</v>
      </c>
      <c r="H2246" t="str">
        <f t="shared" si="752"/>
        <v>Weekday</v>
      </c>
      <c r="I2246">
        <f t="shared" si="753"/>
        <v>8</v>
      </c>
      <c r="J2246" t="str">
        <f t="shared" si="754"/>
        <v>February</v>
      </c>
      <c r="K2246">
        <f t="shared" si="755"/>
        <v>2</v>
      </c>
      <c r="L2246" s="1" t="str">
        <f t="shared" si="756"/>
        <v>N</v>
      </c>
      <c r="M2246">
        <f t="shared" si="757"/>
        <v>1</v>
      </c>
      <c r="N2246">
        <f t="shared" si="758"/>
        <v>2006</v>
      </c>
      <c r="O2246" t="str">
        <f t="shared" si="759"/>
        <v>2006-02</v>
      </c>
      <c r="P2246" t="str">
        <f t="shared" si="760"/>
        <v>2006Q1</v>
      </c>
      <c r="Q2246">
        <f t="shared" si="761"/>
        <v>8</v>
      </c>
      <c r="R2246">
        <f t="shared" si="762"/>
        <v>3</v>
      </c>
      <c r="S2246">
        <f t="shared" si="763"/>
        <v>2006</v>
      </c>
      <c r="T2246" t="str">
        <f t="shared" si="764"/>
        <v>FY2006-08</v>
      </c>
      <c r="U2246" t="str">
        <f t="shared" si="765"/>
        <v>FY2006Q3</v>
      </c>
    </row>
    <row r="2247" spans="1:21" x14ac:dyDescent="0.25">
      <c r="A2247" t="str">
        <f t="shared" si="746"/>
        <v>20060223</v>
      </c>
      <c r="B2247" s="1">
        <f t="shared" si="745"/>
        <v>38771</v>
      </c>
      <c r="C2247" s="1" t="str">
        <f t="shared" si="747"/>
        <v>2006/02/23</v>
      </c>
      <c r="D2247">
        <f t="shared" si="748"/>
        <v>5</v>
      </c>
      <c r="E2247" t="str">
        <f t="shared" si="749"/>
        <v>Thursday</v>
      </c>
      <c r="F2247">
        <f t="shared" si="750"/>
        <v>23</v>
      </c>
      <c r="G2247" s="2">
        <f t="shared" si="751"/>
        <v>54</v>
      </c>
      <c r="H2247" t="str">
        <f t="shared" si="752"/>
        <v>Weekday</v>
      </c>
      <c r="I2247">
        <f t="shared" si="753"/>
        <v>8</v>
      </c>
      <c r="J2247" t="str">
        <f t="shared" si="754"/>
        <v>February</v>
      </c>
      <c r="K2247">
        <f t="shared" si="755"/>
        <v>2</v>
      </c>
      <c r="L2247" s="1" t="str">
        <f t="shared" si="756"/>
        <v>N</v>
      </c>
      <c r="M2247">
        <f t="shared" si="757"/>
        <v>1</v>
      </c>
      <c r="N2247">
        <f t="shared" si="758"/>
        <v>2006</v>
      </c>
      <c r="O2247" t="str">
        <f t="shared" si="759"/>
        <v>2006-02</v>
      </c>
      <c r="P2247" t="str">
        <f t="shared" si="760"/>
        <v>2006Q1</v>
      </c>
      <c r="Q2247">
        <f t="shared" si="761"/>
        <v>8</v>
      </c>
      <c r="R2247">
        <f t="shared" si="762"/>
        <v>3</v>
      </c>
      <c r="S2247">
        <f t="shared" si="763"/>
        <v>2006</v>
      </c>
      <c r="T2247" t="str">
        <f t="shared" si="764"/>
        <v>FY2006-08</v>
      </c>
      <c r="U2247" t="str">
        <f t="shared" si="765"/>
        <v>FY2006Q3</v>
      </c>
    </row>
    <row r="2248" spans="1:21" x14ac:dyDescent="0.25">
      <c r="A2248" t="str">
        <f t="shared" si="746"/>
        <v>20060224</v>
      </c>
      <c r="B2248" s="1">
        <f t="shared" si="745"/>
        <v>38772</v>
      </c>
      <c r="C2248" s="1" t="str">
        <f t="shared" si="747"/>
        <v>2006/02/24</v>
      </c>
      <c r="D2248">
        <f t="shared" si="748"/>
        <v>6</v>
      </c>
      <c r="E2248" t="str">
        <f t="shared" si="749"/>
        <v>Friday</v>
      </c>
      <c r="F2248">
        <f t="shared" si="750"/>
        <v>24</v>
      </c>
      <c r="G2248" s="2">
        <f t="shared" si="751"/>
        <v>55</v>
      </c>
      <c r="H2248" t="str">
        <f t="shared" si="752"/>
        <v>Weekend</v>
      </c>
      <c r="I2248">
        <f t="shared" si="753"/>
        <v>8</v>
      </c>
      <c r="J2248" t="str">
        <f t="shared" si="754"/>
        <v>February</v>
      </c>
      <c r="K2248">
        <f t="shared" si="755"/>
        <v>2</v>
      </c>
      <c r="L2248" s="1" t="str">
        <f t="shared" si="756"/>
        <v>N</v>
      </c>
      <c r="M2248">
        <f t="shared" si="757"/>
        <v>1</v>
      </c>
      <c r="N2248">
        <f t="shared" si="758"/>
        <v>2006</v>
      </c>
      <c r="O2248" t="str">
        <f t="shared" si="759"/>
        <v>2006-02</v>
      </c>
      <c r="P2248" t="str">
        <f t="shared" si="760"/>
        <v>2006Q1</v>
      </c>
      <c r="Q2248">
        <f t="shared" si="761"/>
        <v>8</v>
      </c>
      <c r="R2248">
        <f t="shared" si="762"/>
        <v>3</v>
      </c>
      <c r="S2248">
        <f t="shared" si="763"/>
        <v>2006</v>
      </c>
      <c r="T2248" t="str">
        <f t="shared" si="764"/>
        <v>FY2006-08</v>
      </c>
      <c r="U2248" t="str">
        <f t="shared" si="765"/>
        <v>FY2006Q3</v>
      </c>
    </row>
    <row r="2249" spans="1:21" x14ac:dyDescent="0.25">
      <c r="A2249" t="str">
        <f t="shared" si="746"/>
        <v>20060225</v>
      </c>
      <c r="B2249" s="1">
        <f t="shared" si="745"/>
        <v>38773</v>
      </c>
      <c r="C2249" s="1" t="str">
        <f t="shared" si="747"/>
        <v>2006/02/25</v>
      </c>
      <c r="D2249">
        <f t="shared" si="748"/>
        <v>7</v>
      </c>
      <c r="E2249" t="str">
        <f t="shared" si="749"/>
        <v>Saturday</v>
      </c>
      <c r="F2249">
        <f t="shared" si="750"/>
        <v>25</v>
      </c>
      <c r="G2249" s="2">
        <f t="shared" si="751"/>
        <v>56</v>
      </c>
      <c r="H2249" t="str">
        <f t="shared" si="752"/>
        <v>Weekend</v>
      </c>
      <c r="I2249">
        <f t="shared" si="753"/>
        <v>8</v>
      </c>
      <c r="J2249" t="str">
        <f t="shared" si="754"/>
        <v>February</v>
      </c>
      <c r="K2249">
        <f t="shared" si="755"/>
        <v>2</v>
      </c>
      <c r="L2249" s="1" t="str">
        <f t="shared" si="756"/>
        <v>N</v>
      </c>
      <c r="M2249">
        <f t="shared" si="757"/>
        <v>1</v>
      </c>
      <c r="N2249">
        <f t="shared" si="758"/>
        <v>2006</v>
      </c>
      <c r="O2249" t="str">
        <f t="shared" si="759"/>
        <v>2006-02</v>
      </c>
      <c r="P2249" t="str">
        <f t="shared" si="760"/>
        <v>2006Q1</v>
      </c>
      <c r="Q2249">
        <f t="shared" si="761"/>
        <v>8</v>
      </c>
      <c r="R2249">
        <f t="shared" si="762"/>
        <v>3</v>
      </c>
      <c r="S2249">
        <f t="shared" si="763"/>
        <v>2006</v>
      </c>
      <c r="T2249" t="str">
        <f t="shared" si="764"/>
        <v>FY2006-08</v>
      </c>
      <c r="U2249" t="str">
        <f t="shared" si="765"/>
        <v>FY2006Q3</v>
      </c>
    </row>
    <row r="2250" spans="1:21" x14ac:dyDescent="0.25">
      <c r="A2250" t="str">
        <f t="shared" si="746"/>
        <v>20060226</v>
      </c>
      <c r="B2250" s="1">
        <f t="shared" si="745"/>
        <v>38774</v>
      </c>
      <c r="C2250" s="1" t="str">
        <f t="shared" si="747"/>
        <v>2006/02/26</v>
      </c>
      <c r="D2250">
        <f t="shared" si="748"/>
        <v>1</v>
      </c>
      <c r="E2250" t="str">
        <f t="shared" si="749"/>
        <v>Sunday</v>
      </c>
      <c r="F2250">
        <f t="shared" si="750"/>
        <v>26</v>
      </c>
      <c r="G2250" s="2">
        <f t="shared" si="751"/>
        <v>57</v>
      </c>
      <c r="H2250" t="str">
        <f t="shared" si="752"/>
        <v>Weekday</v>
      </c>
      <c r="I2250">
        <f t="shared" si="753"/>
        <v>9</v>
      </c>
      <c r="J2250" t="str">
        <f t="shared" si="754"/>
        <v>February</v>
      </c>
      <c r="K2250">
        <f t="shared" si="755"/>
        <v>2</v>
      </c>
      <c r="L2250" s="1" t="str">
        <f t="shared" si="756"/>
        <v>N</v>
      </c>
      <c r="M2250">
        <f t="shared" si="757"/>
        <v>1</v>
      </c>
      <c r="N2250">
        <f t="shared" si="758"/>
        <v>2006</v>
      </c>
      <c r="O2250" t="str">
        <f t="shared" si="759"/>
        <v>2006-02</v>
      </c>
      <c r="P2250" t="str">
        <f t="shared" si="760"/>
        <v>2006Q1</v>
      </c>
      <c r="Q2250">
        <f t="shared" si="761"/>
        <v>8</v>
      </c>
      <c r="R2250">
        <f t="shared" si="762"/>
        <v>3</v>
      </c>
      <c r="S2250">
        <f t="shared" si="763"/>
        <v>2006</v>
      </c>
      <c r="T2250" t="str">
        <f t="shared" si="764"/>
        <v>FY2006-08</v>
      </c>
      <c r="U2250" t="str">
        <f t="shared" si="765"/>
        <v>FY2006Q3</v>
      </c>
    </row>
    <row r="2251" spans="1:21" x14ac:dyDescent="0.25">
      <c r="A2251" t="str">
        <f t="shared" si="746"/>
        <v>20060227</v>
      </c>
      <c r="B2251" s="1">
        <f t="shared" si="745"/>
        <v>38775</v>
      </c>
      <c r="C2251" s="1" t="str">
        <f t="shared" si="747"/>
        <v>2006/02/27</v>
      </c>
      <c r="D2251">
        <f t="shared" si="748"/>
        <v>2</v>
      </c>
      <c r="E2251" t="str">
        <f t="shared" si="749"/>
        <v>Monday</v>
      </c>
      <c r="F2251">
        <f t="shared" si="750"/>
        <v>27</v>
      </c>
      <c r="G2251" s="2">
        <f t="shared" si="751"/>
        <v>58</v>
      </c>
      <c r="H2251" t="str">
        <f t="shared" si="752"/>
        <v>Weekday</v>
      </c>
      <c r="I2251">
        <f t="shared" si="753"/>
        <v>9</v>
      </c>
      <c r="J2251" t="str">
        <f t="shared" si="754"/>
        <v>February</v>
      </c>
      <c r="K2251">
        <f t="shared" si="755"/>
        <v>2</v>
      </c>
      <c r="L2251" s="1" t="str">
        <f t="shared" si="756"/>
        <v>N</v>
      </c>
      <c r="M2251">
        <f t="shared" si="757"/>
        <v>1</v>
      </c>
      <c r="N2251">
        <f t="shared" si="758"/>
        <v>2006</v>
      </c>
      <c r="O2251" t="str">
        <f t="shared" si="759"/>
        <v>2006-02</v>
      </c>
      <c r="P2251" t="str">
        <f t="shared" si="760"/>
        <v>2006Q1</v>
      </c>
      <c r="Q2251">
        <f t="shared" si="761"/>
        <v>8</v>
      </c>
      <c r="R2251">
        <f t="shared" si="762"/>
        <v>3</v>
      </c>
      <c r="S2251">
        <f t="shared" si="763"/>
        <v>2006</v>
      </c>
      <c r="T2251" t="str">
        <f t="shared" si="764"/>
        <v>FY2006-08</v>
      </c>
      <c r="U2251" t="str">
        <f t="shared" si="765"/>
        <v>FY2006Q3</v>
      </c>
    </row>
    <row r="2252" spans="1:21" x14ac:dyDescent="0.25">
      <c r="A2252" t="str">
        <f t="shared" si="746"/>
        <v>20060228</v>
      </c>
      <c r="B2252" s="1">
        <f t="shared" si="745"/>
        <v>38776</v>
      </c>
      <c r="C2252" s="1" t="str">
        <f t="shared" si="747"/>
        <v>2006/02/28</v>
      </c>
      <c r="D2252">
        <f t="shared" si="748"/>
        <v>3</v>
      </c>
      <c r="E2252" t="str">
        <f t="shared" si="749"/>
        <v>Tuesday</v>
      </c>
      <c r="F2252">
        <f t="shared" si="750"/>
        <v>28</v>
      </c>
      <c r="G2252" s="2">
        <f t="shared" si="751"/>
        <v>59</v>
      </c>
      <c r="H2252" t="str">
        <f t="shared" si="752"/>
        <v>Weekday</v>
      </c>
      <c r="I2252">
        <f t="shared" si="753"/>
        <v>9</v>
      </c>
      <c r="J2252" t="str">
        <f t="shared" si="754"/>
        <v>February</v>
      </c>
      <c r="K2252">
        <f t="shared" si="755"/>
        <v>2</v>
      </c>
      <c r="L2252" s="1" t="str">
        <f t="shared" si="756"/>
        <v>Y</v>
      </c>
      <c r="M2252">
        <f t="shared" si="757"/>
        <v>1</v>
      </c>
      <c r="N2252">
        <f t="shared" si="758"/>
        <v>2006</v>
      </c>
      <c r="O2252" t="str">
        <f t="shared" si="759"/>
        <v>2006-02</v>
      </c>
      <c r="P2252" t="str">
        <f t="shared" si="760"/>
        <v>2006Q1</v>
      </c>
      <c r="Q2252">
        <f t="shared" si="761"/>
        <v>8</v>
      </c>
      <c r="R2252">
        <f t="shared" si="762"/>
        <v>3</v>
      </c>
      <c r="S2252">
        <f t="shared" si="763"/>
        <v>2006</v>
      </c>
      <c r="T2252" t="str">
        <f t="shared" si="764"/>
        <v>FY2006-08</v>
      </c>
      <c r="U2252" t="str">
        <f t="shared" si="765"/>
        <v>FY2006Q3</v>
      </c>
    </row>
    <row r="2253" spans="1:21" x14ac:dyDescent="0.25">
      <c r="A2253" t="str">
        <f t="shared" si="746"/>
        <v>20060301</v>
      </c>
      <c r="B2253" s="1">
        <f t="shared" si="745"/>
        <v>38777</v>
      </c>
      <c r="C2253" s="1" t="str">
        <f t="shared" si="747"/>
        <v>2006/03/01</v>
      </c>
      <c r="D2253">
        <f t="shared" si="748"/>
        <v>4</v>
      </c>
      <c r="E2253" t="str">
        <f t="shared" si="749"/>
        <v>Wednesday</v>
      </c>
      <c r="F2253">
        <f t="shared" si="750"/>
        <v>1</v>
      </c>
      <c r="G2253" s="2">
        <f t="shared" si="751"/>
        <v>60</v>
      </c>
      <c r="H2253" t="str">
        <f t="shared" si="752"/>
        <v>Weekday</v>
      </c>
      <c r="I2253">
        <f t="shared" si="753"/>
        <v>9</v>
      </c>
      <c r="J2253" t="str">
        <f t="shared" si="754"/>
        <v>March</v>
      </c>
      <c r="K2253">
        <f t="shared" si="755"/>
        <v>3</v>
      </c>
      <c r="L2253" s="1" t="str">
        <f t="shared" si="756"/>
        <v>N</v>
      </c>
      <c r="M2253">
        <f t="shared" si="757"/>
        <v>1</v>
      </c>
      <c r="N2253">
        <f t="shared" si="758"/>
        <v>2006</v>
      </c>
      <c r="O2253" t="str">
        <f t="shared" si="759"/>
        <v>2006-03</v>
      </c>
      <c r="P2253" t="str">
        <f t="shared" si="760"/>
        <v>2006Q1</v>
      </c>
      <c r="Q2253">
        <f t="shared" si="761"/>
        <v>9</v>
      </c>
      <c r="R2253">
        <f t="shared" si="762"/>
        <v>3</v>
      </c>
      <c r="S2253">
        <f t="shared" si="763"/>
        <v>2006</v>
      </c>
      <c r="T2253" t="str">
        <f t="shared" si="764"/>
        <v>FY2006-09</v>
      </c>
      <c r="U2253" t="str">
        <f t="shared" si="765"/>
        <v>FY2006Q3</v>
      </c>
    </row>
    <row r="2254" spans="1:21" x14ac:dyDescent="0.25">
      <c r="A2254" t="str">
        <f t="shared" si="746"/>
        <v>20060302</v>
      </c>
      <c r="B2254" s="1">
        <f t="shared" si="745"/>
        <v>38778</v>
      </c>
      <c r="C2254" s="1" t="str">
        <f t="shared" si="747"/>
        <v>2006/03/02</v>
      </c>
      <c r="D2254">
        <f t="shared" si="748"/>
        <v>5</v>
      </c>
      <c r="E2254" t="str">
        <f t="shared" si="749"/>
        <v>Thursday</v>
      </c>
      <c r="F2254">
        <f t="shared" si="750"/>
        <v>2</v>
      </c>
      <c r="G2254" s="2">
        <f t="shared" si="751"/>
        <v>61</v>
      </c>
      <c r="H2254" t="str">
        <f t="shared" si="752"/>
        <v>Weekday</v>
      </c>
      <c r="I2254">
        <f t="shared" si="753"/>
        <v>9</v>
      </c>
      <c r="J2254" t="str">
        <f t="shared" si="754"/>
        <v>March</v>
      </c>
      <c r="K2254">
        <f t="shared" si="755"/>
        <v>3</v>
      </c>
      <c r="L2254" s="1" t="str">
        <f t="shared" si="756"/>
        <v>N</v>
      </c>
      <c r="M2254">
        <f t="shared" si="757"/>
        <v>1</v>
      </c>
      <c r="N2254">
        <f t="shared" si="758"/>
        <v>2006</v>
      </c>
      <c r="O2254" t="str">
        <f t="shared" si="759"/>
        <v>2006-03</v>
      </c>
      <c r="P2254" t="str">
        <f t="shared" si="760"/>
        <v>2006Q1</v>
      </c>
      <c r="Q2254">
        <f t="shared" si="761"/>
        <v>9</v>
      </c>
      <c r="R2254">
        <f t="shared" si="762"/>
        <v>3</v>
      </c>
      <c r="S2254">
        <f t="shared" si="763"/>
        <v>2006</v>
      </c>
      <c r="T2254" t="str">
        <f t="shared" si="764"/>
        <v>FY2006-09</v>
      </c>
      <c r="U2254" t="str">
        <f t="shared" si="765"/>
        <v>FY2006Q3</v>
      </c>
    </row>
    <row r="2255" spans="1:21" x14ac:dyDescent="0.25">
      <c r="A2255" t="str">
        <f t="shared" si="746"/>
        <v>20060303</v>
      </c>
      <c r="B2255" s="1">
        <f t="shared" si="745"/>
        <v>38779</v>
      </c>
      <c r="C2255" s="1" t="str">
        <f t="shared" si="747"/>
        <v>2006/03/03</v>
      </c>
      <c r="D2255">
        <f t="shared" si="748"/>
        <v>6</v>
      </c>
      <c r="E2255" t="str">
        <f t="shared" si="749"/>
        <v>Friday</v>
      </c>
      <c r="F2255">
        <f t="shared" si="750"/>
        <v>3</v>
      </c>
      <c r="G2255" s="2">
        <f t="shared" si="751"/>
        <v>62</v>
      </c>
      <c r="H2255" t="str">
        <f t="shared" si="752"/>
        <v>Weekend</v>
      </c>
      <c r="I2255">
        <f t="shared" si="753"/>
        <v>9</v>
      </c>
      <c r="J2255" t="str">
        <f t="shared" si="754"/>
        <v>March</v>
      </c>
      <c r="K2255">
        <f t="shared" si="755"/>
        <v>3</v>
      </c>
      <c r="L2255" s="1" t="str">
        <f t="shared" si="756"/>
        <v>N</v>
      </c>
      <c r="M2255">
        <f t="shared" si="757"/>
        <v>1</v>
      </c>
      <c r="N2255">
        <f t="shared" si="758"/>
        <v>2006</v>
      </c>
      <c r="O2255" t="str">
        <f t="shared" si="759"/>
        <v>2006-03</v>
      </c>
      <c r="P2255" t="str">
        <f t="shared" si="760"/>
        <v>2006Q1</v>
      </c>
      <c r="Q2255">
        <f t="shared" si="761"/>
        <v>9</v>
      </c>
      <c r="R2255">
        <f t="shared" si="762"/>
        <v>3</v>
      </c>
      <c r="S2255">
        <f t="shared" si="763"/>
        <v>2006</v>
      </c>
      <c r="T2255" t="str">
        <f t="shared" si="764"/>
        <v>FY2006-09</v>
      </c>
      <c r="U2255" t="str">
        <f t="shared" si="765"/>
        <v>FY2006Q3</v>
      </c>
    </row>
    <row r="2256" spans="1:21" x14ac:dyDescent="0.25">
      <c r="A2256" t="str">
        <f t="shared" si="746"/>
        <v>20060304</v>
      </c>
      <c r="B2256" s="1">
        <f t="shared" si="745"/>
        <v>38780</v>
      </c>
      <c r="C2256" s="1" t="str">
        <f t="shared" si="747"/>
        <v>2006/03/04</v>
      </c>
      <c r="D2256">
        <f t="shared" si="748"/>
        <v>7</v>
      </c>
      <c r="E2256" t="str">
        <f t="shared" si="749"/>
        <v>Saturday</v>
      </c>
      <c r="F2256">
        <f t="shared" si="750"/>
        <v>4</v>
      </c>
      <c r="G2256" s="2">
        <f t="shared" si="751"/>
        <v>63</v>
      </c>
      <c r="H2256" t="str">
        <f t="shared" si="752"/>
        <v>Weekend</v>
      </c>
      <c r="I2256">
        <f t="shared" si="753"/>
        <v>9</v>
      </c>
      <c r="J2256" t="str">
        <f t="shared" si="754"/>
        <v>March</v>
      </c>
      <c r="K2256">
        <f t="shared" si="755"/>
        <v>3</v>
      </c>
      <c r="L2256" s="1" t="str">
        <f t="shared" si="756"/>
        <v>N</v>
      </c>
      <c r="M2256">
        <f t="shared" si="757"/>
        <v>1</v>
      </c>
      <c r="N2256">
        <f t="shared" si="758"/>
        <v>2006</v>
      </c>
      <c r="O2256" t="str">
        <f t="shared" si="759"/>
        <v>2006-03</v>
      </c>
      <c r="P2256" t="str">
        <f t="shared" si="760"/>
        <v>2006Q1</v>
      </c>
      <c r="Q2256">
        <f t="shared" si="761"/>
        <v>9</v>
      </c>
      <c r="R2256">
        <f t="shared" si="762"/>
        <v>3</v>
      </c>
      <c r="S2256">
        <f t="shared" si="763"/>
        <v>2006</v>
      </c>
      <c r="T2256" t="str">
        <f t="shared" si="764"/>
        <v>FY2006-09</v>
      </c>
      <c r="U2256" t="str">
        <f t="shared" si="765"/>
        <v>FY2006Q3</v>
      </c>
    </row>
    <row r="2257" spans="1:21" x14ac:dyDescent="0.25">
      <c r="A2257" t="str">
        <f t="shared" si="746"/>
        <v>20060305</v>
      </c>
      <c r="B2257" s="1">
        <f t="shared" si="745"/>
        <v>38781</v>
      </c>
      <c r="C2257" s="1" t="str">
        <f t="shared" si="747"/>
        <v>2006/03/05</v>
      </c>
      <c r="D2257">
        <f t="shared" si="748"/>
        <v>1</v>
      </c>
      <c r="E2257" t="str">
        <f t="shared" si="749"/>
        <v>Sunday</v>
      </c>
      <c r="F2257">
        <f t="shared" si="750"/>
        <v>5</v>
      </c>
      <c r="G2257" s="2">
        <f t="shared" si="751"/>
        <v>64</v>
      </c>
      <c r="H2257" t="str">
        <f t="shared" si="752"/>
        <v>Weekday</v>
      </c>
      <c r="I2257">
        <f t="shared" si="753"/>
        <v>10</v>
      </c>
      <c r="J2257" t="str">
        <f t="shared" si="754"/>
        <v>March</v>
      </c>
      <c r="K2257">
        <f t="shared" si="755"/>
        <v>3</v>
      </c>
      <c r="L2257" s="1" t="str">
        <f t="shared" si="756"/>
        <v>N</v>
      </c>
      <c r="M2257">
        <f t="shared" si="757"/>
        <v>1</v>
      </c>
      <c r="N2257">
        <f t="shared" si="758"/>
        <v>2006</v>
      </c>
      <c r="O2257" t="str">
        <f t="shared" si="759"/>
        <v>2006-03</v>
      </c>
      <c r="P2257" t="str">
        <f t="shared" si="760"/>
        <v>2006Q1</v>
      </c>
      <c r="Q2257">
        <f t="shared" si="761"/>
        <v>9</v>
      </c>
      <c r="R2257">
        <f t="shared" si="762"/>
        <v>3</v>
      </c>
      <c r="S2257">
        <f t="shared" si="763"/>
        <v>2006</v>
      </c>
      <c r="T2257" t="str">
        <f t="shared" si="764"/>
        <v>FY2006-09</v>
      </c>
      <c r="U2257" t="str">
        <f t="shared" si="765"/>
        <v>FY2006Q3</v>
      </c>
    </row>
    <row r="2258" spans="1:21" x14ac:dyDescent="0.25">
      <c r="A2258" t="str">
        <f t="shared" si="746"/>
        <v>20060306</v>
      </c>
      <c r="B2258" s="1">
        <f t="shared" si="745"/>
        <v>38782</v>
      </c>
      <c r="C2258" s="1" t="str">
        <f t="shared" si="747"/>
        <v>2006/03/06</v>
      </c>
      <c r="D2258">
        <f t="shared" si="748"/>
        <v>2</v>
      </c>
      <c r="E2258" t="str">
        <f t="shared" si="749"/>
        <v>Monday</v>
      </c>
      <c r="F2258">
        <f t="shared" si="750"/>
        <v>6</v>
      </c>
      <c r="G2258" s="2">
        <f t="shared" si="751"/>
        <v>65</v>
      </c>
      <c r="H2258" t="str">
        <f t="shared" si="752"/>
        <v>Weekday</v>
      </c>
      <c r="I2258">
        <f t="shared" si="753"/>
        <v>10</v>
      </c>
      <c r="J2258" t="str">
        <f t="shared" si="754"/>
        <v>March</v>
      </c>
      <c r="K2258">
        <f t="shared" si="755"/>
        <v>3</v>
      </c>
      <c r="L2258" s="1" t="str">
        <f t="shared" si="756"/>
        <v>N</v>
      </c>
      <c r="M2258">
        <f t="shared" si="757"/>
        <v>1</v>
      </c>
      <c r="N2258">
        <f t="shared" si="758"/>
        <v>2006</v>
      </c>
      <c r="O2258" t="str">
        <f t="shared" si="759"/>
        <v>2006-03</v>
      </c>
      <c r="P2258" t="str">
        <f t="shared" si="760"/>
        <v>2006Q1</v>
      </c>
      <c r="Q2258">
        <f t="shared" si="761"/>
        <v>9</v>
      </c>
      <c r="R2258">
        <f t="shared" si="762"/>
        <v>3</v>
      </c>
      <c r="S2258">
        <f t="shared" si="763"/>
        <v>2006</v>
      </c>
      <c r="T2258" t="str">
        <f t="shared" si="764"/>
        <v>FY2006-09</v>
      </c>
      <c r="U2258" t="str">
        <f t="shared" si="765"/>
        <v>FY2006Q3</v>
      </c>
    </row>
    <row r="2259" spans="1:21" x14ac:dyDescent="0.25">
      <c r="A2259" t="str">
        <f t="shared" si="746"/>
        <v>20060307</v>
      </c>
      <c r="B2259" s="1">
        <f t="shared" si="745"/>
        <v>38783</v>
      </c>
      <c r="C2259" s="1" t="str">
        <f t="shared" si="747"/>
        <v>2006/03/07</v>
      </c>
      <c r="D2259">
        <f t="shared" si="748"/>
        <v>3</v>
      </c>
      <c r="E2259" t="str">
        <f t="shared" si="749"/>
        <v>Tuesday</v>
      </c>
      <c r="F2259">
        <f t="shared" si="750"/>
        <v>7</v>
      </c>
      <c r="G2259" s="2">
        <f t="shared" si="751"/>
        <v>66</v>
      </c>
      <c r="H2259" t="str">
        <f t="shared" si="752"/>
        <v>Weekday</v>
      </c>
      <c r="I2259">
        <f t="shared" si="753"/>
        <v>10</v>
      </c>
      <c r="J2259" t="str">
        <f t="shared" si="754"/>
        <v>March</v>
      </c>
      <c r="K2259">
        <f t="shared" si="755"/>
        <v>3</v>
      </c>
      <c r="L2259" s="1" t="str">
        <f t="shared" si="756"/>
        <v>N</v>
      </c>
      <c r="M2259">
        <f t="shared" si="757"/>
        <v>1</v>
      </c>
      <c r="N2259">
        <f t="shared" si="758"/>
        <v>2006</v>
      </c>
      <c r="O2259" t="str">
        <f t="shared" si="759"/>
        <v>2006-03</v>
      </c>
      <c r="P2259" t="str">
        <f t="shared" si="760"/>
        <v>2006Q1</v>
      </c>
      <c r="Q2259">
        <f t="shared" si="761"/>
        <v>9</v>
      </c>
      <c r="R2259">
        <f t="shared" si="762"/>
        <v>3</v>
      </c>
      <c r="S2259">
        <f t="shared" si="763"/>
        <v>2006</v>
      </c>
      <c r="T2259" t="str">
        <f t="shared" si="764"/>
        <v>FY2006-09</v>
      </c>
      <c r="U2259" t="str">
        <f t="shared" si="765"/>
        <v>FY2006Q3</v>
      </c>
    </row>
    <row r="2260" spans="1:21" x14ac:dyDescent="0.25">
      <c r="A2260" t="str">
        <f t="shared" si="746"/>
        <v>20060308</v>
      </c>
      <c r="B2260" s="1">
        <f t="shared" si="745"/>
        <v>38784</v>
      </c>
      <c r="C2260" s="1" t="str">
        <f t="shared" si="747"/>
        <v>2006/03/08</v>
      </c>
      <c r="D2260">
        <f t="shared" si="748"/>
        <v>4</v>
      </c>
      <c r="E2260" t="str">
        <f t="shared" si="749"/>
        <v>Wednesday</v>
      </c>
      <c r="F2260">
        <f t="shared" si="750"/>
        <v>8</v>
      </c>
      <c r="G2260" s="2">
        <f t="shared" si="751"/>
        <v>67</v>
      </c>
      <c r="H2260" t="str">
        <f t="shared" si="752"/>
        <v>Weekday</v>
      </c>
      <c r="I2260">
        <f t="shared" si="753"/>
        <v>10</v>
      </c>
      <c r="J2260" t="str">
        <f t="shared" si="754"/>
        <v>March</v>
      </c>
      <c r="K2260">
        <f t="shared" si="755"/>
        <v>3</v>
      </c>
      <c r="L2260" s="1" t="str">
        <f t="shared" si="756"/>
        <v>N</v>
      </c>
      <c r="M2260">
        <f t="shared" si="757"/>
        <v>1</v>
      </c>
      <c r="N2260">
        <f t="shared" si="758"/>
        <v>2006</v>
      </c>
      <c r="O2260" t="str">
        <f t="shared" si="759"/>
        <v>2006-03</v>
      </c>
      <c r="P2260" t="str">
        <f t="shared" si="760"/>
        <v>2006Q1</v>
      </c>
      <c r="Q2260">
        <f t="shared" si="761"/>
        <v>9</v>
      </c>
      <c r="R2260">
        <f t="shared" si="762"/>
        <v>3</v>
      </c>
      <c r="S2260">
        <f t="shared" si="763"/>
        <v>2006</v>
      </c>
      <c r="T2260" t="str">
        <f t="shared" si="764"/>
        <v>FY2006-09</v>
      </c>
      <c r="U2260" t="str">
        <f t="shared" si="765"/>
        <v>FY2006Q3</v>
      </c>
    </row>
    <row r="2261" spans="1:21" x14ac:dyDescent="0.25">
      <c r="A2261" t="str">
        <f t="shared" si="746"/>
        <v>20060309</v>
      </c>
      <c r="B2261" s="1">
        <f t="shared" si="745"/>
        <v>38785</v>
      </c>
      <c r="C2261" s="1" t="str">
        <f t="shared" si="747"/>
        <v>2006/03/09</v>
      </c>
      <c r="D2261">
        <f t="shared" si="748"/>
        <v>5</v>
      </c>
      <c r="E2261" t="str">
        <f t="shared" si="749"/>
        <v>Thursday</v>
      </c>
      <c r="F2261">
        <f t="shared" si="750"/>
        <v>9</v>
      </c>
      <c r="G2261" s="2">
        <f t="shared" si="751"/>
        <v>68</v>
      </c>
      <c r="H2261" t="str">
        <f t="shared" si="752"/>
        <v>Weekday</v>
      </c>
      <c r="I2261">
        <f t="shared" si="753"/>
        <v>10</v>
      </c>
      <c r="J2261" t="str">
        <f t="shared" si="754"/>
        <v>March</v>
      </c>
      <c r="K2261">
        <f t="shared" si="755"/>
        <v>3</v>
      </c>
      <c r="L2261" s="1" t="str">
        <f t="shared" si="756"/>
        <v>N</v>
      </c>
      <c r="M2261">
        <f t="shared" si="757"/>
        <v>1</v>
      </c>
      <c r="N2261">
        <f t="shared" si="758"/>
        <v>2006</v>
      </c>
      <c r="O2261" t="str">
        <f t="shared" si="759"/>
        <v>2006-03</v>
      </c>
      <c r="P2261" t="str">
        <f t="shared" si="760"/>
        <v>2006Q1</v>
      </c>
      <c r="Q2261">
        <f t="shared" si="761"/>
        <v>9</v>
      </c>
      <c r="R2261">
        <f t="shared" si="762"/>
        <v>3</v>
      </c>
      <c r="S2261">
        <f t="shared" si="763"/>
        <v>2006</v>
      </c>
      <c r="T2261" t="str">
        <f t="shared" si="764"/>
        <v>FY2006-09</v>
      </c>
      <c r="U2261" t="str">
        <f t="shared" si="765"/>
        <v>FY2006Q3</v>
      </c>
    </row>
    <row r="2262" spans="1:21" x14ac:dyDescent="0.25">
      <c r="A2262" t="str">
        <f t="shared" si="746"/>
        <v>20060310</v>
      </c>
      <c r="B2262" s="1">
        <f t="shared" si="745"/>
        <v>38786</v>
      </c>
      <c r="C2262" s="1" t="str">
        <f t="shared" si="747"/>
        <v>2006/03/10</v>
      </c>
      <c r="D2262">
        <f t="shared" si="748"/>
        <v>6</v>
      </c>
      <c r="E2262" t="str">
        <f t="shared" si="749"/>
        <v>Friday</v>
      </c>
      <c r="F2262">
        <f t="shared" si="750"/>
        <v>10</v>
      </c>
      <c r="G2262" s="2">
        <f t="shared" si="751"/>
        <v>69</v>
      </c>
      <c r="H2262" t="str">
        <f t="shared" si="752"/>
        <v>Weekend</v>
      </c>
      <c r="I2262">
        <f t="shared" si="753"/>
        <v>10</v>
      </c>
      <c r="J2262" t="str">
        <f t="shared" si="754"/>
        <v>March</v>
      </c>
      <c r="K2262">
        <f t="shared" si="755"/>
        <v>3</v>
      </c>
      <c r="L2262" s="1" t="str">
        <f t="shared" si="756"/>
        <v>N</v>
      </c>
      <c r="M2262">
        <f t="shared" si="757"/>
        <v>1</v>
      </c>
      <c r="N2262">
        <f t="shared" si="758"/>
        <v>2006</v>
      </c>
      <c r="O2262" t="str">
        <f t="shared" si="759"/>
        <v>2006-03</v>
      </c>
      <c r="P2262" t="str">
        <f t="shared" si="760"/>
        <v>2006Q1</v>
      </c>
      <c r="Q2262">
        <f t="shared" si="761"/>
        <v>9</v>
      </c>
      <c r="R2262">
        <f t="shared" si="762"/>
        <v>3</v>
      </c>
      <c r="S2262">
        <f t="shared" si="763"/>
        <v>2006</v>
      </c>
      <c r="T2262" t="str">
        <f t="shared" si="764"/>
        <v>FY2006-09</v>
      </c>
      <c r="U2262" t="str">
        <f t="shared" si="765"/>
        <v>FY2006Q3</v>
      </c>
    </row>
    <row r="2263" spans="1:21" x14ac:dyDescent="0.25">
      <c r="A2263" t="str">
        <f t="shared" si="746"/>
        <v>20060311</v>
      </c>
      <c r="B2263" s="1">
        <f t="shared" si="745"/>
        <v>38787</v>
      </c>
      <c r="C2263" s="1" t="str">
        <f t="shared" si="747"/>
        <v>2006/03/11</v>
      </c>
      <c r="D2263">
        <f t="shared" si="748"/>
        <v>7</v>
      </c>
      <c r="E2263" t="str">
        <f t="shared" si="749"/>
        <v>Saturday</v>
      </c>
      <c r="F2263">
        <f t="shared" si="750"/>
        <v>11</v>
      </c>
      <c r="G2263" s="2">
        <f t="shared" si="751"/>
        <v>70</v>
      </c>
      <c r="H2263" t="str">
        <f t="shared" si="752"/>
        <v>Weekend</v>
      </c>
      <c r="I2263">
        <f t="shared" si="753"/>
        <v>10</v>
      </c>
      <c r="J2263" t="str">
        <f t="shared" si="754"/>
        <v>March</v>
      </c>
      <c r="K2263">
        <f t="shared" si="755"/>
        <v>3</v>
      </c>
      <c r="L2263" s="1" t="str">
        <f t="shared" si="756"/>
        <v>N</v>
      </c>
      <c r="M2263">
        <f t="shared" si="757"/>
        <v>1</v>
      </c>
      <c r="N2263">
        <f t="shared" si="758"/>
        <v>2006</v>
      </c>
      <c r="O2263" t="str">
        <f t="shared" si="759"/>
        <v>2006-03</v>
      </c>
      <c r="P2263" t="str">
        <f t="shared" si="760"/>
        <v>2006Q1</v>
      </c>
      <c r="Q2263">
        <f t="shared" si="761"/>
        <v>9</v>
      </c>
      <c r="R2263">
        <f t="shared" si="762"/>
        <v>3</v>
      </c>
      <c r="S2263">
        <f t="shared" si="763"/>
        <v>2006</v>
      </c>
      <c r="T2263" t="str">
        <f t="shared" si="764"/>
        <v>FY2006-09</v>
      </c>
      <c r="U2263" t="str">
        <f t="shared" si="765"/>
        <v>FY2006Q3</v>
      </c>
    </row>
    <row r="2264" spans="1:21" x14ac:dyDescent="0.25">
      <c r="A2264" t="str">
        <f t="shared" si="746"/>
        <v>20060312</v>
      </c>
      <c r="B2264" s="1">
        <f t="shared" si="745"/>
        <v>38788</v>
      </c>
      <c r="C2264" s="1" t="str">
        <f t="shared" si="747"/>
        <v>2006/03/12</v>
      </c>
      <c r="D2264">
        <f t="shared" si="748"/>
        <v>1</v>
      </c>
      <c r="E2264" t="str">
        <f t="shared" si="749"/>
        <v>Sunday</v>
      </c>
      <c r="F2264">
        <f t="shared" si="750"/>
        <v>12</v>
      </c>
      <c r="G2264" s="2">
        <f t="shared" si="751"/>
        <v>71</v>
      </c>
      <c r="H2264" t="str">
        <f t="shared" si="752"/>
        <v>Weekday</v>
      </c>
      <c r="I2264">
        <f t="shared" si="753"/>
        <v>11</v>
      </c>
      <c r="J2264" t="str">
        <f t="shared" si="754"/>
        <v>March</v>
      </c>
      <c r="K2264">
        <f t="shared" si="755"/>
        <v>3</v>
      </c>
      <c r="L2264" s="1" t="str">
        <f t="shared" si="756"/>
        <v>N</v>
      </c>
      <c r="M2264">
        <f t="shared" si="757"/>
        <v>1</v>
      </c>
      <c r="N2264">
        <f t="shared" si="758"/>
        <v>2006</v>
      </c>
      <c r="O2264" t="str">
        <f t="shared" si="759"/>
        <v>2006-03</v>
      </c>
      <c r="P2264" t="str">
        <f t="shared" si="760"/>
        <v>2006Q1</v>
      </c>
      <c r="Q2264">
        <f t="shared" si="761"/>
        <v>9</v>
      </c>
      <c r="R2264">
        <f t="shared" si="762"/>
        <v>3</v>
      </c>
      <c r="S2264">
        <f t="shared" si="763"/>
        <v>2006</v>
      </c>
      <c r="T2264" t="str">
        <f t="shared" si="764"/>
        <v>FY2006-09</v>
      </c>
      <c r="U2264" t="str">
        <f t="shared" si="765"/>
        <v>FY2006Q3</v>
      </c>
    </row>
    <row r="2265" spans="1:21" x14ac:dyDescent="0.25">
      <c r="A2265" t="str">
        <f t="shared" si="746"/>
        <v>20060313</v>
      </c>
      <c r="B2265" s="1">
        <f t="shared" si="745"/>
        <v>38789</v>
      </c>
      <c r="C2265" s="1" t="str">
        <f t="shared" si="747"/>
        <v>2006/03/13</v>
      </c>
      <c r="D2265">
        <f t="shared" si="748"/>
        <v>2</v>
      </c>
      <c r="E2265" t="str">
        <f t="shared" si="749"/>
        <v>Monday</v>
      </c>
      <c r="F2265">
        <f t="shared" si="750"/>
        <v>13</v>
      </c>
      <c r="G2265" s="2">
        <f t="shared" si="751"/>
        <v>72</v>
      </c>
      <c r="H2265" t="str">
        <f t="shared" si="752"/>
        <v>Weekday</v>
      </c>
      <c r="I2265">
        <f t="shared" si="753"/>
        <v>11</v>
      </c>
      <c r="J2265" t="str">
        <f t="shared" si="754"/>
        <v>March</v>
      </c>
      <c r="K2265">
        <f t="shared" si="755"/>
        <v>3</v>
      </c>
      <c r="L2265" s="1" t="str">
        <f t="shared" si="756"/>
        <v>N</v>
      </c>
      <c r="M2265">
        <f t="shared" si="757"/>
        <v>1</v>
      </c>
      <c r="N2265">
        <f t="shared" si="758"/>
        <v>2006</v>
      </c>
      <c r="O2265" t="str">
        <f t="shared" si="759"/>
        <v>2006-03</v>
      </c>
      <c r="P2265" t="str">
        <f t="shared" si="760"/>
        <v>2006Q1</v>
      </c>
      <c r="Q2265">
        <f t="shared" si="761"/>
        <v>9</v>
      </c>
      <c r="R2265">
        <f t="shared" si="762"/>
        <v>3</v>
      </c>
      <c r="S2265">
        <f t="shared" si="763"/>
        <v>2006</v>
      </c>
      <c r="T2265" t="str">
        <f t="shared" si="764"/>
        <v>FY2006-09</v>
      </c>
      <c r="U2265" t="str">
        <f t="shared" si="765"/>
        <v>FY2006Q3</v>
      </c>
    </row>
    <row r="2266" spans="1:21" x14ac:dyDescent="0.25">
      <c r="A2266" t="str">
        <f t="shared" si="746"/>
        <v>20060314</v>
      </c>
      <c r="B2266" s="1">
        <f t="shared" ref="B2266:B2329" si="766">B2265+1</f>
        <v>38790</v>
      </c>
      <c r="C2266" s="1" t="str">
        <f t="shared" si="747"/>
        <v>2006/03/14</v>
      </c>
      <c r="D2266">
        <f t="shared" si="748"/>
        <v>3</v>
      </c>
      <c r="E2266" t="str">
        <f t="shared" si="749"/>
        <v>Tuesday</v>
      </c>
      <c r="F2266">
        <f t="shared" si="750"/>
        <v>14</v>
      </c>
      <c r="G2266" s="2">
        <f t="shared" si="751"/>
        <v>73</v>
      </c>
      <c r="H2266" t="str">
        <f t="shared" si="752"/>
        <v>Weekday</v>
      </c>
      <c r="I2266">
        <f t="shared" si="753"/>
        <v>11</v>
      </c>
      <c r="J2266" t="str">
        <f t="shared" si="754"/>
        <v>March</v>
      </c>
      <c r="K2266">
        <f t="shared" si="755"/>
        <v>3</v>
      </c>
      <c r="L2266" s="1" t="str">
        <f t="shared" si="756"/>
        <v>N</v>
      </c>
      <c r="M2266">
        <f t="shared" si="757"/>
        <v>1</v>
      </c>
      <c r="N2266">
        <f t="shared" si="758"/>
        <v>2006</v>
      </c>
      <c r="O2266" t="str">
        <f t="shared" si="759"/>
        <v>2006-03</v>
      </c>
      <c r="P2266" t="str">
        <f t="shared" si="760"/>
        <v>2006Q1</v>
      </c>
      <c r="Q2266">
        <f t="shared" si="761"/>
        <v>9</v>
      </c>
      <c r="R2266">
        <f t="shared" si="762"/>
        <v>3</v>
      </c>
      <c r="S2266">
        <f t="shared" si="763"/>
        <v>2006</v>
      </c>
      <c r="T2266" t="str">
        <f t="shared" si="764"/>
        <v>FY2006-09</v>
      </c>
      <c r="U2266" t="str">
        <f t="shared" si="765"/>
        <v>FY2006Q3</v>
      </c>
    </row>
    <row r="2267" spans="1:21" x14ac:dyDescent="0.25">
      <c r="A2267" t="str">
        <f t="shared" si="746"/>
        <v>20060315</v>
      </c>
      <c r="B2267" s="1">
        <f t="shared" si="766"/>
        <v>38791</v>
      </c>
      <c r="C2267" s="1" t="str">
        <f t="shared" si="747"/>
        <v>2006/03/15</v>
      </c>
      <c r="D2267">
        <f t="shared" si="748"/>
        <v>4</v>
      </c>
      <c r="E2267" t="str">
        <f t="shared" si="749"/>
        <v>Wednesday</v>
      </c>
      <c r="F2267">
        <f t="shared" si="750"/>
        <v>15</v>
      </c>
      <c r="G2267" s="2">
        <f t="shared" si="751"/>
        <v>74</v>
      </c>
      <c r="H2267" t="str">
        <f t="shared" si="752"/>
        <v>Weekday</v>
      </c>
      <c r="I2267">
        <f t="shared" si="753"/>
        <v>11</v>
      </c>
      <c r="J2267" t="str">
        <f t="shared" si="754"/>
        <v>March</v>
      </c>
      <c r="K2267">
        <f t="shared" si="755"/>
        <v>3</v>
      </c>
      <c r="L2267" s="1" t="str">
        <f t="shared" si="756"/>
        <v>N</v>
      </c>
      <c r="M2267">
        <f t="shared" si="757"/>
        <v>1</v>
      </c>
      <c r="N2267">
        <f t="shared" si="758"/>
        <v>2006</v>
      </c>
      <c r="O2267" t="str">
        <f t="shared" si="759"/>
        <v>2006-03</v>
      </c>
      <c r="P2267" t="str">
        <f t="shared" si="760"/>
        <v>2006Q1</v>
      </c>
      <c r="Q2267">
        <f t="shared" si="761"/>
        <v>9</v>
      </c>
      <c r="R2267">
        <f t="shared" si="762"/>
        <v>3</v>
      </c>
      <c r="S2267">
        <f t="shared" si="763"/>
        <v>2006</v>
      </c>
      <c r="T2267" t="str">
        <f t="shared" si="764"/>
        <v>FY2006-09</v>
      </c>
      <c r="U2267" t="str">
        <f t="shared" si="765"/>
        <v>FY2006Q3</v>
      </c>
    </row>
    <row r="2268" spans="1:21" x14ac:dyDescent="0.25">
      <c r="A2268" t="str">
        <f t="shared" si="746"/>
        <v>20060316</v>
      </c>
      <c r="B2268" s="1">
        <f t="shared" si="766"/>
        <v>38792</v>
      </c>
      <c r="C2268" s="1" t="str">
        <f t="shared" si="747"/>
        <v>2006/03/16</v>
      </c>
      <c r="D2268">
        <f t="shared" si="748"/>
        <v>5</v>
      </c>
      <c r="E2268" t="str">
        <f t="shared" si="749"/>
        <v>Thursday</v>
      </c>
      <c r="F2268">
        <f t="shared" si="750"/>
        <v>16</v>
      </c>
      <c r="G2268" s="2">
        <f t="shared" si="751"/>
        <v>75</v>
      </c>
      <c r="H2268" t="str">
        <f t="shared" si="752"/>
        <v>Weekday</v>
      </c>
      <c r="I2268">
        <f t="shared" si="753"/>
        <v>11</v>
      </c>
      <c r="J2268" t="str">
        <f t="shared" si="754"/>
        <v>March</v>
      </c>
      <c r="K2268">
        <f t="shared" si="755"/>
        <v>3</v>
      </c>
      <c r="L2268" s="1" t="str">
        <f t="shared" si="756"/>
        <v>N</v>
      </c>
      <c r="M2268">
        <f t="shared" si="757"/>
        <v>1</v>
      </c>
      <c r="N2268">
        <f t="shared" si="758"/>
        <v>2006</v>
      </c>
      <c r="O2268" t="str">
        <f t="shared" si="759"/>
        <v>2006-03</v>
      </c>
      <c r="P2268" t="str">
        <f t="shared" si="760"/>
        <v>2006Q1</v>
      </c>
      <c r="Q2268">
        <f t="shared" si="761"/>
        <v>9</v>
      </c>
      <c r="R2268">
        <f t="shared" si="762"/>
        <v>3</v>
      </c>
      <c r="S2268">
        <f t="shared" si="763"/>
        <v>2006</v>
      </c>
      <c r="T2268" t="str">
        <f t="shared" si="764"/>
        <v>FY2006-09</v>
      </c>
      <c r="U2268" t="str">
        <f t="shared" si="765"/>
        <v>FY2006Q3</v>
      </c>
    </row>
    <row r="2269" spans="1:21" x14ac:dyDescent="0.25">
      <c r="A2269" t="str">
        <f t="shared" si="746"/>
        <v>20060317</v>
      </c>
      <c r="B2269" s="1">
        <f t="shared" si="766"/>
        <v>38793</v>
      </c>
      <c r="C2269" s="1" t="str">
        <f t="shared" si="747"/>
        <v>2006/03/17</v>
      </c>
      <c r="D2269">
        <f t="shared" si="748"/>
        <v>6</v>
      </c>
      <c r="E2269" t="str">
        <f t="shared" si="749"/>
        <v>Friday</v>
      </c>
      <c r="F2269">
        <f t="shared" si="750"/>
        <v>17</v>
      </c>
      <c r="G2269" s="2">
        <f t="shared" si="751"/>
        <v>76</v>
      </c>
      <c r="H2269" t="str">
        <f t="shared" si="752"/>
        <v>Weekend</v>
      </c>
      <c r="I2269">
        <f t="shared" si="753"/>
        <v>11</v>
      </c>
      <c r="J2269" t="str">
        <f t="shared" si="754"/>
        <v>March</v>
      </c>
      <c r="K2269">
        <f t="shared" si="755"/>
        <v>3</v>
      </c>
      <c r="L2269" s="1" t="str">
        <f t="shared" si="756"/>
        <v>N</v>
      </c>
      <c r="M2269">
        <f t="shared" si="757"/>
        <v>1</v>
      </c>
      <c r="N2269">
        <f t="shared" si="758"/>
        <v>2006</v>
      </c>
      <c r="O2269" t="str">
        <f t="shared" si="759"/>
        <v>2006-03</v>
      </c>
      <c r="P2269" t="str">
        <f t="shared" si="760"/>
        <v>2006Q1</v>
      </c>
      <c r="Q2269">
        <f t="shared" si="761"/>
        <v>9</v>
      </c>
      <c r="R2269">
        <f t="shared" si="762"/>
        <v>3</v>
      </c>
      <c r="S2269">
        <f t="shared" si="763"/>
        <v>2006</v>
      </c>
      <c r="T2269" t="str">
        <f t="shared" si="764"/>
        <v>FY2006-09</v>
      </c>
      <c r="U2269" t="str">
        <f t="shared" si="765"/>
        <v>FY2006Q3</v>
      </c>
    </row>
    <row r="2270" spans="1:21" x14ac:dyDescent="0.25">
      <c r="A2270" t="str">
        <f t="shared" si="746"/>
        <v>20060318</v>
      </c>
      <c r="B2270" s="1">
        <f t="shared" si="766"/>
        <v>38794</v>
      </c>
      <c r="C2270" s="1" t="str">
        <f t="shared" si="747"/>
        <v>2006/03/18</v>
      </c>
      <c r="D2270">
        <f t="shared" si="748"/>
        <v>7</v>
      </c>
      <c r="E2270" t="str">
        <f t="shared" si="749"/>
        <v>Saturday</v>
      </c>
      <c r="F2270">
        <f t="shared" si="750"/>
        <v>18</v>
      </c>
      <c r="G2270" s="2">
        <f t="shared" si="751"/>
        <v>77</v>
      </c>
      <c r="H2270" t="str">
        <f t="shared" si="752"/>
        <v>Weekend</v>
      </c>
      <c r="I2270">
        <f t="shared" si="753"/>
        <v>11</v>
      </c>
      <c r="J2270" t="str">
        <f t="shared" si="754"/>
        <v>March</v>
      </c>
      <c r="K2270">
        <f t="shared" si="755"/>
        <v>3</v>
      </c>
      <c r="L2270" s="1" t="str">
        <f t="shared" si="756"/>
        <v>N</v>
      </c>
      <c r="M2270">
        <f t="shared" si="757"/>
        <v>1</v>
      </c>
      <c r="N2270">
        <f t="shared" si="758"/>
        <v>2006</v>
      </c>
      <c r="O2270" t="str">
        <f t="shared" si="759"/>
        <v>2006-03</v>
      </c>
      <c r="P2270" t="str">
        <f t="shared" si="760"/>
        <v>2006Q1</v>
      </c>
      <c r="Q2270">
        <f t="shared" si="761"/>
        <v>9</v>
      </c>
      <c r="R2270">
        <f t="shared" si="762"/>
        <v>3</v>
      </c>
      <c r="S2270">
        <f t="shared" si="763"/>
        <v>2006</v>
      </c>
      <c r="T2270" t="str">
        <f t="shared" si="764"/>
        <v>FY2006-09</v>
      </c>
      <c r="U2270" t="str">
        <f t="shared" si="765"/>
        <v>FY2006Q3</v>
      </c>
    </row>
    <row r="2271" spans="1:21" x14ac:dyDescent="0.25">
      <c r="A2271" t="str">
        <f t="shared" si="746"/>
        <v>20060319</v>
      </c>
      <c r="B2271" s="1">
        <f t="shared" si="766"/>
        <v>38795</v>
      </c>
      <c r="C2271" s="1" t="str">
        <f t="shared" si="747"/>
        <v>2006/03/19</v>
      </c>
      <c r="D2271">
        <f t="shared" si="748"/>
        <v>1</v>
      </c>
      <c r="E2271" t="str">
        <f t="shared" si="749"/>
        <v>Sunday</v>
      </c>
      <c r="F2271">
        <f t="shared" si="750"/>
        <v>19</v>
      </c>
      <c r="G2271" s="2">
        <f t="shared" si="751"/>
        <v>78</v>
      </c>
      <c r="H2271" t="str">
        <f t="shared" si="752"/>
        <v>Weekday</v>
      </c>
      <c r="I2271">
        <f t="shared" si="753"/>
        <v>12</v>
      </c>
      <c r="J2271" t="str">
        <f t="shared" si="754"/>
        <v>March</v>
      </c>
      <c r="K2271">
        <f t="shared" si="755"/>
        <v>3</v>
      </c>
      <c r="L2271" s="1" t="str">
        <f t="shared" si="756"/>
        <v>N</v>
      </c>
      <c r="M2271">
        <f t="shared" si="757"/>
        <v>1</v>
      </c>
      <c r="N2271">
        <f t="shared" si="758"/>
        <v>2006</v>
      </c>
      <c r="O2271" t="str">
        <f t="shared" si="759"/>
        <v>2006-03</v>
      </c>
      <c r="P2271" t="str">
        <f t="shared" si="760"/>
        <v>2006Q1</v>
      </c>
      <c r="Q2271">
        <f t="shared" si="761"/>
        <v>9</v>
      </c>
      <c r="R2271">
        <f t="shared" si="762"/>
        <v>3</v>
      </c>
      <c r="S2271">
        <f t="shared" si="763"/>
        <v>2006</v>
      </c>
      <c r="T2271" t="str">
        <f t="shared" si="764"/>
        <v>FY2006-09</v>
      </c>
      <c r="U2271" t="str">
        <f t="shared" si="765"/>
        <v>FY2006Q3</v>
      </c>
    </row>
    <row r="2272" spans="1:21" x14ac:dyDescent="0.25">
      <c r="A2272" t="str">
        <f t="shared" si="746"/>
        <v>20060320</v>
      </c>
      <c r="B2272" s="1">
        <f t="shared" si="766"/>
        <v>38796</v>
      </c>
      <c r="C2272" s="1" t="str">
        <f t="shared" si="747"/>
        <v>2006/03/20</v>
      </c>
      <c r="D2272">
        <f t="shared" si="748"/>
        <v>2</v>
      </c>
      <c r="E2272" t="str">
        <f t="shared" si="749"/>
        <v>Monday</v>
      </c>
      <c r="F2272">
        <f t="shared" si="750"/>
        <v>20</v>
      </c>
      <c r="G2272" s="2">
        <f t="shared" si="751"/>
        <v>79</v>
      </c>
      <c r="H2272" t="str">
        <f t="shared" si="752"/>
        <v>Weekday</v>
      </c>
      <c r="I2272">
        <f t="shared" si="753"/>
        <v>12</v>
      </c>
      <c r="J2272" t="str">
        <f t="shared" si="754"/>
        <v>March</v>
      </c>
      <c r="K2272">
        <f t="shared" si="755"/>
        <v>3</v>
      </c>
      <c r="L2272" s="1" t="str">
        <f t="shared" si="756"/>
        <v>N</v>
      </c>
      <c r="M2272">
        <f t="shared" si="757"/>
        <v>1</v>
      </c>
      <c r="N2272">
        <f t="shared" si="758"/>
        <v>2006</v>
      </c>
      <c r="O2272" t="str">
        <f t="shared" si="759"/>
        <v>2006-03</v>
      </c>
      <c r="P2272" t="str">
        <f t="shared" si="760"/>
        <v>2006Q1</v>
      </c>
      <c r="Q2272">
        <f t="shared" si="761"/>
        <v>9</v>
      </c>
      <c r="R2272">
        <f t="shared" si="762"/>
        <v>3</v>
      </c>
      <c r="S2272">
        <f t="shared" si="763"/>
        <v>2006</v>
      </c>
      <c r="T2272" t="str">
        <f t="shared" si="764"/>
        <v>FY2006-09</v>
      </c>
      <c r="U2272" t="str">
        <f t="shared" si="765"/>
        <v>FY2006Q3</v>
      </c>
    </row>
    <row r="2273" spans="1:21" x14ac:dyDescent="0.25">
      <c r="A2273" t="str">
        <f t="shared" si="746"/>
        <v>20060321</v>
      </c>
      <c r="B2273" s="1">
        <f t="shared" si="766"/>
        <v>38797</v>
      </c>
      <c r="C2273" s="1" t="str">
        <f t="shared" si="747"/>
        <v>2006/03/21</v>
      </c>
      <c r="D2273">
        <f t="shared" si="748"/>
        <v>3</v>
      </c>
      <c r="E2273" t="str">
        <f t="shared" si="749"/>
        <v>Tuesday</v>
      </c>
      <c r="F2273">
        <f t="shared" si="750"/>
        <v>21</v>
      </c>
      <c r="G2273" s="2">
        <f t="shared" si="751"/>
        <v>80</v>
      </c>
      <c r="H2273" t="str">
        <f t="shared" si="752"/>
        <v>Weekday</v>
      </c>
      <c r="I2273">
        <f t="shared" si="753"/>
        <v>12</v>
      </c>
      <c r="J2273" t="str">
        <f t="shared" si="754"/>
        <v>March</v>
      </c>
      <c r="K2273">
        <f t="shared" si="755"/>
        <v>3</v>
      </c>
      <c r="L2273" s="1" t="str">
        <f t="shared" si="756"/>
        <v>N</v>
      </c>
      <c r="M2273">
        <f t="shared" si="757"/>
        <v>1</v>
      </c>
      <c r="N2273">
        <f t="shared" si="758"/>
        <v>2006</v>
      </c>
      <c r="O2273" t="str">
        <f t="shared" si="759"/>
        <v>2006-03</v>
      </c>
      <c r="P2273" t="str">
        <f t="shared" si="760"/>
        <v>2006Q1</v>
      </c>
      <c r="Q2273">
        <f t="shared" si="761"/>
        <v>9</v>
      </c>
      <c r="R2273">
        <f t="shared" si="762"/>
        <v>3</v>
      </c>
      <c r="S2273">
        <f t="shared" si="763"/>
        <v>2006</v>
      </c>
      <c r="T2273" t="str">
        <f t="shared" si="764"/>
        <v>FY2006-09</v>
      </c>
      <c r="U2273" t="str">
        <f t="shared" si="765"/>
        <v>FY2006Q3</v>
      </c>
    </row>
    <row r="2274" spans="1:21" x14ac:dyDescent="0.25">
      <c r="A2274" t="str">
        <f t="shared" si="746"/>
        <v>20060322</v>
      </c>
      <c r="B2274" s="1">
        <f t="shared" si="766"/>
        <v>38798</v>
      </c>
      <c r="C2274" s="1" t="str">
        <f t="shared" si="747"/>
        <v>2006/03/22</v>
      </c>
      <c r="D2274">
        <f t="shared" si="748"/>
        <v>4</v>
      </c>
      <c r="E2274" t="str">
        <f t="shared" si="749"/>
        <v>Wednesday</v>
      </c>
      <c r="F2274">
        <f t="shared" si="750"/>
        <v>22</v>
      </c>
      <c r="G2274" s="2">
        <f t="shared" si="751"/>
        <v>81</v>
      </c>
      <c r="H2274" t="str">
        <f t="shared" si="752"/>
        <v>Weekday</v>
      </c>
      <c r="I2274">
        <f t="shared" si="753"/>
        <v>12</v>
      </c>
      <c r="J2274" t="str">
        <f t="shared" si="754"/>
        <v>March</v>
      </c>
      <c r="K2274">
        <f t="shared" si="755"/>
        <v>3</v>
      </c>
      <c r="L2274" s="1" t="str">
        <f t="shared" si="756"/>
        <v>N</v>
      </c>
      <c r="M2274">
        <f t="shared" si="757"/>
        <v>1</v>
      </c>
      <c r="N2274">
        <f t="shared" si="758"/>
        <v>2006</v>
      </c>
      <c r="O2274" t="str">
        <f t="shared" si="759"/>
        <v>2006-03</v>
      </c>
      <c r="P2274" t="str">
        <f t="shared" si="760"/>
        <v>2006Q1</v>
      </c>
      <c r="Q2274">
        <f t="shared" si="761"/>
        <v>9</v>
      </c>
      <c r="R2274">
        <f t="shared" si="762"/>
        <v>3</v>
      </c>
      <c r="S2274">
        <f t="shared" si="763"/>
        <v>2006</v>
      </c>
      <c r="T2274" t="str">
        <f t="shared" si="764"/>
        <v>FY2006-09</v>
      </c>
      <c r="U2274" t="str">
        <f t="shared" si="765"/>
        <v>FY2006Q3</v>
      </c>
    </row>
    <row r="2275" spans="1:21" x14ac:dyDescent="0.25">
      <c r="A2275" t="str">
        <f t="shared" si="746"/>
        <v>20060323</v>
      </c>
      <c r="B2275" s="1">
        <f t="shared" si="766"/>
        <v>38799</v>
      </c>
      <c r="C2275" s="1" t="str">
        <f t="shared" si="747"/>
        <v>2006/03/23</v>
      </c>
      <c r="D2275">
        <f t="shared" si="748"/>
        <v>5</v>
      </c>
      <c r="E2275" t="str">
        <f t="shared" si="749"/>
        <v>Thursday</v>
      </c>
      <c r="F2275">
        <f t="shared" si="750"/>
        <v>23</v>
      </c>
      <c r="G2275" s="2">
        <f t="shared" si="751"/>
        <v>82</v>
      </c>
      <c r="H2275" t="str">
        <f t="shared" si="752"/>
        <v>Weekday</v>
      </c>
      <c r="I2275">
        <f t="shared" si="753"/>
        <v>12</v>
      </c>
      <c r="J2275" t="str">
        <f t="shared" si="754"/>
        <v>March</v>
      </c>
      <c r="K2275">
        <f t="shared" si="755"/>
        <v>3</v>
      </c>
      <c r="L2275" s="1" t="str">
        <f t="shared" si="756"/>
        <v>N</v>
      </c>
      <c r="M2275">
        <f t="shared" si="757"/>
        <v>1</v>
      </c>
      <c r="N2275">
        <f t="shared" si="758"/>
        <v>2006</v>
      </c>
      <c r="O2275" t="str">
        <f t="shared" si="759"/>
        <v>2006-03</v>
      </c>
      <c r="P2275" t="str">
        <f t="shared" si="760"/>
        <v>2006Q1</v>
      </c>
      <c r="Q2275">
        <f t="shared" si="761"/>
        <v>9</v>
      </c>
      <c r="R2275">
        <f t="shared" si="762"/>
        <v>3</v>
      </c>
      <c r="S2275">
        <f t="shared" si="763"/>
        <v>2006</v>
      </c>
      <c r="T2275" t="str">
        <f t="shared" si="764"/>
        <v>FY2006-09</v>
      </c>
      <c r="U2275" t="str">
        <f t="shared" si="765"/>
        <v>FY2006Q3</v>
      </c>
    </row>
    <row r="2276" spans="1:21" x14ac:dyDescent="0.25">
      <c r="A2276" t="str">
        <f t="shared" si="746"/>
        <v>20060324</v>
      </c>
      <c r="B2276" s="1">
        <f t="shared" si="766"/>
        <v>38800</v>
      </c>
      <c r="C2276" s="1" t="str">
        <f t="shared" si="747"/>
        <v>2006/03/24</v>
      </c>
      <c r="D2276">
        <f t="shared" si="748"/>
        <v>6</v>
      </c>
      <c r="E2276" t="str">
        <f t="shared" si="749"/>
        <v>Friday</v>
      </c>
      <c r="F2276">
        <f t="shared" si="750"/>
        <v>24</v>
      </c>
      <c r="G2276" s="2">
        <f t="shared" si="751"/>
        <v>83</v>
      </c>
      <c r="H2276" t="str">
        <f t="shared" si="752"/>
        <v>Weekend</v>
      </c>
      <c r="I2276">
        <f t="shared" si="753"/>
        <v>12</v>
      </c>
      <c r="J2276" t="str">
        <f t="shared" si="754"/>
        <v>March</v>
      </c>
      <c r="K2276">
        <f t="shared" si="755"/>
        <v>3</v>
      </c>
      <c r="L2276" s="1" t="str">
        <f t="shared" si="756"/>
        <v>N</v>
      </c>
      <c r="M2276">
        <f t="shared" si="757"/>
        <v>1</v>
      </c>
      <c r="N2276">
        <f t="shared" si="758"/>
        <v>2006</v>
      </c>
      <c r="O2276" t="str">
        <f t="shared" si="759"/>
        <v>2006-03</v>
      </c>
      <c r="P2276" t="str">
        <f t="shared" si="760"/>
        <v>2006Q1</v>
      </c>
      <c r="Q2276">
        <f t="shared" si="761"/>
        <v>9</v>
      </c>
      <c r="R2276">
        <f t="shared" si="762"/>
        <v>3</v>
      </c>
      <c r="S2276">
        <f t="shared" si="763"/>
        <v>2006</v>
      </c>
      <c r="T2276" t="str">
        <f t="shared" si="764"/>
        <v>FY2006-09</v>
      </c>
      <c r="U2276" t="str">
        <f t="shared" si="765"/>
        <v>FY2006Q3</v>
      </c>
    </row>
    <row r="2277" spans="1:21" x14ac:dyDescent="0.25">
      <c r="A2277" t="str">
        <f t="shared" si="746"/>
        <v>20060325</v>
      </c>
      <c r="B2277" s="1">
        <f t="shared" si="766"/>
        <v>38801</v>
      </c>
      <c r="C2277" s="1" t="str">
        <f t="shared" si="747"/>
        <v>2006/03/25</v>
      </c>
      <c r="D2277">
        <f t="shared" si="748"/>
        <v>7</v>
      </c>
      <c r="E2277" t="str">
        <f t="shared" si="749"/>
        <v>Saturday</v>
      </c>
      <c r="F2277">
        <f t="shared" si="750"/>
        <v>25</v>
      </c>
      <c r="G2277" s="2">
        <f t="shared" si="751"/>
        <v>84</v>
      </c>
      <c r="H2277" t="str">
        <f t="shared" si="752"/>
        <v>Weekend</v>
      </c>
      <c r="I2277">
        <f t="shared" si="753"/>
        <v>12</v>
      </c>
      <c r="J2277" t="str">
        <f t="shared" si="754"/>
        <v>March</v>
      </c>
      <c r="K2277">
        <f t="shared" si="755"/>
        <v>3</v>
      </c>
      <c r="L2277" s="1" t="str">
        <f t="shared" si="756"/>
        <v>N</v>
      </c>
      <c r="M2277">
        <f t="shared" si="757"/>
        <v>1</v>
      </c>
      <c r="N2277">
        <f t="shared" si="758"/>
        <v>2006</v>
      </c>
      <c r="O2277" t="str">
        <f t="shared" si="759"/>
        <v>2006-03</v>
      </c>
      <c r="P2277" t="str">
        <f t="shared" si="760"/>
        <v>2006Q1</v>
      </c>
      <c r="Q2277">
        <f t="shared" si="761"/>
        <v>9</v>
      </c>
      <c r="R2277">
        <f t="shared" si="762"/>
        <v>3</v>
      </c>
      <c r="S2277">
        <f t="shared" si="763"/>
        <v>2006</v>
      </c>
      <c r="T2277" t="str">
        <f t="shared" si="764"/>
        <v>FY2006-09</v>
      </c>
      <c r="U2277" t="str">
        <f t="shared" si="765"/>
        <v>FY2006Q3</v>
      </c>
    </row>
    <row r="2278" spans="1:21" x14ac:dyDescent="0.25">
      <c r="A2278" t="str">
        <f t="shared" si="746"/>
        <v>20060326</v>
      </c>
      <c r="B2278" s="1">
        <f t="shared" si="766"/>
        <v>38802</v>
      </c>
      <c r="C2278" s="1" t="str">
        <f t="shared" si="747"/>
        <v>2006/03/26</v>
      </c>
      <c r="D2278">
        <f t="shared" si="748"/>
        <v>1</v>
      </c>
      <c r="E2278" t="str">
        <f t="shared" si="749"/>
        <v>Sunday</v>
      </c>
      <c r="F2278">
        <f t="shared" si="750"/>
        <v>26</v>
      </c>
      <c r="G2278" s="2">
        <f t="shared" si="751"/>
        <v>85</v>
      </c>
      <c r="H2278" t="str">
        <f t="shared" si="752"/>
        <v>Weekday</v>
      </c>
      <c r="I2278">
        <f t="shared" si="753"/>
        <v>13</v>
      </c>
      <c r="J2278" t="str">
        <f t="shared" si="754"/>
        <v>March</v>
      </c>
      <c r="K2278">
        <f t="shared" si="755"/>
        <v>3</v>
      </c>
      <c r="L2278" s="1" t="str">
        <f t="shared" si="756"/>
        <v>N</v>
      </c>
      <c r="M2278">
        <f t="shared" si="757"/>
        <v>1</v>
      </c>
      <c r="N2278">
        <f t="shared" si="758"/>
        <v>2006</v>
      </c>
      <c r="O2278" t="str">
        <f t="shared" si="759"/>
        <v>2006-03</v>
      </c>
      <c r="P2278" t="str">
        <f t="shared" si="760"/>
        <v>2006Q1</v>
      </c>
      <c r="Q2278">
        <f t="shared" si="761"/>
        <v>9</v>
      </c>
      <c r="R2278">
        <f t="shared" si="762"/>
        <v>3</v>
      </c>
      <c r="S2278">
        <f t="shared" si="763"/>
        <v>2006</v>
      </c>
      <c r="T2278" t="str">
        <f t="shared" si="764"/>
        <v>FY2006-09</v>
      </c>
      <c r="U2278" t="str">
        <f t="shared" si="765"/>
        <v>FY2006Q3</v>
      </c>
    </row>
    <row r="2279" spans="1:21" x14ac:dyDescent="0.25">
      <c r="A2279" t="str">
        <f t="shared" si="746"/>
        <v>20060327</v>
      </c>
      <c r="B2279" s="1">
        <f t="shared" si="766"/>
        <v>38803</v>
      </c>
      <c r="C2279" s="1" t="str">
        <f t="shared" si="747"/>
        <v>2006/03/27</v>
      </c>
      <c r="D2279">
        <f t="shared" si="748"/>
        <v>2</v>
      </c>
      <c r="E2279" t="str">
        <f t="shared" si="749"/>
        <v>Monday</v>
      </c>
      <c r="F2279">
        <f t="shared" si="750"/>
        <v>27</v>
      </c>
      <c r="G2279" s="2">
        <f t="shared" si="751"/>
        <v>86</v>
      </c>
      <c r="H2279" t="str">
        <f t="shared" si="752"/>
        <v>Weekday</v>
      </c>
      <c r="I2279">
        <f t="shared" si="753"/>
        <v>13</v>
      </c>
      <c r="J2279" t="str">
        <f t="shared" si="754"/>
        <v>March</v>
      </c>
      <c r="K2279">
        <f t="shared" si="755"/>
        <v>3</v>
      </c>
      <c r="L2279" s="1" t="str">
        <f t="shared" si="756"/>
        <v>N</v>
      </c>
      <c r="M2279">
        <f t="shared" si="757"/>
        <v>1</v>
      </c>
      <c r="N2279">
        <f t="shared" si="758"/>
        <v>2006</v>
      </c>
      <c r="O2279" t="str">
        <f t="shared" si="759"/>
        <v>2006-03</v>
      </c>
      <c r="P2279" t="str">
        <f t="shared" si="760"/>
        <v>2006Q1</v>
      </c>
      <c r="Q2279">
        <f t="shared" si="761"/>
        <v>9</v>
      </c>
      <c r="R2279">
        <f t="shared" si="762"/>
        <v>3</v>
      </c>
      <c r="S2279">
        <f t="shared" si="763"/>
        <v>2006</v>
      </c>
      <c r="T2279" t="str">
        <f t="shared" si="764"/>
        <v>FY2006-09</v>
      </c>
      <c r="U2279" t="str">
        <f t="shared" si="765"/>
        <v>FY2006Q3</v>
      </c>
    </row>
    <row r="2280" spans="1:21" x14ac:dyDescent="0.25">
      <c r="A2280" t="str">
        <f t="shared" si="746"/>
        <v>20060328</v>
      </c>
      <c r="B2280" s="1">
        <f t="shared" si="766"/>
        <v>38804</v>
      </c>
      <c r="C2280" s="1" t="str">
        <f t="shared" si="747"/>
        <v>2006/03/28</v>
      </c>
      <c r="D2280">
        <f t="shared" si="748"/>
        <v>3</v>
      </c>
      <c r="E2280" t="str">
        <f t="shared" si="749"/>
        <v>Tuesday</v>
      </c>
      <c r="F2280">
        <f t="shared" si="750"/>
        <v>28</v>
      </c>
      <c r="G2280" s="2">
        <f t="shared" si="751"/>
        <v>87</v>
      </c>
      <c r="H2280" t="str">
        <f t="shared" si="752"/>
        <v>Weekday</v>
      </c>
      <c r="I2280">
        <f t="shared" si="753"/>
        <v>13</v>
      </c>
      <c r="J2280" t="str">
        <f t="shared" si="754"/>
        <v>March</v>
      </c>
      <c r="K2280">
        <f t="shared" si="755"/>
        <v>3</v>
      </c>
      <c r="L2280" s="1" t="str">
        <f t="shared" si="756"/>
        <v>N</v>
      </c>
      <c r="M2280">
        <f t="shared" si="757"/>
        <v>1</v>
      </c>
      <c r="N2280">
        <f t="shared" si="758"/>
        <v>2006</v>
      </c>
      <c r="O2280" t="str">
        <f t="shared" si="759"/>
        <v>2006-03</v>
      </c>
      <c r="P2280" t="str">
        <f t="shared" si="760"/>
        <v>2006Q1</v>
      </c>
      <c r="Q2280">
        <f t="shared" si="761"/>
        <v>9</v>
      </c>
      <c r="R2280">
        <f t="shared" si="762"/>
        <v>3</v>
      </c>
      <c r="S2280">
        <f t="shared" si="763"/>
        <v>2006</v>
      </c>
      <c r="T2280" t="str">
        <f t="shared" si="764"/>
        <v>FY2006-09</v>
      </c>
      <c r="U2280" t="str">
        <f t="shared" si="765"/>
        <v>FY2006Q3</v>
      </c>
    </row>
    <row r="2281" spans="1:21" x14ac:dyDescent="0.25">
      <c r="A2281" t="str">
        <f t="shared" si="746"/>
        <v>20060329</v>
      </c>
      <c r="B2281" s="1">
        <f t="shared" si="766"/>
        <v>38805</v>
      </c>
      <c r="C2281" s="1" t="str">
        <f t="shared" si="747"/>
        <v>2006/03/29</v>
      </c>
      <c r="D2281">
        <f t="shared" si="748"/>
        <v>4</v>
      </c>
      <c r="E2281" t="str">
        <f t="shared" si="749"/>
        <v>Wednesday</v>
      </c>
      <c r="F2281">
        <f t="shared" si="750"/>
        <v>29</v>
      </c>
      <c r="G2281" s="2">
        <f t="shared" si="751"/>
        <v>88</v>
      </c>
      <c r="H2281" t="str">
        <f t="shared" si="752"/>
        <v>Weekday</v>
      </c>
      <c r="I2281">
        <f t="shared" si="753"/>
        <v>13</v>
      </c>
      <c r="J2281" t="str">
        <f t="shared" si="754"/>
        <v>March</v>
      </c>
      <c r="K2281">
        <f t="shared" si="755"/>
        <v>3</v>
      </c>
      <c r="L2281" s="1" t="str">
        <f t="shared" si="756"/>
        <v>N</v>
      </c>
      <c r="M2281">
        <f t="shared" si="757"/>
        <v>1</v>
      </c>
      <c r="N2281">
        <f t="shared" si="758"/>
        <v>2006</v>
      </c>
      <c r="O2281" t="str">
        <f t="shared" si="759"/>
        <v>2006-03</v>
      </c>
      <c r="P2281" t="str">
        <f t="shared" si="760"/>
        <v>2006Q1</v>
      </c>
      <c r="Q2281">
        <f t="shared" si="761"/>
        <v>9</v>
      </c>
      <c r="R2281">
        <f t="shared" si="762"/>
        <v>3</v>
      </c>
      <c r="S2281">
        <f t="shared" si="763"/>
        <v>2006</v>
      </c>
      <c r="T2281" t="str">
        <f t="shared" si="764"/>
        <v>FY2006-09</v>
      </c>
      <c r="U2281" t="str">
        <f t="shared" si="765"/>
        <v>FY2006Q3</v>
      </c>
    </row>
    <row r="2282" spans="1:21" x14ac:dyDescent="0.25">
      <c r="A2282" t="str">
        <f t="shared" si="746"/>
        <v>20060330</v>
      </c>
      <c r="B2282" s="1">
        <f t="shared" si="766"/>
        <v>38806</v>
      </c>
      <c r="C2282" s="1" t="str">
        <f t="shared" si="747"/>
        <v>2006/03/30</v>
      </c>
      <c r="D2282">
        <f t="shared" si="748"/>
        <v>5</v>
      </c>
      <c r="E2282" t="str">
        <f t="shared" si="749"/>
        <v>Thursday</v>
      </c>
      <c r="F2282">
        <f t="shared" si="750"/>
        <v>30</v>
      </c>
      <c r="G2282" s="2">
        <f t="shared" si="751"/>
        <v>89</v>
      </c>
      <c r="H2282" t="str">
        <f t="shared" si="752"/>
        <v>Weekday</v>
      </c>
      <c r="I2282">
        <f t="shared" si="753"/>
        <v>13</v>
      </c>
      <c r="J2282" t="str">
        <f t="shared" si="754"/>
        <v>March</v>
      </c>
      <c r="K2282">
        <f t="shared" si="755"/>
        <v>3</v>
      </c>
      <c r="L2282" s="1" t="str">
        <f t="shared" si="756"/>
        <v>N</v>
      </c>
      <c r="M2282">
        <f t="shared" si="757"/>
        <v>1</v>
      </c>
      <c r="N2282">
        <f t="shared" si="758"/>
        <v>2006</v>
      </c>
      <c r="O2282" t="str">
        <f t="shared" si="759"/>
        <v>2006-03</v>
      </c>
      <c r="P2282" t="str">
        <f t="shared" si="760"/>
        <v>2006Q1</v>
      </c>
      <c r="Q2282">
        <f t="shared" si="761"/>
        <v>9</v>
      </c>
      <c r="R2282">
        <f t="shared" si="762"/>
        <v>3</v>
      </c>
      <c r="S2282">
        <f t="shared" si="763"/>
        <v>2006</v>
      </c>
      <c r="T2282" t="str">
        <f t="shared" si="764"/>
        <v>FY2006-09</v>
      </c>
      <c r="U2282" t="str">
        <f t="shared" si="765"/>
        <v>FY2006Q3</v>
      </c>
    </row>
    <row r="2283" spans="1:21" x14ac:dyDescent="0.25">
      <c r="A2283" t="str">
        <f t="shared" si="746"/>
        <v>20060331</v>
      </c>
      <c r="B2283" s="1">
        <f t="shared" si="766"/>
        <v>38807</v>
      </c>
      <c r="C2283" s="1" t="str">
        <f t="shared" si="747"/>
        <v>2006/03/31</v>
      </c>
      <c r="D2283">
        <f t="shared" si="748"/>
        <v>6</v>
      </c>
      <c r="E2283" t="str">
        <f t="shared" si="749"/>
        <v>Friday</v>
      </c>
      <c r="F2283">
        <f t="shared" si="750"/>
        <v>31</v>
      </c>
      <c r="G2283" s="2">
        <f t="shared" si="751"/>
        <v>90</v>
      </c>
      <c r="H2283" t="str">
        <f t="shared" si="752"/>
        <v>Weekend</v>
      </c>
      <c r="I2283">
        <f t="shared" si="753"/>
        <v>13</v>
      </c>
      <c r="J2283" t="str">
        <f t="shared" si="754"/>
        <v>March</v>
      </c>
      <c r="K2283">
        <f t="shared" si="755"/>
        <v>3</v>
      </c>
      <c r="L2283" s="1" t="str">
        <f t="shared" si="756"/>
        <v>Y</v>
      </c>
      <c r="M2283">
        <f t="shared" si="757"/>
        <v>1</v>
      </c>
      <c r="N2283">
        <f t="shared" si="758"/>
        <v>2006</v>
      </c>
      <c r="O2283" t="str">
        <f t="shared" si="759"/>
        <v>2006-03</v>
      </c>
      <c r="P2283" t="str">
        <f t="shared" si="760"/>
        <v>2006Q1</v>
      </c>
      <c r="Q2283">
        <f t="shared" si="761"/>
        <v>9</v>
      </c>
      <c r="R2283">
        <f t="shared" si="762"/>
        <v>3</v>
      </c>
      <c r="S2283">
        <f t="shared" si="763"/>
        <v>2006</v>
      </c>
      <c r="T2283" t="str">
        <f t="shared" si="764"/>
        <v>FY2006-09</v>
      </c>
      <c r="U2283" t="str">
        <f t="shared" si="765"/>
        <v>FY2006Q3</v>
      </c>
    </row>
    <row r="2284" spans="1:21" x14ac:dyDescent="0.25">
      <c r="A2284" t="str">
        <f t="shared" si="746"/>
        <v>20060401</v>
      </c>
      <c r="B2284" s="1">
        <f t="shared" si="766"/>
        <v>38808</v>
      </c>
      <c r="C2284" s="1" t="str">
        <f t="shared" si="747"/>
        <v>2006/04/01</v>
      </c>
      <c r="D2284">
        <f t="shared" si="748"/>
        <v>7</v>
      </c>
      <c r="E2284" t="str">
        <f t="shared" si="749"/>
        <v>Saturday</v>
      </c>
      <c r="F2284">
        <f t="shared" si="750"/>
        <v>1</v>
      </c>
      <c r="G2284" s="2">
        <f t="shared" si="751"/>
        <v>91</v>
      </c>
      <c r="H2284" t="str">
        <f t="shared" si="752"/>
        <v>Weekend</v>
      </c>
      <c r="I2284">
        <f t="shared" si="753"/>
        <v>13</v>
      </c>
      <c r="J2284" t="str">
        <f t="shared" si="754"/>
        <v>April</v>
      </c>
      <c r="K2284">
        <f t="shared" si="755"/>
        <v>4</v>
      </c>
      <c r="L2284" s="1" t="str">
        <f t="shared" si="756"/>
        <v>N</v>
      </c>
      <c r="M2284">
        <f t="shared" si="757"/>
        <v>2</v>
      </c>
      <c r="N2284">
        <f t="shared" si="758"/>
        <v>2006</v>
      </c>
      <c r="O2284" t="str">
        <f t="shared" si="759"/>
        <v>2006-04</v>
      </c>
      <c r="P2284" t="str">
        <f t="shared" si="760"/>
        <v>2006Q2</v>
      </c>
      <c r="Q2284">
        <f t="shared" si="761"/>
        <v>10</v>
      </c>
      <c r="R2284">
        <f t="shared" si="762"/>
        <v>4</v>
      </c>
      <c r="S2284">
        <f t="shared" si="763"/>
        <v>2006</v>
      </c>
      <c r="T2284" t="str">
        <f t="shared" si="764"/>
        <v>FY2006-10</v>
      </c>
      <c r="U2284" t="str">
        <f t="shared" si="765"/>
        <v>FY2006Q4</v>
      </c>
    </row>
    <row r="2285" spans="1:21" x14ac:dyDescent="0.25">
      <c r="A2285" t="str">
        <f t="shared" si="746"/>
        <v>20060402</v>
      </c>
      <c r="B2285" s="1">
        <f t="shared" si="766"/>
        <v>38809</v>
      </c>
      <c r="C2285" s="1" t="str">
        <f t="shared" si="747"/>
        <v>2006/04/02</v>
      </c>
      <c r="D2285">
        <f t="shared" si="748"/>
        <v>1</v>
      </c>
      <c r="E2285" t="str">
        <f t="shared" si="749"/>
        <v>Sunday</v>
      </c>
      <c r="F2285">
        <f t="shared" si="750"/>
        <v>2</v>
      </c>
      <c r="G2285" s="2">
        <f t="shared" si="751"/>
        <v>92</v>
      </c>
      <c r="H2285" t="str">
        <f t="shared" si="752"/>
        <v>Weekday</v>
      </c>
      <c r="I2285">
        <f t="shared" si="753"/>
        <v>14</v>
      </c>
      <c r="J2285" t="str">
        <f t="shared" si="754"/>
        <v>April</v>
      </c>
      <c r="K2285">
        <f t="shared" si="755"/>
        <v>4</v>
      </c>
      <c r="L2285" s="1" t="str">
        <f t="shared" si="756"/>
        <v>N</v>
      </c>
      <c r="M2285">
        <f t="shared" si="757"/>
        <v>2</v>
      </c>
      <c r="N2285">
        <f t="shared" si="758"/>
        <v>2006</v>
      </c>
      <c r="O2285" t="str">
        <f t="shared" si="759"/>
        <v>2006-04</v>
      </c>
      <c r="P2285" t="str">
        <f t="shared" si="760"/>
        <v>2006Q2</v>
      </c>
      <c r="Q2285">
        <f t="shared" si="761"/>
        <v>10</v>
      </c>
      <c r="R2285">
        <f t="shared" si="762"/>
        <v>4</v>
      </c>
      <c r="S2285">
        <f t="shared" si="763"/>
        <v>2006</v>
      </c>
      <c r="T2285" t="str">
        <f t="shared" si="764"/>
        <v>FY2006-10</v>
      </c>
      <c r="U2285" t="str">
        <f t="shared" si="765"/>
        <v>FY2006Q4</v>
      </c>
    </row>
    <row r="2286" spans="1:21" x14ac:dyDescent="0.25">
      <c r="A2286" t="str">
        <f t="shared" si="746"/>
        <v>20060403</v>
      </c>
      <c r="B2286" s="1">
        <f t="shared" si="766"/>
        <v>38810</v>
      </c>
      <c r="C2286" s="1" t="str">
        <f t="shared" si="747"/>
        <v>2006/04/03</v>
      </c>
      <c r="D2286">
        <f t="shared" si="748"/>
        <v>2</v>
      </c>
      <c r="E2286" t="str">
        <f t="shared" si="749"/>
        <v>Monday</v>
      </c>
      <c r="F2286">
        <f t="shared" si="750"/>
        <v>3</v>
      </c>
      <c r="G2286" s="2">
        <f t="shared" si="751"/>
        <v>93</v>
      </c>
      <c r="H2286" t="str">
        <f t="shared" si="752"/>
        <v>Weekday</v>
      </c>
      <c r="I2286">
        <f t="shared" si="753"/>
        <v>14</v>
      </c>
      <c r="J2286" t="str">
        <f t="shared" si="754"/>
        <v>April</v>
      </c>
      <c r="K2286">
        <f t="shared" si="755"/>
        <v>4</v>
      </c>
      <c r="L2286" s="1" t="str">
        <f t="shared" si="756"/>
        <v>N</v>
      </c>
      <c r="M2286">
        <f t="shared" si="757"/>
        <v>2</v>
      </c>
      <c r="N2286">
        <f t="shared" si="758"/>
        <v>2006</v>
      </c>
      <c r="O2286" t="str">
        <f t="shared" si="759"/>
        <v>2006-04</v>
      </c>
      <c r="P2286" t="str">
        <f t="shared" si="760"/>
        <v>2006Q2</v>
      </c>
      <c r="Q2286">
        <f t="shared" si="761"/>
        <v>10</v>
      </c>
      <c r="R2286">
        <f t="shared" si="762"/>
        <v>4</v>
      </c>
      <c r="S2286">
        <f t="shared" si="763"/>
        <v>2006</v>
      </c>
      <c r="T2286" t="str">
        <f t="shared" si="764"/>
        <v>FY2006-10</v>
      </c>
      <c r="U2286" t="str">
        <f t="shared" si="765"/>
        <v>FY2006Q4</v>
      </c>
    </row>
    <row r="2287" spans="1:21" x14ac:dyDescent="0.25">
      <c r="A2287" t="str">
        <f t="shared" si="746"/>
        <v>20060404</v>
      </c>
      <c r="B2287" s="1">
        <f t="shared" si="766"/>
        <v>38811</v>
      </c>
      <c r="C2287" s="1" t="str">
        <f t="shared" si="747"/>
        <v>2006/04/04</v>
      </c>
      <c r="D2287">
        <f t="shared" si="748"/>
        <v>3</v>
      </c>
      <c r="E2287" t="str">
        <f t="shared" si="749"/>
        <v>Tuesday</v>
      </c>
      <c r="F2287">
        <f t="shared" si="750"/>
        <v>4</v>
      </c>
      <c r="G2287" s="2">
        <f t="shared" si="751"/>
        <v>94</v>
      </c>
      <c r="H2287" t="str">
        <f t="shared" si="752"/>
        <v>Weekday</v>
      </c>
      <c r="I2287">
        <f t="shared" si="753"/>
        <v>14</v>
      </c>
      <c r="J2287" t="str">
        <f t="shared" si="754"/>
        <v>April</v>
      </c>
      <c r="K2287">
        <f t="shared" si="755"/>
        <v>4</v>
      </c>
      <c r="L2287" s="1" t="str">
        <f t="shared" si="756"/>
        <v>N</v>
      </c>
      <c r="M2287">
        <f t="shared" si="757"/>
        <v>2</v>
      </c>
      <c r="N2287">
        <f t="shared" si="758"/>
        <v>2006</v>
      </c>
      <c r="O2287" t="str">
        <f t="shared" si="759"/>
        <v>2006-04</v>
      </c>
      <c r="P2287" t="str">
        <f t="shared" si="760"/>
        <v>2006Q2</v>
      </c>
      <c r="Q2287">
        <f t="shared" si="761"/>
        <v>10</v>
      </c>
      <c r="R2287">
        <f t="shared" si="762"/>
        <v>4</v>
      </c>
      <c r="S2287">
        <f t="shared" si="763"/>
        <v>2006</v>
      </c>
      <c r="T2287" t="str">
        <f t="shared" si="764"/>
        <v>FY2006-10</v>
      </c>
      <c r="U2287" t="str">
        <f t="shared" si="765"/>
        <v>FY2006Q4</v>
      </c>
    </row>
    <row r="2288" spans="1:21" x14ac:dyDescent="0.25">
      <c r="A2288" t="str">
        <f t="shared" si="746"/>
        <v>20060405</v>
      </c>
      <c r="B2288" s="1">
        <f t="shared" si="766"/>
        <v>38812</v>
      </c>
      <c r="C2288" s="1" t="str">
        <f t="shared" si="747"/>
        <v>2006/04/05</v>
      </c>
      <c r="D2288">
        <f t="shared" si="748"/>
        <v>4</v>
      </c>
      <c r="E2288" t="str">
        <f t="shared" si="749"/>
        <v>Wednesday</v>
      </c>
      <c r="F2288">
        <f t="shared" si="750"/>
        <v>5</v>
      </c>
      <c r="G2288" s="2">
        <f t="shared" si="751"/>
        <v>95</v>
      </c>
      <c r="H2288" t="str">
        <f t="shared" si="752"/>
        <v>Weekday</v>
      </c>
      <c r="I2288">
        <f t="shared" si="753"/>
        <v>14</v>
      </c>
      <c r="J2288" t="str">
        <f t="shared" si="754"/>
        <v>April</v>
      </c>
      <c r="K2288">
        <f t="shared" si="755"/>
        <v>4</v>
      </c>
      <c r="L2288" s="1" t="str">
        <f t="shared" si="756"/>
        <v>N</v>
      </c>
      <c r="M2288">
        <f t="shared" si="757"/>
        <v>2</v>
      </c>
      <c r="N2288">
        <f t="shared" si="758"/>
        <v>2006</v>
      </c>
      <c r="O2288" t="str">
        <f t="shared" si="759"/>
        <v>2006-04</v>
      </c>
      <c r="P2288" t="str">
        <f t="shared" si="760"/>
        <v>2006Q2</v>
      </c>
      <c r="Q2288">
        <f t="shared" si="761"/>
        <v>10</v>
      </c>
      <c r="R2288">
        <f t="shared" si="762"/>
        <v>4</v>
      </c>
      <c r="S2288">
        <f t="shared" si="763"/>
        <v>2006</v>
      </c>
      <c r="T2288" t="str">
        <f t="shared" si="764"/>
        <v>FY2006-10</v>
      </c>
      <c r="U2288" t="str">
        <f t="shared" si="765"/>
        <v>FY2006Q4</v>
      </c>
    </row>
    <row r="2289" spans="1:21" x14ac:dyDescent="0.25">
      <c r="A2289" t="str">
        <f t="shared" si="746"/>
        <v>20060406</v>
      </c>
      <c r="B2289" s="1">
        <f t="shared" si="766"/>
        <v>38813</v>
      </c>
      <c r="C2289" s="1" t="str">
        <f t="shared" si="747"/>
        <v>2006/04/06</v>
      </c>
      <c r="D2289">
        <f t="shared" si="748"/>
        <v>5</v>
      </c>
      <c r="E2289" t="str">
        <f t="shared" si="749"/>
        <v>Thursday</v>
      </c>
      <c r="F2289">
        <f t="shared" si="750"/>
        <v>6</v>
      </c>
      <c r="G2289" s="2">
        <f t="shared" si="751"/>
        <v>96</v>
      </c>
      <c r="H2289" t="str">
        <f t="shared" si="752"/>
        <v>Weekday</v>
      </c>
      <c r="I2289">
        <f t="shared" si="753"/>
        <v>14</v>
      </c>
      <c r="J2289" t="str">
        <f t="shared" si="754"/>
        <v>April</v>
      </c>
      <c r="K2289">
        <f t="shared" si="755"/>
        <v>4</v>
      </c>
      <c r="L2289" s="1" t="str">
        <f t="shared" si="756"/>
        <v>N</v>
      </c>
      <c r="M2289">
        <f t="shared" si="757"/>
        <v>2</v>
      </c>
      <c r="N2289">
        <f t="shared" si="758"/>
        <v>2006</v>
      </c>
      <c r="O2289" t="str">
        <f t="shared" si="759"/>
        <v>2006-04</v>
      </c>
      <c r="P2289" t="str">
        <f t="shared" si="760"/>
        <v>2006Q2</v>
      </c>
      <c r="Q2289">
        <f t="shared" si="761"/>
        <v>10</v>
      </c>
      <c r="R2289">
        <f t="shared" si="762"/>
        <v>4</v>
      </c>
      <c r="S2289">
        <f t="shared" si="763"/>
        <v>2006</v>
      </c>
      <c r="T2289" t="str">
        <f t="shared" si="764"/>
        <v>FY2006-10</v>
      </c>
      <c r="U2289" t="str">
        <f t="shared" si="765"/>
        <v>FY2006Q4</v>
      </c>
    </row>
    <row r="2290" spans="1:21" x14ac:dyDescent="0.25">
      <c r="A2290" t="str">
        <f t="shared" si="746"/>
        <v>20060407</v>
      </c>
      <c r="B2290" s="1">
        <f t="shared" si="766"/>
        <v>38814</v>
      </c>
      <c r="C2290" s="1" t="str">
        <f t="shared" si="747"/>
        <v>2006/04/07</v>
      </c>
      <c r="D2290">
        <f t="shared" si="748"/>
        <v>6</v>
      </c>
      <c r="E2290" t="str">
        <f t="shared" si="749"/>
        <v>Friday</v>
      </c>
      <c r="F2290">
        <f t="shared" si="750"/>
        <v>7</v>
      </c>
      <c r="G2290" s="2">
        <f t="shared" si="751"/>
        <v>97</v>
      </c>
      <c r="H2290" t="str">
        <f t="shared" si="752"/>
        <v>Weekend</v>
      </c>
      <c r="I2290">
        <f t="shared" si="753"/>
        <v>14</v>
      </c>
      <c r="J2290" t="str">
        <f t="shared" si="754"/>
        <v>April</v>
      </c>
      <c r="K2290">
        <f t="shared" si="755"/>
        <v>4</v>
      </c>
      <c r="L2290" s="1" t="str">
        <f t="shared" si="756"/>
        <v>N</v>
      </c>
      <c r="M2290">
        <f t="shared" si="757"/>
        <v>2</v>
      </c>
      <c r="N2290">
        <f t="shared" si="758"/>
        <v>2006</v>
      </c>
      <c r="O2290" t="str">
        <f t="shared" si="759"/>
        <v>2006-04</v>
      </c>
      <c r="P2290" t="str">
        <f t="shared" si="760"/>
        <v>2006Q2</v>
      </c>
      <c r="Q2290">
        <f t="shared" si="761"/>
        <v>10</v>
      </c>
      <c r="R2290">
        <f t="shared" si="762"/>
        <v>4</v>
      </c>
      <c r="S2290">
        <f t="shared" si="763"/>
        <v>2006</v>
      </c>
      <c r="T2290" t="str">
        <f t="shared" si="764"/>
        <v>FY2006-10</v>
      </c>
      <c r="U2290" t="str">
        <f t="shared" si="765"/>
        <v>FY2006Q4</v>
      </c>
    </row>
    <row r="2291" spans="1:21" x14ac:dyDescent="0.25">
      <c r="A2291" t="str">
        <f t="shared" si="746"/>
        <v>20060408</v>
      </c>
      <c r="B2291" s="1">
        <f t="shared" si="766"/>
        <v>38815</v>
      </c>
      <c r="C2291" s="1" t="str">
        <f t="shared" si="747"/>
        <v>2006/04/08</v>
      </c>
      <c r="D2291">
        <f t="shared" si="748"/>
        <v>7</v>
      </c>
      <c r="E2291" t="str">
        <f t="shared" si="749"/>
        <v>Saturday</v>
      </c>
      <c r="F2291">
        <f t="shared" si="750"/>
        <v>8</v>
      </c>
      <c r="G2291" s="2">
        <f t="shared" si="751"/>
        <v>98</v>
      </c>
      <c r="H2291" t="str">
        <f t="shared" si="752"/>
        <v>Weekend</v>
      </c>
      <c r="I2291">
        <f t="shared" si="753"/>
        <v>14</v>
      </c>
      <c r="J2291" t="str">
        <f t="shared" si="754"/>
        <v>April</v>
      </c>
      <c r="K2291">
        <f t="shared" si="755"/>
        <v>4</v>
      </c>
      <c r="L2291" s="1" t="str">
        <f t="shared" si="756"/>
        <v>N</v>
      </c>
      <c r="M2291">
        <f t="shared" si="757"/>
        <v>2</v>
      </c>
      <c r="N2291">
        <f t="shared" si="758"/>
        <v>2006</v>
      </c>
      <c r="O2291" t="str">
        <f t="shared" si="759"/>
        <v>2006-04</v>
      </c>
      <c r="P2291" t="str">
        <f t="shared" si="760"/>
        <v>2006Q2</v>
      </c>
      <c r="Q2291">
        <f t="shared" si="761"/>
        <v>10</v>
      </c>
      <c r="R2291">
        <f t="shared" si="762"/>
        <v>4</v>
      </c>
      <c r="S2291">
        <f t="shared" si="763"/>
        <v>2006</v>
      </c>
      <c r="T2291" t="str">
        <f t="shared" si="764"/>
        <v>FY2006-10</v>
      </c>
      <c r="U2291" t="str">
        <f t="shared" si="765"/>
        <v>FY2006Q4</v>
      </c>
    </row>
    <row r="2292" spans="1:21" x14ac:dyDescent="0.25">
      <c r="A2292" t="str">
        <f t="shared" si="746"/>
        <v>20060409</v>
      </c>
      <c r="B2292" s="1">
        <f t="shared" si="766"/>
        <v>38816</v>
      </c>
      <c r="C2292" s="1" t="str">
        <f t="shared" si="747"/>
        <v>2006/04/09</v>
      </c>
      <c r="D2292">
        <f t="shared" si="748"/>
        <v>1</v>
      </c>
      <c r="E2292" t="str">
        <f t="shared" si="749"/>
        <v>Sunday</v>
      </c>
      <c r="F2292">
        <f t="shared" si="750"/>
        <v>9</v>
      </c>
      <c r="G2292" s="2">
        <f t="shared" si="751"/>
        <v>99</v>
      </c>
      <c r="H2292" t="str">
        <f t="shared" si="752"/>
        <v>Weekday</v>
      </c>
      <c r="I2292">
        <f t="shared" si="753"/>
        <v>15</v>
      </c>
      <c r="J2292" t="str">
        <f t="shared" si="754"/>
        <v>April</v>
      </c>
      <c r="K2292">
        <f t="shared" si="755"/>
        <v>4</v>
      </c>
      <c r="L2292" s="1" t="str">
        <f t="shared" si="756"/>
        <v>N</v>
      </c>
      <c r="M2292">
        <f t="shared" si="757"/>
        <v>2</v>
      </c>
      <c r="N2292">
        <f t="shared" si="758"/>
        <v>2006</v>
      </c>
      <c r="O2292" t="str">
        <f t="shared" si="759"/>
        <v>2006-04</v>
      </c>
      <c r="P2292" t="str">
        <f t="shared" si="760"/>
        <v>2006Q2</v>
      </c>
      <c r="Q2292">
        <f t="shared" si="761"/>
        <v>10</v>
      </c>
      <c r="R2292">
        <f t="shared" si="762"/>
        <v>4</v>
      </c>
      <c r="S2292">
        <f t="shared" si="763"/>
        <v>2006</v>
      </c>
      <c r="T2292" t="str">
        <f t="shared" si="764"/>
        <v>FY2006-10</v>
      </c>
      <c r="U2292" t="str">
        <f t="shared" si="765"/>
        <v>FY2006Q4</v>
      </c>
    </row>
    <row r="2293" spans="1:21" x14ac:dyDescent="0.25">
      <c r="A2293" t="str">
        <f t="shared" si="746"/>
        <v>20060410</v>
      </c>
      <c r="B2293" s="1">
        <f t="shared" si="766"/>
        <v>38817</v>
      </c>
      <c r="C2293" s="1" t="str">
        <f t="shared" si="747"/>
        <v>2006/04/10</v>
      </c>
      <c r="D2293">
        <f t="shared" si="748"/>
        <v>2</v>
      </c>
      <c r="E2293" t="str">
        <f t="shared" si="749"/>
        <v>Monday</v>
      </c>
      <c r="F2293">
        <f t="shared" si="750"/>
        <v>10</v>
      </c>
      <c r="G2293" s="2">
        <f t="shared" si="751"/>
        <v>100</v>
      </c>
      <c r="H2293" t="str">
        <f t="shared" si="752"/>
        <v>Weekday</v>
      </c>
      <c r="I2293">
        <f t="shared" si="753"/>
        <v>15</v>
      </c>
      <c r="J2293" t="str">
        <f t="shared" si="754"/>
        <v>April</v>
      </c>
      <c r="K2293">
        <f t="shared" si="755"/>
        <v>4</v>
      </c>
      <c r="L2293" s="1" t="str">
        <f t="shared" si="756"/>
        <v>N</v>
      </c>
      <c r="M2293">
        <f t="shared" si="757"/>
        <v>2</v>
      </c>
      <c r="N2293">
        <f t="shared" si="758"/>
        <v>2006</v>
      </c>
      <c r="O2293" t="str">
        <f t="shared" si="759"/>
        <v>2006-04</v>
      </c>
      <c r="P2293" t="str">
        <f t="shared" si="760"/>
        <v>2006Q2</v>
      </c>
      <c r="Q2293">
        <f t="shared" si="761"/>
        <v>10</v>
      </c>
      <c r="R2293">
        <f t="shared" si="762"/>
        <v>4</v>
      </c>
      <c r="S2293">
        <f t="shared" si="763"/>
        <v>2006</v>
      </c>
      <c r="T2293" t="str">
        <f t="shared" si="764"/>
        <v>FY2006-10</v>
      </c>
      <c r="U2293" t="str">
        <f t="shared" si="765"/>
        <v>FY2006Q4</v>
      </c>
    </row>
    <row r="2294" spans="1:21" x14ac:dyDescent="0.25">
      <c r="A2294" t="str">
        <f t="shared" si="746"/>
        <v>20060411</v>
      </c>
      <c r="B2294" s="1">
        <f t="shared" si="766"/>
        <v>38818</v>
      </c>
      <c r="C2294" s="1" t="str">
        <f t="shared" si="747"/>
        <v>2006/04/11</v>
      </c>
      <c r="D2294">
        <f t="shared" si="748"/>
        <v>3</v>
      </c>
      <c r="E2294" t="str">
        <f t="shared" si="749"/>
        <v>Tuesday</v>
      </c>
      <c r="F2294">
        <f t="shared" si="750"/>
        <v>11</v>
      </c>
      <c r="G2294" s="2">
        <f t="shared" si="751"/>
        <v>101</v>
      </c>
      <c r="H2294" t="str">
        <f t="shared" si="752"/>
        <v>Weekday</v>
      </c>
      <c r="I2294">
        <f t="shared" si="753"/>
        <v>15</v>
      </c>
      <c r="J2294" t="str">
        <f t="shared" si="754"/>
        <v>April</v>
      </c>
      <c r="K2294">
        <f t="shared" si="755"/>
        <v>4</v>
      </c>
      <c r="L2294" s="1" t="str">
        <f t="shared" si="756"/>
        <v>N</v>
      </c>
      <c r="M2294">
        <f t="shared" si="757"/>
        <v>2</v>
      </c>
      <c r="N2294">
        <f t="shared" si="758"/>
        <v>2006</v>
      </c>
      <c r="O2294" t="str">
        <f t="shared" si="759"/>
        <v>2006-04</v>
      </c>
      <c r="P2294" t="str">
        <f t="shared" si="760"/>
        <v>2006Q2</v>
      </c>
      <c r="Q2294">
        <f t="shared" si="761"/>
        <v>10</v>
      </c>
      <c r="R2294">
        <f t="shared" si="762"/>
        <v>4</v>
      </c>
      <c r="S2294">
        <f t="shared" si="763"/>
        <v>2006</v>
      </c>
      <c r="T2294" t="str">
        <f t="shared" si="764"/>
        <v>FY2006-10</v>
      </c>
      <c r="U2294" t="str">
        <f t="shared" si="765"/>
        <v>FY2006Q4</v>
      </c>
    </row>
    <row r="2295" spans="1:21" x14ac:dyDescent="0.25">
      <c r="A2295" t="str">
        <f t="shared" ref="A2295:A2358" si="767">TEXT(B2295,"yyyymmdd")</f>
        <v>20060412</v>
      </c>
      <c r="B2295" s="1">
        <f t="shared" si="766"/>
        <v>38819</v>
      </c>
      <c r="C2295" s="1" t="str">
        <f t="shared" ref="C2295:C2358" si="768">TEXT(B2295,"yyyy/mm/dd")</f>
        <v>2006/04/12</v>
      </c>
      <c r="D2295">
        <f t="shared" ref="D2295:D2358" si="769">WEEKDAY(B2295)</f>
        <v>4</v>
      </c>
      <c r="E2295" t="str">
        <f t="shared" ref="E2295:E2358" si="770">TEXT(C2295, "dddd")</f>
        <v>Wednesday</v>
      </c>
      <c r="F2295">
        <f t="shared" ref="F2295:F2358" si="771">DAY(B2295)</f>
        <v>12</v>
      </c>
      <c r="G2295" s="2">
        <f t="shared" ref="G2295:G2358" si="772">B2295-DATEVALUE("1/1/"&amp;YEAR(B2295))+1</f>
        <v>102</v>
      </c>
      <c r="H2295" t="str">
        <f t="shared" ref="H2295:H2358" si="773">IF(D2295&lt;6,"Weekday","Weekend")</f>
        <v>Weekday</v>
      </c>
      <c r="I2295">
        <f t="shared" ref="I2295:I2358" si="774">WEEKNUM(C2295,1)</f>
        <v>15</v>
      </c>
      <c r="J2295" t="str">
        <f t="shared" ref="J2295:J2358" si="775">TEXT(B2295,"Mmmm")</f>
        <v>April</v>
      </c>
      <c r="K2295">
        <f t="shared" ref="K2295:K2358" si="776">MONTH(B2295)</f>
        <v>4</v>
      </c>
      <c r="L2295" s="1" t="str">
        <f t="shared" ref="L2295:L2358" si="777">IF(B2295=EOMONTH(B2295,0),"Y","N")</f>
        <v>N</v>
      </c>
      <c r="M2295">
        <f t="shared" ref="M2295:M2358" si="778">IF(K2295&lt;4,1,IF(K2295&lt;7,2,IF(K2295&lt;10,3,4)))</f>
        <v>2</v>
      </c>
      <c r="N2295">
        <f t="shared" ref="N2295:N2358" si="779">YEAR(B2295)</f>
        <v>2006</v>
      </c>
      <c r="O2295" t="str">
        <f t="shared" ref="O2295:O2358" si="780">N2295&amp;"-"&amp;IF(K2295&lt;10,"0","")&amp;K2295</f>
        <v>2006-04</v>
      </c>
      <c r="P2295" t="str">
        <f t="shared" ref="P2295:P2358" si="781">N2295&amp;"Q"&amp;M2295</f>
        <v>2006Q2</v>
      </c>
      <c r="Q2295">
        <f t="shared" ref="Q2295:Q2358" si="782">IF(K2295&lt;7,K2295+6,K2295-6)</f>
        <v>10</v>
      </c>
      <c r="R2295">
        <f t="shared" ref="R2295:R2358" si="783">IF(Q2295&lt;4,1,IF(Q2295&lt;7,2,IF(Q2295&lt;10,3,4)))</f>
        <v>4</v>
      </c>
      <c r="S2295">
        <f t="shared" ref="S2295:S2358" si="784">IF(K2295&lt;7,N2295,N2295+1)</f>
        <v>2006</v>
      </c>
      <c r="T2295" t="str">
        <f t="shared" ref="T2295:T2358" si="785">"FY"&amp;S2295&amp;"-"&amp;IF(Q2295&lt;10,"0","")&amp;Q2295</f>
        <v>FY2006-10</v>
      </c>
      <c r="U2295" t="str">
        <f t="shared" ref="U2295:U2358" si="786">"FY"&amp;S2295&amp;"Q"&amp;R2295</f>
        <v>FY2006Q4</v>
      </c>
    </row>
    <row r="2296" spans="1:21" x14ac:dyDescent="0.25">
      <c r="A2296" t="str">
        <f t="shared" si="767"/>
        <v>20060413</v>
      </c>
      <c r="B2296" s="1">
        <f t="shared" si="766"/>
        <v>38820</v>
      </c>
      <c r="C2296" s="1" t="str">
        <f t="shared" si="768"/>
        <v>2006/04/13</v>
      </c>
      <c r="D2296">
        <f t="shared" si="769"/>
        <v>5</v>
      </c>
      <c r="E2296" t="str">
        <f t="shared" si="770"/>
        <v>Thursday</v>
      </c>
      <c r="F2296">
        <f t="shared" si="771"/>
        <v>13</v>
      </c>
      <c r="G2296" s="2">
        <f t="shared" si="772"/>
        <v>103</v>
      </c>
      <c r="H2296" t="str">
        <f t="shared" si="773"/>
        <v>Weekday</v>
      </c>
      <c r="I2296">
        <f t="shared" si="774"/>
        <v>15</v>
      </c>
      <c r="J2296" t="str">
        <f t="shared" si="775"/>
        <v>April</v>
      </c>
      <c r="K2296">
        <f t="shared" si="776"/>
        <v>4</v>
      </c>
      <c r="L2296" s="1" t="str">
        <f t="shared" si="777"/>
        <v>N</v>
      </c>
      <c r="M2296">
        <f t="shared" si="778"/>
        <v>2</v>
      </c>
      <c r="N2296">
        <f t="shared" si="779"/>
        <v>2006</v>
      </c>
      <c r="O2296" t="str">
        <f t="shared" si="780"/>
        <v>2006-04</v>
      </c>
      <c r="P2296" t="str">
        <f t="shared" si="781"/>
        <v>2006Q2</v>
      </c>
      <c r="Q2296">
        <f t="shared" si="782"/>
        <v>10</v>
      </c>
      <c r="R2296">
        <f t="shared" si="783"/>
        <v>4</v>
      </c>
      <c r="S2296">
        <f t="shared" si="784"/>
        <v>2006</v>
      </c>
      <c r="T2296" t="str">
        <f t="shared" si="785"/>
        <v>FY2006-10</v>
      </c>
      <c r="U2296" t="str">
        <f t="shared" si="786"/>
        <v>FY2006Q4</v>
      </c>
    </row>
    <row r="2297" spans="1:21" x14ac:dyDescent="0.25">
      <c r="A2297" t="str">
        <f t="shared" si="767"/>
        <v>20060414</v>
      </c>
      <c r="B2297" s="1">
        <f t="shared" si="766"/>
        <v>38821</v>
      </c>
      <c r="C2297" s="1" t="str">
        <f t="shared" si="768"/>
        <v>2006/04/14</v>
      </c>
      <c r="D2297">
        <f t="shared" si="769"/>
        <v>6</v>
      </c>
      <c r="E2297" t="str">
        <f t="shared" si="770"/>
        <v>Friday</v>
      </c>
      <c r="F2297">
        <f t="shared" si="771"/>
        <v>14</v>
      </c>
      <c r="G2297" s="2">
        <f t="shared" si="772"/>
        <v>104</v>
      </c>
      <c r="H2297" t="str">
        <f t="shared" si="773"/>
        <v>Weekend</v>
      </c>
      <c r="I2297">
        <f t="shared" si="774"/>
        <v>15</v>
      </c>
      <c r="J2297" t="str">
        <f t="shared" si="775"/>
        <v>April</v>
      </c>
      <c r="K2297">
        <f t="shared" si="776"/>
        <v>4</v>
      </c>
      <c r="L2297" s="1" t="str">
        <f t="shared" si="777"/>
        <v>N</v>
      </c>
      <c r="M2297">
        <f t="shared" si="778"/>
        <v>2</v>
      </c>
      <c r="N2297">
        <f t="shared" si="779"/>
        <v>2006</v>
      </c>
      <c r="O2297" t="str">
        <f t="shared" si="780"/>
        <v>2006-04</v>
      </c>
      <c r="P2297" t="str">
        <f t="shared" si="781"/>
        <v>2006Q2</v>
      </c>
      <c r="Q2297">
        <f t="shared" si="782"/>
        <v>10</v>
      </c>
      <c r="R2297">
        <f t="shared" si="783"/>
        <v>4</v>
      </c>
      <c r="S2297">
        <f t="shared" si="784"/>
        <v>2006</v>
      </c>
      <c r="T2297" t="str">
        <f t="shared" si="785"/>
        <v>FY2006-10</v>
      </c>
      <c r="U2297" t="str">
        <f t="shared" si="786"/>
        <v>FY2006Q4</v>
      </c>
    </row>
    <row r="2298" spans="1:21" x14ac:dyDescent="0.25">
      <c r="A2298" t="str">
        <f t="shared" si="767"/>
        <v>20060415</v>
      </c>
      <c r="B2298" s="1">
        <f t="shared" si="766"/>
        <v>38822</v>
      </c>
      <c r="C2298" s="1" t="str">
        <f t="shared" si="768"/>
        <v>2006/04/15</v>
      </c>
      <c r="D2298">
        <f t="shared" si="769"/>
        <v>7</v>
      </c>
      <c r="E2298" t="str">
        <f t="shared" si="770"/>
        <v>Saturday</v>
      </c>
      <c r="F2298">
        <f t="shared" si="771"/>
        <v>15</v>
      </c>
      <c r="G2298" s="2">
        <f t="shared" si="772"/>
        <v>105</v>
      </c>
      <c r="H2298" t="str">
        <f t="shared" si="773"/>
        <v>Weekend</v>
      </c>
      <c r="I2298">
        <f t="shared" si="774"/>
        <v>15</v>
      </c>
      <c r="J2298" t="str">
        <f t="shared" si="775"/>
        <v>April</v>
      </c>
      <c r="K2298">
        <f t="shared" si="776"/>
        <v>4</v>
      </c>
      <c r="L2298" s="1" t="str">
        <f t="shared" si="777"/>
        <v>N</v>
      </c>
      <c r="M2298">
        <f t="shared" si="778"/>
        <v>2</v>
      </c>
      <c r="N2298">
        <f t="shared" si="779"/>
        <v>2006</v>
      </c>
      <c r="O2298" t="str">
        <f t="shared" si="780"/>
        <v>2006-04</v>
      </c>
      <c r="P2298" t="str">
        <f t="shared" si="781"/>
        <v>2006Q2</v>
      </c>
      <c r="Q2298">
        <f t="shared" si="782"/>
        <v>10</v>
      </c>
      <c r="R2298">
        <f t="shared" si="783"/>
        <v>4</v>
      </c>
      <c r="S2298">
        <f t="shared" si="784"/>
        <v>2006</v>
      </c>
      <c r="T2298" t="str">
        <f t="shared" si="785"/>
        <v>FY2006-10</v>
      </c>
      <c r="U2298" t="str">
        <f t="shared" si="786"/>
        <v>FY2006Q4</v>
      </c>
    </row>
    <row r="2299" spans="1:21" x14ac:dyDescent="0.25">
      <c r="A2299" t="str">
        <f t="shared" si="767"/>
        <v>20060416</v>
      </c>
      <c r="B2299" s="1">
        <f t="shared" si="766"/>
        <v>38823</v>
      </c>
      <c r="C2299" s="1" t="str">
        <f t="shared" si="768"/>
        <v>2006/04/16</v>
      </c>
      <c r="D2299">
        <f t="shared" si="769"/>
        <v>1</v>
      </c>
      <c r="E2299" t="str">
        <f t="shared" si="770"/>
        <v>Sunday</v>
      </c>
      <c r="F2299">
        <f t="shared" si="771"/>
        <v>16</v>
      </c>
      <c r="G2299" s="2">
        <f t="shared" si="772"/>
        <v>106</v>
      </c>
      <c r="H2299" t="str">
        <f t="shared" si="773"/>
        <v>Weekday</v>
      </c>
      <c r="I2299">
        <f t="shared" si="774"/>
        <v>16</v>
      </c>
      <c r="J2299" t="str">
        <f t="shared" si="775"/>
        <v>April</v>
      </c>
      <c r="K2299">
        <f t="shared" si="776"/>
        <v>4</v>
      </c>
      <c r="L2299" s="1" t="str">
        <f t="shared" si="777"/>
        <v>N</v>
      </c>
      <c r="M2299">
        <f t="shared" si="778"/>
        <v>2</v>
      </c>
      <c r="N2299">
        <f t="shared" si="779"/>
        <v>2006</v>
      </c>
      <c r="O2299" t="str">
        <f t="shared" si="780"/>
        <v>2006-04</v>
      </c>
      <c r="P2299" t="str">
        <f t="shared" si="781"/>
        <v>2006Q2</v>
      </c>
      <c r="Q2299">
        <f t="shared" si="782"/>
        <v>10</v>
      </c>
      <c r="R2299">
        <f t="shared" si="783"/>
        <v>4</v>
      </c>
      <c r="S2299">
        <f t="shared" si="784"/>
        <v>2006</v>
      </c>
      <c r="T2299" t="str">
        <f t="shared" si="785"/>
        <v>FY2006-10</v>
      </c>
      <c r="U2299" t="str">
        <f t="shared" si="786"/>
        <v>FY2006Q4</v>
      </c>
    </row>
    <row r="2300" spans="1:21" x14ac:dyDescent="0.25">
      <c r="A2300" t="str">
        <f t="shared" si="767"/>
        <v>20060417</v>
      </c>
      <c r="B2300" s="1">
        <f t="shared" si="766"/>
        <v>38824</v>
      </c>
      <c r="C2300" s="1" t="str">
        <f t="shared" si="768"/>
        <v>2006/04/17</v>
      </c>
      <c r="D2300">
        <f t="shared" si="769"/>
        <v>2</v>
      </c>
      <c r="E2300" t="str">
        <f t="shared" si="770"/>
        <v>Monday</v>
      </c>
      <c r="F2300">
        <f t="shared" si="771"/>
        <v>17</v>
      </c>
      <c r="G2300" s="2">
        <f t="shared" si="772"/>
        <v>107</v>
      </c>
      <c r="H2300" t="str">
        <f t="shared" si="773"/>
        <v>Weekday</v>
      </c>
      <c r="I2300">
        <f t="shared" si="774"/>
        <v>16</v>
      </c>
      <c r="J2300" t="str">
        <f t="shared" si="775"/>
        <v>April</v>
      </c>
      <c r="K2300">
        <f t="shared" si="776"/>
        <v>4</v>
      </c>
      <c r="L2300" s="1" t="str">
        <f t="shared" si="777"/>
        <v>N</v>
      </c>
      <c r="M2300">
        <f t="shared" si="778"/>
        <v>2</v>
      </c>
      <c r="N2300">
        <f t="shared" si="779"/>
        <v>2006</v>
      </c>
      <c r="O2300" t="str">
        <f t="shared" si="780"/>
        <v>2006-04</v>
      </c>
      <c r="P2300" t="str">
        <f t="shared" si="781"/>
        <v>2006Q2</v>
      </c>
      <c r="Q2300">
        <f t="shared" si="782"/>
        <v>10</v>
      </c>
      <c r="R2300">
        <f t="shared" si="783"/>
        <v>4</v>
      </c>
      <c r="S2300">
        <f t="shared" si="784"/>
        <v>2006</v>
      </c>
      <c r="T2300" t="str">
        <f t="shared" si="785"/>
        <v>FY2006-10</v>
      </c>
      <c r="U2300" t="str">
        <f t="shared" si="786"/>
        <v>FY2006Q4</v>
      </c>
    </row>
    <row r="2301" spans="1:21" x14ac:dyDescent="0.25">
      <c r="A2301" t="str">
        <f t="shared" si="767"/>
        <v>20060418</v>
      </c>
      <c r="B2301" s="1">
        <f t="shared" si="766"/>
        <v>38825</v>
      </c>
      <c r="C2301" s="1" t="str">
        <f t="shared" si="768"/>
        <v>2006/04/18</v>
      </c>
      <c r="D2301">
        <f t="shared" si="769"/>
        <v>3</v>
      </c>
      <c r="E2301" t="str">
        <f t="shared" si="770"/>
        <v>Tuesday</v>
      </c>
      <c r="F2301">
        <f t="shared" si="771"/>
        <v>18</v>
      </c>
      <c r="G2301" s="2">
        <f t="shared" si="772"/>
        <v>108</v>
      </c>
      <c r="H2301" t="str">
        <f t="shared" si="773"/>
        <v>Weekday</v>
      </c>
      <c r="I2301">
        <f t="shared" si="774"/>
        <v>16</v>
      </c>
      <c r="J2301" t="str">
        <f t="shared" si="775"/>
        <v>April</v>
      </c>
      <c r="K2301">
        <f t="shared" si="776"/>
        <v>4</v>
      </c>
      <c r="L2301" s="1" t="str">
        <f t="shared" si="777"/>
        <v>N</v>
      </c>
      <c r="M2301">
        <f t="shared" si="778"/>
        <v>2</v>
      </c>
      <c r="N2301">
        <f t="shared" si="779"/>
        <v>2006</v>
      </c>
      <c r="O2301" t="str">
        <f t="shared" si="780"/>
        <v>2006-04</v>
      </c>
      <c r="P2301" t="str">
        <f t="shared" si="781"/>
        <v>2006Q2</v>
      </c>
      <c r="Q2301">
        <f t="shared" si="782"/>
        <v>10</v>
      </c>
      <c r="R2301">
        <f t="shared" si="783"/>
        <v>4</v>
      </c>
      <c r="S2301">
        <f t="shared" si="784"/>
        <v>2006</v>
      </c>
      <c r="T2301" t="str">
        <f t="shared" si="785"/>
        <v>FY2006-10</v>
      </c>
      <c r="U2301" t="str">
        <f t="shared" si="786"/>
        <v>FY2006Q4</v>
      </c>
    </row>
    <row r="2302" spans="1:21" x14ac:dyDescent="0.25">
      <c r="A2302" t="str">
        <f t="shared" si="767"/>
        <v>20060419</v>
      </c>
      <c r="B2302" s="1">
        <f t="shared" si="766"/>
        <v>38826</v>
      </c>
      <c r="C2302" s="1" t="str">
        <f t="shared" si="768"/>
        <v>2006/04/19</v>
      </c>
      <c r="D2302">
        <f t="shared" si="769"/>
        <v>4</v>
      </c>
      <c r="E2302" t="str">
        <f t="shared" si="770"/>
        <v>Wednesday</v>
      </c>
      <c r="F2302">
        <f t="shared" si="771"/>
        <v>19</v>
      </c>
      <c r="G2302" s="2">
        <f t="shared" si="772"/>
        <v>109</v>
      </c>
      <c r="H2302" t="str">
        <f t="shared" si="773"/>
        <v>Weekday</v>
      </c>
      <c r="I2302">
        <f t="shared" si="774"/>
        <v>16</v>
      </c>
      <c r="J2302" t="str">
        <f t="shared" si="775"/>
        <v>April</v>
      </c>
      <c r="K2302">
        <f t="shared" si="776"/>
        <v>4</v>
      </c>
      <c r="L2302" s="1" t="str">
        <f t="shared" si="777"/>
        <v>N</v>
      </c>
      <c r="M2302">
        <f t="shared" si="778"/>
        <v>2</v>
      </c>
      <c r="N2302">
        <f t="shared" si="779"/>
        <v>2006</v>
      </c>
      <c r="O2302" t="str">
        <f t="shared" si="780"/>
        <v>2006-04</v>
      </c>
      <c r="P2302" t="str">
        <f t="shared" si="781"/>
        <v>2006Q2</v>
      </c>
      <c r="Q2302">
        <f t="shared" si="782"/>
        <v>10</v>
      </c>
      <c r="R2302">
        <f t="shared" si="783"/>
        <v>4</v>
      </c>
      <c r="S2302">
        <f t="shared" si="784"/>
        <v>2006</v>
      </c>
      <c r="T2302" t="str">
        <f t="shared" si="785"/>
        <v>FY2006-10</v>
      </c>
      <c r="U2302" t="str">
        <f t="shared" si="786"/>
        <v>FY2006Q4</v>
      </c>
    </row>
    <row r="2303" spans="1:21" x14ac:dyDescent="0.25">
      <c r="A2303" t="str">
        <f t="shared" si="767"/>
        <v>20060420</v>
      </c>
      <c r="B2303" s="1">
        <f t="shared" si="766"/>
        <v>38827</v>
      </c>
      <c r="C2303" s="1" t="str">
        <f t="shared" si="768"/>
        <v>2006/04/20</v>
      </c>
      <c r="D2303">
        <f t="shared" si="769"/>
        <v>5</v>
      </c>
      <c r="E2303" t="str">
        <f t="shared" si="770"/>
        <v>Thursday</v>
      </c>
      <c r="F2303">
        <f t="shared" si="771"/>
        <v>20</v>
      </c>
      <c r="G2303" s="2">
        <f t="shared" si="772"/>
        <v>110</v>
      </c>
      <c r="H2303" t="str">
        <f t="shared" si="773"/>
        <v>Weekday</v>
      </c>
      <c r="I2303">
        <f t="shared" si="774"/>
        <v>16</v>
      </c>
      <c r="J2303" t="str">
        <f t="shared" si="775"/>
        <v>April</v>
      </c>
      <c r="K2303">
        <f t="shared" si="776"/>
        <v>4</v>
      </c>
      <c r="L2303" s="1" t="str">
        <f t="shared" si="777"/>
        <v>N</v>
      </c>
      <c r="M2303">
        <f t="shared" si="778"/>
        <v>2</v>
      </c>
      <c r="N2303">
        <f t="shared" si="779"/>
        <v>2006</v>
      </c>
      <c r="O2303" t="str">
        <f t="shared" si="780"/>
        <v>2006-04</v>
      </c>
      <c r="P2303" t="str">
        <f t="shared" si="781"/>
        <v>2006Q2</v>
      </c>
      <c r="Q2303">
        <f t="shared" si="782"/>
        <v>10</v>
      </c>
      <c r="R2303">
        <f t="shared" si="783"/>
        <v>4</v>
      </c>
      <c r="S2303">
        <f t="shared" si="784"/>
        <v>2006</v>
      </c>
      <c r="T2303" t="str">
        <f t="shared" si="785"/>
        <v>FY2006-10</v>
      </c>
      <c r="U2303" t="str">
        <f t="shared" si="786"/>
        <v>FY2006Q4</v>
      </c>
    </row>
    <row r="2304" spans="1:21" x14ac:dyDescent="0.25">
      <c r="A2304" t="str">
        <f t="shared" si="767"/>
        <v>20060421</v>
      </c>
      <c r="B2304" s="1">
        <f t="shared" si="766"/>
        <v>38828</v>
      </c>
      <c r="C2304" s="1" t="str">
        <f t="shared" si="768"/>
        <v>2006/04/21</v>
      </c>
      <c r="D2304">
        <f t="shared" si="769"/>
        <v>6</v>
      </c>
      <c r="E2304" t="str">
        <f t="shared" si="770"/>
        <v>Friday</v>
      </c>
      <c r="F2304">
        <f t="shared" si="771"/>
        <v>21</v>
      </c>
      <c r="G2304" s="2">
        <f t="shared" si="772"/>
        <v>111</v>
      </c>
      <c r="H2304" t="str">
        <f t="shared" si="773"/>
        <v>Weekend</v>
      </c>
      <c r="I2304">
        <f t="shared" si="774"/>
        <v>16</v>
      </c>
      <c r="J2304" t="str">
        <f t="shared" si="775"/>
        <v>April</v>
      </c>
      <c r="K2304">
        <f t="shared" si="776"/>
        <v>4</v>
      </c>
      <c r="L2304" s="1" t="str">
        <f t="shared" si="777"/>
        <v>N</v>
      </c>
      <c r="M2304">
        <f t="shared" si="778"/>
        <v>2</v>
      </c>
      <c r="N2304">
        <f t="shared" si="779"/>
        <v>2006</v>
      </c>
      <c r="O2304" t="str">
        <f t="shared" si="780"/>
        <v>2006-04</v>
      </c>
      <c r="P2304" t="str">
        <f t="shared" si="781"/>
        <v>2006Q2</v>
      </c>
      <c r="Q2304">
        <f t="shared" si="782"/>
        <v>10</v>
      </c>
      <c r="R2304">
        <f t="shared" si="783"/>
        <v>4</v>
      </c>
      <c r="S2304">
        <f t="shared" si="784"/>
        <v>2006</v>
      </c>
      <c r="T2304" t="str">
        <f t="shared" si="785"/>
        <v>FY2006-10</v>
      </c>
      <c r="U2304" t="str">
        <f t="shared" si="786"/>
        <v>FY2006Q4</v>
      </c>
    </row>
    <row r="2305" spans="1:21" x14ac:dyDescent="0.25">
      <c r="A2305" t="str">
        <f t="shared" si="767"/>
        <v>20060422</v>
      </c>
      <c r="B2305" s="1">
        <f t="shared" si="766"/>
        <v>38829</v>
      </c>
      <c r="C2305" s="1" t="str">
        <f t="shared" si="768"/>
        <v>2006/04/22</v>
      </c>
      <c r="D2305">
        <f t="shared" si="769"/>
        <v>7</v>
      </c>
      <c r="E2305" t="str">
        <f t="shared" si="770"/>
        <v>Saturday</v>
      </c>
      <c r="F2305">
        <f t="shared" si="771"/>
        <v>22</v>
      </c>
      <c r="G2305" s="2">
        <f t="shared" si="772"/>
        <v>112</v>
      </c>
      <c r="H2305" t="str">
        <f t="shared" si="773"/>
        <v>Weekend</v>
      </c>
      <c r="I2305">
        <f t="shared" si="774"/>
        <v>16</v>
      </c>
      <c r="J2305" t="str">
        <f t="shared" si="775"/>
        <v>April</v>
      </c>
      <c r="K2305">
        <f t="shared" si="776"/>
        <v>4</v>
      </c>
      <c r="L2305" s="1" t="str">
        <f t="shared" si="777"/>
        <v>N</v>
      </c>
      <c r="M2305">
        <f t="shared" si="778"/>
        <v>2</v>
      </c>
      <c r="N2305">
        <f t="shared" si="779"/>
        <v>2006</v>
      </c>
      <c r="O2305" t="str">
        <f t="shared" si="780"/>
        <v>2006-04</v>
      </c>
      <c r="P2305" t="str">
        <f t="shared" si="781"/>
        <v>2006Q2</v>
      </c>
      <c r="Q2305">
        <f t="shared" si="782"/>
        <v>10</v>
      </c>
      <c r="R2305">
        <f t="shared" si="783"/>
        <v>4</v>
      </c>
      <c r="S2305">
        <f t="shared" si="784"/>
        <v>2006</v>
      </c>
      <c r="T2305" t="str">
        <f t="shared" si="785"/>
        <v>FY2006-10</v>
      </c>
      <c r="U2305" t="str">
        <f t="shared" si="786"/>
        <v>FY2006Q4</v>
      </c>
    </row>
    <row r="2306" spans="1:21" x14ac:dyDescent="0.25">
      <c r="A2306" t="str">
        <f t="shared" si="767"/>
        <v>20060423</v>
      </c>
      <c r="B2306" s="1">
        <f t="shared" si="766"/>
        <v>38830</v>
      </c>
      <c r="C2306" s="1" t="str">
        <f t="shared" si="768"/>
        <v>2006/04/23</v>
      </c>
      <c r="D2306">
        <f t="shared" si="769"/>
        <v>1</v>
      </c>
      <c r="E2306" t="str">
        <f t="shared" si="770"/>
        <v>Sunday</v>
      </c>
      <c r="F2306">
        <f t="shared" si="771"/>
        <v>23</v>
      </c>
      <c r="G2306" s="2">
        <f t="shared" si="772"/>
        <v>113</v>
      </c>
      <c r="H2306" t="str">
        <f t="shared" si="773"/>
        <v>Weekday</v>
      </c>
      <c r="I2306">
        <f t="shared" si="774"/>
        <v>17</v>
      </c>
      <c r="J2306" t="str">
        <f t="shared" si="775"/>
        <v>April</v>
      </c>
      <c r="K2306">
        <f t="shared" si="776"/>
        <v>4</v>
      </c>
      <c r="L2306" s="1" t="str">
        <f t="shared" si="777"/>
        <v>N</v>
      </c>
      <c r="M2306">
        <f t="shared" si="778"/>
        <v>2</v>
      </c>
      <c r="N2306">
        <f t="shared" si="779"/>
        <v>2006</v>
      </c>
      <c r="O2306" t="str">
        <f t="shared" si="780"/>
        <v>2006-04</v>
      </c>
      <c r="P2306" t="str">
        <f t="shared" si="781"/>
        <v>2006Q2</v>
      </c>
      <c r="Q2306">
        <f t="shared" si="782"/>
        <v>10</v>
      </c>
      <c r="R2306">
        <f t="shared" si="783"/>
        <v>4</v>
      </c>
      <c r="S2306">
        <f t="shared" si="784"/>
        <v>2006</v>
      </c>
      <c r="T2306" t="str">
        <f t="shared" si="785"/>
        <v>FY2006-10</v>
      </c>
      <c r="U2306" t="str">
        <f t="shared" si="786"/>
        <v>FY2006Q4</v>
      </c>
    </row>
    <row r="2307" spans="1:21" x14ac:dyDescent="0.25">
      <c r="A2307" t="str">
        <f t="shared" si="767"/>
        <v>20060424</v>
      </c>
      <c r="B2307" s="1">
        <f t="shared" si="766"/>
        <v>38831</v>
      </c>
      <c r="C2307" s="1" t="str">
        <f t="shared" si="768"/>
        <v>2006/04/24</v>
      </c>
      <c r="D2307">
        <f t="shared" si="769"/>
        <v>2</v>
      </c>
      <c r="E2307" t="str">
        <f t="shared" si="770"/>
        <v>Monday</v>
      </c>
      <c r="F2307">
        <f t="shared" si="771"/>
        <v>24</v>
      </c>
      <c r="G2307" s="2">
        <f t="shared" si="772"/>
        <v>114</v>
      </c>
      <c r="H2307" t="str">
        <f t="shared" si="773"/>
        <v>Weekday</v>
      </c>
      <c r="I2307">
        <f t="shared" si="774"/>
        <v>17</v>
      </c>
      <c r="J2307" t="str">
        <f t="shared" si="775"/>
        <v>April</v>
      </c>
      <c r="K2307">
        <f t="shared" si="776"/>
        <v>4</v>
      </c>
      <c r="L2307" s="1" t="str">
        <f t="shared" si="777"/>
        <v>N</v>
      </c>
      <c r="M2307">
        <f t="shared" si="778"/>
        <v>2</v>
      </c>
      <c r="N2307">
        <f t="shared" si="779"/>
        <v>2006</v>
      </c>
      <c r="O2307" t="str">
        <f t="shared" si="780"/>
        <v>2006-04</v>
      </c>
      <c r="P2307" t="str">
        <f t="shared" si="781"/>
        <v>2006Q2</v>
      </c>
      <c r="Q2307">
        <f t="shared" si="782"/>
        <v>10</v>
      </c>
      <c r="R2307">
        <f t="shared" si="783"/>
        <v>4</v>
      </c>
      <c r="S2307">
        <f t="shared" si="784"/>
        <v>2006</v>
      </c>
      <c r="T2307" t="str">
        <f t="shared" si="785"/>
        <v>FY2006-10</v>
      </c>
      <c r="U2307" t="str">
        <f t="shared" si="786"/>
        <v>FY2006Q4</v>
      </c>
    </row>
    <row r="2308" spans="1:21" x14ac:dyDescent="0.25">
      <c r="A2308" t="str">
        <f t="shared" si="767"/>
        <v>20060425</v>
      </c>
      <c r="B2308" s="1">
        <f t="shared" si="766"/>
        <v>38832</v>
      </c>
      <c r="C2308" s="1" t="str">
        <f t="shared" si="768"/>
        <v>2006/04/25</v>
      </c>
      <c r="D2308">
        <f t="shared" si="769"/>
        <v>3</v>
      </c>
      <c r="E2308" t="str">
        <f t="shared" si="770"/>
        <v>Tuesday</v>
      </c>
      <c r="F2308">
        <f t="shared" si="771"/>
        <v>25</v>
      </c>
      <c r="G2308" s="2">
        <f t="shared" si="772"/>
        <v>115</v>
      </c>
      <c r="H2308" t="str">
        <f t="shared" si="773"/>
        <v>Weekday</v>
      </c>
      <c r="I2308">
        <f t="shared" si="774"/>
        <v>17</v>
      </c>
      <c r="J2308" t="str">
        <f t="shared" si="775"/>
        <v>April</v>
      </c>
      <c r="K2308">
        <f t="shared" si="776"/>
        <v>4</v>
      </c>
      <c r="L2308" s="1" t="str">
        <f t="shared" si="777"/>
        <v>N</v>
      </c>
      <c r="M2308">
        <f t="shared" si="778"/>
        <v>2</v>
      </c>
      <c r="N2308">
        <f t="shared" si="779"/>
        <v>2006</v>
      </c>
      <c r="O2308" t="str">
        <f t="shared" si="780"/>
        <v>2006-04</v>
      </c>
      <c r="P2308" t="str">
        <f t="shared" si="781"/>
        <v>2006Q2</v>
      </c>
      <c r="Q2308">
        <f t="shared" si="782"/>
        <v>10</v>
      </c>
      <c r="R2308">
        <f t="shared" si="783"/>
        <v>4</v>
      </c>
      <c r="S2308">
        <f t="shared" si="784"/>
        <v>2006</v>
      </c>
      <c r="T2308" t="str">
        <f t="shared" si="785"/>
        <v>FY2006-10</v>
      </c>
      <c r="U2308" t="str">
        <f t="shared" si="786"/>
        <v>FY2006Q4</v>
      </c>
    </row>
    <row r="2309" spans="1:21" x14ac:dyDescent="0.25">
      <c r="A2309" t="str">
        <f t="shared" si="767"/>
        <v>20060426</v>
      </c>
      <c r="B2309" s="1">
        <f t="shared" si="766"/>
        <v>38833</v>
      </c>
      <c r="C2309" s="1" t="str">
        <f t="shared" si="768"/>
        <v>2006/04/26</v>
      </c>
      <c r="D2309">
        <f t="shared" si="769"/>
        <v>4</v>
      </c>
      <c r="E2309" t="str">
        <f t="shared" si="770"/>
        <v>Wednesday</v>
      </c>
      <c r="F2309">
        <f t="shared" si="771"/>
        <v>26</v>
      </c>
      <c r="G2309" s="2">
        <f t="shared" si="772"/>
        <v>116</v>
      </c>
      <c r="H2309" t="str">
        <f t="shared" si="773"/>
        <v>Weekday</v>
      </c>
      <c r="I2309">
        <f t="shared" si="774"/>
        <v>17</v>
      </c>
      <c r="J2309" t="str">
        <f t="shared" si="775"/>
        <v>April</v>
      </c>
      <c r="K2309">
        <f t="shared" si="776"/>
        <v>4</v>
      </c>
      <c r="L2309" s="1" t="str">
        <f t="shared" si="777"/>
        <v>N</v>
      </c>
      <c r="M2309">
        <f t="shared" si="778"/>
        <v>2</v>
      </c>
      <c r="N2309">
        <f t="shared" si="779"/>
        <v>2006</v>
      </c>
      <c r="O2309" t="str">
        <f t="shared" si="780"/>
        <v>2006-04</v>
      </c>
      <c r="P2309" t="str">
        <f t="shared" si="781"/>
        <v>2006Q2</v>
      </c>
      <c r="Q2309">
        <f t="shared" si="782"/>
        <v>10</v>
      </c>
      <c r="R2309">
        <f t="shared" si="783"/>
        <v>4</v>
      </c>
      <c r="S2309">
        <f t="shared" si="784"/>
        <v>2006</v>
      </c>
      <c r="T2309" t="str">
        <f t="shared" si="785"/>
        <v>FY2006-10</v>
      </c>
      <c r="U2309" t="str">
        <f t="shared" si="786"/>
        <v>FY2006Q4</v>
      </c>
    </row>
    <row r="2310" spans="1:21" x14ac:dyDescent="0.25">
      <c r="A2310" t="str">
        <f t="shared" si="767"/>
        <v>20060427</v>
      </c>
      <c r="B2310" s="1">
        <f t="shared" si="766"/>
        <v>38834</v>
      </c>
      <c r="C2310" s="1" t="str">
        <f t="shared" si="768"/>
        <v>2006/04/27</v>
      </c>
      <c r="D2310">
        <f t="shared" si="769"/>
        <v>5</v>
      </c>
      <c r="E2310" t="str">
        <f t="shared" si="770"/>
        <v>Thursday</v>
      </c>
      <c r="F2310">
        <f t="shared" si="771"/>
        <v>27</v>
      </c>
      <c r="G2310" s="2">
        <f t="shared" si="772"/>
        <v>117</v>
      </c>
      <c r="H2310" t="str">
        <f t="shared" si="773"/>
        <v>Weekday</v>
      </c>
      <c r="I2310">
        <f t="shared" si="774"/>
        <v>17</v>
      </c>
      <c r="J2310" t="str">
        <f t="shared" si="775"/>
        <v>April</v>
      </c>
      <c r="K2310">
        <f t="shared" si="776"/>
        <v>4</v>
      </c>
      <c r="L2310" s="1" t="str">
        <f t="shared" si="777"/>
        <v>N</v>
      </c>
      <c r="M2310">
        <f t="shared" si="778"/>
        <v>2</v>
      </c>
      <c r="N2310">
        <f t="shared" si="779"/>
        <v>2006</v>
      </c>
      <c r="O2310" t="str">
        <f t="shared" si="780"/>
        <v>2006-04</v>
      </c>
      <c r="P2310" t="str">
        <f t="shared" si="781"/>
        <v>2006Q2</v>
      </c>
      <c r="Q2310">
        <f t="shared" si="782"/>
        <v>10</v>
      </c>
      <c r="R2310">
        <f t="shared" si="783"/>
        <v>4</v>
      </c>
      <c r="S2310">
        <f t="shared" si="784"/>
        <v>2006</v>
      </c>
      <c r="T2310" t="str">
        <f t="shared" si="785"/>
        <v>FY2006-10</v>
      </c>
      <c r="U2310" t="str">
        <f t="shared" si="786"/>
        <v>FY2006Q4</v>
      </c>
    </row>
    <row r="2311" spans="1:21" x14ac:dyDescent="0.25">
      <c r="A2311" t="str">
        <f t="shared" si="767"/>
        <v>20060428</v>
      </c>
      <c r="B2311" s="1">
        <f t="shared" si="766"/>
        <v>38835</v>
      </c>
      <c r="C2311" s="1" t="str">
        <f t="shared" si="768"/>
        <v>2006/04/28</v>
      </c>
      <c r="D2311">
        <f t="shared" si="769"/>
        <v>6</v>
      </c>
      <c r="E2311" t="str">
        <f t="shared" si="770"/>
        <v>Friday</v>
      </c>
      <c r="F2311">
        <f t="shared" si="771"/>
        <v>28</v>
      </c>
      <c r="G2311" s="2">
        <f t="shared" si="772"/>
        <v>118</v>
      </c>
      <c r="H2311" t="str">
        <f t="shared" si="773"/>
        <v>Weekend</v>
      </c>
      <c r="I2311">
        <f t="shared" si="774"/>
        <v>17</v>
      </c>
      <c r="J2311" t="str">
        <f t="shared" si="775"/>
        <v>April</v>
      </c>
      <c r="K2311">
        <f t="shared" si="776"/>
        <v>4</v>
      </c>
      <c r="L2311" s="1" t="str">
        <f t="shared" si="777"/>
        <v>N</v>
      </c>
      <c r="M2311">
        <f t="shared" si="778"/>
        <v>2</v>
      </c>
      <c r="N2311">
        <f t="shared" si="779"/>
        <v>2006</v>
      </c>
      <c r="O2311" t="str">
        <f t="shared" si="780"/>
        <v>2006-04</v>
      </c>
      <c r="P2311" t="str">
        <f t="shared" si="781"/>
        <v>2006Q2</v>
      </c>
      <c r="Q2311">
        <f t="shared" si="782"/>
        <v>10</v>
      </c>
      <c r="R2311">
        <f t="shared" si="783"/>
        <v>4</v>
      </c>
      <c r="S2311">
        <f t="shared" si="784"/>
        <v>2006</v>
      </c>
      <c r="T2311" t="str">
        <f t="shared" si="785"/>
        <v>FY2006-10</v>
      </c>
      <c r="U2311" t="str">
        <f t="shared" si="786"/>
        <v>FY2006Q4</v>
      </c>
    </row>
    <row r="2312" spans="1:21" x14ac:dyDescent="0.25">
      <c r="A2312" t="str">
        <f t="shared" si="767"/>
        <v>20060429</v>
      </c>
      <c r="B2312" s="1">
        <f t="shared" si="766"/>
        <v>38836</v>
      </c>
      <c r="C2312" s="1" t="str">
        <f t="shared" si="768"/>
        <v>2006/04/29</v>
      </c>
      <c r="D2312">
        <f t="shared" si="769"/>
        <v>7</v>
      </c>
      <c r="E2312" t="str">
        <f t="shared" si="770"/>
        <v>Saturday</v>
      </c>
      <c r="F2312">
        <f t="shared" si="771"/>
        <v>29</v>
      </c>
      <c r="G2312" s="2">
        <f t="shared" si="772"/>
        <v>119</v>
      </c>
      <c r="H2312" t="str">
        <f t="shared" si="773"/>
        <v>Weekend</v>
      </c>
      <c r="I2312">
        <f t="shared" si="774"/>
        <v>17</v>
      </c>
      <c r="J2312" t="str">
        <f t="shared" si="775"/>
        <v>April</v>
      </c>
      <c r="K2312">
        <f t="shared" si="776"/>
        <v>4</v>
      </c>
      <c r="L2312" s="1" t="str">
        <f t="shared" si="777"/>
        <v>N</v>
      </c>
      <c r="M2312">
        <f t="shared" si="778"/>
        <v>2</v>
      </c>
      <c r="N2312">
        <f t="shared" si="779"/>
        <v>2006</v>
      </c>
      <c r="O2312" t="str">
        <f t="shared" si="780"/>
        <v>2006-04</v>
      </c>
      <c r="P2312" t="str">
        <f t="shared" si="781"/>
        <v>2006Q2</v>
      </c>
      <c r="Q2312">
        <f t="shared" si="782"/>
        <v>10</v>
      </c>
      <c r="R2312">
        <f t="shared" si="783"/>
        <v>4</v>
      </c>
      <c r="S2312">
        <f t="shared" si="784"/>
        <v>2006</v>
      </c>
      <c r="T2312" t="str">
        <f t="shared" si="785"/>
        <v>FY2006-10</v>
      </c>
      <c r="U2312" t="str">
        <f t="shared" si="786"/>
        <v>FY2006Q4</v>
      </c>
    </row>
    <row r="2313" spans="1:21" x14ac:dyDescent="0.25">
      <c r="A2313" t="str">
        <f t="shared" si="767"/>
        <v>20060430</v>
      </c>
      <c r="B2313" s="1">
        <f t="shared" si="766"/>
        <v>38837</v>
      </c>
      <c r="C2313" s="1" t="str">
        <f t="shared" si="768"/>
        <v>2006/04/30</v>
      </c>
      <c r="D2313">
        <f t="shared" si="769"/>
        <v>1</v>
      </c>
      <c r="E2313" t="str">
        <f t="shared" si="770"/>
        <v>Sunday</v>
      </c>
      <c r="F2313">
        <f t="shared" si="771"/>
        <v>30</v>
      </c>
      <c r="G2313" s="2">
        <f t="shared" si="772"/>
        <v>120</v>
      </c>
      <c r="H2313" t="str">
        <f t="shared" si="773"/>
        <v>Weekday</v>
      </c>
      <c r="I2313">
        <f t="shared" si="774"/>
        <v>18</v>
      </c>
      <c r="J2313" t="str">
        <f t="shared" si="775"/>
        <v>April</v>
      </c>
      <c r="K2313">
        <f t="shared" si="776"/>
        <v>4</v>
      </c>
      <c r="L2313" s="1" t="str">
        <f t="shared" si="777"/>
        <v>Y</v>
      </c>
      <c r="M2313">
        <f t="shared" si="778"/>
        <v>2</v>
      </c>
      <c r="N2313">
        <f t="shared" si="779"/>
        <v>2006</v>
      </c>
      <c r="O2313" t="str">
        <f t="shared" si="780"/>
        <v>2006-04</v>
      </c>
      <c r="P2313" t="str">
        <f t="shared" si="781"/>
        <v>2006Q2</v>
      </c>
      <c r="Q2313">
        <f t="shared" si="782"/>
        <v>10</v>
      </c>
      <c r="R2313">
        <f t="shared" si="783"/>
        <v>4</v>
      </c>
      <c r="S2313">
        <f t="shared" si="784"/>
        <v>2006</v>
      </c>
      <c r="T2313" t="str">
        <f t="shared" si="785"/>
        <v>FY2006-10</v>
      </c>
      <c r="U2313" t="str">
        <f t="shared" si="786"/>
        <v>FY2006Q4</v>
      </c>
    </row>
    <row r="2314" spans="1:21" x14ac:dyDescent="0.25">
      <c r="A2314" t="str">
        <f t="shared" si="767"/>
        <v>20060501</v>
      </c>
      <c r="B2314" s="1">
        <f t="shared" si="766"/>
        <v>38838</v>
      </c>
      <c r="C2314" s="1" t="str">
        <f t="shared" si="768"/>
        <v>2006/05/01</v>
      </c>
      <c r="D2314">
        <f t="shared" si="769"/>
        <v>2</v>
      </c>
      <c r="E2314" t="str">
        <f t="shared" si="770"/>
        <v>Monday</v>
      </c>
      <c r="F2314">
        <f t="shared" si="771"/>
        <v>1</v>
      </c>
      <c r="G2314" s="2">
        <f t="shared" si="772"/>
        <v>121</v>
      </c>
      <c r="H2314" t="str">
        <f t="shared" si="773"/>
        <v>Weekday</v>
      </c>
      <c r="I2314">
        <f t="shared" si="774"/>
        <v>18</v>
      </c>
      <c r="J2314" t="str">
        <f t="shared" si="775"/>
        <v>May</v>
      </c>
      <c r="K2314">
        <f t="shared" si="776"/>
        <v>5</v>
      </c>
      <c r="L2314" s="1" t="str">
        <f t="shared" si="777"/>
        <v>N</v>
      </c>
      <c r="M2314">
        <f t="shared" si="778"/>
        <v>2</v>
      </c>
      <c r="N2314">
        <f t="shared" si="779"/>
        <v>2006</v>
      </c>
      <c r="O2314" t="str">
        <f t="shared" si="780"/>
        <v>2006-05</v>
      </c>
      <c r="P2314" t="str">
        <f t="shared" si="781"/>
        <v>2006Q2</v>
      </c>
      <c r="Q2314">
        <f t="shared" si="782"/>
        <v>11</v>
      </c>
      <c r="R2314">
        <f t="shared" si="783"/>
        <v>4</v>
      </c>
      <c r="S2314">
        <f t="shared" si="784"/>
        <v>2006</v>
      </c>
      <c r="T2314" t="str">
        <f t="shared" si="785"/>
        <v>FY2006-11</v>
      </c>
      <c r="U2314" t="str">
        <f t="shared" si="786"/>
        <v>FY2006Q4</v>
      </c>
    </row>
    <row r="2315" spans="1:21" x14ac:dyDescent="0.25">
      <c r="A2315" t="str">
        <f t="shared" si="767"/>
        <v>20060502</v>
      </c>
      <c r="B2315" s="1">
        <f t="shared" si="766"/>
        <v>38839</v>
      </c>
      <c r="C2315" s="1" t="str">
        <f t="shared" si="768"/>
        <v>2006/05/02</v>
      </c>
      <c r="D2315">
        <f t="shared" si="769"/>
        <v>3</v>
      </c>
      <c r="E2315" t="str">
        <f t="shared" si="770"/>
        <v>Tuesday</v>
      </c>
      <c r="F2315">
        <f t="shared" si="771"/>
        <v>2</v>
      </c>
      <c r="G2315" s="2">
        <f t="shared" si="772"/>
        <v>122</v>
      </c>
      <c r="H2315" t="str">
        <f t="shared" si="773"/>
        <v>Weekday</v>
      </c>
      <c r="I2315">
        <f t="shared" si="774"/>
        <v>18</v>
      </c>
      <c r="J2315" t="str">
        <f t="shared" si="775"/>
        <v>May</v>
      </c>
      <c r="K2315">
        <f t="shared" si="776"/>
        <v>5</v>
      </c>
      <c r="L2315" s="1" t="str">
        <f t="shared" si="777"/>
        <v>N</v>
      </c>
      <c r="M2315">
        <f t="shared" si="778"/>
        <v>2</v>
      </c>
      <c r="N2315">
        <f t="shared" si="779"/>
        <v>2006</v>
      </c>
      <c r="O2315" t="str">
        <f t="shared" si="780"/>
        <v>2006-05</v>
      </c>
      <c r="P2315" t="str">
        <f t="shared" si="781"/>
        <v>2006Q2</v>
      </c>
      <c r="Q2315">
        <f t="shared" si="782"/>
        <v>11</v>
      </c>
      <c r="R2315">
        <f t="shared" si="783"/>
        <v>4</v>
      </c>
      <c r="S2315">
        <f t="shared" si="784"/>
        <v>2006</v>
      </c>
      <c r="T2315" t="str">
        <f t="shared" si="785"/>
        <v>FY2006-11</v>
      </c>
      <c r="U2315" t="str">
        <f t="shared" si="786"/>
        <v>FY2006Q4</v>
      </c>
    </row>
    <row r="2316" spans="1:21" x14ac:dyDescent="0.25">
      <c r="A2316" t="str">
        <f t="shared" si="767"/>
        <v>20060503</v>
      </c>
      <c r="B2316" s="1">
        <f t="shared" si="766"/>
        <v>38840</v>
      </c>
      <c r="C2316" s="1" t="str">
        <f t="shared" si="768"/>
        <v>2006/05/03</v>
      </c>
      <c r="D2316">
        <f t="shared" si="769"/>
        <v>4</v>
      </c>
      <c r="E2316" t="str">
        <f t="shared" si="770"/>
        <v>Wednesday</v>
      </c>
      <c r="F2316">
        <f t="shared" si="771"/>
        <v>3</v>
      </c>
      <c r="G2316" s="2">
        <f t="shared" si="772"/>
        <v>123</v>
      </c>
      <c r="H2316" t="str">
        <f t="shared" si="773"/>
        <v>Weekday</v>
      </c>
      <c r="I2316">
        <f t="shared" si="774"/>
        <v>18</v>
      </c>
      <c r="J2316" t="str">
        <f t="shared" si="775"/>
        <v>May</v>
      </c>
      <c r="K2316">
        <f t="shared" si="776"/>
        <v>5</v>
      </c>
      <c r="L2316" s="1" t="str">
        <f t="shared" si="777"/>
        <v>N</v>
      </c>
      <c r="M2316">
        <f t="shared" si="778"/>
        <v>2</v>
      </c>
      <c r="N2316">
        <f t="shared" si="779"/>
        <v>2006</v>
      </c>
      <c r="O2316" t="str">
        <f t="shared" si="780"/>
        <v>2006-05</v>
      </c>
      <c r="P2316" t="str">
        <f t="shared" si="781"/>
        <v>2006Q2</v>
      </c>
      <c r="Q2316">
        <f t="shared" si="782"/>
        <v>11</v>
      </c>
      <c r="R2316">
        <f t="shared" si="783"/>
        <v>4</v>
      </c>
      <c r="S2316">
        <f t="shared" si="784"/>
        <v>2006</v>
      </c>
      <c r="T2316" t="str">
        <f t="shared" si="785"/>
        <v>FY2006-11</v>
      </c>
      <c r="U2316" t="str">
        <f t="shared" si="786"/>
        <v>FY2006Q4</v>
      </c>
    </row>
    <row r="2317" spans="1:21" x14ac:dyDescent="0.25">
      <c r="A2317" t="str">
        <f t="shared" si="767"/>
        <v>20060504</v>
      </c>
      <c r="B2317" s="1">
        <f t="shared" si="766"/>
        <v>38841</v>
      </c>
      <c r="C2317" s="1" t="str">
        <f t="shared" si="768"/>
        <v>2006/05/04</v>
      </c>
      <c r="D2317">
        <f t="shared" si="769"/>
        <v>5</v>
      </c>
      <c r="E2317" t="str">
        <f t="shared" si="770"/>
        <v>Thursday</v>
      </c>
      <c r="F2317">
        <f t="shared" si="771"/>
        <v>4</v>
      </c>
      <c r="G2317" s="2">
        <f t="shared" si="772"/>
        <v>124</v>
      </c>
      <c r="H2317" t="str">
        <f t="shared" si="773"/>
        <v>Weekday</v>
      </c>
      <c r="I2317">
        <f t="shared" si="774"/>
        <v>18</v>
      </c>
      <c r="J2317" t="str">
        <f t="shared" si="775"/>
        <v>May</v>
      </c>
      <c r="K2317">
        <f t="shared" si="776"/>
        <v>5</v>
      </c>
      <c r="L2317" s="1" t="str">
        <f t="shared" si="777"/>
        <v>N</v>
      </c>
      <c r="M2317">
        <f t="shared" si="778"/>
        <v>2</v>
      </c>
      <c r="N2317">
        <f t="shared" si="779"/>
        <v>2006</v>
      </c>
      <c r="O2317" t="str">
        <f t="shared" si="780"/>
        <v>2006-05</v>
      </c>
      <c r="P2317" t="str">
        <f t="shared" si="781"/>
        <v>2006Q2</v>
      </c>
      <c r="Q2317">
        <f t="shared" si="782"/>
        <v>11</v>
      </c>
      <c r="R2317">
        <f t="shared" si="783"/>
        <v>4</v>
      </c>
      <c r="S2317">
        <f t="shared" si="784"/>
        <v>2006</v>
      </c>
      <c r="T2317" t="str">
        <f t="shared" si="785"/>
        <v>FY2006-11</v>
      </c>
      <c r="U2317" t="str">
        <f t="shared" si="786"/>
        <v>FY2006Q4</v>
      </c>
    </row>
    <row r="2318" spans="1:21" x14ac:dyDescent="0.25">
      <c r="A2318" t="str">
        <f t="shared" si="767"/>
        <v>20060505</v>
      </c>
      <c r="B2318" s="1">
        <f t="shared" si="766"/>
        <v>38842</v>
      </c>
      <c r="C2318" s="1" t="str">
        <f t="shared" si="768"/>
        <v>2006/05/05</v>
      </c>
      <c r="D2318">
        <f t="shared" si="769"/>
        <v>6</v>
      </c>
      <c r="E2318" t="str">
        <f t="shared" si="770"/>
        <v>Friday</v>
      </c>
      <c r="F2318">
        <f t="shared" si="771"/>
        <v>5</v>
      </c>
      <c r="G2318" s="2">
        <f t="shared" si="772"/>
        <v>125</v>
      </c>
      <c r="H2318" t="str">
        <f t="shared" si="773"/>
        <v>Weekend</v>
      </c>
      <c r="I2318">
        <f t="shared" si="774"/>
        <v>18</v>
      </c>
      <c r="J2318" t="str">
        <f t="shared" si="775"/>
        <v>May</v>
      </c>
      <c r="K2318">
        <f t="shared" si="776"/>
        <v>5</v>
      </c>
      <c r="L2318" s="1" t="str">
        <f t="shared" si="777"/>
        <v>N</v>
      </c>
      <c r="M2318">
        <f t="shared" si="778"/>
        <v>2</v>
      </c>
      <c r="N2318">
        <f t="shared" si="779"/>
        <v>2006</v>
      </c>
      <c r="O2318" t="str">
        <f t="shared" si="780"/>
        <v>2006-05</v>
      </c>
      <c r="P2318" t="str">
        <f t="shared" si="781"/>
        <v>2006Q2</v>
      </c>
      <c r="Q2318">
        <f t="shared" si="782"/>
        <v>11</v>
      </c>
      <c r="R2318">
        <f t="shared" si="783"/>
        <v>4</v>
      </c>
      <c r="S2318">
        <f t="shared" si="784"/>
        <v>2006</v>
      </c>
      <c r="T2318" t="str">
        <f t="shared" si="785"/>
        <v>FY2006-11</v>
      </c>
      <c r="U2318" t="str">
        <f t="shared" si="786"/>
        <v>FY2006Q4</v>
      </c>
    </row>
    <row r="2319" spans="1:21" x14ac:dyDescent="0.25">
      <c r="A2319" t="str">
        <f t="shared" si="767"/>
        <v>20060506</v>
      </c>
      <c r="B2319" s="1">
        <f t="shared" si="766"/>
        <v>38843</v>
      </c>
      <c r="C2319" s="1" t="str">
        <f t="shared" si="768"/>
        <v>2006/05/06</v>
      </c>
      <c r="D2319">
        <f t="shared" si="769"/>
        <v>7</v>
      </c>
      <c r="E2319" t="str">
        <f t="shared" si="770"/>
        <v>Saturday</v>
      </c>
      <c r="F2319">
        <f t="shared" si="771"/>
        <v>6</v>
      </c>
      <c r="G2319" s="2">
        <f t="shared" si="772"/>
        <v>126</v>
      </c>
      <c r="H2319" t="str">
        <f t="shared" si="773"/>
        <v>Weekend</v>
      </c>
      <c r="I2319">
        <f t="shared" si="774"/>
        <v>18</v>
      </c>
      <c r="J2319" t="str">
        <f t="shared" si="775"/>
        <v>May</v>
      </c>
      <c r="K2319">
        <f t="shared" si="776"/>
        <v>5</v>
      </c>
      <c r="L2319" s="1" t="str">
        <f t="shared" si="777"/>
        <v>N</v>
      </c>
      <c r="M2319">
        <f t="shared" si="778"/>
        <v>2</v>
      </c>
      <c r="N2319">
        <f t="shared" si="779"/>
        <v>2006</v>
      </c>
      <c r="O2319" t="str">
        <f t="shared" si="780"/>
        <v>2006-05</v>
      </c>
      <c r="P2319" t="str">
        <f t="shared" si="781"/>
        <v>2006Q2</v>
      </c>
      <c r="Q2319">
        <f t="shared" si="782"/>
        <v>11</v>
      </c>
      <c r="R2319">
        <f t="shared" si="783"/>
        <v>4</v>
      </c>
      <c r="S2319">
        <f t="shared" si="784"/>
        <v>2006</v>
      </c>
      <c r="T2319" t="str">
        <f t="shared" si="785"/>
        <v>FY2006-11</v>
      </c>
      <c r="U2319" t="str">
        <f t="shared" si="786"/>
        <v>FY2006Q4</v>
      </c>
    </row>
    <row r="2320" spans="1:21" x14ac:dyDescent="0.25">
      <c r="A2320" t="str">
        <f t="shared" si="767"/>
        <v>20060507</v>
      </c>
      <c r="B2320" s="1">
        <f t="shared" si="766"/>
        <v>38844</v>
      </c>
      <c r="C2320" s="1" t="str">
        <f t="shared" si="768"/>
        <v>2006/05/07</v>
      </c>
      <c r="D2320">
        <f t="shared" si="769"/>
        <v>1</v>
      </c>
      <c r="E2320" t="str">
        <f t="shared" si="770"/>
        <v>Sunday</v>
      </c>
      <c r="F2320">
        <f t="shared" si="771"/>
        <v>7</v>
      </c>
      <c r="G2320" s="2">
        <f t="shared" si="772"/>
        <v>127</v>
      </c>
      <c r="H2320" t="str">
        <f t="shared" si="773"/>
        <v>Weekday</v>
      </c>
      <c r="I2320">
        <f t="shared" si="774"/>
        <v>19</v>
      </c>
      <c r="J2320" t="str">
        <f t="shared" si="775"/>
        <v>May</v>
      </c>
      <c r="K2320">
        <f t="shared" si="776"/>
        <v>5</v>
      </c>
      <c r="L2320" s="1" t="str">
        <f t="shared" si="777"/>
        <v>N</v>
      </c>
      <c r="M2320">
        <f t="shared" si="778"/>
        <v>2</v>
      </c>
      <c r="N2320">
        <f t="shared" si="779"/>
        <v>2006</v>
      </c>
      <c r="O2320" t="str">
        <f t="shared" si="780"/>
        <v>2006-05</v>
      </c>
      <c r="P2320" t="str">
        <f t="shared" si="781"/>
        <v>2006Q2</v>
      </c>
      <c r="Q2320">
        <f t="shared" si="782"/>
        <v>11</v>
      </c>
      <c r="R2320">
        <f t="shared" si="783"/>
        <v>4</v>
      </c>
      <c r="S2320">
        <f t="shared" si="784"/>
        <v>2006</v>
      </c>
      <c r="T2320" t="str">
        <f t="shared" si="785"/>
        <v>FY2006-11</v>
      </c>
      <c r="U2320" t="str">
        <f t="shared" si="786"/>
        <v>FY2006Q4</v>
      </c>
    </row>
    <row r="2321" spans="1:21" x14ac:dyDescent="0.25">
      <c r="A2321" t="str">
        <f t="shared" si="767"/>
        <v>20060508</v>
      </c>
      <c r="B2321" s="1">
        <f t="shared" si="766"/>
        <v>38845</v>
      </c>
      <c r="C2321" s="1" t="str">
        <f t="shared" si="768"/>
        <v>2006/05/08</v>
      </c>
      <c r="D2321">
        <f t="shared" si="769"/>
        <v>2</v>
      </c>
      <c r="E2321" t="str">
        <f t="shared" si="770"/>
        <v>Monday</v>
      </c>
      <c r="F2321">
        <f t="shared" si="771"/>
        <v>8</v>
      </c>
      <c r="G2321" s="2">
        <f t="shared" si="772"/>
        <v>128</v>
      </c>
      <c r="H2321" t="str">
        <f t="shared" si="773"/>
        <v>Weekday</v>
      </c>
      <c r="I2321">
        <f t="shared" si="774"/>
        <v>19</v>
      </c>
      <c r="J2321" t="str">
        <f t="shared" si="775"/>
        <v>May</v>
      </c>
      <c r="K2321">
        <f t="shared" si="776"/>
        <v>5</v>
      </c>
      <c r="L2321" s="1" t="str">
        <f t="shared" si="777"/>
        <v>N</v>
      </c>
      <c r="M2321">
        <f t="shared" si="778"/>
        <v>2</v>
      </c>
      <c r="N2321">
        <f t="shared" si="779"/>
        <v>2006</v>
      </c>
      <c r="O2321" t="str">
        <f t="shared" si="780"/>
        <v>2006-05</v>
      </c>
      <c r="P2321" t="str">
        <f t="shared" si="781"/>
        <v>2006Q2</v>
      </c>
      <c r="Q2321">
        <f t="shared" si="782"/>
        <v>11</v>
      </c>
      <c r="R2321">
        <f t="shared" si="783"/>
        <v>4</v>
      </c>
      <c r="S2321">
        <f t="shared" si="784"/>
        <v>2006</v>
      </c>
      <c r="T2321" t="str">
        <f t="shared" si="785"/>
        <v>FY2006-11</v>
      </c>
      <c r="U2321" t="str">
        <f t="shared" si="786"/>
        <v>FY2006Q4</v>
      </c>
    </row>
    <row r="2322" spans="1:21" x14ac:dyDescent="0.25">
      <c r="A2322" t="str">
        <f t="shared" si="767"/>
        <v>20060509</v>
      </c>
      <c r="B2322" s="1">
        <f t="shared" si="766"/>
        <v>38846</v>
      </c>
      <c r="C2322" s="1" t="str">
        <f t="shared" si="768"/>
        <v>2006/05/09</v>
      </c>
      <c r="D2322">
        <f t="shared" si="769"/>
        <v>3</v>
      </c>
      <c r="E2322" t="str">
        <f t="shared" si="770"/>
        <v>Tuesday</v>
      </c>
      <c r="F2322">
        <f t="shared" si="771"/>
        <v>9</v>
      </c>
      <c r="G2322" s="2">
        <f t="shared" si="772"/>
        <v>129</v>
      </c>
      <c r="H2322" t="str">
        <f t="shared" si="773"/>
        <v>Weekday</v>
      </c>
      <c r="I2322">
        <f t="shared" si="774"/>
        <v>19</v>
      </c>
      <c r="J2322" t="str">
        <f t="shared" si="775"/>
        <v>May</v>
      </c>
      <c r="K2322">
        <f t="shared" si="776"/>
        <v>5</v>
      </c>
      <c r="L2322" s="1" t="str">
        <f t="shared" si="777"/>
        <v>N</v>
      </c>
      <c r="M2322">
        <f t="shared" si="778"/>
        <v>2</v>
      </c>
      <c r="N2322">
        <f t="shared" si="779"/>
        <v>2006</v>
      </c>
      <c r="O2322" t="str">
        <f t="shared" si="780"/>
        <v>2006-05</v>
      </c>
      <c r="P2322" t="str">
        <f t="shared" si="781"/>
        <v>2006Q2</v>
      </c>
      <c r="Q2322">
        <f t="shared" si="782"/>
        <v>11</v>
      </c>
      <c r="R2322">
        <f t="shared" si="783"/>
        <v>4</v>
      </c>
      <c r="S2322">
        <f t="shared" si="784"/>
        <v>2006</v>
      </c>
      <c r="T2322" t="str">
        <f t="shared" si="785"/>
        <v>FY2006-11</v>
      </c>
      <c r="U2322" t="str">
        <f t="shared" si="786"/>
        <v>FY2006Q4</v>
      </c>
    </row>
    <row r="2323" spans="1:21" x14ac:dyDescent="0.25">
      <c r="A2323" t="str">
        <f t="shared" si="767"/>
        <v>20060510</v>
      </c>
      <c r="B2323" s="1">
        <f t="shared" si="766"/>
        <v>38847</v>
      </c>
      <c r="C2323" s="1" t="str">
        <f t="shared" si="768"/>
        <v>2006/05/10</v>
      </c>
      <c r="D2323">
        <f t="shared" si="769"/>
        <v>4</v>
      </c>
      <c r="E2323" t="str">
        <f t="shared" si="770"/>
        <v>Wednesday</v>
      </c>
      <c r="F2323">
        <f t="shared" si="771"/>
        <v>10</v>
      </c>
      <c r="G2323" s="2">
        <f t="shared" si="772"/>
        <v>130</v>
      </c>
      <c r="H2323" t="str">
        <f t="shared" si="773"/>
        <v>Weekday</v>
      </c>
      <c r="I2323">
        <f t="shared" si="774"/>
        <v>19</v>
      </c>
      <c r="J2323" t="str">
        <f t="shared" si="775"/>
        <v>May</v>
      </c>
      <c r="K2323">
        <f t="shared" si="776"/>
        <v>5</v>
      </c>
      <c r="L2323" s="1" t="str">
        <f t="shared" si="777"/>
        <v>N</v>
      </c>
      <c r="M2323">
        <f t="shared" si="778"/>
        <v>2</v>
      </c>
      <c r="N2323">
        <f t="shared" si="779"/>
        <v>2006</v>
      </c>
      <c r="O2323" t="str">
        <f t="shared" si="780"/>
        <v>2006-05</v>
      </c>
      <c r="P2323" t="str">
        <f t="shared" si="781"/>
        <v>2006Q2</v>
      </c>
      <c r="Q2323">
        <f t="shared" si="782"/>
        <v>11</v>
      </c>
      <c r="R2323">
        <f t="shared" si="783"/>
        <v>4</v>
      </c>
      <c r="S2323">
        <f t="shared" si="784"/>
        <v>2006</v>
      </c>
      <c r="T2323" t="str">
        <f t="shared" si="785"/>
        <v>FY2006-11</v>
      </c>
      <c r="U2323" t="str">
        <f t="shared" si="786"/>
        <v>FY2006Q4</v>
      </c>
    </row>
    <row r="2324" spans="1:21" x14ac:dyDescent="0.25">
      <c r="A2324" t="str">
        <f t="shared" si="767"/>
        <v>20060511</v>
      </c>
      <c r="B2324" s="1">
        <f t="shared" si="766"/>
        <v>38848</v>
      </c>
      <c r="C2324" s="1" t="str">
        <f t="shared" si="768"/>
        <v>2006/05/11</v>
      </c>
      <c r="D2324">
        <f t="shared" si="769"/>
        <v>5</v>
      </c>
      <c r="E2324" t="str">
        <f t="shared" si="770"/>
        <v>Thursday</v>
      </c>
      <c r="F2324">
        <f t="shared" si="771"/>
        <v>11</v>
      </c>
      <c r="G2324" s="2">
        <f t="shared" si="772"/>
        <v>131</v>
      </c>
      <c r="H2324" t="str">
        <f t="shared" si="773"/>
        <v>Weekday</v>
      </c>
      <c r="I2324">
        <f t="shared" si="774"/>
        <v>19</v>
      </c>
      <c r="J2324" t="str">
        <f t="shared" si="775"/>
        <v>May</v>
      </c>
      <c r="K2324">
        <f t="shared" si="776"/>
        <v>5</v>
      </c>
      <c r="L2324" s="1" t="str">
        <f t="shared" si="777"/>
        <v>N</v>
      </c>
      <c r="M2324">
        <f t="shared" si="778"/>
        <v>2</v>
      </c>
      <c r="N2324">
        <f t="shared" si="779"/>
        <v>2006</v>
      </c>
      <c r="O2324" t="str">
        <f t="shared" si="780"/>
        <v>2006-05</v>
      </c>
      <c r="P2324" t="str">
        <f t="shared" si="781"/>
        <v>2006Q2</v>
      </c>
      <c r="Q2324">
        <f t="shared" si="782"/>
        <v>11</v>
      </c>
      <c r="R2324">
        <f t="shared" si="783"/>
        <v>4</v>
      </c>
      <c r="S2324">
        <f t="shared" si="784"/>
        <v>2006</v>
      </c>
      <c r="T2324" t="str">
        <f t="shared" si="785"/>
        <v>FY2006-11</v>
      </c>
      <c r="U2324" t="str">
        <f t="shared" si="786"/>
        <v>FY2006Q4</v>
      </c>
    </row>
    <row r="2325" spans="1:21" x14ac:dyDescent="0.25">
      <c r="A2325" t="str">
        <f t="shared" si="767"/>
        <v>20060512</v>
      </c>
      <c r="B2325" s="1">
        <f t="shared" si="766"/>
        <v>38849</v>
      </c>
      <c r="C2325" s="1" t="str">
        <f t="shared" si="768"/>
        <v>2006/05/12</v>
      </c>
      <c r="D2325">
        <f t="shared" si="769"/>
        <v>6</v>
      </c>
      <c r="E2325" t="str">
        <f t="shared" si="770"/>
        <v>Friday</v>
      </c>
      <c r="F2325">
        <f t="shared" si="771"/>
        <v>12</v>
      </c>
      <c r="G2325" s="2">
        <f t="shared" si="772"/>
        <v>132</v>
      </c>
      <c r="H2325" t="str">
        <f t="shared" si="773"/>
        <v>Weekend</v>
      </c>
      <c r="I2325">
        <f t="shared" si="774"/>
        <v>19</v>
      </c>
      <c r="J2325" t="str">
        <f t="shared" si="775"/>
        <v>May</v>
      </c>
      <c r="K2325">
        <f t="shared" si="776"/>
        <v>5</v>
      </c>
      <c r="L2325" s="1" t="str">
        <f t="shared" si="777"/>
        <v>N</v>
      </c>
      <c r="M2325">
        <f t="shared" si="778"/>
        <v>2</v>
      </c>
      <c r="N2325">
        <f t="shared" si="779"/>
        <v>2006</v>
      </c>
      <c r="O2325" t="str">
        <f t="shared" si="780"/>
        <v>2006-05</v>
      </c>
      <c r="P2325" t="str">
        <f t="shared" si="781"/>
        <v>2006Q2</v>
      </c>
      <c r="Q2325">
        <f t="shared" si="782"/>
        <v>11</v>
      </c>
      <c r="R2325">
        <f t="shared" si="783"/>
        <v>4</v>
      </c>
      <c r="S2325">
        <f t="shared" si="784"/>
        <v>2006</v>
      </c>
      <c r="T2325" t="str">
        <f t="shared" si="785"/>
        <v>FY2006-11</v>
      </c>
      <c r="U2325" t="str">
        <f t="shared" si="786"/>
        <v>FY2006Q4</v>
      </c>
    </row>
    <row r="2326" spans="1:21" x14ac:dyDescent="0.25">
      <c r="A2326" t="str">
        <f t="shared" si="767"/>
        <v>20060513</v>
      </c>
      <c r="B2326" s="1">
        <f t="shared" si="766"/>
        <v>38850</v>
      </c>
      <c r="C2326" s="1" t="str">
        <f t="shared" si="768"/>
        <v>2006/05/13</v>
      </c>
      <c r="D2326">
        <f t="shared" si="769"/>
        <v>7</v>
      </c>
      <c r="E2326" t="str">
        <f t="shared" si="770"/>
        <v>Saturday</v>
      </c>
      <c r="F2326">
        <f t="shared" si="771"/>
        <v>13</v>
      </c>
      <c r="G2326" s="2">
        <f t="shared" si="772"/>
        <v>133</v>
      </c>
      <c r="H2326" t="str">
        <f t="shared" si="773"/>
        <v>Weekend</v>
      </c>
      <c r="I2326">
        <f t="shared" si="774"/>
        <v>19</v>
      </c>
      <c r="J2326" t="str">
        <f t="shared" si="775"/>
        <v>May</v>
      </c>
      <c r="K2326">
        <f t="shared" si="776"/>
        <v>5</v>
      </c>
      <c r="L2326" s="1" t="str">
        <f t="shared" si="777"/>
        <v>N</v>
      </c>
      <c r="M2326">
        <f t="shared" si="778"/>
        <v>2</v>
      </c>
      <c r="N2326">
        <f t="shared" si="779"/>
        <v>2006</v>
      </c>
      <c r="O2326" t="str">
        <f t="shared" si="780"/>
        <v>2006-05</v>
      </c>
      <c r="P2326" t="str">
        <f t="shared" si="781"/>
        <v>2006Q2</v>
      </c>
      <c r="Q2326">
        <f t="shared" si="782"/>
        <v>11</v>
      </c>
      <c r="R2326">
        <f t="shared" si="783"/>
        <v>4</v>
      </c>
      <c r="S2326">
        <f t="shared" si="784"/>
        <v>2006</v>
      </c>
      <c r="T2326" t="str">
        <f t="shared" si="785"/>
        <v>FY2006-11</v>
      </c>
      <c r="U2326" t="str">
        <f t="shared" si="786"/>
        <v>FY2006Q4</v>
      </c>
    </row>
    <row r="2327" spans="1:21" x14ac:dyDescent="0.25">
      <c r="A2327" t="str">
        <f t="shared" si="767"/>
        <v>20060514</v>
      </c>
      <c r="B2327" s="1">
        <f t="shared" si="766"/>
        <v>38851</v>
      </c>
      <c r="C2327" s="1" t="str">
        <f t="shared" si="768"/>
        <v>2006/05/14</v>
      </c>
      <c r="D2327">
        <f t="shared" si="769"/>
        <v>1</v>
      </c>
      <c r="E2327" t="str">
        <f t="shared" si="770"/>
        <v>Sunday</v>
      </c>
      <c r="F2327">
        <f t="shared" si="771"/>
        <v>14</v>
      </c>
      <c r="G2327" s="2">
        <f t="shared" si="772"/>
        <v>134</v>
      </c>
      <c r="H2327" t="str">
        <f t="shared" si="773"/>
        <v>Weekday</v>
      </c>
      <c r="I2327">
        <f t="shared" si="774"/>
        <v>20</v>
      </c>
      <c r="J2327" t="str">
        <f t="shared" si="775"/>
        <v>May</v>
      </c>
      <c r="K2327">
        <f t="shared" si="776"/>
        <v>5</v>
      </c>
      <c r="L2327" s="1" t="str">
        <f t="shared" si="777"/>
        <v>N</v>
      </c>
      <c r="M2327">
        <f t="shared" si="778"/>
        <v>2</v>
      </c>
      <c r="N2327">
        <f t="shared" si="779"/>
        <v>2006</v>
      </c>
      <c r="O2327" t="str">
        <f t="shared" si="780"/>
        <v>2006-05</v>
      </c>
      <c r="P2327" t="str">
        <f t="shared" si="781"/>
        <v>2006Q2</v>
      </c>
      <c r="Q2327">
        <f t="shared" si="782"/>
        <v>11</v>
      </c>
      <c r="R2327">
        <f t="shared" si="783"/>
        <v>4</v>
      </c>
      <c r="S2327">
        <f t="shared" si="784"/>
        <v>2006</v>
      </c>
      <c r="T2327" t="str">
        <f t="shared" si="785"/>
        <v>FY2006-11</v>
      </c>
      <c r="U2327" t="str">
        <f t="shared" si="786"/>
        <v>FY2006Q4</v>
      </c>
    </row>
    <row r="2328" spans="1:21" x14ac:dyDescent="0.25">
      <c r="A2328" t="str">
        <f t="shared" si="767"/>
        <v>20060515</v>
      </c>
      <c r="B2328" s="1">
        <f t="shared" si="766"/>
        <v>38852</v>
      </c>
      <c r="C2328" s="1" t="str">
        <f t="shared" si="768"/>
        <v>2006/05/15</v>
      </c>
      <c r="D2328">
        <f t="shared" si="769"/>
        <v>2</v>
      </c>
      <c r="E2328" t="str">
        <f t="shared" si="770"/>
        <v>Monday</v>
      </c>
      <c r="F2328">
        <f t="shared" si="771"/>
        <v>15</v>
      </c>
      <c r="G2328" s="2">
        <f t="shared" si="772"/>
        <v>135</v>
      </c>
      <c r="H2328" t="str">
        <f t="shared" si="773"/>
        <v>Weekday</v>
      </c>
      <c r="I2328">
        <f t="shared" si="774"/>
        <v>20</v>
      </c>
      <c r="J2328" t="str">
        <f t="shared" si="775"/>
        <v>May</v>
      </c>
      <c r="K2328">
        <f t="shared" si="776"/>
        <v>5</v>
      </c>
      <c r="L2328" s="1" t="str">
        <f t="shared" si="777"/>
        <v>N</v>
      </c>
      <c r="M2328">
        <f t="shared" si="778"/>
        <v>2</v>
      </c>
      <c r="N2328">
        <f t="shared" si="779"/>
        <v>2006</v>
      </c>
      <c r="O2328" t="str">
        <f t="shared" si="780"/>
        <v>2006-05</v>
      </c>
      <c r="P2328" t="str">
        <f t="shared" si="781"/>
        <v>2006Q2</v>
      </c>
      <c r="Q2328">
        <f t="shared" si="782"/>
        <v>11</v>
      </c>
      <c r="R2328">
        <f t="shared" si="783"/>
        <v>4</v>
      </c>
      <c r="S2328">
        <f t="shared" si="784"/>
        <v>2006</v>
      </c>
      <c r="T2328" t="str">
        <f t="shared" si="785"/>
        <v>FY2006-11</v>
      </c>
      <c r="U2328" t="str">
        <f t="shared" si="786"/>
        <v>FY2006Q4</v>
      </c>
    </row>
    <row r="2329" spans="1:21" x14ac:dyDescent="0.25">
      <c r="A2329" t="str">
        <f t="shared" si="767"/>
        <v>20060516</v>
      </c>
      <c r="B2329" s="1">
        <f t="shared" si="766"/>
        <v>38853</v>
      </c>
      <c r="C2329" s="1" t="str">
        <f t="shared" si="768"/>
        <v>2006/05/16</v>
      </c>
      <c r="D2329">
        <f t="shared" si="769"/>
        <v>3</v>
      </c>
      <c r="E2329" t="str">
        <f t="shared" si="770"/>
        <v>Tuesday</v>
      </c>
      <c r="F2329">
        <f t="shared" si="771"/>
        <v>16</v>
      </c>
      <c r="G2329" s="2">
        <f t="shared" si="772"/>
        <v>136</v>
      </c>
      <c r="H2329" t="str">
        <f t="shared" si="773"/>
        <v>Weekday</v>
      </c>
      <c r="I2329">
        <f t="shared" si="774"/>
        <v>20</v>
      </c>
      <c r="J2329" t="str">
        <f t="shared" si="775"/>
        <v>May</v>
      </c>
      <c r="K2329">
        <f t="shared" si="776"/>
        <v>5</v>
      </c>
      <c r="L2329" s="1" t="str">
        <f t="shared" si="777"/>
        <v>N</v>
      </c>
      <c r="M2329">
        <f t="shared" si="778"/>
        <v>2</v>
      </c>
      <c r="N2329">
        <f t="shared" si="779"/>
        <v>2006</v>
      </c>
      <c r="O2329" t="str">
        <f t="shared" si="780"/>
        <v>2006-05</v>
      </c>
      <c r="P2329" t="str">
        <f t="shared" si="781"/>
        <v>2006Q2</v>
      </c>
      <c r="Q2329">
        <f t="shared" si="782"/>
        <v>11</v>
      </c>
      <c r="R2329">
        <f t="shared" si="783"/>
        <v>4</v>
      </c>
      <c r="S2329">
        <f t="shared" si="784"/>
        <v>2006</v>
      </c>
      <c r="T2329" t="str">
        <f t="shared" si="785"/>
        <v>FY2006-11</v>
      </c>
      <c r="U2329" t="str">
        <f t="shared" si="786"/>
        <v>FY2006Q4</v>
      </c>
    </row>
    <row r="2330" spans="1:21" x14ac:dyDescent="0.25">
      <c r="A2330" t="str">
        <f t="shared" si="767"/>
        <v>20060517</v>
      </c>
      <c r="B2330" s="1">
        <f t="shared" ref="B2330:B2393" si="787">B2329+1</f>
        <v>38854</v>
      </c>
      <c r="C2330" s="1" t="str">
        <f t="shared" si="768"/>
        <v>2006/05/17</v>
      </c>
      <c r="D2330">
        <f t="shared" si="769"/>
        <v>4</v>
      </c>
      <c r="E2330" t="str">
        <f t="shared" si="770"/>
        <v>Wednesday</v>
      </c>
      <c r="F2330">
        <f t="shared" si="771"/>
        <v>17</v>
      </c>
      <c r="G2330" s="2">
        <f t="shared" si="772"/>
        <v>137</v>
      </c>
      <c r="H2330" t="str">
        <f t="shared" si="773"/>
        <v>Weekday</v>
      </c>
      <c r="I2330">
        <f t="shared" si="774"/>
        <v>20</v>
      </c>
      <c r="J2330" t="str">
        <f t="shared" si="775"/>
        <v>May</v>
      </c>
      <c r="K2330">
        <f t="shared" si="776"/>
        <v>5</v>
      </c>
      <c r="L2330" s="1" t="str">
        <f t="shared" si="777"/>
        <v>N</v>
      </c>
      <c r="M2330">
        <f t="shared" si="778"/>
        <v>2</v>
      </c>
      <c r="N2330">
        <f t="shared" si="779"/>
        <v>2006</v>
      </c>
      <c r="O2330" t="str">
        <f t="shared" si="780"/>
        <v>2006-05</v>
      </c>
      <c r="P2330" t="str">
        <f t="shared" si="781"/>
        <v>2006Q2</v>
      </c>
      <c r="Q2330">
        <f t="shared" si="782"/>
        <v>11</v>
      </c>
      <c r="R2330">
        <f t="shared" si="783"/>
        <v>4</v>
      </c>
      <c r="S2330">
        <f t="shared" si="784"/>
        <v>2006</v>
      </c>
      <c r="T2330" t="str">
        <f t="shared" si="785"/>
        <v>FY2006-11</v>
      </c>
      <c r="U2330" t="str">
        <f t="shared" si="786"/>
        <v>FY2006Q4</v>
      </c>
    </row>
    <row r="2331" spans="1:21" x14ac:dyDescent="0.25">
      <c r="A2331" t="str">
        <f t="shared" si="767"/>
        <v>20060518</v>
      </c>
      <c r="B2331" s="1">
        <f t="shared" si="787"/>
        <v>38855</v>
      </c>
      <c r="C2331" s="1" t="str">
        <f t="shared" si="768"/>
        <v>2006/05/18</v>
      </c>
      <c r="D2331">
        <f t="shared" si="769"/>
        <v>5</v>
      </c>
      <c r="E2331" t="str">
        <f t="shared" si="770"/>
        <v>Thursday</v>
      </c>
      <c r="F2331">
        <f t="shared" si="771"/>
        <v>18</v>
      </c>
      <c r="G2331" s="2">
        <f t="shared" si="772"/>
        <v>138</v>
      </c>
      <c r="H2331" t="str">
        <f t="shared" si="773"/>
        <v>Weekday</v>
      </c>
      <c r="I2331">
        <f t="shared" si="774"/>
        <v>20</v>
      </c>
      <c r="J2331" t="str">
        <f t="shared" si="775"/>
        <v>May</v>
      </c>
      <c r="K2331">
        <f t="shared" si="776"/>
        <v>5</v>
      </c>
      <c r="L2331" s="1" t="str">
        <f t="shared" si="777"/>
        <v>N</v>
      </c>
      <c r="M2331">
        <f t="shared" si="778"/>
        <v>2</v>
      </c>
      <c r="N2331">
        <f t="shared" si="779"/>
        <v>2006</v>
      </c>
      <c r="O2331" t="str">
        <f t="shared" si="780"/>
        <v>2006-05</v>
      </c>
      <c r="P2331" t="str">
        <f t="shared" si="781"/>
        <v>2006Q2</v>
      </c>
      <c r="Q2331">
        <f t="shared" si="782"/>
        <v>11</v>
      </c>
      <c r="R2331">
        <f t="shared" si="783"/>
        <v>4</v>
      </c>
      <c r="S2331">
        <f t="shared" si="784"/>
        <v>2006</v>
      </c>
      <c r="T2331" t="str">
        <f t="shared" si="785"/>
        <v>FY2006-11</v>
      </c>
      <c r="U2331" t="str">
        <f t="shared" si="786"/>
        <v>FY2006Q4</v>
      </c>
    </row>
    <row r="2332" spans="1:21" x14ac:dyDescent="0.25">
      <c r="A2332" t="str">
        <f t="shared" si="767"/>
        <v>20060519</v>
      </c>
      <c r="B2332" s="1">
        <f t="shared" si="787"/>
        <v>38856</v>
      </c>
      <c r="C2332" s="1" t="str">
        <f t="shared" si="768"/>
        <v>2006/05/19</v>
      </c>
      <c r="D2332">
        <f t="shared" si="769"/>
        <v>6</v>
      </c>
      <c r="E2332" t="str">
        <f t="shared" si="770"/>
        <v>Friday</v>
      </c>
      <c r="F2332">
        <f t="shared" si="771"/>
        <v>19</v>
      </c>
      <c r="G2332" s="2">
        <f t="shared" si="772"/>
        <v>139</v>
      </c>
      <c r="H2332" t="str">
        <f t="shared" si="773"/>
        <v>Weekend</v>
      </c>
      <c r="I2332">
        <f t="shared" si="774"/>
        <v>20</v>
      </c>
      <c r="J2332" t="str">
        <f t="shared" si="775"/>
        <v>May</v>
      </c>
      <c r="K2332">
        <f t="shared" si="776"/>
        <v>5</v>
      </c>
      <c r="L2332" s="1" t="str">
        <f t="shared" si="777"/>
        <v>N</v>
      </c>
      <c r="M2332">
        <f t="shared" si="778"/>
        <v>2</v>
      </c>
      <c r="N2332">
        <f t="shared" si="779"/>
        <v>2006</v>
      </c>
      <c r="O2332" t="str">
        <f t="shared" si="780"/>
        <v>2006-05</v>
      </c>
      <c r="P2332" t="str">
        <f t="shared" si="781"/>
        <v>2006Q2</v>
      </c>
      <c r="Q2332">
        <f t="shared" si="782"/>
        <v>11</v>
      </c>
      <c r="R2332">
        <f t="shared" si="783"/>
        <v>4</v>
      </c>
      <c r="S2332">
        <f t="shared" si="784"/>
        <v>2006</v>
      </c>
      <c r="T2332" t="str">
        <f t="shared" si="785"/>
        <v>FY2006-11</v>
      </c>
      <c r="U2332" t="str">
        <f t="shared" si="786"/>
        <v>FY2006Q4</v>
      </c>
    </row>
    <row r="2333" spans="1:21" x14ac:dyDescent="0.25">
      <c r="A2333" t="str">
        <f t="shared" si="767"/>
        <v>20060520</v>
      </c>
      <c r="B2333" s="1">
        <f t="shared" si="787"/>
        <v>38857</v>
      </c>
      <c r="C2333" s="1" t="str">
        <f t="shared" si="768"/>
        <v>2006/05/20</v>
      </c>
      <c r="D2333">
        <f t="shared" si="769"/>
        <v>7</v>
      </c>
      <c r="E2333" t="str">
        <f t="shared" si="770"/>
        <v>Saturday</v>
      </c>
      <c r="F2333">
        <f t="shared" si="771"/>
        <v>20</v>
      </c>
      <c r="G2333" s="2">
        <f t="shared" si="772"/>
        <v>140</v>
      </c>
      <c r="H2333" t="str">
        <f t="shared" si="773"/>
        <v>Weekend</v>
      </c>
      <c r="I2333">
        <f t="shared" si="774"/>
        <v>20</v>
      </c>
      <c r="J2333" t="str">
        <f t="shared" si="775"/>
        <v>May</v>
      </c>
      <c r="K2333">
        <f t="shared" si="776"/>
        <v>5</v>
      </c>
      <c r="L2333" s="1" t="str">
        <f t="shared" si="777"/>
        <v>N</v>
      </c>
      <c r="M2333">
        <f t="shared" si="778"/>
        <v>2</v>
      </c>
      <c r="N2333">
        <f t="shared" si="779"/>
        <v>2006</v>
      </c>
      <c r="O2333" t="str">
        <f t="shared" si="780"/>
        <v>2006-05</v>
      </c>
      <c r="P2333" t="str">
        <f t="shared" si="781"/>
        <v>2006Q2</v>
      </c>
      <c r="Q2333">
        <f t="shared" si="782"/>
        <v>11</v>
      </c>
      <c r="R2333">
        <f t="shared" si="783"/>
        <v>4</v>
      </c>
      <c r="S2333">
        <f t="shared" si="784"/>
        <v>2006</v>
      </c>
      <c r="T2333" t="str">
        <f t="shared" si="785"/>
        <v>FY2006-11</v>
      </c>
      <c r="U2333" t="str">
        <f t="shared" si="786"/>
        <v>FY2006Q4</v>
      </c>
    </row>
    <row r="2334" spans="1:21" x14ac:dyDescent="0.25">
      <c r="A2334" t="str">
        <f t="shared" si="767"/>
        <v>20060521</v>
      </c>
      <c r="B2334" s="1">
        <f t="shared" si="787"/>
        <v>38858</v>
      </c>
      <c r="C2334" s="1" t="str">
        <f t="shared" si="768"/>
        <v>2006/05/21</v>
      </c>
      <c r="D2334">
        <f t="shared" si="769"/>
        <v>1</v>
      </c>
      <c r="E2334" t="str">
        <f t="shared" si="770"/>
        <v>Sunday</v>
      </c>
      <c r="F2334">
        <f t="shared" si="771"/>
        <v>21</v>
      </c>
      <c r="G2334" s="2">
        <f t="shared" si="772"/>
        <v>141</v>
      </c>
      <c r="H2334" t="str">
        <f t="shared" si="773"/>
        <v>Weekday</v>
      </c>
      <c r="I2334">
        <f t="shared" si="774"/>
        <v>21</v>
      </c>
      <c r="J2334" t="str">
        <f t="shared" si="775"/>
        <v>May</v>
      </c>
      <c r="K2334">
        <f t="shared" si="776"/>
        <v>5</v>
      </c>
      <c r="L2334" s="1" t="str">
        <f t="shared" si="777"/>
        <v>N</v>
      </c>
      <c r="M2334">
        <f t="shared" si="778"/>
        <v>2</v>
      </c>
      <c r="N2334">
        <f t="shared" si="779"/>
        <v>2006</v>
      </c>
      <c r="O2334" t="str">
        <f t="shared" si="780"/>
        <v>2006-05</v>
      </c>
      <c r="P2334" t="str">
        <f t="shared" si="781"/>
        <v>2006Q2</v>
      </c>
      <c r="Q2334">
        <f t="shared" si="782"/>
        <v>11</v>
      </c>
      <c r="R2334">
        <f t="shared" si="783"/>
        <v>4</v>
      </c>
      <c r="S2334">
        <f t="shared" si="784"/>
        <v>2006</v>
      </c>
      <c r="T2334" t="str">
        <f t="shared" si="785"/>
        <v>FY2006-11</v>
      </c>
      <c r="U2334" t="str">
        <f t="shared" si="786"/>
        <v>FY2006Q4</v>
      </c>
    </row>
    <row r="2335" spans="1:21" x14ac:dyDescent="0.25">
      <c r="A2335" t="str">
        <f t="shared" si="767"/>
        <v>20060522</v>
      </c>
      <c r="B2335" s="1">
        <f t="shared" si="787"/>
        <v>38859</v>
      </c>
      <c r="C2335" s="1" t="str">
        <f t="shared" si="768"/>
        <v>2006/05/22</v>
      </c>
      <c r="D2335">
        <f t="shared" si="769"/>
        <v>2</v>
      </c>
      <c r="E2335" t="str">
        <f t="shared" si="770"/>
        <v>Monday</v>
      </c>
      <c r="F2335">
        <f t="shared" si="771"/>
        <v>22</v>
      </c>
      <c r="G2335" s="2">
        <f t="shared" si="772"/>
        <v>142</v>
      </c>
      <c r="H2335" t="str">
        <f t="shared" si="773"/>
        <v>Weekday</v>
      </c>
      <c r="I2335">
        <f t="shared" si="774"/>
        <v>21</v>
      </c>
      <c r="J2335" t="str">
        <f t="shared" si="775"/>
        <v>May</v>
      </c>
      <c r="K2335">
        <f t="shared" si="776"/>
        <v>5</v>
      </c>
      <c r="L2335" s="1" t="str">
        <f t="shared" si="777"/>
        <v>N</v>
      </c>
      <c r="M2335">
        <f t="shared" si="778"/>
        <v>2</v>
      </c>
      <c r="N2335">
        <f t="shared" si="779"/>
        <v>2006</v>
      </c>
      <c r="O2335" t="str">
        <f t="shared" si="780"/>
        <v>2006-05</v>
      </c>
      <c r="P2335" t="str">
        <f t="shared" si="781"/>
        <v>2006Q2</v>
      </c>
      <c r="Q2335">
        <f t="shared" si="782"/>
        <v>11</v>
      </c>
      <c r="R2335">
        <f t="shared" si="783"/>
        <v>4</v>
      </c>
      <c r="S2335">
        <f t="shared" si="784"/>
        <v>2006</v>
      </c>
      <c r="T2335" t="str">
        <f t="shared" si="785"/>
        <v>FY2006-11</v>
      </c>
      <c r="U2335" t="str">
        <f t="shared" si="786"/>
        <v>FY2006Q4</v>
      </c>
    </row>
    <row r="2336" spans="1:21" x14ac:dyDescent="0.25">
      <c r="A2336" t="str">
        <f t="shared" si="767"/>
        <v>20060523</v>
      </c>
      <c r="B2336" s="1">
        <f t="shared" si="787"/>
        <v>38860</v>
      </c>
      <c r="C2336" s="1" t="str">
        <f t="shared" si="768"/>
        <v>2006/05/23</v>
      </c>
      <c r="D2336">
        <f t="shared" si="769"/>
        <v>3</v>
      </c>
      <c r="E2336" t="str">
        <f t="shared" si="770"/>
        <v>Tuesday</v>
      </c>
      <c r="F2336">
        <f t="shared" si="771"/>
        <v>23</v>
      </c>
      <c r="G2336" s="2">
        <f t="shared" si="772"/>
        <v>143</v>
      </c>
      <c r="H2336" t="str">
        <f t="shared" si="773"/>
        <v>Weekday</v>
      </c>
      <c r="I2336">
        <f t="shared" si="774"/>
        <v>21</v>
      </c>
      <c r="J2336" t="str">
        <f t="shared" si="775"/>
        <v>May</v>
      </c>
      <c r="K2336">
        <f t="shared" si="776"/>
        <v>5</v>
      </c>
      <c r="L2336" s="1" t="str">
        <f t="shared" si="777"/>
        <v>N</v>
      </c>
      <c r="M2336">
        <f t="shared" si="778"/>
        <v>2</v>
      </c>
      <c r="N2336">
        <f t="shared" si="779"/>
        <v>2006</v>
      </c>
      <c r="O2336" t="str">
        <f t="shared" si="780"/>
        <v>2006-05</v>
      </c>
      <c r="P2336" t="str">
        <f t="shared" si="781"/>
        <v>2006Q2</v>
      </c>
      <c r="Q2336">
        <f t="shared" si="782"/>
        <v>11</v>
      </c>
      <c r="R2336">
        <f t="shared" si="783"/>
        <v>4</v>
      </c>
      <c r="S2336">
        <f t="shared" si="784"/>
        <v>2006</v>
      </c>
      <c r="T2336" t="str">
        <f t="shared" si="785"/>
        <v>FY2006-11</v>
      </c>
      <c r="U2336" t="str">
        <f t="shared" si="786"/>
        <v>FY2006Q4</v>
      </c>
    </row>
    <row r="2337" spans="1:21" x14ac:dyDescent="0.25">
      <c r="A2337" t="str">
        <f t="shared" si="767"/>
        <v>20060524</v>
      </c>
      <c r="B2337" s="1">
        <f t="shared" si="787"/>
        <v>38861</v>
      </c>
      <c r="C2337" s="1" t="str">
        <f t="shared" si="768"/>
        <v>2006/05/24</v>
      </c>
      <c r="D2337">
        <f t="shared" si="769"/>
        <v>4</v>
      </c>
      <c r="E2337" t="str">
        <f t="shared" si="770"/>
        <v>Wednesday</v>
      </c>
      <c r="F2337">
        <f t="shared" si="771"/>
        <v>24</v>
      </c>
      <c r="G2337" s="2">
        <f t="shared" si="772"/>
        <v>144</v>
      </c>
      <c r="H2337" t="str">
        <f t="shared" si="773"/>
        <v>Weekday</v>
      </c>
      <c r="I2337">
        <f t="shared" si="774"/>
        <v>21</v>
      </c>
      <c r="J2337" t="str">
        <f t="shared" si="775"/>
        <v>May</v>
      </c>
      <c r="K2337">
        <f t="shared" si="776"/>
        <v>5</v>
      </c>
      <c r="L2337" s="1" t="str">
        <f t="shared" si="777"/>
        <v>N</v>
      </c>
      <c r="M2337">
        <f t="shared" si="778"/>
        <v>2</v>
      </c>
      <c r="N2337">
        <f t="shared" si="779"/>
        <v>2006</v>
      </c>
      <c r="O2337" t="str">
        <f t="shared" si="780"/>
        <v>2006-05</v>
      </c>
      <c r="P2337" t="str">
        <f t="shared" si="781"/>
        <v>2006Q2</v>
      </c>
      <c r="Q2337">
        <f t="shared" si="782"/>
        <v>11</v>
      </c>
      <c r="R2337">
        <f t="shared" si="783"/>
        <v>4</v>
      </c>
      <c r="S2337">
        <f t="shared" si="784"/>
        <v>2006</v>
      </c>
      <c r="T2337" t="str">
        <f t="shared" si="785"/>
        <v>FY2006-11</v>
      </c>
      <c r="U2337" t="str">
        <f t="shared" si="786"/>
        <v>FY2006Q4</v>
      </c>
    </row>
    <row r="2338" spans="1:21" x14ac:dyDescent="0.25">
      <c r="A2338" t="str">
        <f t="shared" si="767"/>
        <v>20060525</v>
      </c>
      <c r="B2338" s="1">
        <f t="shared" si="787"/>
        <v>38862</v>
      </c>
      <c r="C2338" s="1" t="str">
        <f t="shared" si="768"/>
        <v>2006/05/25</v>
      </c>
      <c r="D2338">
        <f t="shared" si="769"/>
        <v>5</v>
      </c>
      <c r="E2338" t="str">
        <f t="shared" si="770"/>
        <v>Thursday</v>
      </c>
      <c r="F2338">
        <f t="shared" si="771"/>
        <v>25</v>
      </c>
      <c r="G2338" s="2">
        <f t="shared" si="772"/>
        <v>145</v>
      </c>
      <c r="H2338" t="str">
        <f t="shared" si="773"/>
        <v>Weekday</v>
      </c>
      <c r="I2338">
        <f t="shared" si="774"/>
        <v>21</v>
      </c>
      <c r="J2338" t="str">
        <f t="shared" si="775"/>
        <v>May</v>
      </c>
      <c r="K2338">
        <f t="shared" si="776"/>
        <v>5</v>
      </c>
      <c r="L2338" s="1" t="str">
        <f t="shared" si="777"/>
        <v>N</v>
      </c>
      <c r="M2338">
        <f t="shared" si="778"/>
        <v>2</v>
      </c>
      <c r="N2338">
        <f t="shared" si="779"/>
        <v>2006</v>
      </c>
      <c r="O2338" t="str">
        <f t="shared" si="780"/>
        <v>2006-05</v>
      </c>
      <c r="P2338" t="str">
        <f t="shared" si="781"/>
        <v>2006Q2</v>
      </c>
      <c r="Q2338">
        <f t="shared" si="782"/>
        <v>11</v>
      </c>
      <c r="R2338">
        <f t="shared" si="783"/>
        <v>4</v>
      </c>
      <c r="S2338">
        <f t="shared" si="784"/>
        <v>2006</v>
      </c>
      <c r="T2338" t="str">
        <f t="shared" si="785"/>
        <v>FY2006-11</v>
      </c>
      <c r="U2338" t="str">
        <f t="shared" si="786"/>
        <v>FY2006Q4</v>
      </c>
    </row>
    <row r="2339" spans="1:21" x14ac:dyDescent="0.25">
      <c r="A2339" t="str">
        <f t="shared" si="767"/>
        <v>20060526</v>
      </c>
      <c r="B2339" s="1">
        <f t="shared" si="787"/>
        <v>38863</v>
      </c>
      <c r="C2339" s="1" t="str">
        <f t="shared" si="768"/>
        <v>2006/05/26</v>
      </c>
      <c r="D2339">
        <f t="shared" si="769"/>
        <v>6</v>
      </c>
      <c r="E2339" t="str">
        <f t="shared" si="770"/>
        <v>Friday</v>
      </c>
      <c r="F2339">
        <f t="shared" si="771"/>
        <v>26</v>
      </c>
      <c r="G2339" s="2">
        <f t="shared" si="772"/>
        <v>146</v>
      </c>
      <c r="H2339" t="str">
        <f t="shared" si="773"/>
        <v>Weekend</v>
      </c>
      <c r="I2339">
        <f t="shared" si="774"/>
        <v>21</v>
      </c>
      <c r="J2339" t="str">
        <f t="shared" si="775"/>
        <v>May</v>
      </c>
      <c r="K2339">
        <f t="shared" si="776"/>
        <v>5</v>
      </c>
      <c r="L2339" s="1" t="str">
        <f t="shared" si="777"/>
        <v>N</v>
      </c>
      <c r="M2339">
        <f t="shared" si="778"/>
        <v>2</v>
      </c>
      <c r="N2339">
        <f t="shared" si="779"/>
        <v>2006</v>
      </c>
      <c r="O2339" t="str">
        <f t="shared" si="780"/>
        <v>2006-05</v>
      </c>
      <c r="P2339" t="str">
        <f t="shared" si="781"/>
        <v>2006Q2</v>
      </c>
      <c r="Q2339">
        <f t="shared" si="782"/>
        <v>11</v>
      </c>
      <c r="R2339">
        <f t="shared" si="783"/>
        <v>4</v>
      </c>
      <c r="S2339">
        <f t="shared" si="784"/>
        <v>2006</v>
      </c>
      <c r="T2339" t="str">
        <f t="shared" si="785"/>
        <v>FY2006-11</v>
      </c>
      <c r="U2339" t="str">
        <f t="shared" si="786"/>
        <v>FY2006Q4</v>
      </c>
    </row>
    <row r="2340" spans="1:21" x14ac:dyDescent="0.25">
      <c r="A2340" t="str">
        <f t="shared" si="767"/>
        <v>20060527</v>
      </c>
      <c r="B2340" s="1">
        <f t="shared" si="787"/>
        <v>38864</v>
      </c>
      <c r="C2340" s="1" t="str">
        <f t="shared" si="768"/>
        <v>2006/05/27</v>
      </c>
      <c r="D2340">
        <f t="shared" si="769"/>
        <v>7</v>
      </c>
      <c r="E2340" t="str">
        <f t="shared" si="770"/>
        <v>Saturday</v>
      </c>
      <c r="F2340">
        <f t="shared" si="771"/>
        <v>27</v>
      </c>
      <c r="G2340" s="2">
        <f t="shared" si="772"/>
        <v>147</v>
      </c>
      <c r="H2340" t="str">
        <f t="shared" si="773"/>
        <v>Weekend</v>
      </c>
      <c r="I2340">
        <f t="shared" si="774"/>
        <v>21</v>
      </c>
      <c r="J2340" t="str">
        <f t="shared" si="775"/>
        <v>May</v>
      </c>
      <c r="K2340">
        <f t="shared" si="776"/>
        <v>5</v>
      </c>
      <c r="L2340" s="1" t="str">
        <f t="shared" si="777"/>
        <v>N</v>
      </c>
      <c r="M2340">
        <f t="shared" si="778"/>
        <v>2</v>
      </c>
      <c r="N2340">
        <f t="shared" si="779"/>
        <v>2006</v>
      </c>
      <c r="O2340" t="str">
        <f t="shared" si="780"/>
        <v>2006-05</v>
      </c>
      <c r="P2340" t="str">
        <f t="shared" si="781"/>
        <v>2006Q2</v>
      </c>
      <c r="Q2340">
        <f t="shared" si="782"/>
        <v>11</v>
      </c>
      <c r="R2340">
        <f t="shared" si="783"/>
        <v>4</v>
      </c>
      <c r="S2340">
        <f t="shared" si="784"/>
        <v>2006</v>
      </c>
      <c r="T2340" t="str">
        <f t="shared" si="785"/>
        <v>FY2006-11</v>
      </c>
      <c r="U2340" t="str">
        <f t="shared" si="786"/>
        <v>FY2006Q4</v>
      </c>
    </row>
    <row r="2341" spans="1:21" x14ac:dyDescent="0.25">
      <c r="A2341" t="str">
        <f t="shared" si="767"/>
        <v>20060528</v>
      </c>
      <c r="B2341" s="1">
        <f t="shared" si="787"/>
        <v>38865</v>
      </c>
      <c r="C2341" s="1" t="str">
        <f t="shared" si="768"/>
        <v>2006/05/28</v>
      </c>
      <c r="D2341">
        <f t="shared" si="769"/>
        <v>1</v>
      </c>
      <c r="E2341" t="str">
        <f t="shared" si="770"/>
        <v>Sunday</v>
      </c>
      <c r="F2341">
        <f t="shared" si="771"/>
        <v>28</v>
      </c>
      <c r="G2341" s="2">
        <f t="shared" si="772"/>
        <v>148</v>
      </c>
      <c r="H2341" t="str">
        <f t="shared" si="773"/>
        <v>Weekday</v>
      </c>
      <c r="I2341">
        <f t="shared" si="774"/>
        <v>22</v>
      </c>
      <c r="J2341" t="str">
        <f t="shared" si="775"/>
        <v>May</v>
      </c>
      <c r="K2341">
        <f t="shared" si="776"/>
        <v>5</v>
      </c>
      <c r="L2341" s="1" t="str">
        <f t="shared" si="777"/>
        <v>N</v>
      </c>
      <c r="M2341">
        <f t="shared" si="778"/>
        <v>2</v>
      </c>
      <c r="N2341">
        <f t="shared" si="779"/>
        <v>2006</v>
      </c>
      <c r="O2341" t="str">
        <f t="shared" si="780"/>
        <v>2006-05</v>
      </c>
      <c r="P2341" t="str">
        <f t="shared" si="781"/>
        <v>2006Q2</v>
      </c>
      <c r="Q2341">
        <f t="shared" si="782"/>
        <v>11</v>
      </c>
      <c r="R2341">
        <f t="shared" si="783"/>
        <v>4</v>
      </c>
      <c r="S2341">
        <f t="shared" si="784"/>
        <v>2006</v>
      </c>
      <c r="T2341" t="str">
        <f t="shared" si="785"/>
        <v>FY2006-11</v>
      </c>
      <c r="U2341" t="str">
        <f t="shared" si="786"/>
        <v>FY2006Q4</v>
      </c>
    </row>
    <row r="2342" spans="1:21" x14ac:dyDescent="0.25">
      <c r="A2342" t="str">
        <f t="shared" si="767"/>
        <v>20060529</v>
      </c>
      <c r="B2342" s="1">
        <f t="shared" si="787"/>
        <v>38866</v>
      </c>
      <c r="C2342" s="1" t="str">
        <f t="shared" si="768"/>
        <v>2006/05/29</v>
      </c>
      <c r="D2342">
        <f t="shared" si="769"/>
        <v>2</v>
      </c>
      <c r="E2342" t="str">
        <f t="shared" si="770"/>
        <v>Monday</v>
      </c>
      <c r="F2342">
        <f t="shared" si="771"/>
        <v>29</v>
      </c>
      <c r="G2342" s="2">
        <f t="shared" si="772"/>
        <v>149</v>
      </c>
      <c r="H2342" t="str">
        <f t="shared" si="773"/>
        <v>Weekday</v>
      </c>
      <c r="I2342">
        <f t="shared" si="774"/>
        <v>22</v>
      </c>
      <c r="J2342" t="str">
        <f t="shared" si="775"/>
        <v>May</v>
      </c>
      <c r="K2342">
        <f t="shared" si="776"/>
        <v>5</v>
      </c>
      <c r="L2342" s="1" t="str">
        <f t="shared" si="777"/>
        <v>N</v>
      </c>
      <c r="M2342">
        <f t="shared" si="778"/>
        <v>2</v>
      </c>
      <c r="N2342">
        <f t="shared" si="779"/>
        <v>2006</v>
      </c>
      <c r="O2342" t="str">
        <f t="shared" si="780"/>
        <v>2006-05</v>
      </c>
      <c r="P2342" t="str">
        <f t="shared" si="781"/>
        <v>2006Q2</v>
      </c>
      <c r="Q2342">
        <f t="shared" si="782"/>
        <v>11</v>
      </c>
      <c r="R2342">
        <f t="shared" si="783"/>
        <v>4</v>
      </c>
      <c r="S2342">
        <f t="shared" si="784"/>
        <v>2006</v>
      </c>
      <c r="T2342" t="str">
        <f t="shared" si="785"/>
        <v>FY2006-11</v>
      </c>
      <c r="U2342" t="str">
        <f t="shared" si="786"/>
        <v>FY2006Q4</v>
      </c>
    </row>
    <row r="2343" spans="1:21" x14ac:dyDescent="0.25">
      <c r="A2343" t="str">
        <f t="shared" si="767"/>
        <v>20060530</v>
      </c>
      <c r="B2343" s="1">
        <f t="shared" si="787"/>
        <v>38867</v>
      </c>
      <c r="C2343" s="1" t="str">
        <f t="shared" si="768"/>
        <v>2006/05/30</v>
      </c>
      <c r="D2343">
        <f t="shared" si="769"/>
        <v>3</v>
      </c>
      <c r="E2343" t="str">
        <f t="shared" si="770"/>
        <v>Tuesday</v>
      </c>
      <c r="F2343">
        <f t="shared" si="771"/>
        <v>30</v>
      </c>
      <c r="G2343" s="2">
        <f t="shared" si="772"/>
        <v>150</v>
      </c>
      <c r="H2343" t="str">
        <f t="shared" si="773"/>
        <v>Weekday</v>
      </c>
      <c r="I2343">
        <f t="shared" si="774"/>
        <v>22</v>
      </c>
      <c r="J2343" t="str">
        <f t="shared" si="775"/>
        <v>May</v>
      </c>
      <c r="K2343">
        <f t="shared" si="776"/>
        <v>5</v>
      </c>
      <c r="L2343" s="1" t="str">
        <f t="shared" si="777"/>
        <v>N</v>
      </c>
      <c r="M2343">
        <f t="shared" si="778"/>
        <v>2</v>
      </c>
      <c r="N2343">
        <f t="shared" si="779"/>
        <v>2006</v>
      </c>
      <c r="O2343" t="str">
        <f t="shared" si="780"/>
        <v>2006-05</v>
      </c>
      <c r="P2343" t="str">
        <f t="shared" si="781"/>
        <v>2006Q2</v>
      </c>
      <c r="Q2343">
        <f t="shared" si="782"/>
        <v>11</v>
      </c>
      <c r="R2343">
        <f t="shared" si="783"/>
        <v>4</v>
      </c>
      <c r="S2343">
        <f t="shared" si="784"/>
        <v>2006</v>
      </c>
      <c r="T2343" t="str">
        <f t="shared" si="785"/>
        <v>FY2006-11</v>
      </c>
      <c r="U2343" t="str">
        <f t="shared" si="786"/>
        <v>FY2006Q4</v>
      </c>
    </row>
    <row r="2344" spans="1:21" x14ac:dyDescent="0.25">
      <c r="A2344" t="str">
        <f t="shared" si="767"/>
        <v>20060531</v>
      </c>
      <c r="B2344" s="1">
        <f t="shared" si="787"/>
        <v>38868</v>
      </c>
      <c r="C2344" s="1" t="str">
        <f t="shared" si="768"/>
        <v>2006/05/31</v>
      </c>
      <c r="D2344">
        <f t="shared" si="769"/>
        <v>4</v>
      </c>
      <c r="E2344" t="str">
        <f t="shared" si="770"/>
        <v>Wednesday</v>
      </c>
      <c r="F2344">
        <f t="shared" si="771"/>
        <v>31</v>
      </c>
      <c r="G2344" s="2">
        <f t="shared" si="772"/>
        <v>151</v>
      </c>
      <c r="H2344" t="str">
        <f t="shared" si="773"/>
        <v>Weekday</v>
      </c>
      <c r="I2344">
        <f t="shared" si="774"/>
        <v>22</v>
      </c>
      <c r="J2344" t="str">
        <f t="shared" si="775"/>
        <v>May</v>
      </c>
      <c r="K2344">
        <f t="shared" si="776"/>
        <v>5</v>
      </c>
      <c r="L2344" s="1" t="str">
        <f t="shared" si="777"/>
        <v>Y</v>
      </c>
      <c r="M2344">
        <f t="shared" si="778"/>
        <v>2</v>
      </c>
      <c r="N2344">
        <f t="shared" si="779"/>
        <v>2006</v>
      </c>
      <c r="O2344" t="str">
        <f t="shared" si="780"/>
        <v>2006-05</v>
      </c>
      <c r="P2344" t="str">
        <f t="shared" si="781"/>
        <v>2006Q2</v>
      </c>
      <c r="Q2344">
        <f t="shared" si="782"/>
        <v>11</v>
      </c>
      <c r="R2344">
        <f t="shared" si="783"/>
        <v>4</v>
      </c>
      <c r="S2344">
        <f t="shared" si="784"/>
        <v>2006</v>
      </c>
      <c r="T2344" t="str">
        <f t="shared" si="785"/>
        <v>FY2006-11</v>
      </c>
      <c r="U2344" t="str">
        <f t="shared" si="786"/>
        <v>FY2006Q4</v>
      </c>
    </row>
    <row r="2345" spans="1:21" x14ac:dyDescent="0.25">
      <c r="A2345" t="str">
        <f t="shared" si="767"/>
        <v>20060601</v>
      </c>
      <c r="B2345" s="1">
        <f t="shared" si="787"/>
        <v>38869</v>
      </c>
      <c r="C2345" s="1" t="str">
        <f t="shared" si="768"/>
        <v>2006/06/01</v>
      </c>
      <c r="D2345">
        <f t="shared" si="769"/>
        <v>5</v>
      </c>
      <c r="E2345" t="str">
        <f t="shared" si="770"/>
        <v>Thursday</v>
      </c>
      <c r="F2345">
        <f t="shared" si="771"/>
        <v>1</v>
      </c>
      <c r="G2345" s="2">
        <f t="shared" si="772"/>
        <v>152</v>
      </c>
      <c r="H2345" t="str">
        <f t="shared" si="773"/>
        <v>Weekday</v>
      </c>
      <c r="I2345">
        <f t="shared" si="774"/>
        <v>22</v>
      </c>
      <c r="J2345" t="str">
        <f t="shared" si="775"/>
        <v>June</v>
      </c>
      <c r="K2345">
        <f t="shared" si="776"/>
        <v>6</v>
      </c>
      <c r="L2345" s="1" t="str">
        <f t="shared" si="777"/>
        <v>N</v>
      </c>
      <c r="M2345">
        <f t="shared" si="778"/>
        <v>2</v>
      </c>
      <c r="N2345">
        <f t="shared" si="779"/>
        <v>2006</v>
      </c>
      <c r="O2345" t="str">
        <f t="shared" si="780"/>
        <v>2006-06</v>
      </c>
      <c r="P2345" t="str">
        <f t="shared" si="781"/>
        <v>2006Q2</v>
      </c>
      <c r="Q2345">
        <f t="shared" si="782"/>
        <v>12</v>
      </c>
      <c r="R2345">
        <f t="shared" si="783"/>
        <v>4</v>
      </c>
      <c r="S2345">
        <f t="shared" si="784"/>
        <v>2006</v>
      </c>
      <c r="T2345" t="str">
        <f t="shared" si="785"/>
        <v>FY2006-12</v>
      </c>
      <c r="U2345" t="str">
        <f t="shared" si="786"/>
        <v>FY2006Q4</v>
      </c>
    </row>
    <row r="2346" spans="1:21" x14ac:dyDescent="0.25">
      <c r="A2346" t="str">
        <f t="shared" si="767"/>
        <v>20060602</v>
      </c>
      <c r="B2346" s="1">
        <f t="shared" si="787"/>
        <v>38870</v>
      </c>
      <c r="C2346" s="1" t="str">
        <f t="shared" si="768"/>
        <v>2006/06/02</v>
      </c>
      <c r="D2346">
        <f t="shared" si="769"/>
        <v>6</v>
      </c>
      <c r="E2346" t="str">
        <f t="shared" si="770"/>
        <v>Friday</v>
      </c>
      <c r="F2346">
        <f t="shared" si="771"/>
        <v>2</v>
      </c>
      <c r="G2346" s="2">
        <f t="shared" si="772"/>
        <v>153</v>
      </c>
      <c r="H2346" t="str">
        <f t="shared" si="773"/>
        <v>Weekend</v>
      </c>
      <c r="I2346">
        <f t="shared" si="774"/>
        <v>22</v>
      </c>
      <c r="J2346" t="str">
        <f t="shared" si="775"/>
        <v>June</v>
      </c>
      <c r="K2346">
        <f t="shared" si="776"/>
        <v>6</v>
      </c>
      <c r="L2346" s="1" t="str">
        <f t="shared" si="777"/>
        <v>N</v>
      </c>
      <c r="M2346">
        <f t="shared" si="778"/>
        <v>2</v>
      </c>
      <c r="N2346">
        <f t="shared" si="779"/>
        <v>2006</v>
      </c>
      <c r="O2346" t="str">
        <f t="shared" si="780"/>
        <v>2006-06</v>
      </c>
      <c r="P2346" t="str">
        <f t="shared" si="781"/>
        <v>2006Q2</v>
      </c>
      <c r="Q2346">
        <f t="shared" si="782"/>
        <v>12</v>
      </c>
      <c r="R2346">
        <f t="shared" si="783"/>
        <v>4</v>
      </c>
      <c r="S2346">
        <f t="shared" si="784"/>
        <v>2006</v>
      </c>
      <c r="T2346" t="str">
        <f t="shared" si="785"/>
        <v>FY2006-12</v>
      </c>
      <c r="U2346" t="str">
        <f t="shared" si="786"/>
        <v>FY2006Q4</v>
      </c>
    </row>
    <row r="2347" spans="1:21" x14ac:dyDescent="0.25">
      <c r="A2347" t="str">
        <f t="shared" si="767"/>
        <v>20060603</v>
      </c>
      <c r="B2347" s="1">
        <f t="shared" si="787"/>
        <v>38871</v>
      </c>
      <c r="C2347" s="1" t="str">
        <f t="shared" si="768"/>
        <v>2006/06/03</v>
      </c>
      <c r="D2347">
        <f t="shared" si="769"/>
        <v>7</v>
      </c>
      <c r="E2347" t="str">
        <f t="shared" si="770"/>
        <v>Saturday</v>
      </c>
      <c r="F2347">
        <f t="shared" si="771"/>
        <v>3</v>
      </c>
      <c r="G2347" s="2">
        <f t="shared" si="772"/>
        <v>154</v>
      </c>
      <c r="H2347" t="str">
        <f t="shared" si="773"/>
        <v>Weekend</v>
      </c>
      <c r="I2347">
        <f t="shared" si="774"/>
        <v>22</v>
      </c>
      <c r="J2347" t="str">
        <f t="shared" si="775"/>
        <v>June</v>
      </c>
      <c r="K2347">
        <f t="shared" si="776"/>
        <v>6</v>
      </c>
      <c r="L2347" s="1" t="str">
        <f t="shared" si="777"/>
        <v>N</v>
      </c>
      <c r="M2347">
        <f t="shared" si="778"/>
        <v>2</v>
      </c>
      <c r="N2347">
        <f t="shared" si="779"/>
        <v>2006</v>
      </c>
      <c r="O2347" t="str">
        <f t="shared" si="780"/>
        <v>2006-06</v>
      </c>
      <c r="P2347" t="str">
        <f t="shared" si="781"/>
        <v>2006Q2</v>
      </c>
      <c r="Q2347">
        <f t="shared" si="782"/>
        <v>12</v>
      </c>
      <c r="R2347">
        <f t="shared" si="783"/>
        <v>4</v>
      </c>
      <c r="S2347">
        <f t="shared" si="784"/>
        <v>2006</v>
      </c>
      <c r="T2347" t="str">
        <f t="shared" si="785"/>
        <v>FY2006-12</v>
      </c>
      <c r="U2347" t="str">
        <f t="shared" si="786"/>
        <v>FY2006Q4</v>
      </c>
    </row>
    <row r="2348" spans="1:21" x14ac:dyDescent="0.25">
      <c r="A2348" t="str">
        <f t="shared" si="767"/>
        <v>20060604</v>
      </c>
      <c r="B2348" s="1">
        <f t="shared" si="787"/>
        <v>38872</v>
      </c>
      <c r="C2348" s="1" t="str">
        <f t="shared" si="768"/>
        <v>2006/06/04</v>
      </c>
      <c r="D2348">
        <f t="shared" si="769"/>
        <v>1</v>
      </c>
      <c r="E2348" t="str">
        <f t="shared" si="770"/>
        <v>Sunday</v>
      </c>
      <c r="F2348">
        <f t="shared" si="771"/>
        <v>4</v>
      </c>
      <c r="G2348" s="2">
        <f t="shared" si="772"/>
        <v>155</v>
      </c>
      <c r="H2348" t="str">
        <f t="shared" si="773"/>
        <v>Weekday</v>
      </c>
      <c r="I2348">
        <f t="shared" si="774"/>
        <v>23</v>
      </c>
      <c r="J2348" t="str">
        <f t="shared" si="775"/>
        <v>June</v>
      </c>
      <c r="K2348">
        <f t="shared" si="776"/>
        <v>6</v>
      </c>
      <c r="L2348" s="1" t="str">
        <f t="shared" si="777"/>
        <v>N</v>
      </c>
      <c r="M2348">
        <f t="shared" si="778"/>
        <v>2</v>
      </c>
      <c r="N2348">
        <f t="shared" si="779"/>
        <v>2006</v>
      </c>
      <c r="O2348" t="str">
        <f t="shared" si="780"/>
        <v>2006-06</v>
      </c>
      <c r="P2348" t="str">
        <f t="shared" si="781"/>
        <v>2006Q2</v>
      </c>
      <c r="Q2348">
        <f t="shared" si="782"/>
        <v>12</v>
      </c>
      <c r="R2348">
        <f t="shared" si="783"/>
        <v>4</v>
      </c>
      <c r="S2348">
        <f t="shared" si="784"/>
        <v>2006</v>
      </c>
      <c r="T2348" t="str">
        <f t="shared" si="785"/>
        <v>FY2006-12</v>
      </c>
      <c r="U2348" t="str">
        <f t="shared" si="786"/>
        <v>FY2006Q4</v>
      </c>
    </row>
    <row r="2349" spans="1:21" x14ac:dyDescent="0.25">
      <c r="A2349" t="str">
        <f t="shared" si="767"/>
        <v>20060605</v>
      </c>
      <c r="B2349" s="1">
        <f t="shared" si="787"/>
        <v>38873</v>
      </c>
      <c r="C2349" s="1" t="str">
        <f t="shared" si="768"/>
        <v>2006/06/05</v>
      </c>
      <c r="D2349">
        <f t="shared" si="769"/>
        <v>2</v>
      </c>
      <c r="E2349" t="str">
        <f t="shared" si="770"/>
        <v>Monday</v>
      </c>
      <c r="F2349">
        <f t="shared" si="771"/>
        <v>5</v>
      </c>
      <c r="G2349" s="2">
        <f t="shared" si="772"/>
        <v>156</v>
      </c>
      <c r="H2349" t="str">
        <f t="shared" si="773"/>
        <v>Weekday</v>
      </c>
      <c r="I2349">
        <f t="shared" si="774"/>
        <v>23</v>
      </c>
      <c r="J2349" t="str">
        <f t="shared" si="775"/>
        <v>June</v>
      </c>
      <c r="K2349">
        <f t="shared" si="776"/>
        <v>6</v>
      </c>
      <c r="L2349" s="1" t="str">
        <f t="shared" si="777"/>
        <v>N</v>
      </c>
      <c r="M2349">
        <f t="shared" si="778"/>
        <v>2</v>
      </c>
      <c r="N2349">
        <f t="shared" si="779"/>
        <v>2006</v>
      </c>
      <c r="O2349" t="str">
        <f t="shared" si="780"/>
        <v>2006-06</v>
      </c>
      <c r="P2349" t="str">
        <f t="shared" si="781"/>
        <v>2006Q2</v>
      </c>
      <c r="Q2349">
        <f t="shared" si="782"/>
        <v>12</v>
      </c>
      <c r="R2349">
        <f t="shared" si="783"/>
        <v>4</v>
      </c>
      <c r="S2349">
        <f t="shared" si="784"/>
        <v>2006</v>
      </c>
      <c r="T2349" t="str">
        <f t="shared" si="785"/>
        <v>FY2006-12</v>
      </c>
      <c r="U2349" t="str">
        <f t="shared" si="786"/>
        <v>FY2006Q4</v>
      </c>
    </row>
    <row r="2350" spans="1:21" x14ac:dyDescent="0.25">
      <c r="A2350" t="str">
        <f t="shared" si="767"/>
        <v>20060606</v>
      </c>
      <c r="B2350" s="1">
        <f t="shared" si="787"/>
        <v>38874</v>
      </c>
      <c r="C2350" s="1" t="str">
        <f t="shared" si="768"/>
        <v>2006/06/06</v>
      </c>
      <c r="D2350">
        <f t="shared" si="769"/>
        <v>3</v>
      </c>
      <c r="E2350" t="str">
        <f t="shared" si="770"/>
        <v>Tuesday</v>
      </c>
      <c r="F2350">
        <f t="shared" si="771"/>
        <v>6</v>
      </c>
      <c r="G2350" s="2">
        <f t="shared" si="772"/>
        <v>157</v>
      </c>
      <c r="H2350" t="str">
        <f t="shared" si="773"/>
        <v>Weekday</v>
      </c>
      <c r="I2350">
        <f t="shared" si="774"/>
        <v>23</v>
      </c>
      <c r="J2350" t="str">
        <f t="shared" si="775"/>
        <v>June</v>
      </c>
      <c r="K2350">
        <f t="shared" si="776"/>
        <v>6</v>
      </c>
      <c r="L2350" s="1" t="str">
        <f t="shared" si="777"/>
        <v>N</v>
      </c>
      <c r="M2350">
        <f t="shared" si="778"/>
        <v>2</v>
      </c>
      <c r="N2350">
        <f t="shared" si="779"/>
        <v>2006</v>
      </c>
      <c r="O2350" t="str">
        <f t="shared" si="780"/>
        <v>2006-06</v>
      </c>
      <c r="P2350" t="str">
        <f t="shared" si="781"/>
        <v>2006Q2</v>
      </c>
      <c r="Q2350">
        <f t="shared" si="782"/>
        <v>12</v>
      </c>
      <c r="R2350">
        <f t="shared" si="783"/>
        <v>4</v>
      </c>
      <c r="S2350">
        <f t="shared" si="784"/>
        <v>2006</v>
      </c>
      <c r="T2350" t="str">
        <f t="shared" si="785"/>
        <v>FY2006-12</v>
      </c>
      <c r="U2350" t="str">
        <f t="shared" si="786"/>
        <v>FY2006Q4</v>
      </c>
    </row>
    <row r="2351" spans="1:21" x14ac:dyDescent="0.25">
      <c r="A2351" t="str">
        <f t="shared" si="767"/>
        <v>20060607</v>
      </c>
      <c r="B2351" s="1">
        <f t="shared" si="787"/>
        <v>38875</v>
      </c>
      <c r="C2351" s="1" t="str">
        <f t="shared" si="768"/>
        <v>2006/06/07</v>
      </c>
      <c r="D2351">
        <f t="shared" si="769"/>
        <v>4</v>
      </c>
      <c r="E2351" t="str">
        <f t="shared" si="770"/>
        <v>Wednesday</v>
      </c>
      <c r="F2351">
        <f t="shared" si="771"/>
        <v>7</v>
      </c>
      <c r="G2351" s="2">
        <f t="shared" si="772"/>
        <v>158</v>
      </c>
      <c r="H2351" t="str">
        <f t="shared" si="773"/>
        <v>Weekday</v>
      </c>
      <c r="I2351">
        <f t="shared" si="774"/>
        <v>23</v>
      </c>
      <c r="J2351" t="str">
        <f t="shared" si="775"/>
        <v>June</v>
      </c>
      <c r="K2351">
        <f t="shared" si="776"/>
        <v>6</v>
      </c>
      <c r="L2351" s="1" t="str">
        <f t="shared" si="777"/>
        <v>N</v>
      </c>
      <c r="M2351">
        <f t="shared" si="778"/>
        <v>2</v>
      </c>
      <c r="N2351">
        <f t="shared" si="779"/>
        <v>2006</v>
      </c>
      <c r="O2351" t="str">
        <f t="shared" si="780"/>
        <v>2006-06</v>
      </c>
      <c r="P2351" t="str">
        <f t="shared" si="781"/>
        <v>2006Q2</v>
      </c>
      <c r="Q2351">
        <f t="shared" si="782"/>
        <v>12</v>
      </c>
      <c r="R2351">
        <f t="shared" si="783"/>
        <v>4</v>
      </c>
      <c r="S2351">
        <f t="shared" si="784"/>
        <v>2006</v>
      </c>
      <c r="T2351" t="str">
        <f t="shared" si="785"/>
        <v>FY2006-12</v>
      </c>
      <c r="U2351" t="str">
        <f t="shared" si="786"/>
        <v>FY2006Q4</v>
      </c>
    </row>
    <row r="2352" spans="1:21" x14ac:dyDescent="0.25">
      <c r="A2352" t="str">
        <f t="shared" si="767"/>
        <v>20060608</v>
      </c>
      <c r="B2352" s="1">
        <f t="shared" si="787"/>
        <v>38876</v>
      </c>
      <c r="C2352" s="1" t="str">
        <f t="shared" si="768"/>
        <v>2006/06/08</v>
      </c>
      <c r="D2352">
        <f t="shared" si="769"/>
        <v>5</v>
      </c>
      <c r="E2352" t="str">
        <f t="shared" si="770"/>
        <v>Thursday</v>
      </c>
      <c r="F2352">
        <f t="shared" si="771"/>
        <v>8</v>
      </c>
      <c r="G2352" s="2">
        <f t="shared" si="772"/>
        <v>159</v>
      </c>
      <c r="H2352" t="str">
        <f t="shared" si="773"/>
        <v>Weekday</v>
      </c>
      <c r="I2352">
        <f t="shared" si="774"/>
        <v>23</v>
      </c>
      <c r="J2352" t="str">
        <f t="shared" si="775"/>
        <v>June</v>
      </c>
      <c r="K2352">
        <f t="shared" si="776"/>
        <v>6</v>
      </c>
      <c r="L2352" s="1" t="str">
        <f t="shared" si="777"/>
        <v>N</v>
      </c>
      <c r="M2352">
        <f t="shared" si="778"/>
        <v>2</v>
      </c>
      <c r="N2352">
        <f t="shared" si="779"/>
        <v>2006</v>
      </c>
      <c r="O2352" t="str">
        <f t="shared" si="780"/>
        <v>2006-06</v>
      </c>
      <c r="P2352" t="str">
        <f t="shared" si="781"/>
        <v>2006Q2</v>
      </c>
      <c r="Q2352">
        <f t="shared" si="782"/>
        <v>12</v>
      </c>
      <c r="R2352">
        <f t="shared" si="783"/>
        <v>4</v>
      </c>
      <c r="S2352">
        <f t="shared" si="784"/>
        <v>2006</v>
      </c>
      <c r="T2352" t="str">
        <f t="shared" si="785"/>
        <v>FY2006-12</v>
      </c>
      <c r="U2352" t="str">
        <f t="shared" si="786"/>
        <v>FY2006Q4</v>
      </c>
    </row>
    <row r="2353" spans="1:21" x14ac:dyDescent="0.25">
      <c r="A2353" t="str">
        <f t="shared" si="767"/>
        <v>20060609</v>
      </c>
      <c r="B2353" s="1">
        <f t="shared" si="787"/>
        <v>38877</v>
      </c>
      <c r="C2353" s="1" t="str">
        <f t="shared" si="768"/>
        <v>2006/06/09</v>
      </c>
      <c r="D2353">
        <f t="shared" si="769"/>
        <v>6</v>
      </c>
      <c r="E2353" t="str">
        <f t="shared" si="770"/>
        <v>Friday</v>
      </c>
      <c r="F2353">
        <f t="shared" si="771"/>
        <v>9</v>
      </c>
      <c r="G2353" s="2">
        <f t="shared" si="772"/>
        <v>160</v>
      </c>
      <c r="H2353" t="str">
        <f t="shared" si="773"/>
        <v>Weekend</v>
      </c>
      <c r="I2353">
        <f t="shared" si="774"/>
        <v>23</v>
      </c>
      <c r="J2353" t="str">
        <f t="shared" si="775"/>
        <v>June</v>
      </c>
      <c r="K2353">
        <f t="shared" si="776"/>
        <v>6</v>
      </c>
      <c r="L2353" s="1" t="str">
        <f t="shared" si="777"/>
        <v>N</v>
      </c>
      <c r="M2353">
        <f t="shared" si="778"/>
        <v>2</v>
      </c>
      <c r="N2353">
        <f t="shared" si="779"/>
        <v>2006</v>
      </c>
      <c r="O2353" t="str">
        <f t="shared" si="780"/>
        <v>2006-06</v>
      </c>
      <c r="P2353" t="str">
        <f t="shared" si="781"/>
        <v>2006Q2</v>
      </c>
      <c r="Q2353">
        <f t="shared" si="782"/>
        <v>12</v>
      </c>
      <c r="R2353">
        <f t="shared" si="783"/>
        <v>4</v>
      </c>
      <c r="S2353">
        <f t="shared" si="784"/>
        <v>2006</v>
      </c>
      <c r="T2353" t="str">
        <f t="shared" si="785"/>
        <v>FY2006-12</v>
      </c>
      <c r="U2353" t="str">
        <f t="shared" si="786"/>
        <v>FY2006Q4</v>
      </c>
    </row>
    <row r="2354" spans="1:21" x14ac:dyDescent="0.25">
      <c r="A2354" t="str">
        <f t="shared" si="767"/>
        <v>20060610</v>
      </c>
      <c r="B2354" s="1">
        <f t="shared" si="787"/>
        <v>38878</v>
      </c>
      <c r="C2354" s="1" t="str">
        <f t="shared" si="768"/>
        <v>2006/06/10</v>
      </c>
      <c r="D2354">
        <f t="shared" si="769"/>
        <v>7</v>
      </c>
      <c r="E2354" t="str">
        <f t="shared" si="770"/>
        <v>Saturday</v>
      </c>
      <c r="F2354">
        <f t="shared" si="771"/>
        <v>10</v>
      </c>
      <c r="G2354" s="2">
        <f t="shared" si="772"/>
        <v>161</v>
      </c>
      <c r="H2354" t="str">
        <f t="shared" si="773"/>
        <v>Weekend</v>
      </c>
      <c r="I2354">
        <f t="shared" si="774"/>
        <v>23</v>
      </c>
      <c r="J2354" t="str">
        <f t="shared" si="775"/>
        <v>June</v>
      </c>
      <c r="K2354">
        <f t="shared" si="776"/>
        <v>6</v>
      </c>
      <c r="L2354" s="1" t="str">
        <f t="shared" si="777"/>
        <v>N</v>
      </c>
      <c r="M2354">
        <f t="shared" si="778"/>
        <v>2</v>
      </c>
      <c r="N2354">
        <f t="shared" si="779"/>
        <v>2006</v>
      </c>
      <c r="O2354" t="str">
        <f t="shared" si="780"/>
        <v>2006-06</v>
      </c>
      <c r="P2354" t="str">
        <f t="shared" si="781"/>
        <v>2006Q2</v>
      </c>
      <c r="Q2354">
        <f t="shared" si="782"/>
        <v>12</v>
      </c>
      <c r="R2354">
        <f t="shared" si="783"/>
        <v>4</v>
      </c>
      <c r="S2354">
        <f t="shared" si="784"/>
        <v>2006</v>
      </c>
      <c r="T2354" t="str">
        <f t="shared" si="785"/>
        <v>FY2006-12</v>
      </c>
      <c r="U2354" t="str">
        <f t="shared" si="786"/>
        <v>FY2006Q4</v>
      </c>
    </row>
    <row r="2355" spans="1:21" x14ac:dyDescent="0.25">
      <c r="A2355" t="str">
        <f t="shared" si="767"/>
        <v>20060611</v>
      </c>
      <c r="B2355" s="1">
        <f t="shared" si="787"/>
        <v>38879</v>
      </c>
      <c r="C2355" s="1" t="str">
        <f t="shared" si="768"/>
        <v>2006/06/11</v>
      </c>
      <c r="D2355">
        <f t="shared" si="769"/>
        <v>1</v>
      </c>
      <c r="E2355" t="str">
        <f t="shared" si="770"/>
        <v>Sunday</v>
      </c>
      <c r="F2355">
        <f t="shared" si="771"/>
        <v>11</v>
      </c>
      <c r="G2355" s="2">
        <f t="shared" si="772"/>
        <v>162</v>
      </c>
      <c r="H2355" t="str">
        <f t="shared" si="773"/>
        <v>Weekday</v>
      </c>
      <c r="I2355">
        <f t="shared" si="774"/>
        <v>24</v>
      </c>
      <c r="J2355" t="str">
        <f t="shared" si="775"/>
        <v>June</v>
      </c>
      <c r="K2355">
        <f t="shared" si="776"/>
        <v>6</v>
      </c>
      <c r="L2355" s="1" t="str">
        <f t="shared" si="777"/>
        <v>N</v>
      </c>
      <c r="M2355">
        <f t="shared" si="778"/>
        <v>2</v>
      </c>
      <c r="N2355">
        <f t="shared" si="779"/>
        <v>2006</v>
      </c>
      <c r="O2355" t="str">
        <f t="shared" si="780"/>
        <v>2006-06</v>
      </c>
      <c r="P2355" t="str">
        <f t="shared" si="781"/>
        <v>2006Q2</v>
      </c>
      <c r="Q2355">
        <f t="shared" si="782"/>
        <v>12</v>
      </c>
      <c r="R2355">
        <f t="shared" si="783"/>
        <v>4</v>
      </c>
      <c r="S2355">
        <f t="shared" si="784"/>
        <v>2006</v>
      </c>
      <c r="T2355" t="str">
        <f t="shared" si="785"/>
        <v>FY2006-12</v>
      </c>
      <c r="U2355" t="str">
        <f t="shared" si="786"/>
        <v>FY2006Q4</v>
      </c>
    </row>
    <row r="2356" spans="1:21" x14ac:dyDescent="0.25">
      <c r="A2356" t="str">
        <f t="shared" si="767"/>
        <v>20060612</v>
      </c>
      <c r="B2356" s="1">
        <f t="shared" si="787"/>
        <v>38880</v>
      </c>
      <c r="C2356" s="1" t="str">
        <f t="shared" si="768"/>
        <v>2006/06/12</v>
      </c>
      <c r="D2356">
        <f t="shared" si="769"/>
        <v>2</v>
      </c>
      <c r="E2356" t="str">
        <f t="shared" si="770"/>
        <v>Monday</v>
      </c>
      <c r="F2356">
        <f t="shared" si="771"/>
        <v>12</v>
      </c>
      <c r="G2356" s="2">
        <f t="shared" si="772"/>
        <v>163</v>
      </c>
      <c r="H2356" t="str">
        <f t="shared" si="773"/>
        <v>Weekday</v>
      </c>
      <c r="I2356">
        <f t="shared" si="774"/>
        <v>24</v>
      </c>
      <c r="J2356" t="str">
        <f t="shared" si="775"/>
        <v>June</v>
      </c>
      <c r="K2356">
        <f t="shared" si="776"/>
        <v>6</v>
      </c>
      <c r="L2356" s="1" t="str">
        <f t="shared" si="777"/>
        <v>N</v>
      </c>
      <c r="M2356">
        <f t="shared" si="778"/>
        <v>2</v>
      </c>
      <c r="N2356">
        <f t="shared" si="779"/>
        <v>2006</v>
      </c>
      <c r="O2356" t="str">
        <f t="shared" si="780"/>
        <v>2006-06</v>
      </c>
      <c r="P2356" t="str">
        <f t="shared" si="781"/>
        <v>2006Q2</v>
      </c>
      <c r="Q2356">
        <f t="shared" si="782"/>
        <v>12</v>
      </c>
      <c r="R2356">
        <f t="shared" si="783"/>
        <v>4</v>
      </c>
      <c r="S2356">
        <f t="shared" si="784"/>
        <v>2006</v>
      </c>
      <c r="T2356" t="str">
        <f t="shared" si="785"/>
        <v>FY2006-12</v>
      </c>
      <c r="U2356" t="str">
        <f t="shared" si="786"/>
        <v>FY2006Q4</v>
      </c>
    </row>
    <row r="2357" spans="1:21" x14ac:dyDescent="0.25">
      <c r="A2357" t="str">
        <f t="shared" si="767"/>
        <v>20060613</v>
      </c>
      <c r="B2357" s="1">
        <f t="shared" si="787"/>
        <v>38881</v>
      </c>
      <c r="C2357" s="1" t="str">
        <f t="shared" si="768"/>
        <v>2006/06/13</v>
      </c>
      <c r="D2357">
        <f t="shared" si="769"/>
        <v>3</v>
      </c>
      <c r="E2357" t="str">
        <f t="shared" si="770"/>
        <v>Tuesday</v>
      </c>
      <c r="F2357">
        <f t="shared" si="771"/>
        <v>13</v>
      </c>
      <c r="G2357" s="2">
        <f t="shared" si="772"/>
        <v>164</v>
      </c>
      <c r="H2357" t="str">
        <f t="shared" si="773"/>
        <v>Weekday</v>
      </c>
      <c r="I2357">
        <f t="shared" si="774"/>
        <v>24</v>
      </c>
      <c r="J2357" t="str">
        <f t="shared" si="775"/>
        <v>June</v>
      </c>
      <c r="K2357">
        <f t="shared" si="776"/>
        <v>6</v>
      </c>
      <c r="L2357" s="1" t="str">
        <f t="shared" si="777"/>
        <v>N</v>
      </c>
      <c r="M2357">
        <f t="shared" si="778"/>
        <v>2</v>
      </c>
      <c r="N2357">
        <f t="shared" si="779"/>
        <v>2006</v>
      </c>
      <c r="O2357" t="str">
        <f t="shared" si="780"/>
        <v>2006-06</v>
      </c>
      <c r="P2357" t="str">
        <f t="shared" si="781"/>
        <v>2006Q2</v>
      </c>
      <c r="Q2357">
        <f t="shared" si="782"/>
        <v>12</v>
      </c>
      <c r="R2357">
        <f t="shared" si="783"/>
        <v>4</v>
      </c>
      <c r="S2357">
        <f t="shared" si="784"/>
        <v>2006</v>
      </c>
      <c r="T2357" t="str">
        <f t="shared" si="785"/>
        <v>FY2006-12</v>
      </c>
      <c r="U2357" t="str">
        <f t="shared" si="786"/>
        <v>FY2006Q4</v>
      </c>
    </row>
    <row r="2358" spans="1:21" x14ac:dyDescent="0.25">
      <c r="A2358" t="str">
        <f t="shared" si="767"/>
        <v>20060614</v>
      </c>
      <c r="B2358" s="1">
        <f t="shared" si="787"/>
        <v>38882</v>
      </c>
      <c r="C2358" s="1" t="str">
        <f t="shared" si="768"/>
        <v>2006/06/14</v>
      </c>
      <c r="D2358">
        <f t="shared" si="769"/>
        <v>4</v>
      </c>
      <c r="E2358" t="str">
        <f t="shared" si="770"/>
        <v>Wednesday</v>
      </c>
      <c r="F2358">
        <f t="shared" si="771"/>
        <v>14</v>
      </c>
      <c r="G2358" s="2">
        <f t="shared" si="772"/>
        <v>165</v>
      </c>
      <c r="H2358" t="str">
        <f t="shared" si="773"/>
        <v>Weekday</v>
      </c>
      <c r="I2358">
        <f t="shared" si="774"/>
        <v>24</v>
      </c>
      <c r="J2358" t="str">
        <f t="shared" si="775"/>
        <v>June</v>
      </c>
      <c r="K2358">
        <f t="shared" si="776"/>
        <v>6</v>
      </c>
      <c r="L2358" s="1" t="str">
        <f t="shared" si="777"/>
        <v>N</v>
      </c>
      <c r="M2358">
        <f t="shared" si="778"/>
        <v>2</v>
      </c>
      <c r="N2358">
        <f t="shared" si="779"/>
        <v>2006</v>
      </c>
      <c r="O2358" t="str">
        <f t="shared" si="780"/>
        <v>2006-06</v>
      </c>
      <c r="P2358" t="str">
        <f t="shared" si="781"/>
        <v>2006Q2</v>
      </c>
      <c r="Q2358">
        <f t="shared" si="782"/>
        <v>12</v>
      </c>
      <c r="R2358">
        <f t="shared" si="783"/>
        <v>4</v>
      </c>
      <c r="S2358">
        <f t="shared" si="784"/>
        <v>2006</v>
      </c>
      <c r="T2358" t="str">
        <f t="shared" si="785"/>
        <v>FY2006-12</v>
      </c>
      <c r="U2358" t="str">
        <f t="shared" si="786"/>
        <v>FY2006Q4</v>
      </c>
    </row>
    <row r="2359" spans="1:21" x14ac:dyDescent="0.25">
      <c r="A2359" t="str">
        <f t="shared" ref="A2359:A2422" si="788">TEXT(B2359,"yyyymmdd")</f>
        <v>20060615</v>
      </c>
      <c r="B2359" s="1">
        <f t="shared" si="787"/>
        <v>38883</v>
      </c>
      <c r="C2359" s="1" t="str">
        <f t="shared" ref="C2359:C2422" si="789">TEXT(B2359,"yyyy/mm/dd")</f>
        <v>2006/06/15</v>
      </c>
      <c r="D2359">
        <f t="shared" ref="D2359:D2422" si="790">WEEKDAY(B2359)</f>
        <v>5</v>
      </c>
      <c r="E2359" t="str">
        <f t="shared" ref="E2359:E2422" si="791">TEXT(C2359, "dddd")</f>
        <v>Thursday</v>
      </c>
      <c r="F2359">
        <f t="shared" ref="F2359:F2422" si="792">DAY(B2359)</f>
        <v>15</v>
      </c>
      <c r="G2359" s="2">
        <f t="shared" ref="G2359:G2422" si="793">B2359-DATEVALUE("1/1/"&amp;YEAR(B2359))+1</f>
        <v>166</v>
      </c>
      <c r="H2359" t="str">
        <f t="shared" ref="H2359:H2422" si="794">IF(D2359&lt;6,"Weekday","Weekend")</f>
        <v>Weekday</v>
      </c>
      <c r="I2359">
        <f t="shared" ref="I2359:I2422" si="795">WEEKNUM(C2359,1)</f>
        <v>24</v>
      </c>
      <c r="J2359" t="str">
        <f t="shared" ref="J2359:J2422" si="796">TEXT(B2359,"Mmmm")</f>
        <v>June</v>
      </c>
      <c r="K2359">
        <f t="shared" ref="K2359:K2422" si="797">MONTH(B2359)</f>
        <v>6</v>
      </c>
      <c r="L2359" s="1" t="str">
        <f t="shared" ref="L2359:L2422" si="798">IF(B2359=EOMONTH(B2359,0),"Y","N")</f>
        <v>N</v>
      </c>
      <c r="M2359">
        <f t="shared" ref="M2359:M2422" si="799">IF(K2359&lt;4,1,IF(K2359&lt;7,2,IF(K2359&lt;10,3,4)))</f>
        <v>2</v>
      </c>
      <c r="N2359">
        <f t="shared" ref="N2359:N2422" si="800">YEAR(B2359)</f>
        <v>2006</v>
      </c>
      <c r="O2359" t="str">
        <f t="shared" ref="O2359:O2422" si="801">N2359&amp;"-"&amp;IF(K2359&lt;10,"0","")&amp;K2359</f>
        <v>2006-06</v>
      </c>
      <c r="P2359" t="str">
        <f t="shared" ref="P2359:P2422" si="802">N2359&amp;"Q"&amp;M2359</f>
        <v>2006Q2</v>
      </c>
      <c r="Q2359">
        <f t="shared" ref="Q2359:Q2422" si="803">IF(K2359&lt;7,K2359+6,K2359-6)</f>
        <v>12</v>
      </c>
      <c r="R2359">
        <f t="shared" ref="R2359:R2422" si="804">IF(Q2359&lt;4,1,IF(Q2359&lt;7,2,IF(Q2359&lt;10,3,4)))</f>
        <v>4</v>
      </c>
      <c r="S2359">
        <f t="shared" ref="S2359:S2422" si="805">IF(K2359&lt;7,N2359,N2359+1)</f>
        <v>2006</v>
      </c>
      <c r="T2359" t="str">
        <f t="shared" ref="T2359:T2422" si="806">"FY"&amp;S2359&amp;"-"&amp;IF(Q2359&lt;10,"0","")&amp;Q2359</f>
        <v>FY2006-12</v>
      </c>
      <c r="U2359" t="str">
        <f t="shared" ref="U2359:U2422" si="807">"FY"&amp;S2359&amp;"Q"&amp;R2359</f>
        <v>FY2006Q4</v>
      </c>
    </row>
    <row r="2360" spans="1:21" x14ac:dyDescent="0.25">
      <c r="A2360" t="str">
        <f t="shared" si="788"/>
        <v>20060616</v>
      </c>
      <c r="B2360" s="1">
        <f t="shared" si="787"/>
        <v>38884</v>
      </c>
      <c r="C2360" s="1" t="str">
        <f t="shared" si="789"/>
        <v>2006/06/16</v>
      </c>
      <c r="D2360">
        <f t="shared" si="790"/>
        <v>6</v>
      </c>
      <c r="E2360" t="str">
        <f t="shared" si="791"/>
        <v>Friday</v>
      </c>
      <c r="F2360">
        <f t="shared" si="792"/>
        <v>16</v>
      </c>
      <c r="G2360" s="2">
        <f t="shared" si="793"/>
        <v>167</v>
      </c>
      <c r="H2360" t="str">
        <f t="shared" si="794"/>
        <v>Weekend</v>
      </c>
      <c r="I2360">
        <f t="shared" si="795"/>
        <v>24</v>
      </c>
      <c r="J2360" t="str">
        <f t="shared" si="796"/>
        <v>June</v>
      </c>
      <c r="K2360">
        <f t="shared" si="797"/>
        <v>6</v>
      </c>
      <c r="L2360" s="1" t="str">
        <f t="shared" si="798"/>
        <v>N</v>
      </c>
      <c r="M2360">
        <f t="shared" si="799"/>
        <v>2</v>
      </c>
      <c r="N2360">
        <f t="shared" si="800"/>
        <v>2006</v>
      </c>
      <c r="O2360" t="str">
        <f t="shared" si="801"/>
        <v>2006-06</v>
      </c>
      <c r="P2360" t="str">
        <f t="shared" si="802"/>
        <v>2006Q2</v>
      </c>
      <c r="Q2360">
        <f t="shared" si="803"/>
        <v>12</v>
      </c>
      <c r="R2360">
        <f t="shared" si="804"/>
        <v>4</v>
      </c>
      <c r="S2360">
        <f t="shared" si="805"/>
        <v>2006</v>
      </c>
      <c r="T2360" t="str">
        <f t="shared" si="806"/>
        <v>FY2006-12</v>
      </c>
      <c r="U2360" t="str">
        <f t="shared" si="807"/>
        <v>FY2006Q4</v>
      </c>
    </row>
    <row r="2361" spans="1:21" x14ac:dyDescent="0.25">
      <c r="A2361" t="str">
        <f t="shared" si="788"/>
        <v>20060617</v>
      </c>
      <c r="B2361" s="1">
        <f t="shared" si="787"/>
        <v>38885</v>
      </c>
      <c r="C2361" s="1" t="str">
        <f t="shared" si="789"/>
        <v>2006/06/17</v>
      </c>
      <c r="D2361">
        <f t="shared" si="790"/>
        <v>7</v>
      </c>
      <c r="E2361" t="str">
        <f t="shared" si="791"/>
        <v>Saturday</v>
      </c>
      <c r="F2361">
        <f t="shared" si="792"/>
        <v>17</v>
      </c>
      <c r="G2361" s="2">
        <f t="shared" si="793"/>
        <v>168</v>
      </c>
      <c r="H2361" t="str">
        <f t="shared" si="794"/>
        <v>Weekend</v>
      </c>
      <c r="I2361">
        <f t="shared" si="795"/>
        <v>24</v>
      </c>
      <c r="J2361" t="str">
        <f t="shared" si="796"/>
        <v>June</v>
      </c>
      <c r="K2361">
        <f t="shared" si="797"/>
        <v>6</v>
      </c>
      <c r="L2361" s="1" t="str">
        <f t="shared" si="798"/>
        <v>N</v>
      </c>
      <c r="M2361">
        <f t="shared" si="799"/>
        <v>2</v>
      </c>
      <c r="N2361">
        <f t="shared" si="800"/>
        <v>2006</v>
      </c>
      <c r="O2361" t="str">
        <f t="shared" si="801"/>
        <v>2006-06</v>
      </c>
      <c r="P2361" t="str">
        <f t="shared" si="802"/>
        <v>2006Q2</v>
      </c>
      <c r="Q2361">
        <f t="shared" si="803"/>
        <v>12</v>
      </c>
      <c r="R2361">
        <f t="shared" si="804"/>
        <v>4</v>
      </c>
      <c r="S2361">
        <f t="shared" si="805"/>
        <v>2006</v>
      </c>
      <c r="T2361" t="str">
        <f t="shared" si="806"/>
        <v>FY2006-12</v>
      </c>
      <c r="U2361" t="str">
        <f t="shared" si="807"/>
        <v>FY2006Q4</v>
      </c>
    </row>
    <row r="2362" spans="1:21" x14ac:dyDescent="0.25">
      <c r="A2362" t="str">
        <f t="shared" si="788"/>
        <v>20060618</v>
      </c>
      <c r="B2362" s="1">
        <f t="shared" si="787"/>
        <v>38886</v>
      </c>
      <c r="C2362" s="1" t="str">
        <f t="shared" si="789"/>
        <v>2006/06/18</v>
      </c>
      <c r="D2362">
        <f t="shared" si="790"/>
        <v>1</v>
      </c>
      <c r="E2362" t="str">
        <f t="shared" si="791"/>
        <v>Sunday</v>
      </c>
      <c r="F2362">
        <f t="shared" si="792"/>
        <v>18</v>
      </c>
      <c r="G2362" s="2">
        <f t="shared" si="793"/>
        <v>169</v>
      </c>
      <c r="H2362" t="str">
        <f t="shared" si="794"/>
        <v>Weekday</v>
      </c>
      <c r="I2362">
        <f t="shared" si="795"/>
        <v>25</v>
      </c>
      <c r="J2362" t="str">
        <f t="shared" si="796"/>
        <v>June</v>
      </c>
      <c r="K2362">
        <f t="shared" si="797"/>
        <v>6</v>
      </c>
      <c r="L2362" s="1" t="str">
        <f t="shared" si="798"/>
        <v>N</v>
      </c>
      <c r="M2362">
        <f t="shared" si="799"/>
        <v>2</v>
      </c>
      <c r="N2362">
        <f t="shared" si="800"/>
        <v>2006</v>
      </c>
      <c r="O2362" t="str">
        <f t="shared" si="801"/>
        <v>2006-06</v>
      </c>
      <c r="P2362" t="str">
        <f t="shared" si="802"/>
        <v>2006Q2</v>
      </c>
      <c r="Q2362">
        <f t="shared" si="803"/>
        <v>12</v>
      </c>
      <c r="R2362">
        <f t="shared" si="804"/>
        <v>4</v>
      </c>
      <c r="S2362">
        <f t="shared" si="805"/>
        <v>2006</v>
      </c>
      <c r="T2362" t="str">
        <f t="shared" si="806"/>
        <v>FY2006-12</v>
      </c>
      <c r="U2362" t="str">
        <f t="shared" si="807"/>
        <v>FY2006Q4</v>
      </c>
    </row>
    <row r="2363" spans="1:21" x14ac:dyDescent="0.25">
      <c r="A2363" t="str">
        <f t="shared" si="788"/>
        <v>20060619</v>
      </c>
      <c r="B2363" s="1">
        <f t="shared" si="787"/>
        <v>38887</v>
      </c>
      <c r="C2363" s="1" t="str">
        <f t="shared" si="789"/>
        <v>2006/06/19</v>
      </c>
      <c r="D2363">
        <f t="shared" si="790"/>
        <v>2</v>
      </c>
      <c r="E2363" t="str">
        <f t="shared" si="791"/>
        <v>Monday</v>
      </c>
      <c r="F2363">
        <f t="shared" si="792"/>
        <v>19</v>
      </c>
      <c r="G2363" s="2">
        <f t="shared" si="793"/>
        <v>170</v>
      </c>
      <c r="H2363" t="str">
        <f t="shared" si="794"/>
        <v>Weekday</v>
      </c>
      <c r="I2363">
        <f t="shared" si="795"/>
        <v>25</v>
      </c>
      <c r="J2363" t="str">
        <f t="shared" si="796"/>
        <v>June</v>
      </c>
      <c r="K2363">
        <f t="shared" si="797"/>
        <v>6</v>
      </c>
      <c r="L2363" s="1" t="str">
        <f t="shared" si="798"/>
        <v>N</v>
      </c>
      <c r="M2363">
        <f t="shared" si="799"/>
        <v>2</v>
      </c>
      <c r="N2363">
        <f t="shared" si="800"/>
        <v>2006</v>
      </c>
      <c r="O2363" t="str">
        <f t="shared" si="801"/>
        <v>2006-06</v>
      </c>
      <c r="P2363" t="str">
        <f t="shared" si="802"/>
        <v>2006Q2</v>
      </c>
      <c r="Q2363">
        <f t="shared" si="803"/>
        <v>12</v>
      </c>
      <c r="R2363">
        <f t="shared" si="804"/>
        <v>4</v>
      </c>
      <c r="S2363">
        <f t="shared" si="805"/>
        <v>2006</v>
      </c>
      <c r="T2363" t="str">
        <f t="shared" si="806"/>
        <v>FY2006-12</v>
      </c>
      <c r="U2363" t="str">
        <f t="shared" si="807"/>
        <v>FY2006Q4</v>
      </c>
    </row>
    <row r="2364" spans="1:21" x14ac:dyDescent="0.25">
      <c r="A2364" t="str">
        <f t="shared" si="788"/>
        <v>20060620</v>
      </c>
      <c r="B2364" s="1">
        <f t="shared" si="787"/>
        <v>38888</v>
      </c>
      <c r="C2364" s="1" t="str">
        <f t="shared" si="789"/>
        <v>2006/06/20</v>
      </c>
      <c r="D2364">
        <f t="shared" si="790"/>
        <v>3</v>
      </c>
      <c r="E2364" t="str">
        <f t="shared" si="791"/>
        <v>Tuesday</v>
      </c>
      <c r="F2364">
        <f t="shared" si="792"/>
        <v>20</v>
      </c>
      <c r="G2364" s="2">
        <f t="shared" si="793"/>
        <v>171</v>
      </c>
      <c r="H2364" t="str">
        <f t="shared" si="794"/>
        <v>Weekday</v>
      </c>
      <c r="I2364">
        <f t="shared" si="795"/>
        <v>25</v>
      </c>
      <c r="J2364" t="str">
        <f t="shared" si="796"/>
        <v>June</v>
      </c>
      <c r="K2364">
        <f t="shared" si="797"/>
        <v>6</v>
      </c>
      <c r="L2364" s="1" t="str">
        <f t="shared" si="798"/>
        <v>N</v>
      </c>
      <c r="M2364">
        <f t="shared" si="799"/>
        <v>2</v>
      </c>
      <c r="N2364">
        <f t="shared" si="800"/>
        <v>2006</v>
      </c>
      <c r="O2364" t="str">
        <f t="shared" si="801"/>
        <v>2006-06</v>
      </c>
      <c r="P2364" t="str">
        <f t="shared" si="802"/>
        <v>2006Q2</v>
      </c>
      <c r="Q2364">
        <f t="shared" si="803"/>
        <v>12</v>
      </c>
      <c r="R2364">
        <f t="shared" si="804"/>
        <v>4</v>
      </c>
      <c r="S2364">
        <f t="shared" si="805"/>
        <v>2006</v>
      </c>
      <c r="T2364" t="str">
        <f t="shared" si="806"/>
        <v>FY2006-12</v>
      </c>
      <c r="U2364" t="str">
        <f t="shared" si="807"/>
        <v>FY2006Q4</v>
      </c>
    </row>
    <row r="2365" spans="1:21" x14ac:dyDescent="0.25">
      <c r="A2365" t="str">
        <f t="shared" si="788"/>
        <v>20060621</v>
      </c>
      <c r="B2365" s="1">
        <f t="shared" si="787"/>
        <v>38889</v>
      </c>
      <c r="C2365" s="1" t="str">
        <f t="shared" si="789"/>
        <v>2006/06/21</v>
      </c>
      <c r="D2365">
        <f t="shared" si="790"/>
        <v>4</v>
      </c>
      <c r="E2365" t="str">
        <f t="shared" si="791"/>
        <v>Wednesday</v>
      </c>
      <c r="F2365">
        <f t="shared" si="792"/>
        <v>21</v>
      </c>
      <c r="G2365" s="2">
        <f t="shared" si="793"/>
        <v>172</v>
      </c>
      <c r="H2365" t="str">
        <f t="shared" si="794"/>
        <v>Weekday</v>
      </c>
      <c r="I2365">
        <f t="shared" si="795"/>
        <v>25</v>
      </c>
      <c r="J2365" t="str">
        <f t="shared" si="796"/>
        <v>June</v>
      </c>
      <c r="K2365">
        <f t="shared" si="797"/>
        <v>6</v>
      </c>
      <c r="L2365" s="1" t="str">
        <f t="shared" si="798"/>
        <v>N</v>
      </c>
      <c r="M2365">
        <f t="shared" si="799"/>
        <v>2</v>
      </c>
      <c r="N2365">
        <f t="shared" si="800"/>
        <v>2006</v>
      </c>
      <c r="O2365" t="str">
        <f t="shared" si="801"/>
        <v>2006-06</v>
      </c>
      <c r="P2365" t="str">
        <f t="shared" si="802"/>
        <v>2006Q2</v>
      </c>
      <c r="Q2365">
        <f t="shared" si="803"/>
        <v>12</v>
      </c>
      <c r="R2365">
        <f t="shared" si="804"/>
        <v>4</v>
      </c>
      <c r="S2365">
        <f t="shared" si="805"/>
        <v>2006</v>
      </c>
      <c r="T2365" t="str">
        <f t="shared" si="806"/>
        <v>FY2006-12</v>
      </c>
      <c r="U2365" t="str">
        <f t="shared" si="807"/>
        <v>FY2006Q4</v>
      </c>
    </row>
    <row r="2366" spans="1:21" x14ac:dyDescent="0.25">
      <c r="A2366" t="str">
        <f t="shared" si="788"/>
        <v>20060622</v>
      </c>
      <c r="B2366" s="1">
        <f t="shared" si="787"/>
        <v>38890</v>
      </c>
      <c r="C2366" s="1" t="str">
        <f t="shared" si="789"/>
        <v>2006/06/22</v>
      </c>
      <c r="D2366">
        <f t="shared" si="790"/>
        <v>5</v>
      </c>
      <c r="E2366" t="str">
        <f t="shared" si="791"/>
        <v>Thursday</v>
      </c>
      <c r="F2366">
        <f t="shared" si="792"/>
        <v>22</v>
      </c>
      <c r="G2366" s="2">
        <f t="shared" si="793"/>
        <v>173</v>
      </c>
      <c r="H2366" t="str">
        <f t="shared" si="794"/>
        <v>Weekday</v>
      </c>
      <c r="I2366">
        <f t="shared" si="795"/>
        <v>25</v>
      </c>
      <c r="J2366" t="str">
        <f t="shared" si="796"/>
        <v>June</v>
      </c>
      <c r="K2366">
        <f t="shared" si="797"/>
        <v>6</v>
      </c>
      <c r="L2366" s="1" t="str">
        <f t="shared" si="798"/>
        <v>N</v>
      </c>
      <c r="M2366">
        <f t="shared" si="799"/>
        <v>2</v>
      </c>
      <c r="N2366">
        <f t="shared" si="800"/>
        <v>2006</v>
      </c>
      <c r="O2366" t="str">
        <f t="shared" si="801"/>
        <v>2006-06</v>
      </c>
      <c r="P2366" t="str">
        <f t="shared" si="802"/>
        <v>2006Q2</v>
      </c>
      <c r="Q2366">
        <f t="shared" si="803"/>
        <v>12</v>
      </c>
      <c r="R2366">
        <f t="shared" si="804"/>
        <v>4</v>
      </c>
      <c r="S2366">
        <f t="shared" si="805"/>
        <v>2006</v>
      </c>
      <c r="T2366" t="str">
        <f t="shared" si="806"/>
        <v>FY2006-12</v>
      </c>
      <c r="U2366" t="str">
        <f t="shared" si="807"/>
        <v>FY2006Q4</v>
      </c>
    </row>
    <row r="2367" spans="1:21" x14ac:dyDescent="0.25">
      <c r="A2367" t="str">
        <f t="shared" si="788"/>
        <v>20060623</v>
      </c>
      <c r="B2367" s="1">
        <f t="shared" si="787"/>
        <v>38891</v>
      </c>
      <c r="C2367" s="1" t="str">
        <f t="shared" si="789"/>
        <v>2006/06/23</v>
      </c>
      <c r="D2367">
        <f t="shared" si="790"/>
        <v>6</v>
      </c>
      <c r="E2367" t="str">
        <f t="shared" si="791"/>
        <v>Friday</v>
      </c>
      <c r="F2367">
        <f t="shared" si="792"/>
        <v>23</v>
      </c>
      <c r="G2367" s="2">
        <f t="shared" si="793"/>
        <v>174</v>
      </c>
      <c r="H2367" t="str">
        <f t="shared" si="794"/>
        <v>Weekend</v>
      </c>
      <c r="I2367">
        <f t="shared" si="795"/>
        <v>25</v>
      </c>
      <c r="J2367" t="str">
        <f t="shared" si="796"/>
        <v>June</v>
      </c>
      <c r="K2367">
        <f t="shared" si="797"/>
        <v>6</v>
      </c>
      <c r="L2367" s="1" t="str">
        <f t="shared" si="798"/>
        <v>N</v>
      </c>
      <c r="M2367">
        <f t="shared" si="799"/>
        <v>2</v>
      </c>
      <c r="N2367">
        <f t="shared" si="800"/>
        <v>2006</v>
      </c>
      <c r="O2367" t="str">
        <f t="shared" si="801"/>
        <v>2006-06</v>
      </c>
      <c r="P2367" t="str">
        <f t="shared" si="802"/>
        <v>2006Q2</v>
      </c>
      <c r="Q2367">
        <f t="shared" si="803"/>
        <v>12</v>
      </c>
      <c r="R2367">
        <f t="shared" si="804"/>
        <v>4</v>
      </c>
      <c r="S2367">
        <f t="shared" si="805"/>
        <v>2006</v>
      </c>
      <c r="T2367" t="str">
        <f t="shared" si="806"/>
        <v>FY2006-12</v>
      </c>
      <c r="U2367" t="str">
        <f t="shared" si="807"/>
        <v>FY2006Q4</v>
      </c>
    </row>
    <row r="2368" spans="1:21" x14ac:dyDescent="0.25">
      <c r="A2368" t="str">
        <f t="shared" si="788"/>
        <v>20060624</v>
      </c>
      <c r="B2368" s="1">
        <f t="shared" si="787"/>
        <v>38892</v>
      </c>
      <c r="C2368" s="1" t="str">
        <f t="shared" si="789"/>
        <v>2006/06/24</v>
      </c>
      <c r="D2368">
        <f t="shared" si="790"/>
        <v>7</v>
      </c>
      <c r="E2368" t="str">
        <f t="shared" si="791"/>
        <v>Saturday</v>
      </c>
      <c r="F2368">
        <f t="shared" si="792"/>
        <v>24</v>
      </c>
      <c r="G2368" s="2">
        <f t="shared" si="793"/>
        <v>175</v>
      </c>
      <c r="H2368" t="str">
        <f t="shared" si="794"/>
        <v>Weekend</v>
      </c>
      <c r="I2368">
        <f t="shared" si="795"/>
        <v>25</v>
      </c>
      <c r="J2368" t="str">
        <f t="shared" si="796"/>
        <v>June</v>
      </c>
      <c r="K2368">
        <f t="shared" si="797"/>
        <v>6</v>
      </c>
      <c r="L2368" s="1" t="str">
        <f t="shared" si="798"/>
        <v>N</v>
      </c>
      <c r="M2368">
        <f t="shared" si="799"/>
        <v>2</v>
      </c>
      <c r="N2368">
        <f t="shared" si="800"/>
        <v>2006</v>
      </c>
      <c r="O2368" t="str">
        <f t="shared" si="801"/>
        <v>2006-06</v>
      </c>
      <c r="P2368" t="str">
        <f t="shared" si="802"/>
        <v>2006Q2</v>
      </c>
      <c r="Q2368">
        <f t="shared" si="803"/>
        <v>12</v>
      </c>
      <c r="R2368">
        <f t="shared" si="804"/>
        <v>4</v>
      </c>
      <c r="S2368">
        <f t="shared" si="805"/>
        <v>2006</v>
      </c>
      <c r="T2368" t="str">
        <f t="shared" si="806"/>
        <v>FY2006-12</v>
      </c>
      <c r="U2368" t="str">
        <f t="shared" si="807"/>
        <v>FY2006Q4</v>
      </c>
    </row>
    <row r="2369" spans="1:21" x14ac:dyDescent="0.25">
      <c r="A2369" t="str">
        <f t="shared" si="788"/>
        <v>20060625</v>
      </c>
      <c r="B2369" s="1">
        <f t="shared" si="787"/>
        <v>38893</v>
      </c>
      <c r="C2369" s="1" t="str">
        <f t="shared" si="789"/>
        <v>2006/06/25</v>
      </c>
      <c r="D2369">
        <f t="shared" si="790"/>
        <v>1</v>
      </c>
      <c r="E2369" t="str">
        <f t="shared" si="791"/>
        <v>Sunday</v>
      </c>
      <c r="F2369">
        <f t="shared" si="792"/>
        <v>25</v>
      </c>
      <c r="G2369" s="2">
        <f t="shared" si="793"/>
        <v>176</v>
      </c>
      <c r="H2369" t="str">
        <f t="shared" si="794"/>
        <v>Weekday</v>
      </c>
      <c r="I2369">
        <f t="shared" si="795"/>
        <v>26</v>
      </c>
      <c r="J2369" t="str">
        <f t="shared" si="796"/>
        <v>June</v>
      </c>
      <c r="K2369">
        <f t="shared" si="797"/>
        <v>6</v>
      </c>
      <c r="L2369" s="1" t="str">
        <f t="shared" si="798"/>
        <v>N</v>
      </c>
      <c r="M2369">
        <f t="shared" si="799"/>
        <v>2</v>
      </c>
      <c r="N2369">
        <f t="shared" si="800"/>
        <v>2006</v>
      </c>
      <c r="O2369" t="str">
        <f t="shared" si="801"/>
        <v>2006-06</v>
      </c>
      <c r="P2369" t="str">
        <f t="shared" si="802"/>
        <v>2006Q2</v>
      </c>
      <c r="Q2369">
        <f t="shared" si="803"/>
        <v>12</v>
      </c>
      <c r="R2369">
        <f t="shared" si="804"/>
        <v>4</v>
      </c>
      <c r="S2369">
        <f t="shared" si="805"/>
        <v>2006</v>
      </c>
      <c r="T2369" t="str">
        <f t="shared" si="806"/>
        <v>FY2006-12</v>
      </c>
      <c r="U2369" t="str">
        <f t="shared" si="807"/>
        <v>FY2006Q4</v>
      </c>
    </row>
    <row r="2370" spans="1:21" x14ac:dyDescent="0.25">
      <c r="A2370" t="str">
        <f t="shared" si="788"/>
        <v>20060626</v>
      </c>
      <c r="B2370" s="1">
        <f t="shared" si="787"/>
        <v>38894</v>
      </c>
      <c r="C2370" s="1" t="str">
        <f t="shared" si="789"/>
        <v>2006/06/26</v>
      </c>
      <c r="D2370">
        <f t="shared" si="790"/>
        <v>2</v>
      </c>
      <c r="E2370" t="str">
        <f t="shared" si="791"/>
        <v>Monday</v>
      </c>
      <c r="F2370">
        <f t="shared" si="792"/>
        <v>26</v>
      </c>
      <c r="G2370" s="2">
        <f t="shared" si="793"/>
        <v>177</v>
      </c>
      <c r="H2370" t="str">
        <f t="shared" si="794"/>
        <v>Weekday</v>
      </c>
      <c r="I2370">
        <f t="shared" si="795"/>
        <v>26</v>
      </c>
      <c r="J2370" t="str">
        <f t="shared" si="796"/>
        <v>June</v>
      </c>
      <c r="K2370">
        <f t="shared" si="797"/>
        <v>6</v>
      </c>
      <c r="L2370" s="1" t="str">
        <f t="shared" si="798"/>
        <v>N</v>
      </c>
      <c r="M2370">
        <f t="shared" si="799"/>
        <v>2</v>
      </c>
      <c r="N2370">
        <f t="shared" si="800"/>
        <v>2006</v>
      </c>
      <c r="O2370" t="str">
        <f t="shared" si="801"/>
        <v>2006-06</v>
      </c>
      <c r="P2370" t="str">
        <f t="shared" si="802"/>
        <v>2006Q2</v>
      </c>
      <c r="Q2370">
        <f t="shared" si="803"/>
        <v>12</v>
      </c>
      <c r="R2370">
        <f t="shared" si="804"/>
        <v>4</v>
      </c>
      <c r="S2370">
        <f t="shared" si="805"/>
        <v>2006</v>
      </c>
      <c r="T2370" t="str">
        <f t="shared" si="806"/>
        <v>FY2006-12</v>
      </c>
      <c r="U2370" t="str">
        <f t="shared" si="807"/>
        <v>FY2006Q4</v>
      </c>
    </row>
    <row r="2371" spans="1:21" x14ac:dyDescent="0.25">
      <c r="A2371" t="str">
        <f t="shared" si="788"/>
        <v>20060627</v>
      </c>
      <c r="B2371" s="1">
        <f t="shared" si="787"/>
        <v>38895</v>
      </c>
      <c r="C2371" s="1" t="str">
        <f t="shared" si="789"/>
        <v>2006/06/27</v>
      </c>
      <c r="D2371">
        <f t="shared" si="790"/>
        <v>3</v>
      </c>
      <c r="E2371" t="str">
        <f t="shared" si="791"/>
        <v>Tuesday</v>
      </c>
      <c r="F2371">
        <f t="shared" si="792"/>
        <v>27</v>
      </c>
      <c r="G2371" s="2">
        <f t="shared" si="793"/>
        <v>178</v>
      </c>
      <c r="H2371" t="str">
        <f t="shared" si="794"/>
        <v>Weekday</v>
      </c>
      <c r="I2371">
        <f t="shared" si="795"/>
        <v>26</v>
      </c>
      <c r="J2371" t="str">
        <f t="shared" si="796"/>
        <v>June</v>
      </c>
      <c r="K2371">
        <f t="shared" si="797"/>
        <v>6</v>
      </c>
      <c r="L2371" s="1" t="str">
        <f t="shared" si="798"/>
        <v>N</v>
      </c>
      <c r="M2371">
        <f t="shared" si="799"/>
        <v>2</v>
      </c>
      <c r="N2371">
        <f t="shared" si="800"/>
        <v>2006</v>
      </c>
      <c r="O2371" t="str">
        <f t="shared" si="801"/>
        <v>2006-06</v>
      </c>
      <c r="P2371" t="str">
        <f t="shared" si="802"/>
        <v>2006Q2</v>
      </c>
      <c r="Q2371">
        <f t="shared" si="803"/>
        <v>12</v>
      </c>
      <c r="R2371">
        <f t="shared" si="804"/>
        <v>4</v>
      </c>
      <c r="S2371">
        <f t="shared" si="805"/>
        <v>2006</v>
      </c>
      <c r="T2371" t="str">
        <f t="shared" si="806"/>
        <v>FY2006-12</v>
      </c>
      <c r="U2371" t="str">
        <f t="shared" si="807"/>
        <v>FY2006Q4</v>
      </c>
    </row>
    <row r="2372" spans="1:21" x14ac:dyDescent="0.25">
      <c r="A2372" t="str">
        <f t="shared" si="788"/>
        <v>20060628</v>
      </c>
      <c r="B2372" s="1">
        <f t="shared" si="787"/>
        <v>38896</v>
      </c>
      <c r="C2372" s="1" t="str">
        <f t="shared" si="789"/>
        <v>2006/06/28</v>
      </c>
      <c r="D2372">
        <f t="shared" si="790"/>
        <v>4</v>
      </c>
      <c r="E2372" t="str">
        <f t="shared" si="791"/>
        <v>Wednesday</v>
      </c>
      <c r="F2372">
        <f t="shared" si="792"/>
        <v>28</v>
      </c>
      <c r="G2372" s="2">
        <f t="shared" si="793"/>
        <v>179</v>
      </c>
      <c r="H2372" t="str">
        <f t="shared" si="794"/>
        <v>Weekday</v>
      </c>
      <c r="I2372">
        <f t="shared" si="795"/>
        <v>26</v>
      </c>
      <c r="J2372" t="str">
        <f t="shared" si="796"/>
        <v>June</v>
      </c>
      <c r="K2372">
        <f t="shared" si="797"/>
        <v>6</v>
      </c>
      <c r="L2372" s="1" t="str">
        <f t="shared" si="798"/>
        <v>N</v>
      </c>
      <c r="M2372">
        <f t="shared" si="799"/>
        <v>2</v>
      </c>
      <c r="N2372">
        <f t="shared" si="800"/>
        <v>2006</v>
      </c>
      <c r="O2372" t="str">
        <f t="shared" si="801"/>
        <v>2006-06</v>
      </c>
      <c r="P2372" t="str">
        <f t="shared" si="802"/>
        <v>2006Q2</v>
      </c>
      <c r="Q2372">
        <f t="shared" si="803"/>
        <v>12</v>
      </c>
      <c r="R2372">
        <f t="shared" si="804"/>
        <v>4</v>
      </c>
      <c r="S2372">
        <f t="shared" si="805"/>
        <v>2006</v>
      </c>
      <c r="T2372" t="str">
        <f t="shared" si="806"/>
        <v>FY2006-12</v>
      </c>
      <c r="U2372" t="str">
        <f t="shared" si="807"/>
        <v>FY2006Q4</v>
      </c>
    </row>
    <row r="2373" spans="1:21" x14ac:dyDescent="0.25">
      <c r="A2373" t="str">
        <f t="shared" si="788"/>
        <v>20060629</v>
      </c>
      <c r="B2373" s="1">
        <f t="shared" si="787"/>
        <v>38897</v>
      </c>
      <c r="C2373" s="1" t="str">
        <f t="shared" si="789"/>
        <v>2006/06/29</v>
      </c>
      <c r="D2373">
        <f t="shared" si="790"/>
        <v>5</v>
      </c>
      <c r="E2373" t="str">
        <f t="shared" si="791"/>
        <v>Thursday</v>
      </c>
      <c r="F2373">
        <f t="shared" si="792"/>
        <v>29</v>
      </c>
      <c r="G2373" s="2">
        <f t="shared" si="793"/>
        <v>180</v>
      </c>
      <c r="H2373" t="str">
        <f t="shared" si="794"/>
        <v>Weekday</v>
      </c>
      <c r="I2373">
        <f t="shared" si="795"/>
        <v>26</v>
      </c>
      <c r="J2373" t="str">
        <f t="shared" si="796"/>
        <v>June</v>
      </c>
      <c r="K2373">
        <f t="shared" si="797"/>
        <v>6</v>
      </c>
      <c r="L2373" s="1" t="str">
        <f t="shared" si="798"/>
        <v>N</v>
      </c>
      <c r="M2373">
        <f t="shared" si="799"/>
        <v>2</v>
      </c>
      <c r="N2373">
        <f t="shared" si="800"/>
        <v>2006</v>
      </c>
      <c r="O2373" t="str">
        <f t="shared" si="801"/>
        <v>2006-06</v>
      </c>
      <c r="P2373" t="str">
        <f t="shared" si="802"/>
        <v>2006Q2</v>
      </c>
      <c r="Q2373">
        <f t="shared" si="803"/>
        <v>12</v>
      </c>
      <c r="R2373">
        <f t="shared" si="804"/>
        <v>4</v>
      </c>
      <c r="S2373">
        <f t="shared" si="805"/>
        <v>2006</v>
      </c>
      <c r="T2373" t="str">
        <f t="shared" si="806"/>
        <v>FY2006-12</v>
      </c>
      <c r="U2373" t="str">
        <f t="shared" si="807"/>
        <v>FY2006Q4</v>
      </c>
    </row>
    <row r="2374" spans="1:21" x14ac:dyDescent="0.25">
      <c r="A2374" t="str">
        <f t="shared" si="788"/>
        <v>20060630</v>
      </c>
      <c r="B2374" s="1">
        <f t="shared" si="787"/>
        <v>38898</v>
      </c>
      <c r="C2374" s="1" t="str">
        <f t="shared" si="789"/>
        <v>2006/06/30</v>
      </c>
      <c r="D2374">
        <f t="shared" si="790"/>
        <v>6</v>
      </c>
      <c r="E2374" t="str">
        <f t="shared" si="791"/>
        <v>Friday</v>
      </c>
      <c r="F2374">
        <f t="shared" si="792"/>
        <v>30</v>
      </c>
      <c r="G2374" s="2">
        <f t="shared" si="793"/>
        <v>181</v>
      </c>
      <c r="H2374" t="str">
        <f t="shared" si="794"/>
        <v>Weekend</v>
      </c>
      <c r="I2374">
        <f t="shared" si="795"/>
        <v>26</v>
      </c>
      <c r="J2374" t="str">
        <f t="shared" si="796"/>
        <v>June</v>
      </c>
      <c r="K2374">
        <f t="shared" si="797"/>
        <v>6</v>
      </c>
      <c r="L2374" s="1" t="str">
        <f t="shared" si="798"/>
        <v>Y</v>
      </c>
      <c r="M2374">
        <f t="shared" si="799"/>
        <v>2</v>
      </c>
      <c r="N2374">
        <f t="shared" si="800"/>
        <v>2006</v>
      </c>
      <c r="O2374" t="str">
        <f t="shared" si="801"/>
        <v>2006-06</v>
      </c>
      <c r="P2374" t="str">
        <f t="shared" si="802"/>
        <v>2006Q2</v>
      </c>
      <c r="Q2374">
        <f t="shared" si="803"/>
        <v>12</v>
      </c>
      <c r="R2374">
        <f t="shared" si="804"/>
        <v>4</v>
      </c>
      <c r="S2374">
        <f t="shared" si="805"/>
        <v>2006</v>
      </c>
      <c r="T2374" t="str">
        <f t="shared" si="806"/>
        <v>FY2006-12</v>
      </c>
      <c r="U2374" t="str">
        <f t="shared" si="807"/>
        <v>FY2006Q4</v>
      </c>
    </row>
    <row r="2375" spans="1:21" x14ac:dyDescent="0.25">
      <c r="A2375" t="str">
        <f t="shared" si="788"/>
        <v>20060701</v>
      </c>
      <c r="B2375" s="1">
        <f t="shared" si="787"/>
        <v>38899</v>
      </c>
      <c r="C2375" s="1" t="str">
        <f t="shared" si="789"/>
        <v>2006/07/01</v>
      </c>
      <c r="D2375">
        <f t="shared" si="790"/>
        <v>7</v>
      </c>
      <c r="E2375" t="str">
        <f t="shared" si="791"/>
        <v>Saturday</v>
      </c>
      <c r="F2375">
        <f t="shared" si="792"/>
        <v>1</v>
      </c>
      <c r="G2375" s="2">
        <f t="shared" si="793"/>
        <v>182</v>
      </c>
      <c r="H2375" t="str">
        <f t="shared" si="794"/>
        <v>Weekend</v>
      </c>
      <c r="I2375">
        <f t="shared" si="795"/>
        <v>26</v>
      </c>
      <c r="J2375" t="str">
        <f t="shared" si="796"/>
        <v>July</v>
      </c>
      <c r="K2375">
        <f t="shared" si="797"/>
        <v>7</v>
      </c>
      <c r="L2375" s="1" t="str">
        <f t="shared" si="798"/>
        <v>N</v>
      </c>
      <c r="M2375">
        <f t="shared" si="799"/>
        <v>3</v>
      </c>
      <c r="N2375">
        <f t="shared" si="800"/>
        <v>2006</v>
      </c>
      <c r="O2375" t="str">
        <f t="shared" si="801"/>
        <v>2006-07</v>
      </c>
      <c r="P2375" t="str">
        <f t="shared" si="802"/>
        <v>2006Q3</v>
      </c>
      <c r="Q2375">
        <f t="shared" si="803"/>
        <v>1</v>
      </c>
      <c r="R2375">
        <f t="shared" si="804"/>
        <v>1</v>
      </c>
      <c r="S2375">
        <f t="shared" si="805"/>
        <v>2007</v>
      </c>
      <c r="T2375" t="str">
        <f t="shared" si="806"/>
        <v>FY2007-01</v>
      </c>
      <c r="U2375" t="str">
        <f t="shared" si="807"/>
        <v>FY2007Q1</v>
      </c>
    </row>
    <row r="2376" spans="1:21" x14ac:dyDescent="0.25">
      <c r="A2376" t="str">
        <f t="shared" si="788"/>
        <v>20060702</v>
      </c>
      <c r="B2376" s="1">
        <f t="shared" si="787"/>
        <v>38900</v>
      </c>
      <c r="C2376" s="1" t="str">
        <f t="shared" si="789"/>
        <v>2006/07/02</v>
      </c>
      <c r="D2376">
        <f t="shared" si="790"/>
        <v>1</v>
      </c>
      <c r="E2376" t="str">
        <f t="shared" si="791"/>
        <v>Sunday</v>
      </c>
      <c r="F2376">
        <f t="shared" si="792"/>
        <v>2</v>
      </c>
      <c r="G2376" s="2">
        <f t="shared" si="793"/>
        <v>183</v>
      </c>
      <c r="H2376" t="str">
        <f t="shared" si="794"/>
        <v>Weekday</v>
      </c>
      <c r="I2376">
        <f t="shared" si="795"/>
        <v>27</v>
      </c>
      <c r="J2376" t="str">
        <f t="shared" si="796"/>
        <v>July</v>
      </c>
      <c r="K2376">
        <f t="shared" si="797"/>
        <v>7</v>
      </c>
      <c r="L2376" s="1" t="str">
        <f t="shared" si="798"/>
        <v>N</v>
      </c>
      <c r="M2376">
        <f t="shared" si="799"/>
        <v>3</v>
      </c>
      <c r="N2376">
        <f t="shared" si="800"/>
        <v>2006</v>
      </c>
      <c r="O2376" t="str">
        <f t="shared" si="801"/>
        <v>2006-07</v>
      </c>
      <c r="P2376" t="str">
        <f t="shared" si="802"/>
        <v>2006Q3</v>
      </c>
      <c r="Q2376">
        <f t="shared" si="803"/>
        <v>1</v>
      </c>
      <c r="R2376">
        <f t="shared" si="804"/>
        <v>1</v>
      </c>
      <c r="S2376">
        <f t="shared" si="805"/>
        <v>2007</v>
      </c>
      <c r="T2376" t="str">
        <f t="shared" si="806"/>
        <v>FY2007-01</v>
      </c>
      <c r="U2376" t="str">
        <f t="shared" si="807"/>
        <v>FY2007Q1</v>
      </c>
    </row>
    <row r="2377" spans="1:21" x14ac:dyDescent="0.25">
      <c r="A2377" t="str">
        <f t="shared" si="788"/>
        <v>20060703</v>
      </c>
      <c r="B2377" s="1">
        <f t="shared" si="787"/>
        <v>38901</v>
      </c>
      <c r="C2377" s="1" t="str">
        <f t="shared" si="789"/>
        <v>2006/07/03</v>
      </c>
      <c r="D2377">
        <f t="shared" si="790"/>
        <v>2</v>
      </c>
      <c r="E2377" t="str">
        <f t="shared" si="791"/>
        <v>Monday</v>
      </c>
      <c r="F2377">
        <f t="shared" si="792"/>
        <v>3</v>
      </c>
      <c r="G2377" s="2">
        <f t="shared" si="793"/>
        <v>184</v>
      </c>
      <c r="H2377" t="str">
        <f t="shared" si="794"/>
        <v>Weekday</v>
      </c>
      <c r="I2377">
        <f t="shared" si="795"/>
        <v>27</v>
      </c>
      <c r="J2377" t="str">
        <f t="shared" si="796"/>
        <v>July</v>
      </c>
      <c r="K2377">
        <f t="shared" si="797"/>
        <v>7</v>
      </c>
      <c r="L2377" s="1" t="str">
        <f t="shared" si="798"/>
        <v>N</v>
      </c>
      <c r="M2377">
        <f t="shared" si="799"/>
        <v>3</v>
      </c>
      <c r="N2377">
        <f t="shared" si="800"/>
        <v>2006</v>
      </c>
      <c r="O2377" t="str">
        <f t="shared" si="801"/>
        <v>2006-07</v>
      </c>
      <c r="P2377" t="str">
        <f t="shared" si="802"/>
        <v>2006Q3</v>
      </c>
      <c r="Q2377">
        <f t="shared" si="803"/>
        <v>1</v>
      </c>
      <c r="R2377">
        <f t="shared" si="804"/>
        <v>1</v>
      </c>
      <c r="S2377">
        <f t="shared" si="805"/>
        <v>2007</v>
      </c>
      <c r="T2377" t="str">
        <f t="shared" si="806"/>
        <v>FY2007-01</v>
      </c>
      <c r="U2377" t="str">
        <f t="shared" si="807"/>
        <v>FY2007Q1</v>
      </c>
    </row>
    <row r="2378" spans="1:21" x14ac:dyDescent="0.25">
      <c r="A2378" t="str">
        <f t="shared" si="788"/>
        <v>20060704</v>
      </c>
      <c r="B2378" s="1">
        <f t="shared" si="787"/>
        <v>38902</v>
      </c>
      <c r="C2378" s="1" t="str">
        <f t="shared" si="789"/>
        <v>2006/07/04</v>
      </c>
      <c r="D2378">
        <f t="shared" si="790"/>
        <v>3</v>
      </c>
      <c r="E2378" t="str">
        <f t="shared" si="791"/>
        <v>Tuesday</v>
      </c>
      <c r="F2378">
        <f t="shared" si="792"/>
        <v>4</v>
      </c>
      <c r="G2378" s="2">
        <f t="shared" si="793"/>
        <v>185</v>
      </c>
      <c r="H2378" t="str">
        <f t="shared" si="794"/>
        <v>Weekday</v>
      </c>
      <c r="I2378">
        <f t="shared" si="795"/>
        <v>27</v>
      </c>
      <c r="J2378" t="str">
        <f t="shared" si="796"/>
        <v>July</v>
      </c>
      <c r="K2378">
        <f t="shared" si="797"/>
        <v>7</v>
      </c>
      <c r="L2378" s="1" t="str">
        <f t="shared" si="798"/>
        <v>N</v>
      </c>
      <c r="M2378">
        <f t="shared" si="799"/>
        <v>3</v>
      </c>
      <c r="N2378">
        <f t="shared" si="800"/>
        <v>2006</v>
      </c>
      <c r="O2378" t="str">
        <f t="shared" si="801"/>
        <v>2006-07</v>
      </c>
      <c r="P2378" t="str">
        <f t="shared" si="802"/>
        <v>2006Q3</v>
      </c>
      <c r="Q2378">
        <f t="shared" si="803"/>
        <v>1</v>
      </c>
      <c r="R2378">
        <f t="shared" si="804"/>
        <v>1</v>
      </c>
      <c r="S2378">
        <f t="shared" si="805"/>
        <v>2007</v>
      </c>
      <c r="T2378" t="str">
        <f t="shared" si="806"/>
        <v>FY2007-01</v>
      </c>
      <c r="U2378" t="str">
        <f t="shared" si="807"/>
        <v>FY2007Q1</v>
      </c>
    </row>
    <row r="2379" spans="1:21" x14ac:dyDescent="0.25">
      <c r="A2379" t="str">
        <f t="shared" si="788"/>
        <v>20060705</v>
      </c>
      <c r="B2379" s="1">
        <f t="shared" si="787"/>
        <v>38903</v>
      </c>
      <c r="C2379" s="1" t="str">
        <f t="shared" si="789"/>
        <v>2006/07/05</v>
      </c>
      <c r="D2379">
        <f t="shared" si="790"/>
        <v>4</v>
      </c>
      <c r="E2379" t="str">
        <f t="shared" si="791"/>
        <v>Wednesday</v>
      </c>
      <c r="F2379">
        <f t="shared" si="792"/>
        <v>5</v>
      </c>
      <c r="G2379" s="2">
        <f t="shared" si="793"/>
        <v>186</v>
      </c>
      <c r="H2379" t="str">
        <f t="shared" si="794"/>
        <v>Weekday</v>
      </c>
      <c r="I2379">
        <f t="shared" si="795"/>
        <v>27</v>
      </c>
      <c r="J2379" t="str">
        <f t="shared" si="796"/>
        <v>July</v>
      </c>
      <c r="K2379">
        <f t="shared" si="797"/>
        <v>7</v>
      </c>
      <c r="L2379" s="1" t="str">
        <f t="shared" si="798"/>
        <v>N</v>
      </c>
      <c r="M2379">
        <f t="shared" si="799"/>
        <v>3</v>
      </c>
      <c r="N2379">
        <f t="shared" si="800"/>
        <v>2006</v>
      </c>
      <c r="O2379" t="str">
        <f t="shared" si="801"/>
        <v>2006-07</v>
      </c>
      <c r="P2379" t="str">
        <f t="shared" si="802"/>
        <v>2006Q3</v>
      </c>
      <c r="Q2379">
        <f t="shared" si="803"/>
        <v>1</v>
      </c>
      <c r="R2379">
        <f t="shared" si="804"/>
        <v>1</v>
      </c>
      <c r="S2379">
        <f t="shared" si="805"/>
        <v>2007</v>
      </c>
      <c r="T2379" t="str">
        <f t="shared" si="806"/>
        <v>FY2007-01</v>
      </c>
      <c r="U2379" t="str">
        <f t="shared" si="807"/>
        <v>FY2007Q1</v>
      </c>
    </row>
    <row r="2380" spans="1:21" x14ac:dyDescent="0.25">
      <c r="A2380" t="str">
        <f t="shared" si="788"/>
        <v>20060706</v>
      </c>
      <c r="B2380" s="1">
        <f t="shared" si="787"/>
        <v>38904</v>
      </c>
      <c r="C2380" s="1" t="str">
        <f t="shared" si="789"/>
        <v>2006/07/06</v>
      </c>
      <c r="D2380">
        <f t="shared" si="790"/>
        <v>5</v>
      </c>
      <c r="E2380" t="str">
        <f t="shared" si="791"/>
        <v>Thursday</v>
      </c>
      <c r="F2380">
        <f t="shared" si="792"/>
        <v>6</v>
      </c>
      <c r="G2380" s="2">
        <f t="shared" si="793"/>
        <v>187</v>
      </c>
      <c r="H2380" t="str">
        <f t="shared" si="794"/>
        <v>Weekday</v>
      </c>
      <c r="I2380">
        <f t="shared" si="795"/>
        <v>27</v>
      </c>
      <c r="J2380" t="str">
        <f t="shared" si="796"/>
        <v>July</v>
      </c>
      <c r="K2380">
        <f t="shared" si="797"/>
        <v>7</v>
      </c>
      <c r="L2380" s="1" t="str">
        <f t="shared" si="798"/>
        <v>N</v>
      </c>
      <c r="M2380">
        <f t="shared" si="799"/>
        <v>3</v>
      </c>
      <c r="N2380">
        <f t="shared" si="800"/>
        <v>2006</v>
      </c>
      <c r="O2380" t="str">
        <f t="shared" si="801"/>
        <v>2006-07</v>
      </c>
      <c r="P2380" t="str">
        <f t="shared" si="802"/>
        <v>2006Q3</v>
      </c>
      <c r="Q2380">
        <f t="shared" si="803"/>
        <v>1</v>
      </c>
      <c r="R2380">
        <f t="shared" si="804"/>
        <v>1</v>
      </c>
      <c r="S2380">
        <f t="shared" si="805"/>
        <v>2007</v>
      </c>
      <c r="T2380" t="str">
        <f t="shared" si="806"/>
        <v>FY2007-01</v>
      </c>
      <c r="U2380" t="str">
        <f t="shared" si="807"/>
        <v>FY2007Q1</v>
      </c>
    </row>
    <row r="2381" spans="1:21" x14ac:dyDescent="0.25">
      <c r="A2381" t="str">
        <f t="shared" si="788"/>
        <v>20060707</v>
      </c>
      <c r="B2381" s="1">
        <f t="shared" si="787"/>
        <v>38905</v>
      </c>
      <c r="C2381" s="1" t="str">
        <f t="shared" si="789"/>
        <v>2006/07/07</v>
      </c>
      <c r="D2381">
        <f t="shared" si="790"/>
        <v>6</v>
      </c>
      <c r="E2381" t="str">
        <f t="shared" si="791"/>
        <v>Friday</v>
      </c>
      <c r="F2381">
        <f t="shared" si="792"/>
        <v>7</v>
      </c>
      <c r="G2381" s="2">
        <f t="shared" si="793"/>
        <v>188</v>
      </c>
      <c r="H2381" t="str">
        <f t="shared" si="794"/>
        <v>Weekend</v>
      </c>
      <c r="I2381">
        <f t="shared" si="795"/>
        <v>27</v>
      </c>
      <c r="J2381" t="str">
        <f t="shared" si="796"/>
        <v>July</v>
      </c>
      <c r="K2381">
        <f t="shared" si="797"/>
        <v>7</v>
      </c>
      <c r="L2381" s="1" t="str">
        <f t="shared" si="798"/>
        <v>N</v>
      </c>
      <c r="M2381">
        <f t="shared" si="799"/>
        <v>3</v>
      </c>
      <c r="N2381">
        <f t="shared" si="800"/>
        <v>2006</v>
      </c>
      <c r="O2381" t="str">
        <f t="shared" si="801"/>
        <v>2006-07</v>
      </c>
      <c r="P2381" t="str">
        <f t="shared" si="802"/>
        <v>2006Q3</v>
      </c>
      <c r="Q2381">
        <f t="shared" si="803"/>
        <v>1</v>
      </c>
      <c r="R2381">
        <f t="shared" si="804"/>
        <v>1</v>
      </c>
      <c r="S2381">
        <f t="shared" si="805"/>
        <v>2007</v>
      </c>
      <c r="T2381" t="str">
        <f t="shared" si="806"/>
        <v>FY2007-01</v>
      </c>
      <c r="U2381" t="str">
        <f t="shared" si="807"/>
        <v>FY2007Q1</v>
      </c>
    </row>
    <row r="2382" spans="1:21" x14ac:dyDescent="0.25">
      <c r="A2382" t="str">
        <f t="shared" si="788"/>
        <v>20060708</v>
      </c>
      <c r="B2382" s="1">
        <f t="shared" si="787"/>
        <v>38906</v>
      </c>
      <c r="C2382" s="1" t="str">
        <f t="shared" si="789"/>
        <v>2006/07/08</v>
      </c>
      <c r="D2382">
        <f t="shared" si="790"/>
        <v>7</v>
      </c>
      <c r="E2382" t="str">
        <f t="shared" si="791"/>
        <v>Saturday</v>
      </c>
      <c r="F2382">
        <f t="shared" si="792"/>
        <v>8</v>
      </c>
      <c r="G2382" s="2">
        <f t="shared" si="793"/>
        <v>189</v>
      </c>
      <c r="H2382" t="str">
        <f t="shared" si="794"/>
        <v>Weekend</v>
      </c>
      <c r="I2382">
        <f t="shared" si="795"/>
        <v>27</v>
      </c>
      <c r="J2382" t="str">
        <f t="shared" si="796"/>
        <v>July</v>
      </c>
      <c r="K2382">
        <f t="shared" si="797"/>
        <v>7</v>
      </c>
      <c r="L2382" s="1" t="str">
        <f t="shared" si="798"/>
        <v>N</v>
      </c>
      <c r="M2382">
        <f t="shared" si="799"/>
        <v>3</v>
      </c>
      <c r="N2382">
        <f t="shared" si="800"/>
        <v>2006</v>
      </c>
      <c r="O2382" t="str">
        <f t="shared" si="801"/>
        <v>2006-07</v>
      </c>
      <c r="P2382" t="str">
        <f t="shared" si="802"/>
        <v>2006Q3</v>
      </c>
      <c r="Q2382">
        <f t="shared" si="803"/>
        <v>1</v>
      </c>
      <c r="R2382">
        <f t="shared" si="804"/>
        <v>1</v>
      </c>
      <c r="S2382">
        <f t="shared" si="805"/>
        <v>2007</v>
      </c>
      <c r="T2382" t="str">
        <f t="shared" si="806"/>
        <v>FY2007-01</v>
      </c>
      <c r="U2382" t="str">
        <f t="shared" si="807"/>
        <v>FY2007Q1</v>
      </c>
    </row>
    <row r="2383" spans="1:21" x14ac:dyDescent="0.25">
      <c r="A2383" t="str">
        <f t="shared" si="788"/>
        <v>20060709</v>
      </c>
      <c r="B2383" s="1">
        <f t="shared" si="787"/>
        <v>38907</v>
      </c>
      <c r="C2383" s="1" t="str">
        <f t="shared" si="789"/>
        <v>2006/07/09</v>
      </c>
      <c r="D2383">
        <f t="shared" si="790"/>
        <v>1</v>
      </c>
      <c r="E2383" t="str">
        <f t="shared" si="791"/>
        <v>Sunday</v>
      </c>
      <c r="F2383">
        <f t="shared" si="792"/>
        <v>9</v>
      </c>
      <c r="G2383" s="2">
        <f t="shared" si="793"/>
        <v>190</v>
      </c>
      <c r="H2383" t="str">
        <f t="shared" si="794"/>
        <v>Weekday</v>
      </c>
      <c r="I2383">
        <f t="shared" si="795"/>
        <v>28</v>
      </c>
      <c r="J2383" t="str">
        <f t="shared" si="796"/>
        <v>July</v>
      </c>
      <c r="K2383">
        <f t="shared" si="797"/>
        <v>7</v>
      </c>
      <c r="L2383" s="1" t="str">
        <f t="shared" si="798"/>
        <v>N</v>
      </c>
      <c r="M2383">
        <f t="shared" si="799"/>
        <v>3</v>
      </c>
      <c r="N2383">
        <f t="shared" si="800"/>
        <v>2006</v>
      </c>
      <c r="O2383" t="str">
        <f t="shared" si="801"/>
        <v>2006-07</v>
      </c>
      <c r="P2383" t="str">
        <f t="shared" si="802"/>
        <v>2006Q3</v>
      </c>
      <c r="Q2383">
        <f t="shared" si="803"/>
        <v>1</v>
      </c>
      <c r="R2383">
        <f t="shared" si="804"/>
        <v>1</v>
      </c>
      <c r="S2383">
        <f t="shared" si="805"/>
        <v>2007</v>
      </c>
      <c r="T2383" t="str">
        <f t="shared" si="806"/>
        <v>FY2007-01</v>
      </c>
      <c r="U2383" t="str">
        <f t="shared" si="807"/>
        <v>FY2007Q1</v>
      </c>
    </row>
    <row r="2384" spans="1:21" x14ac:dyDescent="0.25">
      <c r="A2384" t="str">
        <f t="shared" si="788"/>
        <v>20060710</v>
      </c>
      <c r="B2384" s="1">
        <f t="shared" si="787"/>
        <v>38908</v>
      </c>
      <c r="C2384" s="1" t="str">
        <f t="shared" si="789"/>
        <v>2006/07/10</v>
      </c>
      <c r="D2384">
        <f t="shared" si="790"/>
        <v>2</v>
      </c>
      <c r="E2384" t="str">
        <f t="shared" si="791"/>
        <v>Monday</v>
      </c>
      <c r="F2384">
        <f t="shared" si="792"/>
        <v>10</v>
      </c>
      <c r="G2384" s="2">
        <f t="shared" si="793"/>
        <v>191</v>
      </c>
      <c r="H2384" t="str">
        <f t="shared" si="794"/>
        <v>Weekday</v>
      </c>
      <c r="I2384">
        <f t="shared" si="795"/>
        <v>28</v>
      </c>
      <c r="J2384" t="str">
        <f t="shared" si="796"/>
        <v>July</v>
      </c>
      <c r="K2384">
        <f t="shared" si="797"/>
        <v>7</v>
      </c>
      <c r="L2384" s="1" t="str">
        <f t="shared" si="798"/>
        <v>N</v>
      </c>
      <c r="M2384">
        <f t="shared" si="799"/>
        <v>3</v>
      </c>
      <c r="N2384">
        <f t="shared" si="800"/>
        <v>2006</v>
      </c>
      <c r="O2384" t="str">
        <f t="shared" si="801"/>
        <v>2006-07</v>
      </c>
      <c r="P2384" t="str">
        <f t="shared" si="802"/>
        <v>2006Q3</v>
      </c>
      <c r="Q2384">
        <f t="shared" si="803"/>
        <v>1</v>
      </c>
      <c r="R2384">
        <f t="shared" si="804"/>
        <v>1</v>
      </c>
      <c r="S2384">
        <f t="shared" si="805"/>
        <v>2007</v>
      </c>
      <c r="T2384" t="str">
        <f t="shared" si="806"/>
        <v>FY2007-01</v>
      </c>
      <c r="U2384" t="str">
        <f t="shared" si="807"/>
        <v>FY2007Q1</v>
      </c>
    </row>
    <row r="2385" spans="1:21" x14ac:dyDescent="0.25">
      <c r="A2385" t="str">
        <f t="shared" si="788"/>
        <v>20060711</v>
      </c>
      <c r="B2385" s="1">
        <f t="shared" si="787"/>
        <v>38909</v>
      </c>
      <c r="C2385" s="1" t="str">
        <f t="shared" si="789"/>
        <v>2006/07/11</v>
      </c>
      <c r="D2385">
        <f t="shared" si="790"/>
        <v>3</v>
      </c>
      <c r="E2385" t="str">
        <f t="shared" si="791"/>
        <v>Tuesday</v>
      </c>
      <c r="F2385">
        <f t="shared" si="792"/>
        <v>11</v>
      </c>
      <c r="G2385" s="2">
        <f t="shared" si="793"/>
        <v>192</v>
      </c>
      <c r="H2385" t="str">
        <f t="shared" si="794"/>
        <v>Weekday</v>
      </c>
      <c r="I2385">
        <f t="shared" si="795"/>
        <v>28</v>
      </c>
      <c r="J2385" t="str">
        <f t="shared" si="796"/>
        <v>July</v>
      </c>
      <c r="K2385">
        <f t="shared" si="797"/>
        <v>7</v>
      </c>
      <c r="L2385" s="1" t="str">
        <f t="shared" si="798"/>
        <v>N</v>
      </c>
      <c r="M2385">
        <f t="shared" si="799"/>
        <v>3</v>
      </c>
      <c r="N2385">
        <f t="shared" si="800"/>
        <v>2006</v>
      </c>
      <c r="O2385" t="str">
        <f t="shared" si="801"/>
        <v>2006-07</v>
      </c>
      <c r="P2385" t="str">
        <f t="shared" si="802"/>
        <v>2006Q3</v>
      </c>
      <c r="Q2385">
        <f t="shared" si="803"/>
        <v>1</v>
      </c>
      <c r="R2385">
        <f t="shared" si="804"/>
        <v>1</v>
      </c>
      <c r="S2385">
        <f t="shared" si="805"/>
        <v>2007</v>
      </c>
      <c r="T2385" t="str">
        <f t="shared" si="806"/>
        <v>FY2007-01</v>
      </c>
      <c r="U2385" t="str">
        <f t="shared" si="807"/>
        <v>FY2007Q1</v>
      </c>
    </row>
    <row r="2386" spans="1:21" x14ac:dyDescent="0.25">
      <c r="A2386" t="str">
        <f t="shared" si="788"/>
        <v>20060712</v>
      </c>
      <c r="B2386" s="1">
        <f t="shared" si="787"/>
        <v>38910</v>
      </c>
      <c r="C2386" s="1" t="str">
        <f t="shared" si="789"/>
        <v>2006/07/12</v>
      </c>
      <c r="D2386">
        <f t="shared" si="790"/>
        <v>4</v>
      </c>
      <c r="E2386" t="str">
        <f t="shared" si="791"/>
        <v>Wednesday</v>
      </c>
      <c r="F2386">
        <f t="shared" si="792"/>
        <v>12</v>
      </c>
      <c r="G2386" s="2">
        <f t="shared" si="793"/>
        <v>193</v>
      </c>
      <c r="H2386" t="str">
        <f t="shared" si="794"/>
        <v>Weekday</v>
      </c>
      <c r="I2386">
        <f t="shared" si="795"/>
        <v>28</v>
      </c>
      <c r="J2386" t="str">
        <f t="shared" si="796"/>
        <v>July</v>
      </c>
      <c r="K2386">
        <f t="shared" si="797"/>
        <v>7</v>
      </c>
      <c r="L2386" s="1" t="str">
        <f t="shared" si="798"/>
        <v>N</v>
      </c>
      <c r="M2386">
        <f t="shared" si="799"/>
        <v>3</v>
      </c>
      <c r="N2386">
        <f t="shared" si="800"/>
        <v>2006</v>
      </c>
      <c r="O2386" t="str">
        <f t="shared" si="801"/>
        <v>2006-07</v>
      </c>
      <c r="P2386" t="str">
        <f t="shared" si="802"/>
        <v>2006Q3</v>
      </c>
      <c r="Q2386">
        <f t="shared" si="803"/>
        <v>1</v>
      </c>
      <c r="R2386">
        <f t="shared" si="804"/>
        <v>1</v>
      </c>
      <c r="S2386">
        <f t="shared" si="805"/>
        <v>2007</v>
      </c>
      <c r="T2386" t="str">
        <f t="shared" si="806"/>
        <v>FY2007-01</v>
      </c>
      <c r="U2386" t="str">
        <f t="shared" si="807"/>
        <v>FY2007Q1</v>
      </c>
    </row>
    <row r="2387" spans="1:21" x14ac:dyDescent="0.25">
      <c r="A2387" t="str">
        <f t="shared" si="788"/>
        <v>20060713</v>
      </c>
      <c r="B2387" s="1">
        <f t="shared" si="787"/>
        <v>38911</v>
      </c>
      <c r="C2387" s="1" t="str">
        <f t="shared" si="789"/>
        <v>2006/07/13</v>
      </c>
      <c r="D2387">
        <f t="shared" si="790"/>
        <v>5</v>
      </c>
      <c r="E2387" t="str">
        <f t="shared" si="791"/>
        <v>Thursday</v>
      </c>
      <c r="F2387">
        <f t="shared" si="792"/>
        <v>13</v>
      </c>
      <c r="G2387" s="2">
        <f t="shared" si="793"/>
        <v>194</v>
      </c>
      <c r="H2387" t="str">
        <f t="shared" si="794"/>
        <v>Weekday</v>
      </c>
      <c r="I2387">
        <f t="shared" si="795"/>
        <v>28</v>
      </c>
      <c r="J2387" t="str">
        <f t="shared" si="796"/>
        <v>July</v>
      </c>
      <c r="K2387">
        <f t="shared" si="797"/>
        <v>7</v>
      </c>
      <c r="L2387" s="1" t="str">
        <f t="shared" si="798"/>
        <v>N</v>
      </c>
      <c r="M2387">
        <f t="shared" si="799"/>
        <v>3</v>
      </c>
      <c r="N2387">
        <f t="shared" si="800"/>
        <v>2006</v>
      </c>
      <c r="O2387" t="str">
        <f t="shared" si="801"/>
        <v>2006-07</v>
      </c>
      <c r="P2387" t="str">
        <f t="shared" si="802"/>
        <v>2006Q3</v>
      </c>
      <c r="Q2387">
        <f t="shared" si="803"/>
        <v>1</v>
      </c>
      <c r="R2387">
        <f t="shared" si="804"/>
        <v>1</v>
      </c>
      <c r="S2387">
        <f t="shared" si="805"/>
        <v>2007</v>
      </c>
      <c r="T2387" t="str">
        <f t="shared" si="806"/>
        <v>FY2007-01</v>
      </c>
      <c r="U2387" t="str">
        <f t="shared" si="807"/>
        <v>FY2007Q1</v>
      </c>
    </row>
    <row r="2388" spans="1:21" x14ac:dyDescent="0.25">
      <c r="A2388" t="str">
        <f t="shared" si="788"/>
        <v>20060714</v>
      </c>
      <c r="B2388" s="1">
        <f t="shared" si="787"/>
        <v>38912</v>
      </c>
      <c r="C2388" s="1" t="str">
        <f t="shared" si="789"/>
        <v>2006/07/14</v>
      </c>
      <c r="D2388">
        <f t="shared" si="790"/>
        <v>6</v>
      </c>
      <c r="E2388" t="str">
        <f t="shared" si="791"/>
        <v>Friday</v>
      </c>
      <c r="F2388">
        <f t="shared" si="792"/>
        <v>14</v>
      </c>
      <c r="G2388" s="2">
        <f t="shared" si="793"/>
        <v>195</v>
      </c>
      <c r="H2388" t="str">
        <f t="shared" si="794"/>
        <v>Weekend</v>
      </c>
      <c r="I2388">
        <f t="shared" si="795"/>
        <v>28</v>
      </c>
      <c r="J2388" t="str">
        <f t="shared" si="796"/>
        <v>July</v>
      </c>
      <c r="K2388">
        <f t="shared" si="797"/>
        <v>7</v>
      </c>
      <c r="L2388" s="1" t="str">
        <f t="shared" si="798"/>
        <v>N</v>
      </c>
      <c r="M2388">
        <f t="shared" si="799"/>
        <v>3</v>
      </c>
      <c r="N2388">
        <f t="shared" si="800"/>
        <v>2006</v>
      </c>
      <c r="O2388" t="str">
        <f t="shared" si="801"/>
        <v>2006-07</v>
      </c>
      <c r="P2388" t="str">
        <f t="shared" si="802"/>
        <v>2006Q3</v>
      </c>
      <c r="Q2388">
        <f t="shared" si="803"/>
        <v>1</v>
      </c>
      <c r="R2388">
        <f t="shared" si="804"/>
        <v>1</v>
      </c>
      <c r="S2388">
        <f t="shared" si="805"/>
        <v>2007</v>
      </c>
      <c r="T2388" t="str">
        <f t="shared" si="806"/>
        <v>FY2007-01</v>
      </c>
      <c r="U2388" t="str">
        <f t="shared" si="807"/>
        <v>FY2007Q1</v>
      </c>
    </row>
    <row r="2389" spans="1:21" x14ac:dyDescent="0.25">
      <c r="A2389" t="str">
        <f t="shared" si="788"/>
        <v>20060715</v>
      </c>
      <c r="B2389" s="1">
        <f t="shared" si="787"/>
        <v>38913</v>
      </c>
      <c r="C2389" s="1" t="str">
        <f t="shared" si="789"/>
        <v>2006/07/15</v>
      </c>
      <c r="D2389">
        <f t="shared" si="790"/>
        <v>7</v>
      </c>
      <c r="E2389" t="str">
        <f t="shared" si="791"/>
        <v>Saturday</v>
      </c>
      <c r="F2389">
        <f t="shared" si="792"/>
        <v>15</v>
      </c>
      <c r="G2389" s="2">
        <f t="shared" si="793"/>
        <v>196</v>
      </c>
      <c r="H2389" t="str">
        <f t="shared" si="794"/>
        <v>Weekend</v>
      </c>
      <c r="I2389">
        <f t="shared" si="795"/>
        <v>28</v>
      </c>
      <c r="J2389" t="str">
        <f t="shared" si="796"/>
        <v>July</v>
      </c>
      <c r="K2389">
        <f t="shared" si="797"/>
        <v>7</v>
      </c>
      <c r="L2389" s="1" t="str">
        <f t="shared" si="798"/>
        <v>N</v>
      </c>
      <c r="M2389">
        <f t="shared" si="799"/>
        <v>3</v>
      </c>
      <c r="N2389">
        <f t="shared" si="800"/>
        <v>2006</v>
      </c>
      <c r="O2389" t="str">
        <f t="shared" si="801"/>
        <v>2006-07</v>
      </c>
      <c r="P2389" t="str">
        <f t="shared" si="802"/>
        <v>2006Q3</v>
      </c>
      <c r="Q2389">
        <f t="shared" si="803"/>
        <v>1</v>
      </c>
      <c r="R2389">
        <f t="shared" si="804"/>
        <v>1</v>
      </c>
      <c r="S2389">
        <f t="shared" si="805"/>
        <v>2007</v>
      </c>
      <c r="T2389" t="str">
        <f t="shared" si="806"/>
        <v>FY2007-01</v>
      </c>
      <c r="U2389" t="str">
        <f t="shared" si="807"/>
        <v>FY2007Q1</v>
      </c>
    </row>
    <row r="2390" spans="1:21" x14ac:dyDescent="0.25">
      <c r="A2390" t="str">
        <f t="shared" si="788"/>
        <v>20060716</v>
      </c>
      <c r="B2390" s="1">
        <f t="shared" si="787"/>
        <v>38914</v>
      </c>
      <c r="C2390" s="1" t="str">
        <f t="shared" si="789"/>
        <v>2006/07/16</v>
      </c>
      <c r="D2390">
        <f t="shared" si="790"/>
        <v>1</v>
      </c>
      <c r="E2390" t="str">
        <f t="shared" si="791"/>
        <v>Sunday</v>
      </c>
      <c r="F2390">
        <f t="shared" si="792"/>
        <v>16</v>
      </c>
      <c r="G2390" s="2">
        <f t="shared" si="793"/>
        <v>197</v>
      </c>
      <c r="H2390" t="str">
        <f t="shared" si="794"/>
        <v>Weekday</v>
      </c>
      <c r="I2390">
        <f t="shared" si="795"/>
        <v>29</v>
      </c>
      <c r="J2390" t="str">
        <f t="shared" si="796"/>
        <v>July</v>
      </c>
      <c r="K2390">
        <f t="shared" si="797"/>
        <v>7</v>
      </c>
      <c r="L2390" s="1" t="str">
        <f t="shared" si="798"/>
        <v>N</v>
      </c>
      <c r="M2390">
        <f t="shared" si="799"/>
        <v>3</v>
      </c>
      <c r="N2390">
        <f t="shared" si="800"/>
        <v>2006</v>
      </c>
      <c r="O2390" t="str">
        <f t="shared" si="801"/>
        <v>2006-07</v>
      </c>
      <c r="P2390" t="str">
        <f t="shared" si="802"/>
        <v>2006Q3</v>
      </c>
      <c r="Q2390">
        <f t="shared" si="803"/>
        <v>1</v>
      </c>
      <c r="R2390">
        <f t="shared" si="804"/>
        <v>1</v>
      </c>
      <c r="S2390">
        <f t="shared" si="805"/>
        <v>2007</v>
      </c>
      <c r="T2390" t="str">
        <f t="shared" si="806"/>
        <v>FY2007-01</v>
      </c>
      <c r="U2390" t="str">
        <f t="shared" si="807"/>
        <v>FY2007Q1</v>
      </c>
    </row>
    <row r="2391" spans="1:21" x14ac:dyDescent="0.25">
      <c r="A2391" t="str">
        <f t="shared" si="788"/>
        <v>20060717</v>
      </c>
      <c r="B2391" s="1">
        <f t="shared" si="787"/>
        <v>38915</v>
      </c>
      <c r="C2391" s="1" t="str">
        <f t="shared" si="789"/>
        <v>2006/07/17</v>
      </c>
      <c r="D2391">
        <f t="shared" si="790"/>
        <v>2</v>
      </c>
      <c r="E2391" t="str">
        <f t="shared" si="791"/>
        <v>Monday</v>
      </c>
      <c r="F2391">
        <f t="shared" si="792"/>
        <v>17</v>
      </c>
      <c r="G2391" s="2">
        <f t="shared" si="793"/>
        <v>198</v>
      </c>
      <c r="H2391" t="str">
        <f t="shared" si="794"/>
        <v>Weekday</v>
      </c>
      <c r="I2391">
        <f t="shared" si="795"/>
        <v>29</v>
      </c>
      <c r="J2391" t="str">
        <f t="shared" si="796"/>
        <v>July</v>
      </c>
      <c r="K2391">
        <f t="shared" si="797"/>
        <v>7</v>
      </c>
      <c r="L2391" s="1" t="str">
        <f t="shared" si="798"/>
        <v>N</v>
      </c>
      <c r="M2391">
        <f t="shared" si="799"/>
        <v>3</v>
      </c>
      <c r="N2391">
        <f t="shared" si="800"/>
        <v>2006</v>
      </c>
      <c r="O2391" t="str">
        <f t="shared" si="801"/>
        <v>2006-07</v>
      </c>
      <c r="P2391" t="str">
        <f t="shared" si="802"/>
        <v>2006Q3</v>
      </c>
      <c r="Q2391">
        <f t="shared" si="803"/>
        <v>1</v>
      </c>
      <c r="R2391">
        <f t="shared" si="804"/>
        <v>1</v>
      </c>
      <c r="S2391">
        <f t="shared" si="805"/>
        <v>2007</v>
      </c>
      <c r="T2391" t="str">
        <f t="shared" si="806"/>
        <v>FY2007-01</v>
      </c>
      <c r="U2391" t="str">
        <f t="shared" si="807"/>
        <v>FY2007Q1</v>
      </c>
    </row>
    <row r="2392" spans="1:21" x14ac:dyDescent="0.25">
      <c r="A2392" t="str">
        <f t="shared" si="788"/>
        <v>20060718</v>
      </c>
      <c r="B2392" s="1">
        <f t="shared" si="787"/>
        <v>38916</v>
      </c>
      <c r="C2392" s="1" t="str">
        <f t="shared" si="789"/>
        <v>2006/07/18</v>
      </c>
      <c r="D2392">
        <f t="shared" si="790"/>
        <v>3</v>
      </c>
      <c r="E2392" t="str">
        <f t="shared" si="791"/>
        <v>Tuesday</v>
      </c>
      <c r="F2392">
        <f t="shared" si="792"/>
        <v>18</v>
      </c>
      <c r="G2392" s="2">
        <f t="shared" si="793"/>
        <v>199</v>
      </c>
      <c r="H2392" t="str">
        <f t="shared" si="794"/>
        <v>Weekday</v>
      </c>
      <c r="I2392">
        <f t="shared" si="795"/>
        <v>29</v>
      </c>
      <c r="J2392" t="str">
        <f t="shared" si="796"/>
        <v>July</v>
      </c>
      <c r="K2392">
        <f t="shared" si="797"/>
        <v>7</v>
      </c>
      <c r="L2392" s="1" t="str">
        <f t="shared" si="798"/>
        <v>N</v>
      </c>
      <c r="M2392">
        <f t="shared" si="799"/>
        <v>3</v>
      </c>
      <c r="N2392">
        <f t="shared" si="800"/>
        <v>2006</v>
      </c>
      <c r="O2392" t="str">
        <f t="shared" si="801"/>
        <v>2006-07</v>
      </c>
      <c r="P2392" t="str">
        <f t="shared" si="802"/>
        <v>2006Q3</v>
      </c>
      <c r="Q2392">
        <f t="shared" si="803"/>
        <v>1</v>
      </c>
      <c r="R2392">
        <f t="shared" si="804"/>
        <v>1</v>
      </c>
      <c r="S2392">
        <f t="shared" si="805"/>
        <v>2007</v>
      </c>
      <c r="T2392" t="str">
        <f t="shared" si="806"/>
        <v>FY2007-01</v>
      </c>
      <c r="U2392" t="str">
        <f t="shared" si="807"/>
        <v>FY2007Q1</v>
      </c>
    </row>
    <row r="2393" spans="1:21" x14ac:dyDescent="0.25">
      <c r="A2393" t="str">
        <f t="shared" si="788"/>
        <v>20060719</v>
      </c>
      <c r="B2393" s="1">
        <f t="shared" si="787"/>
        <v>38917</v>
      </c>
      <c r="C2393" s="1" t="str">
        <f t="shared" si="789"/>
        <v>2006/07/19</v>
      </c>
      <c r="D2393">
        <f t="shared" si="790"/>
        <v>4</v>
      </c>
      <c r="E2393" t="str">
        <f t="shared" si="791"/>
        <v>Wednesday</v>
      </c>
      <c r="F2393">
        <f t="shared" si="792"/>
        <v>19</v>
      </c>
      <c r="G2393" s="2">
        <f t="shared" si="793"/>
        <v>200</v>
      </c>
      <c r="H2393" t="str">
        <f t="shared" si="794"/>
        <v>Weekday</v>
      </c>
      <c r="I2393">
        <f t="shared" si="795"/>
        <v>29</v>
      </c>
      <c r="J2393" t="str">
        <f t="shared" si="796"/>
        <v>July</v>
      </c>
      <c r="K2393">
        <f t="shared" si="797"/>
        <v>7</v>
      </c>
      <c r="L2393" s="1" t="str">
        <f t="shared" si="798"/>
        <v>N</v>
      </c>
      <c r="M2393">
        <f t="shared" si="799"/>
        <v>3</v>
      </c>
      <c r="N2393">
        <f t="shared" si="800"/>
        <v>2006</v>
      </c>
      <c r="O2393" t="str">
        <f t="shared" si="801"/>
        <v>2006-07</v>
      </c>
      <c r="P2393" t="str">
        <f t="shared" si="802"/>
        <v>2006Q3</v>
      </c>
      <c r="Q2393">
        <f t="shared" si="803"/>
        <v>1</v>
      </c>
      <c r="R2393">
        <f t="shared" si="804"/>
        <v>1</v>
      </c>
      <c r="S2393">
        <f t="shared" si="805"/>
        <v>2007</v>
      </c>
      <c r="T2393" t="str">
        <f t="shared" si="806"/>
        <v>FY2007-01</v>
      </c>
      <c r="U2393" t="str">
        <f t="shared" si="807"/>
        <v>FY2007Q1</v>
      </c>
    </row>
    <row r="2394" spans="1:21" x14ac:dyDescent="0.25">
      <c r="A2394" t="str">
        <f t="shared" si="788"/>
        <v>20060720</v>
      </c>
      <c r="B2394" s="1">
        <f t="shared" ref="B2394:B2457" si="808">B2393+1</f>
        <v>38918</v>
      </c>
      <c r="C2394" s="1" t="str">
        <f t="shared" si="789"/>
        <v>2006/07/20</v>
      </c>
      <c r="D2394">
        <f t="shared" si="790"/>
        <v>5</v>
      </c>
      <c r="E2394" t="str">
        <f t="shared" si="791"/>
        <v>Thursday</v>
      </c>
      <c r="F2394">
        <f t="shared" si="792"/>
        <v>20</v>
      </c>
      <c r="G2394" s="2">
        <f t="shared" si="793"/>
        <v>201</v>
      </c>
      <c r="H2394" t="str">
        <f t="shared" si="794"/>
        <v>Weekday</v>
      </c>
      <c r="I2394">
        <f t="shared" si="795"/>
        <v>29</v>
      </c>
      <c r="J2394" t="str">
        <f t="shared" si="796"/>
        <v>July</v>
      </c>
      <c r="K2394">
        <f t="shared" si="797"/>
        <v>7</v>
      </c>
      <c r="L2394" s="1" t="str">
        <f t="shared" si="798"/>
        <v>N</v>
      </c>
      <c r="M2394">
        <f t="shared" si="799"/>
        <v>3</v>
      </c>
      <c r="N2394">
        <f t="shared" si="800"/>
        <v>2006</v>
      </c>
      <c r="O2394" t="str">
        <f t="shared" si="801"/>
        <v>2006-07</v>
      </c>
      <c r="P2394" t="str">
        <f t="shared" si="802"/>
        <v>2006Q3</v>
      </c>
      <c r="Q2394">
        <f t="shared" si="803"/>
        <v>1</v>
      </c>
      <c r="R2394">
        <f t="shared" si="804"/>
        <v>1</v>
      </c>
      <c r="S2394">
        <f t="shared" si="805"/>
        <v>2007</v>
      </c>
      <c r="T2394" t="str">
        <f t="shared" si="806"/>
        <v>FY2007-01</v>
      </c>
      <c r="U2394" t="str">
        <f t="shared" si="807"/>
        <v>FY2007Q1</v>
      </c>
    </row>
    <row r="2395" spans="1:21" x14ac:dyDescent="0.25">
      <c r="A2395" t="str">
        <f t="shared" si="788"/>
        <v>20060721</v>
      </c>
      <c r="B2395" s="1">
        <f t="shared" si="808"/>
        <v>38919</v>
      </c>
      <c r="C2395" s="1" t="str">
        <f t="shared" si="789"/>
        <v>2006/07/21</v>
      </c>
      <c r="D2395">
        <f t="shared" si="790"/>
        <v>6</v>
      </c>
      <c r="E2395" t="str">
        <f t="shared" si="791"/>
        <v>Friday</v>
      </c>
      <c r="F2395">
        <f t="shared" si="792"/>
        <v>21</v>
      </c>
      <c r="G2395" s="2">
        <f t="shared" si="793"/>
        <v>202</v>
      </c>
      <c r="H2395" t="str">
        <f t="shared" si="794"/>
        <v>Weekend</v>
      </c>
      <c r="I2395">
        <f t="shared" si="795"/>
        <v>29</v>
      </c>
      <c r="J2395" t="str">
        <f t="shared" si="796"/>
        <v>July</v>
      </c>
      <c r="K2395">
        <f t="shared" si="797"/>
        <v>7</v>
      </c>
      <c r="L2395" s="1" t="str">
        <f t="shared" si="798"/>
        <v>N</v>
      </c>
      <c r="M2395">
        <f t="shared" si="799"/>
        <v>3</v>
      </c>
      <c r="N2395">
        <f t="shared" si="800"/>
        <v>2006</v>
      </c>
      <c r="O2395" t="str">
        <f t="shared" si="801"/>
        <v>2006-07</v>
      </c>
      <c r="P2395" t="str">
        <f t="shared" si="802"/>
        <v>2006Q3</v>
      </c>
      <c r="Q2395">
        <f t="shared" si="803"/>
        <v>1</v>
      </c>
      <c r="R2395">
        <f t="shared" si="804"/>
        <v>1</v>
      </c>
      <c r="S2395">
        <f t="shared" si="805"/>
        <v>2007</v>
      </c>
      <c r="T2395" t="str">
        <f t="shared" si="806"/>
        <v>FY2007-01</v>
      </c>
      <c r="U2395" t="str">
        <f t="shared" si="807"/>
        <v>FY2007Q1</v>
      </c>
    </row>
    <row r="2396" spans="1:21" x14ac:dyDescent="0.25">
      <c r="A2396" t="str">
        <f t="shared" si="788"/>
        <v>20060722</v>
      </c>
      <c r="B2396" s="1">
        <f t="shared" si="808"/>
        <v>38920</v>
      </c>
      <c r="C2396" s="1" t="str">
        <f t="shared" si="789"/>
        <v>2006/07/22</v>
      </c>
      <c r="D2396">
        <f t="shared" si="790"/>
        <v>7</v>
      </c>
      <c r="E2396" t="str">
        <f t="shared" si="791"/>
        <v>Saturday</v>
      </c>
      <c r="F2396">
        <f t="shared" si="792"/>
        <v>22</v>
      </c>
      <c r="G2396" s="2">
        <f t="shared" si="793"/>
        <v>203</v>
      </c>
      <c r="H2396" t="str">
        <f t="shared" si="794"/>
        <v>Weekend</v>
      </c>
      <c r="I2396">
        <f t="shared" si="795"/>
        <v>29</v>
      </c>
      <c r="J2396" t="str">
        <f t="shared" si="796"/>
        <v>July</v>
      </c>
      <c r="K2396">
        <f t="shared" si="797"/>
        <v>7</v>
      </c>
      <c r="L2396" s="1" t="str">
        <f t="shared" si="798"/>
        <v>N</v>
      </c>
      <c r="M2396">
        <f t="shared" si="799"/>
        <v>3</v>
      </c>
      <c r="N2396">
        <f t="shared" si="800"/>
        <v>2006</v>
      </c>
      <c r="O2396" t="str">
        <f t="shared" si="801"/>
        <v>2006-07</v>
      </c>
      <c r="P2396" t="str">
        <f t="shared" si="802"/>
        <v>2006Q3</v>
      </c>
      <c r="Q2396">
        <f t="shared" si="803"/>
        <v>1</v>
      </c>
      <c r="R2396">
        <f t="shared" si="804"/>
        <v>1</v>
      </c>
      <c r="S2396">
        <f t="shared" si="805"/>
        <v>2007</v>
      </c>
      <c r="T2396" t="str">
        <f t="shared" si="806"/>
        <v>FY2007-01</v>
      </c>
      <c r="U2396" t="str">
        <f t="shared" si="807"/>
        <v>FY2007Q1</v>
      </c>
    </row>
    <row r="2397" spans="1:21" x14ac:dyDescent="0.25">
      <c r="A2397" t="str">
        <f t="shared" si="788"/>
        <v>20060723</v>
      </c>
      <c r="B2397" s="1">
        <f t="shared" si="808"/>
        <v>38921</v>
      </c>
      <c r="C2397" s="1" t="str">
        <f t="shared" si="789"/>
        <v>2006/07/23</v>
      </c>
      <c r="D2397">
        <f t="shared" si="790"/>
        <v>1</v>
      </c>
      <c r="E2397" t="str">
        <f t="shared" si="791"/>
        <v>Sunday</v>
      </c>
      <c r="F2397">
        <f t="shared" si="792"/>
        <v>23</v>
      </c>
      <c r="G2397" s="2">
        <f t="shared" si="793"/>
        <v>204</v>
      </c>
      <c r="H2397" t="str">
        <f t="shared" si="794"/>
        <v>Weekday</v>
      </c>
      <c r="I2397">
        <f t="shared" si="795"/>
        <v>30</v>
      </c>
      <c r="J2397" t="str">
        <f t="shared" si="796"/>
        <v>July</v>
      </c>
      <c r="K2397">
        <f t="shared" si="797"/>
        <v>7</v>
      </c>
      <c r="L2397" s="1" t="str">
        <f t="shared" si="798"/>
        <v>N</v>
      </c>
      <c r="M2397">
        <f t="shared" si="799"/>
        <v>3</v>
      </c>
      <c r="N2397">
        <f t="shared" si="800"/>
        <v>2006</v>
      </c>
      <c r="O2397" t="str">
        <f t="shared" si="801"/>
        <v>2006-07</v>
      </c>
      <c r="P2397" t="str">
        <f t="shared" si="802"/>
        <v>2006Q3</v>
      </c>
      <c r="Q2397">
        <f t="shared" si="803"/>
        <v>1</v>
      </c>
      <c r="R2397">
        <f t="shared" si="804"/>
        <v>1</v>
      </c>
      <c r="S2397">
        <f t="shared" si="805"/>
        <v>2007</v>
      </c>
      <c r="T2397" t="str">
        <f t="shared" si="806"/>
        <v>FY2007-01</v>
      </c>
      <c r="U2397" t="str">
        <f t="shared" si="807"/>
        <v>FY2007Q1</v>
      </c>
    </row>
    <row r="2398" spans="1:21" x14ac:dyDescent="0.25">
      <c r="A2398" t="str">
        <f t="shared" si="788"/>
        <v>20060724</v>
      </c>
      <c r="B2398" s="1">
        <f t="shared" si="808"/>
        <v>38922</v>
      </c>
      <c r="C2398" s="1" t="str">
        <f t="shared" si="789"/>
        <v>2006/07/24</v>
      </c>
      <c r="D2398">
        <f t="shared" si="790"/>
        <v>2</v>
      </c>
      <c r="E2398" t="str">
        <f t="shared" si="791"/>
        <v>Monday</v>
      </c>
      <c r="F2398">
        <f t="shared" si="792"/>
        <v>24</v>
      </c>
      <c r="G2398" s="2">
        <f t="shared" si="793"/>
        <v>205</v>
      </c>
      <c r="H2398" t="str">
        <f t="shared" si="794"/>
        <v>Weekday</v>
      </c>
      <c r="I2398">
        <f t="shared" si="795"/>
        <v>30</v>
      </c>
      <c r="J2398" t="str">
        <f t="shared" si="796"/>
        <v>July</v>
      </c>
      <c r="K2398">
        <f t="shared" si="797"/>
        <v>7</v>
      </c>
      <c r="L2398" s="1" t="str">
        <f t="shared" si="798"/>
        <v>N</v>
      </c>
      <c r="M2398">
        <f t="shared" si="799"/>
        <v>3</v>
      </c>
      <c r="N2398">
        <f t="shared" si="800"/>
        <v>2006</v>
      </c>
      <c r="O2398" t="str">
        <f t="shared" si="801"/>
        <v>2006-07</v>
      </c>
      <c r="P2398" t="str">
        <f t="shared" si="802"/>
        <v>2006Q3</v>
      </c>
      <c r="Q2398">
        <f t="shared" si="803"/>
        <v>1</v>
      </c>
      <c r="R2398">
        <f t="shared" si="804"/>
        <v>1</v>
      </c>
      <c r="S2398">
        <f t="shared" si="805"/>
        <v>2007</v>
      </c>
      <c r="T2398" t="str">
        <f t="shared" si="806"/>
        <v>FY2007-01</v>
      </c>
      <c r="U2398" t="str">
        <f t="shared" si="807"/>
        <v>FY2007Q1</v>
      </c>
    </row>
    <row r="2399" spans="1:21" x14ac:dyDescent="0.25">
      <c r="A2399" t="str">
        <f t="shared" si="788"/>
        <v>20060725</v>
      </c>
      <c r="B2399" s="1">
        <f t="shared" si="808"/>
        <v>38923</v>
      </c>
      <c r="C2399" s="1" t="str">
        <f t="shared" si="789"/>
        <v>2006/07/25</v>
      </c>
      <c r="D2399">
        <f t="shared" si="790"/>
        <v>3</v>
      </c>
      <c r="E2399" t="str">
        <f t="shared" si="791"/>
        <v>Tuesday</v>
      </c>
      <c r="F2399">
        <f t="shared" si="792"/>
        <v>25</v>
      </c>
      <c r="G2399" s="2">
        <f t="shared" si="793"/>
        <v>206</v>
      </c>
      <c r="H2399" t="str">
        <f t="shared" si="794"/>
        <v>Weekday</v>
      </c>
      <c r="I2399">
        <f t="shared" si="795"/>
        <v>30</v>
      </c>
      <c r="J2399" t="str">
        <f t="shared" si="796"/>
        <v>July</v>
      </c>
      <c r="K2399">
        <f t="shared" si="797"/>
        <v>7</v>
      </c>
      <c r="L2399" s="1" t="str">
        <f t="shared" si="798"/>
        <v>N</v>
      </c>
      <c r="M2399">
        <f t="shared" si="799"/>
        <v>3</v>
      </c>
      <c r="N2399">
        <f t="shared" si="800"/>
        <v>2006</v>
      </c>
      <c r="O2399" t="str">
        <f t="shared" si="801"/>
        <v>2006-07</v>
      </c>
      <c r="P2399" t="str">
        <f t="shared" si="802"/>
        <v>2006Q3</v>
      </c>
      <c r="Q2399">
        <f t="shared" si="803"/>
        <v>1</v>
      </c>
      <c r="R2399">
        <f t="shared" si="804"/>
        <v>1</v>
      </c>
      <c r="S2399">
        <f t="shared" si="805"/>
        <v>2007</v>
      </c>
      <c r="T2399" t="str">
        <f t="shared" si="806"/>
        <v>FY2007-01</v>
      </c>
      <c r="U2399" t="str">
        <f t="shared" si="807"/>
        <v>FY2007Q1</v>
      </c>
    </row>
    <row r="2400" spans="1:21" x14ac:dyDescent="0.25">
      <c r="A2400" t="str">
        <f t="shared" si="788"/>
        <v>20060726</v>
      </c>
      <c r="B2400" s="1">
        <f t="shared" si="808"/>
        <v>38924</v>
      </c>
      <c r="C2400" s="1" t="str">
        <f t="shared" si="789"/>
        <v>2006/07/26</v>
      </c>
      <c r="D2400">
        <f t="shared" si="790"/>
        <v>4</v>
      </c>
      <c r="E2400" t="str">
        <f t="shared" si="791"/>
        <v>Wednesday</v>
      </c>
      <c r="F2400">
        <f t="shared" si="792"/>
        <v>26</v>
      </c>
      <c r="G2400" s="2">
        <f t="shared" si="793"/>
        <v>207</v>
      </c>
      <c r="H2400" t="str">
        <f t="shared" si="794"/>
        <v>Weekday</v>
      </c>
      <c r="I2400">
        <f t="shared" si="795"/>
        <v>30</v>
      </c>
      <c r="J2400" t="str">
        <f t="shared" si="796"/>
        <v>July</v>
      </c>
      <c r="K2400">
        <f t="shared" si="797"/>
        <v>7</v>
      </c>
      <c r="L2400" s="1" t="str">
        <f t="shared" si="798"/>
        <v>N</v>
      </c>
      <c r="M2400">
        <f t="shared" si="799"/>
        <v>3</v>
      </c>
      <c r="N2400">
        <f t="shared" si="800"/>
        <v>2006</v>
      </c>
      <c r="O2400" t="str">
        <f t="shared" si="801"/>
        <v>2006-07</v>
      </c>
      <c r="P2400" t="str">
        <f t="shared" si="802"/>
        <v>2006Q3</v>
      </c>
      <c r="Q2400">
        <f t="shared" si="803"/>
        <v>1</v>
      </c>
      <c r="R2400">
        <f t="shared" si="804"/>
        <v>1</v>
      </c>
      <c r="S2400">
        <f t="shared" si="805"/>
        <v>2007</v>
      </c>
      <c r="T2400" t="str">
        <f t="shared" si="806"/>
        <v>FY2007-01</v>
      </c>
      <c r="U2400" t="str">
        <f t="shared" si="807"/>
        <v>FY2007Q1</v>
      </c>
    </row>
    <row r="2401" spans="1:21" x14ac:dyDescent="0.25">
      <c r="A2401" t="str">
        <f t="shared" si="788"/>
        <v>20060727</v>
      </c>
      <c r="B2401" s="1">
        <f t="shared" si="808"/>
        <v>38925</v>
      </c>
      <c r="C2401" s="1" t="str">
        <f t="shared" si="789"/>
        <v>2006/07/27</v>
      </c>
      <c r="D2401">
        <f t="shared" si="790"/>
        <v>5</v>
      </c>
      <c r="E2401" t="str">
        <f t="shared" si="791"/>
        <v>Thursday</v>
      </c>
      <c r="F2401">
        <f t="shared" si="792"/>
        <v>27</v>
      </c>
      <c r="G2401" s="2">
        <f t="shared" si="793"/>
        <v>208</v>
      </c>
      <c r="H2401" t="str">
        <f t="shared" si="794"/>
        <v>Weekday</v>
      </c>
      <c r="I2401">
        <f t="shared" si="795"/>
        <v>30</v>
      </c>
      <c r="J2401" t="str">
        <f t="shared" si="796"/>
        <v>July</v>
      </c>
      <c r="K2401">
        <f t="shared" si="797"/>
        <v>7</v>
      </c>
      <c r="L2401" s="1" t="str">
        <f t="shared" si="798"/>
        <v>N</v>
      </c>
      <c r="M2401">
        <f t="shared" si="799"/>
        <v>3</v>
      </c>
      <c r="N2401">
        <f t="shared" si="800"/>
        <v>2006</v>
      </c>
      <c r="O2401" t="str">
        <f t="shared" si="801"/>
        <v>2006-07</v>
      </c>
      <c r="P2401" t="str">
        <f t="shared" si="802"/>
        <v>2006Q3</v>
      </c>
      <c r="Q2401">
        <f t="shared" si="803"/>
        <v>1</v>
      </c>
      <c r="R2401">
        <f t="shared" si="804"/>
        <v>1</v>
      </c>
      <c r="S2401">
        <f t="shared" si="805"/>
        <v>2007</v>
      </c>
      <c r="T2401" t="str">
        <f t="shared" si="806"/>
        <v>FY2007-01</v>
      </c>
      <c r="U2401" t="str">
        <f t="shared" si="807"/>
        <v>FY2007Q1</v>
      </c>
    </row>
    <row r="2402" spans="1:21" x14ac:dyDescent="0.25">
      <c r="A2402" t="str">
        <f t="shared" si="788"/>
        <v>20060728</v>
      </c>
      <c r="B2402" s="1">
        <f t="shared" si="808"/>
        <v>38926</v>
      </c>
      <c r="C2402" s="1" t="str">
        <f t="shared" si="789"/>
        <v>2006/07/28</v>
      </c>
      <c r="D2402">
        <f t="shared" si="790"/>
        <v>6</v>
      </c>
      <c r="E2402" t="str">
        <f t="shared" si="791"/>
        <v>Friday</v>
      </c>
      <c r="F2402">
        <f t="shared" si="792"/>
        <v>28</v>
      </c>
      <c r="G2402" s="2">
        <f t="shared" si="793"/>
        <v>209</v>
      </c>
      <c r="H2402" t="str">
        <f t="shared" si="794"/>
        <v>Weekend</v>
      </c>
      <c r="I2402">
        <f t="shared" si="795"/>
        <v>30</v>
      </c>
      <c r="J2402" t="str">
        <f t="shared" si="796"/>
        <v>July</v>
      </c>
      <c r="K2402">
        <f t="shared" si="797"/>
        <v>7</v>
      </c>
      <c r="L2402" s="1" t="str">
        <f t="shared" si="798"/>
        <v>N</v>
      </c>
      <c r="M2402">
        <f t="shared" si="799"/>
        <v>3</v>
      </c>
      <c r="N2402">
        <f t="shared" si="800"/>
        <v>2006</v>
      </c>
      <c r="O2402" t="str">
        <f t="shared" si="801"/>
        <v>2006-07</v>
      </c>
      <c r="P2402" t="str">
        <f t="shared" si="802"/>
        <v>2006Q3</v>
      </c>
      <c r="Q2402">
        <f t="shared" si="803"/>
        <v>1</v>
      </c>
      <c r="R2402">
        <f t="shared" si="804"/>
        <v>1</v>
      </c>
      <c r="S2402">
        <f t="shared" si="805"/>
        <v>2007</v>
      </c>
      <c r="T2402" t="str">
        <f t="shared" si="806"/>
        <v>FY2007-01</v>
      </c>
      <c r="U2402" t="str">
        <f t="shared" si="807"/>
        <v>FY2007Q1</v>
      </c>
    </row>
    <row r="2403" spans="1:21" x14ac:dyDescent="0.25">
      <c r="A2403" t="str">
        <f t="shared" si="788"/>
        <v>20060729</v>
      </c>
      <c r="B2403" s="1">
        <f t="shared" si="808"/>
        <v>38927</v>
      </c>
      <c r="C2403" s="1" t="str">
        <f t="shared" si="789"/>
        <v>2006/07/29</v>
      </c>
      <c r="D2403">
        <f t="shared" si="790"/>
        <v>7</v>
      </c>
      <c r="E2403" t="str">
        <f t="shared" si="791"/>
        <v>Saturday</v>
      </c>
      <c r="F2403">
        <f t="shared" si="792"/>
        <v>29</v>
      </c>
      <c r="G2403" s="2">
        <f t="shared" si="793"/>
        <v>210</v>
      </c>
      <c r="H2403" t="str">
        <f t="shared" si="794"/>
        <v>Weekend</v>
      </c>
      <c r="I2403">
        <f t="shared" si="795"/>
        <v>30</v>
      </c>
      <c r="J2403" t="str">
        <f t="shared" si="796"/>
        <v>July</v>
      </c>
      <c r="K2403">
        <f t="shared" si="797"/>
        <v>7</v>
      </c>
      <c r="L2403" s="1" t="str">
        <f t="shared" si="798"/>
        <v>N</v>
      </c>
      <c r="M2403">
        <f t="shared" si="799"/>
        <v>3</v>
      </c>
      <c r="N2403">
        <f t="shared" si="800"/>
        <v>2006</v>
      </c>
      <c r="O2403" t="str">
        <f t="shared" si="801"/>
        <v>2006-07</v>
      </c>
      <c r="P2403" t="str">
        <f t="shared" si="802"/>
        <v>2006Q3</v>
      </c>
      <c r="Q2403">
        <f t="shared" si="803"/>
        <v>1</v>
      </c>
      <c r="R2403">
        <f t="shared" si="804"/>
        <v>1</v>
      </c>
      <c r="S2403">
        <f t="shared" si="805"/>
        <v>2007</v>
      </c>
      <c r="T2403" t="str">
        <f t="shared" si="806"/>
        <v>FY2007-01</v>
      </c>
      <c r="U2403" t="str">
        <f t="shared" si="807"/>
        <v>FY2007Q1</v>
      </c>
    </row>
    <row r="2404" spans="1:21" x14ac:dyDescent="0.25">
      <c r="A2404" t="str">
        <f t="shared" si="788"/>
        <v>20060730</v>
      </c>
      <c r="B2404" s="1">
        <f t="shared" si="808"/>
        <v>38928</v>
      </c>
      <c r="C2404" s="1" t="str">
        <f t="shared" si="789"/>
        <v>2006/07/30</v>
      </c>
      <c r="D2404">
        <f t="shared" si="790"/>
        <v>1</v>
      </c>
      <c r="E2404" t="str">
        <f t="shared" si="791"/>
        <v>Sunday</v>
      </c>
      <c r="F2404">
        <f t="shared" si="792"/>
        <v>30</v>
      </c>
      <c r="G2404" s="2">
        <f t="shared" si="793"/>
        <v>211</v>
      </c>
      <c r="H2404" t="str">
        <f t="shared" si="794"/>
        <v>Weekday</v>
      </c>
      <c r="I2404">
        <f t="shared" si="795"/>
        <v>31</v>
      </c>
      <c r="J2404" t="str">
        <f t="shared" si="796"/>
        <v>July</v>
      </c>
      <c r="K2404">
        <f t="shared" si="797"/>
        <v>7</v>
      </c>
      <c r="L2404" s="1" t="str">
        <f t="shared" si="798"/>
        <v>N</v>
      </c>
      <c r="M2404">
        <f t="shared" si="799"/>
        <v>3</v>
      </c>
      <c r="N2404">
        <f t="shared" si="800"/>
        <v>2006</v>
      </c>
      <c r="O2404" t="str">
        <f t="shared" si="801"/>
        <v>2006-07</v>
      </c>
      <c r="P2404" t="str">
        <f t="shared" si="802"/>
        <v>2006Q3</v>
      </c>
      <c r="Q2404">
        <f t="shared" si="803"/>
        <v>1</v>
      </c>
      <c r="R2404">
        <f t="shared" si="804"/>
        <v>1</v>
      </c>
      <c r="S2404">
        <f t="shared" si="805"/>
        <v>2007</v>
      </c>
      <c r="T2404" t="str">
        <f t="shared" si="806"/>
        <v>FY2007-01</v>
      </c>
      <c r="U2404" t="str">
        <f t="shared" si="807"/>
        <v>FY2007Q1</v>
      </c>
    </row>
    <row r="2405" spans="1:21" x14ac:dyDescent="0.25">
      <c r="A2405" t="str">
        <f t="shared" si="788"/>
        <v>20060731</v>
      </c>
      <c r="B2405" s="1">
        <f t="shared" si="808"/>
        <v>38929</v>
      </c>
      <c r="C2405" s="1" t="str">
        <f t="shared" si="789"/>
        <v>2006/07/31</v>
      </c>
      <c r="D2405">
        <f t="shared" si="790"/>
        <v>2</v>
      </c>
      <c r="E2405" t="str">
        <f t="shared" si="791"/>
        <v>Monday</v>
      </c>
      <c r="F2405">
        <f t="shared" si="792"/>
        <v>31</v>
      </c>
      <c r="G2405" s="2">
        <f t="shared" si="793"/>
        <v>212</v>
      </c>
      <c r="H2405" t="str">
        <f t="shared" si="794"/>
        <v>Weekday</v>
      </c>
      <c r="I2405">
        <f t="shared" si="795"/>
        <v>31</v>
      </c>
      <c r="J2405" t="str">
        <f t="shared" si="796"/>
        <v>July</v>
      </c>
      <c r="K2405">
        <f t="shared" si="797"/>
        <v>7</v>
      </c>
      <c r="L2405" s="1" t="str">
        <f t="shared" si="798"/>
        <v>Y</v>
      </c>
      <c r="M2405">
        <f t="shared" si="799"/>
        <v>3</v>
      </c>
      <c r="N2405">
        <f t="shared" si="800"/>
        <v>2006</v>
      </c>
      <c r="O2405" t="str">
        <f t="shared" si="801"/>
        <v>2006-07</v>
      </c>
      <c r="P2405" t="str">
        <f t="shared" si="802"/>
        <v>2006Q3</v>
      </c>
      <c r="Q2405">
        <f t="shared" si="803"/>
        <v>1</v>
      </c>
      <c r="R2405">
        <f t="shared" si="804"/>
        <v>1</v>
      </c>
      <c r="S2405">
        <f t="shared" si="805"/>
        <v>2007</v>
      </c>
      <c r="T2405" t="str">
        <f t="shared" si="806"/>
        <v>FY2007-01</v>
      </c>
      <c r="U2405" t="str">
        <f t="shared" si="807"/>
        <v>FY2007Q1</v>
      </c>
    </row>
    <row r="2406" spans="1:21" x14ac:dyDescent="0.25">
      <c r="A2406" t="str">
        <f t="shared" si="788"/>
        <v>20060801</v>
      </c>
      <c r="B2406" s="1">
        <f t="shared" si="808"/>
        <v>38930</v>
      </c>
      <c r="C2406" s="1" t="str">
        <f t="shared" si="789"/>
        <v>2006/08/01</v>
      </c>
      <c r="D2406">
        <f t="shared" si="790"/>
        <v>3</v>
      </c>
      <c r="E2406" t="str">
        <f t="shared" si="791"/>
        <v>Tuesday</v>
      </c>
      <c r="F2406">
        <f t="shared" si="792"/>
        <v>1</v>
      </c>
      <c r="G2406" s="2">
        <f t="shared" si="793"/>
        <v>213</v>
      </c>
      <c r="H2406" t="str">
        <f t="shared" si="794"/>
        <v>Weekday</v>
      </c>
      <c r="I2406">
        <f t="shared" si="795"/>
        <v>31</v>
      </c>
      <c r="J2406" t="str">
        <f t="shared" si="796"/>
        <v>August</v>
      </c>
      <c r="K2406">
        <f t="shared" si="797"/>
        <v>8</v>
      </c>
      <c r="L2406" s="1" t="str">
        <f t="shared" si="798"/>
        <v>N</v>
      </c>
      <c r="M2406">
        <f t="shared" si="799"/>
        <v>3</v>
      </c>
      <c r="N2406">
        <f t="shared" si="800"/>
        <v>2006</v>
      </c>
      <c r="O2406" t="str">
        <f t="shared" si="801"/>
        <v>2006-08</v>
      </c>
      <c r="P2406" t="str">
        <f t="shared" si="802"/>
        <v>2006Q3</v>
      </c>
      <c r="Q2406">
        <f t="shared" si="803"/>
        <v>2</v>
      </c>
      <c r="R2406">
        <f t="shared" si="804"/>
        <v>1</v>
      </c>
      <c r="S2406">
        <f t="shared" si="805"/>
        <v>2007</v>
      </c>
      <c r="T2406" t="str">
        <f t="shared" si="806"/>
        <v>FY2007-02</v>
      </c>
      <c r="U2406" t="str">
        <f t="shared" si="807"/>
        <v>FY2007Q1</v>
      </c>
    </row>
    <row r="2407" spans="1:21" x14ac:dyDescent="0.25">
      <c r="A2407" t="str">
        <f t="shared" si="788"/>
        <v>20060802</v>
      </c>
      <c r="B2407" s="1">
        <f t="shared" si="808"/>
        <v>38931</v>
      </c>
      <c r="C2407" s="1" t="str">
        <f t="shared" si="789"/>
        <v>2006/08/02</v>
      </c>
      <c r="D2407">
        <f t="shared" si="790"/>
        <v>4</v>
      </c>
      <c r="E2407" t="str">
        <f t="shared" si="791"/>
        <v>Wednesday</v>
      </c>
      <c r="F2407">
        <f t="shared" si="792"/>
        <v>2</v>
      </c>
      <c r="G2407" s="2">
        <f t="shared" si="793"/>
        <v>214</v>
      </c>
      <c r="H2407" t="str">
        <f t="shared" si="794"/>
        <v>Weekday</v>
      </c>
      <c r="I2407">
        <f t="shared" si="795"/>
        <v>31</v>
      </c>
      <c r="J2407" t="str">
        <f t="shared" si="796"/>
        <v>August</v>
      </c>
      <c r="K2407">
        <f t="shared" si="797"/>
        <v>8</v>
      </c>
      <c r="L2407" s="1" t="str">
        <f t="shared" si="798"/>
        <v>N</v>
      </c>
      <c r="M2407">
        <f t="shared" si="799"/>
        <v>3</v>
      </c>
      <c r="N2407">
        <f t="shared" si="800"/>
        <v>2006</v>
      </c>
      <c r="O2407" t="str">
        <f t="shared" si="801"/>
        <v>2006-08</v>
      </c>
      <c r="P2407" t="str">
        <f t="shared" si="802"/>
        <v>2006Q3</v>
      </c>
      <c r="Q2407">
        <f t="shared" si="803"/>
        <v>2</v>
      </c>
      <c r="R2407">
        <f t="shared" si="804"/>
        <v>1</v>
      </c>
      <c r="S2407">
        <f t="shared" si="805"/>
        <v>2007</v>
      </c>
      <c r="T2407" t="str">
        <f t="shared" si="806"/>
        <v>FY2007-02</v>
      </c>
      <c r="U2407" t="str">
        <f t="shared" si="807"/>
        <v>FY2007Q1</v>
      </c>
    </row>
    <row r="2408" spans="1:21" x14ac:dyDescent="0.25">
      <c r="A2408" t="str">
        <f t="shared" si="788"/>
        <v>20060803</v>
      </c>
      <c r="B2408" s="1">
        <f t="shared" si="808"/>
        <v>38932</v>
      </c>
      <c r="C2408" s="1" t="str">
        <f t="shared" si="789"/>
        <v>2006/08/03</v>
      </c>
      <c r="D2408">
        <f t="shared" si="790"/>
        <v>5</v>
      </c>
      <c r="E2408" t="str">
        <f t="shared" si="791"/>
        <v>Thursday</v>
      </c>
      <c r="F2408">
        <f t="shared" si="792"/>
        <v>3</v>
      </c>
      <c r="G2408" s="2">
        <f t="shared" si="793"/>
        <v>215</v>
      </c>
      <c r="H2408" t="str">
        <f t="shared" si="794"/>
        <v>Weekday</v>
      </c>
      <c r="I2408">
        <f t="shared" si="795"/>
        <v>31</v>
      </c>
      <c r="J2408" t="str">
        <f t="shared" si="796"/>
        <v>August</v>
      </c>
      <c r="K2408">
        <f t="shared" si="797"/>
        <v>8</v>
      </c>
      <c r="L2408" s="1" t="str">
        <f t="shared" si="798"/>
        <v>N</v>
      </c>
      <c r="M2408">
        <f t="shared" si="799"/>
        <v>3</v>
      </c>
      <c r="N2408">
        <f t="shared" si="800"/>
        <v>2006</v>
      </c>
      <c r="O2408" t="str">
        <f t="shared" si="801"/>
        <v>2006-08</v>
      </c>
      <c r="P2408" t="str">
        <f t="shared" si="802"/>
        <v>2006Q3</v>
      </c>
      <c r="Q2408">
        <f t="shared" si="803"/>
        <v>2</v>
      </c>
      <c r="R2408">
        <f t="shared" si="804"/>
        <v>1</v>
      </c>
      <c r="S2408">
        <f t="shared" si="805"/>
        <v>2007</v>
      </c>
      <c r="T2408" t="str">
        <f t="shared" si="806"/>
        <v>FY2007-02</v>
      </c>
      <c r="U2408" t="str">
        <f t="shared" si="807"/>
        <v>FY2007Q1</v>
      </c>
    </row>
    <row r="2409" spans="1:21" x14ac:dyDescent="0.25">
      <c r="A2409" t="str">
        <f t="shared" si="788"/>
        <v>20060804</v>
      </c>
      <c r="B2409" s="1">
        <f t="shared" si="808"/>
        <v>38933</v>
      </c>
      <c r="C2409" s="1" t="str">
        <f t="shared" si="789"/>
        <v>2006/08/04</v>
      </c>
      <c r="D2409">
        <f t="shared" si="790"/>
        <v>6</v>
      </c>
      <c r="E2409" t="str">
        <f t="shared" si="791"/>
        <v>Friday</v>
      </c>
      <c r="F2409">
        <f t="shared" si="792"/>
        <v>4</v>
      </c>
      <c r="G2409" s="2">
        <f t="shared" si="793"/>
        <v>216</v>
      </c>
      <c r="H2409" t="str">
        <f t="shared" si="794"/>
        <v>Weekend</v>
      </c>
      <c r="I2409">
        <f t="shared" si="795"/>
        <v>31</v>
      </c>
      <c r="J2409" t="str">
        <f t="shared" si="796"/>
        <v>August</v>
      </c>
      <c r="K2409">
        <f t="shared" si="797"/>
        <v>8</v>
      </c>
      <c r="L2409" s="1" t="str">
        <f t="shared" si="798"/>
        <v>N</v>
      </c>
      <c r="M2409">
        <f t="shared" si="799"/>
        <v>3</v>
      </c>
      <c r="N2409">
        <f t="shared" si="800"/>
        <v>2006</v>
      </c>
      <c r="O2409" t="str">
        <f t="shared" si="801"/>
        <v>2006-08</v>
      </c>
      <c r="P2409" t="str">
        <f t="shared" si="802"/>
        <v>2006Q3</v>
      </c>
      <c r="Q2409">
        <f t="shared" si="803"/>
        <v>2</v>
      </c>
      <c r="R2409">
        <f t="shared" si="804"/>
        <v>1</v>
      </c>
      <c r="S2409">
        <f t="shared" si="805"/>
        <v>2007</v>
      </c>
      <c r="T2409" t="str">
        <f t="shared" si="806"/>
        <v>FY2007-02</v>
      </c>
      <c r="U2409" t="str">
        <f t="shared" si="807"/>
        <v>FY2007Q1</v>
      </c>
    </row>
    <row r="2410" spans="1:21" x14ac:dyDescent="0.25">
      <c r="A2410" t="str">
        <f t="shared" si="788"/>
        <v>20060805</v>
      </c>
      <c r="B2410" s="1">
        <f t="shared" si="808"/>
        <v>38934</v>
      </c>
      <c r="C2410" s="1" t="str">
        <f t="shared" si="789"/>
        <v>2006/08/05</v>
      </c>
      <c r="D2410">
        <f t="shared" si="790"/>
        <v>7</v>
      </c>
      <c r="E2410" t="str">
        <f t="shared" si="791"/>
        <v>Saturday</v>
      </c>
      <c r="F2410">
        <f t="shared" si="792"/>
        <v>5</v>
      </c>
      <c r="G2410" s="2">
        <f t="shared" si="793"/>
        <v>217</v>
      </c>
      <c r="H2410" t="str">
        <f t="shared" si="794"/>
        <v>Weekend</v>
      </c>
      <c r="I2410">
        <f t="shared" si="795"/>
        <v>31</v>
      </c>
      <c r="J2410" t="str">
        <f t="shared" si="796"/>
        <v>August</v>
      </c>
      <c r="K2410">
        <f t="shared" si="797"/>
        <v>8</v>
      </c>
      <c r="L2410" s="1" t="str">
        <f t="shared" si="798"/>
        <v>N</v>
      </c>
      <c r="M2410">
        <f t="shared" si="799"/>
        <v>3</v>
      </c>
      <c r="N2410">
        <f t="shared" si="800"/>
        <v>2006</v>
      </c>
      <c r="O2410" t="str">
        <f t="shared" si="801"/>
        <v>2006-08</v>
      </c>
      <c r="P2410" t="str">
        <f t="shared" si="802"/>
        <v>2006Q3</v>
      </c>
      <c r="Q2410">
        <f t="shared" si="803"/>
        <v>2</v>
      </c>
      <c r="R2410">
        <f t="shared" si="804"/>
        <v>1</v>
      </c>
      <c r="S2410">
        <f t="shared" si="805"/>
        <v>2007</v>
      </c>
      <c r="T2410" t="str">
        <f t="shared" si="806"/>
        <v>FY2007-02</v>
      </c>
      <c r="U2410" t="str">
        <f t="shared" si="807"/>
        <v>FY2007Q1</v>
      </c>
    </row>
    <row r="2411" spans="1:21" x14ac:dyDescent="0.25">
      <c r="A2411" t="str">
        <f t="shared" si="788"/>
        <v>20060806</v>
      </c>
      <c r="B2411" s="1">
        <f t="shared" si="808"/>
        <v>38935</v>
      </c>
      <c r="C2411" s="1" t="str">
        <f t="shared" si="789"/>
        <v>2006/08/06</v>
      </c>
      <c r="D2411">
        <f t="shared" si="790"/>
        <v>1</v>
      </c>
      <c r="E2411" t="str">
        <f t="shared" si="791"/>
        <v>Sunday</v>
      </c>
      <c r="F2411">
        <f t="shared" si="792"/>
        <v>6</v>
      </c>
      <c r="G2411" s="2">
        <f t="shared" si="793"/>
        <v>218</v>
      </c>
      <c r="H2411" t="str">
        <f t="shared" si="794"/>
        <v>Weekday</v>
      </c>
      <c r="I2411">
        <f t="shared" si="795"/>
        <v>32</v>
      </c>
      <c r="J2411" t="str">
        <f t="shared" si="796"/>
        <v>August</v>
      </c>
      <c r="K2411">
        <f t="shared" si="797"/>
        <v>8</v>
      </c>
      <c r="L2411" s="1" t="str">
        <f t="shared" si="798"/>
        <v>N</v>
      </c>
      <c r="M2411">
        <f t="shared" si="799"/>
        <v>3</v>
      </c>
      <c r="N2411">
        <f t="shared" si="800"/>
        <v>2006</v>
      </c>
      <c r="O2411" t="str">
        <f t="shared" si="801"/>
        <v>2006-08</v>
      </c>
      <c r="P2411" t="str">
        <f t="shared" si="802"/>
        <v>2006Q3</v>
      </c>
      <c r="Q2411">
        <f t="shared" si="803"/>
        <v>2</v>
      </c>
      <c r="R2411">
        <f t="shared" si="804"/>
        <v>1</v>
      </c>
      <c r="S2411">
        <f t="shared" si="805"/>
        <v>2007</v>
      </c>
      <c r="T2411" t="str">
        <f t="shared" si="806"/>
        <v>FY2007-02</v>
      </c>
      <c r="U2411" t="str">
        <f t="shared" si="807"/>
        <v>FY2007Q1</v>
      </c>
    </row>
    <row r="2412" spans="1:21" x14ac:dyDescent="0.25">
      <c r="A2412" t="str">
        <f t="shared" si="788"/>
        <v>20060807</v>
      </c>
      <c r="B2412" s="1">
        <f t="shared" si="808"/>
        <v>38936</v>
      </c>
      <c r="C2412" s="1" t="str">
        <f t="shared" si="789"/>
        <v>2006/08/07</v>
      </c>
      <c r="D2412">
        <f t="shared" si="790"/>
        <v>2</v>
      </c>
      <c r="E2412" t="str">
        <f t="shared" si="791"/>
        <v>Monday</v>
      </c>
      <c r="F2412">
        <f t="shared" si="792"/>
        <v>7</v>
      </c>
      <c r="G2412" s="2">
        <f t="shared" si="793"/>
        <v>219</v>
      </c>
      <c r="H2412" t="str">
        <f t="shared" si="794"/>
        <v>Weekday</v>
      </c>
      <c r="I2412">
        <f t="shared" si="795"/>
        <v>32</v>
      </c>
      <c r="J2412" t="str">
        <f t="shared" si="796"/>
        <v>August</v>
      </c>
      <c r="K2412">
        <f t="shared" si="797"/>
        <v>8</v>
      </c>
      <c r="L2412" s="1" t="str">
        <f t="shared" si="798"/>
        <v>N</v>
      </c>
      <c r="M2412">
        <f t="shared" si="799"/>
        <v>3</v>
      </c>
      <c r="N2412">
        <f t="shared" si="800"/>
        <v>2006</v>
      </c>
      <c r="O2412" t="str">
        <f t="shared" si="801"/>
        <v>2006-08</v>
      </c>
      <c r="P2412" t="str">
        <f t="shared" si="802"/>
        <v>2006Q3</v>
      </c>
      <c r="Q2412">
        <f t="shared" si="803"/>
        <v>2</v>
      </c>
      <c r="R2412">
        <f t="shared" si="804"/>
        <v>1</v>
      </c>
      <c r="S2412">
        <f t="shared" si="805"/>
        <v>2007</v>
      </c>
      <c r="T2412" t="str">
        <f t="shared" si="806"/>
        <v>FY2007-02</v>
      </c>
      <c r="U2412" t="str">
        <f t="shared" si="807"/>
        <v>FY2007Q1</v>
      </c>
    </row>
    <row r="2413" spans="1:21" x14ac:dyDescent="0.25">
      <c r="A2413" t="str">
        <f t="shared" si="788"/>
        <v>20060808</v>
      </c>
      <c r="B2413" s="1">
        <f t="shared" si="808"/>
        <v>38937</v>
      </c>
      <c r="C2413" s="1" t="str">
        <f t="shared" si="789"/>
        <v>2006/08/08</v>
      </c>
      <c r="D2413">
        <f t="shared" si="790"/>
        <v>3</v>
      </c>
      <c r="E2413" t="str">
        <f t="shared" si="791"/>
        <v>Tuesday</v>
      </c>
      <c r="F2413">
        <f t="shared" si="792"/>
        <v>8</v>
      </c>
      <c r="G2413" s="2">
        <f t="shared" si="793"/>
        <v>220</v>
      </c>
      <c r="H2413" t="str">
        <f t="shared" si="794"/>
        <v>Weekday</v>
      </c>
      <c r="I2413">
        <f t="shared" si="795"/>
        <v>32</v>
      </c>
      <c r="J2413" t="str">
        <f t="shared" si="796"/>
        <v>August</v>
      </c>
      <c r="K2413">
        <f t="shared" si="797"/>
        <v>8</v>
      </c>
      <c r="L2413" s="1" t="str">
        <f t="shared" si="798"/>
        <v>N</v>
      </c>
      <c r="M2413">
        <f t="shared" si="799"/>
        <v>3</v>
      </c>
      <c r="N2413">
        <f t="shared" si="800"/>
        <v>2006</v>
      </c>
      <c r="O2413" t="str">
        <f t="shared" si="801"/>
        <v>2006-08</v>
      </c>
      <c r="P2413" t="str">
        <f t="shared" si="802"/>
        <v>2006Q3</v>
      </c>
      <c r="Q2413">
        <f t="shared" si="803"/>
        <v>2</v>
      </c>
      <c r="R2413">
        <f t="shared" si="804"/>
        <v>1</v>
      </c>
      <c r="S2413">
        <f t="shared" si="805"/>
        <v>2007</v>
      </c>
      <c r="T2413" t="str">
        <f t="shared" si="806"/>
        <v>FY2007-02</v>
      </c>
      <c r="U2413" t="str">
        <f t="shared" si="807"/>
        <v>FY2007Q1</v>
      </c>
    </row>
    <row r="2414" spans="1:21" x14ac:dyDescent="0.25">
      <c r="A2414" t="str">
        <f t="shared" si="788"/>
        <v>20060809</v>
      </c>
      <c r="B2414" s="1">
        <f t="shared" si="808"/>
        <v>38938</v>
      </c>
      <c r="C2414" s="1" t="str">
        <f t="shared" si="789"/>
        <v>2006/08/09</v>
      </c>
      <c r="D2414">
        <f t="shared" si="790"/>
        <v>4</v>
      </c>
      <c r="E2414" t="str">
        <f t="shared" si="791"/>
        <v>Wednesday</v>
      </c>
      <c r="F2414">
        <f t="shared" si="792"/>
        <v>9</v>
      </c>
      <c r="G2414" s="2">
        <f t="shared" si="793"/>
        <v>221</v>
      </c>
      <c r="H2414" t="str">
        <f t="shared" si="794"/>
        <v>Weekday</v>
      </c>
      <c r="I2414">
        <f t="shared" si="795"/>
        <v>32</v>
      </c>
      <c r="J2414" t="str">
        <f t="shared" si="796"/>
        <v>August</v>
      </c>
      <c r="K2414">
        <f t="shared" si="797"/>
        <v>8</v>
      </c>
      <c r="L2414" s="1" t="str">
        <f t="shared" si="798"/>
        <v>N</v>
      </c>
      <c r="M2414">
        <f t="shared" si="799"/>
        <v>3</v>
      </c>
      <c r="N2414">
        <f t="shared" si="800"/>
        <v>2006</v>
      </c>
      <c r="O2414" t="str">
        <f t="shared" si="801"/>
        <v>2006-08</v>
      </c>
      <c r="P2414" t="str">
        <f t="shared" si="802"/>
        <v>2006Q3</v>
      </c>
      <c r="Q2414">
        <f t="shared" si="803"/>
        <v>2</v>
      </c>
      <c r="R2414">
        <f t="shared" si="804"/>
        <v>1</v>
      </c>
      <c r="S2414">
        <f t="shared" si="805"/>
        <v>2007</v>
      </c>
      <c r="T2414" t="str">
        <f t="shared" si="806"/>
        <v>FY2007-02</v>
      </c>
      <c r="U2414" t="str">
        <f t="shared" si="807"/>
        <v>FY2007Q1</v>
      </c>
    </row>
    <row r="2415" spans="1:21" x14ac:dyDescent="0.25">
      <c r="A2415" t="str">
        <f t="shared" si="788"/>
        <v>20060810</v>
      </c>
      <c r="B2415" s="1">
        <f t="shared" si="808"/>
        <v>38939</v>
      </c>
      <c r="C2415" s="1" t="str">
        <f t="shared" si="789"/>
        <v>2006/08/10</v>
      </c>
      <c r="D2415">
        <f t="shared" si="790"/>
        <v>5</v>
      </c>
      <c r="E2415" t="str">
        <f t="shared" si="791"/>
        <v>Thursday</v>
      </c>
      <c r="F2415">
        <f t="shared" si="792"/>
        <v>10</v>
      </c>
      <c r="G2415" s="2">
        <f t="shared" si="793"/>
        <v>222</v>
      </c>
      <c r="H2415" t="str">
        <f t="shared" si="794"/>
        <v>Weekday</v>
      </c>
      <c r="I2415">
        <f t="shared" si="795"/>
        <v>32</v>
      </c>
      <c r="J2415" t="str">
        <f t="shared" si="796"/>
        <v>August</v>
      </c>
      <c r="K2415">
        <f t="shared" si="797"/>
        <v>8</v>
      </c>
      <c r="L2415" s="1" t="str">
        <f t="shared" si="798"/>
        <v>N</v>
      </c>
      <c r="M2415">
        <f t="shared" si="799"/>
        <v>3</v>
      </c>
      <c r="N2415">
        <f t="shared" si="800"/>
        <v>2006</v>
      </c>
      <c r="O2415" t="str">
        <f t="shared" si="801"/>
        <v>2006-08</v>
      </c>
      <c r="P2415" t="str">
        <f t="shared" si="802"/>
        <v>2006Q3</v>
      </c>
      <c r="Q2415">
        <f t="shared" si="803"/>
        <v>2</v>
      </c>
      <c r="R2415">
        <f t="shared" si="804"/>
        <v>1</v>
      </c>
      <c r="S2415">
        <f t="shared" si="805"/>
        <v>2007</v>
      </c>
      <c r="T2415" t="str">
        <f t="shared" si="806"/>
        <v>FY2007-02</v>
      </c>
      <c r="U2415" t="str">
        <f t="shared" si="807"/>
        <v>FY2007Q1</v>
      </c>
    </row>
    <row r="2416" spans="1:21" x14ac:dyDescent="0.25">
      <c r="A2416" t="str">
        <f t="shared" si="788"/>
        <v>20060811</v>
      </c>
      <c r="B2416" s="1">
        <f t="shared" si="808"/>
        <v>38940</v>
      </c>
      <c r="C2416" s="1" t="str">
        <f t="shared" si="789"/>
        <v>2006/08/11</v>
      </c>
      <c r="D2416">
        <f t="shared" si="790"/>
        <v>6</v>
      </c>
      <c r="E2416" t="str">
        <f t="shared" si="791"/>
        <v>Friday</v>
      </c>
      <c r="F2416">
        <f t="shared" si="792"/>
        <v>11</v>
      </c>
      <c r="G2416" s="2">
        <f t="shared" si="793"/>
        <v>223</v>
      </c>
      <c r="H2416" t="str">
        <f t="shared" si="794"/>
        <v>Weekend</v>
      </c>
      <c r="I2416">
        <f t="shared" si="795"/>
        <v>32</v>
      </c>
      <c r="J2416" t="str">
        <f t="shared" si="796"/>
        <v>August</v>
      </c>
      <c r="K2416">
        <f t="shared" si="797"/>
        <v>8</v>
      </c>
      <c r="L2416" s="1" t="str">
        <f t="shared" si="798"/>
        <v>N</v>
      </c>
      <c r="M2416">
        <f t="shared" si="799"/>
        <v>3</v>
      </c>
      <c r="N2416">
        <f t="shared" si="800"/>
        <v>2006</v>
      </c>
      <c r="O2416" t="str">
        <f t="shared" si="801"/>
        <v>2006-08</v>
      </c>
      <c r="P2416" t="str">
        <f t="shared" si="802"/>
        <v>2006Q3</v>
      </c>
      <c r="Q2416">
        <f t="shared" si="803"/>
        <v>2</v>
      </c>
      <c r="R2416">
        <f t="shared" si="804"/>
        <v>1</v>
      </c>
      <c r="S2416">
        <f t="shared" si="805"/>
        <v>2007</v>
      </c>
      <c r="T2416" t="str">
        <f t="shared" si="806"/>
        <v>FY2007-02</v>
      </c>
      <c r="U2416" t="str">
        <f t="shared" si="807"/>
        <v>FY2007Q1</v>
      </c>
    </row>
    <row r="2417" spans="1:21" x14ac:dyDescent="0.25">
      <c r="A2417" t="str">
        <f t="shared" si="788"/>
        <v>20060812</v>
      </c>
      <c r="B2417" s="1">
        <f t="shared" si="808"/>
        <v>38941</v>
      </c>
      <c r="C2417" s="1" t="str">
        <f t="shared" si="789"/>
        <v>2006/08/12</v>
      </c>
      <c r="D2417">
        <f t="shared" si="790"/>
        <v>7</v>
      </c>
      <c r="E2417" t="str">
        <f t="shared" si="791"/>
        <v>Saturday</v>
      </c>
      <c r="F2417">
        <f t="shared" si="792"/>
        <v>12</v>
      </c>
      <c r="G2417" s="2">
        <f t="shared" si="793"/>
        <v>224</v>
      </c>
      <c r="H2417" t="str">
        <f t="shared" si="794"/>
        <v>Weekend</v>
      </c>
      <c r="I2417">
        <f t="shared" si="795"/>
        <v>32</v>
      </c>
      <c r="J2417" t="str">
        <f t="shared" si="796"/>
        <v>August</v>
      </c>
      <c r="K2417">
        <f t="shared" si="797"/>
        <v>8</v>
      </c>
      <c r="L2417" s="1" t="str">
        <f t="shared" si="798"/>
        <v>N</v>
      </c>
      <c r="M2417">
        <f t="shared" si="799"/>
        <v>3</v>
      </c>
      <c r="N2417">
        <f t="shared" si="800"/>
        <v>2006</v>
      </c>
      <c r="O2417" t="str">
        <f t="shared" si="801"/>
        <v>2006-08</v>
      </c>
      <c r="P2417" t="str">
        <f t="shared" si="802"/>
        <v>2006Q3</v>
      </c>
      <c r="Q2417">
        <f t="shared" si="803"/>
        <v>2</v>
      </c>
      <c r="R2417">
        <f t="shared" si="804"/>
        <v>1</v>
      </c>
      <c r="S2417">
        <f t="shared" si="805"/>
        <v>2007</v>
      </c>
      <c r="T2417" t="str">
        <f t="shared" si="806"/>
        <v>FY2007-02</v>
      </c>
      <c r="U2417" t="str">
        <f t="shared" si="807"/>
        <v>FY2007Q1</v>
      </c>
    </row>
    <row r="2418" spans="1:21" x14ac:dyDescent="0.25">
      <c r="A2418" t="str">
        <f t="shared" si="788"/>
        <v>20060813</v>
      </c>
      <c r="B2418" s="1">
        <f t="shared" si="808"/>
        <v>38942</v>
      </c>
      <c r="C2418" s="1" t="str">
        <f t="shared" si="789"/>
        <v>2006/08/13</v>
      </c>
      <c r="D2418">
        <f t="shared" si="790"/>
        <v>1</v>
      </c>
      <c r="E2418" t="str">
        <f t="shared" si="791"/>
        <v>Sunday</v>
      </c>
      <c r="F2418">
        <f t="shared" si="792"/>
        <v>13</v>
      </c>
      <c r="G2418" s="2">
        <f t="shared" si="793"/>
        <v>225</v>
      </c>
      <c r="H2418" t="str">
        <f t="shared" si="794"/>
        <v>Weekday</v>
      </c>
      <c r="I2418">
        <f t="shared" si="795"/>
        <v>33</v>
      </c>
      <c r="J2418" t="str">
        <f t="shared" si="796"/>
        <v>August</v>
      </c>
      <c r="K2418">
        <f t="shared" si="797"/>
        <v>8</v>
      </c>
      <c r="L2418" s="1" t="str">
        <f t="shared" si="798"/>
        <v>N</v>
      </c>
      <c r="M2418">
        <f t="shared" si="799"/>
        <v>3</v>
      </c>
      <c r="N2418">
        <f t="shared" si="800"/>
        <v>2006</v>
      </c>
      <c r="O2418" t="str">
        <f t="shared" si="801"/>
        <v>2006-08</v>
      </c>
      <c r="P2418" t="str">
        <f t="shared" si="802"/>
        <v>2006Q3</v>
      </c>
      <c r="Q2418">
        <f t="shared" si="803"/>
        <v>2</v>
      </c>
      <c r="R2418">
        <f t="shared" si="804"/>
        <v>1</v>
      </c>
      <c r="S2418">
        <f t="shared" si="805"/>
        <v>2007</v>
      </c>
      <c r="T2418" t="str">
        <f t="shared" si="806"/>
        <v>FY2007-02</v>
      </c>
      <c r="U2418" t="str">
        <f t="shared" si="807"/>
        <v>FY2007Q1</v>
      </c>
    </row>
    <row r="2419" spans="1:21" x14ac:dyDescent="0.25">
      <c r="A2419" t="str">
        <f t="shared" si="788"/>
        <v>20060814</v>
      </c>
      <c r="B2419" s="1">
        <f t="shared" si="808"/>
        <v>38943</v>
      </c>
      <c r="C2419" s="1" t="str">
        <f t="shared" si="789"/>
        <v>2006/08/14</v>
      </c>
      <c r="D2419">
        <f t="shared" si="790"/>
        <v>2</v>
      </c>
      <c r="E2419" t="str">
        <f t="shared" si="791"/>
        <v>Monday</v>
      </c>
      <c r="F2419">
        <f t="shared" si="792"/>
        <v>14</v>
      </c>
      <c r="G2419" s="2">
        <f t="shared" si="793"/>
        <v>226</v>
      </c>
      <c r="H2419" t="str">
        <f t="shared" si="794"/>
        <v>Weekday</v>
      </c>
      <c r="I2419">
        <f t="shared" si="795"/>
        <v>33</v>
      </c>
      <c r="J2419" t="str">
        <f t="shared" si="796"/>
        <v>August</v>
      </c>
      <c r="K2419">
        <f t="shared" si="797"/>
        <v>8</v>
      </c>
      <c r="L2419" s="1" t="str">
        <f t="shared" si="798"/>
        <v>N</v>
      </c>
      <c r="M2419">
        <f t="shared" si="799"/>
        <v>3</v>
      </c>
      <c r="N2419">
        <f t="shared" si="800"/>
        <v>2006</v>
      </c>
      <c r="O2419" t="str">
        <f t="shared" si="801"/>
        <v>2006-08</v>
      </c>
      <c r="P2419" t="str">
        <f t="shared" si="802"/>
        <v>2006Q3</v>
      </c>
      <c r="Q2419">
        <f t="shared" si="803"/>
        <v>2</v>
      </c>
      <c r="R2419">
        <f t="shared" si="804"/>
        <v>1</v>
      </c>
      <c r="S2419">
        <f t="shared" si="805"/>
        <v>2007</v>
      </c>
      <c r="T2419" t="str">
        <f t="shared" si="806"/>
        <v>FY2007-02</v>
      </c>
      <c r="U2419" t="str">
        <f t="shared" si="807"/>
        <v>FY2007Q1</v>
      </c>
    </row>
    <row r="2420" spans="1:21" x14ac:dyDescent="0.25">
      <c r="A2420" t="str">
        <f t="shared" si="788"/>
        <v>20060815</v>
      </c>
      <c r="B2420" s="1">
        <f t="shared" si="808"/>
        <v>38944</v>
      </c>
      <c r="C2420" s="1" t="str">
        <f t="shared" si="789"/>
        <v>2006/08/15</v>
      </c>
      <c r="D2420">
        <f t="shared" si="790"/>
        <v>3</v>
      </c>
      <c r="E2420" t="str">
        <f t="shared" si="791"/>
        <v>Tuesday</v>
      </c>
      <c r="F2420">
        <f t="shared" si="792"/>
        <v>15</v>
      </c>
      <c r="G2420" s="2">
        <f t="shared" si="793"/>
        <v>227</v>
      </c>
      <c r="H2420" t="str">
        <f t="shared" si="794"/>
        <v>Weekday</v>
      </c>
      <c r="I2420">
        <f t="shared" si="795"/>
        <v>33</v>
      </c>
      <c r="J2420" t="str">
        <f t="shared" si="796"/>
        <v>August</v>
      </c>
      <c r="K2420">
        <f t="shared" si="797"/>
        <v>8</v>
      </c>
      <c r="L2420" s="1" t="str">
        <f t="shared" si="798"/>
        <v>N</v>
      </c>
      <c r="M2420">
        <f t="shared" si="799"/>
        <v>3</v>
      </c>
      <c r="N2420">
        <f t="shared" si="800"/>
        <v>2006</v>
      </c>
      <c r="O2420" t="str">
        <f t="shared" si="801"/>
        <v>2006-08</v>
      </c>
      <c r="P2420" t="str">
        <f t="shared" si="802"/>
        <v>2006Q3</v>
      </c>
      <c r="Q2420">
        <f t="shared" si="803"/>
        <v>2</v>
      </c>
      <c r="R2420">
        <f t="shared" si="804"/>
        <v>1</v>
      </c>
      <c r="S2420">
        <f t="shared" si="805"/>
        <v>2007</v>
      </c>
      <c r="T2420" t="str">
        <f t="shared" si="806"/>
        <v>FY2007-02</v>
      </c>
      <c r="U2420" t="str">
        <f t="shared" si="807"/>
        <v>FY2007Q1</v>
      </c>
    </row>
    <row r="2421" spans="1:21" x14ac:dyDescent="0.25">
      <c r="A2421" t="str">
        <f t="shared" si="788"/>
        <v>20060816</v>
      </c>
      <c r="B2421" s="1">
        <f t="shared" si="808"/>
        <v>38945</v>
      </c>
      <c r="C2421" s="1" t="str">
        <f t="shared" si="789"/>
        <v>2006/08/16</v>
      </c>
      <c r="D2421">
        <f t="shared" si="790"/>
        <v>4</v>
      </c>
      <c r="E2421" t="str">
        <f t="shared" si="791"/>
        <v>Wednesday</v>
      </c>
      <c r="F2421">
        <f t="shared" si="792"/>
        <v>16</v>
      </c>
      <c r="G2421" s="2">
        <f t="shared" si="793"/>
        <v>228</v>
      </c>
      <c r="H2421" t="str">
        <f t="shared" si="794"/>
        <v>Weekday</v>
      </c>
      <c r="I2421">
        <f t="shared" si="795"/>
        <v>33</v>
      </c>
      <c r="J2421" t="str">
        <f t="shared" si="796"/>
        <v>August</v>
      </c>
      <c r="K2421">
        <f t="shared" si="797"/>
        <v>8</v>
      </c>
      <c r="L2421" s="1" t="str">
        <f t="shared" si="798"/>
        <v>N</v>
      </c>
      <c r="M2421">
        <f t="shared" si="799"/>
        <v>3</v>
      </c>
      <c r="N2421">
        <f t="shared" si="800"/>
        <v>2006</v>
      </c>
      <c r="O2421" t="str">
        <f t="shared" si="801"/>
        <v>2006-08</v>
      </c>
      <c r="P2421" t="str">
        <f t="shared" si="802"/>
        <v>2006Q3</v>
      </c>
      <c r="Q2421">
        <f t="shared" si="803"/>
        <v>2</v>
      </c>
      <c r="R2421">
        <f t="shared" si="804"/>
        <v>1</v>
      </c>
      <c r="S2421">
        <f t="shared" si="805"/>
        <v>2007</v>
      </c>
      <c r="T2421" t="str">
        <f t="shared" si="806"/>
        <v>FY2007-02</v>
      </c>
      <c r="U2421" t="str">
        <f t="shared" si="807"/>
        <v>FY2007Q1</v>
      </c>
    </row>
    <row r="2422" spans="1:21" x14ac:dyDescent="0.25">
      <c r="A2422" t="str">
        <f t="shared" si="788"/>
        <v>20060817</v>
      </c>
      <c r="B2422" s="1">
        <f t="shared" si="808"/>
        <v>38946</v>
      </c>
      <c r="C2422" s="1" t="str">
        <f t="shared" si="789"/>
        <v>2006/08/17</v>
      </c>
      <c r="D2422">
        <f t="shared" si="790"/>
        <v>5</v>
      </c>
      <c r="E2422" t="str">
        <f t="shared" si="791"/>
        <v>Thursday</v>
      </c>
      <c r="F2422">
        <f t="shared" si="792"/>
        <v>17</v>
      </c>
      <c r="G2422" s="2">
        <f t="shared" si="793"/>
        <v>229</v>
      </c>
      <c r="H2422" t="str">
        <f t="shared" si="794"/>
        <v>Weekday</v>
      </c>
      <c r="I2422">
        <f t="shared" si="795"/>
        <v>33</v>
      </c>
      <c r="J2422" t="str">
        <f t="shared" si="796"/>
        <v>August</v>
      </c>
      <c r="K2422">
        <f t="shared" si="797"/>
        <v>8</v>
      </c>
      <c r="L2422" s="1" t="str">
        <f t="shared" si="798"/>
        <v>N</v>
      </c>
      <c r="M2422">
        <f t="shared" si="799"/>
        <v>3</v>
      </c>
      <c r="N2422">
        <f t="shared" si="800"/>
        <v>2006</v>
      </c>
      <c r="O2422" t="str">
        <f t="shared" si="801"/>
        <v>2006-08</v>
      </c>
      <c r="P2422" t="str">
        <f t="shared" si="802"/>
        <v>2006Q3</v>
      </c>
      <c r="Q2422">
        <f t="shared" si="803"/>
        <v>2</v>
      </c>
      <c r="R2422">
        <f t="shared" si="804"/>
        <v>1</v>
      </c>
      <c r="S2422">
        <f t="shared" si="805"/>
        <v>2007</v>
      </c>
      <c r="T2422" t="str">
        <f t="shared" si="806"/>
        <v>FY2007-02</v>
      </c>
      <c r="U2422" t="str">
        <f t="shared" si="807"/>
        <v>FY2007Q1</v>
      </c>
    </row>
    <row r="2423" spans="1:21" x14ac:dyDescent="0.25">
      <c r="A2423" t="str">
        <f t="shared" ref="A2423:A2486" si="809">TEXT(B2423,"yyyymmdd")</f>
        <v>20060818</v>
      </c>
      <c r="B2423" s="1">
        <f t="shared" si="808"/>
        <v>38947</v>
      </c>
      <c r="C2423" s="1" t="str">
        <f t="shared" ref="C2423:C2486" si="810">TEXT(B2423,"yyyy/mm/dd")</f>
        <v>2006/08/18</v>
      </c>
      <c r="D2423">
        <f t="shared" ref="D2423:D2486" si="811">WEEKDAY(B2423)</f>
        <v>6</v>
      </c>
      <c r="E2423" t="str">
        <f t="shared" ref="E2423:E2486" si="812">TEXT(C2423, "dddd")</f>
        <v>Friday</v>
      </c>
      <c r="F2423">
        <f t="shared" ref="F2423:F2486" si="813">DAY(B2423)</f>
        <v>18</v>
      </c>
      <c r="G2423" s="2">
        <f t="shared" ref="G2423:G2486" si="814">B2423-DATEVALUE("1/1/"&amp;YEAR(B2423))+1</f>
        <v>230</v>
      </c>
      <c r="H2423" t="str">
        <f t="shared" ref="H2423:H2486" si="815">IF(D2423&lt;6,"Weekday","Weekend")</f>
        <v>Weekend</v>
      </c>
      <c r="I2423">
        <f t="shared" ref="I2423:I2486" si="816">WEEKNUM(C2423,1)</f>
        <v>33</v>
      </c>
      <c r="J2423" t="str">
        <f t="shared" ref="J2423:J2486" si="817">TEXT(B2423,"Mmmm")</f>
        <v>August</v>
      </c>
      <c r="K2423">
        <f t="shared" ref="K2423:K2486" si="818">MONTH(B2423)</f>
        <v>8</v>
      </c>
      <c r="L2423" s="1" t="str">
        <f t="shared" ref="L2423:L2486" si="819">IF(B2423=EOMONTH(B2423,0),"Y","N")</f>
        <v>N</v>
      </c>
      <c r="M2423">
        <f t="shared" ref="M2423:M2486" si="820">IF(K2423&lt;4,1,IF(K2423&lt;7,2,IF(K2423&lt;10,3,4)))</f>
        <v>3</v>
      </c>
      <c r="N2423">
        <f t="shared" ref="N2423:N2486" si="821">YEAR(B2423)</f>
        <v>2006</v>
      </c>
      <c r="O2423" t="str">
        <f t="shared" ref="O2423:O2486" si="822">N2423&amp;"-"&amp;IF(K2423&lt;10,"0","")&amp;K2423</f>
        <v>2006-08</v>
      </c>
      <c r="P2423" t="str">
        <f t="shared" ref="P2423:P2486" si="823">N2423&amp;"Q"&amp;M2423</f>
        <v>2006Q3</v>
      </c>
      <c r="Q2423">
        <f t="shared" ref="Q2423:Q2486" si="824">IF(K2423&lt;7,K2423+6,K2423-6)</f>
        <v>2</v>
      </c>
      <c r="R2423">
        <f t="shared" ref="R2423:R2486" si="825">IF(Q2423&lt;4,1,IF(Q2423&lt;7,2,IF(Q2423&lt;10,3,4)))</f>
        <v>1</v>
      </c>
      <c r="S2423">
        <f t="shared" ref="S2423:S2486" si="826">IF(K2423&lt;7,N2423,N2423+1)</f>
        <v>2007</v>
      </c>
      <c r="T2423" t="str">
        <f t="shared" ref="T2423:T2486" si="827">"FY"&amp;S2423&amp;"-"&amp;IF(Q2423&lt;10,"0","")&amp;Q2423</f>
        <v>FY2007-02</v>
      </c>
      <c r="U2423" t="str">
        <f t="shared" ref="U2423:U2486" si="828">"FY"&amp;S2423&amp;"Q"&amp;R2423</f>
        <v>FY2007Q1</v>
      </c>
    </row>
    <row r="2424" spans="1:21" x14ac:dyDescent="0.25">
      <c r="A2424" t="str">
        <f t="shared" si="809"/>
        <v>20060819</v>
      </c>
      <c r="B2424" s="1">
        <f t="shared" si="808"/>
        <v>38948</v>
      </c>
      <c r="C2424" s="1" t="str">
        <f t="shared" si="810"/>
        <v>2006/08/19</v>
      </c>
      <c r="D2424">
        <f t="shared" si="811"/>
        <v>7</v>
      </c>
      <c r="E2424" t="str">
        <f t="shared" si="812"/>
        <v>Saturday</v>
      </c>
      <c r="F2424">
        <f t="shared" si="813"/>
        <v>19</v>
      </c>
      <c r="G2424" s="2">
        <f t="shared" si="814"/>
        <v>231</v>
      </c>
      <c r="H2424" t="str">
        <f t="shared" si="815"/>
        <v>Weekend</v>
      </c>
      <c r="I2424">
        <f t="shared" si="816"/>
        <v>33</v>
      </c>
      <c r="J2424" t="str">
        <f t="shared" si="817"/>
        <v>August</v>
      </c>
      <c r="K2424">
        <f t="shared" si="818"/>
        <v>8</v>
      </c>
      <c r="L2424" s="1" t="str">
        <f t="shared" si="819"/>
        <v>N</v>
      </c>
      <c r="M2424">
        <f t="shared" si="820"/>
        <v>3</v>
      </c>
      <c r="N2424">
        <f t="shared" si="821"/>
        <v>2006</v>
      </c>
      <c r="O2424" t="str">
        <f t="shared" si="822"/>
        <v>2006-08</v>
      </c>
      <c r="P2424" t="str">
        <f t="shared" si="823"/>
        <v>2006Q3</v>
      </c>
      <c r="Q2424">
        <f t="shared" si="824"/>
        <v>2</v>
      </c>
      <c r="R2424">
        <f t="shared" si="825"/>
        <v>1</v>
      </c>
      <c r="S2424">
        <f t="shared" si="826"/>
        <v>2007</v>
      </c>
      <c r="T2424" t="str">
        <f t="shared" si="827"/>
        <v>FY2007-02</v>
      </c>
      <c r="U2424" t="str">
        <f t="shared" si="828"/>
        <v>FY2007Q1</v>
      </c>
    </row>
    <row r="2425" spans="1:21" x14ac:dyDescent="0.25">
      <c r="A2425" t="str">
        <f t="shared" si="809"/>
        <v>20060820</v>
      </c>
      <c r="B2425" s="1">
        <f t="shared" si="808"/>
        <v>38949</v>
      </c>
      <c r="C2425" s="1" t="str">
        <f t="shared" si="810"/>
        <v>2006/08/20</v>
      </c>
      <c r="D2425">
        <f t="shared" si="811"/>
        <v>1</v>
      </c>
      <c r="E2425" t="str">
        <f t="shared" si="812"/>
        <v>Sunday</v>
      </c>
      <c r="F2425">
        <f t="shared" si="813"/>
        <v>20</v>
      </c>
      <c r="G2425" s="2">
        <f t="shared" si="814"/>
        <v>232</v>
      </c>
      <c r="H2425" t="str">
        <f t="shared" si="815"/>
        <v>Weekday</v>
      </c>
      <c r="I2425">
        <f t="shared" si="816"/>
        <v>34</v>
      </c>
      <c r="J2425" t="str">
        <f t="shared" si="817"/>
        <v>August</v>
      </c>
      <c r="K2425">
        <f t="shared" si="818"/>
        <v>8</v>
      </c>
      <c r="L2425" s="1" t="str">
        <f t="shared" si="819"/>
        <v>N</v>
      </c>
      <c r="M2425">
        <f t="shared" si="820"/>
        <v>3</v>
      </c>
      <c r="N2425">
        <f t="shared" si="821"/>
        <v>2006</v>
      </c>
      <c r="O2425" t="str">
        <f t="shared" si="822"/>
        <v>2006-08</v>
      </c>
      <c r="P2425" t="str">
        <f t="shared" si="823"/>
        <v>2006Q3</v>
      </c>
      <c r="Q2425">
        <f t="shared" si="824"/>
        <v>2</v>
      </c>
      <c r="R2425">
        <f t="shared" si="825"/>
        <v>1</v>
      </c>
      <c r="S2425">
        <f t="shared" si="826"/>
        <v>2007</v>
      </c>
      <c r="T2425" t="str">
        <f t="shared" si="827"/>
        <v>FY2007-02</v>
      </c>
      <c r="U2425" t="str">
        <f t="shared" si="828"/>
        <v>FY2007Q1</v>
      </c>
    </row>
    <row r="2426" spans="1:21" x14ac:dyDescent="0.25">
      <c r="A2426" t="str">
        <f t="shared" si="809"/>
        <v>20060821</v>
      </c>
      <c r="B2426" s="1">
        <f t="shared" si="808"/>
        <v>38950</v>
      </c>
      <c r="C2426" s="1" t="str">
        <f t="shared" si="810"/>
        <v>2006/08/21</v>
      </c>
      <c r="D2426">
        <f t="shared" si="811"/>
        <v>2</v>
      </c>
      <c r="E2426" t="str">
        <f t="shared" si="812"/>
        <v>Monday</v>
      </c>
      <c r="F2426">
        <f t="shared" si="813"/>
        <v>21</v>
      </c>
      <c r="G2426" s="2">
        <f t="shared" si="814"/>
        <v>233</v>
      </c>
      <c r="H2426" t="str">
        <f t="shared" si="815"/>
        <v>Weekday</v>
      </c>
      <c r="I2426">
        <f t="shared" si="816"/>
        <v>34</v>
      </c>
      <c r="J2426" t="str">
        <f t="shared" si="817"/>
        <v>August</v>
      </c>
      <c r="K2426">
        <f t="shared" si="818"/>
        <v>8</v>
      </c>
      <c r="L2426" s="1" t="str">
        <f t="shared" si="819"/>
        <v>N</v>
      </c>
      <c r="M2426">
        <f t="shared" si="820"/>
        <v>3</v>
      </c>
      <c r="N2426">
        <f t="shared" si="821"/>
        <v>2006</v>
      </c>
      <c r="O2426" t="str">
        <f t="shared" si="822"/>
        <v>2006-08</v>
      </c>
      <c r="P2426" t="str">
        <f t="shared" si="823"/>
        <v>2006Q3</v>
      </c>
      <c r="Q2426">
        <f t="shared" si="824"/>
        <v>2</v>
      </c>
      <c r="R2426">
        <f t="shared" si="825"/>
        <v>1</v>
      </c>
      <c r="S2426">
        <f t="shared" si="826"/>
        <v>2007</v>
      </c>
      <c r="T2426" t="str">
        <f t="shared" si="827"/>
        <v>FY2007-02</v>
      </c>
      <c r="U2426" t="str">
        <f t="shared" si="828"/>
        <v>FY2007Q1</v>
      </c>
    </row>
    <row r="2427" spans="1:21" x14ac:dyDescent="0.25">
      <c r="A2427" t="str">
        <f t="shared" si="809"/>
        <v>20060822</v>
      </c>
      <c r="B2427" s="1">
        <f t="shared" si="808"/>
        <v>38951</v>
      </c>
      <c r="C2427" s="1" t="str">
        <f t="shared" si="810"/>
        <v>2006/08/22</v>
      </c>
      <c r="D2427">
        <f t="shared" si="811"/>
        <v>3</v>
      </c>
      <c r="E2427" t="str">
        <f t="shared" si="812"/>
        <v>Tuesday</v>
      </c>
      <c r="F2427">
        <f t="shared" si="813"/>
        <v>22</v>
      </c>
      <c r="G2427" s="2">
        <f t="shared" si="814"/>
        <v>234</v>
      </c>
      <c r="H2427" t="str">
        <f t="shared" si="815"/>
        <v>Weekday</v>
      </c>
      <c r="I2427">
        <f t="shared" si="816"/>
        <v>34</v>
      </c>
      <c r="J2427" t="str">
        <f t="shared" si="817"/>
        <v>August</v>
      </c>
      <c r="K2427">
        <f t="shared" si="818"/>
        <v>8</v>
      </c>
      <c r="L2427" s="1" t="str">
        <f t="shared" si="819"/>
        <v>N</v>
      </c>
      <c r="M2427">
        <f t="shared" si="820"/>
        <v>3</v>
      </c>
      <c r="N2427">
        <f t="shared" si="821"/>
        <v>2006</v>
      </c>
      <c r="O2427" t="str">
        <f t="shared" si="822"/>
        <v>2006-08</v>
      </c>
      <c r="P2427" t="str">
        <f t="shared" si="823"/>
        <v>2006Q3</v>
      </c>
      <c r="Q2427">
        <f t="shared" si="824"/>
        <v>2</v>
      </c>
      <c r="R2427">
        <f t="shared" si="825"/>
        <v>1</v>
      </c>
      <c r="S2427">
        <f t="shared" si="826"/>
        <v>2007</v>
      </c>
      <c r="T2427" t="str">
        <f t="shared" si="827"/>
        <v>FY2007-02</v>
      </c>
      <c r="U2427" t="str">
        <f t="shared" si="828"/>
        <v>FY2007Q1</v>
      </c>
    </row>
    <row r="2428" spans="1:21" x14ac:dyDescent="0.25">
      <c r="A2428" t="str">
        <f t="shared" si="809"/>
        <v>20060823</v>
      </c>
      <c r="B2428" s="1">
        <f t="shared" si="808"/>
        <v>38952</v>
      </c>
      <c r="C2428" s="1" t="str">
        <f t="shared" si="810"/>
        <v>2006/08/23</v>
      </c>
      <c r="D2428">
        <f t="shared" si="811"/>
        <v>4</v>
      </c>
      <c r="E2428" t="str">
        <f t="shared" si="812"/>
        <v>Wednesday</v>
      </c>
      <c r="F2428">
        <f t="shared" si="813"/>
        <v>23</v>
      </c>
      <c r="G2428" s="2">
        <f t="shared" si="814"/>
        <v>235</v>
      </c>
      <c r="H2428" t="str">
        <f t="shared" si="815"/>
        <v>Weekday</v>
      </c>
      <c r="I2428">
        <f t="shared" si="816"/>
        <v>34</v>
      </c>
      <c r="J2428" t="str">
        <f t="shared" si="817"/>
        <v>August</v>
      </c>
      <c r="K2428">
        <f t="shared" si="818"/>
        <v>8</v>
      </c>
      <c r="L2428" s="1" t="str">
        <f t="shared" si="819"/>
        <v>N</v>
      </c>
      <c r="M2428">
        <f t="shared" si="820"/>
        <v>3</v>
      </c>
      <c r="N2428">
        <f t="shared" si="821"/>
        <v>2006</v>
      </c>
      <c r="O2428" t="str">
        <f t="shared" si="822"/>
        <v>2006-08</v>
      </c>
      <c r="P2428" t="str">
        <f t="shared" si="823"/>
        <v>2006Q3</v>
      </c>
      <c r="Q2428">
        <f t="shared" si="824"/>
        <v>2</v>
      </c>
      <c r="R2428">
        <f t="shared" si="825"/>
        <v>1</v>
      </c>
      <c r="S2428">
        <f t="shared" si="826"/>
        <v>2007</v>
      </c>
      <c r="T2428" t="str">
        <f t="shared" si="827"/>
        <v>FY2007-02</v>
      </c>
      <c r="U2428" t="str">
        <f t="shared" si="828"/>
        <v>FY2007Q1</v>
      </c>
    </row>
    <row r="2429" spans="1:21" x14ac:dyDescent="0.25">
      <c r="A2429" t="str">
        <f t="shared" si="809"/>
        <v>20060824</v>
      </c>
      <c r="B2429" s="1">
        <f t="shared" si="808"/>
        <v>38953</v>
      </c>
      <c r="C2429" s="1" t="str">
        <f t="shared" si="810"/>
        <v>2006/08/24</v>
      </c>
      <c r="D2429">
        <f t="shared" si="811"/>
        <v>5</v>
      </c>
      <c r="E2429" t="str">
        <f t="shared" si="812"/>
        <v>Thursday</v>
      </c>
      <c r="F2429">
        <f t="shared" si="813"/>
        <v>24</v>
      </c>
      <c r="G2429" s="2">
        <f t="shared" si="814"/>
        <v>236</v>
      </c>
      <c r="H2429" t="str">
        <f t="shared" si="815"/>
        <v>Weekday</v>
      </c>
      <c r="I2429">
        <f t="shared" si="816"/>
        <v>34</v>
      </c>
      <c r="J2429" t="str">
        <f t="shared" si="817"/>
        <v>August</v>
      </c>
      <c r="K2429">
        <f t="shared" si="818"/>
        <v>8</v>
      </c>
      <c r="L2429" s="1" t="str">
        <f t="shared" si="819"/>
        <v>N</v>
      </c>
      <c r="M2429">
        <f t="shared" si="820"/>
        <v>3</v>
      </c>
      <c r="N2429">
        <f t="shared" si="821"/>
        <v>2006</v>
      </c>
      <c r="O2429" t="str">
        <f t="shared" si="822"/>
        <v>2006-08</v>
      </c>
      <c r="P2429" t="str">
        <f t="shared" si="823"/>
        <v>2006Q3</v>
      </c>
      <c r="Q2429">
        <f t="shared" si="824"/>
        <v>2</v>
      </c>
      <c r="R2429">
        <f t="shared" si="825"/>
        <v>1</v>
      </c>
      <c r="S2429">
        <f t="shared" si="826"/>
        <v>2007</v>
      </c>
      <c r="T2429" t="str">
        <f t="shared" si="827"/>
        <v>FY2007-02</v>
      </c>
      <c r="U2429" t="str">
        <f t="shared" si="828"/>
        <v>FY2007Q1</v>
      </c>
    </row>
    <row r="2430" spans="1:21" x14ac:dyDescent="0.25">
      <c r="A2430" t="str">
        <f t="shared" si="809"/>
        <v>20060825</v>
      </c>
      <c r="B2430" s="1">
        <f t="shared" si="808"/>
        <v>38954</v>
      </c>
      <c r="C2430" s="1" t="str">
        <f t="shared" si="810"/>
        <v>2006/08/25</v>
      </c>
      <c r="D2430">
        <f t="shared" si="811"/>
        <v>6</v>
      </c>
      <c r="E2430" t="str">
        <f t="shared" si="812"/>
        <v>Friday</v>
      </c>
      <c r="F2430">
        <f t="shared" si="813"/>
        <v>25</v>
      </c>
      <c r="G2430" s="2">
        <f t="shared" si="814"/>
        <v>237</v>
      </c>
      <c r="H2430" t="str">
        <f t="shared" si="815"/>
        <v>Weekend</v>
      </c>
      <c r="I2430">
        <f t="shared" si="816"/>
        <v>34</v>
      </c>
      <c r="J2430" t="str">
        <f t="shared" si="817"/>
        <v>August</v>
      </c>
      <c r="K2430">
        <f t="shared" si="818"/>
        <v>8</v>
      </c>
      <c r="L2430" s="1" t="str">
        <f t="shared" si="819"/>
        <v>N</v>
      </c>
      <c r="M2430">
        <f t="shared" si="820"/>
        <v>3</v>
      </c>
      <c r="N2430">
        <f t="shared" si="821"/>
        <v>2006</v>
      </c>
      <c r="O2430" t="str">
        <f t="shared" si="822"/>
        <v>2006-08</v>
      </c>
      <c r="P2430" t="str">
        <f t="shared" si="823"/>
        <v>2006Q3</v>
      </c>
      <c r="Q2430">
        <f t="shared" si="824"/>
        <v>2</v>
      </c>
      <c r="R2430">
        <f t="shared" si="825"/>
        <v>1</v>
      </c>
      <c r="S2430">
        <f t="shared" si="826"/>
        <v>2007</v>
      </c>
      <c r="T2430" t="str">
        <f t="shared" si="827"/>
        <v>FY2007-02</v>
      </c>
      <c r="U2430" t="str">
        <f t="shared" si="828"/>
        <v>FY2007Q1</v>
      </c>
    </row>
    <row r="2431" spans="1:21" x14ac:dyDescent="0.25">
      <c r="A2431" t="str">
        <f t="shared" si="809"/>
        <v>20060826</v>
      </c>
      <c r="B2431" s="1">
        <f t="shared" si="808"/>
        <v>38955</v>
      </c>
      <c r="C2431" s="1" t="str">
        <f t="shared" si="810"/>
        <v>2006/08/26</v>
      </c>
      <c r="D2431">
        <f t="shared" si="811"/>
        <v>7</v>
      </c>
      <c r="E2431" t="str">
        <f t="shared" si="812"/>
        <v>Saturday</v>
      </c>
      <c r="F2431">
        <f t="shared" si="813"/>
        <v>26</v>
      </c>
      <c r="G2431" s="2">
        <f t="shared" si="814"/>
        <v>238</v>
      </c>
      <c r="H2431" t="str">
        <f t="shared" si="815"/>
        <v>Weekend</v>
      </c>
      <c r="I2431">
        <f t="shared" si="816"/>
        <v>34</v>
      </c>
      <c r="J2431" t="str">
        <f t="shared" si="817"/>
        <v>August</v>
      </c>
      <c r="K2431">
        <f t="shared" si="818"/>
        <v>8</v>
      </c>
      <c r="L2431" s="1" t="str">
        <f t="shared" si="819"/>
        <v>N</v>
      </c>
      <c r="M2431">
        <f t="shared" si="820"/>
        <v>3</v>
      </c>
      <c r="N2431">
        <f t="shared" si="821"/>
        <v>2006</v>
      </c>
      <c r="O2431" t="str">
        <f t="shared" si="822"/>
        <v>2006-08</v>
      </c>
      <c r="P2431" t="str">
        <f t="shared" si="823"/>
        <v>2006Q3</v>
      </c>
      <c r="Q2431">
        <f t="shared" si="824"/>
        <v>2</v>
      </c>
      <c r="R2431">
        <f t="shared" si="825"/>
        <v>1</v>
      </c>
      <c r="S2431">
        <f t="shared" si="826"/>
        <v>2007</v>
      </c>
      <c r="T2431" t="str">
        <f t="shared" si="827"/>
        <v>FY2007-02</v>
      </c>
      <c r="U2431" t="str">
        <f t="shared" si="828"/>
        <v>FY2007Q1</v>
      </c>
    </row>
    <row r="2432" spans="1:21" x14ac:dyDescent="0.25">
      <c r="A2432" t="str">
        <f t="shared" si="809"/>
        <v>20060827</v>
      </c>
      <c r="B2432" s="1">
        <f t="shared" si="808"/>
        <v>38956</v>
      </c>
      <c r="C2432" s="1" t="str">
        <f t="shared" si="810"/>
        <v>2006/08/27</v>
      </c>
      <c r="D2432">
        <f t="shared" si="811"/>
        <v>1</v>
      </c>
      <c r="E2432" t="str">
        <f t="shared" si="812"/>
        <v>Sunday</v>
      </c>
      <c r="F2432">
        <f t="shared" si="813"/>
        <v>27</v>
      </c>
      <c r="G2432" s="2">
        <f t="shared" si="814"/>
        <v>239</v>
      </c>
      <c r="H2432" t="str">
        <f t="shared" si="815"/>
        <v>Weekday</v>
      </c>
      <c r="I2432">
        <f t="shared" si="816"/>
        <v>35</v>
      </c>
      <c r="J2432" t="str">
        <f t="shared" si="817"/>
        <v>August</v>
      </c>
      <c r="K2432">
        <f t="shared" si="818"/>
        <v>8</v>
      </c>
      <c r="L2432" s="1" t="str">
        <f t="shared" si="819"/>
        <v>N</v>
      </c>
      <c r="M2432">
        <f t="shared" si="820"/>
        <v>3</v>
      </c>
      <c r="N2432">
        <f t="shared" si="821"/>
        <v>2006</v>
      </c>
      <c r="O2432" t="str">
        <f t="shared" si="822"/>
        <v>2006-08</v>
      </c>
      <c r="P2432" t="str">
        <f t="shared" si="823"/>
        <v>2006Q3</v>
      </c>
      <c r="Q2432">
        <f t="shared" si="824"/>
        <v>2</v>
      </c>
      <c r="R2432">
        <f t="shared" si="825"/>
        <v>1</v>
      </c>
      <c r="S2432">
        <f t="shared" si="826"/>
        <v>2007</v>
      </c>
      <c r="T2432" t="str">
        <f t="shared" si="827"/>
        <v>FY2007-02</v>
      </c>
      <c r="U2432" t="str">
        <f t="shared" si="828"/>
        <v>FY2007Q1</v>
      </c>
    </row>
    <row r="2433" spans="1:21" x14ac:dyDescent="0.25">
      <c r="A2433" t="str">
        <f t="shared" si="809"/>
        <v>20060828</v>
      </c>
      <c r="B2433" s="1">
        <f t="shared" si="808"/>
        <v>38957</v>
      </c>
      <c r="C2433" s="1" t="str">
        <f t="shared" si="810"/>
        <v>2006/08/28</v>
      </c>
      <c r="D2433">
        <f t="shared" si="811"/>
        <v>2</v>
      </c>
      <c r="E2433" t="str">
        <f t="shared" si="812"/>
        <v>Monday</v>
      </c>
      <c r="F2433">
        <f t="shared" si="813"/>
        <v>28</v>
      </c>
      <c r="G2433" s="2">
        <f t="shared" si="814"/>
        <v>240</v>
      </c>
      <c r="H2433" t="str">
        <f t="shared" si="815"/>
        <v>Weekday</v>
      </c>
      <c r="I2433">
        <f t="shared" si="816"/>
        <v>35</v>
      </c>
      <c r="J2433" t="str">
        <f t="shared" si="817"/>
        <v>August</v>
      </c>
      <c r="K2433">
        <f t="shared" si="818"/>
        <v>8</v>
      </c>
      <c r="L2433" s="1" t="str">
        <f t="shared" si="819"/>
        <v>N</v>
      </c>
      <c r="M2433">
        <f t="shared" si="820"/>
        <v>3</v>
      </c>
      <c r="N2433">
        <f t="shared" si="821"/>
        <v>2006</v>
      </c>
      <c r="O2433" t="str">
        <f t="shared" si="822"/>
        <v>2006-08</v>
      </c>
      <c r="P2433" t="str">
        <f t="shared" si="823"/>
        <v>2006Q3</v>
      </c>
      <c r="Q2433">
        <f t="shared" si="824"/>
        <v>2</v>
      </c>
      <c r="R2433">
        <f t="shared" si="825"/>
        <v>1</v>
      </c>
      <c r="S2433">
        <f t="shared" si="826"/>
        <v>2007</v>
      </c>
      <c r="T2433" t="str">
        <f t="shared" si="827"/>
        <v>FY2007-02</v>
      </c>
      <c r="U2433" t="str">
        <f t="shared" si="828"/>
        <v>FY2007Q1</v>
      </c>
    </row>
    <row r="2434" spans="1:21" x14ac:dyDescent="0.25">
      <c r="A2434" t="str">
        <f t="shared" si="809"/>
        <v>20060829</v>
      </c>
      <c r="B2434" s="1">
        <f t="shared" si="808"/>
        <v>38958</v>
      </c>
      <c r="C2434" s="1" t="str">
        <f t="shared" si="810"/>
        <v>2006/08/29</v>
      </c>
      <c r="D2434">
        <f t="shared" si="811"/>
        <v>3</v>
      </c>
      <c r="E2434" t="str">
        <f t="shared" si="812"/>
        <v>Tuesday</v>
      </c>
      <c r="F2434">
        <f t="shared" si="813"/>
        <v>29</v>
      </c>
      <c r="G2434" s="2">
        <f t="shared" si="814"/>
        <v>241</v>
      </c>
      <c r="H2434" t="str">
        <f t="shared" si="815"/>
        <v>Weekday</v>
      </c>
      <c r="I2434">
        <f t="shared" si="816"/>
        <v>35</v>
      </c>
      <c r="J2434" t="str">
        <f t="shared" si="817"/>
        <v>August</v>
      </c>
      <c r="K2434">
        <f t="shared" si="818"/>
        <v>8</v>
      </c>
      <c r="L2434" s="1" t="str">
        <f t="shared" si="819"/>
        <v>N</v>
      </c>
      <c r="M2434">
        <f t="shared" si="820"/>
        <v>3</v>
      </c>
      <c r="N2434">
        <f t="shared" si="821"/>
        <v>2006</v>
      </c>
      <c r="O2434" t="str">
        <f t="shared" si="822"/>
        <v>2006-08</v>
      </c>
      <c r="P2434" t="str">
        <f t="shared" si="823"/>
        <v>2006Q3</v>
      </c>
      <c r="Q2434">
        <f t="shared" si="824"/>
        <v>2</v>
      </c>
      <c r="R2434">
        <f t="shared" si="825"/>
        <v>1</v>
      </c>
      <c r="S2434">
        <f t="shared" si="826"/>
        <v>2007</v>
      </c>
      <c r="T2434" t="str">
        <f t="shared" si="827"/>
        <v>FY2007-02</v>
      </c>
      <c r="U2434" t="str">
        <f t="shared" si="828"/>
        <v>FY2007Q1</v>
      </c>
    </row>
    <row r="2435" spans="1:21" x14ac:dyDescent="0.25">
      <c r="A2435" t="str">
        <f t="shared" si="809"/>
        <v>20060830</v>
      </c>
      <c r="B2435" s="1">
        <f t="shared" si="808"/>
        <v>38959</v>
      </c>
      <c r="C2435" s="1" t="str">
        <f t="shared" si="810"/>
        <v>2006/08/30</v>
      </c>
      <c r="D2435">
        <f t="shared" si="811"/>
        <v>4</v>
      </c>
      <c r="E2435" t="str">
        <f t="shared" si="812"/>
        <v>Wednesday</v>
      </c>
      <c r="F2435">
        <f t="shared" si="813"/>
        <v>30</v>
      </c>
      <c r="G2435" s="2">
        <f t="shared" si="814"/>
        <v>242</v>
      </c>
      <c r="H2435" t="str">
        <f t="shared" si="815"/>
        <v>Weekday</v>
      </c>
      <c r="I2435">
        <f t="shared" si="816"/>
        <v>35</v>
      </c>
      <c r="J2435" t="str">
        <f t="shared" si="817"/>
        <v>August</v>
      </c>
      <c r="K2435">
        <f t="shared" si="818"/>
        <v>8</v>
      </c>
      <c r="L2435" s="1" t="str">
        <f t="shared" si="819"/>
        <v>N</v>
      </c>
      <c r="M2435">
        <f t="shared" si="820"/>
        <v>3</v>
      </c>
      <c r="N2435">
        <f t="shared" si="821"/>
        <v>2006</v>
      </c>
      <c r="O2435" t="str">
        <f t="shared" si="822"/>
        <v>2006-08</v>
      </c>
      <c r="P2435" t="str">
        <f t="shared" si="823"/>
        <v>2006Q3</v>
      </c>
      <c r="Q2435">
        <f t="shared" si="824"/>
        <v>2</v>
      </c>
      <c r="R2435">
        <f t="shared" si="825"/>
        <v>1</v>
      </c>
      <c r="S2435">
        <f t="shared" si="826"/>
        <v>2007</v>
      </c>
      <c r="T2435" t="str">
        <f t="shared" si="827"/>
        <v>FY2007-02</v>
      </c>
      <c r="U2435" t="str">
        <f t="shared" si="828"/>
        <v>FY2007Q1</v>
      </c>
    </row>
    <row r="2436" spans="1:21" x14ac:dyDescent="0.25">
      <c r="A2436" t="str">
        <f t="shared" si="809"/>
        <v>20060831</v>
      </c>
      <c r="B2436" s="1">
        <f t="shared" si="808"/>
        <v>38960</v>
      </c>
      <c r="C2436" s="1" t="str">
        <f t="shared" si="810"/>
        <v>2006/08/31</v>
      </c>
      <c r="D2436">
        <f t="shared" si="811"/>
        <v>5</v>
      </c>
      <c r="E2436" t="str">
        <f t="shared" si="812"/>
        <v>Thursday</v>
      </c>
      <c r="F2436">
        <f t="shared" si="813"/>
        <v>31</v>
      </c>
      <c r="G2436" s="2">
        <f t="shared" si="814"/>
        <v>243</v>
      </c>
      <c r="H2436" t="str">
        <f t="shared" si="815"/>
        <v>Weekday</v>
      </c>
      <c r="I2436">
        <f t="shared" si="816"/>
        <v>35</v>
      </c>
      <c r="J2436" t="str">
        <f t="shared" si="817"/>
        <v>August</v>
      </c>
      <c r="K2436">
        <f t="shared" si="818"/>
        <v>8</v>
      </c>
      <c r="L2436" s="1" t="str">
        <f t="shared" si="819"/>
        <v>Y</v>
      </c>
      <c r="M2436">
        <f t="shared" si="820"/>
        <v>3</v>
      </c>
      <c r="N2436">
        <f t="shared" si="821"/>
        <v>2006</v>
      </c>
      <c r="O2436" t="str">
        <f t="shared" si="822"/>
        <v>2006-08</v>
      </c>
      <c r="P2436" t="str">
        <f t="shared" si="823"/>
        <v>2006Q3</v>
      </c>
      <c r="Q2436">
        <f t="shared" si="824"/>
        <v>2</v>
      </c>
      <c r="R2436">
        <f t="shared" si="825"/>
        <v>1</v>
      </c>
      <c r="S2436">
        <f t="shared" si="826"/>
        <v>2007</v>
      </c>
      <c r="T2436" t="str">
        <f t="shared" si="827"/>
        <v>FY2007-02</v>
      </c>
      <c r="U2436" t="str">
        <f t="shared" si="828"/>
        <v>FY2007Q1</v>
      </c>
    </row>
    <row r="2437" spans="1:21" x14ac:dyDescent="0.25">
      <c r="A2437" t="str">
        <f t="shared" si="809"/>
        <v>20060901</v>
      </c>
      <c r="B2437" s="1">
        <f t="shared" si="808"/>
        <v>38961</v>
      </c>
      <c r="C2437" s="1" t="str">
        <f t="shared" si="810"/>
        <v>2006/09/01</v>
      </c>
      <c r="D2437">
        <f t="shared" si="811"/>
        <v>6</v>
      </c>
      <c r="E2437" t="str">
        <f t="shared" si="812"/>
        <v>Friday</v>
      </c>
      <c r="F2437">
        <f t="shared" si="813"/>
        <v>1</v>
      </c>
      <c r="G2437" s="2">
        <f t="shared" si="814"/>
        <v>244</v>
      </c>
      <c r="H2437" t="str">
        <f t="shared" si="815"/>
        <v>Weekend</v>
      </c>
      <c r="I2437">
        <f t="shared" si="816"/>
        <v>35</v>
      </c>
      <c r="J2437" t="str">
        <f t="shared" si="817"/>
        <v>September</v>
      </c>
      <c r="K2437">
        <f t="shared" si="818"/>
        <v>9</v>
      </c>
      <c r="L2437" s="1" t="str">
        <f t="shared" si="819"/>
        <v>N</v>
      </c>
      <c r="M2437">
        <f t="shared" si="820"/>
        <v>3</v>
      </c>
      <c r="N2437">
        <f t="shared" si="821"/>
        <v>2006</v>
      </c>
      <c r="O2437" t="str">
        <f t="shared" si="822"/>
        <v>2006-09</v>
      </c>
      <c r="P2437" t="str">
        <f t="shared" si="823"/>
        <v>2006Q3</v>
      </c>
      <c r="Q2437">
        <f t="shared" si="824"/>
        <v>3</v>
      </c>
      <c r="R2437">
        <f t="shared" si="825"/>
        <v>1</v>
      </c>
      <c r="S2437">
        <f t="shared" si="826"/>
        <v>2007</v>
      </c>
      <c r="T2437" t="str">
        <f t="shared" si="827"/>
        <v>FY2007-03</v>
      </c>
      <c r="U2437" t="str">
        <f t="shared" si="828"/>
        <v>FY2007Q1</v>
      </c>
    </row>
    <row r="2438" spans="1:21" x14ac:dyDescent="0.25">
      <c r="A2438" t="str">
        <f t="shared" si="809"/>
        <v>20060902</v>
      </c>
      <c r="B2438" s="1">
        <f t="shared" si="808"/>
        <v>38962</v>
      </c>
      <c r="C2438" s="1" t="str">
        <f t="shared" si="810"/>
        <v>2006/09/02</v>
      </c>
      <c r="D2438">
        <f t="shared" si="811"/>
        <v>7</v>
      </c>
      <c r="E2438" t="str">
        <f t="shared" si="812"/>
        <v>Saturday</v>
      </c>
      <c r="F2438">
        <f t="shared" si="813"/>
        <v>2</v>
      </c>
      <c r="G2438" s="2">
        <f t="shared" si="814"/>
        <v>245</v>
      </c>
      <c r="H2438" t="str">
        <f t="shared" si="815"/>
        <v>Weekend</v>
      </c>
      <c r="I2438">
        <f t="shared" si="816"/>
        <v>35</v>
      </c>
      <c r="J2438" t="str">
        <f t="shared" si="817"/>
        <v>September</v>
      </c>
      <c r="K2438">
        <f t="shared" si="818"/>
        <v>9</v>
      </c>
      <c r="L2438" s="1" t="str">
        <f t="shared" si="819"/>
        <v>N</v>
      </c>
      <c r="M2438">
        <f t="shared" si="820"/>
        <v>3</v>
      </c>
      <c r="N2438">
        <f t="shared" si="821"/>
        <v>2006</v>
      </c>
      <c r="O2438" t="str">
        <f t="shared" si="822"/>
        <v>2006-09</v>
      </c>
      <c r="P2438" t="str">
        <f t="shared" si="823"/>
        <v>2006Q3</v>
      </c>
      <c r="Q2438">
        <f t="shared" si="824"/>
        <v>3</v>
      </c>
      <c r="R2438">
        <f t="shared" si="825"/>
        <v>1</v>
      </c>
      <c r="S2438">
        <f t="shared" si="826"/>
        <v>2007</v>
      </c>
      <c r="T2438" t="str">
        <f t="shared" si="827"/>
        <v>FY2007-03</v>
      </c>
      <c r="U2438" t="str">
        <f t="shared" si="828"/>
        <v>FY2007Q1</v>
      </c>
    </row>
    <row r="2439" spans="1:21" x14ac:dyDescent="0.25">
      <c r="A2439" t="str">
        <f t="shared" si="809"/>
        <v>20060903</v>
      </c>
      <c r="B2439" s="1">
        <f t="shared" si="808"/>
        <v>38963</v>
      </c>
      <c r="C2439" s="1" t="str">
        <f t="shared" si="810"/>
        <v>2006/09/03</v>
      </c>
      <c r="D2439">
        <f t="shared" si="811"/>
        <v>1</v>
      </c>
      <c r="E2439" t="str">
        <f t="shared" si="812"/>
        <v>Sunday</v>
      </c>
      <c r="F2439">
        <f t="shared" si="813"/>
        <v>3</v>
      </c>
      <c r="G2439" s="2">
        <f t="shared" si="814"/>
        <v>246</v>
      </c>
      <c r="H2439" t="str">
        <f t="shared" si="815"/>
        <v>Weekday</v>
      </c>
      <c r="I2439">
        <f t="shared" si="816"/>
        <v>36</v>
      </c>
      <c r="J2439" t="str">
        <f t="shared" si="817"/>
        <v>September</v>
      </c>
      <c r="K2439">
        <f t="shared" si="818"/>
        <v>9</v>
      </c>
      <c r="L2439" s="1" t="str">
        <f t="shared" si="819"/>
        <v>N</v>
      </c>
      <c r="M2439">
        <f t="shared" si="820"/>
        <v>3</v>
      </c>
      <c r="N2439">
        <f t="shared" si="821"/>
        <v>2006</v>
      </c>
      <c r="O2439" t="str">
        <f t="shared" si="822"/>
        <v>2006-09</v>
      </c>
      <c r="P2439" t="str">
        <f t="shared" si="823"/>
        <v>2006Q3</v>
      </c>
      <c r="Q2439">
        <f t="shared" si="824"/>
        <v>3</v>
      </c>
      <c r="R2439">
        <f t="shared" si="825"/>
        <v>1</v>
      </c>
      <c r="S2439">
        <f t="shared" si="826"/>
        <v>2007</v>
      </c>
      <c r="T2439" t="str">
        <f t="shared" si="827"/>
        <v>FY2007-03</v>
      </c>
      <c r="U2439" t="str">
        <f t="shared" si="828"/>
        <v>FY2007Q1</v>
      </c>
    </row>
    <row r="2440" spans="1:21" x14ac:dyDescent="0.25">
      <c r="A2440" t="str">
        <f t="shared" si="809"/>
        <v>20060904</v>
      </c>
      <c r="B2440" s="1">
        <f t="shared" si="808"/>
        <v>38964</v>
      </c>
      <c r="C2440" s="1" t="str">
        <f t="shared" si="810"/>
        <v>2006/09/04</v>
      </c>
      <c r="D2440">
        <f t="shared" si="811"/>
        <v>2</v>
      </c>
      <c r="E2440" t="str">
        <f t="shared" si="812"/>
        <v>Monday</v>
      </c>
      <c r="F2440">
        <f t="shared" si="813"/>
        <v>4</v>
      </c>
      <c r="G2440" s="2">
        <f t="shared" si="814"/>
        <v>247</v>
      </c>
      <c r="H2440" t="str">
        <f t="shared" si="815"/>
        <v>Weekday</v>
      </c>
      <c r="I2440">
        <f t="shared" si="816"/>
        <v>36</v>
      </c>
      <c r="J2440" t="str">
        <f t="shared" si="817"/>
        <v>September</v>
      </c>
      <c r="K2440">
        <f t="shared" si="818"/>
        <v>9</v>
      </c>
      <c r="L2440" s="1" t="str">
        <f t="shared" si="819"/>
        <v>N</v>
      </c>
      <c r="M2440">
        <f t="shared" si="820"/>
        <v>3</v>
      </c>
      <c r="N2440">
        <f t="shared" si="821"/>
        <v>2006</v>
      </c>
      <c r="O2440" t="str">
        <f t="shared" si="822"/>
        <v>2006-09</v>
      </c>
      <c r="P2440" t="str">
        <f t="shared" si="823"/>
        <v>2006Q3</v>
      </c>
      <c r="Q2440">
        <f t="shared" si="824"/>
        <v>3</v>
      </c>
      <c r="R2440">
        <f t="shared" si="825"/>
        <v>1</v>
      </c>
      <c r="S2440">
        <f t="shared" si="826"/>
        <v>2007</v>
      </c>
      <c r="T2440" t="str">
        <f t="shared" si="827"/>
        <v>FY2007-03</v>
      </c>
      <c r="U2440" t="str">
        <f t="shared" si="828"/>
        <v>FY2007Q1</v>
      </c>
    </row>
    <row r="2441" spans="1:21" x14ac:dyDescent="0.25">
      <c r="A2441" t="str">
        <f t="shared" si="809"/>
        <v>20060905</v>
      </c>
      <c r="B2441" s="1">
        <f t="shared" si="808"/>
        <v>38965</v>
      </c>
      <c r="C2441" s="1" t="str">
        <f t="shared" si="810"/>
        <v>2006/09/05</v>
      </c>
      <c r="D2441">
        <f t="shared" si="811"/>
        <v>3</v>
      </c>
      <c r="E2441" t="str">
        <f t="shared" si="812"/>
        <v>Tuesday</v>
      </c>
      <c r="F2441">
        <f t="shared" si="813"/>
        <v>5</v>
      </c>
      <c r="G2441" s="2">
        <f t="shared" si="814"/>
        <v>248</v>
      </c>
      <c r="H2441" t="str">
        <f t="shared" si="815"/>
        <v>Weekday</v>
      </c>
      <c r="I2441">
        <f t="shared" si="816"/>
        <v>36</v>
      </c>
      <c r="J2441" t="str">
        <f t="shared" si="817"/>
        <v>September</v>
      </c>
      <c r="K2441">
        <f t="shared" si="818"/>
        <v>9</v>
      </c>
      <c r="L2441" s="1" t="str">
        <f t="shared" si="819"/>
        <v>N</v>
      </c>
      <c r="M2441">
        <f t="shared" si="820"/>
        <v>3</v>
      </c>
      <c r="N2441">
        <f t="shared" si="821"/>
        <v>2006</v>
      </c>
      <c r="O2441" t="str">
        <f t="shared" si="822"/>
        <v>2006-09</v>
      </c>
      <c r="P2441" t="str">
        <f t="shared" si="823"/>
        <v>2006Q3</v>
      </c>
      <c r="Q2441">
        <f t="shared" si="824"/>
        <v>3</v>
      </c>
      <c r="R2441">
        <f t="shared" si="825"/>
        <v>1</v>
      </c>
      <c r="S2441">
        <f t="shared" si="826"/>
        <v>2007</v>
      </c>
      <c r="T2441" t="str">
        <f t="shared" si="827"/>
        <v>FY2007-03</v>
      </c>
      <c r="U2441" t="str">
        <f t="shared" si="828"/>
        <v>FY2007Q1</v>
      </c>
    </row>
    <row r="2442" spans="1:21" x14ac:dyDescent="0.25">
      <c r="A2442" t="str">
        <f t="shared" si="809"/>
        <v>20060906</v>
      </c>
      <c r="B2442" s="1">
        <f t="shared" si="808"/>
        <v>38966</v>
      </c>
      <c r="C2442" s="1" t="str">
        <f t="shared" si="810"/>
        <v>2006/09/06</v>
      </c>
      <c r="D2442">
        <f t="shared" si="811"/>
        <v>4</v>
      </c>
      <c r="E2442" t="str">
        <f t="shared" si="812"/>
        <v>Wednesday</v>
      </c>
      <c r="F2442">
        <f t="shared" si="813"/>
        <v>6</v>
      </c>
      <c r="G2442" s="2">
        <f t="shared" si="814"/>
        <v>249</v>
      </c>
      <c r="H2442" t="str">
        <f t="shared" si="815"/>
        <v>Weekday</v>
      </c>
      <c r="I2442">
        <f t="shared" si="816"/>
        <v>36</v>
      </c>
      <c r="J2442" t="str">
        <f t="shared" si="817"/>
        <v>September</v>
      </c>
      <c r="K2442">
        <f t="shared" si="818"/>
        <v>9</v>
      </c>
      <c r="L2442" s="1" t="str">
        <f t="shared" si="819"/>
        <v>N</v>
      </c>
      <c r="M2442">
        <f t="shared" si="820"/>
        <v>3</v>
      </c>
      <c r="N2442">
        <f t="shared" si="821"/>
        <v>2006</v>
      </c>
      <c r="O2442" t="str">
        <f t="shared" si="822"/>
        <v>2006-09</v>
      </c>
      <c r="P2442" t="str">
        <f t="shared" si="823"/>
        <v>2006Q3</v>
      </c>
      <c r="Q2442">
        <f t="shared" si="824"/>
        <v>3</v>
      </c>
      <c r="R2442">
        <f t="shared" si="825"/>
        <v>1</v>
      </c>
      <c r="S2442">
        <f t="shared" si="826"/>
        <v>2007</v>
      </c>
      <c r="T2442" t="str">
        <f t="shared" si="827"/>
        <v>FY2007-03</v>
      </c>
      <c r="U2442" t="str">
        <f t="shared" si="828"/>
        <v>FY2007Q1</v>
      </c>
    </row>
    <row r="2443" spans="1:21" x14ac:dyDescent="0.25">
      <c r="A2443" t="str">
        <f t="shared" si="809"/>
        <v>20060907</v>
      </c>
      <c r="B2443" s="1">
        <f t="shared" si="808"/>
        <v>38967</v>
      </c>
      <c r="C2443" s="1" t="str">
        <f t="shared" si="810"/>
        <v>2006/09/07</v>
      </c>
      <c r="D2443">
        <f t="shared" si="811"/>
        <v>5</v>
      </c>
      <c r="E2443" t="str">
        <f t="shared" si="812"/>
        <v>Thursday</v>
      </c>
      <c r="F2443">
        <f t="shared" si="813"/>
        <v>7</v>
      </c>
      <c r="G2443" s="2">
        <f t="shared" si="814"/>
        <v>250</v>
      </c>
      <c r="H2443" t="str">
        <f t="shared" si="815"/>
        <v>Weekday</v>
      </c>
      <c r="I2443">
        <f t="shared" si="816"/>
        <v>36</v>
      </c>
      <c r="J2443" t="str">
        <f t="shared" si="817"/>
        <v>September</v>
      </c>
      <c r="K2443">
        <f t="shared" si="818"/>
        <v>9</v>
      </c>
      <c r="L2443" s="1" t="str">
        <f t="shared" si="819"/>
        <v>N</v>
      </c>
      <c r="M2443">
        <f t="shared" si="820"/>
        <v>3</v>
      </c>
      <c r="N2443">
        <f t="shared" si="821"/>
        <v>2006</v>
      </c>
      <c r="O2443" t="str">
        <f t="shared" si="822"/>
        <v>2006-09</v>
      </c>
      <c r="P2443" t="str">
        <f t="shared" si="823"/>
        <v>2006Q3</v>
      </c>
      <c r="Q2443">
        <f t="shared" si="824"/>
        <v>3</v>
      </c>
      <c r="R2443">
        <f t="shared" si="825"/>
        <v>1</v>
      </c>
      <c r="S2443">
        <f t="shared" si="826"/>
        <v>2007</v>
      </c>
      <c r="T2443" t="str">
        <f t="shared" si="827"/>
        <v>FY2007-03</v>
      </c>
      <c r="U2443" t="str">
        <f t="shared" si="828"/>
        <v>FY2007Q1</v>
      </c>
    </row>
    <row r="2444" spans="1:21" x14ac:dyDescent="0.25">
      <c r="A2444" t="str">
        <f t="shared" si="809"/>
        <v>20060908</v>
      </c>
      <c r="B2444" s="1">
        <f t="shared" si="808"/>
        <v>38968</v>
      </c>
      <c r="C2444" s="1" t="str">
        <f t="shared" si="810"/>
        <v>2006/09/08</v>
      </c>
      <c r="D2444">
        <f t="shared" si="811"/>
        <v>6</v>
      </c>
      <c r="E2444" t="str">
        <f t="shared" si="812"/>
        <v>Friday</v>
      </c>
      <c r="F2444">
        <f t="shared" si="813"/>
        <v>8</v>
      </c>
      <c r="G2444" s="2">
        <f t="shared" si="814"/>
        <v>251</v>
      </c>
      <c r="H2444" t="str">
        <f t="shared" si="815"/>
        <v>Weekend</v>
      </c>
      <c r="I2444">
        <f t="shared" si="816"/>
        <v>36</v>
      </c>
      <c r="J2444" t="str">
        <f t="shared" si="817"/>
        <v>September</v>
      </c>
      <c r="K2444">
        <f t="shared" si="818"/>
        <v>9</v>
      </c>
      <c r="L2444" s="1" t="str">
        <f t="shared" si="819"/>
        <v>N</v>
      </c>
      <c r="M2444">
        <f t="shared" si="820"/>
        <v>3</v>
      </c>
      <c r="N2444">
        <f t="shared" si="821"/>
        <v>2006</v>
      </c>
      <c r="O2444" t="str">
        <f t="shared" si="822"/>
        <v>2006-09</v>
      </c>
      <c r="P2444" t="str">
        <f t="shared" si="823"/>
        <v>2006Q3</v>
      </c>
      <c r="Q2444">
        <f t="shared" si="824"/>
        <v>3</v>
      </c>
      <c r="R2444">
        <f t="shared" si="825"/>
        <v>1</v>
      </c>
      <c r="S2444">
        <f t="shared" si="826"/>
        <v>2007</v>
      </c>
      <c r="T2444" t="str">
        <f t="shared" si="827"/>
        <v>FY2007-03</v>
      </c>
      <c r="U2444" t="str">
        <f t="shared" si="828"/>
        <v>FY2007Q1</v>
      </c>
    </row>
    <row r="2445" spans="1:21" x14ac:dyDescent="0.25">
      <c r="A2445" t="str">
        <f t="shared" si="809"/>
        <v>20060909</v>
      </c>
      <c r="B2445" s="1">
        <f t="shared" si="808"/>
        <v>38969</v>
      </c>
      <c r="C2445" s="1" t="str">
        <f t="shared" si="810"/>
        <v>2006/09/09</v>
      </c>
      <c r="D2445">
        <f t="shared" si="811"/>
        <v>7</v>
      </c>
      <c r="E2445" t="str">
        <f t="shared" si="812"/>
        <v>Saturday</v>
      </c>
      <c r="F2445">
        <f t="shared" si="813"/>
        <v>9</v>
      </c>
      <c r="G2445" s="2">
        <f t="shared" si="814"/>
        <v>252</v>
      </c>
      <c r="H2445" t="str">
        <f t="shared" si="815"/>
        <v>Weekend</v>
      </c>
      <c r="I2445">
        <f t="shared" si="816"/>
        <v>36</v>
      </c>
      <c r="J2445" t="str">
        <f t="shared" si="817"/>
        <v>September</v>
      </c>
      <c r="K2445">
        <f t="shared" si="818"/>
        <v>9</v>
      </c>
      <c r="L2445" s="1" t="str">
        <f t="shared" si="819"/>
        <v>N</v>
      </c>
      <c r="M2445">
        <f t="shared" si="820"/>
        <v>3</v>
      </c>
      <c r="N2445">
        <f t="shared" si="821"/>
        <v>2006</v>
      </c>
      <c r="O2445" t="str">
        <f t="shared" si="822"/>
        <v>2006-09</v>
      </c>
      <c r="P2445" t="str">
        <f t="shared" si="823"/>
        <v>2006Q3</v>
      </c>
      <c r="Q2445">
        <f t="shared" si="824"/>
        <v>3</v>
      </c>
      <c r="R2445">
        <f t="shared" si="825"/>
        <v>1</v>
      </c>
      <c r="S2445">
        <f t="shared" si="826"/>
        <v>2007</v>
      </c>
      <c r="T2445" t="str">
        <f t="shared" si="827"/>
        <v>FY2007-03</v>
      </c>
      <c r="U2445" t="str">
        <f t="shared" si="828"/>
        <v>FY2007Q1</v>
      </c>
    </row>
    <row r="2446" spans="1:21" x14ac:dyDescent="0.25">
      <c r="A2446" t="str">
        <f t="shared" si="809"/>
        <v>20060910</v>
      </c>
      <c r="B2446" s="1">
        <f t="shared" si="808"/>
        <v>38970</v>
      </c>
      <c r="C2446" s="1" t="str">
        <f t="shared" si="810"/>
        <v>2006/09/10</v>
      </c>
      <c r="D2446">
        <f t="shared" si="811"/>
        <v>1</v>
      </c>
      <c r="E2446" t="str">
        <f t="shared" si="812"/>
        <v>Sunday</v>
      </c>
      <c r="F2446">
        <f t="shared" si="813"/>
        <v>10</v>
      </c>
      <c r="G2446" s="2">
        <f t="shared" si="814"/>
        <v>253</v>
      </c>
      <c r="H2446" t="str">
        <f t="shared" si="815"/>
        <v>Weekday</v>
      </c>
      <c r="I2446">
        <f t="shared" si="816"/>
        <v>37</v>
      </c>
      <c r="J2446" t="str">
        <f t="shared" si="817"/>
        <v>September</v>
      </c>
      <c r="K2446">
        <f t="shared" si="818"/>
        <v>9</v>
      </c>
      <c r="L2446" s="1" t="str">
        <f t="shared" si="819"/>
        <v>N</v>
      </c>
      <c r="M2446">
        <f t="shared" si="820"/>
        <v>3</v>
      </c>
      <c r="N2446">
        <f t="shared" si="821"/>
        <v>2006</v>
      </c>
      <c r="O2446" t="str">
        <f t="shared" si="822"/>
        <v>2006-09</v>
      </c>
      <c r="P2446" t="str">
        <f t="shared" si="823"/>
        <v>2006Q3</v>
      </c>
      <c r="Q2446">
        <f t="shared" si="824"/>
        <v>3</v>
      </c>
      <c r="R2446">
        <f t="shared" si="825"/>
        <v>1</v>
      </c>
      <c r="S2446">
        <f t="shared" si="826"/>
        <v>2007</v>
      </c>
      <c r="T2446" t="str">
        <f t="shared" si="827"/>
        <v>FY2007-03</v>
      </c>
      <c r="U2446" t="str">
        <f t="shared" si="828"/>
        <v>FY2007Q1</v>
      </c>
    </row>
    <row r="2447" spans="1:21" x14ac:dyDescent="0.25">
      <c r="A2447" t="str">
        <f t="shared" si="809"/>
        <v>20060911</v>
      </c>
      <c r="B2447" s="1">
        <f t="shared" si="808"/>
        <v>38971</v>
      </c>
      <c r="C2447" s="1" t="str">
        <f t="shared" si="810"/>
        <v>2006/09/11</v>
      </c>
      <c r="D2447">
        <f t="shared" si="811"/>
        <v>2</v>
      </c>
      <c r="E2447" t="str">
        <f t="shared" si="812"/>
        <v>Monday</v>
      </c>
      <c r="F2447">
        <f t="shared" si="813"/>
        <v>11</v>
      </c>
      <c r="G2447" s="2">
        <f t="shared" si="814"/>
        <v>254</v>
      </c>
      <c r="H2447" t="str">
        <f t="shared" si="815"/>
        <v>Weekday</v>
      </c>
      <c r="I2447">
        <f t="shared" si="816"/>
        <v>37</v>
      </c>
      <c r="J2447" t="str">
        <f t="shared" si="817"/>
        <v>September</v>
      </c>
      <c r="K2447">
        <f t="shared" si="818"/>
        <v>9</v>
      </c>
      <c r="L2447" s="1" t="str">
        <f t="shared" si="819"/>
        <v>N</v>
      </c>
      <c r="M2447">
        <f t="shared" si="820"/>
        <v>3</v>
      </c>
      <c r="N2447">
        <f t="shared" si="821"/>
        <v>2006</v>
      </c>
      <c r="O2447" t="str">
        <f t="shared" si="822"/>
        <v>2006-09</v>
      </c>
      <c r="P2447" t="str">
        <f t="shared" si="823"/>
        <v>2006Q3</v>
      </c>
      <c r="Q2447">
        <f t="shared" si="824"/>
        <v>3</v>
      </c>
      <c r="R2447">
        <f t="shared" si="825"/>
        <v>1</v>
      </c>
      <c r="S2447">
        <f t="shared" si="826"/>
        <v>2007</v>
      </c>
      <c r="T2447" t="str">
        <f t="shared" si="827"/>
        <v>FY2007-03</v>
      </c>
      <c r="U2447" t="str">
        <f t="shared" si="828"/>
        <v>FY2007Q1</v>
      </c>
    </row>
    <row r="2448" spans="1:21" x14ac:dyDescent="0.25">
      <c r="A2448" t="str">
        <f t="shared" si="809"/>
        <v>20060912</v>
      </c>
      <c r="B2448" s="1">
        <f t="shared" si="808"/>
        <v>38972</v>
      </c>
      <c r="C2448" s="1" t="str">
        <f t="shared" si="810"/>
        <v>2006/09/12</v>
      </c>
      <c r="D2448">
        <f t="shared" si="811"/>
        <v>3</v>
      </c>
      <c r="E2448" t="str">
        <f t="shared" si="812"/>
        <v>Tuesday</v>
      </c>
      <c r="F2448">
        <f t="shared" si="813"/>
        <v>12</v>
      </c>
      <c r="G2448" s="2">
        <f t="shared" si="814"/>
        <v>255</v>
      </c>
      <c r="H2448" t="str">
        <f t="shared" si="815"/>
        <v>Weekday</v>
      </c>
      <c r="I2448">
        <f t="shared" si="816"/>
        <v>37</v>
      </c>
      <c r="J2448" t="str">
        <f t="shared" si="817"/>
        <v>September</v>
      </c>
      <c r="K2448">
        <f t="shared" si="818"/>
        <v>9</v>
      </c>
      <c r="L2448" s="1" t="str">
        <f t="shared" si="819"/>
        <v>N</v>
      </c>
      <c r="M2448">
        <f t="shared" si="820"/>
        <v>3</v>
      </c>
      <c r="N2448">
        <f t="shared" si="821"/>
        <v>2006</v>
      </c>
      <c r="O2448" t="str">
        <f t="shared" si="822"/>
        <v>2006-09</v>
      </c>
      <c r="P2448" t="str">
        <f t="shared" si="823"/>
        <v>2006Q3</v>
      </c>
      <c r="Q2448">
        <f t="shared" si="824"/>
        <v>3</v>
      </c>
      <c r="R2448">
        <f t="shared" si="825"/>
        <v>1</v>
      </c>
      <c r="S2448">
        <f t="shared" si="826"/>
        <v>2007</v>
      </c>
      <c r="T2448" t="str">
        <f t="shared" si="827"/>
        <v>FY2007-03</v>
      </c>
      <c r="U2448" t="str">
        <f t="shared" si="828"/>
        <v>FY2007Q1</v>
      </c>
    </row>
    <row r="2449" spans="1:21" x14ac:dyDescent="0.25">
      <c r="A2449" t="str">
        <f t="shared" si="809"/>
        <v>20060913</v>
      </c>
      <c r="B2449" s="1">
        <f t="shared" si="808"/>
        <v>38973</v>
      </c>
      <c r="C2449" s="1" t="str">
        <f t="shared" si="810"/>
        <v>2006/09/13</v>
      </c>
      <c r="D2449">
        <f t="shared" si="811"/>
        <v>4</v>
      </c>
      <c r="E2449" t="str">
        <f t="shared" si="812"/>
        <v>Wednesday</v>
      </c>
      <c r="F2449">
        <f t="shared" si="813"/>
        <v>13</v>
      </c>
      <c r="G2449" s="2">
        <f t="shared" si="814"/>
        <v>256</v>
      </c>
      <c r="H2449" t="str">
        <f t="shared" si="815"/>
        <v>Weekday</v>
      </c>
      <c r="I2449">
        <f t="shared" si="816"/>
        <v>37</v>
      </c>
      <c r="J2449" t="str">
        <f t="shared" si="817"/>
        <v>September</v>
      </c>
      <c r="K2449">
        <f t="shared" si="818"/>
        <v>9</v>
      </c>
      <c r="L2449" s="1" t="str">
        <f t="shared" si="819"/>
        <v>N</v>
      </c>
      <c r="M2449">
        <f t="shared" si="820"/>
        <v>3</v>
      </c>
      <c r="N2449">
        <f t="shared" si="821"/>
        <v>2006</v>
      </c>
      <c r="O2449" t="str">
        <f t="shared" si="822"/>
        <v>2006-09</v>
      </c>
      <c r="P2449" t="str">
        <f t="shared" si="823"/>
        <v>2006Q3</v>
      </c>
      <c r="Q2449">
        <f t="shared" si="824"/>
        <v>3</v>
      </c>
      <c r="R2449">
        <f t="shared" si="825"/>
        <v>1</v>
      </c>
      <c r="S2449">
        <f t="shared" si="826"/>
        <v>2007</v>
      </c>
      <c r="T2449" t="str">
        <f t="shared" si="827"/>
        <v>FY2007-03</v>
      </c>
      <c r="U2449" t="str">
        <f t="shared" si="828"/>
        <v>FY2007Q1</v>
      </c>
    </row>
    <row r="2450" spans="1:21" x14ac:dyDescent="0.25">
      <c r="A2450" t="str">
        <f t="shared" si="809"/>
        <v>20060914</v>
      </c>
      <c r="B2450" s="1">
        <f t="shared" si="808"/>
        <v>38974</v>
      </c>
      <c r="C2450" s="1" t="str">
        <f t="shared" si="810"/>
        <v>2006/09/14</v>
      </c>
      <c r="D2450">
        <f t="shared" si="811"/>
        <v>5</v>
      </c>
      <c r="E2450" t="str">
        <f t="shared" si="812"/>
        <v>Thursday</v>
      </c>
      <c r="F2450">
        <f t="shared" si="813"/>
        <v>14</v>
      </c>
      <c r="G2450" s="2">
        <f t="shared" si="814"/>
        <v>257</v>
      </c>
      <c r="H2450" t="str">
        <f t="shared" si="815"/>
        <v>Weekday</v>
      </c>
      <c r="I2450">
        <f t="shared" si="816"/>
        <v>37</v>
      </c>
      <c r="J2450" t="str">
        <f t="shared" si="817"/>
        <v>September</v>
      </c>
      <c r="K2450">
        <f t="shared" si="818"/>
        <v>9</v>
      </c>
      <c r="L2450" s="1" t="str">
        <f t="shared" si="819"/>
        <v>N</v>
      </c>
      <c r="M2450">
        <f t="shared" si="820"/>
        <v>3</v>
      </c>
      <c r="N2450">
        <f t="shared" si="821"/>
        <v>2006</v>
      </c>
      <c r="O2450" t="str">
        <f t="shared" si="822"/>
        <v>2006-09</v>
      </c>
      <c r="P2450" t="str">
        <f t="shared" si="823"/>
        <v>2006Q3</v>
      </c>
      <c r="Q2450">
        <f t="shared" si="824"/>
        <v>3</v>
      </c>
      <c r="R2450">
        <f t="shared" si="825"/>
        <v>1</v>
      </c>
      <c r="S2450">
        <f t="shared" si="826"/>
        <v>2007</v>
      </c>
      <c r="T2450" t="str">
        <f t="shared" si="827"/>
        <v>FY2007-03</v>
      </c>
      <c r="U2450" t="str">
        <f t="shared" si="828"/>
        <v>FY2007Q1</v>
      </c>
    </row>
    <row r="2451" spans="1:21" x14ac:dyDescent="0.25">
      <c r="A2451" t="str">
        <f t="shared" si="809"/>
        <v>20060915</v>
      </c>
      <c r="B2451" s="1">
        <f t="shared" si="808"/>
        <v>38975</v>
      </c>
      <c r="C2451" s="1" t="str">
        <f t="shared" si="810"/>
        <v>2006/09/15</v>
      </c>
      <c r="D2451">
        <f t="shared" si="811"/>
        <v>6</v>
      </c>
      <c r="E2451" t="str">
        <f t="shared" si="812"/>
        <v>Friday</v>
      </c>
      <c r="F2451">
        <f t="shared" si="813"/>
        <v>15</v>
      </c>
      <c r="G2451" s="2">
        <f t="shared" si="814"/>
        <v>258</v>
      </c>
      <c r="H2451" t="str">
        <f t="shared" si="815"/>
        <v>Weekend</v>
      </c>
      <c r="I2451">
        <f t="shared" si="816"/>
        <v>37</v>
      </c>
      <c r="J2451" t="str">
        <f t="shared" si="817"/>
        <v>September</v>
      </c>
      <c r="K2451">
        <f t="shared" si="818"/>
        <v>9</v>
      </c>
      <c r="L2451" s="1" t="str">
        <f t="shared" si="819"/>
        <v>N</v>
      </c>
      <c r="M2451">
        <f t="shared" si="820"/>
        <v>3</v>
      </c>
      <c r="N2451">
        <f t="shared" si="821"/>
        <v>2006</v>
      </c>
      <c r="O2451" t="str">
        <f t="shared" si="822"/>
        <v>2006-09</v>
      </c>
      <c r="P2451" t="str">
        <f t="shared" si="823"/>
        <v>2006Q3</v>
      </c>
      <c r="Q2451">
        <f t="shared" si="824"/>
        <v>3</v>
      </c>
      <c r="R2451">
        <f t="shared" si="825"/>
        <v>1</v>
      </c>
      <c r="S2451">
        <f t="shared" si="826"/>
        <v>2007</v>
      </c>
      <c r="T2451" t="str">
        <f t="shared" si="827"/>
        <v>FY2007-03</v>
      </c>
      <c r="U2451" t="str">
        <f t="shared" si="828"/>
        <v>FY2007Q1</v>
      </c>
    </row>
    <row r="2452" spans="1:21" x14ac:dyDescent="0.25">
      <c r="A2452" t="str">
        <f t="shared" si="809"/>
        <v>20060916</v>
      </c>
      <c r="B2452" s="1">
        <f t="shared" si="808"/>
        <v>38976</v>
      </c>
      <c r="C2452" s="1" t="str">
        <f t="shared" si="810"/>
        <v>2006/09/16</v>
      </c>
      <c r="D2452">
        <f t="shared" si="811"/>
        <v>7</v>
      </c>
      <c r="E2452" t="str">
        <f t="shared" si="812"/>
        <v>Saturday</v>
      </c>
      <c r="F2452">
        <f t="shared" si="813"/>
        <v>16</v>
      </c>
      <c r="G2452" s="2">
        <f t="shared" si="814"/>
        <v>259</v>
      </c>
      <c r="H2452" t="str">
        <f t="shared" si="815"/>
        <v>Weekend</v>
      </c>
      <c r="I2452">
        <f t="shared" si="816"/>
        <v>37</v>
      </c>
      <c r="J2452" t="str">
        <f t="shared" si="817"/>
        <v>September</v>
      </c>
      <c r="K2452">
        <f t="shared" si="818"/>
        <v>9</v>
      </c>
      <c r="L2452" s="1" t="str">
        <f t="shared" si="819"/>
        <v>N</v>
      </c>
      <c r="M2452">
        <f t="shared" si="820"/>
        <v>3</v>
      </c>
      <c r="N2452">
        <f t="shared" si="821"/>
        <v>2006</v>
      </c>
      <c r="O2452" t="str">
        <f t="shared" si="822"/>
        <v>2006-09</v>
      </c>
      <c r="P2452" t="str">
        <f t="shared" si="823"/>
        <v>2006Q3</v>
      </c>
      <c r="Q2452">
        <f t="shared" si="824"/>
        <v>3</v>
      </c>
      <c r="R2452">
        <f t="shared" si="825"/>
        <v>1</v>
      </c>
      <c r="S2452">
        <f t="shared" si="826"/>
        <v>2007</v>
      </c>
      <c r="T2452" t="str">
        <f t="shared" si="827"/>
        <v>FY2007-03</v>
      </c>
      <c r="U2452" t="str">
        <f t="shared" si="828"/>
        <v>FY2007Q1</v>
      </c>
    </row>
    <row r="2453" spans="1:21" x14ac:dyDescent="0.25">
      <c r="A2453" t="str">
        <f t="shared" si="809"/>
        <v>20060917</v>
      </c>
      <c r="B2453" s="1">
        <f t="shared" si="808"/>
        <v>38977</v>
      </c>
      <c r="C2453" s="1" t="str">
        <f t="shared" si="810"/>
        <v>2006/09/17</v>
      </c>
      <c r="D2453">
        <f t="shared" si="811"/>
        <v>1</v>
      </c>
      <c r="E2453" t="str">
        <f t="shared" si="812"/>
        <v>Sunday</v>
      </c>
      <c r="F2453">
        <f t="shared" si="813"/>
        <v>17</v>
      </c>
      <c r="G2453" s="2">
        <f t="shared" si="814"/>
        <v>260</v>
      </c>
      <c r="H2453" t="str">
        <f t="shared" si="815"/>
        <v>Weekday</v>
      </c>
      <c r="I2453">
        <f t="shared" si="816"/>
        <v>38</v>
      </c>
      <c r="J2453" t="str">
        <f t="shared" si="817"/>
        <v>September</v>
      </c>
      <c r="K2453">
        <f t="shared" si="818"/>
        <v>9</v>
      </c>
      <c r="L2453" s="1" t="str">
        <f t="shared" si="819"/>
        <v>N</v>
      </c>
      <c r="M2453">
        <f t="shared" si="820"/>
        <v>3</v>
      </c>
      <c r="N2453">
        <f t="shared" si="821"/>
        <v>2006</v>
      </c>
      <c r="O2453" t="str">
        <f t="shared" si="822"/>
        <v>2006-09</v>
      </c>
      <c r="P2453" t="str">
        <f t="shared" si="823"/>
        <v>2006Q3</v>
      </c>
      <c r="Q2453">
        <f t="shared" si="824"/>
        <v>3</v>
      </c>
      <c r="R2453">
        <f t="shared" si="825"/>
        <v>1</v>
      </c>
      <c r="S2453">
        <f t="shared" si="826"/>
        <v>2007</v>
      </c>
      <c r="T2453" t="str">
        <f t="shared" si="827"/>
        <v>FY2007-03</v>
      </c>
      <c r="U2453" t="str">
        <f t="shared" si="828"/>
        <v>FY2007Q1</v>
      </c>
    </row>
    <row r="2454" spans="1:21" x14ac:dyDescent="0.25">
      <c r="A2454" t="str">
        <f t="shared" si="809"/>
        <v>20060918</v>
      </c>
      <c r="B2454" s="1">
        <f t="shared" si="808"/>
        <v>38978</v>
      </c>
      <c r="C2454" s="1" t="str">
        <f t="shared" si="810"/>
        <v>2006/09/18</v>
      </c>
      <c r="D2454">
        <f t="shared" si="811"/>
        <v>2</v>
      </c>
      <c r="E2454" t="str">
        <f t="shared" si="812"/>
        <v>Monday</v>
      </c>
      <c r="F2454">
        <f t="shared" si="813"/>
        <v>18</v>
      </c>
      <c r="G2454" s="2">
        <f t="shared" si="814"/>
        <v>261</v>
      </c>
      <c r="H2454" t="str">
        <f t="shared" si="815"/>
        <v>Weekday</v>
      </c>
      <c r="I2454">
        <f t="shared" si="816"/>
        <v>38</v>
      </c>
      <c r="J2454" t="str">
        <f t="shared" si="817"/>
        <v>September</v>
      </c>
      <c r="K2454">
        <f t="shared" si="818"/>
        <v>9</v>
      </c>
      <c r="L2454" s="1" t="str">
        <f t="shared" si="819"/>
        <v>N</v>
      </c>
      <c r="M2454">
        <f t="shared" si="820"/>
        <v>3</v>
      </c>
      <c r="N2454">
        <f t="shared" si="821"/>
        <v>2006</v>
      </c>
      <c r="O2454" t="str">
        <f t="shared" si="822"/>
        <v>2006-09</v>
      </c>
      <c r="P2454" t="str">
        <f t="shared" si="823"/>
        <v>2006Q3</v>
      </c>
      <c r="Q2454">
        <f t="shared" si="824"/>
        <v>3</v>
      </c>
      <c r="R2454">
        <f t="shared" si="825"/>
        <v>1</v>
      </c>
      <c r="S2454">
        <f t="shared" si="826"/>
        <v>2007</v>
      </c>
      <c r="T2454" t="str">
        <f t="shared" si="827"/>
        <v>FY2007-03</v>
      </c>
      <c r="U2454" t="str">
        <f t="shared" si="828"/>
        <v>FY2007Q1</v>
      </c>
    </row>
    <row r="2455" spans="1:21" x14ac:dyDescent="0.25">
      <c r="A2455" t="str">
        <f t="shared" si="809"/>
        <v>20060919</v>
      </c>
      <c r="B2455" s="1">
        <f t="shared" si="808"/>
        <v>38979</v>
      </c>
      <c r="C2455" s="1" t="str">
        <f t="shared" si="810"/>
        <v>2006/09/19</v>
      </c>
      <c r="D2455">
        <f t="shared" si="811"/>
        <v>3</v>
      </c>
      <c r="E2455" t="str">
        <f t="shared" si="812"/>
        <v>Tuesday</v>
      </c>
      <c r="F2455">
        <f t="shared" si="813"/>
        <v>19</v>
      </c>
      <c r="G2455" s="2">
        <f t="shared" si="814"/>
        <v>262</v>
      </c>
      <c r="H2455" t="str">
        <f t="shared" si="815"/>
        <v>Weekday</v>
      </c>
      <c r="I2455">
        <f t="shared" si="816"/>
        <v>38</v>
      </c>
      <c r="J2455" t="str">
        <f t="shared" si="817"/>
        <v>September</v>
      </c>
      <c r="K2455">
        <f t="shared" si="818"/>
        <v>9</v>
      </c>
      <c r="L2455" s="1" t="str">
        <f t="shared" si="819"/>
        <v>N</v>
      </c>
      <c r="M2455">
        <f t="shared" si="820"/>
        <v>3</v>
      </c>
      <c r="N2455">
        <f t="shared" si="821"/>
        <v>2006</v>
      </c>
      <c r="O2455" t="str">
        <f t="shared" si="822"/>
        <v>2006-09</v>
      </c>
      <c r="P2455" t="str">
        <f t="shared" si="823"/>
        <v>2006Q3</v>
      </c>
      <c r="Q2455">
        <f t="shared" si="824"/>
        <v>3</v>
      </c>
      <c r="R2455">
        <f t="shared" si="825"/>
        <v>1</v>
      </c>
      <c r="S2455">
        <f t="shared" si="826"/>
        <v>2007</v>
      </c>
      <c r="T2455" t="str">
        <f t="shared" si="827"/>
        <v>FY2007-03</v>
      </c>
      <c r="U2455" t="str">
        <f t="shared" si="828"/>
        <v>FY2007Q1</v>
      </c>
    </row>
    <row r="2456" spans="1:21" x14ac:dyDescent="0.25">
      <c r="A2456" t="str">
        <f t="shared" si="809"/>
        <v>20060920</v>
      </c>
      <c r="B2456" s="1">
        <f t="shared" si="808"/>
        <v>38980</v>
      </c>
      <c r="C2456" s="1" t="str">
        <f t="shared" si="810"/>
        <v>2006/09/20</v>
      </c>
      <c r="D2456">
        <f t="shared" si="811"/>
        <v>4</v>
      </c>
      <c r="E2456" t="str">
        <f t="shared" si="812"/>
        <v>Wednesday</v>
      </c>
      <c r="F2456">
        <f t="shared" si="813"/>
        <v>20</v>
      </c>
      <c r="G2456" s="2">
        <f t="shared" si="814"/>
        <v>263</v>
      </c>
      <c r="H2456" t="str">
        <f t="shared" si="815"/>
        <v>Weekday</v>
      </c>
      <c r="I2456">
        <f t="shared" si="816"/>
        <v>38</v>
      </c>
      <c r="J2456" t="str">
        <f t="shared" si="817"/>
        <v>September</v>
      </c>
      <c r="K2456">
        <f t="shared" si="818"/>
        <v>9</v>
      </c>
      <c r="L2456" s="1" t="str">
        <f t="shared" si="819"/>
        <v>N</v>
      </c>
      <c r="M2456">
        <f t="shared" si="820"/>
        <v>3</v>
      </c>
      <c r="N2456">
        <f t="shared" si="821"/>
        <v>2006</v>
      </c>
      <c r="O2456" t="str">
        <f t="shared" si="822"/>
        <v>2006-09</v>
      </c>
      <c r="P2456" t="str">
        <f t="shared" si="823"/>
        <v>2006Q3</v>
      </c>
      <c r="Q2456">
        <f t="shared" si="824"/>
        <v>3</v>
      </c>
      <c r="R2456">
        <f t="shared" si="825"/>
        <v>1</v>
      </c>
      <c r="S2456">
        <f t="shared" si="826"/>
        <v>2007</v>
      </c>
      <c r="T2456" t="str">
        <f t="shared" si="827"/>
        <v>FY2007-03</v>
      </c>
      <c r="U2456" t="str">
        <f t="shared" si="828"/>
        <v>FY2007Q1</v>
      </c>
    </row>
    <row r="2457" spans="1:21" x14ac:dyDescent="0.25">
      <c r="A2457" t="str">
        <f t="shared" si="809"/>
        <v>20060921</v>
      </c>
      <c r="B2457" s="1">
        <f t="shared" si="808"/>
        <v>38981</v>
      </c>
      <c r="C2457" s="1" t="str">
        <f t="shared" si="810"/>
        <v>2006/09/21</v>
      </c>
      <c r="D2457">
        <f t="shared" si="811"/>
        <v>5</v>
      </c>
      <c r="E2457" t="str">
        <f t="shared" si="812"/>
        <v>Thursday</v>
      </c>
      <c r="F2457">
        <f t="shared" si="813"/>
        <v>21</v>
      </c>
      <c r="G2457" s="2">
        <f t="shared" si="814"/>
        <v>264</v>
      </c>
      <c r="H2457" t="str">
        <f t="shared" si="815"/>
        <v>Weekday</v>
      </c>
      <c r="I2457">
        <f t="shared" si="816"/>
        <v>38</v>
      </c>
      <c r="J2457" t="str">
        <f t="shared" si="817"/>
        <v>September</v>
      </c>
      <c r="K2457">
        <f t="shared" si="818"/>
        <v>9</v>
      </c>
      <c r="L2457" s="1" t="str">
        <f t="shared" si="819"/>
        <v>N</v>
      </c>
      <c r="M2457">
        <f t="shared" si="820"/>
        <v>3</v>
      </c>
      <c r="N2457">
        <f t="shared" si="821"/>
        <v>2006</v>
      </c>
      <c r="O2457" t="str">
        <f t="shared" si="822"/>
        <v>2006-09</v>
      </c>
      <c r="P2457" t="str">
        <f t="shared" si="823"/>
        <v>2006Q3</v>
      </c>
      <c r="Q2457">
        <f t="shared" si="824"/>
        <v>3</v>
      </c>
      <c r="R2457">
        <f t="shared" si="825"/>
        <v>1</v>
      </c>
      <c r="S2457">
        <f t="shared" si="826"/>
        <v>2007</v>
      </c>
      <c r="T2457" t="str">
        <f t="shared" si="827"/>
        <v>FY2007-03</v>
      </c>
      <c r="U2457" t="str">
        <f t="shared" si="828"/>
        <v>FY2007Q1</v>
      </c>
    </row>
    <row r="2458" spans="1:21" x14ac:dyDescent="0.25">
      <c r="A2458" t="str">
        <f t="shared" si="809"/>
        <v>20060922</v>
      </c>
      <c r="B2458" s="1">
        <f t="shared" ref="B2458:B2521" si="829">B2457+1</f>
        <v>38982</v>
      </c>
      <c r="C2458" s="1" t="str">
        <f t="shared" si="810"/>
        <v>2006/09/22</v>
      </c>
      <c r="D2458">
        <f t="shared" si="811"/>
        <v>6</v>
      </c>
      <c r="E2458" t="str">
        <f t="shared" si="812"/>
        <v>Friday</v>
      </c>
      <c r="F2458">
        <f t="shared" si="813"/>
        <v>22</v>
      </c>
      <c r="G2458" s="2">
        <f t="shared" si="814"/>
        <v>265</v>
      </c>
      <c r="H2458" t="str">
        <f t="shared" si="815"/>
        <v>Weekend</v>
      </c>
      <c r="I2458">
        <f t="shared" si="816"/>
        <v>38</v>
      </c>
      <c r="J2458" t="str">
        <f t="shared" si="817"/>
        <v>September</v>
      </c>
      <c r="K2458">
        <f t="shared" si="818"/>
        <v>9</v>
      </c>
      <c r="L2458" s="1" t="str">
        <f t="shared" si="819"/>
        <v>N</v>
      </c>
      <c r="M2458">
        <f t="shared" si="820"/>
        <v>3</v>
      </c>
      <c r="N2458">
        <f t="shared" si="821"/>
        <v>2006</v>
      </c>
      <c r="O2458" t="str">
        <f t="shared" si="822"/>
        <v>2006-09</v>
      </c>
      <c r="P2458" t="str">
        <f t="shared" si="823"/>
        <v>2006Q3</v>
      </c>
      <c r="Q2458">
        <f t="shared" si="824"/>
        <v>3</v>
      </c>
      <c r="R2458">
        <f t="shared" si="825"/>
        <v>1</v>
      </c>
      <c r="S2458">
        <f t="shared" si="826"/>
        <v>2007</v>
      </c>
      <c r="T2458" t="str">
        <f t="shared" si="827"/>
        <v>FY2007-03</v>
      </c>
      <c r="U2458" t="str">
        <f t="shared" si="828"/>
        <v>FY2007Q1</v>
      </c>
    </row>
    <row r="2459" spans="1:21" x14ac:dyDescent="0.25">
      <c r="A2459" t="str">
        <f t="shared" si="809"/>
        <v>20060923</v>
      </c>
      <c r="B2459" s="1">
        <f t="shared" si="829"/>
        <v>38983</v>
      </c>
      <c r="C2459" s="1" t="str">
        <f t="shared" si="810"/>
        <v>2006/09/23</v>
      </c>
      <c r="D2459">
        <f t="shared" si="811"/>
        <v>7</v>
      </c>
      <c r="E2459" t="str">
        <f t="shared" si="812"/>
        <v>Saturday</v>
      </c>
      <c r="F2459">
        <f t="shared" si="813"/>
        <v>23</v>
      </c>
      <c r="G2459" s="2">
        <f t="shared" si="814"/>
        <v>266</v>
      </c>
      <c r="H2459" t="str">
        <f t="shared" si="815"/>
        <v>Weekend</v>
      </c>
      <c r="I2459">
        <f t="shared" si="816"/>
        <v>38</v>
      </c>
      <c r="J2459" t="str">
        <f t="shared" si="817"/>
        <v>September</v>
      </c>
      <c r="K2459">
        <f t="shared" si="818"/>
        <v>9</v>
      </c>
      <c r="L2459" s="1" t="str">
        <f t="shared" si="819"/>
        <v>N</v>
      </c>
      <c r="M2459">
        <f t="shared" si="820"/>
        <v>3</v>
      </c>
      <c r="N2459">
        <f t="shared" si="821"/>
        <v>2006</v>
      </c>
      <c r="O2459" t="str">
        <f t="shared" si="822"/>
        <v>2006-09</v>
      </c>
      <c r="P2459" t="str">
        <f t="shared" si="823"/>
        <v>2006Q3</v>
      </c>
      <c r="Q2459">
        <f t="shared" si="824"/>
        <v>3</v>
      </c>
      <c r="R2459">
        <f t="shared" si="825"/>
        <v>1</v>
      </c>
      <c r="S2459">
        <f t="shared" si="826"/>
        <v>2007</v>
      </c>
      <c r="T2459" t="str">
        <f t="shared" si="827"/>
        <v>FY2007-03</v>
      </c>
      <c r="U2459" t="str">
        <f t="shared" si="828"/>
        <v>FY2007Q1</v>
      </c>
    </row>
    <row r="2460" spans="1:21" x14ac:dyDescent="0.25">
      <c r="A2460" t="str">
        <f t="shared" si="809"/>
        <v>20060924</v>
      </c>
      <c r="B2460" s="1">
        <f t="shared" si="829"/>
        <v>38984</v>
      </c>
      <c r="C2460" s="1" t="str">
        <f t="shared" si="810"/>
        <v>2006/09/24</v>
      </c>
      <c r="D2460">
        <f t="shared" si="811"/>
        <v>1</v>
      </c>
      <c r="E2460" t="str">
        <f t="shared" si="812"/>
        <v>Sunday</v>
      </c>
      <c r="F2460">
        <f t="shared" si="813"/>
        <v>24</v>
      </c>
      <c r="G2460" s="2">
        <f t="shared" si="814"/>
        <v>267</v>
      </c>
      <c r="H2460" t="str">
        <f t="shared" si="815"/>
        <v>Weekday</v>
      </c>
      <c r="I2460">
        <f t="shared" si="816"/>
        <v>39</v>
      </c>
      <c r="J2460" t="str">
        <f t="shared" si="817"/>
        <v>September</v>
      </c>
      <c r="K2460">
        <f t="shared" si="818"/>
        <v>9</v>
      </c>
      <c r="L2460" s="1" t="str">
        <f t="shared" si="819"/>
        <v>N</v>
      </c>
      <c r="M2460">
        <f t="shared" si="820"/>
        <v>3</v>
      </c>
      <c r="N2460">
        <f t="shared" si="821"/>
        <v>2006</v>
      </c>
      <c r="O2460" t="str">
        <f t="shared" si="822"/>
        <v>2006-09</v>
      </c>
      <c r="P2460" t="str">
        <f t="shared" si="823"/>
        <v>2006Q3</v>
      </c>
      <c r="Q2460">
        <f t="shared" si="824"/>
        <v>3</v>
      </c>
      <c r="R2460">
        <f t="shared" si="825"/>
        <v>1</v>
      </c>
      <c r="S2460">
        <f t="shared" si="826"/>
        <v>2007</v>
      </c>
      <c r="T2460" t="str">
        <f t="shared" si="827"/>
        <v>FY2007-03</v>
      </c>
      <c r="U2460" t="str">
        <f t="shared" si="828"/>
        <v>FY2007Q1</v>
      </c>
    </row>
    <row r="2461" spans="1:21" x14ac:dyDescent="0.25">
      <c r="A2461" t="str">
        <f t="shared" si="809"/>
        <v>20060925</v>
      </c>
      <c r="B2461" s="1">
        <f t="shared" si="829"/>
        <v>38985</v>
      </c>
      <c r="C2461" s="1" t="str">
        <f t="shared" si="810"/>
        <v>2006/09/25</v>
      </c>
      <c r="D2461">
        <f t="shared" si="811"/>
        <v>2</v>
      </c>
      <c r="E2461" t="str">
        <f t="shared" si="812"/>
        <v>Monday</v>
      </c>
      <c r="F2461">
        <f t="shared" si="813"/>
        <v>25</v>
      </c>
      <c r="G2461" s="2">
        <f t="shared" si="814"/>
        <v>268</v>
      </c>
      <c r="H2461" t="str">
        <f t="shared" si="815"/>
        <v>Weekday</v>
      </c>
      <c r="I2461">
        <f t="shared" si="816"/>
        <v>39</v>
      </c>
      <c r="J2461" t="str">
        <f t="shared" si="817"/>
        <v>September</v>
      </c>
      <c r="K2461">
        <f t="shared" si="818"/>
        <v>9</v>
      </c>
      <c r="L2461" s="1" t="str">
        <f t="shared" si="819"/>
        <v>N</v>
      </c>
      <c r="M2461">
        <f t="shared" si="820"/>
        <v>3</v>
      </c>
      <c r="N2461">
        <f t="shared" si="821"/>
        <v>2006</v>
      </c>
      <c r="O2461" t="str">
        <f t="shared" si="822"/>
        <v>2006-09</v>
      </c>
      <c r="P2461" t="str">
        <f t="shared" si="823"/>
        <v>2006Q3</v>
      </c>
      <c r="Q2461">
        <f t="shared" si="824"/>
        <v>3</v>
      </c>
      <c r="R2461">
        <f t="shared" si="825"/>
        <v>1</v>
      </c>
      <c r="S2461">
        <f t="shared" si="826"/>
        <v>2007</v>
      </c>
      <c r="T2461" t="str">
        <f t="shared" si="827"/>
        <v>FY2007-03</v>
      </c>
      <c r="U2461" t="str">
        <f t="shared" si="828"/>
        <v>FY2007Q1</v>
      </c>
    </row>
    <row r="2462" spans="1:21" x14ac:dyDescent="0.25">
      <c r="A2462" t="str">
        <f t="shared" si="809"/>
        <v>20060926</v>
      </c>
      <c r="B2462" s="1">
        <f t="shared" si="829"/>
        <v>38986</v>
      </c>
      <c r="C2462" s="1" t="str">
        <f t="shared" si="810"/>
        <v>2006/09/26</v>
      </c>
      <c r="D2462">
        <f t="shared" si="811"/>
        <v>3</v>
      </c>
      <c r="E2462" t="str">
        <f t="shared" si="812"/>
        <v>Tuesday</v>
      </c>
      <c r="F2462">
        <f t="shared" si="813"/>
        <v>26</v>
      </c>
      <c r="G2462" s="2">
        <f t="shared" si="814"/>
        <v>269</v>
      </c>
      <c r="H2462" t="str">
        <f t="shared" si="815"/>
        <v>Weekday</v>
      </c>
      <c r="I2462">
        <f t="shared" si="816"/>
        <v>39</v>
      </c>
      <c r="J2462" t="str">
        <f t="shared" si="817"/>
        <v>September</v>
      </c>
      <c r="K2462">
        <f t="shared" si="818"/>
        <v>9</v>
      </c>
      <c r="L2462" s="1" t="str">
        <f t="shared" si="819"/>
        <v>N</v>
      </c>
      <c r="M2462">
        <f t="shared" si="820"/>
        <v>3</v>
      </c>
      <c r="N2462">
        <f t="shared" si="821"/>
        <v>2006</v>
      </c>
      <c r="O2462" t="str">
        <f t="shared" si="822"/>
        <v>2006-09</v>
      </c>
      <c r="P2462" t="str">
        <f t="shared" si="823"/>
        <v>2006Q3</v>
      </c>
      <c r="Q2462">
        <f t="shared" si="824"/>
        <v>3</v>
      </c>
      <c r="R2462">
        <f t="shared" si="825"/>
        <v>1</v>
      </c>
      <c r="S2462">
        <f t="shared" si="826"/>
        <v>2007</v>
      </c>
      <c r="T2462" t="str">
        <f t="shared" si="827"/>
        <v>FY2007-03</v>
      </c>
      <c r="U2462" t="str">
        <f t="shared" si="828"/>
        <v>FY2007Q1</v>
      </c>
    </row>
    <row r="2463" spans="1:21" x14ac:dyDescent="0.25">
      <c r="A2463" t="str">
        <f t="shared" si="809"/>
        <v>20060927</v>
      </c>
      <c r="B2463" s="1">
        <f t="shared" si="829"/>
        <v>38987</v>
      </c>
      <c r="C2463" s="1" t="str">
        <f t="shared" si="810"/>
        <v>2006/09/27</v>
      </c>
      <c r="D2463">
        <f t="shared" si="811"/>
        <v>4</v>
      </c>
      <c r="E2463" t="str">
        <f t="shared" si="812"/>
        <v>Wednesday</v>
      </c>
      <c r="F2463">
        <f t="shared" si="813"/>
        <v>27</v>
      </c>
      <c r="G2463" s="2">
        <f t="shared" si="814"/>
        <v>270</v>
      </c>
      <c r="H2463" t="str">
        <f t="shared" si="815"/>
        <v>Weekday</v>
      </c>
      <c r="I2463">
        <f t="shared" si="816"/>
        <v>39</v>
      </c>
      <c r="J2463" t="str">
        <f t="shared" si="817"/>
        <v>September</v>
      </c>
      <c r="K2463">
        <f t="shared" si="818"/>
        <v>9</v>
      </c>
      <c r="L2463" s="1" t="str">
        <f t="shared" si="819"/>
        <v>N</v>
      </c>
      <c r="M2463">
        <f t="shared" si="820"/>
        <v>3</v>
      </c>
      <c r="N2463">
        <f t="shared" si="821"/>
        <v>2006</v>
      </c>
      <c r="O2463" t="str">
        <f t="shared" si="822"/>
        <v>2006-09</v>
      </c>
      <c r="P2463" t="str">
        <f t="shared" si="823"/>
        <v>2006Q3</v>
      </c>
      <c r="Q2463">
        <f t="shared" si="824"/>
        <v>3</v>
      </c>
      <c r="R2463">
        <f t="shared" si="825"/>
        <v>1</v>
      </c>
      <c r="S2463">
        <f t="shared" si="826"/>
        <v>2007</v>
      </c>
      <c r="T2463" t="str">
        <f t="shared" si="827"/>
        <v>FY2007-03</v>
      </c>
      <c r="U2463" t="str">
        <f t="shared" si="828"/>
        <v>FY2007Q1</v>
      </c>
    </row>
    <row r="2464" spans="1:21" x14ac:dyDescent="0.25">
      <c r="A2464" t="str">
        <f t="shared" si="809"/>
        <v>20060928</v>
      </c>
      <c r="B2464" s="1">
        <f t="shared" si="829"/>
        <v>38988</v>
      </c>
      <c r="C2464" s="1" t="str">
        <f t="shared" si="810"/>
        <v>2006/09/28</v>
      </c>
      <c r="D2464">
        <f t="shared" si="811"/>
        <v>5</v>
      </c>
      <c r="E2464" t="str">
        <f t="shared" si="812"/>
        <v>Thursday</v>
      </c>
      <c r="F2464">
        <f t="shared" si="813"/>
        <v>28</v>
      </c>
      <c r="G2464" s="2">
        <f t="shared" si="814"/>
        <v>271</v>
      </c>
      <c r="H2464" t="str">
        <f t="shared" si="815"/>
        <v>Weekday</v>
      </c>
      <c r="I2464">
        <f t="shared" si="816"/>
        <v>39</v>
      </c>
      <c r="J2464" t="str">
        <f t="shared" si="817"/>
        <v>September</v>
      </c>
      <c r="K2464">
        <f t="shared" si="818"/>
        <v>9</v>
      </c>
      <c r="L2464" s="1" t="str">
        <f t="shared" si="819"/>
        <v>N</v>
      </c>
      <c r="M2464">
        <f t="shared" si="820"/>
        <v>3</v>
      </c>
      <c r="N2464">
        <f t="shared" si="821"/>
        <v>2006</v>
      </c>
      <c r="O2464" t="str">
        <f t="shared" si="822"/>
        <v>2006-09</v>
      </c>
      <c r="P2464" t="str">
        <f t="shared" si="823"/>
        <v>2006Q3</v>
      </c>
      <c r="Q2464">
        <f t="shared" si="824"/>
        <v>3</v>
      </c>
      <c r="R2464">
        <f t="shared" si="825"/>
        <v>1</v>
      </c>
      <c r="S2464">
        <f t="shared" si="826"/>
        <v>2007</v>
      </c>
      <c r="T2464" t="str">
        <f t="shared" si="827"/>
        <v>FY2007-03</v>
      </c>
      <c r="U2464" t="str">
        <f t="shared" si="828"/>
        <v>FY2007Q1</v>
      </c>
    </row>
    <row r="2465" spans="1:21" x14ac:dyDescent="0.25">
      <c r="A2465" t="str">
        <f t="shared" si="809"/>
        <v>20060929</v>
      </c>
      <c r="B2465" s="1">
        <f t="shared" si="829"/>
        <v>38989</v>
      </c>
      <c r="C2465" s="1" t="str">
        <f t="shared" si="810"/>
        <v>2006/09/29</v>
      </c>
      <c r="D2465">
        <f t="shared" si="811"/>
        <v>6</v>
      </c>
      <c r="E2465" t="str">
        <f t="shared" si="812"/>
        <v>Friday</v>
      </c>
      <c r="F2465">
        <f t="shared" si="813"/>
        <v>29</v>
      </c>
      <c r="G2465" s="2">
        <f t="shared" si="814"/>
        <v>272</v>
      </c>
      <c r="H2465" t="str">
        <f t="shared" si="815"/>
        <v>Weekend</v>
      </c>
      <c r="I2465">
        <f t="shared" si="816"/>
        <v>39</v>
      </c>
      <c r="J2465" t="str">
        <f t="shared" si="817"/>
        <v>September</v>
      </c>
      <c r="K2465">
        <f t="shared" si="818"/>
        <v>9</v>
      </c>
      <c r="L2465" s="1" t="str">
        <f t="shared" si="819"/>
        <v>N</v>
      </c>
      <c r="M2465">
        <f t="shared" si="820"/>
        <v>3</v>
      </c>
      <c r="N2465">
        <f t="shared" si="821"/>
        <v>2006</v>
      </c>
      <c r="O2465" t="str">
        <f t="shared" si="822"/>
        <v>2006-09</v>
      </c>
      <c r="P2465" t="str">
        <f t="shared" si="823"/>
        <v>2006Q3</v>
      </c>
      <c r="Q2465">
        <f t="shared" si="824"/>
        <v>3</v>
      </c>
      <c r="R2465">
        <f t="shared" si="825"/>
        <v>1</v>
      </c>
      <c r="S2465">
        <f t="shared" si="826"/>
        <v>2007</v>
      </c>
      <c r="T2465" t="str">
        <f t="shared" si="827"/>
        <v>FY2007-03</v>
      </c>
      <c r="U2465" t="str">
        <f t="shared" si="828"/>
        <v>FY2007Q1</v>
      </c>
    </row>
    <row r="2466" spans="1:21" x14ac:dyDescent="0.25">
      <c r="A2466" t="str">
        <f t="shared" si="809"/>
        <v>20060930</v>
      </c>
      <c r="B2466" s="1">
        <f t="shared" si="829"/>
        <v>38990</v>
      </c>
      <c r="C2466" s="1" t="str">
        <f t="shared" si="810"/>
        <v>2006/09/30</v>
      </c>
      <c r="D2466">
        <f t="shared" si="811"/>
        <v>7</v>
      </c>
      <c r="E2466" t="str">
        <f t="shared" si="812"/>
        <v>Saturday</v>
      </c>
      <c r="F2466">
        <f t="shared" si="813"/>
        <v>30</v>
      </c>
      <c r="G2466" s="2">
        <f t="shared" si="814"/>
        <v>273</v>
      </c>
      <c r="H2466" t="str">
        <f t="shared" si="815"/>
        <v>Weekend</v>
      </c>
      <c r="I2466">
        <f t="shared" si="816"/>
        <v>39</v>
      </c>
      <c r="J2466" t="str">
        <f t="shared" si="817"/>
        <v>September</v>
      </c>
      <c r="K2466">
        <f t="shared" si="818"/>
        <v>9</v>
      </c>
      <c r="L2466" s="1" t="str">
        <f t="shared" si="819"/>
        <v>Y</v>
      </c>
      <c r="M2466">
        <f t="shared" si="820"/>
        <v>3</v>
      </c>
      <c r="N2466">
        <f t="shared" si="821"/>
        <v>2006</v>
      </c>
      <c r="O2466" t="str">
        <f t="shared" si="822"/>
        <v>2006-09</v>
      </c>
      <c r="P2466" t="str">
        <f t="shared" si="823"/>
        <v>2006Q3</v>
      </c>
      <c r="Q2466">
        <f t="shared" si="824"/>
        <v>3</v>
      </c>
      <c r="R2466">
        <f t="shared" si="825"/>
        <v>1</v>
      </c>
      <c r="S2466">
        <f t="shared" si="826"/>
        <v>2007</v>
      </c>
      <c r="T2466" t="str">
        <f t="shared" si="827"/>
        <v>FY2007-03</v>
      </c>
      <c r="U2466" t="str">
        <f t="shared" si="828"/>
        <v>FY2007Q1</v>
      </c>
    </row>
    <row r="2467" spans="1:21" x14ac:dyDescent="0.25">
      <c r="A2467" t="str">
        <f t="shared" si="809"/>
        <v>20061001</v>
      </c>
      <c r="B2467" s="1">
        <f t="shared" si="829"/>
        <v>38991</v>
      </c>
      <c r="C2467" s="1" t="str">
        <f t="shared" si="810"/>
        <v>2006/10/01</v>
      </c>
      <c r="D2467">
        <f t="shared" si="811"/>
        <v>1</v>
      </c>
      <c r="E2467" t="str">
        <f t="shared" si="812"/>
        <v>Sunday</v>
      </c>
      <c r="F2467">
        <f t="shared" si="813"/>
        <v>1</v>
      </c>
      <c r="G2467" s="2">
        <f t="shared" si="814"/>
        <v>274</v>
      </c>
      <c r="H2467" t="str">
        <f t="shared" si="815"/>
        <v>Weekday</v>
      </c>
      <c r="I2467">
        <f t="shared" si="816"/>
        <v>40</v>
      </c>
      <c r="J2467" t="str">
        <f t="shared" si="817"/>
        <v>October</v>
      </c>
      <c r="K2467">
        <f t="shared" si="818"/>
        <v>10</v>
      </c>
      <c r="L2467" s="1" t="str">
        <f t="shared" si="819"/>
        <v>N</v>
      </c>
      <c r="M2467">
        <f t="shared" si="820"/>
        <v>4</v>
      </c>
      <c r="N2467">
        <f t="shared" si="821"/>
        <v>2006</v>
      </c>
      <c r="O2467" t="str">
        <f t="shared" si="822"/>
        <v>2006-10</v>
      </c>
      <c r="P2467" t="str">
        <f t="shared" si="823"/>
        <v>2006Q4</v>
      </c>
      <c r="Q2467">
        <f t="shared" si="824"/>
        <v>4</v>
      </c>
      <c r="R2467">
        <f t="shared" si="825"/>
        <v>2</v>
      </c>
      <c r="S2467">
        <f t="shared" si="826"/>
        <v>2007</v>
      </c>
      <c r="T2467" t="str">
        <f t="shared" si="827"/>
        <v>FY2007-04</v>
      </c>
      <c r="U2467" t="str">
        <f t="shared" si="828"/>
        <v>FY2007Q2</v>
      </c>
    </row>
    <row r="2468" spans="1:21" x14ac:dyDescent="0.25">
      <c r="A2468" t="str">
        <f t="shared" si="809"/>
        <v>20061002</v>
      </c>
      <c r="B2468" s="1">
        <f t="shared" si="829"/>
        <v>38992</v>
      </c>
      <c r="C2468" s="1" t="str">
        <f t="shared" si="810"/>
        <v>2006/10/02</v>
      </c>
      <c r="D2468">
        <f t="shared" si="811"/>
        <v>2</v>
      </c>
      <c r="E2468" t="str">
        <f t="shared" si="812"/>
        <v>Monday</v>
      </c>
      <c r="F2468">
        <f t="shared" si="813"/>
        <v>2</v>
      </c>
      <c r="G2468" s="2">
        <f t="shared" si="814"/>
        <v>275</v>
      </c>
      <c r="H2468" t="str">
        <f t="shared" si="815"/>
        <v>Weekday</v>
      </c>
      <c r="I2468">
        <f t="shared" si="816"/>
        <v>40</v>
      </c>
      <c r="J2468" t="str">
        <f t="shared" si="817"/>
        <v>October</v>
      </c>
      <c r="K2468">
        <f t="shared" si="818"/>
        <v>10</v>
      </c>
      <c r="L2468" s="1" t="str">
        <f t="shared" si="819"/>
        <v>N</v>
      </c>
      <c r="M2468">
        <f t="shared" si="820"/>
        <v>4</v>
      </c>
      <c r="N2468">
        <f t="shared" si="821"/>
        <v>2006</v>
      </c>
      <c r="O2468" t="str">
        <f t="shared" si="822"/>
        <v>2006-10</v>
      </c>
      <c r="P2468" t="str">
        <f t="shared" si="823"/>
        <v>2006Q4</v>
      </c>
      <c r="Q2468">
        <f t="shared" si="824"/>
        <v>4</v>
      </c>
      <c r="R2468">
        <f t="shared" si="825"/>
        <v>2</v>
      </c>
      <c r="S2468">
        <f t="shared" si="826"/>
        <v>2007</v>
      </c>
      <c r="T2468" t="str">
        <f t="shared" si="827"/>
        <v>FY2007-04</v>
      </c>
      <c r="U2468" t="str">
        <f t="shared" si="828"/>
        <v>FY2007Q2</v>
      </c>
    </row>
    <row r="2469" spans="1:21" x14ac:dyDescent="0.25">
      <c r="A2469" t="str">
        <f t="shared" si="809"/>
        <v>20061003</v>
      </c>
      <c r="B2469" s="1">
        <f t="shared" si="829"/>
        <v>38993</v>
      </c>
      <c r="C2469" s="1" t="str">
        <f t="shared" si="810"/>
        <v>2006/10/03</v>
      </c>
      <c r="D2469">
        <f t="shared" si="811"/>
        <v>3</v>
      </c>
      <c r="E2469" t="str">
        <f t="shared" si="812"/>
        <v>Tuesday</v>
      </c>
      <c r="F2469">
        <f t="shared" si="813"/>
        <v>3</v>
      </c>
      <c r="G2469" s="2">
        <f t="shared" si="814"/>
        <v>276</v>
      </c>
      <c r="H2469" t="str">
        <f t="shared" si="815"/>
        <v>Weekday</v>
      </c>
      <c r="I2469">
        <f t="shared" si="816"/>
        <v>40</v>
      </c>
      <c r="J2469" t="str">
        <f t="shared" si="817"/>
        <v>October</v>
      </c>
      <c r="K2469">
        <f t="shared" si="818"/>
        <v>10</v>
      </c>
      <c r="L2469" s="1" t="str">
        <f t="shared" si="819"/>
        <v>N</v>
      </c>
      <c r="M2469">
        <f t="shared" si="820"/>
        <v>4</v>
      </c>
      <c r="N2469">
        <f t="shared" si="821"/>
        <v>2006</v>
      </c>
      <c r="O2469" t="str">
        <f t="shared" si="822"/>
        <v>2006-10</v>
      </c>
      <c r="P2469" t="str">
        <f t="shared" si="823"/>
        <v>2006Q4</v>
      </c>
      <c r="Q2469">
        <f t="shared" si="824"/>
        <v>4</v>
      </c>
      <c r="R2469">
        <f t="shared" si="825"/>
        <v>2</v>
      </c>
      <c r="S2469">
        <f t="shared" si="826"/>
        <v>2007</v>
      </c>
      <c r="T2469" t="str">
        <f t="shared" si="827"/>
        <v>FY2007-04</v>
      </c>
      <c r="U2469" t="str">
        <f t="shared" si="828"/>
        <v>FY2007Q2</v>
      </c>
    </row>
    <row r="2470" spans="1:21" x14ac:dyDescent="0.25">
      <c r="A2470" t="str">
        <f t="shared" si="809"/>
        <v>20061004</v>
      </c>
      <c r="B2470" s="1">
        <f t="shared" si="829"/>
        <v>38994</v>
      </c>
      <c r="C2470" s="1" t="str">
        <f t="shared" si="810"/>
        <v>2006/10/04</v>
      </c>
      <c r="D2470">
        <f t="shared" si="811"/>
        <v>4</v>
      </c>
      <c r="E2470" t="str">
        <f t="shared" si="812"/>
        <v>Wednesday</v>
      </c>
      <c r="F2470">
        <f t="shared" si="813"/>
        <v>4</v>
      </c>
      <c r="G2470" s="2">
        <f t="shared" si="814"/>
        <v>277</v>
      </c>
      <c r="H2470" t="str">
        <f t="shared" si="815"/>
        <v>Weekday</v>
      </c>
      <c r="I2470">
        <f t="shared" si="816"/>
        <v>40</v>
      </c>
      <c r="J2470" t="str">
        <f t="shared" si="817"/>
        <v>October</v>
      </c>
      <c r="K2470">
        <f t="shared" si="818"/>
        <v>10</v>
      </c>
      <c r="L2470" s="1" t="str">
        <f t="shared" si="819"/>
        <v>N</v>
      </c>
      <c r="M2470">
        <f t="shared" si="820"/>
        <v>4</v>
      </c>
      <c r="N2470">
        <f t="shared" si="821"/>
        <v>2006</v>
      </c>
      <c r="O2470" t="str">
        <f t="shared" si="822"/>
        <v>2006-10</v>
      </c>
      <c r="P2470" t="str">
        <f t="shared" si="823"/>
        <v>2006Q4</v>
      </c>
      <c r="Q2470">
        <f t="shared" si="824"/>
        <v>4</v>
      </c>
      <c r="R2470">
        <f t="shared" si="825"/>
        <v>2</v>
      </c>
      <c r="S2470">
        <f t="shared" si="826"/>
        <v>2007</v>
      </c>
      <c r="T2470" t="str">
        <f t="shared" si="827"/>
        <v>FY2007-04</v>
      </c>
      <c r="U2470" t="str">
        <f t="shared" si="828"/>
        <v>FY2007Q2</v>
      </c>
    </row>
    <row r="2471" spans="1:21" x14ac:dyDescent="0.25">
      <c r="A2471" t="str">
        <f t="shared" si="809"/>
        <v>20061005</v>
      </c>
      <c r="B2471" s="1">
        <f t="shared" si="829"/>
        <v>38995</v>
      </c>
      <c r="C2471" s="1" t="str">
        <f t="shared" si="810"/>
        <v>2006/10/05</v>
      </c>
      <c r="D2471">
        <f t="shared" si="811"/>
        <v>5</v>
      </c>
      <c r="E2471" t="str">
        <f t="shared" si="812"/>
        <v>Thursday</v>
      </c>
      <c r="F2471">
        <f t="shared" si="813"/>
        <v>5</v>
      </c>
      <c r="G2471" s="2">
        <f t="shared" si="814"/>
        <v>278</v>
      </c>
      <c r="H2471" t="str">
        <f t="shared" si="815"/>
        <v>Weekday</v>
      </c>
      <c r="I2471">
        <f t="shared" si="816"/>
        <v>40</v>
      </c>
      <c r="J2471" t="str">
        <f t="shared" si="817"/>
        <v>October</v>
      </c>
      <c r="K2471">
        <f t="shared" si="818"/>
        <v>10</v>
      </c>
      <c r="L2471" s="1" t="str">
        <f t="shared" si="819"/>
        <v>N</v>
      </c>
      <c r="M2471">
        <f t="shared" si="820"/>
        <v>4</v>
      </c>
      <c r="N2471">
        <f t="shared" si="821"/>
        <v>2006</v>
      </c>
      <c r="O2471" t="str">
        <f t="shared" si="822"/>
        <v>2006-10</v>
      </c>
      <c r="P2471" t="str">
        <f t="shared" si="823"/>
        <v>2006Q4</v>
      </c>
      <c r="Q2471">
        <f t="shared" si="824"/>
        <v>4</v>
      </c>
      <c r="R2471">
        <f t="shared" si="825"/>
        <v>2</v>
      </c>
      <c r="S2471">
        <f t="shared" si="826"/>
        <v>2007</v>
      </c>
      <c r="T2471" t="str">
        <f t="shared" si="827"/>
        <v>FY2007-04</v>
      </c>
      <c r="U2471" t="str">
        <f t="shared" si="828"/>
        <v>FY2007Q2</v>
      </c>
    </row>
    <row r="2472" spans="1:21" x14ac:dyDescent="0.25">
      <c r="A2472" t="str">
        <f t="shared" si="809"/>
        <v>20061006</v>
      </c>
      <c r="B2472" s="1">
        <f t="shared" si="829"/>
        <v>38996</v>
      </c>
      <c r="C2472" s="1" t="str">
        <f t="shared" si="810"/>
        <v>2006/10/06</v>
      </c>
      <c r="D2472">
        <f t="shared" si="811"/>
        <v>6</v>
      </c>
      <c r="E2472" t="str">
        <f t="shared" si="812"/>
        <v>Friday</v>
      </c>
      <c r="F2472">
        <f t="shared" si="813"/>
        <v>6</v>
      </c>
      <c r="G2472" s="2">
        <f t="shared" si="814"/>
        <v>279</v>
      </c>
      <c r="H2472" t="str">
        <f t="shared" si="815"/>
        <v>Weekend</v>
      </c>
      <c r="I2472">
        <f t="shared" si="816"/>
        <v>40</v>
      </c>
      <c r="J2472" t="str">
        <f t="shared" si="817"/>
        <v>October</v>
      </c>
      <c r="K2472">
        <f t="shared" si="818"/>
        <v>10</v>
      </c>
      <c r="L2472" s="1" t="str">
        <f t="shared" si="819"/>
        <v>N</v>
      </c>
      <c r="M2472">
        <f t="shared" si="820"/>
        <v>4</v>
      </c>
      <c r="N2472">
        <f t="shared" si="821"/>
        <v>2006</v>
      </c>
      <c r="O2472" t="str">
        <f t="shared" si="822"/>
        <v>2006-10</v>
      </c>
      <c r="P2472" t="str">
        <f t="shared" si="823"/>
        <v>2006Q4</v>
      </c>
      <c r="Q2472">
        <f t="shared" si="824"/>
        <v>4</v>
      </c>
      <c r="R2472">
        <f t="shared" si="825"/>
        <v>2</v>
      </c>
      <c r="S2472">
        <f t="shared" si="826"/>
        <v>2007</v>
      </c>
      <c r="T2472" t="str">
        <f t="shared" si="827"/>
        <v>FY2007-04</v>
      </c>
      <c r="U2472" t="str">
        <f t="shared" si="828"/>
        <v>FY2007Q2</v>
      </c>
    </row>
    <row r="2473" spans="1:21" x14ac:dyDescent="0.25">
      <c r="A2473" t="str">
        <f t="shared" si="809"/>
        <v>20061007</v>
      </c>
      <c r="B2473" s="1">
        <f t="shared" si="829"/>
        <v>38997</v>
      </c>
      <c r="C2473" s="1" t="str">
        <f t="shared" si="810"/>
        <v>2006/10/07</v>
      </c>
      <c r="D2473">
        <f t="shared" si="811"/>
        <v>7</v>
      </c>
      <c r="E2473" t="str">
        <f t="shared" si="812"/>
        <v>Saturday</v>
      </c>
      <c r="F2473">
        <f t="shared" si="813"/>
        <v>7</v>
      </c>
      <c r="G2473" s="2">
        <f t="shared" si="814"/>
        <v>280</v>
      </c>
      <c r="H2473" t="str">
        <f t="shared" si="815"/>
        <v>Weekend</v>
      </c>
      <c r="I2473">
        <f t="shared" si="816"/>
        <v>40</v>
      </c>
      <c r="J2473" t="str">
        <f t="shared" si="817"/>
        <v>October</v>
      </c>
      <c r="K2473">
        <f t="shared" si="818"/>
        <v>10</v>
      </c>
      <c r="L2473" s="1" t="str">
        <f t="shared" si="819"/>
        <v>N</v>
      </c>
      <c r="M2473">
        <f t="shared" si="820"/>
        <v>4</v>
      </c>
      <c r="N2473">
        <f t="shared" si="821"/>
        <v>2006</v>
      </c>
      <c r="O2473" t="str">
        <f t="shared" si="822"/>
        <v>2006-10</v>
      </c>
      <c r="P2473" t="str">
        <f t="shared" si="823"/>
        <v>2006Q4</v>
      </c>
      <c r="Q2473">
        <f t="shared" si="824"/>
        <v>4</v>
      </c>
      <c r="R2473">
        <f t="shared" si="825"/>
        <v>2</v>
      </c>
      <c r="S2473">
        <f t="shared" si="826"/>
        <v>2007</v>
      </c>
      <c r="T2473" t="str">
        <f t="shared" si="827"/>
        <v>FY2007-04</v>
      </c>
      <c r="U2473" t="str">
        <f t="shared" si="828"/>
        <v>FY2007Q2</v>
      </c>
    </row>
    <row r="2474" spans="1:21" x14ac:dyDescent="0.25">
      <c r="A2474" t="str">
        <f t="shared" si="809"/>
        <v>20061008</v>
      </c>
      <c r="B2474" s="1">
        <f t="shared" si="829"/>
        <v>38998</v>
      </c>
      <c r="C2474" s="1" t="str">
        <f t="shared" si="810"/>
        <v>2006/10/08</v>
      </c>
      <c r="D2474">
        <f t="shared" si="811"/>
        <v>1</v>
      </c>
      <c r="E2474" t="str">
        <f t="shared" si="812"/>
        <v>Sunday</v>
      </c>
      <c r="F2474">
        <f t="shared" si="813"/>
        <v>8</v>
      </c>
      <c r="G2474" s="2">
        <f t="shared" si="814"/>
        <v>281</v>
      </c>
      <c r="H2474" t="str">
        <f t="shared" si="815"/>
        <v>Weekday</v>
      </c>
      <c r="I2474">
        <f t="shared" si="816"/>
        <v>41</v>
      </c>
      <c r="J2474" t="str">
        <f t="shared" si="817"/>
        <v>October</v>
      </c>
      <c r="K2474">
        <f t="shared" si="818"/>
        <v>10</v>
      </c>
      <c r="L2474" s="1" t="str">
        <f t="shared" si="819"/>
        <v>N</v>
      </c>
      <c r="M2474">
        <f t="shared" si="820"/>
        <v>4</v>
      </c>
      <c r="N2474">
        <f t="shared" si="821"/>
        <v>2006</v>
      </c>
      <c r="O2474" t="str">
        <f t="shared" si="822"/>
        <v>2006-10</v>
      </c>
      <c r="P2474" t="str">
        <f t="shared" si="823"/>
        <v>2006Q4</v>
      </c>
      <c r="Q2474">
        <f t="shared" si="824"/>
        <v>4</v>
      </c>
      <c r="R2474">
        <f t="shared" si="825"/>
        <v>2</v>
      </c>
      <c r="S2474">
        <f t="shared" si="826"/>
        <v>2007</v>
      </c>
      <c r="T2474" t="str">
        <f t="shared" si="827"/>
        <v>FY2007-04</v>
      </c>
      <c r="U2474" t="str">
        <f t="shared" si="828"/>
        <v>FY2007Q2</v>
      </c>
    </row>
    <row r="2475" spans="1:21" x14ac:dyDescent="0.25">
      <c r="A2475" t="str">
        <f t="shared" si="809"/>
        <v>20061009</v>
      </c>
      <c r="B2475" s="1">
        <f t="shared" si="829"/>
        <v>38999</v>
      </c>
      <c r="C2475" s="1" t="str">
        <f t="shared" si="810"/>
        <v>2006/10/09</v>
      </c>
      <c r="D2475">
        <f t="shared" si="811"/>
        <v>2</v>
      </c>
      <c r="E2475" t="str">
        <f t="shared" si="812"/>
        <v>Monday</v>
      </c>
      <c r="F2475">
        <f t="shared" si="813"/>
        <v>9</v>
      </c>
      <c r="G2475" s="2">
        <f t="shared" si="814"/>
        <v>282</v>
      </c>
      <c r="H2475" t="str">
        <f t="shared" si="815"/>
        <v>Weekday</v>
      </c>
      <c r="I2475">
        <f t="shared" si="816"/>
        <v>41</v>
      </c>
      <c r="J2475" t="str">
        <f t="shared" si="817"/>
        <v>October</v>
      </c>
      <c r="K2475">
        <f t="shared" si="818"/>
        <v>10</v>
      </c>
      <c r="L2475" s="1" t="str">
        <f t="shared" si="819"/>
        <v>N</v>
      </c>
      <c r="M2475">
        <f t="shared" si="820"/>
        <v>4</v>
      </c>
      <c r="N2475">
        <f t="shared" si="821"/>
        <v>2006</v>
      </c>
      <c r="O2475" t="str">
        <f t="shared" si="822"/>
        <v>2006-10</v>
      </c>
      <c r="P2475" t="str">
        <f t="shared" si="823"/>
        <v>2006Q4</v>
      </c>
      <c r="Q2475">
        <f t="shared" si="824"/>
        <v>4</v>
      </c>
      <c r="R2475">
        <f t="shared" si="825"/>
        <v>2</v>
      </c>
      <c r="S2475">
        <f t="shared" si="826"/>
        <v>2007</v>
      </c>
      <c r="T2475" t="str">
        <f t="shared" si="827"/>
        <v>FY2007-04</v>
      </c>
      <c r="U2475" t="str">
        <f t="shared" si="828"/>
        <v>FY2007Q2</v>
      </c>
    </row>
    <row r="2476" spans="1:21" x14ac:dyDescent="0.25">
      <c r="A2476" t="str">
        <f t="shared" si="809"/>
        <v>20061010</v>
      </c>
      <c r="B2476" s="1">
        <f t="shared" si="829"/>
        <v>39000</v>
      </c>
      <c r="C2476" s="1" t="str">
        <f t="shared" si="810"/>
        <v>2006/10/10</v>
      </c>
      <c r="D2476">
        <f t="shared" si="811"/>
        <v>3</v>
      </c>
      <c r="E2476" t="str">
        <f t="shared" si="812"/>
        <v>Tuesday</v>
      </c>
      <c r="F2476">
        <f t="shared" si="813"/>
        <v>10</v>
      </c>
      <c r="G2476" s="2">
        <f t="shared" si="814"/>
        <v>283</v>
      </c>
      <c r="H2476" t="str">
        <f t="shared" si="815"/>
        <v>Weekday</v>
      </c>
      <c r="I2476">
        <f t="shared" si="816"/>
        <v>41</v>
      </c>
      <c r="J2476" t="str">
        <f t="shared" si="817"/>
        <v>October</v>
      </c>
      <c r="K2476">
        <f t="shared" si="818"/>
        <v>10</v>
      </c>
      <c r="L2476" s="1" t="str">
        <f t="shared" si="819"/>
        <v>N</v>
      </c>
      <c r="M2476">
        <f t="shared" si="820"/>
        <v>4</v>
      </c>
      <c r="N2476">
        <f t="shared" si="821"/>
        <v>2006</v>
      </c>
      <c r="O2476" t="str">
        <f t="shared" si="822"/>
        <v>2006-10</v>
      </c>
      <c r="P2476" t="str">
        <f t="shared" si="823"/>
        <v>2006Q4</v>
      </c>
      <c r="Q2476">
        <f t="shared" si="824"/>
        <v>4</v>
      </c>
      <c r="R2476">
        <f t="shared" si="825"/>
        <v>2</v>
      </c>
      <c r="S2476">
        <f t="shared" si="826"/>
        <v>2007</v>
      </c>
      <c r="T2476" t="str">
        <f t="shared" si="827"/>
        <v>FY2007-04</v>
      </c>
      <c r="U2476" t="str">
        <f t="shared" si="828"/>
        <v>FY2007Q2</v>
      </c>
    </row>
    <row r="2477" spans="1:21" x14ac:dyDescent="0.25">
      <c r="A2477" t="str">
        <f t="shared" si="809"/>
        <v>20061011</v>
      </c>
      <c r="B2477" s="1">
        <f t="shared" si="829"/>
        <v>39001</v>
      </c>
      <c r="C2477" s="1" t="str">
        <f t="shared" si="810"/>
        <v>2006/10/11</v>
      </c>
      <c r="D2477">
        <f t="shared" si="811"/>
        <v>4</v>
      </c>
      <c r="E2477" t="str">
        <f t="shared" si="812"/>
        <v>Wednesday</v>
      </c>
      <c r="F2477">
        <f t="shared" si="813"/>
        <v>11</v>
      </c>
      <c r="G2477" s="2">
        <f t="shared" si="814"/>
        <v>284</v>
      </c>
      <c r="H2477" t="str">
        <f t="shared" si="815"/>
        <v>Weekday</v>
      </c>
      <c r="I2477">
        <f t="shared" si="816"/>
        <v>41</v>
      </c>
      <c r="J2477" t="str">
        <f t="shared" si="817"/>
        <v>October</v>
      </c>
      <c r="K2477">
        <f t="shared" si="818"/>
        <v>10</v>
      </c>
      <c r="L2477" s="1" t="str">
        <f t="shared" si="819"/>
        <v>N</v>
      </c>
      <c r="M2477">
        <f t="shared" si="820"/>
        <v>4</v>
      </c>
      <c r="N2477">
        <f t="shared" si="821"/>
        <v>2006</v>
      </c>
      <c r="O2477" t="str">
        <f t="shared" si="822"/>
        <v>2006-10</v>
      </c>
      <c r="P2477" t="str">
        <f t="shared" si="823"/>
        <v>2006Q4</v>
      </c>
      <c r="Q2477">
        <f t="shared" si="824"/>
        <v>4</v>
      </c>
      <c r="R2477">
        <f t="shared" si="825"/>
        <v>2</v>
      </c>
      <c r="S2477">
        <f t="shared" si="826"/>
        <v>2007</v>
      </c>
      <c r="T2477" t="str">
        <f t="shared" si="827"/>
        <v>FY2007-04</v>
      </c>
      <c r="U2477" t="str">
        <f t="shared" si="828"/>
        <v>FY2007Q2</v>
      </c>
    </row>
    <row r="2478" spans="1:21" x14ac:dyDescent="0.25">
      <c r="A2478" t="str">
        <f t="shared" si="809"/>
        <v>20061012</v>
      </c>
      <c r="B2478" s="1">
        <f t="shared" si="829"/>
        <v>39002</v>
      </c>
      <c r="C2478" s="1" t="str">
        <f t="shared" si="810"/>
        <v>2006/10/12</v>
      </c>
      <c r="D2478">
        <f t="shared" si="811"/>
        <v>5</v>
      </c>
      <c r="E2478" t="str">
        <f t="shared" si="812"/>
        <v>Thursday</v>
      </c>
      <c r="F2478">
        <f t="shared" si="813"/>
        <v>12</v>
      </c>
      <c r="G2478" s="2">
        <f t="shared" si="814"/>
        <v>285</v>
      </c>
      <c r="H2478" t="str">
        <f t="shared" si="815"/>
        <v>Weekday</v>
      </c>
      <c r="I2478">
        <f t="shared" si="816"/>
        <v>41</v>
      </c>
      <c r="J2478" t="str">
        <f t="shared" si="817"/>
        <v>October</v>
      </c>
      <c r="K2478">
        <f t="shared" si="818"/>
        <v>10</v>
      </c>
      <c r="L2478" s="1" t="str">
        <f t="shared" si="819"/>
        <v>N</v>
      </c>
      <c r="M2478">
        <f t="shared" si="820"/>
        <v>4</v>
      </c>
      <c r="N2478">
        <f t="shared" si="821"/>
        <v>2006</v>
      </c>
      <c r="O2478" t="str">
        <f t="shared" si="822"/>
        <v>2006-10</v>
      </c>
      <c r="P2478" t="str">
        <f t="shared" si="823"/>
        <v>2006Q4</v>
      </c>
      <c r="Q2478">
        <f t="shared" si="824"/>
        <v>4</v>
      </c>
      <c r="R2478">
        <f t="shared" si="825"/>
        <v>2</v>
      </c>
      <c r="S2478">
        <f t="shared" si="826"/>
        <v>2007</v>
      </c>
      <c r="T2478" t="str">
        <f t="shared" si="827"/>
        <v>FY2007-04</v>
      </c>
      <c r="U2478" t="str">
        <f t="shared" si="828"/>
        <v>FY2007Q2</v>
      </c>
    </row>
    <row r="2479" spans="1:21" x14ac:dyDescent="0.25">
      <c r="A2479" t="str">
        <f t="shared" si="809"/>
        <v>20061013</v>
      </c>
      <c r="B2479" s="1">
        <f t="shared" si="829"/>
        <v>39003</v>
      </c>
      <c r="C2479" s="1" t="str">
        <f t="shared" si="810"/>
        <v>2006/10/13</v>
      </c>
      <c r="D2479">
        <f t="shared" si="811"/>
        <v>6</v>
      </c>
      <c r="E2479" t="str">
        <f t="shared" si="812"/>
        <v>Friday</v>
      </c>
      <c r="F2479">
        <f t="shared" si="813"/>
        <v>13</v>
      </c>
      <c r="G2479" s="2">
        <f t="shared" si="814"/>
        <v>286</v>
      </c>
      <c r="H2479" t="str">
        <f t="shared" si="815"/>
        <v>Weekend</v>
      </c>
      <c r="I2479">
        <f t="shared" si="816"/>
        <v>41</v>
      </c>
      <c r="J2479" t="str">
        <f t="shared" si="817"/>
        <v>October</v>
      </c>
      <c r="K2479">
        <f t="shared" si="818"/>
        <v>10</v>
      </c>
      <c r="L2479" s="1" t="str">
        <f t="shared" si="819"/>
        <v>N</v>
      </c>
      <c r="M2479">
        <f t="shared" si="820"/>
        <v>4</v>
      </c>
      <c r="N2479">
        <f t="shared" si="821"/>
        <v>2006</v>
      </c>
      <c r="O2479" t="str">
        <f t="shared" si="822"/>
        <v>2006-10</v>
      </c>
      <c r="P2479" t="str">
        <f t="shared" si="823"/>
        <v>2006Q4</v>
      </c>
      <c r="Q2479">
        <f t="shared" si="824"/>
        <v>4</v>
      </c>
      <c r="R2479">
        <f t="shared" si="825"/>
        <v>2</v>
      </c>
      <c r="S2479">
        <f t="shared" si="826"/>
        <v>2007</v>
      </c>
      <c r="T2479" t="str">
        <f t="shared" si="827"/>
        <v>FY2007-04</v>
      </c>
      <c r="U2479" t="str">
        <f t="shared" si="828"/>
        <v>FY2007Q2</v>
      </c>
    </row>
    <row r="2480" spans="1:21" x14ac:dyDescent="0.25">
      <c r="A2480" t="str">
        <f t="shared" si="809"/>
        <v>20061014</v>
      </c>
      <c r="B2480" s="1">
        <f t="shared" si="829"/>
        <v>39004</v>
      </c>
      <c r="C2480" s="1" t="str">
        <f t="shared" si="810"/>
        <v>2006/10/14</v>
      </c>
      <c r="D2480">
        <f t="shared" si="811"/>
        <v>7</v>
      </c>
      <c r="E2480" t="str">
        <f t="shared" si="812"/>
        <v>Saturday</v>
      </c>
      <c r="F2480">
        <f t="shared" si="813"/>
        <v>14</v>
      </c>
      <c r="G2480" s="2">
        <f t="shared" si="814"/>
        <v>287</v>
      </c>
      <c r="H2480" t="str">
        <f t="shared" si="815"/>
        <v>Weekend</v>
      </c>
      <c r="I2480">
        <f t="shared" si="816"/>
        <v>41</v>
      </c>
      <c r="J2480" t="str">
        <f t="shared" si="817"/>
        <v>October</v>
      </c>
      <c r="K2480">
        <f t="shared" si="818"/>
        <v>10</v>
      </c>
      <c r="L2480" s="1" t="str">
        <f t="shared" si="819"/>
        <v>N</v>
      </c>
      <c r="M2480">
        <f t="shared" si="820"/>
        <v>4</v>
      </c>
      <c r="N2480">
        <f t="shared" si="821"/>
        <v>2006</v>
      </c>
      <c r="O2480" t="str">
        <f t="shared" si="822"/>
        <v>2006-10</v>
      </c>
      <c r="P2480" t="str">
        <f t="shared" si="823"/>
        <v>2006Q4</v>
      </c>
      <c r="Q2480">
        <f t="shared" si="824"/>
        <v>4</v>
      </c>
      <c r="R2480">
        <f t="shared" si="825"/>
        <v>2</v>
      </c>
      <c r="S2480">
        <f t="shared" si="826"/>
        <v>2007</v>
      </c>
      <c r="T2480" t="str">
        <f t="shared" si="827"/>
        <v>FY2007-04</v>
      </c>
      <c r="U2480" t="str">
        <f t="shared" si="828"/>
        <v>FY2007Q2</v>
      </c>
    </row>
    <row r="2481" spans="1:21" x14ac:dyDescent="0.25">
      <c r="A2481" t="str">
        <f t="shared" si="809"/>
        <v>20061015</v>
      </c>
      <c r="B2481" s="1">
        <f t="shared" si="829"/>
        <v>39005</v>
      </c>
      <c r="C2481" s="1" t="str">
        <f t="shared" si="810"/>
        <v>2006/10/15</v>
      </c>
      <c r="D2481">
        <f t="shared" si="811"/>
        <v>1</v>
      </c>
      <c r="E2481" t="str">
        <f t="shared" si="812"/>
        <v>Sunday</v>
      </c>
      <c r="F2481">
        <f t="shared" si="813"/>
        <v>15</v>
      </c>
      <c r="G2481" s="2">
        <f t="shared" si="814"/>
        <v>288</v>
      </c>
      <c r="H2481" t="str">
        <f t="shared" si="815"/>
        <v>Weekday</v>
      </c>
      <c r="I2481">
        <f t="shared" si="816"/>
        <v>42</v>
      </c>
      <c r="J2481" t="str">
        <f t="shared" si="817"/>
        <v>October</v>
      </c>
      <c r="K2481">
        <f t="shared" si="818"/>
        <v>10</v>
      </c>
      <c r="L2481" s="1" t="str">
        <f t="shared" si="819"/>
        <v>N</v>
      </c>
      <c r="M2481">
        <f t="shared" si="820"/>
        <v>4</v>
      </c>
      <c r="N2481">
        <f t="shared" si="821"/>
        <v>2006</v>
      </c>
      <c r="O2481" t="str">
        <f t="shared" si="822"/>
        <v>2006-10</v>
      </c>
      <c r="P2481" t="str">
        <f t="shared" si="823"/>
        <v>2006Q4</v>
      </c>
      <c r="Q2481">
        <f t="shared" si="824"/>
        <v>4</v>
      </c>
      <c r="R2481">
        <f t="shared" si="825"/>
        <v>2</v>
      </c>
      <c r="S2481">
        <f t="shared" si="826"/>
        <v>2007</v>
      </c>
      <c r="T2481" t="str">
        <f t="shared" si="827"/>
        <v>FY2007-04</v>
      </c>
      <c r="U2481" t="str">
        <f t="shared" si="828"/>
        <v>FY2007Q2</v>
      </c>
    </row>
    <row r="2482" spans="1:21" x14ac:dyDescent="0.25">
      <c r="A2482" t="str">
        <f t="shared" si="809"/>
        <v>20061016</v>
      </c>
      <c r="B2482" s="1">
        <f t="shared" si="829"/>
        <v>39006</v>
      </c>
      <c r="C2482" s="1" t="str">
        <f t="shared" si="810"/>
        <v>2006/10/16</v>
      </c>
      <c r="D2482">
        <f t="shared" si="811"/>
        <v>2</v>
      </c>
      <c r="E2482" t="str">
        <f t="shared" si="812"/>
        <v>Monday</v>
      </c>
      <c r="F2482">
        <f t="shared" si="813"/>
        <v>16</v>
      </c>
      <c r="G2482" s="2">
        <f t="shared" si="814"/>
        <v>289</v>
      </c>
      <c r="H2482" t="str">
        <f t="shared" si="815"/>
        <v>Weekday</v>
      </c>
      <c r="I2482">
        <f t="shared" si="816"/>
        <v>42</v>
      </c>
      <c r="J2482" t="str">
        <f t="shared" si="817"/>
        <v>October</v>
      </c>
      <c r="K2482">
        <f t="shared" si="818"/>
        <v>10</v>
      </c>
      <c r="L2482" s="1" t="str">
        <f t="shared" si="819"/>
        <v>N</v>
      </c>
      <c r="M2482">
        <f t="shared" si="820"/>
        <v>4</v>
      </c>
      <c r="N2482">
        <f t="shared" si="821"/>
        <v>2006</v>
      </c>
      <c r="O2482" t="str">
        <f t="shared" si="822"/>
        <v>2006-10</v>
      </c>
      <c r="P2482" t="str">
        <f t="shared" si="823"/>
        <v>2006Q4</v>
      </c>
      <c r="Q2482">
        <f t="shared" si="824"/>
        <v>4</v>
      </c>
      <c r="R2482">
        <f t="shared" si="825"/>
        <v>2</v>
      </c>
      <c r="S2482">
        <f t="shared" si="826"/>
        <v>2007</v>
      </c>
      <c r="T2482" t="str">
        <f t="shared" si="827"/>
        <v>FY2007-04</v>
      </c>
      <c r="U2482" t="str">
        <f t="shared" si="828"/>
        <v>FY2007Q2</v>
      </c>
    </row>
    <row r="2483" spans="1:21" x14ac:dyDescent="0.25">
      <c r="A2483" t="str">
        <f t="shared" si="809"/>
        <v>20061017</v>
      </c>
      <c r="B2483" s="1">
        <f t="shared" si="829"/>
        <v>39007</v>
      </c>
      <c r="C2483" s="1" t="str">
        <f t="shared" si="810"/>
        <v>2006/10/17</v>
      </c>
      <c r="D2483">
        <f t="shared" si="811"/>
        <v>3</v>
      </c>
      <c r="E2483" t="str">
        <f t="shared" si="812"/>
        <v>Tuesday</v>
      </c>
      <c r="F2483">
        <f t="shared" si="813"/>
        <v>17</v>
      </c>
      <c r="G2483" s="2">
        <f t="shared" si="814"/>
        <v>290</v>
      </c>
      <c r="H2483" t="str">
        <f t="shared" si="815"/>
        <v>Weekday</v>
      </c>
      <c r="I2483">
        <f t="shared" si="816"/>
        <v>42</v>
      </c>
      <c r="J2483" t="str">
        <f t="shared" si="817"/>
        <v>October</v>
      </c>
      <c r="K2483">
        <f t="shared" si="818"/>
        <v>10</v>
      </c>
      <c r="L2483" s="1" t="str">
        <f t="shared" si="819"/>
        <v>N</v>
      </c>
      <c r="M2483">
        <f t="shared" si="820"/>
        <v>4</v>
      </c>
      <c r="N2483">
        <f t="shared" si="821"/>
        <v>2006</v>
      </c>
      <c r="O2483" t="str">
        <f t="shared" si="822"/>
        <v>2006-10</v>
      </c>
      <c r="P2483" t="str">
        <f t="shared" si="823"/>
        <v>2006Q4</v>
      </c>
      <c r="Q2483">
        <f t="shared" si="824"/>
        <v>4</v>
      </c>
      <c r="R2483">
        <f t="shared" si="825"/>
        <v>2</v>
      </c>
      <c r="S2483">
        <f t="shared" si="826"/>
        <v>2007</v>
      </c>
      <c r="T2483" t="str">
        <f t="shared" si="827"/>
        <v>FY2007-04</v>
      </c>
      <c r="U2483" t="str">
        <f t="shared" si="828"/>
        <v>FY2007Q2</v>
      </c>
    </row>
    <row r="2484" spans="1:21" x14ac:dyDescent="0.25">
      <c r="A2484" t="str">
        <f t="shared" si="809"/>
        <v>20061018</v>
      </c>
      <c r="B2484" s="1">
        <f t="shared" si="829"/>
        <v>39008</v>
      </c>
      <c r="C2484" s="1" t="str">
        <f t="shared" si="810"/>
        <v>2006/10/18</v>
      </c>
      <c r="D2484">
        <f t="shared" si="811"/>
        <v>4</v>
      </c>
      <c r="E2484" t="str">
        <f t="shared" si="812"/>
        <v>Wednesday</v>
      </c>
      <c r="F2484">
        <f t="shared" si="813"/>
        <v>18</v>
      </c>
      <c r="G2484" s="2">
        <f t="shared" si="814"/>
        <v>291</v>
      </c>
      <c r="H2484" t="str">
        <f t="shared" si="815"/>
        <v>Weekday</v>
      </c>
      <c r="I2484">
        <f t="shared" si="816"/>
        <v>42</v>
      </c>
      <c r="J2484" t="str">
        <f t="shared" si="817"/>
        <v>October</v>
      </c>
      <c r="K2484">
        <f t="shared" si="818"/>
        <v>10</v>
      </c>
      <c r="L2484" s="1" t="str">
        <f t="shared" si="819"/>
        <v>N</v>
      </c>
      <c r="M2484">
        <f t="shared" si="820"/>
        <v>4</v>
      </c>
      <c r="N2484">
        <f t="shared" si="821"/>
        <v>2006</v>
      </c>
      <c r="O2484" t="str">
        <f t="shared" si="822"/>
        <v>2006-10</v>
      </c>
      <c r="P2484" t="str">
        <f t="shared" si="823"/>
        <v>2006Q4</v>
      </c>
      <c r="Q2484">
        <f t="shared" si="824"/>
        <v>4</v>
      </c>
      <c r="R2484">
        <f t="shared" si="825"/>
        <v>2</v>
      </c>
      <c r="S2484">
        <f t="shared" si="826"/>
        <v>2007</v>
      </c>
      <c r="T2484" t="str">
        <f t="shared" si="827"/>
        <v>FY2007-04</v>
      </c>
      <c r="U2484" t="str">
        <f t="shared" si="828"/>
        <v>FY2007Q2</v>
      </c>
    </row>
    <row r="2485" spans="1:21" x14ac:dyDescent="0.25">
      <c r="A2485" t="str">
        <f t="shared" si="809"/>
        <v>20061019</v>
      </c>
      <c r="B2485" s="1">
        <f t="shared" si="829"/>
        <v>39009</v>
      </c>
      <c r="C2485" s="1" t="str">
        <f t="shared" si="810"/>
        <v>2006/10/19</v>
      </c>
      <c r="D2485">
        <f t="shared" si="811"/>
        <v>5</v>
      </c>
      <c r="E2485" t="str">
        <f t="shared" si="812"/>
        <v>Thursday</v>
      </c>
      <c r="F2485">
        <f t="shared" si="813"/>
        <v>19</v>
      </c>
      <c r="G2485" s="2">
        <f t="shared" si="814"/>
        <v>292</v>
      </c>
      <c r="H2485" t="str">
        <f t="shared" si="815"/>
        <v>Weekday</v>
      </c>
      <c r="I2485">
        <f t="shared" si="816"/>
        <v>42</v>
      </c>
      <c r="J2485" t="str">
        <f t="shared" si="817"/>
        <v>October</v>
      </c>
      <c r="K2485">
        <f t="shared" si="818"/>
        <v>10</v>
      </c>
      <c r="L2485" s="1" t="str">
        <f t="shared" si="819"/>
        <v>N</v>
      </c>
      <c r="M2485">
        <f t="shared" si="820"/>
        <v>4</v>
      </c>
      <c r="N2485">
        <f t="shared" si="821"/>
        <v>2006</v>
      </c>
      <c r="O2485" t="str">
        <f t="shared" si="822"/>
        <v>2006-10</v>
      </c>
      <c r="P2485" t="str">
        <f t="shared" si="823"/>
        <v>2006Q4</v>
      </c>
      <c r="Q2485">
        <f t="shared" si="824"/>
        <v>4</v>
      </c>
      <c r="R2485">
        <f t="shared" si="825"/>
        <v>2</v>
      </c>
      <c r="S2485">
        <f t="shared" si="826"/>
        <v>2007</v>
      </c>
      <c r="T2485" t="str">
        <f t="shared" si="827"/>
        <v>FY2007-04</v>
      </c>
      <c r="U2485" t="str">
        <f t="shared" si="828"/>
        <v>FY2007Q2</v>
      </c>
    </row>
    <row r="2486" spans="1:21" x14ac:dyDescent="0.25">
      <c r="A2486" t="str">
        <f t="shared" si="809"/>
        <v>20061020</v>
      </c>
      <c r="B2486" s="1">
        <f t="shared" si="829"/>
        <v>39010</v>
      </c>
      <c r="C2486" s="1" t="str">
        <f t="shared" si="810"/>
        <v>2006/10/20</v>
      </c>
      <c r="D2486">
        <f t="shared" si="811"/>
        <v>6</v>
      </c>
      <c r="E2486" t="str">
        <f t="shared" si="812"/>
        <v>Friday</v>
      </c>
      <c r="F2486">
        <f t="shared" si="813"/>
        <v>20</v>
      </c>
      <c r="G2486" s="2">
        <f t="shared" si="814"/>
        <v>293</v>
      </c>
      <c r="H2486" t="str">
        <f t="shared" si="815"/>
        <v>Weekend</v>
      </c>
      <c r="I2486">
        <f t="shared" si="816"/>
        <v>42</v>
      </c>
      <c r="J2486" t="str">
        <f t="shared" si="817"/>
        <v>October</v>
      </c>
      <c r="K2486">
        <f t="shared" si="818"/>
        <v>10</v>
      </c>
      <c r="L2486" s="1" t="str">
        <f t="shared" si="819"/>
        <v>N</v>
      </c>
      <c r="M2486">
        <f t="shared" si="820"/>
        <v>4</v>
      </c>
      <c r="N2486">
        <f t="shared" si="821"/>
        <v>2006</v>
      </c>
      <c r="O2486" t="str">
        <f t="shared" si="822"/>
        <v>2006-10</v>
      </c>
      <c r="P2486" t="str">
        <f t="shared" si="823"/>
        <v>2006Q4</v>
      </c>
      <c r="Q2486">
        <f t="shared" si="824"/>
        <v>4</v>
      </c>
      <c r="R2486">
        <f t="shared" si="825"/>
        <v>2</v>
      </c>
      <c r="S2486">
        <f t="shared" si="826"/>
        <v>2007</v>
      </c>
      <c r="T2486" t="str">
        <f t="shared" si="827"/>
        <v>FY2007-04</v>
      </c>
      <c r="U2486" t="str">
        <f t="shared" si="828"/>
        <v>FY2007Q2</v>
      </c>
    </row>
    <row r="2487" spans="1:21" x14ac:dyDescent="0.25">
      <c r="A2487" t="str">
        <f t="shared" ref="A2487:A2550" si="830">TEXT(B2487,"yyyymmdd")</f>
        <v>20061021</v>
      </c>
      <c r="B2487" s="1">
        <f t="shared" si="829"/>
        <v>39011</v>
      </c>
      <c r="C2487" s="1" t="str">
        <f t="shared" ref="C2487:C2550" si="831">TEXT(B2487,"yyyy/mm/dd")</f>
        <v>2006/10/21</v>
      </c>
      <c r="D2487">
        <f t="shared" ref="D2487:D2550" si="832">WEEKDAY(B2487)</f>
        <v>7</v>
      </c>
      <c r="E2487" t="str">
        <f t="shared" ref="E2487:E2550" si="833">TEXT(C2487, "dddd")</f>
        <v>Saturday</v>
      </c>
      <c r="F2487">
        <f t="shared" ref="F2487:F2550" si="834">DAY(B2487)</f>
        <v>21</v>
      </c>
      <c r="G2487" s="2">
        <f t="shared" ref="G2487:G2550" si="835">B2487-DATEVALUE("1/1/"&amp;YEAR(B2487))+1</f>
        <v>294</v>
      </c>
      <c r="H2487" t="str">
        <f t="shared" ref="H2487:H2550" si="836">IF(D2487&lt;6,"Weekday","Weekend")</f>
        <v>Weekend</v>
      </c>
      <c r="I2487">
        <f t="shared" ref="I2487:I2550" si="837">WEEKNUM(C2487,1)</f>
        <v>42</v>
      </c>
      <c r="J2487" t="str">
        <f t="shared" ref="J2487:J2550" si="838">TEXT(B2487,"Mmmm")</f>
        <v>October</v>
      </c>
      <c r="K2487">
        <f t="shared" ref="K2487:K2550" si="839">MONTH(B2487)</f>
        <v>10</v>
      </c>
      <c r="L2487" s="1" t="str">
        <f t="shared" ref="L2487:L2550" si="840">IF(B2487=EOMONTH(B2487,0),"Y","N")</f>
        <v>N</v>
      </c>
      <c r="M2487">
        <f t="shared" ref="M2487:M2550" si="841">IF(K2487&lt;4,1,IF(K2487&lt;7,2,IF(K2487&lt;10,3,4)))</f>
        <v>4</v>
      </c>
      <c r="N2487">
        <f t="shared" ref="N2487:N2550" si="842">YEAR(B2487)</f>
        <v>2006</v>
      </c>
      <c r="O2487" t="str">
        <f t="shared" ref="O2487:O2550" si="843">N2487&amp;"-"&amp;IF(K2487&lt;10,"0","")&amp;K2487</f>
        <v>2006-10</v>
      </c>
      <c r="P2487" t="str">
        <f t="shared" ref="P2487:P2550" si="844">N2487&amp;"Q"&amp;M2487</f>
        <v>2006Q4</v>
      </c>
      <c r="Q2487">
        <f t="shared" ref="Q2487:Q2550" si="845">IF(K2487&lt;7,K2487+6,K2487-6)</f>
        <v>4</v>
      </c>
      <c r="R2487">
        <f t="shared" ref="R2487:R2550" si="846">IF(Q2487&lt;4,1,IF(Q2487&lt;7,2,IF(Q2487&lt;10,3,4)))</f>
        <v>2</v>
      </c>
      <c r="S2487">
        <f t="shared" ref="S2487:S2550" si="847">IF(K2487&lt;7,N2487,N2487+1)</f>
        <v>2007</v>
      </c>
      <c r="T2487" t="str">
        <f t="shared" ref="T2487:T2550" si="848">"FY"&amp;S2487&amp;"-"&amp;IF(Q2487&lt;10,"0","")&amp;Q2487</f>
        <v>FY2007-04</v>
      </c>
      <c r="U2487" t="str">
        <f t="shared" ref="U2487:U2550" si="849">"FY"&amp;S2487&amp;"Q"&amp;R2487</f>
        <v>FY2007Q2</v>
      </c>
    </row>
    <row r="2488" spans="1:21" x14ac:dyDescent="0.25">
      <c r="A2488" t="str">
        <f t="shared" si="830"/>
        <v>20061022</v>
      </c>
      <c r="B2488" s="1">
        <f t="shared" si="829"/>
        <v>39012</v>
      </c>
      <c r="C2488" s="1" t="str">
        <f t="shared" si="831"/>
        <v>2006/10/22</v>
      </c>
      <c r="D2488">
        <f t="shared" si="832"/>
        <v>1</v>
      </c>
      <c r="E2488" t="str">
        <f t="shared" si="833"/>
        <v>Sunday</v>
      </c>
      <c r="F2488">
        <f t="shared" si="834"/>
        <v>22</v>
      </c>
      <c r="G2488" s="2">
        <f t="shared" si="835"/>
        <v>295</v>
      </c>
      <c r="H2488" t="str">
        <f t="shared" si="836"/>
        <v>Weekday</v>
      </c>
      <c r="I2488">
        <f t="shared" si="837"/>
        <v>43</v>
      </c>
      <c r="J2488" t="str">
        <f t="shared" si="838"/>
        <v>October</v>
      </c>
      <c r="K2488">
        <f t="shared" si="839"/>
        <v>10</v>
      </c>
      <c r="L2488" s="1" t="str">
        <f t="shared" si="840"/>
        <v>N</v>
      </c>
      <c r="M2488">
        <f t="shared" si="841"/>
        <v>4</v>
      </c>
      <c r="N2488">
        <f t="shared" si="842"/>
        <v>2006</v>
      </c>
      <c r="O2488" t="str">
        <f t="shared" si="843"/>
        <v>2006-10</v>
      </c>
      <c r="P2488" t="str">
        <f t="shared" si="844"/>
        <v>2006Q4</v>
      </c>
      <c r="Q2488">
        <f t="shared" si="845"/>
        <v>4</v>
      </c>
      <c r="R2488">
        <f t="shared" si="846"/>
        <v>2</v>
      </c>
      <c r="S2488">
        <f t="shared" si="847"/>
        <v>2007</v>
      </c>
      <c r="T2488" t="str">
        <f t="shared" si="848"/>
        <v>FY2007-04</v>
      </c>
      <c r="U2488" t="str">
        <f t="shared" si="849"/>
        <v>FY2007Q2</v>
      </c>
    </row>
    <row r="2489" spans="1:21" x14ac:dyDescent="0.25">
      <c r="A2489" t="str">
        <f t="shared" si="830"/>
        <v>20061023</v>
      </c>
      <c r="B2489" s="1">
        <f t="shared" si="829"/>
        <v>39013</v>
      </c>
      <c r="C2489" s="1" t="str">
        <f t="shared" si="831"/>
        <v>2006/10/23</v>
      </c>
      <c r="D2489">
        <f t="shared" si="832"/>
        <v>2</v>
      </c>
      <c r="E2489" t="str">
        <f t="shared" si="833"/>
        <v>Monday</v>
      </c>
      <c r="F2489">
        <f t="shared" si="834"/>
        <v>23</v>
      </c>
      <c r="G2489" s="2">
        <f t="shared" si="835"/>
        <v>296</v>
      </c>
      <c r="H2489" t="str">
        <f t="shared" si="836"/>
        <v>Weekday</v>
      </c>
      <c r="I2489">
        <f t="shared" si="837"/>
        <v>43</v>
      </c>
      <c r="J2489" t="str">
        <f t="shared" si="838"/>
        <v>October</v>
      </c>
      <c r="K2489">
        <f t="shared" si="839"/>
        <v>10</v>
      </c>
      <c r="L2489" s="1" t="str">
        <f t="shared" si="840"/>
        <v>N</v>
      </c>
      <c r="M2489">
        <f t="shared" si="841"/>
        <v>4</v>
      </c>
      <c r="N2489">
        <f t="shared" si="842"/>
        <v>2006</v>
      </c>
      <c r="O2489" t="str">
        <f t="shared" si="843"/>
        <v>2006-10</v>
      </c>
      <c r="P2489" t="str">
        <f t="shared" si="844"/>
        <v>2006Q4</v>
      </c>
      <c r="Q2489">
        <f t="shared" si="845"/>
        <v>4</v>
      </c>
      <c r="R2489">
        <f t="shared" si="846"/>
        <v>2</v>
      </c>
      <c r="S2489">
        <f t="shared" si="847"/>
        <v>2007</v>
      </c>
      <c r="T2489" t="str">
        <f t="shared" si="848"/>
        <v>FY2007-04</v>
      </c>
      <c r="U2489" t="str">
        <f t="shared" si="849"/>
        <v>FY2007Q2</v>
      </c>
    </row>
    <row r="2490" spans="1:21" x14ac:dyDescent="0.25">
      <c r="A2490" t="str">
        <f t="shared" si="830"/>
        <v>20061024</v>
      </c>
      <c r="B2490" s="1">
        <f t="shared" si="829"/>
        <v>39014</v>
      </c>
      <c r="C2490" s="1" t="str">
        <f t="shared" si="831"/>
        <v>2006/10/24</v>
      </c>
      <c r="D2490">
        <f t="shared" si="832"/>
        <v>3</v>
      </c>
      <c r="E2490" t="str">
        <f t="shared" si="833"/>
        <v>Tuesday</v>
      </c>
      <c r="F2490">
        <f t="shared" si="834"/>
        <v>24</v>
      </c>
      <c r="G2490" s="2">
        <f t="shared" si="835"/>
        <v>297</v>
      </c>
      <c r="H2490" t="str">
        <f t="shared" si="836"/>
        <v>Weekday</v>
      </c>
      <c r="I2490">
        <f t="shared" si="837"/>
        <v>43</v>
      </c>
      <c r="J2490" t="str">
        <f t="shared" si="838"/>
        <v>October</v>
      </c>
      <c r="K2490">
        <f t="shared" si="839"/>
        <v>10</v>
      </c>
      <c r="L2490" s="1" t="str">
        <f t="shared" si="840"/>
        <v>N</v>
      </c>
      <c r="M2490">
        <f t="shared" si="841"/>
        <v>4</v>
      </c>
      <c r="N2490">
        <f t="shared" si="842"/>
        <v>2006</v>
      </c>
      <c r="O2490" t="str">
        <f t="shared" si="843"/>
        <v>2006-10</v>
      </c>
      <c r="P2490" t="str">
        <f t="shared" si="844"/>
        <v>2006Q4</v>
      </c>
      <c r="Q2490">
        <f t="shared" si="845"/>
        <v>4</v>
      </c>
      <c r="R2490">
        <f t="shared" si="846"/>
        <v>2</v>
      </c>
      <c r="S2490">
        <f t="shared" si="847"/>
        <v>2007</v>
      </c>
      <c r="T2490" t="str">
        <f t="shared" si="848"/>
        <v>FY2007-04</v>
      </c>
      <c r="U2490" t="str">
        <f t="shared" si="849"/>
        <v>FY2007Q2</v>
      </c>
    </row>
    <row r="2491" spans="1:21" x14ac:dyDescent="0.25">
      <c r="A2491" t="str">
        <f t="shared" si="830"/>
        <v>20061025</v>
      </c>
      <c r="B2491" s="1">
        <f t="shared" si="829"/>
        <v>39015</v>
      </c>
      <c r="C2491" s="1" t="str">
        <f t="shared" si="831"/>
        <v>2006/10/25</v>
      </c>
      <c r="D2491">
        <f t="shared" si="832"/>
        <v>4</v>
      </c>
      <c r="E2491" t="str">
        <f t="shared" si="833"/>
        <v>Wednesday</v>
      </c>
      <c r="F2491">
        <f t="shared" si="834"/>
        <v>25</v>
      </c>
      <c r="G2491" s="2">
        <f t="shared" si="835"/>
        <v>298</v>
      </c>
      <c r="H2491" t="str">
        <f t="shared" si="836"/>
        <v>Weekday</v>
      </c>
      <c r="I2491">
        <f t="shared" si="837"/>
        <v>43</v>
      </c>
      <c r="J2491" t="str">
        <f t="shared" si="838"/>
        <v>October</v>
      </c>
      <c r="K2491">
        <f t="shared" si="839"/>
        <v>10</v>
      </c>
      <c r="L2491" s="1" t="str">
        <f t="shared" si="840"/>
        <v>N</v>
      </c>
      <c r="M2491">
        <f t="shared" si="841"/>
        <v>4</v>
      </c>
      <c r="N2491">
        <f t="shared" si="842"/>
        <v>2006</v>
      </c>
      <c r="O2491" t="str">
        <f t="shared" si="843"/>
        <v>2006-10</v>
      </c>
      <c r="P2491" t="str">
        <f t="shared" si="844"/>
        <v>2006Q4</v>
      </c>
      <c r="Q2491">
        <f t="shared" si="845"/>
        <v>4</v>
      </c>
      <c r="R2491">
        <f t="shared" si="846"/>
        <v>2</v>
      </c>
      <c r="S2491">
        <f t="shared" si="847"/>
        <v>2007</v>
      </c>
      <c r="T2491" t="str">
        <f t="shared" si="848"/>
        <v>FY2007-04</v>
      </c>
      <c r="U2491" t="str">
        <f t="shared" si="849"/>
        <v>FY2007Q2</v>
      </c>
    </row>
    <row r="2492" spans="1:21" x14ac:dyDescent="0.25">
      <c r="A2492" t="str">
        <f t="shared" si="830"/>
        <v>20061026</v>
      </c>
      <c r="B2492" s="1">
        <f t="shared" si="829"/>
        <v>39016</v>
      </c>
      <c r="C2492" s="1" t="str">
        <f t="shared" si="831"/>
        <v>2006/10/26</v>
      </c>
      <c r="D2492">
        <f t="shared" si="832"/>
        <v>5</v>
      </c>
      <c r="E2492" t="str">
        <f t="shared" si="833"/>
        <v>Thursday</v>
      </c>
      <c r="F2492">
        <f t="shared" si="834"/>
        <v>26</v>
      </c>
      <c r="G2492" s="2">
        <f t="shared" si="835"/>
        <v>299</v>
      </c>
      <c r="H2492" t="str">
        <f t="shared" si="836"/>
        <v>Weekday</v>
      </c>
      <c r="I2492">
        <f t="shared" si="837"/>
        <v>43</v>
      </c>
      <c r="J2492" t="str">
        <f t="shared" si="838"/>
        <v>October</v>
      </c>
      <c r="K2492">
        <f t="shared" si="839"/>
        <v>10</v>
      </c>
      <c r="L2492" s="1" t="str">
        <f t="shared" si="840"/>
        <v>N</v>
      </c>
      <c r="M2492">
        <f t="shared" si="841"/>
        <v>4</v>
      </c>
      <c r="N2492">
        <f t="shared" si="842"/>
        <v>2006</v>
      </c>
      <c r="O2492" t="str">
        <f t="shared" si="843"/>
        <v>2006-10</v>
      </c>
      <c r="P2492" t="str">
        <f t="shared" si="844"/>
        <v>2006Q4</v>
      </c>
      <c r="Q2492">
        <f t="shared" si="845"/>
        <v>4</v>
      </c>
      <c r="R2492">
        <f t="shared" si="846"/>
        <v>2</v>
      </c>
      <c r="S2492">
        <f t="shared" si="847"/>
        <v>2007</v>
      </c>
      <c r="T2492" t="str">
        <f t="shared" si="848"/>
        <v>FY2007-04</v>
      </c>
      <c r="U2492" t="str">
        <f t="shared" si="849"/>
        <v>FY2007Q2</v>
      </c>
    </row>
    <row r="2493" spans="1:21" x14ac:dyDescent="0.25">
      <c r="A2493" t="str">
        <f t="shared" si="830"/>
        <v>20061027</v>
      </c>
      <c r="B2493" s="1">
        <f t="shared" si="829"/>
        <v>39017</v>
      </c>
      <c r="C2493" s="1" t="str">
        <f t="shared" si="831"/>
        <v>2006/10/27</v>
      </c>
      <c r="D2493">
        <f t="shared" si="832"/>
        <v>6</v>
      </c>
      <c r="E2493" t="str">
        <f t="shared" si="833"/>
        <v>Friday</v>
      </c>
      <c r="F2493">
        <f t="shared" si="834"/>
        <v>27</v>
      </c>
      <c r="G2493" s="2">
        <f t="shared" si="835"/>
        <v>300</v>
      </c>
      <c r="H2493" t="str">
        <f t="shared" si="836"/>
        <v>Weekend</v>
      </c>
      <c r="I2493">
        <f t="shared" si="837"/>
        <v>43</v>
      </c>
      <c r="J2493" t="str">
        <f t="shared" si="838"/>
        <v>October</v>
      </c>
      <c r="K2493">
        <f t="shared" si="839"/>
        <v>10</v>
      </c>
      <c r="L2493" s="1" t="str">
        <f t="shared" si="840"/>
        <v>N</v>
      </c>
      <c r="M2493">
        <f t="shared" si="841"/>
        <v>4</v>
      </c>
      <c r="N2493">
        <f t="shared" si="842"/>
        <v>2006</v>
      </c>
      <c r="O2493" t="str">
        <f t="shared" si="843"/>
        <v>2006-10</v>
      </c>
      <c r="P2493" t="str">
        <f t="shared" si="844"/>
        <v>2006Q4</v>
      </c>
      <c r="Q2493">
        <f t="shared" si="845"/>
        <v>4</v>
      </c>
      <c r="R2493">
        <f t="shared" si="846"/>
        <v>2</v>
      </c>
      <c r="S2493">
        <f t="shared" si="847"/>
        <v>2007</v>
      </c>
      <c r="T2493" t="str">
        <f t="shared" si="848"/>
        <v>FY2007-04</v>
      </c>
      <c r="U2493" t="str">
        <f t="shared" si="849"/>
        <v>FY2007Q2</v>
      </c>
    </row>
    <row r="2494" spans="1:21" x14ac:dyDescent="0.25">
      <c r="A2494" t="str">
        <f t="shared" si="830"/>
        <v>20061028</v>
      </c>
      <c r="B2494" s="1">
        <f t="shared" si="829"/>
        <v>39018</v>
      </c>
      <c r="C2494" s="1" t="str">
        <f t="shared" si="831"/>
        <v>2006/10/28</v>
      </c>
      <c r="D2494">
        <f t="shared" si="832"/>
        <v>7</v>
      </c>
      <c r="E2494" t="str">
        <f t="shared" si="833"/>
        <v>Saturday</v>
      </c>
      <c r="F2494">
        <f t="shared" si="834"/>
        <v>28</v>
      </c>
      <c r="G2494" s="2">
        <f t="shared" si="835"/>
        <v>301</v>
      </c>
      <c r="H2494" t="str">
        <f t="shared" si="836"/>
        <v>Weekend</v>
      </c>
      <c r="I2494">
        <f t="shared" si="837"/>
        <v>43</v>
      </c>
      <c r="J2494" t="str">
        <f t="shared" si="838"/>
        <v>October</v>
      </c>
      <c r="K2494">
        <f t="shared" si="839"/>
        <v>10</v>
      </c>
      <c r="L2494" s="1" t="str">
        <f t="shared" si="840"/>
        <v>N</v>
      </c>
      <c r="M2494">
        <f t="shared" si="841"/>
        <v>4</v>
      </c>
      <c r="N2494">
        <f t="shared" si="842"/>
        <v>2006</v>
      </c>
      <c r="O2494" t="str">
        <f t="shared" si="843"/>
        <v>2006-10</v>
      </c>
      <c r="P2494" t="str">
        <f t="shared" si="844"/>
        <v>2006Q4</v>
      </c>
      <c r="Q2494">
        <f t="shared" si="845"/>
        <v>4</v>
      </c>
      <c r="R2494">
        <f t="shared" si="846"/>
        <v>2</v>
      </c>
      <c r="S2494">
        <f t="shared" si="847"/>
        <v>2007</v>
      </c>
      <c r="T2494" t="str">
        <f t="shared" si="848"/>
        <v>FY2007-04</v>
      </c>
      <c r="U2494" t="str">
        <f t="shared" si="849"/>
        <v>FY2007Q2</v>
      </c>
    </row>
    <row r="2495" spans="1:21" x14ac:dyDescent="0.25">
      <c r="A2495" t="str">
        <f t="shared" si="830"/>
        <v>20061029</v>
      </c>
      <c r="B2495" s="1">
        <f t="shared" si="829"/>
        <v>39019</v>
      </c>
      <c r="C2495" s="1" t="str">
        <f t="shared" si="831"/>
        <v>2006/10/29</v>
      </c>
      <c r="D2495">
        <f t="shared" si="832"/>
        <v>1</v>
      </c>
      <c r="E2495" t="str">
        <f t="shared" si="833"/>
        <v>Sunday</v>
      </c>
      <c r="F2495">
        <f t="shared" si="834"/>
        <v>29</v>
      </c>
      <c r="G2495" s="2">
        <f t="shared" si="835"/>
        <v>302</v>
      </c>
      <c r="H2495" t="str">
        <f t="shared" si="836"/>
        <v>Weekday</v>
      </c>
      <c r="I2495">
        <f t="shared" si="837"/>
        <v>44</v>
      </c>
      <c r="J2495" t="str">
        <f t="shared" si="838"/>
        <v>October</v>
      </c>
      <c r="K2495">
        <f t="shared" si="839"/>
        <v>10</v>
      </c>
      <c r="L2495" s="1" t="str">
        <f t="shared" si="840"/>
        <v>N</v>
      </c>
      <c r="M2495">
        <f t="shared" si="841"/>
        <v>4</v>
      </c>
      <c r="N2495">
        <f t="shared" si="842"/>
        <v>2006</v>
      </c>
      <c r="O2495" t="str">
        <f t="shared" si="843"/>
        <v>2006-10</v>
      </c>
      <c r="P2495" t="str">
        <f t="shared" si="844"/>
        <v>2006Q4</v>
      </c>
      <c r="Q2495">
        <f t="shared" si="845"/>
        <v>4</v>
      </c>
      <c r="R2495">
        <f t="shared" si="846"/>
        <v>2</v>
      </c>
      <c r="S2495">
        <f t="shared" si="847"/>
        <v>2007</v>
      </c>
      <c r="T2495" t="str">
        <f t="shared" si="848"/>
        <v>FY2007-04</v>
      </c>
      <c r="U2495" t="str">
        <f t="shared" si="849"/>
        <v>FY2007Q2</v>
      </c>
    </row>
    <row r="2496" spans="1:21" x14ac:dyDescent="0.25">
      <c r="A2496" t="str">
        <f t="shared" si="830"/>
        <v>20061030</v>
      </c>
      <c r="B2496" s="1">
        <f t="shared" si="829"/>
        <v>39020</v>
      </c>
      <c r="C2496" s="1" t="str">
        <f t="shared" si="831"/>
        <v>2006/10/30</v>
      </c>
      <c r="D2496">
        <f t="shared" si="832"/>
        <v>2</v>
      </c>
      <c r="E2496" t="str">
        <f t="shared" si="833"/>
        <v>Monday</v>
      </c>
      <c r="F2496">
        <f t="shared" si="834"/>
        <v>30</v>
      </c>
      <c r="G2496" s="2">
        <f t="shared" si="835"/>
        <v>303</v>
      </c>
      <c r="H2496" t="str">
        <f t="shared" si="836"/>
        <v>Weekday</v>
      </c>
      <c r="I2496">
        <f t="shared" si="837"/>
        <v>44</v>
      </c>
      <c r="J2496" t="str">
        <f t="shared" si="838"/>
        <v>October</v>
      </c>
      <c r="K2496">
        <f t="shared" si="839"/>
        <v>10</v>
      </c>
      <c r="L2496" s="1" t="str">
        <f t="shared" si="840"/>
        <v>N</v>
      </c>
      <c r="M2496">
        <f t="shared" si="841"/>
        <v>4</v>
      </c>
      <c r="N2496">
        <f t="shared" si="842"/>
        <v>2006</v>
      </c>
      <c r="O2496" t="str">
        <f t="shared" si="843"/>
        <v>2006-10</v>
      </c>
      <c r="P2496" t="str">
        <f t="shared" si="844"/>
        <v>2006Q4</v>
      </c>
      <c r="Q2496">
        <f t="shared" si="845"/>
        <v>4</v>
      </c>
      <c r="R2496">
        <f t="shared" si="846"/>
        <v>2</v>
      </c>
      <c r="S2496">
        <f t="shared" si="847"/>
        <v>2007</v>
      </c>
      <c r="T2496" t="str">
        <f t="shared" si="848"/>
        <v>FY2007-04</v>
      </c>
      <c r="U2496" t="str">
        <f t="shared" si="849"/>
        <v>FY2007Q2</v>
      </c>
    </row>
    <row r="2497" spans="1:21" x14ac:dyDescent="0.25">
      <c r="A2497" t="str">
        <f t="shared" si="830"/>
        <v>20061031</v>
      </c>
      <c r="B2497" s="1">
        <f t="shared" si="829"/>
        <v>39021</v>
      </c>
      <c r="C2497" s="1" t="str">
        <f t="shared" si="831"/>
        <v>2006/10/31</v>
      </c>
      <c r="D2497">
        <f t="shared" si="832"/>
        <v>3</v>
      </c>
      <c r="E2497" t="str">
        <f t="shared" si="833"/>
        <v>Tuesday</v>
      </c>
      <c r="F2497">
        <f t="shared" si="834"/>
        <v>31</v>
      </c>
      <c r="G2497" s="2">
        <f t="shared" si="835"/>
        <v>304</v>
      </c>
      <c r="H2497" t="str">
        <f t="shared" si="836"/>
        <v>Weekday</v>
      </c>
      <c r="I2497">
        <f t="shared" si="837"/>
        <v>44</v>
      </c>
      <c r="J2497" t="str">
        <f t="shared" si="838"/>
        <v>October</v>
      </c>
      <c r="K2497">
        <f t="shared" si="839"/>
        <v>10</v>
      </c>
      <c r="L2497" s="1" t="str">
        <f t="shared" si="840"/>
        <v>Y</v>
      </c>
      <c r="M2497">
        <f t="shared" si="841"/>
        <v>4</v>
      </c>
      <c r="N2497">
        <f t="shared" si="842"/>
        <v>2006</v>
      </c>
      <c r="O2497" t="str">
        <f t="shared" si="843"/>
        <v>2006-10</v>
      </c>
      <c r="P2497" t="str">
        <f t="shared" si="844"/>
        <v>2006Q4</v>
      </c>
      <c r="Q2497">
        <f t="shared" si="845"/>
        <v>4</v>
      </c>
      <c r="R2497">
        <f t="shared" si="846"/>
        <v>2</v>
      </c>
      <c r="S2497">
        <f t="shared" si="847"/>
        <v>2007</v>
      </c>
      <c r="T2497" t="str">
        <f t="shared" si="848"/>
        <v>FY2007-04</v>
      </c>
      <c r="U2497" t="str">
        <f t="shared" si="849"/>
        <v>FY2007Q2</v>
      </c>
    </row>
    <row r="2498" spans="1:21" x14ac:dyDescent="0.25">
      <c r="A2498" t="str">
        <f t="shared" si="830"/>
        <v>20061101</v>
      </c>
      <c r="B2498" s="1">
        <f t="shared" si="829"/>
        <v>39022</v>
      </c>
      <c r="C2498" s="1" t="str">
        <f t="shared" si="831"/>
        <v>2006/11/01</v>
      </c>
      <c r="D2498">
        <f t="shared" si="832"/>
        <v>4</v>
      </c>
      <c r="E2498" t="str">
        <f t="shared" si="833"/>
        <v>Wednesday</v>
      </c>
      <c r="F2498">
        <f t="shared" si="834"/>
        <v>1</v>
      </c>
      <c r="G2498" s="2">
        <f t="shared" si="835"/>
        <v>305</v>
      </c>
      <c r="H2498" t="str">
        <f t="shared" si="836"/>
        <v>Weekday</v>
      </c>
      <c r="I2498">
        <f t="shared" si="837"/>
        <v>44</v>
      </c>
      <c r="J2498" t="str">
        <f t="shared" si="838"/>
        <v>November</v>
      </c>
      <c r="K2498">
        <f t="shared" si="839"/>
        <v>11</v>
      </c>
      <c r="L2498" s="1" t="str">
        <f t="shared" si="840"/>
        <v>N</v>
      </c>
      <c r="M2498">
        <f t="shared" si="841"/>
        <v>4</v>
      </c>
      <c r="N2498">
        <f t="shared" si="842"/>
        <v>2006</v>
      </c>
      <c r="O2498" t="str">
        <f t="shared" si="843"/>
        <v>2006-11</v>
      </c>
      <c r="P2498" t="str">
        <f t="shared" si="844"/>
        <v>2006Q4</v>
      </c>
      <c r="Q2498">
        <f t="shared" si="845"/>
        <v>5</v>
      </c>
      <c r="R2498">
        <f t="shared" si="846"/>
        <v>2</v>
      </c>
      <c r="S2498">
        <f t="shared" si="847"/>
        <v>2007</v>
      </c>
      <c r="T2498" t="str">
        <f t="shared" si="848"/>
        <v>FY2007-05</v>
      </c>
      <c r="U2498" t="str">
        <f t="shared" si="849"/>
        <v>FY2007Q2</v>
      </c>
    </row>
    <row r="2499" spans="1:21" x14ac:dyDescent="0.25">
      <c r="A2499" t="str">
        <f t="shared" si="830"/>
        <v>20061102</v>
      </c>
      <c r="B2499" s="1">
        <f t="shared" si="829"/>
        <v>39023</v>
      </c>
      <c r="C2499" s="1" t="str">
        <f t="shared" si="831"/>
        <v>2006/11/02</v>
      </c>
      <c r="D2499">
        <f t="shared" si="832"/>
        <v>5</v>
      </c>
      <c r="E2499" t="str">
        <f t="shared" si="833"/>
        <v>Thursday</v>
      </c>
      <c r="F2499">
        <f t="shared" si="834"/>
        <v>2</v>
      </c>
      <c r="G2499" s="2">
        <f t="shared" si="835"/>
        <v>306</v>
      </c>
      <c r="H2499" t="str">
        <f t="shared" si="836"/>
        <v>Weekday</v>
      </c>
      <c r="I2499">
        <f t="shared" si="837"/>
        <v>44</v>
      </c>
      <c r="J2499" t="str">
        <f t="shared" si="838"/>
        <v>November</v>
      </c>
      <c r="K2499">
        <f t="shared" si="839"/>
        <v>11</v>
      </c>
      <c r="L2499" s="1" t="str">
        <f t="shared" si="840"/>
        <v>N</v>
      </c>
      <c r="M2499">
        <f t="shared" si="841"/>
        <v>4</v>
      </c>
      <c r="N2499">
        <f t="shared" si="842"/>
        <v>2006</v>
      </c>
      <c r="O2499" t="str">
        <f t="shared" si="843"/>
        <v>2006-11</v>
      </c>
      <c r="P2499" t="str">
        <f t="shared" si="844"/>
        <v>2006Q4</v>
      </c>
      <c r="Q2499">
        <f t="shared" si="845"/>
        <v>5</v>
      </c>
      <c r="R2499">
        <f t="shared" si="846"/>
        <v>2</v>
      </c>
      <c r="S2499">
        <f t="shared" si="847"/>
        <v>2007</v>
      </c>
      <c r="T2499" t="str">
        <f t="shared" si="848"/>
        <v>FY2007-05</v>
      </c>
      <c r="U2499" t="str">
        <f t="shared" si="849"/>
        <v>FY2007Q2</v>
      </c>
    </row>
    <row r="2500" spans="1:21" x14ac:dyDescent="0.25">
      <c r="A2500" t="str">
        <f t="shared" si="830"/>
        <v>20061103</v>
      </c>
      <c r="B2500" s="1">
        <f t="shared" si="829"/>
        <v>39024</v>
      </c>
      <c r="C2500" s="1" t="str">
        <f t="shared" si="831"/>
        <v>2006/11/03</v>
      </c>
      <c r="D2500">
        <f t="shared" si="832"/>
        <v>6</v>
      </c>
      <c r="E2500" t="str">
        <f t="shared" si="833"/>
        <v>Friday</v>
      </c>
      <c r="F2500">
        <f t="shared" si="834"/>
        <v>3</v>
      </c>
      <c r="G2500" s="2">
        <f t="shared" si="835"/>
        <v>307</v>
      </c>
      <c r="H2500" t="str">
        <f t="shared" si="836"/>
        <v>Weekend</v>
      </c>
      <c r="I2500">
        <f t="shared" si="837"/>
        <v>44</v>
      </c>
      <c r="J2500" t="str">
        <f t="shared" si="838"/>
        <v>November</v>
      </c>
      <c r="K2500">
        <f t="shared" si="839"/>
        <v>11</v>
      </c>
      <c r="L2500" s="1" t="str">
        <f t="shared" si="840"/>
        <v>N</v>
      </c>
      <c r="M2500">
        <f t="shared" si="841"/>
        <v>4</v>
      </c>
      <c r="N2500">
        <f t="shared" si="842"/>
        <v>2006</v>
      </c>
      <c r="O2500" t="str">
        <f t="shared" si="843"/>
        <v>2006-11</v>
      </c>
      <c r="P2500" t="str">
        <f t="shared" si="844"/>
        <v>2006Q4</v>
      </c>
      <c r="Q2500">
        <f t="shared" si="845"/>
        <v>5</v>
      </c>
      <c r="R2500">
        <f t="shared" si="846"/>
        <v>2</v>
      </c>
      <c r="S2500">
        <f t="shared" si="847"/>
        <v>2007</v>
      </c>
      <c r="T2500" t="str">
        <f t="shared" si="848"/>
        <v>FY2007-05</v>
      </c>
      <c r="U2500" t="str">
        <f t="shared" si="849"/>
        <v>FY2007Q2</v>
      </c>
    </row>
    <row r="2501" spans="1:21" x14ac:dyDescent="0.25">
      <c r="A2501" t="str">
        <f t="shared" si="830"/>
        <v>20061104</v>
      </c>
      <c r="B2501" s="1">
        <f t="shared" si="829"/>
        <v>39025</v>
      </c>
      <c r="C2501" s="1" t="str">
        <f t="shared" si="831"/>
        <v>2006/11/04</v>
      </c>
      <c r="D2501">
        <f t="shared" si="832"/>
        <v>7</v>
      </c>
      <c r="E2501" t="str">
        <f t="shared" si="833"/>
        <v>Saturday</v>
      </c>
      <c r="F2501">
        <f t="shared" si="834"/>
        <v>4</v>
      </c>
      <c r="G2501" s="2">
        <f t="shared" si="835"/>
        <v>308</v>
      </c>
      <c r="H2501" t="str">
        <f t="shared" si="836"/>
        <v>Weekend</v>
      </c>
      <c r="I2501">
        <f t="shared" si="837"/>
        <v>44</v>
      </c>
      <c r="J2501" t="str">
        <f t="shared" si="838"/>
        <v>November</v>
      </c>
      <c r="K2501">
        <f t="shared" si="839"/>
        <v>11</v>
      </c>
      <c r="L2501" s="1" t="str">
        <f t="shared" si="840"/>
        <v>N</v>
      </c>
      <c r="M2501">
        <f t="shared" si="841"/>
        <v>4</v>
      </c>
      <c r="N2501">
        <f t="shared" si="842"/>
        <v>2006</v>
      </c>
      <c r="O2501" t="str">
        <f t="shared" si="843"/>
        <v>2006-11</v>
      </c>
      <c r="P2501" t="str">
        <f t="shared" si="844"/>
        <v>2006Q4</v>
      </c>
      <c r="Q2501">
        <f t="shared" si="845"/>
        <v>5</v>
      </c>
      <c r="R2501">
        <f t="shared" si="846"/>
        <v>2</v>
      </c>
      <c r="S2501">
        <f t="shared" si="847"/>
        <v>2007</v>
      </c>
      <c r="T2501" t="str">
        <f t="shared" si="848"/>
        <v>FY2007-05</v>
      </c>
      <c r="U2501" t="str">
        <f t="shared" si="849"/>
        <v>FY2007Q2</v>
      </c>
    </row>
    <row r="2502" spans="1:21" x14ac:dyDescent="0.25">
      <c r="A2502" t="str">
        <f t="shared" si="830"/>
        <v>20061105</v>
      </c>
      <c r="B2502" s="1">
        <f t="shared" si="829"/>
        <v>39026</v>
      </c>
      <c r="C2502" s="1" t="str">
        <f t="shared" si="831"/>
        <v>2006/11/05</v>
      </c>
      <c r="D2502">
        <f t="shared" si="832"/>
        <v>1</v>
      </c>
      <c r="E2502" t="str">
        <f t="shared" si="833"/>
        <v>Sunday</v>
      </c>
      <c r="F2502">
        <f t="shared" si="834"/>
        <v>5</v>
      </c>
      <c r="G2502" s="2">
        <f t="shared" si="835"/>
        <v>309</v>
      </c>
      <c r="H2502" t="str">
        <f t="shared" si="836"/>
        <v>Weekday</v>
      </c>
      <c r="I2502">
        <f t="shared" si="837"/>
        <v>45</v>
      </c>
      <c r="J2502" t="str">
        <f t="shared" si="838"/>
        <v>November</v>
      </c>
      <c r="K2502">
        <f t="shared" si="839"/>
        <v>11</v>
      </c>
      <c r="L2502" s="1" t="str">
        <f t="shared" si="840"/>
        <v>N</v>
      </c>
      <c r="M2502">
        <f t="shared" si="841"/>
        <v>4</v>
      </c>
      <c r="N2502">
        <f t="shared" si="842"/>
        <v>2006</v>
      </c>
      <c r="O2502" t="str">
        <f t="shared" si="843"/>
        <v>2006-11</v>
      </c>
      <c r="P2502" t="str">
        <f t="shared" si="844"/>
        <v>2006Q4</v>
      </c>
      <c r="Q2502">
        <f t="shared" si="845"/>
        <v>5</v>
      </c>
      <c r="R2502">
        <f t="shared" si="846"/>
        <v>2</v>
      </c>
      <c r="S2502">
        <f t="shared" si="847"/>
        <v>2007</v>
      </c>
      <c r="T2502" t="str">
        <f t="shared" si="848"/>
        <v>FY2007-05</v>
      </c>
      <c r="U2502" t="str">
        <f t="shared" si="849"/>
        <v>FY2007Q2</v>
      </c>
    </row>
    <row r="2503" spans="1:21" x14ac:dyDescent="0.25">
      <c r="A2503" t="str">
        <f t="shared" si="830"/>
        <v>20061106</v>
      </c>
      <c r="B2503" s="1">
        <f t="shared" si="829"/>
        <v>39027</v>
      </c>
      <c r="C2503" s="1" t="str">
        <f t="shared" si="831"/>
        <v>2006/11/06</v>
      </c>
      <c r="D2503">
        <f t="shared" si="832"/>
        <v>2</v>
      </c>
      <c r="E2503" t="str">
        <f t="shared" si="833"/>
        <v>Monday</v>
      </c>
      <c r="F2503">
        <f t="shared" si="834"/>
        <v>6</v>
      </c>
      <c r="G2503" s="2">
        <f t="shared" si="835"/>
        <v>310</v>
      </c>
      <c r="H2503" t="str">
        <f t="shared" si="836"/>
        <v>Weekday</v>
      </c>
      <c r="I2503">
        <f t="shared" si="837"/>
        <v>45</v>
      </c>
      <c r="J2503" t="str">
        <f t="shared" si="838"/>
        <v>November</v>
      </c>
      <c r="K2503">
        <f t="shared" si="839"/>
        <v>11</v>
      </c>
      <c r="L2503" s="1" t="str">
        <f t="shared" si="840"/>
        <v>N</v>
      </c>
      <c r="M2503">
        <f t="shared" si="841"/>
        <v>4</v>
      </c>
      <c r="N2503">
        <f t="shared" si="842"/>
        <v>2006</v>
      </c>
      <c r="O2503" t="str">
        <f t="shared" si="843"/>
        <v>2006-11</v>
      </c>
      <c r="P2503" t="str">
        <f t="shared" si="844"/>
        <v>2006Q4</v>
      </c>
      <c r="Q2503">
        <f t="shared" si="845"/>
        <v>5</v>
      </c>
      <c r="R2503">
        <f t="shared" si="846"/>
        <v>2</v>
      </c>
      <c r="S2503">
        <f t="shared" si="847"/>
        <v>2007</v>
      </c>
      <c r="T2503" t="str">
        <f t="shared" si="848"/>
        <v>FY2007-05</v>
      </c>
      <c r="U2503" t="str">
        <f t="shared" si="849"/>
        <v>FY2007Q2</v>
      </c>
    </row>
    <row r="2504" spans="1:21" x14ac:dyDescent="0.25">
      <c r="A2504" t="str">
        <f t="shared" si="830"/>
        <v>20061107</v>
      </c>
      <c r="B2504" s="1">
        <f t="shared" si="829"/>
        <v>39028</v>
      </c>
      <c r="C2504" s="1" t="str">
        <f t="shared" si="831"/>
        <v>2006/11/07</v>
      </c>
      <c r="D2504">
        <f t="shared" si="832"/>
        <v>3</v>
      </c>
      <c r="E2504" t="str">
        <f t="shared" si="833"/>
        <v>Tuesday</v>
      </c>
      <c r="F2504">
        <f t="shared" si="834"/>
        <v>7</v>
      </c>
      <c r="G2504" s="2">
        <f t="shared" si="835"/>
        <v>311</v>
      </c>
      <c r="H2504" t="str">
        <f t="shared" si="836"/>
        <v>Weekday</v>
      </c>
      <c r="I2504">
        <f t="shared" si="837"/>
        <v>45</v>
      </c>
      <c r="J2504" t="str">
        <f t="shared" si="838"/>
        <v>November</v>
      </c>
      <c r="K2504">
        <f t="shared" si="839"/>
        <v>11</v>
      </c>
      <c r="L2504" s="1" t="str">
        <f t="shared" si="840"/>
        <v>N</v>
      </c>
      <c r="M2504">
        <f t="shared" si="841"/>
        <v>4</v>
      </c>
      <c r="N2504">
        <f t="shared" si="842"/>
        <v>2006</v>
      </c>
      <c r="O2504" t="str">
        <f t="shared" si="843"/>
        <v>2006-11</v>
      </c>
      <c r="P2504" t="str">
        <f t="shared" si="844"/>
        <v>2006Q4</v>
      </c>
      <c r="Q2504">
        <f t="shared" si="845"/>
        <v>5</v>
      </c>
      <c r="R2504">
        <f t="shared" si="846"/>
        <v>2</v>
      </c>
      <c r="S2504">
        <f t="shared" si="847"/>
        <v>2007</v>
      </c>
      <c r="T2504" t="str">
        <f t="shared" si="848"/>
        <v>FY2007-05</v>
      </c>
      <c r="U2504" t="str">
        <f t="shared" si="849"/>
        <v>FY2007Q2</v>
      </c>
    </row>
    <row r="2505" spans="1:21" x14ac:dyDescent="0.25">
      <c r="A2505" t="str">
        <f t="shared" si="830"/>
        <v>20061108</v>
      </c>
      <c r="B2505" s="1">
        <f t="shared" si="829"/>
        <v>39029</v>
      </c>
      <c r="C2505" s="1" t="str">
        <f t="shared" si="831"/>
        <v>2006/11/08</v>
      </c>
      <c r="D2505">
        <f t="shared" si="832"/>
        <v>4</v>
      </c>
      <c r="E2505" t="str">
        <f t="shared" si="833"/>
        <v>Wednesday</v>
      </c>
      <c r="F2505">
        <f t="shared" si="834"/>
        <v>8</v>
      </c>
      <c r="G2505" s="2">
        <f t="shared" si="835"/>
        <v>312</v>
      </c>
      <c r="H2505" t="str">
        <f t="shared" si="836"/>
        <v>Weekday</v>
      </c>
      <c r="I2505">
        <f t="shared" si="837"/>
        <v>45</v>
      </c>
      <c r="J2505" t="str">
        <f t="shared" si="838"/>
        <v>November</v>
      </c>
      <c r="K2505">
        <f t="shared" si="839"/>
        <v>11</v>
      </c>
      <c r="L2505" s="1" t="str">
        <f t="shared" si="840"/>
        <v>N</v>
      </c>
      <c r="M2505">
        <f t="shared" si="841"/>
        <v>4</v>
      </c>
      <c r="N2505">
        <f t="shared" si="842"/>
        <v>2006</v>
      </c>
      <c r="O2505" t="str">
        <f t="shared" si="843"/>
        <v>2006-11</v>
      </c>
      <c r="P2505" t="str">
        <f t="shared" si="844"/>
        <v>2006Q4</v>
      </c>
      <c r="Q2505">
        <f t="shared" si="845"/>
        <v>5</v>
      </c>
      <c r="R2505">
        <f t="shared" si="846"/>
        <v>2</v>
      </c>
      <c r="S2505">
        <f t="shared" si="847"/>
        <v>2007</v>
      </c>
      <c r="T2505" t="str">
        <f t="shared" si="848"/>
        <v>FY2007-05</v>
      </c>
      <c r="U2505" t="str">
        <f t="shared" si="849"/>
        <v>FY2007Q2</v>
      </c>
    </row>
    <row r="2506" spans="1:21" x14ac:dyDescent="0.25">
      <c r="A2506" t="str">
        <f t="shared" si="830"/>
        <v>20061109</v>
      </c>
      <c r="B2506" s="1">
        <f t="shared" si="829"/>
        <v>39030</v>
      </c>
      <c r="C2506" s="1" t="str">
        <f t="shared" si="831"/>
        <v>2006/11/09</v>
      </c>
      <c r="D2506">
        <f t="shared" si="832"/>
        <v>5</v>
      </c>
      <c r="E2506" t="str">
        <f t="shared" si="833"/>
        <v>Thursday</v>
      </c>
      <c r="F2506">
        <f t="shared" si="834"/>
        <v>9</v>
      </c>
      <c r="G2506" s="2">
        <f t="shared" si="835"/>
        <v>313</v>
      </c>
      <c r="H2506" t="str">
        <f t="shared" si="836"/>
        <v>Weekday</v>
      </c>
      <c r="I2506">
        <f t="shared" si="837"/>
        <v>45</v>
      </c>
      <c r="J2506" t="str">
        <f t="shared" si="838"/>
        <v>November</v>
      </c>
      <c r="K2506">
        <f t="shared" si="839"/>
        <v>11</v>
      </c>
      <c r="L2506" s="1" t="str">
        <f t="shared" si="840"/>
        <v>N</v>
      </c>
      <c r="M2506">
        <f t="shared" si="841"/>
        <v>4</v>
      </c>
      <c r="N2506">
        <f t="shared" si="842"/>
        <v>2006</v>
      </c>
      <c r="O2506" t="str">
        <f t="shared" si="843"/>
        <v>2006-11</v>
      </c>
      <c r="P2506" t="str">
        <f t="shared" si="844"/>
        <v>2006Q4</v>
      </c>
      <c r="Q2506">
        <f t="shared" si="845"/>
        <v>5</v>
      </c>
      <c r="R2506">
        <f t="shared" si="846"/>
        <v>2</v>
      </c>
      <c r="S2506">
        <f t="shared" si="847"/>
        <v>2007</v>
      </c>
      <c r="T2506" t="str">
        <f t="shared" si="848"/>
        <v>FY2007-05</v>
      </c>
      <c r="U2506" t="str">
        <f t="shared" si="849"/>
        <v>FY2007Q2</v>
      </c>
    </row>
    <row r="2507" spans="1:21" x14ac:dyDescent="0.25">
      <c r="A2507" t="str">
        <f t="shared" si="830"/>
        <v>20061110</v>
      </c>
      <c r="B2507" s="1">
        <f t="shared" si="829"/>
        <v>39031</v>
      </c>
      <c r="C2507" s="1" t="str">
        <f t="shared" si="831"/>
        <v>2006/11/10</v>
      </c>
      <c r="D2507">
        <f t="shared" si="832"/>
        <v>6</v>
      </c>
      <c r="E2507" t="str">
        <f t="shared" si="833"/>
        <v>Friday</v>
      </c>
      <c r="F2507">
        <f t="shared" si="834"/>
        <v>10</v>
      </c>
      <c r="G2507" s="2">
        <f t="shared" si="835"/>
        <v>314</v>
      </c>
      <c r="H2507" t="str">
        <f t="shared" si="836"/>
        <v>Weekend</v>
      </c>
      <c r="I2507">
        <f t="shared" si="837"/>
        <v>45</v>
      </c>
      <c r="J2507" t="str">
        <f t="shared" si="838"/>
        <v>November</v>
      </c>
      <c r="K2507">
        <f t="shared" si="839"/>
        <v>11</v>
      </c>
      <c r="L2507" s="1" t="str">
        <f t="shared" si="840"/>
        <v>N</v>
      </c>
      <c r="M2507">
        <f t="shared" si="841"/>
        <v>4</v>
      </c>
      <c r="N2507">
        <f t="shared" si="842"/>
        <v>2006</v>
      </c>
      <c r="O2507" t="str">
        <f t="shared" si="843"/>
        <v>2006-11</v>
      </c>
      <c r="P2507" t="str">
        <f t="shared" si="844"/>
        <v>2006Q4</v>
      </c>
      <c r="Q2507">
        <f t="shared" si="845"/>
        <v>5</v>
      </c>
      <c r="R2507">
        <f t="shared" si="846"/>
        <v>2</v>
      </c>
      <c r="S2507">
        <f t="shared" si="847"/>
        <v>2007</v>
      </c>
      <c r="T2507" t="str">
        <f t="shared" si="848"/>
        <v>FY2007-05</v>
      </c>
      <c r="U2507" t="str">
        <f t="shared" si="849"/>
        <v>FY2007Q2</v>
      </c>
    </row>
    <row r="2508" spans="1:21" x14ac:dyDescent="0.25">
      <c r="A2508" t="str">
        <f t="shared" si="830"/>
        <v>20061111</v>
      </c>
      <c r="B2508" s="1">
        <f t="shared" si="829"/>
        <v>39032</v>
      </c>
      <c r="C2508" s="1" t="str">
        <f t="shared" si="831"/>
        <v>2006/11/11</v>
      </c>
      <c r="D2508">
        <f t="shared" si="832"/>
        <v>7</v>
      </c>
      <c r="E2508" t="str">
        <f t="shared" si="833"/>
        <v>Saturday</v>
      </c>
      <c r="F2508">
        <f t="shared" si="834"/>
        <v>11</v>
      </c>
      <c r="G2508" s="2">
        <f t="shared" si="835"/>
        <v>315</v>
      </c>
      <c r="H2508" t="str">
        <f t="shared" si="836"/>
        <v>Weekend</v>
      </c>
      <c r="I2508">
        <f t="shared" si="837"/>
        <v>45</v>
      </c>
      <c r="J2508" t="str">
        <f t="shared" si="838"/>
        <v>November</v>
      </c>
      <c r="K2508">
        <f t="shared" si="839"/>
        <v>11</v>
      </c>
      <c r="L2508" s="1" t="str">
        <f t="shared" si="840"/>
        <v>N</v>
      </c>
      <c r="M2508">
        <f t="shared" si="841"/>
        <v>4</v>
      </c>
      <c r="N2508">
        <f t="shared" si="842"/>
        <v>2006</v>
      </c>
      <c r="O2508" t="str">
        <f t="shared" si="843"/>
        <v>2006-11</v>
      </c>
      <c r="P2508" t="str">
        <f t="shared" si="844"/>
        <v>2006Q4</v>
      </c>
      <c r="Q2508">
        <f t="shared" si="845"/>
        <v>5</v>
      </c>
      <c r="R2508">
        <f t="shared" si="846"/>
        <v>2</v>
      </c>
      <c r="S2508">
        <f t="shared" si="847"/>
        <v>2007</v>
      </c>
      <c r="T2508" t="str">
        <f t="shared" si="848"/>
        <v>FY2007-05</v>
      </c>
      <c r="U2508" t="str">
        <f t="shared" si="849"/>
        <v>FY2007Q2</v>
      </c>
    </row>
    <row r="2509" spans="1:21" x14ac:dyDescent="0.25">
      <c r="A2509" t="str">
        <f t="shared" si="830"/>
        <v>20061112</v>
      </c>
      <c r="B2509" s="1">
        <f t="shared" si="829"/>
        <v>39033</v>
      </c>
      <c r="C2509" s="1" t="str">
        <f t="shared" si="831"/>
        <v>2006/11/12</v>
      </c>
      <c r="D2509">
        <f t="shared" si="832"/>
        <v>1</v>
      </c>
      <c r="E2509" t="str">
        <f t="shared" si="833"/>
        <v>Sunday</v>
      </c>
      <c r="F2509">
        <f t="shared" si="834"/>
        <v>12</v>
      </c>
      <c r="G2509" s="2">
        <f t="shared" si="835"/>
        <v>316</v>
      </c>
      <c r="H2509" t="str">
        <f t="shared" si="836"/>
        <v>Weekday</v>
      </c>
      <c r="I2509">
        <f t="shared" si="837"/>
        <v>46</v>
      </c>
      <c r="J2509" t="str">
        <f t="shared" si="838"/>
        <v>November</v>
      </c>
      <c r="K2509">
        <f t="shared" si="839"/>
        <v>11</v>
      </c>
      <c r="L2509" s="1" t="str">
        <f t="shared" si="840"/>
        <v>N</v>
      </c>
      <c r="M2509">
        <f t="shared" si="841"/>
        <v>4</v>
      </c>
      <c r="N2509">
        <f t="shared" si="842"/>
        <v>2006</v>
      </c>
      <c r="O2509" t="str">
        <f t="shared" si="843"/>
        <v>2006-11</v>
      </c>
      <c r="P2509" t="str">
        <f t="shared" si="844"/>
        <v>2006Q4</v>
      </c>
      <c r="Q2509">
        <f t="shared" si="845"/>
        <v>5</v>
      </c>
      <c r="R2509">
        <f t="shared" si="846"/>
        <v>2</v>
      </c>
      <c r="S2509">
        <f t="shared" si="847"/>
        <v>2007</v>
      </c>
      <c r="T2509" t="str">
        <f t="shared" si="848"/>
        <v>FY2007-05</v>
      </c>
      <c r="U2509" t="str">
        <f t="shared" si="849"/>
        <v>FY2007Q2</v>
      </c>
    </row>
    <row r="2510" spans="1:21" x14ac:dyDescent="0.25">
      <c r="A2510" t="str">
        <f t="shared" si="830"/>
        <v>20061113</v>
      </c>
      <c r="B2510" s="1">
        <f t="shared" si="829"/>
        <v>39034</v>
      </c>
      <c r="C2510" s="1" t="str">
        <f t="shared" si="831"/>
        <v>2006/11/13</v>
      </c>
      <c r="D2510">
        <f t="shared" si="832"/>
        <v>2</v>
      </c>
      <c r="E2510" t="str">
        <f t="shared" si="833"/>
        <v>Monday</v>
      </c>
      <c r="F2510">
        <f t="shared" si="834"/>
        <v>13</v>
      </c>
      <c r="G2510" s="2">
        <f t="shared" si="835"/>
        <v>317</v>
      </c>
      <c r="H2510" t="str">
        <f t="shared" si="836"/>
        <v>Weekday</v>
      </c>
      <c r="I2510">
        <f t="shared" si="837"/>
        <v>46</v>
      </c>
      <c r="J2510" t="str">
        <f t="shared" si="838"/>
        <v>November</v>
      </c>
      <c r="K2510">
        <f t="shared" si="839"/>
        <v>11</v>
      </c>
      <c r="L2510" s="1" t="str">
        <f t="shared" si="840"/>
        <v>N</v>
      </c>
      <c r="M2510">
        <f t="shared" si="841"/>
        <v>4</v>
      </c>
      <c r="N2510">
        <f t="shared" si="842"/>
        <v>2006</v>
      </c>
      <c r="O2510" t="str">
        <f t="shared" si="843"/>
        <v>2006-11</v>
      </c>
      <c r="P2510" t="str">
        <f t="shared" si="844"/>
        <v>2006Q4</v>
      </c>
      <c r="Q2510">
        <f t="shared" si="845"/>
        <v>5</v>
      </c>
      <c r="R2510">
        <f t="shared" si="846"/>
        <v>2</v>
      </c>
      <c r="S2510">
        <f t="shared" si="847"/>
        <v>2007</v>
      </c>
      <c r="T2510" t="str">
        <f t="shared" si="848"/>
        <v>FY2007-05</v>
      </c>
      <c r="U2510" t="str">
        <f t="shared" si="849"/>
        <v>FY2007Q2</v>
      </c>
    </row>
    <row r="2511" spans="1:21" x14ac:dyDescent="0.25">
      <c r="A2511" t="str">
        <f t="shared" si="830"/>
        <v>20061114</v>
      </c>
      <c r="B2511" s="1">
        <f t="shared" si="829"/>
        <v>39035</v>
      </c>
      <c r="C2511" s="1" t="str">
        <f t="shared" si="831"/>
        <v>2006/11/14</v>
      </c>
      <c r="D2511">
        <f t="shared" si="832"/>
        <v>3</v>
      </c>
      <c r="E2511" t="str">
        <f t="shared" si="833"/>
        <v>Tuesday</v>
      </c>
      <c r="F2511">
        <f t="shared" si="834"/>
        <v>14</v>
      </c>
      <c r="G2511" s="2">
        <f t="shared" si="835"/>
        <v>318</v>
      </c>
      <c r="H2511" t="str">
        <f t="shared" si="836"/>
        <v>Weekday</v>
      </c>
      <c r="I2511">
        <f t="shared" si="837"/>
        <v>46</v>
      </c>
      <c r="J2511" t="str">
        <f t="shared" si="838"/>
        <v>November</v>
      </c>
      <c r="K2511">
        <f t="shared" si="839"/>
        <v>11</v>
      </c>
      <c r="L2511" s="1" t="str">
        <f t="shared" si="840"/>
        <v>N</v>
      </c>
      <c r="M2511">
        <f t="shared" si="841"/>
        <v>4</v>
      </c>
      <c r="N2511">
        <f t="shared" si="842"/>
        <v>2006</v>
      </c>
      <c r="O2511" t="str">
        <f t="shared" si="843"/>
        <v>2006-11</v>
      </c>
      <c r="P2511" t="str">
        <f t="shared" si="844"/>
        <v>2006Q4</v>
      </c>
      <c r="Q2511">
        <f t="shared" si="845"/>
        <v>5</v>
      </c>
      <c r="R2511">
        <f t="shared" si="846"/>
        <v>2</v>
      </c>
      <c r="S2511">
        <f t="shared" si="847"/>
        <v>2007</v>
      </c>
      <c r="T2511" t="str">
        <f t="shared" si="848"/>
        <v>FY2007-05</v>
      </c>
      <c r="U2511" t="str">
        <f t="shared" si="849"/>
        <v>FY2007Q2</v>
      </c>
    </row>
    <row r="2512" spans="1:21" x14ac:dyDescent="0.25">
      <c r="A2512" t="str">
        <f t="shared" si="830"/>
        <v>20061115</v>
      </c>
      <c r="B2512" s="1">
        <f t="shared" si="829"/>
        <v>39036</v>
      </c>
      <c r="C2512" s="1" t="str">
        <f t="shared" si="831"/>
        <v>2006/11/15</v>
      </c>
      <c r="D2512">
        <f t="shared" si="832"/>
        <v>4</v>
      </c>
      <c r="E2512" t="str">
        <f t="shared" si="833"/>
        <v>Wednesday</v>
      </c>
      <c r="F2512">
        <f t="shared" si="834"/>
        <v>15</v>
      </c>
      <c r="G2512" s="2">
        <f t="shared" si="835"/>
        <v>319</v>
      </c>
      <c r="H2512" t="str">
        <f t="shared" si="836"/>
        <v>Weekday</v>
      </c>
      <c r="I2512">
        <f t="shared" si="837"/>
        <v>46</v>
      </c>
      <c r="J2512" t="str">
        <f t="shared" si="838"/>
        <v>November</v>
      </c>
      <c r="K2512">
        <f t="shared" si="839"/>
        <v>11</v>
      </c>
      <c r="L2512" s="1" t="str">
        <f t="shared" si="840"/>
        <v>N</v>
      </c>
      <c r="M2512">
        <f t="shared" si="841"/>
        <v>4</v>
      </c>
      <c r="N2512">
        <f t="shared" si="842"/>
        <v>2006</v>
      </c>
      <c r="O2512" t="str">
        <f t="shared" si="843"/>
        <v>2006-11</v>
      </c>
      <c r="P2512" t="str">
        <f t="shared" si="844"/>
        <v>2006Q4</v>
      </c>
      <c r="Q2512">
        <f t="shared" si="845"/>
        <v>5</v>
      </c>
      <c r="R2512">
        <f t="shared" si="846"/>
        <v>2</v>
      </c>
      <c r="S2512">
        <f t="shared" si="847"/>
        <v>2007</v>
      </c>
      <c r="T2512" t="str">
        <f t="shared" si="848"/>
        <v>FY2007-05</v>
      </c>
      <c r="U2512" t="str">
        <f t="shared" si="849"/>
        <v>FY2007Q2</v>
      </c>
    </row>
    <row r="2513" spans="1:21" x14ac:dyDescent="0.25">
      <c r="A2513" t="str">
        <f t="shared" si="830"/>
        <v>20061116</v>
      </c>
      <c r="B2513" s="1">
        <f t="shared" si="829"/>
        <v>39037</v>
      </c>
      <c r="C2513" s="1" t="str">
        <f t="shared" si="831"/>
        <v>2006/11/16</v>
      </c>
      <c r="D2513">
        <f t="shared" si="832"/>
        <v>5</v>
      </c>
      <c r="E2513" t="str">
        <f t="shared" si="833"/>
        <v>Thursday</v>
      </c>
      <c r="F2513">
        <f t="shared" si="834"/>
        <v>16</v>
      </c>
      <c r="G2513" s="2">
        <f t="shared" si="835"/>
        <v>320</v>
      </c>
      <c r="H2513" t="str">
        <f t="shared" si="836"/>
        <v>Weekday</v>
      </c>
      <c r="I2513">
        <f t="shared" si="837"/>
        <v>46</v>
      </c>
      <c r="J2513" t="str">
        <f t="shared" si="838"/>
        <v>November</v>
      </c>
      <c r="K2513">
        <f t="shared" si="839"/>
        <v>11</v>
      </c>
      <c r="L2513" s="1" t="str">
        <f t="shared" si="840"/>
        <v>N</v>
      </c>
      <c r="M2513">
        <f t="shared" si="841"/>
        <v>4</v>
      </c>
      <c r="N2513">
        <f t="shared" si="842"/>
        <v>2006</v>
      </c>
      <c r="O2513" t="str">
        <f t="shared" si="843"/>
        <v>2006-11</v>
      </c>
      <c r="P2513" t="str">
        <f t="shared" si="844"/>
        <v>2006Q4</v>
      </c>
      <c r="Q2513">
        <f t="shared" si="845"/>
        <v>5</v>
      </c>
      <c r="R2513">
        <f t="shared" si="846"/>
        <v>2</v>
      </c>
      <c r="S2513">
        <f t="shared" si="847"/>
        <v>2007</v>
      </c>
      <c r="T2513" t="str">
        <f t="shared" si="848"/>
        <v>FY2007-05</v>
      </c>
      <c r="U2513" t="str">
        <f t="shared" si="849"/>
        <v>FY2007Q2</v>
      </c>
    </row>
    <row r="2514" spans="1:21" x14ac:dyDescent="0.25">
      <c r="A2514" t="str">
        <f t="shared" si="830"/>
        <v>20061117</v>
      </c>
      <c r="B2514" s="1">
        <f t="shared" si="829"/>
        <v>39038</v>
      </c>
      <c r="C2514" s="1" t="str">
        <f t="shared" si="831"/>
        <v>2006/11/17</v>
      </c>
      <c r="D2514">
        <f t="shared" si="832"/>
        <v>6</v>
      </c>
      <c r="E2514" t="str">
        <f t="shared" si="833"/>
        <v>Friday</v>
      </c>
      <c r="F2514">
        <f t="shared" si="834"/>
        <v>17</v>
      </c>
      <c r="G2514" s="2">
        <f t="shared" si="835"/>
        <v>321</v>
      </c>
      <c r="H2514" t="str">
        <f t="shared" si="836"/>
        <v>Weekend</v>
      </c>
      <c r="I2514">
        <f t="shared" si="837"/>
        <v>46</v>
      </c>
      <c r="J2514" t="str">
        <f t="shared" si="838"/>
        <v>November</v>
      </c>
      <c r="K2514">
        <f t="shared" si="839"/>
        <v>11</v>
      </c>
      <c r="L2514" s="1" t="str">
        <f t="shared" si="840"/>
        <v>N</v>
      </c>
      <c r="M2514">
        <f t="shared" si="841"/>
        <v>4</v>
      </c>
      <c r="N2514">
        <f t="shared" si="842"/>
        <v>2006</v>
      </c>
      <c r="O2514" t="str">
        <f t="shared" si="843"/>
        <v>2006-11</v>
      </c>
      <c r="P2514" t="str">
        <f t="shared" si="844"/>
        <v>2006Q4</v>
      </c>
      <c r="Q2514">
        <f t="shared" si="845"/>
        <v>5</v>
      </c>
      <c r="R2514">
        <f t="shared" si="846"/>
        <v>2</v>
      </c>
      <c r="S2514">
        <f t="shared" si="847"/>
        <v>2007</v>
      </c>
      <c r="T2514" t="str">
        <f t="shared" si="848"/>
        <v>FY2007-05</v>
      </c>
      <c r="U2514" t="str">
        <f t="shared" si="849"/>
        <v>FY2007Q2</v>
      </c>
    </row>
    <row r="2515" spans="1:21" x14ac:dyDescent="0.25">
      <c r="A2515" t="str">
        <f t="shared" si="830"/>
        <v>20061118</v>
      </c>
      <c r="B2515" s="1">
        <f t="shared" si="829"/>
        <v>39039</v>
      </c>
      <c r="C2515" s="1" t="str">
        <f t="shared" si="831"/>
        <v>2006/11/18</v>
      </c>
      <c r="D2515">
        <f t="shared" si="832"/>
        <v>7</v>
      </c>
      <c r="E2515" t="str">
        <f t="shared" si="833"/>
        <v>Saturday</v>
      </c>
      <c r="F2515">
        <f t="shared" si="834"/>
        <v>18</v>
      </c>
      <c r="G2515" s="2">
        <f t="shared" si="835"/>
        <v>322</v>
      </c>
      <c r="H2515" t="str">
        <f t="shared" si="836"/>
        <v>Weekend</v>
      </c>
      <c r="I2515">
        <f t="shared" si="837"/>
        <v>46</v>
      </c>
      <c r="J2515" t="str">
        <f t="shared" si="838"/>
        <v>November</v>
      </c>
      <c r="K2515">
        <f t="shared" si="839"/>
        <v>11</v>
      </c>
      <c r="L2515" s="1" t="str">
        <f t="shared" si="840"/>
        <v>N</v>
      </c>
      <c r="M2515">
        <f t="shared" si="841"/>
        <v>4</v>
      </c>
      <c r="N2515">
        <f t="shared" si="842"/>
        <v>2006</v>
      </c>
      <c r="O2515" t="str">
        <f t="shared" si="843"/>
        <v>2006-11</v>
      </c>
      <c r="P2515" t="str">
        <f t="shared" si="844"/>
        <v>2006Q4</v>
      </c>
      <c r="Q2515">
        <f t="shared" si="845"/>
        <v>5</v>
      </c>
      <c r="R2515">
        <f t="shared" si="846"/>
        <v>2</v>
      </c>
      <c r="S2515">
        <f t="shared" si="847"/>
        <v>2007</v>
      </c>
      <c r="T2515" t="str">
        <f t="shared" si="848"/>
        <v>FY2007-05</v>
      </c>
      <c r="U2515" t="str">
        <f t="shared" si="849"/>
        <v>FY2007Q2</v>
      </c>
    </row>
    <row r="2516" spans="1:21" x14ac:dyDescent="0.25">
      <c r="A2516" t="str">
        <f t="shared" si="830"/>
        <v>20061119</v>
      </c>
      <c r="B2516" s="1">
        <f t="shared" si="829"/>
        <v>39040</v>
      </c>
      <c r="C2516" s="1" t="str">
        <f t="shared" si="831"/>
        <v>2006/11/19</v>
      </c>
      <c r="D2516">
        <f t="shared" si="832"/>
        <v>1</v>
      </c>
      <c r="E2516" t="str">
        <f t="shared" si="833"/>
        <v>Sunday</v>
      </c>
      <c r="F2516">
        <f t="shared" si="834"/>
        <v>19</v>
      </c>
      <c r="G2516" s="2">
        <f t="shared" si="835"/>
        <v>323</v>
      </c>
      <c r="H2516" t="str">
        <f t="shared" si="836"/>
        <v>Weekday</v>
      </c>
      <c r="I2516">
        <f t="shared" si="837"/>
        <v>47</v>
      </c>
      <c r="J2516" t="str">
        <f t="shared" si="838"/>
        <v>November</v>
      </c>
      <c r="K2516">
        <f t="shared" si="839"/>
        <v>11</v>
      </c>
      <c r="L2516" s="1" t="str">
        <f t="shared" si="840"/>
        <v>N</v>
      </c>
      <c r="M2516">
        <f t="shared" si="841"/>
        <v>4</v>
      </c>
      <c r="N2516">
        <f t="shared" si="842"/>
        <v>2006</v>
      </c>
      <c r="O2516" t="str">
        <f t="shared" si="843"/>
        <v>2006-11</v>
      </c>
      <c r="P2516" t="str">
        <f t="shared" si="844"/>
        <v>2006Q4</v>
      </c>
      <c r="Q2516">
        <f t="shared" si="845"/>
        <v>5</v>
      </c>
      <c r="R2516">
        <f t="shared" si="846"/>
        <v>2</v>
      </c>
      <c r="S2516">
        <f t="shared" si="847"/>
        <v>2007</v>
      </c>
      <c r="T2516" t="str">
        <f t="shared" si="848"/>
        <v>FY2007-05</v>
      </c>
      <c r="U2516" t="str">
        <f t="shared" si="849"/>
        <v>FY2007Q2</v>
      </c>
    </row>
    <row r="2517" spans="1:21" x14ac:dyDescent="0.25">
      <c r="A2517" t="str">
        <f t="shared" si="830"/>
        <v>20061120</v>
      </c>
      <c r="B2517" s="1">
        <f t="shared" si="829"/>
        <v>39041</v>
      </c>
      <c r="C2517" s="1" t="str">
        <f t="shared" si="831"/>
        <v>2006/11/20</v>
      </c>
      <c r="D2517">
        <f t="shared" si="832"/>
        <v>2</v>
      </c>
      <c r="E2517" t="str">
        <f t="shared" si="833"/>
        <v>Monday</v>
      </c>
      <c r="F2517">
        <f t="shared" si="834"/>
        <v>20</v>
      </c>
      <c r="G2517" s="2">
        <f t="shared" si="835"/>
        <v>324</v>
      </c>
      <c r="H2517" t="str">
        <f t="shared" si="836"/>
        <v>Weekday</v>
      </c>
      <c r="I2517">
        <f t="shared" si="837"/>
        <v>47</v>
      </c>
      <c r="J2517" t="str">
        <f t="shared" si="838"/>
        <v>November</v>
      </c>
      <c r="K2517">
        <f t="shared" si="839"/>
        <v>11</v>
      </c>
      <c r="L2517" s="1" t="str">
        <f t="shared" si="840"/>
        <v>N</v>
      </c>
      <c r="M2517">
        <f t="shared" si="841"/>
        <v>4</v>
      </c>
      <c r="N2517">
        <f t="shared" si="842"/>
        <v>2006</v>
      </c>
      <c r="O2517" t="str">
        <f t="shared" si="843"/>
        <v>2006-11</v>
      </c>
      <c r="P2517" t="str">
        <f t="shared" si="844"/>
        <v>2006Q4</v>
      </c>
      <c r="Q2517">
        <f t="shared" si="845"/>
        <v>5</v>
      </c>
      <c r="R2517">
        <f t="shared" si="846"/>
        <v>2</v>
      </c>
      <c r="S2517">
        <f t="shared" si="847"/>
        <v>2007</v>
      </c>
      <c r="T2517" t="str">
        <f t="shared" si="848"/>
        <v>FY2007-05</v>
      </c>
      <c r="U2517" t="str">
        <f t="shared" si="849"/>
        <v>FY2007Q2</v>
      </c>
    </row>
    <row r="2518" spans="1:21" x14ac:dyDescent="0.25">
      <c r="A2518" t="str">
        <f t="shared" si="830"/>
        <v>20061121</v>
      </c>
      <c r="B2518" s="1">
        <f t="shared" si="829"/>
        <v>39042</v>
      </c>
      <c r="C2518" s="1" t="str">
        <f t="shared" si="831"/>
        <v>2006/11/21</v>
      </c>
      <c r="D2518">
        <f t="shared" si="832"/>
        <v>3</v>
      </c>
      <c r="E2518" t="str">
        <f t="shared" si="833"/>
        <v>Tuesday</v>
      </c>
      <c r="F2518">
        <f t="shared" si="834"/>
        <v>21</v>
      </c>
      <c r="G2518" s="2">
        <f t="shared" si="835"/>
        <v>325</v>
      </c>
      <c r="H2518" t="str">
        <f t="shared" si="836"/>
        <v>Weekday</v>
      </c>
      <c r="I2518">
        <f t="shared" si="837"/>
        <v>47</v>
      </c>
      <c r="J2518" t="str">
        <f t="shared" si="838"/>
        <v>November</v>
      </c>
      <c r="K2518">
        <f t="shared" si="839"/>
        <v>11</v>
      </c>
      <c r="L2518" s="1" t="str">
        <f t="shared" si="840"/>
        <v>N</v>
      </c>
      <c r="M2518">
        <f t="shared" si="841"/>
        <v>4</v>
      </c>
      <c r="N2518">
        <f t="shared" si="842"/>
        <v>2006</v>
      </c>
      <c r="O2518" t="str">
        <f t="shared" si="843"/>
        <v>2006-11</v>
      </c>
      <c r="P2518" t="str">
        <f t="shared" si="844"/>
        <v>2006Q4</v>
      </c>
      <c r="Q2518">
        <f t="shared" si="845"/>
        <v>5</v>
      </c>
      <c r="R2518">
        <f t="shared" si="846"/>
        <v>2</v>
      </c>
      <c r="S2518">
        <f t="shared" si="847"/>
        <v>2007</v>
      </c>
      <c r="T2518" t="str">
        <f t="shared" si="848"/>
        <v>FY2007-05</v>
      </c>
      <c r="U2518" t="str">
        <f t="shared" si="849"/>
        <v>FY2007Q2</v>
      </c>
    </row>
    <row r="2519" spans="1:21" x14ac:dyDescent="0.25">
      <c r="A2519" t="str">
        <f t="shared" si="830"/>
        <v>20061122</v>
      </c>
      <c r="B2519" s="1">
        <f t="shared" si="829"/>
        <v>39043</v>
      </c>
      <c r="C2519" s="1" t="str">
        <f t="shared" si="831"/>
        <v>2006/11/22</v>
      </c>
      <c r="D2519">
        <f t="shared" si="832"/>
        <v>4</v>
      </c>
      <c r="E2519" t="str">
        <f t="shared" si="833"/>
        <v>Wednesday</v>
      </c>
      <c r="F2519">
        <f t="shared" si="834"/>
        <v>22</v>
      </c>
      <c r="G2519" s="2">
        <f t="shared" si="835"/>
        <v>326</v>
      </c>
      <c r="H2519" t="str">
        <f t="shared" si="836"/>
        <v>Weekday</v>
      </c>
      <c r="I2519">
        <f t="shared" si="837"/>
        <v>47</v>
      </c>
      <c r="J2519" t="str">
        <f t="shared" si="838"/>
        <v>November</v>
      </c>
      <c r="K2519">
        <f t="shared" si="839"/>
        <v>11</v>
      </c>
      <c r="L2519" s="1" t="str">
        <f t="shared" si="840"/>
        <v>N</v>
      </c>
      <c r="M2519">
        <f t="shared" si="841"/>
        <v>4</v>
      </c>
      <c r="N2519">
        <f t="shared" si="842"/>
        <v>2006</v>
      </c>
      <c r="O2519" t="str">
        <f t="shared" si="843"/>
        <v>2006-11</v>
      </c>
      <c r="P2519" t="str">
        <f t="shared" si="844"/>
        <v>2006Q4</v>
      </c>
      <c r="Q2519">
        <f t="shared" si="845"/>
        <v>5</v>
      </c>
      <c r="R2519">
        <f t="shared" si="846"/>
        <v>2</v>
      </c>
      <c r="S2519">
        <f t="shared" si="847"/>
        <v>2007</v>
      </c>
      <c r="T2519" t="str">
        <f t="shared" si="848"/>
        <v>FY2007-05</v>
      </c>
      <c r="U2519" t="str">
        <f t="shared" si="849"/>
        <v>FY2007Q2</v>
      </c>
    </row>
    <row r="2520" spans="1:21" x14ac:dyDescent="0.25">
      <c r="A2520" t="str">
        <f t="shared" si="830"/>
        <v>20061123</v>
      </c>
      <c r="B2520" s="1">
        <f t="shared" si="829"/>
        <v>39044</v>
      </c>
      <c r="C2520" s="1" t="str">
        <f t="shared" si="831"/>
        <v>2006/11/23</v>
      </c>
      <c r="D2520">
        <f t="shared" si="832"/>
        <v>5</v>
      </c>
      <c r="E2520" t="str">
        <f t="shared" si="833"/>
        <v>Thursday</v>
      </c>
      <c r="F2520">
        <f t="shared" si="834"/>
        <v>23</v>
      </c>
      <c r="G2520" s="2">
        <f t="shared" si="835"/>
        <v>327</v>
      </c>
      <c r="H2520" t="str">
        <f t="shared" si="836"/>
        <v>Weekday</v>
      </c>
      <c r="I2520">
        <f t="shared" si="837"/>
        <v>47</v>
      </c>
      <c r="J2520" t="str">
        <f t="shared" si="838"/>
        <v>November</v>
      </c>
      <c r="K2520">
        <f t="shared" si="839"/>
        <v>11</v>
      </c>
      <c r="L2520" s="1" t="str">
        <f t="shared" si="840"/>
        <v>N</v>
      </c>
      <c r="M2520">
        <f t="shared" si="841"/>
        <v>4</v>
      </c>
      <c r="N2520">
        <f t="shared" si="842"/>
        <v>2006</v>
      </c>
      <c r="O2520" t="str">
        <f t="shared" si="843"/>
        <v>2006-11</v>
      </c>
      <c r="P2520" t="str">
        <f t="shared" si="844"/>
        <v>2006Q4</v>
      </c>
      <c r="Q2520">
        <f t="shared" si="845"/>
        <v>5</v>
      </c>
      <c r="R2520">
        <f t="shared" si="846"/>
        <v>2</v>
      </c>
      <c r="S2520">
        <f t="shared" si="847"/>
        <v>2007</v>
      </c>
      <c r="T2520" t="str">
        <f t="shared" si="848"/>
        <v>FY2007-05</v>
      </c>
      <c r="U2520" t="str">
        <f t="shared" si="849"/>
        <v>FY2007Q2</v>
      </c>
    </row>
    <row r="2521" spans="1:21" x14ac:dyDescent="0.25">
      <c r="A2521" t="str">
        <f t="shared" si="830"/>
        <v>20061124</v>
      </c>
      <c r="B2521" s="1">
        <f t="shared" si="829"/>
        <v>39045</v>
      </c>
      <c r="C2521" s="1" t="str">
        <f t="shared" si="831"/>
        <v>2006/11/24</v>
      </c>
      <c r="D2521">
        <f t="shared" si="832"/>
        <v>6</v>
      </c>
      <c r="E2521" t="str">
        <f t="shared" si="833"/>
        <v>Friday</v>
      </c>
      <c r="F2521">
        <f t="shared" si="834"/>
        <v>24</v>
      </c>
      <c r="G2521" s="2">
        <f t="shared" si="835"/>
        <v>328</v>
      </c>
      <c r="H2521" t="str">
        <f t="shared" si="836"/>
        <v>Weekend</v>
      </c>
      <c r="I2521">
        <f t="shared" si="837"/>
        <v>47</v>
      </c>
      <c r="J2521" t="str">
        <f t="shared" si="838"/>
        <v>November</v>
      </c>
      <c r="K2521">
        <f t="shared" si="839"/>
        <v>11</v>
      </c>
      <c r="L2521" s="1" t="str">
        <f t="shared" si="840"/>
        <v>N</v>
      </c>
      <c r="M2521">
        <f t="shared" si="841"/>
        <v>4</v>
      </c>
      <c r="N2521">
        <f t="shared" si="842"/>
        <v>2006</v>
      </c>
      <c r="O2521" t="str">
        <f t="shared" si="843"/>
        <v>2006-11</v>
      </c>
      <c r="P2521" t="str">
        <f t="shared" si="844"/>
        <v>2006Q4</v>
      </c>
      <c r="Q2521">
        <f t="shared" si="845"/>
        <v>5</v>
      </c>
      <c r="R2521">
        <f t="shared" si="846"/>
        <v>2</v>
      </c>
      <c r="S2521">
        <f t="shared" si="847"/>
        <v>2007</v>
      </c>
      <c r="T2521" t="str">
        <f t="shared" si="848"/>
        <v>FY2007-05</v>
      </c>
      <c r="U2521" t="str">
        <f t="shared" si="849"/>
        <v>FY2007Q2</v>
      </c>
    </row>
    <row r="2522" spans="1:21" x14ac:dyDescent="0.25">
      <c r="A2522" t="str">
        <f t="shared" si="830"/>
        <v>20061125</v>
      </c>
      <c r="B2522" s="1">
        <f t="shared" ref="B2522:B2585" si="850">B2521+1</f>
        <v>39046</v>
      </c>
      <c r="C2522" s="1" t="str">
        <f t="shared" si="831"/>
        <v>2006/11/25</v>
      </c>
      <c r="D2522">
        <f t="shared" si="832"/>
        <v>7</v>
      </c>
      <c r="E2522" t="str">
        <f t="shared" si="833"/>
        <v>Saturday</v>
      </c>
      <c r="F2522">
        <f t="shared" si="834"/>
        <v>25</v>
      </c>
      <c r="G2522" s="2">
        <f t="shared" si="835"/>
        <v>329</v>
      </c>
      <c r="H2522" t="str">
        <f t="shared" si="836"/>
        <v>Weekend</v>
      </c>
      <c r="I2522">
        <f t="shared" si="837"/>
        <v>47</v>
      </c>
      <c r="J2522" t="str">
        <f t="shared" si="838"/>
        <v>November</v>
      </c>
      <c r="K2522">
        <f t="shared" si="839"/>
        <v>11</v>
      </c>
      <c r="L2522" s="1" t="str">
        <f t="shared" si="840"/>
        <v>N</v>
      </c>
      <c r="M2522">
        <f t="shared" si="841"/>
        <v>4</v>
      </c>
      <c r="N2522">
        <f t="shared" si="842"/>
        <v>2006</v>
      </c>
      <c r="O2522" t="str">
        <f t="shared" si="843"/>
        <v>2006-11</v>
      </c>
      <c r="P2522" t="str">
        <f t="shared" si="844"/>
        <v>2006Q4</v>
      </c>
      <c r="Q2522">
        <f t="shared" si="845"/>
        <v>5</v>
      </c>
      <c r="R2522">
        <f t="shared" si="846"/>
        <v>2</v>
      </c>
      <c r="S2522">
        <f t="shared" si="847"/>
        <v>2007</v>
      </c>
      <c r="T2522" t="str">
        <f t="shared" si="848"/>
        <v>FY2007-05</v>
      </c>
      <c r="U2522" t="str">
        <f t="shared" si="849"/>
        <v>FY2007Q2</v>
      </c>
    </row>
    <row r="2523" spans="1:21" x14ac:dyDescent="0.25">
      <c r="A2523" t="str">
        <f t="shared" si="830"/>
        <v>20061126</v>
      </c>
      <c r="B2523" s="1">
        <f t="shared" si="850"/>
        <v>39047</v>
      </c>
      <c r="C2523" s="1" t="str">
        <f t="shared" si="831"/>
        <v>2006/11/26</v>
      </c>
      <c r="D2523">
        <f t="shared" si="832"/>
        <v>1</v>
      </c>
      <c r="E2523" t="str">
        <f t="shared" si="833"/>
        <v>Sunday</v>
      </c>
      <c r="F2523">
        <f t="shared" si="834"/>
        <v>26</v>
      </c>
      <c r="G2523" s="2">
        <f t="shared" si="835"/>
        <v>330</v>
      </c>
      <c r="H2523" t="str">
        <f t="shared" si="836"/>
        <v>Weekday</v>
      </c>
      <c r="I2523">
        <f t="shared" si="837"/>
        <v>48</v>
      </c>
      <c r="J2523" t="str">
        <f t="shared" si="838"/>
        <v>November</v>
      </c>
      <c r="K2523">
        <f t="shared" si="839"/>
        <v>11</v>
      </c>
      <c r="L2523" s="1" t="str">
        <f t="shared" si="840"/>
        <v>N</v>
      </c>
      <c r="M2523">
        <f t="shared" si="841"/>
        <v>4</v>
      </c>
      <c r="N2523">
        <f t="shared" si="842"/>
        <v>2006</v>
      </c>
      <c r="O2523" t="str">
        <f t="shared" si="843"/>
        <v>2006-11</v>
      </c>
      <c r="P2523" t="str">
        <f t="shared" si="844"/>
        <v>2006Q4</v>
      </c>
      <c r="Q2523">
        <f t="shared" si="845"/>
        <v>5</v>
      </c>
      <c r="R2523">
        <f t="shared" si="846"/>
        <v>2</v>
      </c>
      <c r="S2523">
        <f t="shared" si="847"/>
        <v>2007</v>
      </c>
      <c r="T2523" t="str">
        <f t="shared" si="848"/>
        <v>FY2007-05</v>
      </c>
      <c r="U2523" t="str">
        <f t="shared" si="849"/>
        <v>FY2007Q2</v>
      </c>
    </row>
    <row r="2524" spans="1:21" x14ac:dyDescent="0.25">
      <c r="A2524" t="str">
        <f t="shared" si="830"/>
        <v>20061127</v>
      </c>
      <c r="B2524" s="1">
        <f t="shared" si="850"/>
        <v>39048</v>
      </c>
      <c r="C2524" s="1" t="str">
        <f t="shared" si="831"/>
        <v>2006/11/27</v>
      </c>
      <c r="D2524">
        <f t="shared" si="832"/>
        <v>2</v>
      </c>
      <c r="E2524" t="str">
        <f t="shared" si="833"/>
        <v>Monday</v>
      </c>
      <c r="F2524">
        <f t="shared" si="834"/>
        <v>27</v>
      </c>
      <c r="G2524" s="2">
        <f t="shared" si="835"/>
        <v>331</v>
      </c>
      <c r="H2524" t="str">
        <f t="shared" si="836"/>
        <v>Weekday</v>
      </c>
      <c r="I2524">
        <f t="shared" si="837"/>
        <v>48</v>
      </c>
      <c r="J2524" t="str">
        <f t="shared" si="838"/>
        <v>November</v>
      </c>
      <c r="K2524">
        <f t="shared" si="839"/>
        <v>11</v>
      </c>
      <c r="L2524" s="1" t="str">
        <f t="shared" si="840"/>
        <v>N</v>
      </c>
      <c r="M2524">
        <f t="shared" si="841"/>
        <v>4</v>
      </c>
      <c r="N2524">
        <f t="shared" si="842"/>
        <v>2006</v>
      </c>
      <c r="O2524" t="str">
        <f t="shared" si="843"/>
        <v>2006-11</v>
      </c>
      <c r="P2524" t="str">
        <f t="shared" si="844"/>
        <v>2006Q4</v>
      </c>
      <c r="Q2524">
        <f t="shared" si="845"/>
        <v>5</v>
      </c>
      <c r="R2524">
        <f t="shared" si="846"/>
        <v>2</v>
      </c>
      <c r="S2524">
        <f t="shared" si="847"/>
        <v>2007</v>
      </c>
      <c r="T2524" t="str">
        <f t="shared" si="848"/>
        <v>FY2007-05</v>
      </c>
      <c r="U2524" t="str">
        <f t="shared" si="849"/>
        <v>FY2007Q2</v>
      </c>
    </row>
    <row r="2525" spans="1:21" x14ac:dyDescent="0.25">
      <c r="A2525" t="str">
        <f t="shared" si="830"/>
        <v>20061128</v>
      </c>
      <c r="B2525" s="1">
        <f t="shared" si="850"/>
        <v>39049</v>
      </c>
      <c r="C2525" s="1" t="str">
        <f t="shared" si="831"/>
        <v>2006/11/28</v>
      </c>
      <c r="D2525">
        <f t="shared" si="832"/>
        <v>3</v>
      </c>
      <c r="E2525" t="str">
        <f t="shared" si="833"/>
        <v>Tuesday</v>
      </c>
      <c r="F2525">
        <f t="shared" si="834"/>
        <v>28</v>
      </c>
      <c r="G2525" s="2">
        <f t="shared" si="835"/>
        <v>332</v>
      </c>
      <c r="H2525" t="str">
        <f t="shared" si="836"/>
        <v>Weekday</v>
      </c>
      <c r="I2525">
        <f t="shared" si="837"/>
        <v>48</v>
      </c>
      <c r="J2525" t="str">
        <f t="shared" si="838"/>
        <v>November</v>
      </c>
      <c r="K2525">
        <f t="shared" si="839"/>
        <v>11</v>
      </c>
      <c r="L2525" s="1" t="str">
        <f t="shared" si="840"/>
        <v>N</v>
      </c>
      <c r="M2525">
        <f t="shared" si="841"/>
        <v>4</v>
      </c>
      <c r="N2525">
        <f t="shared" si="842"/>
        <v>2006</v>
      </c>
      <c r="O2525" t="str">
        <f t="shared" si="843"/>
        <v>2006-11</v>
      </c>
      <c r="P2525" t="str">
        <f t="shared" si="844"/>
        <v>2006Q4</v>
      </c>
      <c r="Q2525">
        <f t="shared" si="845"/>
        <v>5</v>
      </c>
      <c r="R2525">
        <f t="shared" si="846"/>
        <v>2</v>
      </c>
      <c r="S2525">
        <f t="shared" si="847"/>
        <v>2007</v>
      </c>
      <c r="T2525" t="str">
        <f t="shared" si="848"/>
        <v>FY2007-05</v>
      </c>
      <c r="U2525" t="str">
        <f t="shared" si="849"/>
        <v>FY2007Q2</v>
      </c>
    </row>
    <row r="2526" spans="1:21" x14ac:dyDescent="0.25">
      <c r="A2526" t="str">
        <f t="shared" si="830"/>
        <v>20061129</v>
      </c>
      <c r="B2526" s="1">
        <f t="shared" si="850"/>
        <v>39050</v>
      </c>
      <c r="C2526" s="1" t="str">
        <f t="shared" si="831"/>
        <v>2006/11/29</v>
      </c>
      <c r="D2526">
        <f t="shared" si="832"/>
        <v>4</v>
      </c>
      <c r="E2526" t="str">
        <f t="shared" si="833"/>
        <v>Wednesday</v>
      </c>
      <c r="F2526">
        <f t="shared" si="834"/>
        <v>29</v>
      </c>
      <c r="G2526" s="2">
        <f t="shared" si="835"/>
        <v>333</v>
      </c>
      <c r="H2526" t="str">
        <f t="shared" si="836"/>
        <v>Weekday</v>
      </c>
      <c r="I2526">
        <f t="shared" si="837"/>
        <v>48</v>
      </c>
      <c r="J2526" t="str">
        <f t="shared" si="838"/>
        <v>November</v>
      </c>
      <c r="K2526">
        <f t="shared" si="839"/>
        <v>11</v>
      </c>
      <c r="L2526" s="1" t="str">
        <f t="shared" si="840"/>
        <v>N</v>
      </c>
      <c r="M2526">
        <f t="shared" si="841"/>
        <v>4</v>
      </c>
      <c r="N2526">
        <f t="shared" si="842"/>
        <v>2006</v>
      </c>
      <c r="O2526" t="str">
        <f t="shared" si="843"/>
        <v>2006-11</v>
      </c>
      <c r="P2526" t="str">
        <f t="shared" si="844"/>
        <v>2006Q4</v>
      </c>
      <c r="Q2526">
        <f t="shared" si="845"/>
        <v>5</v>
      </c>
      <c r="R2526">
        <f t="shared" si="846"/>
        <v>2</v>
      </c>
      <c r="S2526">
        <f t="shared" si="847"/>
        <v>2007</v>
      </c>
      <c r="T2526" t="str">
        <f t="shared" si="848"/>
        <v>FY2007-05</v>
      </c>
      <c r="U2526" t="str">
        <f t="shared" si="849"/>
        <v>FY2007Q2</v>
      </c>
    </row>
    <row r="2527" spans="1:21" x14ac:dyDescent="0.25">
      <c r="A2527" t="str">
        <f t="shared" si="830"/>
        <v>20061130</v>
      </c>
      <c r="B2527" s="1">
        <f t="shared" si="850"/>
        <v>39051</v>
      </c>
      <c r="C2527" s="1" t="str">
        <f t="shared" si="831"/>
        <v>2006/11/30</v>
      </c>
      <c r="D2527">
        <f t="shared" si="832"/>
        <v>5</v>
      </c>
      <c r="E2527" t="str">
        <f t="shared" si="833"/>
        <v>Thursday</v>
      </c>
      <c r="F2527">
        <f t="shared" si="834"/>
        <v>30</v>
      </c>
      <c r="G2527" s="2">
        <f t="shared" si="835"/>
        <v>334</v>
      </c>
      <c r="H2527" t="str">
        <f t="shared" si="836"/>
        <v>Weekday</v>
      </c>
      <c r="I2527">
        <f t="shared" si="837"/>
        <v>48</v>
      </c>
      <c r="J2527" t="str">
        <f t="shared" si="838"/>
        <v>November</v>
      </c>
      <c r="K2527">
        <f t="shared" si="839"/>
        <v>11</v>
      </c>
      <c r="L2527" s="1" t="str">
        <f t="shared" si="840"/>
        <v>Y</v>
      </c>
      <c r="M2527">
        <f t="shared" si="841"/>
        <v>4</v>
      </c>
      <c r="N2527">
        <f t="shared" si="842"/>
        <v>2006</v>
      </c>
      <c r="O2527" t="str">
        <f t="shared" si="843"/>
        <v>2006-11</v>
      </c>
      <c r="P2527" t="str">
        <f t="shared" si="844"/>
        <v>2006Q4</v>
      </c>
      <c r="Q2527">
        <f t="shared" si="845"/>
        <v>5</v>
      </c>
      <c r="R2527">
        <f t="shared" si="846"/>
        <v>2</v>
      </c>
      <c r="S2527">
        <f t="shared" si="847"/>
        <v>2007</v>
      </c>
      <c r="T2527" t="str">
        <f t="shared" si="848"/>
        <v>FY2007-05</v>
      </c>
      <c r="U2527" t="str">
        <f t="shared" si="849"/>
        <v>FY2007Q2</v>
      </c>
    </row>
    <row r="2528" spans="1:21" x14ac:dyDescent="0.25">
      <c r="A2528" t="str">
        <f t="shared" si="830"/>
        <v>20061201</v>
      </c>
      <c r="B2528" s="1">
        <f t="shared" si="850"/>
        <v>39052</v>
      </c>
      <c r="C2528" s="1" t="str">
        <f t="shared" si="831"/>
        <v>2006/12/01</v>
      </c>
      <c r="D2528">
        <f t="shared" si="832"/>
        <v>6</v>
      </c>
      <c r="E2528" t="str">
        <f t="shared" si="833"/>
        <v>Friday</v>
      </c>
      <c r="F2528">
        <f t="shared" si="834"/>
        <v>1</v>
      </c>
      <c r="G2528" s="2">
        <f t="shared" si="835"/>
        <v>335</v>
      </c>
      <c r="H2528" t="str">
        <f t="shared" si="836"/>
        <v>Weekend</v>
      </c>
      <c r="I2528">
        <f t="shared" si="837"/>
        <v>48</v>
      </c>
      <c r="J2528" t="str">
        <f t="shared" si="838"/>
        <v>December</v>
      </c>
      <c r="K2528">
        <f t="shared" si="839"/>
        <v>12</v>
      </c>
      <c r="L2528" s="1" t="str">
        <f t="shared" si="840"/>
        <v>N</v>
      </c>
      <c r="M2528">
        <f t="shared" si="841"/>
        <v>4</v>
      </c>
      <c r="N2528">
        <f t="shared" si="842"/>
        <v>2006</v>
      </c>
      <c r="O2528" t="str">
        <f t="shared" si="843"/>
        <v>2006-12</v>
      </c>
      <c r="P2528" t="str">
        <f t="shared" si="844"/>
        <v>2006Q4</v>
      </c>
      <c r="Q2528">
        <f t="shared" si="845"/>
        <v>6</v>
      </c>
      <c r="R2528">
        <f t="shared" si="846"/>
        <v>2</v>
      </c>
      <c r="S2528">
        <f t="shared" si="847"/>
        <v>2007</v>
      </c>
      <c r="T2528" t="str">
        <f t="shared" si="848"/>
        <v>FY2007-06</v>
      </c>
      <c r="U2528" t="str">
        <f t="shared" si="849"/>
        <v>FY2007Q2</v>
      </c>
    </row>
    <row r="2529" spans="1:21" x14ac:dyDescent="0.25">
      <c r="A2529" t="str">
        <f t="shared" si="830"/>
        <v>20061202</v>
      </c>
      <c r="B2529" s="1">
        <f t="shared" si="850"/>
        <v>39053</v>
      </c>
      <c r="C2529" s="1" t="str">
        <f t="shared" si="831"/>
        <v>2006/12/02</v>
      </c>
      <c r="D2529">
        <f t="shared" si="832"/>
        <v>7</v>
      </c>
      <c r="E2529" t="str">
        <f t="shared" si="833"/>
        <v>Saturday</v>
      </c>
      <c r="F2529">
        <f t="shared" si="834"/>
        <v>2</v>
      </c>
      <c r="G2529" s="2">
        <f t="shared" si="835"/>
        <v>336</v>
      </c>
      <c r="H2529" t="str">
        <f t="shared" si="836"/>
        <v>Weekend</v>
      </c>
      <c r="I2529">
        <f t="shared" si="837"/>
        <v>48</v>
      </c>
      <c r="J2529" t="str">
        <f t="shared" si="838"/>
        <v>December</v>
      </c>
      <c r="K2529">
        <f t="shared" si="839"/>
        <v>12</v>
      </c>
      <c r="L2529" s="1" t="str">
        <f t="shared" si="840"/>
        <v>N</v>
      </c>
      <c r="M2529">
        <f t="shared" si="841"/>
        <v>4</v>
      </c>
      <c r="N2529">
        <f t="shared" si="842"/>
        <v>2006</v>
      </c>
      <c r="O2529" t="str">
        <f t="shared" si="843"/>
        <v>2006-12</v>
      </c>
      <c r="P2529" t="str">
        <f t="shared" si="844"/>
        <v>2006Q4</v>
      </c>
      <c r="Q2529">
        <f t="shared" si="845"/>
        <v>6</v>
      </c>
      <c r="R2529">
        <f t="shared" si="846"/>
        <v>2</v>
      </c>
      <c r="S2529">
        <f t="shared" si="847"/>
        <v>2007</v>
      </c>
      <c r="T2529" t="str">
        <f t="shared" si="848"/>
        <v>FY2007-06</v>
      </c>
      <c r="U2529" t="str">
        <f t="shared" si="849"/>
        <v>FY2007Q2</v>
      </c>
    </row>
    <row r="2530" spans="1:21" x14ac:dyDescent="0.25">
      <c r="A2530" t="str">
        <f t="shared" si="830"/>
        <v>20061203</v>
      </c>
      <c r="B2530" s="1">
        <f t="shared" si="850"/>
        <v>39054</v>
      </c>
      <c r="C2530" s="1" t="str">
        <f t="shared" si="831"/>
        <v>2006/12/03</v>
      </c>
      <c r="D2530">
        <f t="shared" si="832"/>
        <v>1</v>
      </c>
      <c r="E2530" t="str">
        <f t="shared" si="833"/>
        <v>Sunday</v>
      </c>
      <c r="F2530">
        <f t="shared" si="834"/>
        <v>3</v>
      </c>
      <c r="G2530" s="2">
        <f t="shared" si="835"/>
        <v>337</v>
      </c>
      <c r="H2530" t="str">
        <f t="shared" si="836"/>
        <v>Weekday</v>
      </c>
      <c r="I2530">
        <f t="shared" si="837"/>
        <v>49</v>
      </c>
      <c r="J2530" t="str">
        <f t="shared" si="838"/>
        <v>December</v>
      </c>
      <c r="K2530">
        <f t="shared" si="839"/>
        <v>12</v>
      </c>
      <c r="L2530" s="1" t="str">
        <f t="shared" si="840"/>
        <v>N</v>
      </c>
      <c r="M2530">
        <f t="shared" si="841"/>
        <v>4</v>
      </c>
      <c r="N2530">
        <f t="shared" si="842"/>
        <v>2006</v>
      </c>
      <c r="O2530" t="str">
        <f t="shared" si="843"/>
        <v>2006-12</v>
      </c>
      <c r="P2530" t="str">
        <f t="shared" si="844"/>
        <v>2006Q4</v>
      </c>
      <c r="Q2530">
        <f t="shared" si="845"/>
        <v>6</v>
      </c>
      <c r="R2530">
        <f t="shared" si="846"/>
        <v>2</v>
      </c>
      <c r="S2530">
        <f t="shared" si="847"/>
        <v>2007</v>
      </c>
      <c r="T2530" t="str">
        <f t="shared" si="848"/>
        <v>FY2007-06</v>
      </c>
      <c r="U2530" t="str">
        <f t="shared" si="849"/>
        <v>FY2007Q2</v>
      </c>
    </row>
    <row r="2531" spans="1:21" x14ac:dyDescent="0.25">
      <c r="A2531" t="str">
        <f t="shared" si="830"/>
        <v>20061204</v>
      </c>
      <c r="B2531" s="1">
        <f t="shared" si="850"/>
        <v>39055</v>
      </c>
      <c r="C2531" s="1" t="str">
        <f t="shared" si="831"/>
        <v>2006/12/04</v>
      </c>
      <c r="D2531">
        <f t="shared" si="832"/>
        <v>2</v>
      </c>
      <c r="E2531" t="str">
        <f t="shared" si="833"/>
        <v>Monday</v>
      </c>
      <c r="F2531">
        <f t="shared" si="834"/>
        <v>4</v>
      </c>
      <c r="G2531" s="2">
        <f t="shared" si="835"/>
        <v>338</v>
      </c>
      <c r="H2531" t="str">
        <f t="shared" si="836"/>
        <v>Weekday</v>
      </c>
      <c r="I2531">
        <f t="shared" si="837"/>
        <v>49</v>
      </c>
      <c r="J2531" t="str">
        <f t="shared" si="838"/>
        <v>December</v>
      </c>
      <c r="K2531">
        <f t="shared" si="839"/>
        <v>12</v>
      </c>
      <c r="L2531" s="1" t="str">
        <f t="shared" si="840"/>
        <v>N</v>
      </c>
      <c r="M2531">
        <f t="shared" si="841"/>
        <v>4</v>
      </c>
      <c r="N2531">
        <f t="shared" si="842"/>
        <v>2006</v>
      </c>
      <c r="O2531" t="str">
        <f t="shared" si="843"/>
        <v>2006-12</v>
      </c>
      <c r="P2531" t="str">
        <f t="shared" si="844"/>
        <v>2006Q4</v>
      </c>
      <c r="Q2531">
        <f t="shared" si="845"/>
        <v>6</v>
      </c>
      <c r="R2531">
        <f t="shared" si="846"/>
        <v>2</v>
      </c>
      <c r="S2531">
        <f t="shared" si="847"/>
        <v>2007</v>
      </c>
      <c r="T2531" t="str">
        <f t="shared" si="848"/>
        <v>FY2007-06</v>
      </c>
      <c r="U2531" t="str">
        <f t="shared" si="849"/>
        <v>FY2007Q2</v>
      </c>
    </row>
    <row r="2532" spans="1:21" x14ac:dyDescent="0.25">
      <c r="A2532" t="str">
        <f t="shared" si="830"/>
        <v>20061205</v>
      </c>
      <c r="B2532" s="1">
        <f t="shared" si="850"/>
        <v>39056</v>
      </c>
      <c r="C2532" s="1" t="str">
        <f t="shared" si="831"/>
        <v>2006/12/05</v>
      </c>
      <c r="D2532">
        <f t="shared" si="832"/>
        <v>3</v>
      </c>
      <c r="E2532" t="str">
        <f t="shared" si="833"/>
        <v>Tuesday</v>
      </c>
      <c r="F2532">
        <f t="shared" si="834"/>
        <v>5</v>
      </c>
      <c r="G2532" s="2">
        <f t="shared" si="835"/>
        <v>339</v>
      </c>
      <c r="H2532" t="str">
        <f t="shared" si="836"/>
        <v>Weekday</v>
      </c>
      <c r="I2532">
        <f t="shared" si="837"/>
        <v>49</v>
      </c>
      <c r="J2532" t="str">
        <f t="shared" si="838"/>
        <v>December</v>
      </c>
      <c r="K2532">
        <f t="shared" si="839"/>
        <v>12</v>
      </c>
      <c r="L2532" s="1" t="str">
        <f t="shared" si="840"/>
        <v>N</v>
      </c>
      <c r="M2532">
        <f t="shared" si="841"/>
        <v>4</v>
      </c>
      <c r="N2532">
        <f t="shared" si="842"/>
        <v>2006</v>
      </c>
      <c r="O2532" t="str">
        <f t="shared" si="843"/>
        <v>2006-12</v>
      </c>
      <c r="P2532" t="str">
        <f t="shared" si="844"/>
        <v>2006Q4</v>
      </c>
      <c r="Q2532">
        <f t="shared" si="845"/>
        <v>6</v>
      </c>
      <c r="R2532">
        <f t="shared" si="846"/>
        <v>2</v>
      </c>
      <c r="S2532">
        <f t="shared" si="847"/>
        <v>2007</v>
      </c>
      <c r="T2532" t="str">
        <f t="shared" si="848"/>
        <v>FY2007-06</v>
      </c>
      <c r="U2532" t="str">
        <f t="shared" si="849"/>
        <v>FY2007Q2</v>
      </c>
    </row>
    <row r="2533" spans="1:21" x14ac:dyDescent="0.25">
      <c r="A2533" t="str">
        <f t="shared" si="830"/>
        <v>20061206</v>
      </c>
      <c r="B2533" s="1">
        <f t="shared" si="850"/>
        <v>39057</v>
      </c>
      <c r="C2533" s="1" t="str">
        <f t="shared" si="831"/>
        <v>2006/12/06</v>
      </c>
      <c r="D2533">
        <f t="shared" si="832"/>
        <v>4</v>
      </c>
      <c r="E2533" t="str">
        <f t="shared" si="833"/>
        <v>Wednesday</v>
      </c>
      <c r="F2533">
        <f t="shared" si="834"/>
        <v>6</v>
      </c>
      <c r="G2533" s="2">
        <f t="shared" si="835"/>
        <v>340</v>
      </c>
      <c r="H2533" t="str">
        <f t="shared" si="836"/>
        <v>Weekday</v>
      </c>
      <c r="I2533">
        <f t="shared" si="837"/>
        <v>49</v>
      </c>
      <c r="J2533" t="str">
        <f t="shared" si="838"/>
        <v>December</v>
      </c>
      <c r="K2533">
        <f t="shared" si="839"/>
        <v>12</v>
      </c>
      <c r="L2533" s="1" t="str">
        <f t="shared" si="840"/>
        <v>N</v>
      </c>
      <c r="M2533">
        <f t="shared" si="841"/>
        <v>4</v>
      </c>
      <c r="N2533">
        <f t="shared" si="842"/>
        <v>2006</v>
      </c>
      <c r="O2533" t="str">
        <f t="shared" si="843"/>
        <v>2006-12</v>
      </c>
      <c r="P2533" t="str">
        <f t="shared" si="844"/>
        <v>2006Q4</v>
      </c>
      <c r="Q2533">
        <f t="shared" si="845"/>
        <v>6</v>
      </c>
      <c r="R2533">
        <f t="shared" si="846"/>
        <v>2</v>
      </c>
      <c r="S2533">
        <f t="shared" si="847"/>
        <v>2007</v>
      </c>
      <c r="T2533" t="str">
        <f t="shared" si="848"/>
        <v>FY2007-06</v>
      </c>
      <c r="U2533" t="str">
        <f t="shared" si="849"/>
        <v>FY2007Q2</v>
      </c>
    </row>
    <row r="2534" spans="1:21" x14ac:dyDescent="0.25">
      <c r="A2534" t="str">
        <f t="shared" si="830"/>
        <v>20061207</v>
      </c>
      <c r="B2534" s="1">
        <f t="shared" si="850"/>
        <v>39058</v>
      </c>
      <c r="C2534" s="1" t="str">
        <f t="shared" si="831"/>
        <v>2006/12/07</v>
      </c>
      <c r="D2534">
        <f t="shared" si="832"/>
        <v>5</v>
      </c>
      <c r="E2534" t="str">
        <f t="shared" si="833"/>
        <v>Thursday</v>
      </c>
      <c r="F2534">
        <f t="shared" si="834"/>
        <v>7</v>
      </c>
      <c r="G2534" s="2">
        <f t="shared" si="835"/>
        <v>341</v>
      </c>
      <c r="H2534" t="str">
        <f t="shared" si="836"/>
        <v>Weekday</v>
      </c>
      <c r="I2534">
        <f t="shared" si="837"/>
        <v>49</v>
      </c>
      <c r="J2534" t="str">
        <f t="shared" si="838"/>
        <v>December</v>
      </c>
      <c r="K2534">
        <f t="shared" si="839"/>
        <v>12</v>
      </c>
      <c r="L2534" s="1" t="str">
        <f t="shared" si="840"/>
        <v>N</v>
      </c>
      <c r="M2534">
        <f t="shared" si="841"/>
        <v>4</v>
      </c>
      <c r="N2534">
        <f t="shared" si="842"/>
        <v>2006</v>
      </c>
      <c r="O2534" t="str">
        <f t="shared" si="843"/>
        <v>2006-12</v>
      </c>
      <c r="P2534" t="str">
        <f t="shared" si="844"/>
        <v>2006Q4</v>
      </c>
      <c r="Q2534">
        <f t="shared" si="845"/>
        <v>6</v>
      </c>
      <c r="R2534">
        <f t="shared" si="846"/>
        <v>2</v>
      </c>
      <c r="S2534">
        <f t="shared" si="847"/>
        <v>2007</v>
      </c>
      <c r="T2534" t="str">
        <f t="shared" si="848"/>
        <v>FY2007-06</v>
      </c>
      <c r="U2534" t="str">
        <f t="shared" si="849"/>
        <v>FY2007Q2</v>
      </c>
    </row>
    <row r="2535" spans="1:21" x14ac:dyDescent="0.25">
      <c r="A2535" t="str">
        <f t="shared" si="830"/>
        <v>20061208</v>
      </c>
      <c r="B2535" s="1">
        <f t="shared" si="850"/>
        <v>39059</v>
      </c>
      <c r="C2535" s="1" t="str">
        <f t="shared" si="831"/>
        <v>2006/12/08</v>
      </c>
      <c r="D2535">
        <f t="shared" si="832"/>
        <v>6</v>
      </c>
      <c r="E2535" t="str">
        <f t="shared" si="833"/>
        <v>Friday</v>
      </c>
      <c r="F2535">
        <f t="shared" si="834"/>
        <v>8</v>
      </c>
      <c r="G2535" s="2">
        <f t="shared" si="835"/>
        <v>342</v>
      </c>
      <c r="H2535" t="str">
        <f t="shared" si="836"/>
        <v>Weekend</v>
      </c>
      <c r="I2535">
        <f t="shared" si="837"/>
        <v>49</v>
      </c>
      <c r="J2535" t="str">
        <f t="shared" si="838"/>
        <v>December</v>
      </c>
      <c r="K2535">
        <f t="shared" si="839"/>
        <v>12</v>
      </c>
      <c r="L2535" s="1" t="str">
        <f t="shared" si="840"/>
        <v>N</v>
      </c>
      <c r="M2535">
        <f t="shared" si="841"/>
        <v>4</v>
      </c>
      <c r="N2535">
        <f t="shared" si="842"/>
        <v>2006</v>
      </c>
      <c r="O2535" t="str">
        <f t="shared" si="843"/>
        <v>2006-12</v>
      </c>
      <c r="P2535" t="str">
        <f t="shared" si="844"/>
        <v>2006Q4</v>
      </c>
      <c r="Q2535">
        <f t="shared" si="845"/>
        <v>6</v>
      </c>
      <c r="R2535">
        <f t="shared" si="846"/>
        <v>2</v>
      </c>
      <c r="S2535">
        <f t="shared" si="847"/>
        <v>2007</v>
      </c>
      <c r="T2535" t="str">
        <f t="shared" si="848"/>
        <v>FY2007-06</v>
      </c>
      <c r="U2535" t="str">
        <f t="shared" si="849"/>
        <v>FY2007Q2</v>
      </c>
    </row>
    <row r="2536" spans="1:21" x14ac:dyDescent="0.25">
      <c r="A2536" t="str">
        <f t="shared" si="830"/>
        <v>20061209</v>
      </c>
      <c r="B2536" s="1">
        <f t="shared" si="850"/>
        <v>39060</v>
      </c>
      <c r="C2536" s="1" t="str">
        <f t="shared" si="831"/>
        <v>2006/12/09</v>
      </c>
      <c r="D2536">
        <f t="shared" si="832"/>
        <v>7</v>
      </c>
      <c r="E2536" t="str">
        <f t="shared" si="833"/>
        <v>Saturday</v>
      </c>
      <c r="F2536">
        <f t="shared" si="834"/>
        <v>9</v>
      </c>
      <c r="G2536" s="2">
        <f t="shared" si="835"/>
        <v>343</v>
      </c>
      <c r="H2536" t="str">
        <f t="shared" si="836"/>
        <v>Weekend</v>
      </c>
      <c r="I2536">
        <f t="shared" si="837"/>
        <v>49</v>
      </c>
      <c r="J2536" t="str">
        <f t="shared" si="838"/>
        <v>December</v>
      </c>
      <c r="K2536">
        <f t="shared" si="839"/>
        <v>12</v>
      </c>
      <c r="L2536" s="1" t="str">
        <f t="shared" si="840"/>
        <v>N</v>
      </c>
      <c r="M2536">
        <f t="shared" si="841"/>
        <v>4</v>
      </c>
      <c r="N2536">
        <f t="shared" si="842"/>
        <v>2006</v>
      </c>
      <c r="O2536" t="str">
        <f t="shared" si="843"/>
        <v>2006-12</v>
      </c>
      <c r="P2536" t="str">
        <f t="shared" si="844"/>
        <v>2006Q4</v>
      </c>
      <c r="Q2536">
        <f t="shared" si="845"/>
        <v>6</v>
      </c>
      <c r="R2536">
        <f t="shared" si="846"/>
        <v>2</v>
      </c>
      <c r="S2536">
        <f t="shared" si="847"/>
        <v>2007</v>
      </c>
      <c r="T2536" t="str">
        <f t="shared" si="848"/>
        <v>FY2007-06</v>
      </c>
      <c r="U2536" t="str">
        <f t="shared" si="849"/>
        <v>FY2007Q2</v>
      </c>
    </row>
    <row r="2537" spans="1:21" x14ac:dyDescent="0.25">
      <c r="A2537" t="str">
        <f t="shared" si="830"/>
        <v>20061210</v>
      </c>
      <c r="B2537" s="1">
        <f t="shared" si="850"/>
        <v>39061</v>
      </c>
      <c r="C2537" s="1" t="str">
        <f t="shared" si="831"/>
        <v>2006/12/10</v>
      </c>
      <c r="D2537">
        <f t="shared" si="832"/>
        <v>1</v>
      </c>
      <c r="E2537" t="str">
        <f t="shared" si="833"/>
        <v>Sunday</v>
      </c>
      <c r="F2537">
        <f t="shared" si="834"/>
        <v>10</v>
      </c>
      <c r="G2537" s="2">
        <f t="shared" si="835"/>
        <v>344</v>
      </c>
      <c r="H2537" t="str">
        <f t="shared" si="836"/>
        <v>Weekday</v>
      </c>
      <c r="I2537">
        <f t="shared" si="837"/>
        <v>50</v>
      </c>
      <c r="J2537" t="str">
        <f t="shared" si="838"/>
        <v>December</v>
      </c>
      <c r="K2537">
        <f t="shared" si="839"/>
        <v>12</v>
      </c>
      <c r="L2537" s="1" t="str">
        <f t="shared" si="840"/>
        <v>N</v>
      </c>
      <c r="M2537">
        <f t="shared" si="841"/>
        <v>4</v>
      </c>
      <c r="N2537">
        <f t="shared" si="842"/>
        <v>2006</v>
      </c>
      <c r="O2537" t="str">
        <f t="shared" si="843"/>
        <v>2006-12</v>
      </c>
      <c r="P2537" t="str">
        <f t="shared" si="844"/>
        <v>2006Q4</v>
      </c>
      <c r="Q2537">
        <f t="shared" si="845"/>
        <v>6</v>
      </c>
      <c r="R2537">
        <f t="shared" si="846"/>
        <v>2</v>
      </c>
      <c r="S2537">
        <f t="shared" si="847"/>
        <v>2007</v>
      </c>
      <c r="T2537" t="str">
        <f t="shared" si="848"/>
        <v>FY2007-06</v>
      </c>
      <c r="U2537" t="str">
        <f t="shared" si="849"/>
        <v>FY2007Q2</v>
      </c>
    </row>
    <row r="2538" spans="1:21" x14ac:dyDescent="0.25">
      <c r="A2538" t="str">
        <f t="shared" si="830"/>
        <v>20061211</v>
      </c>
      <c r="B2538" s="1">
        <f t="shared" si="850"/>
        <v>39062</v>
      </c>
      <c r="C2538" s="1" t="str">
        <f t="shared" si="831"/>
        <v>2006/12/11</v>
      </c>
      <c r="D2538">
        <f t="shared" si="832"/>
        <v>2</v>
      </c>
      <c r="E2538" t="str">
        <f t="shared" si="833"/>
        <v>Monday</v>
      </c>
      <c r="F2538">
        <f t="shared" si="834"/>
        <v>11</v>
      </c>
      <c r="G2538" s="2">
        <f t="shared" si="835"/>
        <v>345</v>
      </c>
      <c r="H2538" t="str">
        <f t="shared" si="836"/>
        <v>Weekday</v>
      </c>
      <c r="I2538">
        <f t="shared" si="837"/>
        <v>50</v>
      </c>
      <c r="J2538" t="str">
        <f t="shared" si="838"/>
        <v>December</v>
      </c>
      <c r="K2538">
        <f t="shared" si="839"/>
        <v>12</v>
      </c>
      <c r="L2538" s="1" t="str">
        <f t="shared" si="840"/>
        <v>N</v>
      </c>
      <c r="M2538">
        <f t="shared" si="841"/>
        <v>4</v>
      </c>
      <c r="N2538">
        <f t="shared" si="842"/>
        <v>2006</v>
      </c>
      <c r="O2538" t="str">
        <f t="shared" si="843"/>
        <v>2006-12</v>
      </c>
      <c r="P2538" t="str">
        <f t="shared" si="844"/>
        <v>2006Q4</v>
      </c>
      <c r="Q2538">
        <f t="shared" si="845"/>
        <v>6</v>
      </c>
      <c r="R2538">
        <f t="shared" si="846"/>
        <v>2</v>
      </c>
      <c r="S2538">
        <f t="shared" si="847"/>
        <v>2007</v>
      </c>
      <c r="T2538" t="str">
        <f t="shared" si="848"/>
        <v>FY2007-06</v>
      </c>
      <c r="U2538" t="str">
        <f t="shared" si="849"/>
        <v>FY2007Q2</v>
      </c>
    </row>
    <row r="2539" spans="1:21" x14ac:dyDescent="0.25">
      <c r="A2539" t="str">
        <f t="shared" si="830"/>
        <v>20061212</v>
      </c>
      <c r="B2539" s="1">
        <f t="shared" si="850"/>
        <v>39063</v>
      </c>
      <c r="C2539" s="1" t="str">
        <f t="shared" si="831"/>
        <v>2006/12/12</v>
      </c>
      <c r="D2539">
        <f t="shared" si="832"/>
        <v>3</v>
      </c>
      <c r="E2539" t="str">
        <f t="shared" si="833"/>
        <v>Tuesday</v>
      </c>
      <c r="F2539">
        <f t="shared" si="834"/>
        <v>12</v>
      </c>
      <c r="G2539" s="2">
        <f t="shared" si="835"/>
        <v>346</v>
      </c>
      <c r="H2539" t="str">
        <f t="shared" si="836"/>
        <v>Weekday</v>
      </c>
      <c r="I2539">
        <f t="shared" si="837"/>
        <v>50</v>
      </c>
      <c r="J2539" t="str">
        <f t="shared" si="838"/>
        <v>December</v>
      </c>
      <c r="K2539">
        <f t="shared" si="839"/>
        <v>12</v>
      </c>
      <c r="L2539" s="1" t="str">
        <f t="shared" si="840"/>
        <v>N</v>
      </c>
      <c r="M2539">
        <f t="shared" si="841"/>
        <v>4</v>
      </c>
      <c r="N2539">
        <f t="shared" si="842"/>
        <v>2006</v>
      </c>
      <c r="O2539" t="str">
        <f t="shared" si="843"/>
        <v>2006-12</v>
      </c>
      <c r="P2539" t="str">
        <f t="shared" si="844"/>
        <v>2006Q4</v>
      </c>
      <c r="Q2539">
        <f t="shared" si="845"/>
        <v>6</v>
      </c>
      <c r="R2539">
        <f t="shared" si="846"/>
        <v>2</v>
      </c>
      <c r="S2539">
        <f t="shared" si="847"/>
        <v>2007</v>
      </c>
      <c r="T2539" t="str">
        <f t="shared" si="848"/>
        <v>FY2007-06</v>
      </c>
      <c r="U2539" t="str">
        <f t="shared" si="849"/>
        <v>FY2007Q2</v>
      </c>
    </row>
    <row r="2540" spans="1:21" x14ac:dyDescent="0.25">
      <c r="A2540" t="str">
        <f t="shared" si="830"/>
        <v>20061213</v>
      </c>
      <c r="B2540" s="1">
        <f t="shared" si="850"/>
        <v>39064</v>
      </c>
      <c r="C2540" s="1" t="str">
        <f t="shared" si="831"/>
        <v>2006/12/13</v>
      </c>
      <c r="D2540">
        <f t="shared" si="832"/>
        <v>4</v>
      </c>
      <c r="E2540" t="str">
        <f t="shared" si="833"/>
        <v>Wednesday</v>
      </c>
      <c r="F2540">
        <f t="shared" si="834"/>
        <v>13</v>
      </c>
      <c r="G2540" s="2">
        <f t="shared" si="835"/>
        <v>347</v>
      </c>
      <c r="H2540" t="str">
        <f t="shared" si="836"/>
        <v>Weekday</v>
      </c>
      <c r="I2540">
        <f t="shared" si="837"/>
        <v>50</v>
      </c>
      <c r="J2540" t="str">
        <f t="shared" si="838"/>
        <v>December</v>
      </c>
      <c r="K2540">
        <f t="shared" si="839"/>
        <v>12</v>
      </c>
      <c r="L2540" s="1" t="str">
        <f t="shared" si="840"/>
        <v>N</v>
      </c>
      <c r="M2540">
        <f t="shared" si="841"/>
        <v>4</v>
      </c>
      <c r="N2540">
        <f t="shared" si="842"/>
        <v>2006</v>
      </c>
      <c r="O2540" t="str">
        <f t="shared" si="843"/>
        <v>2006-12</v>
      </c>
      <c r="P2540" t="str">
        <f t="shared" si="844"/>
        <v>2006Q4</v>
      </c>
      <c r="Q2540">
        <f t="shared" si="845"/>
        <v>6</v>
      </c>
      <c r="R2540">
        <f t="shared" si="846"/>
        <v>2</v>
      </c>
      <c r="S2540">
        <f t="shared" si="847"/>
        <v>2007</v>
      </c>
      <c r="T2540" t="str">
        <f t="shared" si="848"/>
        <v>FY2007-06</v>
      </c>
      <c r="U2540" t="str">
        <f t="shared" si="849"/>
        <v>FY2007Q2</v>
      </c>
    </row>
    <row r="2541" spans="1:21" x14ac:dyDescent="0.25">
      <c r="A2541" t="str">
        <f t="shared" si="830"/>
        <v>20061214</v>
      </c>
      <c r="B2541" s="1">
        <f t="shared" si="850"/>
        <v>39065</v>
      </c>
      <c r="C2541" s="1" t="str">
        <f t="shared" si="831"/>
        <v>2006/12/14</v>
      </c>
      <c r="D2541">
        <f t="shared" si="832"/>
        <v>5</v>
      </c>
      <c r="E2541" t="str">
        <f t="shared" si="833"/>
        <v>Thursday</v>
      </c>
      <c r="F2541">
        <f t="shared" si="834"/>
        <v>14</v>
      </c>
      <c r="G2541" s="2">
        <f t="shared" si="835"/>
        <v>348</v>
      </c>
      <c r="H2541" t="str">
        <f t="shared" si="836"/>
        <v>Weekday</v>
      </c>
      <c r="I2541">
        <f t="shared" si="837"/>
        <v>50</v>
      </c>
      <c r="J2541" t="str">
        <f t="shared" si="838"/>
        <v>December</v>
      </c>
      <c r="K2541">
        <f t="shared" si="839"/>
        <v>12</v>
      </c>
      <c r="L2541" s="1" t="str">
        <f t="shared" si="840"/>
        <v>N</v>
      </c>
      <c r="M2541">
        <f t="shared" si="841"/>
        <v>4</v>
      </c>
      <c r="N2541">
        <f t="shared" si="842"/>
        <v>2006</v>
      </c>
      <c r="O2541" t="str">
        <f t="shared" si="843"/>
        <v>2006-12</v>
      </c>
      <c r="P2541" t="str">
        <f t="shared" si="844"/>
        <v>2006Q4</v>
      </c>
      <c r="Q2541">
        <f t="shared" si="845"/>
        <v>6</v>
      </c>
      <c r="R2541">
        <f t="shared" si="846"/>
        <v>2</v>
      </c>
      <c r="S2541">
        <f t="shared" si="847"/>
        <v>2007</v>
      </c>
      <c r="T2541" t="str">
        <f t="shared" si="848"/>
        <v>FY2007-06</v>
      </c>
      <c r="U2541" t="str">
        <f t="shared" si="849"/>
        <v>FY2007Q2</v>
      </c>
    </row>
    <row r="2542" spans="1:21" x14ac:dyDescent="0.25">
      <c r="A2542" t="str">
        <f t="shared" si="830"/>
        <v>20061215</v>
      </c>
      <c r="B2542" s="1">
        <f t="shared" si="850"/>
        <v>39066</v>
      </c>
      <c r="C2542" s="1" t="str">
        <f t="shared" si="831"/>
        <v>2006/12/15</v>
      </c>
      <c r="D2542">
        <f t="shared" si="832"/>
        <v>6</v>
      </c>
      <c r="E2542" t="str">
        <f t="shared" si="833"/>
        <v>Friday</v>
      </c>
      <c r="F2542">
        <f t="shared" si="834"/>
        <v>15</v>
      </c>
      <c r="G2542" s="2">
        <f t="shared" si="835"/>
        <v>349</v>
      </c>
      <c r="H2542" t="str">
        <f t="shared" si="836"/>
        <v>Weekend</v>
      </c>
      <c r="I2542">
        <f t="shared" si="837"/>
        <v>50</v>
      </c>
      <c r="J2542" t="str">
        <f t="shared" si="838"/>
        <v>December</v>
      </c>
      <c r="K2542">
        <f t="shared" si="839"/>
        <v>12</v>
      </c>
      <c r="L2542" s="1" t="str">
        <f t="shared" si="840"/>
        <v>N</v>
      </c>
      <c r="M2542">
        <f t="shared" si="841"/>
        <v>4</v>
      </c>
      <c r="N2542">
        <f t="shared" si="842"/>
        <v>2006</v>
      </c>
      <c r="O2542" t="str">
        <f t="shared" si="843"/>
        <v>2006-12</v>
      </c>
      <c r="P2542" t="str">
        <f t="shared" si="844"/>
        <v>2006Q4</v>
      </c>
      <c r="Q2542">
        <f t="shared" si="845"/>
        <v>6</v>
      </c>
      <c r="R2542">
        <f t="shared" si="846"/>
        <v>2</v>
      </c>
      <c r="S2542">
        <f t="shared" si="847"/>
        <v>2007</v>
      </c>
      <c r="T2542" t="str">
        <f t="shared" si="848"/>
        <v>FY2007-06</v>
      </c>
      <c r="U2542" t="str">
        <f t="shared" si="849"/>
        <v>FY2007Q2</v>
      </c>
    </row>
    <row r="2543" spans="1:21" x14ac:dyDescent="0.25">
      <c r="A2543" t="str">
        <f t="shared" si="830"/>
        <v>20061216</v>
      </c>
      <c r="B2543" s="1">
        <f t="shared" si="850"/>
        <v>39067</v>
      </c>
      <c r="C2543" s="1" t="str">
        <f t="shared" si="831"/>
        <v>2006/12/16</v>
      </c>
      <c r="D2543">
        <f t="shared" si="832"/>
        <v>7</v>
      </c>
      <c r="E2543" t="str">
        <f t="shared" si="833"/>
        <v>Saturday</v>
      </c>
      <c r="F2543">
        <f t="shared" si="834"/>
        <v>16</v>
      </c>
      <c r="G2543" s="2">
        <f t="shared" si="835"/>
        <v>350</v>
      </c>
      <c r="H2543" t="str">
        <f t="shared" si="836"/>
        <v>Weekend</v>
      </c>
      <c r="I2543">
        <f t="shared" si="837"/>
        <v>50</v>
      </c>
      <c r="J2543" t="str">
        <f t="shared" si="838"/>
        <v>December</v>
      </c>
      <c r="K2543">
        <f t="shared" si="839"/>
        <v>12</v>
      </c>
      <c r="L2543" s="1" t="str">
        <f t="shared" si="840"/>
        <v>N</v>
      </c>
      <c r="M2543">
        <f t="shared" si="841"/>
        <v>4</v>
      </c>
      <c r="N2543">
        <f t="shared" si="842"/>
        <v>2006</v>
      </c>
      <c r="O2543" t="str">
        <f t="shared" si="843"/>
        <v>2006-12</v>
      </c>
      <c r="P2543" t="str">
        <f t="shared" si="844"/>
        <v>2006Q4</v>
      </c>
      <c r="Q2543">
        <f t="shared" si="845"/>
        <v>6</v>
      </c>
      <c r="R2543">
        <f t="shared" si="846"/>
        <v>2</v>
      </c>
      <c r="S2543">
        <f t="shared" si="847"/>
        <v>2007</v>
      </c>
      <c r="T2543" t="str">
        <f t="shared" si="848"/>
        <v>FY2007-06</v>
      </c>
      <c r="U2543" t="str">
        <f t="shared" si="849"/>
        <v>FY2007Q2</v>
      </c>
    </row>
    <row r="2544" spans="1:21" x14ac:dyDescent="0.25">
      <c r="A2544" t="str">
        <f t="shared" si="830"/>
        <v>20061217</v>
      </c>
      <c r="B2544" s="1">
        <f t="shared" si="850"/>
        <v>39068</v>
      </c>
      <c r="C2544" s="1" t="str">
        <f t="shared" si="831"/>
        <v>2006/12/17</v>
      </c>
      <c r="D2544">
        <f t="shared" si="832"/>
        <v>1</v>
      </c>
      <c r="E2544" t="str">
        <f t="shared" si="833"/>
        <v>Sunday</v>
      </c>
      <c r="F2544">
        <f t="shared" si="834"/>
        <v>17</v>
      </c>
      <c r="G2544" s="2">
        <f t="shared" si="835"/>
        <v>351</v>
      </c>
      <c r="H2544" t="str">
        <f t="shared" si="836"/>
        <v>Weekday</v>
      </c>
      <c r="I2544">
        <f t="shared" si="837"/>
        <v>51</v>
      </c>
      <c r="J2544" t="str">
        <f t="shared" si="838"/>
        <v>December</v>
      </c>
      <c r="K2544">
        <f t="shared" si="839"/>
        <v>12</v>
      </c>
      <c r="L2544" s="1" t="str">
        <f t="shared" si="840"/>
        <v>N</v>
      </c>
      <c r="M2544">
        <f t="shared" si="841"/>
        <v>4</v>
      </c>
      <c r="N2544">
        <f t="shared" si="842"/>
        <v>2006</v>
      </c>
      <c r="O2544" t="str">
        <f t="shared" si="843"/>
        <v>2006-12</v>
      </c>
      <c r="P2544" t="str">
        <f t="shared" si="844"/>
        <v>2006Q4</v>
      </c>
      <c r="Q2544">
        <f t="shared" si="845"/>
        <v>6</v>
      </c>
      <c r="R2544">
        <f t="shared" si="846"/>
        <v>2</v>
      </c>
      <c r="S2544">
        <f t="shared" si="847"/>
        <v>2007</v>
      </c>
      <c r="T2544" t="str">
        <f t="shared" si="848"/>
        <v>FY2007-06</v>
      </c>
      <c r="U2544" t="str">
        <f t="shared" si="849"/>
        <v>FY2007Q2</v>
      </c>
    </row>
    <row r="2545" spans="1:21" x14ac:dyDescent="0.25">
      <c r="A2545" t="str">
        <f t="shared" si="830"/>
        <v>20061218</v>
      </c>
      <c r="B2545" s="1">
        <f t="shared" si="850"/>
        <v>39069</v>
      </c>
      <c r="C2545" s="1" t="str">
        <f t="shared" si="831"/>
        <v>2006/12/18</v>
      </c>
      <c r="D2545">
        <f t="shared" si="832"/>
        <v>2</v>
      </c>
      <c r="E2545" t="str">
        <f t="shared" si="833"/>
        <v>Monday</v>
      </c>
      <c r="F2545">
        <f t="shared" si="834"/>
        <v>18</v>
      </c>
      <c r="G2545" s="2">
        <f t="shared" si="835"/>
        <v>352</v>
      </c>
      <c r="H2545" t="str">
        <f t="shared" si="836"/>
        <v>Weekday</v>
      </c>
      <c r="I2545">
        <f t="shared" si="837"/>
        <v>51</v>
      </c>
      <c r="J2545" t="str">
        <f t="shared" si="838"/>
        <v>December</v>
      </c>
      <c r="K2545">
        <f t="shared" si="839"/>
        <v>12</v>
      </c>
      <c r="L2545" s="1" t="str">
        <f t="shared" si="840"/>
        <v>N</v>
      </c>
      <c r="M2545">
        <f t="shared" si="841"/>
        <v>4</v>
      </c>
      <c r="N2545">
        <f t="shared" si="842"/>
        <v>2006</v>
      </c>
      <c r="O2545" t="str">
        <f t="shared" si="843"/>
        <v>2006-12</v>
      </c>
      <c r="P2545" t="str">
        <f t="shared" si="844"/>
        <v>2006Q4</v>
      </c>
      <c r="Q2545">
        <f t="shared" si="845"/>
        <v>6</v>
      </c>
      <c r="R2545">
        <f t="shared" si="846"/>
        <v>2</v>
      </c>
      <c r="S2545">
        <f t="shared" si="847"/>
        <v>2007</v>
      </c>
      <c r="T2545" t="str">
        <f t="shared" si="848"/>
        <v>FY2007-06</v>
      </c>
      <c r="U2545" t="str">
        <f t="shared" si="849"/>
        <v>FY2007Q2</v>
      </c>
    </row>
    <row r="2546" spans="1:21" x14ac:dyDescent="0.25">
      <c r="A2546" t="str">
        <f t="shared" si="830"/>
        <v>20061219</v>
      </c>
      <c r="B2546" s="1">
        <f t="shared" si="850"/>
        <v>39070</v>
      </c>
      <c r="C2546" s="1" t="str">
        <f t="shared" si="831"/>
        <v>2006/12/19</v>
      </c>
      <c r="D2546">
        <f t="shared" si="832"/>
        <v>3</v>
      </c>
      <c r="E2546" t="str">
        <f t="shared" si="833"/>
        <v>Tuesday</v>
      </c>
      <c r="F2546">
        <f t="shared" si="834"/>
        <v>19</v>
      </c>
      <c r="G2546" s="2">
        <f t="shared" si="835"/>
        <v>353</v>
      </c>
      <c r="H2546" t="str">
        <f t="shared" si="836"/>
        <v>Weekday</v>
      </c>
      <c r="I2546">
        <f t="shared" si="837"/>
        <v>51</v>
      </c>
      <c r="J2546" t="str">
        <f t="shared" si="838"/>
        <v>December</v>
      </c>
      <c r="K2546">
        <f t="shared" si="839"/>
        <v>12</v>
      </c>
      <c r="L2546" s="1" t="str">
        <f t="shared" si="840"/>
        <v>N</v>
      </c>
      <c r="M2546">
        <f t="shared" si="841"/>
        <v>4</v>
      </c>
      <c r="N2546">
        <f t="shared" si="842"/>
        <v>2006</v>
      </c>
      <c r="O2546" t="str">
        <f t="shared" si="843"/>
        <v>2006-12</v>
      </c>
      <c r="P2546" t="str">
        <f t="shared" si="844"/>
        <v>2006Q4</v>
      </c>
      <c r="Q2546">
        <f t="shared" si="845"/>
        <v>6</v>
      </c>
      <c r="R2546">
        <f t="shared" si="846"/>
        <v>2</v>
      </c>
      <c r="S2546">
        <f t="shared" si="847"/>
        <v>2007</v>
      </c>
      <c r="T2546" t="str">
        <f t="shared" si="848"/>
        <v>FY2007-06</v>
      </c>
      <c r="U2546" t="str">
        <f t="shared" si="849"/>
        <v>FY2007Q2</v>
      </c>
    </row>
    <row r="2547" spans="1:21" x14ac:dyDescent="0.25">
      <c r="A2547" t="str">
        <f t="shared" si="830"/>
        <v>20061220</v>
      </c>
      <c r="B2547" s="1">
        <f t="shared" si="850"/>
        <v>39071</v>
      </c>
      <c r="C2547" s="1" t="str">
        <f t="shared" si="831"/>
        <v>2006/12/20</v>
      </c>
      <c r="D2547">
        <f t="shared" si="832"/>
        <v>4</v>
      </c>
      <c r="E2547" t="str">
        <f t="shared" si="833"/>
        <v>Wednesday</v>
      </c>
      <c r="F2547">
        <f t="shared" si="834"/>
        <v>20</v>
      </c>
      <c r="G2547" s="2">
        <f t="shared" si="835"/>
        <v>354</v>
      </c>
      <c r="H2547" t="str">
        <f t="shared" si="836"/>
        <v>Weekday</v>
      </c>
      <c r="I2547">
        <f t="shared" si="837"/>
        <v>51</v>
      </c>
      <c r="J2547" t="str">
        <f t="shared" si="838"/>
        <v>December</v>
      </c>
      <c r="K2547">
        <f t="shared" si="839"/>
        <v>12</v>
      </c>
      <c r="L2547" s="1" t="str">
        <f t="shared" si="840"/>
        <v>N</v>
      </c>
      <c r="M2547">
        <f t="shared" si="841"/>
        <v>4</v>
      </c>
      <c r="N2547">
        <f t="shared" si="842"/>
        <v>2006</v>
      </c>
      <c r="O2547" t="str">
        <f t="shared" si="843"/>
        <v>2006-12</v>
      </c>
      <c r="P2547" t="str">
        <f t="shared" si="844"/>
        <v>2006Q4</v>
      </c>
      <c r="Q2547">
        <f t="shared" si="845"/>
        <v>6</v>
      </c>
      <c r="R2547">
        <f t="shared" si="846"/>
        <v>2</v>
      </c>
      <c r="S2547">
        <f t="shared" si="847"/>
        <v>2007</v>
      </c>
      <c r="T2547" t="str">
        <f t="shared" si="848"/>
        <v>FY2007-06</v>
      </c>
      <c r="U2547" t="str">
        <f t="shared" si="849"/>
        <v>FY2007Q2</v>
      </c>
    </row>
    <row r="2548" spans="1:21" x14ac:dyDescent="0.25">
      <c r="A2548" t="str">
        <f t="shared" si="830"/>
        <v>20061221</v>
      </c>
      <c r="B2548" s="1">
        <f t="shared" si="850"/>
        <v>39072</v>
      </c>
      <c r="C2548" s="1" t="str">
        <f t="shared" si="831"/>
        <v>2006/12/21</v>
      </c>
      <c r="D2548">
        <f t="shared" si="832"/>
        <v>5</v>
      </c>
      <c r="E2548" t="str">
        <f t="shared" si="833"/>
        <v>Thursday</v>
      </c>
      <c r="F2548">
        <f t="shared" si="834"/>
        <v>21</v>
      </c>
      <c r="G2548" s="2">
        <f t="shared" si="835"/>
        <v>355</v>
      </c>
      <c r="H2548" t="str">
        <f t="shared" si="836"/>
        <v>Weekday</v>
      </c>
      <c r="I2548">
        <f t="shared" si="837"/>
        <v>51</v>
      </c>
      <c r="J2548" t="str">
        <f t="shared" si="838"/>
        <v>December</v>
      </c>
      <c r="K2548">
        <f t="shared" si="839"/>
        <v>12</v>
      </c>
      <c r="L2548" s="1" t="str">
        <f t="shared" si="840"/>
        <v>N</v>
      </c>
      <c r="M2548">
        <f t="shared" si="841"/>
        <v>4</v>
      </c>
      <c r="N2548">
        <f t="shared" si="842"/>
        <v>2006</v>
      </c>
      <c r="O2548" t="str">
        <f t="shared" si="843"/>
        <v>2006-12</v>
      </c>
      <c r="P2548" t="str">
        <f t="shared" si="844"/>
        <v>2006Q4</v>
      </c>
      <c r="Q2548">
        <f t="shared" si="845"/>
        <v>6</v>
      </c>
      <c r="R2548">
        <f t="shared" si="846"/>
        <v>2</v>
      </c>
      <c r="S2548">
        <f t="shared" si="847"/>
        <v>2007</v>
      </c>
      <c r="T2548" t="str">
        <f t="shared" si="848"/>
        <v>FY2007-06</v>
      </c>
      <c r="U2548" t="str">
        <f t="shared" si="849"/>
        <v>FY2007Q2</v>
      </c>
    </row>
    <row r="2549" spans="1:21" x14ac:dyDescent="0.25">
      <c r="A2549" t="str">
        <f t="shared" si="830"/>
        <v>20061222</v>
      </c>
      <c r="B2549" s="1">
        <f t="shared" si="850"/>
        <v>39073</v>
      </c>
      <c r="C2549" s="1" t="str">
        <f t="shared" si="831"/>
        <v>2006/12/22</v>
      </c>
      <c r="D2549">
        <f t="shared" si="832"/>
        <v>6</v>
      </c>
      <c r="E2549" t="str">
        <f t="shared" si="833"/>
        <v>Friday</v>
      </c>
      <c r="F2549">
        <f t="shared" si="834"/>
        <v>22</v>
      </c>
      <c r="G2549" s="2">
        <f t="shared" si="835"/>
        <v>356</v>
      </c>
      <c r="H2549" t="str">
        <f t="shared" si="836"/>
        <v>Weekend</v>
      </c>
      <c r="I2549">
        <f t="shared" si="837"/>
        <v>51</v>
      </c>
      <c r="J2549" t="str">
        <f t="shared" si="838"/>
        <v>December</v>
      </c>
      <c r="K2549">
        <f t="shared" si="839"/>
        <v>12</v>
      </c>
      <c r="L2549" s="1" t="str">
        <f t="shared" si="840"/>
        <v>N</v>
      </c>
      <c r="M2549">
        <f t="shared" si="841"/>
        <v>4</v>
      </c>
      <c r="N2549">
        <f t="shared" si="842"/>
        <v>2006</v>
      </c>
      <c r="O2549" t="str">
        <f t="shared" si="843"/>
        <v>2006-12</v>
      </c>
      <c r="P2549" t="str">
        <f t="shared" si="844"/>
        <v>2006Q4</v>
      </c>
      <c r="Q2549">
        <f t="shared" si="845"/>
        <v>6</v>
      </c>
      <c r="R2549">
        <f t="shared" si="846"/>
        <v>2</v>
      </c>
      <c r="S2549">
        <f t="shared" si="847"/>
        <v>2007</v>
      </c>
      <c r="T2549" t="str">
        <f t="shared" si="848"/>
        <v>FY2007-06</v>
      </c>
      <c r="U2549" t="str">
        <f t="shared" si="849"/>
        <v>FY2007Q2</v>
      </c>
    </row>
    <row r="2550" spans="1:21" x14ac:dyDescent="0.25">
      <c r="A2550" t="str">
        <f t="shared" si="830"/>
        <v>20061223</v>
      </c>
      <c r="B2550" s="1">
        <f t="shared" si="850"/>
        <v>39074</v>
      </c>
      <c r="C2550" s="1" t="str">
        <f t="shared" si="831"/>
        <v>2006/12/23</v>
      </c>
      <c r="D2550">
        <f t="shared" si="832"/>
        <v>7</v>
      </c>
      <c r="E2550" t="str">
        <f t="shared" si="833"/>
        <v>Saturday</v>
      </c>
      <c r="F2550">
        <f t="shared" si="834"/>
        <v>23</v>
      </c>
      <c r="G2550" s="2">
        <f t="shared" si="835"/>
        <v>357</v>
      </c>
      <c r="H2550" t="str">
        <f t="shared" si="836"/>
        <v>Weekend</v>
      </c>
      <c r="I2550">
        <f t="shared" si="837"/>
        <v>51</v>
      </c>
      <c r="J2550" t="str">
        <f t="shared" si="838"/>
        <v>December</v>
      </c>
      <c r="K2550">
        <f t="shared" si="839"/>
        <v>12</v>
      </c>
      <c r="L2550" s="1" t="str">
        <f t="shared" si="840"/>
        <v>N</v>
      </c>
      <c r="M2550">
        <f t="shared" si="841"/>
        <v>4</v>
      </c>
      <c r="N2550">
        <f t="shared" si="842"/>
        <v>2006</v>
      </c>
      <c r="O2550" t="str">
        <f t="shared" si="843"/>
        <v>2006-12</v>
      </c>
      <c r="P2550" t="str">
        <f t="shared" si="844"/>
        <v>2006Q4</v>
      </c>
      <c r="Q2550">
        <f t="shared" si="845"/>
        <v>6</v>
      </c>
      <c r="R2550">
        <f t="shared" si="846"/>
        <v>2</v>
      </c>
      <c r="S2550">
        <f t="shared" si="847"/>
        <v>2007</v>
      </c>
      <c r="T2550" t="str">
        <f t="shared" si="848"/>
        <v>FY2007-06</v>
      </c>
      <c r="U2550" t="str">
        <f t="shared" si="849"/>
        <v>FY2007Q2</v>
      </c>
    </row>
    <row r="2551" spans="1:21" x14ac:dyDescent="0.25">
      <c r="A2551" t="str">
        <f t="shared" ref="A2551:A2614" si="851">TEXT(B2551,"yyyymmdd")</f>
        <v>20061224</v>
      </c>
      <c r="B2551" s="1">
        <f t="shared" si="850"/>
        <v>39075</v>
      </c>
      <c r="C2551" s="1" t="str">
        <f t="shared" ref="C2551:C2614" si="852">TEXT(B2551,"yyyy/mm/dd")</f>
        <v>2006/12/24</v>
      </c>
      <c r="D2551">
        <f t="shared" ref="D2551:D2614" si="853">WEEKDAY(B2551)</f>
        <v>1</v>
      </c>
      <c r="E2551" t="str">
        <f t="shared" ref="E2551:E2614" si="854">TEXT(C2551, "dddd")</f>
        <v>Sunday</v>
      </c>
      <c r="F2551">
        <f t="shared" ref="F2551:F2614" si="855">DAY(B2551)</f>
        <v>24</v>
      </c>
      <c r="G2551" s="2">
        <f t="shared" ref="G2551:G2614" si="856">B2551-DATEVALUE("1/1/"&amp;YEAR(B2551))+1</f>
        <v>358</v>
      </c>
      <c r="H2551" t="str">
        <f t="shared" ref="H2551:H2614" si="857">IF(D2551&lt;6,"Weekday","Weekend")</f>
        <v>Weekday</v>
      </c>
      <c r="I2551">
        <f t="shared" ref="I2551:I2614" si="858">WEEKNUM(C2551,1)</f>
        <v>52</v>
      </c>
      <c r="J2551" t="str">
        <f t="shared" ref="J2551:J2614" si="859">TEXT(B2551,"Mmmm")</f>
        <v>December</v>
      </c>
      <c r="K2551">
        <f t="shared" ref="K2551:K2614" si="860">MONTH(B2551)</f>
        <v>12</v>
      </c>
      <c r="L2551" s="1" t="str">
        <f t="shared" ref="L2551:L2614" si="861">IF(B2551=EOMONTH(B2551,0),"Y","N")</f>
        <v>N</v>
      </c>
      <c r="M2551">
        <f t="shared" ref="M2551:M2614" si="862">IF(K2551&lt;4,1,IF(K2551&lt;7,2,IF(K2551&lt;10,3,4)))</f>
        <v>4</v>
      </c>
      <c r="N2551">
        <f t="shared" ref="N2551:N2614" si="863">YEAR(B2551)</f>
        <v>2006</v>
      </c>
      <c r="O2551" t="str">
        <f t="shared" ref="O2551:O2614" si="864">N2551&amp;"-"&amp;IF(K2551&lt;10,"0","")&amp;K2551</f>
        <v>2006-12</v>
      </c>
      <c r="P2551" t="str">
        <f t="shared" ref="P2551:P2614" si="865">N2551&amp;"Q"&amp;M2551</f>
        <v>2006Q4</v>
      </c>
      <c r="Q2551">
        <f t="shared" ref="Q2551:Q2614" si="866">IF(K2551&lt;7,K2551+6,K2551-6)</f>
        <v>6</v>
      </c>
      <c r="R2551">
        <f t="shared" ref="R2551:R2614" si="867">IF(Q2551&lt;4,1,IF(Q2551&lt;7,2,IF(Q2551&lt;10,3,4)))</f>
        <v>2</v>
      </c>
      <c r="S2551">
        <f t="shared" ref="S2551:S2614" si="868">IF(K2551&lt;7,N2551,N2551+1)</f>
        <v>2007</v>
      </c>
      <c r="T2551" t="str">
        <f t="shared" ref="T2551:T2614" si="869">"FY"&amp;S2551&amp;"-"&amp;IF(Q2551&lt;10,"0","")&amp;Q2551</f>
        <v>FY2007-06</v>
      </c>
      <c r="U2551" t="str">
        <f t="shared" ref="U2551:U2614" si="870">"FY"&amp;S2551&amp;"Q"&amp;R2551</f>
        <v>FY2007Q2</v>
      </c>
    </row>
    <row r="2552" spans="1:21" x14ac:dyDescent="0.25">
      <c r="A2552" t="str">
        <f t="shared" si="851"/>
        <v>20061225</v>
      </c>
      <c r="B2552" s="1">
        <f t="shared" si="850"/>
        <v>39076</v>
      </c>
      <c r="C2552" s="1" t="str">
        <f t="shared" si="852"/>
        <v>2006/12/25</v>
      </c>
      <c r="D2552">
        <f t="shared" si="853"/>
        <v>2</v>
      </c>
      <c r="E2552" t="str">
        <f t="shared" si="854"/>
        <v>Monday</v>
      </c>
      <c r="F2552">
        <f t="shared" si="855"/>
        <v>25</v>
      </c>
      <c r="G2552" s="2">
        <f t="shared" si="856"/>
        <v>359</v>
      </c>
      <c r="H2552" t="str">
        <f t="shared" si="857"/>
        <v>Weekday</v>
      </c>
      <c r="I2552">
        <f t="shared" si="858"/>
        <v>52</v>
      </c>
      <c r="J2552" t="str">
        <f t="shared" si="859"/>
        <v>December</v>
      </c>
      <c r="K2552">
        <f t="shared" si="860"/>
        <v>12</v>
      </c>
      <c r="L2552" s="1" t="str">
        <f t="shared" si="861"/>
        <v>N</v>
      </c>
      <c r="M2552">
        <f t="shared" si="862"/>
        <v>4</v>
      </c>
      <c r="N2552">
        <f t="shared" si="863"/>
        <v>2006</v>
      </c>
      <c r="O2552" t="str">
        <f t="shared" si="864"/>
        <v>2006-12</v>
      </c>
      <c r="P2552" t="str">
        <f t="shared" si="865"/>
        <v>2006Q4</v>
      </c>
      <c r="Q2552">
        <f t="shared" si="866"/>
        <v>6</v>
      </c>
      <c r="R2552">
        <f t="shared" si="867"/>
        <v>2</v>
      </c>
      <c r="S2552">
        <f t="shared" si="868"/>
        <v>2007</v>
      </c>
      <c r="T2552" t="str">
        <f t="shared" si="869"/>
        <v>FY2007-06</v>
      </c>
      <c r="U2552" t="str">
        <f t="shared" si="870"/>
        <v>FY2007Q2</v>
      </c>
    </row>
    <row r="2553" spans="1:21" x14ac:dyDescent="0.25">
      <c r="A2553" t="str">
        <f t="shared" si="851"/>
        <v>20061226</v>
      </c>
      <c r="B2553" s="1">
        <f t="shared" si="850"/>
        <v>39077</v>
      </c>
      <c r="C2553" s="1" t="str">
        <f t="shared" si="852"/>
        <v>2006/12/26</v>
      </c>
      <c r="D2553">
        <f t="shared" si="853"/>
        <v>3</v>
      </c>
      <c r="E2553" t="str">
        <f t="shared" si="854"/>
        <v>Tuesday</v>
      </c>
      <c r="F2553">
        <f t="shared" si="855"/>
        <v>26</v>
      </c>
      <c r="G2553" s="2">
        <f t="shared" si="856"/>
        <v>360</v>
      </c>
      <c r="H2553" t="str">
        <f t="shared" si="857"/>
        <v>Weekday</v>
      </c>
      <c r="I2553">
        <f t="shared" si="858"/>
        <v>52</v>
      </c>
      <c r="J2553" t="str">
        <f t="shared" si="859"/>
        <v>December</v>
      </c>
      <c r="K2553">
        <f t="shared" si="860"/>
        <v>12</v>
      </c>
      <c r="L2553" s="1" t="str">
        <f t="shared" si="861"/>
        <v>N</v>
      </c>
      <c r="M2553">
        <f t="shared" si="862"/>
        <v>4</v>
      </c>
      <c r="N2553">
        <f t="shared" si="863"/>
        <v>2006</v>
      </c>
      <c r="O2553" t="str">
        <f t="shared" si="864"/>
        <v>2006-12</v>
      </c>
      <c r="P2553" t="str">
        <f t="shared" si="865"/>
        <v>2006Q4</v>
      </c>
      <c r="Q2553">
        <f t="shared" si="866"/>
        <v>6</v>
      </c>
      <c r="R2553">
        <f t="shared" si="867"/>
        <v>2</v>
      </c>
      <c r="S2553">
        <f t="shared" si="868"/>
        <v>2007</v>
      </c>
      <c r="T2553" t="str">
        <f t="shared" si="869"/>
        <v>FY2007-06</v>
      </c>
      <c r="U2553" t="str">
        <f t="shared" si="870"/>
        <v>FY2007Q2</v>
      </c>
    </row>
    <row r="2554" spans="1:21" x14ac:dyDescent="0.25">
      <c r="A2554" t="str">
        <f t="shared" si="851"/>
        <v>20061227</v>
      </c>
      <c r="B2554" s="1">
        <f t="shared" si="850"/>
        <v>39078</v>
      </c>
      <c r="C2554" s="1" t="str">
        <f t="shared" si="852"/>
        <v>2006/12/27</v>
      </c>
      <c r="D2554">
        <f t="shared" si="853"/>
        <v>4</v>
      </c>
      <c r="E2554" t="str">
        <f t="shared" si="854"/>
        <v>Wednesday</v>
      </c>
      <c r="F2554">
        <f t="shared" si="855"/>
        <v>27</v>
      </c>
      <c r="G2554" s="2">
        <f t="shared" si="856"/>
        <v>361</v>
      </c>
      <c r="H2554" t="str">
        <f t="shared" si="857"/>
        <v>Weekday</v>
      </c>
      <c r="I2554">
        <f t="shared" si="858"/>
        <v>52</v>
      </c>
      <c r="J2554" t="str">
        <f t="shared" si="859"/>
        <v>December</v>
      </c>
      <c r="K2554">
        <f t="shared" si="860"/>
        <v>12</v>
      </c>
      <c r="L2554" s="1" t="str">
        <f t="shared" si="861"/>
        <v>N</v>
      </c>
      <c r="M2554">
        <f t="shared" si="862"/>
        <v>4</v>
      </c>
      <c r="N2554">
        <f t="shared" si="863"/>
        <v>2006</v>
      </c>
      <c r="O2554" t="str">
        <f t="shared" si="864"/>
        <v>2006-12</v>
      </c>
      <c r="P2554" t="str">
        <f t="shared" si="865"/>
        <v>2006Q4</v>
      </c>
      <c r="Q2554">
        <f t="shared" si="866"/>
        <v>6</v>
      </c>
      <c r="R2554">
        <f t="shared" si="867"/>
        <v>2</v>
      </c>
      <c r="S2554">
        <f t="shared" si="868"/>
        <v>2007</v>
      </c>
      <c r="T2554" t="str">
        <f t="shared" si="869"/>
        <v>FY2007-06</v>
      </c>
      <c r="U2554" t="str">
        <f t="shared" si="870"/>
        <v>FY2007Q2</v>
      </c>
    </row>
    <row r="2555" spans="1:21" x14ac:dyDescent="0.25">
      <c r="A2555" t="str">
        <f t="shared" si="851"/>
        <v>20061228</v>
      </c>
      <c r="B2555" s="1">
        <f t="shared" si="850"/>
        <v>39079</v>
      </c>
      <c r="C2555" s="1" t="str">
        <f t="shared" si="852"/>
        <v>2006/12/28</v>
      </c>
      <c r="D2555">
        <f t="shared" si="853"/>
        <v>5</v>
      </c>
      <c r="E2555" t="str">
        <f t="shared" si="854"/>
        <v>Thursday</v>
      </c>
      <c r="F2555">
        <f t="shared" si="855"/>
        <v>28</v>
      </c>
      <c r="G2555" s="2">
        <f t="shared" si="856"/>
        <v>362</v>
      </c>
      <c r="H2555" t="str">
        <f t="shared" si="857"/>
        <v>Weekday</v>
      </c>
      <c r="I2555">
        <f t="shared" si="858"/>
        <v>52</v>
      </c>
      <c r="J2555" t="str">
        <f t="shared" si="859"/>
        <v>December</v>
      </c>
      <c r="K2555">
        <f t="shared" si="860"/>
        <v>12</v>
      </c>
      <c r="L2555" s="1" t="str">
        <f t="shared" si="861"/>
        <v>N</v>
      </c>
      <c r="M2555">
        <f t="shared" si="862"/>
        <v>4</v>
      </c>
      <c r="N2555">
        <f t="shared" si="863"/>
        <v>2006</v>
      </c>
      <c r="O2555" t="str">
        <f t="shared" si="864"/>
        <v>2006-12</v>
      </c>
      <c r="P2555" t="str">
        <f t="shared" si="865"/>
        <v>2006Q4</v>
      </c>
      <c r="Q2555">
        <f t="shared" si="866"/>
        <v>6</v>
      </c>
      <c r="R2555">
        <f t="shared" si="867"/>
        <v>2</v>
      </c>
      <c r="S2555">
        <f t="shared" si="868"/>
        <v>2007</v>
      </c>
      <c r="T2555" t="str">
        <f t="shared" si="869"/>
        <v>FY2007-06</v>
      </c>
      <c r="U2555" t="str">
        <f t="shared" si="870"/>
        <v>FY2007Q2</v>
      </c>
    </row>
    <row r="2556" spans="1:21" x14ac:dyDescent="0.25">
      <c r="A2556" t="str">
        <f t="shared" si="851"/>
        <v>20061229</v>
      </c>
      <c r="B2556" s="1">
        <f t="shared" si="850"/>
        <v>39080</v>
      </c>
      <c r="C2556" s="1" t="str">
        <f t="shared" si="852"/>
        <v>2006/12/29</v>
      </c>
      <c r="D2556">
        <f t="shared" si="853"/>
        <v>6</v>
      </c>
      <c r="E2556" t="str">
        <f t="shared" si="854"/>
        <v>Friday</v>
      </c>
      <c r="F2556">
        <f t="shared" si="855"/>
        <v>29</v>
      </c>
      <c r="G2556" s="2">
        <f t="shared" si="856"/>
        <v>363</v>
      </c>
      <c r="H2556" t="str">
        <f t="shared" si="857"/>
        <v>Weekend</v>
      </c>
      <c r="I2556">
        <f t="shared" si="858"/>
        <v>52</v>
      </c>
      <c r="J2556" t="str">
        <f t="shared" si="859"/>
        <v>December</v>
      </c>
      <c r="K2556">
        <f t="shared" si="860"/>
        <v>12</v>
      </c>
      <c r="L2556" s="1" t="str">
        <f t="shared" si="861"/>
        <v>N</v>
      </c>
      <c r="M2556">
        <f t="shared" si="862"/>
        <v>4</v>
      </c>
      <c r="N2556">
        <f t="shared" si="863"/>
        <v>2006</v>
      </c>
      <c r="O2556" t="str">
        <f t="shared" si="864"/>
        <v>2006-12</v>
      </c>
      <c r="P2556" t="str">
        <f t="shared" si="865"/>
        <v>2006Q4</v>
      </c>
      <c r="Q2556">
        <f t="shared" si="866"/>
        <v>6</v>
      </c>
      <c r="R2556">
        <f t="shared" si="867"/>
        <v>2</v>
      </c>
      <c r="S2556">
        <f t="shared" si="868"/>
        <v>2007</v>
      </c>
      <c r="T2556" t="str">
        <f t="shared" si="869"/>
        <v>FY2007-06</v>
      </c>
      <c r="U2556" t="str">
        <f t="shared" si="870"/>
        <v>FY2007Q2</v>
      </c>
    </row>
    <row r="2557" spans="1:21" x14ac:dyDescent="0.25">
      <c r="A2557" t="str">
        <f t="shared" si="851"/>
        <v>20061230</v>
      </c>
      <c r="B2557" s="1">
        <f t="shared" si="850"/>
        <v>39081</v>
      </c>
      <c r="C2557" s="1" t="str">
        <f t="shared" si="852"/>
        <v>2006/12/30</v>
      </c>
      <c r="D2557">
        <f t="shared" si="853"/>
        <v>7</v>
      </c>
      <c r="E2557" t="str">
        <f t="shared" si="854"/>
        <v>Saturday</v>
      </c>
      <c r="F2557">
        <f t="shared" si="855"/>
        <v>30</v>
      </c>
      <c r="G2557" s="2">
        <f t="shared" si="856"/>
        <v>364</v>
      </c>
      <c r="H2557" t="str">
        <f t="shared" si="857"/>
        <v>Weekend</v>
      </c>
      <c r="I2557">
        <f t="shared" si="858"/>
        <v>52</v>
      </c>
      <c r="J2557" t="str">
        <f t="shared" si="859"/>
        <v>December</v>
      </c>
      <c r="K2557">
        <f t="shared" si="860"/>
        <v>12</v>
      </c>
      <c r="L2557" s="1" t="str">
        <f t="shared" si="861"/>
        <v>N</v>
      </c>
      <c r="M2557">
        <f t="shared" si="862"/>
        <v>4</v>
      </c>
      <c r="N2557">
        <f t="shared" si="863"/>
        <v>2006</v>
      </c>
      <c r="O2557" t="str">
        <f t="shared" si="864"/>
        <v>2006-12</v>
      </c>
      <c r="P2557" t="str">
        <f t="shared" si="865"/>
        <v>2006Q4</v>
      </c>
      <c r="Q2557">
        <f t="shared" si="866"/>
        <v>6</v>
      </c>
      <c r="R2557">
        <f t="shared" si="867"/>
        <v>2</v>
      </c>
      <c r="S2557">
        <f t="shared" si="868"/>
        <v>2007</v>
      </c>
      <c r="T2557" t="str">
        <f t="shared" si="869"/>
        <v>FY2007-06</v>
      </c>
      <c r="U2557" t="str">
        <f t="shared" si="870"/>
        <v>FY2007Q2</v>
      </c>
    </row>
    <row r="2558" spans="1:21" x14ac:dyDescent="0.25">
      <c r="A2558" t="str">
        <f t="shared" si="851"/>
        <v>20061231</v>
      </c>
      <c r="B2558" s="1">
        <f t="shared" si="850"/>
        <v>39082</v>
      </c>
      <c r="C2558" s="1" t="str">
        <f t="shared" si="852"/>
        <v>2006/12/31</v>
      </c>
      <c r="D2558">
        <f t="shared" si="853"/>
        <v>1</v>
      </c>
      <c r="E2558" t="str">
        <f t="shared" si="854"/>
        <v>Sunday</v>
      </c>
      <c r="F2558">
        <f t="shared" si="855"/>
        <v>31</v>
      </c>
      <c r="G2558" s="2">
        <f t="shared" si="856"/>
        <v>365</v>
      </c>
      <c r="H2558" t="str">
        <f t="shared" si="857"/>
        <v>Weekday</v>
      </c>
      <c r="I2558">
        <f t="shared" si="858"/>
        <v>53</v>
      </c>
      <c r="J2558" t="str">
        <f t="shared" si="859"/>
        <v>December</v>
      </c>
      <c r="K2558">
        <f t="shared" si="860"/>
        <v>12</v>
      </c>
      <c r="L2558" s="1" t="str">
        <f t="shared" si="861"/>
        <v>Y</v>
      </c>
      <c r="M2558">
        <f t="shared" si="862"/>
        <v>4</v>
      </c>
      <c r="N2558">
        <f t="shared" si="863"/>
        <v>2006</v>
      </c>
      <c r="O2558" t="str">
        <f t="shared" si="864"/>
        <v>2006-12</v>
      </c>
      <c r="P2558" t="str">
        <f t="shared" si="865"/>
        <v>2006Q4</v>
      </c>
      <c r="Q2558">
        <f t="shared" si="866"/>
        <v>6</v>
      </c>
      <c r="R2558">
        <f t="shared" si="867"/>
        <v>2</v>
      </c>
      <c r="S2558">
        <f t="shared" si="868"/>
        <v>2007</v>
      </c>
      <c r="T2558" t="str">
        <f t="shared" si="869"/>
        <v>FY2007-06</v>
      </c>
      <c r="U2558" t="str">
        <f t="shared" si="870"/>
        <v>FY2007Q2</v>
      </c>
    </row>
    <row r="2559" spans="1:21" x14ac:dyDescent="0.25">
      <c r="A2559" t="str">
        <f t="shared" si="851"/>
        <v>20070101</v>
      </c>
      <c r="B2559" s="1">
        <f t="shared" si="850"/>
        <v>39083</v>
      </c>
      <c r="C2559" s="1" t="str">
        <f t="shared" si="852"/>
        <v>2007/01/01</v>
      </c>
      <c r="D2559">
        <f t="shared" si="853"/>
        <v>2</v>
      </c>
      <c r="E2559" t="str">
        <f t="shared" si="854"/>
        <v>Monday</v>
      </c>
      <c r="F2559">
        <f t="shared" si="855"/>
        <v>1</v>
      </c>
      <c r="G2559" s="2">
        <f t="shared" si="856"/>
        <v>1</v>
      </c>
      <c r="H2559" t="str">
        <f t="shared" si="857"/>
        <v>Weekday</v>
      </c>
      <c r="I2559">
        <f t="shared" si="858"/>
        <v>1</v>
      </c>
      <c r="J2559" t="str">
        <f t="shared" si="859"/>
        <v>January</v>
      </c>
      <c r="K2559">
        <f t="shared" si="860"/>
        <v>1</v>
      </c>
      <c r="L2559" s="1" t="str">
        <f t="shared" si="861"/>
        <v>N</v>
      </c>
      <c r="M2559">
        <f t="shared" si="862"/>
        <v>1</v>
      </c>
      <c r="N2559">
        <f t="shared" si="863"/>
        <v>2007</v>
      </c>
      <c r="O2559" t="str">
        <f t="shared" si="864"/>
        <v>2007-01</v>
      </c>
      <c r="P2559" t="str">
        <f t="shared" si="865"/>
        <v>2007Q1</v>
      </c>
      <c r="Q2559">
        <f t="shared" si="866"/>
        <v>7</v>
      </c>
      <c r="R2559">
        <f t="shared" si="867"/>
        <v>3</v>
      </c>
      <c r="S2559">
        <f t="shared" si="868"/>
        <v>2007</v>
      </c>
      <c r="T2559" t="str">
        <f t="shared" si="869"/>
        <v>FY2007-07</v>
      </c>
      <c r="U2559" t="str">
        <f t="shared" si="870"/>
        <v>FY2007Q3</v>
      </c>
    </row>
    <row r="2560" spans="1:21" x14ac:dyDescent="0.25">
      <c r="A2560" t="str">
        <f t="shared" si="851"/>
        <v>20070102</v>
      </c>
      <c r="B2560" s="1">
        <f t="shared" si="850"/>
        <v>39084</v>
      </c>
      <c r="C2560" s="1" t="str">
        <f t="shared" si="852"/>
        <v>2007/01/02</v>
      </c>
      <c r="D2560">
        <f t="shared" si="853"/>
        <v>3</v>
      </c>
      <c r="E2560" t="str">
        <f t="shared" si="854"/>
        <v>Tuesday</v>
      </c>
      <c r="F2560">
        <f t="shared" si="855"/>
        <v>2</v>
      </c>
      <c r="G2560" s="2">
        <f t="shared" si="856"/>
        <v>2</v>
      </c>
      <c r="H2560" t="str">
        <f t="shared" si="857"/>
        <v>Weekday</v>
      </c>
      <c r="I2560">
        <f t="shared" si="858"/>
        <v>1</v>
      </c>
      <c r="J2560" t="str">
        <f t="shared" si="859"/>
        <v>January</v>
      </c>
      <c r="K2560">
        <f t="shared" si="860"/>
        <v>1</v>
      </c>
      <c r="L2560" s="1" t="str">
        <f t="shared" si="861"/>
        <v>N</v>
      </c>
      <c r="M2560">
        <f t="shared" si="862"/>
        <v>1</v>
      </c>
      <c r="N2560">
        <f t="shared" si="863"/>
        <v>2007</v>
      </c>
      <c r="O2560" t="str">
        <f t="shared" si="864"/>
        <v>2007-01</v>
      </c>
      <c r="P2560" t="str">
        <f t="shared" si="865"/>
        <v>2007Q1</v>
      </c>
      <c r="Q2560">
        <f t="shared" si="866"/>
        <v>7</v>
      </c>
      <c r="R2560">
        <f t="shared" si="867"/>
        <v>3</v>
      </c>
      <c r="S2560">
        <f t="shared" si="868"/>
        <v>2007</v>
      </c>
      <c r="T2560" t="str">
        <f t="shared" si="869"/>
        <v>FY2007-07</v>
      </c>
      <c r="U2560" t="str">
        <f t="shared" si="870"/>
        <v>FY2007Q3</v>
      </c>
    </row>
    <row r="2561" spans="1:21" x14ac:dyDescent="0.25">
      <c r="A2561" t="str">
        <f t="shared" si="851"/>
        <v>20070103</v>
      </c>
      <c r="B2561" s="1">
        <f t="shared" si="850"/>
        <v>39085</v>
      </c>
      <c r="C2561" s="1" t="str">
        <f t="shared" si="852"/>
        <v>2007/01/03</v>
      </c>
      <c r="D2561">
        <f t="shared" si="853"/>
        <v>4</v>
      </c>
      <c r="E2561" t="str">
        <f t="shared" si="854"/>
        <v>Wednesday</v>
      </c>
      <c r="F2561">
        <f t="shared" si="855"/>
        <v>3</v>
      </c>
      <c r="G2561" s="2">
        <f t="shared" si="856"/>
        <v>3</v>
      </c>
      <c r="H2561" t="str">
        <f t="shared" si="857"/>
        <v>Weekday</v>
      </c>
      <c r="I2561">
        <f t="shared" si="858"/>
        <v>1</v>
      </c>
      <c r="J2561" t="str">
        <f t="shared" si="859"/>
        <v>January</v>
      </c>
      <c r="K2561">
        <f t="shared" si="860"/>
        <v>1</v>
      </c>
      <c r="L2561" s="1" t="str">
        <f t="shared" si="861"/>
        <v>N</v>
      </c>
      <c r="M2561">
        <f t="shared" si="862"/>
        <v>1</v>
      </c>
      <c r="N2561">
        <f t="shared" si="863"/>
        <v>2007</v>
      </c>
      <c r="O2561" t="str">
        <f t="shared" si="864"/>
        <v>2007-01</v>
      </c>
      <c r="P2561" t="str">
        <f t="shared" si="865"/>
        <v>2007Q1</v>
      </c>
      <c r="Q2561">
        <f t="shared" si="866"/>
        <v>7</v>
      </c>
      <c r="R2561">
        <f t="shared" si="867"/>
        <v>3</v>
      </c>
      <c r="S2561">
        <f t="shared" si="868"/>
        <v>2007</v>
      </c>
      <c r="T2561" t="str">
        <f t="shared" si="869"/>
        <v>FY2007-07</v>
      </c>
      <c r="U2561" t="str">
        <f t="shared" si="870"/>
        <v>FY2007Q3</v>
      </c>
    </row>
    <row r="2562" spans="1:21" x14ac:dyDescent="0.25">
      <c r="A2562" t="str">
        <f t="shared" si="851"/>
        <v>20070104</v>
      </c>
      <c r="B2562" s="1">
        <f t="shared" si="850"/>
        <v>39086</v>
      </c>
      <c r="C2562" s="1" t="str">
        <f t="shared" si="852"/>
        <v>2007/01/04</v>
      </c>
      <c r="D2562">
        <f t="shared" si="853"/>
        <v>5</v>
      </c>
      <c r="E2562" t="str">
        <f t="shared" si="854"/>
        <v>Thursday</v>
      </c>
      <c r="F2562">
        <f t="shared" si="855"/>
        <v>4</v>
      </c>
      <c r="G2562" s="2">
        <f t="shared" si="856"/>
        <v>4</v>
      </c>
      <c r="H2562" t="str">
        <f t="shared" si="857"/>
        <v>Weekday</v>
      </c>
      <c r="I2562">
        <f t="shared" si="858"/>
        <v>1</v>
      </c>
      <c r="J2562" t="str">
        <f t="shared" si="859"/>
        <v>January</v>
      </c>
      <c r="K2562">
        <f t="shared" si="860"/>
        <v>1</v>
      </c>
      <c r="L2562" s="1" t="str">
        <f t="shared" si="861"/>
        <v>N</v>
      </c>
      <c r="M2562">
        <f t="shared" si="862"/>
        <v>1</v>
      </c>
      <c r="N2562">
        <f t="shared" si="863"/>
        <v>2007</v>
      </c>
      <c r="O2562" t="str">
        <f t="shared" si="864"/>
        <v>2007-01</v>
      </c>
      <c r="P2562" t="str">
        <f t="shared" si="865"/>
        <v>2007Q1</v>
      </c>
      <c r="Q2562">
        <f t="shared" si="866"/>
        <v>7</v>
      </c>
      <c r="R2562">
        <f t="shared" si="867"/>
        <v>3</v>
      </c>
      <c r="S2562">
        <f t="shared" si="868"/>
        <v>2007</v>
      </c>
      <c r="T2562" t="str">
        <f t="shared" si="869"/>
        <v>FY2007-07</v>
      </c>
      <c r="U2562" t="str">
        <f t="shared" si="870"/>
        <v>FY2007Q3</v>
      </c>
    </row>
    <row r="2563" spans="1:21" x14ac:dyDescent="0.25">
      <c r="A2563" t="str">
        <f t="shared" si="851"/>
        <v>20070105</v>
      </c>
      <c r="B2563" s="1">
        <f t="shared" si="850"/>
        <v>39087</v>
      </c>
      <c r="C2563" s="1" t="str">
        <f t="shared" si="852"/>
        <v>2007/01/05</v>
      </c>
      <c r="D2563">
        <f t="shared" si="853"/>
        <v>6</v>
      </c>
      <c r="E2563" t="str">
        <f t="shared" si="854"/>
        <v>Friday</v>
      </c>
      <c r="F2563">
        <f t="shared" si="855"/>
        <v>5</v>
      </c>
      <c r="G2563" s="2">
        <f t="shared" si="856"/>
        <v>5</v>
      </c>
      <c r="H2563" t="str">
        <f t="shared" si="857"/>
        <v>Weekend</v>
      </c>
      <c r="I2563">
        <f t="shared" si="858"/>
        <v>1</v>
      </c>
      <c r="J2563" t="str">
        <f t="shared" si="859"/>
        <v>January</v>
      </c>
      <c r="K2563">
        <f t="shared" si="860"/>
        <v>1</v>
      </c>
      <c r="L2563" s="1" t="str">
        <f t="shared" si="861"/>
        <v>N</v>
      </c>
      <c r="M2563">
        <f t="shared" si="862"/>
        <v>1</v>
      </c>
      <c r="N2563">
        <f t="shared" si="863"/>
        <v>2007</v>
      </c>
      <c r="O2563" t="str">
        <f t="shared" si="864"/>
        <v>2007-01</v>
      </c>
      <c r="P2563" t="str">
        <f t="shared" si="865"/>
        <v>2007Q1</v>
      </c>
      <c r="Q2563">
        <f t="shared" si="866"/>
        <v>7</v>
      </c>
      <c r="R2563">
        <f t="shared" si="867"/>
        <v>3</v>
      </c>
      <c r="S2563">
        <f t="shared" si="868"/>
        <v>2007</v>
      </c>
      <c r="T2563" t="str">
        <f t="shared" si="869"/>
        <v>FY2007-07</v>
      </c>
      <c r="U2563" t="str">
        <f t="shared" si="870"/>
        <v>FY2007Q3</v>
      </c>
    </row>
    <row r="2564" spans="1:21" x14ac:dyDescent="0.25">
      <c r="A2564" t="str">
        <f t="shared" si="851"/>
        <v>20070106</v>
      </c>
      <c r="B2564" s="1">
        <f t="shared" si="850"/>
        <v>39088</v>
      </c>
      <c r="C2564" s="1" t="str">
        <f t="shared" si="852"/>
        <v>2007/01/06</v>
      </c>
      <c r="D2564">
        <f t="shared" si="853"/>
        <v>7</v>
      </c>
      <c r="E2564" t="str">
        <f t="shared" si="854"/>
        <v>Saturday</v>
      </c>
      <c r="F2564">
        <f t="shared" si="855"/>
        <v>6</v>
      </c>
      <c r="G2564" s="2">
        <f t="shared" si="856"/>
        <v>6</v>
      </c>
      <c r="H2564" t="str">
        <f t="shared" si="857"/>
        <v>Weekend</v>
      </c>
      <c r="I2564">
        <f t="shared" si="858"/>
        <v>1</v>
      </c>
      <c r="J2564" t="str">
        <f t="shared" si="859"/>
        <v>January</v>
      </c>
      <c r="K2564">
        <f t="shared" si="860"/>
        <v>1</v>
      </c>
      <c r="L2564" s="1" t="str">
        <f t="shared" si="861"/>
        <v>N</v>
      </c>
      <c r="M2564">
        <f t="shared" si="862"/>
        <v>1</v>
      </c>
      <c r="N2564">
        <f t="shared" si="863"/>
        <v>2007</v>
      </c>
      <c r="O2564" t="str">
        <f t="shared" si="864"/>
        <v>2007-01</v>
      </c>
      <c r="P2564" t="str">
        <f t="shared" si="865"/>
        <v>2007Q1</v>
      </c>
      <c r="Q2564">
        <f t="shared" si="866"/>
        <v>7</v>
      </c>
      <c r="R2564">
        <f t="shared" si="867"/>
        <v>3</v>
      </c>
      <c r="S2564">
        <f t="shared" si="868"/>
        <v>2007</v>
      </c>
      <c r="T2564" t="str">
        <f t="shared" si="869"/>
        <v>FY2007-07</v>
      </c>
      <c r="U2564" t="str">
        <f t="shared" si="870"/>
        <v>FY2007Q3</v>
      </c>
    </row>
    <row r="2565" spans="1:21" x14ac:dyDescent="0.25">
      <c r="A2565" t="str">
        <f t="shared" si="851"/>
        <v>20070107</v>
      </c>
      <c r="B2565" s="1">
        <f t="shared" si="850"/>
        <v>39089</v>
      </c>
      <c r="C2565" s="1" t="str">
        <f t="shared" si="852"/>
        <v>2007/01/07</v>
      </c>
      <c r="D2565">
        <f t="shared" si="853"/>
        <v>1</v>
      </c>
      <c r="E2565" t="str">
        <f t="shared" si="854"/>
        <v>Sunday</v>
      </c>
      <c r="F2565">
        <f t="shared" si="855"/>
        <v>7</v>
      </c>
      <c r="G2565" s="2">
        <f t="shared" si="856"/>
        <v>7</v>
      </c>
      <c r="H2565" t="str">
        <f t="shared" si="857"/>
        <v>Weekday</v>
      </c>
      <c r="I2565">
        <f t="shared" si="858"/>
        <v>2</v>
      </c>
      <c r="J2565" t="str">
        <f t="shared" si="859"/>
        <v>January</v>
      </c>
      <c r="K2565">
        <f t="shared" si="860"/>
        <v>1</v>
      </c>
      <c r="L2565" s="1" t="str">
        <f t="shared" si="861"/>
        <v>N</v>
      </c>
      <c r="M2565">
        <f t="shared" si="862"/>
        <v>1</v>
      </c>
      <c r="N2565">
        <f t="shared" si="863"/>
        <v>2007</v>
      </c>
      <c r="O2565" t="str">
        <f t="shared" si="864"/>
        <v>2007-01</v>
      </c>
      <c r="P2565" t="str">
        <f t="shared" si="865"/>
        <v>2007Q1</v>
      </c>
      <c r="Q2565">
        <f t="shared" si="866"/>
        <v>7</v>
      </c>
      <c r="R2565">
        <f t="shared" si="867"/>
        <v>3</v>
      </c>
      <c r="S2565">
        <f t="shared" si="868"/>
        <v>2007</v>
      </c>
      <c r="T2565" t="str">
        <f t="shared" si="869"/>
        <v>FY2007-07</v>
      </c>
      <c r="U2565" t="str">
        <f t="shared" si="870"/>
        <v>FY2007Q3</v>
      </c>
    </row>
    <row r="2566" spans="1:21" x14ac:dyDescent="0.25">
      <c r="A2566" t="str">
        <f t="shared" si="851"/>
        <v>20070108</v>
      </c>
      <c r="B2566" s="1">
        <f t="shared" si="850"/>
        <v>39090</v>
      </c>
      <c r="C2566" s="1" t="str">
        <f t="shared" si="852"/>
        <v>2007/01/08</v>
      </c>
      <c r="D2566">
        <f t="shared" si="853"/>
        <v>2</v>
      </c>
      <c r="E2566" t="str">
        <f t="shared" si="854"/>
        <v>Monday</v>
      </c>
      <c r="F2566">
        <f t="shared" si="855"/>
        <v>8</v>
      </c>
      <c r="G2566" s="2">
        <f t="shared" si="856"/>
        <v>8</v>
      </c>
      <c r="H2566" t="str">
        <f t="shared" si="857"/>
        <v>Weekday</v>
      </c>
      <c r="I2566">
        <f t="shared" si="858"/>
        <v>2</v>
      </c>
      <c r="J2566" t="str">
        <f t="shared" si="859"/>
        <v>January</v>
      </c>
      <c r="K2566">
        <f t="shared" si="860"/>
        <v>1</v>
      </c>
      <c r="L2566" s="1" t="str">
        <f t="shared" si="861"/>
        <v>N</v>
      </c>
      <c r="M2566">
        <f t="shared" si="862"/>
        <v>1</v>
      </c>
      <c r="N2566">
        <f t="shared" si="863"/>
        <v>2007</v>
      </c>
      <c r="O2566" t="str">
        <f t="shared" si="864"/>
        <v>2007-01</v>
      </c>
      <c r="P2566" t="str">
        <f t="shared" si="865"/>
        <v>2007Q1</v>
      </c>
      <c r="Q2566">
        <f t="shared" si="866"/>
        <v>7</v>
      </c>
      <c r="R2566">
        <f t="shared" si="867"/>
        <v>3</v>
      </c>
      <c r="S2566">
        <f t="shared" si="868"/>
        <v>2007</v>
      </c>
      <c r="T2566" t="str">
        <f t="shared" si="869"/>
        <v>FY2007-07</v>
      </c>
      <c r="U2566" t="str">
        <f t="shared" si="870"/>
        <v>FY2007Q3</v>
      </c>
    </row>
    <row r="2567" spans="1:21" x14ac:dyDescent="0.25">
      <c r="A2567" t="str">
        <f t="shared" si="851"/>
        <v>20070109</v>
      </c>
      <c r="B2567" s="1">
        <f t="shared" si="850"/>
        <v>39091</v>
      </c>
      <c r="C2567" s="1" t="str">
        <f t="shared" si="852"/>
        <v>2007/01/09</v>
      </c>
      <c r="D2567">
        <f t="shared" si="853"/>
        <v>3</v>
      </c>
      <c r="E2567" t="str">
        <f t="shared" si="854"/>
        <v>Tuesday</v>
      </c>
      <c r="F2567">
        <f t="shared" si="855"/>
        <v>9</v>
      </c>
      <c r="G2567" s="2">
        <f t="shared" si="856"/>
        <v>9</v>
      </c>
      <c r="H2567" t="str">
        <f t="shared" si="857"/>
        <v>Weekday</v>
      </c>
      <c r="I2567">
        <f t="shared" si="858"/>
        <v>2</v>
      </c>
      <c r="J2567" t="str">
        <f t="shared" si="859"/>
        <v>January</v>
      </c>
      <c r="K2567">
        <f t="shared" si="860"/>
        <v>1</v>
      </c>
      <c r="L2567" s="1" t="str">
        <f t="shared" si="861"/>
        <v>N</v>
      </c>
      <c r="M2567">
        <f t="shared" si="862"/>
        <v>1</v>
      </c>
      <c r="N2567">
        <f t="shared" si="863"/>
        <v>2007</v>
      </c>
      <c r="O2567" t="str">
        <f t="shared" si="864"/>
        <v>2007-01</v>
      </c>
      <c r="P2567" t="str">
        <f t="shared" si="865"/>
        <v>2007Q1</v>
      </c>
      <c r="Q2567">
        <f t="shared" si="866"/>
        <v>7</v>
      </c>
      <c r="R2567">
        <f t="shared" si="867"/>
        <v>3</v>
      </c>
      <c r="S2567">
        <f t="shared" si="868"/>
        <v>2007</v>
      </c>
      <c r="T2567" t="str">
        <f t="shared" si="869"/>
        <v>FY2007-07</v>
      </c>
      <c r="U2567" t="str">
        <f t="shared" si="870"/>
        <v>FY2007Q3</v>
      </c>
    </row>
    <row r="2568" spans="1:21" x14ac:dyDescent="0.25">
      <c r="A2568" t="str">
        <f t="shared" si="851"/>
        <v>20070110</v>
      </c>
      <c r="B2568" s="1">
        <f t="shared" si="850"/>
        <v>39092</v>
      </c>
      <c r="C2568" s="1" t="str">
        <f t="shared" si="852"/>
        <v>2007/01/10</v>
      </c>
      <c r="D2568">
        <f t="shared" si="853"/>
        <v>4</v>
      </c>
      <c r="E2568" t="str">
        <f t="shared" si="854"/>
        <v>Wednesday</v>
      </c>
      <c r="F2568">
        <f t="shared" si="855"/>
        <v>10</v>
      </c>
      <c r="G2568" s="2">
        <f t="shared" si="856"/>
        <v>10</v>
      </c>
      <c r="H2568" t="str">
        <f t="shared" si="857"/>
        <v>Weekday</v>
      </c>
      <c r="I2568">
        <f t="shared" si="858"/>
        <v>2</v>
      </c>
      <c r="J2568" t="str">
        <f t="shared" si="859"/>
        <v>January</v>
      </c>
      <c r="K2568">
        <f t="shared" si="860"/>
        <v>1</v>
      </c>
      <c r="L2568" s="1" t="str">
        <f t="shared" si="861"/>
        <v>N</v>
      </c>
      <c r="M2568">
        <f t="shared" si="862"/>
        <v>1</v>
      </c>
      <c r="N2568">
        <f t="shared" si="863"/>
        <v>2007</v>
      </c>
      <c r="O2568" t="str">
        <f t="shared" si="864"/>
        <v>2007-01</v>
      </c>
      <c r="P2568" t="str">
        <f t="shared" si="865"/>
        <v>2007Q1</v>
      </c>
      <c r="Q2568">
        <f t="shared" si="866"/>
        <v>7</v>
      </c>
      <c r="R2568">
        <f t="shared" si="867"/>
        <v>3</v>
      </c>
      <c r="S2568">
        <f t="shared" si="868"/>
        <v>2007</v>
      </c>
      <c r="T2568" t="str">
        <f t="shared" si="869"/>
        <v>FY2007-07</v>
      </c>
      <c r="U2568" t="str">
        <f t="shared" si="870"/>
        <v>FY2007Q3</v>
      </c>
    </row>
    <row r="2569" spans="1:21" x14ac:dyDescent="0.25">
      <c r="A2569" t="str">
        <f t="shared" si="851"/>
        <v>20070111</v>
      </c>
      <c r="B2569" s="1">
        <f t="shared" si="850"/>
        <v>39093</v>
      </c>
      <c r="C2569" s="1" t="str">
        <f t="shared" si="852"/>
        <v>2007/01/11</v>
      </c>
      <c r="D2569">
        <f t="shared" si="853"/>
        <v>5</v>
      </c>
      <c r="E2569" t="str">
        <f t="shared" si="854"/>
        <v>Thursday</v>
      </c>
      <c r="F2569">
        <f t="shared" si="855"/>
        <v>11</v>
      </c>
      <c r="G2569" s="2">
        <f t="shared" si="856"/>
        <v>11</v>
      </c>
      <c r="H2569" t="str">
        <f t="shared" si="857"/>
        <v>Weekday</v>
      </c>
      <c r="I2569">
        <f t="shared" si="858"/>
        <v>2</v>
      </c>
      <c r="J2569" t="str">
        <f t="shared" si="859"/>
        <v>January</v>
      </c>
      <c r="K2569">
        <f t="shared" si="860"/>
        <v>1</v>
      </c>
      <c r="L2569" s="1" t="str">
        <f t="shared" si="861"/>
        <v>N</v>
      </c>
      <c r="M2569">
        <f t="shared" si="862"/>
        <v>1</v>
      </c>
      <c r="N2569">
        <f t="shared" si="863"/>
        <v>2007</v>
      </c>
      <c r="O2569" t="str">
        <f t="shared" si="864"/>
        <v>2007-01</v>
      </c>
      <c r="P2569" t="str">
        <f t="shared" si="865"/>
        <v>2007Q1</v>
      </c>
      <c r="Q2569">
        <f t="shared" si="866"/>
        <v>7</v>
      </c>
      <c r="R2569">
        <f t="shared" si="867"/>
        <v>3</v>
      </c>
      <c r="S2569">
        <f t="shared" si="868"/>
        <v>2007</v>
      </c>
      <c r="T2569" t="str">
        <f t="shared" si="869"/>
        <v>FY2007-07</v>
      </c>
      <c r="U2569" t="str">
        <f t="shared" si="870"/>
        <v>FY2007Q3</v>
      </c>
    </row>
    <row r="2570" spans="1:21" x14ac:dyDescent="0.25">
      <c r="A2570" t="str">
        <f t="shared" si="851"/>
        <v>20070112</v>
      </c>
      <c r="B2570" s="1">
        <f t="shared" si="850"/>
        <v>39094</v>
      </c>
      <c r="C2570" s="1" t="str">
        <f t="shared" si="852"/>
        <v>2007/01/12</v>
      </c>
      <c r="D2570">
        <f t="shared" si="853"/>
        <v>6</v>
      </c>
      <c r="E2570" t="str">
        <f t="shared" si="854"/>
        <v>Friday</v>
      </c>
      <c r="F2570">
        <f t="shared" si="855"/>
        <v>12</v>
      </c>
      <c r="G2570" s="2">
        <f t="shared" si="856"/>
        <v>12</v>
      </c>
      <c r="H2570" t="str">
        <f t="shared" si="857"/>
        <v>Weekend</v>
      </c>
      <c r="I2570">
        <f t="shared" si="858"/>
        <v>2</v>
      </c>
      <c r="J2570" t="str">
        <f t="shared" si="859"/>
        <v>January</v>
      </c>
      <c r="K2570">
        <f t="shared" si="860"/>
        <v>1</v>
      </c>
      <c r="L2570" s="1" t="str">
        <f t="shared" si="861"/>
        <v>N</v>
      </c>
      <c r="M2570">
        <f t="shared" si="862"/>
        <v>1</v>
      </c>
      <c r="N2570">
        <f t="shared" si="863"/>
        <v>2007</v>
      </c>
      <c r="O2570" t="str">
        <f t="shared" si="864"/>
        <v>2007-01</v>
      </c>
      <c r="P2570" t="str">
        <f t="shared" si="865"/>
        <v>2007Q1</v>
      </c>
      <c r="Q2570">
        <f t="shared" si="866"/>
        <v>7</v>
      </c>
      <c r="R2570">
        <f t="shared" si="867"/>
        <v>3</v>
      </c>
      <c r="S2570">
        <f t="shared" si="868"/>
        <v>2007</v>
      </c>
      <c r="T2570" t="str">
        <f t="shared" si="869"/>
        <v>FY2007-07</v>
      </c>
      <c r="U2570" t="str">
        <f t="shared" si="870"/>
        <v>FY2007Q3</v>
      </c>
    </row>
    <row r="2571" spans="1:21" x14ac:dyDescent="0.25">
      <c r="A2571" t="str">
        <f t="shared" si="851"/>
        <v>20070113</v>
      </c>
      <c r="B2571" s="1">
        <f t="shared" si="850"/>
        <v>39095</v>
      </c>
      <c r="C2571" s="1" t="str">
        <f t="shared" si="852"/>
        <v>2007/01/13</v>
      </c>
      <c r="D2571">
        <f t="shared" si="853"/>
        <v>7</v>
      </c>
      <c r="E2571" t="str">
        <f t="shared" si="854"/>
        <v>Saturday</v>
      </c>
      <c r="F2571">
        <f t="shared" si="855"/>
        <v>13</v>
      </c>
      <c r="G2571" s="2">
        <f t="shared" si="856"/>
        <v>13</v>
      </c>
      <c r="H2571" t="str">
        <f t="shared" si="857"/>
        <v>Weekend</v>
      </c>
      <c r="I2571">
        <f t="shared" si="858"/>
        <v>2</v>
      </c>
      <c r="J2571" t="str">
        <f t="shared" si="859"/>
        <v>January</v>
      </c>
      <c r="K2571">
        <f t="shared" si="860"/>
        <v>1</v>
      </c>
      <c r="L2571" s="1" t="str">
        <f t="shared" si="861"/>
        <v>N</v>
      </c>
      <c r="M2571">
        <f t="shared" si="862"/>
        <v>1</v>
      </c>
      <c r="N2571">
        <f t="shared" si="863"/>
        <v>2007</v>
      </c>
      <c r="O2571" t="str">
        <f t="shared" si="864"/>
        <v>2007-01</v>
      </c>
      <c r="P2571" t="str">
        <f t="shared" si="865"/>
        <v>2007Q1</v>
      </c>
      <c r="Q2571">
        <f t="shared" si="866"/>
        <v>7</v>
      </c>
      <c r="R2571">
        <f t="shared" si="867"/>
        <v>3</v>
      </c>
      <c r="S2571">
        <f t="shared" si="868"/>
        <v>2007</v>
      </c>
      <c r="T2571" t="str">
        <f t="shared" si="869"/>
        <v>FY2007-07</v>
      </c>
      <c r="U2571" t="str">
        <f t="shared" si="870"/>
        <v>FY2007Q3</v>
      </c>
    </row>
    <row r="2572" spans="1:21" x14ac:dyDescent="0.25">
      <c r="A2572" t="str">
        <f t="shared" si="851"/>
        <v>20070114</v>
      </c>
      <c r="B2572" s="1">
        <f t="shared" si="850"/>
        <v>39096</v>
      </c>
      <c r="C2572" s="1" t="str">
        <f t="shared" si="852"/>
        <v>2007/01/14</v>
      </c>
      <c r="D2572">
        <f t="shared" si="853"/>
        <v>1</v>
      </c>
      <c r="E2572" t="str">
        <f t="shared" si="854"/>
        <v>Sunday</v>
      </c>
      <c r="F2572">
        <f t="shared" si="855"/>
        <v>14</v>
      </c>
      <c r="G2572" s="2">
        <f t="shared" si="856"/>
        <v>14</v>
      </c>
      <c r="H2572" t="str">
        <f t="shared" si="857"/>
        <v>Weekday</v>
      </c>
      <c r="I2572">
        <f t="shared" si="858"/>
        <v>3</v>
      </c>
      <c r="J2572" t="str">
        <f t="shared" si="859"/>
        <v>January</v>
      </c>
      <c r="K2572">
        <f t="shared" si="860"/>
        <v>1</v>
      </c>
      <c r="L2572" s="1" t="str">
        <f t="shared" si="861"/>
        <v>N</v>
      </c>
      <c r="M2572">
        <f t="shared" si="862"/>
        <v>1</v>
      </c>
      <c r="N2572">
        <f t="shared" si="863"/>
        <v>2007</v>
      </c>
      <c r="O2572" t="str">
        <f t="shared" si="864"/>
        <v>2007-01</v>
      </c>
      <c r="P2572" t="str">
        <f t="shared" si="865"/>
        <v>2007Q1</v>
      </c>
      <c r="Q2572">
        <f t="shared" si="866"/>
        <v>7</v>
      </c>
      <c r="R2572">
        <f t="shared" si="867"/>
        <v>3</v>
      </c>
      <c r="S2572">
        <f t="shared" si="868"/>
        <v>2007</v>
      </c>
      <c r="T2572" t="str">
        <f t="shared" si="869"/>
        <v>FY2007-07</v>
      </c>
      <c r="U2572" t="str">
        <f t="shared" si="870"/>
        <v>FY2007Q3</v>
      </c>
    </row>
    <row r="2573" spans="1:21" x14ac:dyDescent="0.25">
      <c r="A2573" t="str">
        <f t="shared" si="851"/>
        <v>20070115</v>
      </c>
      <c r="B2573" s="1">
        <f t="shared" si="850"/>
        <v>39097</v>
      </c>
      <c r="C2573" s="1" t="str">
        <f t="shared" si="852"/>
        <v>2007/01/15</v>
      </c>
      <c r="D2573">
        <f t="shared" si="853"/>
        <v>2</v>
      </c>
      <c r="E2573" t="str">
        <f t="shared" si="854"/>
        <v>Monday</v>
      </c>
      <c r="F2573">
        <f t="shared" si="855"/>
        <v>15</v>
      </c>
      <c r="G2573" s="2">
        <f t="shared" si="856"/>
        <v>15</v>
      </c>
      <c r="H2573" t="str">
        <f t="shared" si="857"/>
        <v>Weekday</v>
      </c>
      <c r="I2573">
        <f t="shared" si="858"/>
        <v>3</v>
      </c>
      <c r="J2573" t="str">
        <f t="shared" si="859"/>
        <v>January</v>
      </c>
      <c r="K2573">
        <f t="shared" si="860"/>
        <v>1</v>
      </c>
      <c r="L2573" s="1" t="str">
        <f t="shared" si="861"/>
        <v>N</v>
      </c>
      <c r="M2573">
        <f t="shared" si="862"/>
        <v>1</v>
      </c>
      <c r="N2573">
        <f t="shared" si="863"/>
        <v>2007</v>
      </c>
      <c r="O2573" t="str">
        <f t="shared" si="864"/>
        <v>2007-01</v>
      </c>
      <c r="P2573" t="str">
        <f t="shared" si="865"/>
        <v>2007Q1</v>
      </c>
      <c r="Q2573">
        <f t="shared" si="866"/>
        <v>7</v>
      </c>
      <c r="R2573">
        <f t="shared" si="867"/>
        <v>3</v>
      </c>
      <c r="S2573">
        <f t="shared" si="868"/>
        <v>2007</v>
      </c>
      <c r="T2573" t="str">
        <f t="shared" si="869"/>
        <v>FY2007-07</v>
      </c>
      <c r="U2573" t="str">
        <f t="shared" si="870"/>
        <v>FY2007Q3</v>
      </c>
    </row>
    <row r="2574" spans="1:21" x14ac:dyDescent="0.25">
      <c r="A2574" t="str">
        <f t="shared" si="851"/>
        <v>20070116</v>
      </c>
      <c r="B2574" s="1">
        <f t="shared" si="850"/>
        <v>39098</v>
      </c>
      <c r="C2574" s="1" t="str">
        <f t="shared" si="852"/>
        <v>2007/01/16</v>
      </c>
      <c r="D2574">
        <f t="shared" si="853"/>
        <v>3</v>
      </c>
      <c r="E2574" t="str">
        <f t="shared" si="854"/>
        <v>Tuesday</v>
      </c>
      <c r="F2574">
        <f t="shared" si="855"/>
        <v>16</v>
      </c>
      <c r="G2574" s="2">
        <f t="shared" si="856"/>
        <v>16</v>
      </c>
      <c r="H2574" t="str">
        <f t="shared" si="857"/>
        <v>Weekday</v>
      </c>
      <c r="I2574">
        <f t="shared" si="858"/>
        <v>3</v>
      </c>
      <c r="J2574" t="str">
        <f t="shared" si="859"/>
        <v>January</v>
      </c>
      <c r="K2574">
        <f t="shared" si="860"/>
        <v>1</v>
      </c>
      <c r="L2574" s="1" t="str">
        <f t="shared" si="861"/>
        <v>N</v>
      </c>
      <c r="M2574">
        <f t="shared" si="862"/>
        <v>1</v>
      </c>
      <c r="N2574">
        <f t="shared" si="863"/>
        <v>2007</v>
      </c>
      <c r="O2574" t="str">
        <f t="shared" si="864"/>
        <v>2007-01</v>
      </c>
      <c r="P2574" t="str">
        <f t="shared" si="865"/>
        <v>2007Q1</v>
      </c>
      <c r="Q2574">
        <f t="shared" si="866"/>
        <v>7</v>
      </c>
      <c r="R2574">
        <f t="shared" si="867"/>
        <v>3</v>
      </c>
      <c r="S2574">
        <f t="shared" si="868"/>
        <v>2007</v>
      </c>
      <c r="T2574" t="str">
        <f t="shared" si="869"/>
        <v>FY2007-07</v>
      </c>
      <c r="U2574" t="str">
        <f t="shared" si="870"/>
        <v>FY2007Q3</v>
      </c>
    </row>
    <row r="2575" spans="1:21" x14ac:dyDescent="0.25">
      <c r="A2575" t="str">
        <f t="shared" si="851"/>
        <v>20070117</v>
      </c>
      <c r="B2575" s="1">
        <f t="shared" si="850"/>
        <v>39099</v>
      </c>
      <c r="C2575" s="1" t="str">
        <f t="shared" si="852"/>
        <v>2007/01/17</v>
      </c>
      <c r="D2575">
        <f t="shared" si="853"/>
        <v>4</v>
      </c>
      <c r="E2575" t="str">
        <f t="shared" si="854"/>
        <v>Wednesday</v>
      </c>
      <c r="F2575">
        <f t="shared" si="855"/>
        <v>17</v>
      </c>
      <c r="G2575" s="2">
        <f t="shared" si="856"/>
        <v>17</v>
      </c>
      <c r="H2575" t="str">
        <f t="shared" si="857"/>
        <v>Weekday</v>
      </c>
      <c r="I2575">
        <f t="shared" si="858"/>
        <v>3</v>
      </c>
      <c r="J2575" t="str">
        <f t="shared" si="859"/>
        <v>January</v>
      </c>
      <c r="K2575">
        <f t="shared" si="860"/>
        <v>1</v>
      </c>
      <c r="L2575" s="1" t="str">
        <f t="shared" si="861"/>
        <v>N</v>
      </c>
      <c r="M2575">
        <f t="shared" si="862"/>
        <v>1</v>
      </c>
      <c r="N2575">
        <f t="shared" si="863"/>
        <v>2007</v>
      </c>
      <c r="O2575" t="str">
        <f t="shared" si="864"/>
        <v>2007-01</v>
      </c>
      <c r="P2575" t="str">
        <f t="shared" si="865"/>
        <v>2007Q1</v>
      </c>
      <c r="Q2575">
        <f t="shared" si="866"/>
        <v>7</v>
      </c>
      <c r="R2575">
        <f t="shared" si="867"/>
        <v>3</v>
      </c>
      <c r="S2575">
        <f t="shared" si="868"/>
        <v>2007</v>
      </c>
      <c r="T2575" t="str">
        <f t="shared" si="869"/>
        <v>FY2007-07</v>
      </c>
      <c r="U2575" t="str">
        <f t="shared" si="870"/>
        <v>FY2007Q3</v>
      </c>
    </row>
    <row r="2576" spans="1:21" x14ac:dyDescent="0.25">
      <c r="A2576" t="str">
        <f t="shared" si="851"/>
        <v>20070118</v>
      </c>
      <c r="B2576" s="1">
        <f t="shared" si="850"/>
        <v>39100</v>
      </c>
      <c r="C2576" s="1" t="str">
        <f t="shared" si="852"/>
        <v>2007/01/18</v>
      </c>
      <c r="D2576">
        <f t="shared" si="853"/>
        <v>5</v>
      </c>
      <c r="E2576" t="str">
        <f t="shared" si="854"/>
        <v>Thursday</v>
      </c>
      <c r="F2576">
        <f t="shared" si="855"/>
        <v>18</v>
      </c>
      <c r="G2576" s="2">
        <f t="shared" si="856"/>
        <v>18</v>
      </c>
      <c r="H2576" t="str">
        <f t="shared" si="857"/>
        <v>Weekday</v>
      </c>
      <c r="I2576">
        <f t="shared" si="858"/>
        <v>3</v>
      </c>
      <c r="J2576" t="str">
        <f t="shared" si="859"/>
        <v>January</v>
      </c>
      <c r="K2576">
        <f t="shared" si="860"/>
        <v>1</v>
      </c>
      <c r="L2576" s="1" t="str">
        <f t="shared" si="861"/>
        <v>N</v>
      </c>
      <c r="M2576">
        <f t="shared" si="862"/>
        <v>1</v>
      </c>
      <c r="N2576">
        <f t="shared" si="863"/>
        <v>2007</v>
      </c>
      <c r="O2576" t="str">
        <f t="shared" si="864"/>
        <v>2007-01</v>
      </c>
      <c r="P2576" t="str">
        <f t="shared" si="865"/>
        <v>2007Q1</v>
      </c>
      <c r="Q2576">
        <f t="shared" si="866"/>
        <v>7</v>
      </c>
      <c r="R2576">
        <f t="shared" si="867"/>
        <v>3</v>
      </c>
      <c r="S2576">
        <f t="shared" si="868"/>
        <v>2007</v>
      </c>
      <c r="T2576" t="str">
        <f t="shared" si="869"/>
        <v>FY2007-07</v>
      </c>
      <c r="U2576" t="str">
        <f t="shared" si="870"/>
        <v>FY2007Q3</v>
      </c>
    </row>
    <row r="2577" spans="1:21" x14ac:dyDescent="0.25">
      <c r="A2577" t="str">
        <f t="shared" si="851"/>
        <v>20070119</v>
      </c>
      <c r="B2577" s="1">
        <f t="shared" si="850"/>
        <v>39101</v>
      </c>
      <c r="C2577" s="1" t="str">
        <f t="shared" si="852"/>
        <v>2007/01/19</v>
      </c>
      <c r="D2577">
        <f t="shared" si="853"/>
        <v>6</v>
      </c>
      <c r="E2577" t="str">
        <f t="shared" si="854"/>
        <v>Friday</v>
      </c>
      <c r="F2577">
        <f t="shared" si="855"/>
        <v>19</v>
      </c>
      <c r="G2577" s="2">
        <f t="shared" si="856"/>
        <v>19</v>
      </c>
      <c r="H2577" t="str">
        <f t="shared" si="857"/>
        <v>Weekend</v>
      </c>
      <c r="I2577">
        <f t="shared" si="858"/>
        <v>3</v>
      </c>
      <c r="J2577" t="str">
        <f t="shared" si="859"/>
        <v>January</v>
      </c>
      <c r="K2577">
        <f t="shared" si="860"/>
        <v>1</v>
      </c>
      <c r="L2577" s="1" t="str">
        <f t="shared" si="861"/>
        <v>N</v>
      </c>
      <c r="M2577">
        <f t="shared" si="862"/>
        <v>1</v>
      </c>
      <c r="N2577">
        <f t="shared" si="863"/>
        <v>2007</v>
      </c>
      <c r="O2577" t="str">
        <f t="shared" si="864"/>
        <v>2007-01</v>
      </c>
      <c r="P2577" t="str">
        <f t="shared" si="865"/>
        <v>2007Q1</v>
      </c>
      <c r="Q2577">
        <f t="shared" si="866"/>
        <v>7</v>
      </c>
      <c r="R2577">
        <f t="shared" si="867"/>
        <v>3</v>
      </c>
      <c r="S2577">
        <f t="shared" si="868"/>
        <v>2007</v>
      </c>
      <c r="T2577" t="str">
        <f t="shared" si="869"/>
        <v>FY2007-07</v>
      </c>
      <c r="U2577" t="str">
        <f t="shared" si="870"/>
        <v>FY2007Q3</v>
      </c>
    </row>
    <row r="2578" spans="1:21" x14ac:dyDescent="0.25">
      <c r="A2578" t="str">
        <f t="shared" si="851"/>
        <v>20070120</v>
      </c>
      <c r="B2578" s="1">
        <f t="shared" si="850"/>
        <v>39102</v>
      </c>
      <c r="C2578" s="1" t="str">
        <f t="shared" si="852"/>
        <v>2007/01/20</v>
      </c>
      <c r="D2578">
        <f t="shared" si="853"/>
        <v>7</v>
      </c>
      <c r="E2578" t="str">
        <f t="shared" si="854"/>
        <v>Saturday</v>
      </c>
      <c r="F2578">
        <f t="shared" si="855"/>
        <v>20</v>
      </c>
      <c r="G2578" s="2">
        <f t="shared" si="856"/>
        <v>20</v>
      </c>
      <c r="H2578" t="str">
        <f t="shared" si="857"/>
        <v>Weekend</v>
      </c>
      <c r="I2578">
        <f t="shared" si="858"/>
        <v>3</v>
      </c>
      <c r="J2578" t="str">
        <f t="shared" si="859"/>
        <v>January</v>
      </c>
      <c r="K2578">
        <f t="shared" si="860"/>
        <v>1</v>
      </c>
      <c r="L2578" s="1" t="str">
        <f t="shared" si="861"/>
        <v>N</v>
      </c>
      <c r="M2578">
        <f t="shared" si="862"/>
        <v>1</v>
      </c>
      <c r="N2578">
        <f t="shared" si="863"/>
        <v>2007</v>
      </c>
      <c r="O2578" t="str">
        <f t="shared" si="864"/>
        <v>2007-01</v>
      </c>
      <c r="P2578" t="str">
        <f t="shared" si="865"/>
        <v>2007Q1</v>
      </c>
      <c r="Q2578">
        <f t="shared" si="866"/>
        <v>7</v>
      </c>
      <c r="R2578">
        <f t="shared" si="867"/>
        <v>3</v>
      </c>
      <c r="S2578">
        <f t="shared" si="868"/>
        <v>2007</v>
      </c>
      <c r="T2578" t="str">
        <f t="shared" si="869"/>
        <v>FY2007-07</v>
      </c>
      <c r="U2578" t="str">
        <f t="shared" si="870"/>
        <v>FY2007Q3</v>
      </c>
    </row>
    <row r="2579" spans="1:21" x14ac:dyDescent="0.25">
      <c r="A2579" t="str">
        <f t="shared" si="851"/>
        <v>20070121</v>
      </c>
      <c r="B2579" s="1">
        <f t="shared" si="850"/>
        <v>39103</v>
      </c>
      <c r="C2579" s="1" t="str">
        <f t="shared" si="852"/>
        <v>2007/01/21</v>
      </c>
      <c r="D2579">
        <f t="shared" si="853"/>
        <v>1</v>
      </c>
      <c r="E2579" t="str">
        <f t="shared" si="854"/>
        <v>Sunday</v>
      </c>
      <c r="F2579">
        <f t="shared" si="855"/>
        <v>21</v>
      </c>
      <c r="G2579" s="2">
        <f t="shared" si="856"/>
        <v>21</v>
      </c>
      <c r="H2579" t="str">
        <f t="shared" si="857"/>
        <v>Weekday</v>
      </c>
      <c r="I2579">
        <f t="shared" si="858"/>
        <v>4</v>
      </c>
      <c r="J2579" t="str">
        <f t="shared" si="859"/>
        <v>January</v>
      </c>
      <c r="K2579">
        <f t="shared" si="860"/>
        <v>1</v>
      </c>
      <c r="L2579" s="1" t="str">
        <f t="shared" si="861"/>
        <v>N</v>
      </c>
      <c r="M2579">
        <f t="shared" si="862"/>
        <v>1</v>
      </c>
      <c r="N2579">
        <f t="shared" si="863"/>
        <v>2007</v>
      </c>
      <c r="O2579" t="str">
        <f t="shared" si="864"/>
        <v>2007-01</v>
      </c>
      <c r="P2579" t="str">
        <f t="shared" si="865"/>
        <v>2007Q1</v>
      </c>
      <c r="Q2579">
        <f t="shared" si="866"/>
        <v>7</v>
      </c>
      <c r="R2579">
        <f t="shared" si="867"/>
        <v>3</v>
      </c>
      <c r="S2579">
        <f t="shared" si="868"/>
        <v>2007</v>
      </c>
      <c r="T2579" t="str">
        <f t="shared" si="869"/>
        <v>FY2007-07</v>
      </c>
      <c r="U2579" t="str">
        <f t="shared" si="870"/>
        <v>FY2007Q3</v>
      </c>
    </row>
    <row r="2580" spans="1:21" x14ac:dyDescent="0.25">
      <c r="A2580" t="str">
        <f t="shared" si="851"/>
        <v>20070122</v>
      </c>
      <c r="B2580" s="1">
        <f t="shared" si="850"/>
        <v>39104</v>
      </c>
      <c r="C2580" s="1" t="str">
        <f t="shared" si="852"/>
        <v>2007/01/22</v>
      </c>
      <c r="D2580">
        <f t="shared" si="853"/>
        <v>2</v>
      </c>
      <c r="E2580" t="str">
        <f t="shared" si="854"/>
        <v>Monday</v>
      </c>
      <c r="F2580">
        <f t="shared" si="855"/>
        <v>22</v>
      </c>
      <c r="G2580" s="2">
        <f t="shared" si="856"/>
        <v>22</v>
      </c>
      <c r="H2580" t="str">
        <f t="shared" si="857"/>
        <v>Weekday</v>
      </c>
      <c r="I2580">
        <f t="shared" si="858"/>
        <v>4</v>
      </c>
      <c r="J2580" t="str">
        <f t="shared" si="859"/>
        <v>January</v>
      </c>
      <c r="K2580">
        <f t="shared" si="860"/>
        <v>1</v>
      </c>
      <c r="L2580" s="1" t="str">
        <f t="shared" si="861"/>
        <v>N</v>
      </c>
      <c r="M2580">
        <f t="shared" si="862"/>
        <v>1</v>
      </c>
      <c r="N2580">
        <f t="shared" si="863"/>
        <v>2007</v>
      </c>
      <c r="O2580" t="str">
        <f t="shared" si="864"/>
        <v>2007-01</v>
      </c>
      <c r="P2580" t="str">
        <f t="shared" si="865"/>
        <v>2007Q1</v>
      </c>
      <c r="Q2580">
        <f t="shared" si="866"/>
        <v>7</v>
      </c>
      <c r="R2580">
        <f t="shared" si="867"/>
        <v>3</v>
      </c>
      <c r="S2580">
        <f t="shared" si="868"/>
        <v>2007</v>
      </c>
      <c r="T2580" t="str">
        <f t="shared" si="869"/>
        <v>FY2007-07</v>
      </c>
      <c r="U2580" t="str">
        <f t="shared" si="870"/>
        <v>FY2007Q3</v>
      </c>
    </row>
    <row r="2581" spans="1:21" x14ac:dyDescent="0.25">
      <c r="A2581" t="str">
        <f t="shared" si="851"/>
        <v>20070123</v>
      </c>
      <c r="B2581" s="1">
        <f t="shared" si="850"/>
        <v>39105</v>
      </c>
      <c r="C2581" s="1" t="str">
        <f t="shared" si="852"/>
        <v>2007/01/23</v>
      </c>
      <c r="D2581">
        <f t="shared" si="853"/>
        <v>3</v>
      </c>
      <c r="E2581" t="str">
        <f t="shared" si="854"/>
        <v>Tuesday</v>
      </c>
      <c r="F2581">
        <f t="shared" si="855"/>
        <v>23</v>
      </c>
      <c r="G2581" s="2">
        <f t="shared" si="856"/>
        <v>23</v>
      </c>
      <c r="H2581" t="str">
        <f t="shared" si="857"/>
        <v>Weekday</v>
      </c>
      <c r="I2581">
        <f t="shared" si="858"/>
        <v>4</v>
      </c>
      <c r="J2581" t="str">
        <f t="shared" si="859"/>
        <v>January</v>
      </c>
      <c r="K2581">
        <f t="shared" si="860"/>
        <v>1</v>
      </c>
      <c r="L2581" s="1" t="str">
        <f t="shared" si="861"/>
        <v>N</v>
      </c>
      <c r="M2581">
        <f t="shared" si="862"/>
        <v>1</v>
      </c>
      <c r="N2581">
        <f t="shared" si="863"/>
        <v>2007</v>
      </c>
      <c r="O2581" t="str">
        <f t="shared" si="864"/>
        <v>2007-01</v>
      </c>
      <c r="P2581" t="str">
        <f t="shared" si="865"/>
        <v>2007Q1</v>
      </c>
      <c r="Q2581">
        <f t="shared" si="866"/>
        <v>7</v>
      </c>
      <c r="R2581">
        <f t="shared" si="867"/>
        <v>3</v>
      </c>
      <c r="S2581">
        <f t="shared" si="868"/>
        <v>2007</v>
      </c>
      <c r="T2581" t="str">
        <f t="shared" si="869"/>
        <v>FY2007-07</v>
      </c>
      <c r="U2581" t="str">
        <f t="shared" si="870"/>
        <v>FY2007Q3</v>
      </c>
    </row>
    <row r="2582" spans="1:21" x14ac:dyDescent="0.25">
      <c r="A2582" t="str">
        <f t="shared" si="851"/>
        <v>20070124</v>
      </c>
      <c r="B2582" s="1">
        <f t="shared" si="850"/>
        <v>39106</v>
      </c>
      <c r="C2582" s="1" t="str">
        <f t="shared" si="852"/>
        <v>2007/01/24</v>
      </c>
      <c r="D2582">
        <f t="shared" si="853"/>
        <v>4</v>
      </c>
      <c r="E2582" t="str">
        <f t="shared" si="854"/>
        <v>Wednesday</v>
      </c>
      <c r="F2582">
        <f t="shared" si="855"/>
        <v>24</v>
      </c>
      <c r="G2582" s="2">
        <f t="shared" si="856"/>
        <v>24</v>
      </c>
      <c r="H2582" t="str">
        <f t="shared" si="857"/>
        <v>Weekday</v>
      </c>
      <c r="I2582">
        <f t="shared" si="858"/>
        <v>4</v>
      </c>
      <c r="J2582" t="str">
        <f t="shared" si="859"/>
        <v>January</v>
      </c>
      <c r="K2582">
        <f t="shared" si="860"/>
        <v>1</v>
      </c>
      <c r="L2582" s="1" t="str">
        <f t="shared" si="861"/>
        <v>N</v>
      </c>
      <c r="M2582">
        <f t="shared" si="862"/>
        <v>1</v>
      </c>
      <c r="N2582">
        <f t="shared" si="863"/>
        <v>2007</v>
      </c>
      <c r="O2582" t="str">
        <f t="shared" si="864"/>
        <v>2007-01</v>
      </c>
      <c r="P2582" t="str">
        <f t="shared" si="865"/>
        <v>2007Q1</v>
      </c>
      <c r="Q2582">
        <f t="shared" si="866"/>
        <v>7</v>
      </c>
      <c r="R2582">
        <f t="shared" si="867"/>
        <v>3</v>
      </c>
      <c r="S2582">
        <f t="shared" si="868"/>
        <v>2007</v>
      </c>
      <c r="T2582" t="str">
        <f t="shared" si="869"/>
        <v>FY2007-07</v>
      </c>
      <c r="U2582" t="str">
        <f t="shared" si="870"/>
        <v>FY2007Q3</v>
      </c>
    </row>
    <row r="2583" spans="1:21" x14ac:dyDescent="0.25">
      <c r="A2583" t="str">
        <f t="shared" si="851"/>
        <v>20070125</v>
      </c>
      <c r="B2583" s="1">
        <f t="shared" si="850"/>
        <v>39107</v>
      </c>
      <c r="C2583" s="1" t="str">
        <f t="shared" si="852"/>
        <v>2007/01/25</v>
      </c>
      <c r="D2583">
        <f t="shared" si="853"/>
        <v>5</v>
      </c>
      <c r="E2583" t="str">
        <f t="shared" si="854"/>
        <v>Thursday</v>
      </c>
      <c r="F2583">
        <f t="shared" si="855"/>
        <v>25</v>
      </c>
      <c r="G2583" s="2">
        <f t="shared" si="856"/>
        <v>25</v>
      </c>
      <c r="H2583" t="str">
        <f t="shared" si="857"/>
        <v>Weekday</v>
      </c>
      <c r="I2583">
        <f t="shared" si="858"/>
        <v>4</v>
      </c>
      <c r="J2583" t="str">
        <f t="shared" si="859"/>
        <v>January</v>
      </c>
      <c r="K2583">
        <f t="shared" si="860"/>
        <v>1</v>
      </c>
      <c r="L2583" s="1" t="str">
        <f t="shared" si="861"/>
        <v>N</v>
      </c>
      <c r="M2583">
        <f t="shared" si="862"/>
        <v>1</v>
      </c>
      <c r="N2583">
        <f t="shared" si="863"/>
        <v>2007</v>
      </c>
      <c r="O2583" t="str">
        <f t="shared" si="864"/>
        <v>2007-01</v>
      </c>
      <c r="P2583" t="str">
        <f t="shared" si="865"/>
        <v>2007Q1</v>
      </c>
      <c r="Q2583">
        <f t="shared" si="866"/>
        <v>7</v>
      </c>
      <c r="R2583">
        <f t="shared" si="867"/>
        <v>3</v>
      </c>
      <c r="S2583">
        <f t="shared" si="868"/>
        <v>2007</v>
      </c>
      <c r="T2583" t="str">
        <f t="shared" si="869"/>
        <v>FY2007-07</v>
      </c>
      <c r="U2583" t="str">
        <f t="shared" si="870"/>
        <v>FY2007Q3</v>
      </c>
    </row>
    <row r="2584" spans="1:21" x14ac:dyDescent="0.25">
      <c r="A2584" t="str">
        <f t="shared" si="851"/>
        <v>20070126</v>
      </c>
      <c r="B2584" s="1">
        <f t="shared" si="850"/>
        <v>39108</v>
      </c>
      <c r="C2584" s="1" t="str">
        <f t="shared" si="852"/>
        <v>2007/01/26</v>
      </c>
      <c r="D2584">
        <f t="shared" si="853"/>
        <v>6</v>
      </c>
      <c r="E2584" t="str">
        <f t="shared" si="854"/>
        <v>Friday</v>
      </c>
      <c r="F2584">
        <f t="shared" si="855"/>
        <v>26</v>
      </c>
      <c r="G2584" s="2">
        <f t="shared" si="856"/>
        <v>26</v>
      </c>
      <c r="H2584" t="str">
        <f t="shared" si="857"/>
        <v>Weekend</v>
      </c>
      <c r="I2584">
        <f t="shared" si="858"/>
        <v>4</v>
      </c>
      <c r="J2584" t="str">
        <f t="shared" si="859"/>
        <v>January</v>
      </c>
      <c r="K2584">
        <f t="shared" si="860"/>
        <v>1</v>
      </c>
      <c r="L2584" s="1" t="str">
        <f t="shared" si="861"/>
        <v>N</v>
      </c>
      <c r="M2584">
        <f t="shared" si="862"/>
        <v>1</v>
      </c>
      <c r="N2584">
        <f t="shared" si="863"/>
        <v>2007</v>
      </c>
      <c r="O2584" t="str">
        <f t="shared" si="864"/>
        <v>2007-01</v>
      </c>
      <c r="P2584" t="str">
        <f t="shared" si="865"/>
        <v>2007Q1</v>
      </c>
      <c r="Q2584">
        <f t="shared" si="866"/>
        <v>7</v>
      </c>
      <c r="R2584">
        <f t="shared" si="867"/>
        <v>3</v>
      </c>
      <c r="S2584">
        <f t="shared" si="868"/>
        <v>2007</v>
      </c>
      <c r="T2584" t="str">
        <f t="shared" si="869"/>
        <v>FY2007-07</v>
      </c>
      <c r="U2584" t="str">
        <f t="shared" si="870"/>
        <v>FY2007Q3</v>
      </c>
    </row>
    <row r="2585" spans="1:21" x14ac:dyDescent="0.25">
      <c r="A2585" t="str">
        <f t="shared" si="851"/>
        <v>20070127</v>
      </c>
      <c r="B2585" s="1">
        <f t="shared" si="850"/>
        <v>39109</v>
      </c>
      <c r="C2585" s="1" t="str">
        <f t="shared" si="852"/>
        <v>2007/01/27</v>
      </c>
      <c r="D2585">
        <f t="shared" si="853"/>
        <v>7</v>
      </c>
      <c r="E2585" t="str">
        <f t="shared" si="854"/>
        <v>Saturday</v>
      </c>
      <c r="F2585">
        <f t="shared" si="855"/>
        <v>27</v>
      </c>
      <c r="G2585" s="2">
        <f t="shared" si="856"/>
        <v>27</v>
      </c>
      <c r="H2585" t="str">
        <f t="shared" si="857"/>
        <v>Weekend</v>
      </c>
      <c r="I2585">
        <f t="shared" si="858"/>
        <v>4</v>
      </c>
      <c r="J2585" t="str">
        <f t="shared" si="859"/>
        <v>January</v>
      </c>
      <c r="K2585">
        <f t="shared" si="860"/>
        <v>1</v>
      </c>
      <c r="L2585" s="1" t="str">
        <f t="shared" si="861"/>
        <v>N</v>
      </c>
      <c r="M2585">
        <f t="shared" si="862"/>
        <v>1</v>
      </c>
      <c r="N2585">
        <f t="shared" si="863"/>
        <v>2007</v>
      </c>
      <c r="O2585" t="str">
        <f t="shared" si="864"/>
        <v>2007-01</v>
      </c>
      <c r="P2585" t="str">
        <f t="shared" si="865"/>
        <v>2007Q1</v>
      </c>
      <c r="Q2585">
        <f t="shared" si="866"/>
        <v>7</v>
      </c>
      <c r="R2585">
        <f t="shared" si="867"/>
        <v>3</v>
      </c>
      <c r="S2585">
        <f t="shared" si="868"/>
        <v>2007</v>
      </c>
      <c r="T2585" t="str">
        <f t="shared" si="869"/>
        <v>FY2007-07</v>
      </c>
      <c r="U2585" t="str">
        <f t="shared" si="870"/>
        <v>FY2007Q3</v>
      </c>
    </row>
    <row r="2586" spans="1:21" x14ac:dyDescent="0.25">
      <c r="A2586" t="str">
        <f t="shared" si="851"/>
        <v>20070128</v>
      </c>
      <c r="B2586" s="1">
        <f t="shared" ref="B2586:B2649" si="871">B2585+1</f>
        <v>39110</v>
      </c>
      <c r="C2586" s="1" t="str">
        <f t="shared" si="852"/>
        <v>2007/01/28</v>
      </c>
      <c r="D2586">
        <f t="shared" si="853"/>
        <v>1</v>
      </c>
      <c r="E2586" t="str">
        <f t="shared" si="854"/>
        <v>Sunday</v>
      </c>
      <c r="F2586">
        <f t="shared" si="855"/>
        <v>28</v>
      </c>
      <c r="G2586" s="2">
        <f t="shared" si="856"/>
        <v>28</v>
      </c>
      <c r="H2586" t="str">
        <f t="shared" si="857"/>
        <v>Weekday</v>
      </c>
      <c r="I2586">
        <f t="shared" si="858"/>
        <v>5</v>
      </c>
      <c r="J2586" t="str">
        <f t="shared" si="859"/>
        <v>January</v>
      </c>
      <c r="K2586">
        <f t="shared" si="860"/>
        <v>1</v>
      </c>
      <c r="L2586" s="1" t="str">
        <f t="shared" si="861"/>
        <v>N</v>
      </c>
      <c r="M2586">
        <f t="shared" si="862"/>
        <v>1</v>
      </c>
      <c r="N2586">
        <f t="shared" si="863"/>
        <v>2007</v>
      </c>
      <c r="O2586" t="str">
        <f t="shared" si="864"/>
        <v>2007-01</v>
      </c>
      <c r="P2586" t="str">
        <f t="shared" si="865"/>
        <v>2007Q1</v>
      </c>
      <c r="Q2586">
        <f t="shared" si="866"/>
        <v>7</v>
      </c>
      <c r="R2586">
        <f t="shared" si="867"/>
        <v>3</v>
      </c>
      <c r="S2586">
        <f t="shared" si="868"/>
        <v>2007</v>
      </c>
      <c r="T2586" t="str">
        <f t="shared" si="869"/>
        <v>FY2007-07</v>
      </c>
      <c r="U2586" t="str">
        <f t="shared" si="870"/>
        <v>FY2007Q3</v>
      </c>
    </row>
    <row r="2587" spans="1:21" x14ac:dyDescent="0.25">
      <c r="A2587" t="str">
        <f t="shared" si="851"/>
        <v>20070129</v>
      </c>
      <c r="B2587" s="1">
        <f t="shared" si="871"/>
        <v>39111</v>
      </c>
      <c r="C2587" s="1" t="str">
        <f t="shared" si="852"/>
        <v>2007/01/29</v>
      </c>
      <c r="D2587">
        <f t="shared" si="853"/>
        <v>2</v>
      </c>
      <c r="E2587" t="str">
        <f t="shared" si="854"/>
        <v>Monday</v>
      </c>
      <c r="F2587">
        <f t="shared" si="855"/>
        <v>29</v>
      </c>
      <c r="G2587" s="2">
        <f t="shared" si="856"/>
        <v>29</v>
      </c>
      <c r="H2587" t="str">
        <f t="shared" si="857"/>
        <v>Weekday</v>
      </c>
      <c r="I2587">
        <f t="shared" si="858"/>
        <v>5</v>
      </c>
      <c r="J2587" t="str">
        <f t="shared" si="859"/>
        <v>January</v>
      </c>
      <c r="K2587">
        <f t="shared" si="860"/>
        <v>1</v>
      </c>
      <c r="L2587" s="1" t="str">
        <f t="shared" si="861"/>
        <v>N</v>
      </c>
      <c r="M2587">
        <f t="shared" si="862"/>
        <v>1</v>
      </c>
      <c r="N2587">
        <f t="shared" si="863"/>
        <v>2007</v>
      </c>
      <c r="O2587" t="str">
        <f t="shared" si="864"/>
        <v>2007-01</v>
      </c>
      <c r="P2587" t="str">
        <f t="shared" si="865"/>
        <v>2007Q1</v>
      </c>
      <c r="Q2587">
        <f t="shared" si="866"/>
        <v>7</v>
      </c>
      <c r="R2587">
        <f t="shared" si="867"/>
        <v>3</v>
      </c>
      <c r="S2587">
        <f t="shared" si="868"/>
        <v>2007</v>
      </c>
      <c r="T2587" t="str">
        <f t="shared" si="869"/>
        <v>FY2007-07</v>
      </c>
      <c r="U2587" t="str">
        <f t="shared" si="870"/>
        <v>FY2007Q3</v>
      </c>
    </row>
    <row r="2588" spans="1:21" x14ac:dyDescent="0.25">
      <c r="A2588" t="str">
        <f t="shared" si="851"/>
        <v>20070130</v>
      </c>
      <c r="B2588" s="1">
        <f t="shared" si="871"/>
        <v>39112</v>
      </c>
      <c r="C2588" s="1" t="str">
        <f t="shared" si="852"/>
        <v>2007/01/30</v>
      </c>
      <c r="D2588">
        <f t="shared" si="853"/>
        <v>3</v>
      </c>
      <c r="E2588" t="str">
        <f t="shared" si="854"/>
        <v>Tuesday</v>
      </c>
      <c r="F2588">
        <f t="shared" si="855"/>
        <v>30</v>
      </c>
      <c r="G2588" s="2">
        <f t="shared" si="856"/>
        <v>30</v>
      </c>
      <c r="H2588" t="str">
        <f t="shared" si="857"/>
        <v>Weekday</v>
      </c>
      <c r="I2588">
        <f t="shared" si="858"/>
        <v>5</v>
      </c>
      <c r="J2588" t="str">
        <f t="shared" si="859"/>
        <v>January</v>
      </c>
      <c r="K2588">
        <f t="shared" si="860"/>
        <v>1</v>
      </c>
      <c r="L2588" s="1" t="str">
        <f t="shared" si="861"/>
        <v>N</v>
      </c>
      <c r="M2588">
        <f t="shared" si="862"/>
        <v>1</v>
      </c>
      <c r="N2588">
        <f t="shared" si="863"/>
        <v>2007</v>
      </c>
      <c r="O2588" t="str">
        <f t="shared" si="864"/>
        <v>2007-01</v>
      </c>
      <c r="P2588" t="str">
        <f t="shared" si="865"/>
        <v>2007Q1</v>
      </c>
      <c r="Q2588">
        <f t="shared" si="866"/>
        <v>7</v>
      </c>
      <c r="R2588">
        <f t="shared" si="867"/>
        <v>3</v>
      </c>
      <c r="S2588">
        <f t="shared" si="868"/>
        <v>2007</v>
      </c>
      <c r="T2588" t="str">
        <f t="shared" si="869"/>
        <v>FY2007-07</v>
      </c>
      <c r="U2588" t="str">
        <f t="shared" si="870"/>
        <v>FY2007Q3</v>
      </c>
    </row>
    <row r="2589" spans="1:21" x14ac:dyDescent="0.25">
      <c r="A2589" t="str">
        <f t="shared" si="851"/>
        <v>20070131</v>
      </c>
      <c r="B2589" s="1">
        <f t="shared" si="871"/>
        <v>39113</v>
      </c>
      <c r="C2589" s="1" t="str">
        <f t="shared" si="852"/>
        <v>2007/01/31</v>
      </c>
      <c r="D2589">
        <f t="shared" si="853"/>
        <v>4</v>
      </c>
      <c r="E2589" t="str">
        <f t="shared" si="854"/>
        <v>Wednesday</v>
      </c>
      <c r="F2589">
        <f t="shared" si="855"/>
        <v>31</v>
      </c>
      <c r="G2589" s="2">
        <f t="shared" si="856"/>
        <v>31</v>
      </c>
      <c r="H2589" t="str">
        <f t="shared" si="857"/>
        <v>Weekday</v>
      </c>
      <c r="I2589">
        <f t="shared" si="858"/>
        <v>5</v>
      </c>
      <c r="J2589" t="str">
        <f t="shared" si="859"/>
        <v>January</v>
      </c>
      <c r="K2589">
        <f t="shared" si="860"/>
        <v>1</v>
      </c>
      <c r="L2589" s="1" t="str">
        <f t="shared" si="861"/>
        <v>Y</v>
      </c>
      <c r="M2589">
        <f t="shared" si="862"/>
        <v>1</v>
      </c>
      <c r="N2589">
        <f t="shared" si="863"/>
        <v>2007</v>
      </c>
      <c r="O2589" t="str">
        <f t="shared" si="864"/>
        <v>2007-01</v>
      </c>
      <c r="P2589" t="str">
        <f t="shared" si="865"/>
        <v>2007Q1</v>
      </c>
      <c r="Q2589">
        <f t="shared" si="866"/>
        <v>7</v>
      </c>
      <c r="R2589">
        <f t="shared" si="867"/>
        <v>3</v>
      </c>
      <c r="S2589">
        <f t="shared" si="868"/>
        <v>2007</v>
      </c>
      <c r="T2589" t="str">
        <f t="shared" si="869"/>
        <v>FY2007-07</v>
      </c>
      <c r="U2589" t="str">
        <f t="shared" si="870"/>
        <v>FY2007Q3</v>
      </c>
    </row>
    <row r="2590" spans="1:21" x14ac:dyDescent="0.25">
      <c r="A2590" t="str">
        <f t="shared" si="851"/>
        <v>20070201</v>
      </c>
      <c r="B2590" s="1">
        <f t="shared" si="871"/>
        <v>39114</v>
      </c>
      <c r="C2590" s="1" t="str">
        <f t="shared" si="852"/>
        <v>2007/02/01</v>
      </c>
      <c r="D2590">
        <f t="shared" si="853"/>
        <v>5</v>
      </c>
      <c r="E2590" t="str">
        <f t="shared" si="854"/>
        <v>Thursday</v>
      </c>
      <c r="F2590">
        <f t="shared" si="855"/>
        <v>1</v>
      </c>
      <c r="G2590" s="2">
        <f t="shared" si="856"/>
        <v>32</v>
      </c>
      <c r="H2590" t="str">
        <f t="shared" si="857"/>
        <v>Weekday</v>
      </c>
      <c r="I2590">
        <f t="shared" si="858"/>
        <v>5</v>
      </c>
      <c r="J2590" t="str">
        <f t="shared" si="859"/>
        <v>February</v>
      </c>
      <c r="K2590">
        <f t="shared" si="860"/>
        <v>2</v>
      </c>
      <c r="L2590" s="1" t="str">
        <f t="shared" si="861"/>
        <v>N</v>
      </c>
      <c r="M2590">
        <f t="shared" si="862"/>
        <v>1</v>
      </c>
      <c r="N2590">
        <f t="shared" si="863"/>
        <v>2007</v>
      </c>
      <c r="O2590" t="str">
        <f t="shared" si="864"/>
        <v>2007-02</v>
      </c>
      <c r="P2590" t="str">
        <f t="shared" si="865"/>
        <v>2007Q1</v>
      </c>
      <c r="Q2590">
        <f t="shared" si="866"/>
        <v>8</v>
      </c>
      <c r="R2590">
        <f t="shared" si="867"/>
        <v>3</v>
      </c>
      <c r="S2590">
        <f t="shared" si="868"/>
        <v>2007</v>
      </c>
      <c r="T2590" t="str">
        <f t="shared" si="869"/>
        <v>FY2007-08</v>
      </c>
      <c r="U2590" t="str">
        <f t="shared" si="870"/>
        <v>FY2007Q3</v>
      </c>
    </row>
    <row r="2591" spans="1:21" x14ac:dyDescent="0.25">
      <c r="A2591" t="str">
        <f t="shared" si="851"/>
        <v>20070202</v>
      </c>
      <c r="B2591" s="1">
        <f t="shared" si="871"/>
        <v>39115</v>
      </c>
      <c r="C2591" s="1" t="str">
        <f t="shared" si="852"/>
        <v>2007/02/02</v>
      </c>
      <c r="D2591">
        <f t="shared" si="853"/>
        <v>6</v>
      </c>
      <c r="E2591" t="str">
        <f t="shared" si="854"/>
        <v>Friday</v>
      </c>
      <c r="F2591">
        <f t="shared" si="855"/>
        <v>2</v>
      </c>
      <c r="G2591" s="2">
        <f t="shared" si="856"/>
        <v>33</v>
      </c>
      <c r="H2591" t="str">
        <f t="shared" si="857"/>
        <v>Weekend</v>
      </c>
      <c r="I2591">
        <f t="shared" si="858"/>
        <v>5</v>
      </c>
      <c r="J2591" t="str">
        <f t="shared" si="859"/>
        <v>February</v>
      </c>
      <c r="K2591">
        <f t="shared" si="860"/>
        <v>2</v>
      </c>
      <c r="L2591" s="1" t="str">
        <f t="shared" si="861"/>
        <v>N</v>
      </c>
      <c r="M2591">
        <f t="shared" si="862"/>
        <v>1</v>
      </c>
      <c r="N2591">
        <f t="shared" si="863"/>
        <v>2007</v>
      </c>
      <c r="O2591" t="str">
        <f t="shared" si="864"/>
        <v>2007-02</v>
      </c>
      <c r="P2591" t="str">
        <f t="shared" si="865"/>
        <v>2007Q1</v>
      </c>
      <c r="Q2591">
        <f t="shared" si="866"/>
        <v>8</v>
      </c>
      <c r="R2591">
        <f t="shared" si="867"/>
        <v>3</v>
      </c>
      <c r="S2591">
        <f t="shared" si="868"/>
        <v>2007</v>
      </c>
      <c r="T2591" t="str">
        <f t="shared" si="869"/>
        <v>FY2007-08</v>
      </c>
      <c r="U2591" t="str">
        <f t="shared" si="870"/>
        <v>FY2007Q3</v>
      </c>
    </row>
    <row r="2592" spans="1:21" x14ac:dyDescent="0.25">
      <c r="A2592" t="str">
        <f t="shared" si="851"/>
        <v>20070203</v>
      </c>
      <c r="B2592" s="1">
        <f t="shared" si="871"/>
        <v>39116</v>
      </c>
      <c r="C2592" s="1" t="str">
        <f t="shared" si="852"/>
        <v>2007/02/03</v>
      </c>
      <c r="D2592">
        <f t="shared" si="853"/>
        <v>7</v>
      </c>
      <c r="E2592" t="str">
        <f t="shared" si="854"/>
        <v>Saturday</v>
      </c>
      <c r="F2592">
        <f t="shared" si="855"/>
        <v>3</v>
      </c>
      <c r="G2592" s="2">
        <f t="shared" si="856"/>
        <v>34</v>
      </c>
      <c r="H2592" t="str">
        <f t="shared" si="857"/>
        <v>Weekend</v>
      </c>
      <c r="I2592">
        <f t="shared" si="858"/>
        <v>5</v>
      </c>
      <c r="J2592" t="str">
        <f t="shared" si="859"/>
        <v>February</v>
      </c>
      <c r="K2592">
        <f t="shared" si="860"/>
        <v>2</v>
      </c>
      <c r="L2592" s="1" t="str">
        <f t="shared" si="861"/>
        <v>N</v>
      </c>
      <c r="M2592">
        <f t="shared" si="862"/>
        <v>1</v>
      </c>
      <c r="N2592">
        <f t="shared" si="863"/>
        <v>2007</v>
      </c>
      <c r="O2592" t="str">
        <f t="shared" si="864"/>
        <v>2007-02</v>
      </c>
      <c r="P2592" t="str">
        <f t="shared" si="865"/>
        <v>2007Q1</v>
      </c>
      <c r="Q2592">
        <f t="shared" si="866"/>
        <v>8</v>
      </c>
      <c r="R2592">
        <f t="shared" si="867"/>
        <v>3</v>
      </c>
      <c r="S2592">
        <f t="shared" si="868"/>
        <v>2007</v>
      </c>
      <c r="T2592" t="str">
        <f t="shared" si="869"/>
        <v>FY2007-08</v>
      </c>
      <c r="U2592" t="str">
        <f t="shared" si="870"/>
        <v>FY2007Q3</v>
      </c>
    </row>
    <row r="2593" spans="1:21" x14ac:dyDescent="0.25">
      <c r="A2593" t="str">
        <f t="shared" si="851"/>
        <v>20070204</v>
      </c>
      <c r="B2593" s="1">
        <f t="shared" si="871"/>
        <v>39117</v>
      </c>
      <c r="C2593" s="1" t="str">
        <f t="shared" si="852"/>
        <v>2007/02/04</v>
      </c>
      <c r="D2593">
        <f t="shared" si="853"/>
        <v>1</v>
      </c>
      <c r="E2593" t="str">
        <f t="shared" si="854"/>
        <v>Sunday</v>
      </c>
      <c r="F2593">
        <f t="shared" si="855"/>
        <v>4</v>
      </c>
      <c r="G2593" s="2">
        <f t="shared" si="856"/>
        <v>35</v>
      </c>
      <c r="H2593" t="str">
        <f t="shared" si="857"/>
        <v>Weekday</v>
      </c>
      <c r="I2593">
        <f t="shared" si="858"/>
        <v>6</v>
      </c>
      <c r="J2593" t="str">
        <f t="shared" si="859"/>
        <v>February</v>
      </c>
      <c r="K2593">
        <f t="shared" si="860"/>
        <v>2</v>
      </c>
      <c r="L2593" s="1" t="str">
        <f t="shared" si="861"/>
        <v>N</v>
      </c>
      <c r="M2593">
        <f t="shared" si="862"/>
        <v>1</v>
      </c>
      <c r="N2593">
        <f t="shared" si="863"/>
        <v>2007</v>
      </c>
      <c r="O2593" t="str">
        <f t="shared" si="864"/>
        <v>2007-02</v>
      </c>
      <c r="P2593" t="str">
        <f t="shared" si="865"/>
        <v>2007Q1</v>
      </c>
      <c r="Q2593">
        <f t="shared" si="866"/>
        <v>8</v>
      </c>
      <c r="R2593">
        <f t="shared" si="867"/>
        <v>3</v>
      </c>
      <c r="S2593">
        <f t="shared" si="868"/>
        <v>2007</v>
      </c>
      <c r="T2593" t="str">
        <f t="shared" si="869"/>
        <v>FY2007-08</v>
      </c>
      <c r="U2593" t="str">
        <f t="shared" si="870"/>
        <v>FY2007Q3</v>
      </c>
    </row>
    <row r="2594" spans="1:21" x14ac:dyDescent="0.25">
      <c r="A2594" t="str">
        <f t="shared" si="851"/>
        <v>20070205</v>
      </c>
      <c r="B2594" s="1">
        <f t="shared" si="871"/>
        <v>39118</v>
      </c>
      <c r="C2594" s="1" t="str">
        <f t="shared" si="852"/>
        <v>2007/02/05</v>
      </c>
      <c r="D2594">
        <f t="shared" si="853"/>
        <v>2</v>
      </c>
      <c r="E2594" t="str">
        <f t="shared" si="854"/>
        <v>Monday</v>
      </c>
      <c r="F2594">
        <f t="shared" si="855"/>
        <v>5</v>
      </c>
      <c r="G2594" s="2">
        <f t="shared" si="856"/>
        <v>36</v>
      </c>
      <c r="H2594" t="str">
        <f t="shared" si="857"/>
        <v>Weekday</v>
      </c>
      <c r="I2594">
        <f t="shared" si="858"/>
        <v>6</v>
      </c>
      <c r="J2594" t="str">
        <f t="shared" si="859"/>
        <v>February</v>
      </c>
      <c r="K2594">
        <f t="shared" si="860"/>
        <v>2</v>
      </c>
      <c r="L2594" s="1" t="str">
        <f t="shared" si="861"/>
        <v>N</v>
      </c>
      <c r="M2594">
        <f t="shared" si="862"/>
        <v>1</v>
      </c>
      <c r="N2594">
        <f t="shared" si="863"/>
        <v>2007</v>
      </c>
      <c r="O2594" t="str">
        <f t="shared" si="864"/>
        <v>2007-02</v>
      </c>
      <c r="P2594" t="str">
        <f t="shared" si="865"/>
        <v>2007Q1</v>
      </c>
      <c r="Q2594">
        <f t="shared" si="866"/>
        <v>8</v>
      </c>
      <c r="R2594">
        <f t="shared" si="867"/>
        <v>3</v>
      </c>
      <c r="S2594">
        <f t="shared" si="868"/>
        <v>2007</v>
      </c>
      <c r="T2594" t="str">
        <f t="shared" si="869"/>
        <v>FY2007-08</v>
      </c>
      <c r="U2594" t="str">
        <f t="shared" si="870"/>
        <v>FY2007Q3</v>
      </c>
    </row>
    <row r="2595" spans="1:21" x14ac:dyDescent="0.25">
      <c r="A2595" t="str">
        <f t="shared" si="851"/>
        <v>20070206</v>
      </c>
      <c r="B2595" s="1">
        <f t="shared" si="871"/>
        <v>39119</v>
      </c>
      <c r="C2595" s="1" t="str">
        <f t="shared" si="852"/>
        <v>2007/02/06</v>
      </c>
      <c r="D2595">
        <f t="shared" si="853"/>
        <v>3</v>
      </c>
      <c r="E2595" t="str">
        <f t="shared" si="854"/>
        <v>Tuesday</v>
      </c>
      <c r="F2595">
        <f t="shared" si="855"/>
        <v>6</v>
      </c>
      <c r="G2595" s="2">
        <f t="shared" si="856"/>
        <v>37</v>
      </c>
      <c r="H2595" t="str">
        <f t="shared" si="857"/>
        <v>Weekday</v>
      </c>
      <c r="I2595">
        <f t="shared" si="858"/>
        <v>6</v>
      </c>
      <c r="J2595" t="str">
        <f t="shared" si="859"/>
        <v>February</v>
      </c>
      <c r="K2595">
        <f t="shared" si="860"/>
        <v>2</v>
      </c>
      <c r="L2595" s="1" t="str">
        <f t="shared" si="861"/>
        <v>N</v>
      </c>
      <c r="M2595">
        <f t="shared" si="862"/>
        <v>1</v>
      </c>
      <c r="N2595">
        <f t="shared" si="863"/>
        <v>2007</v>
      </c>
      <c r="O2595" t="str">
        <f t="shared" si="864"/>
        <v>2007-02</v>
      </c>
      <c r="P2595" t="str">
        <f t="shared" si="865"/>
        <v>2007Q1</v>
      </c>
      <c r="Q2595">
        <f t="shared" si="866"/>
        <v>8</v>
      </c>
      <c r="R2595">
        <f t="shared" si="867"/>
        <v>3</v>
      </c>
      <c r="S2595">
        <f t="shared" si="868"/>
        <v>2007</v>
      </c>
      <c r="T2595" t="str">
        <f t="shared" si="869"/>
        <v>FY2007-08</v>
      </c>
      <c r="U2595" t="str">
        <f t="shared" si="870"/>
        <v>FY2007Q3</v>
      </c>
    </row>
    <row r="2596" spans="1:21" x14ac:dyDescent="0.25">
      <c r="A2596" t="str">
        <f t="shared" si="851"/>
        <v>20070207</v>
      </c>
      <c r="B2596" s="1">
        <f t="shared" si="871"/>
        <v>39120</v>
      </c>
      <c r="C2596" s="1" t="str">
        <f t="shared" si="852"/>
        <v>2007/02/07</v>
      </c>
      <c r="D2596">
        <f t="shared" si="853"/>
        <v>4</v>
      </c>
      <c r="E2596" t="str">
        <f t="shared" si="854"/>
        <v>Wednesday</v>
      </c>
      <c r="F2596">
        <f t="shared" si="855"/>
        <v>7</v>
      </c>
      <c r="G2596" s="2">
        <f t="shared" si="856"/>
        <v>38</v>
      </c>
      <c r="H2596" t="str">
        <f t="shared" si="857"/>
        <v>Weekday</v>
      </c>
      <c r="I2596">
        <f t="shared" si="858"/>
        <v>6</v>
      </c>
      <c r="J2596" t="str">
        <f t="shared" si="859"/>
        <v>February</v>
      </c>
      <c r="K2596">
        <f t="shared" si="860"/>
        <v>2</v>
      </c>
      <c r="L2596" s="1" t="str">
        <f t="shared" si="861"/>
        <v>N</v>
      </c>
      <c r="M2596">
        <f t="shared" si="862"/>
        <v>1</v>
      </c>
      <c r="N2596">
        <f t="shared" si="863"/>
        <v>2007</v>
      </c>
      <c r="O2596" t="str">
        <f t="shared" si="864"/>
        <v>2007-02</v>
      </c>
      <c r="P2596" t="str">
        <f t="shared" si="865"/>
        <v>2007Q1</v>
      </c>
      <c r="Q2596">
        <f t="shared" si="866"/>
        <v>8</v>
      </c>
      <c r="R2596">
        <f t="shared" si="867"/>
        <v>3</v>
      </c>
      <c r="S2596">
        <f t="shared" si="868"/>
        <v>2007</v>
      </c>
      <c r="T2596" t="str">
        <f t="shared" si="869"/>
        <v>FY2007-08</v>
      </c>
      <c r="U2596" t="str">
        <f t="shared" si="870"/>
        <v>FY2007Q3</v>
      </c>
    </row>
    <row r="2597" spans="1:21" x14ac:dyDescent="0.25">
      <c r="A2597" t="str">
        <f t="shared" si="851"/>
        <v>20070208</v>
      </c>
      <c r="B2597" s="1">
        <f t="shared" si="871"/>
        <v>39121</v>
      </c>
      <c r="C2597" s="1" t="str">
        <f t="shared" si="852"/>
        <v>2007/02/08</v>
      </c>
      <c r="D2597">
        <f t="shared" si="853"/>
        <v>5</v>
      </c>
      <c r="E2597" t="str">
        <f t="shared" si="854"/>
        <v>Thursday</v>
      </c>
      <c r="F2597">
        <f t="shared" si="855"/>
        <v>8</v>
      </c>
      <c r="G2597" s="2">
        <f t="shared" si="856"/>
        <v>39</v>
      </c>
      <c r="H2597" t="str">
        <f t="shared" si="857"/>
        <v>Weekday</v>
      </c>
      <c r="I2597">
        <f t="shared" si="858"/>
        <v>6</v>
      </c>
      <c r="J2597" t="str">
        <f t="shared" si="859"/>
        <v>February</v>
      </c>
      <c r="K2597">
        <f t="shared" si="860"/>
        <v>2</v>
      </c>
      <c r="L2597" s="1" t="str">
        <f t="shared" si="861"/>
        <v>N</v>
      </c>
      <c r="M2597">
        <f t="shared" si="862"/>
        <v>1</v>
      </c>
      <c r="N2597">
        <f t="shared" si="863"/>
        <v>2007</v>
      </c>
      <c r="O2597" t="str">
        <f t="shared" si="864"/>
        <v>2007-02</v>
      </c>
      <c r="P2597" t="str">
        <f t="shared" si="865"/>
        <v>2007Q1</v>
      </c>
      <c r="Q2597">
        <f t="shared" si="866"/>
        <v>8</v>
      </c>
      <c r="R2597">
        <f t="shared" si="867"/>
        <v>3</v>
      </c>
      <c r="S2597">
        <f t="shared" si="868"/>
        <v>2007</v>
      </c>
      <c r="T2597" t="str">
        <f t="shared" si="869"/>
        <v>FY2007-08</v>
      </c>
      <c r="U2597" t="str">
        <f t="shared" si="870"/>
        <v>FY2007Q3</v>
      </c>
    </row>
    <row r="2598" spans="1:21" x14ac:dyDescent="0.25">
      <c r="A2598" t="str">
        <f t="shared" si="851"/>
        <v>20070209</v>
      </c>
      <c r="B2598" s="1">
        <f t="shared" si="871"/>
        <v>39122</v>
      </c>
      <c r="C2598" s="1" t="str">
        <f t="shared" si="852"/>
        <v>2007/02/09</v>
      </c>
      <c r="D2598">
        <f t="shared" si="853"/>
        <v>6</v>
      </c>
      <c r="E2598" t="str">
        <f t="shared" si="854"/>
        <v>Friday</v>
      </c>
      <c r="F2598">
        <f t="shared" si="855"/>
        <v>9</v>
      </c>
      <c r="G2598" s="2">
        <f t="shared" si="856"/>
        <v>40</v>
      </c>
      <c r="H2598" t="str">
        <f t="shared" si="857"/>
        <v>Weekend</v>
      </c>
      <c r="I2598">
        <f t="shared" si="858"/>
        <v>6</v>
      </c>
      <c r="J2598" t="str">
        <f t="shared" si="859"/>
        <v>February</v>
      </c>
      <c r="K2598">
        <f t="shared" si="860"/>
        <v>2</v>
      </c>
      <c r="L2598" s="1" t="str">
        <f t="shared" si="861"/>
        <v>N</v>
      </c>
      <c r="M2598">
        <f t="shared" si="862"/>
        <v>1</v>
      </c>
      <c r="N2598">
        <f t="shared" si="863"/>
        <v>2007</v>
      </c>
      <c r="O2598" t="str">
        <f t="shared" si="864"/>
        <v>2007-02</v>
      </c>
      <c r="P2598" t="str">
        <f t="shared" si="865"/>
        <v>2007Q1</v>
      </c>
      <c r="Q2598">
        <f t="shared" si="866"/>
        <v>8</v>
      </c>
      <c r="R2598">
        <f t="shared" si="867"/>
        <v>3</v>
      </c>
      <c r="S2598">
        <f t="shared" si="868"/>
        <v>2007</v>
      </c>
      <c r="T2598" t="str">
        <f t="shared" si="869"/>
        <v>FY2007-08</v>
      </c>
      <c r="U2598" t="str">
        <f t="shared" si="870"/>
        <v>FY2007Q3</v>
      </c>
    </row>
    <row r="2599" spans="1:21" x14ac:dyDescent="0.25">
      <c r="A2599" t="str">
        <f t="shared" si="851"/>
        <v>20070210</v>
      </c>
      <c r="B2599" s="1">
        <f t="shared" si="871"/>
        <v>39123</v>
      </c>
      <c r="C2599" s="1" t="str">
        <f t="shared" si="852"/>
        <v>2007/02/10</v>
      </c>
      <c r="D2599">
        <f t="shared" si="853"/>
        <v>7</v>
      </c>
      <c r="E2599" t="str">
        <f t="shared" si="854"/>
        <v>Saturday</v>
      </c>
      <c r="F2599">
        <f t="shared" si="855"/>
        <v>10</v>
      </c>
      <c r="G2599" s="2">
        <f t="shared" si="856"/>
        <v>41</v>
      </c>
      <c r="H2599" t="str">
        <f t="shared" si="857"/>
        <v>Weekend</v>
      </c>
      <c r="I2599">
        <f t="shared" si="858"/>
        <v>6</v>
      </c>
      <c r="J2599" t="str">
        <f t="shared" si="859"/>
        <v>February</v>
      </c>
      <c r="K2599">
        <f t="shared" si="860"/>
        <v>2</v>
      </c>
      <c r="L2599" s="1" t="str">
        <f t="shared" si="861"/>
        <v>N</v>
      </c>
      <c r="M2599">
        <f t="shared" si="862"/>
        <v>1</v>
      </c>
      <c r="N2599">
        <f t="shared" si="863"/>
        <v>2007</v>
      </c>
      <c r="O2599" t="str">
        <f t="shared" si="864"/>
        <v>2007-02</v>
      </c>
      <c r="P2599" t="str">
        <f t="shared" si="865"/>
        <v>2007Q1</v>
      </c>
      <c r="Q2599">
        <f t="shared" si="866"/>
        <v>8</v>
      </c>
      <c r="R2599">
        <f t="shared" si="867"/>
        <v>3</v>
      </c>
      <c r="S2599">
        <f t="shared" si="868"/>
        <v>2007</v>
      </c>
      <c r="T2599" t="str">
        <f t="shared" si="869"/>
        <v>FY2007-08</v>
      </c>
      <c r="U2599" t="str">
        <f t="shared" si="870"/>
        <v>FY2007Q3</v>
      </c>
    </row>
    <row r="2600" spans="1:21" x14ac:dyDescent="0.25">
      <c r="A2600" t="str">
        <f t="shared" si="851"/>
        <v>20070211</v>
      </c>
      <c r="B2600" s="1">
        <f t="shared" si="871"/>
        <v>39124</v>
      </c>
      <c r="C2600" s="1" t="str">
        <f t="shared" si="852"/>
        <v>2007/02/11</v>
      </c>
      <c r="D2600">
        <f t="shared" si="853"/>
        <v>1</v>
      </c>
      <c r="E2600" t="str">
        <f t="shared" si="854"/>
        <v>Sunday</v>
      </c>
      <c r="F2600">
        <f t="shared" si="855"/>
        <v>11</v>
      </c>
      <c r="G2600" s="2">
        <f t="shared" si="856"/>
        <v>42</v>
      </c>
      <c r="H2600" t="str">
        <f t="shared" si="857"/>
        <v>Weekday</v>
      </c>
      <c r="I2600">
        <f t="shared" si="858"/>
        <v>7</v>
      </c>
      <c r="J2600" t="str">
        <f t="shared" si="859"/>
        <v>February</v>
      </c>
      <c r="K2600">
        <f t="shared" si="860"/>
        <v>2</v>
      </c>
      <c r="L2600" s="1" t="str">
        <f t="shared" si="861"/>
        <v>N</v>
      </c>
      <c r="M2600">
        <f t="shared" si="862"/>
        <v>1</v>
      </c>
      <c r="N2600">
        <f t="shared" si="863"/>
        <v>2007</v>
      </c>
      <c r="O2600" t="str">
        <f t="shared" si="864"/>
        <v>2007-02</v>
      </c>
      <c r="P2600" t="str">
        <f t="shared" si="865"/>
        <v>2007Q1</v>
      </c>
      <c r="Q2600">
        <f t="shared" si="866"/>
        <v>8</v>
      </c>
      <c r="R2600">
        <f t="shared" si="867"/>
        <v>3</v>
      </c>
      <c r="S2600">
        <f t="shared" si="868"/>
        <v>2007</v>
      </c>
      <c r="T2600" t="str">
        <f t="shared" si="869"/>
        <v>FY2007-08</v>
      </c>
      <c r="U2600" t="str">
        <f t="shared" si="870"/>
        <v>FY2007Q3</v>
      </c>
    </row>
    <row r="2601" spans="1:21" x14ac:dyDescent="0.25">
      <c r="A2601" t="str">
        <f t="shared" si="851"/>
        <v>20070212</v>
      </c>
      <c r="B2601" s="1">
        <f t="shared" si="871"/>
        <v>39125</v>
      </c>
      <c r="C2601" s="1" t="str">
        <f t="shared" si="852"/>
        <v>2007/02/12</v>
      </c>
      <c r="D2601">
        <f t="shared" si="853"/>
        <v>2</v>
      </c>
      <c r="E2601" t="str">
        <f t="shared" si="854"/>
        <v>Monday</v>
      </c>
      <c r="F2601">
        <f t="shared" si="855"/>
        <v>12</v>
      </c>
      <c r="G2601" s="2">
        <f t="shared" si="856"/>
        <v>43</v>
      </c>
      <c r="H2601" t="str">
        <f t="shared" si="857"/>
        <v>Weekday</v>
      </c>
      <c r="I2601">
        <f t="shared" si="858"/>
        <v>7</v>
      </c>
      <c r="J2601" t="str">
        <f t="shared" si="859"/>
        <v>February</v>
      </c>
      <c r="K2601">
        <f t="shared" si="860"/>
        <v>2</v>
      </c>
      <c r="L2601" s="1" t="str">
        <f t="shared" si="861"/>
        <v>N</v>
      </c>
      <c r="M2601">
        <f t="shared" si="862"/>
        <v>1</v>
      </c>
      <c r="N2601">
        <f t="shared" si="863"/>
        <v>2007</v>
      </c>
      <c r="O2601" t="str">
        <f t="shared" si="864"/>
        <v>2007-02</v>
      </c>
      <c r="P2601" t="str">
        <f t="shared" si="865"/>
        <v>2007Q1</v>
      </c>
      <c r="Q2601">
        <f t="shared" si="866"/>
        <v>8</v>
      </c>
      <c r="R2601">
        <f t="shared" si="867"/>
        <v>3</v>
      </c>
      <c r="S2601">
        <f t="shared" si="868"/>
        <v>2007</v>
      </c>
      <c r="T2601" t="str">
        <f t="shared" si="869"/>
        <v>FY2007-08</v>
      </c>
      <c r="U2601" t="str">
        <f t="shared" si="870"/>
        <v>FY2007Q3</v>
      </c>
    </row>
    <row r="2602" spans="1:21" x14ac:dyDescent="0.25">
      <c r="A2602" t="str">
        <f t="shared" si="851"/>
        <v>20070213</v>
      </c>
      <c r="B2602" s="1">
        <f t="shared" si="871"/>
        <v>39126</v>
      </c>
      <c r="C2602" s="1" t="str">
        <f t="shared" si="852"/>
        <v>2007/02/13</v>
      </c>
      <c r="D2602">
        <f t="shared" si="853"/>
        <v>3</v>
      </c>
      <c r="E2602" t="str">
        <f t="shared" si="854"/>
        <v>Tuesday</v>
      </c>
      <c r="F2602">
        <f t="shared" si="855"/>
        <v>13</v>
      </c>
      <c r="G2602" s="2">
        <f t="shared" si="856"/>
        <v>44</v>
      </c>
      <c r="H2602" t="str">
        <f t="shared" si="857"/>
        <v>Weekday</v>
      </c>
      <c r="I2602">
        <f t="shared" si="858"/>
        <v>7</v>
      </c>
      <c r="J2602" t="str">
        <f t="shared" si="859"/>
        <v>February</v>
      </c>
      <c r="K2602">
        <f t="shared" si="860"/>
        <v>2</v>
      </c>
      <c r="L2602" s="1" t="str">
        <f t="shared" si="861"/>
        <v>N</v>
      </c>
      <c r="M2602">
        <f t="shared" si="862"/>
        <v>1</v>
      </c>
      <c r="N2602">
        <f t="shared" si="863"/>
        <v>2007</v>
      </c>
      <c r="O2602" t="str">
        <f t="shared" si="864"/>
        <v>2007-02</v>
      </c>
      <c r="P2602" t="str">
        <f t="shared" si="865"/>
        <v>2007Q1</v>
      </c>
      <c r="Q2602">
        <f t="shared" si="866"/>
        <v>8</v>
      </c>
      <c r="R2602">
        <f t="shared" si="867"/>
        <v>3</v>
      </c>
      <c r="S2602">
        <f t="shared" si="868"/>
        <v>2007</v>
      </c>
      <c r="T2602" t="str">
        <f t="shared" si="869"/>
        <v>FY2007-08</v>
      </c>
      <c r="U2602" t="str">
        <f t="shared" si="870"/>
        <v>FY2007Q3</v>
      </c>
    </row>
    <row r="2603" spans="1:21" x14ac:dyDescent="0.25">
      <c r="A2603" t="str">
        <f t="shared" si="851"/>
        <v>20070214</v>
      </c>
      <c r="B2603" s="1">
        <f t="shared" si="871"/>
        <v>39127</v>
      </c>
      <c r="C2603" s="1" t="str">
        <f t="shared" si="852"/>
        <v>2007/02/14</v>
      </c>
      <c r="D2603">
        <f t="shared" si="853"/>
        <v>4</v>
      </c>
      <c r="E2603" t="str">
        <f t="shared" si="854"/>
        <v>Wednesday</v>
      </c>
      <c r="F2603">
        <f t="shared" si="855"/>
        <v>14</v>
      </c>
      <c r="G2603" s="2">
        <f t="shared" si="856"/>
        <v>45</v>
      </c>
      <c r="H2603" t="str">
        <f t="shared" si="857"/>
        <v>Weekday</v>
      </c>
      <c r="I2603">
        <f t="shared" si="858"/>
        <v>7</v>
      </c>
      <c r="J2603" t="str">
        <f t="shared" si="859"/>
        <v>February</v>
      </c>
      <c r="K2603">
        <f t="shared" si="860"/>
        <v>2</v>
      </c>
      <c r="L2603" s="1" t="str">
        <f t="shared" si="861"/>
        <v>N</v>
      </c>
      <c r="M2603">
        <f t="shared" si="862"/>
        <v>1</v>
      </c>
      <c r="N2603">
        <f t="shared" si="863"/>
        <v>2007</v>
      </c>
      <c r="O2603" t="str">
        <f t="shared" si="864"/>
        <v>2007-02</v>
      </c>
      <c r="P2603" t="str">
        <f t="shared" si="865"/>
        <v>2007Q1</v>
      </c>
      <c r="Q2603">
        <f t="shared" si="866"/>
        <v>8</v>
      </c>
      <c r="R2603">
        <f t="shared" si="867"/>
        <v>3</v>
      </c>
      <c r="S2603">
        <f t="shared" si="868"/>
        <v>2007</v>
      </c>
      <c r="T2603" t="str">
        <f t="shared" si="869"/>
        <v>FY2007-08</v>
      </c>
      <c r="U2603" t="str">
        <f t="shared" si="870"/>
        <v>FY2007Q3</v>
      </c>
    </row>
    <row r="2604" spans="1:21" x14ac:dyDescent="0.25">
      <c r="A2604" t="str">
        <f t="shared" si="851"/>
        <v>20070215</v>
      </c>
      <c r="B2604" s="1">
        <f t="shared" si="871"/>
        <v>39128</v>
      </c>
      <c r="C2604" s="1" t="str">
        <f t="shared" si="852"/>
        <v>2007/02/15</v>
      </c>
      <c r="D2604">
        <f t="shared" si="853"/>
        <v>5</v>
      </c>
      <c r="E2604" t="str">
        <f t="shared" si="854"/>
        <v>Thursday</v>
      </c>
      <c r="F2604">
        <f t="shared" si="855"/>
        <v>15</v>
      </c>
      <c r="G2604" s="2">
        <f t="shared" si="856"/>
        <v>46</v>
      </c>
      <c r="H2604" t="str">
        <f t="shared" si="857"/>
        <v>Weekday</v>
      </c>
      <c r="I2604">
        <f t="shared" si="858"/>
        <v>7</v>
      </c>
      <c r="J2604" t="str">
        <f t="shared" si="859"/>
        <v>February</v>
      </c>
      <c r="K2604">
        <f t="shared" si="860"/>
        <v>2</v>
      </c>
      <c r="L2604" s="1" t="str">
        <f t="shared" si="861"/>
        <v>N</v>
      </c>
      <c r="M2604">
        <f t="shared" si="862"/>
        <v>1</v>
      </c>
      <c r="N2604">
        <f t="shared" si="863"/>
        <v>2007</v>
      </c>
      <c r="O2604" t="str">
        <f t="shared" si="864"/>
        <v>2007-02</v>
      </c>
      <c r="P2604" t="str">
        <f t="shared" si="865"/>
        <v>2007Q1</v>
      </c>
      <c r="Q2604">
        <f t="shared" si="866"/>
        <v>8</v>
      </c>
      <c r="R2604">
        <f t="shared" si="867"/>
        <v>3</v>
      </c>
      <c r="S2604">
        <f t="shared" si="868"/>
        <v>2007</v>
      </c>
      <c r="T2604" t="str">
        <f t="shared" si="869"/>
        <v>FY2007-08</v>
      </c>
      <c r="U2604" t="str">
        <f t="shared" si="870"/>
        <v>FY2007Q3</v>
      </c>
    </row>
    <row r="2605" spans="1:21" x14ac:dyDescent="0.25">
      <c r="A2605" t="str">
        <f t="shared" si="851"/>
        <v>20070216</v>
      </c>
      <c r="B2605" s="1">
        <f t="shared" si="871"/>
        <v>39129</v>
      </c>
      <c r="C2605" s="1" t="str">
        <f t="shared" si="852"/>
        <v>2007/02/16</v>
      </c>
      <c r="D2605">
        <f t="shared" si="853"/>
        <v>6</v>
      </c>
      <c r="E2605" t="str">
        <f t="shared" si="854"/>
        <v>Friday</v>
      </c>
      <c r="F2605">
        <f t="shared" si="855"/>
        <v>16</v>
      </c>
      <c r="G2605" s="2">
        <f t="shared" si="856"/>
        <v>47</v>
      </c>
      <c r="H2605" t="str">
        <f t="shared" si="857"/>
        <v>Weekend</v>
      </c>
      <c r="I2605">
        <f t="shared" si="858"/>
        <v>7</v>
      </c>
      <c r="J2605" t="str">
        <f t="shared" si="859"/>
        <v>February</v>
      </c>
      <c r="K2605">
        <f t="shared" si="860"/>
        <v>2</v>
      </c>
      <c r="L2605" s="1" t="str">
        <f t="shared" si="861"/>
        <v>N</v>
      </c>
      <c r="M2605">
        <f t="shared" si="862"/>
        <v>1</v>
      </c>
      <c r="N2605">
        <f t="shared" si="863"/>
        <v>2007</v>
      </c>
      <c r="O2605" t="str">
        <f t="shared" si="864"/>
        <v>2007-02</v>
      </c>
      <c r="P2605" t="str">
        <f t="shared" si="865"/>
        <v>2007Q1</v>
      </c>
      <c r="Q2605">
        <f t="shared" si="866"/>
        <v>8</v>
      </c>
      <c r="R2605">
        <f t="shared" si="867"/>
        <v>3</v>
      </c>
      <c r="S2605">
        <f t="shared" si="868"/>
        <v>2007</v>
      </c>
      <c r="T2605" t="str">
        <f t="shared" si="869"/>
        <v>FY2007-08</v>
      </c>
      <c r="U2605" t="str">
        <f t="shared" si="870"/>
        <v>FY2007Q3</v>
      </c>
    </row>
    <row r="2606" spans="1:21" x14ac:dyDescent="0.25">
      <c r="A2606" t="str">
        <f t="shared" si="851"/>
        <v>20070217</v>
      </c>
      <c r="B2606" s="1">
        <f t="shared" si="871"/>
        <v>39130</v>
      </c>
      <c r="C2606" s="1" t="str">
        <f t="shared" si="852"/>
        <v>2007/02/17</v>
      </c>
      <c r="D2606">
        <f t="shared" si="853"/>
        <v>7</v>
      </c>
      <c r="E2606" t="str">
        <f t="shared" si="854"/>
        <v>Saturday</v>
      </c>
      <c r="F2606">
        <f t="shared" si="855"/>
        <v>17</v>
      </c>
      <c r="G2606" s="2">
        <f t="shared" si="856"/>
        <v>48</v>
      </c>
      <c r="H2606" t="str">
        <f t="shared" si="857"/>
        <v>Weekend</v>
      </c>
      <c r="I2606">
        <f t="shared" si="858"/>
        <v>7</v>
      </c>
      <c r="J2606" t="str">
        <f t="shared" si="859"/>
        <v>February</v>
      </c>
      <c r="K2606">
        <f t="shared" si="860"/>
        <v>2</v>
      </c>
      <c r="L2606" s="1" t="str">
        <f t="shared" si="861"/>
        <v>N</v>
      </c>
      <c r="M2606">
        <f t="shared" si="862"/>
        <v>1</v>
      </c>
      <c r="N2606">
        <f t="shared" si="863"/>
        <v>2007</v>
      </c>
      <c r="O2606" t="str">
        <f t="shared" si="864"/>
        <v>2007-02</v>
      </c>
      <c r="P2606" t="str">
        <f t="shared" si="865"/>
        <v>2007Q1</v>
      </c>
      <c r="Q2606">
        <f t="shared" si="866"/>
        <v>8</v>
      </c>
      <c r="R2606">
        <f t="shared" si="867"/>
        <v>3</v>
      </c>
      <c r="S2606">
        <f t="shared" si="868"/>
        <v>2007</v>
      </c>
      <c r="T2606" t="str">
        <f t="shared" si="869"/>
        <v>FY2007-08</v>
      </c>
      <c r="U2606" t="str">
        <f t="shared" si="870"/>
        <v>FY2007Q3</v>
      </c>
    </row>
    <row r="2607" spans="1:21" x14ac:dyDescent="0.25">
      <c r="A2607" t="str">
        <f t="shared" si="851"/>
        <v>20070218</v>
      </c>
      <c r="B2607" s="1">
        <f t="shared" si="871"/>
        <v>39131</v>
      </c>
      <c r="C2607" s="1" t="str">
        <f t="shared" si="852"/>
        <v>2007/02/18</v>
      </c>
      <c r="D2607">
        <f t="shared" si="853"/>
        <v>1</v>
      </c>
      <c r="E2607" t="str">
        <f t="shared" si="854"/>
        <v>Sunday</v>
      </c>
      <c r="F2607">
        <f t="shared" si="855"/>
        <v>18</v>
      </c>
      <c r="G2607" s="2">
        <f t="shared" si="856"/>
        <v>49</v>
      </c>
      <c r="H2607" t="str">
        <f t="shared" si="857"/>
        <v>Weekday</v>
      </c>
      <c r="I2607">
        <f t="shared" si="858"/>
        <v>8</v>
      </c>
      <c r="J2607" t="str">
        <f t="shared" si="859"/>
        <v>February</v>
      </c>
      <c r="K2607">
        <f t="shared" si="860"/>
        <v>2</v>
      </c>
      <c r="L2607" s="1" t="str">
        <f t="shared" si="861"/>
        <v>N</v>
      </c>
      <c r="M2607">
        <f t="shared" si="862"/>
        <v>1</v>
      </c>
      <c r="N2607">
        <f t="shared" si="863"/>
        <v>2007</v>
      </c>
      <c r="O2607" t="str">
        <f t="shared" si="864"/>
        <v>2007-02</v>
      </c>
      <c r="P2607" t="str">
        <f t="shared" si="865"/>
        <v>2007Q1</v>
      </c>
      <c r="Q2607">
        <f t="shared" si="866"/>
        <v>8</v>
      </c>
      <c r="R2607">
        <f t="shared" si="867"/>
        <v>3</v>
      </c>
      <c r="S2607">
        <f t="shared" si="868"/>
        <v>2007</v>
      </c>
      <c r="T2607" t="str">
        <f t="shared" si="869"/>
        <v>FY2007-08</v>
      </c>
      <c r="U2607" t="str">
        <f t="shared" si="870"/>
        <v>FY2007Q3</v>
      </c>
    </row>
    <row r="2608" spans="1:21" x14ac:dyDescent="0.25">
      <c r="A2608" t="str">
        <f t="shared" si="851"/>
        <v>20070219</v>
      </c>
      <c r="B2608" s="1">
        <f t="shared" si="871"/>
        <v>39132</v>
      </c>
      <c r="C2608" s="1" t="str">
        <f t="shared" si="852"/>
        <v>2007/02/19</v>
      </c>
      <c r="D2608">
        <f t="shared" si="853"/>
        <v>2</v>
      </c>
      <c r="E2608" t="str">
        <f t="shared" si="854"/>
        <v>Monday</v>
      </c>
      <c r="F2608">
        <f t="shared" si="855"/>
        <v>19</v>
      </c>
      <c r="G2608" s="2">
        <f t="shared" si="856"/>
        <v>50</v>
      </c>
      <c r="H2608" t="str">
        <f t="shared" si="857"/>
        <v>Weekday</v>
      </c>
      <c r="I2608">
        <f t="shared" si="858"/>
        <v>8</v>
      </c>
      <c r="J2608" t="str">
        <f t="shared" si="859"/>
        <v>February</v>
      </c>
      <c r="K2608">
        <f t="shared" si="860"/>
        <v>2</v>
      </c>
      <c r="L2608" s="1" t="str">
        <f t="shared" si="861"/>
        <v>N</v>
      </c>
      <c r="M2608">
        <f t="shared" si="862"/>
        <v>1</v>
      </c>
      <c r="N2608">
        <f t="shared" si="863"/>
        <v>2007</v>
      </c>
      <c r="O2608" t="str">
        <f t="shared" si="864"/>
        <v>2007-02</v>
      </c>
      <c r="P2608" t="str">
        <f t="shared" si="865"/>
        <v>2007Q1</v>
      </c>
      <c r="Q2608">
        <f t="shared" si="866"/>
        <v>8</v>
      </c>
      <c r="R2608">
        <f t="shared" si="867"/>
        <v>3</v>
      </c>
      <c r="S2608">
        <f t="shared" si="868"/>
        <v>2007</v>
      </c>
      <c r="T2608" t="str">
        <f t="shared" si="869"/>
        <v>FY2007-08</v>
      </c>
      <c r="U2608" t="str">
        <f t="shared" si="870"/>
        <v>FY2007Q3</v>
      </c>
    </row>
    <row r="2609" spans="1:21" x14ac:dyDescent="0.25">
      <c r="A2609" t="str">
        <f t="shared" si="851"/>
        <v>20070220</v>
      </c>
      <c r="B2609" s="1">
        <f t="shared" si="871"/>
        <v>39133</v>
      </c>
      <c r="C2609" s="1" t="str">
        <f t="shared" si="852"/>
        <v>2007/02/20</v>
      </c>
      <c r="D2609">
        <f t="shared" si="853"/>
        <v>3</v>
      </c>
      <c r="E2609" t="str">
        <f t="shared" si="854"/>
        <v>Tuesday</v>
      </c>
      <c r="F2609">
        <f t="shared" si="855"/>
        <v>20</v>
      </c>
      <c r="G2609" s="2">
        <f t="shared" si="856"/>
        <v>51</v>
      </c>
      <c r="H2609" t="str">
        <f t="shared" si="857"/>
        <v>Weekday</v>
      </c>
      <c r="I2609">
        <f t="shared" si="858"/>
        <v>8</v>
      </c>
      <c r="J2609" t="str">
        <f t="shared" si="859"/>
        <v>February</v>
      </c>
      <c r="K2609">
        <f t="shared" si="860"/>
        <v>2</v>
      </c>
      <c r="L2609" s="1" t="str">
        <f t="shared" si="861"/>
        <v>N</v>
      </c>
      <c r="M2609">
        <f t="shared" si="862"/>
        <v>1</v>
      </c>
      <c r="N2609">
        <f t="shared" si="863"/>
        <v>2007</v>
      </c>
      <c r="O2609" t="str">
        <f t="shared" si="864"/>
        <v>2007-02</v>
      </c>
      <c r="P2609" t="str">
        <f t="shared" si="865"/>
        <v>2007Q1</v>
      </c>
      <c r="Q2609">
        <f t="shared" si="866"/>
        <v>8</v>
      </c>
      <c r="R2609">
        <f t="shared" si="867"/>
        <v>3</v>
      </c>
      <c r="S2609">
        <f t="shared" si="868"/>
        <v>2007</v>
      </c>
      <c r="T2609" t="str">
        <f t="shared" si="869"/>
        <v>FY2007-08</v>
      </c>
      <c r="U2609" t="str">
        <f t="shared" si="870"/>
        <v>FY2007Q3</v>
      </c>
    </row>
    <row r="2610" spans="1:21" x14ac:dyDescent="0.25">
      <c r="A2610" t="str">
        <f t="shared" si="851"/>
        <v>20070221</v>
      </c>
      <c r="B2610" s="1">
        <f t="shared" si="871"/>
        <v>39134</v>
      </c>
      <c r="C2610" s="1" t="str">
        <f t="shared" si="852"/>
        <v>2007/02/21</v>
      </c>
      <c r="D2610">
        <f t="shared" si="853"/>
        <v>4</v>
      </c>
      <c r="E2610" t="str">
        <f t="shared" si="854"/>
        <v>Wednesday</v>
      </c>
      <c r="F2610">
        <f t="shared" si="855"/>
        <v>21</v>
      </c>
      <c r="G2610" s="2">
        <f t="shared" si="856"/>
        <v>52</v>
      </c>
      <c r="H2610" t="str">
        <f t="shared" si="857"/>
        <v>Weekday</v>
      </c>
      <c r="I2610">
        <f t="shared" si="858"/>
        <v>8</v>
      </c>
      <c r="J2610" t="str">
        <f t="shared" si="859"/>
        <v>February</v>
      </c>
      <c r="K2610">
        <f t="shared" si="860"/>
        <v>2</v>
      </c>
      <c r="L2610" s="1" t="str">
        <f t="shared" si="861"/>
        <v>N</v>
      </c>
      <c r="M2610">
        <f t="shared" si="862"/>
        <v>1</v>
      </c>
      <c r="N2610">
        <f t="shared" si="863"/>
        <v>2007</v>
      </c>
      <c r="O2610" t="str">
        <f t="shared" si="864"/>
        <v>2007-02</v>
      </c>
      <c r="P2610" t="str">
        <f t="shared" si="865"/>
        <v>2007Q1</v>
      </c>
      <c r="Q2610">
        <f t="shared" si="866"/>
        <v>8</v>
      </c>
      <c r="R2610">
        <f t="shared" si="867"/>
        <v>3</v>
      </c>
      <c r="S2610">
        <f t="shared" si="868"/>
        <v>2007</v>
      </c>
      <c r="T2610" t="str">
        <f t="shared" si="869"/>
        <v>FY2007-08</v>
      </c>
      <c r="U2610" t="str">
        <f t="shared" si="870"/>
        <v>FY2007Q3</v>
      </c>
    </row>
    <row r="2611" spans="1:21" x14ac:dyDescent="0.25">
      <c r="A2611" t="str">
        <f t="shared" si="851"/>
        <v>20070222</v>
      </c>
      <c r="B2611" s="1">
        <f t="shared" si="871"/>
        <v>39135</v>
      </c>
      <c r="C2611" s="1" t="str">
        <f t="shared" si="852"/>
        <v>2007/02/22</v>
      </c>
      <c r="D2611">
        <f t="shared" si="853"/>
        <v>5</v>
      </c>
      <c r="E2611" t="str">
        <f t="shared" si="854"/>
        <v>Thursday</v>
      </c>
      <c r="F2611">
        <f t="shared" si="855"/>
        <v>22</v>
      </c>
      <c r="G2611" s="2">
        <f t="shared" si="856"/>
        <v>53</v>
      </c>
      <c r="H2611" t="str">
        <f t="shared" si="857"/>
        <v>Weekday</v>
      </c>
      <c r="I2611">
        <f t="shared" si="858"/>
        <v>8</v>
      </c>
      <c r="J2611" t="str">
        <f t="shared" si="859"/>
        <v>February</v>
      </c>
      <c r="K2611">
        <f t="shared" si="860"/>
        <v>2</v>
      </c>
      <c r="L2611" s="1" t="str">
        <f t="shared" si="861"/>
        <v>N</v>
      </c>
      <c r="M2611">
        <f t="shared" si="862"/>
        <v>1</v>
      </c>
      <c r="N2611">
        <f t="shared" si="863"/>
        <v>2007</v>
      </c>
      <c r="O2611" t="str">
        <f t="shared" si="864"/>
        <v>2007-02</v>
      </c>
      <c r="P2611" t="str">
        <f t="shared" si="865"/>
        <v>2007Q1</v>
      </c>
      <c r="Q2611">
        <f t="shared" si="866"/>
        <v>8</v>
      </c>
      <c r="R2611">
        <f t="shared" si="867"/>
        <v>3</v>
      </c>
      <c r="S2611">
        <f t="shared" si="868"/>
        <v>2007</v>
      </c>
      <c r="T2611" t="str">
        <f t="shared" si="869"/>
        <v>FY2007-08</v>
      </c>
      <c r="U2611" t="str">
        <f t="shared" si="870"/>
        <v>FY2007Q3</v>
      </c>
    </row>
    <row r="2612" spans="1:21" x14ac:dyDescent="0.25">
      <c r="A2612" t="str">
        <f t="shared" si="851"/>
        <v>20070223</v>
      </c>
      <c r="B2612" s="1">
        <f t="shared" si="871"/>
        <v>39136</v>
      </c>
      <c r="C2612" s="1" t="str">
        <f t="shared" si="852"/>
        <v>2007/02/23</v>
      </c>
      <c r="D2612">
        <f t="shared" si="853"/>
        <v>6</v>
      </c>
      <c r="E2612" t="str">
        <f t="shared" si="854"/>
        <v>Friday</v>
      </c>
      <c r="F2612">
        <f t="shared" si="855"/>
        <v>23</v>
      </c>
      <c r="G2612" s="2">
        <f t="shared" si="856"/>
        <v>54</v>
      </c>
      <c r="H2612" t="str">
        <f t="shared" si="857"/>
        <v>Weekend</v>
      </c>
      <c r="I2612">
        <f t="shared" si="858"/>
        <v>8</v>
      </c>
      <c r="J2612" t="str">
        <f t="shared" si="859"/>
        <v>February</v>
      </c>
      <c r="K2612">
        <f t="shared" si="860"/>
        <v>2</v>
      </c>
      <c r="L2612" s="1" t="str">
        <f t="shared" si="861"/>
        <v>N</v>
      </c>
      <c r="M2612">
        <f t="shared" si="862"/>
        <v>1</v>
      </c>
      <c r="N2612">
        <f t="shared" si="863"/>
        <v>2007</v>
      </c>
      <c r="O2612" t="str">
        <f t="shared" si="864"/>
        <v>2007-02</v>
      </c>
      <c r="P2612" t="str">
        <f t="shared" si="865"/>
        <v>2007Q1</v>
      </c>
      <c r="Q2612">
        <f t="shared" si="866"/>
        <v>8</v>
      </c>
      <c r="R2612">
        <f t="shared" si="867"/>
        <v>3</v>
      </c>
      <c r="S2612">
        <f t="shared" si="868"/>
        <v>2007</v>
      </c>
      <c r="T2612" t="str">
        <f t="shared" si="869"/>
        <v>FY2007-08</v>
      </c>
      <c r="U2612" t="str">
        <f t="shared" si="870"/>
        <v>FY2007Q3</v>
      </c>
    </row>
    <row r="2613" spans="1:21" x14ac:dyDescent="0.25">
      <c r="A2613" t="str">
        <f t="shared" si="851"/>
        <v>20070224</v>
      </c>
      <c r="B2613" s="1">
        <f t="shared" si="871"/>
        <v>39137</v>
      </c>
      <c r="C2613" s="1" t="str">
        <f t="shared" si="852"/>
        <v>2007/02/24</v>
      </c>
      <c r="D2613">
        <f t="shared" si="853"/>
        <v>7</v>
      </c>
      <c r="E2613" t="str">
        <f t="shared" si="854"/>
        <v>Saturday</v>
      </c>
      <c r="F2613">
        <f t="shared" si="855"/>
        <v>24</v>
      </c>
      <c r="G2613" s="2">
        <f t="shared" si="856"/>
        <v>55</v>
      </c>
      <c r="H2613" t="str">
        <f t="shared" si="857"/>
        <v>Weekend</v>
      </c>
      <c r="I2613">
        <f t="shared" si="858"/>
        <v>8</v>
      </c>
      <c r="J2613" t="str">
        <f t="shared" si="859"/>
        <v>February</v>
      </c>
      <c r="K2613">
        <f t="shared" si="860"/>
        <v>2</v>
      </c>
      <c r="L2613" s="1" t="str">
        <f t="shared" si="861"/>
        <v>N</v>
      </c>
      <c r="M2613">
        <f t="shared" si="862"/>
        <v>1</v>
      </c>
      <c r="N2613">
        <f t="shared" si="863"/>
        <v>2007</v>
      </c>
      <c r="O2613" t="str">
        <f t="shared" si="864"/>
        <v>2007-02</v>
      </c>
      <c r="P2613" t="str">
        <f t="shared" si="865"/>
        <v>2007Q1</v>
      </c>
      <c r="Q2613">
        <f t="shared" si="866"/>
        <v>8</v>
      </c>
      <c r="R2613">
        <f t="shared" si="867"/>
        <v>3</v>
      </c>
      <c r="S2613">
        <f t="shared" si="868"/>
        <v>2007</v>
      </c>
      <c r="T2613" t="str">
        <f t="shared" si="869"/>
        <v>FY2007-08</v>
      </c>
      <c r="U2613" t="str">
        <f t="shared" si="870"/>
        <v>FY2007Q3</v>
      </c>
    </row>
    <row r="2614" spans="1:21" x14ac:dyDescent="0.25">
      <c r="A2614" t="str">
        <f t="shared" si="851"/>
        <v>20070225</v>
      </c>
      <c r="B2614" s="1">
        <f t="shared" si="871"/>
        <v>39138</v>
      </c>
      <c r="C2614" s="1" t="str">
        <f t="shared" si="852"/>
        <v>2007/02/25</v>
      </c>
      <c r="D2614">
        <f t="shared" si="853"/>
        <v>1</v>
      </c>
      <c r="E2614" t="str">
        <f t="shared" si="854"/>
        <v>Sunday</v>
      </c>
      <c r="F2614">
        <f t="shared" si="855"/>
        <v>25</v>
      </c>
      <c r="G2614" s="2">
        <f t="shared" si="856"/>
        <v>56</v>
      </c>
      <c r="H2614" t="str">
        <f t="shared" si="857"/>
        <v>Weekday</v>
      </c>
      <c r="I2614">
        <f t="shared" si="858"/>
        <v>9</v>
      </c>
      <c r="J2614" t="str">
        <f t="shared" si="859"/>
        <v>February</v>
      </c>
      <c r="K2614">
        <f t="shared" si="860"/>
        <v>2</v>
      </c>
      <c r="L2614" s="1" t="str">
        <f t="shared" si="861"/>
        <v>N</v>
      </c>
      <c r="M2614">
        <f t="shared" si="862"/>
        <v>1</v>
      </c>
      <c r="N2614">
        <f t="shared" si="863"/>
        <v>2007</v>
      </c>
      <c r="O2614" t="str">
        <f t="shared" si="864"/>
        <v>2007-02</v>
      </c>
      <c r="P2614" t="str">
        <f t="shared" si="865"/>
        <v>2007Q1</v>
      </c>
      <c r="Q2614">
        <f t="shared" si="866"/>
        <v>8</v>
      </c>
      <c r="R2614">
        <f t="shared" si="867"/>
        <v>3</v>
      </c>
      <c r="S2614">
        <f t="shared" si="868"/>
        <v>2007</v>
      </c>
      <c r="T2614" t="str">
        <f t="shared" si="869"/>
        <v>FY2007-08</v>
      </c>
      <c r="U2614" t="str">
        <f t="shared" si="870"/>
        <v>FY2007Q3</v>
      </c>
    </row>
    <row r="2615" spans="1:21" x14ac:dyDescent="0.25">
      <c r="A2615" t="str">
        <f t="shared" ref="A2615:A2678" si="872">TEXT(B2615,"yyyymmdd")</f>
        <v>20070226</v>
      </c>
      <c r="B2615" s="1">
        <f t="shared" si="871"/>
        <v>39139</v>
      </c>
      <c r="C2615" s="1" t="str">
        <f t="shared" ref="C2615:C2678" si="873">TEXT(B2615,"yyyy/mm/dd")</f>
        <v>2007/02/26</v>
      </c>
      <c r="D2615">
        <f t="shared" ref="D2615:D2678" si="874">WEEKDAY(B2615)</f>
        <v>2</v>
      </c>
      <c r="E2615" t="str">
        <f t="shared" ref="E2615:E2678" si="875">TEXT(C2615, "dddd")</f>
        <v>Monday</v>
      </c>
      <c r="F2615">
        <f t="shared" ref="F2615:F2678" si="876">DAY(B2615)</f>
        <v>26</v>
      </c>
      <c r="G2615" s="2">
        <f t="shared" ref="G2615:G2678" si="877">B2615-DATEVALUE("1/1/"&amp;YEAR(B2615))+1</f>
        <v>57</v>
      </c>
      <c r="H2615" t="str">
        <f t="shared" ref="H2615:H2678" si="878">IF(D2615&lt;6,"Weekday","Weekend")</f>
        <v>Weekday</v>
      </c>
      <c r="I2615">
        <f t="shared" ref="I2615:I2678" si="879">WEEKNUM(C2615,1)</f>
        <v>9</v>
      </c>
      <c r="J2615" t="str">
        <f t="shared" ref="J2615:J2678" si="880">TEXT(B2615,"Mmmm")</f>
        <v>February</v>
      </c>
      <c r="K2615">
        <f t="shared" ref="K2615:K2678" si="881">MONTH(B2615)</f>
        <v>2</v>
      </c>
      <c r="L2615" s="1" t="str">
        <f t="shared" ref="L2615:L2678" si="882">IF(B2615=EOMONTH(B2615,0),"Y","N")</f>
        <v>N</v>
      </c>
      <c r="M2615">
        <f t="shared" ref="M2615:M2678" si="883">IF(K2615&lt;4,1,IF(K2615&lt;7,2,IF(K2615&lt;10,3,4)))</f>
        <v>1</v>
      </c>
      <c r="N2615">
        <f t="shared" ref="N2615:N2678" si="884">YEAR(B2615)</f>
        <v>2007</v>
      </c>
      <c r="O2615" t="str">
        <f t="shared" ref="O2615:O2678" si="885">N2615&amp;"-"&amp;IF(K2615&lt;10,"0","")&amp;K2615</f>
        <v>2007-02</v>
      </c>
      <c r="P2615" t="str">
        <f t="shared" ref="P2615:P2678" si="886">N2615&amp;"Q"&amp;M2615</f>
        <v>2007Q1</v>
      </c>
      <c r="Q2615">
        <f t="shared" ref="Q2615:Q2678" si="887">IF(K2615&lt;7,K2615+6,K2615-6)</f>
        <v>8</v>
      </c>
      <c r="R2615">
        <f t="shared" ref="R2615:R2678" si="888">IF(Q2615&lt;4,1,IF(Q2615&lt;7,2,IF(Q2615&lt;10,3,4)))</f>
        <v>3</v>
      </c>
      <c r="S2615">
        <f t="shared" ref="S2615:S2678" si="889">IF(K2615&lt;7,N2615,N2615+1)</f>
        <v>2007</v>
      </c>
      <c r="T2615" t="str">
        <f t="shared" ref="T2615:T2678" si="890">"FY"&amp;S2615&amp;"-"&amp;IF(Q2615&lt;10,"0","")&amp;Q2615</f>
        <v>FY2007-08</v>
      </c>
      <c r="U2615" t="str">
        <f t="shared" ref="U2615:U2678" si="891">"FY"&amp;S2615&amp;"Q"&amp;R2615</f>
        <v>FY2007Q3</v>
      </c>
    </row>
    <row r="2616" spans="1:21" x14ac:dyDescent="0.25">
      <c r="A2616" t="str">
        <f t="shared" si="872"/>
        <v>20070227</v>
      </c>
      <c r="B2616" s="1">
        <f t="shared" si="871"/>
        <v>39140</v>
      </c>
      <c r="C2616" s="1" t="str">
        <f t="shared" si="873"/>
        <v>2007/02/27</v>
      </c>
      <c r="D2616">
        <f t="shared" si="874"/>
        <v>3</v>
      </c>
      <c r="E2616" t="str">
        <f t="shared" si="875"/>
        <v>Tuesday</v>
      </c>
      <c r="F2616">
        <f t="shared" si="876"/>
        <v>27</v>
      </c>
      <c r="G2616" s="2">
        <f t="shared" si="877"/>
        <v>58</v>
      </c>
      <c r="H2616" t="str">
        <f t="shared" si="878"/>
        <v>Weekday</v>
      </c>
      <c r="I2616">
        <f t="shared" si="879"/>
        <v>9</v>
      </c>
      <c r="J2616" t="str">
        <f t="shared" si="880"/>
        <v>February</v>
      </c>
      <c r="K2616">
        <f t="shared" si="881"/>
        <v>2</v>
      </c>
      <c r="L2616" s="1" t="str">
        <f t="shared" si="882"/>
        <v>N</v>
      </c>
      <c r="M2616">
        <f t="shared" si="883"/>
        <v>1</v>
      </c>
      <c r="N2616">
        <f t="shared" si="884"/>
        <v>2007</v>
      </c>
      <c r="O2616" t="str">
        <f t="shared" si="885"/>
        <v>2007-02</v>
      </c>
      <c r="P2616" t="str">
        <f t="shared" si="886"/>
        <v>2007Q1</v>
      </c>
      <c r="Q2616">
        <f t="shared" si="887"/>
        <v>8</v>
      </c>
      <c r="R2616">
        <f t="shared" si="888"/>
        <v>3</v>
      </c>
      <c r="S2616">
        <f t="shared" si="889"/>
        <v>2007</v>
      </c>
      <c r="T2616" t="str">
        <f t="shared" si="890"/>
        <v>FY2007-08</v>
      </c>
      <c r="U2616" t="str">
        <f t="shared" si="891"/>
        <v>FY2007Q3</v>
      </c>
    </row>
    <row r="2617" spans="1:21" x14ac:dyDescent="0.25">
      <c r="A2617" t="str">
        <f t="shared" si="872"/>
        <v>20070228</v>
      </c>
      <c r="B2617" s="1">
        <f t="shared" si="871"/>
        <v>39141</v>
      </c>
      <c r="C2617" s="1" t="str">
        <f t="shared" si="873"/>
        <v>2007/02/28</v>
      </c>
      <c r="D2617">
        <f t="shared" si="874"/>
        <v>4</v>
      </c>
      <c r="E2617" t="str">
        <f t="shared" si="875"/>
        <v>Wednesday</v>
      </c>
      <c r="F2617">
        <f t="shared" si="876"/>
        <v>28</v>
      </c>
      <c r="G2617" s="2">
        <f t="shared" si="877"/>
        <v>59</v>
      </c>
      <c r="H2617" t="str">
        <f t="shared" si="878"/>
        <v>Weekday</v>
      </c>
      <c r="I2617">
        <f t="shared" si="879"/>
        <v>9</v>
      </c>
      <c r="J2617" t="str">
        <f t="shared" si="880"/>
        <v>February</v>
      </c>
      <c r="K2617">
        <f t="shared" si="881"/>
        <v>2</v>
      </c>
      <c r="L2617" s="1" t="str">
        <f t="shared" si="882"/>
        <v>Y</v>
      </c>
      <c r="M2617">
        <f t="shared" si="883"/>
        <v>1</v>
      </c>
      <c r="N2617">
        <f t="shared" si="884"/>
        <v>2007</v>
      </c>
      <c r="O2617" t="str">
        <f t="shared" si="885"/>
        <v>2007-02</v>
      </c>
      <c r="P2617" t="str">
        <f t="shared" si="886"/>
        <v>2007Q1</v>
      </c>
      <c r="Q2617">
        <f t="shared" si="887"/>
        <v>8</v>
      </c>
      <c r="R2617">
        <f t="shared" si="888"/>
        <v>3</v>
      </c>
      <c r="S2617">
        <f t="shared" si="889"/>
        <v>2007</v>
      </c>
      <c r="T2617" t="str">
        <f t="shared" si="890"/>
        <v>FY2007-08</v>
      </c>
      <c r="U2617" t="str">
        <f t="shared" si="891"/>
        <v>FY2007Q3</v>
      </c>
    </row>
    <row r="2618" spans="1:21" x14ac:dyDescent="0.25">
      <c r="A2618" t="str">
        <f t="shared" si="872"/>
        <v>20070301</v>
      </c>
      <c r="B2618" s="1">
        <f t="shared" si="871"/>
        <v>39142</v>
      </c>
      <c r="C2618" s="1" t="str">
        <f t="shared" si="873"/>
        <v>2007/03/01</v>
      </c>
      <c r="D2618">
        <f t="shared" si="874"/>
        <v>5</v>
      </c>
      <c r="E2618" t="str">
        <f t="shared" si="875"/>
        <v>Thursday</v>
      </c>
      <c r="F2618">
        <f t="shared" si="876"/>
        <v>1</v>
      </c>
      <c r="G2618" s="2">
        <f t="shared" si="877"/>
        <v>60</v>
      </c>
      <c r="H2618" t="str">
        <f t="shared" si="878"/>
        <v>Weekday</v>
      </c>
      <c r="I2618">
        <f t="shared" si="879"/>
        <v>9</v>
      </c>
      <c r="J2618" t="str">
        <f t="shared" si="880"/>
        <v>March</v>
      </c>
      <c r="K2618">
        <f t="shared" si="881"/>
        <v>3</v>
      </c>
      <c r="L2618" s="1" t="str">
        <f t="shared" si="882"/>
        <v>N</v>
      </c>
      <c r="M2618">
        <f t="shared" si="883"/>
        <v>1</v>
      </c>
      <c r="N2618">
        <f t="shared" si="884"/>
        <v>2007</v>
      </c>
      <c r="O2618" t="str">
        <f t="shared" si="885"/>
        <v>2007-03</v>
      </c>
      <c r="P2618" t="str">
        <f t="shared" si="886"/>
        <v>2007Q1</v>
      </c>
      <c r="Q2618">
        <f t="shared" si="887"/>
        <v>9</v>
      </c>
      <c r="R2618">
        <f t="shared" si="888"/>
        <v>3</v>
      </c>
      <c r="S2618">
        <f t="shared" si="889"/>
        <v>2007</v>
      </c>
      <c r="T2618" t="str">
        <f t="shared" si="890"/>
        <v>FY2007-09</v>
      </c>
      <c r="U2618" t="str">
        <f t="shared" si="891"/>
        <v>FY2007Q3</v>
      </c>
    </row>
    <row r="2619" spans="1:21" x14ac:dyDescent="0.25">
      <c r="A2619" t="str">
        <f t="shared" si="872"/>
        <v>20070302</v>
      </c>
      <c r="B2619" s="1">
        <f t="shared" si="871"/>
        <v>39143</v>
      </c>
      <c r="C2619" s="1" t="str">
        <f t="shared" si="873"/>
        <v>2007/03/02</v>
      </c>
      <c r="D2619">
        <f t="shared" si="874"/>
        <v>6</v>
      </c>
      <c r="E2619" t="str">
        <f t="shared" si="875"/>
        <v>Friday</v>
      </c>
      <c r="F2619">
        <f t="shared" si="876"/>
        <v>2</v>
      </c>
      <c r="G2619" s="2">
        <f t="shared" si="877"/>
        <v>61</v>
      </c>
      <c r="H2619" t="str">
        <f t="shared" si="878"/>
        <v>Weekend</v>
      </c>
      <c r="I2619">
        <f t="shared" si="879"/>
        <v>9</v>
      </c>
      <c r="J2619" t="str">
        <f t="shared" si="880"/>
        <v>March</v>
      </c>
      <c r="K2619">
        <f t="shared" si="881"/>
        <v>3</v>
      </c>
      <c r="L2619" s="1" t="str">
        <f t="shared" si="882"/>
        <v>N</v>
      </c>
      <c r="M2619">
        <f t="shared" si="883"/>
        <v>1</v>
      </c>
      <c r="N2619">
        <f t="shared" si="884"/>
        <v>2007</v>
      </c>
      <c r="O2619" t="str">
        <f t="shared" si="885"/>
        <v>2007-03</v>
      </c>
      <c r="P2619" t="str">
        <f t="shared" si="886"/>
        <v>2007Q1</v>
      </c>
      <c r="Q2619">
        <f t="shared" si="887"/>
        <v>9</v>
      </c>
      <c r="R2619">
        <f t="shared" si="888"/>
        <v>3</v>
      </c>
      <c r="S2619">
        <f t="shared" si="889"/>
        <v>2007</v>
      </c>
      <c r="T2619" t="str">
        <f t="shared" si="890"/>
        <v>FY2007-09</v>
      </c>
      <c r="U2619" t="str">
        <f t="shared" si="891"/>
        <v>FY2007Q3</v>
      </c>
    </row>
    <row r="2620" spans="1:21" x14ac:dyDescent="0.25">
      <c r="A2620" t="str">
        <f t="shared" si="872"/>
        <v>20070303</v>
      </c>
      <c r="B2620" s="1">
        <f t="shared" si="871"/>
        <v>39144</v>
      </c>
      <c r="C2620" s="1" t="str">
        <f t="shared" si="873"/>
        <v>2007/03/03</v>
      </c>
      <c r="D2620">
        <f t="shared" si="874"/>
        <v>7</v>
      </c>
      <c r="E2620" t="str">
        <f t="shared" si="875"/>
        <v>Saturday</v>
      </c>
      <c r="F2620">
        <f t="shared" si="876"/>
        <v>3</v>
      </c>
      <c r="G2620" s="2">
        <f t="shared" si="877"/>
        <v>62</v>
      </c>
      <c r="H2620" t="str">
        <f t="shared" si="878"/>
        <v>Weekend</v>
      </c>
      <c r="I2620">
        <f t="shared" si="879"/>
        <v>9</v>
      </c>
      <c r="J2620" t="str">
        <f t="shared" si="880"/>
        <v>March</v>
      </c>
      <c r="K2620">
        <f t="shared" si="881"/>
        <v>3</v>
      </c>
      <c r="L2620" s="1" t="str">
        <f t="shared" si="882"/>
        <v>N</v>
      </c>
      <c r="M2620">
        <f t="shared" si="883"/>
        <v>1</v>
      </c>
      <c r="N2620">
        <f t="shared" si="884"/>
        <v>2007</v>
      </c>
      <c r="O2620" t="str">
        <f t="shared" si="885"/>
        <v>2007-03</v>
      </c>
      <c r="P2620" t="str">
        <f t="shared" si="886"/>
        <v>2007Q1</v>
      </c>
      <c r="Q2620">
        <f t="shared" si="887"/>
        <v>9</v>
      </c>
      <c r="R2620">
        <f t="shared" si="888"/>
        <v>3</v>
      </c>
      <c r="S2620">
        <f t="shared" si="889"/>
        <v>2007</v>
      </c>
      <c r="T2620" t="str">
        <f t="shared" si="890"/>
        <v>FY2007-09</v>
      </c>
      <c r="U2620" t="str">
        <f t="shared" si="891"/>
        <v>FY2007Q3</v>
      </c>
    </row>
    <row r="2621" spans="1:21" x14ac:dyDescent="0.25">
      <c r="A2621" t="str">
        <f t="shared" si="872"/>
        <v>20070304</v>
      </c>
      <c r="B2621" s="1">
        <f t="shared" si="871"/>
        <v>39145</v>
      </c>
      <c r="C2621" s="1" t="str">
        <f t="shared" si="873"/>
        <v>2007/03/04</v>
      </c>
      <c r="D2621">
        <f t="shared" si="874"/>
        <v>1</v>
      </c>
      <c r="E2621" t="str">
        <f t="shared" si="875"/>
        <v>Sunday</v>
      </c>
      <c r="F2621">
        <f t="shared" si="876"/>
        <v>4</v>
      </c>
      <c r="G2621" s="2">
        <f t="shared" si="877"/>
        <v>63</v>
      </c>
      <c r="H2621" t="str">
        <f t="shared" si="878"/>
        <v>Weekday</v>
      </c>
      <c r="I2621">
        <f t="shared" si="879"/>
        <v>10</v>
      </c>
      <c r="J2621" t="str">
        <f t="shared" si="880"/>
        <v>March</v>
      </c>
      <c r="K2621">
        <f t="shared" si="881"/>
        <v>3</v>
      </c>
      <c r="L2621" s="1" t="str">
        <f t="shared" si="882"/>
        <v>N</v>
      </c>
      <c r="M2621">
        <f t="shared" si="883"/>
        <v>1</v>
      </c>
      <c r="N2621">
        <f t="shared" si="884"/>
        <v>2007</v>
      </c>
      <c r="O2621" t="str">
        <f t="shared" si="885"/>
        <v>2007-03</v>
      </c>
      <c r="P2621" t="str">
        <f t="shared" si="886"/>
        <v>2007Q1</v>
      </c>
      <c r="Q2621">
        <f t="shared" si="887"/>
        <v>9</v>
      </c>
      <c r="R2621">
        <f t="shared" si="888"/>
        <v>3</v>
      </c>
      <c r="S2621">
        <f t="shared" si="889"/>
        <v>2007</v>
      </c>
      <c r="T2621" t="str">
        <f t="shared" si="890"/>
        <v>FY2007-09</v>
      </c>
      <c r="U2621" t="str">
        <f t="shared" si="891"/>
        <v>FY2007Q3</v>
      </c>
    </row>
    <row r="2622" spans="1:21" x14ac:dyDescent="0.25">
      <c r="A2622" t="str">
        <f t="shared" si="872"/>
        <v>20070305</v>
      </c>
      <c r="B2622" s="1">
        <f t="shared" si="871"/>
        <v>39146</v>
      </c>
      <c r="C2622" s="1" t="str">
        <f t="shared" si="873"/>
        <v>2007/03/05</v>
      </c>
      <c r="D2622">
        <f t="shared" si="874"/>
        <v>2</v>
      </c>
      <c r="E2622" t="str">
        <f t="shared" si="875"/>
        <v>Monday</v>
      </c>
      <c r="F2622">
        <f t="shared" si="876"/>
        <v>5</v>
      </c>
      <c r="G2622" s="2">
        <f t="shared" si="877"/>
        <v>64</v>
      </c>
      <c r="H2622" t="str">
        <f t="shared" si="878"/>
        <v>Weekday</v>
      </c>
      <c r="I2622">
        <f t="shared" si="879"/>
        <v>10</v>
      </c>
      <c r="J2622" t="str">
        <f t="shared" si="880"/>
        <v>March</v>
      </c>
      <c r="K2622">
        <f t="shared" si="881"/>
        <v>3</v>
      </c>
      <c r="L2622" s="1" t="str">
        <f t="shared" si="882"/>
        <v>N</v>
      </c>
      <c r="M2622">
        <f t="shared" si="883"/>
        <v>1</v>
      </c>
      <c r="N2622">
        <f t="shared" si="884"/>
        <v>2007</v>
      </c>
      <c r="O2622" t="str">
        <f t="shared" si="885"/>
        <v>2007-03</v>
      </c>
      <c r="P2622" t="str">
        <f t="shared" si="886"/>
        <v>2007Q1</v>
      </c>
      <c r="Q2622">
        <f t="shared" si="887"/>
        <v>9</v>
      </c>
      <c r="R2622">
        <f t="shared" si="888"/>
        <v>3</v>
      </c>
      <c r="S2622">
        <f t="shared" si="889"/>
        <v>2007</v>
      </c>
      <c r="T2622" t="str">
        <f t="shared" si="890"/>
        <v>FY2007-09</v>
      </c>
      <c r="U2622" t="str">
        <f t="shared" si="891"/>
        <v>FY2007Q3</v>
      </c>
    </row>
    <row r="2623" spans="1:21" x14ac:dyDescent="0.25">
      <c r="A2623" t="str">
        <f t="shared" si="872"/>
        <v>20070306</v>
      </c>
      <c r="B2623" s="1">
        <f t="shared" si="871"/>
        <v>39147</v>
      </c>
      <c r="C2623" s="1" t="str">
        <f t="shared" si="873"/>
        <v>2007/03/06</v>
      </c>
      <c r="D2623">
        <f t="shared" si="874"/>
        <v>3</v>
      </c>
      <c r="E2623" t="str">
        <f t="shared" si="875"/>
        <v>Tuesday</v>
      </c>
      <c r="F2623">
        <f t="shared" si="876"/>
        <v>6</v>
      </c>
      <c r="G2623" s="2">
        <f t="shared" si="877"/>
        <v>65</v>
      </c>
      <c r="H2623" t="str">
        <f t="shared" si="878"/>
        <v>Weekday</v>
      </c>
      <c r="I2623">
        <f t="shared" si="879"/>
        <v>10</v>
      </c>
      <c r="J2623" t="str">
        <f t="shared" si="880"/>
        <v>March</v>
      </c>
      <c r="K2623">
        <f t="shared" si="881"/>
        <v>3</v>
      </c>
      <c r="L2623" s="1" t="str">
        <f t="shared" si="882"/>
        <v>N</v>
      </c>
      <c r="M2623">
        <f t="shared" si="883"/>
        <v>1</v>
      </c>
      <c r="N2623">
        <f t="shared" si="884"/>
        <v>2007</v>
      </c>
      <c r="O2623" t="str">
        <f t="shared" si="885"/>
        <v>2007-03</v>
      </c>
      <c r="P2623" t="str">
        <f t="shared" si="886"/>
        <v>2007Q1</v>
      </c>
      <c r="Q2623">
        <f t="shared" si="887"/>
        <v>9</v>
      </c>
      <c r="R2623">
        <f t="shared" si="888"/>
        <v>3</v>
      </c>
      <c r="S2623">
        <f t="shared" si="889"/>
        <v>2007</v>
      </c>
      <c r="T2623" t="str">
        <f t="shared" si="890"/>
        <v>FY2007-09</v>
      </c>
      <c r="U2623" t="str">
        <f t="shared" si="891"/>
        <v>FY2007Q3</v>
      </c>
    </row>
    <row r="2624" spans="1:21" x14ac:dyDescent="0.25">
      <c r="A2624" t="str">
        <f t="shared" si="872"/>
        <v>20070307</v>
      </c>
      <c r="B2624" s="1">
        <f t="shared" si="871"/>
        <v>39148</v>
      </c>
      <c r="C2624" s="1" t="str">
        <f t="shared" si="873"/>
        <v>2007/03/07</v>
      </c>
      <c r="D2624">
        <f t="shared" si="874"/>
        <v>4</v>
      </c>
      <c r="E2624" t="str">
        <f t="shared" si="875"/>
        <v>Wednesday</v>
      </c>
      <c r="F2624">
        <f t="shared" si="876"/>
        <v>7</v>
      </c>
      <c r="G2624" s="2">
        <f t="shared" si="877"/>
        <v>66</v>
      </c>
      <c r="H2624" t="str">
        <f t="shared" si="878"/>
        <v>Weekday</v>
      </c>
      <c r="I2624">
        <f t="shared" si="879"/>
        <v>10</v>
      </c>
      <c r="J2624" t="str">
        <f t="shared" si="880"/>
        <v>March</v>
      </c>
      <c r="K2624">
        <f t="shared" si="881"/>
        <v>3</v>
      </c>
      <c r="L2624" s="1" t="str">
        <f t="shared" si="882"/>
        <v>N</v>
      </c>
      <c r="M2624">
        <f t="shared" si="883"/>
        <v>1</v>
      </c>
      <c r="N2624">
        <f t="shared" si="884"/>
        <v>2007</v>
      </c>
      <c r="O2624" t="str">
        <f t="shared" si="885"/>
        <v>2007-03</v>
      </c>
      <c r="P2624" t="str">
        <f t="shared" si="886"/>
        <v>2007Q1</v>
      </c>
      <c r="Q2624">
        <f t="shared" si="887"/>
        <v>9</v>
      </c>
      <c r="R2624">
        <f t="shared" si="888"/>
        <v>3</v>
      </c>
      <c r="S2624">
        <f t="shared" si="889"/>
        <v>2007</v>
      </c>
      <c r="T2624" t="str">
        <f t="shared" si="890"/>
        <v>FY2007-09</v>
      </c>
      <c r="U2624" t="str">
        <f t="shared" si="891"/>
        <v>FY2007Q3</v>
      </c>
    </row>
    <row r="2625" spans="1:21" x14ac:dyDescent="0.25">
      <c r="A2625" t="str">
        <f t="shared" si="872"/>
        <v>20070308</v>
      </c>
      <c r="B2625" s="1">
        <f t="shared" si="871"/>
        <v>39149</v>
      </c>
      <c r="C2625" s="1" t="str">
        <f t="shared" si="873"/>
        <v>2007/03/08</v>
      </c>
      <c r="D2625">
        <f t="shared" si="874"/>
        <v>5</v>
      </c>
      <c r="E2625" t="str">
        <f t="shared" si="875"/>
        <v>Thursday</v>
      </c>
      <c r="F2625">
        <f t="shared" si="876"/>
        <v>8</v>
      </c>
      <c r="G2625" s="2">
        <f t="shared" si="877"/>
        <v>67</v>
      </c>
      <c r="H2625" t="str">
        <f t="shared" si="878"/>
        <v>Weekday</v>
      </c>
      <c r="I2625">
        <f t="shared" si="879"/>
        <v>10</v>
      </c>
      <c r="J2625" t="str">
        <f t="shared" si="880"/>
        <v>March</v>
      </c>
      <c r="K2625">
        <f t="shared" si="881"/>
        <v>3</v>
      </c>
      <c r="L2625" s="1" t="str">
        <f t="shared" si="882"/>
        <v>N</v>
      </c>
      <c r="M2625">
        <f t="shared" si="883"/>
        <v>1</v>
      </c>
      <c r="N2625">
        <f t="shared" si="884"/>
        <v>2007</v>
      </c>
      <c r="O2625" t="str">
        <f t="shared" si="885"/>
        <v>2007-03</v>
      </c>
      <c r="P2625" t="str">
        <f t="shared" si="886"/>
        <v>2007Q1</v>
      </c>
      <c r="Q2625">
        <f t="shared" si="887"/>
        <v>9</v>
      </c>
      <c r="R2625">
        <f t="shared" si="888"/>
        <v>3</v>
      </c>
      <c r="S2625">
        <f t="shared" si="889"/>
        <v>2007</v>
      </c>
      <c r="T2625" t="str">
        <f t="shared" si="890"/>
        <v>FY2007-09</v>
      </c>
      <c r="U2625" t="str">
        <f t="shared" si="891"/>
        <v>FY2007Q3</v>
      </c>
    </row>
    <row r="2626" spans="1:21" x14ac:dyDescent="0.25">
      <c r="A2626" t="str">
        <f t="shared" si="872"/>
        <v>20070309</v>
      </c>
      <c r="B2626" s="1">
        <f t="shared" si="871"/>
        <v>39150</v>
      </c>
      <c r="C2626" s="1" t="str">
        <f t="shared" si="873"/>
        <v>2007/03/09</v>
      </c>
      <c r="D2626">
        <f t="shared" si="874"/>
        <v>6</v>
      </c>
      <c r="E2626" t="str">
        <f t="shared" si="875"/>
        <v>Friday</v>
      </c>
      <c r="F2626">
        <f t="shared" si="876"/>
        <v>9</v>
      </c>
      <c r="G2626" s="2">
        <f t="shared" si="877"/>
        <v>68</v>
      </c>
      <c r="H2626" t="str">
        <f t="shared" si="878"/>
        <v>Weekend</v>
      </c>
      <c r="I2626">
        <f t="shared" si="879"/>
        <v>10</v>
      </c>
      <c r="J2626" t="str">
        <f t="shared" si="880"/>
        <v>March</v>
      </c>
      <c r="K2626">
        <f t="shared" si="881"/>
        <v>3</v>
      </c>
      <c r="L2626" s="1" t="str">
        <f t="shared" si="882"/>
        <v>N</v>
      </c>
      <c r="M2626">
        <f t="shared" si="883"/>
        <v>1</v>
      </c>
      <c r="N2626">
        <f t="shared" si="884"/>
        <v>2007</v>
      </c>
      <c r="O2626" t="str">
        <f t="shared" si="885"/>
        <v>2007-03</v>
      </c>
      <c r="P2626" t="str">
        <f t="shared" si="886"/>
        <v>2007Q1</v>
      </c>
      <c r="Q2626">
        <f t="shared" si="887"/>
        <v>9</v>
      </c>
      <c r="R2626">
        <f t="shared" si="888"/>
        <v>3</v>
      </c>
      <c r="S2626">
        <f t="shared" si="889"/>
        <v>2007</v>
      </c>
      <c r="T2626" t="str">
        <f t="shared" si="890"/>
        <v>FY2007-09</v>
      </c>
      <c r="U2626" t="str">
        <f t="shared" si="891"/>
        <v>FY2007Q3</v>
      </c>
    </row>
    <row r="2627" spans="1:21" x14ac:dyDescent="0.25">
      <c r="A2627" t="str">
        <f t="shared" si="872"/>
        <v>20070310</v>
      </c>
      <c r="B2627" s="1">
        <f t="shared" si="871"/>
        <v>39151</v>
      </c>
      <c r="C2627" s="1" t="str">
        <f t="shared" si="873"/>
        <v>2007/03/10</v>
      </c>
      <c r="D2627">
        <f t="shared" si="874"/>
        <v>7</v>
      </c>
      <c r="E2627" t="str">
        <f t="shared" si="875"/>
        <v>Saturday</v>
      </c>
      <c r="F2627">
        <f t="shared" si="876"/>
        <v>10</v>
      </c>
      <c r="G2627" s="2">
        <f t="shared" si="877"/>
        <v>69</v>
      </c>
      <c r="H2627" t="str">
        <f t="shared" si="878"/>
        <v>Weekend</v>
      </c>
      <c r="I2627">
        <f t="shared" si="879"/>
        <v>10</v>
      </c>
      <c r="J2627" t="str">
        <f t="shared" si="880"/>
        <v>March</v>
      </c>
      <c r="K2627">
        <f t="shared" si="881"/>
        <v>3</v>
      </c>
      <c r="L2627" s="1" t="str">
        <f t="shared" si="882"/>
        <v>N</v>
      </c>
      <c r="M2627">
        <f t="shared" si="883"/>
        <v>1</v>
      </c>
      <c r="N2627">
        <f t="shared" si="884"/>
        <v>2007</v>
      </c>
      <c r="O2627" t="str">
        <f t="shared" si="885"/>
        <v>2007-03</v>
      </c>
      <c r="P2627" t="str">
        <f t="shared" si="886"/>
        <v>2007Q1</v>
      </c>
      <c r="Q2627">
        <f t="shared" si="887"/>
        <v>9</v>
      </c>
      <c r="R2627">
        <f t="shared" si="888"/>
        <v>3</v>
      </c>
      <c r="S2627">
        <f t="shared" si="889"/>
        <v>2007</v>
      </c>
      <c r="T2627" t="str">
        <f t="shared" si="890"/>
        <v>FY2007-09</v>
      </c>
      <c r="U2627" t="str">
        <f t="shared" si="891"/>
        <v>FY2007Q3</v>
      </c>
    </row>
    <row r="2628" spans="1:21" x14ac:dyDescent="0.25">
      <c r="A2628" t="str">
        <f t="shared" si="872"/>
        <v>20070311</v>
      </c>
      <c r="B2628" s="1">
        <f t="shared" si="871"/>
        <v>39152</v>
      </c>
      <c r="C2628" s="1" t="str">
        <f t="shared" si="873"/>
        <v>2007/03/11</v>
      </c>
      <c r="D2628">
        <f t="shared" si="874"/>
        <v>1</v>
      </c>
      <c r="E2628" t="str">
        <f t="shared" si="875"/>
        <v>Sunday</v>
      </c>
      <c r="F2628">
        <f t="shared" si="876"/>
        <v>11</v>
      </c>
      <c r="G2628" s="2">
        <f t="shared" si="877"/>
        <v>70</v>
      </c>
      <c r="H2628" t="str">
        <f t="shared" si="878"/>
        <v>Weekday</v>
      </c>
      <c r="I2628">
        <f t="shared" si="879"/>
        <v>11</v>
      </c>
      <c r="J2628" t="str">
        <f t="shared" si="880"/>
        <v>March</v>
      </c>
      <c r="K2628">
        <f t="shared" si="881"/>
        <v>3</v>
      </c>
      <c r="L2628" s="1" t="str">
        <f t="shared" si="882"/>
        <v>N</v>
      </c>
      <c r="M2628">
        <f t="shared" si="883"/>
        <v>1</v>
      </c>
      <c r="N2628">
        <f t="shared" si="884"/>
        <v>2007</v>
      </c>
      <c r="O2628" t="str">
        <f t="shared" si="885"/>
        <v>2007-03</v>
      </c>
      <c r="P2628" t="str">
        <f t="shared" si="886"/>
        <v>2007Q1</v>
      </c>
      <c r="Q2628">
        <f t="shared" si="887"/>
        <v>9</v>
      </c>
      <c r="R2628">
        <f t="shared" si="888"/>
        <v>3</v>
      </c>
      <c r="S2628">
        <f t="shared" si="889"/>
        <v>2007</v>
      </c>
      <c r="T2628" t="str">
        <f t="shared" si="890"/>
        <v>FY2007-09</v>
      </c>
      <c r="U2628" t="str">
        <f t="shared" si="891"/>
        <v>FY2007Q3</v>
      </c>
    </row>
    <row r="2629" spans="1:21" x14ac:dyDescent="0.25">
      <c r="A2629" t="str">
        <f t="shared" si="872"/>
        <v>20070312</v>
      </c>
      <c r="B2629" s="1">
        <f t="shared" si="871"/>
        <v>39153</v>
      </c>
      <c r="C2629" s="1" t="str">
        <f t="shared" si="873"/>
        <v>2007/03/12</v>
      </c>
      <c r="D2629">
        <f t="shared" si="874"/>
        <v>2</v>
      </c>
      <c r="E2629" t="str">
        <f t="shared" si="875"/>
        <v>Monday</v>
      </c>
      <c r="F2629">
        <f t="shared" si="876"/>
        <v>12</v>
      </c>
      <c r="G2629" s="2">
        <f t="shared" si="877"/>
        <v>71</v>
      </c>
      <c r="H2629" t="str">
        <f t="shared" si="878"/>
        <v>Weekday</v>
      </c>
      <c r="I2629">
        <f t="shared" si="879"/>
        <v>11</v>
      </c>
      <c r="J2629" t="str">
        <f t="shared" si="880"/>
        <v>March</v>
      </c>
      <c r="K2629">
        <f t="shared" si="881"/>
        <v>3</v>
      </c>
      <c r="L2629" s="1" t="str">
        <f t="shared" si="882"/>
        <v>N</v>
      </c>
      <c r="M2629">
        <f t="shared" si="883"/>
        <v>1</v>
      </c>
      <c r="N2629">
        <f t="shared" si="884"/>
        <v>2007</v>
      </c>
      <c r="O2629" t="str">
        <f t="shared" si="885"/>
        <v>2007-03</v>
      </c>
      <c r="P2629" t="str">
        <f t="shared" si="886"/>
        <v>2007Q1</v>
      </c>
      <c r="Q2629">
        <f t="shared" si="887"/>
        <v>9</v>
      </c>
      <c r="R2629">
        <f t="shared" si="888"/>
        <v>3</v>
      </c>
      <c r="S2629">
        <f t="shared" si="889"/>
        <v>2007</v>
      </c>
      <c r="T2629" t="str">
        <f t="shared" si="890"/>
        <v>FY2007-09</v>
      </c>
      <c r="U2629" t="str">
        <f t="shared" si="891"/>
        <v>FY2007Q3</v>
      </c>
    </row>
    <row r="2630" spans="1:21" x14ac:dyDescent="0.25">
      <c r="A2630" t="str">
        <f t="shared" si="872"/>
        <v>20070313</v>
      </c>
      <c r="B2630" s="1">
        <f t="shared" si="871"/>
        <v>39154</v>
      </c>
      <c r="C2630" s="1" t="str">
        <f t="shared" si="873"/>
        <v>2007/03/13</v>
      </c>
      <c r="D2630">
        <f t="shared" si="874"/>
        <v>3</v>
      </c>
      <c r="E2630" t="str">
        <f t="shared" si="875"/>
        <v>Tuesday</v>
      </c>
      <c r="F2630">
        <f t="shared" si="876"/>
        <v>13</v>
      </c>
      <c r="G2630" s="2">
        <f t="shared" si="877"/>
        <v>72</v>
      </c>
      <c r="H2630" t="str">
        <f t="shared" si="878"/>
        <v>Weekday</v>
      </c>
      <c r="I2630">
        <f t="shared" si="879"/>
        <v>11</v>
      </c>
      <c r="J2630" t="str">
        <f t="shared" si="880"/>
        <v>March</v>
      </c>
      <c r="K2630">
        <f t="shared" si="881"/>
        <v>3</v>
      </c>
      <c r="L2630" s="1" t="str">
        <f t="shared" si="882"/>
        <v>N</v>
      </c>
      <c r="M2630">
        <f t="shared" si="883"/>
        <v>1</v>
      </c>
      <c r="N2630">
        <f t="shared" si="884"/>
        <v>2007</v>
      </c>
      <c r="O2630" t="str">
        <f t="shared" si="885"/>
        <v>2007-03</v>
      </c>
      <c r="P2630" t="str">
        <f t="shared" si="886"/>
        <v>2007Q1</v>
      </c>
      <c r="Q2630">
        <f t="shared" si="887"/>
        <v>9</v>
      </c>
      <c r="R2630">
        <f t="shared" si="888"/>
        <v>3</v>
      </c>
      <c r="S2630">
        <f t="shared" si="889"/>
        <v>2007</v>
      </c>
      <c r="T2630" t="str">
        <f t="shared" si="890"/>
        <v>FY2007-09</v>
      </c>
      <c r="U2630" t="str">
        <f t="shared" si="891"/>
        <v>FY2007Q3</v>
      </c>
    </row>
    <row r="2631" spans="1:21" x14ac:dyDescent="0.25">
      <c r="A2631" t="str">
        <f t="shared" si="872"/>
        <v>20070314</v>
      </c>
      <c r="B2631" s="1">
        <f t="shared" si="871"/>
        <v>39155</v>
      </c>
      <c r="C2631" s="1" t="str">
        <f t="shared" si="873"/>
        <v>2007/03/14</v>
      </c>
      <c r="D2631">
        <f t="shared" si="874"/>
        <v>4</v>
      </c>
      <c r="E2631" t="str">
        <f t="shared" si="875"/>
        <v>Wednesday</v>
      </c>
      <c r="F2631">
        <f t="shared" si="876"/>
        <v>14</v>
      </c>
      <c r="G2631" s="2">
        <f t="shared" si="877"/>
        <v>73</v>
      </c>
      <c r="H2631" t="str">
        <f t="shared" si="878"/>
        <v>Weekday</v>
      </c>
      <c r="I2631">
        <f t="shared" si="879"/>
        <v>11</v>
      </c>
      <c r="J2631" t="str">
        <f t="shared" si="880"/>
        <v>March</v>
      </c>
      <c r="K2631">
        <f t="shared" si="881"/>
        <v>3</v>
      </c>
      <c r="L2631" s="1" t="str">
        <f t="shared" si="882"/>
        <v>N</v>
      </c>
      <c r="M2631">
        <f t="shared" si="883"/>
        <v>1</v>
      </c>
      <c r="N2631">
        <f t="shared" si="884"/>
        <v>2007</v>
      </c>
      <c r="O2631" t="str">
        <f t="shared" si="885"/>
        <v>2007-03</v>
      </c>
      <c r="P2631" t="str">
        <f t="shared" si="886"/>
        <v>2007Q1</v>
      </c>
      <c r="Q2631">
        <f t="shared" si="887"/>
        <v>9</v>
      </c>
      <c r="R2631">
        <f t="shared" si="888"/>
        <v>3</v>
      </c>
      <c r="S2631">
        <f t="shared" si="889"/>
        <v>2007</v>
      </c>
      <c r="T2631" t="str">
        <f t="shared" si="890"/>
        <v>FY2007-09</v>
      </c>
      <c r="U2631" t="str">
        <f t="shared" si="891"/>
        <v>FY2007Q3</v>
      </c>
    </row>
    <row r="2632" spans="1:21" x14ac:dyDescent="0.25">
      <c r="A2632" t="str">
        <f t="shared" si="872"/>
        <v>20070315</v>
      </c>
      <c r="B2632" s="1">
        <f t="shared" si="871"/>
        <v>39156</v>
      </c>
      <c r="C2632" s="1" t="str">
        <f t="shared" si="873"/>
        <v>2007/03/15</v>
      </c>
      <c r="D2632">
        <f t="shared" si="874"/>
        <v>5</v>
      </c>
      <c r="E2632" t="str">
        <f t="shared" si="875"/>
        <v>Thursday</v>
      </c>
      <c r="F2632">
        <f t="shared" si="876"/>
        <v>15</v>
      </c>
      <c r="G2632" s="2">
        <f t="shared" si="877"/>
        <v>74</v>
      </c>
      <c r="H2632" t="str">
        <f t="shared" si="878"/>
        <v>Weekday</v>
      </c>
      <c r="I2632">
        <f t="shared" si="879"/>
        <v>11</v>
      </c>
      <c r="J2632" t="str">
        <f t="shared" si="880"/>
        <v>March</v>
      </c>
      <c r="K2632">
        <f t="shared" si="881"/>
        <v>3</v>
      </c>
      <c r="L2632" s="1" t="str">
        <f t="shared" si="882"/>
        <v>N</v>
      </c>
      <c r="M2632">
        <f t="shared" si="883"/>
        <v>1</v>
      </c>
      <c r="N2632">
        <f t="shared" si="884"/>
        <v>2007</v>
      </c>
      <c r="O2632" t="str">
        <f t="shared" si="885"/>
        <v>2007-03</v>
      </c>
      <c r="P2632" t="str">
        <f t="shared" si="886"/>
        <v>2007Q1</v>
      </c>
      <c r="Q2632">
        <f t="shared" si="887"/>
        <v>9</v>
      </c>
      <c r="R2632">
        <f t="shared" si="888"/>
        <v>3</v>
      </c>
      <c r="S2632">
        <f t="shared" si="889"/>
        <v>2007</v>
      </c>
      <c r="T2632" t="str">
        <f t="shared" si="890"/>
        <v>FY2007-09</v>
      </c>
      <c r="U2632" t="str">
        <f t="shared" si="891"/>
        <v>FY2007Q3</v>
      </c>
    </row>
    <row r="2633" spans="1:21" x14ac:dyDescent="0.25">
      <c r="A2633" t="str">
        <f t="shared" si="872"/>
        <v>20070316</v>
      </c>
      <c r="B2633" s="1">
        <f t="shared" si="871"/>
        <v>39157</v>
      </c>
      <c r="C2633" s="1" t="str">
        <f t="shared" si="873"/>
        <v>2007/03/16</v>
      </c>
      <c r="D2633">
        <f t="shared" si="874"/>
        <v>6</v>
      </c>
      <c r="E2633" t="str">
        <f t="shared" si="875"/>
        <v>Friday</v>
      </c>
      <c r="F2633">
        <f t="shared" si="876"/>
        <v>16</v>
      </c>
      <c r="G2633" s="2">
        <f t="shared" si="877"/>
        <v>75</v>
      </c>
      <c r="H2633" t="str">
        <f t="shared" si="878"/>
        <v>Weekend</v>
      </c>
      <c r="I2633">
        <f t="shared" si="879"/>
        <v>11</v>
      </c>
      <c r="J2633" t="str">
        <f t="shared" si="880"/>
        <v>March</v>
      </c>
      <c r="K2633">
        <f t="shared" si="881"/>
        <v>3</v>
      </c>
      <c r="L2633" s="1" t="str">
        <f t="shared" si="882"/>
        <v>N</v>
      </c>
      <c r="M2633">
        <f t="shared" si="883"/>
        <v>1</v>
      </c>
      <c r="N2633">
        <f t="shared" si="884"/>
        <v>2007</v>
      </c>
      <c r="O2633" t="str">
        <f t="shared" si="885"/>
        <v>2007-03</v>
      </c>
      <c r="P2633" t="str">
        <f t="shared" si="886"/>
        <v>2007Q1</v>
      </c>
      <c r="Q2633">
        <f t="shared" si="887"/>
        <v>9</v>
      </c>
      <c r="R2633">
        <f t="shared" si="888"/>
        <v>3</v>
      </c>
      <c r="S2633">
        <f t="shared" si="889"/>
        <v>2007</v>
      </c>
      <c r="T2633" t="str">
        <f t="shared" si="890"/>
        <v>FY2007-09</v>
      </c>
      <c r="U2633" t="str">
        <f t="shared" si="891"/>
        <v>FY2007Q3</v>
      </c>
    </row>
    <row r="2634" spans="1:21" x14ac:dyDescent="0.25">
      <c r="A2634" t="str">
        <f t="shared" si="872"/>
        <v>20070317</v>
      </c>
      <c r="B2634" s="1">
        <f t="shared" si="871"/>
        <v>39158</v>
      </c>
      <c r="C2634" s="1" t="str">
        <f t="shared" si="873"/>
        <v>2007/03/17</v>
      </c>
      <c r="D2634">
        <f t="shared" si="874"/>
        <v>7</v>
      </c>
      <c r="E2634" t="str">
        <f t="shared" si="875"/>
        <v>Saturday</v>
      </c>
      <c r="F2634">
        <f t="shared" si="876"/>
        <v>17</v>
      </c>
      <c r="G2634" s="2">
        <f t="shared" si="877"/>
        <v>76</v>
      </c>
      <c r="H2634" t="str">
        <f t="shared" si="878"/>
        <v>Weekend</v>
      </c>
      <c r="I2634">
        <f t="shared" si="879"/>
        <v>11</v>
      </c>
      <c r="J2634" t="str">
        <f t="shared" si="880"/>
        <v>March</v>
      </c>
      <c r="K2634">
        <f t="shared" si="881"/>
        <v>3</v>
      </c>
      <c r="L2634" s="1" t="str">
        <f t="shared" si="882"/>
        <v>N</v>
      </c>
      <c r="M2634">
        <f t="shared" si="883"/>
        <v>1</v>
      </c>
      <c r="N2634">
        <f t="shared" si="884"/>
        <v>2007</v>
      </c>
      <c r="O2634" t="str">
        <f t="shared" si="885"/>
        <v>2007-03</v>
      </c>
      <c r="P2634" t="str">
        <f t="shared" si="886"/>
        <v>2007Q1</v>
      </c>
      <c r="Q2634">
        <f t="shared" si="887"/>
        <v>9</v>
      </c>
      <c r="R2634">
        <f t="shared" si="888"/>
        <v>3</v>
      </c>
      <c r="S2634">
        <f t="shared" si="889"/>
        <v>2007</v>
      </c>
      <c r="T2634" t="str">
        <f t="shared" si="890"/>
        <v>FY2007-09</v>
      </c>
      <c r="U2634" t="str">
        <f t="shared" si="891"/>
        <v>FY2007Q3</v>
      </c>
    </row>
    <row r="2635" spans="1:21" x14ac:dyDescent="0.25">
      <c r="A2635" t="str">
        <f t="shared" si="872"/>
        <v>20070318</v>
      </c>
      <c r="B2635" s="1">
        <f t="shared" si="871"/>
        <v>39159</v>
      </c>
      <c r="C2635" s="1" t="str">
        <f t="shared" si="873"/>
        <v>2007/03/18</v>
      </c>
      <c r="D2635">
        <f t="shared" si="874"/>
        <v>1</v>
      </c>
      <c r="E2635" t="str">
        <f t="shared" si="875"/>
        <v>Sunday</v>
      </c>
      <c r="F2635">
        <f t="shared" si="876"/>
        <v>18</v>
      </c>
      <c r="G2635" s="2">
        <f t="shared" si="877"/>
        <v>77</v>
      </c>
      <c r="H2635" t="str">
        <f t="shared" si="878"/>
        <v>Weekday</v>
      </c>
      <c r="I2635">
        <f t="shared" si="879"/>
        <v>12</v>
      </c>
      <c r="J2635" t="str">
        <f t="shared" si="880"/>
        <v>March</v>
      </c>
      <c r="K2635">
        <f t="shared" si="881"/>
        <v>3</v>
      </c>
      <c r="L2635" s="1" t="str">
        <f t="shared" si="882"/>
        <v>N</v>
      </c>
      <c r="M2635">
        <f t="shared" si="883"/>
        <v>1</v>
      </c>
      <c r="N2635">
        <f t="shared" si="884"/>
        <v>2007</v>
      </c>
      <c r="O2635" t="str">
        <f t="shared" si="885"/>
        <v>2007-03</v>
      </c>
      <c r="P2635" t="str">
        <f t="shared" si="886"/>
        <v>2007Q1</v>
      </c>
      <c r="Q2635">
        <f t="shared" si="887"/>
        <v>9</v>
      </c>
      <c r="R2635">
        <f t="shared" si="888"/>
        <v>3</v>
      </c>
      <c r="S2635">
        <f t="shared" si="889"/>
        <v>2007</v>
      </c>
      <c r="T2635" t="str">
        <f t="shared" si="890"/>
        <v>FY2007-09</v>
      </c>
      <c r="U2635" t="str">
        <f t="shared" si="891"/>
        <v>FY2007Q3</v>
      </c>
    </row>
    <row r="2636" spans="1:21" x14ac:dyDescent="0.25">
      <c r="A2636" t="str">
        <f t="shared" si="872"/>
        <v>20070319</v>
      </c>
      <c r="B2636" s="1">
        <f t="shared" si="871"/>
        <v>39160</v>
      </c>
      <c r="C2636" s="1" t="str">
        <f t="shared" si="873"/>
        <v>2007/03/19</v>
      </c>
      <c r="D2636">
        <f t="shared" si="874"/>
        <v>2</v>
      </c>
      <c r="E2636" t="str">
        <f t="shared" si="875"/>
        <v>Monday</v>
      </c>
      <c r="F2636">
        <f t="shared" si="876"/>
        <v>19</v>
      </c>
      <c r="G2636" s="2">
        <f t="shared" si="877"/>
        <v>78</v>
      </c>
      <c r="H2636" t="str">
        <f t="shared" si="878"/>
        <v>Weekday</v>
      </c>
      <c r="I2636">
        <f t="shared" si="879"/>
        <v>12</v>
      </c>
      <c r="J2636" t="str">
        <f t="shared" si="880"/>
        <v>March</v>
      </c>
      <c r="K2636">
        <f t="shared" si="881"/>
        <v>3</v>
      </c>
      <c r="L2636" s="1" t="str">
        <f t="shared" si="882"/>
        <v>N</v>
      </c>
      <c r="M2636">
        <f t="shared" si="883"/>
        <v>1</v>
      </c>
      <c r="N2636">
        <f t="shared" si="884"/>
        <v>2007</v>
      </c>
      <c r="O2636" t="str">
        <f t="shared" si="885"/>
        <v>2007-03</v>
      </c>
      <c r="P2636" t="str">
        <f t="shared" si="886"/>
        <v>2007Q1</v>
      </c>
      <c r="Q2636">
        <f t="shared" si="887"/>
        <v>9</v>
      </c>
      <c r="R2636">
        <f t="shared" si="888"/>
        <v>3</v>
      </c>
      <c r="S2636">
        <f t="shared" si="889"/>
        <v>2007</v>
      </c>
      <c r="T2636" t="str">
        <f t="shared" si="890"/>
        <v>FY2007-09</v>
      </c>
      <c r="U2636" t="str">
        <f t="shared" si="891"/>
        <v>FY2007Q3</v>
      </c>
    </row>
    <row r="2637" spans="1:21" x14ac:dyDescent="0.25">
      <c r="A2637" t="str">
        <f t="shared" si="872"/>
        <v>20070320</v>
      </c>
      <c r="B2637" s="1">
        <f t="shared" si="871"/>
        <v>39161</v>
      </c>
      <c r="C2637" s="1" t="str">
        <f t="shared" si="873"/>
        <v>2007/03/20</v>
      </c>
      <c r="D2637">
        <f t="shared" si="874"/>
        <v>3</v>
      </c>
      <c r="E2637" t="str">
        <f t="shared" si="875"/>
        <v>Tuesday</v>
      </c>
      <c r="F2637">
        <f t="shared" si="876"/>
        <v>20</v>
      </c>
      <c r="G2637" s="2">
        <f t="shared" si="877"/>
        <v>79</v>
      </c>
      <c r="H2637" t="str">
        <f t="shared" si="878"/>
        <v>Weekday</v>
      </c>
      <c r="I2637">
        <f t="shared" si="879"/>
        <v>12</v>
      </c>
      <c r="J2637" t="str">
        <f t="shared" si="880"/>
        <v>March</v>
      </c>
      <c r="K2637">
        <f t="shared" si="881"/>
        <v>3</v>
      </c>
      <c r="L2637" s="1" t="str">
        <f t="shared" si="882"/>
        <v>N</v>
      </c>
      <c r="M2637">
        <f t="shared" si="883"/>
        <v>1</v>
      </c>
      <c r="N2637">
        <f t="shared" si="884"/>
        <v>2007</v>
      </c>
      <c r="O2637" t="str">
        <f t="shared" si="885"/>
        <v>2007-03</v>
      </c>
      <c r="P2637" t="str">
        <f t="shared" si="886"/>
        <v>2007Q1</v>
      </c>
      <c r="Q2637">
        <f t="shared" si="887"/>
        <v>9</v>
      </c>
      <c r="R2637">
        <f t="shared" si="888"/>
        <v>3</v>
      </c>
      <c r="S2637">
        <f t="shared" si="889"/>
        <v>2007</v>
      </c>
      <c r="T2637" t="str">
        <f t="shared" si="890"/>
        <v>FY2007-09</v>
      </c>
      <c r="U2637" t="str">
        <f t="shared" si="891"/>
        <v>FY2007Q3</v>
      </c>
    </row>
    <row r="2638" spans="1:21" x14ac:dyDescent="0.25">
      <c r="A2638" t="str">
        <f t="shared" si="872"/>
        <v>20070321</v>
      </c>
      <c r="B2638" s="1">
        <f t="shared" si="871"/>
        <v>39162</v>
      </c>
      <c r="C2638" s="1" t="str">
        <f t="shared" si="873"/>
        <v>2007/03/21</v>
      </c>
      <c r="D2638">
        <f t="shared" si="874"/>
        <v>4</v>
      </c>
      <c r="E2638" t="str">
        <f t="shared" si="875"/>
        <v>Wednesday</v>
      </c>
      <c r="F2638">
        <f t="shared" si="876"/>
        <v>21</v>
      </c>
      <c r="G2638" s="2">
        <f t="shared" si="877"/>
        <v>80</v>
      </c>
      <c r="H2638" t="str">
        <f t="shared" si="878"/>
        <v>Weekday</v>
      </c>
      <c r="I2638">
        <f t="shared" si="879"/>
        <v>12</v>
      </c>
      <c r="J2638" t="str">
        <f t="shared" si="880"/>
        <v>March</v>
      </c>
      <c r="K2638">
        <f t="shared" si="881"/>
        <v>3</v>
      </c>
      <c r="L2638" s="1" t="str">
        <f t="shared" si="882"/>
        <v>N</v>
      </c>
      <c r="M2638">
        <f t="shared" si="883"/>
        <v>1</v>
      </c>
      <c r="N2638">
        <f t="shared" si="884"/>
        <v>2007</v>
      </c>
      <c r="O2638" t="str">
        <f t="shared" si="885"/>
        <v>2007-03</v>
      </c>
      <c r="P2638" t="str">
        <f t="shared" si="886"/>
        <v>2007Q1</v>
      </c>
      <c r="Q2638">
        <f t="shared" si="887"/>
        <v>9</v>
      </c>
      <c r="R2638">
        <f t="shared" si="888"/>
        <v>3</v>
      </c>
      <c r="S2638">
        <f t="shared" si="889"/>
        <v>2007</v>
      </c>
      <c r="T2638" t="str">
        <f t="shared" si="890"/>
        <v>FY2007-09</v>
      </c>
      <c r="U2638" t="str">
        <f t="shared" si="891"/>
        <v>FY2007Q3</v>
      </c>
    </row>
    <row r="2639" spans="1:21" x14ac:dyDescent="0.25">
      <c r="A2639" t="str">
        <f t="shared" si="872"/>
        <v>20070322</v>
      </c>
      <c r="B2639" s="1">
        <f t="shared" si="871"/>
        <v>39163</v>
      </c>
      <c r="C2639" s="1" t="str">
        <f t="shared" si="873"/>
        <v>2007/03/22</v>
      </c>
      <c r="D2639">
        <f t="shared" si="874"/>
        <v>5</v>
      </c>
      <c r="E2639" t="str">
        <f t="shared" si="875"/>
        <v>Thursday</v>
      </c>
      <c r="F2639">
        <f t="shared" si="876"/>
        <v>22</v>
      </c>
      <c r="G2639" s="2">
        <f t="shared" si="877"/>
        <v>81</v>
      </c>
      <c r="H2639" t="str">
        <f t="shared" si="878"/>
        <v>Weekday</v>
      </c>
      <c r="I2639">
        <f t="shared" si="879"/>
        <v>12</v>
      </c>
      <c r="J2639" t="str">
        <f t="shared" si="880"/>
        <v>March</v>
      </c>
      <c r="K2639">
        <f t="shared" si="881"/>
        <v>3</v>
      </c>
      <c r="L2639" s="1" t="str">
        <f t="shared" si="882"/>
        <v>N</v>
      </c>
      <c r="M2639">
        <f t="shared" si="883"/>
        <v>1</v>
      </c>
      <c r="N2639">
        <f t="shared" si="884"/>
        <v>2007</v>
      </c>
      <c r="O2639" t="str">
        <f t="shared" si="885"/>
        <v>2007-03</v>
      </c>
      <c r="P2639" t="str">
        <f t="shared" si="886"/>
        <v>2007Q1</v>
      </c>
      <c r="Q2639">
        <f t="shared" si="887"/>
        <v>9</v>
      </c>
      <c r="R2639">
        <f t="shared" si="888"/>
        <v>3</v>
      </c>
      <c r="S2639">
        <f t="shared" si="889"/>
        <v>2007</v>
      </c>
      <c r="T2639" t="str">
        <f t="shared" si="890"/>
        <v>FY2007-09</v>
      </c>
      <c r="U2639" t="str">
        <f t="shared" si="891"/>
        <v>FY2007Q3</v>
      </c>
    </row>
    <row r="2640" spans="1:21" x14ac:dyDescent="0.25">
      <c r="A2640" t="str">
        <f t="shared" si="872"/>
        <v>20070323</v>
      </c>
      <c r="B2640" s="1">
        <f t="shared" si="871"/>
        <v>39164</v>
      </c>
      <c r="C2640" s="1" t="str">
        <f t="shared" si="873"/>
        <v>2007/03/23</v>
      </c>
      <c r="D2640">
        <f t="shared" si="874"/>
        <v>6</v>
      </c>
      <c r="E2640" t="str">
        <f t="shared" si="875"/>
        <v>Friday</v>
      </c>
      <c r="F2640">
        <f t="shared" si="876"/>
        <v>23</v>
      </c>
      <c r="G2640" s="2">
        <f t="shared" si="877"/>
        <v>82</v>
      </c>
      <c r="H2640" t="str">
        <f t="shared" si="878"/>
        <v>Weekend</v>
      </c>
      <c r="I2640">
        <f t="shared" si="879"/>
        <v>12</v>
      </c>
      <c r="J2640" t="str">
        <f t="shared" si="880"/>
        <v>March</v>
      </c>
      <c r="K2640">
        <f t="shared" si="881"/>
        <v>3</v>
      </c>
      <c r="L2640" s="1" t="str">
        <f t="shared" si="882"/>
        <v>N</v>
      </c>
      <c r="M2640">
        <f t="shared" si="883"/>
        <v>1</v>
      </c>
      <c r="N2640">
        <f t="shared" si="884"/>
        <v>2007</v>
      </c>
      <c r="O2640" t="str">
        <f t="shared" si="885"/>
        <v>2007-03</v>
      </c>
      <c r="P2640" t="str">
        <f t="shared" si="886"/>
        <v>2007Q1</v>
      </c>
      <c r="Q2640">
        <f t="shared" si="887"/>
        <v>9</v>
      </c>
      <c r="R2640">
        <f t="shared" si="888"/>
        <v>3</v>
      </c>
      <c r="S2640">
        <f t="shared" si="889"/>
        <v>2007</v>
      </c>
      <c r="T2640" t="str">
        <f t="shared" si="890"/>
        <v>FY2007-09</v>
      </c>
      <c r="U2640" t="str">
        <f t="shared" si="891"/>
        <v>FY2007Q3</v>
      </c>
    </row>
    <row r="2641" spans="1:21" x14ac:dyDescent="0.25">
      <c r="A2641" t="str">
        <f t="shared" si="872"/>
        <v>20070324</v>
      </c>
      <c r="B2641" s="1">
        <f t="shared" si="871"/>
        <v>39165</v>
      </c>
      <c r="C2641" s="1" t="str">
        <f t="shared" si="873"/>
        <v>2007/03/24</v>
      </c>
      <c r="D2641">
        <f t="shared" si="874"/>
        <v>7</v>
      </c>
      <c r="E2641" t="str">
        <f t="shared" si="875"/>
        <v>Saturday</v>
      </c>
      <c r="F2641">
        <f t="shared" si="876"/>
        <v>24</v>
      </c>
      <c r="G2641" s="2">
        <f t="shared" si="877"/>
        <v>83</v>
      </c>
      <c r="H2641" t="str">
        <f t="shared" si="878"/>
        <v>Weekend</v>
      </c>
      <c r="I2641">
        <f t="shared" si="879"/>
        <v>12</v>
      </c>
      <c r="J2641" t="str">
        <f t="shared" si="880"/>
        <v>March</v>
      </c>
      <c r="K2641">
        <f t="shared" si="881"/>
        <v>3</v>
      </c>
      <c r="L2641" s="1" t="str">
        <f t="shared" si="882"/>
        <v>N</v>
      </c>
      <c r="M2641">
        <f t="shared" si="883"/>
        <v>1</v>
      </c>
      <c r="N2641">
        <f t="shared" si="884"/>
        <v>2007</v>
      </c>
      <c r="O2641" t="str">
        <f t="shared" si="885"/>
        <v>2007-03</v>
      </c>
      <c r="P2641" t="str">
        <f t="shared" si="886"/>
        <v>2007Q1</v>
      </c>
      <c r="Q2641">
        <f t="shared" si="887"/>
        <v>9</v>
      </c>
      <c r="R2641">
        <f t="shared" si="888"/>
        <v>3</v>
      </c>
      <c r="S2641">
        <f t="shared" si="889"/>
        <v>2007</v>
      </c>
      <c r="T2641" t="str">
        <f t="shared" si="890"/>
        <v>FY2007-09</v>
      </c>
      <c r="U2641" t="str">
        <f t="shared" si="891"/>
        <v>FY2007Q3</v>
      </c>
    </row>
    <row r="2642" spans="1:21" x14ac:dyDescent="0.25">
      <c r="A2642" t="str">
        <f t="shared" si="872"/>
        <v>20070325</v>
      </c>
      <c r="B2642" s="1">
        <f t="shared" si="871"/>
        <v>39166</v>
      </c>
      <c r="C2642" s="1" t="str">
        <f t="shared" si="873"/>
        <v>2007/03/25</v>
      </c>
      <c r="D2642">
        <f t="shared" si="874"/>
        <v>1</v>
      </c>
      <c r="E2642" t="str">
        <f t="shared" si="875"/>
        <v>Sunday</v>
      </c>
      <c r="F2642">
        <f t="shared" si="876"/>
        <v>25</v>
      </c>
      <c r="G2642" s="2">
        <f t="shared" si="877"/>
        <v>84</v>
      </c>
      <c r="H2642" t="str">
        <f t="shared" si="878"/>
        <v>Weekday</v>
      </c>
      <c r="I2642">
        <f t="shared" si="879"/>
        <v>13</v>
      </c>
      <c r="J2642" t="str">
        <f t="shared" si="880"/>
        <v>March</v>
      </c>
      <c r="K2642">
        <f t="shared" si="881"/>
        <v>3</v>
      </c>
      <c r="L2642" s="1" t="str">
        <f t="shared" si="882"/>
        <v>N</v>
      </c>
      <c r="M2642">
        <f t="shared" si="883"/>
        <v>1</v>
      </c>
      <c r="N2642">
        <f t="shared" si="884"/>
        <v>2007</v>
      </c>
      <c r="O2642" t="str">
        <f t="shared" si="885"/>
        <v>2007-03</v>
      </c>
      <c r="P2642" t="str">
        <f t="shared" si="886"/>
        <v>2007Q1</v>
      </c>
      <c r="Q2642">
        <f t="shared" si="887"/>
        <v>9</v>
      </c>
      <c r="R2642">
        <f t="shared" si="888"/>
        <v>3</v>
      </c>
      <c r="S2642">
        <f t="shared" si="889"/>
        <v>2007</v>
      </c>
      <c r="T2642" t="str">
        <f t="shared" si="890"/>
        <v>FY2007-09</v>
      </c>
      <c r="U2642" t="str">
        <f t="shared" si="891"/>
        <v>FY2007Q3</v>
      </c>
    </row>
    <row r="2643" spans="1:21" x14ac:dyDescent="0.25">
      <c r="A2643" t="str">
        <f t="shared" si="872"/>
        <v>20070326</v>
      </c>
      <c r="B2643" s="1">
        <f t="shared" si="871"/>
        <v>39167</v>
      </c>
      <c r="C2643" s="1" t="str">
        <f t="shared" si="873"/>
        <v>2007/03/26</v>
      </c>
      <c r="D2643">
        <f t="shared" si="874"/>
        <v>2</v>
      </c>
      <c r="E2643" t="str">
        <f t="shared" si="875"/>
        <v>Monday</v>
      </c>
      <c r="F2643">
        <f t="shared" si="876"/>
        <v>26</v>
      </c>
      <c r="G2643" s="2">
        <f t="shared" si="877"/>
        <v>85</v>
      </c>
      <c r="H2643" t="str">
        <f t="shared" si="878"/>
        <v>Weekday</v>
      </c>
      <c r="I2643">
        <f t="shared" si="879"/>
        <v>13</v>
      </c>
      <c r="J2643" t="str">
        <f t="shared" si="880"/>
        <v>March</v>
      </c>
      <c r="K2643">
        <f t="shared" si="881"/>
        <v>3</v>
      </c>
      <c r="L2643" s="1" t="str">
        <f t="shared" si="882"/>
        <v>N</v>
      </c>
      <c r="M2643">
        <f t="shared" si="883"/>
        <v>1</v>
      </c>
      <c r="N2643">
        <f t="shared" si="884"/>
        <v>2007</v>
      </c>
      <c r="O2643" t="str">
        <f t="shared" si="885"/>
        <v>2007-03</v>
      </c>
      <c r="P2643" t="str">
        <f t="shared" si="886"/>
        <v>2007Q1</v>
      </c>
      <c r="Q2643">
        <f t="shared" si="887"/>
        <v>9</v>
      </c>
      <c r="R2643">
        <f t="shared" si="888"/>
        <v>3</v>
      </c>
      <c r="S2643">
        <f t="shared" si="889"/>
        <v>2007</v>
      </c>
      <c r="T2643" t="str">
        <f t="shared" si="890"/>
        <v>FY2007-09</v>
      </c>
      <c r="U2643" t="str">
        <f t="shared" si="891"/>
        <v>FY2007Q3</v>
      </c>
    </row>
    <row r="2644" spans="1:21" x14ac:dyDescent="0.25">
      <c r="A2644" t="str">
        <f t="shared" si="872"/>
        <v>20070327</v>
      </c>
      <c r="B2644" s="1">
        <f t="shared" si="871"/>
        <v>39168</v>
      </c>
      <c r="C2644" s="1" t="str">
        <f t="shared" si="873"/>
        <v>2007/03/27</v>
      </c>
      <c r="D2644">
        <f t="shared" si="874"/>
        <v>3</v>
      </c>
      <c r="E2644" t="str">
        <f t="shared" si="875"/>
        <v>Tuesday</v>
      </c>
      <c r="F2644">
        <f t="shared" si="876"/>
        <v>27</v>
      </c>
      <c r="G2644" s="2">
        <f t="shared" si="877"/>
        <v>86</v>
      </c>
      <c r="H2644" t="str">
        <f t="shared" si="878"/>
        <v>Weekday</v>
      </c>
      <c r="I2644">
        <f t="shared" si="879"/>
        <v>13</v>
      </c>
      <c r="J2644" t="str">
        <f t="shared" si="880"/>
        <v>March</v>
      </c>
      <c r="K2644">
        <f t="shared" si="881"/>
        <v>3</v>
      </c>
      <c r="L2644" s="1" t="str">
        <f t="shared" si="882"/>
        <v>N</v>
      </c>
      <c r="M2644">
        <f t="shared" si="883"/>
        <v>1</v>
      </c>
      <c r="N2644">
        <f t="shared" si="884"/>
        <v>2007</v>
      </c>
      <c r="O2644" t="str">
        <f t="shared" si="885"/>
        <v>2007-03</v>
      </c>
      <c r="P2644" t="str">
        <f t="shared" si="886"/>
        <v>2007Q1</v>
      </c>
      <c r="Q2644">
        <f t="shared" si="887"/>
        <v>9</v>
      </c>
      <c r="R2644">
        <f t="shared" si="888"/>
        <v>3</v>
      </c>
      <c r="S2644">
        <f t="shared" si="889"/>
        <v>2007</v>
      </c>
      <c r="T2644" t="str">
        <f t="shared" si="890"/>
        <v>FY2007-09</v>
      </c>
      <c r="U2644" t="str">
        <f t="shared" si="891"/>
        <v>FY2007Q3</v>
      </c>
    </row>
    <row r="2645" spans="1:21" x14ac:dyDescent="0.25">
      <c r="A2645" t="str">
        <f t="shared" si="872"/>
        <v>20070328</v>
      </c>
      <c r="B2645" s="1">
        <f t="shared" si="871"/>
        <v>39169</v>
      </c>
      <c r="C2645" s="1" t="str">
        <f t="shared" si="873"/>
        <v>2007/03/28</v>
      </c>
      <c r="D2645">
        <f t="shared" si="874"/>
        <v>4</v>
      </c>
      <c r="E2645" t="str">
        <f t="shared" si="875"/>
        <v>Wednesday</v>
      </c>
      <c r="F2645">
        <f t="shared" si="876"/>
        <v>28</v>
      </c>
      <c r="G2645" s="2">
        <f t="shared" si="877"/>
        <v>87</v>
      </c>
      <c r="H2645" t="str">
        <f t="shared" si="878"/>
        <v>Weekday</v>
      </c>
      <c r="I2645">
        <f t="shared" si="879"/>
        <v>13</v>
      </c>
      <c r="J2645" t="str">
        <f t="shared" si="880"/>
        <v>March</v>
      </c>
      <c r="K2645">
        <f t="shared" si="881"/>
        <v>3</v>
      </c>
      <c r="L2645" s="1" t="str">
        <f t="shared" si="882"/>
        <v>N</v>
      </c>
      <c r="M2645">
        <f t="shared" si="883"/>
        <v>1</v>
      </c>
      <c r="N2645">
        <f t="shared" si="884"/>
        <v>2007</v>
      </c>
      <c r="O2645" t="str">
        <f t="shared" si="885"/>
        <v>2007-03</v>
      </c>
      <c r="P2645" t="str">
        <f t="shared" si="886"/>
        <v>2007Q1</v>
      </c>
      <c r="Q2645">
        <f t="shared" si="887"/>
        <v>9</v>
      </c>
      <c r="R2645">
        <f t="shared" si="888"/>
        <v>3</v>
      </c>
      <c r="S2645">
        <f t="shared" si="889"/>
        <v>2007</v>
      </c>
      <c r="T2645" t="str">
        <f t="shared" si="890"/>
        <v>FY2007-09</v>
      </c>
      <c r="U2645" t="str">
        <f t="shared" si="891"/>
        <v>FY2007Q3</v>
      </c>
    </row>
    <row r="2646" spans="1:21" x14ac:dyDescent="0.25">
      <c r="A2646" t="str">
        <f t="shared" si="872"/>
        <v>20070329</v>
      </c>
      <c r="B2646" s="1">
        <f t="shared" si="871"/>
        <v>39170</v>
      </c>
      <c r="C2646" s="1" t="str">
        <f t="shared" si="873"/>
        <v>2007/03/29</v>
      </c>
      <c r="D2646">
        <f t="shared" si="874"/>
        <v>5</v>
      </c>
      <c r="E2646" t="str">
        <f t="shared" si="875"/>
        <v>Thursday</v>
      </c>
      <c r="F2646">
        <f t="shared" si="876"/>
        <v>29</v>
      </c>
      <c r="G2646" s="2">
        <f t="shared" si="877"/>
        <v>88</v>
      </c>
      <c r="H2646" t="str">
        <f t="shared" si="878"/>
        <v>Weekday</v>
      </c>
      <c r="I2646">
        <f t="shared" si="879"/>
        <v>13</v>
      </c>
      <c r="J2646" t="str">
        <f t="shared" si="880"/>
        <v>March</v>
      </c>
      <c r="K2646">
        <f t="shared" si="881"/>
        <v>3</v>
      </c>
      <c r="L2646" s="1" t="str">
        <f t="shared" si="882"/>
        <v>N</v>
      </c>
      <c r="M2646">
        <f t="shared" si="883"/>
        <v>1</v>
      </c>
      <c r="N2646">
        <f t="shared" si="884"/>
        <v>2007</v>
      </c>
      <c r="O2646" t="str">
        <f t="shared" si="885"/>
        <v>2007-03</v>
      </c>
      <c r="P2646" t="str">
        <f t="shared" si="886"/>
        <v>2007Q1</v>
      </c>
      <c r="Q2646">
        <f t="shared" si="887"/>
        <v>9</v>
      </c>
      <c r="R2646">
        <f t="shared" si="888"/>
        <v>3</v>
      </c>
      <c r="S2646">
        <f t="shared" si="889"/>
        <v>2007</v>
      </c>
      <c r="T2646" t="str">
        <f t="shared" si="890"/>
        <v>FY2007-09</v>
      </c>
      <c r="U2646" t="str">
        <f t="shared" si="891"/>
        <v>FY2007Q3</v>
      </c>
    </row>
    <row r="2647" spans="1:21" x14ac:dyDescent="0.25">
      <c r="A2647" t="str">
        <f t="shared" si="872"/>
        <v>20070330</v>
      </c>
      <c r="B2647" s="1">
        <f t="shared" si="871"/>
        <v>39171</v>
      </c>
      <c r="C2647" s="1" t="str">
        <f t="shared" si="873"/>
        <v>2007/03/30</v>
      </c>
      <c r="D2647">
        <f t="shared" si="874"/>
        <v>6</v>
      </c>
      <c r="E2647" t="str">
        <f t="shared" si="875"/>
        <v>Friday</v>
      </c>
      <c r="F2647">
        <f t="shared" si="876"/>
        <v>30</v>
      </c>
      <c r="G2647" s="2">
        <f t="shared" si="877"/>
        <v>89</v>
      </c>
      <c r="H2647" t="str">
        <f t="shared" si="878"/>
        <v>Weekend</v>
      </c>
      <c r="I2647">
        <f t="shared" si="879"/>
        <v>13</v>
      </c>
      <c r="J2647" t="str">
        <f t="shared" si="880"/>
        <v>March</v>
      </c>
      <c r="K2647">
        <f t="shared" si="881"/>
        <v>3</v>
      </c>
      <c r="L2647" s="1" t="str">
        <f t="shared" si="882"/>
        <v>N</v>
      </c>
      <c r="M2647">
        <f t="shared" si="883"/>
        <v>1</v>
      </c>
      <c r="N2647">
        <f t="shared" si="884"/>
        <v>2007</v>
      </c>
      <c r="O2647" t="str">
        <f t="shared" si="885"/>
        <v>2007-03</v>
      </c>
      <c r="P2647" t="str">
        <f t="shared" si="886"/>
        <v>2007Q1</v>
      </c>
      <c r="Q2647">
        <f t="shared" si="887"/>
        <v>9</v>
      </c>
      <c r="R2647">
        <f t="shared" si="888"/>
        <v>3</v>
      </c>
      <c r="S2647">
        <f t="shared" si="889"/>
        <v>2007</v>
      </c>
      <c r="T2647" t="str">
        <f t="shared" si="890"/>
        <v>FY2007-09</v>
      </c>
      <c r="U2647" t="str">
        <f t="shared" si="891"/>
        <v>FY2007Q3</v>
      </c>
    </row>
    <row r="2648" spans="1:21" x14ac:dyDescent="0.25">
      <c r="A2648" t="str">
        <f t="shared" si="872"/>
        <v>20070331</v>
      </c>
      <c r="B2648" s="1">
        <f t="shared" si="871"/>
        <v>39172</v>
      </c>
      <c r="C2648" s="1" t="str">
        <f t="shared" si="873"/>
        <v>2007/03/31</v>
      </c>
      <c r="D2648">
        <f t="shared" si="874"/>
        <v>7</v>
      </c>
      <c r="E2648" t="str">
        <f t="shared" si="875"/>
        <v>Saturday</v>
      </c>
      <c r="F2648">
        <f t="shared" si="876"/>
        <v>31</v>
      </c>
      <c r="G2648" s="2">
        <f t="shared" si="877"/>
        <v>90</v>
      </c>
      <c r="H2648" t="str">
        <f t="shared" si="878"/>
        <v>Weekend</v>
      </c>
      <c r="I2648">
        <f t="shared" si="879"/>
        <v>13</v>
      </c>
      <c r="J2648" t="str">
        <f t="shared" si="880"/>
        <v>March</v>
      </c>
      <c r="K2648">
        <f t="shared" si="881"/>
        <v>3</v>
      </c>
      <c r="L2648" s="1" t="str">
        <f t="shared" si="882"/>
        <v>Y</v>
      </c>
      <c r="M2648">
        <f t="shared" si="883"/>
        <v>1</v>
      </c>
      <c r="N2648">
        <f t="shared" si="884"/>
        <v>2007</v>
      </c>
      <c r="O2648" t="str">
        <f t="shared" si="885"/>
        <v>2007-03</v>
      </c>
      <c r="P2648" t="str">
        <f t="shared" si="886"/>
        <v>2007Q1</v>
      </c>
      <c r="Q2648">
        <f t="shared" si="887"/>
        <v>9</v>
      </c>
      <c r="R2648">
        <f t="shared" si="888"/>
        <v>3</v>
      </c>
      <c r="S2648">
        <f t="shared" si="889"/>
        <v>2007</v>
      </c>
      <c r="T2648" t="str">
        <f t="shared" si="890"/>
        <v>FY2007-09</v>
      </c>
      <c r="U2648" t="str">
        <f t="shared" si="891"/>
        <v>FY2007Q3</v>
      </c>
    </row>
    <row r="2649" spans="1:21" x14ac:dyDescent="0.25">
      <c r="A2649" t="str">
        <f t="shared" si="872"/>
        <v>20070401</v>
      </c>
      <c r="B2649" s="1">
        <f t="shared" si="871"/>
        <v>39173</v>
      </c>
      <c r="C2649" s="1" t="str">
        <f t="shared" si="873"/>
        <v>2007/04/01</v>
      </c>
      <c r="D2649">
        <f t="shared" si="874"/>
        <v>1</v>
      </c>
      <c r="E2649" t="str">
        <f t="shared" si="875"/>
        <v>Sunday</v>
      </c>
      <c r="F2649">
        <f t="shared" si="876"/>
        <v>1</v>
      </c>
      <c r="G2649" s="2">
        <f t="shared" si="877"/>
        <v>91</v>
      </c>
      <c r="H2649" t="str">
        <f t="shared" si="878"/>
        <v>Weekday</v>
      </c>
      <c r="I2649">
        <f t="shared" si="879"/>
        <v>14</v>
      </c>
      <c r="J2649" t="str">
        <f t="shared" si="880"/>
        <v>April</v>
      </c>
      <c r="K2649">
        <f t="shared" si="881"/>
        <v>4</v>
      </c>
      <c r="L2649" s="1" t="str">
        <f t="shared" si="882"/>
        <v>N</v>
      </c>
      <c r="M2649">
        <f t="shared" si="883"/>
        <v>2</v>
      </c>
      <c r="N2649">
        <f t="shared" si="884"/>
        <v>2007</v>
      </c>
      <c r="O2649" t="str">
        <f t="shared" si="885"/>
        <v>2007-04</v>
      </c>
      <c r="P2649" t="str">
        <f t="shared" si="886"/>
        <v>2007Q2</v>
      </c>
      <c r="Q2649">
        <f t="shared" si="887"/>
        <v>10</v>
      </c>
      <c r="R2649">
        <f t="shared" si="888"/>
        <v>4</v>
      </c>
      <c r="S2649">
        <f t="shared" si="889"/>
        <v>2007</v>
      </c>
      <c r="T2649" t="str">
        <f t="shared" si="890"/>
        <v>FY2007-10</v>
      </c>
      <c r="U2649" t="str">
        <f t="shared" si="891"/>
        <v>FY2007Q4</v>
      </c>
    </row>
    <row r="2650" spans="1:21" x14ac:dyDescent="0.25">
      <c r="A2650" t="str">
        <f t="shared" si="872"/>
        <v>20070402</v>
      </c>
      <c r="B2650" s="1">
        <f t="shared" ref="B2650:B2713" si="892">B2649+1</f>
        <v>39174</v>
      </c>
      <c r="C2650" s="1" t="str">
        <f t="shared" si="873"/>
        <v>2007/04/02</v>
      </c>
      <c r="D2650">
        <f t="shared" si="874"/>
        <v>2</v>
      </c>
      <c r="E2650" t="str">
        <f t="shared" si="875"/>
        <v>Monday</v>
      </c>
      <c r="F2650">
        <f t="shared" si="876"/>
        <v>2</v>
      </c>
      <c r="G2650" s="2">
        <f t="shared" si="877"/>
        <v>92</v>
      </c>
      <c r="H2650" t="str">
        <f t="shared" si="878"/>
        <v>Weekday</v>
      </c>
      <c r="I2650">
        <f t="shared" si="879"/>
        <v>14</v>
      </c>
      <c r="J2650" t="str">
        <f t="shared" si="880"/>
        <v>April</v>
      </c>
      <c r="K2650">
        <f t="shared" si="881"/>
        <v>4</v>
      </c>
      <c r="L2650" s="1" t="str">
        <f t="shared" si="882"/>
        <v>N</v>
      </c>
      <c r="M2650">
        <f t="shared" si="883"/>
        <v>2</v>
      </c>
      <c r="N2650">
        <f t="shared" si="884"/>
        <v>2007</v>
      </c>
      <c r="O2650" t="str">
        <f t="shared" si="885"/>
        <v>2007-04</v>
      </c>
      <c r="P2650" t="str">
        <f t="shared" si="886"/>
        <v>2007Q2</v>
      </c>
      <c r="Q2650">
        <f t="shared" si="887"/>
        <v>10</v>
      </c>
      <c r="R2650">
        <f t="shared" si="888"/>
        <v>4</v>
      </c>
      <c r="S2650">
        <f t="shared" si="889"/>
        <v>2007</v>
      </c>
      <c r="T2650" t="str">
        <f t="shared" si="890"/>
        <v>FY2007-10</v>
      </c>
      <c r="U2650" t="str">
        <f t="shared" si="891"/>
        <v>FY2007Q4</v>
      </c>
    </row>
    <row r="2651" spans="1:21" x14ac:dyDescent="0.25">
      <c r="A2651" t="str">
        <f t="shared" si="872"/>
        <v>20070403</v>
      </c>
      <c r="B2651" s="1">
        <f t="shared" si="892"/>
        <v>39175</v>
      </c>
      <c r="C2651" s="1" t="str">
        <f t="shared" si="873"/>
        <v>2007/04/03</v>
      </c>
      <c r="D2651">
        <f t="shared" si="874"/>
        <v>3</v>
      </c>
      <c r="E2651" t="str">
        <f t="shared" si="875"/>
        <v>Tuesday</v>
      </c>
      <c r="F2651">
        <f t="shared" si="876"/>
        <v>3</v>
      </c>
      <c r="G2651" s="2">
        <f t="shared" si="877"/>
        <v>93</v>
      </c>
      <c r="H2651" t="str">
        <f t="shared" si="878"/>
        <v>Weekday</v>
      </c>
      <c r="I2651">
        <f t="shared" si="879"/>
        <v>14</v>
      </c>
      <c r="J2651" t="str">
        <f t="shared" si="880"/>
        <v>April</v>
      </c>
      <c r="K2651">
        <f t="shared" si="881"/>
        <v>4</v>
      </c>
      <c r="L2651" s="1" t="str">
        <f t="shared" si="882"/>
        <v>N</v>
      </c>
      <c r="M2651">
        <f t="shared" si="883"/>
        <v>2</v>
      </c>
      <c r="N2651">
        <f t="shared" si="884"/>
        <v>2007</v>
      </c>
      <c r="O2651" t="str">
        <f t="shared" si="885"/>
        <v>2007-04</v>
      </c>
      <c r="P2651" t="str">
        <f t="shared" si="886"/>
        <v>2007Q2</v>
      </c>
      <c r="Q2651">
        <f t="shared" si="887"/>
        <v>10</v>
      </c>
      <c r="R2651">
        <f t="shared" si="888"/>
        <v>4</v>
      </c>
      <c r="S2651">
        <f t="shared" si="889"/>
        <v>2007</v>
      </c>
      <c r="T2651" t="str">
        <f t="shared" si="890"/>
        <v>FY2007-10</v>
      </c>
      <c r="U2651" t="str">
        <f t="shared" si="891"/>
        <v>FY2007Q4</v>
      </c>
    </row>
    <row r="2652" spans="1:21" x14ac:dyDescent="0.25">
      <c r="A2652" t="str">
        <f t="shared" si="872"/>
        <v>20070404</v>
      </c>
      <c r="B2652" s="1">
        <f t="shared" si="892"/>
        <v>39176</v>
      </c>
      <c r="C2652" s="1" t="str">
        <f t="shared" si="873"/>
        <v>2007/04/04</v>
      </c>
      <c r="D2652">
        <f t="shared" si="874"/>
        <v>4</v>
      </c>
      <c r="E2652" t="str">
        <f t="shared" si="875"/>
        <v>Wednesday</v>
      </c>
      <c r="F2652">
        <f t="shared" si="876"/>
        <v>4</v>
      </c>
      <c r="G2652" s="2">
        <f t="shared" si="877"/>
        <v>94</v>
      </c>
      <c r="H2652" t="str">
        <f t="shared" si="878"/>
        <v>Weekday</v>
      </c>
      <c r="I2652">
        <f t="shared" si="879"/>
        <v>14</v>
      </c>
      <c r="J2652" t="str">
        <f t="shared" si="880"/>
        <v>April</v>
      </c>
      <c r="K2652">
        <f t="shared" si="881"/>
        <v>4</v>
      </c>
      <c r="L2652" s="1" t="str">
        <f t="shared" si="882"/>
        <v>N</v>
      </c>
      <c r="M2652">
        <f t="shared" si="883"/>
        <v>2</v>
      </c>
      <c r="N2652">
        <f t="shared" si="884"/>
        <v>2007</v>
      </c>
      <c r="O2652" t="str">
        <f t="shared" si="885"/>
        <v>2007-04</v>
      </c>
      <c r="P2652" t="str">
        <f t="shared" si="886"/>
        <v>2007Q2</v>
      </c>
      <c r="Q2652">
        <f t="shared" si="887"/>
        <v>10</v>
      </c>
      <c r="R2652">
        <f t="shared" si="888"/>
        <v>4</v>
      </c>
      <c r="S2652">
        <f t="shared" si="889"/>
        <v>2007</v>
      </c>
      <c r="T2652" t="str">
        <f t="shared" si="890"/>
        <v>FY2007-10</v>
      </c>
      <c r="U2652" t="str">
        <f t="shared" si="891"/>
        <v>FY2007Q4</v>
      </c>
    </row>
    <row r="2653" spans="1:21" x14ac:dyDescent="0.25">
      <c r="A2653" t="str">
        <f t="shared" si="872"/>
        <v>20070405</v>
      </c>
      <c r="B2653" s="1">
        <f t="shared" si="892"/>
        <v>39177</v>
      </c>
      <c r="C2653" s="1" t="str">
        <f t="shared" si="873"/>
        <v>2007/04/05</v>
      </c>
      <c r="D2653">
        <f t="shared" si="874"/>
        <v>5</v>
      </c>
      <c r="E2653" t="str">
        <f t="shared" si="875"/>
        <v>Thursday</v>
      </c>
      <c r="F2653">
        <f t="shared" si="876"/>
        <v>5</v>
      </c>
      <c r="G2653" s="2">
        <f t="shared" si="877"/>
        <v>95</v>
      </c>
      <c r="H2653" t="str">
        <f t="shared" si="878"/>
        <v>Weekday</v>
      </c>
      <c r="I2653">
        <f t="shared" si="879"/>
        <v>14</v>
      </c>
      <c r="J2653" t="str">
        <f t="shared" si="880"/>
        <v>April</v>
      </c>
      <c r="K2653">
        <f t="shared" si="881"/>
        <v>4</v>
      </c>
      <c r="L2653" s="1" t="str">
        <f t="shared" si="882"/>
        <v>N</v>
      </c>
      <c r="M2653">
        <f t="shared" si="883"/>
        <v>2</v>
      </c>
      <c r="N2653">
        <f t="shared" si="884"/>
        <v>2007</v>
      </c>
      <c r="O2653" t="str">
        <f t="shared" si="885"/>
        <v>2007-04</v>
      </c>
      <c r="P2653" t="str">
        <f t="shared" si="886"/>
        <v>2007Q2</v>
      </c>
      <c r="Q2653">
        <f t="shared" si="887"/>
        <v>10</v>
      </c>
      <c r="R2653">
        <f t="shared" si="888"/>
        <v>4</v>
      </c>
      <c r="S2653">
        <f t="shared" si="889"/>
        <v>2007</v>
      </c>
      <c r="T2653" t="str">
        <f t="shared" si="890"/>
        <v>FY2007-10</v>
      </c>
      <c r="U2653" t="str">
        <f t="shared" si="891"/>
        <v>FY2007Q4</v>
      </c>
    </row>
    <row r="2654" spans="1:21" x14ac:dyDescent="0.25">
      <c r="A2654" t="str">
        <f t="shared" si="872"/>
        <v>20070406</v>
      </c>
      <c r="B2654" s="1">
        <f t="shared" si="892"/>
        <v>39178</v>
      </c>
      <c r="C2654" s="1" t="str">
        <f t="shared" si="873"/>
        <v>2007/04/06</v>
      </c>
      <c r="D2654">
        <f t="shared" si="874"/>
        <v>6</v>
      </c>
      <c r="E2654" t="str">
        <f t="shared" si="875"/>
        <v>Friday</v>
      </c>
      <c r="F2654">
        <f t="shared" si="876"/>
        <v>6</v>
      </c>
      <c r="G2654" s="2">
        <f t="shared" si="877"/>
        <v>96</v>
      </c>
      <c r="H2654" t="str">
        <f t="shared" si="878"/>
        <v>Weekend</v>
      </c>
      <c r="I2654">
        <f t="shared" si="879"/>
        <v>14</v>
      </c>
      <c r="J2654" t="str">
        <f t="shared" si="880"/>
        <v>April</v>
      </c>
      <c r="K2654">
        <f t="shared" si="881"/>
        <v>4</v>
      </c>
      <c r="L2654" s="1" t="str">
        <f t="shared" si="882"/>
        <v>N</v>
      </c>
      <c r="M2654">
        <f t="shared" si="883"/>
        <v>2</v>
      </c>
      <c r="N2654">
        <f t="shared" si="884"/>
        <v>2007</v>
      </c>
      <c r="O2654" t="str">
        <f t="shared" si="885"/>
        <v>2007-04</v>
      </c>
      <c r="P2654" t="str">
        <f t="shared" si="886"/>
        <v>2007Q2</v>
      </c>
      <c r="Q2654">
        <f t="shared" si="887"/>
        <v>10</v>
      </c>
      <c r="R2654">
        <f t="shared" si="888"/>
        <v>4</v>
      </c>
      <c r="S2654">
        <f t="shared" si="889"/>
        <v>2007</v>
      </c>
      <c r="T2654" t="str">
        <f t="shared" si="890"/>
        <v>FY2007-10</v>
      </c>
      <c r="U2654" t="str">
        <f t="shared" si="891"/>
        <v>FY2007Q4</v>
      </c>
    </row>
    <row r="2655" spans="1:21" x14ac:dyDescent="0.25">
      <c r="A2655" t="str">
        <f t="shared" si="872"/>
        <v>20070407</v>
      </c>
      <c r="B2655" s="1">
        <f t="shared" si="892"/>
        <v>39179</v>
      </c>
      <c r="C2655" s="1" t="str">
        <f t="shared" si="873"/>
        <v>2007/04/07</v>
      </c>
      <c r="D2655">
        <f t="shared" si="874"/>
        <v>7</v>
      </c>
      <c r="E2655" t="str">
        <f t="shared" si="875"/>
        <v>Saturday</v>
      </c>
      <c r="F2655">
        <f t="shared" si="876"/>
        <v>7</v>
      </c>
      <c r="G2655" s="2">
        <f t="shared" si="877"/>
        <v>97</v>
      </c>
      <c r="H2655" t="str">
        <f t="shared" si="878"/>
        <v>Weekend</v>
      </c>
      <c r="I2655">
        <f t="shared" si="879"/>
        <v>14</v>
      </c>
      <c r="J2655" t="str">
        <f t="shared" si="880"/>
        <v>April</v>
      </c>
      <c r="K2655">
        <f t="shared" si="881"/>
        <v>4</v>
      </c>
      <c r="L2655" s="1" t="str">
        <f t="shared" si="882"/>
        <v>N</v>
      </c>
      <c r="M2655">
        <f t="shared" si="883"/>
        <v>2</v>
      </c>
      <c r="N2655">
        <f t="shared" si="884"/>
        <v>2007</v>
      </c>
      <c r="O2655" t="str">
        <f t="shared" si="885"/>
        <v>2007-04</v>
      </c>
      <c r="P2655" t="str">
        <f t="shared" si="886"/>
        <v>2007Q2</v>
      </c>
      <c r="Q2655">
        <f t="shared" si="887"/>
        <v>10</v>
      </c>
      <c r="R2655">
        <f t="shared" si="888"/>
        <v>4</v>
      </c>
      <c r="S2655">
        <f t="shared" si="889"/>
        <v>2007</v>
      </c>
      <c r="T2655" t="str">
        <f t="shared" si="890"/>
        <v>FY2007-10</v>
      </c>
      <c r="U2655" t="str">
        <f t="shared" si="891"/>
        <v>FY2007Q4</v>
      </c>
    </row>
    <row r="2656" spans="1:21" x14ac:dyDescent="0.25">
      <c r="A2656" t="str">
        <f t="shared" si="872"/>
        <v>20070408</v>
      </c>
      <c r="B2656" s="1">
        <f t="shared" si="892"/>
        <v>39180</v>
      </c>
      <c r="C2656" s="1" t="str">
        <f t="shared" si="873"/>
        <v>2007/04/08</v>
      </c>
      <c r="D2656">
        <f t="shared" si="874"/>
        <v>1</v>
      </c>
      <c r="E2656" t="str">
        <f t="shared" si="875"/>
        <v>Sunday</v>
      </c>
      <c r="F2656">
        <f t="shared" si="876"/>
        <v>8</v>
      </c>
      <c r="G2656" s="2">
        <f t="shared" si="877"/>
        <v>98</v>
      </c>
      <c r="H2656" t="str">
        <f t="shared" si="878"/>
        <v>Weekday</v>
      </c>
      <c r="I2656">
        <f t="shared" si="879"/>
        <v>15</v>
      </c>
      <c r="J2656" t="str">
        <f t="shared" si="880"/>
        <v>April</v>
      </c>
      <c r="K2656">
        <f t="shared" si="881"/>
        <v>4</v>
      </c>
      <c r="L2656" s="1" t="str">
        <f t="shared" si="882"/>
        <v>N</v>
      </c>
      <c r="M2656">
        <f t="shared" si="883"/>
        <v>2</v>
      </c>
      <c r="N2656">
        <f t="shared" si="884"/>
        <v>2007</v>
      </c>
      <c r="O2656" t="str">
        <f t="shared" si="885"/>
        <v>2007-04</v>
      </c>
      <c r="P2656" t="str">
        <f t="shared" si="886"/>
        <v>2007Q2</v>
      </c>
      <c r="Q2656">
        <f t="shared" si="887"/>
        <v>10</v>
      </c>
      <c r="R2656">
        <f t="shared" si="888"/>
        <v>4</v>
      </c>
      <c r="S2656">
        <f t="shared" si="889"/>
        <v>2007</v>
      </c>
      <c r="T2656" t="str">
        <f t="shared" si="890"/>
        <v>FY2007-10</v>
      </c>
      <c r="U2656" t="str">
        <f t="shared" si="891"/>
        <v>FY2007Q4</v>
      </c>
    </row>
    <row r="2657" spans="1:21" x14ac:dyDescent="0.25">
      <c r="A2657" t="str">
        <f t="shared" si="872"/>
        <v>20070409</v>
      </c>
      <c r="B2657" s="1">
        <f t="shared" si="892"/>
        <v>39181</v>
      </c>
      <c r="C2657" s="1" t="str">
        <f t="shared" si="873"/>
        <v>2007/04/09</v>
      </c>
      <c r="D2657">
        <f t="shared" si="874"/>
        <v>2</v>
      </c>
      <c r="E2657" t="str">
        <f t="shared" si="875"/>
        <v>Monday</v>
      </c>
      <c r="F2657">
        <f t="shared" si="876"/>
        <v>9</v>
      </c>
      <c r="G2657" s="2">
        <f t="shared" si="877"/>
        <v>99</v>
      </c>
      <c r="H2657" t="str">
        <f t="shared" si="878"/>
        <v>Weekday</v>
      </c>
      <c r="I2657">
        <f t="shared" si="879"/>
        <v>15</v>
      </c>
      <c r="J2657" t="str">
        <f t="shared" si="880"/>
        <v>April</v>
      </c>
      <c r="K2657">
        <f t="shared" si="881"/>
        <v>4</v>
      </c>
      <c r="L2657" s="1" t="str">
        <f t="shared" si="882"/>
        <v>N</v>
      </c>
      <c r="M2657">
        <f t="shared" si="883"/>
        <v>2</v>
      </c>
      <c r="N2657">
        <f t="shared" si="884"/>
        <v>2007</v>
      </c>
      <c r="O2657" t="str">
        <f t="shared" si="885"/>
        <v>2007-04</v>
      </c>
      <c r="P2657" t="str">
        <f t="shared" si="886"/>
        <v>2007Q2</v>
      </c>
      <c r="Q2657">
        <f t="shared" si="887"/>
        <v>10</v>
      </c>
      <c r="R2657">
        <f t="shared" si="888"/>
        <v>4</v>
      </c>
      <c r="S2657">
        <f t="shared" si="889"/>
        <v>2007</v>
      </c>
      <c r="T2657" t="str">
        <f t="shared" si="890"/>
        <v>FY2007-10</v>
      </c>
      <c r="U2657" t="str">
        <f t="shared" si="891"/>
        <v>FY2007Q4</v>
      </c>
    </row>
    <row r="2658" spans="1:21" x14ac:dyDescent="0.25">
      <c r="A2658" t="str">
        <f t="shared" si="872"/>
        <v>20070410</v>
      </c>
      <c r="B2658" s="1">
        <f t="shared" si="892"/>
        <v>39182</v>
      </c>
      <c r="C2658" s="1" t="str">
        <f t="shared" si="873"/>
        <v>2007/04/10</v>
      </c>
      <c r="D2658">
        <f t="shared" si="874"/>
        <v>3</v>
      </c>
      <c r="E2658" t="str">
        <f t="shared" si="875"/>
        <v>Tuesday</v>
      </c>
      <c r="F2658">
        <f t="shared" si="876"/>
        <v>10</v>
      </c>
      <c r="G2658" s="2">
        <f t="shared" si="877"/>
        <v>100</v>
      </c>
      <c r="H2658" t="str">
        <f t="shared" si="878"/>
        <v>Weekday</v>
      </c>
      <c r="I2658">
        <f t="shared" si="879"/>
        <v>15</v>
      </c>
      <c r="J2658" t="str">
        <f t="shared" si="880"/>
        <v>April</v>
      </c>
      <c r="K2658">
        <f t="shared" si="881"/>
        <v>4</v>
      </c>
      <c r="L2658" s="1" t="str">
        <f t="shared" si="882"/>
        <v>N</v>
      </c>
      <c r="M2658">
        <f t="shared" si="883"/>
        <v>2</v>
      </c>
      <c r="N2658">
        <f t="shared" si="884"/>
        <v>2007</v>
      </c>
      <c r="O2658" t="str">
        <f t="shared" si="885"/>
        <v>2007-04</v>
      </c>
      <c r="P2658" t="str">
        <f t="shared" si="886"/>
        <v>2007Q2</v>
      </c>
      <c r="Q2658">
        <f t="shared" si="887"/>
        <v>10</v>
      </c>
      <c r="R2658">
        <f t="shared" si="888"/>
        <v>4</v>
      </c>
      <c r="S2658">
        <f t="shared" si="889"/>
        <v>2007</v>
      </c>
      <c r="T2658" t="str">
        <f t="shared" si="890"/>
        <v>FY2007-10</v>
      </c>
      <c r="U2658" t="str">
        <f t="shared" si="891"/>
        <v>FY2007Q4</v>
      </c>
    </row>
    <row r="2659" spans="1:21" x14ac:dyDescent="0.25">
      <c r="A2659" t="str">
        <f t="shared" si="872"/>
        <v>20070411</v>
      </c>
      <c r="B2659" s="1">
        <f t="shared" si="892"/>
        <v>39183</v>
      </c>
      <c r="C2659" s="1" t="str">
        <f t="shared" si="873"/>
        <v>2007/04/11</v>
      </c>
      <c r="D2659">
        <f t="shared" si="874"/>
        <v>4</v>
      </c>
      <c r="E2659" t="str">
        <f t="shared" si="875"/>
        <v>Wednesday</v>
      </c>
      <c r="F2659">
        <f t="shared" si="876"/>
        <v>11</v>
      </c>
      <c r="G2659" s="2">
        <f t="shared" si="877"/>
        <v>101</v>
      </c>
      <c r="H2659" t="str">
        <f t="shared" si="878"/>
        <v>Weekday</v>
      </c>
      <c r="I2659">
        <f t="shared" si="879"/>
        <v>15</v>
      </c>
      <c r="J2659" t="str">
        <f t="shared" si="880"/>
        <v>April</v>
      </c>
      <c r="K2659">
        <f t="shared" si="881"/>
        <v>4</v>
      </c>
      <c r="L2659" s="1" t="str">
        <f t="shared" si="882"/>
        <v>N</v>
      </c>
      <c r="M2659">
        <f t="shared" si="883"/>
        <v>2</v>
      </c>
      <c r="N2659">
        <f t="shared" si="884"/>
        <v>2007</v>
      </c>
      <c r="O2659" t="str">
        <f t="shared" si="885"/>
        <v>2007-04</v>
      </c>
      <c r="P2659" t="str">
        <f t="shared" si="886"/>
        <v>2007Q2</v>
      </c>
      <c r="Q2659">
        <f t="shared" si="887"/>
        <v>10</v>
      </c>
      <c r="R2659">
        <f t="shared" si="888"/>
        <v>4</v>
      </c>
      <c r="S2659">
        <f t="shared" si="889"/>
        <v>2007</v>
      </c>
      <c r="T2659" t="str">
        <f t="shared" si="890"/>
        <v>FY2007-10</v>
      </c>
      <c r="U2659" t="str">
        <f t="shared" si="891"/>
        <v>FY2007Q4</v>
      </c>
    </row>
    <row r="2660" spans="1:21" x14ac:dyDescent="0.25">
      <c r="A2660" t="str">
        <f t="shared" si="872"/>
        <v>20070412</v>
      </c>
      <c r="B2660" s="1">
        <f t="shared" si="892"/>
        <v>39184</v>
      </c>
      <c r="C2660" s="1" t="str">
        <f t="shared" si="873"/>
        <v>2007/04/12</v>
      </c>
      <c r="D2660">
        <f t="shared" si="874"/>
        <v>5</v>
      </c>
      <c r="E2660" t="str">
        <f t="shared" si="875"/>
        <v>Thursday</v>
      </c>
      <c r="F2660">
        <f t="shared" si="876"/>
        <v>12</v>
      </c>
      <c r="G2660" s="2">
        <f t="shared" si="877"/>
        <v>102</v>
      </c>
      <c r="H2660" t="str">
        <f t="shared" si="878"/>
        <v>Weekday</v>
      </c>
      <c r="I2660">
        <f t="shared" si="879"/>
        <v>15</v>
      </c>
      <c r="J2660" t="str">
        <f t="shared" si="880"/>
        <v>April</v>
      </c>
      <c r="K2660">
        <f t="shared" si="881"/>
        <v>4</v>
      </c>
      <c r="L2660" s="1" t="str">
        <f t="shared" si="882"/>
        <v>N</v>
      </c>
      <c r="M2660">
        <f t="shared" si="883"/>
        <v>2</v>
      </c>
      <c r="N2660">
        <f t="shared" si="884"/>
        <v>2007</v>
      </c>
      <c r="O2660" t="str">
        <f t="shared" si="885"/>
        <v>2007-04</v>
      </c>
      <c r="P2660" t="str">
        <f t="shared" si="886"/>
        <v>2007Q2</v>
      </c>
      <c r="Q2660">
        <f t="shared" si="887"/>
        <v>10</v>
      </c>
      <c r="R2660">
        <f t="shared" si="888"/>
        <v>4</v>
      </c>
      <c r="S2660">
        <f t="shared" si="889"/>
        <v>2007</v>
      </c>
      <c r="T2660" t="str">
        <f t="shared" si="890"/>
        <v>FY2007-10</v>
      </c>
      <c r="U2660" t="str">
        <f t="shared" si="891"/>
        <v>FY2007Q4</v>
      </c>
    </row>
    <row r="2661" spans="1:21" x14ac:dyDescent="0.25">
      <c r="A2661" t="str">
        <f t="shared" si="872"/>
        <v>20070413</v>
      </c>
      <c r="B2661" s="1">
        <f t="shared" si="892"/>
        <v>39185</v>
      </c>
      <c r="C2661" s="1" t="str">
        <f t="shared" si="873"/>
        <v>2007/04/13</v>
      </c>
      <c r="D2661">
        <f t="shared" si="874"/>
        <v>6</v>
      </c>
      <c r="E2661" t="str">
        <f t="shared" si="875"/>
        <v>Friday</v>
      </c>
      <c r="F2661">
        <f t="shared" si="876"/>
        <v>13</v>
      </c>
      <c r="G2661" s="2">
        <f t="shared" si="877"/>
        <v>103</v>
      </c>
      <c r="H2661" t="str">
        <f t="shared" si="878"/>
        <v>Weekend</v>
      </c>
      <c r="I2661">
        <f t="shared" si="879"/>
        <v>15</v>
      </c>
      <c r="J2661" t="str">
        <f t="shared" si="880"/>
        <v>April</v>
      </c>
      <c r="K2661">
        <f t="shared" si="881"/>
        <v>4</v>
      </c>
      <c r="L2661" s="1" t="str">
        <f t="shared" si="882"/>
        <v>N</v>
      </c>
      <c r="M2661">
        <f t="shared" si="883"/>
        <v>2</v>
      </c>
      <c r="N2661">
        <f t="shared" si="884"/>
        <v>2007</v>
      </c>
      <c r="O2661" t="str">
        <f t="shared" si="885"/>
        <v>2007-04</v>
      </c>
      <c r="P2661" t="str">
        <f t="shared" si="886"/>
        <v>2007Q2</v>
      </c>
      <c r="Q2661">
        <f t="shared" si="887"/>
        <v>10</v>
      </c>
      <c r="R2661">
        <f t="shared" si="888"/>
        <v>4</v>
      </c>
      <c r="S2661">
        <f t="shared" si="889"/>
        <v>2007</v>
      </c>
      <c r="T2661" t="str">
        <f t="shared" si="890"/>
        <v>FY2007-10</v>
      </c>
      <c r="U2661" t="str">
        <f t="shared" si="891"/>
        <v>FY2007Q4</v>
      </c>
    </row>
    <row r="2662" spans="1:21" x14ac:dyDescent="0.25">
      <c r="A2662" t="str">
        <f t="shared" si="872"/>
        <v>20070414</v>
      </c>
      <c r="B2662" s="1">
        <f t="shared" si="892"/>
        <v>39186</v>
      </c>
      <c r="C2662" s="1" t="str">
        <f t="shared" si="873"/>
        <v>2007/04/14</v>
      </c>
      <c r="D2662">
        <f t="shared" si="874"/>
        <v>7</v>
      </c>
      <c r="E2662" t="str">
        <f t="shared" si="875"/>
        <v>Saturday</v>
      </c>
      <c r="F2662">
        <f t="shared" si="876"/>
        <v>14</v>
      </c>
      <c r="G2662" s="2">
        <f t="shared" si="877"/>
        <v>104</v>
      </c>
      <c r="H2662" t="str">
        <f t="shared" si="878"/>
        <v>Weekend</v>
      </c>
      <c r="I2662">
        <f t="shared" si="879"/>
        <v>15</v>
      </c>
      <c r="J2662" t="str">
        <f t="shared" si="880"/>
        <v>April</v>
      </c>
      <c r="K2662">
        <f t="shared" si="881"/>
        <v>4</v>
      </c>
      <c r="L2662" s="1" t="str">
        <f t="shared" si="882"/>
        <v>N</v>
      </c>
      <c r="M2662">
        <f t="shared" si="883"/>
        <v>2</v>
      </c>
      <c r="N2662">
        <f t="shared" si="884"/>
        <v>2007</v>
      </c>
      <c r="O2662" t="str">
        <f t="shared" si="885"/>
        <v>2007-04</v>
      </c>
      <c r="P2662" t="str">
        <f t="shared" si="886"/>
        <v>2007Q2</v>
      </c>
      <c r="Q2662">
        <f t="shared" si="887"/>
        <v>10</v>
      </c>
      <c r="R2662">
        <f t="shared" si="888"/>
        <v>4</v>
      </c>
      <c r="S2662">
        <f t="shared" si="889"/>
        <v>2007</v>
      </c>
      <c r="T2662" t="str">
        <f t="shared" si="890"/>
        <v>FY2007-10</v>
      </c>
      <c r="U2662" t="str">
        <f t="shared" si="891"/>
        <v>FY2007Q4</v>
      </c>
    </row>
    <row r="2663" spans="1:21" x14ac:dyDescent="0.25">
      <c r="A2663" t="str">
        <f t="shared" si="872"/>
        <v>20070415</v>
      </c>
      <c r="B2663" s="1">
        <f t="shared" si="892"/>
        <v>39187</v>
      </c>
      <c r="C2663" s="1" t="str">
        <f t="shared" si="873"/>
        <v>2007/04/15</v>
      </c>
      <c r="D2663">
        <f t="shared" si="874"/>
        <v>1</v>
      </c>
      <c r="E2663" t="str">
        <f t="shared" si="875"/>
        <v>Sunday</v>
      </c>
      <c r="F2663">
        <f t="shared" si="876"/>
        <v>15</v>
      </c>
      <c r="G2663" s="2">
        <f t="shared" si="877"/>
        <v>105</v>
      </c>
      <c r="H2663" t="str">
        <f t="shared" si="878"/>
        <v>Weekday</v>
      </c>
      <c r="I2663">
        <f t="shared" si="879"/>
        <v>16</v>
      </c>
      <c r="J2663" t="str">
        <f t="shared" si="880"/>
        <v>April</v>
      </c>
      <c r="K2663">
        <f t="shared" si="881"/>
        <v>4</v>
      </c>
      <c r="L2663" s="1" t="str">
        <f t="shared" si="882"/>
        <v>N</v>
      </c>
      <c r="M2663">
        <f t="shared" si="883"/>
        <v>2</v>
      </c>
      <c r="N2663">
        <f t="shared" si="884"/>
        <v>2007</v>
      </c>
      <c r="O2663" t="str">
        <f t="shared" si="885"/>
        <v>2007-04</v>
      </c>
      <c r="P2663" t="str">
        <f t="shared" si="886"/>
        <v>2007Q2</v>
      </c>
      <c r="Q2663">
        <f t="shared" si="887"/>
        <v>10</v>
      </c>
      <c r="R2663">
        <f t="shared" si="888"/>
        <v>4</v>
      </c>
      <c r="S2663">
        <f t="shared" si="889"/>
        <v>2007</v>
      </c>
      <c r="T2663" t="str">
        <f t="shared" si="890"/>
        <v>FY2007-10</v>
      </c>
      <c r="U2663" t="str">
        <f t="shared" si="891"/>
        <v>FY2007Q4</v>
      </c>
    </row>
    <row r="2664" spans="1:21" x14ac:dyDescent="0.25">
      <c r="A2664" t="str">
        <f t="shared" si="872"/>
        <v>20070416</v>
      </c>
      <c r="B2664" s="1">
        <f t="shared" si="892"/>
        <v>39188</v>
      </c>
      <c r="C2664" s="1" t="str">
        <f t="shared" si="873"/>
        <v>2007/04/16</v>
      </c>
      <c r="D2664">
        <f t="shared" si="874"/>
        <v>2</v>
      </c>
      <c r="E2664" t="str">
        <f t="shared" si="875"/>
        <v>Monday</v>
      </c>
      <c r="F2664">
        <f t="shared" si="876"/>
        <v>16</v>
      </c>
      <c r="G2664" s="2">
        <f t="shared" si="877"/>
        <v>106</v>
      </c>
      <c r="H2664" t="str">
        <f t="shared" si="878"/>
        <v>Weekday</v>
      </c>
      <c r="I2664">
        <f t="shared" si="879"/>
        <v>16</v>
      </c>
      <c r="J2664" t="str">
        <f t="shared" si="880"/>
        <v>April</v>
      </c>
      <c r="K2664">
        <f t="shared" si="881"/>
        <v>4</v>
      </c>
      <c r="L2664" s="1" t="str">
        <f t="shared" si="882"/>
        <v>N</v>
      </c>
      <c r="M2664">
        <f t="shared" si="883"/>
        <v>2</v>
      </c>
      <c r="N2664">
        <f t="shared" si="884"/>
        <v>2007</v>
      </c>
      <c r="O2664" t="str">
        <f t="shared" si="885"/>
        <v>2007-04</v>
      </c>
      <c r="P2664" t="str">
        <f t="shared" si="886"/>
        <v>2007Q2</v>
      </c>
      <c r="Q2664">
        <f t="shared" si="887"/>
        <v>10</v>
      </c>
      <c r="R2664">
        <f t="shared" si="888"/>
        <v>4</v>
      </c>
      <c r="S2664">
        <f t="shared" si="889"/>
        <v>2007</v>
      </c>
      <c r="T2664" t="str">
        <f t="shared" si="890"/>
        <v>FY2007-10</v>
      </c>
      <c r="U2664" t="str">
        <f t="shared" si="891"/>
        <v>FY2007Q4</v>
      </c>
    </row>
    <row r="2665" spans="1:21" x14ac:dyDescent="0.25">
      <c r="A2665" t="str">
        <f t="shared" si="872"/>
        <v>20070417</v>
      </c>
      <c r="B2665" s="1">
        <f t="shared" si="892"/>
        <v>39189</v>
      </c>
      <c r="C2665" s="1" t="str">
        <f t="shared" si="873"/>
        <v>2007/04/17</v>
      </c>
      <c r="D2665">
        <f t="shared" si="874"/>
        <v>3</v>
      </c>
      <c r="E2665" t="str">
        <f t="shared" si="875"/>
        <v>Tuesday</v>
      </c>
      <c r="F2665">
        <f t="shared" si="876"/>
        <v>17</v>
      </c>
      <c r="G2665" s="2">
        <f t="shared" si="877"/>
        <v>107</v>
      </c>
      <c r="H2665" t="str">
        <f t="shared" si="878"/>
        <v>Weekday</v>
      </c>
      <c r="I2665">
        <f t="shared" si="879"/>
        <v>16</v>
      </c>
      <c r="J2665" t="str">
        <f t="shared" si="880"/>
        <v>April</v>
      </c>
      <c r="K2665">
        <f t="shared" si="881"/>
        <v>4</v>
      </c>
      <c r="L2665" s="1" t="str">
        <f t="shared" si="882"/>
        <v>N</v>
      </c>
      <c r="M2665">
        <f t="shared" si="883"/>
        <v>2</v>
      </c>
      <c r="N2665">
        <f t="shared" si="884"/>
        <v>2007</v>
      </c>
      <c r="O2665" t="str">
        <f t="shared" si="885"/>
        <v>2007-04</v>
      </c>
      <c r="P2665" t="str">
        <f t="shared" si="886"/>
        <v>2007Q2</v>
      </c>
      <c r="Q2665">
        <f t="shared" si="887"/>
        <v>10</v>
      </c>
      <c r="R2665">
        <f t="shared" si="888"/>
        <v>4</v>
      </c>
      <c r="S2665">
        <f t="shared" si="889"/>
        <v>2007</v>
      </c>
      <c r="T2665" t="str">
        <f t="shared" si="890"/>
        <v>FY2007-10</v>
      </c>
      <c r="U2665" t="str">
        <f t="shared" si="891"/>
        <v>FY2007Q4</v>
      </c>
    </row>
    <row r="2666" spans="1:21" x14ac:dyDescent="0.25">
      <c r="A2666" t="str">
        <f t="shared" si="872"/>
        <v>20070418</v>
      </c>
      <c r="B2666" s="1">
        <f t="shared" si="892"/>
        <v>39190</v>
      </c>
      <c r="C2666" s="1" t="str">
        <f t="shared" si="873"/>
        <v>2007/04/18</v>
      </c>
      <c r="D2666">
        <f t="shared" si="874"/>
        <v>4</v>
      </c>
      <c r="E2666" t="str">
        <f t="shared" si="875"/>
        <v>Wednesday</v>
      </c>
      <c r="F2666">
        <f t="shared" si="876"/>
        <v>18</v>
      </c>
      <c r="G2666" s="2">
        <f t="shared" si="877"/>
        <v>108</v>
      </c>
      <c r="H2666" t="str">
        <f t="shared" si="878"/>
        <v>Weekday</v>
      </c>
      <c r="I2666">
        <f t="shared" si="879"/>
        <v>16</v>
      </c>
      <c r="J2666" t="str">
        <f t="shared" si="880"/>
        <v>April</v>
      </c>
      <c r="K2666">
        <f t="shared" si="881"/>
        <v>4</v>
      </c>
      <c r="L2666" s="1" t="str">
        <f t="shared" si="882"/>
        <v>N</v>
      </c>
      <c r="M2666">
        <f t="shared" si="883"/>
        <v>2</v>
      </c>
      <c r="N2666">
        <f t="shared" si="884"/>
        <v>2007</v>
      </c>
      <c r="O2666" t="str">
        <f t="shared" si="885"/>
        <v>2007-04</v>
      </c>
      <c r="P2666" t="str">
        <f t="shared" si="886"/>
        <v>2007Q2</v>
      </c>
      <c r="Q2666">
        <f t="shared" si="887"/>
        <v>10</v>
      </c>
      <c r="R2666">
        <f t="shared" si="888"/>
        <v>4</v>
      </c>
      <c r="S2666">
        <f t="shared" si="889"/>
        <v>2007</v>
      </c>
      <c r="T2666" t="str">
        <f t="shared" si="890"/>
        <v>FY2007-10</v>
      </c>
      <c r="U2666" t="str">
        <f t="shared" si="891"/>
        <v>FY2007Q4</v>
      </c>
    </row>
    <row r="2667" spans="1:21" x14ac:dyDescent="0.25">
      <c r="A2667" t="str">
        <f t="shared" si="872"/>
        <v>20070419</v>
      </c>
      <c r="B2667" s="1">
        <f t="shared" si="892"/>
        <v>39191</v>
      </c>
      <c r="C2667" s="1" t="str">
        <f t="shared" si="873"/>
        <v>2007/04/19</v>
      </c>
      <c r="D2667">
        <f t="shared" si="874"/>
        <v>5</v>
      </c>
      <c r="E2667" t="str">
        <f t="shared" si="875"/>
        <v>Thursday</v>
      </c>
      <c r="F2667">
        <f t="shared" si="876"/>
        <v>19</v>
      </c>
      <c r="G2667" s="2">
        <f t="shared" si="877"/>
        <v>109</v>
      </c>
      <c r="H2667" t="str">
        <f t="shared" si="878"/>
        <v>Weekday</v>
      </c>
      <c r="I2667">
        <f t="shared" si="879"/>
        <v>16</v>
      </c>
      <c r="J2667" t="str">
        <f t="shared" si="880"/>
        <v>April</v>
      </c>
      <c r="K2667">
        <f t="shared" si="881"/>
        <v>4</v>
      </c>
      <c r="L2667" s="1" t="str">
        <f t="shared" si="882"/>
        <v>N</v>
      </c>
      <c r="M2667">
        <f t="shared" si="883"/>
        <v>2</v>
      </c>
      <c r="N2667">
        <f t="shared" si="884"/>
        <v>2007</v>
      </c>
      <c r="O2667" t="str">
        <f t="shared" si="885"/>
        <v>2007-04</v>
      </c>
      <c r="P2667" t="str">
        <f t="shared" si="886"/>
        <v>2007Q2</v>
      </c>
      <c r="Q2667">
        <f t="shared" si="887"/>
        <v>10</v>
      </c>
      <c r="R2667">
        <f t="shared" si="888"/>
        <v>4</v>
      </c>
      <c r="S2667">
        <f t="shared" si="889"/>
        <v>2007</v>
      </c>
      <c r="T2667" t="str">
        <f t="shared" si="890"/>
        <v>FY2007-10</v>
      </c>
      <c r="U2667" t="str">
        <f t="shared" si="891"/>
        <v>FY2007Q4</v>
      </c>
    </row>
    <row r="2668" spans="1:21" x14ac:dyDescent="0.25">
      <c r="A2668" t="str">
        <f t="shared" si="872"/>
        <v>20070420</v>
      </c>
      <c r="B2668" s="1">
        <f t="shared" si="892"/>
        <v>39192</v>
      </c>
      <c r="C2668" s="1" t="str">
        <f t="shared" si="873"/>
        <v>2007/04/20</v>
      </c>
      <c r="D2668">
        <f t="shared" si="874"/>
        <v>6</v>
      </c>
      <c r="E2668" t="str">
        <f t="shared" si="875"/>
        <v>Friday</v>
      </c>
      <c r="F2668">
        <f t="shared" si="876"/>
        <v>20</v>
      </c>
      <c r="G2668" s="2">
        <f t="shared" si="877"/>
        <v>110</v>
      </c>
      <c r="H2668" t="str">
        <f t="shared" si="878"/>
        <v>Weekend</v>
      </c>
      <c r="I2668">
        <f t="shared" si="879"/>
        <v>16</v>
      </c>
      <c r="J2668" t="str">
        <f t="shared" si="880"/>
        <v>April</v>
      </c>
      <c r="K2668">
        <f t="shared" si="881"/>
        <v>4</v>
      </c>
      <c r="L2668" s="1" t="str">
        <f t="shared" si="882"/>
        <v>N</v>
      </c>
      <c r="M2668">
        <f t="shared" si="883"/>
        <v>2</v>
      </c>
      <c r="N2668">
        <f t="shared" si="884"/>
        <v>2007</v>
      </c>
      <c r="O2668" t="str">
        <f t="shared" si="885"/>
        <v>2007-04</v>
      </c>
      <c r="P2668" t="str">
        <f t="shared" si="886"/>
        <v>2007Q2</v>
      </c>
      <c r="Q2668">
        <f t="shared" si="887"/>
        <v>10</v>
      </c>
      <c r="R2668">
        <f t="shared" si="888"/>
        <v>4</v>
      </c>
      <c r="S2668">
        <f t="shared" si="889"/>
        <v>2007</v>
      </c>
      <c r="T2668" t="str">
        <f t="shared" si="890"/>
        <v>FY2007-10</v>
      </c>
      <c r="U2668" t="str">
        <f t="shared" si="891"/>
        <v>FY2007Q4</v>
      </c>
    </row>
    <row r="2669" spans="1:21" x14ac:dyDescent="0.25">
      <c r="A2669" t="str">
        <f t="shared" si="872"/>
        <v>20070421</v>
      </c>
      <c r="B2669" s="1">
        <f t="shared" si="892"/>
        <v>39193</v>
      </c>
      <c r="C2669" s="1" t="str">
        <f t="shared" si="873"/>
        <v>2007/04/21</v>
      </c>
      <c r="D2669">
        <f t="shared" si="874"/>
        <v>7</v>
      </c>
      <c r="E2669" t="str">
        <f t="shared" si="875"/>
        <v>Saturday</v>
      </c>
      <c r="F2669">
        <f t="shared" si="876"/>
        <v>21</v>
      </c>
      <c r="G2669" s="2">
        <f t="shared" si="877"/>
        <v>111</v>
      </c>
      <c r="H2669" t="str">
        <f t="shared" si="878"/>
        <v>Weekend</v>
      </c>
      <c r="I2669">
        <f t="shared" si="879"/>
        <v>16</v>
      </c>
      <c r="J2669" t="str">
        <f t="shared" si="880"/>
        <v>April</v>
      </c>
      <c r="K2669">
        <f t="shared" si="881"/>
        <v>4</v>
      </c>
      <c r="L2669" s="1" t="str">
        <f t="shared" si="882"/>
        <v>N</v>
      </c>
      <c r="M2669">
        <f t="shared" si="883"/>
        <v>2</v>
      </c>
      <c r="N2669">
        <f t="shared" si="884"/>
        <v>2007</v>
      </c>
      <c r="O2669" t="str">
        <f t="shared" si="885"/>
        <v>2007-04</v>
      </c>
      <c r="P2669" t="str">
        <f t="shared" si="886"/>
        <v>2007Q2</v>
      </c>
      <c r="Q2669">
        <f t="shared" si="887"/>
        <v>10</v>
      </c>
      <c r="R2669">
        <f t="shared" si="888"/>
        <v>4</v>
      </c>
      <c r="S2669">
        <f t="shared" si="889"/>
        <v>2007</v>
      </c>
      <c r="T2669" t="str">
        <f t="shared" si="890"/>
        <v>FY2007-10</v>
      </c>
      <c r="U2669" t="str">
        <f t="shared" si="891"/>
        <v>FY2007Q4</v>
      </c>
    </row>
    <row r="2670" spans="1:21" x14ac:dyDescent="0.25">
      <c r="A2670" t="str">
        <f t="shared" si="872"/>
        <v>20070422</v>
      </c>
      <c r="B2670" s="1">
        <f t="shared" si="892"/>
        <v>39194</v>
      </c>
      <c r="C2670" s="1" t="str">
        <f t="shared" si="873"/>
        <v>2007/04/22</v>
      </c>
      <c r="D2670">
        <f t="shared" si="874"/>
        <v>1</v>
      </c>
      <c r="E2670" t="str">
        <f t="shared" si="875"/>
        <v>Sunday</v>
      </c>
      <c r="F2670">
        <f t="shared" si="876"/>
        <v>22</v>
      </c>
      <c r="G2670" s="2">
        <f t="shared" si="877"/>
        <v>112</v>
      </c>
      <c r="H2670" t="str">
        <f t="shared" si="878"/>
        <v>Weekday</v>
      </c>
      <c r="I2670">
        <f t="shared" si="879"/>
        <v>17</v>
      </c>
      <c r="J2670" t="str">
        <f t="shared" si="880"/>
        <v>April</v>
      </c>
      <c r="K2670">
        <f t="shared" si="881"/>
        <v>4</v>
      </c>
      <c r="L2670" s="1" t="str">
        <f t="shared" si="882"/>
        <v>N</v>
      </c>
      <c r="M2670">
        <f t="shared" si="883"/>
        <v>2</v>
      </c>
      <c r="N2670">
        <f t="shared" si="884"/>
        <v>2007</v>
      </c>
      <c r="O2670" t="str">
        <f t="shared" si="885"/>
        <v>2007-04</v>
      </c>
      <c r="P2670" t="str">
        <f t="shared" si="886"/>
        <v>2007Q2</v>
      </c>
      <c r="Q2670">
        <f t="shared" si="887"/>
        <v>10</v>
      </c>
      <c r="R2670">
        <f t="shared" si="888"/>
        <v>4</v>
      </c>
      <c r="S2670">
        <f t="shared" si="889"/>
        <v>2007</v>
      </c>
      <c r="T2670" t="str">
        <f t="shared" si="890"/>
        <v>FY2007-10</v>
      </c>
      <c r="U2670" t="str">
        <f t="shared" si="891"/>
        <v>FY2007Q4</v>
      </c>
    </row>
    <row r="2671" spans="1:21" x14ac:dyDescent="0.25">
      <c r="A2671" t="str">
        <f t="shared" si="872"/>
        <v>20070423</v>
      </c>
      <c r="B2671" s="1">
        <f t="shared" si="892"/>
        <v>39195</v>
      </c>
      <c r="C2671" s="1" t="str">
        <f t="shared" si="873"/>
        <v>2007/04/23</v>
      </c>
      <c r="D2671">
        <f t="shared" si="874"/>
        <v>2</v>
      </c>
      <c r="E2671" t="str">
        <f t="shared" si="875"/>
        <v>Monday</v>
      </c>
      <c r="F2671">
        <f t="shared" si="876"/>
        <v>23</v>
      </c>
      <c r="G2671" s="2">
        <f t="shared" si="877"/>
        <v>113</v>
      </c>
      <c r="H2671" t="str">
        <f t="shared" si="878"/>
        <v>Weekday</v>
      </c>
      <c r="I2671">
        <f t="shared" si="879"/>
        <v>17</v>
      </c>
      <c r="J2671" t="str">
        <f t="shared" si="880"/>
        <v>April</v>
      </c>
      <c r="K2671">
        <f t="shared" si="881"/>
        <v>4</v>
      </c>
      <c r="L2671" s="1" t="str">
        <f t="shared" si="882"/>
        <v>N</v>
      </c>
      <c r="M2671">
        <f t="shared" si="883"/>
        <v>2</v>
      </c>
      <c r="N2671">
        <f t="shared" si="884"/>
        <v>2007</v>
      </c>
      <c r="O2671" t="str">
        <f t="shared" si="885"/>
        <v>2007-04</v>
      </c>
      <c r="P2671" t="str">
        <f t="shared" si="886"/>
        <v>2007Q2</v>
      </c>
      <c r="Q2671">
        <f t="shared" si="887"/>
        <v>10</v>
      </c>
      <c r="R2671">
        <f t="shared" si="888"/>
        <v>4</v>
      </c>
      <c r="S2671">
        <f t="shared" si="889"/>
        <v>2007</v>
      </c>
      <c r="T2671" t="str">
        <f t="shared" si="890"/>
        <v>FY2007-10</v>
      </c>
      <c r="U2671" t="str">
        <f t="shared" si="891"/>
        <v>FY2007Q4</v>
      </c>
    </row>
    <row r="2672" spans="1:21" x14ac:dyDescent="0.25">
      <c r="A2672" t="str">
        <f t="shared" si="872"/>
        <v>20070424</v>
      </c>
      <c r="B2672" s="1">
        <f t="shared" si="892"/>
        <v>39196</v>
      </c>
      <c r="C2672" s="1" t="str">
        <f t="shared" si="873"/>
        <v>2007/04/24</v>
      </c>
      <c r="D2672">
        <f t="shared" si="874"/>
        <v>3</v>
      </c>
      <c r="E2672" t="str">
        <f t="shared" si="875"/>
        <v>Tuesday</v>
      </c>
      <c r="F2672">
        <f t="shared" si="876"/>
        <v>24</v>
      </c>
      <c r="G2672" s="2">
        <f t="shared" si="877"/>
        <v>114</v>
      </c>
      <c r="H2672" t="str">
        <f t="shared" si="878"/>
        <v>Weekday</v>
      </c>
      <c r="I2672">
        <f t="shared" si="879"/>
        <v>17</v>
      </c>
      <c r="J2672" t="str">
        <f t="shared" si="880"/>
        <v>April</v>
      </c>
      <c r="K2672">
        <f t="shared" si="881"/>
        <v>4</v>
      </c>
      <c r="L2672" s="1" t="str">
        <f t="shared" si="882"/>
        <v>N</v>
      </c>
      <c r="M2672">
        <f t="shared" si="883"/>
        <v>2</v>
      </c>
      <c r="N2672">
        <f t="shared" si="884"/>
        <v>2007</v>
      </c>
      <c r="O2672" t="str">
        <f t="shared" si="885"/>
        <v>2007-04</v>
      </c>
      <c r="P2672" t="str">
        <f t="shared" si="886"/>
        <v>2007Q2</v>
      </c>
      <c r="Q2672">
        <f t="shared" si="887"/>
        <v>10</v>
      </c>
      <c r="R2672">
        <f t="shared" si="888"/>
        <v>4</v>
      </c>
      <c r="S2672">
        <f t="shared" si="889"/>
        <v>2007</v>
      </c>
      <c r="T2672" t="str">
        <f t="shared" si="890"/>
        <v>FY2007-10</v>
      </c>
      <c r="U2672" t="str">
        <f t="shared" si="891"/>
        <v>FY2007Q4</v>
      </c>
    </row>
    <row r="2673" spans="1:21" x14ac:dyDescent="0.25">
      <c r="A2673" t="str">
        <f t="shared" si="872"/>
        <v>20070425</v>
      </c>
      <c r="B2673" s="1">
        <f t="shared" si="892"/>
        <v>39197</v>
      </c>
      <c r="C2673" s="1" t="str">
        <f t="shared" si="873"/>
        <v>2007/04/25</v>
      </c>
      <c r="D2673">
        <f t="shared" si="874"/>
        <v>4</v>
      </c>
      <c r="E2673" t="str">
        <f t="shared" si="875"/>
        <v>Wednesday</v>
      </c>
      <c r="F2673">
        <f t="shared" si="876"/>
        <v>25</v>
      </c>
      <c r="G2673" s="2">
        <f t="shared" si="877"/>
        <v>115</v>
      </c>
      <c r="H2673" t="str">
        <f t="shared" si="878"/>
        <v>Weekday</v>
      </c>
      <c r="I2673">
        <f t="shared" si="879"/>
        <v>17</v>
      </c>
      <c r="J2673" t="str">
        <f t="shared" si="880"/>
        <v>April</v>
      </c>
      <c r="K2673">
        <f t="shared" si="881"/>
        <v>4</v>
      </c>
      <c r="L2673" s="1" t="str">
        <f t="shared" si="882"/>
        <v>N</v>
      </c>
      <c r="M2673">
        <f t="shared" si="883"/>
        <v>2</v>
      </c>
      <c r="N2673">
        <f t="shared" si="884"/>
        <v>2007</v>
      </c>
      <c r="O2673" t="str">
        <f t="shared" si="885"/>
        <v>2007-04</v>
      </c>
      <c r="P2673" t="str">
        <f t="shared" si="886"/>
        <v>2007Q2</v>
      </c>
      <c r="Q2673">
        <f t="shared" si="887"/>
        <v>10</v>
      </c>
      <c r="R2673">
        <f t="shared" si="888"/>
        <v>4</v>
      </c>
      <c r="S2673">
        <f t="shared" si="889"/>
        <v>2007</v>
      </c>
      <c r="T2673" t="str">
        <f t="shared" si="890"/>
        <v>FY2007-10</v>
      </c>
      <c r="U2673" t="str">
        <f t="shared" si="891"/>
        <v>FY2007Q4</v>
      </c>
    </row>
    <row r="2674" spans="1:21" x14ac:dyDescent="0.25">
      <c r="A2674" t="str">
        <f t="shared" si="872"/>
        <v>20070426</v>
      </c>
      <c r="B2674" s="1">
        <f t="shared" si="892"/>
        <v>39198</v>
      </c>
      <c r="C2674" s="1" t="str">
        <f t="shared" si="873"/>
        <v>2007/04/26</v>
      </c>
      <c r="D2674">
        <f t="shared" si="874"/>
        <v>5</v>
      </c>
      <c r="E2674" t="str">
        <f t="shared" si="875"/>
        <v>Thursday</v>
      </c>
      <c r="F2674">
        <f t="shared" si="876"/>
        <v>26</v>
      </c>
      <c r="G2674" s="2">
        <f t="shared" si="877"/>
        <v>116</v>
      </c>
      <c r="H2674" t="str">
        <f t="shared" si="878"/>
        <v>Weekday</v>
      </c>
      <c r="I2674">
        <f t="shared" si="879"/>
        <v>17</v>
      </c>
      <c r="J2674" t="str">
        <f t="shared" si="880"/>
        <v>April</v>
      </c>
      <c r="K2674">
        <f t="shared" si="881"/>
        <v>4</v>
      </c>
      <c r="L2674" s="1" t="str">
        <f t="shared" si="882"/>
        <v>N</v>
      </c>
      <c r="M2674">
        <f t="shared" si="883"/>
        <v>2</v>
      </c>
      <c r="N2674">
        <f t="shared" si="884"/>
        <v>2007</v>
      </c>
      <c r="O2674" t="str">
        <f t="shared" si="885"/>
        <v>2007-04</v>
      </c>
      <c r="P2674" t="str">
        <f t="shared" si="886"/>
        <v>2007Q2</v>
      </c>
      <c r="Q2674">
        <f t="shared" si="887"/>
        <v>10</v>
      </c>
      <c r="R2674">
        <f t="shared" si="888"/>
        <v>4</v>
      </c>
      <c r="S2674">
        <f t="shared" si="889"/>
        <v>2007</v>
      </c>
      <c r="T2674" t="str">
        <f t="shared" si="890"/>
        <v>FY2007-10</v>
      </c>
      <c r="U2674" t="str">
        <f t="shared" si="891"/>
        <v>FY2007Q4</v>
      </c>
    </row>
    <row r="2675" spans="1:21" x14ac:dyDescent="0.25">
      <c r="A2675" t="str">
        <f t="shared" si="872"/>
        <v>20070427</v>
      </c>
      <c r="B2675" s="1">
        <f t="shared" si="892"/>
        <v>39199</v>
      </c>
      <c r="C2675" s="1" t="str">
        <f t="shared" si="873"/>
        <v>2007/04/27</v>
      </c>
      <c r="D2675">
        <f t="shared" si="874"/>
        <v>6</v>
      </c>
      <c r="E2675" t="str">
        <f t="shared" si="875"/>
        <v>Friday</v>
      </c>
      <c r="F2675">
        <f t="shared" si="876"/>
        <v>27</v>
      </c>
      <c r="G2675" s="2">
        <f t="shared" si="877"/>
        <v>117</v>
      </c>
      <c r="H2675" t="str">
        <f t="shared" si="878"/>
        <v>Weekend</v>
      </c>
      <c r="I2675">
        <f t="shared" si="879"/>
        <v>17</v>
      </c>
      <c r="J2675" t="str">
        <f t="shared" si="880"/>
        <v>April</v>
      </c>
      <c r="K2675">
        <f t="shared" si="881"/>
        <v>4</v>
      </c>
      <c r="L2675" s="1" t="str">
        <f t="shared" si="882"/>
        <v>N</v>
      </c>
      <c r="M2675">
        <f t="shared" si="883"/>
        <v>2</v>
      </c>
      <c r="N2675">
        <f t="shared" si="884"/>
        <v>2007</v>
      </c>
      <c r="O2675" t="str">
        <f t="shared" si="885"/>
        <v>2007-04</v>
      </c>
      <c r="P2675" t="str">
        <f t="shared" si="886"/>
        <v>2007Q2</v>
      </c>
      <c r="Q2675">
        <f t="shared" si="887"/>
        <v>10</v>
      </c>
      <c r="R2675">
        <f t="shared" si="888"/>
        <v>4</v>
      </c>
      <c r="S2675">
        <f t="shared" si="889"/>
        <v>2007</v>
      </c>
      <c r="T2675" t="str">
        <f t="shared" si="890"/>
        <v>FY2007-10</v>
      </c>
      <c r="U2675" t="str">
        <f t="shared" si="891"/>
        <v>FY2007Q4</v>
      </c>
    </row>
    <row r="2676" spans="1:21" x14ac:dyDescent="0.25">
      <c r="A2676" t="str">
        <f t="shared" si="872"/>
        <v>20070428</v>
      </c>
      <c r="B2676" s="1">
        <f t="shared" si="892"/>
        <v>39200</v>
      </c>
      <c r="C2676" s="1" t="str">
        <f t="shared" si="873"/>
        <v>2007/04/28</v>
      </c>
      <c r="D2676">
        <f t="shared" si="874"/>
        <v>7</v>
      </c>
      <c r="E2676" t="str">
        <f t="shared" si="875"/>
        <v>Saturday</v>
      </c>
      <c r="F2676">
        <f t="shared" si="876"/>
        <v>28</v>
      </c>
      <c r="G2676" s="2">
        <f t="shared" si="877"/>
        <v>118</v>
      </c>
      <c r="H2676" t="str">
        <f t="shared" si="878"/>
        <v>Weekend</v>
      </c>
      <c r="I2676">
        <f t="shared" si="879"/>
        <v>17</v>
      </c>
      <c r="J2676" t="str">
        <f t="shared" si="880"/>
        <v>April</v>
      </c>
      <c r="K2676">
        <f t="shared" si="881"/>
        <v>4</v>
      </c>
      <c r="L2676" s="1" t="str">
        <f t="shared" si="882"/>
        <v>N</v>
      </c>
      <c r="M2676">
        <f t="shared" si="883"/>
        <v>2</v>
      </c>
      <c r="N2676">
        <f t="shared" si="884"/>
        <v>2007</v>
      </c>
      <c r="O2676" t="str">
        <f t="shared" si="885"/>
        <v>2007-04</v>
      </c>
      <c r="P2676" t="str">
        <f t="shared" si="886"/>
        <v>2007Q2</v>
      </c>
      <c r="Q2676">
        <f t="shared" si="887"/>
        <v>10</v>
      </c>
      <c r="R2676">
        <f t="shared" si="888"/>
        <v>4</v>
      </c>
      <c r="S2676">
        <f t="shared" si="889"/>
        <v>2007</v>
      </c>
      <c r="T2676" t="str">
        <f t="shared" si="890"/>
        <v>FY2007-10</v>
      </c>
      <c r="U2676" t="str">
        <f t="shared" si="891"/>
        <v>FY2007Q4</v>
      </c>
    </row>
    <row r="2677" spans="1:21" x14ac:dyDescent="0.25">
      <c r="A2677" t="str">
        <f t="shared" si="872"/>
        <v>20070429</v>
      </c>
      <c r="B2677" s="1">
        <f t="shared" si="892"/>
        <v>39201</v>
      </c>
      <c r="C2677" s="1" t="str">
        <f t="shared" si="873"/>
        <v>2007/04/29</v>
      </c>
      <c r="D2677">
        <f t="shared" si="874"/>
        <v>1</v>
      </c>
      <c r="E2677" t="str">
        <f t="shared" si="875"/>
        <v>Sunday</v>
      </c>
      <c r="F2677">
        <f t="shared" si="876"/>
        <v>29</v>
      </c>
      <c r="G2677" s="2">
        <f t="shared" si="877"/>
        <v>119</v>
      </c>
      <c r="H2677" t="str">
        <f t="shared" si="878"/>
        <v>Weekday</v>
      </c>
      <c r="I2677">
        <f t="shared" si="879"/>
        <v>18</v>
      </c>
      <c r="J2677" t="str">
        <f t="shared" si="880"/>
        <v>April</v>
      </c>
      <c r="K2677">
        <f t="shared" si="881"/>
        <v>4</v>
      </c>
      <c r="L2677" s="1" t="str">
        <f t="shared" si="882"/>
        <v>N</v>
      </c>
      <c r="M2677">
        <f t="shared" si="883"/>
        <v>2</v>
      </c>
      <c r="N2677">
        <f t="shared" si="884"/>
        <v>2007</v>
      </c>
      <c r="O2677" t="str">
        <f t="shared" si="885"/>
        <v>2007-04</v>
      </c>
      <c r="P2677" t="str">
        <f t="shared" si="886"/>
        <v>2007Q2</v>
      </c>
      <c r="Q2677">
        <f t="shared" si="887"/>
        <v>10</v>
      </c>
      <c r="R2677">
        <f t="shared" si="888"/>
        <v>4</v>
      </c>
      <c r="S2677">
        <f t="shared" si="889"/>
        <v>2007</v>
      </c>
      <c r="T2677" t="str">
        <f t="shared" si="890"/>
        <v>FY2007-10</v>
      </c>
      <c r="U2677" t="str">
        <f t="shared" si="891"/>
        <v>FY2007Q4</v>
      </c>
    </row>
    <row r="2678" spans="1:21" x14ac:dyDescent="0.25">
      <c r="A2678" t="str">
        <f t="shared" si="872"/>
        <v>20070430</v>
      </c>
      <c r="B2678" s="1">
        <f t="shared" si="892"/>
        <v>39202</v>
      </c>
      <c r="C2678" s="1" t="str">
        <f t="shared" si="873"/>
        <v>2007/04/30</v>
      </c>
      <c r="D2678">
        <f t="shared" si="874"/>
        <v>2</v>
      </c>
      <c r="E2678" t="str">
        <f t="shared" si="875"/>
        <v>Monday</v>
      </c>
      <c r="F2678">
        <f t="shared" si="876"/>
        <v>30</v>
      </c>
      <c r="G2678" s="2">
        <f t="shared" si="877"/>
        <v>120</v>
      </c>
      <c r="H2678" t="str">
        <f t="shared" si="878"/>
        <v>Weekday</v>
      </c>
      <c r="I2678">
        <f t="shared" si="879"/>
        <v>18</v>
      </c>
      <c r="J2678" t="str">
        <f t="shared" si="880"/>
        <v>April</v>
      </c>
      <c r="K2678">
        <f t="shared" si="881"/>
        <v>4</v>
      </c>
      <c r="L2678" s="1" t="str">
        <f t="shared" si="882"/>
        <v>Y</v>
      </c>
      <c r="M2678">
        <f t="shared" si="883"/>
        <v>2</v>
      </c>
      <c r="N2678">
        <f t="shared" si="884"/>
        <v>2007</v>
      </c>
      <c r="O2678" t="str">
        <f t="shared" si="885"/>
        <v>2007-04</v>
      </c>
      <c r="P2678" t="str">
        <f t="shared" si="886"/>
        <v>2007Q2</v>
      </c>
      <c r="Q2678">
        <f t="shared" si="887"/>
        <v>10</v>
      </c>
      <c r="R2678">
        <f t="shared" si="888"/>
        <v>4</v>
      </c>
      <c r="S2678">
        <f t="shared" si="889"/>
        <v>2007</v>
      </c>
      <c r="T2678" t="str">
        <f t="shared" si="890"/>
        <v>FY2007-10</v>
      </c>
      <c r="U2678" t="str">
        <f t="shared" si="891"/>
        <v>FY2007Q4</v>
      </c>
    </row>
    <row r="2679" spans="1:21" x14ac:dyDescent="0.25">
      <c r="A2679" t="str">
        <f t="shared" ref="A2679:A2742" si="893">TEXT(B2679,"yyyymmdd")</f>
        <v>20070501</v>
      </c>
      <c r="B2679" s="1">
        <f t="shared" si="892"/>
        <v>39203</v>
      </c>
      <c r="C2679" s="1" t="str">
        <f t="shared" ref="C2679:C2742" si="894">TEXT(B2679,"yyyy/mm/dd")</f>
        <v>2007/05/01</v>
      </c>
      <c r="D2679">
        <f t="shared" ref="D2679:D2742" si="895">WEEKDAY(B2679)</f>
        <v>3</v>
      </c>
      <c r="E2679" t="str">
        <f t="shared" ref="E2679:E2742" si="896">TEXT(C2679, "dddd")</f>
        <v>Tuesday</v>
      </c>
      <c r="F2679">
        <f t="shared" ref="F2679:F2742" si="897">DAY(B2679)</f>
        <v>1</v>
      </c>
      <c r="G2679" s="2">
        <f t="shared" ref="G2679:G2742" si="898">B2679-DATEVALUE("1/1/"&amp;YEAR(B2679))+1</f>
        <v>121</v>
      </c>
      <c r="H2679" t="str">
        <f t="shared" ref="H2679:H2742" si="899">IF(D2679&lt;6,"Weekday","Weekend")</f>
        <v>Weekday</v>
      </c>
      <c r="I2679">
        <f t="shared" ref="I2679:I2742" si="900">WEEKNUM(C2679,1)</f>
        <v>18</v>
      </c>
      <c r="J2679" t="str">
        <f t="shared" ref="J2679:J2742" si="901">TEXT(B2679,"Mmmm")</f>
        <v>May</v>
      </c>
      <c r="K2679">
        <f t="shared" ref="K2679:K2742" si="902">MONTH(B2679)</f>
        <v>5</v>
      </c>
      <c r="L2679" s="1" t="str">
        <f t="shared" ref="L2679:L2742" si="903">IF(B2679=EOMONTH(B2679,0),"Y","N")</f>
        <v>N</v>
      </c>
      <c r="M2679">
        <f t="shared" ref="M2679:M2742" si="904">IF(K2679&lt;4,1,IF(K2679&lt;7,2,IF(K2679&lt;10,3,4)))</f>
        <v>2</v>
      </c>
      <c r="N2679">
        <f t="shared" ref="N2679:N2742" si="905">YEAR(B2679)</f>
        <v>2007</v>
      </c>
      <c r="O2679" t="str">
        <f t="shared" ref="O2679:O2742" si="906">N2679&amp;"-"&amp;IF(K2679&lt;10,"0","")&amp;K2679</f>
        <v>2007-05</v>
      </c>
      <c r="P2679" t="str">
        <f t="shared" ref="P2679:P2742" si="907">N2679&amp;"Q"&amp;M2679</f>
        <v>2007Q2</v>
      </c>
      <c r="Q2679">
        <f t="shared" ref="Q2679:Q2742" si="908">IF(K2679&lt;7,K2679+6,K2679-6)</f>
        <v>11</v>
      </c>
      <c r="R2679">
        <f t="shared" ref="R2679:R2742" si="909">IF(Q2679&lt;4,1,IF(Q2679&lt;7,2,IF(Q2679&lt;10,3,4)))</f>
        <v>4</v>
      </c>
      <c r="S2679">
        <f t="shared" ref="S2679:S2742" si="910">IF(K2679&lt;7,N2679,N2679+1)</f>
        <v>2007</v>
      </c>
      <c r="T2679" t="str">
        <f t="shared" ref="T2679:T2742" si="911">"FY"&amp;S2679&amp;"-"&amp;IF(Q2679&lt;10,"0","")&amp;Q2679</f>
        <v>FY2007-11</v>
      </c>
      <c r="U2679" t="str">
        <f t="shared" ref="U2679:U2742" si="912">"FY"&amp;S2679&amp;"Q"&amp;R2679</f>
        <v>FY2007Q4</v>
      </c>
    </row>
    <row r="2680" spans="1:21" x14ac:dyDescent="0.25">
      <c r="A2680" t="str">
        <f t="shared" si="893"/>
        <v>20070502</v>
      </c>
      <c r="B2680" s="1">
        <f t="shared" si="892"/>
        <v>39204</v>
      </c>
      <c r="C2680" s="1" t="str">
        <f t="shared" si="894"/>
        <v>2007/05/02</v>
      </c>
      <c r="D2680">
        <f t="shared" si="895"/>
        <v>4</v>
      </c>
      <c r="E2680" t="str">
        <f t="shared" si="896"/>
        <v>Wednesday</v>
      </c>
      <c r="F2680">
        <f t="shared" si="897"/>
        <v>2</v>
      </c>
      <c r="G2680" s="2">
        <f t="shared" si="898"/>
        <v>122</v>
      </c>
      <c r="H2680" t="str">
        <f t="shared" si="899"/>
        <v>Weekday</v>
      </c>
      <c r="I2680">
        <f t="shared" si="900"/>
        <v>18</v>
      </c>
      <c r="J2680" t="str">
        <f t="shared" si="901"/>
        <v>May</v>
      </c>
      <c r="K2680">
        <f t="shared" si="902"/>
        <v>5</v>
      </c>
      <c r="L2680" s="1" t="str">
        <f t="shared" si="903"/>
        <v>N</v>
      </c>
      <c r="M2680">
        <f t="shared" si="904"/>
        <v>2</v>
      </c>
      <c r="N2680">
        <f t="shared" si="905"/>
        <v>2007</v>
      </c>
      <c r="O2680" t="str">
        <f t="shared" si="906"/>
        <v>2007-05</v>
      </c>
      <c r="P2680" t="str">
        <f t="shared" si="907"/>
        <v>2007Q2</v>
      </c>
      <c r="Q2680">
        <f t="shared" si="908"/>
        <v>11</v>
      </c>
      <c r="R2680">
        <f t="shared" si="909"/>
        <v>4</v>
      </c>
      <c r="S2680">
        <f t="shared" si="910"/>
        <v>2007</v>
      </c>
      <c r="T2680" t="str">
        <f t="shared" si="911"/>
        <v>FY2007-11</v>
      </c>
      <c r="U2680" t="str">
        <f t="shared" si="912"/>
        <v>FY2007Q4</v>
      </c>
    </row>
    <row r="2681" spans="1:21" x14ac:dyDescent="0.25">
      <c r="A2681" t="str">
        <f t="shared" si="893"/>
        <v>20070503</v>
      </c>
      <c r="B2681" s="1">
        <f t="shared" si="892"/>
        <v>39205</v>
      </c>
      <c r="C2681" s="1" t="str">
        <f t="shared" si="894"/>
        <v>2007/05/03</v>
      </c>
      <c r="D2681">
        <f t="shared" si="895"/>
        <v>5</v>
      </c>
      <c r="E2681" t="str">
        <f t="shared" si="896"/>
        <v>Thursday</v>
      </c>
      <c r="F2681">
        <f t="shared" si="897"/>
        <v>3</v>
      </c>
      <c r="G2681" s="2">
        <f t="shared" si="898"/>
        <v>123</v>
      </c>
      <c r="H2681" t="str">
        <f t="shared" si="899"/>
        <v>Weekday</v>
      </c>
      <c r="I2681">
        <f t="shared" si="900"/>
        <v>18</v>
      </c>
      <c r="J2681" t="str">
        <f t="shared" si="901"/>
        <v>May</v>
      </c>
      <c r="K2681">
        <f t="shared" si="902"/>
        <v>5</v>
      </c>
      <c r="L2681" s="1" t="str">
        <f t="shared" si="903"/>
        <v>N</v>
      </c>
      <c r="M2681">
        <f t="shared" si="904"/>
        <v>2</v>
      </c>
      <c r="N2681">
        <f t="shared" si="905"/>
        <v>2007</v>
      </c>
      <c r="O2681" t="str">
        <f t="shared" si="906"/>
        <v>2007-05</v>
      </c>
      <c r="P2681" t="str">
        <f t="shared" si="907"/>
        <v>2007Q2</v>
      </c>
      <c r="Q2681">
        <f t="shared" si="908"/>
        <v>11</v>
      </c>
      <c r="R2681">
        <f t="shared" si="909"/>
        <v>4</v>
      </c>
      <c r="S2681">
        <f t="shared" si="910"/>
        <v>2007</v>
      </c>
      <c r="T2681" t="str">
        <f t="shared" si="911"/>
        <v>FY2007-11</v>
      </c>
      <c r="U2681" t="str">
        <f t="shared" si="912"/>
        <v>FY2007Q4</v>
      </c>
    </row>
    <row r="2682" spans="1:21" x14ac:dyDescent="0.25">
      <c r="A2682" t="str">
        <f t="shared" si="893"/>
        <v>20070504</v>
      </c>
      <c r="B2682" s="1">
        <f t="shared" si="892"/>
        <v>39206</v>
      </c>
      <c r="C2682" s="1" t="str">
        <f t="shared" si="894"/>
        <v>2007/05/04</v>
      </c>
      <c r="D2682">
        <f t="shared" si="895"/>
        <v>6</v>
      </c>
      <c r="E2682" t="str">
        <f t="shared" si="896"/>
        <v>Friday</v>
      </c>
      <c r="F2682">
        <f t="shared" si="897"/>
        <v>4</v>
      </c>
      <c r="G2682" s="2">
        <f t="shared" si="898"/>
        <v>124</v>
      </c>
      <c r="H2682" t="str">
        <f t="shared" si="899"/>
        <v>Weekend</v>
      </c>
      <c r="I2682">
        <f t="shared" si="900"/>
        <v>18</v>
      </c>
      <c r="J2682" t="str">
        <f t="shared" si="901"/>
        <v>May</v>
      </c>
      <c r="K2682">
        <f t="shared" si="902"/>
        <v>5</v>
      </c>
      <c r="L2682" s="1" t="str">
        <f t="shared" si="903"/>
        <v>N</v>
      </c>
      <c r="M2682">
        <f t="shared" si="904"/>
        <v>2</v>
      </c>
      <c r="N2682">
        <f t="shared" si="905"/>
        <v>2007</v>
      </c>
      <c r="O2682" t="str">
        <f t="shared" si="906"/>
        <v>2007-05</v>
      </c>
      <c r="P2682" t="str">
        <f t="shared" si="907"/>
        <v>2007Q2</v>
      </c>
      <c r="Q2682">
        <f t="shared" si="908"/>
        <v>11</v>
      </c>
      <c r="R2682">
        <f t="shared" si="909"/>
        <v>4</v>
      </c>
      <c r="S2682">
        <f t="shared" si="910"/>
        <v>2007</v>
      </c>
      <c r="T2682" t="str">
        <f t="shared" si="911"/>
        <v>FY2007-11</v>
      </c>
      <c r="U2682" t="str">
        <f t="shared" si="912"/>
        <v>FY2007Q4</v>
      </c>
    </row>
    <row r="2683" spans="1:21" x14ac:dyDescent="0.25">
      <c r="A2683" t="str">
        <f t="shared" si="893"/>
        <v>20070505</v>
      </c>
      <c r="B2683" s="1">
        <f t="shared" si="892"/>
        <v>39207</v>
      </c>
      <c r="C2683" s="1" t="str">
        <f t="shared" si="894"/>
        <v>2007/05/05</v>
      </c>
      <c r="D2683">
        <f t="shared" si="895"/>
        <v>7</v>
      </c>
      <c r="E2683" t="str">
        <f t="shared" si="896"/>
        <v>Saturday</v>
      </c>
      <c r="F2683">
        <f t="shared" si="897"/>
        <v>5</v>
      </c>
      <c r="G2683" s="2">
        <f t="shared" si="898"/>
        <v>125</v>
      </c>
      <c r="H2683" t="str">
        <f t="shared" si="899"/>
        <v>Weekend</v>
      </c>
      <c r="I2683">
        <f t="shared" si="900"/>
        <v>18</v>
      </c>
      <c r="J2683" t="str">
        <f t="shared" si="901"/>
        <v>May</v>
      </c>
      <c r="K2683">
        <f t="shared" si="902"/>
        <v>5</v>
      </c>
      <c r="L2683" s="1" t="str">
        <f t="shared" si="903"/>
        <v>N</v>
      </c>
      <c r="M2683">
        <f t="shared" si="904"/>
        <v>2</v>
      </c>
      <c r="N2683">
        <f t="shared" si="905"/>
        <v>2007</v>
      </c>
      <c r="O2683" t="str">
        <f t="shared" si="906"/>
        <v>2007-05</v>
      </c>
      <c r="P2683" t="str">
        <f t="shared" si="907"/>
        <v>2007Q2</v>
      </c>
      <c r="Q2683">
        <f t="shared" si="908"/>
        <v>11</v>
      </c>
      <c r="R2683">
        <f t="shared" si="909"/>
        <v>4</v>
      </c>
      <c r="S2683">
        <f t="shared" si="910"/>
        <v>2007</v>
      </c>
      <c r="T2683" t="str">
        <f t="shared" si="911"/>
        <v>FY2007-11</v>
      </c>
      <c r="U2683" t="str">
        <f t="shared" si="912"/>
        <v>FY2007Q4</v>
      </c>
    </row>
    <row r="2684" spans="1:21" x14ac:dyDescent="0.25">
      <c r="A2684" t="str">
        <f t="shared" si="893"/>
        <v>20070506</v>
      </c>
      <c r="B2684" s="1">
        <f t="shared" si="892"/>
        <v>39208</v>
      </c>
      <c r="C2684" s="1" t="str">
        <f t="shared" si="894"/>
        <v>2007/05/06</v>
      </c>
      <c r="D2684">
        <f t="shared" si="895"/>
        <v>1</v>
      </c>
      <c r="E2684" t="str">
        <f t="shared" si="896"/>
        <v>Sunday</v>
      </c>
      <c r="F2684">
        <f t="shared" si="897"/>
        <v>6</v>
      </c>
      <c r="G2684" s="2">
        <f t="shared" si="898"/>
        <v>126</v>
      </c>
      <c r="H2684" t="str">
        <f t="shared" si="899"/>
        <v>Weekday</v>
      </c>
      <c r="I2684">
        <f t="shared" si="900"/>
        <v>19</v>
      </c>
      <c r="J2684" t="str">
        <f t="shared" si="901"/>
        <v>May</v>
      </c>
      <c r="K2684">
        <f t="shared" si="902"/>
        <v>5</v>
      </c>
      <c r="L2684" s="1" t="str">
        <f t="shared" si="903"/>
        <v>N</v>
      </c>
      <c r="M2684">
        <f t="shared" si="904"/>
        <v>2</v>
      </c>
      <c r="N2684">
        <f t="shared" si="905"/>
        <v>2007</v>
      </c>
      <c r="O2684" t="str">
        <f t="shared" si="906"/>
        <v>2007-05</v>
      </c>
      <c r="P2684" t="str">
        <f t="shared" si="907"/>
        <v>2007Q2</v>
      </c>
      <c r="Q2684">
        <f t="shared" si="908"/>
        <v>11</v>
      </c>
      <c r="R2684">
        <f t="shared" si="909"/>
        <v>4</v>
      </c>
      <c r="S2684">
        <f t="shared" si="910"/>
        <v>2007</v>
      </c>
      <c r="T2684" t="str">
        <f t="shared" si="911"/>
        <v>FY2007-11</v>
      </c>
      <c r="U2684" t="str">
        <f t="shared" si="912"/>
        <v>FY2007Q4</v>
      </c>
    </row>
    <row r="2685" spans="1:21" x14ac:dyDescent="0.25">
      <c r="A2685" t="str">
        <f t="shared" si="893"/>
        <v>20070507</v>
      </c>
      <c r="B2685" s="1">
        <f t="shared" si="892"/>
        <v>39209</v>
      </c>
      <c r="C2685" s="1" t="str">
        <f t="shared" si="894"/>
        <v>2007/05/07</v>
      </c>
      <c r="D2685">
        <f t="shared" si="895"/>
        <v>2</v>
      </c>
      <c r="E2685" t="str">
        <f t="shared" si="896"/>
        <v>Monday</v>
      </c>
      <c r="F2685">
        <f t="shared" si="897"/>
        <v>7</v>
      </c>
      <c r="G2685" s="2">
        <f t="shared" si="898"/>
        <v>127</v>
      </c>
      <c r="H2685" t="str">
        <f t="shared" si="899"/>
        <v>Weekday</v>
      </c>
      <c r="I2685">
        <f t="shared" si="900"/>
        <v>19</v>
      </c>
      <c r="J2685" t="str">
        <f t="shared" si="901"/>
        <v>May</v>
      </c>
      <c r="K2685">
        <f t="shared" si="902"/>
        <v>5</v>
      </c>
      <c r="L2685" s="1" t="str">
        <f t="shared" si="903"/>
        <v>N</v>
      </c>
      <c r="M2685">
        <f t="shared" si="904"/>
        <v>2</v>
      </c>
      <c r="N2685">
        <f t="shared" si="905"/>
        <v>2007</v>
      </c>
      <c r="O2685" t="str">
        <f t="shared" si="906"/>
        <v>2007-05</v>
      </c>
      <c r="P2685" t="str">
        <f t="shared" si="907"/>
        <v>2007Q2</v>
      </c>
      <c r="Q2685">
        <f t="shared" si="908"/>
        <v>11</v>
      </c>
      <c r="R2685">
        <f t="shared" si="909"/>
        <v>4</v>
      </c>
      <c r="S2685">
        <f t="shared" si="910"/>
        <v>2007</v>
      </c>
      <c r="T2685" t="str">
        <f t="shared" si="911"/>
        <v>FY2007-11</v>
      </c>
      <c r="U2685" t="str">
        <f t="shared" si="912"/>
        <v>FY2007Q4</v>
      </c>
    </row>
    <row r="2686" spans="1:21" x14ac:dyDescent="0.25">
      <c r="A2686" t="str">
        <f t="shared" si="893"/>
        <v>20070508</v>
      </c>
      <c r="B2686" s="1">
        <f t="shared" si="892"/>
        <v>39210</v>
      </c>
      <c r="C2686" s="1" t="str">
        <f t="shared" si="894"/>
        <v>2007/05/08</v>
      </c>
      <c r="D2686">
        <f t="shared" si="895"/>
        <v>3</v>
      </c>
      <c r="E2686" t="str">
        <f t="shared" si="896"/>
        <v>Tuesday</v>
      </c>
      <c r="F2686">
        <f t="shared" si="897"/>
        <v>8</v>
      </c>
      <c r="G2686" s="2">
        <f t="shared" si="898"/>
        <v>128</v>
      </c>
      <c r="H2686" t="str">
        <f t="shared" si="899"/>
        <v>Weekday</v>
      </c>
      <c r="I2686">
        <f t="shared" si="900"/>
        <v>19</v>
      </c>
      <c r="J2686" t="str">
        <f t="shared" si="901"/>
        <v>May</v>
      </c>
      <c r="K2686">
        <f t="shared" si="902"/>
        <v>5</v>
      </c>
      <c r="L2686" s="1" t="str">
        <f t="shared" si="903"/>
        <v>N</v>
      </c>
      <c r="M2686">
        <f t="shared" si="904"/>
        <v>2</v>
      </c>
      <c r="N2686">
        <f t="shared" si="905"/>
        <v>2007</v>
      </c>
      <c r="O2686" t="str">
        <f t="shared" si="906"/>
        <v>2007-05</v>
      </c>
      <c r="P2686" t="str">
        <f t="shared" si="907"/>
        <v>2007Q2</v>
      </c>
      <c r="Q2686">
        <f t="shared" si="908"/>
        <v>11</v>
      </c>
      <c r="R2686">
        <f t="shared" si="909"/>
        <v>4</v>
      </c>
      <c r="S2686">
        <f t="shared" si="910"/>
        <v>2007</v>
      </c>
      <c r="T2686" t="str">
        <f t="shared" si="911"/>
        <v>FY2007-11</v>
      </c>
      <c r="U2686" t="str">
        <f t="shared" si="912"/>
        <v>FY2007Q4</v>
      </c>
    </row>
    <row r="2687" spans="1:21" x14ac:dyDescent="0.25">
      <c r="A2687" t="str">
        <f t="shared" si="893"/>
        <v>20070509</v>
      </c>
      <c r="B2687" s="1">
        <f t="shared" si="892"/>
        <v>39211</v>
      </c>
      <c r="C2687" s="1" t="str">
        <f t="shared" si="894"/>
        <v>2007/05/09</v>
      </c>
      <c r="D2687">
        <f t="shared" si="895"/>
        <v>4</v>
      </c>
      <c r="E2687" t="str">
        <f t="shared" si="896"/>
        <v>Wednesday</v>
      </c>
      <c r="F2687">
        <f t="shared" si="897"/>
        <v>9</v>
      </c>
      <c r="G2687" s="2">
        <f t="shared" si="898"/>
        <v>129</v>
      </c>
      <c r="H2687" t="str">
        <f t="shared" si="899"/>
        <v>Weekday</v>
      </c>
      <c r="I2687">
        <f t="shared" si="900"/>
        <v>19</v>
      </c>
      <c r="J2687" t="str">
        <f t="shared" si="901"/>
        <v>May</v>
      </c>
      <c r="K2687">
        <f t="shared" si="902"/>
        <v>5</v>
      </c>
      <c r="L2687" s="1" t="str">
        <f t="shared" si="903"/>
        <v>N</v>
      </c>
      <c r="M2687">
        <f t="shared" si="904"/>
        <v>2</v>
      </c>
      <c r="N2687">
        <f t="shared" si="905"/>
        <v>2007</v>
      </c>
      <c r="O2687" t="str">
        <f t="shared" si="906"/>
        <v>2007-05</v>
      </c>
      <c r="P2687" t="str">
        <f t="shared" si="907"/>
        <v>2007Q2</v>
      </c>
      <c r="Q2687">
        <f t="shared" si="908"/>
        <v>11</v>
      </c>
      <c r="R2687">
        <f t="shared" si="909"/>
        <v>4</v>
      </c>
      <c r="S2687">
        <f t="shared" si="910"/>
        <v>2007</v>
      </c>
      <c r="T2687" t="str">
        <f t="shared" si="911"/>
        <v>FY2007-11</v>
      </c>
      <c r="U2687" t="str">
        <f t="shared" si="912"/>
        <v>FY2007Q4</v>
      </c>
    </row>
    <row r="2688" spans="1:21" x14ac:dyDescent="0.25">
      <c r="A2688" t="str">
        <f t="shared" si="893"/>
        <v>20070510</v>
      </c>
      <c r="B2688" s="1">
        <f t="shared" si="892"/>
        <v>39212</v>
      </c>
      <c r="C2688" s="1" t="str">
        <f t="shared" si="894"/>
        <v>2007/05/10</v>
      </c>
      <c r="D2688">
        <f t="shared" si="895"/>
        <v>5</v>
      </c>
      <c r="E2688" t="str">
        <f t="shared" si="896"/>
        <v>Thursday</v>
      </c>
      <c r="F2688">
        <f t="shared" si="897"/>
        <v>10</v>
      </c>
      <c r="G2688" s="2">
        <f t="shared" si="898"/>
        <v>130</v>
      </c>
      <c r="H2688" t="str">
        <f t="shared" si="899"/>
        <v>Weekday</v>
      </c>
      <c r="I2688">
        <f t="shared" si="900"/>
        <v>19</v>
      </c>
      <c r="J2688" t="str">
        <f t="shared" si="901"/>
        <v>May</v>
      </c>
      <c r="K2688">
        <f t="shared" si="902"/>
        <v>5</v>
      </c>
      <c r="L2688" s="1" t="str">
        <f t="shared" si="903"/>
        <v>N</v>
      </c>
      <c r="M2688">
        <f t="shared" si="904"/>
        <v>2</v>
      </c>
      <c r="N2688">
        <f t="shared" si="905"/>
        <v>2007</v>
      </c>
      <c r="O2688" t="str">
        <f t="shared" si="906"/>
        <v>2007-05</v>
      </c>
      <c r="P2688" t="str">
        <f t="shared" si="907"/>
        <v>2007Q2</v>
      </c>
      <c r="Q2688">
        <f t="shared" si="908"/>
        <v>11</v>
      </c>
      <c r="R2688">
        <f t="shared" si="909"/>
        <v>4</v>
      </c>
      <c r="S2688">
        <f t="shared" si="910"/>
        <v>2007</v>
      </c>
      <c r="T2688" t="str">
        <f t="shared" si="911"/>
        <v>FY2007-11</v>
      </c>
      <c r="U2688" t="str">
        <f t="shared" si="912"/>
        <v>FY2007Q4</v>
      </c>
    </row>
    <row r="2689" spans="1:21" x14ac:dyDescent="0.25">
      <c r="A2689" t="str">
        <f t="shared" si="893"/>
        <v>20070511</v>
      </c>
      <c r="B2689" s="1">
        <f t="shared" si="892"/>
        <v>39213</v>
      </c>
      <c r="C2689" s="1" t="str">
        <f t="shared" si="894"/>
        <v>2007/05/11</v>
      </c>
      <c r="D2689">
        <f t="shared" si="895"/>
        <v>6</v>
      </c>
      <c r="E2689" t="str">
        <f t="shared" si="896"/>
        <v>Friday</v>
      </c>
      <c r="F2689">
        <f t="shared" si="897"/>
        <v>11</v>
      </c>
      <c r="G2689" s="2">
        <f t="shared" si="898"/>
        <v>131</v>
      </c>
      <c r="H2689" t="str">
        <f t="shared" si="899"/>
        <v>Weekend</v>
      </c>
      <c r="I2689">
        <f t="shared" si="900"/>
        <v>19</v>
      </c>
      <c r="J2689" t="str">
        <f t="shared" si="901"/>
        <v>May</v>
      </c>
      <c r="K2689">
        <f t="shared" si="902"/>
        <v>5</v>
      </c>
      <c r="L2689" s="1" t="str">
        <f t="shared" si="903"/>
        <v>N</v>
      </c>
      <c r="M2689">
        <f t="shared" si="904"/>
        <v>2</v>
      </c>
      <c r="N2689">
        <f t="shared" si="905"/>
        <v>2007</v>
      </c>
      <c r="O2689" t="str">
        <f t="shared" si="906"/>
        <v>2007-05</v>
      </c>
      <c r="P2689" t="str">
        <f t="shared" si="907"/>
        <v>2007Q2</v>
      </c>
      <c r="Q2689">
        <f t="shared" si="908"/>
        <v>11</v>
      </c>
      <c r="R2689">
        <f t="shared" si="909"/>
        <v>4</v>
      </c>
      <c r="S2689">
        <f t="shared" si="910"/>
        <v>2007</v>
      </c>
      <c r="T2689" t="str">
        <f t="shared" si="911"/>
        <v>FY2007-11</v>
      </c>
      <c r="U2689" t="str">
        <f t="shared" si="912"/>
        <v>FY2007Q4</v>
      </c>
    </row>
    <row r="2690" spans="1:21" x14ac:dyDescent="0.25">
      <c r="A2690" t="str">
        <f t="shared" si="893"/>
        <v>20070512</v>
      </c>
      <c r="B2690" s="1">
        <f t="shared" si="892"/>
        <v>39214</v>
      </c>
      <c r="C2690" s="1" t="str">
        <f t="shared" si="894"/>
        <v>2007/05/12</v>
      </c>
      <c r="D2690">
        <f t="shared" si="895"/>
        <v>7</v>
      </c>
      <c r="E2690" t="str">
        <f t="shared" si="896"/>
        <v>Saturday</v>
      </c>
      <c r="F2690">
        <f t="shared" si="897"/>
        <v>12</v>
      </c>
      <c r="G2690" s="2">
        <f t="shared" si="898"/>
        <v>132</v>
      </c>
      <c r="H2690" t="str">
        <f t="shared" si="899"/>
        <v>Weekend</v>
      </c>
      <c r="I2690">
        <f t="shared" si="900"/>
        <v>19</v>
      </c>
      <c r="J2690" t="str">
        <f t="shared" si="901"/>
        <v>May</v>
      </c>
      <c r="K2690">
        <f t="shared" si="902"/>
        <v>5</v>
      </c>
      <c r="L2690" s="1" t="str">
        <f t="shared" si="903"/>
        <v>N</v>
      </c>
      <c r="M2690">
        <f t="shared" si="904"/>
        <v>2</v>
      </c>
      <c r="N2690">
        <f t="shared" si="905"/>
        <v>2007</v>
      </c>
      <c r="O2690" t="str">
        <f t="shared" si="906"/>
        <v>2007-05</v>
      </c>
      <c r="P2690" t="str">
        <f t="shared" si="907"/>
        <v>2007Q2</v>
      </c>
      <c r="Q2690">
        <f t="shared" si="908"/>
        <v>11</v>
      </c>
      <c r="R2690">
        <f t="shared" si="909"/>
        <v>4</v>
      </c>
      <c r="S2690">
        <f t="shared" si="910"/>
        <v>2007</v>
      </c>
      <c r="T2690" t="str">
        <f t="shared" si="911"/>
        <v>FY2007-11</v>
      </c>
      <c r="U2690" t="str">
        <f t="shared" si="912"/>
        <v>FY2007Q4</v>
      </c>
    </row>
    <row r="2691" spans="1:21" x14ac:dyDescent="0.25">
      <c r="A2691" t="str">
        <f t="shared" si="893"/>
        <v>20070513</v>
      </c>
      <c r="B2691" s="1">
        <f t="shared" si="892"/>
        <v>39215</v>
      </c>
      <c r="C2691" s="1" t="str">
        <f t="shared" si="894"/>
        <v>2007/05/13</v>
      </c>
      <c r="D2691">
        <f t="shared" si="895"/>
        <v>1</v>
      </c>
      <c r="E2691" t="str">
        <f t="shared" si="896"/>
        <v>Sunday</v>
      </c>
      <c r="F2691">
        <f t="shared" si="897"/>
        <v>13</v>
      </c>
      <c r="G2691" s="2">
        <f t="shared" si="898"/>
        <v>133</v>
      </c>
      <c r="H2691" t="str">
        <f t="shared" si="899"/>
        <v>Weekday</v>
      </c>
      <c r="I2691">
        <f t="shared" si="900"/>
        <v>20</v>
      </c>
      <c r="J2691" t="str">
        <f t="shared" si="901"/>
        <v>May</v>
      </c>
      <c r="K2691">
        <f t="shared" si="902"/>
        <v>5</v>
      </c>
      <c r="L2691" s="1" t="str">
        <f t="shared" si="903"/>
        <v>N</v>
      </c>
      <c r="M2691">
        <f t="shared" si="904"/>
        <v>2</v>
      </c>
      <c r="N2691">
        <f t="shared" si="905"/>
        <v>2007</v>
      </c>
      <c r="O2691" t="str">
        <f t="shared" si="906"/>
        <v>2007-05</v>
      </c>
      <c r="P2691" t="str">
        <f t="shared" si="907"/>
        <v>2007Q2</v>
      </c>
      <c r="Q2691">
        <f t="shared" si="908"/>
        <v>11</v>
      </c>
      <c r="R2691">
        <f t="shared" si="909"/>
        <v>4</v>
      </c>
      <c r="S2691">
        <f t="shared" si="910"/>
        <v>2007</v>
      </c>
      <c r="T2691" t="str">
        <f t="shared" si="911"/>
        <v>FY2007-11</v>
      </c>
      <c r="U2691" t="str">
        <f t="shared" si="912"/>
        <v>FY2007Q4</v>
      </c>
    </row>
    <row r="2692" spans="1:21" x14ac:dyDescent="0.25">
      <c r="A2692" t="str">
        <f t="shared" si="893"/>
        <v>20070514</v>
      </c>
      <c r="B2692" s="1">
        <f t="shared" si="892"/>
        <v>39216</v>
      </c>
      <c r="C2692" s="1" t="str">
        <f t="shared" si="894"/>
        <v>2007/05/14</v>
      </c>
      <c r="D2692">
        <f t="shared" si="895"/>
        <v>2</v>
      </c>
      <c r="E2692" t="str">
        <f t="shared" si="896"/>
        <v>Monday</v>
      </c>
      <c r="F2692">
        <f t="shared" si="897"/>
        <v>14</v>
      </c>
      <c r="G2692" s="2">
        <f t="shared" si="898"/>
        <v>134</v>
      </c>
      <c r="H2692" t="str">
        <f t="shared" si="899"/>
        <v>Weekday</v>
      </c>
      <c r="I2692">
        <f t="shared" si="900"/>
        <v>20</v>
      </c>
      <c r="J2692" t="str">
        <f t="shared" si="901"/>
        <v>May</v>
      </c>
      <c r="K2692">
        <f t="shared" si="902"/>
        <v>5</v>
      </c>
      <c r="L2692" s="1" t="str">
        <f t="shared" si="903"/>
        <v>N</v>
      </c>
      <c r="M2692">
        <f t="shared" si="904"/>
        <v>2</v>
      </c>
      <c r="N2692">
        <f t="shared" si="905"/>
        <v>2007</v>
      </c>
      <c r="O2692" t="str">
        <f t="shared" si="906"/>
        <v>2007-05</v>
      </c>
      <c r="P2692" t="str">
        <f t="shared" si="907"/>
        <v>2007Q2</v>
      </c>
      <c r="Q2692">
        <f t="shared" si="908"/>
        <v>11</v>
      </c>
      <c r="R2692">
        <f t="shared" si="909"/>
        <v>4</v>
      </c>
      <c r="S2692">
        <f t="shared" si="910"/>
        <v>2007</v>
      </c>
      <c r="T2692" t="str">
        <f t="shared" si="911"/>
        <v>FY2007-11</v>
      </c>
      <c r="U2692" t="str">
        <f t="shared" si="912"/>
        <v>FY2007Q4</v>
      </c>
    </row>
    <row r="2693" spans="1:21" x14ac:dyDescent="0.25">
      <c r="A2693" t="str">
        <f t="shared" si="893"/>
        <v>20070515</v>
      </c>
      <c r="B2693" s="1">
        <f t="shared" si="892"/>
        <v>39217</v>
      </c>
      <c r="C2693" s="1" t="str">
        <f t="shared" si="894"/>
        <v>2007/05/15</v>
      </c>
      <c r="D2693">
        <f t="shared" si="895"/>
        <v>3</v>
      </c>
      <c r="E2693" t="str">
        <f t="shared" si="896"/>
        <v>Tuesday</v>
      </c>
      <c r="F2693">
        <f t="shared" si="897"/>
        <v>15</v>
      </c>
      <c r="G2693" s="2">
        <f t="shared" si="898"/>
        <v>135</v>
      </c>
      <c r="H2693" t="str">
        <f t="shared" si="899"/>
        <v>Weekday</v>
      </c>
      <c r="I2693">
        <f t="shared" si="900"/>
        <v>20</v>
      </c>
      <c r="J2693" t="str">
        <f t="shared" si="901"/>
        <v>May</v>
      </c>
      <c r="K2693">
        <f t="shared" si="902"/>
        <v>5</v>
      </c>
      <c r="L2693" s="1" t="str">
        <f t="shared" si="903"/>
        <v>N</v>
      </c>
      <c r="M2693">
        <f t="shared" si="904"/>
        <v>2</v>
      </c>
      <c r="N2693">
        <f t="shared" si="905"/>
        <v>2007</v>
      </c>
      <c r="O2693" t="str">
        <f t="shared" si="906"/>
        <v>2007-05</v>
      </c>
      <c r="P2693" t="str">
        <f t="shared" si="907"/>
        <v>2007Q2</v>
      </c>
      <c r="Q2693">
        <f t="shared" si="908"/>
        <v>11</v>
      </c>
      <c r="R2693">
        <f t="shared" si="909"/>
        <v>4</v>
      </c>
      <c r="S2693">
        <f t="shared" si="910"/>
        <v>2007</v>
      </c>
      <c r="T2693" t="str">
        <f t="shared" si="911"/>
        <v>FY2007-11</v>
      </c>
      <c r="U2693" t="str">
        <f t="shared" si="912"/>
        <v>FY2007Q4</v>
      </c>
    </row>
    <row r="2694" spans="1:21" x14ac:dyDescent="0.25">
      <c r="A2694" t="str">
        <f t="shared" si="893"/>
        <v>20070516</v>
      </c>
      <c r="B2694" s="1">
        <f t="shared" si="892"/>
        <v>39218</v>
      </c>
      <c r="C2694" s="1" t="str">
        <f t="shared" si="894"/>
        <v>2007/05/16</v>
      </c>
      <c r="D2694">
        <f t="shared" si="895"/>
        <v>4</v>
      </c>
      <c r="E2694" t="str">
        <f t="shared" si="896"/>
        <v>Wednesday</v>
      </c>
      <c r="F2694">
        <f t="shared" si="897"/>
        <v>16</v>
      </c>
      <c r="G2694" s="2">
        <f t="shared" si="898"/>
        <v>136</v>
      </c>
      <c r="H2694" t="str">
        <f t="shared" si="899"/>
        <v>Weekday</v>
      </c>
      <c r="I2694">
        <f t="shared" si="900"/>
        <v>20</v>
      </c>
      <c r="J2694" t="str">
        <f t="shared" si="901"/>
        <v>May</v>
      </c>
      <c r="K2694">
        <f t="shared" si="902"/>
        <v>5</v>
      </c>
      <c r="L2694" s="1" t="str">
        <f t="shared" si="903"/>
        <v>N</v>
      </c>
      <c r="M2694">
        <f t="shared" si="904"/>
        <v>2</v>
      </c>
      <c r="N2694">
        <f t="shared" si="905"/>
        <v>2007</v>
      </c>
      <c r="O2694" t="str">
        <f t="shared" si="906"/>
        <v>2007-05</v>
      </c>
      <c r="P2694" t="str">
        <f t="shared" si="907"/>
        <v>2007Q2</v>
      </c>
      <c r="Q2694">
        <f t="shared" si="908"/>
        <v>11</v>
      </c>
      <c r="R2694">
        <f t="shared" si="909"/>
        <v>4</v>
      </c>
      <c r="S2694">
        <f t="shared" si="910"/>
        <v>2007</v>
      </c>
      <c r="T2694" t="str">
        <f t="shared" si="911"/>
        <v>FY2007-11</v>
      </c>
      <c r="U2694" t="str">
        <f t="shared" si="912"/>
        <v>FY2007Q4</v>
      </c>
    </row>
    <row r="2695" spans="1:21" x14ac:dyDescent="0.25">
      <c r="A2695" t="str">
        <f t="shared" si="893"/>
        <v>20070517</v>
      </c>
      <c r="B2695" s="1">
        <f t="shared" si="892"/>
        <v>39219</v>
      </c>
      <c r="C2695" s="1" t="str">
        <f t="shared" si="894"/>
        <v>2007/05/17</v>
      </c>
      <c r="D2695">
        <f t="shared" si="895"/>
        <v>5</v>
      </c>
      <c r="E2695" t="str">
        <f t="shared" si="896"/>
        <v>Thursday</v>
      </c>
      <c r="F2695">
        <f t="shared" si="897"/>
        <v>17</v>
      </c>
      <c r="G2695" s="2">
        <f t="shared" si="898"/>
        <v>137</v>
      </c>
      <c r="H2695" t="str">
        <f t="shared" si="899"/>
        <v>Weekday</v>
      </c>
      <c r="I2695">
        <f t="shared" si="900"/>
        <v>20</v>
      </c>
      <c r="J2695" t="str">
        <f t="shared" si="901"/>
        <v>May</v>
      </c>
      <c r="K2695">
        <f t="shared" si="902"/>
        <v>5</v>
      </c>
      <c r="L2695" s="1" t="str">
        <f t="shared" si="903"/>
        <v>N</v>
      </c>
      <c r="M2695">
        <f t="shared" si="904"/>
        <v>2</v>
      </c>
      <c r="N2695">
        <f t="shared" si="905"/>
        <v>2007</v>
      </c>
      <c r="O2695" t="str">
        <f t="shared" si="906"/>
        <v>2007-05</v>
      </c>
      <c r="P2695" t="str">
        <f t="shared" si="907"/>
        <v>2007Q2</v>
      </c>
      <c r="Q2695">
        <f t="shared" si="908"/>
        <v>11</v>
      </c>
      <c r="R2695">
        <f t="shared" si="909"/>
        <v>4</v>
      </c>
      <c r="S2695">
        <f t="shared" si="910"/>
        <v>2007</v>
      </c>
      <c r="T2695" t="str">
        <f t="shared" si="911"/>
        <v>FY2007-11</v>
      </c>
      <c r="U2695" t="str">
        <f t="shared" si="912"/>
        <v>FY2007Q4</v>
      </c>
    </row>
    <row r="2696" spans="1:21" x14ac:dyDescent="0.25">
      <c r="A2696" t="str">
        <f t="shared" si="893"/>
        <v>20070518</v>
      </c>
      <c r="B2696" s="1">
        <f t="shared" si="892"/>
        <v>39220</v>
      </c>
      <c r="C2696" s="1" t="str">
        <f t="shared" si="894"/>
        <v>2007/05/18</v>
      </c>
      <c r="D2696">
        <f t="shared" si="895"/>
        <v>6</v>
      </c>
      <c r="E2696" t="str">
        <f t="shared" si="896"/>
        <v>Friday</v>
      </c>
      <c r="F2696">
        <f t="shared" si="897"/>
        <v>18</v>
      </c>
      <c r="G2696" s="2">
        <f t="shared" si="898"/>
        <v>138</v>
      </c>
      <c r="H2696" t="str">
        <f t="shared" si="899"/>
        <v>Weekend</v>
      </c>
      <c r="I2696">
        <f t="shared" si="900"/>
        <v>20</v>
      </c>
      <c r="J2696" t="str">
        <f t="shared" si="901"/>
        <v>May</v>
      </c>
      <c r="K2696">
        <f t="shared" si="902"/>
        <v>5</v>
      </c>
      <c r="L2696" s="1" t="str">
        <f t="shared" si="903"/>
        <v>N</v>
      </c>
      <c r="M2696">
        <f t="shared" si="904"/>
        <v>2</v>
      </c>
      <c r="N2696">
        <f t="shared" si="905"/>
        <v>2007</v>
      </c>
      <c r="O2696" t="str">
        <f t="shared" si="906"/>
        <v>2007-05</v>
      </c>
      <c r="P2696" t="str">
        <f t="shared" si="907"/>
        <v>2007Q2</v>
      </c>
      <c r="Q2696">
        <f t="shared" si="908"/>
        <v>11</v>
      </c>
      <c r="R2696">
        <f t="shared" si="909"/>
        <v>4</v>
      </c>
      <c r="S2696">
        <f t="shared" si="910"/>
        <v>2007</v>
      </c>
      <c r="T2696" t="str">
        <f t="shared" si="911"/>
        <v>FY2007-11</v>
      </c>
      <c r="U2696" t="str">
        <f t="shared" si="912"/>
        <v>FY2007Q4</v>
      </c>
    </row>
    <row r="2697" spans="1:21" x14ac:dyDescent="0.25">
      <c r="A2697" t="str">
        <f t="shared" si="893"/>
        <v>20070519</v>
      </c>
      <c r="B2697" s="1">
        <f t="shared" si="892"/>
        <v>39221</v>
      </c>
      <c r="C2697" s="1" t="str">
        <f t="shared" si="894"/>
        <v>2007/05/19</v>
      </c>
      <c r="D2697">
        <f t="shared" si="895"/>
        <v>7</v>
      </c>
      <c r="E2697" t="str">
        <f t="shared" si="896"/>
        <v>Saturday</v>
      </c>
      <c r="F2697">
        <f t="shared" si="897"/>
        <v>19</v>
      </c>
      <c r="G2697" s="2">
        <f t="shared" si="898"/>
        <v>139</v>
      </c>
      <c r="H2697" t="str">
        <f t="shared" si="899"/>
        <v>Weekend</v>
      </c>
      <c r="I2697">
        <f t="shared" si="900"/>
        <v>20</v>
      </c>
      <c r="J2697" t="str">
        <f t="shared" si="901"/>
        <v>May</v>
      </c>
      <c r="K2697">
        <f t="shared" si="902"/>
        <v>5</v>
      </c>
      <c r="L2697" s="1" t="str">
        <f t="shared" si="903"/>
        <v>N</v>
      </c>
      <c r="M2697">
        <f t="shared" si="904"/>
        <v>2</v>
      </c>
      <c r="N2697">
        <f t="shared" si="905"/>
        <v>2007</v>
      </c>
      <c r="O2697" t="str">
        <f t="shared" si="906"/>
        <v>2007-05</v>
      </c>
      <c r="P2697" t="str">
        <f t="shared" si="907"/>
        <v>2007Q2</v>
      </c>
      <c r="Q2697">
        <f t="shared" si="908"/>
        <v>11</v>
      </c>
      <c r="R2697">
        <f t="shared" si="909"/>
        <v>4</v>
      </c>
      <c r="S2697">
        <f t="shared" si="910"/>
        <v>2007</v>
      </c>
      <c r="T2697" t="str">
        <f t="shared" si="911"/>
        <v>FY2007-11</v>
      </c>
      <c r="U2697" t="str">
        <f t="shared" si="912"/>
        <v>FY2007Q4</v>
      </c>
    </row>
    <row r="2698" spans="1:21" x14ac:dyDescent="0.25">
      <c r="A2698" t="str">
        <f t="shared" si="893"/>
        <v>20070520</v>
      </c>
      <c r="B2698" s="1">
        <f t="shared" si="892"/>
        <v>39222</v>
      </c>
      <c r="C2698" s="1" t="str">
        <f t="shared" si="894"/>
        <v>2007/05/20</v>
      </c>
      <c r="D2698">
        <f t="shared" si="895"/>
        <v>1</v>
      </c>
      <c r="E2698" t="str">
        <f t="shared" si="896"/>
        <v>Sunday</v>
      </c>
      <c r="F2698">
        <f t="shared" si="897"/>
        <v>20</v>
      </c>
      <c r="G2698" s="2">
        <f t="shared" si="898"/>
        <v>140</v>
      </c>
      <c r="H2698" t="str">
        <f t="shared" si="899"/>
        <v>Weekday</v>
      </c>
      <c r="I2698">
        <f t="shared" si="900"/>
        <v>21</v>
      </c>
      <c r="J2698" t="str">
        <f t="shared" si="901"/>
        <v>May</v>
      </c>
      <c r="K2698">
        <f t="shared" si="902"/>
        <v>5</v>
      </c>
      <c r="L2698" s="1" t="str">
        <f t="shared" si="903"/>
        <v>N</v>
      </c>
      <c r="M2698">
        <f t="shared" si="904"/>
        <v>2</v>
      </c>
      <c r="N2698">
        <f t="shared" si="905"/>
        <v>2007</v>
      </c>
      <c r="O2698" t="str">
        <f t="shared" si="906"/>
        <v>2007-05</v>
      </c>
      <c r="P2698" t="str">
        <f t="shared" si="907"/>
        <v>2007Q2</v>
      </c>
      <c r="Q2698">
        <f t="shared" si="908"/>
        <v>11</v>
      </c>
      <c r="R2698">
        <f t="shared" si="909"/>
        <v>4</v>
      </c>
      <c r="S2698">
        <f t="shared" si="910"/>
        <v>2007</v>
      </c>
      <c r="T2698" t="str">
        <f t="shared" si="911"/>
        <v>FY2007-11</v>
      </c>
      <c r="U2698" t="str">
        <f t="shared" si="912"/>
        <v>FY2007Q4</v>
      </c>
    </row>
    <row r="2699" spans="1:21" x14ac:dyDescent="0.25">
      <c r="A2699" t="str">
        <f t="shared" si="893"/>
        <v>20070521</v>
      </c>
      <c r="B2699" s="1">
        <f t="shared" si="892"/>
        <v>39223</v>
      </c>
      <c r="C2699" s="1" t="str">
        <f t="shared" si="894"/>
        <v>2007/05/21</v>
      </c>
      <c r="D2699">
        <f t="shared" si="895"/>
        <v>2</v>
      </c>
      <c r="E2699" t="str">
        <f t="shared" si="896"/>
        <v>Monday</v>
      </c>
      <c r="F2699">
        <f t="shared" si="897"/>
        <v>21</v>
      </c>
      <c r="G2699" s="2">
        <f t="shared" si="898"/>
        <v>141</v>
      </c>
      <c r="H2699" t="str">
        <f t="shared" si="899"/>
        <v>Weekday</v>
      </c>
      <c r="I2699">
        <f t="shared" si="900"/>
        <v>21</v>
      </c>
      <c r="J2699" t="str">
        <f t="shared" si="901"/>
        <v>May</v>
      </c>
      <c r="K2699">
        <f t="shared" si="902"/>
        <v>5</v>
      </c>
      <c r="L2699" s="1" t="str">
        <f t="shared" si="903"/>
        <v>N</v>
      </c>
      <c r="M2699">
        <f t="shared" si="904"/>
        <v>2</v>
      </c>
      <c r="N2699">
        <f t="shared" si="905"/>
        <v>2007</v>
      </c>
      <c r="O2699" t="str">
        <f t="shared" si="906"/>
        <v>2007-05</v>
      </c>
      <c r="P2699" t="str">
        <f t="shared" si="907"/>
        <v>2007Q2</v>
      </c>
      <c r="Q2699">
        <f t="shared" si="908"/>
        <v>11</v>
      </c>
      <c r="R2699">
        <f t="shared" si="909"/>
        <v>4</v>
      </c>
      <c r="S2699">
        <f t="shared" si="910"/>
        <v>2007</v>
      </c>
      <c r="T2699" t="str">
        <f t="shared" si="911"/>
        <v>FY2007-11</v>
      </c>
      <c r="U2699" t="str">
        <f t="shared" si="912"/>
        <v>FY2007Q4</v>
      </c>
    </row>
    <row r="2700" spans="1:21" x14ac:dyDescent="0.25">
      <c r="A2700" t="str">
        <f t="shared" si="893"/>
        <v>20070522</v>
      </c>
      <c r="B2700" s="1">
        <f t="shared" si="892"/>
        <v>39224</v>
      </c>
      <c r="C2700" s="1" t="str">
        <f t="shared" si="894"/>
        <v>2007/05/22</v>
      </c>
      <c r="D2700">
        <f t="shared" si="895"/>
        <v>3</v>
      </c>
      <c r="E2700" t="str">
        <f t="shared" si="896"/>
        <v>Tuesday</v>
      </c>
      <c r="F2700">
        <f t="shared" si="897"/>
        <v>22</v>
      </c>
      <c r="G2700" s="2">
        <f t="shared" si="898"/>
        <v>142</v>
      </c>
      <c r="H2700" t="str">
        <f t="shared" si="899"/>
        <v>Weekday</v>
      </c>
      <c r="I2700">
        <f t="shared" si="900"/>
        <v>21</v>
      </c>
      <c r="J2700" t="str">
        <f t="shared" si="901"/>
        <v>May</v>
      </c>
      <c r="K2700">
        <f t="shared" si="902"/>
        <v>5</v>
      </c>
      <c r="L2700" s="1" t="str">
        <f t="shared" si="903"/>
        <v>N</v>
      </c>
      <c r="M2700">
        <f t="shared" si="904"/>
        <v>2</v>
      </c>
      <c r="N2700">
        <f t="shared" si="905"/>
        <v>2007</v>
      </c>
      <c r="O2700" t="str">
        <f t="shared" si="906"/>
        <v>2007-05</v>
      </c>
      <c r="P2700" t="str">
        <f t="shared" si="907"/>
        <v>2007Q2</v>
      </c>
      <c r="Q2700">
        <f t="shared" si="908"/>
        <v>11</v>
      </c>
      <c r="R2700">
        <f t="shared" si="909"/>
        <v>4</v>
      </c>
      <c r="S2700">
        <f t="shared" si="910"/>
        <v>2007</v>
      </c>
      <c r="T2700" t="str">
        <f t="shared" si="911"/>
        <v>FY2007-11</v>
      </c>
      <c r="U2700" t="str">
        <f t="shared" si="912"/>
        <v>FY2007Q4</v>
      </c>
    </row>
    <row r="2701" spans="1:21" x14ac:dyDescent="0.25">
      <c r="A2701" t="str">
        <f t="shared" si="893"/>
        <v>20070523</v>
      </c>
      <c r="B2701" s="1">
        <f t="shared" si="892"/>
        <v>39225</v>
      </c>
      <c r="C2701" s="1" t="str">
        <f t="shared" si="894"/>
        <v>2007/05/23</v>
      </c>
      <c r="D2701">
        <f t="shared" si="895"/>
        <v>4</v>
      </c>
      <c r="E2701" t="str">
        <f t="shared" si="896"/>
        <v>Wednesday</v>
      </c>
      <c r="F2701">
        <f t="shared" si="897"/>
        <v>23</v>
      </c>
      <c r="G2701" s="2">
        <f t="shared" si="898"/>
        <v>143</v>
      </c>
      <c r="H2701" t="str">
        <f t="shared" si="899"/>
        <v>Weekday</v>
      </c>
      <c r="I2701">
        <f t="shared" si="900"/>
        <v>21</v>
      </c>
      <c r="J2701" t="str">
        <f t="shared" si="901"/>
        <v>May</v>
      </c>
      <c r="K2701">
        <f t="shared" si="902"/>
        <v>5</v>
      </c>
      <c r="L2701" s="1" t="str">
        <f t="shared" si="903"/>
        <v>N</v>
      </c>
      <c r="M2701">
        <f t="shared" si="904"/>
        <v>2</v>
      </c>
      <c r="N2701">
        <f t="shared" si="905"/>
        <v>2007</v>
      </c>
      <c r="O2701" t="str">
        <f t="shared" si="906"/>
        <v>2007-05</v>
      </c>
      <c r="P2701" t="str">
        <f t="shared" si="907"/>
        <v>2007Q2</v>
      </c>
      <c r="Q2701">
        <f t="shared" si="908"/>
        <v>11</v>
      </c>
      <c r="R2701">
        <f t="shared" si="909"/>
        <v>4</v>
      </c>
      <c r="S2701">
        <f t="shared" si="910"/>
        <v>2007</v>
      </c>
      <c r="T2701" t="str">
        <f t="shared" si="911"/>
        <v>FY2007-11</v>
      </c>
      <c r="U2701" t="str">
        <f t="shared" si="912"/>
        <v>FY2007Q4</v>
      </c>
    </row>
    <row r="2702" spans="1:21" x14ac:dyDescent="0.25">
      <c r="A2702" t="str">
        <f t="shared" si="893"/>
        <v>20070524</v>
      </c>
      <c r="B2702" s="1">
        <f t="shared" si="892"/>
        <v>39226</v>
      </c>
      <c r="C2702" s="1" t="str">
        <f t="shared" si="894"/>
        <v>2007/05/24</v>
      </c>
      <c r="D2702">
        <f t="shared" si="895"/>
        <v>5</v>
      </c>
      <c r="E2702" t="str">
        <f t="shared" si="896"/>
        <v>Thursday</v>
      </c>
      <c r="F2702">
        <f t="shared" si="897"/>
        <v>24</v>
      </c>
      <c r="G2702" s="2">
        <f t="shared" si="898"/>
        <v>144</v>
      </c>
      <c r="H2702" t="str">
        <f t="shared" si="899"/>
        <v>Weekday</v>
      </c>
      <c r="I2702">
        <f t="shared" si="900"/>
        <v>21</v>
      </c>
      <c r="J2702" t="str">
        <f t="shared" si="901"/>
        <v>May</v>
      </c>
      <c r="K2702">
        <f t="shared" si="902"/>
        <v>5</v>
      </c>
      <c r="L2702" s="1" t="str">
        <f t="shared" si="903"/>
        <v>N</v>
      </c>
      <c r="M2702">
        <f t="shared" si="904"/>
        <v>2</v>
      </c>
      <c r="N2702">
        <f t="shared" si="905"/>
        <v>2007</v>
      </c>
      <c r="O2702" t="str">
        <f t="shared" si="906"/>
        <v>2007-05</v>
      </c>
      <c r="P2702" t="str">
        <f t="shared" si="907"/>
        <v>2007Q2</v>
      </c>
      <c r="Q2702">
        <f t="shared" si="908"/>
        <v>11</v>
      </c>
      <c r="R2702">
        <f t="shared" si="909"/>
        <v>4</v>
      </c>
      <c r="S2702">
        <f t="shared" si="910"/>
        <v>2007</v>
      </c>
      <c r="T2702" t="str">
        <f t="shared" si="911"/>
        <v>FY2007-11</v>
      </c>
      <c r="U2702" t="str">
        <f t="shared" si="912"/>
        <v>FY2007Q4</v>
      </c>
    </row>
    <row r="2703" spans="1:21" x14ac:dyDescent="0.25">
      <c r="A2703" t="str">
        <f t="shared" si="893"/>
        <v>20070525</v>
      </c>
      <c r="B2703" s="1">
        <f t="shared" si="892"/>
        <v>39227</v>
      </c>
      <c r="C2703" s="1" t="str">
        <f t="shared" si="894"/>
        <v>2007/05/25</v>
      </c>
      <c r="D2703">
        <f t="shared" si="895"/>
        <v>6</v>
      </c>
      <c r="E2703" t="str">
        <f t="shared" si="896"/>
        <v>Friday</v>
      </c>
      <c r="F2703">
        <f t="shared" si="897"/>
        <v>25</v>
      </c>
      <c r="G2703" s="2">
        <f t="shared" si="898"/>
        <v>145</v>
      </c>
      <c r="H2703" t="str">
        <f t="shared" si="899"/>
        <v>Weekend</v>
      </c>
      <c r="I2703">
        <f t="shared" si="900"/>
        <v>21</v>
      </c>
      <c r="J2703" t="str">
        <f t="shared" si="901"/>
        <v>May</v>
      </c>
      <c r="K2703">
        <f t="shared" si="902"/>
        <v>5</v>
      </c>
      <c r="L2703" s="1" t="str">
        <f t="shared" si="903"/>
        <v>N</v>
      </c>
      <c r="M2703">
        <f t="shared" si="904"/>
        <v>2</v>
      </c>
      <c r="N2703">
        <f t="shared" si="905"/>
        <v>2007</v>
      </c>
      <c r="O2703" t="str">
        <f t="shared" si="906"/>
        <v>2007-05</v>
      </c>
      <c r="P2703" t="str">
        <f t="shared" si="907"/>
        <v>2007Q2</v>
      </c>
      <c r="Q2703">
        <f t="shared" si="908"/>
        <v>11</v>
      </c>
      <c r="R2703">
        <f t="shared" si="909"/>
        <v>4</v>
      </c>
      <c r="S2703">
        <f t="shared" si="910"/>
        <v>2007</v>
      </c>
      <c r="T2703" t="str">
        <f t="shared" si="911"/>
        <v>FY2007-11</v>
      </c>
      <c r="U2703" t="str">
        <f t="shared" si="912"/>
        <v>FY2007Q4</v>
      </c>
    </row>
    <row r="2704" spans="1:21" x14ac:dyDescent="0.25">
      <c r="A2704" t="str">
        <f t="shared" si="893"/>
        <v>20070526</v>
      </c>
      <c r="B2704" s="1">
        <f t="shared" si="892"/>
        <v>39228</v>
      </c>
      <c r="C2704" s="1" t="str">
        <f t="shared" si="894"/>
        <v>2007/05/26</v>
      </c>
      <c r="D2704">
        <f t="shared" si="895"/>
        <v>7</v>
      </c>
      <c r="E2704" t="str">
        <f t="shared" si="896"/>
        <v>Saturday</v>
      </c>
      <c r="F2704">
        <f t="shared" si="897"/>
        <v>26</v>
      </c>
      <c r="G2704" s="2">
        <f t="shared" si="898"/>
        <v>146</v>
      </c>
      <c r="H2704" t="str">
        <f t="shared" si="899"/>
        <v>Weekend</v>
      </c>
      <c r="I2704">
        <f t="shared" si="900"/>
        <v>21</v>
      </c>
      <c r="J2704" t="str">
        <f t="shared" si="901"/>
        <v>May</v>
      </c>
      <c r="K2704">
        <f t="shared" si="902"/>
        <v>5</v>
      </c>
      <c r="L2704" s="1" t="str">
        <f t="shared" si="903"/>
        <v>N</v>
      </c>
      <c r="M2704">
        <f t="shared" si="904"/>
        <v>2</v>
      </c>
      <c r="N2704">
        <f t="shared" si="905"/>
        <v>2007</v>
      </c>
      <c r="O2704" t="str">
        <f t="shared" si="906"/>
        <v>2007-05</v>
      </c>
      <c r="P2704" t="str">
        <f t="shared" si="907"/>
        <v>2007Q2</v>
      </c>
      <c r="Q2704">
        <f t="shared" si="908"/>
        <v>11</v>
      </c>
      <c r="R2704">
        <f t="shared" si="909"/>
        <v>4</v>
      </c>
      <c r="S2704">
        <f t="shared" si="910"/>
        <v>2007</v>
      </c>
      <c r="T2704" t="str">
        <f t="shared" si="911"/>
        <v>FY2007-11</v>
      </c>
      <c r="U2704" t="str">
        <f t="shared" si="912"/>
        <v>FY2007Q4</v>
      </c>
    </row>
    <row r="2705" spans="1:21" x14ac:dyDescent="0.25">
      <c r="A2705" t="str">
        <f t="shared" si="893"/>
        <v>20070527</v>
      </c>
      <c r="B2705" s="1">
        <f t="shared" si="892"/>
        <v>39229</v>
      </c>
      <c r="C2705" s="1" t="str">
        <f t="shared" si="894"/>
        <v>2007/05/27</v>
      </c>
      <c r="D2705">
        <f t="shared" si="895"/>
        <v>1</v>
      </c>
      <c r="E2705" t="str">
        <f t="shared" si="896"/>
        <v>Sunday</v>
      </c>
      <c r="F2705">
        <f t="shared" si="897"/>
        <v>27</v>
      </c>
      <c r="G2705" s="2">
        <f t="shared" si="898"/>
        <v>147</v>
      </c>
      <c r="H2705" t="str">
        <f t="shared" si="899"/>
        <v>Weekday</v>
      </c>
      <c r="I2705">
        <f t="shared" si="900"/>
        <v>22</v>
      </c>
      <c r="J2705" t="str">
        <f t="shared" si="901"/>
        <v>May</v>
      </c>
      <c r="K2705">
        <f t="shared" si="902"/>
        <v>5</v>
      </c>
      <c r="L2705" s="1" t="str">
        <f t="shared" si="903"/>
        <v>N</v>
      </c>
      <c r="M2705">
        <f t="shared" si="904"/>
        <v>2</v>
      </c>
      <c r="N2705">
        <f t="shared" si="905"/>
        <v>2007</v>
      </c>
      <c r="O2705" t="str">
        <f t="shared" si="906"/>
        <v>2007-05</v>
      </c>
      <c r="P2705" t="str">
        <f t="shared" si="907"/>
        <v>2007Q2</v>
      </c>
      <c r="Q2705">
        <f t="shared" si="908"/>
        <v>11</v>
      </c>
      <c r="R2705">
        <f t="shared" si="909"/>
        <v>4</v>
      </c>
      <c r="S2705">
        <f t="shared" si="910"/>
        <v>2007</v>
      </c>
      <c r="T2705" t="str">
        <f t="shared" si="911"/>
        <v>FY2007-11</v>
      </c>
      <c r="U2705" t="str">
        <f t="shared" si="912"/>
        <v>FY2007Q4</v>
      </c>
    </row>
    <row r="2706" spans="1:21" x14ac:dyDescent="0.25">
      <c r="A2706" t="str">
        <f t="shared" si="893"/>
        <v>20070528</v>
      </c>
      <c r="B2706" s="1">
        <f t="shared" si="892"/>
        <v>39230</v>
      </c>
      <c r="C2706" s="1" t="str">
        <f t="shared" si="894"/>
        <v>2007/05/28</v>
      </c>
      <c r="D2706">
        <f t="shared" si="895"/>
        <v>2</v>
      </c>
      <c r="E2706" t="str">
        <f t="shared" si="896"/>
        <v>Monday</v>
      </c>
      <c r="F2706">
        <f t="shared" si="897"/>
        <v>28</v>
      </c>
      <c r="G2706" s="2">
        <f t="shared" si="898"/>
        <v>148</v>
      </c>
      <c r="H2706" t="str">
        <f t="shared" si="899"/>
        <v>Weekday</v>
      </c>
      <c r="I2706">
        <f t="shared" si="900"/>
        <v>22</v>
      </c>
      <c r="J2706" t="str">
        <f t="shared" si="901"/>
        <v>May</v>
      </c>
      <c r="K2706">
        <f t="shared" si="902"/>
        <v>5</v>
      </c>
      <c r="L2706" s="1" t="str">
        <f t="shared" si="903"/>
        <v>N</v>
      </c>
      <c r="M2706">
        <f t="shared" si="904"/>
        <v>2</v>
      </c>
      <c r="N2706">
        <f t="shared" si="905"/>
        <v>2007</v>
      </c>
      <c r="O2706" t="str">
        <f t="shared" si="906"/>
        <v>2007-05</v>
      </c>
      <c r="P2706" t="str">
        <f t="shared" si="907"/>
        <v>2007Q2</v>
      </c>
      <c r="Q2706">
        <f t="shared" si="908"/>
        <v>11</v>
      </c>
      <c r="R2706">
        <f t="shared" si="909"/>
        <v>4</v>
      </c>
      <c r="S2706">
        <f t="shared" si="910"/>
        <v>2007</v>
      </c>
      <c r="T2706" t="str">
        <f t="shared" si="911"/>
        <v>FY2007-11</v>
      </c>
      <c r="U2706" t="str">
        <f t="shared" si="912"/>
        <v>FY2007Q4</v>
      </c>
    </row>
    <row r="2707" spans="1:21" x14ac:dyDescent="0.25">
      <c r="A2707" t="str">
        <f t="shared" si="893"/>
        <v>20070529</v>
      </c>
      <c r="B2707" s="1">
        <f t="shared" si="892"/>
        <v>39231</v>
      </c>
      <c r="C2707" s="1" t="str">
        <f t="shared" si="894"/>
        <v>2007/05/29</v>
      </c>
      <c r="D2707">
        <f t="shared" si="895"/>
        <v>3</v>
      </c>
      <c r="E2707" t="str">
        <f t="shared" si="896"/>
        <v>Tuesday</v>
      </c>
      <c r="F2707">
        <f t="shared" si="897"/>
        <v>29</v>
      </c>
      <c r="G2707" s="2">
        <f t="shared" si="898"/>
        <v>149</v>
      </c>
      <c r="H2707" t="str">
        <f t="shared" si="899"/>
        <v>Weekday</v>
      </c>
      <c r="I2707">
        <f t="shared" si="900"/>
        <v>22</v>
      </c>
      <c r="J2707" t="str">
        <f t="shared" si="901"/>
        <v>May</v>
      </c>
      <c r="K2707">
        <f t="shared" si="902"/>
        <v>5</v>
      </c>
      <c r="L2707" s="1" t="str">
        <f t="shared" si="903"/>
        <v>N</v>
      </c>
      <c r="M2707">
        <f t="shared" si="904"/>
        <v>2</v>
      </c>
      <c r="N2707">
        <f t="shared" si="905"/>
        <v>2007</v>
      </c>
      <c r="O2707" t="str">
        <f t="shared" si="906"/>
        <v>2007-05</v>
      </c>
      <c r="P2707" t="str">
        <f t="shared" si="907"/>
        <v>2007Q2</v>
      </c>
      <c r="Q2707">
        <f t="shared" si="908"/>
        <v>11</v>
      </c>
      <c r="R2707">
        <f t="shared" si="909"/>
        <v>4</v>
      </c>
      <c r="S2707">
        <f t="shared" si="910"/>
        <v>2007</v>
      </c>
      <c r="T2707" t="str">
        <f t="shared" si="911"/>
        <v>FY2007-11</v>
      </c>
      <c r="U2707" t="str">
        <f t="shared" si="912"/>
        <v>FY2007Q4</v>
      </c>
    </row>
    <row r="2708" spans="1:21" x14ac:dyDescent="0.25">
      <c r="A2708" t="str">
        <f t="shared" si="893"/>
        <v>20070530</v>
      </c>
      <c r="B2708" s="1">
        <f t="shared" si="892"/>
        <v>39232</v>
      </c>
      <c r="C2708" s="1" t="str">
        <f t="shared" si="894"/>
        <v>2007/05/30</v>
      </c>
      <c r="D2708">
        <f t="shared" si="895"/>
        <v>4</v>
      </c>
      <c r="E2708" t="str">
        <f t="shared" si="896"/>
        <v>Wednesday</v>
      </c>
      <c r="F2708">
        <f t="shared" si="897"/>
        <v>30</v>
      </c>
      <c r="G2708" s="2">
        <f t="shared" si="898"/>
        <v>150</v>
      </c>
      <c r="H2708" t="str">
        <f t="shared" si="899"/>
        <v>Weekday</v>
      </c>
      <c r="I2708">
        <f t="shared" si="900"/>
        <v>22</v>
      </c>
      <c r="J2708" t="str">
        <f t="shared" si="901"/>
        <v>May</v>
      </c>
      <c r="K2708">
        <f t="shared" si="902"/>
        <v>5</v>
      </c>
      <c r="L2708" s="1" t="str">
        <f t="shared" si="903"/>
        <v>N</v>
      </c>
      <c r="M2708">
        <f t="shared" si="904"/>
        <v>2</v>
      </c>
      <c r="N2708">
        <f t="shared" si="905"/>
        <v>2007</v>
      </c>
      <c r="O2708" t="str">
        <f t="shared" si="906"/>
        <v>2007-05</v>
      </c>
      <c r="P2708" t="str">
        <f t="shared" si="907"/>
        <v>2007Q2</v>
      </c>
      <c r="Q2708">
        <f t="shared" si="908"/>
        <v>11</v>
      </c>
      <c r="R2708">
        <f t="shared" si="909"/>
        <v>4</v>
      </c>
      <c r="S2708">
        <f t="shared" si="910"/>
        <v>2007</v>
      </c>
      <c r="T2708" t="str">
        <f t="shared" si="911"/>
        <v>FY2007-11</v>
      </c>
      <c r="U2708" t="str">
        <f t="shared" si="912"/>
        <v>FY2007Q4</v>
      </c>
    </row>
    <row r="2709" spans="1:21" x14ac:dyDescent="0.25">
      <c r="A2709" t="str">
        <f t="shared" si="893"/>
        <v>20070531</v>
      </c>
      <c r="B2709" s="1">
        <f t="shared" si="892"/>
        <v>39233</v>
      </c>
      <c r="C2709" s="1" t="str">
        <f t="shared" si="894"/>
        <v>2007/05/31</v>
      </c>
      <c r="D2709">
        <f t="shared" si="895"/>
        <v>5</v>
      </c>
      <c r="E2709" t="str">
        <f t="shared" si="896"/>
        <v>Thursday</v>
      </c>
      <c r="F2709">
        <f t="shared" si="897"/>
        <v>31</v>
      </c>
      <c r="G2709" s="2">
        <f t="shared" si="898"/>
        <v>151</v>
      </c>
      <c r="H2709" t="str">
        <f t="shared" si="899"/>
        <v>Weekday</v>
      </c>
      <c r="I2709">
        <f t="shared" si="900"/>
        <v>22</v>
      </c>
      <c r="J2709" t="str">
        <f t="shared" si="901"/>
        <v>May</v>
      </c>
      <c r="K2709">
        <f t="shared" si="902"/>
        <v>5</v>
      </c>
      <c r="L2709" s="1" t="str">
        <f t="shared" si="903"/>
        <v>Y</v>
      </c>
      <c r="M2709">
        <f t="shared" si="904"/>
        <v>2</v>
      </c>
      <c r="N2709">
        <f t="shared" si="905"/>
        <v>2007</v>
      </c>
      <c r="O2709" t="str">
        <f t="shared" si="906"/>
        <v>2007-05</v>
      </c>
      <c r="P2709" t="str">
        <f t="shared" si="907"/>
        <v>2007Q2</v>
      </c>
      <c r="Q2709">
        <f t="shared" si="908"/>
        <v>11</v>
      </c>
      <c r="R2709">
        <f t="shared" si="909"/>
        <v>4</v>
      </c>
      <c r="S2709">
        <f t="shared" si="910"/>
        <v>2007</v>
      </c>
      <c r="T2709" t="str">
        <f t="shared" si="911"/>
        <v>FY2007-11</v>
      </c>
      <c r="U2709" t="str">
        <f t="shared" si="912"/>
        <v>FY2007Q4</v>
      </c>
    </row>
    <row r="2710" spans="1:21" x14ac:dyDescent="0.25">
      <c r="A2710" t="str">
        <f t="shared" si="893"/>
        <v>20070601</v>
      </c>
      <c r="B2710" s="1">
        <f t="shared" si="892"/>
        <v>39234</v>
      </c>
      <c r="C2710" s="1" t="str">
        <f t="shared" si="894"/>
        <v>2007/06/01</v>
      </c>
      <c r="D2710">
        <f t="shared" si="895"/>
        <v>6</v>
      </c>
      <c r="E2710" t="str">
        <f t="shared" si="896"/>
        <v>Friday</v>
      </c>
      <c r="F2710">
        <f t="shared" si="897"/>
        <v>1</v>
      </c>
      <c r="G2710" s="2">
        <f t="shared" si="898"/>
        <v>152</v>
      </c>
      <c r="H2710" t="str">
        <f t="shared" si="899"/>
        <v>Weekend</v>
      </c>
      <c r="I2710">
        <f t="shared" si="900"/>
        <v>22</v>
      </c>
      <c r="J2710" t="str">
        <f t="shared" si="901"/>
        <v>June</v>
      </c>
      <c r="K2710">
        <f t="shared" si="902"/>
        <v>6</v>
      </c>
      <c r="L2710" s="1" t="str">
        <f t="shared" si="903"/>
        <v>N</v>
      </c>
      <c r="M2710">
        <f t="shared" si="904"/>
        <v>2</v>
      </c>
      <c r="N2710">
        <f t="shared" si="905"/>
        <v>2007</v>
      </c>
      <c r="O2710" t="str">
        <f t="shared" si="906"/>
        <v>2007-06</v>
      </c>
      <c r="P2710" t="str">
        <f t="shared" si="907"/>
        <v>2007Q2</v>
      </c>
      <c r="Q2710">
        <f t="shared" si="908"/>
        <v>12</v>
      </c>
      <c r="R2710">
        <f t="shared" si="909"/>
        <v>4</v>
      </c>
      <c r="S2710">
        <f t="shared" si="910"/>
        <v>2007</v>
      </c>
      <c r="T2710" t="str">
        <f t="shared" si="911"/>
        <v>FY2007-12</v>
      </c>
      <c r="U2710" t="str">
        <f t="shared" si="912"/>
        <v>FY2007Q4</v>
      </c>
    </row>
    <row r="2711" spans="1:21" x14ac:dyDescent="0.25">
      <c r="A2711" t="str">
        <f t="shared" si="893"/>
        <v>20070602</v>
      </c>
      <c r="B2711" s="1">
        <f t="shared" si="892"/>
        <v>39235</v>
      </c>
      <c r="C2711" s="1" t="str">
        <f t="shared" si="894"/>
        <v>2007/06/02</v>
      </c>
      <c r="D2711">
        <f t="shared" si="895"/>
        <v>7</v>
      </c>
      <c r="E2711" t="str">
        <f t="shared" si="896"/>
        <v>Saturday</v>
      </c>
      <c r="F2711">
        <f t="shared" si="897"/>
        <v>2</v>
      </c>
      <c r="G2711" s="2">
        <f t="shared" si="898"/>
        <v>153</v>
      </c>
      <c r="H2711" t="str">
        <f t="shared" si="899"/>
        <v>Weekend</v>
      </c>
      <c r="I2711">
        <f t="shared" si="900"/>
        <v>22</v>
      </c>
      <c r="J2711" t="str">
        <f t="shared" si="901"/>
        <v>June</v>
      </c>
      <c r="K2711">
        <f t="shared" si="902"/>
        <v>6</v>
      </c>
      <c r="L2711" s="1" t="str">
        <f t="shared" si="903"/>
        <v>N</v>
      </c>
      <c r="M2711">
        <f t="shared" si="904"/>
        <v>2</v>
      </c>
      <c r="N2711">
        <f t="shared" si="905"/>
        <v>2007</v>
      </c>
      <c r="O2711" t="str">
        <f t="shared" si="906"/>
        <v>2007-06</v>
      </c>
      <c r="P2711" t="str">
        <f t="shared" si="907"/>
        <v>2007Q2</v>
      </c>
      <c r="Q2711">
        <f t="shared" si="908"/>
        <v>12</v>
      </c>
      <c r="R2711">
        <f t="shared" si="909"/>
        <v>4</v>
      </c>
      <c r="S2711">
        <f t="shared" si="910"/>
        <v>2007</v>
      </c>
      <c r="T2711" t="str">
        <f t="shared" si="911"/>
        <v>FY2007-12</v>
      </c>
      <c r="U2711" t="str">
        <f t="shared" si="912"/>
        <v>FY2007Q4</v>
      </c>
    </row>
    <row r="2712" spans="1:21" x14ac:dyDescent="0.25">
      <c r="A2712" t="str">
        <f t="shared" si="893"/>
        <v>20070603</v>
      </c>
      <c r="B2712" s="1">
        <f t="shared" si="892"/>
        <v>39236</v>
      </c>
      <c r="C2712" s="1" t="str">
        <f t="shared" si="894"/>
        <v>2007/06/03</v>
      </c>
      <c r="D2712">
        <f t="shared" si="895"/>
        <v>1</v>
      </c>
      <c r="E2712" t="str">
        <f t="shared" si="896"/>
        <v>Sunday</v>
      </c>
      <c r="F2712">
        <f t="shared" si="897"/>
        <v>3</v>
      </c>
      <c r="G2712" s="2">
        <f t="shared" si="898"/>
        <v>154</v>
      </c>
      <c r="H2712" t="str">
        <f t="shared" si="899"/>
        <v>Weekday</v>
      </c>
      <c r="I2712">
        <f t="shared" si="900"/>
        <v>23</v>
      </c>
      <c r="J2712" t="str">
        <f t="shared" si="901"/>
        <v>June</v>
      </c>
      <c r="K2712">
        <f t="shared" si="902"/>
        <v>6</v>
      </c>
      <c r="L2712" s="1" t="str">
        <f t="shared" si="903"/>
        <v>N</v>
      </c>
      <c r="M2712">
        <f t="shared" si="904"/>
        <v>2</v>
      </c>
      <c r="N2712">
        <f t="shared" si="905"/>
        <v>2007</v>
      </c>
      <c r="O2712" t="str">
        <f t="shared" si="906"/>
        <v>2007-06</v>
      </c>
      <c r="P2712" t="str">
        <f t="shared" si="907"/>
        <v>2007Q2</v>
      </c>
      <c r="Q2712">
        <f t="shared" si="908"/>
        <v>12</v>
      </c>
      <c r="R2712">
        <f t="shared" si="909"/>
        <v>4</v>
      </c>
      <c r="S2712">
        <f t="shared" si="910"/>
        <v>2007</v>
      </c>
      <c r="T2712" t="str">
        <f t="shared" si="911"/>
        <v>FY2007-12</v>
      </c>
      <c r="U2712" t="str">
        <f t="shared" si="912"/>
        <v>FY2007Q4</v>
      </c>
    </row>
    <row r="2713" spans="1:21" x14ac:dyDescent="0.25">
      <c r="A2713" t="str">
        <f t="shared" si="893"/>
        <v>20070604</v>
      </c>
      <c r="B2713" s="1">
        <f t="shared" si="892"/>
        <v>39237</v>
      </c>
      <c r="C2713" s="1" t="str">
        <f t="shared" si="894"/>
        <v>2007/06/04</v>
      </c>
      <c r="D2713">
        <f t="shared" si="895"/>
        <v>2</v>
      </c>
      <c r="E2713" t="str">
        <f t="shared" si="896"/>
        <v>Monday</v>
      </c>
      <c r="F2713">
        <f t="shared" si="897"/>
        <v>4</v>
      </c>
      <c r="G2713" s="2">
        <f t="shared" si="898"/>
        <v>155</v>
      </c>
      <c r="H2713" t="str">
        <f t="shared" si="899"/>
        <v>Weekday</v>
      </c>
      <c r="I2713">
        <f t="shared" si="900"/>
        <v>23</v>
      </c>
      <c r="J2713" t="str">
        <f t="shared" si="901"/>
        <v>June</v>
      </c>
      <c r="K2713">
        <f t="shared" si="902"/>
        <v>6</v>
      </c>
      <c r="L2713" s="1" t="str">
        <f t="shared" si="903"/>
        <v>N</v>
      </c>
      <c r="M2713">
        <f t="shared" si="904"/>
        <v>2</v>
      </c>
      <c r="N2713">
        <f t="shared" si="905"/>
        <v>2007</v>
      </c>
      <c r="O2713" t="str">
        <f t="shared" si="906"/>
        <v>2007-06</v>
      </c>
      <c r="P2713" t="str">
        <f t="shared" si="907"/>
        <v>2007Q2</v>
      </c>
      <c r="Q2713">
        <f t="shared" si="908"/>
        <v>12</v>
      </c>
      <c r="R2713">
        <f t="shared" si="909"/>
        <v>4</v>
      </c>
      <c r="S2713">
        <f t="shared" si="910"/>
        <v>2007</v>
      </c>
      <c r="T2713" t="str">
        <f t="shared" si="911"/>
        <v>FY2007-12</v>
      </c>
      <c r="U2713" t="str">
        <f t="shared" si="912"/>
        <v>FY2007Q4</v>
      </c>
    </row>
    <row r="2714" spans="1:21" x14ac:dyDescent="0.25">
      <c r="A2714" t="str">
        <f t="shared" si="893"/>
        <v>20070605</v>
      </c>
      <c r="B2714" s="1">
        <f t="shared" ref="B2714:B2777" si="913">B2713+1</f>
        <v>39238</v>
      </c>
      <c r="C2714" s="1" t="str">
        <f t="shared" si="894"/>
        <v>2007/06/05</v>
      </c>
      <c r="D2714">
        <f t="shared" si="895"/>
        <v>3</v>
      </c>
      <c r="E2714" t="str">
        <f t="shared" si="896"/>
        <v>Tuesday</v>
      </c>
      <c r="F2714">
        <f t="shared" si="897"/>
        <v>5</v>
      </c>
      <c r="G2714" s="2">
        <f t="shared" si="898"/>
        <v>156</v>
      </c>
      <c r="H2714" t="str">
        <f t="shared" si="899"/>
        <v>Weekday</v>
      </c>
      <c r="I2714">
        <f t="shared" si="900"/>
        <v>23</v>
      </c>
      <c r="J2714" t="str">
        <f t="shared" si="901"/>
        <v>June</v>
      </c>
      <c r="K2714">
        <f t="shared" si="902"/>
        <v>6</v>
      </c>
      <c r="L2714" s="1" t="str">
        <f t="shared" si="903"/>
        <v>N</v>
      </c>
      <c r="M2714">
        <f t="shared" si="904"/>
        <v>2</v>
      </c>
      <c r="N2714">
        <f t="shared" si="905"/>
        <v>2007</v>
      </c>
      <c r="O2714" t="str">
        <f t="shared" si="906"/>
        <v>2007-06</v>
      </c>
      <c r="P2714" t="str">
        <f t="shared" si="907"/>
        <v>2007Q2</v>
      </c>
      <c r="Q2714">
        <f t="shared" si="908"/>
        <v>12</v>
      </c>
      <c r="R2714">
        <f t="shared" si="909"/>
        <v>4</v>
      </c>
      <c r="S2714">
        <f t="shared" si="910"/>
        <v>2007</v>
      </c>
      <c r="T2714" t="str">
        <f t="shared" si="911"/>
        <v>FY2007-12</v>
      </c>
      <c r="U2714" t="str">
        <f t="shared" si="912"/>
        <v>FY2007Q4</v>
      </c>
    </row>
    <row r="2715" spans="1:21" x14ac:dyDescent="0.25">
      <c r="A2715" t="str">
        <f t="shared" si="893"/>
        <v>20070606</v>
      </c>
      <c r="B2715" s="1">
        <f t="shared" si="913"/>
        <v>39239</v>
      </c>
      <c r="C2715" s="1" t="str">
        <f t="shared" si="894"/>
        <v>2007/06/06</v>
      </c>
      <c r="D2715">
        <f t="shared" si="895"/>
        <v>4</v>
      </c>
      <c r="E2715" t="str">
        <f t="shared" si="896"/>
        <v>Wednesday</v>
      </c>
      <c r="F2715">
        <f t="shared" si="897"/>
        <v>6</v>
      </c>
      <c r="G2715" s="2">
        <f t="shared" si="898"/>
        <v>157</v>
      </c>
      <c r="H2715" t="str">
        <f t="shared" si="899"/>
        <v>Weekday</v>
      </c>
      <c r="I2715">
        <f t="shared" si="900"/>
        <v>23</v>
      </c>
      <c r="J2715" t="str">
        <f t="shared" si="901"/>
        <v>June</v>
      </c>
      <c r="K2715">
        <f t="shared" si="902"/>
        <v>6</v>
      </c>
      <c r="L2715" s="1" t="str">
        <f t="shared" si="903"/>
        <v>N</v>
      </c>
      <c r="M2715">
        <f t="shared" si="904"/>
        <v>2</v>
      </c>
      <c r="N2715">
        <f t="shared" si="905"/>
        <v>2007</v>
      </c>
      <c r="O2715" t="str">
        <f t="shared" si="906"/>
        <v>2007-06</v>
      </c>
      <c r="P2715" t="str">
        <f t="shared" si="907"/>
        <v>2007Q2</v>
      </c>
      <c r="Q2715">
        <f t="shared" si="908"/>
        <v>12</v>
      </c>
      <c r="R2715">
        <f t="shared" si="909"/>
        <v>4</v>
      </c>
      <c r="S2715">
        <f t="shared" si="910"/>
        <v>2007</v>
      </c>
      <c r="T2715" t="str">
        <f t="shared" si="911"/>
        <v>FY2007-12</v>
      </c>
      <c r="U2715" t="str">
        <f t="shared" si="912"/>
        <v>FY2007Q4</v>
      </c>
    </row>
    <row r="2716" spans="1:21" x14ac:dyDescent="0.25">
      <c r="A2716" t="str">
        <f t="shared" si="893"/>
        <v>20070607</v>
      </c>
      <c r="B2716" s="1">
        <f t="shared" si="913"/>
        <v>39240</v>
      </c>
      <c r="C2716" s="1" t="str">
        <f t="shared" si="894"/>
        <v>2007/06/07</v>
      </c>
      <c r="D2716">
        <f t="shared" si="895"/>
        <v>5</v>
      </c>
      <c r="E2716" t="str">
        <f t="shared" si="896"/>
        <v>Thursday</v>
      </c>
      <c r="F2716">
        <f t="shared" si="897"/>
        <v>7</v>
      </c>
      <c r="G2716" s="2">
        <f t="shared" si="898"/>
        <v>158</v>
      </c>
      <c r="H2716" t="str">
        <f t="shared" si="899"/>
        <v>Weekday</v>
      </c>
      <c r="I2716">
        <f t="shared" si="900"/>
        <v>23</v>
      </c>
      <c r="J2716" t="str">
        <f t="shared" si="901"/>
        <v>June</v>
      </c>
      <c r="K2716">
        <f t="shared" si="902"/>
        <v>6</v>
      </c>
      <c r="L2716" s="1" t="str">
        <f t="shared" si="903"/>
        <v>N</v>
      </c>
      <c r="M2716">
        <f t="shared" si="904"/>
        <v>2</v>
      </c>
      <c r="N2716">
        <f t="shared" si="905"/>
        <v>2007</v>
      </c>
      <c r="O2716" t="str">
        <f t="shared" si="906"/>
        <v>2007-06</v>
      </c>
      <c r="P2716" t="str">
        <f t="shared" si="907"/>
        <v>2007Q2</v>
      </c>
      <c r="Q2716">
        <f t="shared" si="908"/>
        <v>12</v>
      </c>
      <c r="R2716">
        <f t="shared" si="909"/>
        <v>4</v>
      </c>
      <c r="S2716">
        <f t="shared" si="910"/>
        <v>2007</v>
      </c>
      <c r="T2716" t="str">
        <f t="shared" si="911"/>
        <v>FY2007-12</v>
      </c>
      <c r="U2716" t="str">
        <f t="shared" si="912"/>
        <v>FY2007Q4</v>
      </c>
    </row>
    <row r="2717" spans="1:21" x14ac:dyDescent="0.25">
      <c r="A2717" t="str">
        <f t="shared" si="893"/>
        <v>20070608</v>
      </c>
      <c r="B2717" s="1">
        <f t="shared" si="913"/>
        <v>39241</v>
      </c>
      <c r="C2717" s="1" t="str">
        <f t="shared" si="894"/>
        <v>2007/06/08</v>
      </c>
      <c r="D2717">
        <f t="shared" si="895"/>
        <v>6</v>
      </c>
      <c r="E2717" t="str">
        <f t="shared" si="896"/>
        <v>Friday</v>
      </c>
      <c r="F2717">
        <f t="shared" si="897"/>
        <v>8</v>
      </c>
      <c r="G2717" s="2">
        <f t="shared" si="898"/>
        <v>159</v>
      </c>
      <c r="H2717" t="str">
        <f t="shared" si="899"/>
        <v>Weekend</v>
      </c>
      <c r="I2717">
        <f t="shared" si="900"/>
        <v>23</v>
      </c>
      <c r="J2717" t="str">
        <f t="shared" si="901"/>
        <v>June</v>
      </c>
      <c r="K2717">
        <f t="shared" si="902"/>
        <v>6</v>
      </c>
      <c r="L2717" s="1" t="str">
        <f t="shared" si="903"/>
        <v>N</v>
      </c>
      <c r="M2717">
        <f t="shared" si="904"/>
        <v>2</v>
      </c>
      <c r="N2717">
        <f t="shared" si="905"/>
        <v>2007</v>
      </c>
      <c r="O2717" t="str">
        <f t="shared" si="906"/>
        <v>2007-06</v>
      </c>
      <c r="P2717" t="str">
        <f t="shared" si="907"/>
        <v>2007Q2</v>
      </c>
      <c r="Q2717">
        <f t="shared" si="908"/>
        <v>12</v>
      </c>
      <c r="R2717">
        <f t="shared" si="909"/>
        <v>4</v>
      </c>
      <c r="S2717">
        <f t="shared" si="910"/>
        <v>2007</v>
      </c>
      <c r="T2717" t="str">
        <f t="shared" si="911"/>
        <v>FY2007-12</v>
      </c>
      <c r="U2717" t="str">
        <f t="shared" si="912"/>
        <v>FY2007Q4</v>
      </c>
    </row>
    <row r="2718" spans="1:21" x14ac:dyDescent="0.25">
      <c r="A2718" t="str">
        <f t="shared" si="893"/>
        <v>20070609</v>
      </c>
      <c r="B2718" s="1">
        <f t="shared" si="913"/>
        <v>39242</v>
      </c>
      <c r="C2718" s="1" t="str">
        <f t="shared" si="894"/>
        <v>2007/06/09</v>
      </c>
      <c r="D2718">
        <f t="shared" si="895"/>
        <v>7</v>
      </c>
      <c r="E2718" t="str">
        <f t="shared" si="896"/>
        <v>Saturday</v>
      </c>
      <c r="F2718">
        <f t="shared" si="897"/>
        <v>9</v>
      </c>
      <c r="G2718" s="2">
        <f t="shared" si="898"/>
        <v>160</v>
      </c>
      <c r="H2718" t="str">
        <f t="shared" si="899"/>
        <v>Weekend</v>
      </c>
      <c r="I2718">
        <f t="shared" si="900"/>
        <v>23</v>
      </c>
      <c r="J2718" t="str">
        <f t="shared" si="901"/>
        <v>June</v>
      </c>
      <c r="K2718">
        <f t="shared" si="902"/>
        <v>6</v>
      </c>
      <c r="L2718" s="1" t="str">
        <f t="shared" si="903"/>
        <v>N</v>
      </c>
      <c r="M2718">
        <f t="shared" si="904"/>
        <v>2</v>
      </c>
      <c r="N2718">
        <f t="shared" si="905"/>
        <v>2007</v>
      </c>
      <c r="O2718" t="str">
        <f t="shared" si="906"/>
        <v>2007-06</v>
      </c>
      <c r="P2718" t="str">
        <f t="shared" si="907"/>
        <v>2007Q2</v>
      </c>
      <c r="Q2718">
        <f t="shared" si="908"/>
        <v>12</v>
      </c>
      <c r="R2718">
        <f t="shared" si="909"/>
        <v>4</v>
      </c>
      <c r="S2718">
        <f t="shared" si="910"/>
        <v>2007</v>
      </c>
      <c r="T2718" t="str">
        <f t="shared" si="911"/>
        <v>FY2007-12</v>
      </c>
      <c r="U2718" t="str">
        <f t="shared" si="912"/>
        <v>FY2007Q4</v>
      </c>
    </row>
    <row r="2719" spans="1:21" x14ac:dyDescent="0.25">
      <c r="A2719" t="str">
        <f t="shared" si="893"/>
        <v>20070610</v>
      </c>
      <c r="B2719" s="1">
        <f t="shared" si="913"/>
        <v>39243</v>
      </c>
      <c r="C2719" s="1" t="str">
        <f t="shared" si="894"/>
        <v>2007/06/10</v>
      </c>
      <c r="D2719">
        <f t="shared" si="895"/>
        <v>1</v>
      </c>
      <c r="E2719" t="str">
        <f t="shared" si="896"/>
        <v>Sunday</v>
      </c>
      <c r="F2719">
        <f t="shared" si="897"/>
        <v>10</v>
      </c>
      <c r="G2719" s="2">
        <f t="shared" si="898"/>
        <v>161</v>
      </c>
      <c r="H2719" t="str">
        <f t="shared" si="899"/>
        <v>Weekday</v>
      </c>
      <c r="I2719">
        <f t="shared" si="900"/>
        <v>24</v>
      </c>
      <c r="J2719" t="str">
        <f t="shared" si="901"/>
        <v>June</v>
      </c>
      <c r="K2719">
        <f t="shared" si="902"/>
        <v>6</v>
      </c>
      <c r="L2719" s="1" t="str">
        <f t="shared" si="903"/>
        <v>N</v>
      </c>
      <c r="M2719">
        <f t="shared" si="904"/>
        <v>2</v>
      </c>
      <c r="N2719">
        <f t="shared" si="905"/>
        <v>2007</v>
      </c>
      <c r="O2719" t="str">
        <f t="shared" si="906"/>
        <v>2007-06</v>
      </c>
      <c r="P2719" t="str">
        <f t="shared" si="907"/>
        <v>2007Q2</v>
      </c>
      <c r="Q2719">
        <f t="shared" si="908"/>
        <v>12</v>
      </c>
      <c r="R2719">
        <f t="shared" si="909"/>
        <v>4</v>
      </c>
      <c r="S2719">
        <f t="shared" si="910"/>
        <v>2007</v>
      </c>
      <c r="T2719" t="str">
        <f t="shared" si="911"/>
        <v>FY2007-12</v>
      </c>
      <c r="U2719" t="str">
        <f t="shared" si="912"/>
        <v>FY2007Q4</v>
      </c>
    </row>
    <row r="2720" spans="1:21" x14ac:dyDescent="0.25">
      <c r="A2720" t="str">
        <f t="shared" si="893"/>
        <v>20070611</v>
      </c>
      <c r="B2720" s="1">
        <f t="shared" si="913"/>
        <v>39244</v>
      </c>
      <c r="C2720" s="1" t="str">
        <f t="shared" si="894"/>
        <v>2007/06/11</v>
      </c>
      <c r="D2720">
        <f t="shared" si="895"/>
        <v>2</v>
      </c>
      <c r="E2720" t="str">
        <f t="shared" si="896"/>
        <v>Monday</v>
      </c>
      <c r="F2720">
        <f t="shared" si="897"/>
        <v>11</v>
      </c>
      <c r="G2720" s="2">
        <f t="shared" si="898"/>
        <v>162</v>
      </c>
      <c r="H2720" t="str">
        <f t="shared" si="899"/>
        <v>Weekday</v>
      </c>
      <c r="I2720">
        <f t="shared" si="900"/>
        <v>24</v>
      </c>
      <c r="J2720" t="str">
        <f t="shared" si="901"/>
        <v>June</v>
      </c>
      <c r="K2720">
        <f t="shared" si="902"/>
        <v>6</v>
      </c>
      <c r="L2720" s="1" t="str">
        <f t="shared" si="903"/>
        <v>N</v>
      </c>
      <c r="M2720">
        <f t="shared" si="904"/>
        <v>2</v>
      </c>
      <c r="N2720">
        <f t="shared" si="905"/>
        <v>2007</v>
      </c>
      <c r="O2720" t="str">
        <f t="shared" si="906"/>
        <v>2007-06</v>
      </c>
      <c r="P2720" t="str">
        <f t="shared" si="907"/>
        <v>2007Q2</v>
      </c>
      <c r="Q2720">
        <f t="shared" si="908"/>
        <v>12</v>
      </c>
      <c r="R2720">
        <f t="shared" si="909"/>
        <v>4</v>
      </c>
      <c r="S2720">
        <f t="shared" si="910"/>
        <v>2007</v>
      </c>
      <c r="T2720" t="str">
        <f t="shared" si="911"/>
        <v>FY2007-12</v>
      </c>
      <c r="U2720" t="str">
        <f t="shared" si="912"/>
        <v>FY2007Q4</v>
      </c>
    </row>
    <row r="2721" spans="1:21" x14ac:dyDescent="0.25">
      <c r="A2721" t="str">
        <f t="shared" si="893"/>
        <v>20070612</v>
      </c>
      <c r="B2721" s="1">
        <f t="shared" si="913"/>
        <v>39245</v>
      </c>
      <c r="C2721" s="1" t="str">
        <f t="shared" si="894"/>
        <v>2007/06/12</v>
      </c>
      <c r="D2721">
        <f t="shared" si="895"/>
        <v>3</v>
      </c>
      <c r="E2721" t="str">
        <f t="shared" si="896"/>
        <v>Tuesday</v>
      </c>
      <c r="F2721">
        <f t="shared" si="897"/>
        <v>12</v>
      </c>
      <c r="G2721" s="2">
        <f t="shared" si="898"/>
        <v>163</v>
      </c>
      <c r="H2721" t="str">
        <f t="shared" si="899"/>
        <v>Weekday</v>
      </c>
      <c r="I2721">
        <f t="shared" si="900"/>
        <v>24</v>
      </c>
      <c r="J2721" t="str">
        <f t="shared" si="901"/>
        <v>June</v>
      </c>
      <c r="K2721">
        <f t="shared" si="902"/>
        <v>6</v>
      </c>
      <c r="L2721" s="1" t="str">
        <f t="shared" si="903"/>
        <v>N</v>
      </c>
      <c r="M2721">
        <f t="shared" si="904"/>
        <v>2</v>
      </c>
      <c r="N2721">
        <f t="shared" si="905"/>
        <v>2007</v>
      </c>
      <c r="O2721" t="str">
        <f t="shared" si="906"/>
        <v>2007-06</v>
      </c>
      <c r="P2721" t="str">
        <f t="shared" si="907"/>
        <v>2007Q2</v>
      </c>
      <c r="Q2721">
        <f t="shared" si="908"/>
        <v>12</v>
      </c>
      <c r="R2721">
        <f t="shared" si="909"/>
        <v>4</v>
      </c>
      <c r="S2721">
        <f t="shared" si="910"/>
        <v>2007</v>
      </c>
      <c r="T2721" t="str">
        <f t="shared" si="911"/>
        <v>FY2007-12</v>
      </c>
      <c r="U2721" t="str">
        <f t="shared" si="912"/>
        <v>FY2007Q4</v>
      </c>
    </row>
    <row r="2722" spans="1:21" x14ac:dyDescent="0.25">
      <c r="A2722" t="str">
        <f t="shared" si="893"/>
        <v>20070613</v>
      </c>
      <c r="B2722" s="1">
        <f t="shared" si="913"/>
        <v>39246</v>
      </c>
      <c r="C2722" s="1" t="str">
        <f t="shared" si="894"/>
        <v>2007/06/13</v>
      </c>
      <c r="D2722">
        <f t="shared" si="895"/>
        <v>4</v>
      </c>
      <c r="E2722" t="str">
        <f t="shared" si="896"/>
        <v>Wednesday</v>
      </c>
      <c r="F2722">
        <f t="shared" si="897"/>
        <v>13</v>
      </c>
      <c r="G2722" s="2">
        <f t="shared" si="898"/>
        <v>164</v>
      </c>
      <c r="H2722" t="str">
        <f t="shared" si="899"/>
        <v>Weekday</v>
      </c>
      <c r="I2722">
        <f t="shared" si="900"/>
        <v>24</v>
      </c>
      <c r="J2722" t="str">
        <f t="shared" si="901"/>
        <v>June</v>
      </c>
      <c r="K2722">
        <f t="shared" si="902"/>
        <v>6</v>
      </c>
      <c r="L2722" s="1" t="str">
        <f t="shared" si="903"/>
        <v>N</v>
      </c>
      <c r="M2722">
        <f t="shared" si="904"/>
        <v>2</v>
      </c>
      <c r="N2722">
        <f t="shared" si="905"/>
        <v>2007</v>
      </c>
      <c r="O2722" t="str">
        <f t="shared" si="906"/>
        <v>2007-06</v>
      </c>
      <c r="P2722" t="str">
        <f t="shared" si="907"/>
        <v>2007Q2</v>
      </c>
      <c r="Q2722">
        <f t="shared" si="908"/>
        <v>12</v>
      </c>
      <c r="R2722">
        <f t="shared" si="909"/>
        <v>4</v>
      </c>
      <c r="S2722">
        <f t="shared" si="910"/>
        <v>2007</v>
      </c>
      <c r="T2722" t="str">
        <f t="shared" si="911"/>
        <v>FY2007-12</v>
      </c>
      <c r="U2722" t="str">
        <f t="shared" si="912"/>
        <v>FY2007Q4</v>
      </c>
    </row>
    <row r="2723" spans="1:21" x14ac:dyDescent="0.25">
      <c r="A2723" t="str">
        <f t="shared" si="893"/>
        <v>20070614</v>
      </c>
      <c r="B2723" s="1">
        <f t="shared" si="913"/>
        <v>39247</v>
      </c>
      <c r="C2723" s="1" t="str">
        <f t="shared" si="894"/>
        <v>2007/06/14</v>
      </c>
      <c r="D2723">
        <f t="shared" si="895"/>
        <v>5</v>
      </c>
      <c r="E2723" t="str">
        <f t="shared" si="896"/>
        <v>Thursday</v>
      </c>
      <c r="F2723">
        <f t="shared" si="897"/>
        <v>14</v>
      </c>
      <c r="G2723" s="2">
        <f t="shared" si="898"/>
        <v>165</v>
      </c>
      <c r="H2723" t="str">
        <f t="shared" si="899"/>
        <v>Weekday</v>
      </c>
      <c r="I2723">
        <f t="shared" si="900"/>
        <v>24</v>
      </c>
      <c r="J2723" t="str">
        <f t="shared" si="901"/>
        <v>June</v>
      </c>
      <c r="K2723">
        <f t="shared" si="902"/>
        <v>6</v>
      </c>
      <c r="L2723" s="1" t="str">
        <f t="shared" si="903"/>
        <v>N</v>
      </c>
      <c r="M2723">
        <f t="shared" si="904"/>
        <v>2</v>
      </c>
      <c r="N2723">
        <f t="shared" si="905"/>
        <v>2007</v>
      </c>
      <c r="O2723" t="str">
        <f t="shared" si="906"/>
        <v>2007-06</v>
      </c>
      <c r="P2723" t="str">
        <f t="shared" si="907"/>
        <v>2007Q2</v>
      </c>
      <c r="Q2723">
        <f t="shared" si="908"/>
        <v>12</v>
      </c>
      <c r="R2723">
        <f t="shared" si="909"/>
        <v>4</v>
      </c>
      <c r="S2723">
        <f t="shared" si="910"/>
        <v>2007</v>
      </c>
      <c r="T2723" t="str">
        <f t="shared" si="911"/>
        <v>FY2007-12</v>
      </c>
      <c r="U2723" t="str">
        <f t="shared" si="912"/>
        <v>FY2007Q4</v>
      </c>
    </row>
    <row r="2724" spans="1:21" x14ac:dyDescent="0.25">
      <c r="A2724" t="str">
        <f t="shared" si="893"/>
        <v>20070615</v>
      </c>
      <c r="B2724" s="1">
        <f t="shared" si="913"/>
        <v>39248</v>
      </c>
      <c r="C2724" s="1" t="str">
        <f t="shared" si="894"/>
        <v>2007/06/15</v>
      </c>
      <c r="D2724">
        <f t="shared" si="895"/>
        <v>6</v>
      </c>
      <c r="E2724" t="str">
        <f t="shared" si="896"/>
        <v>Friday</v>
      </c>
      <c r="F2724">
        <f t="shared" si="897"/>
        <v>15</v>
      </c>
      <c r="G2724" s="2">
        <f t="shared" si="898"/>
        <v>166</v>
      </c>
      <c r="H2724" t="str">
        <f t="shared" si="899"/>
        <v>Weekend</v>
      </c>
      <c r="I2724">
        <f t="shared" si="900"/>
        <v>24</v>
      </c>
      <c r="J2724" t="str">
        <f t="shared" si="901"/>
        <v>June</v>
      </c>
      <c r="K2724">
        <f t="shared" si="902"/>
        <v>6</v>
      </c>
      <c r="L2724" s="1" t="str">
        <f t="shared" si="903"/>
        <v>N</v>
      </c>
      <c r="M2724">
        <f t="shared" si="904"/>
        <v>2</v>
      </c>
      <c r="N2724">
        <f t="shared" si="905"/>
        <v>2007</v>
      </c>
      <c r="O2724" t="str">
        <f t="shared" si="906"/>
        <v>2007-06</v>
      </c>
      <c r="P2724" t="str">
        <f t="shared" si="907"/>
        <v>2007Q2</v>
      </c>
      <c r="Q2724">
        <f t="shared" si="908"/>
        <v>12</v>
      </c>
      <c r="R2724">
        <f t="shared" si="909"/>
        <v>4</v>
      </c>
      <c r="S2724">
        <f t="shared" si="910"/>
        <v>2007</v>
      </c>
      <c r="T2724" t="str">
        <f t="shared" si="911"/>
        <v>FY2007-12</v>
      </c>
      <c r="U2724" t="str">
        <f t="shared" si="912"/>
        <v>FY2007Q4</v>
      </c>
    </row>
    <row r="2725" spans="1:21" x14ac:dyDescent="0.25">
      <c r="A2725" t="str">
        <f t="shared" si="893"/>
        <v>20070616</v>
      </c>
      <c r="B2725" s="1">
        <f t="shared" si="913"/>
        <v>39249</v>
      </c>
      <c r="C2725" s="1" t="str">
        <f t="shared" si="894"/>
        <v>2007/06/16</v>
      </c>
      <c r="D2725">
        <f t="shared" si="895"/>
        <v>7</v>
      </c>
      <c r="E2725" t="str">
        <f t="shared" si="896"/>
        <v>Saturday</v>
      </c>
      <c r="F2725">
        <f t="shared" si="897"/>
        <v>16</v>
      </c>
      <c r="G2725" s="2">
        <f t="shared" si="898"/>
        <v>167</v>
      </c>
      <c r="H2725" t="str">
        <f t="shared" si="899"/>
        <v>Weekend</v>
      </c>
      <c r="I2725">
        <f t="shared" si="900"/>
        <v>24</v>
      </c>
      <c r="J2725" t="str">
        <f t="shared" si="901"/>
        <v>June</v>
      </c>
      <c r="K2725">
        <f t="shared" si="902"/>
        <v>6</v>
      </c>
      <c r="L2725" s="1" t="str">
        <f t="shared" si="903"/>
        <v>N</v>
      </c>
      <c r="M2725">
        <f t="shared" si="904"/>
        <v>2</v>
      </c>
      <c r="N2725">
        <f t="shared" si="905"/>
        <v>2007</v>
      </c>
      <c r="O2725" t="str">
        <f t="shared" si="906"/>
        <v>2007-06</v>
      </c>
      <c r="P2725" t="str">
        <f t="shared" si="907"/>
        <v>2007Q2</v>
      </c>
      <c r="Q2725">
        <f t="shared" si="908"/>
        <v>12</v>
      </c>
      <c r="R2725">
        <f t="shared" si="909"/>
        <v>4</v>
      </c>
      <c r="S2725">
        <f t="shared" si="910"/>
        <v>2007</v>
      </c>
      <c r="T2725" t="str">
        <f t="shared" si="911"/>
        <v>FY2007-12</v>
      </c>
      <c r="U2725" t="str">
        <f t="shared" si="912"/>
        <v>FY2007Q4</v>
      </c>
    </row>
    <row r="2726" spans="1:21" x14ac:dyDescent="0.25">
      <c r="A2726" t="str">
        <f t="shared" si="893"/>
        <v>20070617</v>
      </c>
      <c r="B2726" s="1">
        <f t="shared" si="913"/>
        <v>39250</v>
      </c>
      <c r="C2726" s="1" t="str">
        <f t="shared" si="894"/>
        <v>2007/06/17</v>
      </c>
      <c r="D2726">
        <f t="shared" si="895"/>
        <v>1</v>
      </c>
      <c r="E2726" t="str">
        <f t="shared" si="896"/>
        <v>Sunday</v>
      </c>
      <c r="F2726">
        <f t="shared" si="897"/>
        <v>17</v>
      </c>
      <c r="G2726" s="2">
        <f t="shared" si="898"/>
        <v>168</v>
      </c>
      <c r="H2726" t="str">
        <f t="shared" si="899"/>
        <v>Weekday</v>
      </c>
      <c r="I2726">
        <f t="shared" si="900"/>
        <v>25</v>
      </c>
      <c r="J2726" t="str">
        <f t="shared" si="901"/>
        <v>June</v>
      </c>
      <c r="K2726">
        <f t="shared" si="902"/>
        <v>6</v>
      </c>
      <c r="L2726" s="1" t="str">
        <f t="shared" si="903"/>
        <v>N</v>
      </c>
      <c r="M2726">
        <f t="shared" si="904"/>
        <v>2</v>
      </c>
      <c r="N2726">
        <f t="shared" si="905"/>
        <v>2007</v>
      </c>
      <c r="O2726" t="str">
        <f t="shared" si="906"/>
        <v>2007-06</v>
      </c>
      <c r="P2726" t="str">
        <f t="shared" si="907"/>
        <v>2007Q2</v>
      </c>
      <c r="Q2726">
        <f t="shared" si="908"/>
        <v>12</v>
      </c>
      <c r="R2726">
        <f t="shared" si="909"/>
        <v>4</v>
      </c>
      <c r="S2726">
        <f t="shared" si="910"/>
        <v>2007</v>
      </c>
      <c r="T2726" t="str">
        <f t="shared" si="911"/>
        <v>FY2007-12</v>
      </c>
      <c r="U2726" t="str">
        <f t="shared" si="912"/>
        <v>FY2007Q4</v>
      </c>
    </row>
    <row r="2727" spans="1:21" x14ac:dyDescent="0.25">
      <c r="A2727" t="str">
        <f t="shared" si="893"/>
        <v>20070618</v>
      </c>
      <c r="B2727" s="1">
        <f t="shared" si="913"/>
        <v>39251</v>
      </c>
      <c r="C2727" s="1" t="str">
        <f t="shared" si="894"/>
        <v>2007/06/18</v>
      </c>
      <c r="D2727">
        <f t="shared" si="895"/>
        <v>2</v>
      </c>
      <c r="E2727" t="str">
        <f t="shared" si="896"/>
        <v>Monday</v>
      </c>
      <c r="F2727">
        <f t="shared" si="897"/>
        <v>18</v>
      </c>
      <c r="G2727" s="2">
        <f t="shared" si="898"/>
        <v>169</v>
      </c>
      <c r="H2727" t="str">
        <f t="shared" si="899"/>
        <v>Weekday</v>
      </c>
      <c r="I2727">
        <f t="shared" si="900"/>
        <v>25</v>
      </c>
      <c r="J2727" t="str">
        <f t="shared" si="901"/>
        <v>June</v>
      </c>
      <c r="K2727">
        <f t="shared" si="902"/>
        <v>6</v>
      </c>
      <c r="L2727" s="1" t="str">
        <f t="shared" si="903"/>
        <v>N</v>
      </c>
      <c r="M2727">
        <f t="shared" si="904"/>
        <v>2</v>
      </c>
      <c r="N2727">
        <f t="shared" si="905"/>
        <v>2007</v>
      </c>
      <c r="O2727" t="str">
        <f t="shared" si="906"/>
        <v>2007-06</v>
      </c>
      <c r="P2727" t="str">
        <f t="shared" si="907"/>
        <v>2007Q2</v>
      </c>
      <c r="Q2727">
        <f t="shared" si="908"/>
        <v>12</v>
      </c>
      <c r="R2727">
        <f t="shared" si="909"/>
        <v>4</v>
      </c>
      <c r="S2727">
        <f t="shared" si="910"/>
        <v>2007</v>
      </c>
      <c r="T2727" t="str">
        <f t="shared" si="911"/>
        <v>FY2007-12</v>
      </c>
      <c r="U2727" t="str">
        <f t="shared" si="912"/>
        <v>FY2007Q4</v>
      </c>
    </row>
    <row r="2728" spans="1:21" x14ac:dyDescent="0.25">
      <c r="A2728" t="str">
        <f t="shared" si="893"/>
        <v>20070619</v>
      </c>
      <c r="B2728" s="1">
        <f t="shared" si="913"/>
        <v>39252</v>
      </c>
      <c r="C2728" s="1" t="str">
        <f t="shared" si="894"/>
        <v>2007/06/19</v>
      </c>
      <c r="D2728">
        <f t="shared" si="895"/>
        <v>3</v>
      </c>
      <c r="E2728" t="str">
        <f t="shared" si="896"/>
        <v>Tuesday</v>
      </c>
      <c r="F2728">
        <f t="shared" si="897"/>
        <v>19</v>
      </c>
      <c r="G2728" s="2">
        <f t="shared" si="898"/>
        <v>170</v>
      </c>
      <c r="H2728" t="str">
        <f t="shared" si="899"/>
        <v>Weekday</v>
      </c>
      <c r="I2728">
        <f t="shared" si="900"/>
        <v>25</v>
      </c>
      <c r="J2728" t="str">
        <f t="shared" si="901"/>
        <v>June</v>
      </c>
      <c r="K2728">
        <f t="shared" si="902"/>
        <v>6</v>
      </c>
      <c r="L2728" s="1" t="str">
        <f t="shared" si="903"/>
        <v>N</v>
      </c>
      <c r="M2728">
        <f t="shared" si="904"/>
        <v>2</v>
      </c>
      <c r="N2728">
        <f t="shared" si="905"/>
        <v>2007</v>
      </c>
      <c r="O2728" t="str">
        <f t="shared" si="906"/>
        <v>2007-06</v>
      </c>
      <c r="P2728" t="str">
        <f t="shared" si="907"/>
        <v>2007Q2</v>
      </c>
      <c r="Q2728">
        <f t="shared" si="908"/>
        <v>12</v>
      </c>
      <c r="R2728">
        <f t="shared" si="909"/>
        <v>4</v>
      </c>
      <c r="S2728">
        <f t="shared" si="910"/>
        <v>2007</v>
      </c>
      <c r="T2728" t="str">
        <f t="shared" si="911"/>
        <v>FY2007-12</v>
      </c>
      <c r="U2728" t="str">
        <f t="shared" si="912"/>
        <v>FY2007Q4</v>
      </c>
    </row>
    <row r="2729" spans="1:21" x14ac:dyDescent="0.25">
      <c r="A2729" t="str">
        <f t="shared" si="893"/>
        <v>20070620</v>
      </c>
      <c r="B2729" s="1">
        <f t="shared" si="913"/>
        <v>39253</v>
      </c>
      <c r="C2729" s="1" t="str">
        <f t="shared" si="894"/>
        <v>2007/06/20</v>
      </c>
      <c r="D2729">
        <f t="shared" si="895"/>
        <v>4</v>
      </c>
      <c r="E2729" t="str">
        <f t="shared" si="896"/>
        <v>Wednesday</v>
      </c>
      <c r="F2729">
        <f t="shared" si="897"/>
        <v>20</v>
      </c>
      <c r="G2729" s="2">
        <f t="shared" si="898"/>
        <v>171</v>
      </c>
      <c r="H2729" t="str">
        <f t="shared" si="899"/>
        <v>Weekday</v>
      </c>
      <c r="I2729">
        <f t="shared" si="900"/>
        <v>25</v>
      </c>
      <c r="J2729" t="str">
        <f t="shared" si="901"/>
        <v>June</v>
      </c>
      <c r="K2729">
        <f t="shared" si="902"/>
        <v>6</v>
      </c>
      <c r="L2729" s="1" t="str">
        <f t="shared" si="903"/>
        <v>N</v>
      </c>
      <c r="M2729">
        <f t="shared" si="904"/>
        <v>2</v>
      </c>
      <c r="N2729">
        <f t="shared" si="905"/>
        <v>2007</v>
      </c>
      <c r="O2729" t="str">
        <f t="shared" si="906"/>
        <v>2007-06</v>
      </c>
      <c r="P2729" t="str">
        <f t="shared" si="907"/>
        <v>2007Q2</v>
      </c>
      <c r="Q2729">
        <f t="shared" si="908"/>
        <v>12</v>
      </c>
      <c r="R2729">
        <f t="shared" si="909"/>
        <v>4</v>
      </c>
      <c r="S2729">
        <f t="shared" si="910"/>
        <v>2007</v>
      </c>
      <c r="T2729" t="str">
        <f t="shared" si="911"/>
        <v>FY2007-12</v>
      </c>
      <c r="U2729" t="str">
        <f t="shared" si="912"/>
        <v>FY2007Q4</v>
      </c>
    </row>
    <row r="2730" spans="1:21" x14ac:dyDescent="0.25">
      <c r="A2730" t="str">
        <f t="shared" si="893"/>
        <v>20070621</v>
      </c>
      <c r="B2730" s="1">
        <f t="shared" si="913"/>
        <v>39254</v>
      </c>
      <c r="C2730" s="1" t="str">
        <f t="shared" si="894"/>
        <v>2007/06/21</v>
      </c>
      <c r="D2730">
        <f t="shared" si="895"/>
        <v>5</v>
      </c>
      <c r="E2730" t="str">
        <f t="shared" si="896"/>
        <v>Thursday</v>
      </c>
      <c r="F2730">
        <f t="shared" si="897"/>
        <v>21</v>
      </c>
      <c r="G2730" s="2">
        <f t="shared" si="898"/>
        <v>172</v>
      </c>
      <c r="H2730" t="str">
        <f t="shared" si="899"/>
        <v>Weekday</v>
      </c>
      <c r="I2730">
        <f t="shared" si="900"/>
        <v>25</v>
      </c>
      <c r="J2730" t="str">
        <f t="shared" si="901"/>
        <v>June</v>
      </c>
      <c r="K2730">
        <f t="shared" si="902"/>
        <v>6</v>
      </c>
      <c r="L2730" s="1" t="str">
        <f t="shared" si="903"/>
        <v>N</v>
      </c>
      <c r="M2730">
        <f t="shared" si="904"/>
        <v>2</v>
      </c>
      <c r="N2730">
        <f t="shared" si="905"/>
        <v>2007</v>
      </c>
      <c r="O2730" t="str">
        <f t="shared" si="906"/>
        <v>2007-06</v>
      </c>
      <c r="P2730" t="str">
        <f t="shared" si="907"/>
        <v>2007Q2</v>
      </c>
      <c r="Q2730">
        <f t="shared" si="908"/>
        <v>12</v>
      </c>
      <c r="R2730">
        <f t="shared" si="909"/>
        <v>4</v>
      </c>
      <c r="S2730">
        <f t="shared" si="910"/>
        <v>2007</v>
      </c>
      <c r="T2730" t="str">
        <f t="shared" si="911"/>
        <v>FY2007-12</v>
      </c>
      <c r="U2730" t="str">
        <f t="shared" si="912"/>
        <v>FY2007Q4</v>
      </c>
    </row>
    <row r="2731" spans="1:21" x14ac:dyDescent="0.25">
      <c r="A2731" t="str">
        <f t="shared" si="893"/>
        <v>20070622</v>
      </c>
      <c r="B2731" s="1">
        <f t="shared" si="913"/>
        <v>39255</v>
      </c>
      <c r="C2731" s="1" t="str">
        <f t="shared" si="894"/>
        <v>2007/06/22</v>
      </c>
      <c r="D2731">
        <f t="shared" si="895"/>
        <v>6</v>
      </c>
      <c r="E2731" t="str">
        <f t="shared" si="896"/>
        <v>Friday</v>
      </c>
      <c r="F2731">
        <f t="shared" si="897"/>
        <v>22</v>
      </c>
      <c r="G2731" s="2">
        <f t="shared" si="898"/>
        <v>173</v>
      </c>
      <c r="H2731" t="str">
        <f t="shared" si="899"/>
        <v>Weekend</v>
      </c>
      <c r="I2731">
        <f t="shared" si="900"/>
        <v>25</v>
      </c>
      <c r="J2731" t="str">
        <f t="shared" si="901"/>
        <v>June</v>
      </c>
      <c r="K2731">
        <f t="shared" si="902"/>
        <v>6</v>
      </c>
      <c r="L2731" s="1" t="str">
        <f t="shared" si="903"/>
        <v>N</v>
      </c>
      <c r="M2731">
        <f t="shared" si="904"/>
        <v>2</v>
      </c>
      <c r="N2731">
        <f t="shared" si="905"/>
        <v>2007</v>
      </c>
      <c r="O2731" t="str">
        <f t="shared" si="906"/>
        <v>2007-06</v>
      </c>
      <c r="P2731" t="str">
        <f t="shared" si="907"/>
        <v>2007Q2</v>
      </c>
      <c r="Q2731">
        <f t="shared" si="908"/>
        <v>12</v>
      </c>
      <c r="R2731">
        <f t="shared" si="909"/>
        <v>4</v>
      </c>
      <c r="S2731">
        <f t="shared" si="910"/>
        <v>2007</v>
      </c>
      <c r="T2731" t="str">
        <f t="shared" si="911"/>
        <v>FY2007-12</v>
      </c>
      <c r="U2731" t="str">
        <f t="shared" si="912"/>
        <v>FY2007Q4</v>
      </c>
    </row>
    <row r="2732" spans="1:21" x14ac:dyDescent="0.25">
      <c r="A2732" t="str">
        <f t="shared" si="893"/>
        <v>20070623</v>
      </c>
      <c r="B2732" s="1">
        <f t="shared" si="913"/>
        <v>39256</v>
      </c>
      <c r="C2732" s="1" t="str">
        <f t="shared" si="894"/>
        <v>2007/06/23</v>
      </c>
      <c r="D2732">
        <f t="shared" si="895"/>
        <v>7</v>
      </c>
      <c r="E2732" t="str">
        <f t="shared" si="896"/>
        <v>Saturday</v>
      </c>
      <c r="F2732">
        <f t="shared" si="897"/>
        <v>23</v>
      </c>
      <c r="G2732" s="2">
        <f t="shared" si="898"/>
        <v>174</v>
      </c>
      <c r="H2732" t="str">
        <f t="shared" si="899"/>
        <v>Weekend</v>
      </c>
      <c r="I2732">
        <f t="shared" si="900"/>
        <v>25</v>
      </c>
      <c r="J2732" t="str">
        <f t="shared" si="901"/>
        <v>June</v>
      </c>
      <c r="K2732">
        <f t="shared" si="902"/>
        <v>6</v>
      </c>
      <c r="L2732" s="1" t="str">
        <f t="shared" si="903"/>
        <v>N</v>
      </c>
      <c r="M2732">
        <f t="shared" si="904"/>
        <v>2</v>
      </c>
      <c r="N2732">
        <f t="shared" si="905"/>
        <v>2007</v>
      </c>
      <c r="O2732" t="str">
        <f t="shared" si="906"/>
        <v>2007-06</v>
      </c>
      <c r="P2732" t="str">
        <f t="shared" si="907"/>
        <v>2007Q2</v>
      </c>
      <c r="Q2732">
        <f t="shared" si="908"/>
        <v>12</v>
      </c>
      <c r="R2732">
        <f t="shared" si="909"/>
        <v>4</v>
      </c>
      <c r="S2732">
        <f t="shared" si="910"/>
        <v>2007</v>
      </c>
      <c r="T2732" t="str">
        <f t="shared" si="911"/>
        <v>FY2007-12</v>
      </c>
      <c r="U2732" t="str">
        <f t="shared" si="912"/>
        <v>FY2007Q4</v>
      </c>
    </row>
    <row r="2733" spans="1:21" x14ac:dyDescent="0.25">
      <c r="A2733" t="str">
        <f t="shared" si="893"/>
        <v>20070624</v>
      </c>
      <c r="B2733" s="1">
        <f t="shared" si="913"/>
        <v>39257</v>
      </c>
      <c r="C2733" s="1" t="str">
        <f t="shared" si="894"/>
        <v>2007/06/24</v>
      </c>
      <c r="D2733">
        <f t="shared" si="895"/>
        <v>1</v>
      </c>
      <c r="E2733" t="str">
        <f t="shared" si="896"/>
        <v>Sunday</v>
      </c>
      <c r="F2733">
        <f t="shared" si="897"/>
        <v>24</v>
      </c>
      <c r="G2733" s="2">
        <f t="shared" si="898"/>
        <v>175</v>
      </c>
      <c r="H2733" t="str">
        <f t="shared" si="899"/>
        <v>Weekday</v>
      </c>
      <c r="I2733">
        <f t="shared" si="900"/>
        <v>26</v>
      </c>
      <c r="J2733" t="str">
        <f t="shared" si="901"/>
        <v>June</v>
      </c>
      <c r="K2733">
        <f t="shared" si="902"/>
        <v>6</v>
      </c>
      <c r="L2733" s="1" t="str">
        <f t="shared" si="903"/>
        <v>N</v>
      </c>
      <c r="M2733">
        <f t="shared" si="904"/>
        <v>2</v>
      </c>
      <c r="N2733">
        <f t="shared" si="905"/>
        <v>2007</v>
      </c>
      <c r="O2733" t="str">
        <f t="shared" si="906"/>
        <v>2007-06</v>
      </c>
      <c r="P2733" t="str">
        <f t="shared" si="907"/>
        <v>2007Q2</v>
      </c>
      <c r="Q2733">
        <f t="shared" si="908"/>
        <v>12</v>
      </c>
      <c r="R2733">
        <f t="shared" si="909"/>
        <v>4</v>
      </c>
      <c r="S2733">
        <f t="shared" si="910"/>
        <v>2007</v>
      </c>
      <c r="T2733" t="str">
        <f t="shared" si="911"/>
        <v>FY2007-12</v>
      </c>
      <c r="U2733" t="str">
        <f t="shared" si="912"/>
        <v>FY2007Q4</v>
      </c>
    </row>
    <row r="2734" spans="1:21" x14ac:dyDescent="0.25">
      <c r="A2734" t="str">
        <f t="shared" si="893"/>
        <v>20070625</v>
      </c>
      <c r="B2734" s="1">
        <f t="shared" si="913"/>
        <v>39258</v>
      </c>
      <c r="C2734" s="1" t="str">
        <f t="shared" si="894"/>
        <v>2007/06/25</v>
      </c>
      <c r="D2734">
        <f t="shared" si="895"/>
        <v>2</v>
      </c>
      <c r="E2734" t="str">
        <f t="shared" si="896"/>
        <v>Monday</v>
      </c>
      <c r="F2734">
        <f t="shared" si="897"/>
        <v>25</v>
      </c>
      <c r="G2734" s="2">
        <f t="shared" si="898"/>
        <v>176</v>
      </c>
      <c r="H2734" t="str">
        <f t="shared" si="899"/>
        <v>Weekday</v>
      </c>
      <c r="I2734">
        <f t="shared" si="900"/>
        <v>26</v>
      </c>
      <c r="J2734" t="str">
        <f t="shared" si="901"/>
        <v>June</v>
      </c>
      <c r="K2734">
        <f t="shared" si="902"/>
        <v>6</v>
      </c>
      <c r="L2734" s="1" t="str">
        <f t="shared" si="903"/>
        <v>N</v>
      </c>
      <c r="M2734">
        <f t="shared" si="904"/>
        <v>2</v>
      </c>
      <c r="N2734">
        <f t="shared" si="905"/>
        <v>2007</v>
      </c>
      <c r="O2734" t="str">
        <f t="shared" si="906"/>
        <v>2007-06</v>
      </c>
      <c r="P2734" t="str">
        <f t="shared" si="907"/>
        <v>2007Q2</v>
      </c>
      <c r="Q2734">
        <f t="shared" si="908"/>
        <v>12</v>
      </c>
      <c r="R2734">
        <f t="shared" si="909"/>
        <v>4</v>
      </c>
      <c r="S2734">
        <f t="shared" si="910"/>
        <v>2007</v>
      </c>
      <c r="T2734" t="str">
        <f t="shared" si="911"/>
        <v>FY2007-12</v>
      </c>
      <c r="U2734" t="str">
        <f t="shared" si="912"/>
        <v>FY2007Q4</v>
      </c>
    </row>
    <row r="2735" spans="1:21" x14ac:dyDescent="0.25">
      <c r="A2735" t="str">
        <f t="shared" si="893"/>
        <v>20070626</v>
      </c>
      <c r="B2735" s="1">
        <f t="shared" si="913"/>
        <v>39259</v>
      </c>
      <c r="C2735" s="1" t="str">
        <f t="shared" si="894"/>
        <v>2007/06/26</v>
      </c>
      <c r="D2735">
        <f t="shared" si="895"/>
        <v>3</v>
      </c>
      <c r="E2735" t="str">
        <f t="shared" si="896"/>
        <v>Tuesday</v>
      </c>
      <c r="F2735">
        <f t="shared" si="897"/>
        <v>26</v>
      </c>
      <c r="G2735" s="2">
        <f t="shared" si="898"/>
        <v>177</v>
      </c>
      <c r="H2735" t="str">
        <f t="shared" si="899"/>
        <v>Weekday</v>
      </c>
      <c r="I2735">
        <f t="shared" si="900"/>
        <v>26</v>
      </c>
      <c r="J2735" t="str">
        <f t="shared" si="901"/>
        <v>June</v>
      </c>
      <c r="K2735">
        <f t="shared" si="902"/>
        <v>6</v>
      </c>
      <c r="L2735" s="1" t="str">
        <f t="shared" si="903"/>
        <v>N</v>
      </c>
      <c r="M2735">
        <f t="shared" si="904"/>
        <v>2</v>
      </c>
      <c r="N2735">
        <f t="shared" si="905"/>
        <v>2007</v>
      </c>
      <c r="O2735" t="str">
        <f t="shared" si="906"/>
        <v>2007-06</v>
      </c>
      <c r="P2735" t="str">
        <f t="shared" si="907"/>
        <v>2007Q2</v>
      </c>
      <c r="Q2735">
        <f t="shared" si="908"/>
        <v>12</v>
      </c>
      <c r="R2735">
        <f t="shared" si="909"/>
        <v>4</v>
      </c>
      <c r="S2735">
        <f t="shared" si="910"/>
        <v>2007</v>
      </c>
      <c r="T2735" t="str">
        <f t="shared" si="911"/>
        <v>FY2007-12</v>
      </c>
      <c r="U2735" t="str">
        <f t="shared" si="912"/>
        <v>FY2007Q4</v>
      </c>
    </row>
    <row r="2736" spans="1:21" x14ac:dyDescent="0.25">
      <c r="A2736" t="str">
        <f t="shared" si="893"/>
        <v>20070627</v>
      </c>
      <c r="B2736" s="1">
        <f t="shared" si="913"/>
        <v>39260</v>
      </c>
      <c r="C2736" s="1" t="str">
        <f t="shared" si="894"/>
        <v>2007/06/27</v>
      </c>
      <c r="D2736">
        <f t="shared" si="895"/>
        <v>4</v>
      </c>
      <c r="E2736" t="str">
        <f t="shared" si="896"/>
        <v>Wednesday</v>
      </c>
      <c r="F2736">
        <f t="shared" si="897"/>
        <v>27</v>
      </c>
      <c r="G2736" s="2">
        <f t="shared" si="898"/>
        <v>178</v>
      </c>
      <c r="H2736" t="str">
        <f t="shared" si="899"/>
        <v>Weekday</v>
      </c>
      <c r="I2736">
        <f t="shared" si="900"/>
        <v>26</v>
      </c>
      <c r="J2736" t="str">
        <f t="shared" si="901"/>
        <v>June</v>
      </c>
      <c r="K2736">
        <f t="shared" si="902"/>
        <v>6</v>
      </c>
      <c r="L2736" s="1" t="str">
        <f t="shared" si="903"/>
        <v>N</v>
      </c>
      <c r="M2736">
        <f t="shared" si="904"/>
        <v>2</v>
      </c>
      <c r="N2736">
        <f t="shared" si="905"/>
        <v>2007</v>
      </c>
      <c r="O2736" t="str">
        <f t="shared" si="906"/>
        <v>2007-06</v>
      </c>
      <c r="P2736" t="str">
        <f t="shared" si="907"/>
        <v>2007Q2</v>
      </c>
      <c r="Q2736">
        <f t="shared" si="908"/>
        <v>12</v>
      </c>
      <c r="R2736">
        <f t="shared" si="909"/>
        <v>4</v>
      </c>
      <c r="S2736">
        <f t="shared" si="910"/>
        <v>2007</v>
      </c>
      <c r="T2736" t="str">
        <f t="shared" si="911"/>
        <v>FY2007-12</v>
      </c>
      <c r="U2736" t="str">
        <f t="shared" si="912"/>
        <v>FY2007Q4</v>
      </c>
    </row>
    <row r="2737" spans="1:21" x14ac:dyDescent="0.25">
      <c r="A2737" t="str">
        <f t="shared" si="893"/>
        <v>20070628</v>
      </c>
      <c r="B2737" s="1">
        <f t="shared" si="913"/>
        <v>39261</v>
      </c>
      <c r="C2737" s="1" t="str">
        <f t="shared" si="894"/>
        <v>2007/06/28</v>
      </c>
      <c r="D2737">
        <f t="shared" si="895"/>
        <v>5</v>
      </c>
      <c r="E2737" t="str">
        <f t="shared" si="896"/>
        <v>Thursday</v>
      </c>
      <c r="F2737">
        <f t="shared" si="897"/>
        <v>28</v>
      </c>
      <c r="G2737" s="2">
        <f t="shared" si="898"/>
        <v>179</v>
      </c>
      <c r="H2737" t="str">
        <f t="shared" si="899"/>
        <v>Weekday</v>
      </c>
      <c r="I2737">
        <f t="shared" si="900"/>
        <v>26</v>
      </c>
      <c r="J2737" t="str">
        <f t="shared" si="901"/>
        <v>June</v>
      </c>
      <c r="K2737">
        <f t="shared" si="902"/>
        <v>6</v>
      </c>
      <c r="L2737" s="1" t="str">
        <f t="shared" si="903"/>
        <v>N</v>
      </c>
      <c r="M2737">
        <f t="shared" si="904"/>
        <v>2</v>
      </c>
      <c r="N2737">
        <f t="shared" si="905"/>
        <v>2007</v>
      </c>
      <c r="O2737" t="str">
        <f t="shared" si="906"/>
        <v>2007-06</v>
      </c>
      <c r="P2737" t="str">
        <f t="shared" si="907"/>
        <v>2007Q2</v>
      </c>
      <c r="Q2737">
        <f t="shared" si="908"/>
        <v>12</v>
      </c>
      <c r="R2737">
        <f t="shared" si="909"/>
        <v>4</v>
      </c>
      <c r="S2737">
        <f t="shared" si="910"/>
        <v>2007</v>
      </c>
      <c r="T2737" t="str">
        <f t="shared" si="911"/>
        <v>FY2007-12</v>
      </c>
      <c r="U2737" t="str">
        <f t="shared" si="912"/>
        <v>FY2007Q4</v>
      </c>
    </row>
    <row r="2738" spans="1:21" x14ac:dyDescent="0.25">
      <c r="A2738" t="str">
        <f t="shared" si="893"/>
        <v>20070629</v>
      </c>
      <c r="B2738" s="1">
        <f t="shared" si="913"/>
        <v>39262</v>
      </c>
      <c r="C2738" s="1" t="str">
        <f t="shared" si="894"/>
        <v>2007/06/29</v>
      </c>
      <c r="D2738">
        <f t="shared" si="895"/>
        <v>6</v>
      </c>
      <c r="E2738" t="str">
        <f t="shared" si="896"/>
        <v>Friday</v>
      </c>
      <c r="F2738">
        <f t="shared" si="897"/>
        <v>29</v>
      </c>
      <c r="G2738" s="2">
        <f t="shared" si="898"/>
        <v>180</v>
      </c>
      <c r="H2738" t="str">
        <f t="shared" si="899"/>
        <v>Weekend</v>
      </c>
      <c r="I2738">
        <f t="shared" si="900"/>
        <v>26</v>
      </c>
      <c r="J2738" t="str">
        <f t="shared" si="901"/>
        <v>June</v>
      </c>
      <c r="K2738">
        <f t="shared" si="902"/>
        <v>6</v>
      </c>
      <c r="L2738" s="1" t="str">
        <f t="shared" si="903"/>
        <v>N</v>
      </c>
      <c r="M2738">
        <f t="shared" si="904"/>
        <v>2</v>
      </c>
      <c r="N2738">
        <f t="shared" si="905"/>
        <v>2007</v>
      </c>
      <c r="O2738" t="str">
        <f t="shared" si="906"/>
        <v>2007-06</v>
      </c>
      <c r="P2738" t="str">
        <f t="shared" si="907"/>
        <v>2007Q2</v>
      </c>
      <c r="Q2738">
        <f t="shared" si="908"/>
        <v>12</v>
      </c>
      <c r="R2738">
        <f t="shared" si="909"/>
        <v>4</v>
      </c>
      <c r="S2738">
        <f t="shared" si="910"/>
        <v>2007</v>
      </c>
      <c r="T2738" t="str">
        <f t="shared" si="911"/>
        <v>FY2007-12</v>
      </c>
      <c r="U2738" t="str">
        <f t="shared" si="912"/>
        <v>FY2007Q4</v>
      </c>
    </row>
    <row r="2739" spans="1:21" x14ac:dyDescent="0.25">
      <c r="A2739" t="str">
        <f t="shared" si="893"/>
        <v>20070630</v>
      </c>
      <c r="B2739" s="1">
        <f t="shared" si="913"/>
        <v>39263</v>
      </c>
      <c r="C2739" s="1" t="str">
        <f t="shared" si="894"/>
        <v>2007/06/30</v>
      </c>
      <c r="D2739">
        <f t="shared" si="895"/>
        <v>7</v>
      </c>
      <c r="E2739" t="str">
        <f t="shared" si="896"/>
        <v>Saturday</v>
      </c>
      <c r="F2739">
        <f t="shared" si="897"/>
        <v>30</v>
      </c>
      <c r="G2739" s="2">
        <f t="shared" si="898"/>
        <v>181</v>
      </c>
      <c r="H2739" t="str">
        <f t="shared" si="899"/>
        <v>Weekend</v>
      </c>
      <c r="I2739">
        <f t="shared" si="900"/>
        <v>26</v>
      </c>
      <c r="J2739" t="str">
        <f t="shared" si="901"/>
        <v>June</v>
      </c>
      <c r="K2739">
        <f t="shared" si="902"/>
        <v>6</v>
      </c>
      <c r="L2739" s="1" t="str">
        <f t="shared" si="903"/>
        <v>Y</v>
      </c>
      <c r="M2739">
        <f t="shared" si="904"/>
        <v>2</v>
      </c>
      <c r="N2739">
        <f t="shared" si="905"/>
        <v>2007</v>
      </c>
      <c r="O2739" t="str">
        <f t="shared" si="906"/>
        <v>2007-06</v>
      </c>
      <c r="P2739" t="str">
        <f t="shared" si="907"/>
        <v>2007Q2</v>
      </c>
      <c r="Q2739">
        <f t="shared" si="908"/>
        <v>12</v>
      </c>
      <c r="R2739">
        <f t="shared" si="909"/>
        <v>4</v>
      </c>
      <c r="S2739">
        <f t="shared" si="910"/>
        <v>2007</v>
      </c>
      <c r="T2739" t="str">
        <f t="shared" si="911"/>
        <v>FY2007-12</v>
      </c>
      <c r="U2739" t="str">
        <f t="shared" si="912"/>
        <v>FY2007Q4</v>
      </c>
    </row>
    <row r="2740" spans="1:21" x14ac:dyDescent="0.25">
      <c r="A2740" t="str">
        <f t="shared" si="893"/>
        <v>20070701</v>
      </c>
      <c r="B2740" s="1">
        <f t="shared" si="913"/>
        <v>39264</v>
      </c>
      <c r="C2740" s="1" t="str">
        <f t="shared" si="894"/>
        <v>2007/07/01</v>
      </c>
      <c r="D2740">
        <f t="shared" si="895"/>
        <v>1</v>
      </c>
      <c r="E2740" t="str">
        <f t="shared" si="896"/>
        <v>Sunday</v>
      </c>
      <c r="F2740">
        <f t="shared" si="897"/>
        <v>1</v>
      </c>
      <c r="G2740" s="2">
        <f t="shared" si="898"/>
        <v>182</v>
      </c>
      <c r="H2740" t="str">
        <f t="shared" si="899"/>
        <v>Weekday</v>
      </c>
      <c r="I2740">
        <f t="shared" si="900"/>
        <v>27</v>
      </c>
      <c r="J2740" t="str">
        <f t="shared" si="901"/>
        <v>July</v>
      </c>
      <c r="K2740">
        <f t="shared" si="902"/>
        <v>7</v>
      </c>
      <c r="L2740" s="1" t="str">
        <f t="shared" si="903"/>
        <v>N</v>
      </c>
      <c r="M2740">
        <f t="shared" si="904"/>
        <v>3</v>
      </c>
      <c r="N2740">
        <f t="shared" si="905"/>
        <v>2007</v>
      </c>
      <c r="O2740" t="str">
        <f t="shared" si="906"/>
        <v>2007-07</v>
      </c>
      <c r="P2740" t="str">
        <f t="shared" si="907"/>
        <v>2007Q3</v>
      </c>
      <c r="Q2740">
        <f t="shared" si="908"/>
        <v>1</v>
      </c>
      <c r="R2740">
        <f t="shared" si="909"/>
        <v>1</v>
      </c>
      <c r="S2740">
        <f t="shared" si="910"/>
        <v>2008</v>
      </c>
      <c r="T2740" t="str">
        <f t="shared" si="911"/>
        <v>FY2008-01</v>
      </c>
      <c r="U2740" t="str">
        <f t="shared" si="912"/>
        <v>FY2008Q1</v>
      </c>
    </row>
    <row r="2741" spans="1:21" x14ac:dyDescent="0.25">
      <c r="A2741" t="str">
        <f t="shared" si="893"/>
        <v>20070702</v>
      </c>
      <c r="B2741" s="1">
        <f t="shared" si="913"/>
        <v>39265</v>
      </c>
      <c r="C2741" s="1" t="str">
        <f t="shared" si="894"/>
        <v>2007/07/02</v>
      </c>
      <c r="D2741">
        <f t="shared" si="895"/>
        <v>2</v>
      </c>
      <c r="E2741" t="str">
        <f t="shared" si="896"/>
        <v>Monday</v>
      </c>
      <c r="F2741">
        <f t="shared" si="897"/>
        <v>2</v>
      </c>
      <c r="G2741" s="2">
        <f t="shared" si="898"/>
        <v>183</v>
      </c>
      <c r="H2741" t="str">
        <f t="shared" si="899"/>
        <v>Weekday</v>
      </c>
      <c r="I2741">
        <f t="shared" si="900"/>
        <v>27</v>
      </c>
      <c r="J2741" t="str">
        <f t="shared" si="901"/>
        <v>July</v>
      </c>
      <c r="K2741">
        <f t="shared" si="902"/>
        <v>7</v>
      </c>
      <c r="L2741" s="1" t="str">
        <f t="shared" si="903"/>
        <v>N</v>
      </c>
      <c r="M2741">
        <f t="shared" si="904"/>
        <v>3</v>
      </c>
      <c r="N2741">
        <f t="shared" si="905"/>
        <v>2007</v>
      </c>
      <c r="O2741" t="str">
        <f t="shared" si="906"/>
        <v>2007-07</v>
      </c>
      <c r="P2741" t="str">
        <f t="shared" si="907"/>
        <v>2007Q3</v>
      </c>
      <c r="Q2741">
        <f t="shared" si="908"/>
        <v>1</v>
      </c>
      <c r="R2741">
        <f t="shared" si="909"/>
        <v>1</v>
      </c>
      <c r="S2741">
        <f t="shared" si="910"/>
        <v>2008</v>
      </c>
      <c r="T2741" t="str">
        <f t="shared" si="911"/>
        <v>FY2008-01</v>
      </c>
      <c r="U2741" t="str">
        <f t="shared" si="912"/>
        <v>FY2008Q1</v>
      </c>
    </row>
    <row r="2742" spans="1:21" x14ac:dyDescent="0.25">
      <c r="A2742" t="str">
        <f t="shared" si="893"/>
        <v>20070703</v>
      </c>
      <c r="B2742" s="1">
        <f t="shared" si="913"/>
        <v>39266</v>
      </c>
      <c r="C2742" s="1" t="str">
        <f t="shared" si="894"/>
        <v>2007/07/03</v>
      </c>
      <c r="D2742">
        <f t="shared" si="895"/>
        <v>3</v>
      </c>
      <c r="E2742" t="str">
        <f t="shared" si="896"/>
        <v>Tuesday</v>
      </c>
      <c r="F2742">
        <f t="shared" si="897"/>
        <v>3</v>
      </c>
      <c r="G2742" s="2">
        <f t="shared" si="898"/>
        <v>184</v>
      </c>
      <c r="H2742" t="str">
        <f t="shared" si="899"/>
        <v>Weekday</v>
      </c>
      <c r="I2742">
        <f t="shared" si="900"/>
        <v>27</v>
      </c>
      <c r="J2742" t="str">
        <f t="shared" si="901"/>
        <v>July</v>
      </c>
      <c r="K2742">
        <f t="shared" si="902"/>
        <v>7</v>
      </c>
      <c r="L2742" s="1" t="str">
        <f t="shared" si="903"/>
        <v>N</v>
      </c>
      <c r="M2742">
        <f t="shared" si="904"/>
        <v>3</v>
      </c>
      <c r="N2742">
        <f t="shared" si="905"/>
        <v>2007</v>
      </c>
      <c r="O2742" t="str">
        <f t="shared" si="906"/>
        <v>2007-07</v>
      </c>
      <c r="P2742" t="str">
        <f t="shared" si="907"/>
        <v>2007Q3</v>
      </c>
      <c r="Q2742">
        <f t="shared" si="908"/>
        <v>1</v>
      </c>
      <c r="R2742">
        <f t="shared" si="909"/>
        <v>1</v>
      </c>
      <c r="S2742">
        <f t="shared" si="910"/>
        <v>2008</v>
      </c>
      <c r="T2742" t="str">
        <f t="shared" si="911"/>
        <v>FY2008-01</v>
      </c>
      <c r="U2742" t="str">
        <f t="shared" si="912"/>
        <v>FY2008Q1</v>
      </c>
    </row>
    <row r="2743" spans="1:21" x14ac:dyDescent="0.25">
      <c r="A2743" t="str">
        <f t="shared" ref="A2743:A2806" si="914">TEXT(B2743,"yyyymmdd")</f>
        <v>20070704</v>
      </c>
      <c r="B2743" s="1">
        <f t="shared" si="913"/>
        <v>39267</v>
      </c>
      <c r="C2743" s="1" t="str">
        <f t="shared" ref="C2743:C2806" si="915">TEXT(B2743,"yyyy/mm/dd")</f>
        <v>2007/07/04</v>
      </c>
      <c r="D2743">
        <f t="shared" ref="D2743:D2806" si="916">WEEKDAY(B2743)</f>
        <v>4</v>
      </c>
      <c r="E2743" t="str">
        <f t="shared" ref="E2743:E2806" si="917">TEXT(C2743, "dddd")</f>
        <v>Wednesday</v>
      </c>
      <c r="F2743">
        <f t="shared" ref="F2743:F2806" si="918">DAY(B2743)</f>
        <v>4</v>
      </c>
      <c r="G2743" s="2">
        <f t="shared" ref="G2743:G2806" si="919">B2743-DATEVALUE("1/1/"&amp;YEAR(B2743))+1</f>
        <v>185</v>
      </c>
      <c r="H2743" t="str">
        <f t="shared" ref="H2743:H2806" si="920">IF(D2743&lt;6,"Weekday","Weekend")</f>
        <v>Weekday</v>
      </c>
      <c r="I2743">
        <f t="shared" ref="I2743:I2806" si="921">WEEKNUM(C2743,1)</f>
        <v>27</v>
      </c>
      <c r="J2743" t="str">
        <f t="shared" ref="J2743:J2806" si="922">TEXT(B2743,"Mmmm")</f>
        <v>July</v>
      </c>
      <c r="K2743">
        <f t="shared" ref="K2743:K2806" si="923">MONTH(B2743)</f>
        <v>7</v>
      </c>
      <c r="L2743" s="1" t="str">
        <f t="shared" ref="L2743:L2806" si="924">IF(B2743=EOMONTH(B2743,0),"Y","N")</f>
        <v>N</v>
      </c>
      <c r="M2743">
        <f t="shared" ref="M2743:M2806" si="925">IF(K2743&lt;4,1,IF(K2743&lt;7,2,IF(K2743&lt;10,3,4)))</f>
        <v>3</v>
      </c>
      <c r="N2743">
        <f t="shared" ref="N2743:N2806" si="926">YEAR(B2743)</f>
        <v>2007</v>
      </c>
      <c r="O2743" t="str">
        <f t="shared" ref="O2743:O2806" si="927">N2743&amp;"-"&amp;IF(K2743&lt;10,"0","")&amp;K2743</f>
        <v>2007-07</v>
      </c>
      <c r="P2743" t="str">
        <f t="shared" ref="P2743:P2806" si="928">N2743&amp;"Q"&amp;M2743</f>
        <v>2007Q3</v>
      </c>
      <c r="Q2743">
        <f t="shared" ref="Q2743:Q2806" si="929">IF(K2743&lt;7,K2743+6,K2743-6)</f>
        <v>1</v>
      </c>
      <c r="R2743">
        <f t="shared" ref="R2743:R2806" si="930">IF(Q2743&lt;4,1,IF(Q2743&lt;7,2,IF(Q2743&lt;10,3,4)))</f>
        <v>1</v>
      </c>
      <c r="S2743">
        <f t="shared" ref="S2743:S2806" si="931">IF(K2743&lt;7,N2743,N2743+1)</f>
        <v>2008</v>
      </c>
      <c r="T2743" t="str">
        <f t="shared" ref="T2743:T2806" si="932">"FY"&amp;S2743&amp;"-"&amp;IF(Q2743&lt;10,"0","")&amp;Q2743</f>
        <v>FY2008-01</v>
      </c>
      <c r="U2743" t="str">
        <f t="shared" ref="U2743:U2806" si="933">"FY"&amp;S2743&amp;"Q"&amp;R2743</f>
        <v>FY2008Q1</v>
      </c>
    </row>
    <row r="2744" spans="1:21" x14ac:dyDescent="0.25">
      <c r="A2744" t="str">
        <f t="shared" si="914"/>
        <v>20070705</v>
      </c>
      <c r="B2744" s="1">
        <f t="shared" si="913"/>
        <v>39268</v>
      </c>
      <c r="C2744" s="1" t="str">
        <f t="shared" si="915"/>
        <v>2007/07/05</v>
      </c>
      <c r="D2744">
        <f t="shared" si="916"/>
        <v>5</v>
      </c>
      <c r="E2744" t="str">
        <f t="shared" si="917"/>
        <v>Thursday</v>
      </c>
      <c r="F2744">
        <f t="shared" si="918"/>
        <v>5</v>
      </c>
      <c r="G2744" s="2">
        <f t="shared" si="919"/>
        <v>186</v>
      </c>
      <c r="H2744" t="str">
        <f t="shared" si="920"/>
        <v>Weekday</v>
      </c>
      <c r="I2744">
        <f t="shared" si="921"/>
        <v>27</v>
      </c>
      <c r="J2744" t="str">
        <f t="shared" si="922"/>
        <v>July</v>
      </c>
      <c r="K2744">
        <f t="shared" si="923"/>
        <v>7</v>
      </c>
      <c r="L2744" s="1" t="str">
        <f t="shared" si="924"/>
        <v>N</v>
      </c>
      <c r="M2744">
        <f t="shared" si="925"/>
        <v>3</v>
      </c>
      <c r="N2744">
        <f t="shared" si="926"/>
        <v>2007</v>
      </c>
      <c r="O2744" t="str">
        <f t="shared" si="927"/>
        <v>2007-07</v>
      </c>
      <c r="P2744" t="str">
        <f t="shared" si="928"/>
        <v>2007Q3</v>
      </c>
      <c r="Q2744">
        <f t="shared" si="929"/>
        <v>1</v>
      </c>
      <c r="R2744">
        <f t="shared" si="930"/>
        <v>1</v>
      </c>
      <c r="S2744">
        <f t="shared" si="931"/>
        <v>2008</v>
      </c>
      <c r="T2744" t="str">
        <f t="shared" si="932"/>
        <v>FY2008-01</v>
      </c>
      <c r="U2744" t="str">
        <f t="shared" si="933"/>
        <v>FY2008Q1</v>
      </c>
    </row>
    <row r="2745" spans="1:21" x14ac:dyDescent="0.25">
      <c r="A2745" t="str">
        <f t="shared" si="914"/>
        <v>20070706</v>
      </c>
      <c r="B2745" s="1">
        <f t="shared" si="913"/>
        <v>39269</v>
      </c>
      <c r="C2745" s="1" t="str">
        <f t="shared" si="915"/>
        <v>2007/07/06</v>
      </c>
      <c r="D2745">
        <f t="shared" si="916"/>
        <v>6</v>
      </c>
      <c r="E2745" t="str">
        <f t="shared" si="917"/>
        <v>Friday</v>
      </c>
      <c r="F2745">
        <f t="shared" si="918"/>
        <v>6</v>
      </c>
      <c r="G2745" s="2">
        <f t="shared" si="919"/>
        <v>187</v>
      </c>
      <c r="H2745" t="str">
        <f t="shared" si="920"/>
        <v>Weekend</v>
      </c>
      <c r="I2745">
        <f t="shared" si="921"/>
        <v>27</v>
      </c>
      <c r="J2745" t="str">
        <f t="shared" si="922"/>
        <v>July</v>
      </c>
      <c r="K2745">
        <f t="shared" si="923"/>
        <v>7</v>
      </c>
      <c r="L2745" s="1" t="str">
        <f t="shared" si="924"/>
        <v>N</v>
      </c>
      <c r="M2745">
        <f t="shared" si="925"/>
        <v>3</v>
      </c>
      <c r="N2745">
        <f t="shared" si="926"/>
        <v>2007</v>
      </c>
      <c r="O2745" t="str">
        <f t="shared" si="927"/>
        <v>2007-07</v>
      </c>
      <c r="P2745" t="str">
        <f t="shared" si="928"/>
        <v>2007Q3</v>
      </c>
      <c r="Q2745">
        <f t="shared" si="929"/>
        <v>1</v>
      </c>
      <c r="R2745">
        <f t="shared" si="930"/>
        <v>1</v>
      </c>
      <c r="S2745">
        <f t="shared" si="931"/>
        <v>2008</v>
      </c>
      <c r="T2745" t="str">
        <f t="shared" si="932"/>
        <v>FY2008-01</v>
      </c>
      <c r="U2745" t="str">
        <f t="shared" si="933"/>
        <v>FY2008Q1</v>
      </c>
    </row>
    <row r="2746" spans="1:21" x14ac:dyDescent="0.25">
      <c r="A2746" t="str">
        <f t="shared" si="914"/>
        <v>20070707</v>
      </c>
      <c r="B2746" s="1">
        <f t="shared" si="913"/>
        <v>39270</v>
      </c>
      <c r="C2746" s="1" t="str">
        <f t="shared" si="915"/>
        <v>2007/07/07</v>
      </c>
      <c r="D2746">
        <f t="shared" si="916"/>
        <v>7</v>
      </c>
      <c r="E2746" t="str">
        <f t="shared" si="917"/>
        <v>Saturday</v>
      </c>
      <c r="F2746">
        <f t="shared" si="918"/>
        <v>7</v>
      </c>
      <c r="G2746" s="2">
        <f t="shared" si="919"/>
        <v>188</v>
      </c>
      <c r="H2746" t="str">
        <f t="shared" si="920"/>
        <v>Weekend</v>
      </c>
      <c r="I2746">
        <f t="shared" si="921"/>
        <v>27</v>
      </c>
      <c r="J2746" t="str">
        <f t="shared" si="922"/>
        <v>July</v>
      </c>
      <c r="K2746">
        <f t="shared" si="923"/>
        <v>7</v>
      </c>
      <c r="L2746" s="1" t="str">
        <f t="shared" si="924"/>
        <v>N</v>
      </c>
      <c r="M2746">
        <f t="shared" si="925"/>
        <v>3</v>
      </c>
      <c r="N2746">
        <f t="shared" si="926"/>
        <v>2007</v>
      </c>
      <c r="O2746" t="str">
        <f t="shared" si="927"/>
        <v>2007-07</v>
      </c>
      <c r="P2746" t="str">
        <f t="shared" si="928"/>
        <v>2007Q3</v>
      </c>
      <c r="Q2746">
        <f t="shared" si="929"/>
        <v>1</v>
      </c>
      <c r="R2746">
        <f t="shared" si="930"/>
        <v>1</v>
      </c>
      <c r="S2746">
        <f t="shared" si="931"/>
        <v>2008</v>
      </c>
      <c r="T2746" t="str">
        <f t="shared" si="932"/>
        <v>FY2008-01</v>
      </c>
      <c r="U2746" t="str">
        <f t="shared" si="933"/>
        <v>FY2008Q1</v>
      </c>
    </row>
    <row r="2747" spans="1:21" x14ac:dyDescent="0.25">
      <c r="A2747" t="str">
        <f t="shared" si="914"/>
        <v>20070708</v>
      </c>
      <c r="B2747" s="1">
        <f t="shared" si="913"/>
        <v>39271</v>
      </c>
      <c r="C2747" s="1" t="str">
        <f t="shared" si="915"/>
        <v>2007/07/08</v>
      </c>
      <c r="D2747">
        <f t="shared" si="916"/>
        <v>1</v>
      </c>
      <c r="E2747" t="str">
        <f t="shared" si="917"/>
        <v>Sunday</v>
      </c>
      <c r="F2747">
        <f t="shared" si="918"/>
        <v>8</v>
      </c>
      <c r="G2747" s="2">
        <f t="shared" si="919"/>
        <v>189</v>
      </c>
      <c r="H2747" t="str">
        <f t="shared" si="920"/>
        <v>Weekday</v>
      </c>
      <c r="I2747">
        <f t="shared" si="921"/>
        <v>28</v>
      </c>
      <c r="J2747" t="str">
        <f t="shared" si="922"/>
        <v>July</v>
      </c>
      <c r="K2747">
        <f t="shared" si="923"/>
        <v>7</v>
      </c>
      <c r="L2747" s="1" t="str">
        <f t="shared" si="924"/>
        <v>N</v>
      </c>
      <c r="M2747">
        <f t="shared" si="925"/>
        <v>3</v>
      </c>
      <c r="N2747">
        <f t="shared" si="926"/>
        <v>2007</v>
      </c>
      <c r="O2747" t="str">
        <f t="shared" si="927"/>
        <v>2007-07</v>
      </c>
      <c r="P2747" t="str">
        <f t="shared" si="928"/>
        <v>2007Q3</v>
      </c>
      <c r="Q2747">
        <f t="shared" si="929"/>
        <v>1</v>
      </c>
      <c r="R2747">
        <f t="shared" si="930"/>
        <v>1</v>
      </c>
      <c r="S2747">
        <f t="shared" si="931"/>
        <v>2008</v>
      </c>
      <c r="T2747" t="str">
        <f t="shared" si="932"/>
        <v>FY2008-01</v>
      </c>
      <c r="U2747" t="str">
        <f t="shared" si="933"/>
        <v>FY2008Q1</v>
      </c>
    </row>
    <row r="2748" spans="1:21" x14ac:dyDescent="0.25">
      <c r="A2748" t="str">
        <f t="shared" si="914"/>
        <v>20070709</v>
      </c>
      <c r="B2748" s="1">
        <f t="shared" si="913"/>
        <v>39272</v>
      </c>
      <c r="C2748" s="1" t="str">
        <f t="shared" si="915"/>
        <v>2007/07/09</v>
      </c>
      <c r="D2748">
        <f t="shared" si="916"/>
        <v>2</v>
      </c>
      <c r="E2748" t="str">
        <f t="shared" si="917"/>
        <v>Monday</v>
      </c>
      <c r="F2748">
        <f t="shared" si="918"/>
        <v>9</v>
      </c>
      <c r="G2748" s="2">
        <f t="shared" si="919"/>
        <v>190</v>
      </c>
      <c r="H2748" t="str">
        <f t="shared" si="920"/>
        <v>Weekday</v>
      </c>
      <c r="I2748">
        <f t="shared" si="921"/>
        <v>28</v>
      </c>
      <c r="J2748" t="str">
        <f t="shared" si="922"/>
        <v>July</v>
      </c>
      <c r="K2748">
        <f t="shared" si="923"/>
        <v>7</v>
      </c>
      <c r="L2748" s="1" t="str">
        <f t="shared" si="924"/>
        <v>N</v>
      </c>
      <c r="M2748">
        <f t="shared" si="925"/>
        <v>3</v>
      </c>
      <c r="N2748">
        <f t="shared" si="926"/>
        <v>2007</v>
      </c>
      <c r="O2748" t="str">
        <f t="shared" si="927"/>
        <v>2007-07</v>
      </c>
      <c r="P2748" t="str">
        <f t="shared" si="928"/>
        <v>2007Q3</v>
      </c>
      <c r="Q2748">
        <f t="shared" si="929"/>
        <v>1</v>
      </c>
      <c r="R2748">
        <f t="shared" si="930"/>
        <v>1</v>
      </c>
      <c r="S2748">
        <f t="shared" si="931"/>
        <v>2008</v>
      </c>
      <c r="T2748" t="str">
        <f t="shared" si="932"/>
        <v>FY2008-01</v>
      </c>
      <c r="U2748" t="str">
        <f t="shared" si="933"/>
        <v>FY2008Q1</v>
      </c>
    </row>
    <row r="2749" spans="1:21" x14ac:dyDescent="0.25">
      <c r="A2749" t="str">
        <f t="shared" si="914"/>
        <v>20070710</v>
      </c>
      <c r="B2749" s="1">
        <f t="shared" si="913"/>
        <v>39273</v>
      </c>
      <c r="C2749" s="1" t="str">
        <f t="shared" si="915"/>
        <v>2007/07/10</v>
      </c>
      <c r="D2749">
        <f t="shared" si="916"/>
        <v>3</v>
      </c>
      <c r="E2749" t="str">
        <f t="shared" si="917"/>
        <v>Tuesday</v>
      </c>
      <c r="F2749">
        <f t="shared" si="918"/>
        <v>10</v>
      </c>
      <c r="G2749" s="2">
        <f t="shared" si="919"/>
        <v>191</v>
      </c>
      <c r="H2749" t="str">
        <f t="shared" si="920"/>
        <v>Weekday</v>
      </c>
      <c r="I2749">
        <f t="shared" si="921"/>
        <v>28</v>
      </c>
      <c r="J2749" t="str">
        <f t="shared" si="922"/>
        <v>July</v>
      </c>
      <c r="K2749">
        <f t="shared" si="923"/>
        <v>7</v>
      </c>
      <c r="L2749" s="1" t="str">
        <f t="shared" si="924"/>
        <v>N</v>
      </c>
      <c r="M2749">
        <f t="shared" si="925"/>
        <v>3</v>
      </c>
      <c r="N2749">
        <f t="shared" si="926"/>
        <v>2007</v>
      </c>
      <c r="O2749" t="str">
        <f t="shared" si="927"/>
        <v>2007-07</v>
      </c>
      <c r="P2749" t="str">
        <f t="shared" si="928"/>
        <v>2007Q3</v>
      </c>
      <c r="Q2749">
        <f t="shared" si="929"/>
        <v>1</v>
      </c>
      <c r="R2749">
        <f t="shared" si="930"/>
        <v>1</v>
      </c>
      <c r="S2749">
        <f t="shared" si="931"/>
        <v>2008</v>
      </c>
      <c r="T2749" t="str">
        <f t="shared" si="932"/>
        <v>FY2008-01</v>
      </c>
      <c r="U2749" t="str">
        <f t="shared" si="933"/>
        <v>FY2008Q1</v>
      </c>
    </row>
    <row r="2750" spans="1:21" x14ac:dyDescent="0.25">
      <c r="A2750" t="str">
        <f t="shared" si="914"/>
        <v>20070711</v>
      </c>
      <c r="B2750" s="1">
        <f t="shared" si="913"/>
        <v>39274</v>
      </c>
      <c r="C2750" s="1" t="str">
        <f t="shared" si="915"/>
        <v>2007/07/11</v>
      </c>
      <c r="D2750">
        <f t="shared" si="916"/>
        <v>4</v>
      </c>
      <c r="E2750" t="str">
        <f t="shared" si="917"/>
        <v>Wednesday</v>
      </c>
      <c r="F2750">
        <f t="shared" si="918"/>
        <v>11</v>
      </c>
      <c r="G2750" s="2">
        <f t="shared" si="919"/>
        <v>192</v>
      </c>
      <c r="H2750" t="str">
        <f t="shared" si="920"/>
        <v>Weekday</v>
      </c>
      <c r="I2750">
        <f t="shared" si="921"/>
        <v>28</v>
      </c>
      <c r="J2750" t="str">
        <f t="shared" si="922"/>
        <v>July</v>
      </c>
      <c r="K2750">
        <f t="shared" si="923"/>
        <v>7</v>
      </c>
      <c r="L2750" s="1" t="str">
        <f t="shared" si="924"/>
        <v>N</v>
      </c>
      <c r="M2750">
        <f t="shared" si="925"/>
        <v>3</v>
      </c>
      <c r="N2750">
        <f t="shared" si="926"/>
        <v>2007</v>
      </c>
      <c r="O2750" t="str">
        <f t="shared" si="927"/>
        <v>2007-07</v>
      </c>
      <c r="P2750" t="str">
        <f t="shared" si="928"/>
        <v>2007Q3</v>
      </c>
      <c r="Q2750">
        <f t="shared" si="929"/>
        <v>1</v>
      </c>
      <c r="R2750">
        <f t="shared" si="930"/>
        <v>1</v>
      </c>
      <c r="S2750">
        <f t="shared" si="931"/>
        <v>2008</v>
      </c>
      <c r="T2750" t="str">
        <f t="shared" si="932"/>
        <v>FY2008-01</v>
      </c>
      <c r="U2750" t="str">
        <f t="shared" si="933"/>
        <v>FY2008Q1</v>
      </c>
    </row>
    <row r="2751" spans="1:21" x14ac:dyDescent="0.25">
      <c r="A2751" t="str">
        <f t="shared" si="914"/>
        <v>20070712</v>
      </c>
      <c r="B2751" s="1">
        <f t="shared" si="913"/>
        <v>39275</v>
      </c>
      <c r="C2751" s="1" t="str">
        <f t="shared" si="915"/>
        <v>2007/07/12</v>
      </c>
      <c r="D2751">
        <f t="shared" si="916"/>
        <v>5</v>
      </c>
      <c r="E2751" t="str">
        <f t="shared" si="917"/>
        <v>Thursday</v>
      </c>
      <c r="F2751">
        <f t="shared" si="918"/>
        <v>12</v>
      </c>
      <c r="G2751" s="2">
        <f t="shared" si="919"/>
        <v>193</v>
      </c>
      <c r="H2751" t="str">
        <f t="shared" si="920"/>
        <v>Weekday</v>
      </c>
      <c r="I2751">
        <f t="shared" si="921"/>
        <v>28</v>
      </c>
      <c r="J2751" t="str">
        <f t="shared" si="922"/>
        <v>July</v>
      </c>
      <c r="K2751">
        <f t="shared" si="923"/>
        <v>7</v>
      </c>
      <c r="L2751" s="1" t="str">
        <f t="shared" si="924"/>
        <v>N</v>
      </c>
      <c r="M2751">
        <f t="shared" si="925"/>
        <v>3</v>
      </c>
      <c r="N2751">
        <f t="shared" si="926"/>
        <v>2007</v>
      </c>
      <c r="O2751" t="str">
        <f t="shared" si="927"/>
        <v>2007-07</v>
      </c>
      <c r="P2751" t="str">
        <f t="shared" si="928"/>
        <v>2007Q3</v>
      </c>
      <c r="Q2751">
        <f t="shared" si="929"/>
        <v>1</v>
      </c>
      <c r="R2751">
        <f t="shared" si="930"/>
        <v>1</v>
      </c>
      <c r="S2751">
        <f t="shared" si="931"/>
        <v>2008</v>
      </c>
      <c r="T2751" t="str">
        <f t="shared" si="932"/>
        <v>FY2008-01</v>
      </c>
      <c r="U2751" t="str">
        <f t="shared" si="933"/>
        <v>FY2008Q1</v>
      </c>
    </row>
    <row r="2752" spans="1:21" x14ac:dyDescent="0.25">
      <c r="A2752" t="str">
        <f t="shared" si="914"/>
        <v>20070713</v>
      </c>
      <c r="B2752" s="1">
        <f t="shared" si="913"/>
        <v>39276</v>
      </c>
      <c r="C2752" s="1" t="str">
        <f t="shared" si="915"/>
        <v>2007/07/13</v>
      </c>
      <c r="D2752">
        <f t="shared" si="916"/>
        <v>6</v>
      </c>
      <c r="E2752" t="str">
        <f t="shared" si="917"/>
        <v>Friday</v>
      </c>
      <c r="F2752">
        <f t="shared" si="918"/>
        <v>13</v>
      </c>
      <c r="G2752" s="2">
        <f t="shared" si="919"/>
        <v>194</v>
      </c>
      <c r="H2752" t="str">
        <f t="shared" si="920"/>
        <v>Weekend</v>
      </c>
      <c r="I2752">
        <f t="shared" si="921"/>
        <v>28</v>
      </c>
      <c r="J2752" t="str">
        <f t="shared" si="922"/>
        <v>July</v>
      </c>
      <c r="K2752">
        <f t="shared" si="923"/>
        <v>7</v>
      </c>
      <c r="L2752" s="1" t="str">
        <f t="shared" si="924"/>
        <v>N</v>
      </c>
      <c r="M2752">
        <f t="shared" si="925"/>
        <v>3</v>
      </c>
      <c r="N2752">
        <f t="shared" si="926"/>
        <v>2007</v>
      </c>
      <c r="O2752" t="str">
        <f t="shared" si="927"/>
        <v>2007-07</v>
      </c>
      <c r="P2752" t="str">
        <f t="shared" si="928"/>
        <v>2007Q3</v>
      </c>
      <c r="Q2752">
        <f t="shared" si="929"/>
        <v>1</v>
      </c>
      <c r="R2752">
        <f t="shared" si="930"/>
        <v>1</v>
      </c>
      <c r="S2752">
        <f t="shared" si="931"/>
        <v>2008</v>
      </c>
      <c r="T2752" t="str">
        <f t="shared" si="932"/>
        <v>FY2008-01</v>
      </c>
      <c r="U2752" t="str">
        <f t="shared" si="933"/>
        <v>FY2008Q1</v>
      </c>
    </row>
    <row r="2753" spans="1:21" x14ac:dyDescent="0.25">
      <c r="A2753" t="str">
        <f t="shared" si="914"/>
        <v>20070714</v>
      </c>
      <c r="B2753" s="1">
        <f t="shared" si="913"/>
        <v>39277</v>
      </c>
      <c r="C2753" s="1" t="str">
        <f t="shared" si="915"/>
        <v>2007/07/14</v>
      </c>
      <c r="D2753">
        <f t="shared" si="916"/>
        <v>7</v>
      </c>
      <c r="E2753" t="str">
        <f t="shared" si="917"/>
        <v>Saturday</v>
      </c>
      <c r="F2753">
        <f t="shared" si="918"/>
        <v>14</v>
      </c>
      <c r="G2753" s="2">
        <f t="shared" si="919"/>
        <v>195</v>
      </c>
      <c r="H2753" t="str">
        <f t="shared" si="920"/>
        <v>Weekend</v>
      </c>
      <c r="I2753">
        <f t="shared" si="921"/>
        <v>28</v>
      </c>
      <c r="J2753" t="str">
        <f t="shared" si="922"/>
        <v>July</v>
      </c>
      <c r="K2753">
        <f t="shared" si="923"/>
        <v>7</v>
      </c>
      <c r="L2753" s="1" t="str">
        <f t="shared" si="924"/>
        <v>N</v>
      </c>
      <c r="M2753">
        <f t="shared" si="925"/>
        <v>3</v>
      </c>
      <c r="N2753">
        <f t="shared" si="926"/>
        <v>2007</v>
      </c>
      <c r="O2753" t="str">
        <f t="shared" si="927"/>
        <v>2007-07</v>
      </c>
      <c r="P2753" t="str">
        <f t="shared" si="928"/>
        <v>2007Q3</v>
      </c>
      <c r="Q2753">
        <f t="shared" si="929"/>
        <v>1</v>
      </c>
      <c r="R2753">
        <f t="shared" si="930"/>
        <v>1</v>
      </c>
      <c r="S2753">
        <f t="shared" si="931"/>
        <v>2008</v>
      </c>
      <c r="T2753" t="str">
        <f t="shared" si="932"/>
        <v>FY2008-01</v>
      </c>
      <c r="U2753" t="str">
        <f t="shared" si="933"/>
        <v>FY2008Q1</v>
      </c>
    </row>
    <row r="2754" spans="1:21" x14ac:dyDescent="0.25">
      <c r="A2754" t="str">
        <f t="shared" si="914"/>
        <v>20070715</v>
      </c>
      <c r="B2754" s="1">
        <f t="shared" si="913"/>
        <v>39278</v>
      </c>
      <c r="C2754" s="1" t="str">
        <f t="shared" si="915"/>
        <v>2007/07/15</v>
      </c>
      <c r="D2754">
        <f t="shared" si="916"/>
        <v>1</v>
      </c>
      <c r="E2754" t="str">
        <f t="shared" si="917"/>
        <v>Sunday</v>
      </c>
      <c r="F2754">
        <f t="shared" si="918"/>
        <v>15</v>
      </c>
      <c r="G2754" s="2">
        <f t="shared" si="919"/>
        <v>196</v>
      </c>
      <c r="H2754" t="str">
        <f t="shared" si="920"/>
        <v>Weekday</v>
      </c>
      <c r="I2754">
        <f t="shared" si="921"/>
        <v>29</v>
      </c>
      <c r="J2754" t="str">
        <f t="shared" si="922"/>
        <v>July</v>
      </c>
      <c r="K2754">
        <f t="shared" si="923"/>
        <v>7</v>
      </c>
      <c r="L2754" s="1" t="str">
        <f t="shared" si="924"/>
        <v>N</v>
      </c>
      <c r="M2754">
        <f t="shared" si="925"/>
        <v>3</v>
      </c>
      <c r="N2754">
        <f t="shared" si="926"/>
        <v>2007</v>
      </c>
      <c r="O2754" t="str">
        <f t="shared" si="927"/>
        <v>2007-07</v>
      </c>
      <c r="P2754" t="str">
        <f t="shared" si="928"/>
        <v>2007Q3</v>
      </c>
      <c r="Q2754">
        <f t="shared" si="929"/>
        <v>1</v>
      </c>
      <c r="R2754">
        <f t="shared" si="930"/>
        <v>1</v>
      </c>
      <c r="S2754">
        <f t="shared" si="931"/>
        <v>2008</v>
      </c>
      <c r="T2754" t="str">
        <f t="shared" si="932"/>
        <v>FY2008-01</v>
      </c>
      <c r="U2754" t="str">
        <f t="shared" si="933"/>
        <v>FY2008Q1</v>
      </c>
    </row>
    <row r="2755" spans="1:21" x14ac:dyDescent="0.25">
      <c r="A2755" t="str">
        <f t="shared" si="914"/>
        <v>20070716</v>
      </c>
      <c r="B2755" s="1">
        <f t="shared" si="913"/>
        <v>39279</v>
      </c>
      <c r="C2755" s="1" t="str">
        <f t="shared" si="915"/>
        <v>2007/07/16</v>
      </c>
      <c r="D2755">
        <f t="shared" si="916"/>
        <v>2</v>
      </c>
      <c r="E2755" t="str">
        <f t="shared" si="917"/>
        <v>Monday</v>
      </c>
      <c r="F2755">
        <f t="shared" si="918"/>
        <v>16</v>
      </c>
      <c r="G2755" s="2">
        <f t="shared" si="919"/>
        <v>197</v>
      </c>
      <c r="H2755" t="str">
        <f t="shared" si="920"/>
        <v>Weekday</v>
      </c>
      <c r="I2755">
        <f t="shared" si="921"/>
        <v>29</v>
      </c>
      <c r="J2755" t="str">
        <f t="shared" si="922"/>
        <v>July</v>
      </c>
      <c r="K2755">
        <f t="shared" si="923"/>
        <v>7</v>
      </c>
      <c r="L2755" s="1" t="str">
        <f t="shared" si="924"/>
        <v>N</v>
      </c>
      <c r="M2755">
        <f t="shared" si="925"/>
        <v>3</v>
      </c>
      <c r="N2755">
        <f t="shared" si="926"/>
        <v>2007</v>
      </c>
      <c r="O2755" t="str">
        <f t="shared" si="927"/>
        <v>2007-07</v>
      </c>
      <c r="P2755" t="str">
        <f t="shared" si="928"/>
        <v>2007Q3</v>
      </c>
      <c r="Q2755">
        <f t="shared" si="929"/>
        <v>1</v>
      </c>
      <c r="R2755">
        <f t="shared" si="930"/>
        <v>1</v>
      </c>
      <c r="S2755">
        <f t="shared" si="931"/>
        <v>2008</v>
      </c>
      <c r="T2755" t="str">
        <f t="shared" si="932"/>
        <v>FY2008-01</v>
      </c>
      <c r="U2755" t="str">
        <f t="shared" si="933"/>
        <v>FY2008Q1</v>
      </c>
    </row>
    <row r="2756" spans="1:21" x14ac:dyDescent="0.25">
      <c r="A2756" t="str">
        <f t="shared" si="914"/>
        <v>20070717</v>
      </c>
      <c r="B2756" s="1">
        <f t="shared" si="913"/>
        <v>39280</v>
      </c>
      <c r="C2756" s="1" t="str">
        <f t="shared" si="915"/>
        <v>2007/07/17</v>
      </c>
      <c r="D2756">
        <f t="shared" si="916"/>
        <v>3</v>
      </c>
      <c r="E2756" t="str">
        <f t="shared" si="917"/>
        <v>Tuesday</v>
      </c>
      <c r="F2756">
        <f t="shared" si="918"/>
        <v>17</v>
      </c>
      <c r="G2756" s="2">
        <f t="shared" si="919"/>
        <v>198</v>
      </c>
      <c r="H2756" t="str">
        <f t="shared" si="920"/>
        <v>Weekday</v>
      </c>
      <c r="I2756">
        <f t="shared" si="921"/>
        <v>29</v>
      </c>
      <c r="J2756" t="str">
        <f t="shared" si="922"/>
        <v>July</v>
      </c>
      <c r="K2756">
        <f t="shared" si="923"/>
        <v>7</v>
      </c>
      <c r="L2756" s="1" t="str">
        <f t="shared" si="924"/>
        <v>N</v>
      </c>
      <c r="M2756">
        <f t="shared" si="925"/>
        <v>3</v>
      </c>
      <c r="N2756">
        <f t="shared" si="926"/>
        <v>2007</v>
      </c>
      <c r="O2756" t="str">
        <f t="shared" si="927"/>
        <v>2007-07</v>
      </c>
      <c r="P2756" t="str">
        <f t="shared" si="928"/>
        <v>2007Q3</v>
      </c>
      <c r="Q2756">
        <f t="shared" si="929"/>
        <v>1</v>
      </c>
      <c r="R2756">
        <f t="shared" si="930"/>
        <v>1</v>
      </c>
      <c r="S2756">
        <f t="shared" si="931"/>
        <v>2008</v>
      </c>
      <c r="T2756" t="str">
        <f t="shared" si="932"/>
        <v>FY2008-01</v>
      </c>
      <c r="U2756" t="str">
        <f t="shared" si="933"/>
        <v>FY2008Q1</v>
      </c>
    </row>
    <row r="2757" spans="1:21" x14ac:dyDescent="0.25">
      <c r="A2757" t="str">
        <f t="shared" si="914"/>
        <v>20070718</v>
      </c>
      <c r="B2757" s="1">
        <f t="shared" si="913"/>
        <v>39281</v>
      </c>
      <c r="C2757" s="1" t="str">
        <f t="shared" si="915"/>
        <v>2007/07/18</v>
      </c>
      <c r="D2757">
        <f t="shared" si="916"/>
        <v>4</v>
      </c>
      <c r="E2757" t="str">
        <f t="shared" si="917"/>
        <v>Wednesday</v>
      </c>
      <c r="F2757">
        <f t="shared" si="918"/>
        <v>18</v>
      </c>
      <c r="G2757" s="2">
        <f t="shared" si="919"/>
        <v>199</v>
      </c>
      <c r="H2757" t="str">
        <f t="shared" si="920"/>
        <v>Weekday</v>
      </c>
      <c r="I2757">
        <f t="shared" si="921"/>
        <v>29</v>
      </c>
      <c r="J2757" t="str">
        <f t="shared" si="922"/>
        <v>July</v>
      </c>
      <c r="K2757">
        <f t="shared" si="923"/>
        <v>7</v>
      </c>
      <c r="L2757" s="1" t="str">
        <f t="shared" si="924"/>
        <v>N</v>
      </c>
      <c r="M2757">
        <f t="shared" si="925"/>
        <v>3</v>
      </c>
      <c r="N2757">
        <f t="shared" si="926"/>
        <v>2007</v>
      </c>
      <c r="O2757" t="str">
        <f t="shared" si="927"/>
        <v>2007-07</v>
      </c>
      <c r="P2757" t="str">
        <f t="shared" si="928"/>
        <v>2007Q3</v>
      </c>
      <c r="Q2757">
        <f t="shared" si="929"/>
        <v>1</v>
      </c>
      <c r="R2757">
        <f t="shared" si="930"/>
        <v>1</v>
      </c>
      <c r="S2757">
        <f t="shared" si="931"/>
        <v>2008</v>
      </c>
      <c r="T2757" t="str">
        <f t="shared" si="932"/>
        <v>FY2008-01</v>
      </c>
      <c r="U2757" t="str">
        <f t="shared" si="933"/>
        <v>FY2008Q1</v>
      </c>
    </row>
    <row r="2758" spans="1:21" x14ac:dyDescent="0.25">
      <c r="A2758" t="str">
        <f t="shared" si="914"/>
        <v>20070719</v>
      </c>
      <c r="B2758" s="1">
        <f t="shared" si="913"/>
        <v>39282</v>
      </c>
      <c r="C2758" s="1" t="str">
        <f t="shared" si="915"/>
        <v>2007/07/19</v>
      </c>
      <c r="D2758">
        <f t="shared" si="916"/>
        <v>5</v>
      </c>
      <c r="E2758" t="str">
        <f t="shared" si="917"/>
        <v>Thursday</v>
      </c>
      <c r="F2758">
        <f t="shared" si="918"/>
        <v>19</v>
      </c>
      <c r="G2758" s="2">
        <f t="shared" si="919"/>
        <v>200</v>
      </c>
      <c r="H2758" t="str">
        <f t="shared" si="920"/>
        <v>Weekday</v>
      </c>
      <c r="I2758">
        <f t="shared" si="921"/>
        <v>29</v>
      </c>
      <c r="J2758" t="str">
        <f t="shared" si="922"/>
        <v>July</v>
      </c>
      <c r="K2758">
        <f t="shared" si="923"/>
        <v>7</v>
      </c>
      <c r="L2758" s="1" t="str">
        <f t="shared" si="924"/>
        <v>N</v>
      </c>
      <c r="M2758">
        <f t="shared" si="925"/>
        <v>3</v>
      </c>
      <c r="N2758">
        <f t="shared" si="926"/>
        <v>2007</v>
      </c>
      <c r="O2758" t="str">
        <f t="shared" si="927"/>
        <v>2007-07</v>
      </c>
      <c r="P2758" t="str">
        <f t="shared" si="928"/>
        <v>2007Q3</v>
      </c>
      <c r="Q2758">
        <f t="shared" si="929"/>
        <v>1</v>
      </c>
      <c r="R2758">
        <f t="shared" si="930"/>
        <v>1</v>
      </c>
      <c r="S2758">
        <f t="shared" si="931"/>
        <v>2008</v>
      </c>
      <c r="T2758" t="str">
        <f t="shared" si="932"/>
        <v>FY2008-01</v>
      </c>
      <c r="U2758" t="str">
        <f t="shared" si="933"/>
        <v>FY2008Q1</v>
      </c>
    </row>
    <row r="2759" spans="1:21" x14ac:dyDescent="0.25">
      <c r="A2759" t="str">
        <f t="shared" si="914"/>
        <v>20070720</v>
      </c>
      <c r="B2759" s="1">
        <f t="shared" si="913"/>
        <v>39283</v>
      </c>
      <c r="C2759" s="1" t="str">
        <f t="shared" si="915"/>
        <v>2007/07/20</v>
      </c>
      <c r="D2759">
        <f t="shared" si="916"/>
        <v>6</v>
      </c>
      <c r="E2759" t="str">
        <f t="shared" si="917"/>
        <v>Friday</v>
      </c>
      <c r="F2759">
        <f t="shared" si="918"/>
        <v>20</v>
      </c>
      <c r="G2759" s="2">
        <f t="shared" si="919"/>
        <v>201</v>
      </c>
      <c r="H2759" t="str">
        <f t="shared" si="920"/>
        <v>Weekend</v>
      </c>
      <c r="I2759">
        <f t="shared" si="921"/>
        <v>29</v>
      </c>
      <c r="J2759" t="str">
        <f t="shared" si="922"/>
        <v>July</v>
      </c>
      <c r="K2759">
        <f t="shared" si="923"/>
        <v>7</v>
      </c>
      <c r="L2759" s="1" t="str">
        <f t="shared" si="924"/>
        <v>N</v>
      </c>
      <c r="M2759">
        <f t="shared" si="925"/>
        <v>3</v>
      </c>
      <c r="N2759">
        <f t="shared" si="926"/>
        <v>2007</v>
      </c>
      <c r="O2759" t="str">
        <f t="shared" si="927"/>
        <v>2007-07</v>
      </c>
      <c r="P2759" t="str">
        <f t="shared" si="928"/>
        <v>2007Q3</v>
      </c>
      <c r="Q2759">
        <f t="shared" si="929"/>
        <v>1</v>
      </c>
      <c r="R2759">
        <f t="shared" si="930"/>
        <v>1</v>
      </c>
      <c r="S2759">
        <f t="shared" si="931"/>
        <v>2008</v>
      </c>
      <c r="T2759" t="str">
        <f t="shared" si="932"/>
        <v>FY2008-01</v>
      </c>
      <c r="U2759" t="str">
        <f t="shared" si="933"/>
        <v>FY2008Q1</v>
      </c>
    </row>
    <row r="2760" spans="1:21" x14ac:dyDescent="0.25">
      <c r="A2760" t="str">
        <f t="shared" si="914"/>
        <v>20070721</v>
      </c>
      <c r="B2760" s="1">
        <f t="shared" si="913"/>
        <v>39284</v>
      </c>
      <c r="C2760" s="1" t="str">
        <f t="shared" si="915"/>
        <v>2007/07/21</v>
      </c>
      <c r="D2760">
        <f t="shared" si="916"/>
        <v>7</v>
      </c>
      <c r="E2760" t="str">
        <f t="shared" si="917"/>
        <v>Saturday</v>
      </c>
      <c r="F2760">
        <f t="shared" si="918"/>
        <v>21</v>
      </c>
      <c r="G2760" s="2">
        <f t="shared" si="919"/>
        <v>202</v>
      </c>
      <c r="H2760" t="str">
        <f t="shared" si="920"/>
        <v>Weekend</v>
      </c>
      <c r="I2760">
        <f t="shared" si="921"/>
        <v>29</v>
      </c>
      <c r="J2760" t="str">
        <f t="shared" si="922"/>
        <v>July</v>
      </c>
      <c r="K2760">
        <f t="shared" si="923"/>
        <v>7</v>
      </c>
      <c r="L2760" s="1" t="str">
        <f t="shared" si="924"/>
        <v>N</v>
      </c>
      <c r="M2760">
        <f t="shared" si="925"/>
        <v>3</v>
      </c>
      <c r="N2760">
        <f t="shared" si="926"/>
        <v>2007</v>
      </c>
      <c r="O2760" t="str">
        <f t="shared" si="927"/>
        <v>2007-07</v>
      </c>
      <c r="P2760" t="str">
        <f t="shared" si="928"/>
        <v>2007Q3</v>
      </c>
      <c r="Q2760">
        <f t="shared" si="929"/>
        <v>1</v>
      </c>
      <c r="R2760">
        <f t="shared" si="930"/>
        <v>1</v>
      </c>
      <c r="S2760">
        <f t="shared" si="931"/>
        <v>2008</v>
      </c>
      <c r="T2760" t="str">
        <f t="shared" si="932"/>
        <v>FY2008-01</v>
      </c>
      <c r="U2760" t="str">
        <f t="shared" si="933"/>
        <v>FY2008Q1</v>
      </c>
    </row>
    <row r="2761" spans="1:21" x14ac:dyDescent="0.25">
      <c r="A2761" t="str">
        <f t="shared" si="914"/>
        <v>20070722</v>
      </c>
      <c r="B2761" s="1">
        <f t="shared" si="913"/>
        <v>39285</v>
      </c>
      <c r="C2761" s="1" t="str">
        <f t="shared" si="915"/>
        <v>2007/07/22</v>
      </c>
      <c r="D2761">
        <f t="shared" si="916"/>
        <v>1</v>
      </c>
      <c r="E2761" t="str">
        <f t="shared" si="917"/>
        <v>Sunday</v>
      </c>
      <c r="F2761">
        <f t="shared" si="918"/>
        <v>22</v>
      </c>
      <c r="G2761" s="2">
        <f t="shared" si="919"/>
        <v>203</v>
      </c>
      <c r="H2761" t="str">
        <f t="shared" si="920"/>
        <v>Weekday</v>
      </c>
      <c r="I2761">
        <f t="shared" si="921"/>
        <v>30</v>
      </c>
      <c r="J2761" t="str">
        <f t="shared" si="922"/>
        <v>July</v>
      </c>
      <c r="K2761">
        <f t="shared" si="923"/>
        <v>7</v>
      </c>
      <c r="L2761" s="1" t="str">
        <f t="shared" si="924"/>
        <v>N</v>
      </c>
      <c r="M2761">
        <f t="shared" si="925"/>
        <v>3</v>
      </c>
      <c r="N2761">
        <f t="shared" si="926"/>
        <v>2007</v>
      </c>
      <c r="O2761" t="str">
        <f t="shared" si="927"/>
        <v>2007-07</v>
      </c>
      <c r="P2761" t="str">
        <f t="shared" si="928"/>
        <v>2007Q3</v>
      </c>
      <c r="Q2761">
        <f t="shared" si="929"/>
        <v>1</v>
      </c>
      <c r="R2761">
        <f t="shared" si="930"/>
        <v>1</v>
      </c>
      <c r="S2761">
        <f t="shared" si="931"/>
        <v>2008</v>
      </c>
      <c r="T2761" t="str">
        <f t="shared" si="932"/>
        <v>FY2008-01</v>
      </c>
      <c r="U2761" t="str">
        <f t="shared" si="933"/>
        <v>FY2008Q1</v>
      </c>
    </row>
    <row r="2762" spans="1:21" x14ac:dyDescent="0.25">
      <c r="A2762" t="str">
        <f t="shared" si="914"/>
        <v>20070723</v>
      </c>
      <c r="B2762" s="1">
        <f t="shared" si="913"/>
        <v>39286</v>
      </c>
      <c r="C2762" s="1" t="str">
        <f t="shared" si="915"/>
        <v>2007/07/23</v>
      </c>
      <c r="D2762">
        <f t="shared" si="916"/>
        <v>2</v>
      </c>
      <c r="E2762" t="str">
        <f t="shared" si="917"/>
        <v>Monday</v>
      </c>
      <c r="F2762">
        <f t="shared" si="918"/>
        <v>23</v>
      </c>
      <c r="G2762" s="2">
        <f t="shared" si="919"/>
        <v>204</v>
      </c>
      <c r="H2762" t="str">
        <f t="shared" si="920"/>
        <v>Weekday</v>
      </c>
      <c r="I2762">
        <f t="shared" si="921"/>
        <v>30</v>
      </c>
      <c r="J2762" t="str">
        <f t="shared" si="922"/>
        <v>July</v>
      </c>
      <c r="K2762">
        <f t="shared" si="923"/>
        <v>7</v>
      </c>
      <c r="L2762" s="1" t="str">
        <f t="shared" si="924"/>
        <v>N</v>
      </c>
      <c r="M2762">
        <f t="shared" si="925"/>
        <v>3</v>
      </c>
      <c r="N2762">
        <f t="shared" si="926"/>
        <v>2007</v>
      </c>
      <c r="O2762" t="str">
        <f t="shared" si="927"/>
        <v>2007-07</v>
      </c>
      <c r="P2762" t="str">
        <f t="shared" si="928"/>
        <v>2007Q3</v>
      </c>
      <c r="Q2762">
        <f t="shared" si="929"/>
        <v>1</v>
      </c>
      <c r="R2762">
        <f t="shared" si="930"/>
        <v>1</v>
      </c>
      <c r="S2762">
        <f t="shared" si="931"/>
        <v>2008</v>
      </c>
      <c r="T2762" t="str">
        <f t="shared" si="932"/>
        <v>FY2008-01</v>
      </c>
      <c r="U2762" t="str">
        <f t="shared" si="933"/>
        <v>FY2008Q1</v>
      </c>
    </row>
    <row r="2763" spans="1:21" x14ac:dyDescent="0.25">
      <c r="A2763" t="str">
        <f t="shared" si="914"/>
        <v>20070724</v>
      </c>
      <c r="B2763" s="1">
        <f t="shared" si="913"/>
        <v>39287</v>
      </c>
      <c r="C2763" s="1" t="str">
        <f t="shared" si="915"/>
        <v>2007/07/24</v>
      </c>
      <c r="D2763">
        <f t="shared" si="916"/>
        <v>3</v>
      </c>
      <c r="E2763" t="str">
        <f t="shared" si="917"/>
        <v>Tuesday</v>
      </c>
      <c r="F2763">
        <f t="shared" si="918"/>
        <v>24</v>
      </c>
      <c r="G2763" s="2">
        <f t="shared" si="919"/>
        <v>205</v>
      </c>
      <c r="H2763" t="str">
        <f t="shared" si="920"/>
        <v>Weekday</v>
      </c>
      <c r="I2763">
        <f t="shared" si="921"/>
        <v>30</v>
      </c>
      <c r="J2763" t="str">
        <f t="shared" si="922"/>
        <v>July</v>
      </c>
      <c r="K2763">
        <f t="shared" si="923"/>
        <v>7</v>
      </c>
      <c r="L2763" s="1" t="str">
        <f t="shared" si="924"/>
        <v>N</v>
      </c>
      <c r="M2763">
        <f t="shared" si="925"/>
        <v>3</v>
      </c>
      <c r="N2763">
        <f t="shared" si="926"/>
        <v>2007</v>
      </c>
      <c r="O2763" t="str">
        <f t="shared" si="927"/>
        <v>2007-07</v>
      </c>
      <c r="P2763" t="str">
        <f t="shared" si="928"/>
        <v>2007Q3</v>
      </c>
      <c r="Q2763">
        <f t="shared" si="929"/>
        <v>1</v>
      </c>
      <c r="R2763">
        <f t="shared" si="930"/>
        <v>1</v>
      </c>
      <c r="S2763">
        <f t="shared" si="931"/>
        <v>2008</v>
      </c>
      <c r="T2763" t="str">
        <f t="shared" si="932"/>
        <v>FY2008-01</v>
      </c>
      <c r="U2763" t="str">
        <f t="shared" si="933"/>
        <v>FY2008Q1</v>
      </c>
    </row>
    <row r="2764" spans="1:21" x14ac:dyDescent="0.25">
      <c r="A2764" t="str">
        <f t="shared" si="914"/>
        <v>20070725</v>
      </c>
      <c r="B2764" s="1">
        <f t="shared" si="913"/>
        <v>39288</v>
      </c>
      <c r="C2764" s="1" t="str">
        <f t="shared" si="915"/>
        <v>2007/07/25</v>
      </c>
      <c r="D2764">
        <f t="shared" si="916"/>
        <v>4</v>
      </c>
      <c r="E2764" t="str">
        <f t="shared" si="917"/>
        <v>Wednesday</v>
      </c>
      <c r="F2764">
        <f t="shared" si="918"/>
        <v>25</v>
      </c>
      <c r="G2764" s="2">
        <f t="shared" si="919"/>
        <v>206</v>
      </c>
      <c r="H2764" t="str">
        <f t="shared" si="920"/>
        <v>Weekday</v>
      </c>
      <c r="I2764">
        <f t="shared" si="921"/>
        <v>30</v>
      </c>
      <c r="J2764" t="str">
        <f t="shared" si="922"/>
        <v>July</v>
      </c>
      <c r="K2764">
        <f t="shared" si="923"/>
        <v>7</v>
      </c>
      <c r="L2764" s="1" t="str">
        <f t="shared" si="924"/>
        <v>N</v>
      </c>
      <c r="M2764">
        <f t="shared" si="925"/>
        <v>3</v>
      </c>
      <c r="N2764">
        <f t="shared" si="926"/>
        <v>2007</v>
      </c>
      <c r="O2764" t="str">
        <f t="shared" si="927"/>
        <v>2007-07</v>
      </c>
      <c r="P2764" t="str">
        <f t="shared" si="928"/>
        <v>2007Q3</v>
      </c>
      <c r="Q2764">
        <f t="shared" si="929"/>
        <v>1</v>
      </c>
      <c r="R2764">
        <f t="shared" si="930"/>
        <v>1</v>
      </c>
      <c r="S2764">
        <f t="shared" si="931"/>
        <v>2008</v>
      </c>
      <c r="T2764" t="str">
        <f t="shared" si="932"/>
        <v>FY2008-01</v>
      </c>
      <c r="U2764" t="str">
        <f t="shared" si="933"/>
        <v>FY2008Q1</v>
      </c>
    </row>
    <row r="2765" spans="1:21" x14ac:dyDescent="0.25">
      <c r="A2765" t="str">
        <f t="shared" si="914"/>
        <v>20070726</v>
      </c>
      <c r="B2765" s="1">
        <f t="shared" si="913"/>
        <v>39289</v>
      </c>
      <c r="C2765" s="1" t="str">
        <f t="shared" si="915"/>
        <v>2007/07/26</v>
      </c>
      <c r="D2765">
        <f t="shared" si="916"/>
        <v>5</v>
      </c>
      <c r="E2765" t="str">
        <f t="shared" si="917"/>
        <v>Thursday</v>
      </c>
      <c r="F2765">
        <f t="shared" si="918"/>
        <v>26</v>
      </c>
      <c r="G2765" s="2">
        <f t="shared" si="919"/>
        <v>207</v>
      </c>
      <c r="H2765" t="str">
        <f t="shared" si="920"/>
        <v>Weekday</v>
      </c>
      <c r="I2765">
        <f t="shared" si="921"/>
        <v>30</v>
      </c>
      <c r="J2765" t="str">
        <f t="shared" si="922"/>
        <v>July</v>
      </c>
      <c r="K2765">
        <f t="shared" si="923"/>
        <v>7</v>
      </c>
      <c r="L2765" s="1" t="str">
        <f t="shared" si="924"/>
        <v>N</v>
      </c>
      <c r="M2765">
        <f t="shared" si="925"/>
        <v>3</v>
      </c>
      <c r="N2765">
        <f t="shared" si="926"/>
        <v>2007</v>
      </c>
      <c r="O2765" t="str">
        <f t="shared" si="927"/>
        <v>2007-07</v>
      </c>
      <c r="P2765" t="str">
        <f t="shared" si="928"/>
        <v>2007Q3</v>
      </c>
      <c r="Q2765">
        <f t="shared" si="929"/>
        <v>1</v>
      </c>
      <c r="R2765">
        <f t="shared" si="930"/>
        <v>1</v>
      </c>
      <c r="S2765">
        <f t="shared" si="931"/>
        <v>2008</v>
      </c>
      <c r="T2765" t="str">
        <f t="shared" si="932"/>
        <v>FY2008-01</v>
      </c>
      <c r="U2765" t="str">
        <f t="shared" si="933"/>
        <v>FY2008Q1</v>
      </c>
    </row>
    <row r="2766" spans="1:21" x14ac:dyDescent="0.25">
      <c r="A2766" t="str">
        <f t="shared" si="914"/>
        <v>20070727</v>
      </c>
      <c r="B2766" s="1">
        <f t="shared" si="913"/>
        <v>39290</v>
      </c>
      <c r="C2766" s="1" t="str">
        <f t="shared" si="915"/>
        <v>2007/07/27</v>
      </c>
      <c r="D2766">
        <f t="shared" si="916"/>
        <v>6</v>
      </c>
      <c r="E2766" t="str">
        <f t="shared" si="917"/>
        <v>Friday</v>
      </c>
      <c r="F2766">
        <f t="shared" si="918"/>
        <v>27</v>
      </c>
      <c r="G2766" s="2">
        <f t="shared" si="919"/>
        <v>208</v>
      </c>
      <c r="H2766" t="str">
        <f t="shared" si="920"/>
        <v>Weekend</v>
      </c>
      <c r="I2766">
        <f t="shared" si="921"/>
        <v>30</v>
      </c>
      <c r="J2766" t="str">
        <f t="shared" si="922"/>
        <v>July</v>
      </c>
      <c r="K2766">
        <f t="shared" si="923"/>
        <v>7</v>
      </c>
      <c r="L2766" s="1" t="str">
        <f t="shared" si="924"/>
        <v>N</v>
      </c>
      <c r="M2766">
        <f t="shared" si="925"/>
        <v>3</v>
      </c>
      <c r="N2766">
        <f t="shared" si="926"/>
        <v>2007</v>
      </c>
      <c r="O2766" t="str">
        <f t="shared" si="927"/>
        <v>2007-07</v>
      </c>
      <c r="P2766" t="str">
        <f t="shared" si="928"/>
        <v>2007Q3</v>
      </c>
      <c r="Q2766">
        <f t="shared" si="929"/>
        <v>1</v>
      </c>
      <c r="R2766">
        <f t="shared" si="930"/>
        <v>1</v>
      </c>
      <c r="S2766">
        <f t="shared" si="931"/>
        <v>2008</v>
      </c>
      <c r="T2766" t="str">
        <f t="shared" si="932"/>
        <v>FY2008-01</v>
      </c>
      <c r="U2766" t="str">
        <f t="shared" si="933"/>
        <v>FY2008Q1</v>
      </c>
    </row>
    <row r="2767" spans="1:21" x14ac:dyDescent="0.25">
      <c r="A2767" t="str">
        <f t="shared" si="914"/>
        <v>20070728</v>
      </c>
      <c r="B2767" s="1">
        <f t="shared" si="913"/>
        <v>39291</v>
      </c>
      <c r="C2767" s="1" t="str">
        <f t="shared" si="915"/>
        <v>2007/07/28</v>
      </c>
      <c r="D2767">
        <f t="shared" si="916"/>
        <v>7</v>
      </c>
      <c r="E2767" t="str">
        <f t="shared" si="917"/>
        <v>Saturday</v>
      </c>
      <c r="F2767">
        <f t="shared" si="918"/>
        <v>28</v>
      </c>
      <c r="G2767" s="2">
        <f t="shared" si="919"/>
        <v>209</v>
      </c>
      <c r="H2767" t="str">
        <f t="shared" si="920"/>
        <v>Weekend</v>
      </c>
      <c r="I2767">
        <f t="shared" si="921"/>
        <v>30</v>
      </c>
      <c r="J2767" t="str">
        <f t="shared" si="922"/>
        <v>July</v>
      </c>
      <c r="K2767">
        <f t="shared" si="923"/>
        <v>7</v>
      </c>
      <c r="L2767" s="1" t="str">
        <f t="shared" si="924"/>
        <v>N</v>
      </c>
      <c r="M2767">
        <f t="shared" si="925"/>
        <v>3</v>
      </c>
      <c r="N2767">
        <f t="shared" si="926"/>
        <v>2007</v>
      </c>
      <c r="O2767" t="str">
        <f t="shared" si="927"/>
        <v>2007-07</v>
      </c>
      <c r="P2767" t="str">
        <f t="shared" si="928"/>
        <v>2007Q3</v>
      </c>
      <c r="Q2767">
        <f t="shared" si="929"/>
        <v>1</v>
      </c>
      <c r="R2767">
        <f t="shared" si="930"/>
        <v>1</v>
      </c>
      <c r="S2767">
        <f t="shared" si="931"/>
        <v>2008</v>
      </c>
      <c r="T2767" t="str">
        <f t="shared" si="932"/>
        <v>FY2008-01</v>
      </c>
      <c r="U2767" t="str">
        <f t="shared" si="933"/>
        <v>FY2008Q1</v>
      </c>
    </row>
    <row r="2768" spans="1:21" x14ac:dyDescent="0.25">
      <c r="A2768" t="str">
        <f t="shared" si="914"/>
        <v>20070729</v>
      </c>
      <c r="B2768" s="1">
        <f t="shared" si="913"/>
        <v>39292</v>
      </c>
      <c r="C2768" s="1" t="str">
        <f t="shared" si="915"/>
        <v>2007/07/29</v>
      </c>
      <c r="D2768">
        <f t="shared" si="916"/>
        <v>1</v>
      </c>
      <c r="E2768" t="str">
        <f t="shared" si="917"/>
        <v>Sunday</v>
      </c>
      <c r="F2768">
        <f t="shared" si="918"/>
        <v>29</v>
      </c>
      <c r="G2768" s="2">
        <f t="shared" si="919"/>
        <v>210</v>
      </c>
      <c r="H2768" t="str">
        <f t="shared" si="920"/>
        <v>Weekday</v>
      </c>
      <c r="I2768">
        <f t="shared" si="921"/>
        <v>31</v>
      </c>
      <c r="J2768" t="str">
        <f t="shared" si="922"/>
        <v>July</v>
      </c>
      <c r="K2768">
        <f t="shared" si="923"/>
        <v>7</v>
      </c>
      <c r="L2768" s="1" t="str">
        <f t="shared" si="924"/>
        <v>N</v>
      </c>
      <c r="M2768">
        <f t="shared" si="925"/>
        <v>3</v>
      </c>
      <c r="N2768">
        <f t="shared" si="926"/>
        <v>2007</v>
      </c>
      <c r="O2768" t="str">
        <f t="shared" si="927"/>
        <v>2007-07</v>
      </c>
      <c r="P2768" t="str">
        <f t="shared" si="928"/>
        <v>2007Q3</v>
      </c>
      <c r="Q2768">
        <f t="shared" si="929"/>
        <v>1</v>
      </c>
      <c r="R2768">
        <f t="shared" si="930"/>
        <v>1</v>
      </c>
      <c r="S2768">
        <f t="shared" si="931"/>
        <v>2008</v>
      </c>
      <c r="T2768" t="str">
        <f t="shared" si="932"/>
        <v>FY2008-01</v>
      </c>
      <c r="U2768" t="str">
        <f t="shared" si="933"/>
        <v>FY2008Q1</v>
      </c>
    </row>
    <row r="2769" spans="1:21" x14ac:dyDescent="0.25">
      <c r="A2769" t="str">
        <f t="shared" si="914"/>
        <v>20070730</v>
      </c>
      <c r="B2769" s="1">
        <f t="shared" si="913"/>
        <v>39293</v>
      </c>
      <c r="C2769" s="1" t="str">
        <f t="shared" si="915"/>
        <v>2007/07/30</v>
      </c>
      <c r="D2769">
        <f t="shared" si="916"/>
        <v>2</v>
      </c>
      <c r="E2769" t="str">
        <f t="shared" si="917"/>
        <v>Monday</v>
      </c>
      <c r="F2769">
        <f t="shared" si="918"/>
        <v>30</v>
      </c>
      <c r="G2769" s="2">
        <f t="shared" si="919"/>
        <v>211</v>
      </c>
      <c r="H2769" t="str">
        <f t="shared" si="920"/>
        <v>Weekday</v>
      </c>
      <c r="I2769">
        <f t="shared" si="921"/>
        <v>31</v>
      </c>
      <c r="J2769" t="str">
        <f t="shared" si="922"/>
        <v>July</v>
      </c>
      <c r="K2769">
        <f t="shared" si="923"/>
        <v>7</v>
      </c>
      <c r="L2769" s="1" t="str">
        <f t="shared" si="924"/>
        <v>N</v>
      </c>
      <c r="M2769">
        <f t="shared" si="925"/>
        <v>3</v>
      </c>
      <c r="N2769">
        <f t="shared" si="926"/>
        <v>2007</v>
      </c>
      <c r="O2769" t="str">
        <f t="shared" si="927"/>
        <v>2007-07</v>
      </c>
      <c r="P2769" t="str">
        <f t="shared" si="928"/>
        <v>2007Q3</v>
      </c>
      <c r="Q2769">
        <f t="shared" si="929"/>
        <v>1</v>
      </c>
      <c r="R2769">
        <f t="shared" si="930"/>
        <v>1</v>
      </c>
      <c r="S2769">
        <f t="shared" si="931"/>
        <v>2008</v>
      </c>
      <c r="T2769" t="str">
        <f t="shared" si="932"/>
        <v>FY2008-01</v>
      </c>
      <c r="U2769" t="str">
        <f t="shared" si="933"/>
        <v>FY2008Q1</v>
      </c>
    </row>
    <row r="2770" spans="1:21" x14ac:dyDescent="0.25">
      <c r="A2770" t="str">
        <f t="shared" si="914"/>
        <v>20070731</v>
      </c>
      <c r="B2770" s="1">
        <f t="shared" si="913"/>
        <v>39294</v>
      </c>
      <c r="C2770" s="1" t="str">
        <f t="shared" si="915"/>
        <v>2007/07/31</v>
      </c>
      <c r="D2770">
        <f t="shared" si="916"/>
        <v>3</v>
      </c>
      <c r="E2770" t="str">
        <f t="shared" si="917"/>
        <v>Tuesday</v>
      </c>
      <c r="F2770">
        <f t="shared" si="918"/>
        <v>31</v>
      </c>
      <c r="G2770" s="2">
        <f t="shared" si="919"/>
        <v>212</v>
      </c>
      <c r="H2770" t="str">
        <f t="shared" si="920"/>
        <v>Weekday</v>
      </c>
      <c r="I2770">
        <f t="shared" si="921"/>
        <v>31</v>
      </c>
      <c r="J2770" t="str">
        <f t="shared" si="922"/>
        <v>July</v>
      </c>
      <c r="K2770">
        <f t="shared" si="923"/>
        <v>7</v>
      </c>
      <c r="L2770" s="1" t="str">
        <f t="shared" si="924"/>
        <v>Y</v>
      </c>
      <c r="M2770">
        <f t="shared" si="925"/>
        <v>3</v>
      </c>
      <c r="N2770">
        <f t="shared" si="926"/>
        <v>2007</v>
      </c>
      <c r="O2770" t="str">
        <f t="shared" si="927"/>
        <v>2007-07</v>
      </c>
      <c r="P2770" t="str">
        <f t="shared" si="928"/>
        <v>2007Q3</v>
      </c>
      <c r="Q2770">
        <f t="shared" si="929"/>
        <v>1</v>
      </c>
      <c r="R2770">
        <f t="shared" si="930"/>
        <v>1</v>
      </c>
      <c r="S2770">
        <f t="shared" si="931"/>
        <v>2008</v>
      </c>
      <c r="T2770" t="str">
        <f t="shared" si="932"/>
        <v>FY2008-01</v>
      </c>
      <c r="U2770" t="str">
        <f t="shared" si="933"/>
        <v>FY2008Q1</v>
      </c>
    </row>
    <row r="2771" spans="1:21" x14ac:dyDescent="0.25">
      <c r="A2771" t="str">
        <f t="shared" si="914"/>
        <v>20070801</v>
      </c>
      <c r="B2771" s="1">
        <f t="shared" si="913"/>
        <v>39295</v>
      </c>
      <c r="C2771" s="1" t="str">
        <f t="shared" si="915"/>
        <v>2007/08/01</v>
      </c>
      <c r="D2771">
        <f t="shared" si="916"/>
        <v>4</v>
      </c>
      <c r="E2771" t="str">
        <f t="shared" si="917"/>
        <v>Wednesday</v>
      </c>
      <c r="F2771">
        <f t="shared" si="918"/>
        <v>1</v>
      </c>
      <c r="G2771" s="2">
        <f t="shared" si="919"/>
        <v>213</v>
      </c>
      <c r="H2771" t="str">
        <f t="shared" si="920"/>
        <v>Weekday</v>
      </c>
      <c r="I2771">
        <f t="shared" si="921"/>
        <v>31</v>
      </c>
      <c r="J2771" t="str">
        <f t="shared" si="922"/>
        <v>August</v>
      </c>
      <c r="K2771">
        <f t="shared" si="923"/>
        <v>8</v>
      </c>
      <c r="L2771" s="1" t="str">
        <f t="shared" si="924"/>
        <v>N</v>
      </c>
      <c r="M2771">
        <f t="shared" si="925"/>
        <v>3</v>
      </c>
      <c r="N2771">
        <f t="shared" si="926"/>
        <v>2007</v>
      </c>
      <c r="O2771" t="str">
        <f t="shared" si="927"/>
        <v>2007-08</v>
      </c>
      <c r="P2771" t="str">
        <f t="shared" si="928"/>
        <v>2007Q3</v>
      </c>
      <c r="Q2771">
        <f t="shared" si="929"/>
        <v>2</v>
      </c>
      <c r="R2771">
        <f t="shared" si="930"/>
        <v>1</v>
      </c>
      <c r="S2771">
        <f t="shared" si="931"/>
        <v>2008</v>
      </c>
      <c r="T2771" t="str">
        <f t="shared" si="932"/>
        <v>FY2008-02</v>
      </c>
      <c r="U2771" t="str">
        <f t="shared" si="933"/>
        <v>FY2008Q1</v>
      </c>
    </row>
    <row r="2772" spans="1:21" x14ac:dyDescent="0.25">
      <c r="A2772" t="str">
        <f t="shared" si="914"/>
        <v>20070802</v>
      </c>
      <c r="B2772" s="1">
        <f t="shared" si="913"/>
        <v>39296</v>
      </c>
      <c r="C2772" s="1" t="str">
        <f t="shared" si="915"/>
        <v>2007/08/02</v>
      </c>
      <c r="D2772">
        <f t="shared" si="916"/>
        <v>5</v>
      </c>
      <c r="E2772" t="str">
        <f t="shared" si="917"/>
        <v>Thursday</v>
      </c>
      <c r="F2772">
        <f t="shared" si="918"/>
        <v>2</v>
      </c>
      <c r="G2772" s="2">
        <f t="shared" si="919"/>
        <v>214</v>
      </c>
      <c r="H2772" t="str">
        <f t="shared" si="920"/>
        <v>Weekday</v>
      </c>
      <c r="I2772">
        <f t="shared" si="921"/>
        <v>31</v>
      </c>
      <c r="J2772" t="str">
        <f t="shared" si="922"/>
        <v>August</v>
      </c>
      <c r="K2772">
        <f t="shared" si="923"/>
        <v>8</v>
      </c>
      <c r="L2772" s="1" t="str">
        <f t="shared" si="924"/>
        <v>N</v>
      </c>
      <c r="M2772">
        <f t="shared" si="925"/>
        <v>3</v>
      </c>
      <c r="N2772">
        <f t="shared" si="926"/>
        <v>2007</v>
      </c>
      <c r="O2772" t="str">
        <f t="shared" si="927"/>
        <v>2007-08</v>
      </c>
      <c r="P2772" t="str">
        <f t="shared" si="928"/>
        <v>2007Q3</v>
      </c>
      <c r="Q2772">
        <f t="shared" si="929"/>
        <v>2</v>
      </c>
      <c r="R2772">
        <f t="shared" si="930"/>
        <v>1</v>
      </c>
      <c r="S2772">
        <f t="shared" si="931"/>
        <v>2008</v>
      </c>
      <c r="T2772" t="str">
        <f t="shared" si="932"/>
        <v>FY2008-02</v>
      </c>
      <c r="U2772" t="str">
        <f t="shared" si="933"/>
        <v>FY2008Q1</v>
      </c>
    </row>
    <row r="2773" spans="1:21" x14ac:dyDescent="0.25">
      <c r="A2773" t="str">
        <f t="shared" si="914"/>
        <v>20070803</v>
      </c>
      <c r="B2773" s="1">
        <f t="shared" si="913"/>
        <v>39297</v>
      </c>
      <c r="C2773" s="1" t="str">
        <f t="shared" si="915"/>
        <v>2007/08/03</v>
      </c>
      <c r="D2773">
        <f t="shared" si="916"/>
        <v>6</v>
      </c>
      <c r="E2773" t="str">
        <f t="shared" si="917"/>
        <v>Friday</v>
      </c>
      <c r="F2773">
        <f t="shared" si="918"/>
        <v>3</v>
      </c>
      <c r="G2773" s="2">
        <f t="shared" si="919"/>
        <v>215</v>
      </c>
      <c r="H2773" t="str">
        <f t="shared" si="920"/>
        <v>Weekend</v>
      </c>
      <c r="I2773">
        <f t="shared" si="921"/>
        <v>31</v>
      </c>
      <c r="J2773" t="str">
        <f t="shared" si="922"/>
        <v>August</v>
      </c>
      <c r="K2773">
        <f t="shared" si="923"/>
        <v>8</v>
      </c>
      <c r="L2773" s="1" t="str">
        <f t="shared" si="924"/>
        <v>N</v>
      </c>
      <c r="M2773">
        <f t="shared" si="925"/>
        <v>3</v>
      </c>
      <c r="N2773">
        <f t="shared" si="926"/>
        <v>2007</v>
      </c>
      <c r="O2773" t="str">
        <f t="shared" si="927"/>
        <v>2007-08</v>
      </c>
      <c r="P2773" t="str">
        <f t="shared" si="928"/>
        <v>2007Q3</v>
      </c>
      <c r="Q2773">
        <f t="shared" si="929"/>
        <v>2</v>
      </c>
      <c r="R2773">
        <f t="shared" si="930"/>
        <v>1</v>
      </c>
      <c r="S2773">
        <f t="shared" si="931"/>
        <v>2008</v>
      </c>
      <c r="T2773" t="str">
        <f t="shared" si="932"/>
        <v>FY2008-02</v>
      </c>
      <c r="U2773" t="str">
        <f t="shared" si="933"/>
        <v>FY2008Q1</v>
      </c>
    </row>
    <row r="2774" spans="1:21" x14ac:dyDescent="0.25">
      <c r="A2774" t="str">
        <f t="shared" si="914"/>
        <v>20070804</v>
      </c>
      <c r="B2774" s="1">
        <f t="shared" si="913"/>
        <v>39298</v>
      </c>
      <c r="C2774" s="1" t="str">
        <f t="shared" si="915"/>
        <v>2007/08/04</v>
      </c>
      <c r="D2774">
        <f t="shared" si="916"/>
        <v>7</v>
      </c>
      <c r="E2774" t="str">
        <f t="shared" si="917"/>
        <v>Saturday</v>
      </c>
      <c r="F2774">
        <f t="shared" si="918"/>
        <v>4</v>
      </c>
      <c r="G2774" s="2">
        <f t="shared" si="919"/>
        <v>216</v>
      </c>
      <c r="H2774" t="str">
        <f t="shared" si="920"/>
        <v>Weekend</v>
      </c>
      <c r="I2774">
        <f t="shared" si="921"/>
        <v>31</v>
      </c>
      <c r="J2774" t="str">
        <f t="shared" si="922"/>
        <v>August</v>
      </c>
      <c r="K2774">
        <f t="shared" si="923"/>
        <v>8</v>
      </c>
      <c r="L2774" s="1" t="str">
        <f t="shared" si="924"/>
        <v>N</v>
      </c>
      <c r="M2774">
        <f t="shared" si="925"/>
        <v>3</v>
      </c>
      <c r="N2774">
        <f t="shared" si="926"/>
        <v>2007</v>
      </c>
      <c r="O2774" t="str">
        <f t="shared" si="927"/>
        <v>2007-08</v>
      </c>
      <c r="P2774" t="str">
        <f t="shared" si="928"/>
        <v>2007Q3</v>
      </c>
      <c r="Q2774">
        <f t="shared" si="929"/>
        <v>2</v>
      </c>
      <c r="R2774">
        <f t="shared" si="930"/>
        <v>1</v>
      </c>
      <c r="S2774">
        <f t="shared" si="931"/>
        <v>2008</v>
      </c>
      <c r="T2774" t="str">
        <f t="shared" si="932"/>
        <v>FY2008-02</v>
      </c>
      <c r="U2774" t="str">
        <f t="shared" si="933"/>
        <v>FY2008Q1</v>
      </c>
    </row>
    <row r="2775" spans="1:21" x14ac:dyDescent="0.25">
      <c r="A2775" t="str">
        <f t="shared" si="914"/>
        <v>20070805</v>
      </c>
      <c r="B2775" s="1">
        <f t="shared" si="913"/>
        <v>39299</v>
      </c>
      <c r="C2775" s="1" t="str">
        <f t="shared" si="915"/>
        <v>2007/08/05</v>
      </c>
      <c r="D2775">
        <f t="shared" si="916"/>
        <v>1</v>
      </c>
      <c r="E2775" t="str">
        <f t="shared" si="917"/>
        <v>Sunday</v>
      </c>
      <c r="F2775">
        <f t="shared" si="918"/>
        <v>5</v>
      </c>
      <c r="G2775" s="2">
        <f t="shared" si="919"/>
        <v>217</v>
      </c>
      <c r="H2775" t="str">
        <f t="shared" si="920"/>
        <v>Weekday</v>
      </c>
      <c r="I2775">
        <f t="shared" si="921"/>
        <v>32</v>
      </c>
      <c r="J2775" t="str">
        <f t="shared" si="922"/>
        <v>August</v>
      </c>
      <c r="K2775">
        <f t="shared" si="923"/>
        <v>8</v>
      </c>
      <c r="L2775" s="1" t="str">
        <f t="shared" si="924"/>
        <v>N</v>
      </c>
      <c r="M2775">
        <f t="shared" si="925"/>
        <v>3</v>
      </c>
      <c r="N2775">
        <f t="shared" si="926"/>
        <v>2007</v>
      </c>
      <c r="O2775" t="str">
        <f t="shared" si="927"/>
        <v>2007-08</v>
      </c>
      <c r="P2775" t="str">
        <f t="shared" si="928"/>
        <v>2007Q3</v>
      </c>
      <c r="Q2775">
        <f t="shared" si="929"/>
        <v>2</v>
      </c>
      <c r="R2775">
        <f t="shared" si="930"/>
        <v>1</v>
      </c>
      <c r="S2775">
        <f t="shared" si="931"/>
        <v>2008</v>
      </c>
      <c r="T2775" t="str">
        <f t="shared" si="932"/>
        <v>FY2008-02</v>
      </c>
      <c r="U2775" t="str">
        <f t="shared" si="933"/>
        <v>FY2008Q1</v>
      </c>
    </row>
    <row r="2776" spans="1:21" x14ac:dyDescent="0.25">
      <c r="A2776" t="str">
        <f t="shared" si="914"/>
        <v>20070806</v>
      </c>
      <c r="B2776" s="1">
        <f t="shared" si="913"/>
        <v>39300</v>
      </c>
      <c r="C2776" s="1" t="str">
        <f t="shared" si="915"/>
        <v>2007/08/06</v>
      </c>
      <c r="D2776">
        <f t="shared" si="916"/>
        <v>2</v>
      </c>
      <c r="E2776" t="str">
        <f t="shared" si="917"/>
        <v>Monday</v>
      </c>
      <c r="F2776">
        <f t="shared" si="918"/>
        <v>6</v>
      </c>
      <c r="G2776" s="2">
        <f t="shared" si="919"/>
        <v>218</v>
      </c>
      <c r="H2776" t="str">
        <f t="shared" si="920"/>
        <v>Weekday</v>
      </c>
      <c r="I2776">
        <f t="shared" si="921"/>
        <v>32</v>
      </c>
      <c r="J2776" t="str">
        <f t="shared" si="922"/>
        <v>August</v>
      </c>
      <c r="K2776">
        <f t="shared" si="923"/>
        <v>8</v>
      </c>
      <c r="L2776" s="1" t="str">
        <f t="shared" si="924"/>
        <v>N</v>
      </c>
      <c r="M2776">
        <f t="shared" si="925"/>
        <v>3</v>
      </c>
      <c r="N2776">
        <f t="shared" si="926"/>
        <v>2007</v>
      </c>
      <c r="O2776" t="str">
        <f t="shared" si="927"/>
        <v>2007-08</v>
      </c>
      <c r="P2776" t="str">
        <f t="shared" si="928"/>
        <v>2007Q3</v>
      </c>
      <c r="Q2776">
        <f t="shared" si="929"/>
        <v>2</v>
      </c>
      <c r="R2776">
        <f t="shared" si="930"/>
        <v>1</v>
      </c>
      <c r="S2776">
        <f t="shared" si="931"/>
        <v>2008</v>
      </c>
      <c r="T2776" t="str">
        <f t="shared" si="932"/>
        <v>FY2008-02</v>
      </c>
      <c r="U2776" t="str">
        <f t="shared" si="933"/>
        <v>FY2008Q1</v>
      </c>
    </row>
    <row r="2777" spans="1:21" x14ac:dyDescent="0.25">
      <c r="A2777" t="str">
        <f t="shared" si="914"/>
        <v>20070807</v>
      </c>
      <c r="B2777" s="1">
        <f t="shared" si="913"/>
        <v>39301</v>
      </c>
      <c r="C2777" s="1" t="str">
        <f t="shared" si="915"/>
        <v>2007/08/07</v>
      </c>
      <c r="D2777">
        <f t="shared" si="916"/>
        <v>3</v>
      </c>
      <c r="E2777" t="str">
        <f t="shared" si="917"/>
        <v>Tuesday</v>
      </c>
      <c r="F2777">
        <f t="shared" si="918"/>
        <v>7</v>
      </c>
      <c r="G2777" s="2">
        <f t="shared" si="919"/>
        <v>219</v>
      </c>
      <c r="H2777" t="str">
        <f t="shared" si="920"/>
        <v>Weekday</v>
      </c>
      <c r="I2777">
        <f t="shared" si="921"/>
        <v>32</v>
      </c>
      <c r="J2777" t="str">
        <f t="shared" si="922"/>
        <v>August</v>
      </c>
      <c r="K2777">
        <f t="shared" si="923"/>
        <v>8</v>
      </c>
      <c r="L2777" s="1" t="str">
        <f t="shared" si="924"/>
        <v>N</v>
      </c>
      <c r="M2777">
        <f t="shared" si="925"/>
        <v>3</v>
      </c>
      <c r="N2777">
        <f t="shared" si="926"/>
        <v>2007</v>
      </c>
      <c r="O2777" t="str">
        <f t="shared" si="927"/>
        <v>2007-08</v>
      </c>
      <c r="P2777" t="str">
        <f t="shared" si="928"/>
        <v>2007Q3</v>
      </c>
      <c r="Q2777">
        <f t="shared" si="929"/>
        <v>2</v>
      </c>
      <c r="R2777">
        <f t="shared" si="930"/>
        <v>1</v>
      </c>
      <c r="S2777">
        <f t="shared" si="931"/>
        <v>2008</v>
      </c>
      <c r="T2777" t="str">
        <f t="shared" si="932"/>
        <v>FY2008-02</v>
      </c>
      <c r="U2777" t="str">
        <f t="shared" si="933"/>
        <v>FY2008Q1</v>
      </c>
    </row>
    <row r="2778" spans="1:21" x14ac:dyDescent="0.25">
      <c r="A2778" t="str">
        <f t="shared" si="914"/>
        <v>20070808</v>
      </c>
      <c r="B2778" s="1">
        <f t="shared" ref="B2778:B2841" si="934">B2777+1</f>
        <v>39302</v>
      </c>
      <c r="C2778" s="1" t="str">
        <f t="shared" si="915"/>
        <v>2007/08/08</v>
      </c>
      <c r="D2778">
        <f t="shared" si="916"/>
        <v>4</v>
      </c>
      <c r="E2778" t="str">
        <f t="shared" si="917"/>
        <v>Wednesday</v>
      </c>
      <c r="F2778">
        <f t="shared" si="918"/>
        <v>8</v>
      </c>
      <c r="G2778" s="2">
        <f t="shared" si="919"/>
        <v>220</v>
      </c>
      <c r="H2778" t="str">
        <f t="shared" si="920"/>
        <v>Weekday</v>
      </c>
      <c r="I2778">
        <f t="shared" si="921"/>
        <v>32</v>
      </c>
      <c r="J2778" t="str">
        <f t="shared" si="922"/>
        <v>August</v>
      </c>
      <c r="K2778">
        <f t="shared" si="923"/>
        <v>8</v>
      </c>
      <c r="L2778" s="1" t="str">
        <f t="shared" si="924"/>
        <v>N</v>
      </c>
      <c r="M2778">
        <f t="shared" si="925"/>
        <v>3</v>
      </c>
      <c r="N2778">
        <f t="shared" si="926"/>
        <v>2007</v>
      </c>
      <c r="O2778" t="str">
        <f t="shared" si="927"/>
        <v>2007-08</v>
      </c>
      <c r="P2778" t="str">
        <f t="shared" si="928"/>
        <v>2007Q3</v>
      </c>
      <c r="Q2778">
        <f t="shared" si="929"/>
        <v>2</v>
      </c>
      <c r="R2778">
        <f t="shared" si="930"/>
        <v>1</v>
      </c>
      <c r="S2778">
        <f t="shared" si="931"/>
        <v>2008</v>
      </c>
      <c r="T2778" t="str">
        <f t="shared" si="932"/>
        <v>FY2008-02</v>
      </c>
      <c r="U2778" t="str">
        <f t="shared" si="933"/>
        <v>FY2008Q1</v>
      </c>
    </row>
    <row r="2779" spans="1:21" x14ac:dyDescent="0.25">
      <c r="A2779" t="str">
        <f t="shared" si="914"/>
        <v>20070809</v>
      </c>
      <c r="B2779" s="1">
        <f t="shared" si="934"/>
        <v>39303</v>
      </c>
      <c r="C2779" s="1" t="str">
        <f t="shared" si="915"/>
        <v>2007/08/09</v>
      </c>
      <c r="D2779">
        <f t="shared" si="916"/>
        <v>5</v>
      </c>
      <c r="E2779" t="str">
        <f t="shared" si="917"/>
        <v>Thursday</v>
      </c>
      <c r="F2779">
        <f t="shared" si="918"/>
        <v>9</v>
      </c>
      <c r="G2779" s="2">
        <f t="shared" si="919"/>
        <v>221</v>
      </c>
      <c r="H2779" t="str">
        <f t="shared" si="920"/>
        <v>Weekday</v>
      </c>
      <c r="I2779">
        <f t="shared" si="921"/>
        <v>32</v>
      </c>
      <c r="J2779" t="str">
        <f t="shared" si="922"/>
        <v>August</v>
      </c>
      <c r="K2779">
        <f t="shared" si="923"/>
        <v>8</v>
      </c>
      <c r="L2779" s="1" t="str">
        <f t="shared" si="924"/>
        <v>N</v>
      </c>
      <c r="M2779">
        <f t="shared" si="925"/>
        <v>3</v>
      </c>
      <c r="N2779">
        <f t="shared" si="926"/>
        <v>2007</v>
      </c>
      <c r="O2779" t="str">
        <f t="shared" si="927"/>
        <v>2007-08</v>
      </c>
      <c r="P2779" t="str">
        <f t="shared" si="928"/>
        <v>2007Q3</v>
      </c>
      <c r="Q2779">
        <f t="shared" si="929"/>
        <v>2</v>
      </c>
      <c r="R2779">
        <f t="shared" si="930"/>
        <v>1</v>
      </c>
      <c r="S2779">
        <f t="shared" si="931"/>
        <v>2008</v>
      </c>
      <c r="T2779" t="str">
        <f t="shared" si="932"/>
        <v>FY2008-02</v>
      </c>
      <c r="U2779" t="str">
        <f t="shared" si="933"/>
        <v>FY2008Q1</v>
      </c>
    </row>
    <row r="2780" spans="1:21" x14ac:dyDescent="0.25">
      <c r="A2780" t="str">
        <f t="shared" si="914"/>
        <v>20070810</v>
      </c>
      <c r="B2780" s="1">
        <f t="shared" si="934"/>
        <v>39304</v>
      </c>
      <c r="C2780" s="1" t="str">
        <f t="shared" si="915"/>
        <v>2007/08/10</v>
      </c>
      <c r="D2780">
        <f t="shared" si="916"/>
        <v>6</v>
      </c>
      <c r="E2780" t="str">
        <f t="shared" si="917"/>
        <v>Friday</v>
      </c>
      <c r="F2780">
        <f t="shared" si="918"/>
        <v>10</v>
      </c>
      <c r="G2780" s="2">
        <f t="shared" si="919"/>
        <v>222</v>
      </c>
      <c r="H2780" t="str">
        <f t="shared" si="920"/>
        <v>Weekend</v>
      </c>
      <c r="I2780">
        <f t="shared" si="921"/>
        <v>32</v>
      </c>
      <c r="J2780" t="str">
        <f t="shared" si="922"/>
        <v>August</v>
      </c>
      <c r="K2780">
        <f t="shared" si="923"/>
        <v>8</v>
      </c>
      <c r="L2780" s="1" t="str">
        <f t="shared" si="924"/>
        <v>N</v>
      </c>
      <c r="M2780">
        <f t="shared" si="925"/>
        <v>3</v>
      </c>
      <c r="N2780">
        <f t="shared" si="926"/>
        <v>2007</v>
      </c>
      <c r="O2780" t="str">
        <f t="shared" si="927"/>
        <v>2007-08</v>
      </c>
      <c r="P2780" t="str">
        <f t="shared" si="928"/>
        <v>2007Q3</v>
      </c>
      <c r="Q2780">
        <f t="shared" si="929"/>
        <v>2</v>
      </c>
      <c r="R2780">
        <f t="shared" si="930"/>
        <v>1</v>
      </c>
      <c r="S2780">
        <f t="shared" si="931"/>
        <v>2008</v>
      </c>
      <c r="T2780" t="str">
        <f t="shared" si="932"/>
        <v>FY2008-02</v>
      </c>
      <c r="U2780" t="str">
        <f t="shared" si="933"/>
        <v>FY2008Q1</v>
      </c>
    </row>
    <row r="2781" spans="1:21" x14ac:dyDescent="0.25">
      <c r="A2781" t="str">
        <f t="shared" si="914"/>
        <v>20070811</v>
      </c>
      <c r="B2781" s="1">
        <f t="shared" si="934"/>
        <v>39305</v>
      </c>
      <c r="C2781" s="1" t="str">
        <f t="shared" si="915"/>
        <v>2007/08/11</v>
      </c>
      <c r="D2781">
        <f t="shared" si="916"/>
        <v>7</v>
      </c>
      <c r="E2781" t="str">
        <f t="shared" si="917"/>
        <v>Saturday</v>
      </c>
      <c r="F2781">
        <f t="shared" si="918"/>
        <v>11</v>
      </c>
      <c r="G2781" s="2">
        <f t="shared" si="919"/>
        <v>223</v>
      </c>
      <c r="H2781" t="str">
        <f t="shared" si="920"/>
        <v>Weekend</v>
      </c>
      <c r="I2781">
        <f t="shared" si="921"/>
        <v>32</v>
      </c>
      <c r="J2781" t="str">
        <f t="shared" si="922"/>
        <v>August</v>
      </c>
      <c r="K2781">
        <f t="shared" si="923"/>
        <v>8</v>
      </c>
      <c r="L2781" s="1" t="str">
        <f t="shared" si="924"/>
        <v>N</v>
      </c>
      <c r="M2781">
        <f t="shared" si="925"/>
        <v>3</v>
      </c>
      <c r="N2781">
        <f t="shared" si="926"/>
        <v>2007</v>
      </c>
      <c r="O2781" t="str">
        <f t="shared" si="927"/>
        <v>2007-08</v>
      </c>
      <c r="P2781" t="str">
        <f t="shared" si="928"/>
        <v>2007Q3</v>
      </c>
      <c r="Q2781">
        <f t="shared" si="929"/>
        <v>2</v>
      </c>
      <c r="R2781">
        <f t="shared" si="930"/>
        <v>1</v>
      </c>
      <c r="S2781">
        <f t="shared" si="931"/>
        <v>2008</v>
      </c>
      <c r="T2781" t="str">
        <f t="shared" si="932"/>
        <v>FY2008-02</v>
      </c>
      <c r="U2781" t="str">
        <f t="shared" si="933"/>
        <v>FY2008Q1</v>
      </c>
    </row>
    <row r="2782" spans="1:21" x14ac:dyDescent="0.25">
      <c r="A2782" t="str">
        <f t="shared" si="914"/>
        <v>20070812</v>
      </c>
      <c r="B2782" s="1">
        <f t="shared" si="934"/>
        <v>39306</v>
      </c>
      <c r="C2782" s="1" t="str">
        <f t="shared" si="915"/>
        <v>2007/08/12</v>
      </c>
      <c r="D2782">
        <f t="shared" si="916"/>
        <v>1</v>
      </c>
      <c r="E2782" t="str">
        <f t="shared" si="917"/>
        <v>Sunday</v>
      </c>
      <c r="F2782">
        <f t="shared" si="918"/>
        <v>12</v>
      </c>
      <c r="G2782" s="2">
        <f t="shared" si="919"/>
        <v>224</v>
      </c>
      <c r="H2782" t="str">
        <f t="shared" si="920"/>
        <v>Weekday</v>
      </c>
      <c r="I2782">
        <f t="shared" si="921"/>
        <v>33</v>
      </c>
      <c r="J2782" t="str">
        <f t="shared" si="922"/>
        <v>August</v>
      </c>
      <c r="K2782">
        <f t="shared" si="923"/>
        <v>8</v>
      </c>
      <c r="L2782" s="1" t="str">
        <f t="shared" si="924"/>
        <v>N</v>
      </c>
      <c r="M2782">
        <f t="shared" si="925"/>
        <v>3</v>
      </c>
      <c r="N2782">
        <f t="shared" si="926"/>
        <v>2007</v>
      </c>
      <c r="O2782" t="str">
        <f t="shared" si="927"/>
        <v>2007-08</v>
      </c>
      <c r="P2782" t="str">
        <f t="shared" si="928"/>
        <v>2007Q3</v>
      </c>
      <c r="Q2782">
        <f t="shared" si="929"/>
        <v>2</v>
      </c>
      <c r="R2782">
        <f t="shared" si="930"/>
        <v>1</v>
      </c>
      <c r="S2782">
        <f t="shared" si="931"/>
        <v>2008</v>
      </c>
      <c r="T2782" t="str">
        <f t="shared" si="932"/>
        <v>FY2008-02</v>
      </c>
      <c r="U2782" t="str">
        <f t="shared" si="933"/>
        <v>FY2008Q1</v>
      </c>
    </row>
    <row r="2783" spans="1:21" x14ac:dyDescent="0.25">
      <c r="A2783" t="str">
        <f t="shared" si="914"/>
        <v>20070813</v>
      </c>
      <c r="B2783" s="1">
        <f t="shared" si="934"/>
        <v>39307</v>
      </c>
      <c r="C2783" s="1" t="str">
        <f t="shared" si="915"/>
        <v>2007/08/13</v>
      </c>
      <c r="D2783">
        <f t="shared" si="916"/>
        <v>2</v>
      </c>
      <c r="E2783" t="str">
        <f t="shared" si="917"/>
        <v>Monday</v>
      </c>
      <c r="F2783">
        <f t="shared" si="918"/>
        <v>13</v>
      </c>
      <c r="G2783" s="2">
        <f t="shared" si="919"/>
        <v>225</v>
      </c>
      <c r="H2783" t="str">
        <f t="shared" si="920"/>
        <v>Weekday</v>
      </c>
      <c r="I2783">
        <f t="shared" si="921"/>
        <v>33</v>
      </c>
      <c r="J2783" t="str">
        <f t="shared" si="922"/>
        <v>August</v>
      </c>
      <c r="K2783">
        <f t="shared" si="923"/>
        <v>8</v>
      </c>
      <c r="L2783" s="1" t="str">
        <f t="shared" si="924"/>
        <v>N</v>
      </c>
      <c r="M2783">
        <f t="shared" si="925"/>
        <v>3</v>
      </c>
      <c r="N2783">
        <f t="shared" si="926"/>
        <v>2007</v>
      </c>
      <c r="O2783" t="str">
        <f t="shared" si="927"/>
        <v>2007-08</v>
      </c>
      <c r="P2783" t="str">
        <f t="shared" si="928"/>
        <v>2007Q3</v>
      </c>
      <c r="Q2783">
        <f t="shared" si="929"/>
        <v>2</v>
      </c>
      <c r="R2783">
        <f t="shared" si="930"/>
        <v>1</v>
      </c>
      <c r="S2783">
        <f t="shared" si="931"/>
        <v>2008</v>
      </c>
      <c r="T2783" t="str">
        <f t="shared" si="932"/>
        <v>FY2008-02</v>
      </c>
      <c r="U2783" t="str">
        <f t="shared" si="933"/>
        <v>FY2008Q1</v>
      </c>
    </row>
    <row r="2784" spans="1:21" x14ac:dyDescent="0.25">
      <c r="A2784" t="str">
        <f t="shared" si="914"/>
        <v>20070814</v>
      </c>
      <c r="B2784" s="1">
        <f t="shared" si="934"/>
        <v>39308</v>
      </c>
      <c r="C2784" s="1" t="str">
        <f t="shared" si="915"/>
        <v>2007/08/14</v>
      </c>
      <c r="D2784">
        <f t="shared" si="916"/>
        <v>3</v>
      </c>
      <c r="E2784" t="str">
        <f t="shared" si="917"/>
        <v>Tuesday</v>
      </c>
      <c r="F2784">
        <f t="shared" si="918"/>
        <v>14</v>
      </c>
      <c r="G2784" s="2">
        <f t="shared" si="919"/>
        <v>226</v>
      </c>
      <c r="H2784" t="str">
        <f t="shared" si="920"/>
        <v>Weekday</v>
      </c>
      <c r="I2784">
        <f t="shared" si="921"/>
        <v>33</v>
      </c>
      <c r="J2784" t="str">
        <f t="shared" si="922"/>
        <v>August</v>
      </c>
      <c r="K2784">
        <f t="shared" si="923"/>
        <v>8</v>
      </c>
      <c r="L2784" s="1" t="str">
        <f t="shared" si="924"/>
        <v>N</v>
      </c>
      <c r="M2784">
        <f t="shared" si="925"/>
        <v>3</v>
      </c>
      <c r="N2784">
        <f t="shared" si="926"/>
        <v>2007</v>
      </c>
      <c r="O2784" t="str">
        <f t="shared" si="927"/>
        <v>2007-08</v>
      </c>
      <c r="P2784" t="str">
        <f t="shared" si="928"/>
        <v>2007Q3</v>
      </c>
      <c r="Q2784">
        <f t="shared" si="929"/>
        <v>2</v>
      </c>
      <c r="R2784">
        <f t="shared" si="930"/>
        <v>1</v>
      </c>
      <c r="S2784">
        <f t="shared" si="931"/>
        <v>2008</v>
      </c>
      <c r="T2784" t="str">
        <f t="shared" si="932"/>
        <v>FY2008-02</v>
      </c>
      <c r="U2784" t="str">
        <f t="shared" si="933"/>
        <v>FY2008Q1</v>
      </c>
    </row>
    <row r="2785" spans="1:21" x14ac:dyDescent="0.25">
      <c r="A2785" t="str">
        <f t="shared" si="914"/>
        <v>20070815</v>
      </c>
      <c r="B2785" s="1">
        <f t="shared" si="934"/>
        <v>39309</v>
      </c>
      <c r="C2785" s="1" t="str">
        <f t="shared" si="915"/>
        <v>2007/08/15</v>
      </c>
      <c r="D2785">
        <f t="shared" si="916"/>
        <v>4</v>
      </c>
      <c r="E2785" t="str">
        <f t="shared" si="917"/>
        <v>Wednesday</v>
      </c>
      <c r="F2785">
        <f t="shared" si="918"/>
        <v>15</v>
      </c>
      <c r="G2785" s="2">
        <f t="shared" si="919"/>
        <v>227</v>
      </c>
      <c r="H2785" t="str">
        <f t="shared" si="920"/>
        <v>Weekday</v>
      </c>
      <c r="I2785">
        <f t="shared" si="921"/>
        <v>33</v>
      </c>
      <c r="J2785" t="str">
        <f t="shared" si="922"/>
        <v>August</v>
      </c>
      <c r="K2785">
        <f t="shared" si="923"/>
        <v>8</v>
      </c>
      <c r="L2785" s="1" t="str">
        <f t="shared" si="924"/>
        <v>N</v>
      </c>
      <c r="M2785">
        <f t="shared" si="925"/>
        <v>3</v>
      </c>
      <c r="N2785">
        <f t="shared" si="926"/>
        <v>2007</v>
      </c>
      <c r="O2785" t="str">
        <f t="shared" si="927"/>
        <v>2007-08</v>
      </c>
      <c r="P2785" t="str">
        <f t="shared" si="928"/>
        <v>2007Q3</v>
      </c>
      <c r="Q2785">
        <f t="shared" si="929"/>
        <v>2</v>
      </c>
      <c r="R2785">
        <f t="shared" si="930"/>
        <v>1</v>
      </c>
      <c r="S2785">
        <f t="shared" si="931"/>
        <v>2008</v>
      </c>
      <c r="T2785" t="str">
        <f t="shared" si="932"/>
        <v>FY2008-02</v>
      </c>
      <c r="U2785" t="str">
        <f t="shared" si="933"/>
        <v>FY2008Q1</v>
      </c>
    </row>
    <row r="2786" spans="1:21" x14ac:dyDescent="0.25">
      <c r="A2786" t="str">
        <f t="shared" si="914"/>
        <v>20070816</v>
      </c>
      <c r="B2786" s="1">
        <f t="shared" si="934"/>
        <v>39310</v>
      </c>
      <c r="C2786" s="1" t="str">
        <f t="shared" si="915"/>
        <v>2007/08/16</v>
      </c>
      <c r="D2786">
        <f t="shared" si="916"/>
        <v>5</v>
      </c>
      <c r="E2786" t="str">
        <f t="shared" si="917"/>
        <v>Thursday</v>
      </c>
      <c r="F2786">
        <f t="shared" si="918"/>
        <v>16</v>
      </c>
      <c r="G2786" s="2">
        <f t="shared" si="919"/>
        <v>228</v>
      </c>
      <c r="H2786" t="str">
        <f t="shared" si="920"/>
        <v>Weekday</v>
      </c>
      <c r="I2786">
        <f t="shared" si="921"/>
        <v>33</v>
      </c>
      <c r="J2786" t="str">
        <f t="shared" si="922"/>
        <v>August</v>
      </c>
      <c r="K2786">
        <f t="shared" si="923"/>
        <v>8</v>
      </c>
      <c r="L2786" s="1" t="str">
        <f t="shared" si="924"/>
        <v>N</v>
      </c>
      <c r="M2786">
        <f t="shared" si="925"/>
        <v>3</v>
      </c>
      <c r="N2786">
        <f t="shared" si="926"/>
        <v>2007</v>
      </c>
      <c r="O2786" t="str">
        <f t="shared" si="927"/>
        <v>2007-08</v>
      </c>
      <c r="P2786" t="str">
        <f t="shared" si="928"/>
        <v>2007Q3</v>
      </c>
      <c r="Q2786">
        <f t="shared" si="929"/>
        <v>2</v>
      </c>
      <c r="R2786">
        <f t="shared" si="930"/>
        <v>1</v>
      </c>
      <c r="S2786">
        <f t="shared" si="931"/>
        <v>2008</v>
      </c>
      <c r="T2786" t="str">
        <f t="shared" si="932"/>
        <v>FY2008-02</v>
      </c>
      <c r="U2786" t="str">
        <f t="shared" si="933"/>
        <v>FY2008Q1</v>
      </c>
    </row>
    <row r="2787" spans="1:21" x14ac:dyDescent="0.25">
      <c r="A2787" t="str">
        <f t="shared" si="914"/>
        <v>20070817</v>
      </c>
      <c r="B2787" s="1">
        <f t="shared" si="934"/>
        <v>39311</v>
      </c>
      <c r="C2787" s="1" t="str">
        <f t="shared" si="915"/>
        <v>2007/08/17</v>
      </c>
      <c r="D2787">
        <f t="shared" si="916"/>
        <v>6</v>
      </c>
      <c r="E2787" t="str">
        <f t="shared" si="917"/>
        <v>Friday</v>
      </c>
      <c r="F2787">
        <f t="shared" si="918"/>
        <v>17</v>
      </c>
      <c r="G2787" s="2">
        <f t="shared" si="919"/>
        <v>229</v>
      </c>
      <c r="H2787" t="str">
        <f t="shared" si="920"/>
        <v>Weekend</v>
      </c>
      <c r="I2787">
        <f t="shared" si="921"/>
        <v>33</v>
      </c>
      <c r="J2787" t="str">
        <f t="shared" si="922"/>
        <v>August</v>
      </c>
      <c r="K2787">
        <f t="shared" si="923"/>
        <v>8</v>
      </c>
      <c r="L2787" s="1" t="str">
        <f t="shared" si="924"/>
        <v>N</v>
      </c>
      <c r="M2787">
        <f t="shared" si="925"/>
        <v>3</v>
      </c>
      <c r="N2787">
        <f t="shared" si="926"/>
        <v>2007</v>
      </c>
      <c r="O2787" t="str">
        <f t="shared" si="927"/>
        <v>2007-08</v>
      </c>
      <c r="P2787" t="str">
        <f t="shared" si="928"/>
        <v>2007Q3</v>
      </c>
      <c r="Q2787">
        <f t="shared" si="929"/>
        <v>2</v>
      </c>
      <c r="R2787">
        <f t="shared" si="930"/>
        <v>1</v>
      </c>
      <c r="S2787">
        <f t="shared" si="931"/>
        <v>2008</v>
      </c>
      <c r="T2787" t="str">
        <f t="shared" si="932"/>
        <v>FY2008-02</v>
      </c>
      <c r="U2787" t="str">
        <f t="shared" si="933"/>
        <v>FY2008Q1</v>
      </c>
    </row>
    <row r="2788" spans="1:21" x14ac:dyDescent="0.25">
      <c r="A2788" t="str">
        <f t="shared" si="914"/>
        <v>20070818</v>
      </c>
      <c r="B2788" s="1">
        <f t="shared" si="934"/>
        <v>39312</v>
      </c>
      <c r="C2788" s="1" t="str">
        <f t="shared" si="915"/>
        <v>2007/08/18</v>
      </c>
      <c r="D2788">
        <f t="shared" si="916"/>
        <v>7</v>
      </c>
      <c r="E2788" t="str">
        <f t="shared" si="917"/>
        <v>Saturday</v>
      </c>
      <c r="F2788">
        <f t="shared" si="918"/>
        <v>18</v>
      </c>
      <c r="G2788" s="2">
        <f t="shared" si="919"/>
        <v>230</v>
      </c>
      <c r="H2788" t="str">
        <f t="shared" si="920"/>
        <v>Weekend</v>
      </c>
      <c r="I2788">
        <f t="shared" si="921"/>
        <v>33</v>
      </c>
      <c r="J2788" t="str">
        <f t="shared" si="922"/>
        <v>August</v>
      </c>
      <c r="K2788">
        <f t="shared" si="923"/>
        <v>8</v>
      </c>
      <c r="L2788" s="1" t="str">
        <f t="shared" si="924"/>
        <v>N</v>
      </c>
      <c r="M2788">
        <f t="shared" si="925"/>
        <v>3</v>
      </c>
      <c r="N2788">
        <f t="shared" si="926"/>
        <v>2007</v>
      </c>
      <c r="O2788" t="str">
        <f t="shared" si="927"/>
        <v>2007-08</v>
      </c>
      <c r="P2788" t="str">
        <f t="shared" si="928"/>
        <v>2007Q3</v>
      </c>
      <c r="Q2788">
        <f t="shared" si="929"/>
        <v>2</v>
      </c>
      <c r="R2788">
        <f t="shared" si="930"/>
        <v>1</v>
      </c>
      <c r="S2788">
        <f t="shared" si="931"/>
        <v>2008</v>
      </c>
      <c r="T2788" t="str">
        <f t="shared" si="932"/>
        <v>FY2008-02</v>
      </c>
      <c r="U2788" t="str">
        <f t="shared" si="933"/>
        <v>FY2008Q1</v>
      </c>
    </row>
    <row r="2789" spans="1:21" x14ac:dyDescent="0.25">
      <c r="A2789" t="str">
        <f t="shared" si="914"/>
        <v>20070819</v>
      </c>
      <c r="B2789" s="1">
        <f t="shared" si="934"/>
        <v>39313</v>
      </c>
      <c r="C2789" s="1" t="str">
        <f t="shared" si="915"/>
        <v>2007/08/19</v>
      </c>
      <c r="D2789">
        <f t="shared" si="916"/>
        <v>1</v>
      </c>
      <c r="E2789" t="str">
        <f t="shared" si="917"/>
        <v>Sunday</v>
      </c>
      <c r="F2789">
        <f t="shared" si="918"/>
        <v>19</v>
      </c>
      <c r="G2789" s="2">
        <f t="shared" si="919"/>
        <v>231</v>
      </c>
      <c r="H2789" t="str">
        <f t="shared" si="920"/>
        <v>Weekday</v>
      </c>
      <c r="I2789">
        <f t="shared" si="921"/>
        <v>34</v>
      </c>
      <c r="J2789" t="str">
        <f t="shared" si="922"/>
        <v>August</v>
      </c>
      <c r="K2789">
        <f t="shared" si="923"/>
        <v>8</v>
      </c>
      <c r="L2789" s="1" t="str">
        <f t="shared" si="924"/>
        <v>N</v>
      </c>
      <c r="M2789">
        <f t="shared" si="925"/>
        <v>3</v>
      </c>
      <c r="N2789">
        <f t="shared" si="926"/>
        <v>2007</v>
      </c>
      <c r="O2789" t="str">
        <f t="shared" si="927"/>
        <v>2007-08</v>
      </c>
      <c r="P2789" t="str">
        <f t="shared" si="928"/>
        <v>2007Q3</v>
      </c>
      <c r="Q2789">
        <f t="shared" si="929"/>
        <v>2</v>
      </c>
      <c r="R2789">
        <f t="shared" si="930"/>
        <v>1</v>
      </c>
      <c r="S2789">
        <f t="shared" si="931"/>
        <v>2008</v>
      </c>
      <c r="T2789" t="str">
        <f t="shared" si="932"/>
        <v>FY2008-02</v>
      </c>
      <c r="U2789" t="str">
        <f t="shared" si="933"/>
        <v>FY2008Q1</v>
      </c>
    </row>
    <row r="2790" spans="1:21" x14ac:dyDescent="0.25">
      <c r="A2790" t="str">
        <f t="shared" si="914"/>
        <v>20070820</v>
      </c>
      <c r="B2790" s="1">
        <f t="shared" si="934"/>
        <v>39314</v>
      </c>
      <c r="C2790" s="1" t="str">
        <f t="shared" si="915"/>
        <v>2007/08/20</v>
      </c>
      <c r="D2790">
        <f t="shared" si="916"/>
        <v>2</v>
      </c>
      <c r="E2790" t="str">
        <f t="shared" si="917"/>
        <v>Monday</v>
      </c>
      <c r="F2790">
        <f t="shared" si="918"/>
        <v>20</v>
      </c>
      <c r="G2790" s="2">
        <f t="shared" si="919"/>
        <v>232</v>
      </c>
      <c r="H2790" t="str">
        <f t="shared" si="920"/>
        <v>Weekday</v>
      </c>
      <c r="I2790">
        <f t="shared" si="921"/>
        <v>34</v>
      </c>
      <c r="J2790" t="str">
        <f t="shared" si="922"/>
        <v>August</v>
      </c>
      <c r="K2790">
        <f t="shared" si="923"/>
        <v>8</v>
      </c>
      <c r="L2790" s="1" t="str">
        <f t="shared" si="924"/>
        <v>N</v>
      </c>
      <c r="M2790">
        <f t="shared" si="925"/>
        <v>3</v>
      </c>
      <c r="N2790">
        <f t="shared" si="926"/>
        <v>2007</v>
      </c>
      <c r="O2790" t="str">
        <f t="shared" si="927"/>
        <v>2007-08</v>
      </c>
      <c r="P2790" t="str">
        <f t="shared" si="928"/>
        <v>2007Q3</v>
      </c>
      <c r="Q2790">
        <f t="shared" si="929"/>
        <v>2</v>
      </c>
      <c r="R2790">
        <f t="shared" si="930"/>
        <v>1</v>
      </c>
      <c r="S2790">
        <f t="shared" si="931"/>
        <v>2008</v>
      </c>
      <c r="T2790" t="str">
        <f t="shared" si="932"/>
        <v>FY2008-02</v>
      </c>
      <c r="U2790" t="str">
        <f t="shared" si="933"/>
        <v>FY2008Q1</v>
      </c>
    </row>
    <row r="2791" spans="1:21" x14ac:dyDescent="0.25">
      <c r="A2791" t="str">
        <f t="shared" si="914"/>
        <v>20070821</v>
      </c>
      <c r="B2791" s="1">
        <f t="shared" si="934"/>
        <v>39315</v>
      </c>
      <c r="C2791" s="1" t="str">
        <f t="shared" si="915"/>
        <v>2007/08/21</v>
      </c>
      <c r="D2791">
        <f t="shared" si="916"/>
        <v>3</v>
      </c>
      <c r="E2791" t="str">
        <f t="shared" si="917"/>
        <v>Tuesday</v>
      </c>
      <c r="F2791">
        <f t="shared" si="918"/>
        <v>21</v>
      </c>
      <c r="G2791" s="2">
        <f t="shared" si="919"/>
        <v>233</v>
      </c>
      <c r="H2791" t="str">
        <f t="shared" si="920"/>
        <v>Weekday</v>
      </c>
      <c r="I2791">
        <f t="shared" si="921"/>
        <v>34</v>
      </c>
      <c r="J2791" t="str">
        <f t="shared" si="922"/>
        <v>August</v>
      </c>
      <c r="K2791">
        <f t="shared" si="923"/>
        <v>8</v>
      </c>
      <c r="L2791" s="1" t="str">
        <f t="shared" si="924"/>
        <v>N</v>
      </c>
      <c r="M2791">
        <f t="shared" si="925"/>
        <v>3</v>
      </c>
      <c r="N2791">
        <f t="shared" si="926"/>
        <v>2007</v>
      </c>
      <c r="O2791" t="str">
        <f t="shared" si="927"/>
        <v>2007-08</v>
      </c>
      <c r="P2791" t="str">
        <f t="shared" si="928"/>
        <v>2007Q3</v>
      </c>
      <c r="Q2791">
        <f t="shared" si="929"/>
        <v>2</v>
      </c>
      <c r="R2791">
        <f t="shared" si="930"/>
        <v>1</v>
      </c>
      <c r="S2791">
        <f t="shared" si="931"/>
        <v>2008</v>
      </c>
      <c r="T2791" t="str">
        <f t="shared" si="932"/>
        <v>FY2008-02</v>
      </c>
      <c r="U2791" t="str">
        <f t="shared" si="933"/>
        <v>FY2008Q1</v>
      </c>
    </row>
    <row r="2792" spans="1:21" x14ac:dyDescent="0.25">
      <c r="A2792" t="str">
        <f t="shared" si="914"/>
        <v>20070822</v>
      </c>
      <c r="B2792" s="1">
        <f t="shared" si="934"/>
        <v>39316</v>
      </c>
      <c r="C2792" s="1" t="str">
        <f t="shared" si="915"/>
        <v>2007/08/22</v>
      </c>
      <c r="D2792">
        <f t="shared" si="916"/>
        <v>4</v>
      </c>
      <c r="E2792" t="str">
        <f t="shared" si="917"/>
        <v>Wednesday</v>
      </c>
      <c r="F2792">
        <f t="shared" si="918"/>
        <v>22</v>
      </c>
      <c r="G2792" s="2">
        <f t="shared" si="919"/>
        <v>234</v>
      </c>
      <c r="H2792" t="str">
        <f t="shared" si="920"/>
        <v>Weekday</v>
      </c>
      <c r="I2792">
        <f t="shared" si="921"/>
        <v>34</v>
      </c>
      <c r="J2792" t="str">
        <f t="shared" si="922"/>
        <v>August</v>
      </c>
      <c r="K2792">
        <f t="shared" si="923"/>
        <v>8</v>
      </c>
      <c r="L2792" s="1" t="str">
        <f t="shared" si="924"/>
        <v>N</v>
      </c>
      <c r="M2792">
        <f t="shared" si="925"/>
        <v>3</v>
      </c>
      <c r="N2792">
        <f t="shared" si="926"/>
        <v>2007</v>
      </c>
      <c r="O2792" t="str">
        <f t="shared" si="927"/>
        <v>2007-08</v>
      </c>
      <c r="P2792" t="str">
        <f t="shared" si="928"/>
        <v>2007Q3</v>
      </c>
      <c r="Q2792">
        <f t="shared" si="929"/>
        <v>2</v>
      </c>
      <c r="R2792">
        <f t="shared" si="930"/>
        <v>1</v>
      </c>
      <c r="S2792">
        <f t="shared" si="931"/>
        <v>2008</v>
      </c>
      <c r="T2792" t="str">
        <f t="shared" si="932"/>
        <v>FY2008-02</v>
      </c>
      <c r="U2792" t="str">
        <f t="shared" si="933"/>
        <v>FY2008Q1</v>
      </c>
    </row>
    <row r="2793" spans="1:21" x14ac:dyDescent="0.25">
      <c r="A2793" t="str">
        <f t="shared" si="914"/>
        <v>20070823</v>
      </c>
      <c r="B2793" s="1">
        <f t="shared" si="934"/>
        <v>39317</v>
      </c>
      <c r="C2793" s="1" t="str">
        <f t="shared" si="915"/>
        <v>2007/08/23</v>
      </c>
      <c r="D2793">
        <f t="shared" si="916"/>
        <v>5</v>
      </c>
      <c r="E2793" t="str">
        <f t="shared" si="917"/>
        <v>Thursday</v>
      </c>
      <c r="F2793">
        <f t="shared" si="918"/>
        <v>23</v>
      </c>
      <c r="G2793" s="2">
        <f t="shared" si="919"/>
        <v>235</v>
      </c>
      <c r="H2793" t="str">
        <f t="shared" si="920"/>
        <v>Weekday</v>
      </c>
      <c r="I2793">
        <f t="shared" si="921"/>
        <v>34</v>
      </c>
      <c r="J2793" t="str">
        <f t="shared" si="922"/>
        <v>August</v>
      </c>
      <c r="K2793">
        <f t="shared" si="923"/>
        <v>8</v>
      </c>
      <c r="L2793" s="1" t="str">
        <f t="shared" si="924"/>
        <v>N</v>
      </c>
      <c r="M2793">
        <f t="shared" si="925"/>
        <v>3</v>
      </c>
      <c r="N2793">
        <f t="shared" si="926"/>
        <v>2007</v>
      </c>
      <c r="O2793" t="str">
        <f t="shared" si="927"/>
        <v>2007-08</v>
      </c>
      <c r="P2793" t="str">
        <f t="shared" si="928"/>
        <v>2007Q3</v>
      </c>
      <c r="Q2793">
        <f t="shared" si="929"/>
        <v>2</v>
      </c>
      <c r="R2793">
        <f t="shared" si="930"/>
        <v>1</v>
      </c>
      <c r="S2793">
        <f t="shared" si="931"/>
        <v>2008</v>
      </c>
      <c r="T2793" t="str">
        <f t="shared" si="932"/>
        <v>FY2008-02</v>
      </c>
      <c r="U2793" t="str">
        <f t="shared" si="933"/>
        <v>FY2008Q1</v>
      </c>
    </row>
    <row r="2794" spans="1:21" x14ac:dyDescent="0.25">
      <c r="A2794" t="str">
        <f t="shared" si="914"/>
        <v>20070824</v>
      </c>
      <c r="B2794" s="1">
        <f t="shared" si="934"/>
        <v>39318</v>
      </c>
      <c r="C2794" s="1" t="str">
        <f t="shared" si="915"/>
        <v>2007/08/24</v>
      </c>
      <c r="D2794">
        <f t="shared" si="916"/>
        <v>6</v>
      </c>
      <c r="E2794" t="str">
        <f t="shared" si="917"/>
        <v>Friday</v>
      </c>
      <c r="F2794">
        <f t="shared" si="918"/>
        <v>24</v>
      </c>
      <c r="G2794" s="2">
        <f t="shared" si="919"/>
        <v>236</v>
      </c>
      <c r="H2794" t="str">
        <f t="shared" si="920"/>
        <v>Weekend</v>
      </c>
      <c r="I2794">
        <f t="shared" si="921"/>
        <v>34</v>
      </c>
      <c r="J2794" t="str">
        <f t="shared" si="922"/>
        <v>August</v>
      </c>
      <c r="K2794">
        <f t="shared" si="923"/>
        <v>8</v>
      </c>
      <c r="L2794" s="1" t="str">
        <f t="shared" si="924"/>
        <v>N</v>
      </c>
      <c r="M2794">
        <f t="shared" si="925"/>
        <v>3</v>
      </c>
      <c r="N2794">
        <f t="shared" si="926"/>
        <v>2007</v>
      </c>
      <c r="O2794" t="str">
        <f t="shared" si="927"/>
        <v>2007-08</v>
      </c>
      <c r="P2794" t="str">
        <f t="shared" si="928"/>
        <v>2007Q3</v>
      </c>
      <c r="Q2794">
        <f t="shared" si="929"/>
        <v>2</v>
      </c>
      <c r="R2794">
        <f t="shared" si="930"/>
        <v>1</v>
      </c>
      <c r="S2794">
        <f t="shared" si="931"/>
        <v>2008</v>
      </c>
      <c r="T2794" t="str">
        <f t="shared" si="932"/>
        <v>FY2008-02</v>
      </c>
      <c r="U2794" t="str">
        <f t="shared" si="933"/>
        <v>FY2008Q1</v>
      </c>
    </row>
    <row r="2795" spans="1:21" x14ac:dyDescent="0.25">
      <c r="A2795" t="str">
        <f t="shared" si="914"/>
        <v>20070825</v>
      </c>
      <c r="B2795" s="1">
        <f t="shared" si="934"/>
        <v>39319</v>
      </c>
      <c r="C2795" s="1" t="str">
        <f t="shared" si="915"/>
        <v>2007/08/25</v>
      </c>
      <c r="D2795">
        <f t="shared" si="916"/>
        <v>7</v>
      </c>
      <c r="E2795" t="str">
        <f t="shared" si="917"/>
        <v>Saturday</v>
      </c>
      <c r="F2795">
        <f t="shared" si="918"/>
        <v>25</v>
      </c>
      <c r="G2795" s="2">
        <f t="shared" si="919"/>
        <v>237</v>
      </c>
      <c r="H2795" t="str">
        <f t="shared" si="920"/>
        <v>Weekend</v>
      </c>
      <c r="I2795">
        <f t="shared" si="921"/>
        <v>34</v>
      </c>
      <c r="J2795" t="str">
        <f t="shared" si="922"/>
        <v>August</v>
      </c>
      <c r="K2795">
        <f t="shared" si="923"/>
        <v>8</v>
      </c>
      <c r="L2795" s="1" t="str">
        <f t="shared" si="924"/>
        <v>N</v>
      </c>
      <c r="M2795">
        <f t="shared" si="925"/>
        <v>3</v>
      </c>
      <c r="N2795">
        <f t="shared" si="926"/>
        <v>2007</v>
      </c>
      <c r="O2795" t="str">
        <f t="shared" si="927"/>
        <v>2007-08</v>
      </c>
      <c r="P2795" t="str">
        <f t="shared" si="928"/>
        <v>2007Q3</v>
      </c>
      <c r="Q2795">
        <f t="shared" si="929"/>
        <v>2</v>
      </c>
      <c r="R2795">
        <f t="shared" si="930"/>
        <v>1</v>
      </c>
      <c r="S2795">
        <f t="shared" si="931"/>
        <v>2008</v>
      </c>
      <c r="T2795" t="str">
        <f t="shared" si="932"/>
        <v>FY2008-02</v>
      </c>
      <c r="U2795" t="str">
        <f t="shared" si="933"/>
        <v>FY2008Q1</v>
      </c>
    </row>
    <row r="2796" spans="1:21" x14ac:dyDescent="0.25">
      <c r="A2796" t="str">
        <f t="shared" si="914"/>
        <v>20070826</v>
      </c>
      <c r="B2796" s="1">
        <f t="shared" si="934"/>
        <v>39320</v>
      </c>
      <c r="C2796" s="1" t="str">
        <f t="shared" si="915"/>
        <v>2007/08/26</v>
      </c>
      <c r="D2796">
        <f t="shared" si="916"/>
        <v>1</v>
      </c>
      <c r="E2796" t="str">
        <f t="shared" si="917"/>
        <v>Sunday</v>
      </c>
      <c r="F2796">
        <f t="shared" si="918"/>
        <v>26</v>
      </c>
      <c r="G2796" s="2">
        <f t="shared" si="919"/>
        <v>238</v>
      </c>
      <c r="H2796" t="str">
        <f t="shared" si="920"/>
        <v>Weekday</v>
      </c>
      <c r="I2796">
        <f t="shared" si="921"/>
        <v>35</v>
      </c>
      <c r="J2796" t="str">
        <f t="shared" si="922"/>
        <v>August</v>
      </c>
      <c r="K2796">
        <f t="shared" si="923"/>
        <v>8</v>
      </c>
      <c r="L2796" s="1" t="str">
        <f t="shared" si="924"/>
        <v>N</v>
      </c>
      <c r="M2796">
        <f t="shared" si="925"/>
        <v>3</v>
      </c>
      <c r="N2796">
        <f t="shared" si="926"/>
        <v>2007</v>
      </c>
      <c r="O2796" t="str">
        <f t="shared" si="927"/>
        <v>2007-08</v>
      </c>
      <c r="P2796" t="str">
        <f t="shared" si="928"/>
        <v>2007Q3</v>
      </c>
      <c r="Q2796">
        <f t="shared" si="929"/>
        <v>2</v>
      </c>
      <c r="R2796">
        <f t="shared" si="930"/>
        <v>1</v>
      </c>
      <c r="S2796">
        <f t="shared" si="931"/>
        <v>2008</v>
      </c>
      <c r="T2796" t="str">
        <f t="shared" si="932"/>
        <v>FY2008-02</v>
      </c>
      <c r="U2796" t="str">
        <f t="shared" si="933"/>
        <v>FY2008Q1</v>
      </c>
    </row>
    <row r="2797" spans="1:21" x14ac:dyDescent="0.25">
      <c r="A2797" t="str">
        <f t="shared" si="914"/>
        <v>20070827</v>
      </c>
      <c r="B2797" s="1">
        <f t="shared" si="934"/>
        <v>39321</v>
      </c>
      <c r="C2797" s="1" t="str">
        <f t="shared" si="915"/>
        <v>2007/08/27</v>
      </c>
      <c r="D2797">
        <f t="shared" si="916"/>
        <v>2</v>
      </c>
      <c r="E2797" t="str">
        <f t="shared" si="917"/>
        <v>Monday</v>
      </c>
      <c r="F2797">
        <f t="shared" si="918"/>
        <v>27</v>
      </c>
      <c r="G2797" s="2">
        <f t="shared" si="919"/>
        <v>239</v>
      </c>
      <c r="H2797" t="str">
        <f t="shared" si="920"/>
        <v>Weekday</v>
      </c>
      <c r="I2797">
        <f t="shared" si="921"/>
        <v>35</v>
      </c>
      <c r="J2797" t="str">
        <f t="shared" si="922"/>
        <v>August</v>
      </c>
      <c r="K2797">
        <f t="shared" si="923"/>
        <v>8</v>
      </c>
      <c r="L2797" s="1" t="str">
        <f t="shared" si="924"/>
        <v>N</v>
      </c>
      <c r="M2797">
        <f t="shared" si="925"/>
        <v>3</v>
      </c>
      <c r="N2797">
        <f t="shared" si="926"/>
        <v>2007</v>
      </c>
      <c r="O2797" t="str">
        <f t="shared" si="927"/>
        <v>2007-08</v>
      </c>
      <c r="P2797" t="str">
        <f t="shared" si="928"/>
        <v>2007Q3</v>
      </c>
      <c r="Q2797">
        <f t="shared" si="929"/>
        <v>2</v>
      </c>
      <c r="R2797">
        <f t="shared" si="930"/>
        <v>1</v>
      </c>
      <c r="S2797">
        <f t="shared" si="931"/>
        <v>2008</v>
      </c>
      <c r="T2797" t="str">
        <f t="shared" si="932"/>
        <v>FY2008-02</v>
      </c>
      <c r="U2797" t="str">
        <f t="shared" si="933"/>
        <v>FY2008Q1</v>
      </c>
    </row>
    <row r="2798" spans="1:21" x14ac:dyDescent="0.25">
      <c r="A2798" t="str">
        <f t="shared" si="914"/>
        <v>20070828</v>
      </c>
      <c r="B2798" s="1">
        <f t="shared" si="934"/>
        <v>39322</v>
      </c>
      <c r="C2798" s="1" t="str">
        <f t="shared" si="915"/>
        <v>2007/08/28</v>
      </c>
      <c r="D2798">
        <f t="shared" si="916"/>
        <v>3</v>
      </c>
      <c r="E2798" t="str">
        <f t="shared" si="917"/>
        <v>Tuesday</v>
      </c>
      <c r="F2798">
        <f t="shared" si="918"/>
        <v>28</v>
      </c>
      <c r="G2798" s="2">
        <f t="shared" si="919"/>
        <v>240</v>
      </c>
      <c r="H2798" t="str">
        <f t="shared" si="920"/>
        <v>Weekday</v>
      </c>
      <c r="I2798">
        <f t="shared" si="921"/>
        <v>35</v>
      </c>
      <c r="J2798" t="str">
        <f t="shared" si="922"/>
        <v>August</v>
      </c>
      <c r="K2798">
        <f t="shared" si="923"/>
        <v>8</v>
      </c>
      <c r="L2798" s="1" t="str">
        <f t="shared" si="924"/>
        <v>N</v>
      </c>
      <c r="M2798">
        <f t="shared" si="925"/>
        <v>3</v>
      </c>
      <c r="N2798">
        <f t="shared" si="926"/>
        <v>2007</v>
      </c>
      <c r="O2798" t="str">
        <f t="shared" si="927"/>
        <v>2007-08</v>
      </c>
      <c r="P2798" t="str">
        <f t="shared" si="928"/>
        <v>2007Q3</v>
      </c>
      <c r="Q2798">
        <f t="shared" si="929"/>
        <v>2</v>
      </c>
      <c r="R2798">
        <f t="shared" si="930"/>
        <v>1</v>
      </c>
      <c r="S2798">
        <f t="shared" si="931"/>
        <v>2008</v>
      </c>
      <c r="T2798" t="str">
        <f t="shared" si="932"/>
        <v>FY2008-02</v>
      </c>
      <c r="U2798" t="str">
        <f t="shared" si="933"/>
        <v>FY2008Q1</v>
      </c>
    </row>
    <row r="2799" spans="1:21" x14ac:dyDescent="0.25">
      <c r="A2799" t="str">
        <f t="shared" si="914"/>
        <v>20070829</v>
      </c>
      <c r="B2799" s="1">
        <f t="shared" si="934"/>
        <v>39323</v>
      </c>
      <c r="C2799" s="1" t="str">
        <f t="shared" si="915"/>
        <v>2007/08/29</v>
      </c>
      <c r="D2799">
        <f t="shared" si="916"/>
        <v>4</v>
      </c>
      <c r="E2799" t="str">
        <f t="shared" si="917"/>
        <v>Wednesday</v>
      </c>
      <c r="F2799">
        <f t="shared" si="918"/>
        <v>29</v>
      </c>
      <c r="G2799" s="2">
        <f t="shared" si="919"/>
        <v>241</v>
      </c>
      <c r="H2799" t="str">
        <f t="shared" si="920"/>
        <v>Weekday</v>
      </c>
      <c r="I2799">
        <f t="shared" si="921"/>
        <v>35</v>
      </c>
      <c r="J2799" t="str">
        <f t="shared" si="922"/>
        <v>August</v>
      </c>
      <c r="K2799">
        <f t="shared" si="923"/>
        <v>8</v>
      </c>
      <c r="L2799" s="1" t="str">
        <f t="shared" si="924"/>
        <v>N</v>
      </c>
      <c r="M2799">
        <f t="shared" si="925"/>
        <v>3</v>
      </c>
      <c r="N2799">
        <f t="shared" si="926"/>
        <v>2007</v>
      </c>
      <c r="O2799" t="str">
        <f t="shared" si="927"/>
        <v>2007-08</v>
      </c>
      <c r="P2799" t="str">
        <f t="shared" si="928"/>
        <v>2007Q3</v>
      </c>
      <c r="Q2799">
        <f t="shared" si="929"/>
        <v>2</v>
      </c>
      <c r="R2799">
        <f t="shared" si="930"/>
        <v>1</v>
      </c>
      <c r="S2799">
        <f t="shared" si="931"/>
        <v>2008</v>
      </c>
      <c r="T2799" t="str">
        <f t="shared" si="932"/>
        <v>FY2008-02</v>
      </c>
      <c r="U2799" t="str">
        <f t="shared" si="933"/>
        <v>FY2008Q1</v>
      </c>
    </row>
    <row r="2800" spans="1:21" x14ac:dyDescent="0.25">
      <c r="A2800" t="str">
        <f t="shared" si="914"/>
        <v>20070830</v>
      </c>
      <c r="B2800" s="1">
        <f t="shared" si="934"/>
        <v>39324</v>
      </c>
      <c r="C2800" s="1" t="str">
        <f t="shared" si="915"/>
        <v>2007/08/30</v>
      </c>
      <c r="D2800">
        <f t="shared" si="916"/>
        <v>5</v>
      </c>
      <c r="E2800" t="str">
        <f t="shared" si="917"/>
        <v>Thursday</v>
      </c>
      <c r="F2800">
        <f t="shared" si="918"/>
        <v>30</v>
      </c>
      <c r="G2800" s="2">
        <f t="shared" si="919"/>
        <v>242</v>
      </c>
      <c r="H2800" t="str">
        <f t="shared" si="920"/>
        <v>Weekday</v>
      </c>
      <c r="I2800">
        <f t="shared" si="921"/>
        <v>35</v>
      </c>
      <c r="J2800" t="str">
        <f t="shared" si="922"/>
        <v>August</v>
      </c>
      <c r="K2800">
        <f t="shared" si="923"/>
        <v>8</v>
      </c>
      <c r="L2800" s="1" t="str">
        <f t="shared" si="924"/>
        <v>N</v>
      </c>
      <c r="M2800">
        <f t="shared" si="925"/>
        <v>3</v>
      </c>
      <c r="N2800">
        <f t="shared" si="926"/>
        <v>2007</v>
      </c>
      <c r="O2800" t="str">
        <f t="shared" si="927"/>
        <v>2007-08</v>
      </c>
      <c r="P2800" t="str">
        <f t="shared" si="928"/>
        <v>2007Q3</v>
      </c>
      <c r="Q2800">
        <f t="shared" si="929"/>
        <v>2</v>
      </c>
      <c r="R2800">
        <f t="shared" si="930"/>
        <v>1</v>
      </c>
      <c r="S2800">
        <f t="shared" si="931"/>
        <v>2008</v>
      </c>
      <c r="T2800" t="str">
        <f t="shared" si="932"/>
        <v>FY2008-02</v>
      </c>
      <c r="U2800" t="str">
        <f t="shared" si="933"/>
        <v>FY2008Q1</v>
      </c>
    </row>
    <row r="2801" spans="1:21" x14ac:dyDescent="0.25">
      <c r="A2801" t="str">
        <f t="shared" si="914"/>
        <v>20070831</v>
      </c>
      <c r="B2801" s="1">
        <f t="shared" si="934"/>
        <v>39325</v>
      </c>
      <c r="C2801" s="1" t="str">
        <f t="shared" si="915"/>
        <v>2007/08/31</v>
      </c>
      <c r="D2801">
        <f t="shared" si="916"/>
        <v>6</v>
      </c>
      <c r="E2801" t="str">
        <f t="shared" si="917"/>
        <v>Friday</v>
      </c>
      <c r="F2801">
        <f t="shared" si="918"/>
        <v>31</v>
      </c>
      <c r="G2801" s="2">
        <f t="shared" si="919"/>
        <v>243</v>
      </c>
      <c r="H2801" t="str">
        <f t="shared" si="920"/>
        <v>Weekend</v>
      </c>
      <c r="I2801">
        <f t="shared" si="921"/>
        <v>35</v>
      </c>
      <c r="J2801" t="str">
        <f t="shared" si="922"/>
        <v>August</v>
      </c>
      <c r="K2801">
        <f t="shared" si="923"/>
        <v>8</v>
      </c>
      <c r="L2801" s="1" t="str">
        <f t="shared" si="924"/>
        <v>Y</v>
      </c>
      <c r="M2801">
        <f t="shared" si="925"/>
        <v>3</v>
      </c>
      <c r="N2801">
        <f t="shared" si="926"/>
        <v>2007</v>
      </c>
      <c r="O2801" t="str">
        <f t="shared" si="927"/>
        <v>2007-08</v>
      </c>
      <c r="P2801" t="str">
        <f t="shared" si="928"/>
        <v>2007Q3</v>
      </c>
      <c r="Q2801">
        <f t="shared" si="929"/>
        <v>2</v>
      </c>
      <c r="R2801">
        <f t="shared" si="930"/>
        <v>1</v>
      </c>
      <c r="S2801">
        <f t="shared" si="931"/>
        <v>2008</v>
      </c>
      <c r="T2801" t="str">
        <f t="shared" si="932"/>
        <v>FY2008-02</v>
      </c>
      <c r="U2801" t="str">
        <f t="shared" si="933"/>
        <v>FY2008Q1</v>
      </c>
    </row>
    <row r="2802" spans="1:21" x14ac:dyDescent="0.25">
      <c r="A2802" t="str">
        <f t="shared" si="914"/>
        <v>20070901</v>
      </c>
      <c r="B2802" s="1">
        <f t="shared" si="934"/>
        <v>39326</v>
      </c>
      <c r="C2802" s="1" t="str">
        <f t="shared" si="915"/>
        <v>2007/09/01</v>
      </c>
      <c r="D2802">
        <f t="shared" si="916"/>
        <v>7</v>
      </c>
      <c r="E2802" t="str">
        <f t="shared" si="917"/>
        <v>Saturday</v>
      </c>
      <c r="F2802">
        <f t="shared" si="918"/>
        <v>1</v>
      </c>
      <c r="G2802" s="2">
        <f t="shared" si="919"/>
        <v>244</v>
      </c>
      <c r="H2802" t="str">
        <f t="shared" si="920"/>
        <v>Weekend</v>
      </c>
      <c r="I2802">
        <f t="shared" si="921"/>
        <v>35</v>
      </c>
      <c r="J2802" t="str">
        <f t="shared" si="922"/>
        <v>September</v>
      </c>
      <c r="K2802">
        <f t="shared" si="923"/>
        <v>9</v>
      </c>
      <c r="L2802" s="1" t="str">
        <f t="shared" si="924"/>
        <v>N</v>
      </c>
      <c r="M2802">
        <f t="shared" si="925"/>
        <v>3</v>
      </c>
      <c r="N2802">
        <f t="shared" si="926"/>
        <v>2007</v>
      </c>
      <c r="O2802" t="str">
        <f t="shared" si="927"/>
        <v>2007-09</v>
      </c>
      <c r="P2802" t="str">
        <f t="shared" si="928"/>
        <v>2007Q3</v>
      </c>
      <c r="Q2802">
        <f t="shared" si="929"/>
        <v>3</v>
      </c>
      <c r="R2802">
        <f t="shared" si="930"/>
        <v>1</v>
      </c>
      <c r="S2802">
        <f t="shared" si="931"/>
        <v>2008</v>
      </c>
      <c r="T2802" t="str">
        <f t="shared" si="932"/>
        <v>FY2008-03</v>
      </c>
      <c r="U2802" t="str">
        <f t="shared" si="933"/>
        <v>FY2008Q1</v>
      </c>
    </row>
    <row r="2803" spans="1:21" x14ac:dyDescent="0.25">
      <c r="A2803" t="str">
        <f t="shared" si="914"/>
        <v>20070902</v>
      </c>
      <c r="B2803" s="1">
        <f t="shared" si="934"/>
        <v>39327</v>
      </c>
      <c r="C2803" s="1" t="str">
        <f t="shared" si="915"/>
        <v>2007/09/02</v>
      </c>
      <c r="D2803">
        <f t="shared" si="916"/>
        <v>1</v>
      </c>
      <c r="E2803" t="str">
        <f t="shared" si="917"/>
        <v>Sunday</v>
      </c>
      <c r="F2803">
        <f t="shared" si="918"/>
        <v>2</v>
      </c>
      <c r="G2803" s="2">
        <f t="shared" si="919"/>
        <v>245</v>
      </c>
      <c r="H2803" t="str">
        <f t="shared" si="920"/>
        <v>Weekday</v>
      </c>
      <c r="I2803">
        <f t="shared" si="921"/>
        <v>36</v>
      </c>
      <c r="J2803" t="str">
        <f t="shared" si="922"/>
        <v>September</v>
      </c>
      <c r="K2803">
        <f t="shared" si="923"/>
        <v>9</v>
      </c>
      <c r="L2803" s="1" t="str">
        <f t="shared" si="924"/>
        <v>N</v>
      </c>
      <c r="M2803">
        <f t="shared" si="925"/>
        <v>3</v>
      </c>
      <c r="N2803">
        <f t="shared" si="926"/>
        <v>2007</v>
      </c>
      <c r="O2803" t="str">
        <f t="shared" si="927"/>
        <v>2007-09</v>
      </c>
      <c r="P2803" t="str">
        <f t="shared" si="928"/>
        <v>2007Q3</v>
      </c>
      <c r="Q2803">
        <f t="shared" si="929"/>
        <v>3</v>
      </c>
      <c r="R2803">
        <f t="shared" si="930"/>
        <v>1</v>
      </c>
      <c r="S2803">
        <f t="shared" si="931"/>
        <v>2008</v>
      </c>
      <c r="T2803" t="str">
        <f t="shared" si="932"/>
        <v>FY2008-03</v>
      </c>
      <c r="U2803" t="str">
        <f t="shared" si="933"/>
        <v>FY2008Q1</v>
      </c>
    </row>
    <row r="2804" spans="1:21" x14ac:dyDescent="0.25">
      <c r="A2804" t="str">
        <f t="shared" si="914"/>
        <v>20070903</v>
      </c>
      <c r="B2804" s="1">
        <f t="shared" si="934"/>
        <v>39328</v>
      </c>
      <c r="C2804" s="1" t="str">
        <f t="shared" si="915"/>
        <v>2007/09/03</v>
      </c>
      <c r="D2804">
        <f t="shared" si="916"/>
        <v>2</v>
      </c>
      <c r="E2804" t="str">
        <f t="shared" si="917"/>
        <v>Monday</v>
      </c>
      <c r="F2804">
        <f t="shared" si="918"/>
        <v>3</v>
      </c>
      <c r="G2804" s="2">
        <f t="shared" si="919"/>
        <v>246</v>
      </c>
      <c r="H2804" t="str">
        <f t="shared" si="920"/>
        <v>Weekday</v>
      </c>
      <c r="I2804">
        <f t="shared" si="921"/>
        <v>36</v>
      </c>
      <c r="J2804" t="str">
        <f t="shared" si="922"/>
        <v>September</v>
      </c>
      <c r="K2804">
        <f t="shared" si="923"/>
        <v>9</v>
      </c>
      <c r="L2804" s="1" t="str">
        <f t="shared" si="924"/>
        <v>N</v>
      </c>
      <c r="M2804">
        <f t="shared" si="925"/>
        <v>3</v>
      </c>
      <c r="N2804">
        <f t="shared" si="926"/>
        <v>2007</v>
      </c>
      <c r="O2804" t="str">
        <f t="shared" si="927"/>
        <v>2007-09</v>
      </c>
      <c r="P2804" t="str">
        <f t="shared" si="928"/>
        <v>2007Q3</v>
      </c>
      <c r="Q2804">
        <f t="shared" si="929"/>
        <v>3</v>
      </c>
      <c r="R2804">
        <f t="shared" si="930"/>
        <v>1</v>
      </c>
      <c r="S2804">
        <f t="shared" si="931"/>
        <v>2008</v>
      </c>
      <c r="T2804" t="str">
        <f t="shared" si="932"/>
        <v>FY2008-03</v>
      </c>
      <c r="U2804" t="str">
        <f t="shared" si="933"/>
        <v>FY2008Q1</v>
      </c>
    </row>
    <row r="2805" spans="1:21" x14ac:dyDescent="0.25">
      <c r="A2805" t="str">
        <f t="shared" si="914"/>
        <v>20070904</v>
      </c>
      <c r="B2805" s="1">
        <f t="shared" si="934"/>
        <v>39329</v>
      </c>
      <c r="C2805" s="1" t="str">
        <f t="shared" si="915"/>
        <v>2007/09/04</v>
      </c>
      <c r="D2805">
        <f t="shared" si="916"/>
        <v>3</v>
      </c>
      <c r="E2805" t="str">
        <f t="shared" si="917"/>
        <v>Tuesday</v>
      </c>
      <c r="F2805">
        <f t="shared" si="918"/>
        <v>4</v>
      </c>
      <c r="G2805" s="2">
        <f t="shared" si="919"/>
        <v>247</v>
      </c>
      <c r="H2805" t="str">
        <f t="shared" si="920"/>
        <v>Weekday</v>
      </c>
      <c r="I2805">
        <f t="shared" si="921"/>
        <v>36</v>
      </c>
      <c r="J2805" t="str">
        <f t="shared" si="922"/>
        <v>September</v>
      </c>
      <c r="K2805">
        <f t="shared" si="923"/>
        <v>9</v>
      </c>
      <c r="L2805" s="1" t="str">
        <f t="shared" si="924"/>
        <v>N</v>
      </c>
      <c r="M2805">
        <f t="shared" si="925"/>
        <v>3</v>
      </c>
      <c r="N2805">
        <f t="shared" si="926"/>
        <v>2007</v>
      </c>
      <c r="O2805" t="str">
        <f t="shared" si="927"/>
        <v>2007-09</v>
      </c>
      <c r="P2805" t="str">
        <f t="shared" si="928"/>
        <v>2007Q3</v>
      </c>
      <c r="Q2805">
        <f t="shared" si="929"/>
        <v>3</v>
      </c>
      <c r="R2805">
        <f t="shared" si="930"/>
        <v>1</v>
      </c>
      <c r="S2805">
        <f t="shared" si="931"/>
        <v>2008</v>
      </c>
      <c r="T2805" t="str">
        <f t="shared" si="932"/>
        <v>FY2008-03</v>
      </c>
      <c r="U2805" t="str">
        <f t="shared" si="933"/>
        <v>FY2008Q1</v>
      </c>
    </row>
    <row r="2806" spans="1:21" x14ac:dyDescent="0.25">
      <c r="A2806" t="str">
        <f t="shared" si="914"/>
        <v>20070905</v>
      </c>
      <c r="B2806" s="1">
        <f t="shared" si="934"/>
        <v>39330</v>
      </c>
      <c r="C2806" s="1" t="str">
        <f t="shared" si="915"/>
        <v>2007/09/05</v>
      </c>
      <c r="D2806">
        <f t="shared" si="916"/>
        <v>4</v>
      </c>
      <c r="E2806" t="str">
        <f t="shared" si="917"/>
        <v>Wednesday</v>
      </c>
      <c r="F2806">
        <f t="shared" si="918"/>
        <v>5</v>
      </c>
      <c r="G2806" s="2">
        <f t="shared" si="919"/>
        <v>248</v>
      </c>
      <c r="H2806" t="str">
        <f t="shared" si="920"/>
        <v>Weekday</v>
      </c>
      <c r="I2806">
        <f t="shared" si="921"/>
        <v>36</v>
      </c>
      <c r="J2806" t="str">
        <f t="shared" si="922"/>
        <v>September</v>
      </c>
      <c r="K2806">
        <f t="shared" si="923"/>
        <v>9</v>
      </c>
      <c r="L2806" s="1" t="str">
        <f t="shared" si="924"/>
        <v>N</v>
      </c>
      <c r="M2806">
        <f t="shared" si="925"/>
        <v>3</v>
      </c>
      <c r="N2806">
        <f t="shared" si="926"/>
        <v>2007</v>
      </c>
      <c r="O2806" t="str">
        <f t="shared" si="927"/>
        <v>2007-09</v>
      </c>
      <c r="P2806" t="str">
        <f t="shared" si="928"/>
        <v>2007Q3</v>
      </c>
      <c r="Q2806">
        <f t="shared" si="929"/>
        <v>3</v>
      </c>
      <c r="R2806">
        <f t="shared" si="930"/>
        <v>1</v>
      </c>
      <c r="S2806">
        <f t="shared" si="931"/>
        <v>2008</v>
      </c>
      <c r="T2806" t="str">
        <f t="shared" si="932"/>
        <v>FY2008-03</v>
      </c>
      <c r="U2806" t="str">
        <f t="shared" si="933"/>
        <v>FY2008Q1</v>
      </c>
    </row>
    <row r="2807" spans="1:21" x14ac:dyDescent="0.25">
      <c r="A2807" t="str">
        <f t="shared" ref="A2807:A2870" si="935">TEXT(B2807,"yyyymmdd")</f>
        <v>20070906</v>
      </c>
      <c r="B2807" s="1">
        <f t="shared" si="934"/>
        <v>39331</v>
      </c>
      <c r="C2807" s="1" t="str">
        <f t="shared" ref="C2807:C2870" si="936">TEXT(B2807,"yyyy/mm/dd")</f>
        <v>2007/09/06</v>
      </c>
      <c r="D2807">
        <f t="shared" ref="D2807:D2870" si="937">WEEKDAY(B2807)</f>
        <v>5</v>
      </c>
      <c r="E2807" t="str">
        <f t="shared" ref="E2807:E2870" si="938">TEXT(C2807, "dddd")</f>
        <v>Thursday</v>
      </c>
      <c r="F2807">
        <f t="shared" ref="F2807:F2870" si="939">DAY(B2807)</f>
        <v>6</v>
      </c>
      <c r="G2807" s="2">
        <f t="shared" ref="G2807:G2870" si="940">B2807-DATEVALUE("1/1/"&amp;YEAR(B2807))+1</f>
        <v>249</v>
      </c>
      <c r="H2807" t="str">
        <f t="shared" ref="H2807:H2870" si="941">IF(D2807&lt;6,"Weekday","Weekend")</f>
        <v>Weekday</v>
      </c>
      <c r="I2807">
        <f t="shared" ref="I2807:I2870" si="942">WEEKNUM(C2807,1)</f>
        <v>36</v>
      </c>
      <c r="J2807" t="str">
        <f t="shared" ref="J2807:J2870" si="943">TEXT(B2807,"Mmmm")</f>
        <v>September</v>
      </c>
      <c r="K2807">
        <f t="shared" ref="K2807:K2870" si="944">MONTH(B2807)</f>
        <v>9</v>
      </c>
      <c r="L2807" s="1" t="str">
        <f t="shared" ref="L2807:L2870" si="945">IF(B2807=EOMONTH(B2807,0),"Y","N")</f>
        <v>N</v>
      </c>
      <c r="M2807">
        <f t="shared" ref="M2807:M2870" si="946">IF(K2807&lt;4,1,IF(K2807&lt;7,2,IF(K2807&lt;10,3,4)))</f>
        <v>3</v>
      </c>
      <c r="N2807">
        <f t="shared" ref="N2807:N2870" si="947">YEAR(B2807)</f>
        <v>2007</v>
      </c>
      <c r="O2807" t="str">
        <f t="shared" ref="O2807:O2870" si="948">N2807&amp;"-"&amp;IF(K2807&lt;10,"0","")&amp;K2807</f>
        <v>2007-09</v>
      </c>
      <c r="P2807" t="str">
        <f t="shared" ref="P2807:P2870" si="949">N2807&amp;"Q"&amp;M2807</f>
        <v>2007Q3</v>
      </c>
      <c r="Q2807">
        <f t="shared" ref="Q2807:Q2870" si="950">IF(K2807&lt;7,K2807+6,K2807-6)</f>
        <v>3</v>
      </c>
      <c r="R2807">
        <f t="shared" ref="R2807:R2870" si="951">IF(Q2807&lt;4,1,IF(Q2807&lt;7,2,IF(Q2807&lt;10,3,4)))</f>
        <v>1</v>
      </c>
      <c r="S2807">
        <f t="shared" ref="S2807:S2870" si="952">IF(K2807&lt;7,N2807,N2807+1)</f>
        <v>2008</v>
      </c>
      <c r="T2807" t="str">
        <f t="shared" ref="T2807:T2870" si="953">"FY"&amp;S2807&amp;"-"&amp;IF(Q2807&lt;10,"0","")&amp;Q2807</f>
        <v>FY2008-03</v>
      </c>
      <c r="U2807" t="str">
        <f t="shared" ref="U2807:U2870" si="954">"FY"&amp;S2807&amp;"Q"&amp;R2807</f>
        <v>FY2008Q1</v>
      </c>
    </row>
    <row r="2808" spans="1:21" x14ac:dyDescent="0.25">
      <c r="A2808" t="str">
        <f t="shared" si="935"/>
        <v>20070907</v>
      </c>
      <c r="B2808" s="1">
        <f t="shared" si="934"/>
        <v>39332</v>
      </c>
      <c r="C2808" s="1" t="str">
        <f t="shared" si="936"/>
        <v>2007/09/07</v>
      </c>
      <c r="D2808">
        <f t="shared" si="937"/>
        <v>6</v>
      </c>
      <c r="E2808" t="str">
        <f t="shared" si="938"/>
        <v>Friday</v>
      </c>
      <c r="F2808">
        <f t="shared" si="939"/>
        <v>7</v>
      </c>
      <c r="G2808" s="2">
        <f t="shared" si="940"/>
        <v>250</v>
      </c>
      <c r="H2808" t="str">
        <f t="shared" si="941"/>
        <v>Weekend</v>
      </c>
      <c r="I2808">
        <f t="shared" si="942"/>
        <v>36</v>
      </c>
      <c r="J2808" t="str">
        <f t="shared" si="943"/>
        <v>September</v>
      </c>
      <c r="K2808">
        <f t="shared" si="944"/>
        <v>9</v>
      </c>
      <c r="L2808" s="1" t="str">
        <f t="shared" si="945"/>
        <v>N</v>
      </c>
      <c r="M2808">
        <f t="shared" si="946"/>
        <v>3</v>
      </c>
      <c r="N2808">
        <f t="shared" si="947"/>
        <v>2007</v>
      </c>
      <c r="O2808" t="str">
        <f t="shared" si="948"/>
        <v>2007-09</v>
      </c>
      <c r="P2808" t="str">
        <f t="shared" si="949"/>
        <v>2007Q3</v>
      </c>
      <c r="Q2808">
        <f t="shared" si="950"/>
        <v>3</v>
      </c>
      <c r="R2808">
        <f t="shared" si="951"/>
        <v>1</v>
      </c>
      <c r="S2808">
        <f t="shared" si="952"/>
        <v>2008</v>
      </c>
      <c r="T2808" t="str">
        <f t="shared" si="953"/>
        <v>FY2008-03</v>
      </c>
      <c r="U2808" t="str">
        <f t="shared" si="954"/>
        <v>FY2008Q1</v>
      </c>
    </row>
    <row r="2809" spans="1:21" x14ac:dyDescent="0.25">
      <c r="A2809" t="str">
        <f t="shared" si="935"/>
        <v>20070908</v>
      </c>
      <c r="B2809" s="1">
        <f t="shared" si="934"/>
        <v>39333</v>
      </c>
      <c r="C2809" s="1" t="str">
        <f t="shared" si="936"/>
        <v>2007/09/08</v>
      </c>
      <c r="D2809">
        <f t="shared" si="937"/>
        <v>7</v>
      </c>
      <c r="E2809" t="str">
        <f t="shared" si="938"/>
        <v>Saturday</v>
      </c>
      <c r="F2809">
        <f t="shared" si="939"/>
        <v>8</v>
      </c>
      <c r="G2809" s="2">
        <f t="shared" si="940"/>
        <v>251</v>
      </c>
      <c r="H2809" t="str">
        <f t="shared" si="941"/>
        <v>Weekend</v>
      </c>
      <c r="I2809">
        <f t="shared" si="942"/>
        <v>36</v>
      </c>
      <c r="J2809" t="str">
        <f t="shared" si="943"/>
        <v>September</v>
      </c>
      <c r="K2809">
        <f t="shared" si="944"/>
        <v>9</v>
      </c>
      <c r="L2809" s="1" t="str">
        <f t="shared" si="945"/>
        <v>N</v>
      </c>
      <c r="M2809">
        <f t="shared" si="946"/>
        <v>3</v>
      </c>
      <c r="N2809">
        <f t="shared" si="947"/>
        <v>2007</v>
      </c>
      <c r="O2809" t="str">
        <f t="shared" si="948"/>
        <v>2007-09</v>
      </c>
      <c r="P2809" t="str">
        <f t="shared" si="949"/>
        <v>2007Q3</v>
      </c>
      <c r="Q2809">
        <f t="shared" si="950"/>
        <v>3</v>
      </c>
      <c r="R2809">
        <f t="shared" si="951"/>
        <v>1</v>
      </c>
      <c r="S2809">
        <f t="shared" si="952"/>
        <v>2008</v>
      </c>
      <c r="T2809" t="str">
        <f t="shared" si="953"/>
        <v>FY2008-03</v>
      </c>
      <c r="U2809" t="str">
        <f t="shared" si="954"/>
        <v>FY2008Q1</v>
      </c>
    </row>
    <row r="2810" spans="1:21" x14ac:dyDescent="0.25">
      <c r="A2810" t="str">
        <f t="shared" si="935"/>
        <v>20070909</v>
      </c>
      <c r="B2810" s="1">
        <f t="shared" si="934"/>
        <v>39334</v>
      </c>
      <c r="C2810" s="1" t="str">
        <f t="shared" si="936"/>
        <v>2007/09/09</v>
      </c>
      <c r="D2810">
        <f t="shared" si="937"/>
        <v>1</v>
      </c>
      <c r="E2810" t="str">
        <f t="shared" si="938"/>
        <v>Sunday</v>
      </c>
      <c r="F2810">
        <f t="shared" si="939"/>
        <v>9</v>
      </c>
      <c r="G2810" s="2">
        <f t="shared" si="940"/>
        <v>252</v>
      </c>
      <c r="H2810" t="str">
        <f t="shared" si="941"/>
        <v>Weekday</v>
      </c>
      <c r="I2810">
        <f t="shared" si="942"/>
        <v>37</v>
      </c>
      <c r="J2810" t="str">
        <f t="shared" si="943"/>
        <v>September</v>
      </c>
      <c r="K2810">
        <f t="shared" si="944"/>
        <v>9</v>
      </c>
      <c r="L2810" s="1" t="str">
        <f t="shared" si="945"/>
        <v>N</v>
      </c>
      <c r="M2810">
        <f t="shared" si="946"/>
        <v>3</v>
      </c>
      <c r="N2810">
        <f t="shared" si="947"/>
        <v>2007</v>
      </c>
      <c r="O2810" t="str">
        <f t="shared" si="948"/>
        <v>2007-09</v>
      </c>
      <c r="P2810" t="str">
        <f t="shared" si="949"/>
        <v>2007Q3</v>
      </c>
      <c r="Q2810">
        <f t="shared" si="950"/>
        <v>3</v>
      </c>
      <c r="R2810">
        <f t="shared" si="951"/>
        <v>1</v>
      </c>
      <c r="S2810">
        <f t="shared" si="952"/>
        <v>2008</v>
      </c>
      <c r="T2810" t="str">
        <f t="shared" si="953"/>
        <v>FY2008-03</v>
      </c>
      <c r="U2810" t="str">
        <f t="shared" si="954"/>
        <v>FY2008Q1</v>
      </c>
    </row>
    <row r="2811" spans="1:21" x14ac:dyDescent="0.25">
      <c r="A2811" t="str">
        <f t="shared" si="935"/>
        <v>20070910</v>
      </c>
      <c r="B2811" s="1">
        <f t="shared" si="934"/>
        <v>39335</v>
      </c>
      <c r="C2811" s="1" t="str">
        <f t="shared" si="936"/>
        <v>2007/09/10</v>
      </c>
      <c r="D2811">
        <f t="shared" si="937"/>
        <v>2</v>
      </c>
      <c r="E2811" t="str">
        <f t="shared" si="938"/>
        <v>Monday</v>
      </c>
      <c r="F2811">
        <f t="shared" si="939"/>
        <v>10</v>
      </c>
      <c r="G2811" s="2">
        <f t="shared" si="940"/>
        <v>253</v>
      </c>
      <c r="H2811" t="str">
        <f t="shared" si="941"/>
        <v>Weekday</v>
      </c>
      <c r="I2811">
        <f t="shared" si="942"/>
        <v>37</v>
      </c>
      <c r="J2811" t="str">
        <f t="shared" si="943"/>
        <v>September</v>
      </c>
      <c r="K2811">
        <f t="shared" si="944"/>
        <v>9</v>
      </c>
      <c r="L2811" s="1" t="str">
        <f t="shared" si="945"/>
        <v>N</v>
      </c>
      <c r="M2811">
        <f t="shared" si="946"/>
        <v>3</v>
      </c>
      <c r="N2811">
        <f t="shared" si="947"/>
        <v>2007</v>
      </c>
      <c r="O2811" t="str">
        <f t="shared" si="948"/>
        <v>2007-09</v>
      </c>
      <c r="P2811" t="str">
        <f t="shared" si="949"/>
        <v>2007Q3</v>
      </c>
      <c r="Q2811">
        <f t="shared" si="950"/>
        <v>3</v>
      </c>
      <c r="R2811">
        <f t="shared" si="951"/>
        <v>1</v>
      </c>
      <c r="S2811">
        <f t="shared" si="952"/>
        <v>2008</v>
      </c>
      <c r="T2811" t="str">
        <f t="shared" si="953"/>
        <v>FY2008-03</v>
      </c>
      <c r="U2811" t="str">
        <f t="shared" si="954"/>
        <v>FY2008Q1</v>
      </c>
    </row>
    <row r="2812" spans="1:21" x14ac:dyDescent="0.25">
      <c r="A2812" t="str">
        <f t="shared" si="935"/>
        <v>20070911</v>
      </c>
      <c r="B2812" s="1">
        <f t="shared" si="934"/>
        <v>39336</v>
      </c>
      <c r="C2812" s="1" t="str">
        <f t="shared" si="936"/>
        <v>2007/09/11</v>
      </c>
      <c r="D2812">
        <f t="shared" si="937"/>
        <v>3</v>
      </c>
      <c r="E2812" t="str">
        <f t="shared" si="938"/>
        <v>Tuesday</v>
      </c>
      <c r="F2812">
        <f t="shared" si="939"/>
        <v>11</v>
      </c>
      <c r="G2812" s="2">
        <f t="shared" si="940"/>
        <v>254</v>
      </c>
      <c r="H2812" t="str">
        <f t="shared" si="941"/>
        <v>Weekday</v>
      </c>
      <c r="I2812">
        <f t="shared" si="942"/>
        <v>37</v>
      </c>
      <c r="J2812" t="str">
        <f t="shared" si="943"/>
        <v>September</v>
      </c>
      <c r="K2812">
        <f t="shared" si="944"/>
        <v>9</v>
      </c>
      <c r="L2812" s="1" t="str">
        <f t="shared" si="945"/>
        <v>N</v>
      </c>
      <c r="M2812">
        <f t="shared" si="946"/>
        <v>3</v>
      </c>
      <c r="N2812">
        <f t="shared" si="947"/>
        <v>2007</v>
      </c>
      <c r="O2812" t="str">
        <f t="shared" si="948"/>
        <v>2007-09</v>
      </c>
      <c r="P2812" t="str">
        <f t="shared" si="949"/>
        <v>2007Q3</v>
      </c>
      <c r="Q2812">
        <f t="shared" si="950"/>
        <v>3</v>
      </c>
      <c r="R2812">
        <f t="shared" si="951"/>
        <v>1</v>
      </c>
      <c r="S2812">
        <f t="shared" si="952"/>
        <v>2008</v>
      </c>
      <c r="T2812" t="str">
        <f t="shared" si="953"/>
        <v>FY2008-03</v>
      </c>
      <c r="U2812" t="str">
        <f t="shared" si="954"/>
        <v>FY2008Q1</v>
      </c>
    </row>
    <row r="2813" spans="1:21" x14ac:dyDescent="0.25">
      <c r="A2813" t="str">
        <f t="shared" si="935"/>
        <v>20070912</v>
      </c>
      <c r="B2813" s="1">
        <f t="shared" si="934"/>
        <v>39337</v>
      </c>
      <c r="C2813" s="1" t="str">
        <f t="shared" si="936"/>
        <v>2007/09/12</v>
      </c>
      <c r="D2813">
        <f t="shared" si="937"/>
        <v>4</v>
      </c>
      <c r="E2813" t="str">
        <f t="shared" si="938"/>
        <v>Wednesday</v>
      </c>
      <c r="F2813">
        <f t="shared" si="939"/>
        <v>12</v>
      </c>
      <c r="G2813" s="2">
        <f t="shared" si="940"/>
        <v>255</v>
      </c>
      <c r="H2813" t="str">
        <f t="shared" si="941"/>
        <v>Weekday</v>
      </c>
      <c r="I2813">
        <f t="shared" si="942"/>
        <v>37</v>
      </c>
      <c r="J2813" t="str">
        <f t="shared" si="943"/>
        <v>September</v>
      </c>
      <c r="K2813">
        <f t="shared" si="944"/>
        <v>9</v>
      </c>
      <c r="L2813" s="1" t="str">
        <f t="shared" si="945"/>
        <v>N</v>
      </c>
      <c r="M2813">
        <f t="shared" si="946"/>
        <v>3</v>
      </c>
      <c r="N2813">
        <f t="shared" si="947"/>
        <v>2007</v>
      </c>
      <c r="O2813" t="str">
        <f t="shared" si="948"/>
        <v>2007-09</v>
      </c>
      <c r="P2813" t="str">
        <f t="shared" si="949"/>
        <v>2007Q3</v>
      </c>
      <c r="Q2813">
        <f t="shared" si="950"/>
        <v>3</v>
      </c>
      <c r="R2813">
        <f t="shared" si="951"/>
        <v>1</v>
      </c>
      <c r="S2813">
        <f t="shared" si="952"/>
        <v>2008</v>
      </c>
      <c r="T2813" t="str">
        <f t="shared" si="953"/>
        <v>FY2008-03</v>
      </c>
      <c r="U2813" t="str">
        <f t="shared" si="954"/>
        <v>FY2008Q1</v>
      </c>
    </row>
    <row r="2814" spans="1:21" x14ac:dyDescent="0.25">
      <c r="A2814" t="str">
        <f t="shared" si="935"/>
        <v>20070913</v>
      </c>
      <c r="B2814" s="1">
        <f t="shared" si="934"/>
        <v>39338</v>
      </c>
      <c r="C2814" s="1" t="str">
        <f t="shared" si="936"/>
        <v>2007/09/13</v>
      </c>
      <c r="D2814">
        <f t="shared" si="937"/>
        <v>5</v>
      </c>
      <c r="E2814" t="str">
        <f t="shared" si="938"/>
        <v>Thursday</v>
      </c>
      <c r="F2814">
        <f t="shared" si="939"/>
        <v>13</v>
      </c>
      <c r="G2814" s="2">
        <f t="shared" si="940"/>
        <v>256</v>
      </c>
      <c r="H2814" t="str">
        <f t="shared" si="941"/>
        <v>Weekday</v>
      </c>
      <c r="I2814">
        <f t="shared" si="942"/>
        <v>37</v>
      </c>
      <c r="J2814" t="str">
        <f t="shared" si="943"/>
        <v>September</v>
      </c>
      <c r="K2814">
        <f t="shared" si="944"/>
        <v>9</v>
      </c>
      <c r="L2814" s="1" t="str">
        <f t="shared" si="945"/>
        <v>N</v>
      </c>
      <c r="M2814">
        <f t="shared" si="946"/>
        <v>3</v>
      </c>
      <c r="N2814">
        <f t="shared" si="947"/>
        <v>2007</v>
      </c>
      <c r="O2814" t="str">
        <f t="shared" si="948"/>
        <v>2007-09</v>
      </c>
      <c r="P2814" t="str">
        <f t="shared" si="949"/>
        <v>2007Q3</v>
      </c>
      <c r="Q2814">
        <f t="shared" si="950"/>
        <v>3</v>
      </c>
      <c r="R2814">
        <f t="shared" si="951"/>
        <v>1</v>
      </c>
      <c r="S2814">
        <f t="shared" si="952"/>
        <v>2008</v>
      </c>
      <c r="T2814" t="str">
        <f t="shared" si="953"/>
        <v>FY2008-03</v>
      </c>
      <c r="U2814" t="str">
        <f t="shared" si="954"/>
        <v>FY2008Q1</v>
      </c>
    </row>
    <row r="2815" spans="1:21" x14ac:dyDescent="0.25">
      <c r="A2815" t="str">
        <f t="shared" si="935"/>
        <v>20070914</v>
      </c>
      <c r="B2815" s="1">
        <f t="shared" si="934"/>
        <v>39339</v>
      </c>
      <c r="C2815" s="1" t="str">
        <f t="shared" si="936"/>
        <v>2007/09/14</v>
      </c>
      <c r="D2815">
        <f t="shared" si="937"/>
        <v>6</v>
      </c>
      <c r="E2815" t="str">
        <f t="shared" si="938"/>
        <v>Friday</v>
      </c>
      <c r="F2815">
        <f t="shared" si="939"/>
        <v>14</v>
      </c>
      <c r="G2815" s="2">
        <f t="shared" si="940"/>
        <v>257</v>
      </c>
      <c r="H2815" t="str">
        <f t="shared" si="941"/>
        <v>Weekend</v>
      </c>
      <c r="I2815">
        <f t="shared" si="942"/>
        <v>37</v>
      </c>
      <c r="J2815" t="str">
        <f t="shared" si="943"/>
        <v>September</v>
      </c>
      <c r="K2815">
        <f t="shared" si="944"/>
        <v>9</v>
      </c>
      <c r="L2815" s="1" t="str">
        <f t="shared" si="945"/>
        <v>N</v>
      </c>
      <c r="M2815">
        <f t="shared" si="946"/>
        <v>3</v>
      </c>
      <c r="N2815">
        <f t="shared" si="947"/>
        <v>2007</v>
      </c>
      <c r="O2815" t="str">
        <f t="shared" si="948"/>
        <v>2007-09</v>
      </c>
      <c r="P2815" t="str">
        <f t="shared" si="949"/>
        <v>2007Q3</v>
      </c>
      <c r="Q2815">
        <f t="shared" si="950"/>
        <v>3</v>
      </c>
      <c r="R2815">
        <f t="shared" si="951"/>
        <v>1</v>
      </c>
      <c r="S2815">
        <f t="shared" si="952"/>
        <v>2008</v>
      </c>
      <c r="T2815" t="str">
        <f t="shared" si="953"/>
        <v>FY2008-03</v>
      </c>
      <c r="U2815" t="str">
        <f t="shared" si="954"/>
        <v>FY2008Q1</v>
      </c>
    </row>
    <row r="2816" spans="1:21" x14ac:dyDescent="0.25">
      <c r="A2816" t="str">
        <f t="shared" si="935"/>
        <v>20070915</v>
      </c>
      <c r="B2816" s="1">
        <f t="shared" si="934"/>
        <v>39340</v>
      </c>
      <c r="C2816" s="1" t="str">
        <f t="shared" si="936"/>
        <v>2007/09/15</v>
      </c>
      <c r="D2816">
        <f t="shared" si="937"/>
        <v>7</v>
      </c>
      <c r="E2816" t="str">
        <f t="shared" si="938"/>
        <v>Saturday</v>
      </c>
      <c r="F2816">
        <f t="shared" si="939"/>
        <v>15</v>
      </c>
      <c r="G2816" s="2">
        <f t="shared" si="940"/>
        <v>258</v>
      </c>
      <c r="H2816" t="str">
        <f t="shared" si="941"/>
        <v>Weekend</v>
      </c>
      <c r="I2816">
        <f t="shared" si="942"/>
        <v>37</v>
      </c>
      <c r="J2816" t="str">
        <f t="shared" si="943"/>
        <v>September</v>
      </c>
      <c r="K2816">
        <f t="shared" si="944"/>
        <v>9</v>
      </c>
      <c r="L2816" s="1" t="str">
        <f t="shared" si="945"/>
        <v>N</v>
      </c>
      <c r="M2816">
        <f t="shared" si="946"/>
        <v>3</v>
      </c>
      <c r="N2816">
        <f t="shared" si="947"/>
        <v>2007</v>
      </c>
      <c r="O2816" t="str">
        <f t="shared" si="948"/>
        <v>2007-09</v>
      </c>
      <c r="P2816" t="str">
        <f t="shared" si="949"/>
        <v>2007Q3</v>
      </c>
      <c r="Q2816">
        <f t="shared" si="950"/>
        <v>3</v>
      </c>
      <c r="R2816">
        <f t="shared" si="951"/>
        <v>1</v>
      </c>
      <c r="S2816">
        <f t="shared" si="952"/>
        <v>2008</v>
      </c>
      <c r="T2816" t="str">
        <f t="shared" si="953"/>
        <v>FY2008-03</v>
      </c>
      <c r="U2816" t="str">
        <f t="shared" si="954"/>
        <v>FY2008Q1</v>
      </c>
    </row>
    <row r="2817" spans="1:21" x14ac:dyDescent="0.25">
      <c r="A2817" t="str">
        <f t="shared" si="935"/>
        <v>20070916</v>
      </c>
      <c r="B2817" s="1">
        <f t="shared" si="934"/>
        <v>39341</v>
      </c>
      <c r="C2817" s="1" t="str">
        <f t="shared" si="936"/>
        <v>2007/09/16</v>
      </c>
      <c r="D2817">
        <f t="shared" si="937"/>
        <v>1</v>
      </c>
      <c r="E2817" t="str">
        <f t="shared" si="938"/>
        <v>Sunday</v>
      </c>
      <c r="F2817">
        <f t="shared" si="939"/>
        <v>16</v>
      </c>
      <c r="G2817" s="2">
        <f t="shared" si="940"/>
        <v>259</v>
      </c>
      <c r="H2817" t="str">
        <f t="shared" si="941"/>
        <v>Weekday</v>
      </c>
      <c r="I2817">
        <f t="shared" si="942"/>
        <v>38</v>
      </c>
      <c r="J2817" t="str">
        <f t="shared" si="943"/>
        <v>September</v>
      </c>
      <c r="K2817">
        <f t="shared" si="944"/>
        <v>9</v>
      </c>
      <c r="L2817" s="1" t="str">
        <f t="shared" si="945"/>
        <v>N</v>
      </c>
      <c r="M2817">
        <f t="shared" si="946"/>
        <v>3</v>
      </c>
      <c r="N2817">
        <f t="shared" si="947"/>
        <v>2007</v>
      </c>
      <c r="O2817" t="str">
        <f t="shared" si="948"/>
        <v>2007-09</v>
      </c>
      <c r="P2817" t="str">
        <f t="shared" si="949"/>
        <v>2007Q3</v>
      </c>
      <c r="Q2817">
        <f t="shared" si="950"/>
        <v>3</v>
      </c>
      <c r="R2817">
        <f t="shared" si="951"/>
        <v>1</v>
      </c>
      <c r="S2817">
        <f t="shared" si="952"/>
        <v>2008</v>
      </c>
      <c r="T2817" t="str">
        <f t="shared" si="953"/>
        <v>FY2008-03</v>
      </c>
      <c r="U2817" t="str">
        <f t="shared" si="954"/>
        <v>FY2008Q1</v>
      </c>
    </row>
    <row r="2818" spans="1:21" x14ac:dyDescent="0.25">
      <c r="A2818" t="str">
        <f t="shared" si="935"/>
        <v>20070917</v>
      </c>
      <c r="B2818" s="1">
        <f t="shared" si="934"/>
        <v>39342</v>
      </c>
      <c r="C2818" s="1" t="str">
        <f t="shared" si="936"/>
        <v>2007/09/17</v>
      </c>
      <c r="D2818">
        <f t="shared" si="937"/>
        <v>2</v>
      </c>
      <c r="E2818" t="str">
        <f t="shared" si="938"/>
        <v>Monday</v>
      </c>
      <c r="F2818">
        <f t="shared" si="939"/>
        <v>17</v>
      </c>
      <c r="G2818" s="2">
        <f t="shared" si="940"/>
        <v>260</v>
      </c>
      <c r="H2818" t="str">
        <f t="shared" si="941"/>
        <v>Weekday</v>
      </c>
      <c r="I2818">
        <f t="shared" si="942"/>
        <v>38</v>
      </c>
      <c r="J2818" t="str">
        <f t="shared" si="943"/>
        <v>September</v>
      </c>
      <c r="K2818">
        <f t="shared" si="944"/>
        <v>9</v>
      </c>
      <c r="L2818" s="1" t="str">
        <f t="shared" si="945"/>
        <v>N</v>
      </c>
      <c r="M2818">
        <f t="shared" si="946"/>
        <v>3</v>
      </c>
      <c r="N2818">
        <f t="shared" si="947"/>
        <v>2007</v>
      </c>
      <c r="O2818" t="str">
        <f t="shared" si="948"/>
        <v>2007-09</v>
      </c>
      <c r="P2818" t="str">
        <f t="shared" si="949"/>
        <v>2007Q3</v>
      </c>
      <c r="Q2818">
        <f t="shared" si="950"/>
        <v>3</v>
      </c>
      <c r="R2818">
        <f t="shared" si="951"/>
        <v>1</v>
      </c>
      <c r="S2818">
        <f t="shared" si="952"/>
        <v>2008</v>
      </c>
      <c r="T2818" t="str">
        <f t="shared" si="953"/>
        <v>FY2008-03</v>
      </c>
      <c r="U2818" t="str">
        <f t="shared" si="954"/>
        <v>FY2008Q1</v>
      </c>
    </row>
    <row r="2819" spans="1:21" x14ac:dyDescent="0.25">
      <c r="A2819" t="str">
        <f t="shared" si="935"/>
        <v>20070918</v>
      </c>
      <c r="B2819" s="1">
        <f t="shared" si="934"/>
        <v>39343</v>
      </c>
      <c r="C2819" s="1" t="str">
        <f t="shared" si="936"/>
        <v>2007/09/18</v>
      </c>
      <c r="D2819">
        <f t="shared" si="937"/>
        <v>3</v>
      </c>
      <c r="E2819" t="str">
        <f t="shared" si="938"/>
        <v>Tuesday</v>
      </c>
      <c r="F2819">
        <f t="shared" si="939"/>
        <v>18</v>
      </c>
      <c r="G2819" s="2">
        <f t="shared" si="940"/>
        <v>261</v>
      </c>
      <c r="H2819" t="str">
        <f t="shared" si="941"/>
        <v>Weekday</v>
      </c>
      <c r="I2819">
        <f t="shared" si="942"/>
        <v>38</v>
      </c>
      <c r="J2819" t="str">
        <f t="shared" si="943"/>
        <v>September</v>
      </c>
      <c r="K2819">
        <f t="shared" si="944"/>
        <v>9</v>
      </c>
      <c r="L2819" s="1" t="str">
        <f t="shared" si="945"/>
        <v>N</v>
      </c>
      <c r="M2819">
        <f t="shared" si="946"/>
        <v>3</v>
      </c>
      <c r="N2819">
        <f t="shared" si="947"/>
        <v>2007</v>
      </c>
      <c r="O2819" t="str">
        <f t="shared" si="948"/>
        <v>2007-09</v>
      </c>
      <c r="P2819" t="str">
        <f t="shared" si="949"/>
        <v>2007Q3</v>
      </c>
      <c r="Q2819">
        <f t="shared" si="950"/>
        <v>3</v>
      </c>
      <c r="R2819">
        <f t="shared" si="951"/>
        <v>1</v>
      </c>
      <c r="S2819">
        <f t="shared" si="952"/>
        <v>2008</v>
      </c>
      <c r="T2819" t="str">
        <f t="shared" si="953"/>
        <v>FY2008-03</v>
      </c>
      <c r="U2819" t="str">
        <f t="shared" si="954"/>
        <v>FY2008Q1</v>
      </c>
    </row>
    <row r="2820" spans="1:21" x14ac:dyDescent="0.25">
      <c r="A2820" t="str">
        <f t="shared" si="935"/>
        <v>20070919</v>
      </c>
      <c r="B2820" s="1">
        <f t="shared" si="934"/>
        <v>39344</v>
      </c>
      <c r="C2820" s="1" t="str">
        <f t="shared" si="936"/>
        <v>2007/09/19</v>
      </c>
      <c r="D2820">
        <f t="shared" si="937"/>
        <v>4</v>
      </c>
      <c r="E2820" t="str">
        <f t="shared" si="938"/>
        <v>Wednesday</v>
      </c>
      <c r="F2820">
        <f t="shared" si="939"/>
        <v>19</v>
      </c>
      <c r="G2820" s="2">
        <f t="shared" si="940"/>
        <v>262</v>
      </c>
      <c r="H2820" t="str">
        <f t="shared" si="941"/>
        <v>Weekday</v>
      </c>
      <c r="I2820">
        <f t="shared" si="942"/>
        <v>38</v>
      </c>
      <c r="J2820" t="str">
        <f t="shared" si="943"/>
        <v>September</v>
      </c>
      <c r="K2820">
        <f t="shared" si="944"/>
        <v>9</v>
      </c>
      <c r="L2820" s="1" t="str">
        <f t="shared" si="945"/>
        <v>N</v>
      </c>
      <c r="M2820">
        <f t="shared" si="946"/>
        <v>3</v>
      </c>
      <c r="N2820">
        <f t="shared" si="947"/>
        <v>2007</v>
      </c>
      <c r="O2820" t="str">
        <f t="shared" si="948"/>
        <v>2007-09</v>
      </c>
      <c r="P2820" t="str">
        <f t="shared" si="949"/>
        <v>2007Q3</v>
      </c>
      <c r="Q2820">
        <f t="shared" si="950"/>
        <v>3</v>
      </c>
      <c r="R2820">
        <f t="shared" si="951"/>
        <v>1</v>
      </c>
      <c r="S2820">
        <f t="shared" si="952"/>
        <v>2008</v>
      </c>
      <c r="T2820" t="str">
        <f t="shared" si="953"/>
        <v>FY2008-03</v>
      </c>
      <c r="U2820" t="str">
        <f t="shared" si="954"/>
        <v>FY2008Q1</v>
      </c>
    </row>
    <row r="2821" spans="1:21" x14ac:dyDescent="0.25">
      <c r="A2821" t="str">
        <f t="shared" si="935"/>
        <v>20070920</v>
      </c>
      <c r="B2821" s="1">
        <f t="shared" si="934"/>
        <v>39345</v>
      </c>
      <c r="C2821" s="1" t="str">
        <f t="shared" si="936"/>
        <v>2007/09/20</v>
      </c>
      <c r="D2821">
        <f t="shared" si="937"/>
        <v>5</v>
      </c>
      <c r="E2821" t="str">
        <f t="shared" si="938"/>
        <v>Thursday</v>
      </c>
      <c r="F2821">
        <f t="shared" si="939"/>
        <v>20</v>
      </c>
      <c r="G2821" s="2">
        <f t="shared" si="940"/>
        <v>263</v>
      </c>
      <c r="H2821" t="str">
        <f t="shared" si="941"/>
        <v>Weekday</v>
      </c>
      <c r="I2821">
        <f t="shared" si="942"/>
        <v>38</v>
      </c>
      <c r="J2821" t="str">
        <f t="shared" si="943"/>
        <v>September</v>
      </c>
      <c r="K2821">
        <f t="shared" si="944"/>
        <v>9</v>
      </c>
      <c r="L2821" s="1" t="str">
        <f t="shared" si="945"/>
        <v>N</v>
      </c>
      <c r="M2821">
        <f t="shared" si="946"/>
        <v>3</v>
      </c>
      <c r="N2821">
        <f t="shared" si="947"/>
        <v>2007</v>
      </c>
      <c r="O2821" t="str">
        <f t="shared" si="948"/>
        <v>2007-09</v>
      </c>
      <c r="P2821" t="str">
        <f t="shared" si="949"/>
        <v>2007Q3</v>
      </c>
      <c r="Q2821">
        <f t="shared" si="950"/>
        <v>3</v>
      </c>
      <c r="R2821">
        <f t="shared" si="951"/>
        <v>1</v>
      </c>
      <c r="S2821">
        <f t="shared" si="952"/>
        <v>2008</v>
      </c>
      <c r="T2821" t="str">
        <f t="shared" si="953"/>
        <v>FY2008-03</v>
      </c>
      <c r="U2821" t="str">
        <f t="shared" si="954"/>
        <v>FY2008Q1</v>
      </c>
    </row>
    <row r="2822" spans="1:21" x14ac:dyDescent="0.25">
      <c r="A2822" t="str">
        <f t="shared" si="935"/>
        <v>20070921</v>
      </c>
      <c r="B2822" s="1">
        <f t="shared" si="934"/>
        <v>39346</v>
      </c>
      <c r="C2822" s="1" t="str">
        <f t="shared" si="936"/>
        <v>2007/09/21</v>
      </c>
      <c r="D2822">
        <f t="shared" si="937"/>
        <v>6</v>
      </c>
      <c r="E2822" t="str">
        <f t="shared" si="938"/>
        <v>Friday</v>
      </c>
      <c r="F2822">
        <f t="shared" si="939"/>
        <v>21</v>
      </c>
      <c r="G2822" s="2">
        <f t="shared" si="940"/>
        <v>264</v>
      </c>
      <c r="H2822" t="str">
        <f t="shared" si="941"/>
        <v>Weekend</v>
      </c>
      <c r="I2822">
        <f t="shared" si="942"/>
        <v>38</v>
      </c>
      <c r="J2822" t="str">
        <f t="shared" si="943"/>
        <v>September</v>
      </c>
      <c r="K2822">
        <f t="shared" si="944"/>
        <v>9</v>
      </c>
      <c r="L2822" s="1" t="str">
        <f t="shared" si="945"/>
        <v>N</v>
      </c>
      <c r="M2822">
        <f t="shared" si="946"/>
        <v>3</v>
      </c>
      <c r="N2822">
        <f t="shared" si="947"/>
        <v>2007</v>
      </c>
      <c r="O2822" t="str">
        <f t="shared" si="948"/>
        <v>2007-09</v>
      </c>
      <c r="P2822" t="str">
        <f t="shared" si="949"/>
        <v>2007Q3</v>
      </c>
      <c r="Q2822">
        <f t="shared" si="950"/>
        <v>3</v>
      </c>
      <c r="R2822">
        <f t="shared" si="951"/>
        <v>1</v>
      </c>
      <c r="S2822">
        <f t="shared" si="952"/>
        <v>2008</v>
      </c>
      <c r="T2822" t="str">
        <f t="shared" si="953"/>
        <v>FY2008-03</v>
      </c>
      <c r="U2822" t="str">
        <f t="shared" si="954"/>
        <v>FY2008Q1</v>
      </c>
    </row>
    <row r="2823" spans="1:21" x14ac:dyDescent="0.25">
      <c r="A2823" t="str">
        <f t="shared" si="935"/>
        <v>20070922</v>
      </c>
      <c r="B2823" s="1">
        <f t="shared" si="934"/>
        <v>39347</v>
      </c>
      <c r="C2823" s="1" t="str">
        <f t="shared" si="936"/>
        <v>2007/09/22</v>
      </c>
      <c r="D2823">
        <f t="shared" si="937"/>
        <v>7</v>
      </c>
      <c r="E2823" t="str">
        <f t="shared" si="938"/>
        <v>Saturday</v>
      </c>
      <c r="F2823">
        <f t="shared" si="939"/>
        <v>22</v>
      </c>
      <c r="G2823" s="2">
        <f t="shared" si="940"/>
        <v>265</v>
      </c>
      <c r="H2823" t="str">
        <f t="shared" si="941"/>
        <v>Weekend</v>
      </c>
      <c r="I2823">
        <f t="shared" si="942"/>
        <v>38</v>
      </c>
      <c r="J2823" t="str">
        <f t="shared" si="943"/>
        <v>September</v>
      </c>
      <c r="K2823">
        <f t="shared" si="944"/>
        <v>9</v>
      </c>
      <c r="L2823" s="1" t="str">
        <f t="shared" si="945"/>
        <v>N</v>
      </c>
      <c r="M2823">
        <f t="shared" si="946"/>
        <v>3</v>
      </c>
      <c r="N2823">
        <f t="shared" si="947"/>
        <v>2007</v>
      </c>
      <c r="O2823" t="str">
        <f t="shared" si="948"/>
        <v>2007-09</v>
      </c>
      <c r="P2823" t="str">
        <f t="shared" si="949"/>
        <v>2007Q3</v>
      </c>
      <c r="Q2823">
        <f t="shared" si="950"/>
        <v>3</v>
      </c>
      <c r="R2823">
        <f t="shared" si="951"/>
        <v>1</v>
      </c>
      <c r="S2823">
        <f t="shared" si="952"/>
        <v>2008</v>
      </c>
      <c r="T2823" t="str">
        <f t="shared" si="953"/>
        <v>FY2008-03</v>
      </c>
      <c r="U2823" t="str">
        <f t="shared" si="954"/>
        <v>FY2008Q1</v>
      </c>
    </row>
    <row r="2824" spans="1:21" x14ac:dyDescent="0.25">
      <c r="A2824" t="str">
        <f t="shared" si="935"/>
        <v>20070923</v>
      </c>
      <c r="B2824" s="1">
        <f t="shared" si="934"/>
        <v>39348</v>
      </c>
      <c r="C2824" s="1" t="str">
        <f t="shared" si="936"/>
        <v>2007/09/23</v>
      </c>
      <c r="D2824">
        <f t="shared" si="937"/>
        <v>1</v>
      </c>
      <c r="E2824" t="str">
        <f t="shared" si="938"/>
        <v>Sunday</v>
      </c>
      <c r="F2824">
        <f t="shared" si="939"/>
        <v>23</v>
      </c>
      <c r="G2824" s="2">
        <f t="shared" si="940"/>
        <v>266</v>
      </c>
      <c r="H2824" t="str">
        <f t="shared" si="941"/>
        <v>Weekday</v>
      </c>
      <c r="I2824">
        <f t="shared" si="942"/>
        <v>39</v>
      </c>
      <c r="J2824" t="str">
        <f t="shared" si="943"/>
        <v>September</v>
      </c>
      <c r="K2824">
        <f t="shared" si="944"/>
        <v>9</v>
      </c>
      <c r="L2824" s="1" t="str">
        <f t="shared" si="945"/>
        <v>N</v>
      </c>
      <c r="M2824">
        <f t="shared" si="946"/>
        <v>3</v>
      </c>
      <c r="N2824">
        <f t="shared" si="947"/>
        <v>2007</v>
      </c>
      <c r="O2824" t="str">
        <f t="shared" si="948"/>
        <v>2007-09</v>
      </c>
      <c r="P2824" t="str">
        <f t="shared" si="949"/>
        <v>2007Q3</v>
      </c>
      <c r="Q2824">
        <f t="shared" si="950"/>
        <v>3</v>
      </c>
      <c r="R2824">
        <f t="shared" si="951"/>
        <v>1</v>
      </c>
      <c r="S2824">
        <f t="shared" si="952"/>
        <v>2008</v>
      </c>
      <c r="T2824" t="str">
        <f t="shared" si="953"/>
        <v>FY2008-03</v>
      </c>
      <c r="U2824" t="str">
        <f t="shared" si="954"/>
        <v>FY2008Q1</v>
      </c>
    </row>
    <row r="2825" spans="1:21" x14ac:dyDescent="0.25">
      <c r="A2825" t="str">
        <f t="shared" si="935"/>
        <v>20070924</v>
      </c>
      <c r="B2825" s="1">
        <f t="shared" si="934"/>
        <v>39349</v>
      </c>
      <c r="C2825" s="1" t="str">
        <f t="shared" si="936"/>
        <v>2007/09/24</v>
      </c>
      <c r="D2825">
        <f t="shared" si="937"/>
        <v>2</v>
      </c>
      <c r="E2825" t="str">
        <f t="shared" si="938"/>
        <v>Monday</v>
      </c>
      <c r="F2825">
        <f t="shared" si="939"/>
        <v>24</v>
      </c>
      <c r="G2825" s="2">
        <f t="shared" si="940"/>
        <v>267</v>
      </c>
      <c r="H2825" t="str">
        <f t="shared" si="941"/>
        <v>Weekday</v>
      </c>
      <c r="I2825">
        <f t="shared" si="942"/>
        <v>39</v>
      </c>
      <c r="J2825" t="str">
        <f t="shared" si="943"/>
        <v>September</v>
      </c>
      <c r="K2825">
        <f t="shared" si="944"/>
        <v>9</v>
      </c>
      <c r="L2825" s="1" t="str">
        <f t="shared" si="945"/>
        <v>N</v>
      </c>
      <c r="M2825">
        <f t="shared" si="946"/>
        <v>3</v>
      </c>
      <c r="N2825">
        <f t="shared" si="947"/>
        <v>2007</v>
      </c>
      <c r="O2825" t="str">
        <f t="shared" si="948"/>
        <v>2007-09</v>
      </c>
      <c r="P2825" t="str">
        <f t="shared" si="949"/>
        <v>2007Q3</v>
      </c>
      <c r="Q2825">
        <f t="shared" si="950"/>
        <v>3</v>
      </c>
      <c r="R2825">
        <f t="shared" si="951"/>
        <v>1</v>
      </c>
      <c r="S2825">
        <f t="shared" si="952"/>
        <v>2008</v>
      </c>
      <c r="T2825" t="str">
        <f t="shared" si="953"/>
        <v>FY2008-03</v>
      </c>
      <c r="U2825" t="str">
        <f t="shared" si="954"/>
        <v>FY2008Q1</v>
      </c>
    </row>
    <row r="2826" spans="1:21" x14ac:dyDescent="0.25">
      <c r="A2826" t="str">
        <f t="shared" si="935"/>
        <v>20070925</v>
      </c>
      <c r="B2826" s="1">
        <f t="shared" si="934"/>
        <v>39350</v>
      </c>
      <c r="C2826" s="1" t="str">
        <f t="shared" si="936"/>
        <v>2007/09/25</v>
      </c>
      <c r="D2826">
        <f t="shared" si="937"/>
        <v>3</v>
      </c>
      <c r="E2826" t="str">
        <f t="shared" si="938"/>
        <v>Tuesday</v>
      </c>
      <c r="F2826">
        <f t="shared" si="939"/>
        <v>25</v>
      </c>
      <c r="G2826" s="2">
        <f t="shared" si="940"/>
        <v>268</v>
      </c>
      <c r="H2826" t="str">
        <f t="shared" si="941"/>
        <v>Weekday</v>
      </c>
      <c r="I2826">
        <f t="shared" si="942"/>
        <v>39</v>
      </c>
      <c r="J2826" t="str">
        <f t="shared" si="943"/>
        <v>September</v>
      </c>
      <c r="K2826">
        <f t="shared" si="944"/>
        <v>9</v>
      </c>
      <c r="L2826" s="1" t="str">
        <f t="shared" si="945"/>
        <v>N</v>
      </c>
      <c r="M2826">
        <f t="shared" si="946"/>
        <v>3</v>
      </c>
      <c r="N2826">
        <f t="shared" si="947"/>
        <v>2007</v>
      </c>
      <c r="O2826" t="str">
        <f t="shared" si="948"/>
        <v>2007-09</v>
      </c>
      <c r="P2826" t="str">
        <f t="shared" si="949"/>
        <v>2007Q3</v>
      </c>
      <c r="Q2826">
        <f t="shared" si="950"/>
        <v>3</v>
      </c>
      <c r="R2826">
        <f t="shared" si="951"/>
        <v>1</v>
      </c>
      <c r="S2826">
        <f t="shared" si="952"/>
        <v>2008</v>
      </c>
      <c r="T2826" t="str">
        <f t="shared" si="953"/>
        <v>FY2008-03</v>
      </c>
      <c r="U2826" t="str">
        <f t="shared" si="954"/>
        <v>FY2008Q1</v>
      </c>
    </row>
    <row r="2827" spans="1:21" x14ac:dyDescent="0.25">
      <c r="A2827" t="str">
        <f t="shared" si="935"/>
        <v>20070926</v>
      </c>
      <c r="B2827" s="1">
        <f t="shared" si="934"/>
        <v>39351</v>
      </c>
      <c r="C2827" s="1" t="str">
        <f t="shared" si="936"/>
        <v>2007/09/26</v>
      </c>
      <c r="D2827">
        <f t="shared" si="937"/>
        <v>4</v>
      </c>
      <c r="E2827" t="str">
        <f t="shared" si="938"/>
        <v>Wednesday</v>
      </c>
      <c r="F2827">
        <f t="shared" si="939"/>
        <v>26</v>
      </c>
      <c r="G2827" s="2">
        <f t="shared" si="940"/>
        <v>269</v>
      </c>
      <c r="H2827" t="str">
        <f t="shared" si="941"/>
        <v>Weekday</v>
      </c>
      <c r="I2827">
        <f t="shared" si="942"/>
        <v>39</v>
      </c>
      <c r="J2827" t="str">
        <f t="shared" si="943"/>
        <v>September</v>
      </c>
      <c r="K2827">
        <f t="shared" si="944"/>
        <v>9</v>
      </c>
      <c r="L2827" s="1" t="str">
        <f t="shared" si="945"/>
        <v>N</v>
      </c>
      <c r="M2827">
        <f t="shared" si="946"/>
        <v>3</v>
      </c>
      <c r="N2827">
        <f t="shared" si="947"/>
        <v>2007</v>
      </c>
      <c r="O2827" t="str">
        <f t="shared" si="948"/>
        <v>2007-09</v>
      </c>
      <c r="P2827" t="str">
        <f t="shared" si="949"/>
        <v>2007Q3</v>
      </c>
      <c r="Q2827">
        <f t="shared" si="950"/>
        <v>3</v>
      </c>
      <c r="R2827">
        <f t="shared" si="951"/>
        <v>1</v>
      </c>
      <c r="S2827">
        <f t="shared" si="952"/>
        <v>2008</v>
      </c>
      <c r="T2827" t="str">
        <f t="shared" si="953"/>
        <v>FY2008-03</v>
      </c>
      <c r="U2827" t="str">
        <f t="shared" si="954"/>
        <v>FY2008Q1</v>
      </c>
    </row>
    <row r="2828" spans="1:21" x14ac:dyDescent="0.25">
      <c r="A2828" t="str">
        <f t="shared" si="935"/>
        <v>20070927</v>
      </c>
      <c r="B2828" s="1">
        <f t="shared" si="934"/>
        <v>39352</v>
      </c>
      <c r="C2828" s="1" t="str">
        <f t="shared" si="936"/>
        <v>2007/09/27</v>
      </c>
      <c r="D2828">
        <f t="shared" si="937"/>
        <v>5</v>
      </c>
      <c r="E2828" t="str">
        <f t="shared" si="938"/>
        <v>Thursday</v>
      </c>
      <c r="F2828">
        <f t="shared" si="939"/>
        <v>27</v>
      </c>
      <c r="G2828" s="2">
        <f t="shared" si="940"/>
        <v>270</v>
      </c>
      <c r="H2828" t="str">
        <f t="shared" si="941"/>
        <v>Weekday</v>
      </c>
      <c r="I2828">
        <f t="shared" si="942"/>
        <v>39</v>
      </c>
      <c r="J2828" t="str">
        <f t="shared" si="943"/>
        <v>September</v>
      </c>
      <c r="K2828">
        <f t="shared" si="944"/>
        <v>9</v>
      </c>
      <c r="L2828" s="1" t="str">
        <f t="shared" si="945"/>
        <v>N</v>
      </c>
      <c r="M2828">
        <f t="shared" si="946"/>
        <v>3</v>
      </c>
      <c r="N2828">
        <f t="shared" si="947"/>
        <v>2007</v>
      </c>
      <c r="O2828" t="str">
        <f t="shared" si="948"/>
        <v>2007-09</v>
      </c>
      <c r="P2828" t="str">
        <f t="shared" si="949"/>
        <v>2007Q3</v>
      </c>
      <c r="Q2828">
        <f t="shared" si="950"/>
        <v>3</v>
      </c>
      <c r="R2828">
        <f t="shared" si="951"/>
        <v>1</v>
      </c>
      <c r="S2828">
        <f t="shared" si="952"/>
        <v>2008</v>
      </c>
      <c r="T2828" t="str">
        <f t="shared" si="953"/>
        <v>FY2008-03</v>
      </c>
      <c r="U2828" t="str">
        <f t="shared" si="954"/>
        <v>FY2008Q1</v>
      </c>
    </row>
    <row r="2829" spans="1:21" x14ac:dyDescent="0.25">
      <c r="A2829" t="str">
        <f t="shared" si="935"/>
        <v>20070928</v>
      </c>
      <c r="B2829" s="1">
        <f t="shared" si="934"/>
        <v>39353</v>
      </c>
      <c r="C2829" s="1" t="str">
        <f t="shared" si="936"/>
        <v>2007/09/28</v>
      </c>
      <c r="D2829">
        <f t="shared" si="937"/>
        <v>6</v>
      </c>
      <c r="E2829" t="str">
        <f t="shared" si="938"/>
        <v>Friday</v>
      </c>
      <c r="F2829">
        <f t="shared" si="939"/>
        <v>28</v>
      </c>
      <c r="G2829" s="2">
        <f t="shared" si="940"/>
        <v>271</v>
      </c>
      <c r="H2829" t="str">
        <f t="shared" si="941"/>
        <v>Weekend</v>
      </c>
      <c r="I2829">
        <f t="shared" si="942"/>
        <v>39</v>
      </c>
      <c r="J2829" t="str">
        <f t="shared" si="943"/>
        <v>September</v>
      </c>
      <c r="K2829">
        <f t="shared" si="944"/>
        <v>9</v>
      </c>
      <c r="L2829" s="1" t="str">
        <f t="shared" si="945"/>
        <v>N</v>
      </c>
      <c r="M2829">
        <f t="shared" si="946"/>
        <v>3</v>
      </c>
      <c r="N2829">
        <f t="shared" si="947"/>
        <v>2007</v>
      </c>
      <c r="O2829" t="str">
        <f t="shared" si="948"/>
        <v>2007-09</v>
      </c>
      <c r="P2829" t="str">
        <f t="shared" si="949"/>
        <v>2007Q3</v>
      </c>
      <c r="Q2829">
        <f t="shared" si="950"/>
        <v>3</v>
      </c>
      <c r="R2829">
        <f t="shared" si="951"/>
        <v>1</v>
      </c>
      <c r="S2829">
        <f t="shared" si="952"/>
        <v>2008</v>
      </c>
      <c r="T2829" t="str">
        <f t="shared" si="953"/>
        <v>FY2008-03</v>
      </c>
      <c r="U2829" t="str">
        <f t="shared" si="954"/>
        <v>FY2008Q1</v>
      </c>
    </row>
    <row r="2830" spans="1:21" x14ac:dyDescent="0.25">
      <c r="A2830" t="str">
        <f t="shared" si="935"/>
        <v>20070929</v>
      </c>
      <c r="B2830" s="1">
        <f t="shared" si="934"/>
        <v>39354</v>
      </c>
      <c r="C2830" s="1" t="str">
        <f t="shared" si="936"/>
        <v>2007/09/29</v>
      </c>
      <c r="D2830">
        <f t="shared" si="937"/>
        <v>7</v>
      </c>
      <c r="E2830" t="str">
        <f t="shared" si="938"/>
        <v>Saturday</v>
      </c>
      <c r="F2830">
        <f t="shared" si="939"/>
        <v>29</v>
      </c>
      <c r="G2830" s="2">
        <f t="shared" si="940"/>
        <v>272</v>
      </c>
      <c r="H2830" t="str">
        <f t="shared" si="941"/>
        <v>Weekend</v>
      </c>
      <c r="I2830">
        <f t="shared" si="942"/>
        <v>39</v>
      </c>
      <c r="J2830" t="str">
        <f t="shared" si="943"/>
        <v>September</v>
      </c>
      <c r="K2830">
        <f t="shared" si="944"/>
        <v>9</v>
      </c>
      <c r="L2830" s="1" t="str">
        <f t="shared" si="945"/>
        <v>N</v>
      </c>
      <c r="M2830">
        <f t="shared" si="946"/>
        <v>3</v>
      </c>
      <c r="N2830">
        <f t="shared" si="947"/>
        <v>2007</v>
      </c>
      <c r="O2830" t="str">
        <f t="shared" si="948"/>
        <v>2007-09</v>
      </c>
      <c r="P2830" t="str">
        <f t="shared" si="949"/>
        <v>2007Q3</v>
      </c>
      <c r="Q2830">
        <f t="shared" si="950"/>
        <v>3</v>
      </c>
      <c r="R2830">
        <f t="shared" si="951"/>
        <v>1</v>
      </c>
      <c r="S2830">
        <f t="shared" si="952"/>
        <v>2008</v>
      </c>
      <c r="T2830" t="str">
        <f t="shared" si="953"/>
        <v>FY2008-03</v>
      </c>
      <c r="U2830" t="str">
        <f t="shared" si="954"/>
        <v>FY2008Q1</v>
      </c>
    </row>
    <row r="2831" spans="1:21" x14ac:dyDescent="0.25">
      <c r="A2831" t="str">
        <f t="shared" si="935"/>
        <v>20070930</v>
      </c>
      <c r="B2831" s="1">
        <f t="shared" si="934"/>
        <v>39355</v>
      </c>
      <c r="C2831" s="1" t="str">
        <f t="shared" si="936"/>
        <v>2007/09/30</v>
      </c>
      <c r="D2831">
        <f t="shared" si="937"/>
        <v>1</v>
      </c>
      <c r="E2831" t="str">
        <f t="shared" si="938"/>
        <v>Sunday</v>
      </c>
      <c r="F2831">
        <f t="shared" si="939"/>
        <v>30</v>
      </c>
      <c r="G2831" s="2">
        <f t="shared" si="940"/>
        <v>273</v>
      </c>
      <c r="H2831" t="str">
        <f t="shared" si="941"/>
        <v>Weekday</v>
      </c>
      <c r="I2831">
        <f t="shared" si="942"/>
        <v>40</v>
      </c>
      <c r="J2831" t="str">
        <f t="shared" si="943"/>
        <v>September</v>
      </c>
      <c r="K2831">
        <f t="shared" si="944"/>
        <v>9</v>
      </c>
      <c r="L2831" s="1" t="str">
        <f t="shared" si="945"/>
        <v>Y</v>
      </c>
      <c r="M2831">
        <f t="shared" si="946"/>
        <v>3</v>
      </c>
      <c r="N2831">
        <f t="shared" si="947"/>
        <v>2007</v>
      </c>
      <c r="O2831" t="str">
        <f t="shared" si="948"/>
        <v>2007-09</v>
      </c>
      <c r="P2831" t="str">
        <f t="shared" si="949"/>
        <v>2007Q3</v>
      </c>
      <c r="Q2831">
        <f t="shared" si="950"/>
        <v>3</v>
      </c>
      <c r="R2831">
        <f t="shared" si="951"/>
        <v>1</v>
      </c>
      <c r="S2831">
        <f t="shared" si="952"/>
        <v>2008</v>
      </c>
      <c r="T2831" t="str">
        <f t="shared" si="953"/>
        <v>FY2008-03</v>
      </c>
      <c r="U2831" t="str">
        <f t="shared" si="954"/>
        <v>FY2008Q1</v>
      </c>
    </row>
    <row r="2832" spans="1:21" x14ac:dyDescent="0.25">
      <c r="A2832" t="str">
        <f t="shared" si="935"/>
        <v>20071001</v>
      </c>
      <c r="B2832" s="1">
        <f t="shared" si="934"/>
        <v>39356</v>
      </c>
      <c r="C2832" s="1" t="str">
        <f t="shared" si="936"/>
        <v>2007/10/01</v>
      </c>
      <c r="D2832">
        <f t="shared" si="937"/>
        <v>2</v>
      </c>
      <c r="E2832" t="str">
        <f t="shared" si="938"/>
        <v>Monday</v>
      </c>
      <c r="F2832">
        <f t="shared" si="939"/>
        <v>1</v>
      </c>
      <c r="G2832" s="2">
        <f t="shared" si="940"/>
        <v>274</v>
      </c>
      <c r="H2832" t="str">
        <f t="shared" si="941"/>
        <v>Weekday</v>
      </c>
      <c r="I2832">
        <f t="shared" si="942"/>
        <v>40</v>
      </c>
      <c r="J2832" t="str">
        <f t="shared" si="943"/>
        <v>October</v>
      </c>
      <c r="K2832">
        <f t="shared" si="944"/>
        <v>10</v>
      </c>
      <c r="L2832" s="1" t="str">
        <f t="shared" si="945"/>
        <v>N</v>
      </c>
      <c r="M2832">
        <f t="shared" si="946"/>
        <v>4</v>
      </c>
      <c r="N2832">
        <f t="shared" si="947"/>
        <v>2007</v>
      </c>
      <c r="O2832" t="str">
        <f t="shared" si="948"/>
        <v>2007-10</v>
      </c>
      <c r="P2832" t="str">
        <f t="shared" si="949"/>
        <v>2007Q4</v>
      </c>
      <c r="Q2832">
        <f t="shared" si="950"/>
        <v>4</v>
      </c>
      <c r="R2832">
        <f t="shared" si="951"/>
        <v>2</v>
      </c>
      <c r="S2832">
        <f t="shared" si="952"/>
        <v>2008</v>
      </c>
      <c r="T2832" t="str">
        <f t="shared" si="953"/>
        <v>FY2008-04</v>
      </c>
      <c r="U2832" t="str">
        <f t="shared" si="954"/>
        <v>FY2008Q2</v>
      </c>
    </row>
    <row r="2833" spans="1:21" x14ac:dyDescent="0.25">
      <c r="A2833" t="str">
        <f t="shared" si="935"/>
        <v>20071002</v>
      </c>
      <c r="B2833" s="1">
        <f t="shared" si="934"/>
        <v>39357</v>
      </c>
      <c r="C2833" s="1" t="str">
        <f t="shared" si="936"/>
        <v>2007/10/02</v>
      </c>
      <c r="D2833">
        <f t="shared" si="937"/>
        <v>3</v>
      </c>
      <c r="E2833" t="str">
        <f t="shared" si="938"/>
        <v>Tuesday</v>
      </c>
      <c r="F2833">
        <f t="shared" si="939"/>
        <v>2</v>
      </c>
      <c r="G2833" s="2">
        <f t="shared" si="940"/>
        <v>275</v>
      </c>
      <c r="H2833" t="str">
        <f t="shared" si="941"/>
        <v>Weekday</v>
      </c>
      <c r="I2833">
        <f t="shared" si="942"/>
        <v>40</v>
      </c>
      <c r="J2833" t="str">
        <f t="shared" si="943"/>
        <v>October</v>
      </c>
      <c r="K2833">
        <f t="shared" si="944"/>
        <v>10</v>
      </c>
      <c r="L2833" s="1" t="str">
        <f t="shared" si="945"/>
        <v>N</v>
      </c>
      <c r="M2833">
        <f t="shared" si="946"/>
        <v>4</v>
      </c>
      <c r="N2833">
        <f t="shared" si="947"/>
        <v>2007</v>
      </c>
      <c r="O2833" t="str">
        <f t="shared" si="948"/>
        <v>2007-10</v>
      </c>
      <c r="P2833" t="str">
        <f t="shared" si="949"/>
        <v>2007Q4</v>
      </c>
      <c r="Q2833">
        <f t="shared" si="950"/>
        <v>4</v>
      </c>
      <c r="R2833">
        <f t="shared" si="951"/>
        <v>2</v>
      </c>
      <c r="S2833">
        <f t="shared" si="952"/>
        <v>2008</v>
      </c>
      <c r="T2833" t="str">
        <f t="shared" si="953"/>
        <v>FY2008-04</v>
      </c>
      <c r="U2833" t="str">
        <f t="shared" si="954"/>
        <v>FY2008Q2</v>
      </c>
    </row>
    <row r="2834" spans="1:21" x14ac:dyDescent="0.25">
      <c r="A2834" t="str">
        <f t="shared" si="935"/>
        <v>20071003</v>
      </c>
      <c r="B2834" s="1">
        <f t="shared" si="934"/>
        <v>39358</v>
      </c>
      <c r="C2834" s="1" t="str">
        <f t="shared" si="936"/>
        <v>2007/10/03</v>
      </c>
      <c r="D2834">
        <f t="shared" si="937"/>
        <v>4</v>
      </c>
      <c r="E2834" t="str">
        <f t="shared" si="938"/>
        <v>Wednesday</v>
      </c>
      <c r="F2834">
        <f t="shared" si="939"/>
        <v>3</v>
      </c>
      <c r="G2834" s="2">
        <f t="shared" si="940"/>
        <v>276</v>
      </c>
      <c r="H2834" t="str">
        <f t="shared" si="941"/>
        <v>Weekday</v>
      </c>
      <c r="I2834">
        <f t="shared" si="942"/>
        <v>40</v>
      </c>
      <c r="J2834" t="str">
        <f t="shared" si="943"/>
        <v>October</v>
      </c>
      <c r="K2834">
        <f t="shared" si="944"/>
        <v>10</v>
      </c>
      <c r="L2834" s="1" t="str">
        <f t="shared" si="945"/>
        <v>N</v>
      </c>
      <c r="M2834">
        <f t="shared" si="946"/>
        <v>4</v>
      </c>
      <c r="N2834">
        <f t="shared" si="947"/>
        <v>2007</v>
      </c>
      <c r="O2834" t="str">
        <f t="shared" si="948"/>
        <v>2007-10</v>
      </c>
      <c r="P2834" t="str">
        <f t="shared" si="949"/>
        <v>2007Q4</v>
      </c>
      <c r="Q2834">
        <f t="shared" si="950"/>
        <v>4</v>
      </c>
      <c r="R2834">
        <f t="shared" si="951"/>
        <v>2</v>
      </c>
      <c r="S2834">
        <f t="shared" si="952"/>
        <v>2008</v>
      </c>
      <c r="T2834" t="str">
        <f t="shared" si="953"/>
        <v>FY2008-04</v>
      </c>
      <c r="U2834" t="str">
        <f t="shared" si="954"/>
        <v>FY2008Q2</v>
      </c>
    </row>
    <row r="2835" spans="1:21" x14ac:dyDescent="0.25">
      <c r="A2835" t="str">
        <f t="shared" si="935"/>
        <v>20071004</v>
      </c>
      <c r="B2835" s="1">
        <f t="shared" si="934"/>
        <v>39359</v>
      </c>
      <c r="C2835" s="1" t="str">
        <f t="shared" si="936"/>
        <v>2007/10/04</v>
      </c>
      <c r="D2835">
        <f t="shared" si="937"/>
        <v>5</v>
      </c>
      <c r="E2835" t="str">
        <f t="shared" si="938"/>
        <v>Thursday</v>
      </c>
      <c r="F2835">
        <f t="shared" si="939"/>
        <v>4</v>
      </c>
      <c r="G2835" s="2">
        <f t="shared" si="940"/>
        <v>277</v>
      </c>
      <c r="H2835" t="str">
        <f t="shared" si="941"/>
        <v>Weekday</v>
      </c>
      <c r="I2835">
        <f t="shared" si="942"/>
        <v>40</v>
      </c>
      <c r="J2835" t="str">
        <f t="shared" si="943"/>
        <v>October</v>
      </c>
      <c r="K2835">
        <f t="shared" si="944"/>
        <v>10</v>
      </c>
      <c r="L2835" s="1" t="str">
        <f t="shared" si="945"/>
        <v>N</v>
      </c>
      <c r="M2835">
        <f t="shared" si="946"/>
        <v>4</v>
      </c>
      <c r="N2835">
        <f t="shared" si="947"/>
        <v>2007</v>
      </c>
      <c r="O2835" t="str">
        <f t="shared" si="948"/>
        <v>2007-10</v>
      </c>
      <c r="P2835" t="str">
        <f t="shared" si="949"/>
        <v>2007Q4</v>
      </c>
      <c r="Q2835">
        <f t="shared" si="950"/>
        <v>4</v>
      </c>
      <c r="R2835">
        <f t="shared" si="951"/>
        <v>2</v>
      </c>
      <c r="S2835">
        <f t="shared" si="952"/>
        <v>2008</v>
      </c>
      <c r="T2835" t="str">
        <f t="shared" si="953"/>
        <v>FY2008-04</v>
      </c>
      <c r="U2835" t="str">
        <f t="shared" si="954"/>
        <v>FY2008Q2</v>
      </c>
    </row>
    <row r="2836" spans="1:21" x14ac:dyDescent="0.25">
      <c r="A2836" t="str">
        <f t="shared" si="935"/>
        <v>20071005</v>
      </c>
      <c r="B2836" s="1">
        <f t="shared" si="934"/>
        <v>39360</v>
      </c>
      <c r="C2836" s="1" t="str">
        <f t="shared" si="936"/>
        <v>2007/10/05</v>
      </c>
      <c r="D2836">
        <f t="shared" si="937"/>
        <v>6</v>
      </c>
      <c r="E2836" t="str">
        <f t="shared" si="938"/>
        <v>Friday</v>
      </c>
      <c r="F2836">
        <f t="shared" si="939"/>
        <v>5</v>
      </c>
      <c r="G2836" s="2">
        <f t="shared" si="940"/>
        <v>278</v>
      </c>
      <c r="H2836" t="str">
        <f t="shared" si="941"/>
        <v>Weekend</v>
      </c>
      <c r="I2836">
        <f t="shared" si="942"/>
        <v>40</v>
      </c>
      <c r="J2836" t="str">
        <f t="shared" si="943"/>
        <v>October</v>
      </c>
      <c r="K2836">
        <f t="shared" si="944"/>
        <v>10</v>
      </c>
      <c r="L2836" s="1" t="str">
        <f t="shared" si="945"/>
        <v>N</v>
      </c>
      <c r="M2836">
        <f t="shared" si="946"/>
        <v>4</v>
      </c>
      <c r="N2836">
        <f t="shared" si="947"/>
        <v>2007</v>
      </c>
      <c r="O2836" t="str">
        <f t="shared" si="948"/>
        <v>2007-10</v>
      </c>
      <c r="P2836" t="str">
        <f t="shared" si="949"/>
        <v>2007Q4</v>
      </c>
      <c r="Q2836">
        <f t="shared" si="950"/>
        <v>4</v>
      </c>
      <c r="R2836">
        <f t="shared" si="951"/>
        <v>2</v>
      </c>
      <c r="S2836">
        <f t="shared" si="952"/>
        <v>2008</v>
      </c>
      <c r="T2836" t="str">
        <f t="shared" si="953"/>
        <v>FY2008-04</v>
      </c>
      <c r="U2836" t="str">
        <f t="shared" si="954"/>
        <v>FY2008Q2</v>
      </c>
    </row>
    <row r="2837" spans="1:21" x14ac:dyDescent="0.25">
      <c r="A2837" t="str">
        <f t="shared" si="935"/>
        <v>20071006</v>
      </c>
      <c r="B2837" s="1">
        <f t="shared" si="934"/>
        <v>39361</v>
      </c>
      <c r="C2837" s="1" t="str">
        <f t="shared" si="936"/>
        <v>2007/10/06</v>
      </c>
      <c r="D2837">
        <f t="shared" si="937"/>
        <v>7</v>
      </c>
      <c r="E2837" t="str">
        <f t="shared" si="938"/>
        <v>Saturday</v>
      </c>
      <c r="F2837">
        <f t="shared" si="939"/>
        <v>6</v>
      </c>
      <c r="G2837" s="2">
        <f t="shared" si="940"/>
        <v>279</v>
      </c>
      <c r="H2837" t="str">
        <f t="shared" si="941"/>
        <v>Weekend</v>
      </c>
      <c r="I2837">
        <f t="shared" si="942"/>
        <v>40</v>
      </c>
      <c r="J2837" t="str">
        <f t="shared" si="943"/>
        <v>October</v>
      </c>
      <c r="K2837">
        <f t="shared" si="944"/>
        <v>10</v>
      </c>
      <c r="L2837" s="1" t="str">
        <f t="shared" si="945"/>
        <v>N</v>
      </c>
      <c r="M2837">
        <f t="shared" si="946"/>
        <v>4</v>
      </c>
      <c r="N2837">
        <f t="shared" si="947"/>
        <v>2007</v>
      </c>
      <c r="O2837" t="str">
        <f t="shared" si="948"/>
        <v>2007-10</v>
      </c>
      <c r="P2837" t="str">
        <f t="shared" si="949"/>
        <v>2007Q4</v>
      </c>
      <c r="Q2837">
        <f t="shared" si="950"/>
        <v>4</v>
      </c>
      <c r="R2837">
        <f t="shared" si="951"/>
        <v>2</v>
      </c>
      <c r="S2837">
        <f t="shared" si="952"/>
        <v>2008</v>
      </c>
      <c r="T2837" t="str">
        <f t="shared" si="953"/>
        <v>FY2008-04</v>
      </c>
      <c r="U2837" t="str">
        <f t="shared" si="954"/>
        <v>FY2008Q2</v>
      </c>
    </row>
    <row r="2838" spans="1:21" x14ac:dyDescent="0.25">
      <c r="A2838" t="str">
        <f t="shared" si="935"/>
        <v>20071007</v>
      </c>
      <c r="B2838" s="1">
        <f t="shared" si="934"/>
        <v>39362</v>
      </c>
      <c r="C2838" s="1" t="str">
        <f t="shared" si="936"/>
        <v>2007/10/07</v>
      </c>
      <c r="D2838">
        <f t="shared" si="937"/>
        <v>1</v>
      </c>
      <c r="E2838" t="str">
        <f t="shared" si="938"/>
        <v>Sunday</v>
      </c>
      <c r="F2838">
        <f t="shared" si="939"/>
        <v>7</v>
      </c>
      <c r="G2838" s="2">
        <f t="shared" si="940"/>
        <v>280</v>
      </c>
      <c r="H2838" t="str">
        <f t="shared" si="941"/>
        <v>Weekday</v>
      </c>
      <c r="I2838">
        <f t="shared" si="942"/>
        <v>41</v>
      </c>
      <c r="J2838" t="str">
        <f t="shared" si="943"/>
        <v>October</v>
      </c>
      <c r="K2838">
        <f t="shared" si="944"/>
        <v>10</v>
      </c>
      <c r="L2838" s="1" t="str">
        <f t="shared" si="945"/>
        <v>N</v>
      </c>
      <c r="M2838">
        <f t="shared" si="946"/>
        <v>4</v>
      </c>
      <c r="N2838">
        <f t="shared" si="947"/>
        <v>2007</v>
      </c>
      <c r="O2838" t="str">
        <f t="shared" si="948"/>
        <v>2007-10</v>
      </c>
      <c r="P2838" t="str">
        <f t="shared" si="949"/>
        <v>2007Q4</v>
      </c>
      <c r="Q2838">
        <f t="shared" si="950"/>
        <v>4</v>
      </c>
      <c r="R2838">
        <f t="shared" si="951"/>
        <v>2</v>
      </c>
      <c r="S2838">
        <f t="shared" si="952"/>
        <v>2008</v>
      </c>
      <c r="T2838" t="str">
        <f t="shared" si="953"/>
        <v>FY2008-04</v>
      </c>
      <c r="U2838" t="str">
        <f t="shared" si="954"/>
        <v>FY2008Q2</v>
      </c>
    </row>
    <row r="2839" spans="1:21" x14ac:dyDescent="0.25">
      <c r="A2839" t="str">
        <f t="shared" si="935"/>
        <v>20071008</v>
      </c>
      <c r="B2839" s="1">
        <f t="shared" si="934"/>
        <v>39363</v>
      </c>
      <c r="C2839" s="1" t="str">
        <f t="shared" si="936"/>
        <v>2007/10/08</v>
      </c>
      <c r="D2839">
        <f t="shared" si="937"/>
        <v>2</v>
      </c>
      <c r="E2839" t="str">
        <f t="shared" si="938"/>
        <v>Monday</v>
      </c>
      <c r="F2839">
        <f t="shared" si="939"/>
        <v>8</v>
      </c>
      <c r="G2839" s="2">
        <f t="shared" si="940"/>
        <v>281</v>
      </c>
      <c r="H2839" t="str">
        <f t="shared" si="941"/>
        <v>Weekday</v>
      </c>
      <c r="I2839">
        <f t="shared" si="942"/>
        <v>41</v>
      </c>
      <c r="J2839" t="str">
        <f t="shared" si="943"/>
        <v>October</v>
      </c>
      <c r="K2839">
        <f t="shared" si="944"/>
        <v>10</v>
      </c>
      <c r="L2839" s="1" t="str">
        <f t="shared" si="945"/>
        <v>N</v>
      </c>
      <c r="M2839">
        <f t="shared" si="946"/>
        <v>4</v>
      </c>
      <c r="N2839">
        <f t="shared" si="947"/>
        <v>2007</v>
      </c>
      <c r="O2839" t="str">
        <f t="shared" si="948"/>
        <v>2007-10</v>
      </c>
      <c r="P2839" t="str">
        <f t="shared" si="949"/>
        <v>2007Q4</v>
      </c>
      <c r="Q2839">
        <f t="shared" si="950"/>
        <v>4</v>
      </c>
      <c r="R2839">
        <f t="shared" si="951"/>
        <v>2</v>
      </c>
      <c r="S2839">
        <f t="shared" si="952"/>
        <v>2008</v>
      </c>
      <c r="T2839" t="str">
        <f t="shared" si="953"/>
        <v>FY2008-04</v>
      </c>
      <c r="U2839" t="str">
        <f t="shared" si="954"/>
        <v>FY2008Q2</v>
      </c>
    </row>
    <row r="2840" spans="1:21" x14ac:dyDescent="0.25">
      <c r="A2840" t="str">
        <f t="shared" si="935"/>
        <v>20071009</v>
      </c>
      <c r="B2840" s="1">
        <f t="shared" si="934"/>
        <v>39364</v>
      </c>
      <c r="C2840" s="1" t="str">
        <f t="shared" si="936"/>
        <v>2007/10/09</v>
      </c>
      <c r="D2840">
        <f t="shared" si="937"/>
        <v>3</v>
      </c>
      <c r="E2840" t="str">
        <f t="shared" si="938"/>
        <v>Tuesday</v>
      </c>
      <c r="F2840">
        <f t="shared" si="939"/>
        <v>9</v>
      </c>
      <c r="G2840" s="2">
        <f t="shared" si="940"/>
        <v>282</v>
      </c>
      <c r="H2840" t="str">
        <f t="shared" si="941"/>
        <v>Weekday</v>
      </c>
      <c r="I2840">
        <f t="shared" si="942"/>
        <v>41</v>
      </c>
      <c r="J2840" t="str">
        <f t="shared" si="943"/>
        <v>October</v>
      </c>
      <c r="K2840">
        <f t="shared" si="944"/>
        <v>10</v>
      </c>
      <c r="L2840" s="1" t="str">
        <f t="shared" si="945"/>
        <v>N</v>
      </c>
      <c r="M2840">
        <f t="shared" si="946"/>
        <v>4</v>
      </c>
      <c r="N2840">
        <f t="shared" si="947"/>
        <v>2007</v>
      </c>
      <c r="O2840" t="str">
        <f t="shared" si="948"/>
        <v>2007-10</v>
      </c>
      <c r="P2840" t="str">
        <f t="shared" si="949"/>
        <v>2007Q4</v>
      </c>
      <c r="Q2840">
        <f t="shared" si="950"/>
        <v>4</v>
      </c>
      <c r="R2840">
        <f t="shared" si="951"/>
        <v>2</v>
      </c>
      <c r="S2840">
        <f t="shared" si="952"/>
        <v>2008</v>
      </c>
      <c r="T2840" t="str">
        <f t="shared" si="953"/>
        <v>FY2008-04</v>
      </c>
      <c r="U2840" t="str">
        <f t="shared" si="954"/>
        <v>FY2008Q2</v>
      </c>
    </row>
    <row r="2841" spans="1:21" x14ac:dyDescent="0.25">
      <c r="A2841" t="str">
        <f t="shared" si="935"/>
        <v>20071010</v>
      </c>
      <c r="B2841" s="1">
        <f t="shared" si="934"/>
        <v>39365</v>
      </c>
      <c r="C2841" s="1" t="str">
        <f t="shared" si="936"/>
        <v>2007/10/10</v>
      </c>
      <c r="D2841">
        <f t="shared" si="937"/>
        <v>4</v>
      </c>
      <c r="E2841" t="str">
        <f t="shared" si="938"/>
        <v>Wednesday</v>
      </c>
      <c r="F2841">
        <f t="shared" si="939"/>
        <v>10</v>
      </c>
      <c r="G2841" s="2">
        <f t="shared" si="940"/>
        <v>283</v>
      </c>
      <c r="H2841" t="str">
        <f t="shared" si="941"/>
        <v>Weekday</v>
      </c>
      <c r="I2841">
        <f t="shared" si="942"/>
        <v>41</v>
      </c>
      <c r="J2841" t="str">
        <f t="shared" si="943"/>
        <v>October</v>
      </c>
      <c r="K2841">
        <f t="shared" si="944"/>
        <v>10</v>
      </c>
      <c r="L2841" s="1" t="str">
        <f t="shared" si="945"/>
        <v>N</v>
      </c>
      <c r="M2841">
        <f t="shared" si="946"/>
        <v>4</v>
      </c>
      <c r="N2841">
        <f t="shared" si="947"/>
        <v>2007</v>
      </c>
      <c r="O2841" t="str">
        <f t="shared" si="948"/>
        <v>2007-10</v>
      </c>
      <c r="P2841" t="str">
        <f t="shared" si="949"/>
        <v>2007Q4</v>
      </c>
      <c r="Q2841">
        <f t="shared" si="950"/>
        <v>4</v>
      </c>
      <c r="R2841">
        <f t="shared" si="951"/>
        <v>2</v>
      </c>
      <c r="S2841">
        <f t="shared" si="952"/>
        <v>2008</v>
      </c>
      <c r="T2841" t="str">
        <f t="shared" si="953"/>
        <v>FY2008-04</v>
      </c>
      <c r="U2841" t="str">
        <f t="shared" si="954"/>
        <v>FY2008Q2</v>
      </c>
    </row>
    <row r="2842" spans="1:21" x14ac:dyDescent="0.25">
      <c r="A2842" t="str">
        <f t="shared" si="935"/>
        <v>20071011</v>
      </c>
      <c r="B2842" s="1">
        <f t="shared" ref="B2842:B2905" si="955">B2841+1</f>
        <v>39366</v>
      </c>
      <c r="C2842" s="1" t="str">
        <f t="shared" si="936"/>
        <v>2007/10/11</v>
      </c>
      <c r="D2842">
        <f t="shared" si="937"/>
        <v>5</v>
      </c>
      <c r="E2842" t="str">
        <f t="shared" si="938"/>
        <v>Thursday</v>
      </c>
      <c r="F2842">
        <f t="shared" si="939"/>
        <v>11</v>
      </c>
      <c r="G2842" s="2">
        <f t="shared" si="940"/>
        <v>284</v>
      </c>
      <c r="H2842" t="str">
        <f t="shared" si="941"/>
        <v>Weekday</v>
      </c>
      <c r="I2842">
        <f t="shared" si="942"/>
        <v>41</v>
      </c>
      <c r="J2842" t="str">
        <f t="shared" si="943"/>
        <v>October</v>
      </c>
      <c r="K2842">
        <f t="shared" si="944"/>
        <v>10</v>
      </c>
      <c r="L2842" s="1" t="str">
        <f t="shared" si="945"/>
        <v>N</v>
      </c>
      <c r="M2842">
        <f t="shared" si="946"/>
        <v>4</v>
      </c>
      <c r="N2842">
        <f t="shared" si="947"/>
        <v>2007</v>
      </c>
      <c r="O2842" t="str">
        <f t="shared" si="948"/>
        <v>2007-10</v>
      </c>
      <c r="P2842" t="str">
        <f t="shared" si="949"/>
        <v>2007Q4</v>
      </c>
      <c r="Q2842">
        <f t="shared" si="950"/>
        <v>4</v>
      </c>
      <c r="R2842">
        <f t="shared" si="951"/>
        <v>2</v>
      </c>
      <c r="S2842">
        <f t="shared" si="952"/>
        <v>2008</v>
      </c>
      <c r="T2842" t="str">
        <f t="shared" si="953"/>
        <v>FY2008-04</v>
      </c>
      <c r="U2842" t="str">
        <f t="shared" si="954"/>
        <v>FY2008Q2</v>
      </c>
    </row>
    <row r="2843" spans="1:21" x14ac:dyDescent="0.25">
      <c r="A2843" t="str">
        <f t="shared" si="935"/>
        <v>20071012</v>
      </c>
      <c r="B2843" s="1">
        <f t="shared" si="955"/>
        <v>39367</v>
      </c>
      <c r="C2843" s="1" t="str">
        <f t="shared" si="936"/>
        <v>2007/10/12</v>
      </c>
      <c r="D2843">
        <f t="shared" si="937"/>
        <v>6</v>
      </c>
      <c r="E2843" t="str">
        <f t="shared" si="938"/>
        <v>Friday</v>
      </c>
      <c r="F2843">
        <f t="shared" si="939"/>
        <v>12</v>
      </c>
      <c r="G2843" s="2">
        <f t="shared" si="940"/>
        <v>285</v>
      </c>
      <c r="H2843" t="str">
        <f t="shared" si="941"/>
        <v>Weekend</v>
      </c>
      <c r="I2843">
        <f t="shared" si="942"/>
        <v>41</v>
      </c>
      <c r="J2843" t="str">
        <f t="shared" si="943"/>
        <v>October</v>
      </c>
      <c r="K2843">
        <f t="shared" si="944"/>
        <v>10</v>
      </c>
      <c r="L2843" s="1" t="str">
        <f t="shared" si="945"/>
        <v>N</v>
      </c>
      <c r="M2843">
        <f t="shared" si="946"/>
        <v>4</v>
      </c>
      <c r="N2843">
        <f t="shared" si="947"/>
        <v>2007</v>
      </c>
      <c r="O2843" t="str">
        <f t="shared" si="948"/>
        <v>2007-10</v>
      </c>
      <c r="P2843" t="str">
        <f t="shared" si="949"/>
        <v>2007Q4</v>
      </c>
      <c r="Q2843">
        <f t="shared" si="950"/>
        <v>4</v>
      </c>
      <c r="R2843">
        <f t="shared" si="951"/>
        <v>2</v>
      </c>
      <c r="S2843">
        <f t="shared" si="952"/>
        <v>2008</v>
      </c>
      <c r="T2843" t="str">
        <f t="shared" si="953"/>
        <v>FY2008-04</v>
      </c>
      <c r="U2843" t="str">
        <f t="shared" si="954"/>
        <v>FY2008Q2</v>
      </c>
    </row>
    <row r="2844" spans="1:21" x14ac:dyDescent="0.25">
      <c r="A2844" t="str">
        <f t="shared" si="935"/>
        <v>20071013</v>
      </c>
      <c r="B2844" s="1">
        <f t="shared" si="955"/>
        <v>39368</v>
      </c>
      <c r="C2844" s="1" t="str">
        <f t="shared" si="936"/>
        <v>2007/10/13</v>
      </c>
      <c r="D2844">
        <f t="shared" si="937"/>
        <v>7</v>
      </c>
      <c r="E2844" t="str">
        <f t="shared" si="938"/>
        <v>Saturday</v>
      </c>
      <c r="F2844">
        <f t="shared" si="939"/>
        <v>13</v>
      </c>
      <c r="G2844" s="2">
        <f t="shared" si="940"/>
        <v>286</v>
      </c>
      <c r="H2844" t="str">
        <f t="shared" si="941"/>
        <v>Weekend</v>
      </c>
      <c r="I2844">
        <f t="shared" si="942"/>
        <v>41</v>
      </c>
      <c r="J2844" t="str">
        <f t="shared" si="943"/>
        <v>October</v>
      </c>
      <c r="K2844">
        <f t="shared" si="944"/>
        <v>10</v>
      </c>
      <c r="L2844" s="1" t="str">
        <f t="shared" si="945"/>
        <v>N</v>
      </c>
      <c r="M2844">
        <f t="shared" si="946"/>
        <v>4</v>
      </c>
      <c r="N2844">
        <f t="shared" si="947"/>
        <v>2007</v>
      </c>
      <c r="O2844" t="str">
        <f t="shared" si="948"/>
        <v>2007-10</v>
      </c>
      <c r="P2844" t="str">
        <f t="shared" si="949"/>
        <v>2007Q4</v>
      </c>
      <c r="Q2844">
        <f t="shared" si="950"/>
        <v>4</v>
      </c>
      <c r="R2844">
        <f t="shared" si="951"/>
        <v>2</v>
      </c>
      <c r="S2844">
        <f t="shared" si="952"/>
        <v>2008</v>
      </c>
      <c r="T2844" t="str">
        <f t="shared" si="953"/>
        <v>FY2008-04</v>
      </c>
      <c r="U2844" t="str">
        <f t="shared" si="954"/>
        <v>FY2008Q2</v>
      </c>
    </row>
    <row r="2845" spans="1:21" x14ac:dyDescent="0.25">
      <c r="A2845" t="str">
        <f t="shared" si="935"/>
        <v>20071014</v>
      </c>
      <c r="B2845" s="1">
        <f t="shared" si="955"/>
        <v>39369</v>
      </c>
      <c r="C2845" s="1" t="str">
        <f t="shared" si="936"/>
        <v>2007/10/14</v>
      </c>
      <c r="D2845">
        <f t="shared" si="937"/>
        <v>1</v>
      </c>
      <c r="E2845" t="str">
        <f t="shared" si="938"/>
        <v>Sunday</v>
      </c>
      <c r="F2845">
        <f t="shared" si="939"/>
        <v>14</v>
      </c>
      <c r="G2845" s="2">
        <f t="shared" si="940"/>
        <v>287</v>
      </c>
      <c r="H2845" t="str">
        <f t="shared" si="941"/>
        <v>Weekday</v>
      </c>
      <c r="I2845">
        <f t="shared" si="942"/>
        <v>42</v>
      </c>
      <c r="J2845" t="str">
        <f t="shared" si="943"/>
        <v>October</v>
      </c>
      <c r="K2845">
        <f t="shared" si="944"/>
        <v>10</v>
      </c>
      <c r="L2845" s="1" t="str">
        <f t="shared" si="945"/>
        <v>N</v>
      </c>
      <c r="M2845">
        <f t="shared" si="946"/>
        <v>4</v>
      </c>
      <c r="N2845">
        <f t="shared" si="947"/>
        <v>2007</v>
      </c>
      <c r="O2845" t="str">
        <f t="shared" si="948"/>
        <v>2007-10</v>
      </c>
      <c r="P2845" t="str">
        <f t="shared" si="949"/>
        <v>2007Q4</v>
      </c>
      <c r="Q2845">
        <f t="shared" si="950"/>
        <v>4</v>
      </c>
      <c r="R2845">
        <f t="shared" si="951"/>
        <v>2</v>
      </c>
      <c r="S2845">
        <f t="shared" si="952"/>
        <v>2008</v>
      </c>
      <c r="T2845" t="str">
        <f t="shared" si="953"/>
        <v>FY2008-04</v>
      </c>
      <c r="U2845" t="str">
        <f t="shared" si="954"/>
        <v>FY2008Q2</v>
      </c>
    </row>
    <row r="2846" spans="1:21" x14ac:dyDescent="0.25">
      <c r="A2846" t="str">
        <f t="shared" si="935"/>
        <v>20071015</v>
      </c>
      <c r="B2846" s="1">
        <f t="shared" si="955"/>
        <v>39370</v>
      </c>
      <c r="C2846" s="1" t="str">
        <f t="shared" si="936"/>
        <v>2007/10/15</v>
      </c>
      <c r="D2846">
        <f t="shared" si="937"/>
        <v>2</v>
      </c>
      <c r="E2846" t="str">
        <f t="shared" si="938"/>
        <v>Monday</v>
      </c>
      <c r="F2846">
        <f t="shared" si="939"/>
        <v>15</v>
      </c>
      <c r="G2846" s="2">
        <f t="shared" si="940"/>
        <v>288</v>
      </c>
      <c r="H2846" t="str">
        <f t="shared" si="941"/>
        <v>Weekday</v>
      </c>
      <c r="I2846">
        <f t="shared" si="942"/>
        <v>42</v>
      </c>
      <c r="J2846" t="str">
        <f t="shared" si="943"/>
        <v>October</v>
      </c>
      <c r="K2846">
        <f t="shared" si="944"/>
        <v>10</v>
      </c>
      <c r="L2846" s="1" t="str">
        <f t="shared" si="945"/>
        <v>N</v>
      </c>
      <c r="M2846">
        <f t="shared" si="946"/>
        <v>4</v>
      </c>
      <c r="N2846">
        <f t="shared" si="947"/>
        <v>2007</v>
      </c>
      <c r="O2846" t="str">
        <f t="shared" si="948"/>
        <v>2007-10</v>
      </c>
      <c r="P2846" t="str">
        <f t="shared" si="949"/>
        <v>2007Q4</v>
      </c>
      <c r="Q2846">
        <f t="shared" si="950"/>
        <v>4</v>
      </c>
      <c r="R2846">
        <f t="shared" si="951"/>
        <v>2</v>
      </c>
      <c r="S2846">
        <f t="shared" si="952"/>
        <v>2008</v>
      </c>
      <c r="T2846" t="str">
        <f t="shared" si="953"/>
        <v>FY2008-04</v>
      </c>
      <c r="U2846" t="str">
        <f t="shared" si="954"/>
        <v>FY2008Q2</v>
      </c>
    </row>
    <row r="2847" spans="1:21" x14ac:dyDescent="0.25">
      <c r="A2847" t="str">
        <f t="shared" si="935"/>
        <v>20071016</v>
      </c>
      <c r="B2847" s="1">
        <f t="shared" si="955"/>
        <v>39371</v>
      </c>
      <c r="C2847" s="1" t="str">
        <f t="shared" si="936"/>
        <v>2007/10/16</v>
      </c>
      <c r="D2847">
        <f t="shared" si="937"/>
        <v>3</v>
      </c>
      <c r="E2847" t="str">
        <f t="shared" si="938"/>
        <v>Tuesday</v>
      </c>
      <c r="F2847">
        <f t="shared" si="939"/>
        <v>16</v>
      </c>
      <c r="G2847" s="2">
        <f t="shared" si="940"/>
        <v>289</v>
      </c>
      <c r="H2847" t="str">
        <f t="shared" si="941"/>
        <v>Weekday</v>
      </c>
      <c r="I2847">
        <f t="shared" si="942"/>
        <v>42</v>
      </c>
      <c r="J2847" t="str">
        <f t="shared" si="943"/>
        <v>October</v>
      </c>
      <c r="K2847">
        <f t="shared" si="944"/>
        <v>10</v>
      </c>
      <c r="L2847" s="1" t="str">
        <f t="shared" si="945"/>
        <v>N</v>
      </c>
      <c r="M2847">
        <f t="shared" si="946"/>
        <v>4</v>
      </c>
      <c r="N2847">
        <f t="shared" si="947"/>
        <v>2007</v>
      </c>
      <c r="O2847" t="str">
        <f t="shared" si="948"/>
        <v>2007-10</v>
      </c>
      <c r="P2847" t="str">
        <f t="shared" si="949"/>
        <v>2007Q4</v>
      </c>
      <c r="Q2847">
        <f t="shared" si="950"/>
        <v>4</v>
      </c>
      <c r="R2847">
        <f t="shared" si="951"/>
        <v>2</v>
      </c>
      <c r="S2847">
        <f t="shared" si="952"/>
        <v>2008</v>
      </c>
      <c r="T2847" t="str">
        <f t="shared" si="953"/>
        <v>FY2008-04</v>
      </c>
      <c r="U2847" t="str">
        <f t="shared" si="954"/>
        <v>FY2008Q2</v>
      </c>
    </row>
    <row r="2848" spans="1:21" x14ac:dyDescent="0.25">
      <c r="A2848" t="str">
        <f t="shared" si="935"/>
        <v>20071017</v>
      </c>
      <c r="B2848" s="1">
        <f t="shared" si="955"/>
        <v>39372</v>
      </c>
      <c r="C2848" s="1" t="str">
        <f t="shared" si="936"/>
        <v>2007/10/17</v>
      </c>
      <c r="D2848">
        <f t="shared" si="937"/>
        <v>4</v>
      </c>
      <c r="E2848" t="str">
        <f t="shared" si="938"/>
        <v>Wednesday</v>
      </c>
      <c r="F2848">
        <f t="shared" si="939"/>
        <v>17</v>
      </c>
      <c r="G2848" s="2">
        <f t="shared" si="940"/>
        <v>290</v>
      </c>
      <c r="H2848" t="str">
        <f t="shared" si="941"/>
        <v>Weekday</v>
      </c>
      <c r="I2848">
        <f t="shared" si="942"/>
        <v>42</v>
      </c>
      <c r="J2848" t="str">
        <f t="shared" si="943"/>
        <v>October</v>
      </c>
      <c r="K2848">
        <f t="shared" si="944"/>
        <v>10</v>
      </c>
      <c r="L2848" s="1" t="str">
        <f t="shared" si="945"/>
        <v>N</v>
      </c>
      <c r="M2848">
        <f t="shared" si="946"/>
        <v>4</v>
      </c>
      <c r="N2848">
        <f t="shared" si="947"/>
        <v>2007</v>
      </c>
      <c r="O2848" t="str">
        <f t="shared" si="948"/>
        <v>2007-10</v>
      </c>
      <c r="P2848" t="str">
        <f t="shared" si="949"/>
        <v>2007Q4</v>
      </c>
      <c r="Q2848">
        <f t="shared" si="950"/>
        <v>4</v>
      </c>
      <c r="R2848">
        <f t="shared" si="951"/>
        <v>2</v>
      </c>
      <c r="S2848">
        <f t="shared" si="952"/>
        <v>2008</v>
      </c>
      <c r="T2848" t="str">
        <f t="shared" si="953"/>
        <v>FY2008-04</v>
      </c>
      <c r="U2848" t="str">
        <f t="shared" si="954"/>
        <v>FY2008Q2</v>
      </c>
    </row>
    <row r="2849" spans="1:21" x14ac:dyDescent="0.25">
      <c r="A2849" t="str">
        <f t="shared" si="935"/>
        <v>20071018</v>
      </c>
      <c r="B2849" s="1">
        <f t="shared" si="955"/>
        <v>39373</v>
      </c>
      <c r="C2849" s="1" t="str">
        <f t="shared" si="936"/>
        <v>2007/10/18</v>
      </c>
      <c r="D2849">
        <f t="shared" si="937"/>
        <v>5</v>
      </c>
      <c r="E2849" t="str">
        <f t="shared" si="938"/>
        <v>Thursday</v>
      </c>
      <c r="F2849">
        <f t="shared" si="939"/>
        <v>18</v>
      </c>
      <c r="G2849" s="2">
        <f t="shared" si="940"/>
        <v>291</v>
      </c>
      <c r="H2849" t="str">
        <f t="shared" si="941"/>
        <v>Weekday</v>
      </c>
      <c r="I2849">
        <f t="shared" si="942"/>
        <v>42</v>
      </c>
      <c r="J2849" t="str">
        <f t="shared" si="943"/>
        <v>October</v>
      </c>
      <c r="K2849">
        <f t="shared" si="944"/>
        <v>10</v>
      </c>
      <c r="L2849" s="1" t="str">
        <f t="shared" si="945"/>
        <v>N</v>
      </c>
      <c r="M2849">
        <f t="shared" si="946"/>
        <v>4</v>
      </c>
      <c r="N2849">
        <f t="shared" si="947"/>
        <v>2007</v>
      </c>
      <c r="O2849" t="str">
        <f t="shared" si="948"/>
        <v>2007-10</v>
      </c>
      <c r="P2849" t="str">
        <f t="shared" si="949"/>
        <v>2007Q4</v>
      </c>
      <c r="Q2849">
        <f t="shared" si="950"/>
        <v>4</v>
      </c>
      <c r="R2849">
        <f t="shared" si="951"/>
        <v>2</v>
      </c>
      <c r="S2849">
        <f t="shared" si="952"/>
        <v>2008</v>
      </c>
      <c r="T2849" t="str">
        <f t="shared" si="953"/>
        <v>FY2008-04</v>
      </c>
      <c r="U2849" t="str">
        <f t="shared" si="954"/>
        <v>FY2008Q2</v>
      </c>
    </row>
    <row r="2850" spans="1:21" x14ac:dyDescent="0.25">
      <c r="A2850" t="str">
        <f t="shared" si="935"/>
        <v>20071019</v>
      </c>
      <c r="B2850" s="1">
        <f t="shared" si="955"/>
        <v>39374</v>
      </c>
      <c r="C2850" s="1" t="str">
        <f t="shared" si="936"/>
        <v>2007/10/19</v>
      </c>
      <c r="D2850">
        <f t="shared" si="937"/>
        <v>6</v>
      </c>
      <c r="E2850" t="str">
        <f t="shared" si="938"/>
        <v>Friday</v>
      </c>
      <c r="F2850">
        <f t="shared" si="939"/>
        <v>19</v>
      </c>
      <c r="G2850" s="2">
        <f t="shared" si="940"/>
        <v>292</v>
      </c>
      <c r="H2850" t="str">
        <f t="shared" si="941"/>
        <v>Weekend</v>
      </c>
      <c r="I2850">
        <f t="shared" si="942"/>
        <v>42</v>
      </c>
      <c r="J2850" t="str">
        <f t="shared" si="943"/>
        <v>October</v>
      </c>
      <c r="K2850">
        <f t="shared" si="944"/>
        <v>10</v>
      </c>
      <c r="L2850" s="1" t="str">
        <f t="shared" si="945"/>
        <v>N</v>
      </c>
      <c r="M2850">
        <f t="shared" si="946"/>
        <v>4</v>
      </c>
      <c r="N2850">
        <f t="shared" si="947"/>
        <v>2007</v>
      </c>
      <c r="O2850" t="str">
        <f t="shared" si="948"/>
        <v>2007-10</v>
      </c>
      <c r="P2850" t="str">
        <f t="shared" si="949"/>
        <v>2007Q4</v>
      </c>
      <c r="Q2850">
        <f t="shared" si="950"/>
        <v>4</v>
      </c>
      <c r="R2850">
        <f t="shared" si="951"/>
        <v>2</v>
      </c>
      <c r="S2850">
        <f t="shared" si="952"/>
        <v>2008</v>
      </c>
      <c r="T2850" t="str">
        <f t="shared" si="953"/>
        <v>FY2008-04</v>
      </c>
      <c r="U2850" t="str">
        <f t="shared" si="954"/>
        <v>FY2008Q2</v>
      </c>
    </row>
    <row r="2851" spans="1:21" x14ac:dyDescent="0.25">
      <c r="A2851" t="str">
        <f t="shared" si="935"/>
        <v>20071020</v>
      </c>
      <c r="B2851" s="1">
        <f t="shared" si="955"/>
        <v>39375</v>
      </c>
      <c r="C2851" s="1" t="str">
        <f t="shared" si="936"/>
        <v>2007/10/20</v>
      </c>
      <c r="D2851">
        <f t="shared" si="937"/>
        <v>7</v>
      </c>
      <c r="E2851" t="str">
        <f t="shared" si="938"/>
        <v>Saturday</v>
      </c>
      <c r="F2851">
        <f t="shared" si="939"/>
        <v>20</v>
      </c>
      <c r="G2851" s="2">
        <f t="shared" si="940"/>
        <v>293</v>
      </c>
      <c r="H2851" t="str">
        <f t="shared" si="941"/>
        <v>Weekend</v>
      </c>
      <c r="I2851">
        <f t="shared" si="942"/>
        <v>42</v>
      </c>
      <c r="J2851" t="str">
        <f t="shared" si="943"/>
        <v>October</v>
      </c>
      <c r="K2851">
        <f t="shared" si="944"/>
        <v>10</v>
      </c>
      <c r="L2851" s="1" t="str">
        <f t="shared" si="945"/>
        <v>N</v>
      </c>
      <c r="M2851">
        <f t="shared" si="946"/>
        <v>4</v>
      </c>
      <c r="N2851">
        <f t="shared" si="947"/>
        <v>2007</v>
      </c>
      <c r="O2851" t="str">
        <f t="shared" si="948"/>
        <v>2007-10</v>
      </c>
      <c r="P2851" t="str">
        <f t="shared" si="949"/>
        <v>2007Q4</v>
      </c>
      <c r="Q2851">
        <f t="shared" si="950"/>
        <v>4</v>
      </c>
      <c r="R2851">
        <f t="shared" si="951"/>
        <v>2</v>
      </c>
      <c r="S2851">
        <f t="shared" si="952"/>
        <v>2008</v>
      </c>
      <c r="T2851" t="str">
        <f t="shared" si="953"/>
        <v>FY2008-04</v>
      </c>
      <c r="U2851" t="str">
        <f t="shared" si="954"/>
        <v>FY2008Q2</v>
      </c>
    </row>
    <row r="2852" spans="1:21" x14ac:dyDescent="0.25">
      <c r="A2852" t="str">
        <f t="shared" si="935"/>
        <v>20071021</v>
      </c>
      <c r="B2852" s="1">
        <f t="shared" si="955"/>
        <v>39376</v>
      </c>
      <c r="C2852" s="1" t="str">
        <f t="shared" si="936"/>
        <v>2007/10/21</v>
      </c>
      <c r="D2852">
        <f t="shared" si="937"/>
        <v>1</v>
      </c>
      <c r="E2852" t="str">
        <f t="shared" si="938"/>
        <v>Sunday</v>
      </c>
      <c r="F2852">
        <f t="shared" si="939"/>
        <v>21</v>
      </c>
      <c r="G2852" s="2">
        <f t="shared" si="940"/>
        <v>294</v>
      </c>
      <c r="H2852" t="str">
        <f t="shared" si="941"/>
        <v>Weekday</v>
      </c>
      <c r="I2852">
        <f t="shared" si="942"/>
        <v>43</v>
      </c>
      <c r="J2852" t="str">
        <f t="shared" si="943"/>
        <v>October</v>
      </c>
      <c r="K2852">
        <f t="shared" si="944"/>
        <v>10</v>
      </c>
      <c r="L2852" s="1" t="str">
        <f t="shared" si="945"/>
        <v>N</v>
      </c>
      <c r="M2852">
        <f t="shared" si="946"/>
        <v>4</v>
      </c>
      <c r="N2852">
        <f t="shared" si="947"/>
        <v>2007</v>
      </c>
      <c r="O2852" t="str">
        <f t="shared" si="948"/>
        <v>2007-10</v>
      </c>
      <c r="P2852" t="str">
        <f t="shared" si="949"/>
        <v>2007Q4</v>
      </c>
      <c r="Q2852">
        <f t="shared" si="950"/>
        <v>4</v>
      </c>
      <c r="R2852">
        <f t="shared" si="951"/>
        <v>2</v>
      </c>
      <c r="S2852">
        <f t="shared" si="952"/>
        <v>2008</v>
      </c>
      <c r="T2852" t="str">
        <f t="shared" si="953"/>
        <v>FY2008-04</v>
      </c>
      <c r="U2852" t="str">
        <f t="shared" si="954"/>
        <v>FY2008Q2</v>
      </c>
    </row>
    <row r="2853" spans="1:21" x14ac:dyDescent="0.25">
      <c r="A2853" t="str">
        <f t="shared" si="935"/>
        <v>20071022</v>
      </c>
      <c r="B2853" s="1">
        <f t="shared" si="955"/>
        <v>39377</v>
      </c>
      <c r="C2853" s="1" t="str">
        <f t="shared" si="936"/>
        <v>2007/10/22</v>
      </c>
      <c r="D2853">
        <f t="shared" si="937"/>
        <v>2</v>
      </c>
      <c r="E2853" t="str">
        <f t="shared" si="938"/>
        <v>Monday</v>
      </c>
      <c r="F2853">
        <f t="shared" si="939"/>
        <v>22</v>
      </c>
      <c r="G2853" s="2">
        <f t="shared" si="940"/>
        <v>295</v>
      </c>
      <c r="H2853" t="str">
        <f t="shared" si="941"/>
        <v>Weekday</v>
      </c>
      <c r="I2853">
        <f t="shared" si="942"/>
        <v>43</v>
      </c>
      <c r="J2853" t="str">
        <f t="shared" si="943"/>
        <v>October</v>
      </c>
      <c r="K2853">
        <f t="shared" si="944"/>
        <v>10</v>
      </c>
      <c r="L2853" s="1" t="str">
        <f t="shared" si="945"/>
        <v>N</v>
      </c>
      <c r="M2853">
        <f t="shared" si="946"/>
        <v>4</v>
      </c>
      <c r="N2853">
        <f t="shared" si="947"/>
        <v>2007</v>
      </c>
      <c r="O2853" t="str">
        <f t="shared" si="948"/>
        <v>2007-10</v>
      </c>
      <c r="P2853" t="str">
        <f t="shared" si="949"/>
        <v>2007Q4</v>
      </c>
      <c r="Q2853">
        <f t="shared" si="950"/>
        <v>4</v>
      </c>
      <c r="R2853">
        <f t="shared" si="951"/>
        <v>2</v>
      </c>
      <c r="S2853">
        <f t="shared" si="952"/>
        <v>2008</v>
      </c>
      <c r="T2853" t="str">
        <f t="shared" si="953"/>
        <v>FY2008-04</v>
      </c>
      <c r="U2853" t="str">
        <f t="shared" si="954"/>
        <v>FY2008Q2</v>
      </c>
    </row>
    <row r="2854" spans="1:21" x14ac:dyDescent="0.25">
      <c r="A2854" t="str">
        <f t="shared" si="935"/>
        <v>20071023</v>
      </c>
      <c r="B2854" s="1">
        <f t="shared" si="955"/>
        <v>39378</v>
      </c>
      <c r="C2854" s="1" t="str">
        <f t="shared" si="936"/>
        <v>2007/10/23</v>
      </c>
      <c r="D2854">
        <f t="shared" si="937"/>
        <v>3</v>
      </c>
      <c r="E2854" t="str">
        <f t="shared" si="938"/>
        <v>Tuesday</v>
      </c>
      <c r="F2854">
        <f t="shared" si="939"/>
        <v>23</v>
      </c>
      <c r="G2854" s="2">
        <f t="shared" si="940"/>
        <v>296</v>
      </c>
      <c r="H2854" t="str">
        <f t="shared" si="941"/>
        <v>Weekday</v>
      </c>
      <c r="I2854">
        <f t="shared" si="942"/>
        <v>43</v>
      </c>
      <c r="J2854" t="str">
        <f t="shared" si="943"/>
        <v>October</v>
      </c>
      <c r="K2854">
        <f t="shared" si="944"/>
        <v>10</v>
      </c>
      <c r="L2854" s="1" t="str">
        <f t="shared" si="945"/>
        <v>N</v>
      </c>
      <c r="M2854">
        <f t="shared" si="946"/>
        <v>4</v>
      </c>
      <c r="N2854">
        <f t="shared" si="947"/>
        <v>2007</v>
      </c>
      <c r="O2854" t="str">
        <f t="shared" si="948"/>
        <v>2007-10</v>
      </c>
      <c r="P2854" t="str">
        <f t="shared" si="949"/>
        <v>2007Q4</v>
      </c>
      <c r="Q2854">
        <f t="shared" si="950"/>
        <v>4</v>
      </c>
      <c r="R2854">
        <f t="shared" si="951"/>
        <v>2</v>
      </c>
      <c r="S2854">
        <f t="shared" si="952"/>
        <v>2008</v>
      </c>
      <c r="T2854" t="str">
        <f t="shared" si="953"/>
        <v>FY2008-04</v>
      </c>
      <c r="U2854" t="str">
        <f t="shared" si="954"/>
        <v>FY2008Q2</v>
      </c>
    </row>
    <row r="2855" spans="1:21" x14ac:dyDescent="0.25">
      <c r="A2855" t="str">
        <f t="shared" si="935"/>
        <v>20071024</v>
      </c>
      <c r="B2855" s="1">
        <f t="shared" si="955"/>
        <v>39379</v>
      </c>
      <c r="C2855" s="1" t="str">
        <f t="shared" si="936"/>
        <v>2007/10/24</v>
      </c>
      <c r="D2855">
        <f t="shared" si="937"/>
        <v>4</v>
      </c>
      <c r="E2855" t="str">
        <f t="shared" si="938"/>
        <v>Wednesday</v>
      </c>
      <c r="F2855">
        <f t="shared" si="939"/>
        <v>24</v>
      </c>
      <c r="G2855" s="2">
        <f t="shared" si="940"/>
        <v>297</v>
      </c>
      <c r="H2855" t="str">
        <f t="shared" si="941"/>
        <v>Weekday</v>
      </c>
      <c r="I2855">
        <f t="shared" si="942"/>
        <v>43</v>
      </c>
      <c r="J2855" t="str">
        <f t="shared" si="943"/>
        <v>October</v>
      </c>
      <c r="K2855">
        <f t="shared" si="944"/>
        <v>10</v>
      </c>
      <c r="L2855" s="1" t="str">
        <f t="shared" si="945"/>
        <v>N</v>
      </c>
      <c r="M2855">
        <f t="shared" si="946"/>
        <v>4</v>
      </c>
      <c r="N2855">
        <f t="shared" si="947"/>
        <v>2007</v>
      </c>
      <c r="O2855" t="str">
        <f t="shared" si="948"/>
        <v>2007-10</v>
      </c>
      <c r="P2855" t="str">
        <f t="shared" si="949"/>
        <v>2007Q4</v>
      </c>
      <c r="Q2855">
        <f t="shared" si="950"/>
        <v>4</v>
      </c>
      <c r="R2855">
        <f t="shared" si="951"/>
        <v>2</v>
      </c>
      <c r="S2855">
        <f t="shared" si="952"/>
        <v>2008</v>
      </c>
      <c r="T2855" t="str">
        <f t="shared" si="953"/>
        <v>FY2008-04</v>
      </c>
      <c r="U2855" t="str">
        <f t="shared" si="954"/>
        <v>FY2008Q2</v>
      </c>
    </row>
    <row r="2856" spans="1:21" x14ac:dyDescent="0.25">
      <c r="A2856" t="str">
        <f t="shared" si="935"/>
        <v>20071025</v>
      </c>
      <c r="B2856" s="1">
        <f t="shared" si="955"/>
        <v>39380</v>
      </c>
      <c r="C2856" s="1" t="str">
        <f t="shared" si="936"/>
        <v>2007/10/25</v>
      </c>
      <c r="D2856">
        <f t="shared" si="937"/>
        <v>5</v>
      </c>
      <c r="E2856" t="str">
        <f t="shared" si="938"/>
        <v>Thursday</v>
      </c>
      <c r="F2856">
        <f t="shared" si="939"/>
        <v>25</v>
      </c>
      <c r="G2856" s="2">
        <f t="shared" si="940"/>
        <v>298</v>
      </c>
      <c r="H2856" t="str">
        <f t="shared" si="941"/>
        <v>Weekday</v>
      </c>
      <c r="I2856">
        <f t="shared" si="942"/>
        <v>43</v>
      </c>
      <c r="J2856" t="str">
        <f t="shared" si="943"/>
        <v>October</v>
      </c>
      <c r="K2856">
        <f t="shared" si="944"/>
        <v>10</v>
      </c>
      <c r="L2856" s="1" t="str">
        <f t="shared" si="945"/>
        <v>N</v>
      </c>
      <c r="M2856">
        <f t="shared" si="946"/>
        <v>4</v>
      </c>
      <c r="N2856">
        <f t="shared" si="947"/>
        <v>2007</v>
      </c>
      <c r="O2856" t="str">
        <f t="shared" si="948"/>
        <v>2007-10</v>
      </c>
      <c r="P2856" t="str">
        <f t="shared" si="949"/>
        <v>2007Q4</v>
      </c>
      <c r="Q2856">
        <f t="shared" si="950"/>
        <v>4</v>
      </c>
      <c r="R2856">
        <f t="shared" si="951"/>
        <v>2</v>
      </c>
      <c r="S2856">
        <f t="shared" si="952"/>
        <v>2008</v>
      </c>
      <c r="T2856" t="str">
        <f t="shared" si="953"/>
        <v>FY2008-04</v>
      </c>
      <c r="U2856" t="str">
        <f t="shared" si="954"/>
        <v>FY2008Q2</v>
      </c>
    </row>
    <row r="2857" spans="1:21" x14ac:dyDescent="0.25">
      <c r="A2857" t="str">
        <f t="shared" si="935"/>
        <v>20071026</v>
      </c>
      <c r="B2857" s="1">
        <f t="shared" si="955"/>
        <v>39381</v>
      </c>
      <c r="C2857" s="1" t="str">
        <f t="shared" si="936"/>
        <v>2007/10/26</v>
      </c>
      <c r="D2857">
        <f t="shared" si="937"/>
        <v>6</v>
      </c>
      <c r="E2857" t="str">
        <f t="shared" si="938"/>
        <v>Friday</v>
      </c>
      <c r="F2857">
        <f t="shared" si="939"/>
        <v>26</v>
      </c>
      <c r="G2857" s="2">
        <f t="shared" si="940"/>
        <v>299</v>
      </c>
      <c r="H2857" t="str">
        <f t="shared" si="941"/>
        <v>Weekend</v>
      </c>
      <c r="I2857">
        <f t="shared" si="942"/>
        <v>43</v>
      </c>
      <c r="J2857" t="str">
        <f t="shared" si="943"/>
        <v>October</v>
      </c>
      <c r="K2857">
        <f t="shared" si="944"/>
        <v>10</v>
      </c>
      <c r="L2857" s="1" t="str">
        <f t="shared" si="945"/>
        <v>N</v>
      </c>
      <c r="M2857">
        <f t="shared" si="946"/>
        <v>4</v>
      </c>
      <c r="N2857">
        <f t="shared" si="947"/>
        <v>2007</v>
      </c>
      <c r="O2857" t="str">
        <f t="shared" si="948"/>
        <v>2007-10</v>
      </c>
      <c r="P2857" t="str">
        <f t="shared" si="949"/>
        <v>2007Q4</v>
      </c>
      <c r="Q2857">
        <f t="shared" si="950"/>
        <v>4</v>
      </c>
      <c r="R2857">
        <f t="shared" si="951"/>
        <v>2</v>
      </c>
      <c r="S2857">
        <f t="shared" si="952"/>
        <v>2008</v>
      </c>
      <c r="T2857" t="str">
        <f t="shared" si="953"/>
        <v>FY2008-04</v>
      </c>
      <c r="U2857" t="str">
        <f t="shared" si="954"/>
        <v>FY2008Q2</v>
      </c>
    </row>
    <row r="2858" spans="1:21" x14ac:dyDescent="0.25">
      <c r="A2858" t="str">
        <f t="shared" si="935"/>
        <v>20071027</v>
      </c>
      <c r="B2858" s="1">
        <f t="shared" si="955"/>
        <v>39382</v>
      </c>
      <c r="C2858" s="1" t="str">
        <f t="shared" si="936"/>
        <v>2007/10/27</v>
      </c>
      <c r="D2858">
        <f t="shared" si="937"/>
        <v>7</v>
      </c>
      <c r="E2858" t="str">
        <f t="shared" si="938"/>
        <v>Saturday</v>
      </c>
      <c r="F2858">
        <f t="shared" si="939"/>
        <v>27</v>
      </c>
      <c r="G2858" s="2">
        <f t="shared" si="940"/>
        <v>300</v>
      </c>
      <c r="H2858" t="str">
        <f t="shared" si="941"/>
        <v>Weekend</v>
      </c>
      <c r="I2858">
        <f t="shared" si="942"/>
        <v>43</v>
      </c>
      <c r="J2858" t="str">
        <f t="shared" si="943"/>
        <v>October</v>
      </c>
      <c r="K2858">
        <f t="shared" si="944"/>
        <v>10</v>
      </c>
      <c r="L2858" s="1" t="str">
        <f t="shared" si="945"/>
        <v>N</v>
      </c>
      <c r="M2858">
        <f t="shared" si="946"/>
        <v>4</v>
      </c>
      <c r="N2858">
        <f t="shared" si="947"/>
        <v>2007</v>
      </c>
      <c r="O2858" t="str">
        <f t="shared" si="948"/>
        <v>2007-10</v>
      </c>
      <c r="P2858" t="str">
        <f t="shared" si="949"/>
        <v>2007Q4</v>
      </c>
      <c r="Q2858">
        <f t="shared" si="950"/>
        <v>4</v>
      </c>
      <c r="R2858">
        <f t="shared" si="951"/>
        <v>2</v>
      </c>
      <c r="S2858">
        <f t="shared" si="952"/>
        <v>2008</v>
      </c>
      <c r="T2858" t="str">
        <f t="shared" si="953"/>
        <v>FY2008-04</v>
      </c>
      <c r="U2858" t="str">
        <f t="shared" si="954"/>
        <v>FY2008Q2</v>
      </c>
    </row>
    <row r="2859" spans="1:21" x14ac:dyDescent="0.25">
      <c r="A2859" t="str">
        <f t="shared" si="935"/>
        <v>20071028</v>
      </c>
      <c r="B2859" s="1">
        <f t="shared" si="955"/>
        <v>39383</v>
      </c>
      <c r="C2859" s="1" t="str">
        <f t="shared" si="936"/>
        <v>2007/10/28</v>
      </c>
      <c r="D2859">
        <f t="shared" si="937"/>
        <v>1</v>
      </c>
      <c r="E2859" t="str">
        <f t="shared" si="938"/>
        <v>Sunday</v>
      </c>
      <c r="F2859">
        <f t="shared" si="939"/>
        <v>28</v>
      </c>
      <c r="G2859" s="2">
        <f t="shared" si="940"/>
        <v>301</v>
      </c>
      <c r="H2859" t="str">
        <f t="shared" si="941"/>
        <v>Weekday</v>
      </c>
      <c r="I2859">
        <f t="shared" si="942"/>
        <v>44</v>
      </c>
      <c r="J2859" t="str">
        <f t="shared" si="943"/>
        <v>October</v>
      </c>
      <c r="K2859">
        <f t="shared" si="944"/>
        <v>10</v>
      </c>
      <c r="L2859" s="1" t="str">
        <f t="shared" si="945"/>
        <v>N</v>
      </c>
      <c r="M2859">
        <f t="shared" si="946"/>
        <v>4</v>
      </c>
      <c r="N2859">
        <f t="shared" si="947"/>
        <v>2007</v>
      </c>
      <c r="O2859" t="str">
        <f t="shared" si="948"/>
        <v>2007-10</v>
      </c>
      <c r="P2859" t="str">
        <f t="shared" si="949"/>
        <v>2007Q4</v>
      </c>
      <c r="Q2859">
        <f t="shared" si="950"/>
        <v>4</v>
      </c>
      <c r="R2859">
        <f t="shared" si="951"/>
        <v>2</v>
      </c>
      <c r="S2859">
        <f t="shared" si="952"/>
        <v>2008</v>
      </c>
      <c r="T2859" t="str">
        <f t="shared" si="953"/>
        <v>FY2008-04</v>
      </c>
      <c r="U2859" t="str">
        <f t="shared" si="954"/>
        <v>FY2008Q2</v>
      </c>
    </row>
    <row r="2860" spans="1:21" x14ac:dyDescent="0.25">
      <c r="A2860" t="str">
        <f t="shared" si="935"/>
        <v>20071029</v>
      </c>
      <c r="B2860" s="1">
        <f t="shared" si="955"/>
        <v>39384</v>
      </c>
      <c r="C2860" s="1" t="str">
        <f t="shared" si="936"/>
        <v>2007/10/29</v>
      </c>
      <c r="D2860">
        <f t="shared" si="937"/>
        <v>2</v>
      </c>
      <c r="E2860" t="str">
        <f t="shared" si="938"/>
        <v>Monday</v>
      </c>
      <c r="F2860">
        <f t="shared" si="939"/>
        <v>29</v>
      </c>
      <c r="G2860" s="2">
        <f t="shared" si="940"/>
        <v>302</v>
      </c>
      <c r="H2860" t="str">
        <f t="shared" si="941"/>
        <v>Weekday</v>
      </c>
      <c r="I2860">
        <f t="shared" si="942"/>
        <v>44</v>
      </c>
      <c r="J2860" t="str">
        <f t="shared" si="943"/>
        <v>October</v>
      </c>
      <c r="K2860">
        <f t="shared" si="944"/>
        <v>10</v>
      </c>
      <c r="L2860" s="1" t="str">
        <f t="shared" si="945"/>
        <v>N</v>
      </c>
      <c r="M2860">
        <f t="shared" si="946"/>
        <v>4</v>
      </c>
      <c r="N2860">
        <f t="shared" si="947"/>
        <v>2007</v>
      </c>
      <c r="O2860" t="str">
        <f t="shared" si="948"/>
        <v>2007-10</v>
      </c>
      <c r="P2860" t="str">
        <f t="shared" si="949"/>
        <v>2007Q4</v>
      </c>
      <c r="Q2860">
        <f t="shared" si="950"/>
        <v>4</v>
      </c>
      <c r="R2860">
        <f t="shared" si="951"/>
        <v>2</v>
      </c>
      <c r="S2860">
        <f t="shared" si="952"/>
        <v>2008</v>
      </c>
      <c r="T2860" t="str">
        <f t="shared" si="953"/>
        <v>FY2008-04</v>
      </c>
      <c r="U2860" t="str">
        <f t="shared" si="954"/>
        <v>FY2008Q2</v>
      </c>
    </row>
    <row r="2861" spans="1:21" x14ac:dyDescent="0.25">
      <c r="A2861" t="str">
        <f t="shared" si="935"/>
        <v>20071030</v>
      </c>
      <c r="B2861" s="1">
        <f t="shared" si="955"/>
        <v>39385</v>
      </c>
      <c r="C2861" s="1" t="str">
        <f t="shared" si="936"/>
        <v>2007/10/30</v>
      </c>
      <c r="D2861">
        <f t="shared" si="937"/>
        <v>3</v>
      </c>
      <c r="E2861" t="str">
        <f t="shared" si="938"/>
        <v>Tuesday</v>
      </c>
      <c r="F2861">
        <f t="shared" si="939"/>
        <v>30</v>
      </c>
      <c r="G2861" s="2">
        <f t="shared" si="940"/>
        <v>303</v>
      </c>
      <c r="H2861" t="str">
        <f t="shared" si="941"/>
        <v>Weekday</v>
      </c>
      <c r="I2861">
        <f t="shared" si="942"/>
        <v>44</v>
      </c>
      <c r="J2861" t="str">
        <f t="shared" si="943"/>
        <v>October</v>
      </c>
      <c r="K2861">
        <f t="shared" si="944"/>
        <v>10</v>
      </c>
      <c r="L2861" s="1" t="str">
        <f t="shared" si="945"/>
        <v>N</v>
      </c>
      <c r="M2861">
        <f t="shared" si="946"/>
        <v>4</v>
      </c>
      <c r="N2861">
        <f t="shared" si="947"/>
        <v>2007</v>
      </c>
      <c r="O2861" t="str">
        <f t="shared" si="948"/>
        <v>2007-10</v>
      </c>
      <c r="P2861" t="str">
        <f t="shared" si="949"/>
        <v>2007Q4</v>
      </c>
      <c r="Q2861">
        <f t="shared" si="950"/>
        <v>4</v>
      </c>
      <c r="R2861">
        <f t="shared" si="951"/>
        <v>2</v>
      </c>
      <c r="S2861">
        <f t="shared" si="952"/>
        <v>2008</v>
      </c>
      <c r="T2861" t="str">
        <f t="shared" si="953"/>
        <v>FY2008-04</v>
      </c>
      <c r="U2861" t="str">
        <f t="shared" si="954"/>
        <v>FY2008Q2</v>
      </c>
    </row>
    <row r="2862" spans="1:21" x14ac:dyDescent="0.25">
      <c r="A2862" t="str">
        <f t="shared" si="935"/>
        <v>20071031</v>
      </c>
      <c r="B2862" s="1">
        <f t="shared" si="955"/>
        <v>39386</v>
      </c>
      <c r="C2862" s="1" t="str">
        <f t="shared" si="936"/>
        <v>2007/10/31</v>
      </c>
      <c r="D2862">
        <f t="shared" si="937"/>
        <v>4</v>
      </c>
      <c r="E2862" t="str">
        <f t="shared" si="938"/>
        <v>Wednesday</v>
      </c>
      <c r="F2862">
        <f t="shared" si="939"/>
        <v>31</v>
      </c>
      <c r="G2862" s="2">
        <f t="shared" si="940"/>
        <v>304</v>
      </c>
      <c r="H2862" t="str">
        <f t="shared" si="941"/>
        <v>Weekday</v>
      </c>
      <c r="I2862">
        <f t="shared" si="942"/>
        <v>44</v>
      </c>
      <c r="J2862" t="str">
        <f t="shared" si="943"/>
        <v>October</v>
      </c>
      <c r="K2862">
        <f t="shared" si="944"/>
        <v>10</v>
      </c>
      <c r="L2862" s="1" t="str">
        <f t="shared" si="945"/>
        <v>Y</v>
      </c>
      <c r="M2862">
        <f t="shared" si="946"/>
        <v>4</v>
      </c>
      <c r="N2862">
        <f t="shared" si="947"/>
        <v>2007</v>
      </c>
      <c r="O2862" t="str">
        <f t="shared" si="948"/>
        <v>2007-10</v>
      </c>
      <c r="P2862" t="str">
        <f t="shared" si="949"/>
        <v>2007Q4</v>
      </c>
      <c r="Q2862">
        <f t="shared" si="950"/>
        <v>4</v>
      </c>
      <c r="R2862">
        <f t="shared" si="951"/>
        <v>2</v>
      </c>
      <c r="S2862">
        <f t="shared" si="952"/>
        <v>2008</v>
      </c>
      <c r="T2862" t="str">
        <f t="shared" si="953"/>
        <v>FY2008-04</v>
      </c>
      <c r="U2862" t="str">
        <f t="shared" si="954"/>
        <v>FY2008Q2</v>
      </c>
    </row>
    <row r="2863" spans="1:21" x14ac:dyDescent="0.25">
      <c r="A2863" t="str">
        <f t="shared" si="935"/>
        <v>20071101</v>
      </c>
      <c r="B2863" s="1">
        <f t="shared" si="955"/>
        <v>39387</v>
      </c>
      <c r="C2863" s="1" t="str">
        <f t="shared" si="936"/>
        <v>2007/11/01</v>
      </c>
      <c r="D2863">
        <f t="shared" si="937"/>
        <v>5</v>
      </c>
      <c r="E2863" t="str">
        <f t="shared" si="938"/>
        <v>Thursday</v>
      </c>
      <c r="F2863">
        <f t="shared" si="939"/>
        <v>1</v>
      </c>
      <c r="G2863" s="2">
        <f t="shared" si="940"/>
        <v>305</v>
      </c>
      <c r="H2863" t="str">
        <f t="shared" si="941"/>
        <v>Weekday</v>
      </c>
      <c r="I2863">
        <f t="shared" si="942"/>
        <v>44</v>
      </c>
      <c r="J2863" t="str">
        <f t="shared" si="943"/>
        <v>November</v>
      </c>
      <c r="K2863">
        <f t="shared" si="944"/>
        <v>11</v>
      </c>
      <c r="L2863" s="1" t="str">
        <f t="shared" si="945"/>
        <v>N</v>
      </c>
      <c r="M2863">
        <f t="shared" si="946"/>
        <v>4</v>
      </c>
      <c r="N2863">
        <f t="shared" si="947"/>
        <v>2007</v>
      </c>
      <c r="O2863" t="str">
        <f t="shared" si="948"/>
        <v>2007-11</v>
      </c>
      <c r="P2863" t="str">
        <f t="shared" si="949"/>
        <v>2007Q4</v>
      </c>
      <c r="Q2863">
        <f t="shared" si="950"/>
        <v>5</v>
      </c>
      <c r="R2863">
        <f t="shared" si="951"/>
        <v>2</v>
      </c>
      <c r="S2863">
        <f t="shared" si="952"/>
        <v>2008</v>
      </c>
      <c r="T2863" t="str">
        <f t="shared" si="953"/>
        <v>FY2008-05</v>
      </c>
      <c r="U2863" t="str">
        <f t="shared" si="954"/>
        <v>FY2008Q2</v>
      </c>
    </row>
    <row r="2864" spans="1:21" x14ac:dyDescent="0.25">
      <c r="A2864" t="str">
        <f t="shared" si="935"/>
        <v>20071102</v>
      </c>
      <c r="B2864" s="1">
        <f t="shared" si="955"/>
        <v>39388</v>
      </c>
      <c r="C2864" s="1" t="str">
        <f t="shared" si="936"/>
        <v>2007/11/02</v>
      </c>
      <c r="D2864">
        <f t="shared" si="937"/>
        <v>6</v>
      </c>
      <c r="E2864" t="str">
        <f t="shared" si="938"/>
        <v>Friday</v>
      </c>
      <c r="F2864">
        <f t="shared" si="939"/>
        <v>2</v>
      </c>
      <c r="G2864" s="2">
        <f t="shared" si="940"/>
        <v>306</v>
      </c>
      <c r="H2864" t="str">
        <f t="shared" si="941"/>
        <v>Weekend</v>
      </c>
      <c r="I2864">
        <f t="shared" si="942"/>
        <v>44</v>
      </c>
      <c r="J2864" t="str">
        <f t="shared" si="943"/>
        <v>November</v>
      </c>
      <c r="K2864">
        <f t="shared" si="944"/>
        <v>11</v>
      </c>
      <c r="L2864" s="1" t="str">
        <f t="shared" si="945"/>
        <v>N</v>
      </c>
      <c r="M2864">
        <f t="shared" si="946"/>
        <v>4</v>
      </c>
      <c r="N2864">
        <f t="shared" si="947"/>
        <v>2007</v>
      </c>
      <c r="O2864" t="str">
        <f t="shared" si="948"/>
        <v>2007-11</v>
      </c>
      <c r="P2864" t="str">
        <f t="shared" si="949"/>
        <v>2007Q4</v>
      </c>
      <c r="Q2864">
        <f t="shared" si="950"/>
        <v>5</v>
      </c>
      <c r="R2864">
        <f t="shared" si="951"/>
        <v>2</v>
      </c>
      <c r="S2864">
        <f t="shared" si="952"/>
        <v>2008</v>
      </c>
      <c r="T2864" t="str">
        <f t="shared" si="953"/>
        <v>FY2008-05</v>
      </c>
      <c r="U2864" t="str">
        <f t="shared" si="954"/>
        <v>FY2008Q2</v>
      </c>
    </row>
    <row r="2865" spans="1:21" x14ac:dyDescent="0.25">
      <c r="A2865" t="str">
        <f t="shared" si="935"/>
        <v>20071103</v>
      </c>
      <c r="B2865" s="1">
        <f t="shared" si="955"/>
        <v>39389</v>
      </c>
      <c r="C2865" s="1" t="str">
        <f t="shared" si="936"/>
        <v>2007/11/03</v>
      </c>
      <c r="D2865">
        <f t="shared" si="937"/>
        <v>7</v>
      </c>
      <c r="E2865" t="str">
        <f t="shared" si="938"/>
        <v>Saturday</v>
      </c>
      <c r="F2865">
        <f t="shared" si="939"/>
        <v>3</v>
      </c>
      <c r="G2865" s="2">
        <f t="shared" si="940"/>
        <v>307</v>
      </c>
      <c r="H2865" t="str">
        <f t="shared" si="941"/>
        <v>Weekend</v>
      </c>
      <c r="I2865">
        <f t="shared" si="942"/>
        <v>44</v>
      </c>
      <c r="J2865" t="str">
        <f t="shared" si="943"/>
        <v>November</v>
      </c>
      <c r="K2865">
        <f t="shared" si="944"/>
        <v>11</v>
      </c>
      <c r="L2865" s="1" t="str">
        <f t="shared" si="945"/>
        <v>N</v>
      </c>
      <c r="M2865">
        <f t="shared" si="946"/>
        <v>4</v>
      </c>
      <c r="N2865">
        <f t="shared" si="947"/>
        <v>2007</v>
      </c>
      <c r="O2865" t="str">
        <f t="shared" si="948"/>
        <v>2007-11</v>
      </c>
      <c r="P2865" t="str">
        <f t="shared" si="949"/>
        <v>2007Q4</v>
      </c>
      <c r="Q2865">
        <f t="shared" si="950"/>
        <v>5</v>
      </c>
      <c r="R2865">
        <f t="shared" si="951"/>
        <v>2</v>
      </c>
      <c r="S2865">
        <f t="shared" si="952"/>
        <v>2008</v>
      </c>
      <c r="T2865" t="str">
        <f t="shared" si="953"/>
        <v>FY2008-05</v>
      </c>
      <c r="U2865" t="str">
        <f t="shared" si="954"/>
        <v>FY2008Q2</v>
      </c>
    </row>
    <row r="2866" spans="1:21" x14ac:dyDescent="0.25">
      <c r="A2866" t="str">
        <f t="shared" si="935"/>
        <v>20071104</v>
      </c>
      <c r="B2866" s="1">
        <f t="shared" si="955"/>
        <v>39390</v>
      </c>
      <c r="C2866" s="1" t="str">
        <f t="shared" si="936"/>
        <v>2007/11/04</v>
      </c>
      <c r="D2866">
        <f t="shared" si="937"/>
        <v>1</v>
      </c>
      <c r="E2866" t="str">
        <f t="shared" si="938"/>
        <v>Sunday</v>
      </c>
      <c r="F2866">
        <f t="shared" si="939"/>
        <v>4</v>
      </c>
      <c r="G2866" s="2">
        <f t="shared" si="940"/>
        <v>308</v>
      </c>
      <c r="H2866" t="str">
        <f t="shared" si="941"/>
        <v>Weekday</v>
      </c>
      <c r="I2866">
        <f t="shared" si="942"/>
        <v>45</v>
      </c>
      <c r="J2866" t="str">
        <f t="shared" si="943"/>
        <v>November</v>
      </c>
      <c r="K2866">
        <f t="shared" si="944"/>
        <v>11</v>
      </c>
      <c r="L2866" s="1" t="str">
        <f t="shared" si="945"/>
        <v>N</v>
      </c>
      <c r="M2866">
        <f t="shared" si="946"/>
        <v>4</v>
      </c>
      <c r="N2866">
        <f t="shared" si="947"/>
        <v>2007</v>
      </c>
      <c r="O2866" t="str">
        <f t="shared" si="948"/>
        <v>2007-11</v>
      </c>
      <c r="P2866" t="str">
        <f t="shared" si="949"/>
        <v>2007Q4</v>
      </c>
      <c r="Q2866">
        <f t="shared" si="950"/>
        <v>5</v>
      </c>
      <c r="R2866">
        <f t="shared" si="951"/>
        <v>2</v>
      </c>
      <c r="S2866">
        <f t="shared" si="952"/>
        <v>2008</v>
      </c>
      <c r="T2866" t="str">
        <f t="shared" si="953"/>
        <v>FY2008-05</v>
      </c>
      <c r="U2866" t="str">
        <f t="shared" si="954"/>
        <v>FY2008Q2</v>
      </c>
    </row>
    <row r="2867" spans="1:21" x14ac:dyDescent="0.25">
      <c r="A2867" t="str">
        <f t="shared" si="935"/>
        <v>20071105</v>
      </c>
      <c r="B2867" s="1">
        <f t="shared" si="955"/>
        <v>39391</v>
      </c>
      <c r="C2867" s="1" t="str">
        <f t="shared" si="936"/>
        <v>2007/11/05</v>
      </c>
      <c r="D2867">
        <f t="shared" si="937"/>
        <v>2</v>
      </c>
      <c r="E2867" t="str">
        <f t="shared" si="938"/>
        <v>Monday</v>
      </c>
      <c r="F2867">
        <f t="shared" si="939"/>
        <v>5</v>
      </c>
      <c r="G2867" s="2">
        <f t="shared" si="940"/>
        <v>309</v>
      </c>
      <c r="H2867" t="str">
        <f t="shared" si="941"/>
        <v>Weekday</v>
      </c>
      <c r="I2867">
        <f t="shared" si="942"/>
        <v>45</v>
      </c>
      <c r="J2867" t="str">
        <f t="shared" si="943"/>
        <v>November</v>
      </c>
      <c r="K2867">
        <f t="shared" si="944"/>
        <v>11</v>
      </c>
      <c r="L2867" s="1" t="str">
        <f t="shared" si="945"/>
        <v>N</v>
      </c>
      <c r="M2867">
        <f t="shared" si="946"/>
        <v>4</v>
      </c>
      <c r="N2867">
        <f t="shared" si="947"/>
        <v>2007</v>
      </c>
      <c r="O2867" t="str">
        <f t="shared" si="948"/>
        <v>2007-11</v>
      </c>
      <c r="P2867" t="str">
        <f t="shared" si="949"/>
        <v>2007Q4</v>
      </c>
      <c r="Q2867">
        <f t="shared" si="950"/>
        <v>5</v>
      </c>
      <c r="R2867">
        <f t="shared" si="951"/>
        <v>2</v>
      </c>
      <c r="S2867">
        <f t="shared" si="952"/>
        <v>2008</v>
      </c>
      <c r="T2867" t="str">
        <f t="shared" si="953"/>
        <v>FY2008-05</v>
      </c>
      <c r="U2867" t="str">
        <f t="shared" si="954"/>
        <v>FY2008Q2</v>
      </c>
    </row>
    <row r="2868" spans="1:21" x14ac:dyDescent="0.25">
      <c r="A2868" t="str">
        <f t="shared" si="935"/>
        <v>20071106</v>
      </c>
      <c r="B2868" s="1">
        <f t="shared" si="955"/>
        <v>39392</v>
      </c>
      <c r="C2868" s="1" t="str">
        <f t="shared" si="936"/>
        <v>2007/11/06</v>
      </c>
      <c r="D2868">
        <f t="shared" si="937"/>
        <v>3</v>
      </c>
      <c r="E2868" t="str">
        <f t="shared" si="938"/>
        <v>Tuesday</v>
      </c>
      <c r="F2868">
        <f t="shared" si="939"/>
        <v>6</v>
      </c>
      <c r="G2868" s="2">
        <f t="shared" si="940"/>
        <v>310</v>
      </c>
      <c r="H2868" t="str">
        <f t="shared" si="941"/>
        <v>Weekday</v>
      </c>
      <c r="I2868">
        <f t="shared" si="942"/>
        <v>45</v>
      </c>
      <c r="J2868" t="str">
        <f t="shared" si="943"/>
        <v>November</v>
      </c>
      <c r="K2868">
        <f t="shared" si="944"/>
        <v>11</v>
      </c>
      <c r="L2868" s="1" t="str">
        <f t="shared" si="945"/>
        <v>N</v>
      </c>
      <c r="M2868">
        <f t="shared" si="946"/>
        <v>4</v>
      </c>
      <c r="N2868">
        <f t="shared" si="947"/>
        <v>2007</v>
      </c>
      <c r="O2868" t="str">
        <f t="shared" si="948"/>
        <v>2007-11</v>
      </c>
      <c r="P2868" t="str">
        <f t="shared" si="949"/>
        <v>2007Q4</v>
      </c>
      <c r="Q2868">
        <f t="shared" si="950"/>
        <v>5</v>
      </c>
      <c r="R2868">
        <f t="shared" si="951"/>
        <v>2</v>
      </c>
      <c r="S2868">
        <f t="shared" si="952"/>
        <v>2008</v>
      </c>
      <c r="T2868" t="str">
        <f t="shared" si="953"/>
        <v>FY2008-05</v>
      </c>
      <c r="U2868" t="str">
        <f t="shared" si="954"/>
        <v>FY2008Q2</v>
      </c>
    </row>
    <row r="2869" spans="1:21" x14ac:dyDescent="0.25">
      <c r="A2869" t="str">
        <f t="shared" si="935"/>
        <v>20071107</v>
      </c>
      <c r="B2869" s="1">
        <f t="shared" si="955"/>
        <v>39393</v>
      </c>
      <c r="C2869" s="1" t="str">
        <f t="shared" si="936"/>
        <v>2007/11/07</v>
      </c>
      <c r="D2869">
        <f t="shared" si="937"/>
        <v>4</v>
      </c>
      <c r="E2869" t="str">
        <f t="shared" si="938"/>
        <v>Wednesday</v>
      </c>
      <c r="F2869">
        <f t="shared" si="939"/>
        <v>7</v>
      </c>
      <c r="G2869" s="2">
        <f t="shared" si="940"/>
        <v>311</v>
      </c>
      <c r="H2869" t="str">
        <f t="shared" si="941"/>
        <v>Weekday</v>
      </c>
      <c r="I2869">
        <f t="shared" si="942"/>
        <v>45</v>
      </c>
      <c r="J2869" t="str">
        <f t="shared" si="943"/>
        <v>November</v>
      </c>
      <c r="K2869">
        <f t="shared" si="944"/>
        <v>11</v>
      </c>
      <c r="L2869" s="1" t="str">
        <f t="shared" si="945"/>
        <v>N</v>
      </c>
      <c r="M2869">
        <f t="shared" si="946"/>
        <v>4</v>
      </c>
      <c r="N2869">
        <f t="shared" si="947"/>
        <v>2007</v>
      </c>
      <c r="O2869" t="str">
        <f t="shared" si="948"/>
        <v>2007-11</v>
      </c>
      <c r="P2869" t="str">
        <f t="shared" si="949"/>
        <v>2007Q4</v>
      </c>
      <c r="Q2869">
        <f t="shared" si="950"/>
        <v>5</v>
      </c>
      <c r="R2869">
        <f t="shared" si="951"/>
        <v>2</v>
      </c>
      <c r="S2869">
        <f t="shared" si="952"/>
        <v>2008</v>
      </c>
      <c r="T2869" t="str">
        <f t="shared" si="953"/>
        <v>FY2008-05</v>
      </c>
      <c r="U2869" t="str">
        <f t="shared" si="954"/>
        <v>FY2008Q2</v>
      </c>
    </row>
    <row r="2870" spans="1:21" x14ac:dyDescent="0.25">
      <c r="A2870" t="str">
        <f t="shared" si="935"/>
        <v>20071108</v>
      </c>
      <c r="B2870" s="1">
        <f t="shared" si="955"/>
        <v>39394</v>
      </c>
      <c r="C2870" s="1" t="str">
        <f t="shared" si="936"/>
        <v>2007/11/08</v>
      </c>
      <c r="D2870">
        <f t="shared" si="937"/>
        <v>5</v>
      </c>
      <c r="E2870" t="str">
        <f t="shared" si="938"/>
        <v>Thursday</v>
      </c>
      <c r="F2870">
        <f t="shared" si="939"/>
        <v>8</v>
      </c>
      <c r="G2870" s="2">
        <f t="shared" si="940"/>
        <v>312</v>
      </c>
      <c r="H2870" t="str">
        <f t="shared" si="941"/>
        <v>Weekday</v>
      </c>
      <c r="I2870">
        <f t="shared" si="942"/>
        <v>45</v>
      </c>
      <c r="J2870" t="str">
        <f t="shared" si="943"/>
        <v>November</v>
      </c>
      <c r="K2870">
        <f t="shared" si="944"/>
        <v>11</v>
      </c>
      <c r="L2870" s="1" t="str">
        <f t="shared" si="945"/>
        <v>N</v>
      </c>
      <c r="M2870">
        <f t="shared" si="946"/>
        <v>4</v>
      </c>
      <c r="N2870">
        <f t="shared" si="947"/>
        <v>2007</v>
      </c>
      <c r="O2870" t="str">
        <f t="shared" si="948"/>
        <v>2007-11</v>
      </c>
      <c r="P2870" t="str">
        <f t="shared" si="949"/>
        <v>2007Q4</v>
      </c>
      <c r="Q2870">
        <f t="shared" si="950"/>
        <v>5</v>
      </c>
      <c r="R2870">
        <f t="shared" si="951"/>
        <v>2</v>
      </c>
      <c r="S2870">
        <f t="shared" si="952"/>
        <v>2008</v>
      </c>
      <c r="T2870" t="str">
        <f t="shared" si="953"/>
        <v>FY2008-05</v>
      </c>
      <c r="U2870" t="str">
        <f t="shared" si="954"/>
        <v>FY2008Q2</v>
      </c>
    </row>
    <row r="2871" spans="1:21" x14ac:dyDescent="0.25">
      <c r="A2871" t="str">
        <f t="shared" ref="A2871:A2934" si="956">TEXT(B2871,"yyyymmdd")</f>
        <v>20071109</v>
      </c>
      <c r="B2871" s="1">
        <f t="shared" si="955"/>
        <v>39395</v>
      </c>
      <c r="C2871" s="1" t="str">
        <f t="shared" ref="C2871:C2934" si="957">TEXT(B2871,"yyyy/mm/dd")</f>
        <v>2007/11/09</v>
      </c>
      <c r="D2871">
        <f t="shared" ref="D2871:D2934" si="958">WEEKDAY(B2871)</f>
        <v>6</v>
      </c>
      <c r="E2871" t="str">
        <f t="shared" ref="E2871:E2934" si="959">TEXT(C2871, "dddd")</f>
        <v>Friday</v>
      </c>
      <c r="F2871">
        <f t="shared" ref="F2871:F2934" si="960">DAY(B2871)</f>
        <v>9</v>
      </c>
      <c r="G2871" s="2">
        <f t="shared" ref="G2871:G2934" si="961">B2871-DATEVALUE("1/1/"&amp;YEAR(B2871))+1</f>
        <v>313</v>
      </c>
      <c r="H2871" t="str">
        <f t="shared" ref="H2871:H2934" si="962">IF(D2871&lt;6,"Weekday","Weekend")</f>
        <v>Weekend</v>
      </c>
      <c r="I2871">
        <f t="shared" ref="I2871:I2934" si="963">WEEKNUM(C2871,1)</f>
        <v>45</v>
      </c>
      <c r="J2871" t="str">
        <f t="shared" ref="J2871:J2934" si="964">TEXT(B2871,"Mmmm")</f>
        <v>November</v>
      </c>
      <c r="K2871">
        <f t="shared" ref="K2871:K2934" si="965">MONTH(B2871)</f>
        <v>11</v>
      </c>
      <c r="L2871" s="1" t="str">
        <f t="shared" ref="L2871:L2934" si="966">IF(B2871=EOMONTH(B2871,0),"Y","N")</f>
        <v>N</v>
      </c>
      <c r="M2871">
        <f t="shared" ref="M2871:M2934" si="967">IF(K2871&lt;4,1,IF(K2871&lt;7,2,IF(K2871&lt;10,3,4)))</f>
        <v>4</v>
      </c>
      <c r="N2871">
        <f t="shared" ref="N2871:N2934" si="968">YEAR(B2871)</f>
        <v>2007</v>
      </c>
      <c r="O2871" t="str">
        <f t="shared" ref="O2871:O2934" si="969">N2871&amp;"-"&amp;IF(K2871&lt;10,"0","")&amp;K2871</f>
        <v>2007-11</v>
      </c>
      <c r="P2871" t="str">
        <f t="shared" ref="P2871:P2934" si="970">N2871&amp;"Q"&amp;M2871</f>
        <v>2007Q4</v>
      </c>
      <c r="Q2871">
        <f t="shared" ref="Q2871:Q2934" si="971">IF(K2871&lt;7,K2871+6,K2871-6)</f>
        <v>5</v>
      </c>
      <c r="R2871">
        <f t="shared" ref="R2871:R2934" si="972">IF(Q2871&lt;4,1,IF(Q2871&lt;7,2,IF(Q2871&lt;10,3,4)))</f>
        <v>2</v>
      </c>
      <c r="S2871">
        <f t="shared" ref="S2871:S2934" si="973">IF(K2871&lt;7,N2871,N2871+1)</f>
        <v>2008</v>
      </c>
      <c r="T2871" t="str">
        <f t="shared" ref="T2871:T2934" si="974">"FY"&amp;S2871&amp;"-"&amp;IF(Q2871&lt;10,"0","")&amp;Q2871</f>
        <v>FY2008-05</v>
      </c>
      <c r="U2871" t="str">
        <f t="shared" ref="U2871:U2934" si="975">"FY"&amp;S2871&amp;"Q"&amp;R2871</f>
        <v>FY2008Q2</v>
      </c>
    </row>
    <row r="2872" spans="1:21" x14ac:dyDescent="0.25">
      <c r="A2872" t="str">
        <f t="shared" si="956"/>
        <v>20071110</v>
      </c>
      <c r="B2872" s="1">
        <f t="shared" si="955"/>
        <v>39396</v>
      </c>
      <c r="C2872" s="1" t="str">
        <f t="shared" si="957"/>
        <v>2007/11/10</v>
      </c>
      <c r="D2872">
        <f t="shared" si="958"/>
        <v>7</v>
      </c>
      <c r="E2872" t="str">
        <f t="shared" si="959"/>
        <v>Saturday</v>
      </c>
      <c r="F2872">
        <f t="shared" si="960"/>
        <v>10</v>
      </c>
      <c r="G2872" s="2">
        <f t="shared" si="961"/>
        <v>314</v>
      </c>
      <c r="H2872" t="str">
        <f t="shared" si="962"/>
        <v>Weekend</v>
      </c>
      <c r="I2872">
        <f t="shared" si="963"/>
        <v>45</v>
      </c>
      <c r="J2872" t="str">
        <f t="shared" si="964"/>
        <v>November</v>
      </c>
      <c r="K2872">
        <f t="shared" si="965"/>
        <v>11</v>
      </c>
      <c r="L2872" s="1" t="str">
        <f t="shared" si="966"/>
        <v>N</v>
      </c>
      <c r="M2872">
        <f t="shared" si="967"/>
        <v>4</v>
      </c>
      <c r="N2872">
        <f t="shared" si="968"/>
        <v>2007</v>
      </c>
      <c r="O2872" t="str">
        <f t="shared" si="969"/>
        <v>2007-11</v>
      </c>
      <c r="P2872" t="str">
        <f t="shared" si="970"/>
        <v>2007Q4</v>
      </c>
      <c r="Q2872">
        <f t="shared" si="971"/>
        <v>5</v>
      </c>
      <c r="R2872">
        <f t="shared" si="972"/>
        <v>2</v>
      </c>
      <c r="S2872">
        <f t="shared" si="973"/>
        <v>2008</v>
      </c>
      <c r="T2872" t="str">
        <f t="shared" si="974"/>
        <v>FY2008-05</v>
      </c>
      <c r="U2872" t="str">
        <f t="shared" si="975"/>
        <v>FY2008Q2</v>
      </c>
    </row>
    <row r="2873" spans="1:21" x14ac:dyDescent="0.25">
      <c r="A2873" t="str">
        <f t="shared" si="956"/>
        <v>20071111</v>
      </c>
      <c r="B2873" s="1">
        <f t="shared" si="955"/>
        <v>39397</v>
      </c>
      <c r="C2873" s="1" t="str">
        <f t="shared" si="957"/>
        <v>2007/11/11</v>
      </c>
      <c r="D2873">
        <f t="shared" si="958"/>
        <v>1</v>
      </c>
      <c r="E2873" t="str">
        <f t="shared" si="959"/>
        <v>Sunday</v>
      </c>
      <c r="F2873">
        <f t="shared" si="960"/>
        <v>11</v>
      </c>
      <c r="G2873" s="2">
        <f t="shared" si="961"/>
        <v>315</v>
      </c>
      <c r="H2873" t="str">
        <f t="shared" si="962"/>
        <v>Weekday</v>
      </c>
      <c r="I2873">
        <f t="shared" si="963"/>
        <v>46</v>
      </c>
      <c r="J2873" t="str">
        <f t="shared" si="964"/>
        <v>November</v>
      </c>
      <c r="K2873">
        <f t="shared" si="965"/>
        <v>11</v>
      </c>
      <c r="L2873" s="1" t="str">
        <f t="shared" si="966"/>
        <v>N</v>
      </c>
      <c r="M2873">
        <f t="shared" si="967"/>
        <v>4</v>
      </c>
      <c r="N2873">
        <f t="shared" si="968"/>
        <v>2007</v>
      </c>
      <c r="O2873" t="str">
        <f t="shared" si="969"/>
        <v>2007-11</v>
      </c>
      <c r="P2873" t="str">
        <f t="shared" si="970"/>
        <v>2007Q4</v>
      </c>
      <c r="Q2873">
        <f t="shared" si="971"/>
        <v>5</v>
      </c>
      <c r="R2873">
        <f t="shared" si="972"/>
        <v>2</v>
      </c>
      <c r="S2873">
        <f t="shared" si="973"/>
        <v>2008</v>
      </c>
      <c r="T2873" t="str">
        <f t="shared" si="974"/>
        <v>FY2008-05</v>
      </c>
      <c r="U2873" t="str">
        <f t="shared" si="975"/>
        <v>FY2008Q2</v>
      </c>
    </row>
    <row r="2874" spans="1:21" x14ac:dyDescent="0.25">
      <c r="A2874" t="str">
        <f t="shared" si="956"/>
        <v>20071112</v>
      </c>
      <c r="B2874" s="1">
        <f t="shared" si="955"/>
        <v>39398</v>
      </c>
      <c r="C2874" s="1" t="str">
        <f t="shared" si="957"/>
        <v>2007/11/12</v>
      </c>
      <c r="D2874">
        <f t="shared" si="958"/>
        <v>2</v>
      </c>
      <c r="E2874" t="str">
        <f t="shared" si="959"/>
        <v>Monday</v>
      </c>
      <c r="F2874">
        <f t="shared" si="960"/>
        <v>12</v>
      </c>
      <c r="G2874" s="2">
        <f t="shared" si="961"/>
        <v>316</v>
      </c>
      <c r="H2874" t="str">
        <f t="shared" si="962"/>
        <v>Weekday</v>
      </c>
      <c r="I2874">
        <f t="shared" si="963"/>
        <v>46</v>
      </c>
      <c r="J2874" t="str">
        <f t="shared" si="964"/>
        <v>November</v>
      </c>
      <c r="K2874">
        <f t="shared" si="965"/>
        <v>11</v>
      </c>
      <c r="L2874" s="1" t="str">
        <f t="shared" si="966"/>
        <v>N</v>
      </c>
      <c r="M2874">
        <f t="shared" si="967"/>
        <v>4</v>
      </c>
      <c r="N2874">
        <f t="shared" si="968"/>
        <v>2007</v>
      </c>
      <c r="O2874" t="str">
        <f t="shared" si="969"/>
        <v>2007-11</v>
      </c>
      <c r="P2874" t="str">
        <f t="shared" si="970"/>
        <v>2007Q4</v>
      </c>
      <c r="Q2874">
        <f t="shared" si="971"/>
        <v>5</v>
      </c>
      <c r="R2874">
        <f t="shared" si="972"/>
        <v>2</v>
      </c>
      <c r="S2874">
        <f t="shared" si="973"/>
        <v>2008</v>
      </c>
      <c r="T2874" t="str">
        <f t="shared" si="974"/>
        <v>FY2008-05</v>
      </c>
      <c r="U2874" t="str">
        <f t="shared" si="975"/>
        <v>FY2008Q2</v>
      </c>
    </row>
    <row r="2875" spans="1:21" x14ac:dyDescent="0.25">
      <c r="A2875" t="str">
        <f t="shared" si="956"/>
        <v>20071113</v>
      </c>
      <c r="B2875" s="1">
        <f t="shared" si="955"/>
        <v>39399</v>
      </c>
      <c r="C2875" s="1" t="str">
        <f t="shared" si="957"/>
        <v>2007/11/13</v>
      </c>
      <c r="D2875">
        <f t="shared" si="958"/>
        <v>3</v>
      </c>
      <c r="E2875" t="str">
        <f t="shared" si="959"/>
        <v>Tuesday</v>
      </c>
      <c r="F2875">
        <f t="shared" si="960"/>
        <v>13</v>
      </c>
      <c r="G2875" s="2">
        <f t="shared" si="961"/>
        <v>317</v>
      </c>
      <c r="H2875" t="str">
        <f t="shared" si="962"/>
        <v>Weekday</v>
      </c>
      <c r="I2875">
        <f t="shared" si="963"/>
        <v>46</v>
      </c>
      <c r="J2875" t="str">
        <f t="shared" si="964"/>
        <v>November</v>
      </c>
      <c r="K2875">
        <f t="shared" si="965"/>
        <v>11</v>
      </c>
      <c r="L2875" s="1" t="str">
        <f t="shared" si="966"/>
        <v>N</v>
      </c>
      <c r="M2875">
        <f t="shared" si="967"/>
        <v>4</v>
      </c>
      <c r="N2875">
        <f t="shared" si="968"/>
        <v>2007</v>
      </c>
      <c r="O2875" t="str">
        <f t="shared" si="969"/>
        <v>2007-11</v>
      </c>
      <c r="P2875" t="str">
        <f t="shared" si="970"/>
        <v>2007Q4</v>
      </c>
      <c r="Q2875">
        <f t="shared" si="971"/>
        <v>5</v>
      </c>
      <c r="R2875">
        <f t="shared" si="972"/>
        <v>2</v>
      </c>
      <c r="S2875">
        <f t="shared" si="973"/>
        <v>2008</v>
      </c>
      <c r="T2875" t="str">
        <f t="shared" si="974"/>
        <v>FY2008-05</v>
      </c>
      <c r="U2875" t="str">
        <f t="shared" si="975"/>
        <v>FY2008Q2</v>
      </c>
    </row>
    <row r="2876" spans="1:21" x14ac:dyDescent="0.25">
      <c r="A2876" t="str">
        <f t="shared" si="956"/>
        <v>20071114</v>
      </c>
      <c r="B2876" s="1">
        <f t="shared" si="955"/>
        <v>39400</v>
      </c>
      <c r="C2876" s="1" t="str">
        <f t="shared" si="957"/>
        <v>2007/11/14</v>
      </c>
      <c r="D2876">
        <f t="shared" si="958"/>
        <v>4</v>
      </c>
      <c r="E2876" t="str">
        <f t="shared" si="959"/>
        <v>Wednesday</v>
      </c>
      <c r="F2876">
        <f t="shared" si="960"/>
        <v>14</v>
      </c>
      <c r="G2876" s="2">
        <f t="shared" si="961"/>
        <v>318</v>
      </c>
      <c r="H2876" t="str">
        <f t="shared" si="962"/>
        <v>Weekday</v>
      </c>
      <c r="I2876">
        <f t="shared" si="963"/>
        <v>46</v>
      </c>
      <c r="J2876" t="str">
        <f t="shared" si="964"/>
        <v>November</v>
      </c>
      <c r="K2876">
        <f t="shared" si="965"/>
        <v>11</v>
      </c>
      <c r="L2876" s="1" t="str">
        <f t="shared" si="966"/>
        <v>N</v>
      </c>
      <c r="M2876">
        <f t="shared" si="967"/>
        <v>4</v>
      </c>
      <c r="N2876">
        <f t="shared" si="968"/>
        <v>2007</v>
      </c>
      <c r="O2876" t="str">
        <f t="shared" si="969"/>
        <v>2007-11</v>
      </c>
      <c r="P2876" t="str">
        <f t="shared" si="970"/>
        <v>2007Q4</v>
      </c>
      <c r="Q2876">
        <f t="shared" si="971"/>
        <v>5</v>
      </c>
      <c r="R2876">
        <f t="shared" si="972"/>
        <v>2</v>
      </c>
      <c r="S2876">
        <f t="shared" si="973"/>
        <v>2008</v>
      </c>
      <c r="T2876" t="str">
        <f t="shared" si="974"/>
        <v>FY2008-05</v>
      </c>
      <c r="U2876" t="str">
        <f t="shared" si="975"/>
        <v>FY2008Q2</v>
      </c>
    </row>
    <row r="2877" spans="1:21" x14ac:dyDescent="0.25">
      <c r="A2877" t="str">
        <f t="shared" si="956"/>
        <v>20071115</v>
      </c>
      <c r="B2877" s="1">
        <f t="shared" si="955"/>
        <v>39401</v>
      </c>
      <c r="C2877" s="1" t="str">
        <f t="shared" si="957"/>
        <v>2007/11/15</v>
      </c>
      <c r="D2877">
        <f t="shared" si="958"/>
        <v>5</v>
      </c>
      <c r="E2877" t="str">
        <f t="shared" si="959"/>
        <v>Thursday</v>
      </c>
      <c r="F2877">
        <f t="shared" si="960"/>
        <v>15</v>
      </c>
      <c r="G2877" s="2">
        <f t="shared" si="961"/>
        <v>319</v>
      </c>
      <c r="H2877" t="str">
        <f t="shared" si="962"/>
        <v>Weekday</v>
      </c>
      <c r="I2877">
        <f t="shared" si="963"/>
        <v>46</v>
      </c>
      <c r="J2877" t="str">
        <f t="shared" si="964"/>
        <v>November</v>
      </c>
      <c r="K2877">
        <f t="shared" si="965"/>
        <v>11</v>
      </c>
      <c r="L2877" s="1" t="str">
        <f t="shared" si="966"/>
        <v>N</v>
      </c>
      <c r="M2877">
        <f t="shared" si="967"/>
        <v>4</v>
      </c>
      <c r="N2877">
        <f t="shared" si="968"/>
        <v>2007</v>
      </c>
      <c r="O2877" t="str">
        <f t="shared" si="969"/>
        <v>2007-11</v>
      </c>
      <c r="P2877" t="str">
        <f t="shared" si="970"/>
        <v>2007Q4</v>
      </c>
      <c r="Q2877">
        <f t="shared" si="971"/>
        <v>5</v>
      </c>
      <c r="R2877">
        <f t="shared" si="972"/>
        <v>2</v>
      </c>
      <c r="S2877">
        <f t="shared" si="973"/>
        <v>2008</v>
      </c>
      <c r="T2877" t="str">
        <f t="shared" si="974"/>
        <v>FY2008-05</v>
      </c>
      <c r="U2877" t="str">
        <f t="shared" si="975"/>
        <v>FY2008Q2</v>
      </c>
    </row>
    <row r="2878" spans="1:21" x14ac:dyDescent="0.25">
      <c r="A2878" t="str">
        <f t="shared" si="956"/>
        <v>20071116</v>
      </c>
      <c r="B2878" s="1">
        <f t="shared" si="955"/>
        <v>39402</v>
      </c>
      <c r="C2878" s="1" t="str">
        <f t="shared" si="957"/>
        <v>2007/11/16</v>
      </c>
      <c r="D2878">
        <f t="shared" si="958"/>
        <v>6</v>
      </c>
      <c r="E2878" t="str">
        <f t="shared" si="959"/>
        <v>Friday</v>
      </c>
      <c r="F2878">
        <f t="shared" si="960"/>
        <v>16</v>
      </c>
      <c r="G2878" s="2">
        <f t="shared" si="961"/>
        <v>320</v>
      </c>
      <c r="H2878" t="str">
        <f t="shared" si="962"/>
        <v>Weekend</v>
      </c>
      <c r="I2878">
        <f t="shared" si="963"/>
        <v>46</v>
      </c>
      <c r="J2878" t="str">
        <f t="shared" si="964"/>
        <v>November</v>
      </c>
      <c r="K2878">
        <f t="shared" si="965"/>
        <v>11</v>
      </c>
      <c r="L2878" s="1" t="str">
        <f t="shared" si="966"/>
        <v>N</v>
      </c>
      <c r="M2878">
        <f t="shared" si="967"/>
        <v>4</v>
      </c>
      <c r="N2878">
        <f t="shared" si="968"/>
        <v>2007</v>
      </c>
      <c r="O2878" t="str">
        <f t="shared" si="969"/>
        <v>2007-11</v>
      </c>
      <c r="P2878" t="str">
        <f t="shared" si="970"/>
        <v>2007Q4</v>
      </c>
      <c r="Q2878">
        <f t="shared" si="971"/>
        <v>5</v>
      </c>
      <c r="R2878">
        <f t="shared" si="972"/>
        <v>2</v>
      </c>
      <c r="S2878">
        <f t="shared" si="973"/>
        <v>2008</v>
      </c>
      <c r="T2878" t="str">
        <f t="shared" si="974"/>
        <v>FY2008-05</v>
      </c>
      <c r="U2878" t="str">
        <f t="shared" si="975"/>
        <v>FY2008Q2</v>
      </c>
    </row>
    <row r="2879" spans="1:21" x14ac:dyDescent="0.25">
      <c r="A2879" t="str">
        <f t="shared" si="956"/>
        <v>20071117</v>
      </c>
      <c r="B2879" s="1">
        <f t="shared" si="955"/>
        <v>39403</v>
      </c>
      <c r="C2879" s="1" t="str">
        <f t="shared" si="957"/>
        <v>2007/11/17</v>
      </c>
      <c r="D2879">
        <f t="shared" si="958"/>
        <v>7</v>
      </c>
      <c r="E2879" t="str">
        <f t="shared" si="959"/>
        <v>Saturday</v>
      </c>
      <c r="F2879">
        <f t="shared" si="960"/>
        <v>17</v>
      </c>
      <c r="G2879" s="2">
        <f t="shared" si="961"/>
        <v>321</v>
      </c>
      <c r="H2879" t="str">
        <f t="shared" si="962"/>
        <v>Weekend</v>
      </c>
      <c r="I2879">
        <f t="shared" si="963"/>
        <v>46</v>
      </c>
      <c r="J2879" t="str">
        <f t="shared" si="964"/>
        <v>November</v>
      </c>
      <c r="K2879">
        <f t="shared" si="965"/>
        <v>11</v>
      </c>
      <c r="L2879" s="1" t="str">
        <f t="shared" si="966"/>
        <v>N</v>
      </c>
      <c r="M2879">
        <f t="shared" si="967"/>
        <v>4</v>
      </c>
      <c r="N2879">
        <f t="shared" si="968"/>
        <v>2007</v>
      </c>
      <c r="O2879" t="str">
        <f t="shared" si="969"/>
        <v>2007-11</v>
      </c>
      <c r="P2879" t="str">
        <f t="shared" si="970"/>
        <v>2007Q4</v>
      </c>
      <c r="Q2879">
        <f t="shared" si="971"/>
        <v>5</v>
      </c>
      <c r="R2879">
        <f t="shared" si="972"/>
        <v>2</v>
      </c>
      <c r="S2879">
        <f t="shared" si="973"/>
        <v>2008</v>
      </c>
      <c r="T2879" t="str">
        <f t="shared" si="974"/>
        <v>FY2008-05</v>
      </c>
      <c r="U2879" t="str">
        <f t="shared" si="975"/>
        <v>FY2008Q2</v>
      </c>
    </row>
    <row r="2880" spans="1:21" x14ac:dyDescent="0.25">
      <c r="A2880" t="str">
        <f t="shared" si="956"/>
        <v>20071118</v>
      </c>
      <c r="B2880" s="1">
        <f t="shared" si="955"/>
        <v>39404</v>
      </c>
      <c r="C2880" s="1" t="str">
        <f t="shared" si="957"/>
        <v>2007/11/18</v>
      </c>
      <c r="D2880">
        <f t="shared" si="958"/>
        <v>1</v>
      </c>
      <c r="E2880" t="str">
        <f t="shared" si="959"/>
        <v>Sunday</v>
      </c>
      <c r="F2880">
        <f t="shared" si="960"/>
        <v>18</v>
      </c>
      <c r="G2880" s="2">
        <f t="shared" si="961"/>
        <v>322</v>
      </c>
      <c r="H2880" t="str">
        <f t="shared" si="962"/>
        <v>Weekday</v>
      </c>
      <c r="I2880">
        <f t="shared" si="963"/>
        <v>47</v>
      </c>
      <c r="J2880" t="str">
        <f t="shared" si="964"/>
        <v>November</v>
      </c>
      <c r="K2880">
        <f t="shared" si="965"/>
        <v>11</v>
      </c>
      <c r="L2880" s="1" t="str">
        <f t="shared" si="966"/>
        <v>N</v>
      </c>
      <c r="M2880">
        <f t="shared" si="967"/>
        <v>4</v>
      </c>
      <c r="N2880">
        <f t="shared" si="968"/>
        <v>2007</v>
      </c>
      <c r="O2880" t="str">
        <f t="shared" si="969"/>
        <v>2007-11</v>
      </c>
      <c r="P2880" t="str">
        <f t="shared" si="970"/>
        <v>2007Q4</v>
      </c>
      <c r="Q2880">
        <f t="shared" si="971"/>
        <v>5</v>
      </c>
      <c r="R2880">
        <f t="shared" si="972"/>
        <v>2</v>
      </c>
      <c r="S2880">
        <f t="shared" si="973"/>
        <v>2008</v>
      </c>
      <c r="T2880" t="str">
        <f t="shared" si="974"/>
        <v>FY2008-05</v>
      </c>
      <c r="U2880" t="str">
        <f t="shared" si="975"/>
        <v>FY2008Q2</v>
      </c>
    </row>
    <row r="2881" spans="1:21" x14ac:dyDescent="0.25">
      <c r="A2881" t="str">
        <f t="shared" si="956"/>
        <v>20071119</v>
      </c>
      <c r="B2881" s="1">
        <f t="shared" si="955"/>
        <v>39405</v>
      </c>
      <c r="C2881" s="1" t="str">
        <f t="shared" si="957"/>
        <v>2007/11/19</v>
      </c>
      <c r="D2881">
        <f t="shared" si="958"/>
        <v>2</v>
      </c>
      <c r="E2881" t="str">
        <f t="shared" si="959"/>
        <v>Monday</v>
      </c>
      <c r="F2881">
        <f t="shared" si="960"/>
        <v>19</v>
      </c>
      <c r="G2881" s="2">
        <f t="shared" si="961"/>
        <v>323</v>
      </c>
      <c r="H2881" t="str">
        <f t="shared" si="962"/>
        <v>Weekday</v>
      </c>
      <c r="I2881">
        <f t="shared" si="963"/>
        <v>47</v>
      </c>
      <c r="J2881" t="str">
        <f t="shared" si="964"/>
        <v>November</v>
      </c>
      <c r="K2881">
        <f t="shared" si="965"/>
        <v>11</v>
      </c>
      <c r="L2881" s="1" t="str">
        <f t="shared" si="966"/>
        <v>N</v>
      </c>
      <c r="M2881">
        <f t="shared" si="967"/>
        <v>4</v>
      </c>
      <c r="N2881">
        <f t="shared" si="968"/>
        <v>2007</v>
      </c>
      <c r="O2881" t="str">
        <f t="shared" si="969"/>
        <v>2007-11</v>
      </c>
      <c r="P2881" t="str">
        <f t="shared" si="970"/>
        <v>2007Q4</v>
      </c>
      <c r="Q2881">
        <f t="shared" si="971"/>
        <v>5</v>
      </c>
      <c r="R2881">
        <f t="shared" si="972"/>
        <v>2</v>
      </c>
      <c r="S2881">
        <f t="shared" si="973"/>
        <v>2008</v>
      </c>
      <c r="T2881" t="str">
        <f t="shared" si="974"/>
        <v>FY2008-05</v>
      </c>
      <c r="U2881" t="str">
        <f t="shared" si="975"/>
        <v>FY2008Q2</v>
      </c>
    </row>
    <row r="2882" spans="1:21" x14ac:dyDescent="0.25">
      <c r="A2882" t="str">
        <f t="shared" si="956"/>
        <v>20071120</v>
      </c>
      <c r="B2882" s="1">
        <f t="shared" si="955"/>
        <v>39406</v>
      </c>
      <c r="C2882" s="1" t="str">
        <f t="shared" si="957"/>
        <v>2007/11/20</v>
      </c>
      <c r="D2882">
        <f t="shared" si="958"/>
        <v>3</v>
      </c>
      <c r="E2882" t="str">
        <f t="shared" si="959"/>
        <v>Tuesday</v>
      </c>
      <c r="F2882">
        <f t="shared" si="960"/>
        <v>20</v>
      </c>
      <c r="G2882" s="2">
        <f t="shared" si="961"/>
        <v>324</v>
      </c>
      <c r="H2882" t="str">
        <f t="shared" si="962"/>
        <v>Weekday</v>
      </c>
      <c r="I2882">
        <f t="shared" si="963"/>
        <v>47</v>
      </c>
      <c r="J2882" t="str">
        <f t="shared" si="964"/>
        <v>November</v>
      </c>
      <c r="K2882">
        <f t="shared" si="965"/>
        <v>11</v>
      </c>
      <c r="L2882" s="1" t="str">
        <f t="shared" si="966"/>
        <v>N</v>
      </c>
      <c r="M2882">
        <f t="shared" si="967"/>
        <v>4</v>
      </c>
      <c r="N2882">
        <f t="shared" si="968"/>
        <v>2007</v>
      </c>
      <c r="O2882" t="str">
        <f t="shared" si="969"/>
        <v>2007-11</v>
      </c>
      <c r="P2882" t="str">
        <f t="shared" si="970"/>
        <v>2007Q4</v>
      </c>
      <c r="Q2882">
        <f t="shared" si="971"/>
        <v>5</v>
      </c>
      <c r="R2882">
        <f t="shared" si="972"/>
        <v>2</v>
      </c>
      <c r="S2882">
        <f t="shared" si="973"/>
        <v>2008</v>
      </c>
      <c r="T2882" t="str">
        <f t="shared" si="974"/>
        <v>FY2008-05</v>
      </c>
      <c r="U2882" t="str">
        <f t="shared" si="975"/>
        <v>FY2008Q2</v>
      </c>
    </row>
    <row r="2883" spans="1:21" x14ac:dyDescent="0.25">
      <c r="A2883" t="str">
        <f t="shared" si="956"/>
        <v>20071121</v>
      </c>
      <c r="B2883" s="1">
        <f t="shared" si="955"/>
        <v>39407</v>
      </c>
      <c r="C2883" s="1" t="str">
        <f t="shared" si="957"/>
        <v>2007/11/21</v>
      </c>
      <c r="D2883">
        <f t="shared" si="958"/>
        <v>4</v>
      </c>
      <c r="E2883" t="str">
        <f t="shared" si="959"/>
        <v>Wednesday</v>
      </c>
      <c r="F2883">
        <f t="shared" si="960"/>
        <v>21</v>
      </c>
      <c r="G2883" s="2">
        <f t="shared" si="961"/>
        <v>325</v>
      </c>
      <c r="H2883" t="str">
        <f t="shared" si="962"/>
        <v>Weekday</v>
      </c>
      <c r="I2883">
        <f t="shared" si="963"/>
        <v>47</v>
      </c>
      <c r="J2883" t="str">
        <f t="shared" si="964"/>
        <v>November</v>
      </c>
      <c r="K2883">
        <f t="shared" si="965"/>
        <v>11</v>
      </c>
      <c r="L2883" s="1" t="str">
        <f t="shared" si="966"/>
        <v>N</v>
      </c>
      <c r="M2883">
        <f t="shared" si="967"/>
        <v>4</v>
      </c>
      <c r="N2883">
        <f t="shared" si="968"/>
        <v>2007</v>
      </c>
      <c r="O2883" t="str">
        <f t="shared" si="969"/>
        <v>2007-11</v>
      </c>
      <c r="P2883" t="str">
        <f t="shared" si="970"/>
        <v>2007Q4</v>
      </c>
      <c r="Q2883">
        <f t="shared" si="971"/>
        <v>5</v>
      </c>
      <c r="R2883">
        <f t="shared" si="972"/>
        <v>2</v>
      </c>
      <c r="S2883">
        <f t="shared" si="973"/>
        <v>2008</v>
      </c>
      <c r="T2883" t="str">
        <f t="shared" si="974"/>
        <v>FY2008-05</v>
      </c>
      <c r="U2883" t="str">
        <f t="shared" si="975"/>
        <v>FY2008Q2</v>
      </c>
    </row>
    <row r="2884" spans="1:21" x14ac:dyDescent="0.25">
      <c r="A2884" t="str">
        <f t="shared" si="956"/>
        <v>20071122</v>
      </c>
      <c r="B2884" s="1">
        <f t="shared" si="955"/>
        <v>39408</v>
      </c>
      <c r="C2884" s="1" t="str">
        <f t="shared" si="957"/>
        <v>2007/11/22</v>
      </c>
      <c r="D2884">
        <f t="shared" si="958"/>
        <v>5</v>
      </c>
      <c r="E2884" t="str">
        <f t="shared" si="959"/>
        <v>Thursday</v>
      </c>
      <c r="F2884">
        <f t="shared" si="960"/>
        <v>22</v>
      </c>
      <c r="G2884" s="2">
        <f t="shared" si="961"/>
        <v>326</v>
      </c>
      <c r="H2884" t="str">
        <f t="shared" si="962"/>
        <v>Weekday</v>
      </c>
      <c r="I2884">
        <f t="shared" si="963"/>
        <v>47</v>
      </c>
      <c r="J2884" t="str">
        <f t="shared" si="964"/>
        <v>November</v>
      </c>
      <c r="K2884">
        <f t="shared" si="965"/>
        <v>11</v>
      </c>
      <c r="L2884" s="1" t="str">
        <f t="shared" si="966"/>
        <v>N</v>
      </c>
      <c r="M2884">
        <f t="shared" si="967"/>
        <v>4</v>
      </c>
      <c r="N2884">
        <f t="shared" si="968"/>
        <v>2007</v>
      </c>
      <c r="O2884" t="str">
        <f t="shared" si="969"/>
        <v>2007-11</v>
      </c>
      <c r="P2884" t="str">
        <f t="shared" si="970"/>
        <v>2007Q4</v>
      </c>
      <c r="Q2884">
        <f t="shared" si="971"/>
        <v>5</v>
      </c>
      <c r="R2884">
        <f t="shared" si="972"/>
        <v>2</v>
      </c>
      <c r="S2884">
        <f t="shared" si="973"/>
        <v>2008</v>
      </c>
      <c r="T2884" t="str">
        <f t="shared" si="974"/>
        <v>FY2008-05</v>
      </c>
      <c r="U2884" t="str">
        <f t="shared" si="975"/>
        <v>FY2008Q2</v>
      </c>
    </row>
    <row r="2885" spans="1:21" x14ac:dyDescent="0.25">
      <c r="A2885" t="str">
        <f t="shared" si="956"/>
        <v>20071123</v>
      </c>
      <c r="B2885" s="1">
        <f t="shared" si="955"/>
        <v>39409</v>
      </c>
      <c r="C2885" s="1" t="str">
        <f t="shared" si="957"/>
        <v>2007/11/23</v>
      </c>
      <c r="D2885">
        <f t="shared" si="958"/>
        <v>6</v>
      </c>
      <c r="E2885" t="str">
        <f t="shared" si="959"/>
        <v>Friday</v>
      </c>
      <c r="F2885">
        <f t="shared" si="960"/>
        <v>23</v>
      </c>
      <c r="G2885" s="2">
        <f t="shared" si="961"/>
        <v>327</v>
      </c>
      <c r="H2885" t="str">
        <f t="shared" si="962"/>
        <v>Weekend</v>
      </c>
      <c r="I2885">
        <f t="shared" si="963"/>
        <v>47</v>
      </c>
      <c r="J2885" t="str">
        <f t="shared" si="964"/>
        <v>November</v>
      </c>
      <c r="K2885">
        <f t="shared" si="965"/>
        <v>11</v>
      </c>
      <c r="L2885" s="1" t="str">
        <f t="shared" si="966"/>
        <v>N</v>
      </c>
      <c r="M2885">
        <f t="shared" si="967"/>
        <v>4</v>
      </c>
      <c r="N2885">
        <f t="shared" si="968"/>
        <v>2007</v>
      </c>
      <c r="O2885" t="str">
        <f t="shared" si="969"/>
        <v>2007-11</v>
      </c>
      <c r="P2885" t="str">
        <f t="shared" si="970"/>
        <v>2007Q4</v>
      </c>
      <c r="Q2885">
        <f t="shared" si="971"/>
        <v>5</v>
      </c>
      <c r="R2885">
        <f t="shared" si="972"/>
        <v>2</v>
      </c>
      <c r="S2885">
        <f t="shared" si="973"/>
        <v>2008</v>
      </c>
      <c r="T2885" t="str">
        <f t="shared" si="974"/>
        <v>FY2008-05</v>
      </c>
      <c r="U2885" t="str">
        <f t="shared" si="975"/>
        <v>FY2008Q2</v>
      </c>
    </row>
    <row r="2886" spans="1:21" x14ac:dyDescent="0.25">
      <c r="A2886" t="str">
        <f t="shared" si="956"/>
        <v>20071124</v>
      </c>
      <c r="B2886" s="1">
        <f t="shared" si="955"/>
        <v>39410</v>
      </c>
      <c r="C2886" s="1" t="str">
        <f t="shared" si="957"/>
        <v>2007/11/24</v>
      </c>
      <c r="D2886">
        <f t="shared" si="958"/>
        <v>7</v>
      </c>
      <c r="E2886" t="str">
        <f t="shared" si="959"/>
        <v>Saturday</v>
      </c>
      <c r="F2886">
        <f t="shared" si="960"/>
        <v>24</v>
      </c>
      <c r="G2886" s="2">
        <f t="shared" si="961"/>
        <v>328</v>
      </c>
      <c r="H2886" t="str">
        <f t="shared" si="962"/>
        <v>Weekend</v>
      </c>
      <c r="I2886">
        <f t="shared" si="963"/>
        <v>47</v>
      </c>
      <c r="J2886" t="str">
        <f t="shared" si="964"/>
        <v>November</v>
      </c>
      <c r="K2886">
        <f t="shared" si="965"/>
        <v>11</v>
      </c>
      <c r="L2886" s="1" t="str">
        <f t="shared" si="966"/>
        <v>N</v>
      </c>
      <c r="M2886">
        <f t="shared" si="967"/>
        <v>4</v>
      </c>
      <c r="N2886">
        <f t="shared" si="968"/>
        <v>2007</v>
      </c>
      <c r="O2886" t="str">
        <f t="shared" si="969"/>
        <v>2007-11</v>
      </c>
      <c r="P2886" t="str">
        <f t="shared" si="970"/>
        <v>2007Q4</v>
      </c>
      <c r="Q2886">
        <f t="shared" si="971"/>
        <v>5</v>
      </c>
      <c r="R2886">
        <f t="shared" si="972"/>
        <v>2</v>
      </c>
      <c r="S2886">
        <f t="shared" si="973"/>
        <v>2008</v>
      </c>
      <c r="T2886" t="str">
        <f t="shared" si="974"/>
        <v>FY2008-05</v>
      </c>
      <c r="U2886" t="str">
        <f t="shared" si="975"/>
        <v>FY2008Q2</v>
      </c>
    </row>
    <row r="2887" spans="1:21" x14ac:dyDescent="0.25">
      <c r="A2887" t="str">
        <f t="shared" si="956"/>
        <v>20071125</v>
      </c>
      <c r="B2887" s="1">
        <f t="shared" si="955"/>
        <v>39411</v>
      </c>
      <c r="C2887" s="1" t="str">
        <f t="shared" si="957"/>
        <v>2007/11/25</v>
      </c>
      <c r="D2887">
        <f t="shared" si="958"/>
        <v>1</v>
      </c>
      <c r="E2887" t="str">
        <f t="shared" si="959"/>
        <v>Sunday</v>
      </c>
      <c r="F2887">
        <f t="shared" si="960"/>
        <v>25</v>
      </c>
      <c r="G2887" s="2">
        <f t="shared" si="961"/>
        <v>329</v>
      </c>
      <c r="H2887" t="str">
        <f t="shared" si="962"/>
        <v>Weekday</v>
      </c>
      <c r="I2887">
        <f t="shared" si="963"/>
        <v>48</v>
      </c>
      <c r="J2887" t="str">
        <f t="shared" si="964"/>
        <v>November</v>
      </c>
      <c r="K2887">
        <f t="shared" si="965"/>
        <v>11</v>
      </c>
      <c r="L2887" s="1" t="str">
        <f t="shared" si="966"/>
        <v>N</v>
      </c>
      <c r="M2887">
        <f t="shared" si="967"/>
        <v>4</v>
      </c>
      <c r="N2887">
        <f t="shared" si="968"/>
        <v>2007</v>
      </c>
      <c r="O2887" t="str">
        <f t="shared" si="969"/>
        <v>2007-11</v>
      </c>
      <c r="P2887" t="str">
        <f t="shared" si="970"/>
        <v>2007Q4</v>
      </c>
      <c r="Q2887">
        <f t="shared" si="971"/>
        <v>5</v>
      </c>
      <c r="R2887">
        <f t="shared" si="972"/>
        <v>2</v>
      </c>
      <c r="S2887">
        <f t="shared" si="973"/>
        <v>2008</v>
      </c>
      <c r="T2887" t="str">
        <f t="shared" si="974"/>
        <v>FY2008-05</v>
      </c>
      <c r="U2887" t="str">
        <f t="shared" si="975"/>
        <v>FY2008Q2</v>
      </c>
    </row>
    <row r="2888" spans="1:21" x14ac:dyDescent="0.25">
      <c r="A2888" t="str">
        <f t="shared" si="956"/>
        <v>20071126</v>
      </c>
      <c r="B2888" s="1">
        <f t="shared" si="955"/>
        <v>39412</v>
      </c>
      <c r="C2888" s="1" t="str">
        <f t="shared" si="957"/>
        <v>2007/11/26</v>
      </c>
      <c r="D2888">
        <f t="shared" si="958"/>
        <v>2</v>
      </c>
      <c r="E2888" t="str">
        <f t="shared" si="959"/>
        <v>Monday</v>
      </c>
      <c r="F2888">
        <f t="shared" si="960"/>
        <v>26</v>
      </c>
      <c r="G2888" s="2">
        <f t="shared" si="961"/>
        <v>330</v>
      </c>
      <c r="H2888" t="str">
        <f t="shared" si="962"/>
        <v>Weekday</v>
      </c>
      <c r="I2888">
        <f t="shared" si="963"/>
        <v>48</v>
      </c>
      <c r="J2888" t="str">
        <f t="shared" si="964"/>
        <v>November</v>
      </c>
      <c r="K2888">
        <f t="shared" si="965"/>
        <v>11</v>
      </c>
      <c r="L2888" s="1" t="str">
        <f t="shared" si="966"/>
        <v>N</v>
      </c>
      <c r="M2888">
        <f t="shared" si="967"/>
        <v>4</v>
      </c>
      <c r="N2888">
        <f t="shared" si="968"/>
        <v>2007</v>
      </c>
      <c r="O2888" t="str">
        <f t="shared" si="969"/>
        <v>2007-11</v>
      </c>
      <c r="P2888" t="str">
        <f t="shared" si="970"/>
        <v>2007Q4</v>
      </c>
      <c r="Q2888">
        <f t="shared" si="971"/>
        <v>5</v>
      </c>
      <c r="R2888">
        <f t="shared" si="972"/>
        <v>2</v>
      </c>
      <c r="S2888">
        <f t="shared" si="973"/>
        <v>2008</v>
      </c>
      <c r="T2888" t="str">
        <f t="shared" si="974"/>
        <v>FY2008-05</v>
      </c>
      <c r="U2888" t="str">
        <f t="shared" si="975"/>
        <v>FY2008Q2</v>
      </c>
    </row>
    <row r="2889" spans="1:21" x14ac:dyDescent="0.25">
      <c r="A2889" t="str">
        <f t="shared" si="956"/>
        <v>20071127</v>
      </c>
      <c r="B2889" s="1">
        <f t="shared" si="955"/>
        <v>39413</v>
      </c>
      <c r="C2889" s="1" t="str">
        <f t="shared" si="957"/>
        <v>2007/11/27</v>
      </c>
      <c r="D2889">
        <f t="shared" si="958"/>
        <v>3</v>
      </c>
      <c r="E2889" t="str">
        <f t="shared" si="959"/>
        <v>Tuesday</v>
      </c>
      <c r="F2889">
        <f t="shared" si="960"/>
        <v>27</v>
      </c>
      <c r="G2889" s="2">
        <f t="shared" si="961"/>
        <v>331</v>
      </c>
      <c r="H2889" t="str">
        <f t="shared" si="962"/>
        <v>Weekday</v>
      </c>
      <c r="I2889">
        <f t="shared" si="963"/>
        <v>48</v>
      </c>
      <c r="J2889" t="str">
        <f t="shared" si="964"/>
        <v>November</v>
      </c>
      <c r="K2889">
        <f t="shared" si="965"/>
        <v>11</v>
      </c>
      <c r="L2889" s="1" t="str">
        <f t="shared" si="966"/>
        <v>N</v>
      </c>
      <c r="M2889">
        <f t="shared" si="967"/>
        <v>4</v>
      </c>
      <c r="N2889">
        <f t="shared" si="968"/>
        <v>2007</v>
      </c>
      <c r="O2889" t="str">
        <f t="shared" si="969"/>
        <v>2007-11</v>
      </c>
      <c r="P2889" t="str">
        <f t="shared" si="970"/>
        <v>2007Q4</v>
      </c>
      <c r="Q2889">
        <f t="shared" si="971"/>
        <v>5</v>
      </c>
      <c r="R2889">
        <f t="shared" si="972"/>
        <v>2</v>
      </c>
      <c r="S2889">
        <f t="shared" si="973"/>
        <v>2008</v>
      </c>
      <c r="T2889" t="str">
        <f t="shared" si="974"/>
        <v>FY2008-05</v>
      </c>
      <c r="U2889" t="str">
        <f t="shared" si="975"/>
        <v>FY2008Q2</v>
      </c>
    </row>
    <row r="2890" spans="1:21" x14ac:dyDescent="0.25">
      <c r="A2890" t="str">
        <f t="shared" si="956"/>
        <v>20071128</v>
      </c>
      <c r="B2890" s="1">
        <f t="shared" si="955"/>
        <v>39414</v>
      </c>
      <c r="C2890" s="1" t="str">
        <f t="shared" si="957"/>
        <v>2007/11/28</v>
      </c>
      <c r="D2890">
        <f t="shared" si="958"/>
        <v>4</v>
      </c>
      <c r="E2890" t="str">
        <f t="shared" si="959"/>
        <v>Wednesday</v>
      </c>
      <c r="F2890">
        <f t="shared" si="960"/>
        <v>28</v>
      </c>
      <c r="G2890" s="2">
        <f t="shared" si="961"/>
        <v>332</v>
      </c>
      <c r="H2890" t="str">
        <f t="shared" si="962"/>
        <v>Weekday</v>
      </c>
      <c r="I2890">
        <f t="shared" si="963"/>
        <v>48</v>
      </c>
      <c r="J2890" t="str">
        <f t="shared" si="964"/>
        <v>November</v>
      </c>
      <c r="K2890">
        <f t="shared" si="965"/>
        <v>11</v>
      </c>
      <c r="L2890" s="1" t="str">
        <f t="shared" si="966"/>
        <v>N</v>
      </c>
      <c r="M2890">
        <f t="shared" si="967"/>
        <v>4</v>
      </c>
      <c r="N2890">
        <f t="shared" si="968"/>
        <v>2007</v>
      </c>
      <c r="O2890" t="str">
        <f t="shared" si="969"/>
        <v>2007-11</v>
      </c>
      <c r="P2890" t="str">
        <f t="shared" si="970"/>
        <v>2007Q4</v>
      </c>
      <c r="Q2890">
        <f t="shared" si="971"/>
        <v>5</v>
      </c>
      <c r="R2890">
        <f t="shared" si="972"/>
        <v>2</v>
      </c>
      <c r="S2890">
        <f t="shared" si="973"/>
        <v>2008</v>
      </c>
      <c r="T2890" t="str">
        <f t="shared" si="974"/>
        <v>FY2008-05</v>
      </c>
      <c r="U2890" t="str">
        <f t="shared" si="975"/>
        <v>FY2008Q2</v>
      </c>
    </row>
    <row r="2891" spans="1:21" x14ac:dyDescent="0.25">
      <c r="A2891" t="str">
        <f t="shared" si="956"/>
        <v>20071129</v>
      </c>
      <c r="B2891" s="1">
        <f t="shared" si="955"/>
        <v>39415</v>
      </c>
      <c r="C2891" s="1" t="str">
        <f t="shared" si="957"/>
        <v>2007/11/29</v>
      </c>
      <c r="D2891">
        <f t="shared" si="958"/>
        <v>5</v>
      </c>
      <c r="E2891" t="str">
        <f t="shared" si="959"/>
        <v>Thursday</v>
      </c>
      <c r="F2891">
        <f t="shared" si="960"/>
        <v>29</v>
      </c>
      <c r="G2891" s="2">
        <f t="shared" si="961"/>
        <v>333</v>
      </c>
      <c r="H2891" t="str">
        <f t="shared" si="962"/>
        <v>Weekday</v>
      </c>
      <c r="I2891">
        <f t="shared" si="963"/>
        <v>48</v>
      </c>
      <c r="J2891" t="str">
        <f t="shared" si="964"/>
        <v>November</v>
      </c>
      <c r="K2891">
        <f t="shared" si="965"/>
        <v>11</v>
      </c>
      <c r="L2891" s="1" t="str">
        <f t="shared" si="966"/>
        <v>N</v>
      </c>
      <c r="M2891">
        <f t="shared" si="967"/>
        <v>4</v>
      </c>
      <c r="N2891">
        <f t="shared" si="968"/>
        <v>2007</v>
      </c>
      <c r="O2891" t="str">
        <f t="shared" si="969"/>
        <v>2007-11</v>
      </c>
      <c r="P2891" t="str">
        <f t="shared" si="970"/>
        <v>2007Q4</v>
      </c>
      <c r="Q2891">
        <f t="shared" si="971"/>
        <v>5</v>
      </c>
      <c r="R2891">
        <f t="shared" si="972"/>
        <v>2</v>
      </c>
      <c r="S2891">
        <f t="shared" si="973"/>
        <v>2008</v>
      </c>
      <c r="T2891" t="str">
        <f t="shared" si="974"/>
        <v>FY2008-05</v>
      </c>
      <c r="U2891" t="str">
        <f t="shared" si="975"/>
        <v>FY2008Q2</v>
      </c>
    </row>
    <row r="2892" spans="1:21" x14ac:dyDescent="0.25">
      <c r="A2892" t="str">
        <f t="shared" si="956"/>
        <v>20071130</v>
      </c>
      <c r="B2892" s="1">
        <f t="shared" si="955"/>
        <v>39416</v>
      </c>
      <c r="C2892" s="1" t="str">
        <f t="shared" si="957"/>
        <v>2007/11/30</v>
      </c>
      <c r="D2892">
        <f t="shared" si="958"/>
        <v>6</v>
      </c>
      <c r="E2892" t="str">
        <f t="shared" si="959"/>
        <v>Friday</v>
      </c>
      <c r="F2892">
        <f t="shared" si="960"/>
        <v>30</v>
      </c>
      <c r="G2892" s="2">
        <f t="shared" si="961"/>
        <v>334</v>
      </c>
      <c r="H2892" t="str">
        <f t="shared" si="962"/>
        <v>Weekend</v>
      </c>
      <c r="I2892">
        <f t="shared" si="963"/>
        <v>48</v>
      </c>
      <c r="J2892" t="str">
        <f t="shared" si="964"/>
        <v>November</v>
      </c>
      <c r="K2892">
        <f t="shared" si="965"/>
        <v>11</v>
      </c>
      <c r="L2892" s="1" t="str">
        <f t="shared" si="966"/>
        <v>Y</v>
      </c>
      <c r="M2892">
        <f t="shared" si="967"/>
        <v>4</v>
      </c>
      <c r="N2892">
        <f t="shared" si="968"/>
        <v>2007</v>
      </c>
      <c r="O2892" t="str">
        <f t="shared" si="969"/>
        <v>2007-11</v>
      </c>
      <c r="P2892" t="str">
        <f t="shared" si="970"/>
        <v>2007Q4</v>
      </c>
      <c r="Q2892">
        <f t="shared" si="971"/>
        <v>5</v>
      </c>
      <c r="R2892">
        <f t="shared" si="972"/>
        <v>2</v>
      </c>
      <c r="S2892">
        <f t="shared" si="973"/>
        <v>2008</v>
      </c>
      <c r="T2892" t="str">
        <f t="shared" si="974"/>
        <v>FY2008-05</v>
      </c>
      <c r="U2892" t="str">
        <f t="shared" si="975"/>
        <v>FY2008Q2</v>
      </c>
    </row>
    <row r="2893" spans="1:21" x14ac:dyDescent="0.25">
      <c r="A2893" t="str">
        <f t="shared" si="956"/>
        <v>20071201</v>
      </c>
      <c r="B2893" s="1">
        <f t="shared" si="955"/>
        <v>39417</v>
      </c>
      <c r="C2893" s="1" t="str">
        <f t="shared" si="957"/>
        <v>2007/12/01</v>
      </c>
      <c r="D2893">
        <f t="shared" si="958"/>
        <v>7</v>
      </c>
      <c r="E2893" t="str">
        <f t="shared" si="959"/>
        <v>Saturday</v>
      </c>
      <c r="F2893">
        <f t="shared" si="960"/>
        <v>1</v>
      </c>
      <c r="G2893" s="2">
        <f t="shared" si="961"/>
        <v>335</v>
      </c>
      <c r="H2893" t="str">
        <f t="shared" si="962"/>
        <v>Weekend</v>
      </c>
      <c r="I2893">
        <f t="shared" si="963"/>
        <v>48</v>
      </c>
      <c r="J2893" t="str">
        <f t="shared" si="964"/>
        <v>December</v>
      </c>
      <c r="K2893">
        <f t="shared" si="965"/>
        <v>12</v>
      </c>
      <c r="L2893" s="1" t="str">
        <f t="shared" si="966"/>
        <v>N</v>
      </c>
      <c r="M2893">
        <f t="shared" si="967"/>
        <v>4</v>
      </c>
      <c r="N2893">
        <f t="shared" si="968"/>
        <v>2007</v>
      </c>
      <c r="O2893" t="str">
        <f t="shared" si="969"/>
        <v>2007-12</v>
      </c>
      <c r="P2893" t="str">
        <f t="shared" si="970"/>
        <v>2007Q4</v>
      </c>
      <c r="Q2893">
        <f t="shared" si="971"/>
        <v>6</v>
      </c>
      <c r="R2893">
        <f t="shared" si="972"/>
        <v>2</v>
      </c>
      <c r="S2893">
        <f t="shared" si="973"/>
        <v>2008</v>
      </c>
      <c r="T2893" t="str">
        <f t="shared" si="974"/>
        <v>FY2008-06</v>
      </c>
      <c r="U2893" t="str">
        <f t="shared" si="975"/>
        <v>FY2008Q2</v>
      </c>
    </row>
    <row r="2894" spans="1:21" x14ac:dyDescent="0.25">
      <c r="A2894" t="str">
        <f t="shared" si="956"/>
        <v>20071202</v>
      </c>
      <c r="B2894" s="1">
        <f t="shared" si="955"/>
        <v>39418</v>
      </c>
      <c r="C2894" s="1" t="str">
        <f t="shared" si="957"/>
        <v>2007/12/02</v>
      </c>
      <c r="D2894">
        <f t="shared" si="958"/>
        <v>1</v>
      </c>
      <c r="E2894" t="str">
        <f t="shared" si="959"/>
        <v>Sunday</v>
      </c>
      <c r="F2894">
        <f t="shared" si="960"/>
        <v>2</v>
      </c>
      <c r="G2894" s="2">
        <f t="shared" si="961"/>
        <v>336</v>
      </c>
      <c r="H2894" t="str">
        <f t="shared" si="962"/>
        <v>Weekday</v>
      </c>
      <c r="I2894">
        <f t="shared" si="963"/>
        <v>49</v>
      </c>
      <c r="J2894" t="str">
        <f t="shared" si="964"/>
        <v>December</v>
      </c>
      <c r="K2894">
        <f t="shared" si="965"/>
        <v>12</v>
      </c>
      <c r="L2894" s="1" t="str">
        <f t="shared" si="966"/>
        <v>N</v>
      </c>
      <c r="M2894">
        <f t="shared" si="967"/>
        <v>4</v>
      </c>
      <c r="N2894">
        <f t="shared" si="968"/>
        <v>2007</v>
      </c>
      <c r="O2894" t="str">
        <f t="shared" si="969"/>
        <v>2007-12</v>
      </c>
      <c r="P2894" t="str">
        <f t="shared" si="970"/>
        <v>2007Q4</v>
      </c>
      <c r="Q2894">
        <f t="shared" si="971"/>
        <v>6</v>
      </c>
      <c r="R2894">
        <f t="shared" si="972"/>
        <v>2</v>
      </c>
      <c r="S2894">
        <f t="shared" si="973"/>
        <v>2008</v>
      </c>
      <c r="T2894" t="str">
        <f t="shared" si="974"/>
        <v>FY2008-06</v>
      </c>
      <c r="U2894" t="str">
        <f t="shared" si="975"/>
        <v>FY2008Q2</v>
      </c>
    </row>
    <row r="2895" spans="1:21" x14ac:dyDescent="0.25">
      <c r="A2895" t="str">
        <f t="shared" si="956"/>
        <v>20071203</v>
      </c>
      <c r="B2895" s="1">
        <f t="shared" si="955"/>
        <v>39419</v>
      </c>
      <c r="C2895" s="1" t="str">
        <f t="shared" si="957"/>
        <v>2007/12/03</v>
      </c>
      <c r="D2895">
        <f t="shared" si="958"/>
        <v>2</v>
      </c>
      <c r="E2895" t="str">
        <f t="shared" si="959"/>
        <v>Monday</v>
      </c>
      <c r="F2895">
        <f t="shared" si="960"/>
        <v>3</v>
      </c>
      <c r="G2895" s="2">
        <f t="shared" si="961"/>
        <v>337</v>
      </c>
      <c r="H2895" t="str">
        <f t="shared" si="962"/>
        <v>Weekday</v>
      </c>
      <c r="I2895">
        <f t="shared" si="963"/>
        <v>49</v>
      </c>
      <c r="J2895" t="str">
        <f t="shared" si="964"/>
        <v>December</v>
      </c>
      <c r="K2895">
        <f t="shared" si="965"/>
        <v>12</v>
      </c>
      <c r="L2895" s="1" t="str">
        <f t="shared" si="966"/>
        <v>N</v>
      </c>
      <c r="M2895">
        <f t="shared" si="967"/>
        <v>4</v>
      </c>
      <c r="N2895">
        <f t="shared" si="968"/>
        <v>2007</v>
      </c>
      <c r="O2895" t="str">
        <f t="shared" si="969"/>
        <v>2007-12</v>
      </c>
      <c r="P2895" t="str">
        <f t="shared" si="970"/>
        <v>2007Q4</v>
      </c>
      <c r="Q2895">
        <f t="shared" si="971"/>
        <v>6</v>
      </c>
      <c r="R2895">
        <f t="shared" si="972"/>
        <v>2</v>
      </c>
      <c r="S2895">
        <f t="shared" si="973"/>
        <v>2008</v>
      </c>
      <c r="T2895" t="str">
        <f t="shared" si="974"/>
        <v>FY2008-06</v>
      </c>
      <c r="U2895" t="str">
        <f t="shared" si="975"/>
        <v>FY2008Q2</v>
      </c>
    </row>
    <row r="2896" spans="1:21" x14ac:dyDescent="0.25">
      <c r="A2896" t="str">
        <f t="shared" si="956"/>
        <v>20071204</v>
      </c>
      <c r="B2896" s="1">
        <f t="shared" si="955"/>
        <v>39420</v>
      </c>
      <c r="C2896" s="1" t="str">
        <f t="shared" si="957"/>
        <v>2007/12/04</v>
      </c>
      <c r="D2896">
        <f t="shared" si="958"/>
        <v>3</v>
      </c>
      <c r="E2896" t="str">
        <f t="shared" si="959"/>
        <v>Tuesday</v>
      </c>
      <c r="F2896">
        <f t="shared" si="960"/>
        <v>4</v>
      </c>
      <c r="G2896" s="2">
        <f t="shared" si="961"/>
        <v>338</v>
      </c>
      <c r="H2896" t="str">
        <f t="shared" si="962"/>
        <v>Weekday</v>
      </c>
      <c r="I2896">
        <f t="shared" si="963"/>
        <v>49</v>
      </c>
      <c r="J2896" t="str">
        <f t="shared" si="964"/>
        <v>December</v>
      </c>
      <c r="K2896">
        <f t="shared" si="965"/>
        <v>12</v>
      </c>
      <c r="L2896" s="1" t="str">
        <f t="shared" si="966"/>
        <v>N</v>
      </c>
      <c r="M2896">
        <f t="shared" si="967"/>
        <v>4</v>
      </c>
      <c r="N2896">
        <f t="shared" si="968"/>
        <v>2007</v>
      </c>
      <c r="O2896" t="str">
        <f t="shared" si="969"/>
        <v>2007-12</v>
      </c>
      <c r="P2896" t="str">
        <f t="shared" si="970"/>
        <v>2007Q4</v>
      </c>
      <c r="Q2896">
        <f t="shared" si="971"/>
        <v>6</v>
      </c>
      <c r="R2896">
        <f t="shared" si="972"/>
        <v>2</v>
      </c>
      <c r="S2896">
        <f t="shared" si="973"/>
        <v>2008</v>
      </c>
      <c r="T2896" t="str">
        <f t="shared" si="974"/>
        <v>FY2008-06</v>
      </c>
      <c r="U2896" t="str">
        <f t="shared" si="975"/>
        <v>FY2008Q2</v>
      </c>
    </row>
    <row r="2897" spans="1:21" x14ac:dyDescent="0.25">
      <c r="A2897" t="str">
        <f t="shared" si="956"/>
        <v>20071205</v>
      </c>
      <c r="B2897" s="1">
        <f t="shared" si="955"/>
        <v>39421</v>
      </c>
      <c r="C2897" s="1" t="str">
        <f t="shared" si="957"/>
        <v>2007/12/05</v>
      </c>
      <c r="D2897">
        <f t="shared" si="958"/>
        <v>4</v>
      </c>
      <c r="E2897" t="str">
        <f t="shared" si="959"/>
        <v>Wednesday</v>
      </c>
      <c r="F2897">
        <f t="shared" si="960"/>
        <v>5</v>
      </c>
      <c r="G2897" s="2">
        <f t="shared" si="961"/>
        <v>339</v>
      </c>
      <c r="H2897" t="str">
        <f t="shared" si="962"/>
        <v>Weekday</v>
      </c>
      <c r="I2897">
        <f t="shared" si="963"/>
        <v>49</v>
      </c>
      <c r="J2897" t="str">
        <f t="shared" si="964"/>
        <v>December</v>
      </c>
      <c r="K2897">
        <f t="shared" si="965"/>
        <v>12</v>
      </c>
      <c r="L2897" s="1" t="str">
        <f t="shared" si="966"/>
        <v>N</v>
      </c>
      <c r="M2897">
        <f t="shared" si="967"/>
        <v>4</v>
      </c>
      <c r="N2897">
        <f t="shared" si="968"/>
        <v>2007</v>
      </c>
      <c r="O2897" t="str">
        <f t="shared" si="969"/>
        <v>2007-12</v>
      </c>
      <c r="P2897" t="str">
        <f t="shared" si="970"/>
        <v>2007Q4</v>
      </c>
      <c r="Q2897">
        <f t="shared" si="971"/>
        <v>6</v>
      </c>
      <c r="R2897">
        <f t="shared" si="972"/>
        <v>2</v>
      </c>
      <c r="S2897">
        <f t="shared" si="973"/>
        <v>2008</v>
      </c>
      <c r="T2897" t="str">
        <f t="shared" si="974"/>
        <v>FY2008-06</v>
      </c>
      <c r="U2897" t="str">
        <f t="shared" si="975"/>
        <v>FY2008Q2</v>
      </c>
    </row>
    <row r="2898" spans="1:21" x14ac:dyDescent="0.25">
      <c r="A2898" t="str">
        <f t="shared" si="956"/>
        <v>20071206</v>
      </c>
      <c r="B2898" s="1">
        <f t="shared" si="955"/>
        <v>39422</v>
      </c>
      <c r="C2898" s="1" t="str">
        <f t="shared" si="957"/>
        <v>2007/12/06</v>
      </c>
      <c r="D2898">
        <f t="shared" si="958"/>
        <v>5</v>
      </c>
      <c r="E2898" t="str">
        <f t="shared" si="959"/>
        <v>Thursday</v>
      </c>
      <c r="F2898">
        <f t="shared" si="960"/>
        <v>6</v>
      </c>
      <c r="G2898" s="2">
        <f t="shared" si="961"/>
        <v>340</v>
      </c>
      <c r="H2898" t="str">
        <f t="shared" si="962"/>
        <v>Weekday</v>
      </c>
      <c r="I2898">
        <f t="shared" si="963"/>
        <v>49</v>
      </c>
      <c r="J2898" t="str">
        <f t="shared" si="964"/>
        <v>December</v>
      </c>
      <c r="K2898">
        <f t="shared" si="965"/>
        <v>12</v>
      </c>
      <c r="L2898" s="1" t="str">
        <f t="shared" si="966"/>
        <v>N</v>
      </c>
      <c r="M2898">
        <f t="shared" si="967"/>
        <v>4</v>
      </c>
      <c r="N2898">
        <f t="shared" si="968"/>
        <v>2007</v>
      </c>
      <c r="O2898" t="str">
        <f t="shared" si="969"/>
        <v>2007-12</v>
      </c>
      <c r="P2898" t="str">
        <f t="shared" si="970"/>
        <v>2007Q4</v>
      </c>
      <c r="Q2898">
        <f t="shared" si="971"/>
        <v>6</v>
      </c>
      <c r="R2898">
        <f t="shared" si="972"/>
        <v>2</v>
      </c>
      <c r="S2898">
        <f t="shared" si="973"/>
        <v>2008</v>
      </c>
      <c r="T2898" t="str">
        <f t="shared" si="974"/>
        <v>FY2008-06</v>
      </c>
      <c r="U2898" t="str">
        <f t="shared" si="975"/>
        <v>FY2008Q2</v>
      </c>
    </row>
    <row r="2899" spans="1:21" x14ac:dyDescent="0.25">
      <c r="A2899" t="str">
        <f t="shared" si="956"/>
        <v>20071207</v>
      </c>
      <c r="B2899" s="1">
        <f t="shared" si="955"/>
        <v>39423</v>
      </c>
      <c r="C2899" s="1" t="str">
        <f t="shared" si="957"/>
        <v>2007/12/07</v>
      </c>
      <c r="D2899">
        <f t="shared" si="958"/>
        <v>6</v>
      </c>
      <c r="E2899" t="str">
        <f t="shared" si="959"/>
        <v>Friday</v>
      </c>
      <c r="F2899">
        <f t="shared" si="960"/>
        <v>7</v>
      </c>
      <c r="G2899" s="2">
        <f t="shared" si="961"/>
        <v>341</v>
      </c>
      <c r="H2899" t="str">
        <f t="shared" si="962"/>
        <v>Weekend</v>
      </c>
      <c r="I2899">
        <f t="shared" si="963"/>
        <v>49</v>
      </c>
      <c r="J2899" t="str">
        <f t="shared" si="964"/>
        <v>December</v>
      </c>
      <c r="K2899">
        <f t="shared" si="965"/>
        <v>12</v>
      </c>
      <c r="L2899" s="1" t="str">
        <f t="shared" si="966"/>
        <v>N</v>
      </c>
      <c r="M2899">
        <f t="shared" si="967"/>
        <v>4</v>
      </c>
      <c r="N2899">
        <f t="shared" si="968"/>
        <v>2007</v>
      </c>
      <c r="O2899" t="str">
        <f t="shared" si="969"/>
        <v>2007-12</v>
      </c>
      <c r="P2899" t="str">
        <f t="shared" si="970"/>
        <v>2007Q4</v>
      </c>
      <c r="Q2899">
        <f t="shared" si="971"/>
        <v>6</v>
      </c>
      <c r="R2899">
        <f t="shared" si="972"/>
        <v>2</v>
      </c>
      <c r="S2899">
        <f t="shared" si="973"/>
        <v>2008</v>
      </c>
      <c r="T2899" t="str">
        <f t="shared" si="974"/>
        <v>FY2008-06</v>
      </c>
      <c r="U2899" t="str">
        <f t="shared" si="975"/>
        <v>FY2008Q2</v>
      </c>
    </row>
    <row r="2900" spans="1:21" x14ac:dyDescent="0.25">
      <c r="A2900" t="str">
        <f t="shared" si="956"/>
        <v>20071208</v>
      </c>
      <c r="B2900" s="1">
        <f t="shared" si="955"/>
        <v>39424</v>
      </c>
      <c r="C2900" s="1" t="str">
        <f t="shared" si="957"/>
        <v>2007/12/08</v>
      </c>
      <c r="D2900">
        <f t="shared" si="958"/>
        <v>7</v>
      </c>
      <c r="E2900" t="str">
        <f t="shared" si="959"/>
        <v>Saturday</v>
      </c>
      <c r="F2900">
        <f t="shared" si="960"/>
        <v>8</v>
      </c>
      <c r="G2900" s="2">
        <f t="shared" si="961"/>
        <v>342</v>
      </c>
      <c r="H2900" t="str">
        <f t="shared" si="962"/>
        <v>Weekend</v>
      </c>
      <c r="I2900">
        <f t="shared" si="963"/>
        <v>49</v>
      </c>
      <c r="J2900" t="str">
        <f t="shared" si="964"/>
        <v>December</v>
      </c>
      <c r="K2900">
        <f t="shared" si="965"/>
        <v>12</v>
      </c>
      <c r="L2900" s="1" t="str">
        <f t="shared" si="966"/>
        <v>N</v>
      </c>
      <c r="M2900">
        <f t="shared" si="967"/>
        <v>4</v>
      </c>
      <c r="N2900">
        <f t="shared" si="968"/>
        <v>2007</v>
      </c>
      <c r="O2900" t="str">
        <f t="shared" si="969"/>
        <v>2007-12</v>
      </c>
      <c r="P2900" t="str">
        <f t="shared" si="970"/>
        <v>2007Q4</v>
      </c>
      <c r="Q2900">
        <f t="shared" si="971"/>
        <v>6</v>
      </c>
      <c r="R2900">
        <f t="shared" si="972"/>
        <v>2</v>
      </c>
      <c r="S2900">
        <f t="shared" si="973"/>
        <v>2008</v>
      </c>
      <c r="T2900" t="str">
        <f t="shared" si="974"/>
        <v>FY2008-06</v>
      </c>
      <c r="U2900" t="str">
        <f t="shared" si="975"/>
        <v>FY2008Q2</v>
      </c>
    </row>
    <row r="2901" spans="1:21" x14ac:dyDescent="0.25">
      <c r="A2901" t="str">
        <f t="shared" si="956"/>
        <v>20071209</v>
      </c>
      <c r="B2901" s="1">
        <f t="shared" si="955"/>
        <v>39425</v>
      </c>
      <c r="C2901" s="1" t="str">
        <f t="shared" si="957"/>
        <v>2007/12/09</v>
      </c>
      <c r="D2901">
        <f t="shared" si="958"/>
        <v>1</v>
      </c>
      <c r="E2901" t="str">
        <f t="shared" si="959"/>
        <v>Sunday</v>
      </c>
      <c r="F2901">
        <f t="shared" si="960"/>
        <v>9</v>
      </c>
      <c r="G2901" s="2">
        <f t="shared" si="961"/>
        <v>343</v>
      </c>
      <c r="H2901" t="str">
        <f t="shared" si="962"/>
        <v>Weekday</v>
      </c>
      <c r="I2901">
        <f t="shared" si="963"/>
        <v>50</v>
      </c>
      <c r="J2901" t="str">
        <f t="shared" si="964"/>
        <v>December</v>
      </c>
      <c r="K2901">
        <f t="shared" si="965"/>
        <v>12</v>
      </c>
      <c r="L2901" s="1" t="str">
        <f t="shared" si="966"/>
        <v>N</v>
      </c>
      <c r="M2901">
        <f t="shared" si="967"/>
        <v>4</v>
      </c>
      <c r="N2901">
        <f t="shared" si="968"/>
        <v>2007</v>
      </c>
      <c r="O2901" t="str">
        <f t="shared" si="969"/>
        <v>2007-12</v>
      </c>
      <c r="P2901" t="str">
        <f t="shared" si="970"/>
        <v>2007Q4</v>
      </c>
      <c r="Q2901">
        <f t="shared" si="971"/>
        <v>6</v>
      </c>
      <c r="R2901">
        <f t="shared" si="972"/>
        <v>2</v>
      </c>
      <c r="S2901">
        <f t="shared" si="973"/>
        <v>2008</v>
      </c>
      <c r="T2901" t="str">
        <f t="shared" si="974"/>
        <v>FY2008-06</v>
      </c>
      <c r="U2901" t="str">
        <f t="shared" si="975"/>
        <v>FY2008Q2</v>
      </c>
    </row>
    <row r="2902" spans="1:21" x14ac:dyDescent="0.25">
      <c r="A2902" t="str">
        <f t="shared" si="956"/>
        <v>20071210</v>
      </c>
      <c r="B2902" s="1">
        <f t="shared" si="955"/>
        <v>39426</v>
      </c>
      <c r="C2902" s="1" t="str">
        <f t="shared" si="957"/>
        <v>2007/12/10</v>
      </c>
      <c r="D2902">
        <f t="shared" si="958"/>
        <v>2</v>
      </c>
      <c r="E2902" t="str">
        <f t="shared" si="959"/>
        <v>Monday</v>
      </c>
      <c r="F2902">
        <f t="shared" si="960"/>
        <v>10</v>
      </c>
      <c r="G2902" s="2">
        <f t="shared" si="961"/>
        <v>344</v>
      </c>
      <c r="H2902" t="str">
        <f t="shared" si="962"/>
        <v>Weekday</v>
      </c>
      <c r="I2902">
        <f t="shared" si="963"/>
        <v>50</v>
      </c>
      <c r="J2902" t="str">
        <f t="shared" si="964"/>
        <v>December</v>
      </c>
      <c r="K2902">
        <f t="shared" si="965"/>
        <v>12</v>
      </c>
      <c r="L2902" s="1" t="str">
        <f t="shared" si="966"/>
        <v>N</v>
      </c>
      <c r="M2902">
        <f t="shared" si="967"/>
        <v>4</v>
      </c>
      <c r="N2902">
        <f t="shared" si="968"/>
        <v>2007</v>
      </c>
      <c r="O2902" t="str">
        <f t="shared" si="969"/>
        <v>2007-12</v>
      </c>
      <c r="P2902" t="str">
        <f t="shared" si="970"/>
        <v>2007Q4</v>
      </c>
      <c r="Q2902">
        <f t="shared" si="971"/>
        <v>6</v>
      </c>
      <c r="R2902">
        <f t="shared" si="972"/>
        <v>2</v>
      </c>
      <c r="S2902">
        <f t="shared" si="973"/>
        <v>2008</v>
      </c>
      <c r="T2902" t="str">
        <f t="shared" si="974"/>
        <v>FY2008-06</v>
      </c>
      <c r="U2902" t="str">
        <f t="shared" si="975"/>
        <v>FY2008Q2</v>
      </c>
    </row>
    <row r="2903" spans="1:21" x14ac:dyDescent="0.25">
      <c r="A2903" t="str">
        <f t="shared" si="956"/>
        <v>20071211</v>
      </c>
      <c r="B2903" s="1">
        <f t="shared" si="955"/>
        <v>39427</v>
      </c>
      <c r="C2903" s="1" t="str">
        <f t="shared" si="957"/>
        <v>2007/12/11</v>
      </c>
      <c r="D2903">
        <f t="shared" si="958"/>
        <v>3</v>
      </c>
      <c r="E2903" t="str">
        <f t="shared" si="959"/>
        <v>Tuesday</v>
      </c>
      <c r="F2903">
        <f t="shared" si="960"/>
        <v>11</v>
      </c>
      <c r="G2903" s="2">
        <f t="shared" si="961"/>
        <v>345</v>
      </c>
      <c r="H2903" t="str">
        <f t="shared" si="962"/>
        <v>Weekday</v>
      </c>
      <c r="I2903">
        <f t="shared" si="963"/>
        <v>50</v>
      </c>
      <c r="J2903" t="str">
        <f t="shared" si="964"/>
        <v>December</v>
      </c>
      <c r="K2903">
        <f t="shared" si="965"/>
        <v>12</v>
      </c>
      <c r="L2903" s="1" t="str">
        <f t="shared" si="966"/>
        <v>N</v>
      </c>
      <c r="M2903">
        <f t="shared" si="967"/>
        <v>4</v>
      </c>
      <c r="N2903">
        <f t="shared" si="968"/>
        <v>2007</v>
      </c>
      <c r="O2903" t="str">
        <f t="shared" si="969"/>
        <v>2007-12</v>
      </c>
      <c r="P2903" t="str">
        <f t="shared" si="970"/>
        <v>2007Q4</v>
      </c>
      <c r="Q2903">
        <f t="shared" si="971"/>
        <v>6</v>
      </c>
      <c r="R2903">
        <f t="shared" si="972"/>
        <v>2</v>
      </c>
      <c r="S2903">
        <f t="shared" si="973"/>
        <v>2008</v>
      </c>
      <c r="T2903" t="str">
        <f t="shared" si="974"/>
        <v>FY2008-06</v>
      </c>
      <c r="U2903" t="str">
        <f t="shared" si="975"/>
        <v>FY2008Q2</v>
      </c>
    </row>
    <row r="2904" spans="1:21" x14ac:dyDescent="0.25">
      <c r="A2904" t="str">
        <f t="shared" si="956"/>
        <v>20071212</v>
      </c>
      <c r="B2904" s="1">
        <f t="shared" si="955"/>
        <v>39428</v>
      </c>
      <c r="C2904" s="1" t="str">
        <f t="shared" si="957"/>
        <v>2007/12/12</v>
      </c>
      <c r="D2904">
        <f t="shared" si="958"/>
        <v>4</v>
      </c>
      <c r="E2904" t="str">
        <f t="shared" si="959"/>
        <v>Wednesday</v>
      </c>
      <c r="F2904">
        <f t="shared" si="960"/>
        <v>12</v>
      </c>
      <c r="G2904" s="2">
        <f t="shared" si="961"/>
        <v>346</v>
      </c>
      <c r="H2904" t="str">
        <f t="shared" si="962"/>
        <v>Weekday</v>
      </c>
      <c r="I2904">
        <f t="shared" si="963"/>
        <v>50</v>
      </c>
      <c r="J2904" t="str">
        <f t="shared" si="964"/>
        <v>December</v>
      </c>
      <c r="K2904">
        <f t="shared" si="965"/>
        <v>12</v>
      </c>
      <c r="L2904" s="1" t="str">
        <f t="shared" si="966"/>
        <v>N</v>
      </c>
      <c r="M2904">
        <f t="shared" si="967"/>
        <v>4</v>
      </c>
      <c r="N2904">
        <f t="shared" si="968"/>
        <v>2007</v>
      </c>
      <c r="O2904" t="str">
        <f t="shared" si="969"/>
        <v>2007-12</v>
      </c>
      <c r="P2904" t="str">
        <f t="shared" si="970"/>
        <v>2007Q4</v>
      </c>
      <c r="Q2904">
        <f t="shared" si="971"/>
        <v>6</v>
      </c>
      <c r="R2904">
        <f t="shared" si="972"/>
        <v>2</v>
      </c>
      <c r="S2904">
        <f t="shared" si="973"/>
        <v>2008</v>
      </c>
      <c r="T2904" t="str">
        <f t="shared" si="974"/>
        <v>FY2008-06</v>
      </c>
      <c r="U2904" t="str">
        <f t="shared" si="975"/>
        <v>FY2008Q2</v>
      </c>
    </row>
    <row r="2905" spans="1:21" x14ac:dyDescent="0.25">
      <c r="A2905" t="str">
        <f t="shared" si="956"/>
        <v>20071213</v>
      </c>
      <c r="B2905" s="1">
        <f t="shared" si="955"/>
        <v>39429</v>
      </c>
      <c r="C2905" s="1" t="str">
        <f t="shared" si="957"/>
        <v>2007/12/13</v>
      </c>
      <c r="D2905">
        <f t="shared" si="958"/>
        <v>5</v>
      </c>
      <c r="E2905" t="str">
        <f t="shared" si="959"/>
        <v>Thursday</v>
      </c>
      <c r="F2905">
        <f t="shared" si="960"/>
        <v>13</v>
      </c>
      <c r="G2905" s="2">
        <f t="shared" si="961"/>
        <v>347</v>
      </c>
      <c r="H2905" t="str">
        <f t="shared" si="962"/>
        <v>Weekday</v>
      </c>
      <c r="I2905">
        <f t="shared" si="963"/>
        <v>50</v>
      </c>
      <c r="J2905" t="str">
        <f t="shared" si="964"/>
        <v>December</v>
      </c>
      <c r="K2905">
        <f t="shared" si="965"/>
        <v>12</v>
      </c>
      <c r="L2905" s="1" t="str">
        <f t="shared" si="966"/>
        <v>N</v>
      </c>
      <c r="M2905">
        <f t="shared" si="967"/>
        <v>4</v>
      </c>
      <c r="N2905">
        <f t="shared" si="968"/>
        <v>2007</v>
      </c>
      <c r="O2905" t="str">
        <f t="shared" si="969"/>
        <v>2007-12</v>
      </c>
      <c r="P2905" t="str">
        <f t="shared" si="970"/>
        <v>2007Q4</v>
      </c>
      <c r="Q2905">
        <f t="shared" si="971"/>
        <v>6</v>
      </c>
      <c r="R2905">
        <f t="shared" si="972"/>
        <v>2</v>
      </c>
      <c r="S2905">
        <f t="shared" si="973"/>
        <v>2008</v>
      </c>
      <c r="T2905" t="str">
        <f t="shared" si="974"/>
        <v>FY2008-06</v>
      </c>
      <c r="U2905" t="str">
        <f t="shared" si="975"/>
        <v>FY2008Q2</v>
      </c>
    </row>
    <row r="2906" spans="1:21" x14ac:dyDescent="0.25">
      <c r="A2906" t="str">
        <f t="shared" si="956"/>
        <v>20071214</v>
      </c>
      <c r="B2906" s="1">
        <f t="shared" ref="B2906:B2969" si="976">B2905+1</f>
        <v>39430</v>
      </c>
      <c r="C2906" s="1" t="str">
        <f t="shared" si="957"/>
        <v>2007/12/14</v>
      </c>
      <c r="D2906">
        <f t="shared" si="958"/>
        <v>6</v>
      </c>
      <c r="E2906" t="str">
        <f t="shared" si="959"/>
        <v>Friday</v>
      </c>
      <c r="F2906">
        <f t="shared" si="960"/>
        <v>14</v>
      </c>
      <c r="G2906" s="2">
        <f t="shared" si="961"/>
        <v>348</v>
      </c>
      <c r="H2906" t="str">
        <f t="shared" si="962"/>
        <v>Weekend</v>
      </c>
      <c r="I2906">
        <f t="shared" si="963"/>
        <v>50</v>
      </c>
      <c r="J2906" t="str">
        <f t="shared" si="964"/>
        <v>December</v>
      </c>
      <c r="K2906">
        <f t="shared" si="965"/>
        <v>12</v>
      </c>
      <c r="L2906" s="1" t="str">
        <f t="shared" si="966"/>
        <v>N</v>
      </c>
      <c r="M2906">
        <f t="shared" si="967"/>
        <v>4</v>
      </c>
      <c r="N2906">
        <f t="shared" si="968"/>
        <v>2007</v>
      </c>
      <c r="O2906" t="str">
        <f t="shared" si="969"/>
        <v>2007-12</v>
      </c>
      <c r="P2906" t="str">
        <f t="shared" si="970"/>
        <v>2007Q4</v>
      </c>
      <c r="Q2906">
        <f t="shared" si="971"/>
        <v>6</v>
      </c>
      <c r="R2906">
        <f t="shared" si="972"/>
        <v>2</v>
      </c>
      <c r="S2906">
        <f t="shared" si="973"/>
        <v>2008</v>
      </c>
      <c r="T2906" t="str">
        <f t="shared" si="974"/>
        <v>FY2008-06</v>
      </c>
      <c r="U2906" t="str">
        <f t="shared" si="975"/>
        <v>FY2008Q2</v>
      </c>
    </row>
    <row r="2907" spans="1:21" x14ac:dyDescent="0.25">
      <c r="A2907" t="str">
        <f t="shared" si="956"/>
        <v>20071215</v>
      </c>
      <c r="B2907" s="1">
        <f t="shared" si="976"/>
        <v>39431</v>
      </c>
      <c r="C2907" s="1" t="str">
        <f t="shared" si="957"/>
        <v>2007/12/15</v>
      </c>
      <c r="D2907">
        <f t="shared" si="958"/>
        <v>7</v>
      </c>
      <c r="E2907" t="str">
        <f t="shared" si="959"/>
        <v>Saturday</v>
      </c>
      <c r="F2907">
        <f t="shared" si="960"/>
        <v>15</v>
      </c>
      <c r="G2907" s="2">
        <f t="shared" si="961"/>
        <v>349</v>
      </c>
      <c r="H2907" t="str">
        <f t="shared" si="962"/>
        <v>Weekend</v>
      </c>
      <c r="I2907">
        <f t="shared" si="963"/>
        <v>50</v>
      </c>
      <c r="J2907" t="str">
        <f t="shared" si="964"/>
        <v>December</v>
      </c>
      <c r="K2907">
        <f t="shared" si="965"/>
        <v>12</v>
      </c>
      <c r="L2907" s="1" t="str">
        <f t="shared" si="966"/>
        <v>N</v>
      </c>
      <c r="M2907">
        <f t="shared" si="967"/>
        <v>4</v>
      </c>
      <c r="N2907">
        <f t="shared" si="968"/>
        <v>2007</v>
      </c>
      <c r="O2907" t="str">
        <f t="shared" si="969"/>
        <v>2007-12</v>
      </c>
      <c r="P2907" t="str">
        <f t="shared" si="970"/>
        <v>2007Q4</v>
      </c>
      <c r="Q2907">
        <f t="shared" si="971"/>
        <v>6</v>
      </c>
      <c r="R2907">
        <f t="shared" si="972"/>
        <v>2</v>
      </c>
      <c r="S2907">
        <f t="shared" si="973"/>
        <v>2008</v>
      </c>
      <c r="T2907" t="str">
        <f t="shared" si="974"/>
        <v>FY2008-06</v>
      </c>
      <c r="U2907" t="str">
        <f t="shared" si="975"/>
        <v>FY2008Q2</v>
      </c>
    </row>
    <row r="2908" spans="1:21" x14ac:dyDescent="0.25">
      <c r="A2908" t="str">
        <f t="shared" si="956"/>
        <v>20071216</v>
      </c>
      <c r="B2908" s="1">
        <f t="shared" si="976"/>
        <v>39432</v>
      </c>
      <c r="C2908" s="1" t="str">
        <f t="shared" si="957"/>
        <v>2007/12/16</v>
      </c>
      <c r="D2908">
        <f t="shared" si="958"/>
        <v>1</v>
      </c>
      <c r="E2908" t="str">
        <f t="shared" si="959"/>
        <v>Sunday</v>
      </c>
      <c r="F2908">
        <f t="shared" si="960"/>
        <v>16</v>
      </c>
      <c r="G2908" s="2">
        <f t="shared" si="961"/>
        <v>350</v>
      </c>
      <c r="H2908" t="str">
        <f t="shared" si="962"/>
        <v>Weekday</v>
      </c>
      <c r="I2908">
        <f t="shared" si="963"/>
        <v>51</v>
      </c>
      <c r="J2908" t="str">
        <f t="shared" si="964"/>
        <v>December</v>
      </c>
      <c r="K2908">
        <f t="shared" si="965"/>
        <v>12</v>
      </c>
      <c r="L2908" s="1" t="str">
        <f t="shared" si="966"/>
        <v>N</v>
      </c>
      <c r="M2908">
        <f t="shared" si="967"/>
        <v>4</v>
      </c>
      <c r="N2908">
        <f t="shared" si="968"/>
        <v>2007</v>
      </c>
      <c r="O2908" t="str">
        <f t="shared" si="969"/>
        <v>2007-12</v>
      </c>
      <c r="P2908" t="str">
        <f t="shared" si="970"/>
        <v>2007Q4</v>
      </c>
      <c r="Q2908">
        <f t="shared" si="971"/>
        <v>6</v>
      </c>
      <c r="R2908">
        <f t="shared" si="972"/>
        <v>2</v>
      </c>
      <c r="S2908">
        <f t="shared" si="973"/>
        <v>2008</v>
      </c>
      <c r="T2908" t="str">
        <f t="shared" si="974"/>
        <v>FY2008-06</v>
      </c>
      <c r="U2908" t="str">
        <f t="shared" si="975"/>
        <v>FY2008Q2</v>
      </c>
    </row>
    <row r="2909" spans="1:21" x14ac:dyDescent="0.25">
      <c r="A2909" t="str">
        <f t="shared" si="956"/>
        <v>20071217</v>
      </c>
      <c r="B2909" s="1">
        <f t="shared" si="976"/>
        <v>39433</v>
      </c>
      <c r="C2909" s="1" t="str">
        <f t="shared" si="957"/>
        <v>2007/12/17</v>
      </c>
      <c r="D2909">
        <f t="shared" si="958"/>
        <v>2</v>
      </c>
      <c r="E2909" t="str">
        <f t="shared" si="959"/>
        <v>Monday</v>
      </c>
      <c r="F2909">
        <f t="shared" si="960"/>
        <v>17</v>
      </c>
      <c r="G2909" s="2">
        <f t="shared" si="961"/>
        <v>351</v>
      </c>
      <c r="H2909" t="str">
        <f t="shared" si="962"/>
        <v>Weekday</v>
      </c>
      <c r="I2909">
        <f t="shared" si="963"/>
        <v>51</v>
      </c>
      <c r="J2909" t="str">
        <f t="shared" si="964"/>
        <v>December</v>
      </c>
      <c r="K2909">
        <f t="shared" si="965"/>
        <v>12</v>
      </c>
      <c r="L2909" s="1" t="str">
        <f t="shared" si="966"/>
        <v>N</v>
      </c>
      <c r="M2909">
        <f t="shared" si="967"/>
        <v>4</v>
      </c>
      <c r="N2909">
        <f t="shared" si="968"/>
        <v>2007</v>
      </c>
      <c r="O2909" t="str">
        <f t="shared" si="969"/>
        <v>2007-12</v>
      </c>
      <c r="P2909" t="str">
        <f t="shared" si="970"/>
        <v>2007Q4</v>
      </c>
      <c r="Q2909">
        <f t="shared" si="971"/>
        <v>6</v>
      </c>
      <c r="R2909">
        <f t="shared" si="972"/>
        <v>2</v>
      </c>
      <c r="S2909">
        <f t="shared" si="973"/>
        <v>2008</v>
      </c>
      <c r="T2909" t="str">
        <f t="shared" si="974"/>
        <v>FY2008-06</v>
      </c>
      <c r="U2909" t="str">
        <f t="shared" si="975"/>
        <v>FY2008Q2</v>
      </c>
    </row>
    <row r="2910" spans="1:21" x14ac:dyDescent="0.25">
      <c r="A2910" t="str">
        <f t="shared" si="956"/>
        <v>20071218</v>
      </c>
      <c r="B2910" s="1">
        <f t="shared" si="976"/>
        <v>39434</v>
      </c>
      <c r="C2910" s="1" t="str">
        <f t="shared" si="957"/>
        <v>2007/12/18</v>
      </c>
      <c r="D2910">
        <f t="shared" si="958"/>
        <v>3</v>
      </c>
      <c r="E2910" t="str">
        <f t="shared" si="959"/>
        <v>Tuesday</v>
      </c>
      <c r="F2910">
        <f t="shared" si="960"/>
        <v>18</v>
      </c>
      <c r="G2910" s="2">
        <f t="shared" si="961"/>
        <v>352</v>
      </c>
      <c r="H2910" t="str">
        <f t="shared" si="962"/>
        <v>Weekday</v>
      </c>
      <c r="I2910">
        <f t="shared" si="963"/>
        <v>51</v>
      </c>
      <c r="J2910" t="str">
        <f t="shared" si="964"/>
        <v>December</v>
      </c>
      <c r="K2910">
        <f t="shared" si="965"/>
        <v>12</v>
      </c>
      <c r="L2910" s="1" t="str">
        <f t="shared" si="966"/>
        <v>N</v>
      </c>
      <c r="M2910">
        <f t="shared" si="967"/>
        <v>4</v>
      </c>
      <c r="N2910">
        <f t="shared" si="968"/>
        <v>2007</v>
      </c>
      <c r="O2910" t="str">
        <f t="shared" si="969"/>
        <v>2007-12</v>
      </c>
      <c r="P2910" t="str">
        <f t="shared" si="970"/>
        <v>2007Q4</v>
      </c>
      <c r="Q2910">
        <f t="shared" si="971"/>
        <v>6</v>
      </c>
      <c r="R2910">
        <f t="shared" si="972"/>
        <v>2</v>
      </c>
      <c r="S2910">
        <f t="shared" si="973"/>
        <v>2008</v>
      </c>
      <c r="T2910" t="str">
        <f t="shared" si="974"/>
        <v>FY2008-06</v>
      </c>
      <c r="U2910" t="str">
        <f t="shared" si="975"/>
        <v>FY2008Q2</v>
      </c>
    </row>
    <row r="2911" spans="1:21" x14ac:dyDescent="0.25">
      <c r="A2911" t="str">
        <f t="shared" si="956"/>
        <v>20071219</v>
      </c>
      <c r="B2911" s="1">
        <f t="shared" si="976"/>
        <v>39435</v>
      </c>
      <c r="C2911" s="1" t="str">
        <f t="shared" si="957"/>
        <v>2007/12/19</v>
      </c>
      <c r="D2911">
        <f t="shared" si="958"/>
        <v>4</v>
      </c>
      <c r="E2911" t="str">
        <f t="shared" si="959"/>
        <v>Wednesday</v>
      </c>
      <c r="F2911">
        <f t="shared" si="960"/>
        <v>19</v>
      </c>
      <c r="G2911" s="2">
        <f t="shared" si="961"/>
        <v>353</v>
      </c>
      <c r="H2911" t="str">
        <f t="shared" si="962"/>
        <v>Weekday</v>
      </c>
      <c r="I2911">
        <f t="shared" si="963"/>
        <v>51</v>
      </c>
      <c r="J2911" t="str">
        <f t="shared" si="964"/>
        <v>December</v>
      </c>
      <c r="K2911">
        <f t="shared" si="965"/>
        <v>12</v>
      </c>
      <c r="L2911" s="1" t="str">
        <f t="shared" si="966"/>
        <v>N</v>
      </c>
      <c r="M2911">
        <f t="shared" si="967"/>
        <v>4</v>
      </c>
      <c r="N2911">
        <f t="shared" si="968"/>
        <v>2007</v>
      </c>
      <c r="O2911" t="str">
        <f t="shared" si="969"/>
        <v>2007-12</v>
      </c>
      <c r="P2911" t="str">
        <f t="shared" si="970"/>
        <v>2007Q4</v>
      </c>
      <c r="Q2911">
        <f t="shared" si="971"/>
        <v>6</v>
      </c>
      <c r="R2911">
        <f t="shared" si="972"/>
        <v>2</v>
      </c>
      <c r="S2911">
        <f t="shared" si="973"/>
        <v>2008</v>
      </c>
      <c r="T2911" t="str">
        <f t="shared" si="974"/>
        <v>FY2008-06</v>
      </c>
      <c r="U2911" t="str">
        <f t="shared" si="975"/>
        <v>FY2008Q2</v>
      </c>
    </row>
    <row r="2912" spans="1:21" x14ac:dyDescent="0.25">
      <c r="A2912" t="str">
        <f t="shared" si="956"/>
        <v>20071220</v>
      </c>
      <c r="B2912" s="1">
        <f t="shared" si="976"/>
        <v>39436</v>
      </c>
      <c r="C2912" s="1" t="str">
        <f t="shared" si="957"/>
        <v>2007/12/20</v>
      </c>
      <c r="D2912">
        <f t="shared" si="958"/>
        <v>5</v>
      </c>
      <c r="E2912" t="str">
        <f t="shared" si="959"/>
        <v>Thursday</v>
      </c>
      <c r="F2912">
        <f t="shared" si="960"/>
        <v>20</v>
      </c>
      <c r="G2912" s="2">
        <f t="shared" si="961"/>
        <v>354</v>
      </c>
      <c r="H2912" t="str">
        <f t="shared" si="962"/>
        <v>Weekday</v>
      </c>
      <c r="I2912">
        <f t="shared" si="963"/>
        <v>51</v>
      </c>
      <c r="J2912" t="str">
        <f t="shared" si="964"/>
        <v>December</v>
      </c>
      <c r="K2912">
        <f t="shared" si="965"/>
        <v>12</v>
      </c>
      <c r="L2912" s="1" t="str">
        <f t="shared" si="966"/>
        <v>N</v>
      </c>
      <c r="M2912">
        <f t="shared" si="967"/>
        <v>4</v>
      </c>
      <c r="N2912">
        <f t="shared" si="968"/>
        <v>2007</v>
      </c>
      <c r="O2912" t="str">
        <f t="shared" si="969"/>
        <v>2007-12</v>
      </c>
      <c r="P2912" t="str">
        <f t="shared" si="970"/>
        <v>2007Q4</v>
      </c>
      <c r="Q2912">
        <f t="shared" si="971"/>
        <v>6</v>
      </c>
      <c r="R2912">
        <f t="shared" si="972"/>
        <v>2</v>
      </c>
      <c r="S2912">
        <f t="shared" si="973"/>
        <v>2008</v>
      </c>
      <c r="T2912" t="str">
        <f t="shared" si="974"/>
        <v>FY2008-06</v>
      </c>
      <c r="U2912" t="str">
        <f t="shared" si="975"/>
        <v>FY2008Q2</v>
      </c>
    </row>
    <row r="2913" spans="1:21" x14ac:dyDescent="0.25">
      <c r="A2913" t="str">
        <f t="shared" si="956"/>
        <v>20071221</v>
      </c>
      <c r="B2913" s="1">
        <f t="shared" si="976"/>
        <v>39437</v>
      </c>
      <c r="C2913" s="1" t="str">
        <f t="shared" si="957"/>
        <v>2007/12/21</v>
      </c>
      <c r="D2913">
        <f t="shared" si="958"/>
        <v>6</v>
      </c>
      <c r="E2913" t="str">
        <f t="shared" si="959"/>
        <v>Friday</v>
      </c>
      <c r="F2913">
        <f t="shared" si="960"/>
        <v>21</v>
      </c>
      <c r="G2913" s="2">
        <f t="shared" si="961"/>
        <v>355</v>
      </c>
      <c r="H2913" t="str">
        <f t="shared" si="962"/>
        <v>Weekend</v>
      </c>
      <c r="I2913">
        <f t="shared" si="963"/>
        <v>51</v>
      </c>
      <c r="J2913" t="str">
        <f t="shared" si="964"/>
        <v>December</v>
      </c>
      <c r="K2913">
        <f t="shared" si="965"/>
        <v>12</v>
      </c>
      <c r="L2913" s="1" t="str">
        <f t="shared" si="966"/>
        <v>N</v>
      </c>
      <c r="M2913">
        <f t="shared" si="967"/>
        <v>4</v>
      </c>
      <c r="N2913">
        <f t="shared" si="968"/>
        <v>2007</v>
      </c>
      <c r="O2913" t="str">
        <f t="shared" si="969"/>
        <v>2007-12</v>
      </c>
      <c r="P2913" t="str">
        <f t="shared" si="970"/>
        <v>2007Q4</v>
      </c>
      <c r="Q2913">
        <f t="shared" si="971"/>
        <v>6</v>
      </c>
      <c r="R2913">
        <f t="shared" si="972"/>
        <v>2</v>
      </c>
      <c r="S2913">
        <f t="shared" si="973"/>
        <v>2008</v>
      </c>
      <c r="T2913" t="str">
        <f t="shared" si="974"/>
        <v>FY2008-06</v>
      </c>
      <c r="U2913" t="str">
        <f t="shared" si="975"/>
        <v>FY2008Q2</v>
      </c>
    </row>
    <row r="2914" spans="1:21" x14ac:dyDescent="0.25">
      <c r="A2914" t="str">
        <f t="shared" si="956"/>
        <v>20071222</v>
      </c>
      <c r="B2914" s="1">
        <f t="shared" si="976"/>
        <v>39438</v>
      </c>
      <c r="C2914" s="1" t="str">
        <f t="shared" si="957"/>
        <v>2007/12/22</v>
      </c>
      <c r="D2914">
        <f t="shared" si="958"/>
        <v>7</v>
      </c>
      <c r="E2914" t="str">
        <f t="shared" si="959"/>
        <v>Saturday</v>
      </c>
      <c r="F2914">
        <f t="shared" si="960"/>
        <v>22</v>
      </c>
      <c r="G2914" s="2">
        <f t="shared" si="961"/>
        <v>356</v>
      </c>
      <c r="H2914" t="str">
        <f t="shared" si="962"/>
        <v>Weekend</v>
      </c>
      <c r="I2914">
        <f t="shared" si="963"/>
        <v>51</v>
      </c>
      <c r="J2914" t="str">
        <f t="shared" si="964"/>
        <v>December</v>
      </c>
      <c r="K2914">
        <f t="shared" si="965"/>
        <v>12</v>
      </c>
      <c r="L2914" s="1" t="str">
        <f t="shared" si="966"/>
        <v>N</v>
      </c>
      <c r="M2914">
        <f t="shared" si="967"/>
        <v>4</v>
      </c>
      <c r="N2914">
        <f t="shared" si="968"/>
        <v>2007</v>
      </c>
      <c r="O2914" t="str">
        <f t="shared" si="969"/>
        <v>2007-12</v>
      </c>
      <c r="P2914" t="str">
        <f t="shared" si="970"/>
        <v>2007Q4</v>
      </c>
      <c r="Q2914">
        <f t="shared" si="971"/>
        <v>6</v>
      </c>
      <c r="R2914">
        <f t="shared" si="972"/>
        <v>2</v>
      </c>
      <c r="S2914">
        <f t="shared" si="973"/>
        <v>2008</v>
      </c>
      <c r="T2914" t="str">
        <f t="shared" si="974"/>
        <v>FY2008-06</v>
      </c>
      <c r="U2914" t="str">
        <f t="shared" si="975"/>
        <v>FY2008Q2</v>
      </c>
    </row>
    <row r="2915" spans="1:21" x14ac:dyDescent="0.25">
      <c r="A2915" t="str">
        <f t="shared" si="956"/>
        <v>20071223</v>
      </c>
      <c r="B2915" s="1">
        <f t="shared" si="976"/>
        <v>39439</v>
      </c>
      <c r="C2915" s="1" t="str">
        <f t="shared" si="957"/>
        <v>2007/12/23</v>
      </c>
      <c r="D2915">
        <f t="shared" si="958"/>
        <v>1</v>
      </c>
      <c r="E2915" t="str">
        <f t="shared" si="959"/>
        <v>Sunday</v>
      </c>
      <c r="F2915">
        <f t="shared" si="960"/>
        <v>23</v>
      </c>
      <c r="G2915" s="2">
        <f t="shared" si="961"/>
        <v>357</v>
      </c>
      <c r="H2915" t="str">
        <f t="shared" si="962"/>
        <v>Weekday</v>
      </c>
      <c r="I2915">
        <f t="shared" si="963"/>
        <v>52</v>
      </c>
      <c r="J2915" t="str">
        <f t="shared" si="964"/>
        <v>December</v>
      </c>
      <c r="K2915">
        <f t="shared" si="965"/>
        <v>12</v>
      </c>
      <c r="L2915" s="1" t="str">
        <f t="shared" si="966"/>
        <v>N</v>
      </c>
      <c r="M2915">
        <f t="shared" si="967"/>
        <v>4</v>
      </c>
      <c r="N2915">
        <f t="shared" si="968"/>
        <v>2007</v>
      </c>
      <c r="O2915" t="str">
        <f t="shared" si="969"/>
        <v>2007-12</v>
      </c>
      <c r="P2915" t="str">
        <f t="shared" si="970"/>
        <v>2007Q4</v>
      </c>
      <c r="Q2915">
        <f t="shared" si="971"/>
        <v>6</v>
      </c>
      <c r="R2915">
        <f t="shared" si="972"/>
        <v>2</v>
      </c>
      <c r="S2915">
        <f t="shared" si="973"/>
        <v>2008</v>
      </c>
      <c r="T2915" t="str">
        <f t="shared" si="974"/>
        <v>FY2008-06</v>
      </c>
      <c r="U2915" t="str">
        <f t="shared" si="975"/>
        <v>FY2008Q2</v>
      </c>
    </row>
    <row r="2916" spans="1:21" x14ac:dyDescent="0.25">
      <c r="A2916" t="str">
        <f t="shared" si="956"/>
        <v>20071224</v>
      </c>
      <c r="B2916" s="1">
        <f t="shared" si="976"/>
        <v>39440</v>
      </c>
      <c r="C2916" s="1" t="str">
        <f t="shared" si="957"/>
        <v>2007/12/24</v>
      </c>
      <c r="D2916">
        <f t="shared" si="958"/>
        <v>2</v>
      </c>
      <c r="E2916" t="str">
        <f t="shared" si="959"/>
        <v>Monday</v>
      </c>
      <c r="F2916">
        <f t="shared" si="960"/>
        <v>24</v>
      </c>
      <c r="G2916" s="2">
        <f t="shared" si="961"/>
        <v>358</v>
      </c>
      <c r="H2916" t="str">
        <f t="shared" si="962"/>
        <v>Weekday</v>
      </c>
      <c r="I2916">
        <f t="shared" si="963"/>
        <v>52</v>
      </c>
      <c r="J2916" t="str">
        <f t="shared" si="964"/>
        <v>December</v>
      </c>
      <c r="K2916">
        <f t="shared" si="965"/>
        <v>12</v>
      </c>
      <c r="L2916" s="1" t="str">
        <f t="shared" si="966"/>
        <v>N</v>
      </c>
      <c r="M2916">
        <f t="shared" si="967"/>
        <v>4</v>
      </c>
      <c r="N2916">
        <f t="shared" si="968"/>
        <v>2007</v>
      </c>
      <c r="O2916" t="str">
        <f t="shared" si="969"/>
        <v>2007-12</v>
      </c>
      <c r="P2916" t="str">
        <f t="shared" si="970"/>
        <v>2007Q4</v>
      </c>
      <c r="Q2916">
        <f t="shared" si="971"/>
        <v>6</v>
      </c>
      <c r="R2916">
        <f t="shared" si="972"/>
        <v>2</v>
      </c>
      <c r="S2916">
        <f t="shared" si="973"/>
        <v>2008</v>
      </c>
      <c r="T2916" t="str">
        <f t="shared" si="974"/>
        <v>FY2008-06</v>
      </c>
      <c r="U2916" t="str">
        <f t="shared" si="975"/>
        <v>FY2008Q2</v>
      </c>
    </row>
    <row r="2917" spans="1:21" x14ac:dyDescent="0.25">
      <c r="A2917" t="str">
        <f t="shared" si="956"/>
        <v>20071225</v>
      </c>
      <c r="B2917" s="1">
        <f t="shared" si="976"/>
        <v>39441</v>
      </c>
      <c r="C2917" s="1" t="str">
        <f t="shared" si="957"/>
        <v>2007/12/25</v>
      </c>
      <c r="D2917">
        <f t="shared" si="958"/>
        <v>3</v>
      </c>
      <c r="E2917" t="str">
        <f t="shared" si="959"/>
        <v>Tuesday</v>
      </c>
      <c r="F2917">
        <f t="shared" si="960"/>
        <v>25</v>
      </c>
      <c r="G2917" s="2">
        <f t="shared" si="961"/>
        <v>359</v>
      </c>
      <c r="H2917" t="str">
        <f t="shared" si="962"/>
        <v>Weekday</v>
      </c>
      <c r="I2917">
        <f t="shared" si="963"/>
        <v>52</v>
      </c>
      <c r="J2917" t="str">
        <f t="shared" si="964"/>
        <v>December</v>
      </c>
      <c r="K2917">
        <f t="shared" si="965"/>
        <v>12</v>
      </c>
      <c r="L2917" s="1" t="str">
        <f t="shared" si="966"/>
        <v>N</v>
      </c>
      <c r="M2917">
        <f t="shared" si="967"/>
        <v>4</v>
      </c>
      <c r="N2917">
        <f t="shared" si="968"/>
        <v>2007</v>
      </c>
      <c r="O2917" t="str">
        <f t="shared" si="969"/>
        <v>2007-12</v>
      </c>
      <c r="P2917" t="str">
        <f t="shared" si="970"/>
        <v>2007Q4</v>
      </c>
      <c r="Q2917">
        <f t="shared" si="971"/>
        <v>6</v>
      </c>
      <c r="R2917">
        <f t="shared" si="972"/>
        <v>2</v>
      </c>
      <c r="S2917">
        <f t="shared" si="973"/>
        <v>2008</v>
      </c>
      <c r="T2917" t="str">
        <f t="shared" si="974"/>
        <v>FY2008-06</v>
      </c>
      <c r="U2917" t="str">
        <f t="shared" si="975"/>
        <v>FY2008Q2</v>
      </c>
    </row>
    <row r="2918" spans="1:21" x14ac:dyDescent="0.25">
      <c r="A2918" t="str">
        <f t="shared" si="956"/>
        <v>20071226</v>
      </c>
      <c r="B2918" s="1">
        <f t="shared" si="976"/>
        <v>39442</v>
      </c>
      <c r="C2918" s="1" t="str">
        <f t="shared" si="957"/>
        <v>2007/12/26</v>
      </c>
      <c r="D2918">
        <f t="shared" si="958"/>
        <v>4</v>
      </c>
      <c r="E2918" t="str">
        <f t="shared" si="959"/>
        <v>Wednesday</v>
      </c>
      <c r="F2918">
        <f t="shared" si="960"/>
        <v>26</v>
      </c>
      <c r="G2918" s="2">
        <f t="shared" si="961"/>
        <v>360</v>
      </c>
      <c r="H2918" t="str">
        <f t="shared" si="962"/>
        <v>Weekday</v>
      </c>
      <c r="I2918">
        <f t="shared" si="963"/>
        <v>52</v>
      </c>
      <c r="J2918" t="str">
        <f t="shared" si="964"/>
        <v>December</v>
      </c>
      <c r="K2918">
        <f t="shared" si="965"/>
        <v>12</v>
      </c>
      <c r="L2918" s="1" t="str">
        <f t="shared" si="966"/>
        <v>N</v>
      </c>
      <c r="M2918">
        <f t="shared" si="967"/>
        <v>4</v>
      </c>
      <c r="N2918">
        <f t="shared" si="968"/>
        <v>2007</v>
      </c>
      <c r="O2918" t="str">
        <f t="shared" si="969"/>
        <v>2007-12</v>
      </c>
      <c r="P2918" t="str">
        <f t="shared" si="970"/>
        <v>2007Q4</v>
      </c>
      <c r="Q2918">
        <f t="shared" si="971"/>
        <v>6</v>
      </c>
      <c r="R2918">
        <f t="shared" si="972"/>
        <v>2</v>
      </c>
      <c r="S2918">
        <f t="shared" si="973"/>
        <v>2008</v>
      </c>
      <c r="T2918" t="str">
        <f t="shared" si="974"/>
        <v>FY2008-06</v>
      </c>
      <c r="U2918" t="str">
        <f t="shared" si="975"/>
        <v>FY2008Q2</v>
      </c>
    </row>
    <row r="2919" spans="1:21" x14ac:dyDescent="0.25">
      <c r="A2919" t="str">
        <f t="shared" si="956"/>
        <v>20071227</v>
      </c>
      <c r="B2919" s="1">
        <f t="shared" si="976"/>
        <v>39443</v>
      </c>
      <c r="C2919" s="1" t="str">
        <f t="shared" si="957"/>
        <v>2007/12/27</v>
      </c>
      <c r="D2919">
        <f t="shared" si="958"/>
        <v>5</v>
      </c>
      <c r="E2919" t="str">
        <f t="shared" si="959"/>
        <v>Thursday</v>
      </c>
      <c r="F2919">
        <f t="shared" si="960"/>
        <v>27</v>
      </c>
      <c r="G2919" s="2">
        <f t="shared" si="961"/>
        <v>361</v>
      </c>
      <c r="H2919" t="str">
        <f t="shared" si="962"/>
        <v>Weekday</v>
      </c>
      <c r="I2919">
        <f t="shared" si="963"/>
        <v>52</v>
      </c>
      <c r="J2919" t="str">
        <f t="shared" si="964"/>
        <v>December</v>
      </c>
      <c r="K2919">
        <f t="shared" si="965"/>
        <v>12</v>
      </c>
      <c r="L2919" s="1" t="str">
        <f t="shared" si="966"/>
        <v>N</v>
      </c>
      <c r="M2919">
        <f t="shared" si="967"/>
        <v>4</v>
      </c>
      <c r="N2919">
        <f t="shared" si="968"/>
        <v>2007</v>
      </c>
      <c r="O2919" t="str">
        <f t="shared" si="969"/>
        <v>2007-12</v>
      </c>
      <c r="P2919" t="str">
        <f t="shared" si="970"/>
        <v>2007Q4</v>
      </c>
      <c r="Q2919">
        <f t="shared" si="971"/>
        <v>6</v>
      </c>
      <c r="R2919">
        <f t="shared" si="972"/>
        <v>2</v>
      </c>
      <c r="S2919">
        <f t="shared" si="973"/>
        <v>2008</v>
      </c>
      <c r="T2919" t="str">
        <f t="shared" si="974"/>
        <v>FY2008-06</v>
      </c>
      <c r="U2919" t="str">
        <f t="shared" si="975"/>
        <v>FY2008Q2</v>
      </c>
    </row>
    <row r="2920" spans="1:21" x14ac:dyDescent="0.25">
      <c r="A2920" t="str">
        <f t="shared" si="956"/>
        <v>20071228</v>
      </c>
      <c r="B2920" s="1">
        <f t="shared" si="976"/>
        <v>39444</v>
      </c>
      <c r="C2920" s="1" t="str">
        <f t="shared" si="957"/>
        <v>2007/12/28</v>
      </c>
      <c r="D2920">
        <f t="shared" si="958"/>
        <v>6</v>
      </c>
      <c r="E2920" t="str">
        <f t="shared" si="959"/>
        <v>Friday</v>
      </c>
      <c r="F2920">
        <f t="shared" si="960"/>
        <v>28</v>
      </c>
      <c r="G2920" s="2">
        <f t="shared" si="961"/>
        <v>362</v>
      </c>
      <c r="H2920" t="str">
        <f t="shared" si="962"/>
        <v>Weekend</v>
      </c>
      <c r="I2920">
        <f t="shared" si="963"/>
        <v>52</v>
      </c>
      <c r="J2920" t="str">
        <f t="shared" si="964"/>
        <v>December</v>
      </c>
      <c r="K2920">
        <f t="shared" si="965"/>
        <v>12</v>
      </c>
      <c r="L2920" s="1" t="str">
        <f t="shared" si="966"/>
        <v>N</v>
      </c>
      <c r="M2920">
        <f t="shared" si="967"/>
        <v>4</v>
      </c>
      <c r="N2920">
        <f t="shared" si="968"/>
        <v>2007</v>
      </c>
      <c r="O2920" t="str">
        <f t="shared" si="969"/>
        <v>2007-12</v>
      </c>
      <c r="P2920" t="str">
        <f t="shared" si="970"/>
        <v>2007Q4</v>
      </c>
      <c r="Q2920">
        <f t="shared" si="971"/>
        <v>6</v>
      </c>
      <c r="R2920">
        <f t="shared" si="972"/>
        <v>2</v>
      </c>
      <c r="S2920">
        <f t="shared" si="973"/>
        <v>2008</v>
      </c>
      <c r="T2920" t="str">
        <f t="shared" si="974"/>
        <v>FY2008-06</v>
      </c>
      <c r="U2920" t="str">
        <f t="shared" si="975"/>
        <v>FY2008Q2</v>
      </c>
    </row>
    <row r="2921" spans="1:21" x14ac:dyDescent="0.25">
      <c r="A2921" t="str">
        <f t="shared" si="956"/>
        <v>20071229</v>
      </c>
      <c r="B2921" s="1">
        <f t="shared" si="976"/>
        <v>39445</v>
      </c>
      <c r="C2921" s="1" t="str">
        <f t="shared" si="957"/>
        <v>2007/12/29</v>
      </c>
      <c r="D2921">
        <f t="shared" si="958"/>
        <v>7</v>
      </c>
      <c r="E2921" t="str">
        <f t="shared" si="959"/>
        <v>Saturday</v>
      </c>
      <c r="F2921">
        <f t="shared" si="960"/>
        <v>29</v>
      </c>
      <c r="G2921" s="2">
        <f t="shared" si="961"/>
        <v>363</v>
      </c>
      <c r="H2921" t="str">
        <f t="shared" si="962"/>
        <v>Weekend</v>
      </c>
      <c r="I2921">
        <f t="shared" si="963"/>
        <v>52</v>
      </c>
      <c r="J2921" t="str">
        <f t="shared" si="964"/>
        <v>December</v>
      </c>
      <c r="K2921">
        <f t="shared" si="965"/>
        <v>12</v>
      </c>
      <c r="L2921" s="1" t="str">
        <f t="shared" si="966"/>
        <v>N</v>
      </c>
      <c r="M2921">
        <f t="shared" si="967"/>
        <v>4</v>
      </c>
      <c r="N2921">
        <f t="shared" si="968"/>
        <v>2007</v>
      </c>
      <c r="O2921" t="str">
        <f t="shared" si="969"/>
        <v>2007-12</v>
      </c>
      <c r="P2921" t="str">
        <f t="shared" si="970"/>
        <v>2007Q4</v>
      </c>
      <c r="Q2921">
        <f t="shared" si="971"/>
        <v>6</v>
      </c>
      <c r="R2921">
        <f t="shared" si="972"/>
        <v>2</v>
      </c>
      <c r="S2921">
        <f t="shared" si="973"/>
        <v>2008</v>
      </c>
      <c r="T2921" t="str">
        <f t="shared" si="974"/>
        <v>FY2008-06</v>
      </c>
      <c r="U2921" t="str">
        <f t="shared" si="975"/>
        <v>FY2008Q2</v>
      </c>
    </row>
    <row r="2922" spans="1:21" x14ac:dyDescent="0.25">
      <c r="A2922" t="str">
        <f t="shared" si="956"/>
        <v>20071230</v>
      </c>
      <c r="B2922" s="1">
        <f t="shared" si="976"/>
        <v>39446</v>
      </c>
      <c r="C2922" s="1" t="str">
        <f t="shared" si="957"/>
        <v>2007/12/30</v>
      </c>
      <c r="D2922">
        <f t="shared" si="958"/>
        <v>1</v>
      </c>
      <c r="E2922" t="str">
        <f t="shared" si="959"/>
        <v>Sunday</v>
      </c>
      <c r="F2922">
        <f t="shared" si="960"/>
        <v>30</v>
      </c>
      <c r="G2922" s="2">
        <f t="shared" si="961"/>
        <v>364</v>
      </c>
      <c r="H2922" t="str">
        <f t="shared" si="962"/>
        <v>Weekday</v>
      </c>
      <c r="I2922">
        <f t="shared" si="963"/>
        <v>53</v>
      </c>
      <c r="J2922" t="str">
        <f t="shared" si="964"/>
        <v>December</v>
      </c>
      <c r="K2922">
        <f t="shared" si="965"/>
        <v>12</v>
      </c>
      <c r="L2922" s="1" t="str">
        <f t="shared" si="966"/>
        <v>N</v>
      </c>
      <c r="M2922">
        <f t="shared" si="967"/>
        <v>4</v>
      </c>
      <c r="N2922">
        <f t="shared" si="968"/>
        <v>2007</v>
      </c>
      <c r="O2922" t="str">
        <f t="shared" si="969"/>
        <v>2007-12</v>
      </c>
      <c r="P2922" t="str">
        <f t="shared" si="970"/>
        <v>2007Q4</v>
      </c>
      <c r="Q2922">
        <f t="shared" si="971"/>
        <v>6</v>
      </c>
      <c r="R2922">
        <f t="shared" si="972"/>
        <v>2</v>
      </c>
      <c r="S2922">
        <f t="shared" si="973"/>
        <v>2008</v>
      </c>
      <c r="T2922" t="str">
        <f t="shared" si="974"/>
        <v>FY2008-06</v>
      </c>
      <c r="U2922" t="str">
        <f t="shared" si="975"/>
        <v>FY2008Q2</v>
      </c>
    </row>
    <row r="2923" spans="1:21" x14ac:dyDescent="0.25">
      <c r="A2923" t="str">
        <f t="shared" si="956"/>
        <v>20071231</v>
      </c>
      <c r="B2923" s="1">
        <f t="shared" si="976"/>
        <v>39447</v>
      </c>
      <c r="C2923" s="1" t="str">
        <f t="shared" si="957"/>
        <v>2007/12/31</v>
      </c>
      <c r="D2923">
        <f t="shared" si="958"/>
        <v>2</v>
      </c>
      <c r="E2923" t="str">
        <f t="shared" si="959"/>
        <v>Monday</v>
      </c>
      <c r="F2923">
        <f t="shared" si="960"/>
        <v>31</v>
      </c>
      <c r="G2923" s="2">
        <f t="shared" si="961"/>
        <v>365</v>
      </c>
      <c r="H2923" t="str">
        <f t="shared" si="962"/>
        <v>Weekday</v>
      </c>
      <c r="I2923">
        <f t="shared" si="963"/>
        <v>53</v>
      </c>
      <c r="J2923" t="str">
        <f t="shared" si="964"/>
        <v>December</v>
      </c>
      <c r="K2923">
        <f t="shared" si="965"/>
        <v>12</v>
      </c>
      <c r="L2923" s="1" t="str">
        <f t="shared" si="966"/>
        <v>Y</v>
      </c>
      <c r="M2923">
        <f t="shared" si="967"/>
        <v>4</v>
      </c>
      <c r="N2923">
        <f t="shared" si="968"/>
        <v>2007</v>
      </c>
      <c r="O2923" t="str">
        <f t="shared" si="969"/>
        <v>2007-12</v>
      </c>
      <c r="P2923" t="str">
        <f t="shared" si="970"/>
        <v>2007Q4</v>
      </c>
      <c r="Q2923">
        <f t="shared" si="971"/>
        <v>6</v>
      </c>
      <c r="R2923">
        <f t="shared" si="972"/>
        <v>2</v>
      </c>
      <c r="S2923">
        <f t="shared" si="973"/>
        <v>2008</v>
      </c>
      <c r="T2923" t="str">
        <f t="shared" si="974"/>
        <v>FY2008-06</v>
      </c>
      <c r="U2923" t="str">
        <f t="shared" si="975"/>
        <v>FY2008Q2</v>
      </c>
    </row>
    <row r="2924" spans="1:21" x14ac:dyDescent="0.25">
      <c r="A2924" t="str">
        <f t="shared" si="956"/>
        <v>20080101</v>
      </c>
      <c r="B2924" s="1">
        <f t="shared" si="976"/>
        <v>39448</v>
      </c>
      <c r="C2924" s="1" t="str">
        <f t="shared" si="957"/>
        <v>2008/01/01</v>
      </c>
      <c r="D2924">
        <f t="shared" si="958"/>
        <v>3</v>
      </c>
      <c r="E2924" t="str">
        <f t="shared" si="959"/>
        <v>Tuesday</v>
      </c>
      <c r="F2924">
        <f t="shared" si="960"/>
        <v>1</v>
      </c>
      <c r="G2924" s="2">
        <f t="shared" si="961"/>
        <v>1</v>
      </c>
      <c r="H2924" t="str">
        <f t="shared" si="962"/>
        <v>Weekday</v>
      </c>
      <c r="I2924">
        <f t="shared" si="963"/>
        <v>1</v>
      </c>
      <c r="J2924" t="str">
        <f t="shared" si="964"/>
        <v>January</v>
      </c>
      <c r="K2924">
        <f t="shared" si="965"/>
        <v>1</v>
      </c>
      <c r="L2924" s="1" t="str">
        <f t="shared" si="966"/>
        <v>N</v>
      </c>
      <c r="M2924">
        <f t="shared" si="967"/>
        <v>1</v>
      </c>
      <c r="N2924">
        <f t="shared" si="968"/>
        <v>2008</v>
      </c>
      <c r="O2924" t="str">
        <f t="shared" si="969"/>
        <v>2008-01</v>
      </c>
      <c r="P2924" t="str">
        <f t="shared" si="970"/>
        <v>2008Q1</v>
      </c>
      <c r="Q2924">
        <f t="shared" si="971"/>
        <v>7</v>
      </c>
      <c r="R2924">
        <f t="shared" si="972"/>
        <v>3</v>
      </c>
      <c r="S2924">
        <f t="shared" si="973"/>
        <v>2008</v>
      </c>
      <c r="T2924" t="str">
        <f t="shared" si="974"/>
        <v>FY2008-07</v>
      </c>
      <c r="U2924" t="str">
        <f t="shared" si="975"/>
        <v>FY2008Q3</v>
      </c>
    </row>
    <row r="2925" spans="1:21" x14ac:dyDescent="0.25">
      <c r="A2925" t="str">
        <f t="shared" si="956"/>
        <v>20080102</v>
      </c>
      <c r="B2925" s="1">
        <f t="shared" si="976"/>
        <v>39449</v>
      </c>
      <c r="C2925" s="1" t="str">
        <f t="shared" si="957"/>
        <v>2008/01/02</v>
      </c>
      <c r="D2925">
        <f t="shared" si="958"/>
        <v>4</v>
      </c>
      <c r="E2925" t="str">
        <f t="shared" si="959"/>
        <v>Wednesday</v>
      </c>
      <c r="F2925">
        <f t="shared" si="960"/>
        <v>2</v>
      </c>
      <c r="G2925" s="2">
        <f t="shared" si="961"/>
        <v>2</v>
      </c>
      <c r="H2925" t="str">
        <f t="shared" si="962"/>
        <v>Weekday</v>
      </c>
      <c r="I2925">
        <f t="shared" si="963"/>
        <v>1</v>
      </c>
      <c r="J2925" t="str">
        <f t="shared" si="964"/>
        <v>January</v>
      </c>
      <c r="K2925">
        <f t="shared" si="965"/>
        <v>1</v>
      </c>
      <c r="L2925" s="1" t="str">
        <f t="shared" si="966"/>
        <v>N</v>
      </c>
      <c r="M2925">
        <f t="shared" si="967"/>
        <v>1</v>
      </c>
      <c r="N2925">
        <f t="shared" si="968"/>
        <v>2008</v>
      </c>
      <c r="O2925" t="str">
        <f t="shared" si="969"/>
        <v>2008-01</v>
      </c>
      <c r="P2925" t="str">
        <f t="shared" si="970"/>
        <v>2008Q1</v>
      </c>
      <c r="Q2925">
        <f t="shared" si="971"/>
        <v>7</v>
      </c>
      <c r="R2925">
        <f t="shared" si="972"/>
        <v>3</v>
      </c>
      <c r="S2925">
        <f t="shared" si="973"/>
        <v>2008</v>
      </c>
      <c r="T2925" t="str">
        <f t="shared" si="974"/>
        <v>FY2008-07</v>
      </c>
      <c r="U2925" t="str">
        <f t="shared" si="975"/>
        <v>FY2008Q3</v>
      </c>
    </row>
    <row r="2926" spans="1:21" x14ac:dyDescent="0.25">
      <c r="A2926" t="str">
        <f t="shared" si="956"/>
        <v>20080103</v>
      </c>
      <c r="B2926" s="1">
        <f t="shared" si="976"/>
        <v>39450</v>
      </c>
      <c r="C2926" s="1" t="str">
        <f t="shared" si="957"/>
        <v>2008/01/03</v>
      </c>
      <c r="D2926">
        <f t="shared" si="958"/>
        <v>5</v>
      </c>
      <c r="E2926" t="str">
        <f t="shared" si="959"/>
        <v>Thursday</v>
      </c>
      <c r="F2926">
        <f t="shared" si="960"/>
        <v>3</v>
      </c>
      <c r="G2926" s="2">
        <f t="shared" si="961"/>
        <v>3</v>
      </c>
      <c r="H2926" t="str">
        <f t="shared" si="962"/>
        <v>Weekday</v>
      </c>
      <c r="I2926">
        <f t="shared" si="963"/>
        <v>1</v>
      </c>
      <c r="J2926" t="str">
        <f t="shared" si="964"/>
        <v>January</v>
      </c>
      <c r="K2926">
        <f t="shared" si="965"/>
        <v>1</v>
      </c>
      <c r="L2926" s="1" t="str">
        <f t="shared" si="966"/>
        <v>N</v>
      </c>
      <c r="M2926">
        <f t="shared" si="967"/>
        <v>1</v>
      </c>
      <c r="N2926">
        <f t="shared" si="968"/>
        <v>2008</v>
      </c>
      <c r="O2926" t="str">
        <f t="shared" si="969"/>
        <v>2008-01</v>
      </c>
      <c r="P2926" t="str">
        <f t="shared" si="970"/>
        <v>2008Q1</v>
      </c>
      <c r="Q2926">
        <f t="shared" si="971"/>
        <v>7</v>
      </c>
      <c r="R2926">
        <f t="shared" si="972"/>
        <v>3</v>
      </c>
      <c r="S2926">
        <f t="shared" si="973"/>
        <v>2008</v>
      </c>
      <c r="T2926" t="str">
        <f t="shared" si="974"/>
        <v>FY2008-07</v>
      </c>
      <c r="U2926" t="str">
        <f t="shared" si="975"/>
        <v>FY2008Q3</v>
      </c>
    </row>
    <row r="2927" spans="1:21" x14ac:dyDescent="0.25">
      <c r="A2927" t="str">
        <f t="shared" si="956"/>
        <v>20080104</v>
      </c>
      <c r="B2927" s="1">
        <f t="shared" si="976"/>
        <v>39451</v>
      </c>
      <c r="C2927" s="1" t="str">
        <f t="shared" si="957"/>
        <v>2008/01/04</v>
      </c>
      <c r="D2927">
        <f t="shared" si="958"/>
        <v>6</v>
      </c>
      <c r="E2927" t="str">
        <f t="shared" si="959"/>
        <v>Friday</v>
      </c>
      <c r="F2927">
        <f t="shared" si="960"/>
        <v>4</v>
      </c>
      <c r="G2927" s="2">
        <f t="shared" si="961"/>
        <v>4</v>
      </c>
      <c r="H2927" t="str">
        <f t="shared" si="962"/>
        <v>Weekend</v>
      </c>
      <c r="I2927">
        <f t="shared" si="963"/>
        <v>1</v>
      </c>
      <c r="J2927" t="str">
        <f t="shared" si="964"/>
        <v>January</v>
      </c>
      <c r="K2927">
        <f t="shared" si="965"/>
        <v>1</v>
      </c>
      <c r="L2927" s="1" t="str">
        <f t="shared" si="966"/>
        <v>N</v>
      </c>
      <c r="M2927">
        <f t="shared" si="967"/>
        <v>1</v>
      </c>
      <c r="N2927">
        <f t="shared" si="968"/>
        <v>2008</v>
      </c>
      <c r="O2927" t="str">
        <f t="shared" si="969"/>
        <v>2008-01</v>
      </c>
      <c r="P2927" t="str">
        <f t="shared" si="970"/>
        <v>2008Q1</v>
      </c>
      <c r="Q2927">
        <f t="shared" si="971"/>
        <v>7</v>
      </c>
      <c r="R2927">
        <f t="shared" si="972"/>
        <v>3</v>
      </c>
      <c r="S2927">
        <f t="shared" si="973"/>
        <v>2008</v>
      </c>
      <c r="T2927" t="str">
        <f t="shared" si="974"/>
        <v>FY2008-07</v>
      </c>
      <c r="U2927" t="str">
        <f t="shared" si="975"/>
        <v>FY2008Q3</v>
      </c>
    </row>
    <row r="2928" spans="1:21" x14ac:dyDescent="0.25">
      <c r="A2928" t="str">
        <f t="shared" si="956"/>
        <v>20080105</v>
      </c>
      <c r="B2928" s="1">
        <f t="shared" si="976"/>
        <v>39452</v>
      </c>
      <c r="C2928" s="1" t="str">
        <f t="shared" si="957"/>
        <v>2008/01/05</v>
      </c>
      <c r="D2928">
        <f t="shared" si="958"/>
        <v>7</v>
      </c>
      <c r="E2928" t="str">
        <f t="shared" si="959"/>
        <v>Saturday</v>
      </c>
      <c r="F2928">
        <f t="shared" si="960"/>
        <v>5</v>
      </c>
      <c r="G2928" s="2">
        <f t="shared" si="961"/>
        <v>5</v>
      </c>
      <c r="H2928" t="str">
        <f t="shared" si="962"/>
        <v>Weekend</v>
      </c>
      <c r="I2928">
        <f t="shared" si="963"/>
        <v>1</v>
      </c>
      <c r="J2928" t="str">
        <f t="shared" si="964"/>
        <v>January</v>
      </c>
      <c r="K2928">
        <f t="shared" si="965"/>
        <v>1</v>
      </c>
      <c r="L2928" s="1" t="str">
        <f t="shared" si="966"/>
        <v>N</v>
      </c>
      <c r="M2928">
        <f t="shared" si="967"/>
        <v>1</v>
      </c>
      <c r="N2928">
        <f t="shared" si="968"/>
        <v>2008</v>
      </c>
      <c r="O2928" t="str">
        <f t="shared" si="969"/>
        <v>2008-01</v>
      </c>
      <c r="P2928" t="str">
        <f t="shared" si="970"/>
        <v>2008Q1</v>
      </c>
      <c r="Q2928">
        <f t="shared" si="971"/>
        <v>7</v>
      </c>
      <c r="R2928">
        <f t="shared" si="972"/>
        <v>3</v>
      </c>
      <c r="S2928">
        <f t="shared" si="973"/>
        <v>2008</v>
      </c>
      <c r="T2928" t="str">
        <f t="shared" si="974"/>
        <v>FY2008-07</v>
      </c>
      <c r="U2928" t="str">
        <f t="shared" si="975"/>
        <v>FY2008Q3</v>
      </c>
    </row>
    <row r="2929" spans="1:21" x14ac:dyDescent="0.25">
      <c r="A2929" t="str">
        <f t="shared" si="956"/>
        <v>20080106</v>
      </c>
      <c r="B2929" s="1">
        <f t="shared" si="976"/>
        <v>39453</v>
      </c>
      <c r="C2929" s="1" t="str">
        <f t="shared" si="957"/>
        <v>2008/01/06</v>
      </c>
      <c r="D2929">
        <f t="shared" si="958"/>
        <v>1</v>
      </c>
      <c r="E2929" t="str">
        <f t="shared" si="959"/>
        <v>Sunday</v>
      </c>
      <c r="F2929">
        <f t="shared" si="960"/>
        <v>6</v>
      </c>
      <c r="G2929" s="2">
        <f t="shared" si="961"/>
        <v>6</v>
      </c>
      <c r="H2929" t="str">
        <f t="shared" si="962"/>
        <v>Weekday</v>
      </c>
      <c r="I2929">
        <f t="shared" si="963"/>
        <v>2</v>
      </c>
      <c r="J2929" t="str">
        <f t="shared" si="964"/>
        <v>January</v>
      </c>
      <c r="K2929">
        <f t="shared" si="965"/>
        <v>1</v>
      </c>
      <c r="L2929" s="1" t="str">
        <f t="shared" si="966"/>
        <v>N</v>
      </c>
      <c r="M2929">
        <f t="shared" si="967"/>
        <v>1</v>
      </c>
      <c r="N2929">
        <f t="shared" si="968"/>
        <v>2008</v>
      </c>
      <c r="O2929" t="str">
        <f t="shared" si="969"/>
        <v>2008-01</v>
      </c>
      <c r="P2929" t="str">
        <f t="shared" si="970"/>
        <v>2008Q1</v>
      </c>
      <c r="Q2929">
        <f t="shared" si="971"/>
        <v>7</v>
      </c>
      <c r="R2929">
        <f t="shared" si="972"/>
        <v>3</v>
      </c>
      <c r="S2929">
        <f t="shared" si="973"/>
        <v>2008</v>
      </c>
      <c r="T2929" t="str">
        <f t="shared" si="974"/>
        <v>FY2008-07</v>
      </c>
      <c r="U2929" t="str">
        <f t="shared" si="975"/>
        <v>FY2008Q3</v>
      </c>
    </row>
    <row r="2930" spans="1:21" x14ac:dyDescent="0.25">
      <c r="A2930" t="str">
        <f t="shared" si="956"/>
        <v>20080107</v>
      </c>
      <c r="B2930" s="1">
        <f t="shared" si="976"/>
        <v>39454</v>
      </c>
      <c r="C2930" s="1" t="str">
        <f t="shared" si="957"/>
        <v>2008/01/07</v>
      </c>
      <c r="D2930">
        <f t="shared" si="958"/>
        <v>2</v>
      </c>
      <c r="E2930" t="str">
        <f t="shared" si="959"/>
        <v>Monday</v>
      </c>
      <c r="F2930">
        <f t="shared" si="960"/>
        <v>7</v>
      </c>
      <c r="G2930" s="2">
        <f t="shared" si="961"/>
        <v>7</v>
      </c>
      <c r="H2930" t="str">
        <f t="shared" si="962"/>
        <v>Weekday</v>
      </c>
      <c r="I2930">
        <f t="shared" si="963"/>
        <v>2</v>
      </c>
      <c r="J2930" t="str">
        <f t="shared" si="964"/>
        <v>January</v>
      </c>
      <c r="K2930">
        <f t="shared" si="965"/>
        <v>1</v>
      </c>
      <c r="L2930" s="1" t="str">
        <f t="shared" si="966"/>
        <v>N</v>
      </c>
      <c r="M2930">
        <f t="shared" si="967"/>
        <v>1</v>
      </c>
      <c r="N2930">
        <f t="shared" si="968"/>
        <v>2008</v>
      </c>
      <c r="O2930" t="str">
        <f t="shared" si="969"/>
        <v>2008-01</v>
      </c>
      <c r="P2930" t="str">
        <f t="shared" si="970"/>
        <v>2008Q1</v>
      </c>
      <c r="Q2930">
        <f t="shared" si="971"/>
        <v>7</v>
      </c>
      <c r="R2930">
        <f t="shared" si="972"/>
        <v>3</v>
      </c>
      <c r="S2930">
        <f t="shared" si="973"/>
        <v>2008</v>
      </c>
      <c r="T2930" t="str">
        <f t="shared" si="974"/>
        <v>FY2008-07</v>
      </c>
      <c r="U2930" t="str">
        <f t="shared" si="975"/>
        <v>FY2008Q3</v>
      </c>
    </row>
    <row r="2931" spans="1:21" x14ac:dyDescent="0.25">
      <c r="A2931" t="str">
        <f t="shared" si="956"/>
        <v>20080108</v>
      </c>
      <c r="B2931" s="1">
        <f t="shared" si="976"/>
        <v>39455</v>
      </c>
      <c r="C2931" s="1" t="str">
        <f t="shared" si="957"/>
        <v>2008/01/08</v>
      </c>
      <c r="D2931">
        <f t="shared" si="958"/>
        <v>3</v>
      </c>
      <c r="E2931" t="str">
        <f t="shared" si="959"/>
        <v>Tuesday</v>
      </c>
      <c r="F2931">
        <f t="shared" si="960"/>
        <v>8</v>
      </c>
      <c r="G2931" s="2">
        <f t="shared" si="961"/>
        <v>8</v>
      </c>
      <c r="H2931" t="str">
        <f t="shared" si="962"/>
        <v>Weekday</v>
      </c>
      <c r="I2931">
        <f t="shared" si="963"/>
        <v>2</v>
      </c>
      <c r="J2931" t="str">
        <f t="shared" si="964"/>
        <v>January</v>
      </c>
      <c r="K2931">
        <f t="shared" si="965"/>
        <v>1</v>
      </c>
      <c r="L2931" s="1" t="str">
        <f t="shared" si="966"/>
        <v>N</v>
      </c>
      <c r="M2931">
        <f t="shared" si="967"/>
        <v>1</v>
      </c>
      <c r="N2931">
        <f t="shared" si="968"/>
        <v>2008</v>
      </c>
      <c r="O2931" t="str">
        <f t="shared" si="969"/>
        <v>2008-01</v>
      </c>
      <c r="P2931" t="str">
        <f t="shared" si="970"/>
        <v>2008Q1</v>
      </c>
      <c r="Q2931">
        <f t="shared" si="971"/>
        <v>7</v>
      </c>
      <c r="R2931">
        <f t="shared" si="972"/>
        <v>3</v>
      </c>
      <c r="S2931">
        <f t="shared" si="973"/>
        <v>2008</v>
      </c>
      <c r="T2931" t="str">
        <f t="shared" si="974"/>
        <v>FY2008-07</v>
      </c>
      <c r="U2931" t="str">
        <f t="shared" si="975"/>
        <v>FY2008Q3</v>
      </c>
    </row>
    <row r="2932" spans="1:21" x14ac:dyDescent="0.25">
      <c r="A2932" t="str">
        <f t="shared" si="956"/>
        <v>20080109</v>
      </c>
      <c r="B2932" s="1">
        <f t="shared" si="976"/>
        <v>39456</v>
      </c>
      <c r="C2932" s="1" t="str">
        <f t="shared" si="957"/>
        <v>2008/01/09</v>
      </c>
      <c r="D2932">
        <f t="shared" si="958"/>
        <v>4</v>
      </c>
      <c r="E2932" t="str">
        <f t="shared" si="959"/>
        <v>Wednesday</v>
      </c>
      <c r="F2932">
        <f t="shared" si="960"/>
        <v>9</v>
      </c>
      <c r="G2932" s="2">
        <f t="shared" si="961"/>
        <v>9</v>
      </c>
      <c r="H2932" t="str">
        <f t="shared" si="962"/>
        <v>Weekday</v>
      </c>
      <c r="I2932">
        <f t="shared" si="963"/>
        <v>2</v>
      </c>
      <c r="J2932" t="str">
        <f t="shared" si="964"/>
        <v>January</v>
      </c>
      <c r="K2932">
        <f t="shared" si="965"/>
        <v>1</v>
      </c>
      <c r="L2932" s="1" t="str">
        <f t="shared" si="966"/>
        <v>N</v>
      </c>
      <c r="M2932">
        <f t="shared" si="967"/>
        <v>1</v>
      </c>
      <c r="N2932">
        <f t="shared" si="968"/>
        <v>2008</v>
      </c>
      <c r="O2932" t="str">
        <f t="shared" si="969"/>
        <v>2008-01</v>
      </c>
      <c r="P2932" t="str">
        <f t="shared" si="970"/>
        <v>2008Q1</v>
      </c>
      <c r="Q2932">
        <f t="shared" si="971"/>
        <v>7</v>
      </c>
      <c r="R2932">
        <f t="shared" si="972"/>
        <v>3</v>
      </c>
      <c r="S2932">
        <f t="shared" si="973"/>
        <v>2008</v>
      </c>
      <c r="T2932" t="str">
        <f t="shared" si="974"/>
        <v>FY2008-07</v>
      </c>
      <c r="U2932" t="str">
        <f t="shared" si="975"/>
        <v>FY2008Q3</v>
      </c>
    </row>
    <row r="2933" spans="1:21" x14ac:dyDescent="0.25">
      <c r="A2933" t="str">
        <f t="shared" si="956"/>
        <v>20080110</v>
      </c>
      <c r="B2933" s="1">
        <f t="shared" si="976"/>
        <v>39457</v>
      </c>
      <c r="C2933" s="1" t="str">
        <f t="shared" si="957"/>
        <v>2008/01/10</v>
      </c>
      <c r="D2933">
        <f t="shared" si="958"/>
        <v>5</v>
      </c>
      <c r="E2933" t="str">
        <f t="shared" si="959"/>
        <v>Thursday</v>
      </c>
      <c r="F2933">
        <f t="shared" si="960"/>
        <v>10</v>
      </c>
      <c r="G2933" s="2">
        <f t="shared" si="961"/>
        <v>10</v>
      </c>
      <c r="H2933" t="str">
        <f t="shared" si="962"/>
        <v>Weekday</v>
      </c>
      <c r="I2933">
        <f t="shared" si="963"/>
        <v>2</v>
      </c>
      <c r="J2933" t="str">
        <f t="shared" si="964"/>
        <v>January</v>
      </c>
      <c r="K2933">
        <f t="shared" si="965"/>
        <v>1</v>
      </c>
      <c r="L2933" s="1" t="str">
        <f t="shared" si="966"/>
        <v>N</v>
      </c>
      <c r="M2933">
        <f t="shared" si="967"/>
        <v>1</v>
      </c>
      <c r="N2933">
        <f t="shared" si="968"/>
        <v>2008</v>
      </c>
      <c r="O2933" t="str">
        <f t="shared" si="969"/>
        <v>2008-01</v>
      </c>
      <c r="P2933" t="str">
        <f t="shared" si="970"/>
        <v>2008Q1</v>
      </c>
      <c r="Q2933">
        <f t="shared" si="971"/>
        <v>7</v>
      </c>
      <c r="R2933">
        <f t="shared" si="972"/>
        <v>3</v>
      </c>
      <c r="S2933">
        <f t="shared" si="973"/>
        <v>2008</v>
      </c>
      <c r="T2933" t="str">
        <f t="shared" si="974"/>
        <v>FY2008-07</v>
      </c>
      <c r="U2933" t="str">
        <f t="shared" si="975"/>
        <v>FY2008Q3</v>
      </c>
    </row>
    <row r="2934" spans="1:21" x14ac:dyDescent="0.25">
      <c r="A2934" t="str">
        <f t="shared" si="956"/>
        <v>20080111</v>
      </c>
      <c r="B2934" s="1">
        <f t="shared" si="976"/>
        <v>39458</v>
      </c>
      <c r="C2934" s="1" t="str">
        <f t="shared" si="957"/>
        <v>2008/01/11</v>
      </c>
      <c r="D2934">
        <f t="shared" si="958"/>
        <v>6</v>
      </c>
      <c r="E2934" t="str">
        <f t="shared" si="959"/>
        <v>Friday</v>
      </c>
      <c r="F2934">
        <f t="shared" si="960"/>
        <v>11</v>
      </c>
      <c r="G2934" s="2">
        <f t="shared" si="961"/>
        <v>11</v>
      </c>
      <c r="H2934" t="str">
        <f t="shared" si="962"/>
        <v>Weekend</v>
      </c>
      <c r="I2934">
        <f t="shared" si="963"/>
        <v>2</v>
      </c>
      <c r="J2934" t="str">
        <f t="shared" si="964"/>
        <v>January</v>
      </c>
      <c r="K2934">
        <f t="shared" si="965"/>
        <v>1</v>
      </c>
      <c r="L2934" s="1" t="str">
        <f t="shared" si="966"/>
        <v>N</v>
      </c>
      <c r="M2934">
        <f t="shared" si="967"/>
        <v>1</v>
      </c>
      <c r="N2934">
        <f t="shared" si="968"/>
        <v>2008</v>
      </c>
      <c r="O2934" t="str">
        <f t="shared" si="969"/>
        <v>2008-01</v>
      </c>
      <c r="P2934" t="str">
        <f t="shared" si="970"/>
        <v>2008Q1</v>
      </c>
      <c r="Q2934">
        <f t="shared" si="971"/>
        <v>7</v>
      </c>
      <c r="R2934">
        <f t="shared" si="972"/>
        <v>3</v>
      </c>
      <c r="S2934">
        <f t="shared" si="973"/>
        <v>2008</v>
      </c>
      <c r="T2934" t="str">
        <f t="shared" si="974"/>
        <v>FY2008-07</v>
      </c>
      <c r="U2934" t="str">
        <f t="shared" si="975"/>
        <v>FY2008Q3</v>
      </c>
    </row>
    <row r="2935" spans="1:21" x14ac:dyDescent="0.25">
      <c r="A2935" t="str">
        <f t="shared" ref="A2935:A2998" si="977">TEXT(B2935,"yyyymmdd")</f>
        <v>20080112</v>
      </c>
      <c r="B2935" s="1">
        <f t="shared" si="976"/>
        <v>39459</v>
      </c>
      <c r="C2935" s="1" t="str">
        <f t="shared" ref="C2935:C2998" si="978">TEXT(B2935,"yyyy/mm/dd")</f>
        <v>2008/01/12</v>
      </c>
      <c r="D2935">
        <f t="shared" ref="D2935:D2998" si="979">WEEKDAY(B2935)</f>
        <v>7</v>
      </c>
      <c r="E2935" t="str">
        <f t="shared" ref="E2935:E2998" si="980">TEXT(C2935, "dddd")</f>
        <v>Saturday</v>
      </c>
      <c r="F2935">
        <f t="shared" ref="F2935:F2998" si="981">DAY(B2935)</f>
        <v>12</v>
      </c>
      <c r="G2935" s="2">
        <f t="shared" ref="G2935:G2998" si="982">B2935-DATEVALUE("1/1/"&amp;YEAR(B2935))+1</f>
        <v>12</v>
      </c>
      <c r="H2935" t="str">
        <f t="shared" ref="H2935:H2998" si="983">IF(D2935&lt;6,"Weekday","Weekend")</f>
        <v>Weekend</v>
      </c>
      <c r="I2935">
        <f t="shared" ref="I2935:I2998" si="984">WEEKNUM(C2935,1)</f>
        <v>2</v>
      </c>
      <c r="J2935" t="str">
        <f t="shared" ref="J2935:J2998" si="985">TEXT(B2935,"Mmmm")</f>
        <v>January</v>
      </c>
      <c r="K2935">
        <f t="shared" ref="K2935:K2998" si="986">MONTH(B2935)</f>
        <v>1</v>
      </c>
      <c r="L2935" s="1" t="str">
        <f t="shared" ref="L2935:L2998" si="987">IF(B2935=EOMONTH(B2935,0),"Y","N")</f>
        <v>N</v>
      </c>
      <c r="M2935">
        <f t="shared" ref="M2935:M2998" si="988">IF(K2935&lt;4,1,IF(K2935&lt;7,2,IF(K2935&lt;10,3,4)))</f>
        <v>1</v>
      </c>
      <c r="N2935">
        <f t="shared" ref="N2935:N2998" si="989">YEAR(B2935)</f>
        <v>2008</v>
      </c>
      <c r="O2935" t="str">
        <f t="shared" ref="O2935:O2998" si="990">N2935&amp;"-"&amp;IF(K2935&lt;10,"0","")&amp;K2935</f>
        <v>2008-01</v>
      </c>
      <c r="P2935" t="str">
        <f t="shared" ref="P2935:P2998" si="991">N2935&amp;"Q"&amp;M2935</f>
        <v>2008Q1</v>
      </c>
      <c r="Q2935">
        <f t="shared" ref="Q2935:Q2998" si="992">IF(K2935&lt;7,K2935+6,K2935-6)</f>
        <v>7</v>
      </c>
      <c r="R2935">
        <f t="shared" ref="R2935:R2998" si="993">IF(Q2935&lt;4,1,IF(Q2935&lt;7,2,IF(Q2935&lt;10,3,4)))</f>
        <v>3</v>
      </c>
      <c r="S2935">
        <f t="shared" ref="S2935:S2998" si="994">IF(K2935&lt;7,N2935,N2935+1)</f>
        <v>2008</v>
      </c>
      <c r="T2935" t="str">
        <f t="shared" ref="T2935:T2998" si="995">"FY"&amp;S2935&amp;"-"&amp;IF(Q2935&lt;10,"0","")&amp;Q2935</f>
        <v>FY2008-07</v>
      </c>
      <c r="U2935" t="str">
        <f t="shared" ref="U2935:U2998" si="996">"FY"&amp;S2935&amp;"Q"&amp;R2935</f>
        <v>FY2008Q3</v>
      </c>
    </row>
    <row r="2936" spans="1:21" x14ac:dyDescent="0.25">
      <c r="A2936" t="str">
        <f t="shared" si="977"/>
        <v>20080113</v>
      </c>
      <c r="B2936" s="1">
        <f t="shared" si="976"/>
        <v>39460</v>
      </c>
      <c r="C2936" s="1" t="str">
        <f t="shared" si="978"/>
        <v>2008/01/13</v>
      </c>
      <c r="D2936">
        <f t="shared" si="979"/>
        <v>1</v>
      </c>
      <c r="E2936" t="str">
        <f t="shared" si="980"/>
        <v>Sunday</v>
      </c>
      <c r="F2936">
        <f t="shared" si="981"/>
        <v>13</v>
      </c>
      <c r="G2936" s="2">
        <f t="shared" si="982"/>
        <v>13</v>
      </c>
      <c r="H2936" t="str">
        <f t="shared" si="983"/>
        <v>Weekday</v>
      </c>
      <c r="I2936">
        <f t="shared" si="984"/>
        <v>3</v>
      </c>
      <c r="J2936" t="str">
        <f t="shared" si="985"/>
        <v>January</v>
      </c>
      <c r="K2936">
        <f t="shared" si="986"/>
        <v>1</v>
      </c>
      <c r="L2936" s="1" t="str">
        <f t="shared" si="987"/>
        <v>N</v>
      </c>
      <c r="M2936">
        <f t="shared" si="988"/>
        <v>1</v>
      </c>
      <c r="N2936">
        <f t="shared" si="989"/>
        <v>2008</v>
      </c>
      <c r="O2936" t="str">
        <f t="shared" si="990"/>
        <v>2008-01</v>
      </c>
      <c r="P2936" t="str">
        <f t="shared" si="991"/>
        <v>2008Q1</v>
      </c>
      <c r="Q2936">
        <f t="shared" si="992"/>
        <v>7</v>
      </c>
      <c r="R2936">
        <f t="shared" si="993"/>
        <v>3</v>
      </c>
      <c r="S2936">
        <f t="shared" si="994"/>
        <v>2008</v>
      </c>
      <c r="T2936" t="str">
        <f t="shared" si="995"/>
        <v>FY2008-07</v>
      </c>
      <c r="U2936" t="str">
        <f t="shared" si="996"/>
        <v>FY2008Q3</v>
      </c>
    </row>
    <row r="2937" spans="1:21" x14ac:dyDescent="0.25">
      <c r="A2937" t="str">
        <f t="shared" si="977"/>
        <v>20080114</v>
      </c>
      <c r="B2937" s="1">
        <f t="shared" si="976"/>
        <v>39461</v>
      </c>
      <c r="C2937" s="1" t="str">
        <f t="shared" si="978"/>
        <v>2008/01/14</v>
      </c>
      <c r="D2937">
        <f t="shared" si="979"/>
        <v>2</v>
      </c>
      <c r="E2937" t="str">
        <f t="shared" si="980"/>
        <v>Monday</v>
      </c>
      <c r="F2937">
        <f t="shared" si="981"/>
        <v>14</v>
      </c>
      <c r="G2937" s="2">
        <f t="shared" si="982"/>
        <v>14</v>
      </c>
      <c r="H2937" t="str">
        <f t="shared" si="983"/>
        <v>Weekday</v>
      </c>
      <c r="I2937">
        <f t="shared" si="984"/>
        <v>3</v>
      </c>
      <c r="J2937" t="str">
        <f t="shared" si="985"/>
        <v>January</v>
      </c>
      <c r="K2937">
        <f t="shared" si="986"/>
        <v>1</v>
      </c>
      <c r="L2937" s="1" t="str">
        <f t="shared" si="987"/>
        <v>N</v>
      </c>
      <c r="M2937">
        <f t="shared" si="988"/>
        <v>1</v>
      </c>
      <c r="N2937">
        <f t="shared" si="989"/>
        <v>2008</v>
      </c>
      <c r="O2937" t="str">
        <f t="shared" si="990"/>
        <v>2008-01</v>
      </c>
      <c r="P2937" t="str">
        <f t="shared" si="991"/>
        <v>2008Q1</v>
      </c>
      <c r="Q2937">
        <f t="shared" si="992"/>
        <v>7</v>
      </c>
      <c r="R2937">
        <f t="shared" si="993"/>
        <v>3</v>
      </c>
      <c r="S2937">
        <f t="shared" si="994"/>
        <v>2008</v>
      </c>
      <c r="T2937" t="str">
        <f t="shared" si="995"/>
        <v>FY2008-07</v>
      </c>
      <c r="U2937" t="str">
        <f t="shared" si="996"/>
        <v>FY2008Q3</v>
      </c>
    </row>
    <row r="2938" spans="1:21" x14ac:dyDescent="0.25">
      <c r="A2938" t="str">
        <f t="shared" si="977"/>
        <v>20080115</v>
      </c>
      <c r="B2938" s="1">
        <f t="shared" si="976"/>
        <v>39462</v>
      </c>
      <c r="C2938" s="1" t="str">
        <f t="shared" si="978"/>
        <v>2008/01/15</v>
      </c>
      <c r="D2938">
        <f t="shared" si="979"/>
        <v>3</v>
      </c>
      <c r="E2938" t="str">
        <f t="shared" si="980"/>
        <v>Tuesday</v>
      </c>
      <c r="F2938">
        <f t="shared" si="981"/>
        <v>15</v>
      </c>
      <c r="G2938" s="2">
        <f t="shared" si="982"/>
        <v>15</v>
      </c>
      <c r="H2938" t="str">
        <f t="shared" si="983"/>
        <v>Weekday</v>
      </c>
      <c r="I2938">
        <f t="shared" si="984"/>
        <v>3</v>
      </c>
      <c r="J2938" t="str">
        <f t="shared" si="985"/>
        <v>January</v>
      </c>
      <c r="K2938">
        <f t="shared" si="986"/>
        <v>1</v>
      </c>
      <c r="L2938" s="1" t="str">
        <f t="shared" si="987"/>
        <v>N</v>
      </c>
      <c r="M2938">
        <f t="shared" si="988"/>
        <v>1</v>
      </c>
      <c r="N2938">
        <f t="shared" si="989"/>
        <v>2008</v>
      </c>
      <c r="O2938" t="str">
        <f t="shared" si="990"/>
        <v>2008-01</v>
      </c>
      <c r="P2938" t="str">
        <f t="shared" si="991"/>
        <v>2008Q1</v>
      </c>
      <c r="Q2938">
        <f t="shared" si="992"/>
        <v>7</v>
      </c>
      <c r="R2938">
        <f t="shared" si="993"/>
        <v>3</v>
      </c>
      <c r="S2938">
        <f t="shared" si="994"/>
        <v>2008</v>
      </c>
      <c r="T2938" t="str">
        <f t="shared" si="995"/>
        <v>FY2008-07</v>
      </c>
      <c r="U2938" t="str">
        <f t="shared" si="996"/>
        <v>FY2008Q3</v>
      </c>
    </row>
    <row r="2939" spans="1:21" x14ac:dyDescent="0.25">
      <c r="A2939" t="str">
        <f t="shared" si="977"/>
        <v>20080116</v>
      </c>
      <c r="B2939" s="1">
        <f t="shared" si="976"/>
        <v>39463</v>
      </c>
      <c r="C2939" s="1" t="str">
        <f t="shared" si="978"/>
        <v>2008/01/16</v>
      </c>
      <c r="D2939">
        <f t="shared" si="979"/>
        <v>4</v>
      </c>
      <c r="E2939" t="str">
        <f t="shared" si="980"/>
        <v>Wednesday</v>
      </c>
      <c r="F2939">
        <f t="shared" si="981"/>
        <v>16</v>
      </c>
      <c r="G2939" s="2">
        <f t="shared" si="982"/>
        <v>16</v>
      </c>
      <c r="H2939" t="str">
        <f t="shared" si="983"/>
        <v>Weekday</v>
      </c>
      <c r="I2939">
        <f t="shared" si="984"/>
        <v>3</v>
      </c>
      <c r="J2939" t="str">
        <f t="shared" si="985"/>
        <v>January</v>
      </c>
      <c r="K2939">
        <f t="shared" si="986"/>
        <v>1</v>
      </c>
      <c r="L2939" s="1" t="str">
        <f t="shared" si="987"/>
        <v>N</v>
      </c>
      <c r="M2939">
        <f t="shared" si="988"/>
        <v>1</v>
      </c>
      <c r="N2939">
        <f t="shared" si="989"/>
        <v>2008</v>
      </c>
      <c r="O2939" t="str">
        <f t="shared" si="990"/>
        <v>2008-01</v>
      </c>
      <c r="P2939" t="str">
        <f t="shared" si="991"/>
        <v>2008Q1</v>
      </c>
      <c r="Q2939">
        <f t="shared" si="992"/>
        <v>7</v>
      </c>
      <c r="R2939">
        <f t="shared" si="993"/>
        <v>3</v>
      </c>
      <c r="S2939">
        <f t="shared" si="994"/>
        <v>2008</v>
      </c>
      <c r="T2939" t="str">
        <f t="shared" si="995"/>
        <v>FY2008-07</v>
      </c>
      <c r="U2939" t="str">
        <f t="shared" si="996"/>
        <v>FY2008Q3</v>
      </c>
    </row>
    <row r="2940" spans="1:21" x14ac:dyDescent="0.25">
      <c r="A2940" t="str">
        <f t="shared" si="977"/>
        <v>20080117</v>
      </c>
      <c r="B2940" s="1">
        <f t="shared" si="976"/>
        <v>39464</v>
      </c>
      <c r="C2940" s="1" t="str">
        <f t="shared" si="978"/>
        <v>2008/01/17</v>
      </c>
      <c r="D2940">
        <f t="shared" si="979"/>
        <v>5</v>
      </c>
      <c r="E2940" t="str">
        <f t="shared" si="980"/>
        <v>Thursday</v>
      </c>
      <c r="F2940">
        <f t="shared" si="981"/>
        <v>17</v>
      </c>
      <c r="G2940" s="2">
        <f t="shared" si="982"/>
        <v>17</v>
      </c>
      <c r="H2940" t="str">
        <f t="shared" si="983"/>
        <v>Weekday</v>
      </c>
      <c r="I2940">
        <f t="shared" si="984"/>
        <v>3</v>
      </c>
      <c r="J2940" t="str">
        <f t="shared" si="985"/>
        <v>January</v>
      </c>
      <c r="K2940">
        <f t="shared" si="986"/>
        <v>1</v>
      </c>
      <c r="L2940" s="1" t="str">
        <f t="shared" si="987"/>
        <v>N</v>
      </c>
      <c r="M2940">
        <f t="shared" si="988"/>
        <v>1</v>
      </c>
      <c r="N2940">
        <f t="shared" si="989"/>
        <v>2008</v>
      </c>
      <c r="O2940" t="str">
        <f t="shared" si="990"/>
        <v>2008-01</v>
      </c>
      <c r="P2940" t="str">
        <f t="shared" si="991"/>
        <v>2008Q1</v>
      </c>
      <c r="Q2940">
        <f t="shared" si="992"/>
        <v>7</v>
      </c>
      <c r="R2940">
        <f t="shared" si="993"/>
        <v>3</v>
      </c>
      <c r="S2940">
        <f t="shared" si="994"/>
        <v>2008</v>
      </c>
      <c r="T2940" t="str">
        <f t="shared" si="995"/>
        <v>FY2008-07</v>
      </c>
      <c r="U2940" t="str">
        <f t="shared" si="996"/>
        <v>FY2008Q3</v>
      </c>
    </row>
    <row r="2941" spans="1:21" x14ac:dyDescent="0.25">
      <c r="A2941" t="str">
        <f t="shared" si="977"/>
        <v>20080118</v>
      </c>
      <c r="B2941" s="1">
        <f t="shared" si="976"/>
        <v>39465</v>
      </c>
      <c r="C2941" s="1" t="str">
        <f t="shared" si="978"/>
        <v>2008/01/18</v>
      </c>
      <c r="D2941">
        <f t="shared" si="979"/>
        <v>6</v>
      </c>
      <c r="E2941" t="str">
        <f t="shared" si="980"/>
        <v>Friday</v>
      </c>
      <c r="F2941">
        <f t="shared" si="981"/>
        <v>18</v>
      </c>
      <c r="G2941" s="2">
        <f t="shared" si="982"/>
        <v>18</v>
      </c>
      <c r="H2941" t="str">
        <f t="shared" si="983"/>
        <v>Weekend</v>
      </c>
      <c r="I2941">
        <f t="shared" si="984"/>
        <v>3</v>
      </c>
      <c r="J2941" t="str">
        <f t="shared" si="985"/>
        <v>January</v>
      </c>
      <c r="K2941">
        <f t="shared" si="986"/>
        <v>1</v>
      </c>
      <c r="L2941" s="1" t="str">
        <f t="shared" si="987"/>
        <v>N</v>
      </c>
      <c r="M2941">
        <f t="shared" si="988"/>
        <v>1</v>
      </c>
      <c r="N2941">
        <f t="shared" si="989"/>
        <v>2008</v>
      </c>
      <c r="O2941" t="str">
        <f t="shared" si="990"/>
        <v>2008-01</v>
      </c>
      <c r="P2941" t="str">
        <f t="shared" si="991"/>
        <v>2008Q1</v>
      </c>
      <c r="Q2941">
        <f t="shared" si="992"/>
        <v>7</v>
      </c>
      <c r="R2941">
        <f t="shared" si="993"/>
        <v>3</v>
      </c>
      <c r="S2941">
        <f t="shared" si="994"/>
        <v>2008</v>
      </c>
      <c r="T2941" t="str">
        <f t="shared" si="995"/>
        <v>FY2008-07</v>
      </c>
      <c r="U2941" t="str">
        <f t="shared" si="996"/>
        <v>FY2008Q3</v>
      </c>
    </row>
    <row r="2942" spans="1:21" x14ac:dyDescent="0.25">
      <c r="A2942" t="str">
        <f t="shared" si="977"/>
        <v>20080119</v>
      </c>
      <c r="B2942" s="1">
        <f t="shared" si="976"/>
        <v>39466</v>
      </c>
      <c r="C2942" s="1" t="str">
        <f t="shared" si="978"/>
        <v>2008/01/19</v>
      </c>
      <c r="D2942">
        <f t="shared" si="979"/>
        <v>7</v>
      </c>
      <c r="E2942" t="str">
        <f t="shared" si="980"/>
        <v>Saturday</v>
      </c>
      <c r="F2942">
        <f t="shared" si="981"/>
        <v>19</v>
      </c>
      <c r="G2942" s="2">
        <f t="shared" si="982"/>
        <v>19</v>
      </c>
      <c r="H2942" t="str">
        <f t="shared" si="983"/>
        <v>Weekend</v>
      </c>
      <c r="I2942">
        <f t="shared" si="984"/>
        <v>3</v>
      </c>
      <c r="J2942" t="str">
        <f t="shared" si="985"/>
        <v>January</v>
      </c>
      <c r="K2942">
        <f t="shared" si="986"/>
        <v>1</v>
      </c>
      <c r="L2942" s="1" t="str">
        <f t="shared" si="987"/>
        <v>N</v>
      </c>
      <c r="M2942">
        <f t="shared" si="988"/>
        <v>1</v>
      </c>
      <c r="N2942">
        <f t="shared" si="989"/>
        <v>2008</v>
      </c>
      <c r="O2942" t="str">
        <f t="shared" si="990"/>
        <v>2008-01</v>
      </c>
      <c r="P2942" t="str">
        <f t="shared" si="991"/>
        <v>2008Q1</v>
      </c>
      <c r="Q2942">
        <f t="shared" si="992"/>
        <v>7</v>
      </c>
      <c r="R2942">
        <f t="shared" si="993"/>
        <v>3</v>
      </c>
      <c r="S2942">
        <f t="shared" si="994"/>
        <v>2008</v>
      </c>
      <c r="T2942" t="str">
        <f t="shared" si="995"/>
        <v>FY2008-07</v>
      </c>
      <c r="U2942" t="str">
        <f t="shared" si="996"/>
        <v>FY2008Q3</v>
      </c>
    </row>
    <row r="2943" spans="1:21" x14ac:dyDescent="0.25">
      <c r="A2943" t="str">
        <f t="shared" si="977"/>
        <v>20080120</v>
      </c>
      <c r="B2943" s="1">
        <f t="shared" si="976"/>
        <v>39467</v>
      </c>
      <c r="C2943" s="1" t="str">
        <f t="shared" si="978"/>
        <v>2008/01/20</v>
      </c>
      <c r="D2943">
        <f t="shared" si="979"/>
        <v>1</v>
      </c>
      <c r="E2943" t="str">
        <f t="shared" si="980"/>
        <v>Sunday</v>
      </c>
      <c r="F2943">
        <f t="shared" si="981"/>
        <v>20</v>
      </c>
      <c r="G2943" s="2">
        <f t="shared" si="982"/>
        <v>20</v>
      </c>
      <c r="H2943" t="str">
        <f t="shared" si="983"/>
        <v>Weekday</v>
      </c>
      <c r="I2943">
        <f t="shared" si="984"/>
        <v>4</v>
      </c>
      <c r="J2943" t="str">
        <f t="shared" si="985"/>
        <v>January</v>
      </c>
      <c r="K2943">
        <f t="shared" si="986"/>
        <v>1</v>
      </c>
      <c r="L2943" s="1" t="str">
        <f t="shared" si="987"/>
        <v>N</v>
      </c>
      <c r="M2943">
        <f t="shared" si="988"/>
        <v>1</v>
      </c>
      <c r="N2943">
        <f t="shared" si="989"/>
        <v>2008</v>
      </c>
      <c r="O2943" t="str">
        <f t="shared" si="990"/>
        <v>2008-01</v>
      </c>
      <c r="P2943" t="str">
        <f t="shared" si="991"/>
        <v>2008Q1</v>
      </c>
      <c r="Q2943">
        <f t="shared" si="992"/>
        <v>7</v>
      </c>
      <c r="R2943">
        <f t="shared" si="993"/>
        <v>3</v>
      </c>
      <c r="S2943">
        <f t="shared" si="994"/>
        <v>2008</v>
      </c>
      <c r="T2943" t="str">
        <f t="shared" si="995"/>
        <v>FY2008-07</v>
      </c>
      <c r="U2943" t="str">
        <f t="shared" si="996"/>
        <v>FY2008Q3</v>
      </c>
    </row>
    <row r="2944" spans="1:21" x14ac:dyDescent="0.25">
      <c r="A2944" t="str">
        <f t="shared" si="977"/>
        <v>20080121</v>
      </c>
      <c r="B2944" s="1">
        <f t="shared" si="976"/>
        <v>39468</v>
      </c>
      <c r="C2944" s="1" t="str">
        <f t="shared" si="978"/>
        <v>2008/01/21</v>
      </c>
      <c r="D2944">
        <f t="shared" si="979"/>
        <v>2</v>
      </c>
      <c r="E2944" t="str">
        <f t="shared" si="980"/>
        <v>Monday</v>
      </c>
      <c r="F2944">
        <f t="shared" si="981"/>
        <v>21</v>
      </c>
      <c r="G2944" s="2">
        <f t="shared" si="982"/>
        <v>21</v>
      </c>
      <c r="H2944" t="str">
        <f t="shared" si="983"/>
        <v>Weekday</v>
      </c>
      <c r="I2944">
        <f t="shared" si="984"/>
        <v>4</v>
      </c>
      <c r="J2944" t="str">
        <f t="shared" si="985"/>
        <v>January</v>
      </c>
      <c r="K2944">
        <f t="shared" si="986"/>
        <v>1</v>
      </c>
      <c r="L2944" s="1" t="str">
        <f t="shared" si="987"/>
        <v>N</v>
      </c>
      <c r="M2944">
        <f t="shared" si="988"/>
        <v>1</v>
      </c>
      <c r="N2944">
        <f t="shared" si="989"/>
        <v>2008</v>
      </c>
      <c r="O2944" t="str">
        <f t="shared" si="990"/>
        <v>2008-01</v>
      </c>
      <c r="P2944" t="str">
        <f t="shared" si="991"/>
        <v>2008Q1</v>
      </c>
      <c r="Q2944">
        <f t="shared" si="992"/>
        <v>7</v>
      </c>
      <c r="R2944">
        <f t="shared" si="993"/>
        <v>3</v>
      </c>
      <c r="S2944">
        <f t="shared" si="994"/>
        <v>2008</v>
      </c>
      <c r="T2944" t="str">
        <f t="shared" si="995"/>
        <v>FY2008-07</v>
      </c>
      <c r="U2944" t="str">
        <f t="shared" si="996"/>
        <v>FY2008Q3</v>
      </c>
    </row>
    <row r="2945" spans="1:21" x14ac:dyDescent="0.25">
      <c r="A2945" t="str">
        <f t="shared" si="977"/>
        <v>20080122</v>
      </c>
      <c r="B2945" s="1">
        <f t="shared" si="976"/>
        <v>39469</v>
      </c>
      <c r="C2945" s="1" t="str">
        <f t="shared" si="978"/>
        <v>2008/01/22</v>
      </c>
      <c r="D2945">
        <f t="shared" si="979"/>
        <v>3</v>
      </c>
      <c r="E2945" t="str">
        <f t="shared" si="980"/>
        <v>Tuesday</v>
      </c>
      <c r="F2945">
        <f t="shared" si="981"/>
        <v>22</v>
      </c>
      <c r="G2945" s="2">
        <f t="shared" si="982"/>
        <v>22</v>
      </c>
      <c r="H2945" t="str">
        <f t="shared" si="983"/>
        <v>Weekday</v>
      </c>
      <c r="I2945">
        <f t="shared" si="984"/>
        <v>4</v>
      </c>
      <c r="J2945" t="str">
        <f t="shared" si="985"/>
        <v>January</v>
      </c>
      <c r="K2945">
        <f t="shared" si="986"/>
        <v>1</v>
      </c>
      <c r="L2945" s="1" t="str">
        <f t="shared" si="987"/>
        <v>N</v>
      </c>
      <c r="M2945">
        <f t="shared" si="988"/>
        <v>1</v>
      </c>
      <c r="N2945">
        <f t="shared" si="989"/>
        <v>2008</v>
      </c>
      <c r="O2945" t="str">
        <f t="shared" si="990"/>
        <v>2008-01</v>
      </c>
      <c r="P2945" t="str">
        <f t="shared" si="991"/>
        <v>2008Q1</v>
      </c>
      <c r="Q2945">
        <f t="shared" si="992"/>
        <v>7</v>
      </c>
      <c r="R2945">
        <f t="shared" si="993"/>
        <v>3</v>
      </c>
      <c r="S2945">
        <f t="shared" si="994"/>
        <v>2008</v>
      </c>
      <c r="T2945" t="str">
        <f t="shared" si="995"/>
        <v>FY2008-07</v>
      </c>
      <c r="U2945" t="str">
        <f t="shared" si="996"/>
        <v>FY2008Q3</v>
      </c>
    </row>
    <row r="2946" spans="1:21" x14ac:dyDescent="0.25">
      <c r="A2946" t="str">
        <f t="shared" si="977"/>
        <v>20080123</v>
      </c>
      <c r="B2946" s="1">
        <f t="shared" si="976"/>
        <v>39470</v>
      </c>
      <c r="C2946" s="1" t="str">
        <f t="shared" si="978"/>
        <v>2008/01/23</v>
      </c>
      <c r="D2946">
        <f t="shared" si="979"/>
        <v>4</v>
      </c>
      <c r="E2946" t="str">
        <f t="shared" si="980"/>
        <v>Wednesday</v>
      </c>
      <c r="F2946">
        <f t="shared" si="981"/>
        <v>23</v>
      </c>
      <c r="G2946" s="2">
        <f t="shared" si="982"/>
        <v>23</v>
      </c>
      <c r="H2946" t="str">
        <f t="shared" si="983"/>
        <v>Weekday</v>
      </c>
      <c r="I2946">
        <f t="shared" si="984"/>
        <v>4</v>
      </c>
      <c r="J2946" t="str">
        <f t="shared" si="985"/>
        <v>January</v>
      </c>
      <c r="K2946">
        <f t="shared" si="986"/>
        <v>1</v>
      </c>
      <c r="L2946" s="1" t="str">
        <f t="shared" si="987"/>
        <v>N</v>
      </c>
      <c r="M2946">
        <f t="shared" si="988"/>
        <v>1</v>
      </c>
      <c r="N2946">
        <f t="shared" si="989"/>
        <v>2008</v>
      </c>
      <c r="O2946" t="str">
        <f t="shared" si="990"/>
        <v>2008-01</v>
      </c>
      <c r="P2946" t="str">
        <f t="shared" si="991"/>
        <v>2008Q1</v>
      </c>
      <c r="Q2946">
        <f t="shared" si="992"/>
        <v>7</v>
      </c>
      <c r="R2946">
        <f t="shared" si="993"/>
        <v>3</v>
      </c>
      <c r="S2946">
        <f t="shared" si="994"/>
        <v>2008</v>
      </c>
      <c r="T2946" t="str">
        <f t="shared" si="995"/>
        <v>FY2008-07</v>
      </c>
      <c r="U2946" t="str">
        <f t="shared" si="996"/>
        <v>FY2008Q3</v>
      </c>
    </row>
    <row r="2947" spans="1:21" x14ac:dyDescent="0.25">
      <c r="A2947" t="str">
        <f t="shared" si="977"/>
        <v>20080124</v>
      </c>
      <c r="B2947" s="1">
        <f t="shared" si="976"/>
        <v>39471</v>
      </c>
      <c r="C2947" s="1" t="str">
        <f t="shared" si="978"/>
        <v>2008/01/24</v>
      </c>
      <c r="D2947">
        <f t="shared" si="979"/>
        <v>5</v>
      </c>
      <c r="E2947" t="str">
        <f t="shared" si="980"/>
        <v>Thursday</v>
      </c>
      <c r="F2947">
        <f t="shared" si="981"/>
        <v>24</v>
      </c>
      <c r="G2947" s="2">
        <f t="shared" si="982"/>
        <v>24</v>
      </c>
      <c r="H2947" t="str">
        <f t="shared" si="983"/>
        <v>Weekday</v>
      </c>
      <c r="I2947">
        <f t="shared" si="984"/>
        <v>4</v>
      </c>
      <c r="J2947" t="str">
        <f t="shared" si="985"/>
        <v>January</v>
      </c>
      <c r="K2947">
        <f t="shared" si="986"/>
        <v>1</v>
      </c>
      <c r="L2947" s="1" t="str">
        <f t="shared" si="987"/>
        <v>N</v>
      </c>
      <c r="M2947">
        <f t="shared" si="988"/>
        <v>1</v>
      </c>
      <c r="N2947">
        <f t="shared" si="989"/>
        <v>2008</v>
      </c>
      <c r="O2947" t="str">
        <f t="shared" si="990"/>
        <v>2008-01</v>
      </c>
      <c r="P2947" t="str">
        <f t="shared" si="991"/>
        <v>2008Q1</v>
      </c>
      <c r="Q2947">
        <f t="shared" si="992"/>
        <v>7</v>
      </c>
      <c r="R2947">
        <f t="shared" si="993"/>
        <v>3</v>
      </c>
      <c r="S2947">
        <f t="shared" si="994"/>
        <v>2008</v>
      </c>
      <c r="T2947" t="str">
        <f t="shared" si="995"/>
        <v>FY2008-07</v>
      </c>
      <c r="U2947" t="str">
        <f t="shared" si="996"/>
        <v>FY2008Q3</v>
      </c>
    </row>
    <row r="2948" spans="1:21" x14ac:dyDescent="0.25">
      <c r="A2948" t="str">
        <f t="shared" si="977"/>
        <v>20080125</v>
      </c>
      <c r="B2948" s="1">
        <f t="shared" si="976"/>
        <v>39472</v>
      </c>
      <c r="C2948" s="1" t="str">
        <f t="shared" si="978"/>
        <v>2008/01/25</v>
      </c>
      <c r="D2948">
        <f t="shared" si="979"/>
        <v>6</v>
      </c>
      <c r="E2948" t="str">
        <f t="shared" si="980"/>
        <v>Friday</v>
      </c>
      <c r="F2948">
        <f t="shared" si="981"/>
        <v>25</v>
      </c>
      <c r="G2948" s="2">
        <f t="shared" si="982"/>
        <v>25</v>
      </c>
      <c r="H2948" t="str">
        <f t="shared" si="983"/>
        <v>Weekend</v>
      </c>
      <c r="I2948">
        <f t="shared" si="984"/>
        <v>4</v>
      </c>
      <c r="J2948" t="str">
        <f t="shared" si="985"/>
        <v>January</v>
      </c>
      <c r="K2948">
        <f t="shared" si="986"/>
        <v>1</v>
      </c>
      <c r="L2948" s="1" t="str">
        <f t="shared" si="987"/>
        <v>N</v>
      </c>
      <c r="M2948">
        <f t="shared" si="988"/>
        <v>1</v>
      </c>
      <c r="N2948">
        <f t="shared" si="989"/>
        <v>2008</v>
      </c>
      <c r="O2948" t="str">
        <f t="shared" si="990"/>
        <v>2008-01</v>
      </c>
      <c r="P2948" t="str">
        <f t="shared" si="991"/>
        <v>2008Q1</v>
      </c>
      <c r="Q2948">
        <f t="shared" si="992"/>
        <v>7</v>
      </c>
      <c r="R2948">
        <f t="shared" si="993"/>
        <v>3</v>
      </c>
      <c r="S2948">
        <f t="shared" si="994"/>
        <v>2008</v>
      </c>
      <c r="T2948" t="str">
        <f t="shared" si="995"/>
        <v>FY2008-07</v>
      </c>
      <c r="U2948" t="str">
        <f t="shared" si="996"/>
        <v>FY2008Q3</v>
      </c>
    </row>
    <row r="2949" spans="1:21" x14ac:dyDescent="0.25">
      <c r="A2949" t="str">
        <f t="shared" si="977"/>
        <v>20080126</v>
      </c>
      <c r="B2949" s="1">
        <f t="shared" si="976"/>
        <v>39473</v>
      </c>
      <c r="C2949" s="1" t="str">
        <f t="shared" si="978"/>
        <v>2008/01/26</v>
      </c>
      <c r="D2949">
        <f t="shared" si="979"/>
        <v>7</v>
      </c>
      <c r="E2949" t="str">
        <f t="shared" si="980"/>
        <v>Saturday</v>
      </c>
      <c r="F2949">
        <f t="shared" si="981"/>
        <v>26</v>
      </c>
      <c r="G2949" s="2">
        <f t="shared" si="982"/>
        <v>26</v>
      </c>
      <c r="H2949" t="str">
        <f t="shared" si="983"/>
        <v>Weekend</v>
      </c>
      <c r="I2949">
        <f t="shared" si="984"/>
        <v>4</v>
      </c>
      <c r="J2949" t="str">
        <f t="shared" si="985"/>
        <v>January</v>
      </c>
      <c r="K2949">
        <f t="shared" si="986"/>
        <v>1</v>
      </c>
      <c r="L2949" s="1" t="str">
        <f t="shared" si="987"/>
        <v>N</v>
      </c>
      <c r="M2949">
        <f t="shared" si="988"/>
        <v>1</v>
      </c>
      <c r="N2949">
        <f t="shared" si="989"/>
        <v>2008</v>
      </c>
      <c r="O2949" t="str">
        <f t="shared" si="990"/>
        <v>2008-01</v>
      </c>
      <c r="P2949" t="str">
        <f t="shared" si="991"/>
        <v>2008Q1</v>
      </c>
      <c r="Q2949">
        <f t="shared" si="992"/>
        <v>7</v>
      </c>
      <c r="R2949">
        <f t="shared" si="993"/>
        <v>3</v>
      </c>
      <c r="S2949">
        <f t="shared" si="994"/>
        <v>2008</v>
      </c>
      <c r="T2949" t="str">
        <f t="shared" si="995"/>
        <v>FY2008-07</v>
      </c>
      <c r="U2949" t="str">
        <f t="shared" si="996"/>
        <v>FY2008Q3</v>
      </c>
    </row>
    <row r="2950" spans="1:21" x14ac:dyDescent="0.25">
      <c r="A2950" t="str">
        <f t="shared" si="977"/>
        <v>20080127</v>
      </c>
      <c r="B2950" s="1">
        <f t="shared" si="976"/>
        <v>39474</v>
      </c>
      <c r="C2950" s="1" t="str">
        <f t="shared" si="978"/>
        <v>2008/01/27</v>
      </c>
      <c r="D2950">
        <f t="shared" si="979"/>
        <v>1</v>
      </c>
      <c r="E2950" t="str">
        <f t="shared" si="980"/>
        <v>Sunday</v>
      </c>
      <c r="F2950">
        <f t="shared" si="981"/>
        <v>27</v>
      </c>
      <c r="G2950" s="2">
        <f t="shared" si="982"/>
        <v>27</v>
      </c>
      <c r="H2950" t="str">
        <f t="shared" si="983"/>
        <v>Weekday</v>
      </c>
      <c r="I2950">
        <f t="shared" si="984"/>
        <v>5</v>
      </c>
      <c r="J2950" t="str">
        <f t="shared" si="985"/>
        <v>January</v>
      </c>
      <c r="K2950">
        <f t="shared" si="986"/>
        <v>1</v>
      </c>
      <c r="L2950" s="1" t="str">
        <f t="shared" si="987"/>
        <v>N</v>
      </c>
      <c r="M2950">
        <f t="shared" si="988"/>
        <v>1</v>
      </c>
      <c r="N2950">
        <f t="shared" si="989"/>
        <v>2008</v>
      </c>
      <c r="O2950" t="str">
        <f t="shared" si="990"/>
        <v>2008-01</v>
      </c>
      <c r="P2950" t="str">
        <f t="shared" si="991"/>
        <v>2008Q1</v>
      </c>
      <c r="Q2950">
        <f t="shared" si="992"/>
        <v>7</v>
      </c>
      <c r="R2950">
        <f t="shared" si="993"/>
        <v>3</v>
      </c>
      <c r="S2950">
        <f t="shared" si="994"/>
        <v>2008</v>
      </c>
      <c r="T2950" t="str">
        <f t="shared" si="995"/>
        <v>FY2008-07</v>
      </c>
      <c r="U2950" t="str">
        <f t="shared" si="996"/>
        <v>FY2008Q3</v>
      </c>
    </row>
    <row r="2951" spans="1:21" x14ac:dyDescent="0.25">
      <c r="A2951" t="str">
        <f t="shared" si="977"/>
        <v>20080128</v>
      </c>
      <c r="B2951" s="1">
        <f t="shared" si="976"/>
        <v>39475</v>
      </c>
      <c r="C2951" s="1" t="str">
        <f t="shared" si="978"/>
        <v>2008/01/28</v>
      </c>
      <c r="D2951">
        <f t="shared" si="979"/>
        <v>2</v>
      </c>
      <c r="E2951" t="str">
        <f t="shared" si="980"/>
        <v>Monday</v>
      </c>
      <c r="F2951">
        <f t="shared" si="981"/>
        <v>28</v>
      </c>
      <c r="G2951" s="2">
        <f t="shared" si="982"/>
        <v>28</v>
      </c>
      <c r="H2951" t="str">
        <f t="shared" si="983"/>
        <v>Weekday</v>
      </c>
      <c r="I2951">
        <f t="shared" si="984"/>
        <v>5</v>
      </c>
      <c r="J2951" t="str">
        <f t="shared" si="985"/>
        <v>January</v>
      </c>
      <c r="K2951">
        <f t="shared" si="986"/>
        <v>1</v>
      </c>
      <c r="L2951" s="1" t="str">
        <f t="shared" si="987"/>
        <v>N</v>
      </c>
      <c r="M2951">
        <f t="shared" si="988"/>
        <v>1</v>
      </c>
      <c r="N2951">
        <f t="shared" si="989"/>
        <v>2008</v>
      </c>
      <c r="O2951" t="str">
        <f t="shared" si="990"/>
        <v>2008-01</v>
      </c>
      <c r="P2951" t="str">
        <f t="shared" si="991"/>
        <v>2008Q1</v>
      </c>
      <c r="Q2951">
        <f t="shared" si="992"/>
        <v>7</v>
      </c>
      <c r="R2951">
        <f t="shared" si="993"/>
        <v>3</v>
      </c>
      <c r="S2951">
        <f t="shared" si="994"/>
        <v>2008</v>
      </c>
      <c r="T2951" t="str">
        <f t="shared" si="995"/>
        <v>FY2008-07</v>
      </c>
      <c r="U2951" t="str">
        <f t="shared" si="996"/>
        <v>FY2008Q3</v>
      </c>
    </row>
    <row r="2952" spans="1:21" x14ac:dyDescent="0.25">
      <c r="A2952" t="str">
        <f t="shared" si="977"/>
        <v>20080129</v>
      </c>
      <c r="B2952" s="1">
        <f t="shared" si="976"/>
        <v>39476</v>
      </c>
      <c r="C2952" s="1" t="str">
        <f t="shared" si="978"/>
        <v>2008/01/29</v>
      </c>
      <c r="D2952">
        <f t="shared" si="979"/>
        <v>3</v>
      </c>
      <c r="E2952" t="str">
        <f t="shared" si="980"/>
        <v>Tuesday</v>
      </c>
      <c r="F2952">
        <f t="shared" si="981"/>
        <v>29</v>
      </c>
      <c r="G2952" s="2">
        <f t="shared" si="982"/>
        <v>29</v>
      </c>
      <c r="H2952" t="str">
        <f t="shared" si="983"/>
        <v>Weekday</v>
      </c>
      <c r="I2952">
        <f t="shared" si="984"/>
        <v>5</v>
      </c>
      <c r="J2952" t="str">
        <f t="shared" si="985"/>
        <v>January</v>
      </c>
      <c r="K2952">
        <f t="shared" si="986"/>
        <v>1</v>
      </c>
      <c r="L2952" s="1" t="str">
        <f t="shared" si="987"/>
        <v>N</v>
      </c>
      <c r="M2952">
        <f t="shared" si="988"/>
        <v>1</v>
      </c>
      <c r="N2952">
        <f t="shared" si="989"/>
        <v>2008</v>
      </c>
      <c r="O2952" t="str">
        <f t="shared" si="990"/>
        <v>2008-01</v>
      </c>
      <c r="P2952" t="str">
        <f t="shared" si="991"/>
        <v>2008Q1</v>
      </c>
      <c r="Q2952">
        <f t="shared" si="992"/>
        <v>7</v>
      </c>
      <c r="R2952">
        <f t="shared" si="993"/>
        <v>3</v>
      </c>
      <c r="S2952">
        <f t="shared" si="994"/>
        <v>2008</v>
      </c>
      <c r="T2952" t="str">
        <f t="shared" si="995"/>
        <v>FY2008-07</v>
      </c>
      <c r="U2952" t="str">
        <f t="shared" si="996"/>
        <v>FY2008Q3</v>
      </c>
    </row>
    <row r="2953" spans="1:21" x14ac:dyDescent="0.25">
      <c r="A2953" t="str">
        <f t="shared" si="977"/>
        <v>20080130</v>
      </c>
      <c r="B2953" s="1">
        <f t="shared" si="976"/>
        <v>39477</v>
      </c>
      <c r="C2953" s="1" t="str">
        <f t="shared" si="978"/>
        <v>2008/01/30</v>
      </c>
      <c r="D2953">
        <f t="shared" si="979"/>
        <v>4</v>
      </c>
      <c r="E2953" t="str">
        <f t="shared" si="980"/>
        <v>Wednesday</v>
      </c>
      <c r="F2953">
        <f t="shared" si="981"/>
        <v>30</v>
      </c>
      <c r="G2953" s="2">
        <f t="shared" si="982"/>
        <v>30</v>
      </c>
      <c r="H2953" t="str">
        <f t="shared" si="983"/>
        <v>Weekday</v>
      </c>
      <c r="I2953">
        <f t="shared" si="984"/>
        <v>5</v>
      </c>
      <c r="J2953" t="str">
        <f t="shared" si="985"/>
        <v>January</v>
      </c>
      <c r="K2953">
        <f t="shared" si="986"/>
        <v>1</v>
      </c>
      <c r="L2953" s="1" t="str">
        <f t="shared" si="987"/>
        <v>N</v>
      </c>
      <c r="M2953">
        <f t="shared" si="988"/>
        <v>1</v>
      </c>
      <c r="N2953">
        <f t="shared" si="989"/>
        <v>2008</v>
      </c>
      <c r="O2953" t="str">
        <f t="shared" si="990"/>
        <v>2008-01</v>
      </c>
      <c r="P2953" t="str">
        <f t="shared" si="991"/>
        <v>2008Q1</v>
      </c>
      <c r="Q2953">
        <f t="shared" si="992"/>
        <v>7</v>
      </c>
      <c r="R2953">
        <f t="shared" si="993"/>
        <v>3</v>
      </c>
      <c r="S2953">
        <f t="shared" si="994"/>
        <v>2008</v>
      </c>
      <c r="T2953" t="str">
        <f t="shared" si="995"/>
        <v>FY2008-07</v>
      </c>
      <c r="U2953" t="str">
        <f t="shared" si="996"/>
        <v>FY2008Q3</v>
      </c>
    </row>
    <row r="2954" spans="1:21" x14ac:dyDescent="0.25">
      <c r="A2954" t="str">
        <f t="shared" si="977"/>
        <v>20080131</v>
      </c>
      <c r="B2954" s="1">
        <f t="shared" si="976"/>
        <v>39478</v>
      </c>
      <c r="C2954" s="1" t="str">
        <f t="shared" si="978"/>
        <v>2008/01/31</v>
      </c>
      <c r="D2954">
        <f t="shared" si="979"/>
        <v>5</v>
      </c>
      <c r="E2954" t="str">
        <f t="shared" si="980"/>
        <v>Thursday</v>
      </c>
      <c r="F2954">
        <f t="shared" si="981"/>
        <v>31</v>
      </c>
      <c r="G2954" s="2">
        <f t="shared" si="982"/>
        <v>31</v>
      </c>
      <c r="H2954" t="str">
        <f t="shared" si="983"/>
        <v>Weekday</v>
      </c>
      <c r="I2954">
        <f t="shared" si="984"/>
        <v>5</v>
      </c>
      <c r="J2954" t="str">
        <f t="shared" si="985"/>
        <v>January</v>
      </c>
      <c r="K2954">
        <f t="shared" si="986"/>
        <v>1</v>
      </c>
      <c r="L2954" s="1" t="str">
        <f t="shared" si="987"/>
        <v>Y</v>
      </c>
      <c r="M2954">
        <f t="shared" si="988"/>
        <v>1</v>
      </c>
      <c r="N2954">
        <f t="shared" si="989"/>
        <v>2008</v>
      </c>
      <c r="O2954" t="str">
        <f t="shared" si="990"/>
        <v>2008-01</v>
      </c>
      <c r="P2954" t="str">
        <f t="shared" si="991"/>
        <v>2008Q1</v>
      </c>
      <c r="Q2954">
        <f t="shared" si="992"/>
        <v>7</v>
      </c>
      <c r="R2954">
        <f t="shared" si="993"/>
        <v>3</v>
      </c>
      <c r="S2954">
        <f t="shared" si="994"/>
        <v>2008</v>
      </c>
      <c r="T2954" t="str">
        <f t="shared" si="995"/>
        <v>FY2008-07</v>
      </c>
      <c r="U2954" t="str">
        <f t="shared" si="996"/>
        <v>FY2008Q3</v>
      </c>
    </row>
    <row r="2955" spans="1:21" x14ac:dyDescent="0.25">
      <c r="A2955" t="str">
        <f t="shared" si="977"/>
        <v>20080201</v>
      </c>
      <c r="B2955" s="1">
        <f t="shared" si="976"/>
        <v>39479</v>
      </c>
      <c r="C2955" s="1" t="str">
        <f t="shared" si="978"/>
        <v>2008/02/01</v>
      </c>
      <c r="D2955">
        <f t="shared" si="979"/>
        <v>6</v>
      </c>
      <c r="E2955" t="str">
        <f t="shared" si="980"/>
        <v>Friday</v>
      </c>
      <c r="F2955">
        <f t="shared" si="981"/>
        <v>1</v>
      </c>
      <c r="G2955" s="2">
        <f t="shared" si="982"/>
        <v>32</v>
      </c>
      <c r="H2955" t="str">
        <f t="shared" si="983"/>
        <v>Weekend</v>
      </c>
      <c r="I2955">
        <f t="shared" si="984"/>
        <v>5</v>
      </c>
      <c r="J2955" t="str">
        <f t="shared" si="985"/>
        <v>February</v>
      </c>
      <c r="K2955">
        <f t="shared" si="986"/>
        <v>2</v>
      </c>
      <c r="L2955" s="1" t="str">
        <f t="shared" si="987"/>
        <v>N</v>
      </c>
      <c r="M2955">
        <f t="shared" si="988"/>
        <v>1</v>
      </c>
      <c r="N2955">
        <f t="shared" si="989"/>
        <v>2008</v>
      </c>
      <c r="O2955" t="str">
        <f t="shared" si="990"/>
        <v>2008-02</v>
      </c>
      <c r="P2955" t="str">
        <f t="shared" si="991"/>
        <v>2008Q1</v>
      </c>
      <c r="Q2955">
        <f t="shared" si="992"/>
        <v>8</v>
      </c>
      <c r="R2955">
        <f t="shared" si="993"/>
        <v>3</v>
      </c>
      <c r="S2955">
        <f t="shared" si="994"/>
        <v>2008</v>
      </c>
      <c r="T2955" t="str">
        <f t="shared" si="995"/>
        <v>FY2008-08</v>
      </c>
      <c r="U2955" t="str">
        <f t="shared" si="996"/>
        <v>FY2008Q3</v>
      </c>
    </row>
    <row r="2956" spans="1:21" x14ac:dyDescent="0.25">
      <c r="A2956" t="str">
        <f t="shared" si="977"/>
        <v>20080202</v>
      </c>
      <c r="B2956" s="1">
        <f t="shared" si="976"/>
        <v>39480</v>
      </c>
      <c r="C2956" s="1" t="str">
        <f t="shared" si="978"/>
        <v>2008/02/02</v>
      </c>
      <c r="D2956">
        <f t="shared" si="979"/>
        <v>7</v>
      </c>
      <c r="E2956" t="str">
        <f t="shared" si="980"/>
        <v>Saturday</v>
      </c>
      <c r="F2956">
        <f t="shared" si="981"/>
        <v>2</v>
      </c>
      <c r="G2956" s="2">
        <f t="shared" si="982"/>
        <v>33</v>
      </c>
      <c r="H2956" t="str">
        <f t="shared" si="983"/>
        <v>Weekend</v>
      </c>
      <c r="I2956">
        <f t="shared" si="984"/>
        <v>5</v>
      </c>
      <c r="J2956" t="str">
        <f t="shared" si="985"/>
        <v>February</v>
      </c>
      <c r="K2956">
        <f t="shared" si="986"/>
        <v>2</v>
      </c>
      <c r="L2956" s="1" t="str">
        <f t="shared" si="987"/>
        <v>N</v>
      </c>
      <c r="M2956">
        <f t="shared" si="988"/>
        <v>1</v>
      </c>
      <c r="N2956">
        <f t="shared" si="989"/>
        <v>2008</v>
      </c>
      <c r="O2956" t="str">
        <f t="shared" si="990"/>
        <v>2008-02</v>
      </c>
      <c r="P2956" t="str">
        <f t="shared" si="991"/>
        <v>2008Q1</v>
      </c>
      <c r="Q2956">
        <f t="shared" si="992"/>
        <v>8</v>
      </c>
      <c r="R2956">
        <f t="shared" si="993"/>
        <v>3</v>
      </c>
      <c r="S2956">
        <f t="shared" si="994"/>
        <v>2008</v>
      </c>
      <c r="T2956" t="str">
        <f t="shared" si="995"/>
        <v>FY2008-08</v>
      </c>
      <c r="U2956" t="str">
        <f t="shared" si="996"/>
        <v>FY2008Q3</v>
      </c>
    </row>
    <row r="2957" spans="1:21" x14ac:dyDescent="0.25">
      <c r="A2957" t="str">
        <f t="shared" si="977"/>
        <v>20080203</v>
      </c>
      <c r="B2957" s="1">
        <f t="shared" si="976"/>
        <v>39481</v>
      </c>
      <c r="C2957" s="1" t="str">
        <f t="shared" si="978"/>
        <v>2008/02/03</v>
      </c>
      <c r="D2957">
        <f t="shared" si="979"/>
        <v>1</v>
      </c>
      <c r="E2957" t="str">
        <f t="shared" si="980"/>
        <v>Sunday</v>
      </c>
      <c r="F2957">
        <f t="shared" si="981"/>
        <v>3</v>
      </c>
      <c r="G2957" s="2">
        <f t="shared" si="982"/>
        <v>34</v>
      </c>
      <c r="H2957" t="str">
        <f t="shared" si="983"/>
        <v>Weekday</v>
      </c>
      <c r="I2957">
        <f t="shared" si="984"/>
        <v>6</v>
      </c>
      <c r="J2957" t="str">
        <f t="shared" si="985"/>
        <v>February</v>
      </c>
      <c r="K2957">
        <f t="shared" si="986"/>
        <v>2</v>
      </c>
      <c r="L2957" s="1" t="str">
        <f t="shared" si="987"/>
        <v>N</v>
      </c>
      <c r="M2957">
        <f t="shared" si="988"/>
        <v>1</v>
      </c>
      <c r="N2957">
        <f t="shared" si="989"/>
        <v>2008</v>
      </c>
      <c r="O2957" t="str">
        <f t="shared" si="990"/>
        <v>2008-02</v>
      </c>
      <c r="P2957" t="str">
        <f t="shared" si="991"/>
        <v>2008Q1</v>
      </c>
      <c r="Q2957">
        <f t="shared" si="992"/>
        <v>8</v>
      </c>
      <c r="R2957">
        <f t="shared" si="993"/>
        <v>3</v>
      </c>
      <c r="S2957">
        <f t="shared" si="994"/>
        <v>2008</v>
      </c>
      <c r="T2957" t="str">
        <f t="shared" si="995"/>
        <v>FY2008-08</v>
      </c>
      <c r="U2957" t="str">
        <f t="shared" si="996"/>
        <v>FY2008Q3</v>
      </c>
    </row>
    <row r="2958" spans="1:21" x14ac:dyDescent="0.25">
      <c r="A2958" t="str">
        <f t="shared" si="977"/>
        <v>20080204</v>
      </c>
      <c r="B2958" s="1">
        <f t="shared" si="976"/>
        <v>39482</v>
      </c>
      <c r="C2958" s="1" t="str">
        <f t="shared" si="978"/>
        <v>2008/02/04</v>
      </c>
      <c r="D2958">
        <f t="shared" si="979"/>
        <v>2</v>
      </c>
      <c r="E2958" t="str">
        <f t="shared" si="980"/>
        <v>Monday</v>
      </c>
      <c r="F2958">
        <f t="shared" si="981"/>
        <v>4</v>
      </c>
      <c r="G2958" s="2">
        <f t="shared" si="982"/>
        <v>35</v>
      </c>
      <c r="H2958" t="str">
        <f t="shared" si="983"/>
        <v>Weekday</v>
      </c>
      <c r="I2958">
        <f t="shared" si="984"/>
        <v>6</v>
      </c>
      <c r="J2958" t="str">
        <f t="shared" si="985"/>
        <v>February</v>
      </c>
      <c r="K2958">
        <f t="shared" si="986"/>
        <v>2</v>
      </c>
      <c r="L2958" s="1" t="str">
        <f t="shared" si="987"/>
        <v>N</v>
      </c>
      <c r="M2958">
        <f t="shared" si="988"/>
        <v>1</v>
      </c>
      <c r="N2958">
        <f t="shared" si="989"/>
        <v>2008</v>
      </c>
      <c r="O2958" t="str">
        <f t="shared" si="990"/>
        <v>2008-02</v>
      </c>
      <c r="P2958" t="str">
        <f t="shared" si="991"/>
        <v>2008Q1</v>
      </c>
      <c r="Q2958">
        <f t="shared" si="992"/>
        <v>8</v>
      </c>
      <c r="R2958">
        <f t="shared" si="993"/>
        <v>3</v>
      </c>
      <c r="S2958">
        <f t="shared" si="994"/>
        <v>2008</v>
      </c>
      <c r="T2958" t="str">
        <f t="shared" si="995"/>
        <v>FY2008-08</v>
      </c>
      <c r="U2958" t="str">
        <f t="shared" si="996"/>
        <v>FY2008Q3</v>
      </c>
    </row>
    <row r="2959" spans="1:21" x14ac:dyDescent="0.25">
      <c r="A2959" t="str">
        <f t="shared" si="977"/>
        <v>20080205</v>
      </c>
      <c r="B2959" s="1">
        <f t="shared" si="976"/>
        <v>39483</v>
      </c>
      <c r="C2959" s="1" t="str">
        <f t="shared" si="978"/>
        <v>2008/02/05</v>
      </c>
      <c r="D2959">
        <f t="shared" si="979"/>
        <v>3</v>
      </c>
      <c r="E2959" t="str">
        <f t="shared" si="980"/>
        <v>Tuesday</v>
      </c>
      <c r="F2959">
        <f t="shared" si="981"/>
        <v>5</v>
      </c>
      <c r="G2959" s="2">
        <f t="shared" si="982"/>
        <v>36</v>
      </c>
      <c r="H2959" t="str">
        <f t="shared" si="983"/>
        <v>Weekday</v>
      </c>
      <c r="I2959">
        <f t="shared" si="984"/>
        <v>6</v>
      </c>
      <c r="J2959" t="str">
        <f t="shared" si="985"/>
        <v>February</v>
      </c>
      <c r="K2959">
        <f t="shared" si="986"/>
        <v>2</v>
      </c>
      <c r="L2959" s="1" t="str">
        <f t="shared" si="987"/>
        <v>N</v>
      </c>
      <c r="M2959">
        <f t="shared" si="988"/>
        <v>1</v>
      </c>
      <c r="N2959">
        <f t="shared" si="989"/>
        <v>2008</v>
      </c>
      <c r="O2959" t="str">
        <f t="shared" si="990"/>
        <v>2008-02</v>
      </c>
      <c r="P2959" t="str">
        <f t="shared" si="991"/>
        <v>2008Q1</v>
      </c>
      <c r="Q2959">
        <f t="shared" si="992"/>
        <v>8</v>
      </c>
      <c r="R2959">
        <f t="shared" si="993"/>
        <v>3</v>
      </c>
      <c r="S2959">
        <f t="shared" si="994"/>
        <v>2008</v>
      </c>
      <c r="T2959" t="str">
        <f t="shared" si="995"/>
        <v>FY2008-08</v>
      </c>
      <c r="U2959" t="str">
        <f t="shared" si="996"/>
        <v>FY2008Q3</v>
      </c>
    </row>
    <row r="2960" spans="1:21" x14ac:dyDescent="0.25">
      <c r="A2960" t="str">
        <f t="shared" si="977"/>
        <v>20080206</v>
      </c>
      <c r="B2960" s="1">
        <f t="shared" si="976"/>
        <v>39484</v>
      </c>
      <c r="C2960" s="1" t="str">
        <f t="shared" si="978"/>
        <v>2008/02/06</v>
      </c>
      <c r="D2960">
        <f t="shared" si="979"/>
        <v>4</v>
      </c>
      <c r="E2960" t="str">
        <f t="shared" si="980"/>
        <v>Wednesday</v>
      </c>
      <c r="F2960">
        <f t="shared" si="981"/>
        <v>6</v>
      </c>
      <c r="G2960" s="2">
        <f t="shared" si="982"/>
        <v>37</v>
      </c>
      <c r="H2960" t="str">
        <f t="shared" si="983"/>
        <v>Weekday</v>
      </c>
      <c r="I2960">
        <f t="shared" si="984"/>
        <v>6</v>
      </c>
      <c r="J2960" t="str">
        <f t="shared" si="985"/>
        <v>February</v>
      </c>
      <c r="K2960">
        <f t="shared" si="986"/>
        <v>2</v>
      </c>
      <c r="L2960" s="1" t="str">
        <f t="shared" si="987"/>
        <v>N</v>
      </c>
      <c r="M2960">
        <f t="shared" si="988"/>
        <v>1</v>
      </c>
      <c r="N2960">
        <f t="shared" si="989"/>
        <v>2008</v>
      </c>
      <c r="O2960" t="str">
        <f t="shared" si="990"/>
        <v>2008-02</v>
      </c>
      <c r="P2960" t="str">
        <f t="shared" si="991"/>
        <v>2008Q1</v>
      </c>
      <c r="Q2960">
        <f t="shared" si="992"/>
        <v>8</v>
      </c>
      <c r="R2960">
        <f t="shared" si="993"/>
        <v>3</v>
      </c>
      <c r="S2960">
        <f t="shared" si="994"/>
        <v>2008</v>
      </c>
      <c r="T2960" t="str">
        <f t="shared" si="995"/>
        <v>FY2008-08</v>
      </c>
      <c r="U2960" t="str">
        <f t="shared" si="996"/>
        <v>FY2008Q3</v>
      </c>
    </row>
    <row r="2961" spans="1:21" x14ac:dyDescent="0.25">
      <c r="A2961" t="str">
        <f t="shared" si="977"/>
        <v>20080207</v>
      </c>
      <c r="B2961" s="1">
        <f t="shared" si="976"/>
        <v>39485</v>
      </c>
      <c r="C2961" s="1" t="str">
        <f t="shared" si="978"/>
        <v>2008/02/07</v>
      </c>
      <c r="D2961">
        <f t="shared" si="979"/>
        <v>5</v>
      </c>
      <c r="E2961" t="str">
        <f t="shared" si="980"/>
        <v>Thursday</v>
      </c>
      <c r="F2961">
        <f t="shared" si="981"/>
        <v>7</v>
      </c>
      <c r="G2961" s="2">
        <f t="shared" si="982"/>
        <v>38</v>
      </c>
      <c r="H2961" t="str">
        <f t="shared" si="983"/>
        <v>Weekday</v>
      </c>
      <c r="I2961">
        <f t="shared" si="984"/>
        <v>6</v>
      </c>
      <c r="J2961" t="str">
        <f t="shared" si="985"/>
        <v>February</v>
      </c>
      <c r="K2961">
        <f t="shared" si="986"/>
        <v>2</v>
      </c>
      <c r="L2961" s="1" t="str">
        <f t="shared" si="987"/>
        <v>N</v>
      </c>
      <c r="M2961">
        <f t="shared" si="988"/>
        <v>1</v>
      </c>
      <c r="N2961">
        <f t="shared" si="989"/>
        <v>2008</v>
      </c>
      <c r="O2961" t="str">
        <f t="shared" si="990"/>
        <v>2008-02</v>
      </c>
      <c r="P2961" t="str">
        <f t="shared" si="991"/>
        <v>2008Q1</v>
      </c>
      <c r="Q2961">
        <f t="shared" si="992"/>
        <v>8</v>
      </c>
      <c r="R2961">
        <f t="shared" si="993"/>
        <v>3</v>
      </c>
      <c r="S2961">
        <f t="shared" si="994"/>
        <v>2008</v>
      </c>
      <c r="T2961" t="str">
        <f t="shared" si="995"/>
        <v>FY2008-08</v>
      </c>
      <c r="U2961" t="str">
        <f t="shared" si="996"/>
        <v>FY2008Q3</v>
      </c>
    </row>
    <row r="2962" spans="1:21" x14ac:dyDescent="0.25">
      <c r="A2962" t="str">
        <f t="shared" si="977"/>
        <v>20080208</v>
      </c>
      <c r="B2962" s="1">
        <f t="shared" si="976"/>
        <v>39486</v>
      </c>
      <c r="C2962" s="1" t="str">
        <f t="shared" si="978"/>
        <v>2008/02/08</v>
      </c>
      <c r="D2962">
        <f t="shared" si="979"/>
        <v>6</v>
      </c>
      <c r="E2962" t="str">
        <f t="shared" si="980"/>
        <v>Friday</v>
      </c>
      <c r="F2962">
        <f t="shared" si="981"/>
        <v>8</v>
      </c>
      <c r="G2962" s="2">
        <f t="shared" si="982"/>
        <v>39</v>
      </c>
      <c r="H2962" t="str">
        <f t="shared" si="983"/>
        <v>Weekend</v>
      </c>
      <c r="I2962">
        <f t="shared" si="984"/>
        <v>6</v>
      </c>
      <c r="J2962" t="str">
        <f t="shared" si="985"/>
        <v>February</v>
      </c>
      <c r="K2962">
        <f t="shared" si="986"/>
        <v>2</v>
      </c>
      <c r="L2962" s="1" t="str">
        <f t="shared" si="987"/>
        <v>N</v>
      </c>
      <c r="M2962">
        <f t="shared" si="988"/>
        <v>1</v>
      </c>
      <c r="N2962">
        <f t="shared" si="989"/>
        <v>2008</v>
      </c>
      <c r="O2962" t="str">
        <f t="shared" si="990"/>
        <v>2008-02</v>
      </c>
      <c r="P2962" t="str">
        <f t="shared" si="991"/>
        <v>2008Q1</v>
      </c>
      <c r="Q2962">
        <f t="shared" si="992"/>
        <v>8</v>
      </c>
      <c r="R2962">
        <f t="shared" si="993"/>
        <v>3</v>
      </c>
      <c r="S2962">
        <f t="shared" si="994"/>
        <v>2008</v>
      </c>
      <c r="T2962" t="str">
        <f t="shared" si="995"/>
        <v>FY2008-08</v>
      </c>
      <c r="U2962" t="str">
        <f t="shared" si="996"/>
        <v>FY2008Q3</v>
      </c>
    </row>
    <row r="2963" spans="1:21" x14ac:dyDescent="0.25">
      <c r="A2963" t="str">
        <f t="shared" si="977"/>
        <v>20080209</v>
      </c>
      <c r="B2963" s="1">
        <f t="shared" si="976"/>
        <v>39487</v>
      </c>
      <c r="C2963" s="1" t="str">
        <f t="shared" si="978"/>
        <v>2008/02/09</v>
      </c>
      <c r="D2963">
        <f t="shared" si="979"/>
        <v>7</v>
      </c>
      <c r="E2963" t="str">
        <f t="shared" si="980"/>
        <v>Saturday</v>
      </c>
      <c r="F2963">
        <f t="shared" si="981"/>
        <v>9</v>
      </c>
      <c r="G2963" s="2">
        <f t="shared" si="982"/>
        <v>40</v>
      </c>
      <c r="H2963" t="str">
        <f t="shared" si="983"/>
        <v>Weekend</v>
      </c>
      <c r="I2963">
        <f t="shared" si="984"/>
        <v>6</v>
      </c>
      <c r="J2963" t="str">
        <f t="shared" si="985"/>
        <v>February</v>
      </c>
      <c r="K2963">
        <f t="shared" si="986"/>
        <v>2</v>
      </c>
      <c r="L2963" s="1" t="str">
        <f t="shared" si="987"/>
        <v>N</v>
      </c>
      <c r="M2963">
        <f t="shared" si="988"/>
        <v>1</v>
      </c>
      <c r="N2963">
        <f t="shared" si="989"/>
        <v>2008</v>
      </c>
      <c r="O2963" t="str">
        <f t="shared" si="990"/>
        <v>2008-02</v>
      </c>
      <c r="P2963" t="str">
        <f t="shared" si="991"/>
        <v>2008Q1</v>
      </c>
      <c r="Q2963">
        <f t="shared" si="992"/>
        <v>8</v>
      </c>
      <c r="R2963">
        <f t="shared" si="993"/>
        <v>3</v>
      </c>
      <c r="S2963">
        <f t="shared" si="994"/>
        <v>2008</v>
      </c>
      <c r="T2963" t="str">
        <f t="shared" si="995"/>
        <v>FY2008-08</v>
      </c>
      <c r="U2963" t="str">
        <f t="shared" si="996"/>
        <v>FY2008Q3</v>
      </c>
    </row>
    <row r="2964" spans="1:21" x14ac:dyDescent="0.25">
      <c r="A2964" t="str">
        <f t="shared" si="977"/>
        <v>20080210</v>
      </c>
      <c r="B2964" s="1">
        <f t="shared" si="976"/>
        <v>39488</v>
      </c>
      <c r="C2964" s="1" t="str">
        <f t="shared" si="978"/>
        <v>2008/02/10</v>
      </c>
      <c r="D2964">
        <f t="shared" si="979"/>
        <v>1</v>
      </c>
      <c r="E2964" t="str">
        <f t="shared" si="980"/>
        <v>Sunday</v>
      </c>
      <c r="F2964">
        <f t="shared" si="981"/>
        <v>10</v>
      </c>
      <c r="G2964" s="2">
        <f t="shared" si="982"/>
        <v>41</v>
      </c>
      <c r="H2964" t="str">
        <f t="shared" si="983"/>
        <v>Weekday</v>
      </c>
      <c r="I2964">
        <f t="shared" si="984"/>
        <v>7</v>
      </c>
      <c r="J2964" t="str">
        <f t="shared" si="985"/>
        <v>February</v>
      </c>
      <c r="K2964">
        <f t="shared" si="986"/>
        <v>2</v>
      </c>
      <c r="L2964" s="1" t="str">
        <f t="shared" si="987"/>
        <v>N</v>
      </c>
      <c r="M2964">
        <f t="shared" si="988"/>
        <v>1</v>
      </c>
      <c r="N2964">
        <f t="shared" si="989"/>
        <v>2008</v>
      </c>
      <c r="O2964" t="str">
        <f t="shared" si="990"/>
        <v>2008-02</v>
      </c>
      <c r="P2964" t="str">
        <f t="shared" si="991"/>
        <v>2008Q1</v>
      </c>
      <c r="Q2964">
        <f t="shared" si="992"/>
        <v>8</v>
      </c>
      <c r="R2964">
        <f t="shared" si="993"/>
        <v>3</v>
      </c>
      <c r="S2964">
        <f t="shared" si="994"/>
        <v>2008</v>
      </c>
      <c r="T2964" t="str">
        <f t="shared" si="995"/>
        <v>FY2008-08</v>
      </c>
      <c r="U2964" t="str">
        <f t="shared" si="996"/>
        <v>FY2008Q3</v>
      </c>
    </row>
    <row r="2965" spans="1:21" x14ac:dyDescent="0.25">
      <c r="A2965" t="str">
        <f t="shared" si="977"/>
        <v>20080211</v>
      </c>
      <c r="B2965" s="1">
        <f t="shared" si="976"/>
        <v>39489</v>
      </c>
      <c r="C2965" s="1" t="str">
        <f t="shared" si="978"/>
        <v>2008/02/11</v>
      </c>
      <c r="D2965">
        <f t="shared" si="979"/>
        <v>2</v>
      </c>
      <c r="E2965" t="str">
        <f t="shared" si="980"/>
        <v>Monday</v>
      </c>
      <c r="F2965">
        <f t="shared" si="981"/>
        <v>11</v>
      </c>
      <c r="G2965" s="2">
        <f t="shared" si="982"/>
        <v>42</v>
      </c>
      <c r="H2965" t="str">
        <f t="shared" si="983"/>
        <v>Weekday</v>
      </c>
      <c r="I2965">
        <f t="shared" si="984"/>
        <v>7</v>
      </c>
      <c r="J2965" t="str">
        <f t="shared" si="985"/>
        <v>February</v>
      </c>
      <c r="K2965">
        <f t="shared" si="986"/>
        <v>2</v>
      </c>
      <c r="L2965" s="1" t="str">
        <f t="shared" si="987"/>
        <v>N</v>
      </c>
      <c r="M2965">
        <f t="shared" si="988"/>
        <v>1</v>
      </c>
      <c r="N2965">
        <f t="shared" si="989"/>
        <v>2008</v>
      </c>
      <c r="O2965" t="str">
        <f t="shared" si="990"/>
        <v>2008-02</v>
      </c>
      <c r="P2965" t="str">
        <f t="shared" si="991"/>
        <v>2008Q1</v>
      </c>
      <c r="Q2965">
        <f t="shared" si="992"/>
        <v>8</v>
      </c>
      <c r="R2965">
        <f t="shared" si="993"/>
        <v>3</v>
      </c>
      <c r="S2965">
        <f t="shared" si="994"/>
        <v>2008</v>
      </c>
      <c r="T2965" t="str">
        <f t="shared" si="995"/>
        <v>FY2008-08</v>
      </c>
      <c r="U2965" t="str">
        <f t="shared" si="996"/>
        <v>FY2008Q3</v>
      </c>
    </row>
    <row r="2966" spans="1:21" x14ac:dyDescent="0.25">
      <c r="A2966" t="str">
        <f t="shared" si="977"/>
        <v>20080212</v>
      </c>
      <c r="B2966" s="1">
        <f t="shared" si="976"/>
        <v>39490</v>
      </c>
      <c r="C2966" s="1" t="str">
        <f t="shared" si="978"/>
        <v>2008/02/12</v>
      </c>
      <c r="D2966">
        <f t="shared" si="979"/>
        <v>3</v>
      </c>
      <c r="E2966" t="str">
        <f t="shared" si="980"/>
        <v>Tuesday</v>
      </c>
      <c r="F2966">
        <f t="shared" si="981"/>
        <v>12</v>
      </c>
      <c r="G2966" s="2">
        <f t="shared" si="982"/>
        <v>43</v>
      </c>
      <c r="H2966" t="str">
        <f t="shared" si="983"/>
        <v>Weekday</v>
      </c>
      <c r="I2966">
        <f t="shared" si="984"/>
        <v>7</v>
      </c>
      <c r="J2966" t="str">
        <f t="shared" si="985"/>
        <v>February</v>
      </c>
      <c r="K2966">
        <f t="shared" si="986"/>
        <v>2</v>
      </c>
      <c r="L2966" s="1" t="str">
        <f t="shared" si="987"/>
        <v>N</v>
      </c>
      <c r="M2966">
        <f t="shared" si="988"/>
        <v>1</v>
      </c>
      <c r="N2966">
        <f t="shared" si="989"/>
        <v>2008</v>
      </c>
      <c r="O2966" t="str">
        <f t="shared" si="990"/>
        <v>2008-02</v>
      </c>
      <c r="P2966" t="str">
        <f t="shared" si="991"/>
        <v>2008Q1</v>
      </c>
      <c r="Q2966">
        <f t="shared" si="992"/>
        <v>8</v>
      </c>
      <c r="R2966">
        <f t="shared" si="993"/>
        <v>3</v>
      </c>
      <c r="S2966">
        <f t="shared" si="994"/>
        <v>2008</v>
      </c>
      <c r="T2966" t="str">
        <f t="shared" si="995"/>
        <v>FY2008-08</v>
      </c>
      <c r="U2966" t="str">
        <f t="shared" si="996"/>
        <v>FY2008Q3</v>
      </c>
    </row>
    <row r="2967" spans="1:21" x14ac:dyDescent="0.25">
      <c r="A2967" t="str">
        <f t="shared" si="977"/>
        <v>20080213</v>
      </c>
      <c r="B2967" s="1">
        <f t="shared" si="976"/>
        <v>39491</v>
      </c>
      <c r="C2967" s="1" t="str">
        <f t="shared" si="978"/>
        <v>2008/02/13</v>
      </c>
      <c r="D2967">
        <f t="shared" si="979"/>
        <v>4</v>
      </c>
      <c r="E2967" t="str">
        <f t="shared" si="980"/>
        <v>Wednesday</v>
      </c>
      <c r="F2967">
        <f t="shared" si="981"/>
        <v>13</v>
      </c>
      <c r="G2967" s="2">
        <f t="shared" si="982"/>
        <v>44</v>
      </c>
      <c r="H2967" t="str">
        <f t="shared" si="983"/>
        <v>Weekday</v>
      </c>
      <c r="I2967">
        <f t="shared" si="984"/>
        <v>7</v>
      </c>
      <c r="J2967" t="str">
        <f t="shared" si="985"/>
        <v>February</v>
      </c>
      <c r="K2967">
        <f t="shared" si="986"/>
        <v>2</v>
      </c>
      <c r="L2967" s="1" t="str">
        <f t="shared" si="987"/>
        <v>N</v>
      </c>
      <c r="M2967">
        <f t="shared" si="988"/>
        <v>1</v>
      </c>
      <c r="N2967">
        <f t="shared" si="989"/>
        <v>2008</v>
      </c>
      <c r="O2967" t="str">
        <f t="shared" si="990"/>
        <v>2008-02</v>
      </c>
      <c r="P2967" t="str">
        <f t="shared" si="991"/>
        <v>2008Q1</v>
      </c>
      <c r="Q2967">
        <f t="shared" si="992"/>
        <v>8</v>
      </c>
      <c r="R2967">
        <f t="shared" si="993"/>
        <v>3</v>
      </c>
      <c r="S2967">
        <f t="shared" si="994"/>
        <v>2008</v>
      </c>
      <c r="T2967" t="str">
        <f t="shared" si="995"/>
        <v>FY2008-08</v>
      </c>
      <c r="U2967" t="str">
        <f t="shared" si="996"/>
        <v>FY2008Q3</v>
      </c>
    </row>
    <row r="2968" spans="1:21" x14ac:dyDescent="0.25">
      <c r="A2968" t="str">
        <f t="shared" si="977"/>
        <v>20080214</v>
      </c>
      <c r="B2968" s="1">
        <f t="shared" si="976"/>
        <v>39492</v>
      </c>
      <c r="C2968" s="1" t="str">
        <f t="shared" si="978"/>
        <v>2008/02/14</v>
      </c>
      <c r="D2968">
        <f t="shared" si="979"/>
        <v>5</v>
      </c>
      <c r="E2968" t="str">
        <f t="shared" si="980"/>
        <v>Thursday</v>
      </c>
      <c r="F2968">
        <f t="shared" si="981"/>
        <v>14</v>
      </c>
      <c r="G2968" s="2">
        <f t="shared" si="982"/>
        <v>45</v>
      </c>
      <c r="H2968" t="str">
        <f t="shared" si="983"/>
        <v>Weekday</v>
      </c>
      <c r="I2968">
        <f t="shared" si="984"/>
        <v>7</v>
      </c>
      <c r="J2968" t="str">
        <f t="shared" si="985"/>
        <v>February</v>
      </c>
      <c r="K2968">
        <f t="shared" si="986"/>
        <v>2</v>
      </c>
      <c r="L2968" s="1" t="str">
        <f t="shared" si="987"/>
        <v>N</v>
      </c>
      <c r="M2968">
        <f t="shared" si="988"/>
        <v>1</v>
      </c>
      <c r="N2968">
        <f t="shared" si="989"/>
        <v>2008</v>
      </c>
      <c r="O2968" t="str">
        <f t="shared" si="990"/>
        <v>2008-02</v>
      </c>
      <c r="P2968" t="str">
        <f t="shared" si="991"/>
        <v>2008Q1</v>
      </c>
      <c r="Q2968">
        <f t="shared" si="992"/>
        <v>8</v>
      </c>
      <c r="R2968">
        <f t="shared" si="993"/>
        <v>3</v>
      </c>
      <c r="S2968">
        <f t="shared" si="994"/>
        <v>2008</v>
      </c>
      <c r="T2968" t="str">
        <f t="shared" si="995"/>
        <v>FY2008-08</v>
      </c>
      <c r="U2968" t="str">
        <f t="shared" si="996"/>
        <v>FY2008Q3</v>
      </c>
    </row>
    <row r="2969" spans="1:21" x14ac:dyDescent="0.25">
      <c r="A2969" t="str">
        <f t="shared" si="977"/>
        <v>20080215</v>
      </c>
      <c r="B2969" s="1">
        <f t="shared" si="976"/>
        <v>39493</v>
      </c>
      <c r="C2969" s="1" t="str">
        <f t="shared" si="978"/>
        <v>2008/02/15</v>
      </c>
      <c r="D2969">
        <f t="shared" si="979"/>
        <v>6</v>
      </c>
      <c r="E2969" t="str">
        <f t="shared" si="980"/>
        <v>Friday</v>
      </c>
      <c r="F2969">
        <f t="shared" si="981"/>
        <v>15</v>
      </c>
      <c r="G2969" s="2">
        <f t="shared" si="982"/>
        <v>46</v>
      </c>
      <c r="H2969" t="str">
        <f t="shared" si="983"/>
        <v>Weekend</v>
      </c>
      <c r="I2969">
        <f t="shared" si="984"/>
        <v>7</v>
      </c>
      <c r="J2969" t="str">
        <f t="shared" si="985"/>
        <v>February</v>
      </c>
      <c r="K2969">
        <f t="shared" si="986"/>
        <v>2</v>
      </c>
      <c r="L2969" s="1" t="str">
        <f t="shared" si="987"/>
        <v>N</v>
      </c>
      <c r="M2969">
        <f t="shared" si="988"/>
        <v>1</v>
      </c>
      <c r="N2969">
        <f t="shared" si="989"/>
        <v>2008</v>
      </c>
      <c r="O2969" t="str">
        <f t="shared" si="990"/>
        <v>2008-02</v>
      </c>
      <c r="P2969" t="str">
        <f t="shared" si="991"/>
        <v>2008Q1</v>
      </c>
      <c r="Q2969">
        <f t="shared" si="992"/>
        <v>8</v>
      </c>
      <c r="R2969">
        <f t="shared" si="993"/>
        <v>3</v>
      </c>
      <c r="S2969">
        <f t="shared" si="994"/>
        <v>2008</v>
      </c>
      <c r="T2969" t="str">
        <f t="shared" si="995"/>
        <v>FY2008-08</v>
      </c>
      <c r="U2969" t="str">
        <f t="shared" si="996"/>
        <v>FY2008Q3</v>
      </c>
    </row>
    <row r="2970" spans="1:21" x14ac:dyDescent="0.25">
      <c r="A2970" t="str">
        <f t="shared" si="977"/>
        <v>20080216</v>
      </c>
      <c r="B2970" s="1">
        <f t="shared" ref="B2970:B3033" si="997">B2969+1</f>
        <v>39494</v>
      </c>
      <c r="C2970" s="1" t="str">
        <f t="shared" si="978"/>
        <v>2008/02/16</v>
      </c>
      <c r="D2970">
        <f t="shared" si="979"/>
        <v>7</v>
      </c>
      <c r="E2970" t="str">
        <f t="shared" si="980"/>
        <v>Saturday</v>
      </c>
      <c r="F2970">
        <f t="shared" si="981"/>
        <v>16</v>
      </c>
      <c r="G2970" s="2">
        <f t="shared" si="982"/>
        <v>47</v>
      </c>
      <c r="H2970" t="str">
        <f t="shared" si="983"/>
        <v>Weekend</v>
      </c>
      <c r="I2970">
        <f t="shared" si="984"/>
        <v>7</v>
      </c>
      <c r="J2970" t="str">
        <f t="shared" si="985"/>
        <v>February</v>
      </c>
      <c r="K2970">
        <f t="shared" si="986"/>
        <v>2</v>
      </c>
      <c r="L2970" s="1" t="str">
        <f t="shared" si="987"/>
        <v>N</v>
      </c>
      <c r="M2970">
        <f t="shared" si="988"/>
        <v>1</v>
      </c>
      <c r="N2970">
        <f t="shared" si="989"/>
        <v>2008</v>
      </c>
      <c r="O2970" t="str">
        <f t="shared" si="990"/>
        <v>2008-02</v>
      </c>
      <c r="P2970" t="str">
        <f t="shared" si="991"/>
        <v>2008Q1</v>
      </c>
      <c r="Q2970">
        <f t="shared" si="992"/>
        <v>8</v>
      </c>
      <c r="R2970">
        <f t="shared" si="993"/>
        <v>3</v>
      </c>
      <c r="S2970">
        <f t="shared" si="994"/>
        <v>2008</v>
      </c>
      <c r="T2970" t="str">
        <f t="shared" si="995"/>
        <v>FY2008-08</v>
      </c>
      <c r="U2970" t="str">
        <f t="shared" si="996"/>
        <v>FY2008Q3</v>
      </c>
    </row>
    <row r="2971" spans="1:21" x14ac:dyDescent="0.25">
      <c r="A2971" t="str">
        <f t="shared" si="977"/>
        <v>20080217</v>
      </c>
      <c r="B2971" s="1">
        <f t="shared" si="997"/>
        <v>39495</v>
      </c>
      <c r="C2971" s="1" t="str">
        <f t="shared" si="978"/>
        <v>2008/02/17</v>
      </c>
      <c r="D2971">
        <f t="shared" si="979"/>
        <v>1</v>
      </c>
      <c r="E2971" t="str">
        <f t="shared" si="980"/>
        <v>Sunday</v>
      </c>
      <c r="F2971">
        <f t="shared" si="981"/>
        <v>17</v>
      </c>
      <c r="G2971" s="2">
        <f t="shared" si="982"/>
        <v>48</v>
      </c>
      <c r="H2971" t="str">
        <f t="shared" si="983"/>
        <v>Weekday</v>
      </c>
      <c r="I2971">
        <f t="shared" si="984"/>
        <v>8</v>
      </c>
      <c r="J2971" t="str">
        <f t="shared" si="985"/>
        <v>February</v>
      </c>
      <c r="K2971">
        <f t="shared" si="986"/>
        <v>2</v>
      </c>
      <c r="L2971" s="1" t="str">
        <f t="shared" si="987"/>
        <v>N</v>
      </c>
      <c r="M2971">
        <f t="shared" si="988"/>
        <v>1</v>
      </c>
      <c r="N2971">
        <f t="shared" si="989"/>
        <v>2008</v>
      </c>
      <c r="O2971" t="str">
        <f t="shared" si="990"/>
        <v>2008-02</v>
      </c>
      <c r="P2971" t="str">
        <f t="shared" si="991"/>
        <v>2008Q1</v>
      </c>
      <c r="Q2971">
        <f t="shared" si="992"/>
        <v>8</v>
      </c>
      <c r="R2971">
        <f t="shared" si="993"/>
        <v>3</v>
      </c>
      <c r="S2971">
        <f t="shared" si="994"/>
        <v>2008</v>
      </c>
      <c r="T2971" t="str">
        <f t="shared" si="995"/>
        <v>FY2008-08</v>
      </c>
      <c r="U2971" t="str">
        <f t="shared" si="996"/>
        <v>FY2008Q3</v>
      </c>
    </row>
    <row r="2972" spans="1:21" x14ac:dyDescent="0.25">
      <c r="A2972" t="str">
        <f t="shared" si="977"/>
        <v>20080218</v>
      </c>
      <c r="B2972" s="1">
        <f t="shared" si="997"/>
        <v>39496</v>
      </c>
      <c r="C2972" s="1" t="str">
        <f t="shared" si="978"/>
        <v>2008/02/18</v>
      </c>
      <c r="D2972">
        <f t="shared" si="979"/>
        <v>2</v>
      </c>
      <c r="E2972" t="str">
        <f t="shared" si="980"/>
        <v>Monday</v>
      </c>
      <c r="F2972">
        <f t="shared" si="981"/>
        <v>18</v>
      </c>
      <c r="G2972" s="2">
        <f t="shared" si="982"/>
        <v>49</v>
      </c>
      <c r="H2972" t="str">
        <f t="shared" si="983"/>
        <v>Weekday</v>
      </c>
      <c r="I2972">
        <f t="shared" si="984"/>
        <v>8</v>
      </c>
      <c r="J2972" t="str">
        <f t="shared" si="985"/>
        <v>February</v>
      </c>
      <c r="K2972">
        <f t="shared" si="986"/>
        <v>2</v>
      </c>
      <c r="L2972" s="1" t="str">
        <f t="shared" si="987"/>
        <v>N</v>
      </c>
      <c r="M2972">
        <f t="shared" si="988"/>
        <v>1</v>
      </c>
      <c r="N2972">
        <f t="shared" si="989"/>
        <v>2008</v>
      </c>
      <c r="O2972" t="str">
        <f t="shared" si="990"/>
        <v>2008-02</v>
      </c>
      <c r="P2972" t="str">
        <f t="shared" si="991"/>
        <v>2008Q1</v>
      </c>
      <c r="Q2972">
        <f t="shared" si="992"/>
        <v>8</v>
      </c>
      <c r="R2972">
        <f t="shared" si="993"/>
        <v>3</v>
      </c>
      <c r="S2972">
        <f t="shared" si="994"/>
        <v>2008</v>
      </c>
      <c r="T2972" t="str">
        <f t="shared" si="995"/>
        <v>FY2008-08</v>
      </c>
      <c r="U2972" t="str">
        <f t="shared" si="996"/>
        <v>FY2008Q3</v>
      </c>
    </row>
    <row r="2973" spans="1:21" x14ac:dyDescent="0.25">
      <c r="A2973" t="str">
        <f t="shared" si="977"/>
        <v>20080219</v>
      </c>
      <c r="B2973" s="1">
        <f t="shared" si="997"/>
        <v>39497</v>
      </c>
      <c r="C2973" s="1" t="str">
        <f t="shared" si="978"/>
        <v>2008/02/19</v>
      </c>
      <c r="D2973">
        <f t="shared" si="979"/>
        <v>3</v>
      </c>
      <c r="E2973" t="str">
        <f t="shared" si="980"/>
        <v>Tuesday</v>
      </c>
      <c r="F2973">
        <f t="shared" si="981"/>
        <v>19</v>
      </c>
      <c r="G2973" s="2">
        <f t="shared" si="982"/>
        <v>50</v>
      </c>
      <c r="H2973" t="str">
        <f t="shared" si="983"/>
        <v>Weekday</v>
      </c>
      <c r="I2973">
        <f t="shared" si="984"/>
        <v>8</v>
      </c>
      <c r="J2973" t="str">
        <f t="shared" si="985"/>
        <v>February</v>
      </c>
      <c r="K2973">
        <f t="shared" si="986"/>
        <v>2</v>
      </c>
      <c r="L2973" s="1" t="str">
        <f t="shared" si="987"/>
        <v>N</v>
      </c>
      <c r="M2973">
        <f t="shared" si="988"/>
        <v>1</v>
      </c>
      <c r="N2973">
        <f t="shared" si="989"/>
        <v>2008</v>
      </c>
      <c r="O2973" t="str">
        <f t="shared" si="990"/>
        <v>2008-02</v>
      </c>
      <c r="P2973" t="str">
        <f t="shared" si="991"/>
        <v>2008Q1</v>
      </c>
      <c r="Q2973">
        <f t="shared" si="992"/>
        <v>8</v>
      </c>
      <c r="R2973">
        <f t="shared" si="993"/>
        <v>3</v>
      </c>
      <c r="S2973">
        <f t="shared" si="994"/>
        <v>2008</v>
      </c>
      <c r="T2973" t="str">
        <f t="shared" si="995"/>
        <v>FY2008-08</v>
      </c>
      <c r="U2973" t="str">
        <f t="shared" si="996"/>
        <v>FY2008Q3</v>
      </c>
    </row>
    <row r="2974" spans="1:21" x14ac:dyDescent="0.25">
      <c r="A2974" t="str">
        <f t="shared" si="977"/>
        <v>20080220</v>
      </c>
      <c r="B2974" s="1">
        <f t="shared" si="997"/>
        <v>39498</v>
      </c>
      <c r="C2974" s="1" t="str">
        <f t="shared" si="978"/>
        <v>2008/02/20</v>
      </c>
      <c r="D2974">
        <f t="shared" si="979"/>
        <v>4</v>
      </c>
      <c r="E2974" t="str">
        <f t="shared" si="980"/>
        <v>Wednesday</v>
      </c>
      <c r="F2974">
        <f t="shared" si="981"/>
        <v>20</v>
      </c>
      <c r="G2974" s="2">
        <f t="shared" si="982"/>
        <v>51</v>
      </c>
      <c r="H2974" t="str">
        <f t="shared" si="983"/>
        <v>Weekday</v>
      </c>
      <c r="I2974">
        <f t="shared" si="984"/>
        <v>8</v>
      </c>
      <c r="J2974" t="str">
        <f t="shared" si="985"/>
        <v>February</v>
      </c>
      <c r="K2974">
        <f t="shared" si="986"/>
        <v>2</v>
      </c>
      <c r="L2974" s="1" t="str">
        <f t="shared" si="987"/>
        <v>N</v>
      </c>
      <c r="M2974">
        <f t="shared" si="988"/>
        <v>1</v>
      </c>
      <c r="N2974">
        <f t="shared" si="989"/>
        <v>2008</v>
      </c>
      <c r="O2974" t="str">
        <f t="shared" si="990"/>
        <v>2008-02</v>
      </c>
      <c r="P2974" t="str">
        <f t="shared" si="991"/>
        <v>2008Q1</v>
      </c>
      <c r="Q2974">
        <f t="shared" si="992"/>
        <v>8</v>
      </c>
      <c r="R2974">
        <f t="shared" si="993"/>
        <v>3</v>
      </c>
      <c r="S2974">
        <f t="shared" si="994"/>
        <v>2008</v>
      </c>
      <c r="T2974" t="str">
        <f t="shared" si="995"/>
        <v>FY2008-08</v>
      </c>
      <c r="U2974" t="str">
        <f t="shared" si="996"/>
        <v>FY2008Q3</v>
      </c>
    </row>
    <row r="2975" spans="1:21" x14ac:dyDescent="0.25">
      <c r="A2975" t="str">
        <f t="shared" si="977"/>
        <v>20080221</v>
      </c>
      <c r="B2975" s="1">
        <f t="shared" si="997"/>
        <v>39499</v>
      </c>
      <c r="C2975" s="1" t="str">
        <f t="shared" si="978"/>
        <v>2008/02/21</v>
      </c>
      <c r="D2975">
        <f t="shared" si="979"/>
        <v>5</v>
      </c>
      <c r="E2975" t="str">
        <f t="shared" si="980"/>
        <v>Thursday</v>
      </c>
      <c r="F2975">
        <f t="shared" si="981"/>
        <v>21</v>
      </c>
      <c r="G2975" s="2">
        <f t="shared" si="982"/>
        <v>52</v>
      </c>
      <c r="H2975" t="str">
        <f t="shared" si="983"/>
        <v>Weekday</v>
      </c>
      <c r="I2975">
        <f t="shared" si="984"/>
        <v>8</v>
      </c>
      <c r="J2975" t="str">
        <f t="shared" si="985"/>
        <v>February</v>
      </c>
      <c r="K2975">
        <f t="shared" si="986"/>
        <v>2</v>
      </c>
      <c r="L2975" s="1" t="str">
        <f t="shared" si="987"/>
        <v>N</v>
      </c>
      <c r="M2975">
        <f t="shared" si="988"/>
        <v>1</v>
      </c>
      <c r="N2975">
        <f t="shared" si="989"/>
        <v>2008</v>
      </c>
      <c r="O2975" t="str">
        <f t="shared" si="990"/>
        <v>2008-02</v>
      </c>
      <c r="P2975" t="str">
        <f t="shared" si="991"/>
        <v>2008Q1</v>
      </c>
      <c r="Q2975">
        <f t="shared" si="992"/>
        <v>8</v>
      </c>
      <c r="R2975">
        <f t="shared" si="993"/>
        <v>3</v>
      </c>
      <c r="S2975">
        <f t="shared" si="994"/>
        <v>2008</v>
      </c>
      <c r="T2975" t="str">
        <f t="shared" si="995"/>
        <v>FY2008-08</v>
      </c>
      <c r="U2975" t="str">
        <f t="shared" si="996"/>
        <v>FY2008Q3</v>
      </c>
    </row>
    <row r="2976" spans="1:21" x14ac:dyDescent="0.25">
      <c r="A2976" t="str">
        <f t="shared" si="977"/>
        <v>20080222</v>
      </c>
      <c r="B2976" s="1">
        <f t="shared" si="997"/>
        <v>39500</v>
      </c>
      <c r="C2976" s="1" t="str">
        <f t="shared" si="978"/>
        <v>2008/02/22</v>
      </c>
      <c r="D2976">
        <f t="shared" si="979"/>
        <v>6</v>
      </c>
      <c r="E2976" t="str">
        <f t="shared" si="980"/>
        <v>Friday</v>
      </c>
      <c r="F2976">
        <f t="shared" si="981"/>
        <v>22</v>
      </c>
      <c r="G2976" s="2">
        <f t="shared" si="982"/>
        <v>53</v>
      </c>
      <c r="H2976" t="str">
        <f t="shared" si="983"/>
        <v>Weekend</v>
      </c>
      <c r="I2976">
        <f t="shared" si="984"/>
        <v>8</v>
      </c>
      <c r="J2976" t="str">
        <f t="shared" si="985"/>
        <v>February</v>
      </c>
      <c r="K2976">
        <f t="shared" si="986"/>
        <v>2</v>
      </c>
      <c r="L2976" s="1" t="str">
        <f t="shared" si="987"/>
        <v>N</v>
      </c>
      <c r="M2976">
        <f t="shared" si="988"/>
        <v>1</v>
      </c>
      <c r="N2976">
        <f t="shared" si="989"/>
        <v>2008</v>
      </c>
      <c r="O2976" t="str">
        <f t="shared" si="990"/>
        <v>2008-02</v>
      </c>
      <c r="P2976" t="str">
        <f t="shared" si="991"/>
        <v>2008Q1</v>
      </c>
      <c r="Q2976">
        <f t="shared" si="992"/>
        <v>8</v>
      </c>
      <c r="R2976">
        <f t="shared" si="993"/>
        <v>3</v>
      </c>
      <c r="S2976">
        <f t="shared" si="994"/>
        <v>2008</v>
      </c>
      <c r="T2976" t="str">
        <f t="shared" si="995"/>
        <v>FY2008-08</v>
      </c>
      <c r="U2976" t="str">
        <f t="shared" si="996"/>
        <v>FY2008Q3</v>
      </c>
    </row>
    <row r="2977" spans="1:21" x14ac:dyDescent="0.25">
      <c r="A2977" t="str">
        <f t="shared" si="977"/>
        <v>20080223</v>
      </c>
      <c r="B2977" s="1">
        <f t="shared" si="997"/>
        <v>39501</v>
      </c>
      <c r="C2977" s="1" t="str">
        <f t="shared" si="978"/>
        <v>2008/02/23</v>
      </c>
      <c r="D2977">
        <f t="shared" si="979"/>
        <v>7</v>
      </c>
      <c r="E2977" t="str">
        <f t="shared" si="980"/>
        <v>Saturday</v>
      </c>
      <c r="F2977">
        <f t="shared" si="981"/>
        <v>23</v>
      </c>
      <c r="G2977" s="2">
        <f t="shared" si="982"/>
        <v>54</v>
      </c>
      <c r="H2977" t="str">
        <f t="shared" si="983"/>
        <v>Weekend</v>
      </c>
      <c r="I2977">
        <f t="shared" si="984"/>
        <v>8</v>
      </c>
      <c r="J2977" t="str">
        <f t="shared" si="985"/>
        <v>February</v>
      </c>
      <c r="K2977">
        <f t="shared" si="986"/>
        <v>2</v>
      </c>
      <c r="L2977" s="1" t="str">
        <f t="shared" si="987"/>
        <v>N</v>
      </c>
      <c r="M2977">
        <f t="shared" si="988"/>
        <v>1</v>
      </c>
      <c r="N2977">
        <f t="shared" si="989"/>
        <v>2008</v>
      </c>
      <c r="O2977" t="str">
        <f t="shared" si="990"/>
        <v>2008-02</v>
      </c>
      <c r="P2977" t="str">
        <f t="shared" si="991"/>
        <v>2008Q1</v>
      </c>
      <c r="Q2977">
        <f t="shared" si="992"/>
        <v>8</v>
      </c>
      <c r="R2977">
        <f t="shared" si="993"/>
        <v>3</v>
      </c>
      <c r="S2977">
        <f t="shared" si="994"/>
        <v>2008</v>
      </c>
      <c r="T2977" t="str">
        <f t="shared" si="995"/>
        <v>FY2008-08</v>
      </c>
      <c r="U2977" t="str">
        <f t="shared" si="996"/>
        <v>FY2008Q3</v>
      </c>
    </row>
    <row r="2978" spans="1:21" x14ac:dyDescent="0.25">
      <c r="A2978" t="str">
        <f t="shared" si="977"/>
        <v>20080224</v>
      </c>
      <c r="B2978" s="1">
        <f t="shared" si="997"/>
        <v>39502</v>
      </c>
      <c r="C2978" s="1" t="str">
        <f t="shared" si="978"/>
        <v>2008/02/24</v>
      </c>
      <c r="D2978">
        <f t="shared" si="979"/>
        <v>1</v>
      </c>
      <c r="E2978" t="str">
        <f t="shared" si="980"/>
        <v>Sunday</v>
      </c>
      <c r="F2978">
        <f t="shared" si="981"/>
        <v>24</v>
      </c>
      <c r="G2978" s="2">
        <f t="shared" si="982"/>
        <v>55</v>
      </c>
      <c r="H2978" t="str">
        <f t="shared" si="983"/>
        <v>Weekday</v>
      </c>
      <c r="I2978">
        <f t="shared" si="984"/>
        <v>9</v>
      </c>
      <c r="J2978" t="str">
        <f t="shared" si="985"/>
        <v>February</v>
      </c>
      <c r="K2978">
        <f t="shared" si="986"/>
        <v>2</v>
      </c>
      <c r="L2978" s="1" t="str">
        <f t="shared" si="987"/>
        <v>N</v>
      </c>
      <c r="M2978">
        <f t="shared" si="988"/>
        <v>1</v>
      </c>
      <c r="N2978">
        <f t="shared" si="989"/>
        <v>2008</v>
      </c>
      <c r="O2978" t="str">
        <f t="shared" si="990"/>
        <v>2008-02</v>
      </c>
      <c r="P2978" t="str">
        <f t="shared" si="991"/>
        <v>2008Q1</v>
      </c>
      <c r="Q2978">
        <f t="shared" si="992"/>
        <v>8</v>
      </c>
      <c r="R2978">
        <f t="shared" si="993"/>
        <v>3</v>
      </c>
      <c r="S2978">
        <f t="shared" si="994"/>
        <v>2008</v>
      </c>
      <c r="T2978" t="str">
        <f t="shared" si="995"/>
        <v>FY2008-08</v>
      </c>
      <c r="U2978" t="str">
        <f t="shared" si="996"/>
        <v>FY2008Q3</v>
      </c>
    </row>
    <row r="2979" spans="1:21" x14ac:dyDescent="0.25">
      <c r="A2979" t="str">
        <f t="shared" si="977"/>
        <v>20080225</v>
      </c>
      <c r="B2979" s="1">
        <f t="shared" si="997"/>
        <v>39503</v>
      </c>
      <c r="C2979" s="1" t="str">
        <f t="shared" si="978"/>
        <v>2008/02/25</v>
      </c>
      <c r="D2979">
        <f t="shared" si="979"/>
        <v>2</v>
      </c>
      <c r="E2979" t="str">
        <f t="shared" si="980"/>
        <v>Monday</v>
      </c>
      <c r="F2979">
        <f t="shared" si="981"/>
        <v>25</v>
      </c>
      <c r="G2979" s="2">
        <f t="shared" si="982"/>
        <v>56</v>
      </c>
      <c r="H2979" t="str">
        <f t="shared" si="983"/>
        <v>Weekday</v>
      </c>
      <c r="I2979">
        <f t="shared" si="984"/>
        <v>9</v>
      </c>
      <c r="J2979" t="str">
        <f t="shared" si="985"/>
        <v>February</v>
      </c>
      <c r="K2979">
        <f t="shared" si="986"/>
        <v>2</v>
      </c>
      <c r="L2979" s="1" t="str">
        <f t="shared" si="987"/>
        <v>N</v>
      </c>
      <c r="M2979">
        <f t="shared" si="988"/>
        <v>1</v>
      </c>
      <c r="N2979">
        <f t="shared" si="989"/>
        <v>2008</v>
      </c>
      <c r="O2979" t="str">
        <f t="shared" si="990"/>
        <v>2008-02</v>
      </c>
      <c r="P2979" t="str">
        <f t="shared" si="991"/>
        <v>2008Q1</v>
      </c>
      <c r="Q2979">
        <f t="shared" si="992"/>
        <v>8</v>
      </c>
      <c r="R2979">
        <f t="shared" si="993"/>
        <v>3</v>
      </c>
      <c r="S2979">
        <f t="shared" si="994"/>
        <v>2008</v>
      </c>
      <c r="T2979" t="str">
        <f t="shared" si="995"/>
        <v>FY2008-08</v>
      </c>
      <c r="U2979" t="str">
        <f t="shared" si="996"/>
        <v>FY2008Q3</v>
      </c>
    </row>
    <row r="2980" spans="1:21" x14ac:dyDescent="0.25">
      <c r="A2980" t="str">
        <f t="shared" si="977"/>
        <v>20080226</v>
      </c>
      <c r="B2980" s="1">
        <f t="shared" si="997"/>
        <v>39504</v>
      </c>
      <c r="C2980" s="1" t="str">
        <f t="shared" si="978"/>
        <v>2008/02/26</v>
      </c>
      <c r="D2980">
        <f t="shared" si="979"/>
        <v>3</v>
      </c>
      <c r="E2980" t="str">
        <f t="shared" si="980"/>
        <v>Tuesday</v>
      </c>
      <c r="F2980">
        <f t="shared" si="981"/>
        <v>26</v>
      </c>
      <c r="G2980" s="2">
        <f t="shared" si="982"/>
        <v>57</v>
      </c>
      <c r="H2980" t="str">
        <f t="shared" si="983"/>
        <v>Weekday</v>
      </c>
      <c r="I2980">
        <f t="shared" si="984"/>
        <v>9</v>
      </c>
      <c r="J2980" t="str">
        <f t="shared" si="985"/>
        <v>February</v>
      </c>
      <c r="K2980">
        <f t="shared" si="986"/>
        <v>2</v>
      </c>
      <c r="L2980" s="1" t="str">
        <f t="shared" si="987"/>
        <v>N</v>
      </c>
      <c r="M2980">
        <f t="shared" si="988"/>
        <v>1</v>
      </c>
      <c r="N2980">
        <f t="shared" si="989"/>
        <v>2008</v>
      </c>
      <c r="O2980" t="str">
        <f t="shared" si="990"/>
        <v>2008-02</v>
      </c>
      <c r="P2980" t="str">
        <f t="shared" si="991"/>
        <v>2008Q1</v>
      </c>
      <c r="Q2980">
        <f t="shared" si="992"/>
        <v>8</v>
      </c>
      <c r="R2980">
        <f t="shared" si="993"/>
        <v>3</v>
      </c>
      <c r="S2980">
        <f t="shared" si="994"/>
        <v>2008</v>
      </c>
      <c r="T2980" t="str">
        <f t="shared" si="995"/>
        <v>FY2008-08</v>
      </c>
      <c r="U2980" t="str">
        <f t="shared" si="996"/>
        <v>FY2008Q3</v>
      </c>
    </row>
    <row r="2981" spans="1:21" x14ac:dyDescent="0.25">
      <c r="A2981" t="str">
        <f t="shared" si="977"/>
        <v>20080227</v>
      </c>
      <c r="B2981" s="1">
        <f t="shared" si="997"/>
        <v>39505</v>
      </c>
      <c r="C2981" s="1" t="str">
        <f t="shared" si="978"/>
        <v>2008/02/27</v>
      </c>
      <c r="D2981">
        <f t="shared" si="979"/>
        <v>4</v>
      </c>
      <c r="E2981" t="str">
        <f t="shared" si="980"/>
        <v>Wednesday</v>
      </c>
      <c r="F2981">
        <f t="shared" si="981"/>
        <v>27</v>
      </c>
      <c r="G2981" s="2">
        <f t="shared" si="982"/>
        <v>58</v>
      </c>
      <c r="H2981" t="str">
        <f t="shared" si="983"/>
        <v>Weekday</v>
      </c>
      <c r="I2981">
        <f t="shared" si="984"/>
        <v>9</v>
      </c>
      <c r="J2981" t="str">
        <f t="shared" si="985"/>
        <v>February</v>
      </c>
      <c r="K2981">
        <f t="shared" si="986"/>
        <v>2</v>
      </c>
      <c r="L2981" s="1" t="str">
        <f t="shared" si="987"/>
        <v>N</v>
      </c>
      <c r="M2981">
        <f t="shared" si="988"/>
        <v>1</v>
      </c>
      <c r="N2981">
        <f t="shared" si="989"/>
        <v>2008</v>
      </c>
      <c r="O2981" t="str">
        <f t="shared" si="990"/>
        <v>2008-02</v>
      </c>
      <c r="P2981" t="str">
        <f t="shared" si="991"/>
        <v>2008Q1</v>
      </c>
      <c r="Q2981">
        <f t="shared" si="992"/>
        <v>8</v>
      </c>
      <c r="R2981">
        <f t="shared" si="993"/>
        <v>3</v>
      </c>
      <c r="S2981">
        <f t="shared" si="994"/>
        <v>2008</v>
      </c>
      <c r="T2981" t="str">
        <f t="shared" si="995"/>
        <v>FY2008-08</v>
      </c>
      <c r="U2981" t="str">
        <f t="shared" si="996"/>
        <v>FY2008Q3</v>
      </c>
    </row>
    <row r="2982" spans="1:21" x14ac:dyDescent="0.25">
      <c r="A2982" t="str">
        <f t="shared" si="977"/>
        <v>20080228</v>
      </c>
      <c r="B2982" s="1">
        <f t="shared" si="997"/>
        <v>39506</v>
      </c>
      <c r="C2982" s="1" t="str">
        <f t="shared" si="978"/>
        <v>2008/02/28</v>
      </c>
      <c r="D2982">
        <f t="shared" si="979"/>
        <v>5</v>
      </c>
      <c r="E2982" t="str">
        <f t="shared" si="980"/>
        <v>Thursday</v>
      </c>
      <c r="F2982">
        <f t="shared" si="981"/>
        <v>28</v>
      </c>
      <c r="G2982" s="2">
        <f t="shared" si="982"/>
        <v>59</v>
      </c>
      <c r="H2982" t="str">
        <f t="shared" si="983"/>
        <v>Weekday</v>
      </c>
      <c r="I2982">
        <f t="shared" si="984"/>
        <v>9</v>
      </c>
      <c r="J2982" t="str">
        <f t="shared" si="985"/>
        <v>February</v>
      </c>
      <c r="K2982">
        <f t="shared" si="986"/>
        <v>2</v>
      </c>
      <c r="L2982" s="1" t="str">
        <f t="shared" si="987"/>
        <v>N</v>
      </c>
      <c r="M2982">
        <f t="shared" si="988"/>
        <v>1</v>
      </c>
      <c r="N2982">
        <f t="shared" si="989"/>
        <v>2008</v>
      </c>
      <c r="O2982" t="str">
        <f t="shared" si="990"/>
        <v>2008-02</v>
      </c>
      <c r="P2982" t="str">
        <f t="shared" si="991"/>
        <v>2008Q1</v>
      </c>
      <c r="Q2982">
        <f t="shared" si="992"/>
        <v>8</v>
      </c>
      <c r="R2982">
        <f t="shared" si="993"/>
        <v>3</v>
      </c>
      <c r="S2982">
        <f t="shared" si="994"/>
        <v>2008</v>
      </c>
      <c r="T2982" t="str">
        <f t="shared" si="995"/>
        <v>FY2008-08</v>
      </c>
      <c r="U2982" t="str">
        <f t="shared" si="996"/>
        <v>FY2008Q3</v>
      </c>
    </row>
    <row r="2983" spans="1:21" x14ac:dyDescent="0.25">
      <c r="A2983" t="str">
        <f t="shared" si="977"/>
        <v>20080229</v>
      </c>
      <c r="B2983" s="1">
        <f t="shared" si="997"/>
        <v>39507</v>
      </c>
      <c r="C2983" s="1" t="str">
        <f t="shared" si="978"/>
        <v>2008/02/29</v>
      </c>
      <c r="D2983">
        <f t="shared" si="979"/>
        <v>6</v>
      </c>
      <c r="E2983" t="str">
        <f t="shared" si="980"/>
        <v>Friday</v>
      </c>
      <c r="F2983">
        <f t="shared" si="981"/>
        <v>29</v>
      </c>
      <c r="G2983" s="2">
        <f t="shared" si="982"/>
        <v>60</v>
      </c>
      <c r="H2983" t="str">
        <f t="shared" si="983"/>
        <v>Weekend</v>
      </c>
      <c r="I2983">
        <f t="shared" si="984"/>
        <v>9</v>
      </c>
      <c r="J2983" t="str">
        <f t="shared" si="985"/>
        <v>February</v>
      </c>
      <c r="K2983">
        <f t="shared" si="986"/>
        <v>2</v>
      </c>
      <c r="L2983" s="1" t="str">
        <f t="shared" si="987"/>
        <v>Y</v>
      </c>
      <c r="M2983">
        <f t="shared" si="988"/>
        <v>1</v>
      </c>
      <c r="N2983">
        <f t="shared" si="989"/>
        <v>2008</v>
      </c>
      <c r="O2983" t="str">
        <f t="shared" si="990"/>
        <v>2008-02</v>
      </c>
      <c r="P2983" t="str">
        <f t="shared" si="991"/>
        <v>2008Q1</v>
      </c>
      <c r="Q2983">
        <f t="shared" si="992"/>
        <v>8</v>
      </c>
      <c r="R2983">
        <f t="shared" si="993"/>
        <v>3</v>
      </c>
      <c r="S2983">
        <f t="shared" si="994"/>
        <v>2008</v>
      </c>
      <c r="T2983" t="str">
        <f t="shared" si="995"/>
        <v>FY2008-08</v>
      </c>
      <c r="U2983" t="str">
        <f t="shared" si="996"/>
        <v>FY2008Q3</v>
      </c>
    </row>
    <row r="2984" spans="1:21" x14ac:dyDescent="0.25">
      <c r="A2984" t="str">
        <f t="shared" si="977"/>
        <v>20080301</v>
      </c>
      <c r="B2984" s="1">
        <f t="shared" si="997"/>
        <v>39508</v>
      </c>
      <c r="C2984" s="1" t="str">
        <f t="shared" si="978"/>
        <v>2008/03/01</v>
      </c>
      <c r="D2984">
        <f t="shared" si="979"/>
        <v>7</v>
      </c>
      <c r="E2984" t="str">
        <f t="shared" si="980"/>
        <v>Saturday</v>
      </c>
      <c r="F2984">
        <f t="shared" si="981"/>
        <v>1</v>
      </c>
      <c r="G2984" s="2">
        <f t="shared" si="982"/>
        <v>61</v>
      </c>
      <c r="H2984" t="str">
        <f t="shared" si="983"/>
        <v>Weekend</v>
      </c>
      <c r="I2984">
        <f t="shared" si="984"/>
        <v>9</v>
      </c>
      <c r="J2984" t="str">
        <f t="shared" si="985"/>
        <v>March</v>
      </c>
      <c r="K2984">
        <f t="shared" si="986"/>
        <v>3</v>
      </c>
      <c r="L2984" s="1" t="str">
        <f t="shared" si="987"/>
        <v>N</v>
      </c>
      <c r="M2984">
        <f t="shared" si="988"/>
        <v>1</v>
      </c>
      <c r="N2984">
        <f t="shared" si="989"/>
        <v>2008</v>
      </c>
      <c r="O2984" t="str">
        <f t="shared" si="990"/>
        <v>2008-03</v>
      </c>
      <c r="P2984" t="str">
        <f t="shared" si="991"/>
        <v>2008Q1</v>
      </c>
      <c r="Q2984">
        <f t="shared" si="992"/>
        <v>9</v>
      </c>
      <c r="R2984">
        <f t="shared" si="993"/>
        <v>3</v>
      </c>
      <c r="S2984">
        <f t="shared" si="994"/>
        <v>2008</v>
      </c>
      <c r="T2984" t="str">
        <f t="shared" si="995"/>
        <v>FY2008-09</v>
      </c>
      <c r="U2984" t="str">
        <f t="shared" si="996"/>
        <v>FY2008Q3</v>
      </c>
    </row>
    <row r="2985" spans="1:21" x14ac:dyDescent="0.25">
      <c r="A2985" t="str">
        <f t="shared" si="977"/>
        <v>20080302</v>
      </c>
      <c r="B2985" s="1">
        <f t="shared" si="997"/>
        <v>39509</v>
      </c>
      <c r="C2985" s="1" t="str">
        <f t="shared" si="978"/>
        <v>2008/03/02</v>
      </c>
      <c r="D2985">
        <f t="shared" si="979"/>
        <v>1</v>
      </c>
      <c r="E2985" t="str">
        <f t="shared" si="980"/>
        <v>Sunday</v>
      </c>
      <c r="F2985">
        <f t="shared" si="981"/>
        <v>2</v>
      </c>
      <c r="G2985" s="2">
        <f t="shared" si="982"/>
        <v>62</v>
      </c>
      <c r="H2985" t="str">
        <f t="shared" si="983"/>
        <v>Weekday</v>
      </c>
      <c r="I2985">
        <f t="shared" si="984"/>
        <v>10</v>
      </c>
      <c r="J2985" t="str">
        <f t="shared" si="985"/>
        <v>March</v>
      </c>
      <c r="K2985">
        <f t="shared" si="986"/>
        <v>3</v>
      </c>
      <c r="L2985" s="1" t="str">
        <f t="shared" si="987"/>
        <v>N</v>
      </c>
      <c r="M2985">
        <f t="shared" si="988"/>
        <v>1</v>
      </c>
      <c r="N2985">
        <f t="shared" si="989"/>
        <v>2008</v>
      </c>
      <c r="O2985" t="str">
        <f t="shared" si="990"/>
        <v>2008-03</v>
      </c>
      <c r="P2985" t="str">
        <f t="shared" si="991"/>
        <v>2008Q1</v>
      </c>
      <c r="Q2985">
        <f t="shared" si="992"/>
        <v>9</v>
      </c>
      <c r="R2985">
        <f t="shared" si="993"/>
        <v>3</v>
      </c>
      <c r="S2985">
        <f t="shared" si="994"/>
        <v>2008</v>
      </c>
      <c r="T2985" t="str">
        <f t="shared" si="995"/>
        <v>FY2008-09</v>
      </c>
      <c r="U2985" t="str">
        <f t="shared" si="996"/>
        <v>FY2008Q3</v>
      </c>
    </row>
    <row r="2986" spans="1:21" x14ac:dyDescent="0.25">
      <c r="A2986" t="str">
        <f t="shared" si="977"/>
        <v>20080303</v>
      </c>
      <c r="B2986" s="1">
        <f t="shared" si="997"/>
        <v>39510</v>
      </c>
      <c r="C2986" s="1" t="str">
        <f t="shared" si="978"/>
        <v>2008/03/03</v>
      </c>
      <c r="D2986">
        <f t="shared" si="979"/>
        <v>2</v>
      </c>
      <c r="E2986" t="str">
        <f t="shared" si="980"/>
        <v>Monday</v>
      </c>
      <c r="F2986">
        <f t="shared" si="981"/>
        <v>3</v>
      </c>
      <c r="G2986" s="2">
        <f t="shared" si="982"/>
        <v>63</v>
      </c>
      <c r="H2986" t="str">
        <f t="shared" si="983"/>
        <v>Weekday</v>
      </c>
      <c r="I2986">
        <f t="shared" si="984"/>
        <v>10</v>
      </c>
      <c r="J2986" t="str">
        <f t="shared" si="985"/>
        <v>March</v>
      </c>
      <c r="K2986">
        <f t="shared" si="986"/>
        <v>3</v>
      </c>
      <c r="L2986" s="1" t="str">
        <f t="shared" si="987"/>
        <v>N</v>
      </c>
      <c r="M2986">
        <f t="shared" si="988"/>
        <v>1</v>
      </c>
      <c r="N2986">
        <f t="shared" si="989"/>
        <v>2008</v>
      </c>
      <c r="O2986" t="str">
        <f t="shared" si="990"/>
        <v>2008-03</v>
      </c>
      <c r="P2986" t="str">
        <f t="shared" si="991"/>
        <v>2008Q1</v>
      </c>
      <c r="Q2986">
        <f t="shared" si="992"/>
        <v>9</v>
      </c>
      <c r="R2986">
        <f t="shared" si="993"/>
        <v>3</v>
      </c>
      <c r="S2986">
        <f t="shared" si="994"/>
        <v>2008</v>
      </c>
      <c r="T2986" t="str">
        <f t="shared" si="995"/>
        <v>FY2008-09</v>
      </c>
      <c r="U2986" t="str">
        <f t="shared" si="996"/>
        <v>FY2008Q3</v>
      </c>
    </row>
    <row r="2987" spans="1:21" x14ac:dyDescent="0.25">
      <c r="A2987" t="str">
        <f t="shared" si="977"/>
        <v>20080304</v>
      </c>
      <c r="B2987" s="1">
        <f t="shared" si="997"/>
        <v>39511</v>
      </c>
      <c r="C2987" s="1" t="str">
        <f t="shared" si="978"/>
        <v>2008/03/04</v>
      </c>
      <c r="D2987">
        <f t="shared" si="979"/>
        <v>3</v>
      </c>
      <c r="E2987" t="str">
        <f t="shared" si="980"/>
        <v>Tuesday</v>
      </c>
      <c r="F2987">
        <f t="shared" si="981"/>
        <v>4</v>
      </c>
      <c r="G2987" s="2">
        <f t="shared" si="982"/>
        <v>64</v>
      </c>
      <c r="H2987" t="str">
        <f t="shared" si="983"/>
        <v>Weekday</v>
      </c>
      <c r="I2987">
        <f t="shared" si="984"/>
        <v>10</v>
      </c>
      <c r="J2987" t="str">
        <f t="shared" si="985"/>
        <v>March</v>
      </c>
      <c r="K2987">
        <f t="shared" si="986"/>
        <v>3</v>
      </c>
      <c r="L2987" s="1" t="str">
        <f t="shared" si="987"/>
        <v>N</v>
      </c>
      <c r="M2987">
        <f t="shared" si="988"/>
        <v>1</v>
      </c>
      <c r="N2987">
        <f t="shared" si="989"/>
        <v>2008</v>
      </c>
      <c r="O2987" t="str">
        <f t="shared" si="990"/>
        <v>2008-03</v>
      </c>
      <c r="P2987" t="str">
        <f t="shared" si="991"/>
        <v>2008Q1</v>
      </c>
      <c r="Q2987">
        <f t="shared" si="992"/>
        <v>9</v>
      </c>
      <c r="R2987">
        <f t="shared" si="993"/>
        <v>3</v>
      </c>
      <c r="S2987">
        <f t="shared" si="994"/>
        <v>2008</v>
      </c>
      <c r="T2987" t="str">
        <f t="shared" si="995"/>
        <v>FY2008-09</v>
      </c>
      <c r="U2987" t="str">
        <f t="shared" si="996"/>
        <v>FY2008Q3</v>
      </c>
    </row>
    <row r="2988" spans="1:21" x14ac:dyDescent="0.25">
      <c r="A2988" t="str">
        <f t="shared" si="977"/>
        <v>20080305</v>
      </c>
      <c r="B2988" s="1">
        <f t="shared" si="997"/>
        <v>39512</v>
      </c>
      <c r="C2988" s="1" t="str">
        <f t="shared" si="978"/>
        <v>2008/03/05</v>
      </c>
      <c r="D2988">
        <f t="shared" si="979"/>
        <v>4</v>
      </c>
      <c r="E2988" t="str">
        <f t="shared" si="980"/>
        <v>Wednesday</v>
      </c>
      <c r="F2988">
        <f t="shared" si="981"/>
        <v>5</v>
      </c>
      <c r="G2988" s="2">
        <f t="shared" si="982"/>
        <v>65</v>
      </c>
      <c r="H2988" t="str">
        <f t="shared" si="983"/>
        <v>Weekday</v>
      </c>
      <c r="I2988">
        <f t="shared" si="984"/>
        <v>10</v>
      </c>
      <c r="J2988" t="str">
        <f t="shared" si="985"/>
        <v>March</v>
      </c>
      <c r="K2988">
        <f t="shared" si="986"/>
        <v>3</v>
      </c>
      <c r="L2988" s="1" t="str">
        <f t="shared" si="987"/>
        <v>N</v>
      </c>
      <c r="M2988">
        <f t="shared" si="988"/>
        <v>1</v>
      </c>
      <c r="N2988">
        <f t="shared" si="989"/>
        <v>2008</v>
      </c>
      <c r="O2988" t="str">
        <f t="shared" si="990"/>
        <v>2008-03</v>
      </c>
      <c r="P2988" t="str">
        <f t="shared" si="991"/>
        <v>2008Q1</v>
      </c>
      <c r="Q2988">
        <f t="shared" si="992"/>
        <v>9</v>
      </c>
      <c r="R2988">
        <f t="shared" si="993"/>
        <v>3</v>
      </c>
      <c r="S2988">
        <f t="shared" si="994"/>
        <v>2008</v>
      </c>
      <c r="T2988" t="str">
        <f t="shared" si="995"/>
        <v>FY2008-09</v>
      </c>
      <c r="U2988" t="str">
        <f t="shared" si="996"/>
        <v>FY2008Q3</v>
      </c>
    </row>
    <row r="2989" spans="1:21" x14ac:dyDescent="0.25">
      <c r="A2989" t="str">
        <f t="shared" si="977"/>
        <v>20080306</v>
      </c>
      <c r="B2989" s="1">
        <f t="shared" si="997"/>
        <v>39513</v>
      </c>
      <c r="C2989" s="1" t="str">
        <f t="shared" si="978"/>
        <v>2008/03/06</v>
      </c>
      <c r="D2989">
        <f t="shared" si="979"/>
        <v>5</v>
      </c>
      <c r="E2989" t="str">
        <f t="shared" si="980"/>
        <v>Thursday</v>
      </c>
      <c r="F2989">
        <f t="shared" si="981"/>
        <v>6</v>
      </c>
      <c r="G2989" s="2">
        <f t="shared" si="982"/>
        <v>66</v>
      </c>
      <c r="H2989" t="str">
        <f t="shared" si="983"/>
        <v>Weekday</v>
      </c>
      <c r="I2989">
        <f t="shared" si="984"/>
        <v>10</v>
      </c>
      <c r="J2989" t="str">
        <f t="shared" si="985"/>
        <v>March</v>
      </c>
      <c r="K2989">
        <f t="shared" si="986"/>
        <v>3</v>
      </c>
      <c r="L2989" s="1" t="str">
        <f t="shared" si="987"/>
        <v>N</v>
      </c>
      <c r="M2989">
        <f t="shared" si="988"/>
        <v>1</v>
      </c>
      <c r="N2989">
        <f t="shared" si="989"/>
        <v>2008</v>
      </c>
      <c r="O2989" t="str">
        <f t="shared" si="990"/>
        <v>2008-03</v>
      </c>
      <c r="P2989" t="str">
        <f t="shared" si="991"/>
        <v>2008Q1</v>
      </c>
      <c r="Q2989">
        <f t="shared" si="992"/>
        <v>9</v>
      </c>
      <c r="R2989">
        <f t="shared" si="993"/>
        <v>3</v>
      </c>
      <c r="S2989">
        <f t="shared" si="994"/>
        <v>2008</v>
      </c>
      <c r="T2989" t="str">
        <f t="shared" si="995"/>
        <v>FY2008-09</v>
      </c>
      <c r="U2989" t="str">
        <f t="shared" si="996"/>
        <v>FY2008Q3</v>
      </c>
    </row>
    <row r="2990" spans="1:21" x14ac:dyDescent="0.25">
      <c r="A2990" t="str">
        <f t="shared" si="977"/>
        <v>20080307</v>
      </c>
      <c r="B2990" s="1">
        <f t="shared" si="997"/>
        <v>39514</v>
      </c>
      <c r="C2990" s="1" t="str">
        <f t="shared" si="978"/>
        <v>2008/03/07</v>
      </c>
      <c r="D2990">
        <f t="shared" si="979"/>
        <v>6</v>
      </c>
      <c r="E2990" t="str">
        <f t="shared" si="980"/>
        <v>Friday</v>
      </c>
      <c r="F2990">
        <f t="shared" si="981"/>
        <v>7</v>
      </c>
      <c r="G2990" s="2">
        <f t="shared" si="982"/>
        <v>67</v>
      </c>
      <c r="H2990" t="str">
        <f t="shared" si="983"/>
        <v>Weekend</v>
      </c>
      <c r="I2990">
        <f t="shared" si="984"/>
        <v>10</v>
      </c>
      <c r="J2990" t="str">
        <f t="shared" si="985"/>
        <v>March</v>
      </c>
      <c r="K2990">
        <f t="shared" si="986"/>
        <v>3</v>
      </c>
      <c r="L2990" s="1" t="str">
        <f t="shared" si="987"/>
        <v>N</v>
      </c>
      <c r="M2990">
        <f t="shared" si="988"/>
        <v>1</v>
      </c>
      <c r="N2990">
        <f t="shared" si="989"/>
        <v>2008</v>
      </c>
      <c r="O2990" t="str">
        <f t="shared" si="990"/>
        <v>2008-03</v>
      </c>
      <c r="P2990" t="str">
        <f t="shared" si="991"/>
        <v>2008Q1</v>
      </c>
      <c r="Q2990">
        <f t="shared" si="992"/>
        <v>9</v>
      </c>
      <c r="R2990">
        <f t="shared" si="993"/>
        <v>3</v>
      </c>
      <c r="S2990">
        <f t="shared" si="994"/>
        <v>2008</v>
      </c>
      <c r="T2990" t="str">
        <f t="shared" si="995"/>
        <v>FY2008-09</v>
      </c>
      <c r="U2990" t="str">
        <f t="shared" si="996"/>
        <v>FY2008Q3</v>
      </c>
    </row>
    <row r="2991" spans="1:21" x14ac:dyDescent="0.25">
      <c r="A2991" t="str">
        <f t="shared" si="977"/>
        <v>20080308</v>
      </c>
      <c r="B2991" s="1">
        <f t="shared" si="997"/>
        <v>39515</v>
      </c>
      <c r="C2991" s="1" t="str">
        <f t="shared" si="978"/>
        <v>2008/03/08</v>
      </c>
      <c r="D2991">
        <f t="shared" si="979"/>
        <v>7</v>
      </c>
      <c r="E2991" t="str">
        <f t="shared" si="980"/>
        <v>Saturday</v>
      </c>
      <c r="F2991">
        <f t="shared" si="981"/>
        <v>8</v>
      </c>
      <c r="G2991" s="2">
        <f t="shared" si="982"/>
        <v>68</v>
      </c>
      <c r="H2991" t="str">
        <f t="shared" si="983"/>
        <v>Weekend</v>
      </c>
      <c r="I2991">
        <f t="shared" si="984"/>
        <v>10</v>
      </c>
      <c r="J2991" t="str">
        <f t="shared" si="985"/>
        <v>March</v>
      </c>
      <c r="K2991">
        <f t="shared" si="986"/>
        <v>3</v>
      </c>
      <c r="L2991" s="1" t="str">
        <f t="shared" si="987"/>
        <v>N</v>
      </c>
      <c r="M2991">
        <f t="shared" si="988"/>
        <v>1</v>
      </c>
      <c r="N2991">
        <f t="shared" si="989"/>
        <v>2008</v>
      </c>
      <c r="O2991" t="str">
        <f t="shared" si="990"/>
        <v>2008-03</v>
      </c>
      <c r="P2991" t="str">
        <f t="shared" si="991"/>
        <v>2008Q1</v>
      </c>
      <c r="Q2991">
        <f t="shared" si="992"/>
        <v>9</v>
      </c>
      <c r="R2991">
        <f t="shared" si="993"/>
        <v>3</v>
      </c>
      <c r="S2991">
        <f t="shared" si="994"/>
        <v>2008</v>
      </c>
      <c r="T2991" t="str">
        <f t="shared" si="995"/>
        <v>FY2008-09</v>
      </c>
      <c r="U2991" t="str">
        <f t="shared" si="996"/>
        <v>FY2008Q3</v>
      </c>
    </row>
    <row r="2992" spans="1:21" x14ac:dyDescent="0.25">
      <c r="A2992" t="str">
        <f t="shared" si="977"/>
        <v>20080309</v>
      </c>
      <c r="B2992" s="1">
        <f t="shared" si="997"/>
        <v>39516</v>
      </c>
      <c r="C2992" s="1" t="str">
        <f t="shared" si="978"/>
        <v>2008/03/09</v>
      </c>
      <c r="D2992">
        <f t="shared" si="979"/>
        <v>1</v>
      </c>
      <c r="E2992" t="str">
        <f t="shared" si="980"/>
        <v>Sunday</v>
      </c>
      <c r="F2992">
        <f t="shared" si="981"/>
        <v>9</v>
      </c>
      <c r="G2992" s="2">
        <f t="shared" si="982"/>
        <v>69</v>
      </c>
      <c r="H2992" t="str">
        <f t="shared" si="983"/>
        <v>Weekday</v>
      </c>
      <c r="I2992">
        <f t="shared" si="984"/>
        <v>11</v>
      </c>
      <c r="J2992" t="str">
        <f t="shared" si="985"/>
        <v>March</v>
      </c>
      <c r="K2992">
        <f t="shared" si="986"/>
        <v>3</v>
      </c>
      <c r="L2992" s="1" t="str">
        <f t="shared" si="987"/>
        <v>N</v>
      </c>
      <c r="M2992">
        <f t="shared" si="988"/>
        <v>1</v>
      </c>
      <c r="N2992">
        <f t="shared" si="989"/>
        <v>2008</v>
      </c>
      <c r="O2992" t="str">
        <f t="shared" si="990"/>
        <v>2008-03</v>
      </c>
      <c r="P2992" t="str">
        <f t="shared" si="991"/>
        <v>2008Q1</v>
      </c>
      <c r="Q2992">
        <f t="shared" si="992"/>
        <v>9</v>
      </c>
      <c r="R2992">
        <f t="shared" si="993"/>
        <v>3</v>
      </c>
      <c r="S2992">
        <f t="shared" si="994"/>
        <v>2008</v>
      </c>
      <c r="T2992" t="str">
        <f t="shared" si="995"/>
        <v>FY2008-09</v>
      </c>
      <c r="U2992" t="str">
        <f t="shared" si="996"/>
        <v>FY2008Q3</v>
      </c>
    </row>
    <row r="2993" spans="1:21" x14ac:dyDescent="0.25">
      <c r="A2993" t="str">
        <f t="shared" si="977"/>
        <v>20080310</v>
      </c>
      <c r="B2993" s="1">
        <f t="shared" si="997"/>
        <v>39517</v>
      </c>
      <c r="C2993" s="1" t="str">
        <f t="shared" si="978"/>
        <v>2008/03/10</v>
      </c>
      <c r="D2993">
        <f t="shared" si="979"/>
        <v>2</v>
      </c>
      <c r="E2993" t="str">
        <f t="shared" si="980"/>
        <v>Monday</v>
      </c>
      <c r="F2993">
        <f t="shared" si="981"/>
        <v>10</v>
      </c>
      <c r="G2993" s="2">
        <f t="shared" si="982"/>
        <v>70</v>
      </c>
      <c r="H2993" t="str">
        <f t="shared" si="983"/>
        <v>Weekday</v>
      </c>
      <c r="I2993">
        <f t="shared" si="984"/>
        <v>11</v>
      </c>
      <c r="J2993" t="str">
        <f t="shared" si="985"/>
        <v>March</v>
      </c>
      <c r="K2993">
        <f t="shared" si="986"/>
        <v>3</v>
      </c>
      <c r="L2993" s="1" t="str">
        <f t="shared" si="987"/>
        <v>N</v>
      </c>
      <c r="M2993">
        <f t="shared" si="988"/>
        <v>1</v>
      </c>
      <c r="N2993">
        <f t="shared" si="989"/>
        <v>2008</v>
      </c>
      <c r="O2993" t="str">
        <f t="shared" si="990"/>
        <v>2008-03</v>
      </c>
      <c r="P2993" t="str">
        <f t="shared" si="991"/>
        <v>2008Q1</v>
      </c>
      <c r="Q2993">
        <f t="shared" si="992"/>
        <v>9</v>
      </c>
      <c r="R2993">
        <f t="shared" si="993"/>
        <v>3</v>
      </c>
      <c r="S2993">
        <f t="shared" si="994"/>
        <v>2008</v>
      </c>
      <c r="T2993" t="str">
        <f t="shared" si="995"/>
        <v>FY2008-09</v>
      </c>
      <c r="U2993" t="str">
        <f t="shared" si="996"/>
        <v>FY2008Q3</v>
      </c>
    </row>
    <row r="2994" spans="1:21" x14ac:dyDescent="0.25">
      <c r="A2994" t="str">
        <f t="shared" si="977"/>
        <v>20080311</v>
      </c>
      <c r="B2994" s="1">
        <f t="shared" si="997"/>
        <v>39518</v>
      </c>
      <c r="C2994" s="1" t="str">
        <f t="shared" si="978"/>
        <v>2008/03/11</v>
      </c>
      <c r="D2994">
        <f t="shared" si="979"/>
        <v>3</v>
      </c>
      <c r="E2994" t="str">
        <f t="shared" si="980"/>
        <v>Tuesday</v>
      </c>
      <c r="F2994">
        <f t="shared" si="981"/>
        <v>11</v>
      </c>
      <c r="G2994" s="2">
        <f t="shared" si="982"/>
        <v>71</v>
      </c>
      <c r="H2994" t="str">
        <f t="shared" si="983"/>
        <v>Weekday</v>
      </c>
      <c r="I2994">
        <f t="shared" si="984"/>
        <v>11</v>
      </c>
      <c r="J2994" t="str">
        <f t="shared" si="985"/>
        <v>March</v>
      </c>
      <c r="K2994">
        <f t="shared" si="986"/>
        <v>3</v>
      </c>
      <c r="L2994" s="1" t="str">
        <f t="shared" si="987"/>
        <v>N</v>
      </c>
      <c r="M2994">
        <f t="shared" si="988"/>
        <v>1</v>
      </c>
      <c r="N2994">
        <f t="shared" si="989"/>
        <v>2008</v>
      </c>
      <c r="O2994" t="str">
        <f t="shared" si="990"/>
        <v>2008-03</v>
      </c>
      <c r="P2994" t="str">
        <f t="shared" si="991"/>
        <v>2008Q1</v>
      </c>
      <c r="Q2994">
        <f t="shared" si="992"/>
        <v>9</v>
      </c>
      <c r="R2994">
        <f t="shared" si="993"/>
        <v>3</v>
      </c>
      <c r="S2994">
        <f t="shared" si="994"/>
        <v>2008</v>
      </c>
      <c r="T2994" t="str">
        <f t="shared" si="995"/>
        <v>FY2008-09</v>
      </c>
      <c r="U2994" t="str">
        <f t="shared" si="996"/>
        <v>FY2008Q3</v>
      </c>
    </row>
    <row r="2995" spans="1:21" x14ac:dyDescent="0.25">
      <c r="A2995" t="str">
        <f t="shared" si="977"/>
        <v>20080312</v>
      </c>
      <c r="B2995" s="1">
        <f t="shared" si="997"/>
        <v>39519</v>
      </c>
      <c r="C2995" s="1" t="str">
        <f t="shared" si="978"/>
        <v>2008/03/12</v>
      </c>
      <c r="D2995">
        <f t="shared" si="979"/>
        <v>4</v>
      </c>
      <c r="E2995" t="str">
        <f t="shared" si="980"/>
        <v>Wednesday</v>
      </c>
      <c r="F2995">
        <f t="shared" si="981"/>
        <v>12</v>
      </c>
      <c r="G2995" s="2">
        <f t="shared" si="982"/>
        <v>72</v>
      </c>
      <c r="H2995" t="str">
        <f t="shared" si="983"/>
        <v>Weekday</v>
      </c>
      <c r="I2995">
        <f t="shared" si="984"/>
        <v>11</v>
      </c>
      <c r="J2995" t="str">
        <f t="shared" si="985"/>
        <v>March</v>
      </c>
      <c r="K2995">
        <f t="shared" si="986"/>
        <v>3</v>
      </c>
      <c r="L2995" s="1" t="str">
        <f t="shared" si="987"/>
        <v>N</v>
      </c>
      <c r="M2995">
        <f t="shared" si="988"/>
        <v>1</v>
      </c>
      <c r="N2995">
        <f t="shared" si="989"/>
        <v>2008</v>
      </c>
      <c r="O2995" t="str">
        <f t="shared" si="990"/>
        <v>2008-03</v>
      </c>
      <c r="P2995" t="str">
        <f t="shared" si="991"/>
        <v>2008Q1</v>
      </c>
      <c r="Q2995">
        <f t="shared" si="992"/>
        <v>9</v>
      </c>
      <c r="R2995">
        <f t="shared" si="993"/>
        <v>3</v>
      </c>
      <c r="S2995">
        <f t="shared" si="994"/>
        <v>2008</v>
      </c>
      <c r="T2995" t="str">
        <f t="shared" si="995"/>
        <v>FY2008-09</v>
      </c>
      <c r="U2995" t="str">
        <f t="shared" si="996"/>
        <v>FY2008Q3</v>
      </c>
    </row>
    <row r="2996" spans="1:21" x14ac:dyDescent="0.25">
      <c r="A2996" t="str">
        <f t="shared" si="977"/>
        <v>20080313</v>
      </c>
      <c r="B2996" s="1">
        <f t="shared" si="997"/>
        <v>39520</v>
      </c>
      <c r="C2996" s="1" t="str">
        <f t="shared" si="978"/>
        <v>2008/03/13</v>
      </c>
      <c r="D2996">
        <f t="shared" si="979"/>
        <v>5</v>
      </c>
      <c r="E2996" t="str">
        <f t="shared" si="980"/>
        <v>Thursday</v>
      </c>
      <c r="F2996">
        <f t="shared" si="981"/>
        <v>13</v>
      </c>
      <c r="G2996" s="2">
        <f t="shared" si="982"/>
        <v>73</v>
      </c>
      <c r="H2996" t="str">
        <f t="shared" si="983"/>
        <v>Weekday</v>
      </c>
      <c r="I2996">
        <f t="shared" si="984"/>
        <v>11</v>
      </c>
      <c r="J2996" t="str">
        <f t="shared" si="985"/>
        <v>March</v>
      </c>
      <c r="K2996">
        <f t="shared" si="986"/>
        <v>3</v>
      </c>
      <c r="L2996" s="1" t="str">
        <f t="shared" si="987"/>
        <v>N</v>
      </c>
      <c r="M2996">
        <f t="shared" si="988"/>
        <v>1</v>
      </c>
      <c r="N2996">
        <f t="shared" si="989"/>
        <v>2008</v>
      </c>
      <c r="O2996" t="str">
        <f t="shared" si="990"/>
        <v>2008-03</v>
      </c>
      <c r="P2996" t="str">
        <f t="shared" si="991"/>
        <v>2008Q1</v>
      </c>
      <c r="Q2996">
        <f t="shared" si="992"/>
        <v>9</v>
      </c>
      <c r="R2996">
        <f t="shared" si="993"/>
        <v>3</v>
      </c>
      <c r="S2996">
        <f t="shared" si="994"/>
        <v>2008</v>
      </c>
      <c r="T2996" t="str">
        <f t="shared" si="995"/>
        <v>FY2008-09</v>
      </c>
      <c r="U2996" t="str">
        <f t="shared" si="996"/>
        <v>FY2008Q3</v>
      </c>
    </row>
    <row r="2997" spans="1:21" x14ac:dyDescent="0.25">
      <c r="A2997" t="str">
        <f t="shared" si="977"/>
        <v>20080314</v>
      </c>
      <c r="B2997" s="1">
        <f t="shared" si="997"/>
        <v>39521</v>
      </c>
      <c r="C2997" s="1" t="str">
        <f t="shared" si="978"/>
        <v>2008/03/14</v>
      </c>
      <c r="D2997">
        <f t="shared" si="979"/>
        <v>6</v>
      </c>
      <c r="E2997" t="str">
        <f t="shared" si="980"/>
        <v>Friday</v>
      </c>
      <c r="F2997">
        <f t="shared" si="981"/>
        <v>14</v>
      </c>
      <c r="G2997" s="2">
        <f t="shared" si="982"/>
        <v>74</v>
      </c>
      <c r="H2997" t="str">
        <f t="shared" si="983"/>
        <v>Weekend</v>
      </c>
      <c r="I2997">
        <f t="shared" si="984"/>
        <v>11</v>
      </c>
      <c r="J2997" t="str">
        <f t="shared" si="985"/>
        <v>March</v>
      </c>
      <c r="K2997">
        <f t="shared" si="986"/>
        <v>3</v>
      </c>
      <c r="L2997" s="1" t="str">
        <f t="shared" si="987"/>
        <v>N</v>
      </c>
      <c r="M2997">
        <f t="shared" si="988"/>
        <v>1</v>
      </c>
      <c r="N2997">
        <f t="shared" si="989"/>
        <v>2008</v>
      </c>
      <c r="O2997" t="str">
        <f t="shared" si="990"/>
        <v>2008-03</v>
      </c>
      <c r="P2997" t="str">
        <f t="shared" si="991"/>
        <v>2008Q1</v>
      </c>
      <c r="Q2997">
        <f t="shared" si="992"/>
        <v>9</v>
      </c>
      <c r="R2997">
        <f t="shared" si="993"/>
        <v>3</v>
      </c>
      <c r="S2997">
        <f t="shared" si="994"/>
        <v>2008</v>
      </c>
      <c r="T2997" t="str">
        <f t="shared" si="995"/>
        <v>FY2008-09</v>
      </c>
      <c r="U2997" t="str">
        <f t="shared" si="996"/>
        <v>FY2008Q3</v>
      </c>
    </row>
    <row r="2998" spans="1:21" x14ac:dyDescent="0.25">
      <c r="A2998" t="str">
        <f t="shared" si="977"/>
        <v>20080315</v>
      </c>
      <c r="B2998" s="1">
        <f t="shared" si="997"/>
        <v>39522</v>
      </c>
      <c r="C2998" s="1" t="str">
        <f t="shared" si="978"/>
        <v>2008/03/15</v>
      </c>
      <c r="D2998">
        <f t="shared" si="979"/>
        <v>7</v>
      </c>
      <c r="E2998" t="str">
        <f t="shared" si="980"/>
        <v>Saturday</v>
      </c>
      <c r="F2998">
        <f t="shared" si="981"/>
        <v>15</v>
      </c>
      <c r="G2998" s="2">
        <f t="shared" si="982"/>
        <v>75</v>
      </c>
      <c r="H2998" t="str">
        <f t="shared" si="983"/>
        <v>Weekend</v>
      </c>
      <c r="I2998">
        <f t="shared" si="984"/>
        <v>11</v>
      </c>
      <c r="J2998" t="str">
        <f t="shared" si="985"/>
        <v>March</v>
      </c>
      <c r="K2998">
        <f t="shared" si="986"/>
        <v>3</v>
      </c>
      <c r="L2998" s="1" t="str">
        <f t="shared" si="987"/>
        <v>N</v>
      </c>
      <c r="M2998">
        <f t="shared" si="988"/>
        <v>1</v>
      </c>
      <c r="N2998">
        <f t="shared" si="989"/>
        <v>2008</v>
      </c>
      <c r="O2998" t="str">
        <f t="shared" si="990"/>
        <v>2008-03</v>
      </c>
      <c r="P2998" t="str">
        <f t="shared" si="991"/>
        <v>2008Q1</v>
      </c>
      <c r="Q2998">
        <f t="shared" si="992"/>
        <v>9</v>
      </c>
      <c r="R2998">
        <f t="shared" si="993"/>
        <v>3</v>
      </c>
      <c r="S2998">
        <f t="shared" si="994"/>
        <v>2008</v>
      </c>
      <c r="T2998" t="str">
        <f t="shared" si="995"/>
        <v>FY2008-09</v>
      </c>
      <c r="U2998" t="str">
        <f t="shared" si="996"/>
        <v>FY2008Q3</v>
      </c>
    </row>
    <row r="2999" spans="1:21" x14ac:dyDescent="0.25">
      <c r="A2999" t="str">
        <f t="shared" ref="A2999:A3062" si="998">TEXT(B2999,"yyyymmdd")</f>
        <v>20080316</v>
      </c>
      <c r="B2999" s="1">
        <f t="shared" si="997"/>
        <v>39523</v>
      </c>
      <c r="C2999" s="1" t="str">
        <f t="shared" ref="C2999:C3062" si="999">TEXT(B2999,"yyyy/mm/dd")</f>
        <v>2008/03/16</v>
      </c>
      <c r="D2999">
        <f t="shared" ref="D2999:D3062" si="1000">WEEKDAY(B2999)</f>
        <v>1</v>
      </c>
      <c r="E2999" t="str">
        <f t="shared" ref="E2999:E3062" si="1001">TEXT(C2999, "dddd")</f>
        <v>Sunday</v>
      </c>
      <c r="F2999">
        <f t="shared" ref="F2999:F3062" si="1002">DAY(B2999)</f>
        <v>16</v>
      </c>
      <c r="G2999" s="2">
        <f t="shared" ref="G2999:G3062" si="1003">B2999-DATEVALUE("1/1/"&amp;YEAR(B2999))+1</f>
        <v>76</v>
      </c>
      <c r="H2999" t="str">
        <f t="shared" ref="H2999:H3062" si="1004">IF(D2999&lt;6,"Weekday","Weekend")</f>
        <v>Weekday</v>
      </c>
      <c r="I2999">
        <f t="shared" ref="I2999:I3062" si="1005">WEEKNUM(C2999,1)</f>
        <v>12</v>
      </c>
      <c r="J2999" t="str">
        <f t="shared" ref="J2999:J3062" si="1006">TEXT(B2999,"Mmmm")</f>
        <v>March</v>
      </c>
      <c r="K2999">
        <f t="shared" ref="K2999:K3062" si="1007">MONTH(B2999)</f>
        <v>3</v>
      </c>
      <c r="L2999" s="1" t="str">
        <f t="shared" ref="L2999:L3062" si="1008">IF(B2999=EOMONTH(B2999,0),"Y","N")</f>
        <v>N</v>
      </c>
      <c r="M2999">
        <f t="shared" ref="M2999:M3062" si="1009">IF(K2999&lt;4,1,IF(K2999&lt;7,2,IF(K2999&lt;10,3,4)))</f>
        <v>1</v>
      </c>
      <c r="N2999">
        <f t="shared" ref="N2999:N3062" si="1010">YEAR(B2999)</f>
        <v>2008</v>
      </c>
      <c r="O2999" t="str">
        <f t="shared" ref="O2999:O3062" si="1011">N2999&amp;"-"&amp;IF(K2999&lt;10,"0","")&amp;K2999</f>
        <v>2008-03</v>
      </c>
      <c r="P2999" t="str">
        <f t="shared" ref="P2999:P3062" si="1012">N2999&amp;"Q"&amp;M2999</f>
        <v>2008Q1</v>
      </c>
      <c r="Q2999">
        <f t="shared" ref="Q2999:Q3062" si="1013">IF(K2999&lt;7,K2999+6,K2999-6)</f>
        <v>9</v>
      </c>
      <c r="R2999">
        <f t="shared" ref="R2999:R3062" si="1014">IF(Q2999&lt;4,1,IF(Q2999&lt;7,2,IF(Q2999&lt;10,3,4)))</f>
        <v>3</v>
      </c>
      <c r="S2999">
        <f t="shared" ref="S2999:S3062" si="1015">IF(K2999&lt;7,N2999,N2999+1)</f>
        <v>2008</v>
      </c>
      <c r="T2999" t="str">
        <f t="shared" ref="T2999:T3062" si="1016">"FY"&amp;S2999&amp;"-"&amp;IF(Q2999&lt;10,"0","")&amp;Q2999</f>
        <v>FY2008-09</v>
      </c>
      <c r="U2999" t="str">
        <f t="shared" ref="U2999:U3062" si="1017">"FY"&amp;S2999&amp;"Q"&amp;R2999</f>
        <v>FY2008Q3</v>
      </c>
    </row>
    <row r="3000" spans="1:21" x14ac:dyDescent="0.25">
      <c r="A3000" t="str">
        <f t="shared" si="998"/>
        <v>20080317</v>
      </c>
      <c r="B3000" s="1">
        <f t="shared" si="997"/>
        <v>39524</v>
      </c>
      <c r="C3000" s="1" t="str">
        <f t="shared" si="999"/>
        <v>2008/03/17</v>
      </c>
      <c r="D3000">
        <f t="shared" si="1000"/>
        <v>2</v>
      </c>
      <c r="E3000" t="str">
        <f t="shared" si="1001"/>
        <v>Monday</v>
      </c>
      <c r="F3000">
        <f t="shared" si="1002"/>
        <v>17</v>
      </c>
      <c r="G3000" s="2">
        <f t="shared" si="1003"/>
        <v>77</v>
      </c>
      <c r="H3000" t="str">
        <f t="shared" si="1004"/>
        <v>Weekday</v>
      </c>
      <c r="I3000">
        <f t="shared" si="1005"/>
        <v>12</v>
      </c>
      <c r="J3000" t="str">
        <f t="shared" si="1006"/>
        <v>March</v>
      </c>
      <c r="K3000">
        <f t="shared" si="1007"/>
        <v>3</v>
      </c>
      <c r="L3000" s="1" t="str">
        <f t="shared" si="1008"/>
        <v>N</v>
      </c>
      <c r="M3000">
        <f t="shared" si="1009"/>
        <v>1</v>
      </c>
      <c r="N3000">
        <f t="shared" si="1010"/>
        <v>2008</v>
      </c>
      <c r="O3000" t="str">
        <f t="shared" si="1011"/>
        <v>2008-03</v>
      </c>
      <c r="P3000" t="str">
        <f t="shared" si="1012"/>
        <v>2008Q1</v>
      </c>
      <c r="Q3000">
        <f t="shared" si="1013"/>
        <v>9</v>
      </c>
      <c r="R3000">
        <f t="shared" si="1014"/>
        <v>3</v>
      </c>
      <c r="S3000">
        <f t="shared" si="1015"/>
        <v>2008</v>
      </c>
      <c r="T3000" t="str">
        <f t="shared" si="1016"/>
        <v>FY2008-09</v>
      </c>
      <c r="U3000" t="str">
        <f t="shared" si="1017"/>
        <v>FY2008Q3</v>
      </c>
    </row>
    <row r="3001" spans="1:21" x14ac:dyDescent="0.25">
      <c r="A3001" t="str">
        <f t="shared" si="998"/>
        <v>20080318</v>
      </c>
      <c r="B3001" s="1">
        <f t="shared" si="997"/>
        <v>39525</v>
      </c>
      <c r="C3001" s="1" t="str">
        <f t="shared" si="999"/>
        <v>2008/03/18</v>
      </c>
      <c r="D3001">
        <f t="shared" si="1000"/>
        <v>3</v>
      </c>
      <c r="E3001" t="str">
        <f t="shared" si="1001"/>
        <v>Tuesday</v>
      </c>
      <c r="F3001">
        <f t="shared" si="1002"/>
        <v>18</v>
      </c>
      <c r="G3001" s="2">
        <f t="shared" si="1003"/>
        <v>78</v>
      </c>
      <c r="H3001" t="str">
        <f t="shared" si="1004"/>
        <v>Weekday</v>
      </c>
      <c r="I3001">
        <f t="shared" si="1005"/>
        <v>12</v>
      </c>
      <c r="J3001" t="str">
        <f t="shared" si="1006"/>
        <v>March</v>
      </c>
      <c r="K3001">
        <f t="shared" si="1007"/>
        <v>3</v>
      </c>
      <c r="L3001" s="1" t="str">
        <f t="shared" si="1008"/>
        <v>N</v>
      </c>
      <c r="M3001">
        <f t="shared" si="1009"/>
        <v>1</v>
      </c>
      <c r="N3001">
        <f t="shared" si="1010"/>
        <v>2008</v>
      </c>
      <c r="O3001" t="str">
        <f t="shared" si="1011"/>
        <v>2008-03</v>
      </c>
      <c r="P3001" t="str">
        <f t="shared" si="1012"/>
        <v>2008Q1</v>
      </c>
      <c r="Q3001">
        <f t="shared" si="1013"/>
        <v>9</v>
      </c>
      <c r="R3001">
        <f t="shared" si="1014"/>
        <v>3</v>
      </c>
      <c r="S3001">
        <f t="shared" si="1015"/>
        <v>2008</v>
      </c>
      <c r="T3001" t="str">
        <f t="shared" si="1016"/>
        <v>FY2008-09</v>
      </c>
      <c r="U3001" t="str">
        <f t="shared" si="1017"/>
        <v>FY2008Q3</v>
      </c>
    </row>
    <row r="3002" spans="1:21" x14ac:dyDescent="0.25">
      <c r="A3002" t="str">
        <f t="shared" si="998"/>
        <v>20080319</v>
      </c>
      <c r="B3002" s="1">
        <f t="shared" si="997"/>
        <v>39526</v>
      </c>
      <c r="C3002" s="1" t="str">
        <f t="shared" si="999"/>
        <v>2008/03/19</v>
      </c>
      <c r="D3002">
        <f t="shared" si="1000"/>
        <v>4</v>
      </c>
      <c r="E3002" t="str">
        <f t="shared" si="1001"/>
        <v>Wednesday</v>
      </c>
      <c r="F3002">
        <f t="shared" si="1002"/>
        <v>19</v>
      </c>
      <c r="G3002" s="2">
        <f t="shared" si="1003"/>
        <v>79</v>
      </c>
      <c r="H3002" t="str">
        <f t="shared" si="1004"/>
        <v>Weekday</v>
      </c>
      <c r="I3002">
        <f t="shared" si="1005"/>
        <v>12</v>
      </c>
      <c r="J3002" t="str">
        <f t="shared" si="1006"/>
        <v>March</v>
      </c>
      <c r="K3002">
        <f t="shared" si="1007"/>
        <v>3</v>
      </c>
      <c r="L3002" s="1" t="str">
        <f t="shared" si="1008"/>
        <v>N</v>
      </c>
      <c r="M3002">
        <f t="shared" si="1009"/>
        <v>1</v>
      </c>
      <c r="N3002">
        <f t="shared" si="1010"/>
        <v>2008</v>
      </c>
      <c r="O3002" t="str">
        <f t="shared" si="1011"/>
        <v>2008-03</v>
      </c>
      <c r="P3002" t="str">
        <f t="shared" si="1012"/>
        <v>2008Q1</v>
      </c>
      <c r="Q3002">
        <f t="shared" si="1013"/>
        <v>9</v>
      </c>
      <c r="R3002">
        <f t="shared" si="1014"/>
        <v>3</v>
      </c>
      <c r="S3002">
        <f t="shared" si="1015"/>
        <v>2008</v>
      </c>
      <c r="T3002" t="str">
        <f t="shared" si="1016"/>
        <v>FY2008-09</v>
      </c>
      <c r="U3002" t="str">
        <f t="shared" si="1017"/>
        <v>FY2008Q3</v>
      </c>
    </row>
    <row r="3003" spans="1:21" x14ac:dyDescent="0.25">
      <c r="A3003" t="str">
        <f t="shared" si="998"/>
        <v>20080320</v>
      </c>
      <c r="B3003" s="1">
        <f t="shared" si="997"/>
        <v>39527</v>
      </c>
      <c r="C3003" s="1" t="str">
        <f t="shared" si="999"/>
        <v>2008/03/20</v>
      </c>
      <c r="D3003">
        <f t="shared" si="1000"/>
        <v>5</v>
      </c>
      <c r="E3003" t="str">
        <f t="shared" si="1001"/>
        <v>Thursday</v>
      </c>
      <c r="F3003">
        <f t="shared" si="1002"/>
        <v>20</v>
      </c>
      <c r="G3003" s="2">
        <f t="shared" si="1003"/>
        <v>80</v>
      </c>
      <c r="H3003" t="str">
        <f t="shared" si="1004"/>
        <v>Weekday</v>
      </c>
      <c r="I3003">
        <f t="shared" si="1005"/>
        <v>12</v>
      </c>
      <c r="J3003" t="str">
        <f t="shared" si="1006"/>
        <v>March</v>
      </c>
      <c r="K3003">
        <f t="shared" si="1007"/>
        <v>3</v>
      </c>
      <c r="L3003" s="1" t="str">
        <f t="shared" si="1008"/>
        <v>N</v>
      </c>
      <c r="M3003">
        <f t="shared" si="1009"/>
        <v>1</v>
      </c>
      <c r="N3003">
        <f t="shared" si="1010"/>
        <v>2008</v>
      </c>
      <c r="O3003" t="str">
        <f t="shared" si="1011"/>
        <v>2008-03</v>
      </c>
      <c r="P3003" t="str">
        <f t="shared" si="1012"/>
        <v>2008Q1</v>
      </c>
      <c r="Q3003">
        <f t="shared" si="1013"/>
        <v>9</v>
      </c>
      <c r="R3003">
        <f t="shared" si="1014"/>
        <v>3</v>
      </c>
      <c r="S3003">
        <f t="shared" si="1015"/>
        <v>2008</v>
      </c>
      <c r="T3003" t="str">
        <f t="shared" si="1016"/>
        <v>FY2008-09</v>
      </c>
      <c r="U3003" t="str">
        <f t="shared" si="1017"/>
        <v>FY2008Q3</v>
      </c>
    </row>
    <row r="3004" spans="1:21" x14ac:dyDescent="0.25">
      <c r="A3004" t="str">
        <f t="shared" si="998"/>
        <v>20080321</v>
      </c>
      <c r="B3004" s="1">
        <f t="shared" si="997"/>
        <v>39528</v>
      </c>
      <c r="C3004" s="1" t="str">
        <f t="shared" si="999"/>
        <v>2008/03/21</v>
      </c>
      <c r="D3004">
        <f t="shared" si="1000"/>
        <v>6</v>
      </c>
      <c r="E3004" t="str">
        <f t="shared" si="1001"/>
        <v>Friday</v>
      </c>
      <c r="F3004">
        <f t="shared" si="1002"/>
        <v>21</v>
      </c>
      <c r="G3004" s="2">
        <f t="shared" si="1003"/>
        <v>81</v>
      </c>
      <c r="H3004" t="str">
        <f t="shared" si="1004"/>
        <v>Weekend</v>
      </c>
      <c r="I3004">
        <f t="shared" si="1005"/>
        <v>12</v>
      </c>
      <c r="J3004" t="str">
        <f t="shared" si="1006"/>
        <v>March</v>
      </c>
      <c r="K3004">
        <f t="shared" si="1007"/>
        <v>3</v>
      </c>
      <c r="L3004" s="1" t="str">
        <f t="shared" si="1008"/>
        <v>N</v>
      </c>
      <c r="M3004">
        <f t="shared" si="1009"/>
        <v>1</v>
      </c>
      <c r="N3004">
        <f t="shared" si="1010"/>
        <v>2008</v>
      </c>
      <c r="O3004" t="str">
        <f t="shared" si="1011"/>
        <v>2008-03</v>
      </c>
      <c r="P3004" t="str">
        <f t="shared" si="1012"/>
        <v>2008Q1</v>
      </c>
      <c r="Q3004">
        <f t="shared" si="1013"/>
        <v>9</v>
      </c>
      <c r="R3004">
        <f t="shared" si="1014"/>
        <v>3</v>
      </c>
      <c r="S3004">
        <f t="shared" si="1015"/>
        <v>2008</v>
      </c>
      <c r="T3004" t="str">
        <f t="shared" si="1016"/>
        <v>FY2008-09</v>
      </c>
      <c r="U3004" t="str">
        <f t="shared" si="1017"/>
        <v>FY2008Q3</v>
      </c>
    </row>
    <row r="3005" spans="1:21" x14ac:dyDescent="0.25">
      <c r="A3005" t="str">
        <f t="shared" si="998"/>
        <v>20080322</v>
      </c>
      <c r="B3005" s="1">
        <f t="shared" si="997"/>
        <v>39529</v>
      </c>
      <c r="C3005" s="1" t="str">
        <f t="shared" si="999"/>
        <v>2008/03/22</v>
      </c>
      <c r="D3005">
        <f t="shared" si="1000"/>
        <v>7</v>
      </c>
      <c r="E3005" t="str">
        <f t="shared" si="1001"/>
        <v>Saturday</v>
      </c>
      <c r="F3005">
        <f t="shared" si="1002"/>
        <v>22</v>
      </c>
      <c r="G3005" s="2">
        <f t="shared" si="1003"/>
        <v>82</v>
      </c>
      <c r="H3005" t="str">
        <f t="shared" si="1004"/>
        <v>Weekend</v>
      </c>
      <c r="I3005">
        <f t="shared" si="1005"/>
        <v>12</v>
      </c>
      <c r="J3005" t="str">
        <f t="shared" si="1006"/>
        <v>March</v>
      </c>
      <c r="K3005">
        <f t="shared" si="1007"/>
        <v>3</v>
      </c>
      <c r="L3005" s="1" t="str">
        <f t="shared" si="1008"/>
        <v>N</v>
      </c>
      <c r="M3005">
        <f t="shared" si="1009"/>
        <v>1</v>
      </c>
      <c r="N3005">
        <f t="shared" si="1010"/>
        <v>2008</v>
      </c>
      <c r="O3005" t="str">
        <f t="shared" si="1011"/>
        <v>2008-03</v>
      </c>
      <c r="P3005" t="str">
        <f t="shared" si="1012"/>
        <v>2008Q1</v>
      </c>
      <c r="Q3005">
        <f t="shared" si="1013"/>
        <v>9</v>
      </c>
      <c r="R3005">
        <f t="shared" si="1014"/>
        <v>3</v>
      </c>
      <c r="S3005">
        <f t="shared" si="1015"/>
        <v>2008</v>
      </c>
      <c r="T3005" t="str">
        <f t="shared" si="1016"/>
        <v>FY2008-09</v>
      </c>
      <c r="U3005" t="str">
        <f t="shared" si="1017"/>
        <v>FY2008Q3</v>
      </c>
    </row>
    <row r="3006" spans="1:21" x14ac:dyDescent="0.25">
      <c r="A3006" t="str">
        <f t="shared" si="998"/>
        <v>20080323</v>
      </c>
      <c r="B3006" s="1">
        <f t="shared" si="997"/>
        <v>39530</v>
      </c>
      <c r="C3006" s="1" t="str">
        <f t="shared" si="999"/>
        <v>2008/03/23</v>
      </c>
      <c r="D3006">
        <f t="shared" si="1000"/>
        <v>1</v>
      </c>
      <c r="E3006" t="str">
        <f t="shared" si="1001"/>
        <v>Sunday</v>
      </c>
      <c r="F3006">
        <f t="shared" si="1002"/>
        <v>23</v>
      </c>
      <c r="G3006" s="2">
        <f t="shared" si="1003"/>
        <v>83</v>
      </c>
      <c r="H3006" t="str">
        <f t="shared" si="1004"/>
        <v>Weekday</v>
      </c>
      <c r="I3006">
        <f t="shared" si="1005"/>
        <v>13</v>
      </c>
      <c r="J3006" t="str">
        <f t="shared" si="1006"/>
        <v>March</v>
      </c>
      <c r="K3006">
        <f t="shared" si="1007"/>
        <v>3</v>
      </c>
      <c r="L3006" s="1" t="str">
        <f t="shared" si="1008"/>
        <v>N</v>
      </c>
      <c r="M3006">
        <f t="shared" si="1009"/>
        <v>1</v>
      </c>
      <c r="N3006">
        <f t="shared" si="1010"/>
        <v>2008</v>
      </c>
      <c r="O3006" t="str">
        <f t="shared" si="1011"/>
        <v>2008-03</v>
      </c>
      <c r="P3006" t="str">
        <f t="shared" si="1012"/>
        <v>2008Q1</v>
      </c>
      <c r="Q3006">
        <f t="shared" si="1013"/>
        <v>9</v>
      </c>
      <c r="R3006">
        <f t="shared" si="1014"/>
        <v>3</v>
      </c>
      <c r="S3006">
        <f t="shared" si="1015"/>
        <v>2008</v>
      </c>
      <c r="T3006" t="str">
        <f t="shared" si="1016"/>
        <v>FY2008-09</v>
      </c>
      <c r="U3006" t="str">
        <f t="shared" si="1017"/>
        <v>FY2008Q3</v>
      </c>
    </row>
    <row r="3007" spans="1:21" x14ac:dyDescent="0.25">
      <c r="A3007" t="str">
        <f t="shared" si="998"/>
        <v>20080324</v>
      </c>
      <c r="B3007" s="1">
        <f t="shared" si="997"/>
        <v>39531</v>
      </c>
      <c r="C3007" s="1" t="str">
        <f t="shared" si="999"/>
        <v>2008/03/24</v>
      </c>
      <c r="D3007">
        <f t="shared" si="1000"/>
        <v>2</v>
      </c>
      <c r="E3007" t="str">
        <f t="shared" si="1001"/>
        <v>Monday</v>
      </c>
      <c r="F3007">
        <f t="shared" si="1002"/>
        <v>24</v>
      </c>
      <c r="G3007" s="2">
        <f t="shared" si="1003"/>
        <v>84</v>
      </c>
      <c r="H3007" t="str">
        <f t="shared" si="1004"/>
        <v>Weekday</v>
      </c>
      <c r="I3007">
        <f t="shared" si="1005"/>
        <v>13</v>
      </c>
      <c r="J3007" t="str">
        <f t="shared" si="1006"/>
        <v>March</v>
      </c>
      <c r="K3007">
        <f t="shared" si="1007"/>
        <v>3</v>
      </c>
      <c r="L3007" s="1" t="str">
        <f t="shared" si="1008"/>
        <v>N</v>
      </c>
      <c r="M3007">
        <f t="shared" si="1009"/>
        <v>1</v>
      </c>
      <c r="N3007">
        <f t="shared" si="1010"/>
        <v>2008</v>
      </c>
      <c r="O3007" t="str">
        <f t="shared" si="1011"/>
        <v>2008-03</v>
      </c>
      <c r="P3007" t="str">
        <f t="shared" si="1012"/>
        <v>2008Q1</v>
      </c>
      <c r="Q3007">
        <f t="shared" si="1013"/>
        <v>9</v>
      </c>
      <c r="R3007">
        <f t="shared" si="1014"/>
        <v>3</v>
      </c>
      <c r="S3007">
        <f t="shared" si="1015"/>
        <v>2008</v>
      </c>
      <c r="T3007" t="str">
        <f t="shared" si="1016"/>
        <v>FY2008-09</v>
      </c>
      <c r="U3007" t="str">
        <f t="shared" si="1017"/>
        <v>FY2008Q3</v>
      </c>
    </row>
    <row r="3008" spans="1:21" x14ac:dyDescent="0.25">
      <c r="A3008" t="str">
        <f t="shared" si="998"/>
        <v>20080325</v>
      </c>
      <c r="B3008" s="1">
        <f t="shared" si="997"/>
        <v>39532</v>
      </c>
      <c r="C3008" s="1" t="str">
        <f t="shared" si="999"/>
        <v>2008/03/25</v>
      </c>
      <c r="D3008">
        <f t="shared" si="1000"/>
        <v>3</v>
      </c>
      <c r="E3008" t="str">
        <f t="shared" si="1001"/>
        <v>Tuesday</v>
      </c>
      <c r="F3008">
        <f t="shared" si="1002"/>
        <v>25</v>
      </c>
      <c r="G3008" s="2">
        <f t="shared" si="1003"/>
        <v>85</v>
      </c>
      <c r="H3008" t="str">
        <f t="shared" si="1004"/>
        <v>Weekday</v>
      </c>
      <c r="I3008">
        <f t="shared" si="1005"/>
        <v>13</v>
      </c>
      <c r="J3008" t="str">
        <f t="shared" si="1006"/>
        <v>March</v>
      </c>
      <c r="K3008">
        <f t="shared" si="1007"/>
        <v>3</v>
      </c>
      <c r="L3008" s="1" t="str">
        <f t="shared" si="1008"/>
        <v>N</v>
      </c>
      <c r="M3008">
        <f t="shared" si="1009"/>
        <v>1</v>
      </c>
      <c r="N3008">
        <f t="shared" si="1010"/>
        <v>2008</v>
      </c>
      <c r="O3008" t="str">
        <f t="shared" si="1011"/>
        <v>2008-03</v>
      </c>
      <c r="P3008" t="str">
        <f t="shared" si="1012"/>
        <v>2008Q1</v>
      </c>
      <c r="Q3008">
        <f t="shared" si="1013"/>
        <v>9</v>
      </c>
      <c r="R3008">
        <f t="shared" si="1014"/>
        <v>3</v>
      </c>
      <c r="S3008">
        <f t="shared" si="1015"/>
        <v>2008</v>
      </c>
      <c r="T3008" t="str">
        <f t="shared" si="1016"/>
        <v>FY2008-09</v>
      </c>
      <c r="U3008" t="str">
        <f t="shared" si="1017"/>
        <v>FY2008Q3</v>
      </c>
    </row>
    <row r="3009" spans="1:21" x14ac:dyDescent="0.25">
      <c r="A3009" t="str">
        <f t="shared" si="998"/>
        <v>20080326</v>
      </c>
      <c r="B3009" s="1">
        <f t="shared" si="997"/>
        <v>39533</v>
      </c>
      <c r="C3009" s="1" t="str">
        <f t="shared" si="999"/>
        <v>2008/03/26</v>
      </c>
      <c r="D3009">
        <f t="shared" si="1000"/>
        <v>4</v>
      </c>
      <c r="E3009" t="str">
        <f t="shared" si="1001"/>
        <v>Wednesday</v>
      </c>
      <c r="F3009">
        <f t="shared" si="1002"/>
        <v>26</v>
      </c>
      <c r="G3009" s="2">
        <f t="shared" si="1003"/>
        <v>86</v>
      </c>
      <c r="H3009" t="str">
        <f t="shared" si="1004"/>
        <v>Weekday</v>
      </c>
      <c r="I3009">
        <f t="shared" si="1005"/>
        <v>13</v>
      </c>
      <c r="J3009" t="str">
        <f t="shared" si="1006"/>
        <v>March</v>
      </c>
      <c r="K3009">
        <f t="shared" si="1007"/>
        <v>3</v>
      </c>
      <c r="L3009" s="1" t="str">
        <f t="shared" si="1008"/>
        <v>N</v>
      </c>
      <c r="M3009">
        <f t="shared" si="1009"/>
        <v>1</v>
      </c>
      <c r="N3009">
        <f t="shared" si="1010"/>
        <v>2008</v>
      </c>
      <c r="O3009" t="str">
        <f t="shared" si="1011"/>
        <v>2008-03</v>
      </c>
      <c r="P3009" t="str">
        <f t="shared" si="1012"/>
        <v>2008Q1</v>
      </c>
      <c r="Q3009">
        <f t="shared" si="1013"/>
        <v>9</v>
      </c>
      <c r="R3009">
        <f t="shared" si="1014"/>
        <v>3</v>
      </c>
      <c r="S3009">
        <f t="shared" si="1015"/>
        <v>2008</v>
      </c>
      <c r="T3009" t="str">
        <f t="shared" si="1016"/>
        <v>FY2008-09</v>
      </c>
      <c r="U3009" t="str">
        <f t="shared" si="1017"/>
        <v>FY2008Q3</v>
      </c>
    </row>
    <row r="3010" spans="1:21" x14ac:dyDescent="0.25">
      <c r="A3010" t="str">
        <f t="shared" si="998"/>
        <v>20080327</v>
      </c>
      <c r="B3010" s="1">
        <f t="shared" si="997"/>
        <v>39534</v>
      </c>
      <c r="C3010" s="1" t="str">
        <f t="shared" si="999"/>
        <v>2008/03/27</v>
      </c>
      <c r="D3010">
        <f t="shared" si="1000"/>
        <v>5</v>
      </c>
      <c r="E3010" t="str">
        <f t="shared" si="1001"/>
        <v>Thursday</v>
      </c>
      <c r="F3010">
        <f t="shared" si="1002"/>
        <v>27</v>
      </c>
      <c r="G3010" s="2">
        <f t="shared" si="1003"/>
        <v>87</v>
      </c>
      <c r="H3010" t="str">
        <f t="shared" si="1004"/>
        <v>Weekday</v>
      </c>
      <c r="I3010">
        <f t="shared" si="1005"/>
        <v>13</v>
      </c>
      <c r="J3010" t="str">
        <f t="shared" si="1006"/>
        <v>March</v>
      </c>
      <c r="K3010">
        <f t="shared" si="1007"/>
        <v>3</v>
      </c>
      <c r="L3010" s="1" t="str">
        <f t="shared" si="1008"/>
        <v>N</v>
      </c>
      <c r="M3010">
        <f t="shared" si="1009"/>
        <v>1</v>
      </c>
      <c r="N3010">
        <f t="shared" si="1010"/>
        <v>2008</v>
      </c>
      <c r="O3010" t="str">
        <f t="shared" si="1011"/>
        <v>2008-03</v>
      </c>
      <c r="P3010" t="str">
        <f t="shared" si="1012"/>
        <v>2008Q1</v>
      </c>
      <c r="Q3010">
        <f t="shared" si="1013"/>
        <v>9</v>
      </c>
      <c r="R3010">
        <f t="shared" si="1014"/>
        <v>3</v>
      </c>
      <c r="S3010">
        <f t="shared" si="1015"/>
        <v>2008</v>
      </c>
      <c r="T3010" t="str">
        <f t="shared" si="1016"/>
        <v>FY2008-09</v>
      </c>
      <c r="U3010" t="str">
        <f t="shared" si="1017"/>
        <v>FY2008Q3</v>
      </c>
    </row>
    <row r="3011" spans="1:21" x14ac:dyDescent="0.25">
      <c r="A3011" t="str">
        <f t="shared" si="998"/>
        <v>20080328</v>
      </c>
      <c r="B3011" s="1">
        <f t="shared" si="997"/>
        <v>39535</v>
      </c>
      <c r="C3011" s="1" t="str">
        <f t="shared" si="999"/>
        <v>2008/03/28</v>
      </c>
      <c r="D3011">
        <f t="shared" si="1000"/>
        <v>6</v>
      </c>
      <c r="E3011" t="str">
        <f t="shared" si="1001"/>
        <v>Friday</v>
      </c>
      <c r="F3011">
        <f t="shared" si="1002"/>
        <v>28</v>
      </c>
      <c r="G3011" s="2">
        <f t="shared" si="1003"/>
        <v>88</v>
      </c>
      <c r="H3011" t="str">
        <f t="shared" si="1004"/>
        <v>Weekend</v>
      </c>
      <c r="I3011">
        <f t="shared" si="1005"/>
        <v>13</v>
      </c>
      <c r="J3011" t="str">
        <f t="shared" si="1006"/>
        <v>March</v>
      </c>
      <c r="K3011">
        <f t="shared" si="1007"/>
        <v>3</v>
      </c>
      <c r="L3011" s="1" t="str">
        <f t="shared" si="1008"/>
        <v>N</v>
      </c>
      <c r="M3011">
        <f t="shared" si="1009"/>
        <v>1</v>
      </c>
      <c r="N3011">
        <f t="shared" si="1010"/>
        <v>2008</v>
      </c>
      <c r="O3011" t="str">
        <f t="shared" si="1011"/>
        <v>2008-03</v>
      </c>
      <c r="P3011" t="str">
        <f t="shared" si="1012"/>
        <v>2008Q1</v>
      </c>
      <c r="Q3011">
        <f t="shared" si="1013"/>
        <v>9</v>
      </c>
      <c r="R3011">
        <f t="shared" si="1014"/>
        <v>3</v>
      </c>
      <c r="S3011">
        <f t="shared" si="1015"/>
        <v>2008</v>
      </c>
      <c r="T3011" t="str">
        <f t="shared" si="1016"/>
        <v>FY2008-09</v>
      </c>
      <c r="U3011" t="str">
        <f t="shared" si="1017"/>
        <v>FY2008Q3</v>
      </c>
    </row>
    <row r="3012" spans="1:21" x14ac:dyDescent="0.25">
      <c r="A3012" t="str">
        <f t="shared" si="998"/>
        <v>20080329</v>
      </c>
      <c r="B3012" s="1">
        <f t="shared" si="997"/>
        <v>39536</v>
      </c>
      <c r="C3012" s="1" t="str">
        <f t="shared" si="999"/>
        <v>2008/03/29</v>
      </c>
      <c r="D3012">
        <f t="shared" si="1000"/>
        <v>7</v>
      </c>
      <c r="E3012" t="str">
        <f t="shared" si="1001"/>
        <v>Saturday</v>
      </c>
      <c r="F3012">
        <f t="shared" si="1002"/>
        <v>29</v>
      </c>
      <c r="G3012" s="2">
        <f t="shared" si="1003"/>
        <v>89</v>
      </c>
      <c r="H3012" t="str">
        <f t="shared" si="1004"/>
        <v>Weekend</v>
      </c>
      <c r="I3012">
        <f t="shared" si="1005"/>
        <v>13</v>
      </c>
      <c r="J3012" t="str">
        <f t="shared" si="1006"/>
        <v>March</v>
      </c>
      <c r="K3012">
        <f t="shared" si="1007"/>
        <v>3</v>
      </c>
      <c r="L3012" s="1" t="str">
        <f t="shared" si="1008"/>
        <v>N</v>
      </c>
      <c r="M3012">
        <f t="shared" si="1009"/>
        <v>1</v>
      </c>
      <c r="N3012">
        <f t="shared" si="1010"/>
        <v>2008</v>
      </c>
      <c r="O3012" t="str">
        <f t="shared" si="1011"/>
        <v>2008-03</v>
      </c>
      <c r="P3012" t="str">
        <f t="shared" si="1012"/>
        <v>2008Q1</v>
      </c>
      <c r="Q3012">
        <f t="shared" si="1013"/>
        <v>9</v>
      </c>
      <c r="R3012">
        <f t="shared" si="1014"/>
        <v>3</v>
      </c>
      <c r="S3012">
        <f t="shared" si="1015"/>
        <v>2008</v>
      </c>
      <c r="T3012" t="str">
        <f t="shared" si="1016"/>
        <v>FY2008-09</v>
      </c>
      <c r="U3012" t="str">
        <f t="shared" si="1017"/>
        <v>FY2008Q3</v>
      </c>
    </row>
    <row r="3013" spans="1:21" x14ac:dyDescent="0.25">
      <c r="A3013" t="str">
        <f t="shared" si="998"/>
        <v>20080330</v>
      </c>
      <c r="B3013" s="1">
        <f t="shared" si="997"/>
        <v>39537</v>
      </c>
      <c r="C3013" s="1" t="str">
        <f t="shared" si="999"/>
        <v>2008/03/30</v>
      </c>
      <c r="D3013">
        <f t="shared" si="1000"/>
        <v>1</v>
      </c>
      <c r="E3013" t="str">
        <f t="shared" si="1001"/>
        <v>Sunday</v>
      </c>
      <c r="F3013">
        <f t="shared" si="1002"/>
        <v>30</v>
      </c>
      <c r="G3013" s="2">
        <f t="shared" si="1003"/>
        <v>90</v>
      </c>
      <c r="H3013" t="str">
        <f t="shared" si="1004"/>
        <v>Weekday</v>
      </c>
      <c r="I3013">
        <f t="shared" si="1005"/>
        <v>14</v>
      </c>
      <c r="J3013" t="str">
        <f t="shared" si="1006"/>
        <v>March</v>
      </c>
      <c r="K3013">
        <f t="shared" si="1007"/>
        <v>3</v>
      </c>
      <c r="L3013" s="1" t="str">
        <f t="shared" si="1008"/>
        <v>N</v>
      </c>
      <c r="M3013">
        <f t="shared" si="1009"/>
        <v>1</v>
      </c>
      <c r="N3013">
        <f t="shared" si="1010"/>
        <v>2008</v>
      </c>
      <c r="O3013" t="str">
        <f t="shared" si="1011"/>
        <v>2008-03</v>
      </c>
      <c r="P3013" t="str">
        <f t="shared" si="1012"/>
        <v>2008Q1</v>
      </c>
      <c r="Q3013">
        <f t="shared" si="1013"/>
        <v>9</v>
      </c>
      <c r="R3013">
        <f t="shared" si="1014"/>
        <v>3</v>
      </c>
      <c r="S3013">
        <f t="shared" si="1015"/>
        <v>2008</v>
      </c>
      <c r="T3013" t="str">
        <f t="shared" si="1016"/>
        <v>FY2008-09</v>
      </c>
      <c r="U3013" t="str">
        <f t="shared" si="1017"/>
        <v>FY2008Q3</v>
      </c>
    </row>
    <row r="3014" spans="1:21" x14ac:dyDescent="0.25">
      <c r="A3014" t="str">
        <f t="shared" si="998"/>
        <v>20080331</v>
      </c>
      <c r="B3014" s="1">
        <f t="shared" si="997"/>
        <v>39538</v>
      </c>
      <c r="C3014" s="1" t="str">
        <f t="shared" si="999"/>
        <v>2008/03/31</v>
      </c>
      <c r="D3014">
        <f t="shared" si="1000"/>
        <v>2</v>
      </c>
      <c r="E3014" t="str">
        <f t="shared" si="1001"/>
        <v>Monday</v>
      </c>
      <c r="F3014">
        <f t="shared" si="1002"/>
        <v>31</v>
      </c>
      <c r="G3014" s="2">
        <f t="shared" si="1003"/>
        <v>91</v>
      </c>
      <c r="H3014" t="str">
        <f t="shared" si="1004"/>
        <v>Weekday</v>
      </c>
      <c r="I3014">
        <f t="shared" si="1005"/>
        <v>14</v>
      </c>
      <c r="J3014" t="str">
        <f t="shared" si="1006"/>
        <v>March</v>
      </c>
      <c r="K3014">
        <f t="shared" si="1007"/>
        <v>3</v>
      </c>
      <c r="L3014" s="1" t="str">
        <f t="shared" si="1008"/>
        <v>Y</v>
      </c>
      <c r="M3014">
        <f t="shared" si="1009"/>
        <v>1</v>
      </c>
      <c r="N3014">
        <f t="shared" si="1010"/>
        <v>2008</v>
      </c>
      <c r="O3014" t="str">
        <f t="shared" si="1011"/>
        <v>2008-03</v>
      </c>
      <c r="P3014" t="str">
        <f t="shared" si="1012"/>
        <v>2008Q1</v>
      </c>
      <c r="Q3014">
        <f t="shared" si="1013"/>
        <v>9</v>
      </c>
      <c r="R3014">
        <f t="shared" si="1014"/>
        <v>3</v>
      </c>
      <c r="S3014">
        <f t="shared" si="1015"/>
        <v>2008</v>
      </c>
      <c r="T3014" t="str">
        <f t="shared" si="1016"/>
        <v>FY2008-09</v>
      </c>
      <c r="U3014" t="str">
        <f t="shared" si="1017"/>
        <v>FY2008Q3</v>
      </c>
    </row>
    <row r="3015" spans="1:21" x14ac:dyDescent="0.25">
      <c r="A3015" t="str">
        <f t="shared" si="998"/>
        <v>20080401</v>
      </c>
      <c r="B3015" s="1">
        <f t="shared" si="997"/>
        <v>39539</v>
      </c>
      <c r="C3015" s="1" t="str">
        <f t="shared" si="999"/>
        <v>2008/04/01</v>
      </c>
      <c r="D3015">
        <f t="shared" si="1000"/>
        <v>3</v>
      </c>
      <c r="E3015" t="str">
        <f t="shared" si="1001"/>
        <v>Tuesday</v>
      </c>
      <c r="F3015">
        <f t="shared" si="1002"/>
        <v>1</v>
      </c>
      <c r="G3015" s="2">
        <f t="shared" si="1003"/>
        <v>92</v>
      </c>
      <c r="H3015" t="str">
        <f t="shared" si="1004"/>
        <v>Weekday</v>
      </c>
      <c r="I3015">
        <f t="shared" si="1005"/>
        <v>14</v>
      </c>
      <c r="J3015" t="str">
        <f t="shared" si="1006"/>
        <v>April</v>
      </c>
      <c r="K3015">
        <f t="shared" si="1007"/>
        <v>4</v>
      </c>
      <c r="L3015" s="1" t="str">
        <f t="shared" si="1008"/>
        <v>N</v>
      </c>
      <c r="M3015">
        <f t="shared" si="1009"/>
        <v>2</v>
      </c>
      <c r="N3015">
        <f t="shared" si="1010"/>
        <v>2008</v>
      </c>
      <c r="O3015" t="str">
        <f t="shared" si="1011"/>
        <v>2008-04</v>
      </c>
      <c r="P3015" t="str">
        <f t="shared" si="1012"/>
        <v>2008Q2</v>
      </c>
      <c r="Q3015">
        <f t="shared" si="1013"/>
        <v>10</v>
      </c>
      <c r="R3015">
        <f t="shared" si="1014"/>
        <v>4</v>
      </c>
      <c r="S3015">
        <f t="shared" si="1015"/>
        <v>2008</v>
      </c>
      <c r="T3015" t="str">
        <f t="shared" si="1016"/>
        <v>FY2008-10</v>
      </c>
      <c r="U3015" t="str">
        <f t="shared" si="1017"/>
        <v>FY2008Q4</v>
      </c>
    </row>
    <row r="3016" spans="1:21" x14ac:dyDescent="0.25">
      <c r="A3016" t="str">
        <f t="shared" si="998"/>
        <v>20080402</v>
      </c>
      <c r="B3016" s="1">
        <f t="shared" si="997"/>
        <v>39540</v>
      </c>
      <c r="C3016" s="1" t="str">
        <f t="shared" si="999"/>
        <v>2008/04/02</v>
      </c>
      <c r="D3016">
        <f t="shared" si="1000"/>
        <v>4</v>
      </c>
      <c r="E3016" t="str">
        <f t="shared" si="1001"/>
        <v>Wednesday</v>
      </c>
      <c r="F3016">
        <f t="shared" si="1002"/>
        <v>2</v>
      </c>
      <c r="G3016" s="2">
        <f t="shared" si="1003"/>
        <v>93</v>
      </c>
      <c r="H3016" t="str">
        <f t="shared" si="1004"/>
        <v>Weekday</v>
      </c>
      <c r="I3016">
        <f t="shared" si="1005"/>
        <v>14</v>
      </c>
      <c r="J3016" t="str">
        <f t="shared" si="1006"/>
        <v>April</v>
      </c>
      <c r="K3016">
        <f t="shared" si="1007"/>
        <v>4</v>
      </c>
      <c r="L3016" s="1" t="str">
        <f t="shared" si="1008"/>
        <v>N</v>
      </c>
      <c r="M3016">
        <f t="shared" si="1009"/>
        <v>2</v>
      </c>
      <c r="N3016">
        <f t="shared" si="1010"/>
        <v>2008</v>
      </c>
      <c r="O3016" t="str">
        <f t="shared" si="1011"/>
        <v>2008-04</v>
      </c>
      <c r="P3016" t="str">
        <f t="shared" si="1012"/>
        <v>2008Q2</v>
      </c>
      <c r="Q3016">
        <f t="shared" si="1013"/>
        <v>10</v>
      </c>
      <c r="R3016">
        <f t="shared" si="1014"/>
        <v>4</v>
      </c>
      <c r="S3016">
        <f t="shared" si="1015"/>
        <v>2008</v>
      </c>
      <c r="T3016" t="str">
        <f t="shared" si="1016"/>
        <v>FY2008-10</v>
      </c>
      <c r="U3016" t="str">
        <f t="shared" si="1017"/>
        <v>FY2008Q4</v>
      </c>
    </row>
    <row r="3017" spans="1:21" x14ac:dyDescent="0.25">
      <c r="A3017" t="str">
        <f t="shared" si="998"/>
        <v>20080403</v>
      </c>
      <c r="B3017" s="1">
        <f t="shared" si="997"/>
        <v>39541</v>
      </c>
      <c r="C3017" s="1" t="str">
        <f t="shared" si="999"/>
        <v>2008/04/03</v>
      </c>
      <c r="D3017">
        <f t="shared" si="1000"/>
        <v>5</v>
      </c>
      <c r="E3017" t="str">
        <f t="shared" si="1001"/>
        <v>Thursday</v>
      </c>
      <c r="F3017">
        <f t="shared" si="1002"/>
        <v>3</v>
      </c>
      <c r="G3017" s="2">
        <f t="shared" si="1003"/>
        <v>94</v>
      </c>
      <c r="H3017" t="str">
        <f t="shared" si="1004"/>
        <v>Weekday</v>
      </c>
      <c r="I3017">
        <f t="shared" si="1005"/>
        <v>14</v>
      </c>
      <c r="J3017" t="str">
        <f t="shared" si="1006"/>
        <v>April</v>
      </c>
      <c r="K3017">
        <f t="shared" si="1007"/>
        <v>4</v>
      </c>
      <c r="L3017" s="1" t="str">
        <f t="shared" si="1008"/>
        <v>N</v>
      </c>
      <c r="M3017">
        <f t="shared" si="1009"/>
        <v>2</v>
      </c>
      <c r="N3017">
        <f t="shared" si="1010"/>
        <v>2008</v>
      </c>
      <c r="O3017" t="str">
        <f t="shared" si="1011"/>
        <v>2008-04</v>
      </c>
      <c r="P3017" t="str">
        <f t="shared" si="1012"/>
        <v>2008Q2</v>
      </c>
      <c r="Q3017">
        <f t="shared" si="1013"/>
        <v>10</v>
      </c>
      <c r="R3017">
        <f t="shared" si="1014"/>
        <v>4</v>
      </c>
      <c r="S3017">
        <f t="shared" si="1015"/>
        <v>2008</v>
      </c>
      <c r="T3017" t="str">
        <f t="shared" si="1016"/>
        <v>FY2008-10</v>
      </c>
      <c r="U3017" t="str">
        <f t="shared" si="1017"/>
        <v>FY2008Q4</v>
      </c>
    </row>
    <row r="3018" spans="1:21" x14ac:dyDescent="0.25">
      <c r="A3018" t="str">
        <f t="shared" si="998"/>
        <v>20080404</v>
      </c>
      <c r="B3018" s="1">
        <f t="shared" si="997"/>
        <v>39542</v>
      </c>
      <c r="C3018" s="1" t="str">
        <f t="shared" si="999"/>
        <v>2008/04/04</v>
      </c>
      <c r="D3018">
        <f t="shared" si="1000"/>
        <v>6</v>
      </c>
      <c r="E3018" t="str">
        <f t="shared" si="1001"/>
        <v>Friday</v>
      </c>
      <c r="F3018">
        <f t="shared" si="1002"/>
        <v>4</v>
      </c>
      <c r="G3018" s="2">
        <f t="shared" si="1003"/>
        <v>95</v>
      </c>
      <c r="H3018" t="str">
        <f t="shared" si="1004"/>
        <v>Weekend</v>
      </c>
      <c r="I3018">
        <f t="shared" si="1005"/>
        <v>14</v>
      </c>
      <c r="J3018" t="str">
        <f t="shared" si="1006"/>
        <v>April</v>
      </c>
      <c r="K3018">
        <f t="shared" si="1007"/>
        <v>4</v>
      </c>
      <c r="L3018" s="1" t="str">
        <f t="shared" si="1008"/>
        <v>N</v>
      </c>
      <c r="M3018">
        <f t="shared" si="1009"/>
        <v>2</v>
      </c>
      <c r="N3018">
        <f t="shared" si="1010"/>
        <v>2008</v>
      </c>
      <c r="O3018" t="str">
        <f t="shared" si="1011"/>
        <v>2008-04</v>
      </c>
      <c r="P3018" t="str">
        <f t="shared" si="1012"/>
        <v>2008Q2</v>
      </c>
      <c r="Q3018">
        <f t="shared" si="1013"/>
        <v>10</v>
      </c>
      <c r="R3018">
        <f t="shared" si="1014"/>
        <v>4</v>
      </c>
      <c r="S3018">
        <f t="shared" si="1015"/>
        <v>2008</v>
      </c>
      <c r="T3018" t="str">
        <f t="shared" si="1016"/>
        <v>FY2008-10</v>
      </c>
      <c r="U3018" t="str">
        <f t="shared" si="1017"/>
        <v>FY2008Q4</v>
      </c>
    </row>
    <row r="3019" spans="1:21" x14ac:dyDescent="0.25">
      <c r="A3019" t="str">
        <f t="shared" si="998"/>
        <v>20080405</v>
      </c>
      <c r="B3019" s="1">
        <f t="shared" si="997"/>
        <v>39543</v>
      </c>
      <c r="C3019" s="1" t="str">
        <f t="shared" si="999"/>
        <v>2008/04/05</v>
      </c>
      <c r="D3019">
        <f t="shared" si="1000"/>
        <v>7</v>
      </c>
      <c r="E3019" t="str">
        <f t="shared" si="1001"/>
        <v>Saturday</v>
      </c>
      <c r="F3019">
        <f t="shared" si="1002"/>
        <v>5</v>
      </c>
      <c r="G3019" s="2">
        <f t="shared" si="1003"/>
        <v>96</v>
      </c>
      <c r="H3019" t="str">
        <f t="shared" si="1004"/>
        <v>Weekend</v>
      </c>
      <c r="I3019">
        <f t="shared" si="1005"/>
        <v>14</v>
      </c>
      <c r="J3019" t="str">
        <f t="shared" si="1006"/>
        <v>April</v>
      </c>
      <c r="K3019">
        <f t="shared" si="1007"/>
        <v>4</v>
      </c>
      <c r="L3019" s="1" t="str">
        <f t="shared" si="1008"/>
        <v>N</v>
      </c>
      <c r="M3019">
        <f t="shared" si="1009"/>
        <v>2</v>
      </c>
      <c r="N3019">
        <f t="shared" si="1010"/>
        <v>2008</v>
      </c>
      <c r="O3019" t="str">
        <f t="shared" si="1011"/>
        <v>2008-04</v>
      </c>
      <c r="P3019" t="str">
        <f t="shared" si="1012"/>
        <v>2008Q2</v>
      </c>
      <c r="Q3019">
        <f t="shared" si="1013"/>
        <v>10</v>
      </c>
      <c r="R3019">
        <f t="shared" si="1014"/>
        <v>4</v>
      </c>
      <c r="S3019">
        <f t="shared" si="1015"/>
        <v>2008</v>
      </c>
      <c r="T3019" t="str">
        <f t="shared" si="1016"/>
        <v>FY2008-10</v>
      </c>
      <c r="U3019" t="str">
        <f t="shared" si="1017"/>
        <v>FY2008Q4</v>
      </c>
    </row>
    <row r="3020" spans="1:21" x14ac:dyDescent="0.25">
      <c r="A3020" t="str">
        <f t="shared" si="998"/>
        <v>20080406</v>
      </c>
      <c r="B3020" s="1">
        <f t="shared" si="997"/>
        <v>39544</v>
      </c>
      <c r="C3020" s="1" t="str">
        <f t="shared" si="999"/>
        <v>2008/04/06</v>
      </c>
      <c r="D3020">
        <f t="shared" si="1000"/>
        <v>1</v>
      </c>
      <c r="E3020" t="str">
        <f t="shared" si="1001"/>
        <v>Sunday</v>
      </c>
      <c r="F3020">
        <f t="shared" si="1002"/>
        <v>6</v>
      </c>
      <c r="G3020" s="2">
        <f t="shared" si="1003"/>
        <v>97</v>
      </c>
      <c r="H3020" t="str">
        <f t="shared" si="1004"/>
        <v>Weekday</v>
      </c>
      <c r="I3020">
        <f t="shared" si="1005"/>
        <v>15</v>
      </c>
      <c r="J3020" t="str">
        <f t="shared" si="1006"/>
        <v>April</v>
      </c>
      <c r="K3020">
        <f t="shared" si="1007"/>
        <v>4</v>
      </c>
      <c r="L3020" s="1" t="str">
        <f t="shared" si="1008"/>
        <v>N</v>
      </c>
      <c r="M3020">
        <f t="shared" si="1009"/>
        <v>2</v>
      </c>
      <c r="N3020">
        <f t="shared" si="1010"/>
        <v>2008</v>
      </c>
      <c r="O3020" t="str">
        <f t="shared" si="1011"/>
        <v>2008-04</v>
      </c>
      <c r="P3020" t="str">
        <f t="shared" si="1012"/>
        <v>2008Q2</v>
      </c>
      <c r="Q3020">
        <f t="shared" si="1013"/>
        <v>10</v>
      </c>
      <c r="R3020">
        <f t="shared" si="1014"/>
        <v>4</v>
      </c>
      <c r="S3020">
        <f t="shared" si="1015"/>
        <v>2008</v>
      </c>
      <c r="T3020" t="str">
        <f t="shared" si="1016"/>
        <v>FY2008-10</v>
      </c>
      <c r="U3020" t="str">
        <f t="shared" si="1017"/>
        <v>FY2008Q4</v>
      </c>
    </row>
    <row r="3021" spans="1:21" x14ac:dyDescent="0.25">
      <c r="A3021" t="str">
        <f t="shared" si="998"/>
        <v>20080407</v>
      </c>
      <c r="B3021" s="1">
        <f t="shared" si="997"/>
        <v>39545</v>
      </c>
      <c r="C3021" s="1" t="str">
        <f t="shared" si="999"/>
        <v>2008/04/07</v>
      </c>
      <c r="D3021">
        <f t="shared" si="1000"/>
        <v>2</v>
      </c>
      <c r="E3021" t="str">
        <f t="shared" si="1001"/>
        <v>Monday</v>
      </c>
      <c r="F3021">
        <f t="shared" si="1002"/>
        <v>7</v>
      </c>
      <c r="G3021" s="2">
        <f t="shared" si="1003"/>
        <v>98</v>
      </c>
      <c r="H3021" t="str">
        <f t="shared" si="1004"/>
        <v>Weekday</v>
      </c>
      <c r="I3021">
        <f t="shared" si="1005"/>
        <v>15</v>
      </c>
      <c r="J3021" t="str">
        <f t="shared" si="1006"/>
        <v>April</v>
      </c>
      <c r="K3021">
        <f t="shared" si="1007"/>
        <v>4</v>
      </c>
      <c r="L3021" s="1" t="str">
        <f t="shared" si="1008"/>
        <v>N</v>
      </c>
      <c r="M3021">
        <f t="shared" si="1009"/>
        <v>2</v>
      </c>
      <c r="N3021">
        <f t="shared" si="1010"/>
        <v>2008</v>
      </c>
      <c r="O3021" t="str">
        <f t="shared" si="1011"/>
        <v>2008-04</v>
      </c>
      <c r="P3021" t="str">
        <f t="shared" si="1012"/>
        <v>2008Q2</v>
      </c>
      <c r="Q3021">
        <f t="shared" si="1013"/>
        <v>10</v>
      </c>
      <c r="R3021">
        <f t="shared" si="1014"/>
        <v>4</v>
      </c>
      <c r="S3021">
        <f t="shared" si="1015"/>
        <v>2008</v>
      </c>
      <c r="T3021" t="str">
        <f t="shared" si="1016"/>
        <v>FY2008-10</v>
      </c>
      <c r="U3021" t="str">
        <f t="shared" si="1017"/>
        <v>FY2008Q4</v>
      </c>
    </row>
    <row r="3022" spans="1:21" x14ac:dyDescent="0.25">
      <c r="A3022" t="str">
        <f t="shared" si="998"/>
        <v>20080408</v>
      </c>
      <c r="B3022" s="1">
        <f t="shared" si="997"/>
        <v>39546</v>
      </c>
      <c r="C3022" s="1" t="str">
        <f t="shared" si="999"/>
        <v>2008/04/08</v>
      </c>
      <c r="D3022">
        <f t="shared" si="1000"/>
        <v>3</v>
      </c>
      <c r="E3022" t="str">
        <f t="shared" si="1001"/>
        <v>Tuesday</v>
      </c>
      <c r="F3022">
        <f t="shared" si="1002"/>
        <v>8</v>
      </c>
      <c r="G3022" s="2">
        <f t="shared" si="1003"/>
        <v>99</v>
      </c>
      <c r="H3022" t="str">
        <f t="shared" si="1004"/>
        <v>Weekday</v>
      </c>
      <c r="I3022">
        <f t="shared" si="1005"/>
        <v>15</v>
      </c>
      <c r="J3022" t="str">
        <f t="shared" si="1006"/>
        <v>April</v>
      </c>
      <c r="K3022">
        <f t="shared" si="1007"/>
        <v>4</v>
      </c>
      <c r="L3022" s="1" t="str">
        <f t="shared" si="1008"/>
        <v>N</v>
      </c>
      <c r="M3022">
        <f t="shared" si="1009"/>
        <v>2</v>
      </c>
      <c r="N3022">
        <f t="shared" si="1010"/>
        <v>2008</v>
      </c>
      <c r="O3022" t="str">
        <f t="shared" si="1011"/>
        <v>2008-04</v>
      </c>
      <c r="P3022" t="str">
        <f t="shared" si="1012"/>
        <v>2008Q2</v>
      </c>
      <c r="Q3022">
        <f t="shared" si="1013"/>
        <v>10</v>
      </c>
      <c r="R3022">
        <f t="shared" si="1014"/>
        <v>4</v>
      </c>
      <c r="S3022">
        <f t="shared" si="1015"/>
        <v>2008</v>
      </c>
      <c r="T3022" t="str">
        <f t="shared" si="1016"/>
        <v>FY2008-10</v>
      </c>
      <c r="U3022" t="str">
        <f t="shared" si="1017"/>
        <v>FY2008Q4</v>
      </c>
    </row>
    <row r="3023" spans="1:21" x14ac:dyDescent="0.25">
      <c r="A3023" t="str">
        <f t="shared" si="998"/>
        <v>20080409</v>
      </c>
      <c r="B3023" s="1">
        <f t="shared" si="997"/>
        <v>39547</v>
      </c>
      <c r="C3023" s="1" t="str">
        <f t="shared" si="999"/>
        <v>2008/04/09</v>
      </c>
      <c r="D3023">
        <f t="shared" si="1000"/>
        <v>4</v>
      </c>
      <c r="E3023" t="str">
        <f t="shared" si="1001"/>
        <v>Wednesday</v>
      </c>
      <c r="F3023">
        <f t="shared" si="1002"/>
        <v>9</v>
      </c>
      <c r="G3023" s="2">
        <f t="shared" si="1003"/>
        <v>100</v>
      </c>
      <c r="H3023" t="str">
        <f t="shared" si="1004"/>
        <v>Weekday</v>
      </c>
      <c r="I3023">
        <f t="shared" si="1005"/>
        <v>15</v>
      </c>
      <c r="J3023" t="str">
        <f t="shared" si="1006"/>
        <v>April</v>
      </c>
      <c r="K3023">
        <f t="shared" si="1007"/>
        <v>4</v>
      </c>
      <c r="L3023" s="1" t="str">
        <f t="shared" si="1008"/>
        <v>N</v>
      </c>
      <c r="M3023">
        <f t="shared" si="1009"/>
        <v>2</v>
      </c>
      <c r="N3023">
        <f t="shared" si="1010"/>
        <v>2008</v>
      </c>
      <c r="O3023" t="str">
        <f t="shared" si="1011"/>
        <v>2008-04</v>
      </c>
      <c r="P3023" t="str">
        <f t="shared" si="1012"/>
        <v>2008Q2</v>
      </c>
      <c r="Q3023">
        <f t="shared" si="1013"/>
        <v>10</v>
      </c>
      <c r="R3023">
        <f t="shared" si="1014"/>
        <v>4</v>
      </c>
      <c r="S3023">
        <f t="shared" si="1015"/>
        <v>2008</v>
      </c>
      <c r="T3023" t="str">
        <f t="shared" si="1016"/>
        <v>FY2008-10</v>
      </c>
      <c r="U3023" t="str">
        <f t="shared" si="1017"/>
        <v>FY2008Q4</v>
      </c>
    </row>
    <row r="3024" spans="1:21" x14ac:dyDescent="0.25">
      <c r="A3024" t="str">
        <f t="shared" si="998"/>
        <v>20080410</v>
      </c>
      <c r="B3024" s="1">
        <f t="shared" si="997"/>
        <v>39548</v>
      </c>
      <c r="C3024" s="1" t="str">
        <f t="shared" si="999"/>
        <v>2008/04/10</v>
      </c>
      <c r="D3024">
        <f t="shared" si="1000"/>
        <v>5</v>
      </c>
      <c r="E3024" t="str">
        <f t="shared" si="1001"/>
        <v>Thursday</v>
      </c>
      <c r="F3024">
        <f t="shared" si="1002"/>
        <v>10</v>
      </c>
      <c r="G3024" s="2">
        <f t="shared" si="1003"/>
        <v>101</v>
      </c>
      <c r="H3024" t="str">
        <f t="shared" si="1004"/>
        <v>Weekday</v>
      </c>
      <c r="I3024">
        <f t="shared" si="1005"/>
        <v>15</v>
      </c>
      <c r="J3024" t="str">
        <f t="shared" si="1006"/>
        <v>April</v>
      </c>
      <c r="K3024">
        <f t="shared" si="1007"/>
        <v>4</v>
      </c>
      <c r="L3024" s="1" t="str">
        <f t="shared" si="1008"/>
        <v>N</v>
      </c>
      <c r="M3024">
        <f t="shared" si="1009"/>
        <v>2</v>
      </c>
      <c r="N3024">
        <f t="shared" si="1010"/>
        <v>2008</v>
      </c>
      <c r="O3024" t="str">
        <f t="shared" si="1011"/>
        <v>2008-04</v>
      </c>
      <c r="P3024" t="str">
        <f t="shared" si="1012"/>
        <v>2008Q2</v>
      </c>
      <c r="Q3024">
        <f t="shared" si="1013"/>
        <v>10</v>
      </c>
      <c r="R3024">
        <f t="shared" si="1014"/>
        <v>4</v>
      </c>
      <c r="S3024">
        <f t="shared" si="1015"/>
        <v>2008</v>
      </c>
      <c r="T3024" t="str">
        <f t="shared" si="1016"/>
        <v>FY2008-10</v>
      </c>
      <c r="U3024" t="str">
        <f t="shared" si="1017"/>
        <v>FY2008Q4</v>
      </c>
    </row>
    <row r="3025" spans="1:21" x14ac:dyDescent="0.25">
      <c r="A3025" t="str">
        <f t="shared" si="998"/>
        <v>20080411</v>
      </c>
      <c r="B3025" s="1">
        <f t="shared" si="997"/>
        <v>39549</v>
      </c>
      <c r="C3025" s="1" t="str">
        <f t="shared" si="999"/>
        <v>2008/04/11</v>
      </c>
      <c r="D3025">
        <f t="shared" si="1000"/>
        <v>6</v>
      </c>
      <c r="E3025" t="str">
        <f t="shared" si="1001"/>
        <v>Friday</v>
      </c>
      <c r="F3025">
        <f t="shared" si="1002"/>
        <v>11</v>
      </c>
      <c r="G3025" s="2">
        <f t="shared" si="1003"/>
        <v>102</v>
      </c>
      <c r="H3025" t="str">
        <f t="shared" si="1004"/>
        <v>Weekend</v>
      </c>
      <c r="I3025">
        <f t="shared" si="1005"/>
        <v>15</v>
      </c>
      <c r="J3025" t="str">
        <f t="shared" si="1006"/>
        <v>April</v>
      </c>
      <c r="K3025">
        <f t="shared" si="1007"/>
        <v>4</v>
      </c>
      <c r="L3025" s="1" t="str">
        <f t="shared" si="1008"/>
        <v>N</v>
      </c>
      <c r="M3025">
        <f t="shared" si="1009"/>
        <v>2</v>
      </c>
      <c r="N3025">
        <f t="shared" si="1010"/>
        <v>2008</v>
      </c>
      <c r="O3025" t="str">
        <f t="shared" si="1011"/>
        <v>2008-04</v>
      </c>
      <c r="P3025" t="str">
        <f t="shared" si="1012"/>
        <v>2008Q2</v>
      </c>
      <c r="Q3025">
        <f t="shared" si="1013"/>
        <v>10</v>
      </c>
      <c r="R3025">
        <f t="shared" si="1014"/>
        <v>4</v>
      </c>
      <c r="S3025">
        <f t="shared" si="1015"/>
        <v>2008</v>
      </c>
      <c r="T3025" t="str">
        <f t="shared" si="1016"/>
        <v>FY2008-10</v>
      </c>
      <c r="U3025" t="str">
        <f t="shared" si="1017"/>
        <v>FY2008Q4</v>
      </c>
    </row>
    <row r="3026" spans="1:21" x14ac:dyDescent="0.25">
      <c r="A3026" t="str">
        <f t="shared" si="998"/>
        <v>20080412</v>
      </c>
      <c r="B3026" s="1">
        <f t="shared" si="997"/>
        <v>39550</v>
      </c>
      <c r="C3026" s="1" t="str">
        <f t="shared" si="999"/>
        <v>2008/04/12</v>
      </c>
      <c r="D3026">
        <f t="shared" si="1000"/>
        <v>7</v>
      </c>
      <c r="E3026" t="str">
        <f t="shared" si="1001"/>
        <v>Saturday</v>
      </c>
      <c r="F3026">
        <f t="shared" si="1002"/>
        <v>12</v>
      </c>
      <c r="G3026" s="2">
        <f t="shared" si="1003"/>
        <v>103</v>
      </c>
      <c r="H3026" t="str">
        <f t="shared" si="1004"/>
        <v>Weekend</v>
      </c>
      <c r="I3026">
        <f t="shared" si="1005"/>
        <v>15</v>
      </c>
      <c r="J3026" t="str">
        <f t="shared" si="1006"/>
        <v>April</v>
      </c>
      <c r="K3026">
        <f t="shared" si="1007"/>
        <v>4</v>
      </c>
      <c r="L3026" s="1" t="str">
        <f t="shared" si="1008"/>
        <v>N</v>
      </c>
      <c r="M3026">
        <f t="shared" si="1009"/>
        <v>2</v>
      </c>
      <c r="N3026">
        <f t="shared" si="1010"/>
        <v>2008</v>
      </c>
      <c r="O3026" t="str">
        <f t="shared" si="1011"/>
        <v>2008-04</v>
      </c>
      <c r="P3026" t="str">
        <f t="shared" si="1012"/>
        <v>2008Q2</v>
      </c>
      <c r="Q3026">
        <f t="shared" si="1013"/>
        <v>10</v>
      </c>
      <c r="R3026">
        <f t="shared" si="1014"/>
        <v>4</v>
      </c>
      <c r="S3026">
        <f t="shared" si="1015"/>
        <v>2008</v>
      </c>
      <c r="T3026" t="str">
        <f t="shared" si="1016"/>
        <v>FY2008-10</v>
      </c>
      <c r="U3026" t="str">
        <f t="shared" si="1017"/>
        <v>FY2008Q4</v>
      </c>
    </row>
    <row r="3027" spans="1:21" x14ac:dyDescent="0.25">
      <c r="A3027" t="str">
        <f t="shared" si="998"/>
        <v>20080413</v>
      </c>
      <c r="B3027" s="1">
        <f t="shared" si="997"/>
        <v>39551</v>
      </c>
      <c r="C3027" s="1" t="str">
        <f t="shared" si="999"/>
        <v>2008/04/13</v>
      </c>
      <c r="D3027">
        <f t="shared" si="1000"/>
        <v>1</v>
      </c>
      <c r="E3027" t="str">
        <f t="shared" si="1001"/>
        <v>Sunday</v>
      </c>
      <c r="F3027">
        <f t="shared" si="1002"/>
        <v>13</v>
      </c>
      <c r="G3027" s="2">
        <f t="shared" si="1003"/>
        <v>104</v>
      </c>
      <c r="H3027" t="str">
        <f t="shared" si="1004"/>
        <v>Weekday</v>
      </c>
      <c r="I3027">
        <f t="shared" si="1005"/>
        <v>16</v>
      </c>
      <c r="J3027" t="str">
        <f t="shared" si="1006"/>
        <v>April</v>
      </c>
      <c r="K3027">
        <f t="shared" si="1007"/>
        <v>4</v>
      </c>
      <c r="L3027" s="1" t="str">
        <f t="shared" si="1008"/>
        <v>N</v>
      </c>
      <c r="M3027">
        <f t="shared" si="1009"/>
        <v>2</v>
      </c>
      <c r="N3027">
        <f t="shared" si="1010"/>
        <v>2008</v>
      </c>
      <c r="O3027" t="str">
        <f t="shared" si="1011"/>
        <v>2008-04</v>
      </c>
      <c r="P3027" t="str">
        <f t="shared" si="1012"/>
        <v>2008Q2</v>
      </c>
      <c r="Q3027">
        <f t="shared" si="1013"/>
        <v>10</v>
      </c>
      <c r="R3027">
        <f t="shared" si="1014"/>
        <v>4</v>
      </c>
      <c r="S3027">
        <f t="shared" si="1015"/>
        <v>2008</v>
      </c>
      <c r="T3027" t="str">
        <f t="shared" si="1016"/>
        <v>FY2008-10</v>
      </c>
      <c r="U3027" t="str">
        <f t="shared" si="1017"/>
        <v>FY2008Q4</v>
      </c>
    </row>
    <row r="3028" spans="1:21" x14ac:dyDescent="0.25">
      <c r="A3028" t="str">
        <f t="shared" si="998"/>
        <v>20080414</v>
      </c>
      <c r="B3028" s="1">
        <f t="shared" si="997"/>
        <v>39552</v>
      </c>
      <c r="C3028" s="1" t="str">
        <f t="shared" si="999"/>
        <v>2008/04/14</v>
      </c>
      <c r="D3028">
        <f t="shared" si="1000"/>
        <v>2</v>
      </c>
      <c r="E3028" t="str">
        <f t="shared" si="1001"/>
        <v>Monday</v>
      </c>
      <c r="F3028">
        <f t="shared" si="1002"/>
        <v>14</v>
      </c>
      <c r="G3028" s="2">
        <f t="shared" si="1003"/>
        <v>105</v>
      </c>
      <c r="H3028" t="str">
        <f t="shared" si="1004"/>
        <v>Weekday</v>
      </c>
      <c r="I3028">
        <f t="shared" si="1005"/>
        <v>16</v>
      </c>
      <c r="J3028" t="str">
        <f t="shared" si="1006"/>
        <v>April</v>
      </c>
      <c r="K3028">
        <f t="shared" si="1007"/>
        <v>4</v>
      </c>
      <c r="L3028" s="1" t="str">
        <f t="shared" si="1008"/>
        <v>N</v>
      </c>
      <c r="M3028">
        <f t="shared" si="1009"/>
        <v>2</v>
      </c>
      <c r="N3028">
        <f t="shared" si="1010"/>
        <v>2008</v>
      </c>
      <c r="O3028" t="str">
        <f t="shared" si="1011"/>
        <v>2008-04</v>
      </c>
      <c r="P3028" t="str">
        <f t="shared" si="1012"/>
        <v>2008Q2</v>
      </c>
      <c r="Q3028">
        <f t="shared" si="1013"/>
        <v>10</v>
      </c>
      <c r="R3028">
        <f t="shared" si="1014"/>
        <v>4</v>
      </c>
      <c r="S3028">
        <f t="shared" si="1015"/>
        <v>2008</v>
      </c>
      <c r="T3028" t="str">
        <f t="shared" si="1016"/>
        <v>FY2008-10</v>
      </c>
      <c r="U3028" t="str">
        <f t="shared" si="1017"/>
        <v>FY2008Q4</v>
      </c>
    </row>
    <row r="3029" spans="1:21" x14ac:dyDescent="0.25">
      <c r="A3029" t="str">
        <f t="shared" si="998"/>
        <v>20080415</v>
      </c>
      <c r="B3029" s="1">
        <f t="shared" si="997"/>
        <v>39553</v>
      </c>
      <c r="C3029" s="1" t="str">
        <f t="shared" si="999"/>
        <v>2008/04/15</v>
      </c>
      <c r="D3029">
        <f t="shared" si="1000"/>
        <v>3</v>
      </c>
      <c r="E3029" t="str">
        <f t="shared" si="1001"/>
        <v>Tuesday</v>
      </c>
      <c r="F3029">
        <f t="shared" si="1002"/>
        <v>15</v>
      </c>
      <c r="G3029" s="2">
        <f t="shared" si="1003"/>
        <v>106</v>
      </c>
      <c r="H3029" t="str">
        <f t="shared" si="1004"/>
        <v>Weekday</v>
      </c>
      <c r="I3029">
        <f t="shared" si="1005"/>
        <v>16</v>
      </c>
      <c r="J3029" t="str">
        <f t="shared" si="1006"/>
        <v>April</v>
      </c>
      <c r="K3029">
        <f t="shared" si="1007"/>
        <v>4</v>
      </c>
      <c r="L3029" s="1" t="str">
        <f t="shared" si="1008"/>
        <v>N</v>
      </c>
      <c r="M3029">
        <f t="shared" si="1009"/>
        <v>2</v>
      </c>
      <c r="N3029">
        <f t="shared" si="1010"/>
        <v>2008</v>
      </c>
      <c r="O3029" t="str">
        <f t="shared" si="1011"/>
        <v>2008-04</v>
      </c>
      <c r="P3029" t="str">
        <f t="shared" si="1012"/>
        <v>2008Q2</v>
      </c>
      <c r="Q3029">
        <f t="shared" si="1013"/>
        <v>10</v>
      </c>
      <c r="R3029">
        <f t="shared" si="1014"/>
        <v>4</v>
      </c>
      <c r="S3029">
        <f t="shared" si="1015"/>
        <v>2008</v>
      </c>
      <c r="T3029" t="str">
        <f t="shared" si="1016"/>
        <v>FY2008-10</v>
      </c>
      <c r="U3029" t="str">
        <f t="shared" si="1017"/>
        <v>FY2008Q4</v>
      </c>
    </row>
    <row r="3030" spans="1:21" x14ac:dyDescent="0.25">
      <c r="A3030" t="str">
        <f t="shared" si="998"/>
        <v>20080416</v>
      </c>
      <c r="B3030" s="1">
        <f t="shared" si="997"/>
        <v>39554</v>
      </c>
      <c r="C3030" s="1" t="str">
        <f t="shared" si="999"/>
        <v>2008/04/16</v>
      </c>
      <c r="D3030">
        <f t="shared" si="1000"/>
        <v>4</v>
      </c>
      <c r="E3030" t="str">
        <f t="shared" si="1001"/>
        <v>Wednesday</v>
      </c>
      <c r="F3030">
        <f t="shared" si="1002"/>
        <v>16</v>
      </c>
      <c r="G3030" s="2">
        <f t="shared" si="1003"/>
        <v>107</v>
      </c>
      <c r="H3030" t="str">
        <f t="shared" si="1004"/>
        <v>Weekday</v>
      </c>
      <c r="I3030">
        <f t="shared" si="1005"/>
        <v>16</v>
      </c>
      <c r="J3030" t="str">
        <f t="shared" si="1006"/>
        <v>April</v>
      </c>
      <c r="K3030">
        <f t="shared" si="1007"/>
        <v>4</v>
      </c>
      <c r="L3030" s="1" t="str">
        <f t="shared" si="1008"/>
        <v>N</v>
      </c>
      <c r="M3030">
        <f t="shared" si="1009"/>
        <v>2</v>
      </c>
      <c r="N3030">
        <f t="shared" si="1010"/>
        <v>2008</v>
      </c>
      <c r="O3030" t="str">
        <f t="shared" si="1011"/>
        <v>2008-04</v>
      </c>
      <c r="P3030" t="str">
        <f t="shared" si="1012"/>
        <v>2008Q2</v>
      </c>
      <c r="Q3030">
        <f t="shared" si="1013"/>
        <v>10</v>
      </c>
      <c r="R3030">
        <f t="shared" si="1014"/>
        <v>4</v>
      </c>
      <c r="S3030">
        <f t="shared" si="1015"/>
        <v>2008</v>
      </c>
      <c r="T3030" t="str">
        <f t="shared" si="1016"/>
        <v>FY2008-10</v>
      </c>
      <c r="U3030" t="str">
        <f t="shared" si="1017"/>
        <v>FY2008Q4</v>
      </c>
    </row>
    <row r="3031" spans="1:21" x14ac:dyDescent="0.25">
      <c r="A3031" t="str">
        <f t="shared" si="998"/>
        <v>20080417</v>
      </c>
      <c r="B3031" s="1">
        <f t="shared" si="997"/>
        <v>39555</v>
      </c>
      <c r="C3031" s="1" t="str">
        <f t="shared" si="999"/>
        <v>2008/04/17</v>
      </c>
      <c r="D3031">
        <f t="shared" si="1000"/>
        <v>5</v>
      </c>
      <c r="E3031" t="str">
        <f t="shared" si="1001"/>
        <v>Thursday</v>
      </c>
      <c r="F3031">
        <f t="shared" si="1002"/>
        <v>17</v>
      </c>
      <c r="G3031" s="2">
        <f t="shared" si="1003"/>
        <v>108</v>
      </c>
      <c r="H3031" t="str">
        <f t="shared" si="1004"/>
        <v>Weekday</v>
      </c>
      <c r="I3031">
        <f t="shared" si="1005"/>
        <v>16</v>
      </c>
      <c r="J3031" t="str">
        <f t="shared" si="1006"/>
        <v>April</v>
      </c>
      <c r="K3031">
        <f t="shared" si="1007"/>
        <v>4</v>
      </c>
      <c r="L3031" s="1" t="str">
        <f t="shared" si="1008"/>
        <v>N</v>
      </c>
      <c r="M3031">
        <f t="shared" si="1009"/>
        <v>2</v>
      </c>
      <c r="N3031">
        <f t="shared" si="1010"/>
        <v>2008</v>
      </c>
      <c r="O3031" t="str">
        <f t="shared" si="1011"/>
        <v>2008-04</v>
      </c>
      <c r="P3031" t="str">
        <f t="shared" si="1012"/>
        <v>2008Q2</v>
      </c>
      <c r="Q3031">
        <f t="shared" si="1013"/>
        <v>10</v>
      </c>
      <c r="R3031">
        <f t="shared" si="1014"/>
        <v>4</v>
      </c>
      <c r="S3031">
        <f t="shared" si="1015"/>
        <v>2008</v>
      </c>
      <c r="T3031" t="str">
        <f t="shared" si="1016"/>
        <v>FY2008-10</v>
      </c>
      <c r="U3031" t="str">
        <f t="shared" si="1017"/>
        <v>FY2008Q4</v>
      </c>
    </row>
    <row r="3032" spans="1:21" x14ac:dyDescent="0.25">
      <c r="A3032" t="str">
        <f t="shared" si="998"/>
        <v>20080418</v>
      </c>
      <c r="B3032" s="1">
        <f t="shared" si="997"/>
        <v>39556</v>
      </c>
      <c r="C3032" s="1" t="str">
        <f t="shared" si="999"/>
        <v>2008/04/18</v>
      </c>
      <c r="D3032">
        <f t="shared" si="1000"/>
        <v>6</v>
      </c>
      <c r="E3032" t="str">
        <f t="shared" si="1001"/>
        <v>Friday</v>
      </c>
      <c r="F3032">
        <f t="shared" si="1002"/>
        <v>18</v>
      </c>
      <c r="G3032" s="2">
        <f t="shared" si="1003"/>
        <v>109</v>
      </c>
      <c r="H3032" t="str">
        <f t="shared" si="1004"/>
        <v>Weekend</v>
      </c>
      <c r="I3032">
        <f t="shared" si="1005"/>
        <v>16</v>
      </c>
      <c r="J3032" t="str">
        <f t="shared" si="1006"/>
        <v>April</v>
      </c>
      <c r="K3032">
        <f t="shared" si="1007"/>
        <v>4</v>
      </c>
      <c r="L3032" s="1" t="str">
        <f t="shared" si="1008"/>
        <v>N</v>
      </c>
      <c r="M3032">
        <f t="shared" si="1009"/>
        <v>2</v>
      </c>
      <c r="N3032">
        <f t="shared" si="1010"/>
        <v>2008</v>
      </c>
      <c r="O3032" t="str">
        <f t="shared" si="1011"/>
        <v>2008-04</v>
      </c>
      <c r="P3032" t="str">
        <f t="shared" si="1012"/>
        <v>2008Q2</v>
      </c>
      <c r="Q3032">
        <f t="shared" si="1013"/>
        <v>10</v>
      </c>
      <c r="R3032">
        <f t="shared" si="1014"/>
        <v>4</v>
      </c>
      <c r="S3032">
        <f t="shared" si="1015"/>
        <v>2008</v>
      </c>
      <c r="T3032" t="str">
        <f t="shared" si="1016"/>
        <v>FY2008-10</v>
      </c>
      <c r="U3032" t="str">
        <f t="shared" si="1017"/>
        <v>FY2008Q4</v>
      </c>
    </row>
    <row r="3033" spans="1:21" x14ac:dyDescent="0.25">
      <c r="A3033" t="str">
        <f t="shared" si="998"/>
        <v>20080419</v>
      </c>
      <c r="B3033" s="1">
        <f t="shared" si="997"/>
        <v>39557</v>
      </c>
      <c r="C3033" s="1" t="str">
        <f t="shared" si="999"/>
        <v>2008/04/19</v>
      </c>
      <c r="D3033">
        <f t="shared" si="1000"/>
        <v>7</v>
      </c>
      <c r="E3033" t="str">
        <f t="shared" si="1001"/>
        <v>Saturday</v>
      </c>
      <c r="F3033">
        <f t="shared" si="1002"/>
        <v>19</v>
      </c>
      <c r="G3033" s="2">
        <f t="shared" si="1003"/>
        <v>110</v>
      </c>
      <c r="H3033" t="str">
        <f t="shared" si="1004"/>
        <v>Weekend</v>
      </c>
      <c r="I3033">
        <f t="shared" si="1005"/>
        <v>16</v>
      </c>
      <c r="J3033" t="str">
        <f t="shared" si="1006"/>
        <v>April</v>
      </c>
      <c r="K3033">
        <f t="shared" si="1007"/>
        <v>4</v>
      </c>
      <c r="L3033" s="1" t="str">
        <f t="shared" si="1008"/>
        <v>N</v>
      </c>
      <c r="M3033">
        <f t="shared" si="1009"/>
        <v>2</v>
      </c>
      <c r="N3033">
        <f t="shared" si="1010"/>
        <v>2008</v>
      </c>
      <c r="O3033" t="str">
        <f t="shared" si="1011"/>
        <v>2008-04</v>
      </c>
      <c r="P3033" t="str">
        <f t="shared" si="1012"/>
        <v>2008Q2</v>
      </c>
      <c r="Q3033">
        <f t="shared" si="1013"/>
        <v>10</v>
      </c>
      <c r="R3033">
        <f t="shared" si="1014"/>
        <v>4</v>
      </c>
      <c r="S3033">
        <f t="shared" si="1015"/>
        <v>2008</v>
      </c>
      <c r="T3033" t="str">
        <f t="shared" si="1016"/>
        <v>FY2008-10</v>
      </c>
      <c r="U3033" t="str">
        <f t="shared" si="1017"/>
        <v>FY2008Q4</v>
      </c>
    </row>
    <row r="3034" spans="1:21" x14ac:dyDescent="0.25">
      <c r="A3034" t="str">
        <f t="shared" si="998"/>
        <v>20080420</v>
      </c>
      <c r="B3034" s="1">
        <f t="shared" ref="B3034:B3097" si="1018">B3033+1</f>
        <v>39558</v>
      </c>
      <c r="C3034" s="1" t="str">
        <f t="shared" si="999"/>
        <v>2008/04/20</v>
      </c>
      <c r="D3034">
        <f t="shared" si="1000"/>
        <v>1</v>
      </c>
      <c r="E3034" t="str">
        <f t="shared" si="1001"/>
        <v>Sunday</v>
      </c>
      <c r="F3034">
        <f t="shared" si="1002"/>
        <v>20</v>
      </c>
      <c r="G3034" s="2">
        <f t="shared" si="1003"/>
        <v>111</v>
      </c>
      <c r="H3034" t="str">
        <f t="shared" si="1004"/>
        <v>Weekday</v>
      </c>
      <c r="I3034">
        <f t="shared" si="1005"/>
        <v>17</v>
      </c>
      <c r="J3034" t="str">
        <f t="shared" si="1006"/>
        <v>April</v>
      </c>
      <c r="K3034">
        <f t="shared" si="1007"/>
        <v>4</v>
      </c>
      <c r="L3034" s="1" t="str">
        <f t="shared" si="1008"/>
        <v>N</v>
      </c>
      <c r="M3034">
        <f t="shared" si="1009"/>
        <v>2</v>
      </c>
      <c r="N3034">
        <f t="shared" si="1010"/>
        <v>2008</v>
      </c>
      <c r="O3034" t="str">
        <f t="shared" si="1011"/>
        <v>2008-04</v>
      </c>
      <c r="P3034" t="str">
        <f t="shared" si="1012"/>
        <v>2008Q2</v>
      </c>
      <c r="Q3034">
        <f t="shared" si="1013"/>
        <v>10</v>
      </c>
      <c r="R3034">
        <f t="shared" si="1014"/>
        <v>4</v>
      </c>
      <c r="S3034">
        <f t="shared" si="1015"/>
        <v>2008</v>
      </c>
      <c r="T3034" t="str">
        <f t="shared" si="1016"/>
        <v>FY2008-10</v>
      </c>
      <c r="U3034" t="str">
        <f t="shared" si="1017"/>
        <v>FY2008Q4</v>
      </c>
    </row>
    <row r="3035" spans="1:21" x14ac:dyDescent="0.25">
      <c r="A3035" t="str">
        <f t="shared" si="998"/>
        <v>20080421</v>
      </c>
      <c r="B3035" s="1">
        <f t="shared" si="1018"/>
        <v>39559</v>
      </c>
      <c r="C3035" s="1" t="str">
        <f t="shared" si="999"/>
        <v>2008/04/21</v>
      </c>
      <c r="D3035">
        <f t="shared" si="1000"/>
        <v>2</v>
      </c>
      <c r="E3035" t="str">
        <f t="shared" si="1001"/>
        <v>Monday</v>
      </c>
      <c r="F3035">
        <f t="shared" si="1002"/>
        <v>21</v>
      </c>
      <c r="G3035" s="2">
        <f t="shared" si="1003"/>
        <v>112</v>
      </c>
      <c r="H3035" t="str">
        <f t="shared" si="1004"/>
        <v>Weekday</v>
      </c>
      <c r="I3035">
        <f t="shared" si="1005"/>
        <v>17</v>
      </c>
      <c r="J3035" t="str">
        <f t="shared" si="1006"/>
        <v>April</v>
      </c>
      <c r="K3035">
        <f t="shared" si="1007"/>
        <v>4</v>
      </c>
      <c r="L3035" s="1" t="str">
        <f t="shared" si="1008"/>
        <v>N</v>
      </c>
      <c r="M3035">
        <f t="shared" si="1009"/>
        <v>2</v>
      </c>
      <c r="N3035">
        <f t="shared" si="1010"/>
        <v>2008</v>
      </c>
      <c r="O3035" t="str">
        <f t="shared" si="1011"/>
        <v>2008-04</v>
      </c>
      <c r="P3035" t="str">
        <f t="shared" si="1012"/>
        <v>2008Q2</v>
      </c>
      <c r="Q3035">
        <f t="shared" si="1013"/>
        <v>10</v>
      </c>
      <c r="R3035">
        <f t="shared" si="1014"/>
        <v>4</v>
      </c>
      <c r="S3035">
        <f t="shared" si="1015"/>
        <v>2008</v>
      </c>
      <c r="T3035" t="str">
        <f t="shared" si="1016"/>
        <v>FY2008-10</v>
      </c>
      <c r="U3035" t="str">
        <f t="shared" si="1017"/>
        <v>FY2008Q4</v>
      </c>
    </row>
    <row r="3036" spans="1:21" x14ac:dyDescent="0.25">
      <c r="A3036" t="str">
        <f t="shared" si="998"/>
        <v>20080422</v>
      </c>
      <c r="B3036" s="1">
        <f t="shared" si="1018"/>
        <v>39560</v>
      </c>
      <c r="C3036" s="1" t="str">
        <f t="shared" si="999"/>
        <v>2008/04/22</v>
      </c>
      <c r="D3036">
        <f t="shared" si="1000"/>
        <v>3</v>
      </c>
      <c r="E3036" t="str">
        <f t="shared" si="1001"/>
        <v>Tuesday</v>
      </c>
      <c r="F3036">
        <f t="shared" si="1002"/>
        <v>22</v>
      </c>
      <c r="G3036" s="2">
        <f t="shared" si="1003"/>
        <v>113</v>
      </c>
      <c r="H3036" t="str">
        <f t="shared" si="1004"/>
        <v>Weekday</v>
      </c>
      <c r="I3036">
        <f t="shared" si="1005"/>
        <v>17</v>
      </c>
      <c r="J3036" t="str">
        <f t="shared" si="1006"/>
        <v>April</v>
      </c>
      <c r="K3036">
        <f t="shared" si="1007"/>
        <v>4</v>
      </c>
      <c r="L3036" s="1" t="str">
        <f t="shared" si="1008"/>
        <v>N</v>
      </c>
      <c r="M3036">
        <f t="shared" si="1009"/>
        <v>2</v>
      </c>
      <c r="N3036">
        <f t="shared" si="1010"/>
        <v>2008</v>
      </c>
      <c r="O3036" t="str">
        <f t="shared" si="1011"/>
        <v>2008-04</v>
      </c>
      <c r="P3036" t="str">
        <f t="shared" si="1012"/>
        <v>2008Q2</v>
      </c>
      <c r="Q3036">
        <f t="shared" si="1013"/>
        <v>10</v>
      </c>
      <c r="R3036">
        <f t="shared" si="1014"/>
        <v>4</v>
      </c>
      <c r="S3036">
        <f t="shared" si="1015"/>
        <v>2008</v>
      </c>
      <c r="T3036" t="str">
        <f t="shared" si="1016"/>
        <v>FY2008-10</v>
      </c>
      <c r="U3036" t="str">
        <f t="shared" si="1017"/>
        <v>FY2008Q4</v>
      </c>
    </row>
    <row r="3037" spans="1:21" x14ac:dyDescent="0.25">
      <c r="A3037" t="str">
        <f t="shared" si="998"/>
        <v>20080423</v>
      </c>
      <c r="B3037" s="1">
        <f t="shared" si="1018"/>
        <v>39561</v>
      </c>
      <c r="C3037" s="1" t="str">
        <f t="shared" si="999"/>
        <v>2008/04/23</v>
      </c>
      <c r="D3037">
        <f t="shared" si="1000"/>
        <v>4</v>
      </c>
      <c r="E3037" t="str">
        <f t="shared" si="1001"/>
        <v>Wednesday</v>
      </c>
      <c r="F3037">
        <f t="shared" si="1002"/>
        <v>23</v>
      </c>
      <c r="G3037" s="2">
        <f t="shared" si="1003"/>
        <v>114</v>
      </c>
      <c r="H3037" t="str">
        <f t="shared" si="1004"/>
        <v>Weekday</v>
      </c>
      <c r="I3037">
        <f t="shared" si="1005"/>
        <v>17</v>
      </c>
      <c r="J3037" t="str">
        <f t="shared" si="1006"/>
        <v>April</v>
      </c>
      <c r="K3037">
        <f t="shared" si="1007"/>
        <v>4</v>
      </c>
      <c r="L3037" s="1" t="str">
        <f t="shared" si="1008"/>
        <v>N</v>
      </c>
      <c r="M3037">
        <f t="shared" si="1009"/>
        <v>2</v>
      </c>
      <c r="N3037">
        <f t="shared" si="1010"/>
        <v>2008</v>
      </c>
      <c r="O3037" t="str">
        <f t="shared" si="1011"/>
        <v>2008-04</v>
      </c>
      <c r="P3037" t="str">
        <f t="shared" si="1012"/>
        <v>2008Q2</v>
      </c>
      <c r="Q3037">
        <f t="shared" si="1013"/>
        <v>10</v>
      </c>
      <c r="R3037">
        <f t="shared" si="1014"/>
        <v>4</v>
      </c>
      <c r="S3037">
        <f t="shared" si="1015"/>
        <v>2008</v>
      </c>
      <c r="T3037" t="str">
        <f t="shared" si="1016"/>
        <v>FY2008-10</v>
      </c>
      <c r="U3037" t="str">
        <f t="shared" si="1017"/>
        <v>FY2008Q4</v>
      </c>
    </row>
    <row r="3038" spans="1:21" x14ac:dyDescent="0.25">
      <c r="A3038" t="str">
        <f t="shared" si="998"/>
        <v>20080424</v>
      </c>
      <c r="B3038" s="1">
        <f t="shared" si="1018"/>
        <v>39562</v>
      </c>
      <c r="C3038" s="1" t="str">
        <f t="shared" si="999"/>
        <v>2008/04/24</v>
      </c>
      <c r="D3038">
        <f t="shared" si="1000"/>
        <v>5</v>
      </c>
      <c r="E3038" t="str">
        <f t="shared" si="1001"/>
        <v>Thursday</v>
      </c>
      <c r="F3038">
        <f t="shared" si="1002"/>
        <v>24</v>
      </c>
      <c r="G3038" s="2">
        <f t="shared" si="1003"/>
        <v>115</v>
      </c>
      <c r="H3038" t="str">
        <f t="shared" si="1004"/>
        <v>Weekday</v>
      </c>
      <c r="I3038">
        <f t="shared" si="1005"/>
        <v>17</v>
      </c>
      <c r="J3038" t="str">
        <f t="shared" si="1006"/>
        <v>April</v>
      </c>
      <c r="K3038">
        <f t="shared" si="1007"/>
        <v>4</v>
      </c>
      <c r="L3038" s="1" t="str">
        <f t="shared" si="1008"/>
        <v>N</v>
      </c>
      <c r="M3038">
        <f t="shared" si="1009"/>
        <v>2</v>
      </c>
      <c r="N3038">
        <f t="shared" si="1010"/>
        <v>2008</v>
      </c>
      <c r="O3038" t="str">
        <f t="shared" si="1011"/>
        <v>2008-04</v>
      </c>
      <c r="P3038" t="str">
        <f t="shared" si="1012"/>
        <v>2008Q2</v>
      </c>
      <c r="Q3038">
        <f t="shared" si="1013"/>
        <v>10</v>
      </c>
      <c r="R3038">
        <f t="shared" si="1014"/>
        <v>4</v>
      </c>
      <c r="S3038">
        <f t="shared" si="1015"/>
        <v>2008</v>
      </c>
      <c r="T3038" t="str">
        <f t="shared" si="1016"/>
        <v>FY2008-10</v>
      </c>
      <c r="U3038" t="str">
        <f t="shared" si="1017"/>
        <v>FY2008Q4</v>
      </c>
    </row>
    <row r="3039" spans="1:21" x14ac:dyDescent="0.25">
      <c r="A3039" t="str">
        <f t="shared" si="998"/>
        <v>20080425</v>
      </c>
      <c r="B3039" s="1">
        <f t="shared" si="1018"/>
        <v>39563</v>
      </c>
      <c r="C3039" s="1" t="str">
        <f t="shared" si="999"/>
        <v>2008/04/25</v>
      </c>
      <c r="D3039">
        <f t="shared" si="1000"/>
        <v>6</v>
      </c>
      <c r="E3039" t="str">
        <f t="shared" si="1001"/>
        <v>Friday</v>
      </c>
      <c r="F3039">
        <f t="shared" si="1002"/>
        <v>25</v>
      </c>
      <c r="G3039" s="2">
        <f t="shared" si="1003"/>
        <v>116</v>
      </c>
      <c r="H3039" t="str">
        <f t="shared" si="1004"/>
        <v>Weekend</v>
      </c>
      <c r="I3039">
        <f t="shared" si="1005"/>
        <v>17</v>
      </c>
      <c r="J3039" t="str">
        <f t="shared" si="1006"/>
        <v>April</v>
      </c>
      <c r="K3039">
        <f t="shared" si="1007"/>
        <v>4</v>
      </c>
      <c r="L3039" s="1" t="str">
        <f t="shared" si="1008"/>
        <v>N</v>
      </c>
      <c r="M3039">
        <f t="shared" si="1009"/>
        <v>2</v>
      </c>
      <c r="N3039">
        <f t="shared" si="1010"/>
        <v>2008</v>
      </c>
      <c r="O3039" t="str">
        <f t="shared" si="1011"/>
        <v>2008-04</v>
      </c>
      <c r="P3039" t="str">
        <f t="shared" si="1012"/>
        <v>2008Q2</v>
      </c>
      <c r="Q3039">
        <f t="shared" si="1013"/>
        <v>10</v>
      </c>
      <c r="R3039">
        <f t="shared" si="1014"/>
        <v>4</v>
      </c>
      <c r="S3039">
        <f t="shared" si="1015"/>
        <v>2008</v>
      </c>
      <c r="T3039" t="str">
        <f t="shared" si="1016"/>
        <v>FY2008-10</v>
      </c>
      <c r="U3039" t="str">
        <f t="shared" si="1017"/>
        <v>FY2008Q4</v>
      </c>
    </row>
    <row r="3040" spans="1:21" x14ac:dyDescent="0.25">
      <c r="A3040" t="str">
        <f t="shared" si="998"/>
        <v>20080426</v>
      </c>
      <c r="B3040" s="1">
        <f t="shared" si="1018"/>
        <v>39564</v>
      </c>
      <c r="C3040" s="1" t="str">
        <f t="shared" si="999"/>
        <v>2008/04/26</v>
      </c>
      <c r="D3040">
        <f t="shared" si="1000"/>
        <v>7</v>
      </c>
      <c r="E3040" t="str">
        <f t="shared" si="1001"/>
        <v>Saturday</v>
      </c>
      <c r="F3040">
        <f t="shared" si="1002"/>
        <v>26</v>
      </c>
      <c r="G3040" s="2">
        <f t="shared" si="1003"/>
        <v>117</v>
      </c>
      <c r="H3040" t="str">
        <f t="shared" si="1004"/>
        <v>Weekend</v>
      </c>
      <c r="I3040">
        <f t="shared" si="1005"/>
        <v>17</v>
      </c>
      <c r="J3040" t="str">
        <f t="shared" si="1006"/>
        <v>April</v>
      </c>
      <c r="K3040">
        <f t="shared" si="1007"/>
        <v>4</v>
      </c>
      <c r="L3040" s="1" t="str">
        <f t="shared" si="1008"/>
        <v>N</v>
      </c>
      <c r="M3040">
        <f t="shared" si="1009"/>
        <v>2</v>
      </c>
      <c r="N3040">
        <f t="shared" si="1010"/>
        <v>2008</v>
      </c>
      <c r="O3040" t="str">
        <f t="shared" si="1011"/>
        <v>2008-04</v>
      </c>
      <c r="P3040" t="str">
        <f t="shared" si="1012"/>
        <v>2008Q2</v>
      </c>
      <c r="Q3040">
        <f t="shared" si="1013"/>
        <v>10</v>
      </c>
      <c r="R3040">
        <f t="shared" si="1014"/>
        <v>4</v>
      </c>
      <c r="S3040">
        <f t="shared" si="1015"/>
        <v>2008</v>
      </c>
      <c r="T3040" t="str">
        <f t="shared" si="1016"/>
        <v>FY2008-10</v>
      </c>
      <c r="U3040" t="str">
        <f t="shared" si="1017"/>
        <v>FY2008Q4</v>
      </c>
    </row>
    <row r="3041" spans="1:21" x14ac:dyDescent="0.25">
      <c r="A3041" t="str">
        <f t="shared" si="998"/>
        <v>20080427</v>
      </c>
      <c r="B3041" s="1">
        <f t="shared" si="1018"/>
        <v>39565</v>
      </c>
      <c r="C3041" s="1" t="str">
        <f t="shared" si="999"/>
        <v>2008/04/27</v>
      </c>
      <c r="D3041">
        <f t="shared" si="1000"/>
        <v>1</v>
      </c>
      <c r="E3041" t="str">
        <f t="shared" si="1001"/>
        <v>Sunday</v>
      </c>
      <c r="F3041">
        <f t="shared" si="1002"/>
        <v>27</v>
      </c>
      <c r="G3041" s="2">
        <f t="shared" si="1003"/>
        <v>118</v>
      </c>
      <c r="H3041" t="str">
        <f t="shared" si="1004"/>
        <v>Weekday</v>
      </c>
      <c r="I3041">
        <f t="shared" si="1005"/>
        <v>18</v>
      </c>
      <c r="J3041" t="str">
        <f t="shared" si="1006"/>
        <v>April</v>
      </c>
      <c r="K3041">
        <f t="shared" si="1007"/>
        <v>4</v>
      </c>
      <c r="L3041" s="1" t="str">
        <f t="shared" si="1008"/>
        <v>N</v>
      </c>
      <c r="M3041">
        <f t="shared" si="1009"/>
        <v>2</v>
      </c>
      <c r="N3041">
        <f t="shared" si="1010"/>
        <v>2008</v>
      </c>
      <c r="O3041" t="str">
        <f t="shared" si="1011"/>
        <v>2008-04</v>
      </c>
      <c r="P3041" t="str">
        <f t="shared" si="1012"/>
        <v>2008Q2</v>
      </c>
      <c r="Q3041">
        <f t="shared" si="1013"/>
        <v>10</v>
      </c>
      <c r="R3041">
        <f t="shared" si="1014"/>
        <v>4</v>
      </c>
      <c r="S3041">
        <f t="shared" si="1015"/>
        <v>2008</v>
      </c>
      <c r="T3041" t="str">
        <f t="shared" si="1016"/>
        <v>FY2008-10</v>
      </c>
      <c r="U3041" t="str">
        <f t="shared" si="1017"/>
        <v>FY2008Q4</v>
      </c>
    </row>
    <row r="3042" spans="1:21" x14ac:dyDescent="0.25">
      <c r="A3042" t="str">
        <f t="shared" si="998"/>
        <v>20080428</v>
      </c>
      <c r="B3042" s="1">
        <f t="shared" si="1018"/>
        <v>39566</v>
      </c>
      <c r="C3042" s="1" t="str">
        <f t="shared" si="999"/>
        <v>2008/04/28</v>
      </c>
      <c r="D3042">
        <f t="shared" si="1000"/>
        <v>2</v>
      </c>
      <c r="E3042" t="str">
        <f t="shared" si="1001"/>
        <v>Monday</v>
      </c>
      <c r="F3042">
        <f t="shared" si="1002"/>
        <v>28</v>
      </c>
      <c r="G3042" s="2">
        <f t="shared" si="1003"/>
        <v>119</v>
      </c>
      <c r="H3042" t="str">
        <f t="shared" si="1004"/>
        <v>Weekday</v>
      </c>
      <c r="I3042">
        <f t="shared" si="1005"/>
        <v>18</v>
      </c>
      <c r="J3042" t="str">
        <f t="shared" si="1006"/>
        <v>April</v>
      </c>
      <c r="K3042">
        <f t="shared" si="1007"/>
        <v>4</v>
      </c>
      <c r="L3042" s="1" t="str">
        <f t="shared" si="1008"/>
        <v>N</v>
      </c>
      <c r="M3042">
        <f t="shared" si="1009"/>
        <v>2</v>
      </c>
      <c r="N3042">
        <f t="shared" si="1010"/>
        <v>2008</v>
      </c>
      <c r="O3042" t="str">
        <f t="shared" si="1011"/>
        <v>2008-04</v>
      </c>
      <c r="P3042" t="str">
        <f t="shared" si="1012"/>
        <v>2008Q2</v>
      </c>
      <c r="Q3042">
        <f t="shared" si="1013"/>
        <v>10</v>
      </c>
      <c r="R3042">
        <f t="shared" si="1014"/>
        <v>4</v>
      </c>
      <c r="S3042">
        <f t="shared" si="1015"/>
        <v>2008</v>
      </c>
      <c r="T3042" t="str">
        <f t="shared" si="1016"/>
        <v>FY2008-10</v>
      </c>
      <c r="U3042" t="str">
        <f t="shared" si="1017"/>
        <v>FY2008Q4</v>
      </c>
    </row>
    <row r="3043" spans="1:21" x14ac:dyDescent="0.25">
      <c r="A3043" t="str">
        <f t="shared" si="998"/>
        <v>20080429</v>
      </c>
      <c r="B3043" s="1">
        <f t="shared" si="1018"/>
        <v>39567</v>
      </c>
      <c r="C3043" s="1" t="str">
        <f t="shared" si="999"/>
        <v>2008/04/29</v>
      </c>
      <c r="D3043">
        <f t="shared" si="1000"/>
        <v>3</v>
      </c>
      <c r="E3043" t="str">
        <f t="shared" si="1001"/>
        <v>Tuesday</v>
      </c>
      <c r="F3043">
        <f t="shared" si="1002"/>
        <v>29</v>
      </c>
      <c r="G3043" s="2">
        <f t="shared" si="1003"/>
        <v>120</v>
      </c>
      <c r="H3043" t="str">
        <f t="shared" si="1004"/>
        <v>Weekday</v>
      </c>
      <c r="I3043">
        <f t="shared" si="1005"/>
        <v>18</v>
      </c>
      <c r="J3043" t="str">
        <f t="shared" si="1006"/>
        <v>April</v>
      </c>
      <c r="K3043">
        <f t="shared" si="1007"/>
        <v>4</v>
      </c>
      <c r="L3043" s="1" t="str">
        <f t="shared" si="1008"/>
        <v>N</v>
      </c>
      <c r="M3043">
        <f t="shared" si="1009"/>
        <v>2</v>
      </c>
      <c r="N3043">
        <f t="shared" si="1010"/>
        <v>2008</v>
      </c>
      <c r="O3043" t="str">
        <f t="shared" si="1011"/>
        <v>2008-04</v>
      </c>
      <c r="P3043" t="str">
        <f t="shared" si="1012"/>
        <v>2008Q2</v>
      </c>
      <c r="Q3043">
        <f t="shared" si="1013"/>
        <v>10</v>
      </c>
      <c r="R3043">
        <f t="shared" si="1014"/>
        <v>4</v>
      </c>
      <c r="S3043">
        <f t="shared" si="1015"/>
        <v>2008</v>
      </c>
      <c r="T3043" t="str">
        <f t="shared" si="1016"/>
        <v>FY2008-10</v>
      </c>
      <c r="U3043" t="str">
        <f t="shared" si="1017"/>
        <v>FY2008Q4</v>
      </c>
    </row>
    <row r="3044" spans="1:21" x14ac:dyDescent="0.25">
      <c r="A3044" t="str">
        <f t="shared" si="998"/>
        <v>20080430</v>
      </c>
      <c r="B3044" s="1">
        <f t="shared" si="1018"/>
        <v>39568</v>
      </c>
      <c r="C3044" s="1" t="str">
        <f t="shared" si="999"/>
        <v>2008/04/30</v>
      </c>
      <c r="D3044">
        <f t="shared" si="1000"/>
        <v>4</v>
      </c>
      <c r="E3044" t="str">
        <f t="shared" si="1001"/>
        <v>Wednesday</v>
      </c>
      <c r="F3044">
        <f t="shared" si="1002"/>
        <v>30</v>
      </c>
      <c r="G3044" s="2">
        <f t="shared" si="1003"/>
        <v>121</v>
      </c>
      <c r="H3044" t="str">
        <f t="shared" si="1004"/>
        <v>Weekday</v>
      </c>
      <c r="I3044">
        <f t="shared" si="1005"/>
        <v>18</v>
      </c>
      <c r="J3044" t="str">
        <f t="shared" si="1006"/>
        <v>April</v>
      </c>
      <c r="K3044">
        <f t="shared" si="1007"/>
        <v>4</v>
      </c>
      <c r="L3044" s="1" t="str">
        <f t="shared" si="1008"/>
        <v>Y</v>
      </c>
      <c r="M3044">
        <f t="shared" si="1009"/>
        <v>2</v>
      </c>
      <c r="N3044">
        <f t="shared" si="1010"/>
        <v>2008</v>
      </c>
      <c r="O3044" t="str">
        <f t="shared" si="1011"/>
        <v>2008-04</v>
      </c>
      <c r="P3044" t="str">
        <f t="shared" si="1012"/>
        <v>2008Q2</v>
      </c>
      <c r="Q3044">
        <f t="shared" si="1013"/>
        <v>10</v>
      </c>
      <c r="R3044">
        <f t="shared" si="1014"/>
        <v>4</v>
      </c>
      <c r="S3044">
        <f t="shared" si="1015"/>
        <v>2008</v>
      </c>
      <c r="T3044" t="str">
        <f t="shared" si="1016"/>
        <v>FY2008-10</v>
      </c>
      <c r="U3044" t="str">
        <f t="shared" si="1017"/>
        <v>FY2008Q4</v>
      </c>
    </row>
    <row r="3045" spans="1:21" x14ac:dyDescent="0.25">
      <c r="A3045" t="str">
        <f t="shared" si="998"/>
        <v>20080501</v>
      </c>
      <c r="B3045" s="1">
        <f t="shared" si="1018"/>
        <v>39569</v>
      </c>
      <c r="C3045" s="1" t="str">
        <f t="shared" si="999"/>
        <v>2008/05/01</v>
      </c>
      <c r="D3045">
        <f t="shared" si="1000"/>
        <v>5</v>
      </c>
      <c r="E3045" t="str">
        <f t="shared" si="1001"/>
        <v>Thursday</v>
      </c>
      <c r="F3045">
        <f t="shared" si="1002"/>
        <v>1</v>
      </c>
      <c r="G3045" s="2">
        <f t="shared" si="1003"/>
        <v>122</v>
      </c>
      <c r="H3045" t="str">
        <f t="shared" si="1004"/>
        <v>Weekday</v>
      </c>
      <c r="I3045">
        <f t="shared" si="1005"/>
        <v>18</v>
      </c>
      <c r="J3045" t="str">
        <f t="shared" si="1006"/>
        <v>May</v>
      </c>
      <c r="K3045">
        <f t="shared" si="1007"/>
        <v>5</v>
      </c>
      <c r="L3045" s="1" t="str">
        <f t="shared" si="1008"/>
        <v>N</v>
      </c>
      <c r="M3045">
        <f t="shared" si="1009"/>
        <v>2</v>
      </c>
      <c r="N3045">
        <f t="shared" si="1010"/>
        <v>2008</v>
      </c>
      <c r="O3045" t="str">
        <f t="shared" si="1011"/>
        <v>2008-05</v>
      </c>
      <c r="P3045" t="str">
        <f t="shared" si="1012"/>
        <v>2008Q2</v>
      </c>
      <c r="Q3045">
        <f t="shared" si="1013"/>
        <v>11</v>
      </c>
      <c r="R3045">
        <f t="shared" si="1014"/>
        <v>4</v>
      </c>
      <c r="S3045">
        <f t="shared" si="1015"/>
        <v>2008</v>
      </c>
      <c r="T3045" t="str">
        <f t="shared" si="1016"/>
        <v>FY2008-11</v>
      </c>
      <c r="U3045" t="str">
        <f t="shared" si="1017"/>
        <v>FY2008Q4</v>
      </c>
    </row>
    <row r="3046" spans="1:21" x14ac:dyDescent="0.25">
      <c r="A3046" t="str">
        <f t="shared" si="998"/>
        <v>20080502</v>
      </c>
      <c r="B3046" s="1">
        <f t="shared" si="1018"/>
        <v>39570</v>
      </c>
      <c r="C3046" s="1" t="str">
        <f t="shared" si="999"/>
        <v>2008/05/02</v>
      </c>
      <c r="D3046">
        <f t="shared" si="1000"/>
        <v>6</v>
      </c>
      <c r="E3046" t="str">
        <f t="shared" si="1001"/>
        <v>Friday</v>
      </c>
      <c r="F3046">
        <f t="shared" si="1002"/>
        <v>2</v>
      </c>
      <c r="G3046" s="2">
        <f t="shared" si="1003"/>
        <v>123</v>
      </c>
      <c r="H3046" t="str">
        <f t="shared" si="1004"/>
        <v>Weekend</v>
      </c>
      <c r="I3046">
        <f t="shared" si="1005"/>
        <v>18</v>
      </c>
      <c r="J3046" t="str">
        <f t="shared" si="1006"/>
        <v>May</v>
      </c>
      <c r="K3046">
        <f t="shared" si="1007"/>
        <v>5</v>
      </c>
      <c r="L3046" s="1" t="str">
        <f t="shared" si="1008"/>
        <v>N</v>
      </c>
      <c r="M3046">
        <f t="shared" si="1009"/>
        <v>2</v>
      </c>
      <c r="N3046">
        <f t="shared" si="1010"/>
        <v>2008</v>
      </c>
      <c r="O3046" t="str">
        <f t="shared" si="1011"/>
        <v>2008-05</v>
      </c>
      <c r="P3046" t="str">
        <f t="shared" si="1012"/>
        <v>2008Q2</v>
      </c>
      <c r="Q3046">
        <f t="shared" si="1013"/>
        <v>11</v>
      </c>
      <c r="R3046">
        <f t="shared" si="1014"/>
        <v>4</v>
      </c>
      <c r="S3046">
        <f t="shared" si="1015"/>
        <v>2008</v>
      </c>
      <c r="T3046" t="str">
        <f t="shared" si="1016"/>
        <v>FY2008-11</v>
      </c>
      <c r="U3046" t="str">
        <f t="shared" si="1017"/>
        <v>FY2008Q4</v>
      </c>
    </row>
    <row r="3047" spans="1:21" x14ac:dyDescent="0.25">
      <c r="A3047" t="str">
        <f t="shared" si="998"/>
        <v>20080503</v>
      </c>
      <c r="B3047" s="1">
        <f t="shared" si="1018"/>
        <v>39571</v>
      </c>
      <c r="C3047" s="1" t="str">
        <f t="shared" si="999"/>
        <v>2008/05/03</v>
      </c>
      <c r="D3047">
        <f t="shared" si="1000"/>
        <v>7</v>
      </c>
      <c r="E3047" t="str">
        <f t="shared" si="1001"/>
        <v>Saturday</v>
      </c>
      <c r="F3047">
        <f t="shared" si="1002"/>
        <v>3</v>
      </c>
      <c r="G3047" s="2">
        <f t="shared" si="1003"/>
        <v>124</v>
      </c>
      <c r="H3047" t="str">
        <f t="shared" si="1004"/>
        <v>Weekend</v>
      </c>
      <c r="I3047">
        <f t="shared" si="1005"/>
        <v>18</v>
      </c>
      <c r="J3047" t="str">
        <f t="shared" si="1006"/>
        <v>May</v>
      </c>
      <c r="K3047">
        <f t="shared" si="1007"/>
        <v>5</v>
      </c>
      <c r="L3047" s="1" t="str">
        <f t="shared" si="1008"/>
        <v>N</v>
      </c>
      <c r="M3047">
        <f t="shared" si="1009"/>
        <v>2</v>
      </c>
      <c r="N3047">
        <f t="shared" si="1010"/>
        <v>2008</v>
      </c>
      <c r="O3047" t="str">
        <f t="shared" si="1011"/>
        <v>2008-05</v>
      </c>
      <c r="P3047" t="str">
        <f t="shared" si="1012"/>
        <v>2008Q2</v>
      </c>
      <c r="Q3047">
        <f t="shared" si="1013"/>
        <v>11</v>
      </c>
      <c r="R3047">
        <f t="shared" si="1014"/>
        <v>4</v>
      </c>
      <c r="S3047">
        <f t="shared" si="1015"/>
        <v>2008</v>
      </c>
      <c r="T3047" t="str">
        <f t="shared" si="1016"/>
        <v>FY2008-11</v>
      </c>
      <c r="U3047" t="str">
        <f t="shared" si="1017"/>
        <v>FY2008Q4</v>
      </c>
    </row>
    <row r="3048" spans="1:21" x14ac:dyDescent="0.25">
      <c r="A3048" t="str">
        <f t="shared" si="998"/>
        <v>20080504</v>
      </c>
      <c r="B3048" s="1">
        <f t="shared" si="1018"/>
        <v>39572</v>
      </c>
      <c r="C3048" s="1" t="str">
        <f t="shared" si="999"/>
        <v>2008/05/04</v>
      </c>
      <c r="D3048">
        <f t="shared" si="1000"/>
        <v>1</v>
      </c>
      <c r="E3048" t="str">
        <f t="shared" si="1001"/>
        <v>Sunday</v>
      </c>
      <c r="F3048">
        <f t="shared" si="1002"/>
        <v>4</v>
      </c>
      <c r="G3048" s="2">
        <f t="shared" si="1003"/>
        <v>125</v>
      </c>
      <c r="H3048" t="str">
        <f t="shared" si="1004"/>
        <v>Weekday</v>
      </c>
      <c r="I3048">
        <f t="shared" si="1005"/>
        <v>19</v>
      </c>
      <c r="J3048" t="str">
        <f t="shared" si="1006"/>
        <v>May</v>
      </c>
      <c r="K3048">
        <f t="shared" si="1007"/>
        <v>5</v>
      </c>
      <c r="L3048" s="1" t="str">
        <f t="shared" si="1008"/>
        <v>N</v>
      </c>
      <c r="M3048">
        <f t="shared" si="1009"/>
        <v>2</v>
      </c>
      <c r="N3048">
        <f t="shared" si="1010"/>
        <v>2008</v>
      </c>
      <c r="O3048" t="str">
        <f t="shared" si="1011"/>
        <v>2008-05</v>
      </c>
      <c r="P3048" t="str">
        <f t="shared" si="1012"/>
        <v>2008Q2</v>
      </c>
      <c r="Q3048">
        <f t="shared" si="1013"/>
        <v>11</v>
      </c>
      <c r="R3048">
        <f t="shared" si="1014"/>
        <v>4</v>
      </c>
      <c r="S3048">
        <f t="shared" si="1015"/>
        <v>2008</v>
      </c>
      <c r="T3048" t="str">
        <f t="shared" si="1016"/>
        <v>FY2008-11</v>
      </c>
      <c r="U3048" t="str">
        <f t="shared" si="1017"/>
        <v>FY2008Q4</v>
      </c>
    </row>
    <row r="3049" spans="1:21" x14ac:dyDescent="0.25">
      <c r="A3049" t="str">
        <f t="shared" si="998"/>
        <v>20080505</v>
      </c>
      <c r="B3049" s="1">
        <f t="shared" si="1018"/>
        <v>39573</v>
      </c>
      <c r="C3049" s="1" t="str">
        <f t="shared" si="999"/>
        <v>2008/05/05</v>
      </c>
      <c r="D3049">
        <f t="shared" si="1000"/>
        <v>2</v>
      </c>
      <c r="E3049" t="str">
        <f t="shared" si="1001"/>
        <v>Monday</v>
      </c>
      <c r="F3049">
        <f t="shared" si="1002"/>
        <v>5</v>
      </c>
      <c r="G3049" s="2">
        <f t="shared" si="1003"/>
        <v>126</v>
      </c>
      <c r="H3049" t="str">
        <f t="shared" si="1004"/>
        <v>Weekday</v>
      </c>
      <c r="I3049">
        <f t="shared" si="1005"/>
        <v>19</v>
      </c>
      <c r="J3049" t="str">
        <f t="shared" si="1006"/>
        <v>May</v>
      </c>
      <c r="K3049">
        <f t="shared" si="1007"/>
        <v>5</v>
      </c>
      <c r="L3049" s="1" t="str">
        <f t="shared" si="1008"/>
        <v>N</v>
      </c>
      <c r="M3049">
        <f t="shared" si="1009"/>
        <v>2</v>
      </c>
      <c r="N3049">
        <f t="shared" si="1010"/>
        <v>2008</v>
      </c>
      <c r="O3049" t="str">
        <f t="shared" si="1011"/>
        <v>2008-05</v>
      </c>
      <c r="P3049" t="str">
        <f t="shared" si="1012"/>
        <v>2008Q2</v>
      </c>
      <c r="Q3049">
        <f t="shared" si="1013"/>
        <v>11</v>
      </c>
      <c r="R3049">
        <f t="shared" si="1014"/>
        <v>4</v>
      </c>
      <c r="S3049">
        <f t="shared" si="1015"/>
        <v>2008</v>
      </c>
      <c r="T3049" t="str">
        <f t="shared" si="1016"/>
        <v>FY2008-11</v>
      </c>
      <c r="U3049" t="str">
        <f t="shared" si="1017"/>
        <v>FY2008Q4</v>
      </c>
    </row>
    <row r="3050" spans="1:21" x14ac:dyDescent="0.25">
      <c r="A3050" t="str">
        <f t="shared" si="998"/>
        <v>20080506</v>
      </c>
      <c r="B3050" s="1">
        <f t="shared" si="1018"/>
        <v>39574</v>
      </c>
      <c r="C3050" s="1" t="str">
        <f t="shared" si="999"/>
        <v>2008/05/06</v>
      </c>
      <c r="D3050">
        <f t="shared" si="1000"/>
        <v>3</v>
      </c>
      <c r="E3050" t="str">
        <f t="shared" si="1001"/>
        <v>Tuesday</v>
      </c>
      <c r="F3050">
        <f t="shared" si="1002"/>
        <v>6</v>
      </c>
      <c r="G3050" s="2">
        <f t="shared" si="1003"/>
        <v>127</v>
      </c>
      <c r="H3050" t="str">
        <f t="shared" si="1004"/>
        <v>Weekday</v>
      </c>
      <c r="I3050">
        <f t="shared" si="1005"/>
        <v>19</v>
      </c>
      <c r="J3050" t="str">
        <f t="shared" si="1006"/>
        <v>May</v>
      </c>
      <c r="K3050">
        <f t="shared" si="1007"/>
        <v>5</v>
      </c>
      <c r="L3050" s="1" t="str">
        <f t="shared" si="1008"/>
        <v>N</v>
      </c>
      <c r="M3050">
        <f t="shared" si="1009"/>
        <v>2</v>
      </c>
      <c r="N3050">
        <f t="shared" si="1010"/>
        <v>2008</v>
      </c>
      <c r="O3050" t="str">
        <f t="shared" si="1011"/>
        <v>2008-05</v>
      </c>
      <c r="P3050" t="str">
        <f t="shared" si="1012"/>
        <v>2008Q2</v>
      </c>
      <c r="Q3050">
        <f t="shared" si="1013"/>
        <v>11</v>
      </c>
      <c r="R3050">
        <f t="shared" si="1014"/>
        <v>4</v>
      </c>
      <c r="S3050">
        <f t="shared" si="1015"/>
        <v>2008</v>
      </c>
      <c r="T3050" t="str">
        <f t="shared" si="1016"/>
        <v>FY2008-11</v>
      </c>
      <c r="U3050" t="str">
        <f t="shared" si="1017"/>
        <v>FY2008Q4</v>
      </c>
    </row>
    <row r="3051" spans="1:21" x14ac:dyDescent="0.25">
      <c r="A3051" t="str">
        <f t="shared" si="998"/>
        <v>20080507</v>
      </c>
      <c r="B3051" s="1">
        <f t="shared" si="1018"/>
        <v>39575</v>
      </c>
      <c r="C3051" s="1" t="str">
        <f t="shared" si="999"/>
        <v>2008/05/07</v>
      </c>
      <c r="D3051">
        <f t="shared" si="1000"/>
        <v>4</v>
      </c>
      <c r="E3051" t="str">
        <f t="shared" si="1001"/>
        <v>Wednesday</v>
      </c>
      <c r="F3051">
        <f t="shared" si="1002"/>
        <v>7</v>
      </c>
      <c r="G3051" s="2">
        <f t="shared" si="1003"/>
        <v>128</v>
      </c>
      <c r="H3051" t="str">
        <f t="shared" si="1004"/>
        <v>Weekday</v>
      </c>
      <c r="I3051">
        <f t="shared" si="1005"/>
        <v>19</v>
      </c>
      <c r="J3051" t="str">
        <f t="shared" si="1006"/>
        <v>May</v>
      </c>
      <c r="K3051">
        <f t="shared" si="1007"/>
        <v>5</v>
      </c>
      <c r="L3051" s="1" t="str">
        <f t="shared" si="1008"/>
        <v>N</v>
      </c>
      <c r="M3051">
        <f t="shared" si="1009"/>
        <v>2</v>
      </c>
      <c r="N3051">
        <f t="shared" si="1010"/>
        <v>2008</v>
      </c>
      <c r="O3051" t="str">
        <f t="shared" si="1011"/>
        <v>2008-05</v>
      </c>
      <c r="P3051" t="str">
        <f t="shared" si="1012"/>
        <v>2008Q2</v>
      </c>
      <c r="Q3051">
        <f t="shared" si="1013"/>
        <v>11</v>
      </c>
      <c r="R3051">
        <f t="shared" si="1014"/>
        <v>4</v>
      </c>
      <c r="S3051">
        <f t="shared" si="1015"/>
        <v>2008</v>
      </c>
      <c r="T3051" t="str">
        <f t="shared" si="1016"/>
        <v>FY2008-11</v>
      </c>
      <c r="U3051" t="str">
        <f t="shared" si="1017"/>
        <v>FY2008Q4</v>
      </c>
    </row>
    <row r="3052" spans="1:21" x14ac:dyDescent="0.25">
      <c r="A3052" t="str">
        <f t="shared" si="998"/>
        <v>20080508</v>
      </c>
      <c r="B3052" s="1">
        <f t="shared" si="1018"/>
        <v>39576</v>
      </c>
      <c r="C3052" s="1" t="str">
        <f t="shared" si="999"/>
        <v>2008/05/08</v>
      </c>
      <c r="D3052">
        <f t="shared" si="1000"/>
        <v>5</v>
      </c>
      <c r="E3052" t="str">
        <f t="shared" si="1001"/>
        <v>Thursday</v>
      </c>
      <c r="F3052">
        <f t="shared" si="1002"/>
        <v>8</v>
      </c>
      <c r="G3052" s="2">
        <f t="shared" si="1003"/>
        <v>129</v>
      </c>
      <c r="H3052" t="str">
        <f t="shared" si="1004"/>
        <v>Weekday</v>
      </c>
      <c r="I3052">
        <f t="shared" si="1005"/>
        <v>19</v>
      </c>
      <c r="J3052" t="str">
        <f t="shared" si="1006"/>
        <v>May</v>
      </c>
      <c r="K3052">
        <f t="shared" si="1007"/>
        <v>5</v>
      </c>
      <c r="L3052" s="1" t="str">
        <f t="shared" si="1008"/>
        <v>N</v>
      </c>
      <c r="M3052">
        <f t="shared" si="1009"/>
        <v>2</v>
      </c>
      <c r="N3052">
        <f t="shared" si="1010"/>
        <v>2008</v>
      </c>
      <c r="O3052" t="str">
        <f t="shared" si="1011"/>
        <v>2008-05</v>
      </c>
      <c r="P3052" t="str">
        <f t="shared" si="1012"/>
        <v>2008Q2</v>
      </c>
      <c r="Q3052">
        <f t="shared" si="1013"/>
        <v>11</v>
      </c>
      <c r="R3052">
        <f t="shared" si="1014"/>
        <v>4</v>
      </c>
      <c r="S3052">
        <f t="shared" si="1015"/>
        <v>2008</v>
      </c>
      <c r="T3052" t="str">
        <f t="shared" si="1016"/>
        <v>FY2008-11</v>
      </c>
      <c r="U3052" t="str">
        <f t="shared" si="1017"/>
        <v>FY2008Q4</v>
      </c>
    </row>
    <row r="3053" spans="1:21" x14ac:dyDescent="0.25">
      <c r="A3053" t="str">
        <f t="shared" si="998"/>
        <v>20080509</v>
      </c>
      <c r="B3053" s="1">
        <f t="shared" si="1018"/>
        <v>39577</v>
      </c>
      <c r="C3053" s="1" t="str">
        <f t="shared" si="999"/>
        <v>2008/05/09</v>
      </c>
      <c r="D3053">
        <f t="shared" si="1000"/>
        <v>6</v>
      </c>
      <c r="E3053" t="str">
        <f t="shared" si="1001"/>
        <v>Friday</v>
      </c>
      <c r="F3053">
        <f t="shared" si="1002"/>
        <v>9</v>
      </c>
      <c r="G3053" s="2">
        <f t="shared" si="1003"/>
        <v>130</v>
      </c>
      <c r="H3053" t="str">
        <f t="shared" si="1004"/>
        <v>Weekend</v>
      </c>
      <c r="I3053">
        <f t="shared" si="1005"/>
        <v>19</v>
      </c>
      <c r="J3053" t="str">
        <f t="shared" si="1006"/>
        <v>May</v>
      </c>
      <c r="K3053">
        <f t="shared" si="1007"/>
        <v>5</v>
      </c>
      <c r="L3053" s="1" t="str">
        <f t="shared" si="1008"/>
        <v>N</v>
      </c>
      <c r="M3053">
        <f t="shared" si="1009"/>
        <v>2</v>
      </c>
      <c r="N3053">
        <f t="shared" si="1010"/>
        <v>2008</v>
      </c>
      <c r="O3053" t="str">
        <f t="shared" si="1011"/>
        <v>2008-05</v>
      </c>
      <c r="P3053" t="str">
        <f t="shared" si="1012"/>
        <v>2008Q2</v>
      </c>
      <c r="Q3053">
        <f t="shared" si="1013"/>
        <v>11</v>
      </c>
      <c r="R3053">
        <f t="shared" si="1014"/>
        <v>4</v>
      </c>
      <c r="S3053">
        <f t="shared" si="1015"/>
        <v>2008</v>
      </c>
      <c r="T3053" t="str">
        <f t="shared" si="1016"/>
        <v>FY2008-11</v>
      </c>
      <c r="U3053" t="str">
        <f t="shared" si="1017"/>
        <v>FY2008Q4</v>
      </c>
    </row>
    <row r="3054" spans="1:21" x14ac:dyDescent="0.25">
      <c r="A3054" t="str">
        <f t="shared" si="998"/>
        <v>20080510</v>
      </c>
      <c r="B3054" s="1">
        <f t="shared" si="1018"/>
        <v>39578</v>
      </c>
      <c r="C3054" s="1" t="str">
        <f t="shared" si="999"/>
        <v>2008/05/10</v>
      </c>
      <c r="D3054">
        <f t="shared" si="1000"/>
        <v>7</v>
      </c>
      <c r="E3054" t="str">
        <f t="shared" si="1001"/>
        <v>Saturday</v>
      </c>
      <c r="F3054">
        <f t="shared" si="1002"/>
        <v>10</v>
      </c>
      <c r="G3054" s="2">
        <f t="shared" si="1003"/>
        <v>131</v>
      </c>
      <c r="H3054" t="str">
        <f t="shared" si="1004"/>
        <v>Weekend</v>
      </c>
      <c r="I3054">
        <f t="shared" si="1005"/>
        <v>19</v>
      </c>
      <c r="J3054" t="str">
        <f t="shared" si="1006"/>
        <v>May</v>
      </c>
      <c r="K3054">
        <f t="shared" si="1007"/>
        <v>5</v>
      </c>
      <c r="L3054" s="1" t="str">
        <f t="shared" si="1008"/>
        <v>N</v>
      </c>
      <c r="M3054">
        <f t="shared" si="1009"/>
        <v>2</v>
      </c>
      <c r="N3054">
        <f t="shared" si="1010"/>
        <v>2008</v>
      </c>
      <c r="O3054" t="str">
        <f t="shared" si="1011"/>
        <v>2008-05</v>
      </c>
      <c r="P3054" t="str">
        <f t="shared" si="1012"/>
        <v>2008Q2</v>
      </c>
      <c r="Q3054">
        <f t="shared" si="1013"/>
        <v>11</v>
      </c>
      <c r="R3054">
        <f t="shared" si="1014"/>
        <v>4</v>
      </c>
      <c r="S3054">
        <f t="shared" si="1015"/>
        <v>2008</v>
      </c>
      <c r="T3054" t="str">
        <f t="shared" si="1016"/>
        <v>FY2008-11</v>
      </c>
      <c r="U3054" t="str">
        <f t="shared" si="1017"/>
        <v>FY2008Q4</v>
      </c>
    </row>
    <row r="3055" spans="1:21" x14ac:dyDescent="0.25">
      <c r="A3055" t="str">
        <f t="shared" si="998"/>
        <v>20080511</v>
      </c>
      <c r="B3055" s="1">
        <f t="shared" si="1018"/>
        <v>39579</v>
      </c>
      <c r="C3055" s="1" t="str">
        <f t="shared" si="999"/>
        <v>2008/05/11</v>
      </c>
      <c r="D3055">
        <f t="shared" si="1000"/>
        <v>1</v>
      </c>
      <c r="E3055" t="str">
        <f t="shared" si="1001"/>
        <v>Sunday</v>
      </c>
      <c r="F3055">
        <f t="shared" si="1002"/>
        <v>11</v>
      </c>
      <c r="G3055" s="2">
        <f t="shared" si="1003"/>
        <v>132</v>
      </c>
      <c r="H3055" t="str">
        <f t="shared" si="1004"/>
        <v>Weekday</v>
      </c>
      <c r="I3055">
        <f t="shared" si="1005"/>
        <v>20</v>
      </c>
      <c r="J3055" t="str">
        <f t="shared" si="1006"/>
        <v>May</v>
      </c>
      <c r="K3055">
        <f t="shared" si="1007"/>
        <v>5</v>
      </c>
      <c r="L3055" s="1" t="str">
        <f t="shared" si="1008"/>
        <v>N</v>
      </c>
      <c r="M3055">
        <f t="shared" si="1009"/>
        <v>2</v>
      </c>
      <c r="N3055">
        <f t="shared" si="1010"/>
        <v>2008</v>
      </c>
      <c r="O3055" t="str">
        <f t="shared" si="1011"/>
        <v>2008-05</v>
      </c>
      <c r="P3055" t="str">
        <f t="shared" si="1012"/>
        <v>2008Q2</v>
      </c>
      <c r="Q3055">
        <f t="shared" si="1013"/>
        <v>11</v>
      </c>
      <c r="R3055">
        <f t="shared" si="1014"/>
        <v>4</v>
      </c>
      <c r="S3055">
        <f t="shared" si="1015"/>
        <v>2008</v>
      </c>
      <c r="T3055" t="str">
        <f t="shared" si="1016"/>
        <v>FY2008-11</v>
      </c>
      <c r="U3055" t="str">
        <f t="shared" si="1017"/>
        <v>FY2008Q4</v>
      </c>
    </row>
    <row r="3056" spans="1:21" x14ac:dyDescent="0.25">
      <c r="A3056" t="str">
        <f t="shared" si="998"/>
        <v>20080512</v>
      </c>
      <c r="B3056" s="1">
        <f t="shared" si="1018"/>
        <v>39580</v>
      </c>
      <c r="C3056" s="1" t="str">
        <f t="shared" si="999"/>
        <v>2008/05/12</v>
      </c>
      <c r="D3056">
        <f t="shared" si="1000"/>
        <v>2</v>
      </c>
      <c r="E3056" t="str">
        <f t="shared" si="1001"/>
        <v>Monday</v>
      </c>
      <c r="F3056">
        <f t="shared" si="1002"/>
        <v>12</v>
      </c>
      <c r="G3056" s="2">
        <f t="shared" si="1003"/>
        <v>133</v>
      </c>
      <c r="H3056" t="str">
        <f t="shared" si="1004"/>
        <v>Weekday</v>
      </c>
      <c r="I3056">
        <f t="shared" si="1005"/>
        <v>20</v>
      </c>
      <c r="J3056" t="str">
        <f t="shared" si="1006"/>
        <v>May</v>
      </c>
      <c r="K3056">
        <f t="shared" si="1007"/>
        <v>5</v>
      </c>
      <c r="L3056" s="1" t="str">
        <f t="shared" si="1008"/>
        <v>N</v>
      </c>
      <c r="M3056">
        <f t="shared" si="1009"/>
        <v>2</v>
      </c>
      <c r="N3056">
        <f t="shared" si="1010"/>
        <v>2008</v>
      </c>
      <c r="O3056" t="str">
        <f t="shared" si="1011"/>
        <v>2008-05</v>
      </c>
      <c r="P3056" t="str">
        <f t="shared" si="1012"/>
        <v>2008Q2</v>
      </c>
      <c r="Q3056">
        <f t="shared" si="1013"/>
        <v>11</v>
      </c>
      <c r="R3056">
        <f t="shared" si="1014"/>
        <v>4</v>
      </c>
      <c r="S3056">
        <f t="shared" si="1015"/>
        <v>2008</v>
      </c>
      <c r="T3056" t="str">
        <f t="shared" si="1016"/>
        <v>FY2008-11</v>
      </c>
      <c r="U3056" t="str">
        <f t="shared" si="1017"/>
        <v>FY2008Q4</v>
      </c>
    </row>
    <row r="3057" spans="1:21" x14ac:dyDescent="0.25">
      <c r="A3057" t="str">
        <f t="shared" si="998"/>
        <v>20080513</v>
      </c>
      <c r="B3057" s="1">
        <f t="shared" si="1018"/>
        <v>39581</v>
      </c>
      <c r="C3057" s="1" t="str">
        <f t="shared" si="999"/>
        <v>2008/05/13</v>
      </c>
      <c r="D3057">
        <f t="shared" si="1000"/>
        <v>3</v>
      </c>
      <c r="E3057" t="str">
        <f t="shared" si="1001"/>
        <v>Tuesday</v>
      </c>
      <c r="F3057">
        <f t="shared" si="1002"/>
        <v>13</v>
      </c>
      <c r="G3057" s="2">
        <f t="shared" si="1003"/>
        <v>134</v>
      </c>
      <c r="H3057" t="str">
        <f t="shared" si="1004"/>
        <v>Weekday</v>
      </c>
      <c r="I3057">
        <f t="shared" si="1005"/>
        <v>20</v>
      </c>
      <c r="J3057" t="str">
        <f t="shared" si="1006"/>
        <v>May</v>
      </c>
      <c r="K3057">
        <f t="shared" si="1007"/>
        <v>5</v>
      </c>
      <c r="L3057" s="1" t="str">
        <f t="shared" si="1008"/>
        <v>N</v>
      </c>
      <c r="M3057">
        <f t="shared" si="1009"/>
        <v>2</v>
      </c>
      <c r="N3057">
        <f t="shared" si="1010"/>
        <v>2008</v>
      </c>
      <c r="O3057" t="str">
        <f t="shared" si="1011"/>
        <v>2008-05</v>
      </c>
      <c r="P3057" t="str">
        <f t="shared" si="1012"/>
        <v>2008Q2</v>
      </c>
      <c r="Q3057">
        <f t="shared" si="1013"/>
        <v>11</v>
      </c>
      <c r="R3057">
        <f t="shared" si="1014"/>
        <v>4</v>
      </c>
      <c r="S3057">
        <f t="shared" si="1015"/>
        <v>2008</v>
      </c>
      <c r="T3057" t="str">
        <f t="shared" si="1016"/>
        <v>FY2008-11</v>
      </c>
      <c r="U3057" t="str">
        <f t="shared" si="1017"/>
        <v>FY2008Q4</v>
      </c>
    </row>
    <row r="3058" spans="1:21" x14ac:dyDescent="0.25">
      <c r="A3058" t="str">
        <f t="shared" si="998"/>
        <v>20080514</v>
      </c>
      <c r="B3058" s="1">
        <f t="shared" si="1018"/>
        <v>39582</v>
      </c>
      <c r="C3058" s="1" t="str">
        <f t="shared" si="999"/>
        <v>2008/05/14</v>
      </c>
      <c r="D3058">
        <f t="shared" si="1000"/>
        <v>4</v>
      </c>
      <c r="E3058" t="str">
        <f t="shared" si="1001"/>
        <v>Wednesday</v>
      </c>
      <c r="F3058">
        <f t="shared" si="1002"/>
        <v>14</v>
      </c>
      <c r="G3058" s="2">
        <f t="shared" si="1003"/>
        <v>135</v>
      </c>
      <c r="H3058" t="str">
        <f t="shared" si="1004"/>
        <v>Weekday</v>
      </c>
      <c r="I3058">
        <f t="shared" si="1005"/>
        <v>20</v>
      </c>
      <c r="J3058" t="str">
        <f t="shared" si="1006"/>
        <v>May</v>
      </c>
      <c r="K3058">
        <f t="shared" si="1007"/>
        <v>5</v>
      </c>
      <c r="L3058" s="1" t="str">
        <f t="shared" si="1008"/>
        <v>N</v>
      </c>
      <c r="M3058">
        <f t="shared" si="1009"/>
        <v>2</v>
      </c>
      <c r="N3058">
        <f t="shared" si="1010"/>
        <v>2008</v>
      </c>
      <c r="O3058" t="str">
        <f t="shared" si="1011"/>
        <v>2008-05</v>
      </c>
      <c r="P3058" t="str">
        <f t="shared" si="1012"/>
        <v>2008Q2</v>
      </c>
      <c r="Q3058">
        <f t="shared" si="1013"/>
        <v>11</v>
      </c>
      <c r="R3058">
        <f t="shared" si="1014"/>
        <v>4</v>
      </c>
      <c r="S3058">
        <f t="shared" si="1015"/>
        <v>2008</v>
      </c>
      <c r="T3058" t="str">
        <f t="shared" si="1016"/>
        <v>FY2008-11</v>
      </c>
      <c r="U3058" t="str">
        <f t="shared" si="1017"/>
        <v>FY2008Q4</v>
      </c>
    </row>
    <row r="3059" spans="1:21" x14ac:dyDescent="0.25">
      <c r="A3059" t="str">
        <f t="shared" si="998"/>
        <v>20080515</v>
      </c>
      <c r="B3059" s="1">
        <f t="shared" si="1018"/>
        <v>39583</v>
      </c>
      <c r="C3059" s="1" t="str">
        <f t="shared" si="999"/>
        <v>2008/05/15</v>
      </c>
      <c r="D3059">
        <f t="shared" si="1000"/>
        <v>5</v>
      </c>
      <c r="E3059" t="str">
        <f t="shared" si="1001"/>
        <v>Thursday</v>
      </c>
      <c r="F3059">
        <f t="shared" si="1002"/>
        <v>15</v>
      </c>
      <c r="G3059" s="2">
        <f t="shared" si="1003"/>
        <v>136</v>
      </c>
      <c r="H3059" t="str">
        <f t="shared" si="1004"/>
        <v>Weekday</v>
      </c>
      <c r="I3059">
        <f t="shared" si="1005"/>
        <v>20</v>
      </c>
      <c r="J3059" t="str">
        <f t="shared" si="1006"/>
        <v>May</v>
      </c>
      <c r="K3059">
        <f t="shared" si="1007"/>
        <v>5</v>
      </c>
      <c r="L3059" s="1" t="str">
        <f t="shared" si="1008"/>
        <v>N</v>
      </c>
      <c r="M3059">
        <f t="shared" si="1009"/>
        <v>2</v>
      </c>
      <c r="N3059">
        <f t="shared" si="1010"/>
        <v>2008</v>
      </c>
      <c r="O3059" t="str">
        <f t="shared" si="1011"/>
        <v>2008-05</v>
      </c>
      <c r="P3059" t="str">
        <f t="shared" si="1012"/>
        <v>2008Q2</v>
      </c>
      <c r="Q3059">
        <f t="shared" si="1013"/>
        <v>11</v>
      </c>
      <c r="R3059">
        <f t="shared" si="1014"/>
        <v>4</v>
      </c>
      <c r="S3059">
        <f t="shared" si="1015"/>
        <v>2008</v>
      </c>
      <c r="T3059" t="str">
        <f t="shared" si="1016"/>
        <v>FY2008-11</v>
      </c>
      <c r="U3059" t="str">
        <f t="shared" si="1017"/>
        <v>FY2008Q4</v>
      </c>
    </row>
    <row r="3060" spans="1:21" x14ac:dyDescent="0.25">
      <c r="A3060" t="str">
        <f t="shared" si="998"/>
        <v>20080516</v>
      </c>
      <c r="B3060" s="1">
        <f t="shared" si="1018"/>
        <v>39584</v>
      </c>
      <c r="C3060" s="1" t="str">
        <f t="shared" si="999"/>
        <v>2008/05/16</v>
      </c>
      <c r="D3060">
        <f t="shared" si="1000"/>
        <v>6</v>
      </c>
      <c r="E3060" t="str">
        <f t="shared" si="1001"/>
        <v>Friday</v>
      </c>
      <c r="F3060">
        <f t="shared" si="1002"/>
        <v>16</v>
      </c>
      <c r="G3060" s="2">
        <f t="shared" si="1003"/>
        <v>137</v>
      </c>
      <c r="H3060" t="str">
        <f t="shared" si="1004"/>
        <v>Weekend</v>
      </c>
      <c r="I3060">
        <f t="shared" si="1005"/>
        <v>20</v>
      </c>
      <c r="J3060" t="str">
        <f t="shared" si="1006"/>
        <v>May</v>
      </c>
      <c r="K3060">
        <f t="shared" si="1007"/>
        <v>5</v>
      </c>
      <c r="L3060" s="1" t="str">
        <f t="shared" si="1008"/>
        <v>N</v>
      </c>
      <c r="M3060">
        <f t="shared" si="1009"/>
        <v>2</v>
      </c>
      <c r="N3060">
        <f t="shared" si="1010"/>
        <v>2008</v>
      </c>
      <c r="O3060" t="str">
        <f t="shared" si="1011"/>
        <v>2008-05</v>
      </c>
      <c r="P3060" t="str">
        <f t="shared" si="1012"/>
        <v>2008Q2</v>
      </c>
      <c r="Q3060">
        <f t="shared" si="1013"/>
        <v>11</v>
      </c>
      <c r="R3060">
        <f t="shared" si="1014"/>
        <v>4</v>
      </c>
      <c r="S3060">
        <f t="shared" si="1015"/>
        <v>2008</v>
      </c>
      <c r="T3060" t="str">
        <f t="shared" si="1016"/>
        <v>FY2008-11</v>
      </c>
      <c r="U3060" t="str">
        <f t="shared" si="1017"/>
        <v>FY2008Q4</v>
      </c>
    </row>
    <row r="3061" spans="1:21" x14ac:dyDescent="0.25">
      <c r="A3061" t="str">
        <f t="shared" si="998"/>
        <v>20080517</v>
      </c>
      <c r="B3061" s="1">
        <f t="shared" si="1018"/>
        <v>39585</v>
      </c>
      <c r="C3061" s="1" t="str">
        <f t="shared" si="999"/>
        <v>2008/05/17</v>
      </c>
      <c r="D3061">
        <f t="shared" si="1000"/>
        <v>7</v>
      </c>
      <c r="E3061" t="str">
        <f t="shared" si="1001"/>
        <v>Saturday</v>
      </c>
      <c r="F3061">
        <f t="shared" si="1002"/>
        <v>17</v>
      </c>
      <c r="G3061" s="2">
        <f t="shared" si="1003"/>
        <v>138</v>
      </c>
      <c r="H3061" t="str">
        <f t="shared" si="1004"/>
        <v>Weekend</v>
      </c>
      <c r="I3061">
        <f t="shared" si="1005"/>
        <v>20</v>
      </c>
      <c r="J3061" t="str">
        <f t="shared" si="1006"/>
        <v>May</v>
      </c>
      <c r="K3061">
        <f t="shared" si="1007"/>
        <v>5</v>
      </c>
      <c r="L3061" s="1" t="str">
        <f t="shared" si="1008"/>
        <v>N</v>
      </c>
      <c r="M3061">
        <f t="shared" si="1009"/>
        <v>2</v>
      </c>
      <c r="N3061">
        <f t="shared" si="1010"/>
        <v>2008</v>
      </c>
      <c r="O3061" t="str">
        <f t="shared" si="1011"/>
        <v>2008-05</v>
      </c>
      <c r="P3061" t="str">
        <f t="shared" si="1012"/>
        <v>2008Q2</v>
      </c>
      <c r="Q3061">
        <f t="shared" si="1013"/>
        <v>11</v>
      </c>
      <c r="R3061">
        <f t="shared" si="1014"/>
        <v>4</v>
      </c>
      <c r="S3061">
        <f t="shared" si="1015"/>
        <v>2008</v>
      </c>
      <c r="T3061" t="str">
        <f t="shared" si="1016"/>
        <v>FY2008-11</v>
      </c>
      <c r="U3061" t="str">
        <f t="shared" si="1017"/>
        <v>FY2008Q4</v>
      </c>
    </row>
    <row r="3062" spans="1:21" x14ac:dyDescent="0.25">
      <c r="A3062" t="str">
        <f t="shared" si="998"/>
        <v>20080518</v>
      </c>
      <c r="B3062" s="1">
        <f t="shared" si="1018"/>
        <v>39586</v>
      </c>
      <c r="C3062" s="1" t="str">
        <f t="shared" si="999"/>
        <v>2008/05/18</v>
      </c>
      <c r="D3062">
        <f t="shared" si="1000"/>
        <v>1</v>
      </c>
      <c r="E3062" t="str">
        <f t="shared" si="1001"/>
        <v>Sunday</v>
      </c>
      <c r="F3062">
        <f t="shared" si="1002"/>
        <v>18</v>
      </c>
      <c r="G3062" s="2">
        <f t="shared" si="1003"/>
        <v>139</v>
      </c>
      <c r="H3062" t="str">
        <f t="shared" si="1004"/>
        <v>Weekday</v>
      </c>
      <c r="I3062">
        <f t="shared" si="1005"/>
        <v>21</v>
      </c>
      <c r="J3062" t="str">
        <f t="shared" si="1006"/>
        <v>May</v>
      </c>
      <c r="K3062">
        <f t="shared" si="1007"/>
        <v>5</v>
      </c>
      <c r="L3062" s="1" t="str">
        <f t="shared" si="1008"/>
        <v>N</v>
      </c>
      <c r="M3062">
        <f t="shared" si="1009"/>
        <v>2</v>
      </c>
      <c r="N3062">
        <f t="shared" si="1010"/>
        <v>2008</v>
      </c>
      <c r="O3062" t="str">
        <f t="shared" si="1011"/>
        <v>2008-05</v>
      </c>
      <c r="P3062" t="str">
        <f t="shared" si="1012"/>
        <v>2008Q2</v>
      </c>
      <c r="Q3062">
        <f t="shared" si="1013"/>
        <v>11</v>
      </c>
      <c r="R3062">
        <f t="shared" si="1014"/>
        <v>4</v>
      </c>
      <c r="S3062">
        <f t="shared" si="1015"/>
        <v>2008</v>
      </c>
      <c r="T3062" t="str">
        <f t="shared" si="1016"/>
        <v>FY2008-11</v>
      </c>
      <c r="U3062" t="str">
        <f t="shared" si="1017"/>
        <v>FY2008Q4</v>
      </c>
    </row>
    <row r="3063" spans="1:21" x14ac:dyDescent="0.25">
      <c r="A3063" t="str">
        <f t="shared" ref="A3063:A3126" si="1019">TEXT(B3063,"yyyymmdd")</f>
        <v>20080519</v>
      </c>
      <c r="B3063" s="1">
        <f t="shared" si="1018"/>
        <v>39587</v>
      </c>
      <c r="C3063" s="1" t="str">
        <f t="shared" ref="C3063:C3126" si="1020">TEXT(B3063,"yyyy/mm/dd")</f>
        <v>2008/05/19</v>
      </c>
      <c r="D3063">
        <f t="shared" ref="D3063:D3126" si="1021">WEEKDAY(B3063)</f>
        <v>2</v>
      </c>
      <c r="E3063" t="str">
        <f t="shared" ref="E3063:E3126" si="1022">TEXT(C3063, "dddd")</f>
        <v>Monday</v>
      </c>
      <c r="F3063">
        <f t="shared" ref="F3063:F3126" si="1023">DAY(B3063)</f>
        <v>19</v>
      </c>
      <c r="G3063" s="2">
        <f t="shared" ref="G3063:G3126" si="1024">B3063-DATEVALUE("1/1/"&amp;YEAR(B3063))+1</f>
        <v>140</v>
      </c>
      <c r="H3063" t="str">
        <f t="shared" ref="H3063:H3126" si="1025">IF(D3063&lt;6,"Weekday","Weekend")</f>
        <v>Weekday</v>
      </c>
      <c r="I3063">
        <f t="shared" ref="I3063:I3126" si="1026">WEEKNUM(C3063,1)</f>
        <v>21</v>
      </c>
      <c r="J3063" t="str">
        <f t="shared" ref="J3063:J3126" si="1027">TEXT(B3063,"Mmmm")</f>
        <v>May</v>
      </c>
      <c r="K3063">
        <f t="shared" ref="K3063:K3126" si="1028">MONTH(B3063)</f>
        <v>5</v>
      </c>
      <c r="L3063" s="1" t="str">
        <f t="shared" ref="L3063:L3126" si="1029">IF(B3063=EOMONTH(B3063,0),"Y","N")</f>
        <v>N</v>
      </c>
      <c r="M3063">
        <f t="shared" ref="M3063:M3126" si="1030">IF(K3063&lt;4,1,IF(K3063&lt;7,2,IF(K3063&lt;10,3,4)))</f>
        <v>2</v>
      </c>
      <c r="N3063">
        <f t="shared" ref="N3063:N3126" si="1031">YEAR(B3063)</f>
        <v>2008</v>
      </c>
      <c r="O3063" t="str">
        <f t="shared" ref="O3063:O3126" si="1032">N3063&amp;"-"&amp;IF(K3063&lt;10,"0","")&amp;K3063</f>
        <v>2008-05</v>
      </c>
      <c r="P3063" t="str">
        <f t="shared" ref="P3063:P3126" si="1033">N3063&amp;"Q"&amp;M3063</f>
        <v>2008Q2</v>
      </c>
      <c r="Q3063">
        <f t="shared" ref="Q3063:Q3126" si="1034">IF(K3063&lt;7,K3063+6,K3063-6)</f>
        <v>11</v>
      </c>
      <c r="R3063">
        <f t="shared" ref="R3063:R3126" si="1035">IF(Q3063&lt;4,1,IF(Q3063&lt;7,2,IF(Q3063&lt;10,3,4)))</f>
        <v>4</v>
      </c>
      <c r="S3063">
        <f t="shared" ref="S3063:S3126" si="1036">IF(K3063&lt;7,N3063,N3063+1)</f>
        <v>2008</v>
      </c>
      <c r="T3063" t="str">
        <f t="shared" ref="T3063:T3126" si="1037">"FY"&amp;S3063&amp;"-"&amp;IF(Q3063&lt;10,"0","")&amp;Q3063</f>
        <v>FY2008-11</v>
      </c>
      <c r="U3063" t="str">
        <f t="shared" ref="U3063:U3126" si="1038">"FY"&amp;S3063&amp;"Q"&amp;R3063</f>
        <v>FY2008Q4</v>
      </c>
    </row>
    <row r="3064" spans="1:21" x14ac:dyDescent="0.25">
      <c r="A3064" t="str">
        <f t="shared" si="1019"/>
        <v>20080520</v>
      </c>
      <c r="B3064" s="1">
        <f t="shared" si="1018"/>
        <v>39588</v>
      </c>
      <c r="C3064" s="1" t="str">
        <f t="shared" si="1020"/>
        <v>2008/05/20</v>
      </c>
      <c r="D3064">
        <f t="shared" si="1021"/>
        <v>3</v>
      </c>
      <c r="E3064" t="str">
        <f t="shared" si="1022"/>
        <v>Tuesday</v>
      </c>
      <c r="F3064">
        <f t="shared" si="1023"/>
        <v>20</v>
      </c>
      <c r="G3064" s="2">
        <f t="shared" si="1024"/>
        <v>141</v>
      </c>
      <c r="H3064" t="str">
        <f t="shared" si="1025"/>
        <v>Weekday</v>
      </c>
      <c r="I3064">
        <f t="shared" si="1026"/>
        <v>21</v>
      </c>
      <c r="J3064" t="str">
        <f t="shared" si="1027"/>
        <v>May</v>
      </c>
      <c r="K3064">
        <f t="shared" si="1028"/>
        <v>5</v>
      </c>
      <c r="L3064" s="1" t="str">
        <f t="shared" si="1029"/>
        <v>N</v>
      </c>
      <c r="M3064">
        <f t="shared" si="1030"/>
        <v>2</v>
      </c>
      <c r="N3064">
        <f t="shared" si="1031"/>
        <v>2008</v>
      </c>
      <c r="O3064" t="str">
        <f t="shared" si="1032"/>
        <v>2008-05</v>
      </c>
      <c r="P3064" t="str">
        <f t="shared" si="1033"/>
        <v>2008Q2</v>
      </c>
      <c r="Q3064">
        <f t="shared" si="1034"/>
        <v>11</v>
      </c>
      <c r="R3064">
        <f t="shared" si="1035"/>
        <v>4</v>
      </c>
      <c r="S3064">
        <f t="shared" si="1036"/>
        <v>2008</v>
      </c>
      <c r="T3064" t="str">
        <f t="shared" si="1037"/>
        <v>FY2008-11</v>
      </c>
      <c r="U3064" t="str">
        <f t="shared" si="1038"/>
        <v>FY2008Q4</v>
      </c>
    </row>
    <row r="3065" spans="1:21" x14ac:dyDescent="0.25">
      <c r="A3065" t="str">
        <f t="shared" si="1019"/>
        <v>20080521</v>
      </c>
      <c r="B3065" s="1">
        <f t="shared" si="1018"/>
        <v>39589</v>
      </c>
      <c r="C3065" s="1" t="str">
        <f t="shared" si="1020"/>
        <v>2008/05/21</v>
      </c>
      <c r="D3065">
        <f t="shared" si="1021"/>
        <v>4</v>
      </c>
      <c r="E3065" t="str">
        <f t="shared" si="1022"/>
        <v>Wednesday</v>
      </c>
      <c r="F3065">
        <f t="shared" si="1023"/>
        <v>21</v>
      </c>
      <c r="G3065" s="2">
        <f t="shared" si="1024"/>
        <v>142</v>
      </c>
      <c r="H3065" t="str">
        <f t="shared" si="1025"/>
        <v>Weekday</v>
      </c>
      <c r="I3065">
        <f t="shared" si="1026"/>
        <v>21</v>
      </c>
      <c r="J3065" t="str">
        <f t="shared" si="1027"/>
        <v>May</v>
      </c>
      <c r="K3065">
        <f t="shared" si="1028"/>
        <v>5</v>
      </c>
      <c r="L3065" s="1" t="str">
        <f t="shared" si="1029"/>
        <v>N</v>
      </c>
      <c r="M3065">
        <f t="shared" si="1030"/>
        <v>2</v>
      </c>
      <c r="N3065">
        <f t="shared" si="1031"/>
        <v>2008</v>
      </c>
      <c r="O3065" t="str">
        <f t="shared" si="1032"/>
        <v>2008-05</v>
      </c>
      <c r="P3065" t="str">
        <f t="shared" si="1033"/>
        <v>2008Q2</v>
      </c>
      <c r="Q3065">
        <f t="shared" si="1034"/>
        <v>11</v>
      </c>
      <c r="R3065">
        <f t="shared" si="1035"/>
        <v>4</v>
      </c>
      <c r="S3065">
        <f t="shared" si="1036"/>
        <v>2008</v>
      </c>
      <c r="T3065" t="str">
        <f t="shared" si="1037"/>
        <v>FY2008-11</v>
      </c>
      <c r="U3065" t="str">
        <f t="shared" si="1038"/>
        <v>FY2008Q4</v>
      </c>
    </row>
    <row r="3066" spans="1:21" x14ac:dyDescent="0.25">
      <c r="A3066" t="str">
        <f t="shared" si="1019"/>
        <v>20080522</v>
      </c>
      <c r="B3066" s="1">
        <f t="shared" si="1018"/>
        <v>39590</v>
      </c>
      <c r="C3066" s="1" t="str">
        <f t="shared" si="1020"/>
        <v>2008/05/22</v>
      </c>
      <c r="D3066">
        <f t="shared" si="1021"/>
        <v>5</v>
      </c>
      <c r="E3066" t="str">
        <f t="shared" si="1022"/>
        <v>Thursday</v>
      </c>
      <c r="F3066">
        <f t="shared" si="1023"/>
        <v>22</v>
      </c>
      <c r="G3066" s="2">
        <f t="shared" si="1024"/>
        <v>143</v>
      </c>
      <c r="H3066" t="str">
        <f t="shared" si="1025"/>
        <v>Weekday</v>
      </c>
      <c r="I3066">
        <f t="shared" si="1026"/>
        <v>21</v>
      </c>
      <c r="J3066" t="str">
        <f t="shared" si="1027"/>
        <v>May</v>
      </c>
      <c r="K3066">
        <f t="shared" si="1028"/>
        <v>5</v>
      </c>
      <c r="L3066" s="1" t="str">
        <f t="shared" si="1029"/>
        <v>N</v>
      </c>
      <c r="M3066">
        <f t="shared" si="1030"/>
        <v>2</v>
      </c>
      <c r="N3066">
        <f t="shared" si="1031"/>
        <v>2008</v>
      </c>
      <c r="O3066" t="str">
        <f t="shared" si="1032"/>
        <v>2008-05</v>
      </c>
      <c r="P3066" t="str">
        <f t="shared" si="1033"/>
        <v>2008Q2</v>
      </c>
      <c r="Q3066">
        <f t="shared" si="1034"/>
        <v>11</v>
      </c>
      <c r="R3066">
        <f t="shared" si="1035"/>
        <v>4</v>
      </c>
      <c r="S3066">
        <f t="shared" si="1036"/>
        <v>2008</v>
      </c>
      <c r="T3066" t="str">
        <f t="shared" si="1037"/>
        <v>FY2008-11</v>
      </c>
      <c r="U3066" t="str">
        <f t="shared" si="1038"/>
        <v>FY2008Q4</v>
      </c>
    </row>
    <row r="3067" spans="1:21" x14ac:dyDescent="0.25">
      <c r="A3067" t="str">
        <f t="shared" si="1019"/>
        <v>20080523</v>
      </c>
      <c r="B3067" s="1">
        <f t="shared" si="1018"/>
        <v>39591</v>
      </c>
      <c r="C3067" s="1" t="str">
        <f t="shared" si="1020"/>
        <v>2008/05/23</v>
      </c>
      <c r="D3067">
        <f t="shared" si="1021"/>
        <v>6</v>
      </c>
      <c r="E3067" t="str">
        <f t="shared" si="1022"/>
        <v>Friday</v>
      </c>
      <c r="F3067">
        <f t="shared" si="1023"/>
        <v>23</v>
      </c>
      <c r="G3067" s="2">
        <f t="shared" si="1024"/>
        <v>144</v>
      </c>
      <c r="H3067" t="str">
        <f t="shared" si="1025"/>
        <v>Weekend</v>
      </c>
      <c r="I3067">
        <f t="shared" si="1026"/>
        <v>21</v>
      </c>
      <c r="J3067" t="str">
        <f t="shared" si="1027"/>
        <v>May</v>
      </c>
      <c r="K3067">
        <f t="shared" si="1028"/>
        <v>5</v>
      </c>
      <c r="L3067" s="1" t="str">
        <f t="shared" si="1029"/>
        <v>N</v>
      </c>
      <c r="M3067">
        <f t="shared" si="1030"/>
        <v>2</v>
      </c>
      <c r="N3067">
        <f t="shared" si="1031"/>
        <v>2008</v>
      </c>
      <c r="O3067" t="str">
        <f t="shared" si="1032"/>
        <v>2008-05</v>
      </c>
      <c r="P3067" t="str">
        <f t="shared" si="1033"/>
        <v>2008Q2</v>
      </c>
      <c r="Q3067">
        <f t="shared" si="1034"/>
        <v>11</v>
      </c>
      <c r="R3067">
        <f t="shared" si="1035"/>
        <v>4</v>
      </c>
      <c r="S3067">
        <f t="shared" si="1036"/>
        <v>2008</v>
      </c>
      <c r="T3067" t="str">
        <f t="shared" si="1037"/>
        <v>FY2008-11</v>
      </c>
      <c r="U3067" t="str">
        <f t="shared" si="1038"/>
        <v>FY2008Q4</v>
      </c>
    </row>
    <row r="3068" spans="1:21" x14ac:dyDescent="0.25">
      <c r="A3068" t="str">
        <f t="shared" si="1019"/>
        <v>20080524</v>
      </c>
      <c r="B3068" s="1">
        <f t="shared" si="1018"/>
        <v>39592</v>
      </c>
      <c r="C3068" s="1" t="str">
        <f t="shared" si="1020"/>
        <v>2008/05/24</v>
      </c>
      <c r="D3068">
        <f t="shared" si="1021"/>
        <v>7</v>
      </c>
      <c r="E3068" t="str">
        <f t="shared" si="1022"/>
        <v>Saturday</v>
      </c>
      <c r="F3068">
        <f t="shared" si="1023"/>
        <v>24</v>
      </c>
      <c r="G3068" s="2">
        <f t="shared" si="1024"/>
        <v>145</v>
      </c>
      <c r="H3068" t="str">
        <f t="shared" si="1025"/>
        <v>Weekend</v>
      </c>
      <c r="I3068">
        <f t="shared" si="1026"/>
        <v>21</v>
      </c>
      <c r="J3068" t="str">
        <f t="shared" si="1027"/>
        <v>May</v>
      </c>
      <c r="K3068">
        <f t="shared" si="1028"/>
        <v>5</v>
      </c>
      <c r="L3068" s="1" t="str">
        <f t="shared" si="1029"/>
        <v>N</v>
      </c>
      <c r="M3068">
        <f t="shared" si="1030"/>
        <v>2</v>
      </c>
      <c r="N3068">
        <f t="shared" si="1031"/>
        <v>2008</v>
      </c>
      <c r="O3068" t="str">
        <f t="shared" si="1032"/>
        <v>2008-05</v>
      </c>
      <c r="P3068" t="str">
        <f t="shared" si="1033"/>
        <v>2008Q2</v>
      </c>
      <c r="Q3068">
        <f t="shared" si="1034"/>
        <v>11</v>
      </c>
      <c r="R3068">
        <f t="shared" si="1035"/>
        <v>4</v>
      </c>
      <c r="S3068">
        <f t="shared" si="1036"/>
        <v>2008</v>
      </c>
      <c r="T3068" t="str">
        <f t="shared" si="1037"/>
        <v>FY2008-11</v>
      </c>
      <c r="U3068" t="str">
        <f t="shared" si="1038"/>
        <v>FY2008Q4</v>
      </c>
    </row>
    <row r="3069" spans="1:21" x14ac:dyDescent="0.25">
      <c r="A3069" t="str">
        <f t="shared" si="1019"/>
        <v>20080525</v>
      </c>
      <c r="B3069" s="1">
        <f t="shared" si="1018"/>
        <v>39593</v>
      </c>
      <c r="C3069" s="1" t="str">
        <f t="shared" si="1020"/>
        <v>2008/05/25</v>
      </c>
      <c r="D3069">
        <f t="shared" si="1021"/>
        <v>1</v>
      </c>
      <c r="E3069" t="str">
        <f t="shared" si="1022"/>
        <v>Sunday</v>
      </c>
      <c r="F3069">
        <f t="shared" si="1023"/>
        <v>25</v>
      </c>
      <c r="G3069" s="2">
        <f t="shared" si="1024"/>
        <v>146</v>
      </c>
      <c r="H3069" t="str">
        <f t="shared" si="1025"/>
        <v>Weekday</v>
      </c>
      <c r="I3069">
        <f t="shared" si="1026"/>
        <v>22</v>
      </c>
      <c r="J3069" t="str">
        <f t="shared" si="1027"/>
        <v>May</v>
      </c>
      <c r="K3069">
        <f t="shared" si="1028"/>
        <v>5</v>
      </c>
      <c r="L3069" s="1" t="str">
        <f t="shared" si="1029"/>
        <v>N</v>
      </c>
      <c r="M3069">
        <f t="shared" si="1030"/>
        <v>2</v>
      </c>
      <c r="N3069">
        <f t="shared" si="1031"/>
        <v>2008</v>
      </c>
      <c r="O3069" t="str">
        <f t="shared" si="1032"/>
        <v>2008-05</v>
      </c>
      <c r="P3069" t="str">
        <f t="shared" si="1033"/>
        <v>2008Q2</v>
      </c>
      <c r="Q3069">
        <f t="shared" si="1034"/>
        <v>11</v>
      </c>
      <c r="R3069">
        <f t="shared" si="1035"/>
        <v>4</v>
      </c>
      <c r="S3069">
        <f t="shared" si="1036"/>
        <v>2008</v>
      </c>
      <c r="T3069" t="str">
        <f t="shared" si="1037"/>
        <v>FY2008-11</v>
      </c>
      <c r="U3069" t="str">
        <f t="shared" si="1038"/>
        <v>FY2008Q4</v>
      </c>
    </row>
    <row r="3070" spans="1:21" x14ac:dyDescent="0.25">
      <c r="A3070" t="str">
        <f t="shared" si="1019"/>
        <v>20080526</v>
      </c>
      <c r="B3070" s="1">
        <f t="shared" si="1018"/>
        <v>39594</v>
      </c>
      <c r="C3070" s="1" t="str">
        <f t="shared" si="1020"/>
        <v>2008/05/26</v>
      </c>
      <c r="D3070">
        <f t="shared" si="1021"/>
        <v>2</v>
      </c>
      <c r="E3070" t="str">
        <f t="shared" si="1022"/>
        <v>Monday</v>
      </c>
      <c r="F3070">
        <f t="shared" si="1023"/>
        <v>26</v>
      </c>
      <c r="G3070" s="2">
        <f t="shared" si="1024"/>
        <v>147</v>
      </c>
      <c r="H3070" t="str">
        <f t="shared" si="1025"/>
        <v>Weekday</v>
      </c>
      <c r="I3070">
        <f t="shared" si="1026"/>
        <v>22</v>
      </c>
      <c r="J3070" t="str">
        <f t="shared" si="1027"/>
        <v>May</v>
      </c>
      <c r="K3070">
        <f t="shared" si="1028"/>
        <v>5</v>
      </c>
      <c r="L3070" s="1" t="str">
        <f t="shared" si="1029"/>
        <v>N</v>
      </c>
      <c r="M3070">
        <f t="shared" si="1030"/>
        <v>2</v>
      </c>
      <c r="N3070">
        <f t="shared" si="1031"/>
        <v>2008</v>
      </c>
      <c r="O3070" t="str">
        <f t="shared" si="1032"/>
        <v>2008-05</v>
      </c>
      <c r="P3070" t="str">
        <f t="shared" si="1033"/>
        <v>2008Q2</v>
      </c>
      <c r="Q3070">
        <f t="shared" si="1034"/>
        <v>11</v>
      </c>
      <c r="R3070">
        <f t="shared" si="1035"/>
        <v>4</v>
      </c>
      <c r="S3070">
        <f t="shared" si="1036"/>
        <v>2008</v>
      </c>
      <c r="T3070" t="str">
        <f t="shared" si="1037"/>
        <v>FY2008-11</v>
      </c>
      <c r="U3070" t="str">
        <f t="shared" si="1038"/>
        <v>FY2008Q4</v>
      </c>
    </row>
    <row r="3071" spans="1:21" x14ac:dyDescent="0.25">
      <c r="A3071" t="str">
        <f t="shared" si="1019"/>
        <v>20080527</v>
      </c>
      <c r="B3071" s="1">
        <f t="shared" si="1018"/>
        <v>39595</v>
      </c>
      <c r="C3071" s="1" t="str">
        <f t="shared" si="1020"/>
        <v>2008/05/27</v>
      </c>
      <c r="D3071">
        <f t="shared" si="1021"/>
        <v>3</v>
      </c>
      <c r="E3071" t="str">
        <f t="shared" si="1022"/>
        <v>Tuesday</v>
      </c>
      <c r="F3071">
        <f t="shared" si="1023"/>
        <v>27</v>
      </c>
      <c r="G3071" s="2">
        <f t="shared" si="1024"/>
        <v>148</v>
      </c>
      <c r="H3071" t="str">
        <f t="shared" si="1025"/>
        <v>Weekday</v>
      </c>
      <c r="I3071">
        <f t="shared" si="1026"/>
        <v>22</v>
      </c>
      <c r="J3071" t="str">
        <f t="shared" si="1027"/>
        <v>May</v>
      </c>
      <c r="K3071">
        <f t="shared" si="1028"/>
        <v>5</v>
      </c>
      <c r="L3071" s="1" t="str">
        <f t="shared" si="1029"/>
        <v>N</v>
      </c>
      <c r="M3071">
        <f t="shared" si="1030"/>
        <v>2</v>
      </c>
      <c r="N3071">
        <f t="shared" si="1031"/>
        <v>2008</v>
      </c>
      <c r="O3071" t="str">
        <f t="shared" si="1032"/>
        <v>2008-05</v>
      </c>
      <c r="P3071" t="str">
        <f t="shared" si="1033"/>
        <v>2008Q2</v>
      </c>
      <c r="Q3071">
        <f t="shared" si="1034"/>
        <v>11</v>
      </c>
      <c r="R3071">
        <f t="shared" si="1035"/>
        <v>4</v>
      </c>
      <c r="S3071">
        <f t="shared" si="1036"/>
        <v>2008</v>
      </c>
      <c r="T3071" t="str">
        <f t="shared" si="1037"/>
        <v>FY2008-11</v>
      </c>
      <c r="U3071" t="str">
        <f t="shared" si="1038"/>
        <v>FY2008Q4</v>
      </c>
    </row>
    <row r="3072" spans="1:21" x14ac:dyDescent="0.25">
      <c r="A3072" t="str">
        <f t="shared" si="1019"/>
        <v>20080528</v>
      </c>
      <c r="B3072" s="1">
        <f t="shared" si="1018"/>
        <v>39596</v>
      </c>
      <c r="C3072" s="1" t="str">
        <f t="shared" si="1020"/>
        <v>2008/05/28</v>
      </c>
      <c r="D3072">
        <f t="shared" si="1021"/>
        <v>4</v>
      </c>
      <c r="E3072" t="str">
        <f t="shared" si="1022"/>
        <v>Wednesday</v>
      </c>
      <c r="F3072">
        <f t="shared" si="1023"/>
        <v>28</v>
      </c>
      <c r="G3072" s="2">
        <f t="shared" si="1024"/>
        <v>149</v>
      </c>
      <c r="H3072" t="str">
        <f t="shared" si="1025"/>
        <v>Weekday</v>
      </c>
      <c r="I3072">
        <f t="shared" si="1026"/>
        <v>22</v>
      </c>
      <c r="J3072" t="str">
        <f t="shared" si="1027"/>
        <v>May</v>
      </c>
      <c r="K3072">
        <f t="shared" si="1028"/>
        <v>5</v>
      </c>
      <c r="L3072" s="1" t="str">
        <f t="shared" si="1029"/>
        <v>N</v>
      </c>
      <c r="M3072">
        <f t="shared" si="1030"/>
        <v>2</v>
      </c>
      <c r="N3072">
        <f t="shared" si="1031"/>
        <v>2008</v>
      </c>
      <c r="O3072" t="str">
        <f t="shared" si="1032"/>
        <v>2008-05</v>
      </c>
      <c r="P3072" t="str">
        <f t="shared" si="1033"/>
        <v>2008Q2</v>
      </c>
      <c r="Q3072">
        <f t="shared" si="1034"/>
        <v>11</v>
      </c>
      <c r="R3072">
        <f t="shared" si="1035"/>
        <v>4</v>
      </c>
      <c r="S3072">
        <f t="shared" si="1036"/>
        <v>2008</v>
      </c>
      <c r="T3072" t="str">
        <f t="shared" si="1037"/>
        <v>FY2008-11</v>
      </c>
      <c r="U3072" t="str">
        <f t="shared" si="1038"/>
        <v>FY2008Q4</v>
      </c>
    </row>
    <row r="3073" spans="1:21" x14ac:dyDescent="0.25">
      <c r="A3073" t="str">
        <f t="shared" si="1019"/>
        <v>20080529</v>
      </c>
      <c r="B3073" s="1">
        <f t="shared" si="1018"/>
        <v>39597</v>
      </c>
      <c r="C3073" s="1" t="str">
        <f t="shared" si="1020"/>
        <v>2008/05/29</v>
      </c>
      <c r="D3073">
        <f t="shared" si="1021"/>
        <v>5</v>
      </c>
      <c r="E3073" t="str">
        <f t="shared" si="1022"/>
        <v>Thursday</v>
      </c>
      <c r="F3073">
        <f t="shared" si="1023"/>
        <v>29</v>
      </c>
      <c r="G3073" s="2">
        <f t="shared" si="1024"/>
        <v>150</v>
      </c>
      <c r="H3073" t="str">
        <f t="shared" si="1025"/>
        <v>Weekday</v>
      </c>
      <c r="I3073">
        <f t="shared" si="1026"/>
        <v>22</v>
      </c>
      <c r="J3073" t="str">
        <f t="shared" si="1027"/>
        <v>May</v>
      </c>
      <c r="K3073">
        <f t="shared" si="1028"/>
        <v>5</v>
      </c>
      <c r="L3073" s="1" t="str">
        <f t="shared" si="1029"/>
        <v>N</v>
      </c>
      <c r="M3073">
        <f t="shared" si="1030"/>
        <v>2</v>
      </c>
      <c r="N3073">
        <f t="shared" si="1031"/>
        <v>2008</v>
      </c>
      <c r="O3073" t="str">
        <f t="shared" si="1032"/>
        <v>2008-05</v>
      </c>
      <c r="P3073" t="str">
        <f t="shared" si="1033"/>
        <v>2008Q2</v>
      </c>
      <c r="Q3073">
        <f t="shared" si="1034"/>
        <v>11</v>
      </c>
      <c r="R3073">
        <f t="shared" si="1035"/>
        <v>4</v>
      </c>
      <c r="S3073">
        <f t="shared" si="1036"/>
        <v>2008</v>
      </c>
      <c r="T3073" t="str">
        <f t="shared" si="1037"/>
        <v>FY2008-11</v>
      </c>
      <c r="U3073" t="str">
        <f t="shared" si="1038"/>
        <v>FY2008Q4</v>
      </c>
    </row>
    <row r="3074" spans="1:21" x14ac:dyDescent="0.25">
      <c r="A3074" t="str">
        <f t="shared" si="1019"/>
        <v>20080530</v>
      </c>
      <c r="B3074" s="1">
        <f t="shared" si="1018"/>
        <v>39598</v>
      </c>
      <c r="C3074" s="1" t="str">
        <f t="shared" si="1020"/>
        <v>2008/05/30</v>
      </c>
      <c r="D3074">
        <f t="shared" si="1021"/>
        <v>6</v>
      </c>
      <c r="E3074" t="str">
        <f t="shared" si="1022"/>
        <v>Friday</v>
      </c>
      <c r="F3074">
        <f t="shared" si="1023"/>
        <v>30</v>
      </c>
      <c r="G3074" s="2">
        <f t="shared" si="1024"/>
        <v>151</v>
      </c>
      <c r="H3074" t="str">
        <f t="shared" si="1025"/>
        <v>Weekend</v>
      </c>
      <c r="I3074">
        <f t="shared" si="1026"/>
        <v>22</v>
      </c>
      <c r="J3074" t="str">
        <f t="shared" si="1027"/>
        <v>May</v>
      </c>
      <c r="K3074">
        <f t="shared" si="1028"/>
        <v>5</v>
      </c>
      <c r="L3074" s="1" t="str">
        <f t="shared" si="1029"/>
        <v>N</v>
      </c>
      <c r="M3074">
        <f t="shared" si="1030"/>
        <v>2</v>
      </c>
      <c r="N3074">
        <f t="shared" si="1031"/>
        <v>2008</v>
      </c>
      <c r="O3074" t="str">
        <f t="shared" si="1032"/>
        <v>2008-05</v>
      </c>
      <c r="P3074" t="str">
        <f t="shared" si="1033"/>
        <v>2008Q2</v>
      </c>
      <c r="Q3074">
        <f t="shared" si="1034"/>
        <v>11</v>
      </c>
      <c r="R3074">
        <f t="shared" si="1035"/>
        <v>4</v>
      </c>
      <c r="S3074">
        <f t="shared" si="1036"/>
        <v>2008</v>
      </c>
      <c r="T3074" t="str">
        <f t="shared" si="1037"/>
        <v>FY2008-11</v>
      </c>
      <c r="U3074" t="str">
        <f t="shared" si="1038"/>
        <v>FY2008Q4</v>
      </c>
    </row>
    <row r="3075" spans="1:21" x14ac:dyDescent="0.25">
      <c r="A3075" t="str">
        <f t="shared" si="1019"/>
        <v>20080531</v>
      </c>
      <c r="B3075" s="1">
        <f t="shared" si="1018"/>
        <v>39599</v>
      </c>
      <c r="C3075" s="1" t="str">
        <f t="shared" si="1020"/>
        <v>2008/05/31</v>
      </c>
      <c r="D3075">
        <f t="shared" si="1021"/>
        <v>7</v>
      </c>
      <c r="E3075" t="str">
        <f t="shared" si="1022"/>
        <v>Saturday</v>
      </c>
      <c r="F3075">
        <f t="shared" si="1023"/>
        <v>31</v>
      </c>
      <c r="G3075" s="2">
        <f t="shared" si="1024"/>
        <v>152</v>
      </c>
      <c r="H3075" t="str">
        <f t="shared" si="1025"/>
        <v>Weekend</v>
      </c>
      <c r="I3075">
        <f t="shared" si="1026"/>
        <v>22</v>
      </c>
      <c r="J3075" t="str">
        <f t="shared" si="1027"/>
        <v>May</v>
      </c>
      <c r="K3075">
        <f t="shared" si="1028"/>
        <v>5</v>
      </c>
      <c r="L3075" s="1" t="str">
        <f t="shared" si="1029"/>
        <v>Y</v>
      </c>
      <c r="M3075">
        <f t="shared" si="1030"/>
        <v>2</v>
      </c>
      <c r="N3075">
        <f t="shared" si="1031"/>
        <v>2008</v>
      </c>
      <c r="O3075" t="str">
        <f t="shared" si="1032"/>
        <v>2008-05</v>
      </c>
      <c r="P3075" t="str">
        <f t="shared" si="1033"/>
        <v>2008Q2</v>
      </c>
      <c r="Q3075">
        <f t="shared" si="1034"/>
        <v>11</v>
      </c>
      <c r="R3075">
        <f t="shared" si="1035"/>
        <v>4</v>
      </c>
      <c r="S3075">
        <f t="shared" si="1036"/>
        <v>2008</v>
      </c>
      <c r="T3075" t="str">
        <f t="shared" si="1037"/>
        <v>FY2008-11</v>
      </c>
      <c r="U3075" t="str">
        <f t="shared" si="1038"/>
        <v>FY2008Q4</v>
      </c>
    </row>
    <row r="3076" spans="1:21" x14ac:dyDescent="0.25">
      <c r="A3076" t="str">
        <f t="shared" si="1019"/>
        <v>20080601</v>
      </c>
      <c r="B3076" s="1">
        <f t="shared" si="1018"/>
        <v>39600</v>
      </c>
      <c r="C3076" s="1" t="str">
        <f t="shared" si="1020"/>
        <v>2008/06/01</v>
      </c>
      <c r="D3076">
        <f t="shared" si="1021"/>
        <v>1</v>
      </c>
      <c r="E3076" t="str">
        <f t="shared" si="1022"/>
        <v>Sunday</v>
      </c>
      <c r="F3076">
        <f t="shared" si="1023"/>
        <v>1</v>
      </c>
      <c r="G3076" s="2">
        <f t="shared" si="1024"/>
        <v>153</v>
      </c>
      <c r="H3076" t="str">
        <f t="shared" si="1025"/>
        <v>Weekday</v>
      </c>
      <c r="I3076">
        <f t="shared" si="1026"/>
        <v>23</v>
      </c>
      <c r="J3076" t="str">
        <f t="shared" si="1027"/>
        <v>June</v>
      </c>
      <c r="K3076">
        <f t="shared" si="1028"/>
        <v>6</v>
      </c>
      <c r="L3076" s="1" t="str">
        <f t="shared" si="1029"/>
        <v>N</v>
      </c>
      <c r="M3076">
        <f t="shared" si="1030"/>
        <v>2</v>
      </c>
      <c r="N3076">
        <f t="shared" si="1031"/>
        <v>2008</v>
      </c>
      <c r="O3076" t="str">
        <f t="shared" si="1032"/>
        <v>2008-06</v>
      </c>
      <c r="P3076" t="str">
        <f t="shared" si="1033"/>
        <v>2008Q2</v>
      </c>
      <c r="Q3076">
        <f t="shared" si="1034"/>
        <v>12</v>
      </c>
      <c r="R3076">
        <f t="shared" si="1035"/>
        <v>4</v>
      </c>
      <c r="S3076">
        <f t="shared" si="1036"/>
        <v>2008</v>
      </c>
      <c r="T3076" t="str">
        <f t="shared" si="1037"/>
        <v>FY2008-12</v>
      </c>
      <c r="U3076" t="str">
        <f t="shared" si="1038"/>
        <v>FY2008Q4</v>
      </c>
    </row>
    <row r="3077" spans="1:21" x14ac:dyDescent="0.25">
      <c r="A3077" t="str">
        <f t="shared" si="1019"/>
        <v>20080602</v>
      </c>
      <c r="B3077" s="1">
        <f t="shared" si="1018"/>
        <v>39601</v>
      </c>
      <c r="C3077" s="1" t="str">
        <f t="shared" si="1020"/>
        <v>2008/06/02</v>
      </c>
      <c r="D3077">
        <f t="shared" si="1021"/>
        <v>2</v>
      </c>
      <c r="E3077" t="str">
        <f t="shared" si="1022"/>
        <v>Monday</v>
      </c>
      <c r="F3077">
        <f t="shared" si="1023"/>
        <v>2</v>
      </c>
      <c r="G3077" s="2">
        <f t="shared" si="1024"/>
        <v>154</v>
      </c>
      <c r="H3077" t="str">
        <f t="shared" si="1025"/>
        <v>Weekday</v>
      </c>
      <c r="I3077">
        <f t="shared" si="1026"/>
        <v>23</v>
      </c>
      <c r="J3077" t="str">
        <f t="shared" si="1027"/>
        <v>June</v>
      </c>
      <c r="K3077">
        <f t="shared" si="1028"/>
        <v>6</v>
      </c>
      <c r="L3077" s="1" t="str">
        <f t="shared" si="1029"/>
        <v>N</v>
      </c>
      <c r="M3077">
        <f t="shared" si="1030"/>
        <v>2</v>
      </c>
      <c r="N3077">
        <f t="shared" si="1031"/>
        <v>2008</v>
      </c>
      <c r="O3077" t="str">
        <f t="shared" si="1032"/>
        <v>2008-06</v>
      </c>
      <c r="P3077" t="str">
        <f t="shared" si="1033"/>
        <v>2008Q2</v>
      </c>
      <c r="Q3077">
        <f t="shared" si="1034"/>
        <v>12</v>
      </c>
      <c r="R3077">
        <f t="shared" si="1035"/>
        <v>4</v>
      </c>
      <c r="S3077">
        <f t="shared" si="1036"/>
        <v>2008</v>
      </c>
      <c r="T3077" t="str">
        <f t="shared" si="1037"/>
        <v>FY2008-12</v>
      </c>
      <c r="U3077" t="str">
        <f t="shared" si="1038"/>
        <v>FY2008Q4</v>
      </c>
    </row>
    <row r="3078" spans="1:21" x14ac:dyDescent="0.25">
      <c r="A3078" t="str">
        <f t="shared" si="1019"/>
        <v>20080603</v>
      </c>
      <c r="B3078" s="1">
        <f t="shared" si="1018"/>
        <v>39602</v>
      </c>
      <c r="C3078" s="1" t="str">
        <f t="shared" si="1020"/>
        <v>2008/06/03</v>
      </c>
      <c r="D3078">
        <f t="shared" si="1021"/>
        <v>3</v>
      </c>
      <c r="E3078" t="str">
        <f t="shared" si="1022"/>
        <v>Tuesday</v>
      </c>
      <c r="F3078">
        <f t="shared" si="1023"/>
        <v>3</v>
      </c>
      <c r="G3078" s="2">
        <f t="shared" si="1024"/>
        <v>155</v>
      </c>
      <c r="H3078" t="str">
        <f t="shared" si="1025"/>
        <v>Weekday</v>
      </c>
      <c r="I3078">
        <f t="shared" si="1026"/>
        <v>23</v>
      </c>
      <c r="J3078" t="str">
        <f t="shared" si="1027"/>
        <v>June</v>
      </c>
      <c r="K3078">
        <f t="shared" si="1028"/>
        <v>6</v>
      </c>
      <c r="L3078" s="1" t="str">
        <f t="shared" si="1029"/>
        <v>N</v>
      </c>
      <c r="M3078">
        <f t="shared" si="1030"/>
        <v>2</v>
      </c>
      <c r="N3078">
        <f t="shared" si="1031"/>
        <v>2008</v>
      </c>
      <c r="O3078" t="str">
        <f t="shared" si="1032"/>
        <v>2008-06</v>
      </c>
      <c r="P3078" t="str">
        <f t="shared" si="1033"/>
        <v>2008Q2</v>
      </c>
      <c r="Q3078">
        <f t="shared" si="1034"/>
        <v>12</v>
      </c>
      <c r="R3078">
        <f t="shared" si="1035"/>
        <v>4</v>
      </c>
      <c r="S3078">
        <f t="shared" si="1036"/>
        <v>2008</v>
      </c>
      <c r="T3078" t="str">
        <f t="shared" si="1037"/>
        <v>FY2008-12</v>
      </c>
      <c r="U3078" t="str">
        <f t="shared" si="1038"/>
        <v>FY2008Q4</v>
      </c>
    </row>
    <row r="3079" spans="1:21" x14ac:dyDescent="0.25">
      <c r="A3079" t="str">
        <f t="shared" si="1019"/>
        <v>20080604</v>
      </c>
      <c r="B3079" s="1">
        <f t="shared" si="1018"/>
        <v>39603</v>
      </c>
      <c r="C3079" s="1" t="str">
        <f t="shared" si="1020"/>
        <v>2008/06/04</v>
      </c>
      <c r="D3079">
        <f t="shared" si="1021"/>
        <v>4</v>
      </c>
      <c r="E3079" t="str">
        <f t="shared" si="1022"/>
        <v>Wednesday</v>
      </c>
      <c r="F3079">
        <f t="shared" si="1023"/>
        <v>4</v>
      </c>
      <c r="G3079" s="2">
        <f t="shared" si="1024"/>
        <v>156</v>
      </c>
      <c r="H3079" t="str">
        <f t="shared" si="1025"/>
        <v>Weekday</v>
      </c>
      <c r="I3079">
        <f t="shared" si="1026"/>
        <v>23</v>
      </c>
      <c r="J3079" t="str">
        <f t="shared" si="1027"/>
        <v>June</v>
      </c>
      <c r="K3079">
        <f t="shared" si="1028"/>
        <v>6</v>
      </c>
      <c r="L3079" s="1" t="str">
        <f t="shared" si="1029"/>
        <v>N</v>
      </c>
      <c r="M3079">
        <f t="shared" si="1030"/>
        <v>2</v>
      </c>
      <c r="N3079">
        <f t="shared" si="1031"/>
        <v>2008</v>
      </c>
      <c r="O3079" t="str">
        <f t="shared" si="1032"/>
        <v>2008-06</v>
      </c>
      <c r="P3079" t="str">
        <f t="shared" si="1033"/>
        <v>2008Q2</v>
      </c>
      <c r="Q3079">
        <f t="shared" si="1034"/>
        <v>12</v>
      </c>
      <c r="R3079">
        <f t="shared" si="1035"/>
        <v>4</v>
      </c>
      <c r="S3079">
        <f t="shared" si="1036"/>
        <v>2008</v>
      </c>
      <c r="T3079" t="str">
        <f t="shared" si="1037"/>
        <v>FY2008-12</v>
      </c>
      <c r="U3079" t="str">
        <f t="shared" si="1038"/>
        <v>FY2008Q4</v>
      </c>
    </row>
    <row r="3080" spans="1:21" x14ac:dyDescent="0.25">
      <c r="A3080" t="str">
        <f t="shared" si="1019"/>
        <v>20080605</v>
      </c>
      <c r="B3080" s="1">
        <f t="shared" si="1018"/>
        <v>39604</v>
      </c>
      <c r="C3080" s="1" t="str">
        <f t="shared" si="1020"/>
        <v>2008/06/05</v>
      </c>
      <c r="D3080">
        <f t="shared" si="1021"/>
        <v>5</v>
      </c>
      <c r="E3080" t="str">
        <f t="shared" si="1022"/>
        <v>Thursday</v>
      </c>
      <c r="F3080">
        <f t="shared" si="1023"/>
        <v>5</v>
      </c>
      <c r="G3080" s="2">
        <f t="shared" si="1024"/>
        <v>157</v>
      </c>
      <c r="H3080" t="str">
        <f t="shared" si="1025"/>
        <v>Weekday</v>
      </c>
      <c r="I3080">
        <f t="shared" si="1026"/>
        <v>23</v>
      </c>
      <c r="J3080" t="str">
        <f t="shared" si="1027"/>
        <v>June</v>
      </c>
      <c r="K3080">
        <f t="shared" si="1028"/>
        <v>6</v>
      </c>
      <c r="L3080" s="1" t="str">
        <f t="shared" si="1029"/>
        <v>N</v>
      </c>
      <c r="M3080">
        <f t="shared" si="1030"/>
        <v>2</v>
      </c>
      <c r="N3080">
        <f t="shared" si="1031"/>
        <v>2008</v>
      </c>
      <c r="O3080" t="str">
        <f t="shared" si="1032"/>
        <v>2008-06</v>
      </c>
      <c r="P3080" t="str">
        <f t="shared" si="1033"/>
        <v>2008Q2</v>
      </c>
      <c r="Q3080">
        <f t="shared" si="1034"/>
        <v>12</v>
      </c>
      <c r="R3080">
        <f t="shared" si="1035"/>
        <v>4</v>
      </c>
      <c r="S3080">
        <f t="shared" si="1036"/>
        <v>2008</v>
      </c>
      <c r="T3080" t="str">
        <f t="shared" si="1037"/>
        <v>FY2008-12</v>
      </c>
      <c r="U3080" t="str">
        <f t="shared" si="1038"/>
        <v>FY2008Q4</v>
      </c>
    </row>
    <row r="3081" spans="1:21" x14ac:dyDescent="0.25">
      <c r="A3081" t="str">
        <f t="shared" si="1019"/>
        <v>20080606</v>
      </c>
      <c r="B3081" s="1">
        <f t="shared" si="1018"/>
        <v>39605</v>
      </c>
      <c r="C3081" s="1" t="str">
        <f t="shared" si="1020"/>
        <v>2008/06/06</v>
      </c>
      <c r="D3081">
        <f t="shared" si="1021"/>
        <v>6</v>
      </c>
      <c r="E3081" t="str">
        <f t="shared" si="1022"/>
        <v>Friday</v>
      </c>
      <c r="F3081">
        <f t="shared" si="1023"/>
        <v>6</v>
      </c>
      <c r="G3081" s="2">
        <f t="shared" si="1024"/>
        <v>158</v>
      </c>
      <c r="H3081" t="str">
        <f t="shared" si="1025"/>
        <v>Weekend</v>
      </c>
      <c r="I3081">
        <f t="shared" si="1026"/>
        <v>23</v>
      </c>
      <c r="J3081" t="str">
        <f t="shared" si="1027"/>
        <v>June</v>
      </c>
      <c r="K3081">
        <f t="shared" si="1028"/>
        <v>6</v>
      </c>
      <c r="L3081" s="1" t="str">
        <f t="shared" si="1029"/>
        <v>N</v>
      </c>
      <c r="M3081">
        <f t="shared" si="1030"/>
        <v>2</v>
      </c>
      <c r="N3081">
        <f t="shared" si="1031"/>
        <v>2008</v>
      </c>
      <c r="O3081" t="str">
        <f t="shared" si="1032"/>
        <v>2008-06</v>
      </c>
      <c r="P3081" t="str">
        <f t="shared" si="1033"/>
        <v>2008Q2</v>
      </c>
      <c r="Q3081">
        <f t="shared" si="1034"/>
        <v>12</v>
      </c>
      <c r="R3081">
        <f t="shared" si="1035"/>
        <v>4</v>
      </c>
      <c r="S3081">
        <f t="shared" si="1036"/>
        <v>2008</v>
      </c>
      <c r="T3081" t="str">
        <f t="shared" si="1037"/>
        <v>FY2008-12</v>
      </c>
      <c r="U3081" t="str">
        <f t="shared" si="1038"/>
        <v>FY2008Q4</v>
      </c>
    </row>
    <row r="3082" spans="1:21" x14ac:dyDescent="0.25">
      <c r="A3082" t="str">
        <f t="shared" si="1019"/>
        <v>20080607</v>
      </c>
      <c r="B3082" s="1">
        <f t="shared" si="1018"/>
        <v>39606</v>
      </c>
      <c r="C3082" s="1" t="str">
        <f t="shared" si="1020"/>
        <v>2008/06/07</v>
      </c>
      <c r="D3082">
        <f t="shared" si="1021"/>
        <v>7</v>
      </c>
      <c r="E3082" t="str">
        <f t="shared" si="1022"/>
        <v>Saturday</v>
      </c>
      <c r="F3082">
        <f t="shared" si="1023"/>
        <v>7</v>
      </c>
      <c r="G3082" s="2">
        <f t="shared" si="1024"/>
        <v>159</v>
      </c>
      <c r="H3082" t="str">
        <f t="shared" si="1025"/>
        <v>Weekend</v>
      </c>
      <c r="I3082">
        <f t="shared" si="1026"/>
        <v>23</v>
      </c>
      <c r="J3082" t="str">
        <f t="shared" si="1027"/>
        <v>June</v>
      </c>
      <c r="K3082">
        <f t="shared" si="1028"/>
        <v>6</v>
      </c>
      <c r="L3082" s="1" t="str">
        <f t="shared" si="1029"/>
        <v>N</v>
      </c>
      <c r="M3082">
        <f t="shared" si="1030"/>
        <v>2</v>
      </c>
      <c r="N3082">
        <f t="shared" si="1031"/>
        <v>2008</v>
      </c>
      <c r="O3082" t="str">
        <f t="shared" si="1032"/>
        <v>2008-06</v>
      </c>
      <c r="P3082" t="str">
        <f t="shared" si="1033"/>
        <v>2008Q2</v>
      </c>
      <c r="Q3082">
        <f t="shared" si="1034"/>
        <v>12</v>
      </c>
      <c r="R3082">
        <f t="shared" si="1035"/>
        <v>4</v>
      </c>
      <c r="S3082">
        <f t="shared" si="1036"/>
        <v>2008</v>
      </c>
      <c r="T3082" t="str">
        <f t="shared" si="1037"/>
        <v>FY2008-12</v>
      </c>
      <c r="U3082" t="str">
        <f t="shared" si="1038"/>
        <v>FY2008Q4</v>
      </c>
    </row>
    <row r="3083" spans="1:21" x14ac:dyDescent="0.25">
      <c r="A3083" t="str">
        <f t="shared" si="1019"/>
        <v>20080608</v>
      </c>
      <c r="B3083" s="1">
        <f t="shared" si="1018"/>
        <v>39607</v>
      </c>
      <c r="C3083" s="1" t="str">
        <f t="shared" si="1020"/>
        <v>2008/06/08</v>
      </c>
      <c r="D3083">
        <f t="shared" si="1021"/>
        <v>1</v>
      </c>
      <c r="E3083" t="str">
        <f t="shared" si="1022"/>
        <v>Sunday</v>
      </c>
      <c r="F3083">
        <f t="shared" si="1023"/>
        <v>8</v>
      </c>
      <c r="G3083" s="2">
        <f t="shared" si="1024"/>
        <v>160</v>
      </c>
      <c r="H3083" t="str">
        <f t="shared" si="1025"/>
        <v>Weekday</v>
      </c>
      <c r="I3083">
        <f t="shared" si="1026"/>
        <v>24</v>
      </c>
      <c r="J3083" t="str">
        <f t="shared" si="1027"/>
        <v>June</v>
      </c>
      <c r="K3083">
        <f t="shared" si="1028"/>
        <v>6</v>
      </c>
      <c r="L3083" s="1" t="str">
        <f t="shared" si="1029"/>
        <v>N</v>
      </c>
      <c r="M3083">
        <f t="shared" si="1030"/>
        <v>2</v>
      </c>
      <c r="N3083">
        <f t="shared" si="1031"/>
        <v>2008</v>
      </c>
      <c r="O3083" t="str">
        <f t="shared" si="1032"/>
        <v>2008-06</v>
      </c>
      <c r="P3083" t="str">
        <f t="shared" si="1033"/>
        <v>2008Q2</v>
      </c>
      <c r="Q3083">
        <f t="shared" si="1034"/>
        <v>12</v>
      </c>
      <c r="R3083">
        <f t="shared" si="1035"/>
        <v>4</v>
      </c>
      <c r="S3083">
        <f t="shared" si="1036"/>
        <v>2008</v>
      </c>
      <c r="T3083" t="str">
        <f t="shared" si="1037"/>
        <v>FY2008-12</v>
      </c>
      <c r="U3083" t="str">
        <f t="shared" si="1038"/>
        <v>FY2008Q4</v>
      </c>
    </row>
    <row r="3084" spans="1:21" x14ac:dyDescent="0.25">
      <c r="A3084" t="str">
        <f t="shared" si="1019"/>
        <v>20080609</v>
      </c>
      <c r="B3084" s="1">
        <f t="shared" si="1018"/>
        <v>39608</v>
      </c>
      <c r="C3084" s="1" t="str">
        <f t="shared" si="1020"/>
        <v>2008/06/09</v>
      </c>
      <c r="D3084">
        <f t="shared" si="1021"/>
        <v>2</v>
      </c>
      <c r="E3084" t="str">
        <f t="shared" si="1022"/>
        <v>Monday</v>
      </c>
      <c r="F3084">
        <f t="shared" si="1023"/>
        <v>9</v>
      </c>
      <c r="G3084" s="2">
        <f t="shared" si="1024"/>
        <v>161</v>
      </c>
      <c r="H3084" t="str">
        <f t="shared" si="1025"/>
        <v>Weekday</v>
      </c>
      <c r="I3084">
        <f t="shared" si="1026"/>
        <v>24</v>
      </c>
      <c r="J3084" t="str">
        <f t="shared" si="1027"/>
        <v>June</v>
      </c>
      <c r="K3084">
        <f t="shared" si="1028"/>
        <v>6</v>
      </c>
      <c r="L3084" s="1" t="str">
        <f t="shared" si="1029"/>
        <v>N</v>
      </c>
      <c r="M3084">
        <f t="shared" si="1030"/>
        <v>2</v>
      </c>
      <c r="N3084">
        <f t="shared" si="1031"/>
        <v>2008</v>
      </c>
      <c r="O3084" t="str">
        <f t="shared" si="1032"/>
        <v>2008-06</v>
      </c>
      <c r="P3084" t="str">
        <f t="shared" si="1033"/>
        <v>2008Q2</v>
      </c>
      <c r="Q3084">
        <f t="shared" si="1034"/>
        <v>12</v>
      </c>
      <c r="R3084">
        <f t="shared" si="1035"/>
        <v>4</v>
      </c>
      <c r="S3084">
        <f t="shared" si="1036"/>
        <v>2008</v>
      </c>
      <c r="T3084" t="str">
        <f t="shared" si="1037"/>
        <v>FY2008-12</v>
      </c>
      <c r="U3084" t="str">
        <f t="shared" si="1038"/>
        <v>FY2008Q4</v>
      </c>
    </row>
    <row r="3085" spans="1:21" x14ac:dyDescent="0.25">
      <c r="A3085" t="str">
        <f t="shared" si="1019"/>
        <v>20080610</v>
      </c>
      <c r="B3085" s="1">
        <f t="shared" si="1018"/>
        <v>39609</v>
      </c>
      <c r="C3085" s="1" t="str">
        <f t="shared" si="1020"/>
        <v>2008/06/10</v>
      </c>
      <c r="D3085">
        <f t="shared" si="1021"/>
        <v>3</v>
      </c>
      <c r="E3085" t="str">
        <f t="shared" si="1022"/>
        <v>Tuesday</v>
      </c>
      <c r="F3085">
        <f t="shared" si="1023"/>
        <v>10</v>
      </c>
      <c r="G3085" s="2">
        <f t="shared" si="1024"/>
        <v>162</v>
      </c>
      <c r="H3085" t="str">
        <f t="shared" si="1025"/>
        <v>Weekday</v>
      </c>
      <c r="I3085">
        <f t="shared" si="1026"/>
        <v>24</v>
      </c>
      <c r="J3085" t="str">
        <f t="shared" si="1027"/>
        <v>June</v>
      </c>
      <c r="K3085">
        <f t="shared" si="1028"/>
        <v>6</v>
      </c>
      <c r="L3085" s="1" t="str">
        <f t="shared" si="1029"/>
        <v>N</v>
      </c>
      <c r="M3085">
        <f t="shared" si="1030"/>
        <v>2</v>
      </c>
      <c r="N3085">
        <f t="shared" si="1031"/>
        <v>2008</v>
      </c>
      <c r="O3085" t="str">
        <f t="shared" si="1032"/>
        <v>2008-06</v>
      </c>
      <c r="P3085" t="str">
        <f t="shared" si="1033"/>
        <v>2008Q2</v>
      </c>
      <c r="Q3085">
        <f t="shared" si="1034"/>
        <v>12</v>
      </c>
      <c r="R3085">
        <f t="shared" si="1035"/>
        <v>4</v>
      </c>
      <c r="S3085">
        <f t="shared" si="1036"/>
        <v>2008</v>
      </c>
      <c r="T3085" t="str">
        <f t="shared" si="1037"/>
        <v>FY2008-12</v>
      </c>
      <c r="U3085" t="str">
        <f t="shared" si="1038"/>
        <v>FY2008Q4</v>
      </c>
    </row>
    <row r="3086" spans="1:21" x14ac:dyDescent="0.25">
      <c r="A3086" t="str">
        <f t="shared" si="1019"/>
        <v>20080611</v>
      </c>
      <c r="B3086" s="1">
        <f t="shared" si="1018"/>
        <v>39610</v>
      </c>
      <c r="C3086" s="1" t="str">
        <f t="shared" si="1020"/>
        <v>2008/06/11</v>
      </c>
      <c r="D3086">
        <f t="shared" si="1021"/>
        <v>4</v>
      </c>
      <c r="E3086" t="str">
        <f t="shared" si="1022"/>
        <v>Wednesday</v>
      </c>
      <c r="F3086">
        <f t="shared" si="1023"/>
        <v>11</v>
      </c>
      <c r="G3086" s="2">
        <f t="shared" si="1024"/>
        <v>163</v>
      </c>
      <c r="H3086" t="str">
        <f t="shared" si="1025"/>
        <v>Weekday</v>
      </c>
      <c r="I3086">
        <f t="shared" si="1026"/>
        <v>24</v>
      </c>
      <c r="J3086" t="str">
        <f t="shared" si="1027"/>
        <v>June</v>
      </c>
      <c r="K3086">
        <f t="shared" si="1028"/>
        <v>6</v>
      </c>
      <c r="L3086" s="1" t="str">
        <f t="shared" si="1029"/>
        <v>N</v>
      </c>
      <c r="M3086">
        <f t="shared" si="1030"/>
        <v>2</v>
      </c>
      <c r="N3086">
        <f t="shared" si="1031"/>
        <v>2008</v>
      </c>
      <c r="O3086" t="str">
        <f t="shared" si="1032"/>
        <v>2008-06</v>
      </c>
      <c r="P3086" t="str">
        <f t="shared" si="1033"/>
        <v>2008Q2</v>
      </c>
      <c r="Q3086">
        <f t="shared" si="1034"/>
        <v>12</v>
      </c>
      <c r="R3086">
        <f t="shared" si="1035"/>
        <v>4</v>
      </c>
      <c r="S3086">
        <f t="shared" si="1036"/>
        <v>2008</v>
      </c>
      <c r="T3086" t="str">
        <f t="shared" si="1037"/>
        <v>FY2008-12</v>
      </c>
      <c r="U3086" t="str">
        <f t="shared" si="1038"/>
        <v>FY2008Q4</v>
      </c>
    </row>
    <row r="3087" spans="1:21" x14ac:dyDescent="0.25">
      <c r="A3087" t="str">
        <f t="shared" si="1019"/>
        <v>20080612</v>
      </c>
      <c r="B3087" s="1">
        <f t="shared" si="1018"/>
        <v>39611</v>
      </c>
      <c r="C3087" s="1" t="str">
        <f t="shared" si="1020"/>
        <v>2008/06/12</v>
      </c>
      <c r="D3087">
        <f t="shared" si="1021"/>
        <v>5</v>
      </c>
      <c r="E3087" t="str">
        <f t="shared" si="1022"/>
        <v>Thursday</v>
      </c>
      <c r="F3087">
        <f t="shared" si="1023"/>
        <v>12</v>
      </c>
      <c r="G3087" s="2">
        <f t="shared" si="1024"/>
        <v>164</v>
      </c>
      <c r="H3087" t="str">
        <f t="shared" si="1025"/>
        <v>Weekday</v>
      </c>
      <c r="I3087">
        <f t="shared" si="1026"/>
        <v>24</v>
      </c>
      <c r="J3087" t="str">
        <f t="shared" si="1027"/>
        <v>June</v>
      </c>
      <c r="K3087">
        <f t="shared" si="1028"/>
        <v>6</v>
      </c>
      <c r="L3087" s="1" t="str">
        <f t="shared" si="1029"/>
        <v>N</v>
      </c>
      <c r="M3087">
        <f t="shared" si="1030"/>
        <v>2</v>
      </c>
      <c r="N3087">
        <f t="shared" si="1031"/>
        <v>2008</v>
      </c>
      <c r="O3087" t="str">
        <f t="shared" si="1032"/>
        <v>2008-06</v>
      </c>
      <c r="P3087" t="str">
        <f t="shared" si="1033"/>
        <v>2008Q2</v>
      </c>
      <c r="Q3087">
        <f t="shared" si="1034"/>
        <v>12</v>
      </c>
      <c r="R3087">
        <f t="shared" si="1035"/>
        <v>4</v>
      </c>
      <c r="S3087">
        <f t="shared" si="1036"/>
        <v>2008</v>
      </c>
      <c r="T3087" t="str">
        <f t="shared" si="1037"/>
        <v>FY2008-12</v>
      </c>
      <c r="U3087" t="str">
        <f t="shared" si="1038"/>
        <v>FY2008Q4</v>
      </c>
    </row>
    <row r="3088" spans="1:21" x14ac:dyDescent="0.25">
      <c r="A3088" t="str">
        <f t="shared" si="1019"/>
        <v>20080613</v>
      </c>
      <c r="B3088" s="1">
        <f t="shared" si="1018"/>
        <v>39612</v>
      </c>
      <c r="C3088" s="1" t="str">
        <f t="shared" si="1020"/>
        <v>2008/06/13</v>
      </c>
      <c r="D3088">
        <f t="shared" si="1021"/>
        <v>6</v>
      </c>
      <c r="E3088" t="str">
        <f t="shared" si="1022"/>
        <v>Friday</v>
      </c>
      <c r="F3088">
        <f t="shared" si="1023"/>
        <v>13</v>
      </c>
      <c r="G3088" s="2">
        <f t="shared" si="1024"/>
        <v>165</v>
      </c>
      <c r="H3088" t="str">
        <f t="shared" si="1025"/>
        <v>Weekend</v>
      </c>
      <c r="I3088">
        <f t="shared" si="1026"/>
        <v>24</v>
      </c>
      <c r="J3088" t="str">
        <f t="shared" si="1027"/>
        <v>June</v>
      </c>
      <c r="K3088">
        <f t="shared" si="1028"/>
        <v>6</v>
      </c>
      <c r="L3088" s="1" t="str">
        <f t="shared" si="1029"/>
        <v>N</v>
      </c>
      <c r="M3088">
        <f t="shared" si="1030"/>
        <v>2</v>
      </c>
      <c r="N3088">
        <f t="shared" si="1031"/>
        <v>2008</v>
      </c>
      <c r="O3088" t="str">
        <f t="shared" si="1032"/>
        <v>2008-06</v>
      </c>
      <c r="P3088" t="str">
        <f t="shared" si="1033"/>
        <v>2008Q2</v>
      </c>
      <c r="Q3088">
        <f t="shared" si="1034"/>
        <v>12</v>
      </c>
      <c r="R3088">
        <f t="shared" si="1035"/>
        <v>4</v>
      </c>
      <c r="S3088">
        <f t="shared" si="1036"/>
        <v>2008</v>
      </c>
      <c r="T3088" t="str">
        <f t="shared" si="1037"/>
        <v>FY2008-12</v>
      </c>
      <c r="U3088" t="str">
        <f t="shared" si="1038"/>
        <v>FY2008Q4</v>
      </c>
    </row>
    <row r="3089" spans="1:21" x14ac:dyDescent="0.25">
      <c r="A3089" t="str">
        <f t="shared" si="1019"/>
        <v>20080614</v>
      </c>
      <c r="B3089" s="1">
        <f t="shared" si="1018"/>
        <v>39613</v>
      </c>
      <c r="C3089" s="1" t="str">
        <f t="shared" si="1020"/>
        <v>2008/06/14</v>
      </c>
      <c r="D3089">
        <f t="shared" si="1021"/>
        <v>7</v>
      </c>
      <c r="E3089" t="str">
        <f t="shared" si="1022"/>
        <v>Saturday</v>
      </c>
      <c r="F3089">
        <f t="shared" si="1023"/>
        <v>14</v>
      </c>
      <c r="G3089" s="2">
        <f t="shared" si="1024"/>
        <v>166</v>
      </c>
      <c r="H3089" t="str">
        <f t="shared" si="1025"/>
        <v>Weekend</v>
      </c>
      <c r="I3089">
        <f t="shared" si="1026"/>
        <v>24</v>
      </c>
      <c r="J3089" t="str">
        <f t="shared" si="1027"/>
        <v>June</v>
      </c>
      <c r="K3089">
        <f t="shared" si="1028"/>
        <v>6</v>
      </c>
      <c r="L3089" s="1" t="str">
        <f t="shared" si="1029"/>
        <v>N</v>
      </c>
      <c r="M3089">
        <f t="shared" si="1030"/>
        <v>2</v>
      </c>
      <c r="N3089">
        <f t="shared" si="1031"/>
        <v>2008</v>
      </c>
      <c r="O3089" t="str">
        <f t="shared" si="1032"/>
        <v>2008-06</v>
      </c>
      <c r="P3089" t="str">
        <f t="shared" si="1033"/>
        <v>2008Q2</v>
      </c>
      <c r="Q3089">
        <f t="shared" si="1034"/>
        <v>12</v>
      </c>
      <c r="R3089">
        <f t="shared" si="1035"/>
        <v>4</v>
      </c>
      <c r="S3089">
        <f t="shared" si="1036"/>
        <v>2008</v>
      </c>
      <c r="T3089" t="str">
        <f t="shared" si="1037"/>
        <v>FY2008-12</v>
      </c>
      <c r="U3089" t="str">
        <f t="shared" si="1038"/>
        <v>FY2008Q4</v>
      </c>
    </row>
    <row r="3090" spans="1:21" x14ac:dyDescent="0.25">
      <c r="A3090" t="str">
        <f t="shared" si="1019"/>
        <v>20080615</v>
      </c>
      <c r="B3090" s="1">
        <f t="shared" si="1018"/>
        <v>39614</v>
      </c>
      <c r="C3090" s="1" t="str">
        <f t="shared" si="1020"/>
        <v>2008/06/15</v>
      </c>
      <c r="D3090">
        <f t="shared" si="1021"/>
        <v>1</v>
      </c>
      <c r="E3090" t="str">
        <f t="shared" si="1022"/>
        <v>Sunday</v>
      </c>
      <c r="F3090">
        <f t="shared" si="1023"/>
        <v>15</v>
      </c>
      <c r="G3090" s="2">
        <f t="shared" si="1024"/>
        <v>167</v>
      </c>
      <c r="H3090" t="str">
        <f t="shared" si="1025"/>
        <v>Weekday</v>
      </c>
      <c r="I3090">
        <f t="shared" si="1026"/>
        <v>25</v>
      </c>
      <c r="J3090" t="str">
        <f t="shared" si="1027"/>
        <v>June</v>
      </c>
      <c r="K3090">
        <f t="shared" si="1028"/>
        <v>6</v>
      </c>
      <c r="L3090" s="1" t="str">
        <f t="shared" si="1029"/>
        <v>N</v>
      </c>
      <c r="M3090">
        <f t="shared" si="1030"/>
        <v>2</v>
      </c>
      <c r="N3090">
        <f t="shared" si="1031"/>
        <v>2008</v>
      </c>
      <c r="O3090" t="str">
        <f t="shared" si="1032"/>
        <v>2008-06</v>
      </c>
      <c r="P3090" t="str">
        <f t="shared" si="1033"/>
        <v>2008Q2</v>
      </c>
      <c r="Q3090">
        <f t="shared" si="1034"/>
        <v>12</v>
      </c>
      <c r="R3090">
        <f t="shared" si="1035"/>
        <v>4</v>
      </c>
      <c r="S3090">
        <f t="shared" si="1036"/>
        <v>2008</v>
      </c>
      <c r="T3090" t="str">
        <f t="shared" si="1037"/>
        <v>FY2008-12</v>
      </c>
      <c r="U3090" t="str">
        <f t="shared" si="1038"/>
        <v>FY2008Q4</v>
      </c>
    </row>
    <row r="3091" spans="1:21" x14ac:dyDescent="0.25">
      <c r="A3091" t="str">
        <f t="shared" si="1019"/>
        <v>20080616</v>
      </c>
      <c r="B3091" s="1">
        <f t="shared" si="1018"/>
        <v>39615</v>
      </c>
      <c r="C3091" s="1" t="str">
        <f t="shared" si="1020"/>
        <v>2008/06/16</v>
      </c>
      <c r="D3091">
        <f t="shared" si="1021"/>
        <v>2</v>
      </c>
      <c r="E3091" t="str">
        <f t="shared" si="1022"/>
        <v>Monday</v>
      </c>
      <c r="F3091">
        <f t="shared" si="1023"/>
        <v>16</v>
      </c>
      <c r="G3091" s="2">
        <f t="shared" si="1024"/>
        <v>168</v>
      </c>
      <c r="H3091" t="str">
        <f t="shared" si="1025"/>
        <v>Weekday</v>
      </c>
      <c r="I3091">
        <f t="shared" si="1026"/>
        <v>25</v>
      </c>
      <c r="J3091" t="str">
        <f t="shared" si="1027"/>
        <v>June</v>
      </c>
      <c r="K3091">
        <f t="shared" si="1028"/>
        <v>6</v>
      </c>
      <c r="L3091" s="1" t="str">
        <f t="shared" si="1029"/>
        <v>N</v>
      </c>
      <c r="M3091">
        <f t="shared" si="1030"/>
        <v>2</v>
      </c>
      <c r="N3091">
        <f t="shared" si="1031"/>
        <v>2008</v>
      </c>
      <c r="O3091" t="str">
        <f t="shared" si="1032"/>
        <v>2008-06</v>
      </c>
      <c r="P3091" t="str">
        <f t="shared" si="1033"/>
        <v>2008Q2</v>
      </c>
      <c r="Q3091">
        <f t="shared" si="1034"/>
        <v>12</v>
      </c>
      <c r="R3091">
        <f t="shared" si="1035"/>
        <v>4</v>
      </c>
      <c r="S3091">
        <f t="shared" si="1036"/>
        <v>2008</v>
      </c>
      <c r="T3091" t="str">
        <f t="shared" si="1037"/>
        <v>FY2008-12</v>
      </c>
      <c r="U3091" t="str">
        <f t="shared" si="1038"/>
        <v>FY2008Q4</v>
      </c>
    </row>
    <row r="3092" spans="1:21" x14ac:dyDescent="0.25">
      <c r="A3092" t="str">
        <f t="shared" si="1019"/>
        <v>20080617</v>
      </c>
      <c r="B3092" s="1">
        <f t="shared" si="1018"/>
        <v>39616</v>
      </c>
      <c r="C3092" s="1" t="str">
        <f t="shared" si="1020"/>
        <v>2008/06/17</v>
      </c>
      <c r="D3092">
        <f t="shared" si="1021"/>
        <v>3</v>
      </c>
      <c r="E3092" t="str">
        <f t="shared" si="1022"/>
        <v>Tuesday</v>
      </c>
      <c r="F3092">
        <f t="shared" si="1023"/>
        <v>17</v>
      </c>
      <c r="G3092" s="2">
        <f t="shared" si="1024"/>
        <v>169</v>
      </c>
      <c r="H3092" t="str">
        <f t="shared" si="1025"/>
        <v>Weekday</v>
      </c>
      <c r="I3092">
        <f t="shared" si="1026"/>
        <v>25</v>
      </c>
      <c r="J3092" t="str">
        <f t="shared" si="1027"/>
        <v>June</v>
      </c>
      <c r="K3092">
        <f t="shared" si="1028"/>
        <v>6</v>
      </c>
      <c r="L3092" s="1" t="str">
        <f t="shared" si="1029"/>
        <v>N</v>
      </c>
      <c r="M3092">
        <f t="shared" si="1030"/>
        <v>2</v>
      </c>
      <c r="N3092">
        <f t="shared" si="1031"/>
        <v>2008</v>
      </c>
      <c r="O3092" t="str">
        <f t="shared" si="1032"/>
        <v>2008-06</v>
      </c>
      <c r="P3092" t="str">
        <f t="shared" si="1033"/>
        <v>2008Q2</v>
      </c>
      <c r="Q3092">
        <f t="shared" si="1034"/>
        <v>12</v>
      </c>
      <c r="R3092">
        <f t="shared" si="1035"/>
        <v>4</v>
      </c>
      <c r="S3092">
        <f t="shared" si="1036"/>
        <v>2008</v>
      </c>
      <c r="T3092" t="str">
        <f t="shared" si="1037"/>
        <v>FY2008-12</v>
      </c>
      <c r="U3092" t="str">
        <f t="shared" si="1038"/>
        <v>FY2008Q4</v>
      </c>
    </row>
    <row r="3093" spans="1:21" x14ac:dyDescent="0.25">
      <c r="A3093" t="str">
        <f t="shared" si="1019"/>
        <v>20080618</v>
      </c>
      <c r="B3093" s="1">
        <f t="shared" si="1018"/>
        <v>39617</v>
      </c>
      <c r="C3093" s="1" t="str">
        <f t="shared" si="1020"/>
        <v>2008/06/18</v>
      </c>
      <c r="D3093">
        <f t="shared" si="1021"/>
        <v>4</v>
      </c>
      <c r="E3093" t="str">
        <f t="shared" si="1022"/>
        <v>Wednesday</v>
      </c>
      <c r="F3093">
        <f t="shared" si="1023"/>
        <v>18</v>
      </c>
      <c r="G3093" s="2">
        <f t="shared" si="1024"/>
        <v>170</v>
      </c>
      <c r="H3093" t="str">
        <f t="shared" si="1025"/>
        <v>Weekday</v>
      </c>
      <c r="I3093">
        <f t="shared" si="1026"/>
        <v>25</v>
      </c>
      <c r="J3093" t="str">
        <f t="shared" si="1027"/>
        <v>June</v>
      </c>
      <c r="K3093">
        <f t="shared" si="1028"/>
        <v>6</v>
      </c>
      <c r="L3093" s="1" t="str">
        <f t="shared" si="1029"/>
        <v>N</v>
      </c>
      <c r="M3093">
        <f t="shared" si="1030"/>
        <v>2</v>
      </c>
      <c r="N3093">
        <f t="shared" si="1031"/>
        <v>2008</v>
      </c>
      <c r="O3093" t="str">
        <f t="shared" si="1032"/>
        <v>2008-06</v>
      </c>
      <c r="P3093" t="str">
        <f t="shared" si="1033"/>
        <v>2008Q2</v>
      </c>
      <c r="Q3093">
        <f t="shared" si="1034"/>
        <v>12</v>
      </c>
      <c r="R3093">
        <f t="shared" si="1035"/>
        <v>4</v>
      </c>
      <c r="S3093">
        <f t="shared" si="1036"/>
        <v>2008</v>
      </c>
      <c r="T3093" t="str">
        <f t="shared" si="1037"/>
        <v>FY2008-12</v>
      </c>
      <c r="U3093" t="str">
        <f t="shared" si="1038"/>
        <v>FY2008Q4</v>
      </c>
    </row>
    <row r="3094" spans="1:21" x14ac:dyDescent="0.25">
      <c r="A3094" t="str">
        <f t="shared" si="1019"/>
        <v>20080619</v>
      </c>
      <c r="B3094" s="1">
        <f t="shared" si="1018"/>
        <v>39618</v>
      </c>
      <c r="C3094" s="1" t="str">
        <f t="shared" si="1020"/>
        <v>2008/06/19</v>
      </c>
      <c r="D3094">
        <f t="shared" si="1021"/>
        <v>5</v>
      </c>
      <c r="E3094" t="str">
        <f t="shared" si="1022"/>
        <v>Thursday</v>
      </c>
      <c r="F3094">
        <f t="shared" si="1023"/>
        <v>19</v>
      </c>
      <c r="G3094" s="2">
        <f t="shared" si="1024"/>
        <v>171</v>
      </c>
      <c r="H3094" t="str">
        <f t="shared" si="1025"/>
        <v>Weekday</v>
      </c>
      <c r="I3094">
        <f t="shared" si="1026"/>
        <v>25</v>
      </c>
      <c r="J3094" t="str">
        <f t="shared" si="1027"/>
        <v>June</v>
      </c>
      <c r="K3094">
        <f t="shared" si="1028"/>
        <v>6</v>
      </c>
      <c r="L3094" s="1" t="str">
        <f t="shared" si="1029"/>
        <v>N</v>
      </c>
      <c r="M3094">
        <f t="shared" si="1030"/>
        <v>2</v>
      </c>
      <c r="N3094">
        <f t="shared" si="1031"/>
        <v>2008</v>
      </c>
      <c r="O3094" t="str">
        <f t="shared" si="1032"/>
        <v>2008-06</v>
      </c>
      <c r="P3094" t="str">
        <f t="shared" si="1033"/>
        <v>2008Q2</v>
      </c>
      <c r="Q3094">
        <f t="shared" si="1034"/>
        <v>12</v>
      </c>
      <c r="R3094">
        <f t="shared" si="1035"/>
        <v>4</v>
      </c>
      <c r="S3094">
        <f t="shared" si="1036"/>
        <v>2008</v>
      </c>
      <c r="T3094" t="str">
        <f t="shared" si="1037"/>
        <v>FY2008-12</v>
      </c>
      <c r="U3094" t="str">
        <f t="shared" si="1038"/>
        <v>FY2008Q4</v>
      </c>
    </row>
    <row r="3095" spans="1:21" x14ac:dyDescent="0.25">
      <c r="A3095" t="str">
        <f t="shared" si="1019"/>
        <v>20080620</v>
      </c>
      <c r="B3095" s="1">
        <f t="shared" si="1018"/>
        <v>39619</v>
      </c>
      <c r="C3095" s="1" t="str">
        <f t="shared" si="1020"/>
        <v>2008/06/20</v>
      </c>
      <c r="D3095">
        <f t="shared" si="1021"/>
        <v>6</v>
      </c>
      <c r="E3095" t="str">
        <f t="shared" si="1022"/>
        <v>Friday</v>
      </c>
      <c r="F3095">
        <f t="shared" si="1023"/>
        <v>20</v>
      </c>
      <c r="G3095" s="2">
        <f t="shared" si="1024"/>
        <v>172</v>
      </c>
      <c r="H3095" t="str">
        <f t="shared" si="1025"/>
        <v>Weekend</v>
      </c>
      <c r="I3095">
        <f t="shared" si="1026"/>
        <v>25</v>
      </c>
      <c r="J3095" t="str">
        <f t="shared" si="1027"/>
        <v>June</v>
      </c>
      <c r="K3095">
        <f t="shared" si="1028"/>
        <v>6</v>
      </c>
      <c r="L3095" s="1" t="str">
        <f t="shared" si="1029"/>
        <v>N</v>
      </c>
      <c r="M3095">
        <f t="shared" si="1030"/>
        <v>2</v>
      </c>
      <c r="N3095">
        <f t="shared" si="1031"/>
        <v>2008</v>
      </c>
      <c r="O3095" t="str">
        <f t="shared" si="1032"/>
        <v>2008-06</v>
      </c>
      <c r="P3095" t="str">
        <f t="shared" si="1033"/>
        <v>2008Q2</v>
      </c>
      <c r="Q3095">
        <f t="shared" si="1034"/>
        <v>12</v>
      </c>
      <c r="R3095">
        <f t="shared" si="1035"/>
        <v>4</v>
      </c>
      <c r="S3095">
        <f t="shared" si="1036"/>
        <v>2008</v>
      </c>
      <c r="T3095" t="str">
        <f t="shared" si="1037"/>
        <v>FY2008-12</v>
      </c>
      <c r="U3095" t="str">
        <f t="shared" si="1038"/>
        <v>FY2008Q4</v>
      </c>
    </row>
    <row r="3096" spans="1:21" x14ac:dyDescent="0.25">
      <c r="A3096" t="str">
        <f t="shared" si="1019"/>
        <v>20080621</v>
      </c>
      <c r="B3096" s="1">
        <f t="shared" si="1018"/>
        <v>39620</v>
      </c>
      <c r="C3096" s="1" t="str">
        <f t="shared" si="1020"/>
        <v>2008/06/21</v>
      </c>
      <c r="D3096">
        <f t="shared" si="1021"/>
        <v>7</v>
      </c>
      <c r="E3096" t="str">
        <f t="shared" si="1022"/>
        <v>Saturday</v>
      </c>
      <c r="F3096">
        <f t="shared" si="1023"/>
        <v>21</v>
      </c>
      <c r="G3096" s="2">
        <f t="shared" si="1024"/>
        <v>173</v>
      </c>
      <c r="H3096" t="str">
        <f t="shared" si="1025"/>
        <v>Weekend</v>
      </c>
      <c r="I3096">
        <f t="shared" si="1026"/>
        <v>25</v>
      </c>
      <c r="J3096" t="str">
        <f t="shared" si="1027"/>
        <v>June</v>
      </c>
      <c r="K3096">
        <f t="shared" si="1028"/>
        <v>6</v>
      </c>
      <c r="L3096" s="1" t="str">
        <f t="shared" si="1029"/>
        <v>N</v>
      </c>
      <c r="M3096">
        <f t="shared" si="1030"/>
        <v>2</v>
      </c>
      <c r="N3096">
        <f t="shared" si="1031"/>
        <v>2008</v>
      </c>
      <c r="O3096" t="str">
        <f t="shared" si="1032"/>
        <v>2008-06</v>
      </c>
      <c r="P3096" t="str">
        <f t="shared" si="1033"/>
        <v>2008Q2</v>
      </c>
      <c r="Q3096">
        <f t="shared" si="1034"/>
        <v>12</v>
      </c>
      <c r="R3096">
        <f t="shared" si="1035"/>
        <v>4</v>
      </c>
      <c r="S3096">
        <f t="shared" si="1036"/>
        <v>2008</v>
      </c>
      <c r="T3096" t="str">
        <f t="shared" si="1037"/>
        <v>FY2008-12</v>
      </c>
      <c r="U3096" t="str">
        <f t="shared" si="1038"/>
        <v>FY2008Q4</v>
      </c>
    </row>
    <row r="3097" spans="1:21" x14ac:dyDescent="0.25">
      <c r="A3097" t="str">
        <f t="shared" si="1019"/>
        <v>20080622</v>
      </c>
      <c r="B3097" s="1">
        <f t="shared" si="1018"/>
        <v>39621</v>
      </c>
      <c r="C3097" s="1" t="str">
        <f t="shared" si="1020"/>
        <v>2008/06/22</v>
      </c>
      <c r="D3097">
        <f t="shared" si="1021"/>
        <v>1</v>
      </c>
      <c r="E3097" t="str">
        <f t="shared" si="1022"/>
        <v>Sunday</v>
      </c>
      <c r="F3097">
        <f t="shared" si="1023"/>
        <v>22</v>
      </c>
      <c r="G3097" s="2">
        <f t="shared" si="1024"/>
        <v>174</v>
      </c>
      <c r="H3097" t="str">
        <f t="shared" si="1025"/>
        <v>Weekday</v>
      </c>
      <c r="I3097">
        <f t="shared" si="1026"/>
        <v>26</v>
      </c>
      <c r="J3097" t="str">
        <f t="shared" si="1027"/>
        <v>June</v>
      </c>
      <c r="K3097">
        <f t="shared" si="1028"/>
        <v>6</v>
      </c>
      <c r="L3097" s="1" t="str">
        <f t="shared" si="1029"/>
        <v>N</v>
      </c>
      <c r="M3097">
        <f t="shared" si="1030"/>
        <v>2</v>
      </c>
      <c r="N3097">
        <f t="shared" si="1031"/>
        <v>2008</v>
      </c>
      <c r="O3097" t="str">
        <f t="shared" si="1032"/>
        <v>2008-06</v>
      </c>
      <c r="P3097" t="str">
        <f t="shared" si="1033"/>
        <v>2008Q2</v>
      </c>
      <c r="Q3097">
        <f t="shared" si="1034"/>
        <v>12</v>
      </c>
      <c r="R3097">
        <f t="shared" si="1035"/>
        <v>4</v>
      </c>
      <c r="S3097">
        <f t="shared" si="1036"/>
        <v>2008</v>
      </c>
      <c r="T3097" t="str">
        <f t="shared" si="1037"/>
        <v>FY2008-12</v>
      </c>
      <c r="U3097" t="str">
        <f t="shared" si="1038"/>
        <v>FY2008Q4</v>
      </c>
    </row>
    <row r="3098" spans="1:21" x14ac:dyDescent="0.25">
      <c r="A3098" t="str">
        <f t="shared" si="1019"/>
        <v>20080623</v>
      </c>
      <c r="B3098" s="1">
        <f t="shared" ref="B3098:B3161" si="1039">B3097+1</f>
        <v>39622</v>
      </c>
      <c r="C3098" s="1" t="str">
        <f t="shared" si="1020"/>
        <v>2008/06/23</v>
      </c>
      <c r="D3098">
        <f t="shared" si="1021"/>
        <v>2</v>
      </c>
      <c r="E3098" t="str">
        <f t="shared" si="1022"/>
        <v>Monday</v>
      </c>
      <c r="F3098">
        <f t="shared" si="1023"/>
        <v>23</v>
      </c>
      <c r="G3098" s="2">
        <f t="shared" si="1024"/>
        <v>175</v>
      </c>
      <c r="H3098" t="str">
        <f t="shared" si="1025"/>
        <v>Weekday</v>
      </c>
      <c r="I3098">
        <f t="shared" si="1026"/>
        <v>26</v>
      </c>
      <c r="J3098" t="str">
        <f t="shared" si="1027"/>
        <v>June</v>
      </c>
      <c r="K3098">
        <f t="shared" si="1028"/>
        <v>6</v>
      </c>
      <c r="L3098" s="1" t="str">
        <f t="shared" si="1029"/>
        <v>N</v>
      </c>
      <c r="M3098">
        <f t="shared" si="1030"/>
        <v>2</v>
      </c>
      <c r="N3098">
        <f t="shared" si="1031"/>
        <v>2008</v>
      </c>
      <c r="O3098" t="str">
        <f t="shared" si="1032"/>
        <v>2008-06</v>
      </c>
      <c r="P3098" t="str">
        <f t="shared" si="1033"/>
        <v>2008Q2</v>
      </c>
      <c r="Q3098">
        <f t="shared" si="1034"/>
        <v>12</v>
      </c>
      <c r="R3098">
        <f t="shared" si="1035"/>
        <v>4</v>
      </c>
      <c r="S3098">
        <f t="shared" si="1036"/>
        <v>2008</v>
      </c>
      <c r="T3098" t="str">
        <f t="shared" si="1037"/>
        <v>FY2008-12</v>
      </c>
      <c r="U3098" t="str">
        <f t="shared" si="1038"/>
        <v>FY2008Q4</v>
      </c>
    </row>
    <row r="3099" spans="1:21" x14ac:dyDescent="0.25">
      <c r="A3099" t="str">
        <f t="shared" si="1019"/>
        <v>20080624</v>
      </c>
      <c r="B3099" s="1">
        <f t="shared" si="1039"/>
        <v>39623</v>
      </c>
      <c r="C3099" s="1" t="str">
        <f t="shared" si="1020"/>
        <v>2008/06/24</v>
      </c>
      <c r="D3099">
        <f t="shared" si="1021"/>
        <v>3</v>
      </c>
      <c r="E3099" t="str">
        <f t="shared" si="1022"/>
        <v>Tuesday</v>
      </c>
      <c r="F3099">
        <f t="shared" si="1023"/>
        <v>24</v>
      </c>
      <c r="G3099" s="2">
        <f t="shared" si="1024"/>
        <v>176</v>
      </c>
      <c r="H3099" t="str">
        <f t="shared" si="1025"/>
        <v>Weekday</v>
      </c>
      <c r="I3099">
        <f t="shared" si="1026"/>
        <v>26</v>
      </c>
      <c r="J3099" t="str">
        <f t="shared" si="1027"/>
        <v>June</v>
      </c>
      <c r="K3099">
        <f t="shared" si="1028"/>
        <v>6</v>
      </c>
      <c r="L3099" s="1" t="str">
        <f t="shared" si="1029"/>
        <v>N</v>
      </c>
      <c r="M3099">
        <f t="shared" si="1030"/>
        <v>2</v>
      </c>
      <c r="N3099">
        <f t="shared" si="1031"/>
        <v>2008</v>
      </c>
      <c r="O3099" t="str">
        <f t="shared" si="1032"/>
        <v>2008-06</v>
      </c>
      <c r="P3099" t="str">
        <f t="shared" si="1033"/>
        <v>2008Q2</v>
      </c>
      <c r="Q3099">
        <f t="shared" si="1034"/>
        <v>12</v>
      </c>
      <c r="R3099">
        <f t="shared" si="1035"/>
        <v>4</v>
      </c>
      <c r="S3099">
        <f t="shared" si="1036"/>
        <v>2008</v>
      </c>
      <c r="T3099" t="str">
        <f t="shared" si="1037"/>
        <v>FY2008-12</v>
      </c>
      <c r="U3099" t="str">
        <f t="shared" si="1038"/>
        <v>FY2008Q4</v>
      </c>
    </row>
    <row r="3100" spans="1:21" x14ac:dyDescent="0.25">
      <c r="A3100" t="str">
        <f t="shared" si="1019"/>
        <v>20080625</v>
      </c>
      <c r="B3100" s="1">
        <f t="shared" si="1039"/>
        <v>39624</v>
      </c>
      <c r="C3100" s="1" t="str">
        <f t="shared" si="1020"/>
        <v>2008/06/25</v>
      </c>
      <c r="D3100">
        <f t="shared" si="1021"/>
        <v>4</v>
      </c>
      <c r="E3100" t="str">
        <f t="shared" si="1022"/>
        <v>Wednesday</v>
      </c>
      <c r="F3100">
        <f t="shared" si="1023"/>
        <v>25</v>
      </c>
      <c r="G3100" s="2">
        <f t="shared" si="1024"/>
        <v>177</v>
      </c>
      <c r="H3100" t="str">
        <f t="shared" si="1025"/>
        <v>Weekday</v>
      </c>
      <c r="I3100">
        <f t="shared" si="1026"/>
        <v>26</v>
      </c>
      <c r="J3100" t="str">
        <f t="shared" si="1027"/>
        <v>June</v>
      </c>
      <c r="K3100">
        <f t="shared" si="1028"/>
        <v>6</v>
      </c>
      <c r="L3100" s="1" t="str">
        <f t="shared" si="1029"/>
        <v>N</v>
      </c>
      <c r="M3100">
        <f t="shared" si="1030"/>
        <v>2</v>
      </c>
      <c r="N3100">
        <f t="shared" si="1031"/>
        <v>2008</v>
      </c>
      <c r="O3100" t="str">
        <f t="shared" si="1032"/>
        <v>2008-06</v>
      </c>
      <c r="P3100" t="str">
        <f t="shared" si="1033"/>
        <v>2008Q2</v>
      </c>
      <c r="Q3100">
        <f t="shared" si="1034"/>
        <v>12</v>
      </c>
      <c r="R3100">
        <f t="shared" si="1035"/>
        <v>4</v>
      </c>
      <c r="S3100">
        <f t="shared" si="1036"/>
        <v>2008</v>
      </c>
      <c r="T3100" t="str">
        <f t="shared" si="1037"/>
        <v>FY2008-12</v>
      </c>
      <c r="U3100" t="str">
        <f t="shared" si="1038"/>
        <v>FY2008Q4</v>
      </c>
    </row>
    <row r="3101" spans="1:21" x14ac:dyDescent="0.25">
      <c r="A3101" t="str">
        <f t="shared" si="1019"/>
        <v>20080626</v>
      </c>
      <c r="B3101" s="1">
        <f t="shared" si="1039"/>
        <v>39625</v>
      </c>
      <c r="C3101" s="1" t="str">
        <f t="shared" si="1020"/>
        <v>2008/06/26</v>
      </c>
      <c r="D3101">
        <f t="shared" si="1021"/>
        <v>5</v>
      </c>
      <c r="E3101" t="str">
        <f t="shared" si="1022"/>
        <v>Thursday</v>
      </c>
      <c r="F3101">
        <f t="shared" si="1023"/>
        <v>26</v>
      </c>
      <c r="G3101" s="2">
        <f t="shared" si="1024"/>
        <v>178</v>
      </c>
      <c r="H3101" t="str">
        <f t="shared" si="1025"/>
        <v>Weekday</v>
      </c>
      <c r="I3101">
        <f t="shared" si="1026"/>
        <v>26</v>
      </c>
      <c r="J3101" t="str">
        <f t="shared" si="1027"/>
        <v>June</v>
      </c>
      <c r="K3101">
        <f t="shared" si="1028"/>
        <v>6</v>
      </c>
      <c r="L3101" s="1" t="str">
        <f t="shared" si="1029"/>
        <v>N</v>
      </c>
      <c r="M3101">
        <f t="shared" si="1030"/>
        <v>2</v>
      </c>
      <c r="N3101">
        <f t="shared" si="1031"/>
        <v>2008</v>
      </c>
      <c r="O3101" t="str">
        <f t="shared" si="1032"/>
        <v>2008-06</v>
      </c>
      <c r="P3101" t="str">
        <f t="shared" si="1033"/>
        <v>2008Q2</v>
      </c>
      <c r="Q3101">
        <f t="shared" si="1034"/>
        <v>12</v>
      </c>
      <c r="R3101">
        <f t="shared" si="1035"/>
        <v>4</v>
      </c>
      <c r="S3101">
        <f t="shared" si="1036"/>
        <v>2008</v>
      </c>
      <c r="T3101" t="str">
        <f t="shared" si="1037"/>
        <v>FY2008-12</v>
      </c>
      <c r="U3101" t="str">
        <f t="shared" si="1038"/>
        <v>FY2008Q4</v>
      </c>
    </row>
    <row r="3102" spans="1:21" x14ac:dyDescent="0.25">
      <c r="A3102" t="str">
        <f t="shared" si="1019"/>
        <v>20080627</v>
      </c>
      <c r="B3102" s="1">
        <f t="shared" si="1039"/>
        <v>39626</v>
      </c>
      <c r="C3102" s="1" t="str">
        <f t="shared" si="1020"/>
        <v>2008/06/27</v>
      </c>
      <c r="D3102">
        <f t="shared" si="1021"/>
        <v>6</v>
      </c>
      <c r="E3102" t="str">
        <f t="shared" si="1022"/>
        <v>Friday</v>
      </c>
      <c r="F3102">
        <f t="shared" si="1023"/>
        <v>27</v>
      </c>
      <c r="G3102" s="2">
        <f t="shared" si="1024"/>
        <v>179</v>
      </c>
      <c r="H3102" t="str">
        <f t="shared" si="1025"/>
        <v>Weekend</v>
      </c>
      <c r="I3102">
        <f t="shared" si="1026"/>
        <v>26</v>
      </c>
      <c r="J3102" t="str">
        <f t="shared" si="1027"/>
        <v>June</v>
      </c>
      <c r="K3102">
        <f t="shared" si="1028"/>
        <v>6</v>
      </c>
      <c r="L3102" s="1" t="str">
        <f t="shared" si="1029"/>
        <v>N</v>
      </c>
      <c r="M3102">
        <f t="shared" si="1030"/>
        <v>2</v>
      </c>
      <c r="N3102">
        <f t="shared" si="1031"/>
        <v>2008</v>
      </c>
      <c r="O3102" t="str">
        <f t="shared" si="1032"/>
        <v>2008-06</v>
      </c>
      <c r="P3102" t="str">
        <f t="shared" si="1033"/>
        <v>2008Q2</v>
      </c>
      <c r="Q3102">
        <f t="shared" si="1034"/>
        <v>12</v>
      </c>
      <c r="R3102">
        <f t="shared" si="1035"/>
        <v>4</v>
      </c>
      <c r="S3102">
        <f t="shared" si="1036"/>
        <v>2008</v>
      </c>
      <c r="T3102" t="str">
        <f t="shared" si="1037"/>
        <v>FY2008-12</v>
      </c>
      <c r="U3102" t="str">
        <f t="shared" si="1038"/>
        <v>FY2008Q4</v>
      </c>
    </row>
    <row r="3103" spans="1:21" x14ac:dyDescent="0.25">
      <c r="A3103" t="str">
        <f t="shared" si="1019"/>
        <v>20080628</v>
      </c>
      <c r="B3103" s="1">
        <f t="shared" si="1039"/>
        <v>39627</v>
      </c>
      <c r="C3103" s="1" t="str">
        <f t="shared" si="1020"/>
        <v>2008/06/28</v>
      </c>
      <c r="D3103">
        <f t="shared" si="1021"/>
        <v>7</v>
      </c>
      <c r="E3103" t="str">
        <f t="shared" si="1022"/>
        <v>Saturday</v>
      </c>
      <c r="F3103">
        <f t="shared" si="1023"/>
        <v>28</v>
      </c>
      <c r="G3103" s="2">
        <f t="shared" si="1024"/>
        <v>180</v>
      </c>
      <c r="H3103" t="str">
        <f t="shared" si="1025"/>
        <v>Weekend</v>
      </c>
      <c r="I3103">
        <f t="shared" si="1026"/>
        <v>26</v>
      </c>
      <c r="J3103" t="str">
        <f t="shared" si="1027"/>
        <v>June</v>
      </c>
      <c r="K3103">
        <f t="shared" si="1028"/>
        <v>6</v>
      </c>
      <c r="L3103" s="1" t="str">
        <f t="shared" si="1029"/>
        <v>N</v>
      </c>
      <c r="M3103">
        <f t="shared" si="1030"/>
        <v>2</v>
      </c>
      <c r="N3103">
        <f t="shared" si="1031"/>
        <v>2008</v>
      </c>
      <c r="O3103" t="str">
        <f t="shared" si="1032"/>
        <v>2008-06</v>
      </c>
      <c r="P3103" t="str">
        <f t="shared" si="1033"/>
        <v>2008Q2</v>
      </c>
      <c r="Q3103">
        <f t="shared" si="1034"/>
        <v>12</v>
      </c>
      <c r="R3103">
        <f t="shared" si="1035"/>
        <v>4</v>
      </c>
      <c r="S3103">
        <f t="shared" si="1036"/>
        <v>2008</v>
      </c>
      <c r="T3103" t="str">
        <f t="shared" si="1037"/>
        <v>FY2008-12</v>
      </c>
      <c r="U3103" t="str">
        <f t="shared" si="1038"/>
        <v>FY2008Q4</v>
      </c>
    </row>
    <row r="3104" spans="1:21" x14ac:dyDescent="0.25">
      <c r="A3104" t="str">
        <f t="shared" si="1019"/>
        <v>20080629</v>
      </c>
      <c r="B3104" s="1">
        <f t="shared" si="1039"/>
        <v>39628</v>
      </c>
      <c r="C3104" s="1" t="str">
        <f t="shared" si="1020"/>
        <v>2008/06/29</v>
      </c>
      <c r="D3104">
        <f t="shared" si="1021"/>
        <v>1</v>
      </c>
      <c r="E3104" t="str">
        <f t="shared" si="1022"/>
        <v>Sunday</v>
      </c>
      <c r="F3104">
        <f t="shared" si="1023"/>
        <v>29</v>
      </c>
      <c r="G3104" s="2">
        <f t="shared" si="1024"/>
        <v>181</v>
      </c>
      <c r="H3104" t="str">
        <f t="shared" si="1025"/>
        <v>Weekday</v>
      </c>
      <c r="I3104">
        <f t="shared" si="1026"/>
        <v>27</v>
      </c>
      <c r="J3104" t="str">
        <f t="shared" si="1027"/>
        <v>June</v>
      </c>
      <c r="K3104">
        <f t="shared" si="1028"/>
        <v>6</v>
      </c>
      <c r="L3104" s="1" t="str">
        <f t="shared" si="1029"/>
        <v>N</v>
      </c>
      <c r="M3104">
        <f t="shared" si="1030"/>
        <v>2</v>
      </c>
      <c r="N3104">
        <f t="shared" si="1031"/>
        <v>2008</v>
      </c>
      <c r="O3104" t="str">
        <f t="shared" si="1032"/>
        <v>2008-06</v>
      </c>
      <c r="P3104" t="str">
        <f t="shared" si="1033"/>
        <v>2008Q2</v>
      </c>
      <c r="Q3104">
        <f t="shared" si="1034"/>
        <v>12</v>
      </c>
      <c r="R3104">
        <f t="shared" si="1035"/>
        <v>4</v>
      </c>
      <c r="S3104">
        <f t="shared" si="1036"/>
        <v>2008</v>
      </c>
      <c r="T3104" t="str">
        <f t="shared" si="1037"/>
        <v>FY2008-12</v>
      </c>
      <c r="U3104" t="str">
        <f t="shared" si="1038"/>
        <v>FY2008Q4</v>
      </c>
    </row>
    <row r="3105" spans="1:21" x14ac:dyDescent="0.25">
      <c r="A3105" t="str">
        <f t="shared" si="1019"/>
        <v>20080630</v>
      </c>
      <c r="B3105" s="1">
        <f t="shared" si="1039"/>
        <v>39629</v>
      </c>
      <c r="C3105" s="1" t="str">
        <f t="shared" si="1020"/>
        <v>2008/06/30</v>
      </c>
      <c r="D3105">
        <f t="shared" si="1021"/>
        <v>2</v>
      </c>
      <c r="E3105" t="str">
        <f t="shared" si="1022"/>
        <v>Monday</v>
      </c>
      <c r="F3105">
        <f t="shared" si="1023"/>
        <v>30</v>
      </c>
      <c r="G3105" s="2">
        <f t="shared" si="1024"/>
        <v>182</v>
      </c>
      <c r="H3105" t="str">
        <f t="shared" si="1025"/>
        <v>Weekday</v>
      </c>
      <c r="I3105">
        <f t="shared" si="1026"/>
        <v>27</v>
      </c>
      <c r="J3105" t="str">
        <f t="shared" si="1027"/>
        <v>June</v>
      </c>
      <c r="K3105">
        <f t="shared" si="1028"/>
        <v>6</v>
      </c>
      <c r="L3105" s="1" t="str">
        <f t="shared" si="1029"/>
        <v>Y</v>
      </c>
      <c r="M3105">
        <f t="shared" si="1030"/>
        <v>2</v>
      </c>
      <c r="N3105">
        <f t="shared" si="1031"/>
        <v>2008</v>
      </c>
      <c r="O3105" t="str">
        <f t="shared" si="1032"/>
        <v>2008-06</v>
      </c>
      <c r="P3105" t="str">
        <f t="shared" si="1033"/>
        <v>2008Q2</v>
      </c>
      <c r="Q3105">
        <f t="shared" si="1034"/>
        <v>12</v>
      </c>
      <c r="R3105">
        <f t="shared" si="1035"/>
        <v>4</v>
      </c>
      <c r="S3105">
        <f t="shared" si="1036"/>
        <v>2008</v>
      </c>
      <c r="T3105" t="str">
        <f t="shared" si="1037"/>
        <v>FY2008-12</v>
      </c>
      <c r="U3105" t="str">
        <f t="shared" si="1038"/>
        <v>FY2008Q4</v>
      </c>
    </row>
    <row r="3106" spans="1:21" x14ac:dyDescent="0.25">
      <c r="A3106" t="str">
        <f t="shared" si="1019"/>
        <v>20080701</v>
      </c>
      <c r="B3106" s="1">
        <f t="shared" si="1039"/>
        <v>39630</v>
      </c>
      <c r="C3106" s="1" t="str">
        <f t="shared" si="1020"/>
        <v>2008/07/01</v>
      </c>
      <c r="D3106">
        <f t="shared" si="1021"/>
        <v>3</v>
      </c>
      <c r="E3106" t="str">
        <f t="shared" si="1022"/>
        <v>Tuesday</v>
      </c>
      <c r="F3106">
        <f t="shared" si="1023"/>
        <v>1</v>
      </c>
      <c r="G3106" s="2">
        <f t="shared" si="1024"/>
        <v>183</v>
      </c>
      <c r="H3106" t="str">
        <f t="shared" si="1025"/>
        <v>Weekday</v>
      </c>
      <c r="I3106">
        <f t="shared" si="1026"/>
        <v>27</v>
      </c>
      <c r="J3106" t="str">
        <f t="shared" si="1027"/>
        <v>July</v>
      </c>
      <c r="K3106">
        <f t="shared" si="1028"/>
        <v>7</v>
      </c>
      <c r="L3106" s="1" t="str">
        <f t="shared" si="1029"/>
        <v>N</v>
      </c>
      <c r="M3106">
        <f t="shared" si="1030"/>
        <v>3</v>
      </c>
      <c r="N3106">
        <f t="shared" si="1031"/>
        <v>2008</v>
      </c>
      <c r="O3106" t="str">
        <f t="shared" si="1032"/>
        <v>2008-07</v>
      </c>
      <c r="P3106" t="str">
        <f t="shared" si="1033"/>
        <v>2008Q3</v>
      </c>
      <c r="Q3106">
        <f t="shared" si="1034"/>
        <v>1</v>
      </c>
      <c r="R3106">
        <f t="shared" si="1035"/>
        <v>1</v>
      </c>
      <c r="S3106">
        <f t="shared" si="1036"/>
        <v>2009</v>
      </c>
      <c r="T3106" t="str">
        <f t="shared" si="1037"/>
        <v>FY2009-01</v>
      </c>
      <c r="U3106" t="str">
        <f t="shared" si="1038"/>
        <v>FY2009Q1</v>
      </c>
    </row>
    <row r="3107" spans="1:21" x14ac:dyDescent="0.25">
      <c r="A3107" t="str">
        <f t="shared" si="1019"/>
        <v>20080702</v>
      </c>
      <c r="B3107" s="1">
        <f t="shared" si="1039"/>
        <v>39631</v>
      </c>
      <c r="C3107" s="1" t="str">
        <f t="shared" si="1020"/>
        <v>2008/07/02</v>
      </c>
      <c r="D3107">
        <f t="shared" si="1021"/>
        <v>4</v>
      </c>
      <c r="E3107" t="str">
        <f t="shared" si="1022"/>
        <v>Wednesday</v>
      </c>
      <c r="F3107">
        <f t="shared" si="1023"/>
        <v>2</v>
      </c>
      <c r="G3107" s="2">
        <f t="shared" si="1024"/>
        <v>184</v>
      </c>
      <c r="H3107" t="str">
        <f t="shared" si="1025"/>
        <v>Weekday</v>
      </c>
      <c r="I3107">
        <f t="shared" si="1026"/>
        <v>27</v>
      </c>
      <c r="J3107" t="str">
        <f t="shared" si="1027"/>
        <v>July</v>
      </c>
      <c r="K3107">
        <f t="shared" si="1028"/>
        <v>7</v>
      </c>
      <c r="L3107" s="1" t="str">
        <f t="shared" si="1029"/>
        <v>N</v>
      </c>
      <c r="M3107">
        <f t="shared" si="1030"/>
        <v>3</v>
      </c>
      <c r="N3107">
        <f t="shared" si="1031"/>
        <v>2008</v>
      </c>
      <c r="O3107" t="str">
        <f t="shared" si="1032"/>
        <v>2008-07</v>
      </c>
      <c r="P3107" t="str">
        <f t="shared" si="1033"/>
        <v>2008Q3</v>
      </c>
      <c r="Q3107">
        <f t="shared" si="1034"/>
        <v>1</v>
      </c>
      <c r="R3107">
        <f t="shared" si="1035"/>
        <v>1</v>
      </c>
      <c r="S3107">
        <f t="shared" si="1036"/>
        <v>2009</v>
      </c>
      <c r="T3107" t="str">
        <f t="shared" si="1037"/>
        <v>FY2009-01</v>
      </c>
      <c r="U3107" t="str">
        <f t="shared" si="1038"/>
        <v>FY2009Q1</v>
      </c>
    </row>
    <row r="3108" spans="1:21" x14ac:dyDescent="0.25">
      <c r="A3108" t="str">
        <f t="shared" si="1019"/>
        <v>20080703</v>
      </c>
      <c r="B3108" s="1">
        <f t="shared" si="1039"/>
        <v>39632</v>
      </c>
      <c r="C3108" s="1" t="str">
        <f t="shared" si="1020"/>
        <v>2008/07/03</v>
      </c>
      <c r="D3108">
        <f t="shared" si="1021"/>
        <v>5</v>
      </c>
      <c r="E3108" t="str">
        <f t="shared" si="1022"/>
        <v>Thursday</v>
      </c>
      <c r="F3108">
        <f t="shared" si="1023"/>
        <v>3</v>
      </c>
      <c r="G3108" s="2">
        <f t="shared" si="1024"/>
        <v>185</v>
      </c>
      <c r="H3108" t="str">
        <f t="shared" si="1025"/>
        <v>Weekday</v>
      </c>
      <c r="I3108">
        <f t="shared" si="1026"/>
        <v>27</v>
      </c>
      <c r="J3108" t="str">
        <f t="shared" si="1027"/>
        <v>July</v>
      </c>
      <c r="K3108">
        <f t="shared" si="1028"/>
        <v>7</v>
      </c>
      <c r="L3108" s="1" t="str">
        <f t="shared" si="1029"/>
        <v>N</v>
      </c>
      <c r="M3108">
        <f t="shared" si="1030"/>
        <v>3</v>
      </c>
      <c r="N3108">
        <f t="shared" si="1031"/>
        <v>2008</v>
      </c>
      <c r="O3108" t="str">
        <f t="shared" si="1032"/>
        <v>2008-07</v>
      </c>
      <c r="P3108" t="str">
        <f t="shared" si="1033"/>
        <v>2008Q3</v>
      </c>
      <c r="Q3108">
        <f t="shared" si="1034"/>
        <v>1</v>
      </c>
      <c r="R3108">
        <f t="shared" si="1035"/>
        <v>1</v>
      </c>
      <c r="S3108">
        <f t="shared" si="1036"/>
        <v>2009</v>
      </c>
      <c r="T3108" t="str">
        <f t="shared" si="1037"/>
        <v>FY2009-01</v>
      </c>
      <c r="U3108" t="str">
        <f t="shared" si="1038"/>
        <v>FY2009Q1</v>
      </c>
    </row>
    <row r="3109" spans="1:21" x14ac:dyDescent="0.25">
      <c r="A3109" t="str">
        <f t="shared" si="1019"/>
        <v>20080704</v>
      </c>
      <c r="B3109" s="1">
        <f t="shared" si="1039"/>
        <v>39633</v>
      </c>
      <c r="C3109" s="1" t="str">
        <f t="shared" si="1020"/>
        <v>2008/07/04</v>
      </c>
      <c r="D3109">
        <f t="shared" si="1021"/>
        <v>6</v>
      </c>
      <c r="E3109" t="str">
        <f t="shared" si="1022"/>
        <v>Friday</v>
      </c>
      <c r="F3109">
        <f t="shared" si="1023"/>
        <v>4</v>
      </c>
      <c r="G3109" s="2">
        <f t="shared" si="1024"/>
        <v>186</v>
      </c>
      <c r="H3109" t="str">
        <f t="shared" si="1025"/>
        <v>Weekend</v>
      </c>
      <c r="I3109">
        <f t="shared" si="1026"/>
        <v>27</v>
      </c>
      <c r="J3109" t="str">
        <f t="shared" si="1027"/>
        <v>July</v>
      </c>
      <c r="K3109">
        <f t="shared" si="1028"/>
        <v>7</v>
      </c>
      <c r="L3109" s="1" t="str">
        <f t="shared" si="1029"/>
        <v>N</v>
      </c>
      <c r="M3109">
        <f t="shared" si="1030"/>
        <v>3</v>
      </c>
      <c r="N3109">
        <f t="shared" si="1031"/>
        <v>2008</v>
      </c>
      <c r="O3109" t="str">
        <f t="shared" si="1032"/>
        <v>2008-07</v>
      </c>
      <c r="P3109" t="str">
        <f t="shared" si="1033"/>
        <v>2008Q3</v>
      </c>
      <c r="Q3109">
        <f t="shared" si="1034"/>
        <v>1</v>
      </c>
      <c r="R3109">
        <f t="shared" si="1035"/>
        <v>1</v>
      </c>
      <c r="S3109">
        <f t="shared" si="1036"/>
        <v>2009</v>
      </c>
      <c r="T3109" t="str">
        <f t="shared" si="1037"/>
        <v>FY2009-01</v>
      </c>
      <c r="U3109" t="str">
        <f t="shared" si="1038"/>
        <v>FY2009Q1</v>
      </c>
    </row>
    <row r="3110" spans="1:21" x14ac:dyDescent="0.25">
      <c r="A3110" t="str">
        <f t="shared" si="1019"/>
        <v>20080705</v>
      </c>
      <c r="B3110" s="1">
        <f t="shared" si="1039"/>
        <v>39634</v>
      </c>
      <c r="C3110" s="1" t="str">
        <f t="shared" si="1020"/>
        <v>2008/07/05</v>
      </c>
      <c r="D3110">
        <f t="shared" si="1021"/>
        <v>7</v>
      </c>
      <c r="E3110" t="str">
        <f t="shared" si="1022"/>
        <v>Saturday</v>
      </c>
      <c r="F3110">
        <f t="shared" si="1023"/>
        <v>5</v>
      </c>
      <c r="G3110" s="2">
        <f t="shared" si="1024"/>
        <v>187</v>
      </c>
      <c r="H3110" t="str">
        <f t="shared" si="1025"/>
        <v>Weekend</v>
      </c>
      <c r="I3110">
        <f t="shared" si="1026"/>
        <v>27</v>
      </c>
      <c r="J3110" t="str">
        <f t="shared" si="1027"/>
        <v>July</v>
      </c>
      <c r="K3110">
        <f t="shared" si="1028"/>
        <v>7</v>
      </c>
      <c r="L3110" s="1" t="str">
        <f t="shared" si="1029"/>
        <v>N</v>
      </c>
      <c r="M3110">
        <f t="shared" si="1030"/>
        <v>3</v>
      </c>
      <c r="N3110">
        <f t="shared" si="1031"/>
        <v>2008</v>
      </c>
      <c r="O3110" t="str">
        <f t="shared" si="1032"/>
        <v>2008-07</v>
      </c>
      <c r="P3110" t="str">
        <f t="shared" si="1033"/>
        <v>2008Q3</v>
      </c>
      <c r="Q3110">
        <f t="shared" si="1034"/>
        <v>1</v>
      </c>
      <c r="R3110">
        <f t="shared" si="1035"/>
        <v>1</v>
      </c>
      <c r="S3110">
        <f t="shared" si="1036"/>
        <v>2009</v>
      </c>
      <c r="T3110" t="str">
        <f t="shared" si="1037"/>
        <v>FY2009-01</v>
      </c>
      <c r="U3110" t="str">
        <f t="shared" si="1038"/>
        <v>FY2009Q1</v>
      </c>
    </row>
    <row r="3111" spans="1:21" x14ac:dyDescent="0.25">
      <c r="A3111" t="str">
        <f t="shared" si="1019"/>
        <v>20080706</v>
      </c>
      <c r="B3111" s="1">
        <f t="shared" si="1039"/>
        <v>39635</v>
      </c>
      <c r="C3111" s="1" t="str">
        <f t="shared" si="1020"/>
        <v>2008/07/06</v>
      </c>
      <c r="D3111">
        <f t="shared" si="1021"/>
        <v>1</v>
      </c>
      <c r="E3111" t="str">
        <f t="shared" si="1022"/>
        <v>Sunday</v>
      </c>
      <c r="F3111">
        <f t="shared" si="1023"/>
        <v>6</v>
      </c>
      <c r="G3111" s="2">
        <f t="shared" si="1024"/>
        <v>188</v>
      </c>
      <c r="H3111" t="str">
        <f t="shared" si="1025"/>
        <v>Weekday</v>
      </c>
      <c r="I3111">
        <f t="shared" si="1026"/>
        <v>28</v>
      </c>
      <c r="J3111" t="str">
        <f t="shared" si="1027"/>
        <v>July</v>
      </c>
      <c r="K3111">
        <f t="shared" si="1028"/>
        <v>7</v>
      </c>
      <c r="L3111" s="1" t="str">
        <f t="shared" si="1029"/>
        <v>N</v>
      </c>
      <c r="M3111">
        <f t="shared" si="1030"/>
        <v>3</v>
      </c>
      <c r="N3111">
        <f t="shared" si="1031"/>
        <v>2008</v>
      </c>
      <c r="O3111" t="str">
        <f t="shared" si="1032"/>
        <v>2008-07</v>
      </c>
      <c r="P3111" t="str">
        <f t="shared" si="1033"/>
        <v>2008Q3</v>
      </c>
      <c r="Q3111">
        <f t="shared" si="1034"/>
        <v>1</v>
      </c>
      <c r="R3111">
        <f t="shared" si="1035"/>
        <v>1</v>
      </c>
      <c r="S3111">
        <f t="shared" si="1036"/>
        <v>2009</v>
      </c>
      <c r="T3111" t="str">
        <f t="shared" si="1037"/>
        <v>FY2009-01</v>
      </c>
      <c r="U3111" t="str">
        <f t="shared" si="1038"/>
        <v>FY2009Q1</v>
      </c>
    </row>
    <row r="3112" spans="1:21" x14ac:dyDescent="0.25">
      <c r="A3112" t="str">
        <f t="shared" si="1019"/>
        <v>20080707</v>
      </c>
      <c r="B3112" s="1">
        <f t="shared" si="1039"/>
        <v>39636</v>
      </c>
      <c r="C3112" s="1" t="str">
        <f t="shared" si="1020"/>
        <v>2008/07/07</v>
      </c>
      <c r="D3112">
        <f t="shared" si="1021"/>
        <v>2</v>
      </c>
      <c r="E3112" t="str">
        <f t="shared" si="1022"/>
        <v>Monday</v>
      </c>
      <c r="F3112">
        <f t="shared" si="1023"/>
        <v>7</v>
      </c>
      <c r="G3112" s="2">
        <f t="shared" si="1024"/>
        <v>189</v>
      </c>
      <c r="H3112" t="str">
        <f t="shared" si="1025"/>
        <v>Weekday</v>
      </c>
      <c r="I3112">
        <f t="shared" si="1026"/>
        <v>28</v>
      </c>
      <c r="J3112" t="str">
        <f t="shared" si="1027"/>
        <v>July</v>
      </c>
      <c r="K3112">
        <f t="shared" si="1028"/>
        <v>7</v>
      </c>
      <c r="L3112" s="1" t="str">
        <f t="shared" si="1029"/>
        <v>N</v>
      </c>
      <c r="M3112">
        <f t="shared" si="1030"/>
        <v>3</v>
      </c>
      <c r="N3112">
        <f t="shared" si="1031"/>
        <v>2008</v>
      </c>
      <c r="O3112" t="str">
        <f t="shared" si="1032"/>
        <v>2008-07</v>
      </c>
      <c r="P3112" t="str">
        <f t="shared" si="1033"/>
        <v>2008Q3</v>
      </c>
      <c r="Q3112">
        <f t="shared" si="1034"/>
        <v>1</v>
      </c>
      <c r="R3112">
        <f t="shared" si="1035"/>
        <v>1</v>
      </c>
      <c r="S3112">
        <f t="shared" si="1036"/>
        <v>2009</v>
      </c>
      <c r="T3112" t="str">
        <f t="shared" si="1037"/>
        <v>FY2009-01</v>
      </c>
      <c r="U3112" t="str">
        <f t="shared" si="1038"/>
        <v>FY2009Q1</v>
      </c>
    </row>
    <row r="3113" spans="1:21" x14ac:dyDescent="0.25">
      <c r="A3113" t="str">
        <f t="shared" si="1019"/>
        <v>20080708</v>
      </c>
      <c r="B3113" s="1">
        <f t="shared" si="1039"/>
        <v>39637</v>
      </c>
      <c r="C3113" s="1" t="str">
        <f t="shared" si="1020"/>
        <v>2008/07/08</v>
      </c>
      <c r="D3113">
        <f t="shared" si="1021"/>
        <v>3</v>
      </c>
      <c r="E3113" t="str">
        <f t="shared" si="1022"/>
        <v>Tuesday</v>
      </c>
      <c r="F3113">
        <f t="shared" si="1023"/>
        <v>8</v>
      </c>
      <c r="G3113" s="2">
        <f t="shared" si="1024"/>
        <v>190</v>
      </c>
      <c r="H3113" t="str">
        <f t="shared" si="1025"/>
        <v>Weekday</v>
      </c>
      <c r="I3113">
        <f t="shared" si="1026"/>
        <v>28</v>
      </c>
      <c r="J3113" t="str">
        <f t="shared" si="1027"/>
        <v>July</v>
      </c>
      <c r="K3113">
        <f t="shared" si="1028"/>
        <v>7</v>
      </c>
      <c r="L3113" s="1" t="str">
        <f t="shared" si="1029"/>
        <v>N</v>
      </c>
      <c r="M3113">
        <f t="shared" si="1030"/>
        <v>3</v>
      </c>
      <c r="N3113">
        <f t="shared" si="1031"/>
        <v>2008</v>
      </c>
      <c r="O3113" t="str">
        <f t="shared" si="1032"/>
        <v>2008-07</v>
      </c>
      <c r="P3113" t="str">
        <f t="shared" si="1033"/>
        <v>2008Q3</v>
      </c>
      <c r="Q3113">
        <f t="shared" si="1034"/>
        <v>1</v>
      </c>
      <c r="R3113">
        <f t="shared" si="1035"/>
        <v>1</v>
      </c>
      <c r="S3113">
        <f t="shared" si="1036"/>
        <v>2009</v>
      </c>
      <c r="T3113" t="str">
        <f t="shared" si="1037"/>
        <v>FY2009-01</v>
      </c>
      <c r="U3113" t="str">
        <f t="shared" si="1038"/>
        <v>FY2009Q1</v>
      </c>
    </row>
    <row r="3114" spans="1:21" x14ac:dyDescent="0.25">
      <c r="A3114" t="str">
        <f t="shared" si="1019"/>
        <v>20080709</v>
      </c>
      <c r="B3114" s="1">
        <f t="shared" si="1039"/>
        <v>39638</v>
      </c>
      <c r="C3114" s="1" t="str">
        <f t="shared" si="1020"/>
        <v>2008/07/09</v>
      </c>
      <c r="D3114">
        <f t="shared" si="1021"/>
        <v>4</v>
      </c>
      <c r="E3114" t="str">
        <f t="shared" si="1022"/>
        <v>Wednesday</v>
      </c>
      <c r="F3114">
        <f t="shared" si="1023"/>
        <v>9</v>
      </c>
      <c r="G3114" s="2">
        <f t="shared" si="1024"/>
        <v>191</v>
      </c>
      <c r="H3114" t="str">
        <f t="shared" si="1025"/>
        <v>Weekday</v>
      </c>
      <c r="I3114">
        <f t="shared" si="1026"/>
        <v>28</v>
      </c>
      <c r="J3114" t="str">
        <f t="shared" si="1027"/>
        <v>July</v>
      </c>
      <c r="K3114">
        <f t="shared" si="1028"/>
        <v>7</v>
      </c>
      <c r="L3114" s="1" t="str">
        <f t="shared" si="1029"/>
        <v>N</v>
      </c>
      <c r="M3114">
        <f t="shared" si="1030"/>
        <v>3</v>
      </c>
      <c r="N3114">
        <f t="shared" si="1031"/>
        <v>2008</v>
      </c>
      <c r="O3114" t="str">
        <f t="shared" si="1032"/>
        <v>2008-07</v>
      </c>
      <c r="P3114" t="str">
        <f t="shared" si="1033"/>
        <v>2008Q3</v>
      </c>
      <c r="Q3114">
        <f t="shared" si="1034"/>
        <v>1</v>
      </c>
      <c r="R3114">
        <f t="shared" si="1035"/>
        <v>1</v>
      </c>
      <c r="S3114">
        <f t="shared" si="1036"/>
        <v>2009</v>
      </c>
      <c r="T3114" t="str">
        <f t="shared" si="1037"/>
        <v>FY2009-01</v>
      </c>
      <c r="U3114" t="str">
        <f t="shared" si="1038"/>
        <v>FY2009Q1</v>
      </c>
    </row>
    <row r="3115" spans="1:21" x14ac:dyDescent="0.25">
      <c r="A3115" t="str">
        <f t="shared" si="1019"/>
        <v>20080710</v>
      </c>
      <c r="B3115" s="1">
        <f t="shared" si="1039"/>
        <v>39639</v>
      </c>
      <c r="C3115" s="1" t="str">
        <f t="shared" si="1020"/>
        <v>2008/07/10</v>
      </c>
      <c r="D3115">
        <f t="shared" si="1021"/>
        <v>5</v>
      </c>
      <c r="E3115" t="str">
        <f t="shared" si="1022"/>
        <v>Thursday</v>
      </c>
      <c r="F3115">
        <f t="shared" si="1023"/>
        <v>10</v>
      </c>
      <c r="G3115" s="2">
        <f t="shared" si="1024"/>
        <v>192</v>
      </c>
      <c r="H3115" t="str">
        <f t="shared" si="1025"/>
        <v>Weekday</v>
      </c>
      <c r="I3115">
        <f t="shared" si="1026"/>
        <v>28</v>
      </c>
      <c r="J3115" t="str">
        <f t="shared" si="1027"/>
        <v>July</v>
      </c>
      <c r="K3115">
        <f t="shared" si="1028"/>
        <v>7</v>
      </c>
      <c r="L3115" s="1" t="str">
        <f t="shared" si="1029"/>
        <v>N</v>
      </c>
      <c r="M3115">
        <f t="shared" si="1030"/>
        <v>3</v>
      </c>
      <c r="N3115">
        <f t="shared" si="1031"/>
        <v>2008</v>
      </c>
      <c r="O3115" t="str">
        <f t="shared" si="1032"/>
        <v>2008-07</v>
      </c>
      <c r="P3115" t="str">
        <f t="shared" si="1033"/>
        <v>2008Q3</v>
      </c>
      <c r="Q3115">
        <f t="shared" si="1034"/>
        <v>1</v>
      </c>
      <c r="R3115">
        <f t="shared" si="1035"/>
        <v>1</v>
      </c>
      <c r="S3115">
        <f t="shared" si="1036"/>
        <v>2009</v>
      </c>
      <c r="T3115" t="str">
        <f t="shared" si="1037"/>
        <v>FY2009-01</v>
      </c>
      <c r="U3115" t="str">
        <f t="shared" si="1038"/>
        <v>FY2009Q1</v>
      </c>
    </row>
    <row r="3116" spans="1:21" x14ac:dyDescent="0.25">
      <c r="A3116" t="str">
        <f t="shared" si="1019"/>
        <v>20080711</v>
      </c>
      <c r="B3116" s="1">
        <f t="shared" si="1039"/>
        <v>39640</v>
      </c>
      <c r="C3116" s="1" t="str">
        <f t="shared" si="1020"/>
        <v>2008/07/11</v>
      </c>
      <c r="D3116">
        <f t="shared" si="1021"/>
        <v>6</v>
      </c>
      <c r="E3116" t="str">
        <f t="shared" si="1022"/>
        <v>Friday</v>
      </c>
      <c r="F3116">
        <f t="shared" si="1023"/>
        <v>11</v>
      </c>
      <c r="G3116" s="2">
        <f t="shared" si="1024"/>
        <v>193</v>
      </c>
      <c r="H3116" t="str">
        <f t="shared" si="1025"/>
        <v>Weekend</v>
      </c>
      <c r="I3116">
        <f t="shared" si="1026"/>
        <v>28</v>
      </c>
      <c r="J3116" t="str">
        <f t="shared" si="1027"/>
        <v>July</v>
      </c>
      <c r="K3116">
        <f t="shared" si="1028"/>
        <v>7</v>
      </c>
      <c r="L3116" s="1" t="str">
        <f t="shared" si="1029"/>
        <v>N</v>
      </c>
      <c r="M3116">
        <f t="shared" si="1030"/>
        <v>3</v>
      </c>
      <c r="N3116">
        <f t="shared" si="1031"/>
        <v>2008</v>
      </c>
      <c r="O3116" t="str">
        <f t="shared" si="1032"/>
        <v>2008-07</v>
      </c>
      <c r="P3116" t="str">
        <f t="shared" si="1033"/>
        <v>2008Q3</v>
      </c>
      <c r="Q3116">
        <f t="shared" si="1034"/>
        <v>1</v>
      </c>
      <c r="R3116">
        <f t="shared" si="1035"/>
        <v>1</v>
      </c>
      <c r="S3116">
        <f t="shared" si="1036"/>
        <v>2009</v>
      </c>
      <c r="T3116" t="str">
        <f t="shared" si="1037"/>
        <v>FY2009-01</v>
      </c>
      <c r="U3116" t="str">
        <f t="shared" si="1038"/>
        <v>FY2009Q1</v>
      </c>
    </row>
    <row r="3117" spans="1:21" x14ac:dyDescent="0.25">
      <c r="A3117" t="str">
        <f t="shared" si="1019"/>
        <v>20080712</v>
      </c>
      <c r="B3117" s="1">
        <f t="shared" si="1039"/>
        <v>39641</v>
      </c>
      <c r="C3117" s="1" t="str">
        <f t="shared" si="1020"/>
        <v>2008/07/12</v>
      </c>
      <c r="D3117">
        <f t="shared" si="1021"/>
        <v>7</v>
      </c>
      <c r="E3117" t="str">
        <f t="shared" si="1022"/>
        <v>Saturday</v>
      </c>
      <c r="F3117">
        <f t="shared" si="1023"/>
        <v>12</v>
      </c>
      <c r="G3117" s="2">
        <f t="shared" si="1024"/>
        <v>194</v>
      </c>
      <c r="H3117" t="str">
        <f t="shared" si="1025"/>
        <v>Weekend</v>
      </c>
      <c r="I3117">
        <f t="shared" si="1026"/>
        <v>28</v>
      </c>
      <c r="J3117" t="str">
        <f t="shared" si="1027"/>
        <v>July</v>
      </c>
      <c r="K3117">
        <f t="shared" si="1028"/>
        <v>7</v>
      </c>
      <c r="L3117" s="1" t="str">
        <f t="shared" si="1029"/>
        <v>N</v>
      </c>
      <c r="M3117">
        <f t="shared" si="1030"/>
        <v>3</v>
      </c>
      <c r="N3117">
        <f t="shared" si="1031"/>
        <v>2008</v>
      </c>
      <c r="O3117" t="str">
        <f t="shared" si="1032"/>
        <v>2008-07</v>
      </c>
      <c r="P3117" t="str">
        <f t="shared" si="1033"/>
        <v>2008Q3</v>
      </c>
      <c r="Q3117">
        <f t="shared" si="1034"/>
        <v>1</v>
      </c>
      <c r="R3117">
        <f t="shared" si="1035"/>
        <v>1</v>
      </c>
      <c r="S3117">
        <f t="shared" si="1036"/>
        <v>2009</v>
      </c>
      <c r="T3117" t="str">
        <f t="shared" si="1037"/>
        <v>FY2009-01</v>
      </c>
      <c r="U3117" t="str">
        <f t="shared" si="1038"/>
        <v>FY2009Q1</v>
      </c>
    </row>
    <row r="3118" spans="1:21" x14ac:dyDescent="0.25">
      <c r="A3118" t="str">
        <f t="shared" si="1019"/>
        <v>20080713</v>
      </c>
      <c r="B3118" s="1">
        <f t="shared" si="1039"/>
        <v>39642</v>
      </c>
      <c r="C3118" s="1" t="str">
        <f t="shared" si="1020"/>
        <v>2008/07/13</v>
      </c>
      <c r="D3118">
        <f t="shared" si="1021"/>
        <v>1</v>
      </c>
      <c r="E3118" t="str">
        <f t="shared" si="1022"/>
        <v>Sunday</v>
      </c>
      <c r="F3118">
        <f t="shared" si="1023"/>
        <v>13</v>
      </c>
      <c r="G3118" s="2">
        <f t="shared" si="1024"/>
        <v>195</v>
      </c>
      <c r="H3118" t="str">
        <f t="shared" si="1025"/>
        <v>Weekday</v>
      </c>
      <c r="I3118">
        <f t="shared" si="1026"/>
        <v>29</v>
      </c>
      <c r="J3118" t="str">
        <f t="shared" si="1027"/>
        <v>July</v>
      </c>
      <c r="K3118">
        <f t="shared" si="1028"/>
        <v>7</v>
      </c>
      <c r="L3118" s="1" t="str">
        <f t="shared" si="1029"/>
        <v>N</v>
      </c>
      <c r="M3118">
        <f t="shared" si="1030"/>
        <v>3</v>
      </c>
      <c r="N3118">
        <f t="shared" si="1031"/>
        <v>2008</v>
      </c>
      <c r="O3118" t="str">
        <f t="shared" si="1032"/>
        <v>2008-07</v>
      </c>
      <c r="P3118" t="str">
        <f t="shared" si="1033"/>
        <v>2008Q3</v>
      </c>
      <c r="Q3118">
        <f t="shared" si="1034"/>
        <v>1</v>
      </c>
      <c r="R3118">
        <f t="shared" si="1035"/>
        <v>1</v>
      </c>
      <c r="S3118">
        <f t="shared" si="1036"/>
        <v>2009</v>
      </c>
      <c r="T3118" t="str">
        <f t="shared" si="1037"/>
        <v>FY2009-01</v>
      </c>
      <c r="U3118" t="str">
        <f t="shared" si="1038"/>
        <v>FY2009Q1</v>
      </c>
    </row>
    <row r="3119" spans="1:21" x14ac:dyDescent="0.25">
      <c r="A3119" t="str">
        <f t="shared" si="1019"/>
        <v>20080714</v>
      </c>
      <c r="B3119" s="1">
        <f t="shared" si="1039"/>
        <v>39643</v>
      </c>
      <c r="C3119" s="1" t="str">
        <f t="shared" si="1020"/>
        <v>2008/07/14</v>
      </c>
      <c r="D3119">
        <f t="shared" si="1021"/>
        <v>2</v>
      </c>
      <c r="E3119" t="str">
        <f t="shared" si="1022"/>
        <v>Monday</v>
      </c>
      <c r="F3119">
        <f t="shared" si="1023"/>
        <v>14</v>
      </c>
      <c r="G3119" s="2">
        <f t="shared" si="1024"/>
        <v>196</v>
      </c>
      <c r="H3119" t="str">
        <f t="shared" si="1025"/>
        <v>Weekday</v>
      </c>
      <c r="I3119">
        <f t="shared" si="1026"/>
        <v>29</v>
      </c>
      <c r="J3119" t="str">
        <f t="shared" si="1027"/>
        <v>July</v>
      </c>
      <c r="K3119">
        <f t="shared" si="1028"/>
        <v>7</v>
      </c>
      <c r="L3119" s="1" t="str">
        <f t="shared" si="1029"/>
        <v>N</v>
      </c>
      <c r="M3119">
        <f t="shared" si="1030"/>
        <v>3</v>
      </c>
      <c r="N3119">
        <f t="shared" si="1031"/>
        <v>2008</v>
      </c>
      <c r="O3119" t="str">
        <f t="shared" si="1032"/>
        <v>2008-07</v>
      </c>
      <c r="P3119" t="str">
        <f t="shared" si="1033"/>
        <v>2008Q3</v>
      </c>
      <c r="Q3119">
        <f t="shared" si="1034"/>
        <v>1</v>
      </c>
      <c r="R3119">
        <f t="shared" si="1035"/>
        <v>1</v>
      </c>
      <c r="S3119">
        <f t="shared" si="1036"/>
        <v>2009</v>
      </c>
      <c r="T3119" t="str">
        <f t="shared" si="1037"/>
        <v>FY2009-01</v>
      </c>
      <c r="U3119" t="str">
        <f t="shared" si="1038"/>
        <v>FY2009Q1</v>
      </c>
    </row>
    <row r="3120" spans="1:21" x14ac:dyDescent="0.25">
      <c r="A3120" t="str">
        <f t="shared" si="1019"/>
        <v>20080715</v>
      </c>
      <c r="B3120" s="1">
        <f t="shared" si="1039"/>
        <v>39644</v>
      </c>
      <c r="C3120" s="1" t="str">
        <f t="shared" si="1020"/>
        <v>2008/07/15</v>
      </c>
      <c r="D3120">
        <f t="shared" si="1021"/>
        <v>3</v>
      </c>
      <c r="E3120" t="str">
        <f t="shared" si="1022"/>
        <v>Tuesday</v>
      </c>
      <c r="F3120">
        <f t="shared" si="1023"/>
        <v>15</v>
      </c>
      <c r="G3120" s="2">
        <f t="shared" si="1024"/>
        <v>197</v>
      </c>
      <c r="H3120" t="str">
        <f t="shared" si="1025"/>
        <v>Weekday</v>
      </c>
      <c r="I3120">
        <f t="shared" si="1026"/>
        <v>29</v>
      </c>
      <c r="J3120" t="str">
        <f t="shared" si="1027"/>
        <v>July</v>
      </c>
      <c r="K3120">
        <f t="shared" si="1028"/>
        <v>7</v>
      </c>
      <c r="L3120" s="1" t="str">
        <f t="shared" si="1029"/>
        <v>N</v>
      </c>
      <c r="M3120">
        <f t="shared" si="1030"/>
        <v>3</v>
      </c>
      <c r="N3120">
        <f t="shared" si="1031"/>
        <v>2008</v>
      </c>
      <c r="O3120" t="str">
        <f t="shared" si="1032"/>
        <v>2008-07</v>
      </c>
      <c r="P3120" t="str">
        <f t="shared" si="1033"/>
        <v>2008Q3</v>
      </c>
      <c r="Q3120">
        <f t="shared" si="1034"/>
        <v>1</v>
      </c>
      <c r="R3120">
        <f t="shared" si="1035"/>
        <v>1</v>
      </c>
      <c r="S3120">
        <f t="shared" si="1036"/>
        <v>2009</v>
      </c>
      <c r="T3120" t="str">
        <f t="shared" si="1037"/>
        <v>FY2009-01</v>
      </c>
      <c r="U3120" t="str">
        <f t="shared" si="1038"/>
        <v>FY2009Q1</v>
      </c>
    </row>
    <row r="3121" spans="1:21" x14ac:dyDescent="0.25">
      <c r="A3121" t="str">
        <f t="shared" si="1019"/>
        <v>20080716</v>
      </c>
      <c r="B3121" s="1">
        <f t="shared" si="1039"/>
        <v>39645</v>
      </c>
      <c r="C3121" s="1" t="str">
        <f t="shared" si="1020"/>
        <v>2008/07/16</v>
      </c>
      <c r="D3121">
        <f t="shared" si="1021"/>
        <v>4</v>
      </c>
      <c r="E3121" t="str">
        <f t="shared" si="1022"/>
        <v>Wednesday</v>
      </c>
      <c r="F3121">
        <f t="shared" si="1023"/>
        <v>16</v>
      </c>
      <c r="G3121" s="2">
        <f t="shared" si="1024"/>
        <v>198</v>
      </c>
      <c r="H3121" t="str">
        <f t="shared" si="1025"/>
        <v>Weekday</v>
      </c>
      <c r="I3121">
        <f t="shared" si="1026"/>
        <v>29</v>
      </c>
      <c r="J3121" t="str">
        <f t="shared" si="1027"/>
        <v>July</v>
      </c>
      <c r="K3121">
        <f t="shared" si="1028"/>
        <v>7</v>
      </c>
      <c r="L3121" s="1" t="str">
        <f t="shared" si="1029"/>
        <v>N</v>
      </c>
      <c r="M3121">
        <f t="shared" si="1030"/>
        <v>3</v>
      </c>
      <c r="N3121">
        <f t="shared" si="1031"/>
        <v>2008</v>
      </c>
      <c r="O3121" t="str">
        <f t="shared" si="1032"/>
        <v>2008-07</v>
      </c>
      <c r="P3121" t="str">
        <f t="shared" si="1033"/>
        <v>2008Q3</v>
      </c>
      <c r="Q3121">
        <f t="shared" si="1034"/>
        <v>1</v>
      </c>
      <c r="R3121">
        <f t="shared" si="1035"/>
        <v>1</v>
      </c>
      <c r="S3121">
        <f t="shared" si="1036"/>
        <v>2009</v>
      </c>
      <c r="T3121" t="str">
        <f t="shared" si="1037"/>
        <v>FY2009-01</v>
      </c>
      <c r="U3121" t="str">
        <f t="shared" si="1038"/>
        <v>FY2009Q1</v>
      </c>
    </row>
    <row r="3122" spans="1:21" x14ac:dyDescent="0.25">
      <c r="A3122" t="str">
        <f t="shared" si="1019"/>
        <v>20080717</v>
      </c>
      <c r="B3122" s="1">
        <f t="shared" si="1039"/>
        <v>39646</v>
      </c>
      <c r="C3122" s="1" t="str">
        <f t="shared" si="1020"/>
        <v>2008/07/17</v>
      </c>
      <c r="D3122">
        <f t="shared" si="1021"/>
        <v>5</v>
      </c>
      <c r="E3122" t="str">
        <f t="shared" si="1022"/>
        <v>Thursday</v>
      </c>
      <c r="F3122">
        <f t="shared" si="1023"/>
        <v>17</v>
      </c>
      <c r="G3122" s="2">
        <f t="shared" si="1024"/>
        <v>199</v>
      </c>
      <c r="H3122" t="str">
        <f t="shared" si="1025"/>
        <v>Weekday</v>
      </c>
      <c r="I3122">
        <f t="shared" si="1026"/>
        <v>29</v>
      </c>
      <c r="J3122" t="str">
        <f t="shared" si="1027"/>
        <v>July</v>
      </c>
      <c r="K3122">
        <f t="shared" si="1028"/>
        <v>7</v>
      </c>
      <c r="L3122" s="1" t="str">
        <f t="shared" si="1029"/>
        <v>N</v>
      </c>
      <c r="M3122">
        <f t="shared" si="1030"/>
        <v>3</v>
      </c>
      <c r="N3122">
        <f t="shared" si="1031"/>
        <v>2008</v>
      </c>
      <c r="O3122" t="str">
        <f t="shared" si="1032"/>
        <v>2008-07</v>
      </c>
      <c r="P3122" t="str">
        <f t="shared" si="1033"/>
        <v>2008Q3</v>
      </c>
      <c r="Q3122">
        <f t="shared" si="1034"/>
        <v>1</v>
      </c>
      <c r="R3122">
        <f t="shared" si="1035"/>
        <v>1</v>
      </c>
      <c r="S3122">
        <f t="shared" si="1036"/>
        <v>2009</v>
      </c>
      <c r="T3122" t="str">
        <f t="shared" si="1037"/>
        <v>FY2009-01</v>
      </c>
      <c r="U3122" t="str">
        <f t="shared" si="1038"/>
        <v>FY2009Q1</v>
      </c>
    </row>
    <row r="3123" spans="1:21" x14ac:dyDescent="0.25">
      <c r="A3123" t="str">
        <f t="shared" si="1019"/>
        <v>20080718</v>
      </c>
      <c r="B3123" s="1">
        <f t="shared" si="1039"/>
        <v>39647</v>
      </c>
      <c r="C3123" s="1" t="str">
        <f t="shared" si="1020"/>
        <v>2008/07/18</v>
      </c>
      <c r="D3123">
        <f t="shared" si="1021"/>
        <v>6</v>
      </c>
      <c r="E3123" t="str">
        <f t="shared" si="1022"/>
        <v>Friday</v>
      </c>
      <c r="F3123">
        <f t="shared" si="1023"/>
        <v>18</v>
      </c>
      <c r="G3123" s="2">
        <f t="shared" si="1024"/>
        <v>200</v>
      </c>
      <c r="H3123" t="str">
        <f t="shared" si="1025"/>
        <v>Weekend</v>
      </c>
      <c r="I3123">
        <f t="shared" si="1026"/>
        <v>29</v>
      </c>
      <c r="J3123" t="str">
        <f t="shared" si="1027"/>
        <v>July</v>
      </c>
      <c r="K3123">
        <f t="shared" si="1028"/>
        <v>7</v>
      </c>
      <c r="L3123" s="1" t="str">
        <f t="shared" si="1029"/>
        <v>N</v>
      </c>
      <c r="M3123">
        <f t="shared" si="1030"/>
        <v>3</v>
      </c>
      <c r="N3123">
        <f t="shared" si="1031"/>
        <v>2008</v>
      </c>
      <c r="O3123" t="str">
        <f t="shared" si="1032"/>
        <v>2008-07</v>
      </c>
      <c r="P3123" t="str">
        <f t="shared" si="1033"/>
        <v>2008Q3</v>
      </c>
      <c r="Q3123">
        <f t="shared" si="1034"/>
        <v>1</v>
      </c>
      <c r="R3123">
        <f t="shared" si="1035"/>
        <v>1</v>
      </c>
      <c r="S3123">
        <f t="shared" si="1036"/>
        <v>2009</v>
      </c>
      <c r="T3123" t="str">
        <f t="shared" si="1037"/>
        <v>FY2009-01</v>
      </c>
      <c r="U3123" t="str">
        <f t="shared" si="1038"/>
        <v>FY2009Q1</v>
      </c>
    </row>
    <row r="3124" spans="1:21" x14ac:dyDescent="0.25">
      <c r="A3124" t="str">
        <f t="shared" si="1019"/>
        <v>20080719</v>
      </c>
      <c r="B3124" s="1">
        <f t="shared" si="1039"/>
        <v>39648</v>
      </c>
      <c r="C3124" s="1" t="str">
        <f t="shared" si="1020"/>
        <v>2008/07/19</v>
      </c>
      <c r="D3124">
        <f t="shared" si="1021"/>
        <v>7</v>
      </c>
      <c r="E3124" t="str">
        <f t="shared" si="1022"/>
        <v>Saturday</v>
      </c>
      <c r="F3124">
        <f t="shared" si="1023"/>
        <v>19</v>
      </c>
      <c r="G3124" s="2">
        <f t="shared" si="1024"/>
        <v>201</v>
      </c>
      <c r="H3124" t="str">
        <f t="shared" si="1025"/>
        <v>Weekend</v>
      </c>
      <c r="I3124">
        <f t="shared" si="1026"/>
        <v>29</v>
      </c>
      <c r="J3124" t="str">
        <f t="shared" si="1027"/>
        <v>July</v>
      </c>
      <c r="K3124">
        <f t="shared" si="1028"/>
        <v>7</v>
      </c>
      <c r="L3124" s="1" t="str">
        <f t="shared" si="1029"/>
        <v>N</v>
      </c>
      <c r="M3124">
        <f t="shared" si="1030"/>
        <v>3</v>
      </c>
      <c r="N3124">
        <f t="shared" si="1031"/>
        <v>2008</v>
      </c>
      <c r="O3124" t="str">
        <f t="shared" si="1032"/>
        <v>2008-07</v>
      </c>
      <c r="P3124" t="str">
        <f t="shared" si="1033"/>
        <v>2008Q3</v>
      </c>
      <c r="Q3124">
        <f t="shared" si="1034"/>
        <v>1</v>
      </c>
      <c r="R3124">
        <f t="shared" si="1035"/>
        <v>1</v>
      </c>
      <c r="S3124">
        <f t="shared" si="1036"/>
        <v>2009</v>
      </c>
      <c r="T3124" t="str">
        <f t="shared" si="1037"/>
        <v>FY2009-01</v>
      </c>
      <c r="U3124" t="str">
        <f t="shared" si="1038"/>
        <v>FY2009Q1</v>
      </c>
    </row>
    <row r="3125" spans="1:21" x14ac:dyDescent="0.25">
      <c r="A3125" t="str">
        <f t="shared" si="1019"/>
        <v>20080720</v>
      </c>
      <c r="B3125" s="1">
        <f t="shared" si="1039"/>
        <v>39649</v>
      </c>
      <c r="C3125" s="1" t="str">
        <f t="shared" si="1020"/>
        <v>2008/07/20</v>
      </c>
      <c r="D3125">
        <f t="shared" si="1021"/>
        <v>1</v>
      </c>
      <c r="E3125" t="str">
        <f t="shared" si="1022"/>
        <v>Sunday</v>
      </c>
      <c r="F3125">
        <f t="shared" si="1023"/>
        <v>20</v>
      </c>
      <c r="G3125" s="2">
        <f t="shared" si="1024"/>
        <v>202</v>
      </c>
      <c r="H3125" t="str">
        <f t="shared" si="1025"/>
        <v>Weekday</v>
      </c>
      <c r="I3125">
        <f t="shared" si="1026"/>
        <v>30</v>
      </c>
      <c r="J3125" t="str">
        <f t="shared" si="1027"/>
        <v>July</v>
      </c>
      <c r="K3125">
        <f t="shared" si="1028"/>
        <v>7</v>
      </c>
      <c r="L3125" s="1" t="str">
        <f t="shared" si="1029"/>
        <v>N</v>
      </c>
      <c r="M3125">
        <f t="shared" si="1030"/>
        <v>3</v>
      </c>
      <c r="N3125">
        <f t="shared" si="1031"/>
        <v>2008</v>
      </c>
      <c r="O3125" t="str">
        <f t="shared" si="1032"/>
        <v>2008-07</v>
      </c>
      <c r="P3125" t="str">
        <f t="shared" si="1033"/>
        <v>2008Q3</v>
      </c>
      <c r="Q3125">
        <f t="shared" si="1034"/>
        <v>1</v>
      </c>
      <c r="R3125">
        <f t="shared" si="1035"/>
        <v>1</v>
      </c>
      <c r="S3125">
        <f t="shared" si="1036"/>
        <v>2009</v>
      </c>
      <c r="T3125" t="str">
        <f t="shared" si="1037"/>
        <v>FY2009-01</v>
      </c>
      <c r="U3125" t="str">
        <f t="shared" si="1038"/>
        <v>FY2009Q1</v>
      </c>
    </row>
    <row r="3126" spans="1:21" x14ac:dyDescent="0.25">
      <c r="A3126" t="str">
        <f t="shared" si="1019"/>
        <v>20080721</v>
      </c>
      <c r="B3126" s="1">
        <f t="shared" si="1039"/>
        <v>39650</v>
      </c>
      <c r="C3126" s="1" t="str">
        <f t="shared" si="1020"/>
        <v>2008/07/21</v>
      </c>
      <c r="D3126">
        <f t="shared" si="1021"/>
        <v>2</v>
      </c>
      <c r="E3126" t="str">
        <f t="shared" si="1022"/>
        <v>Monday</v>
      </c>
      <c r="F3126">
        <f t="shared" si="1023"/>
        <v>21</v>
      </c>
      <c r="G3126" s="2">
        <f t="shared" si="1024"/>
        <v>203</v>
      </c>
      <c r="H3126" t="str">
        <f t="shared" si="1025"/>
        <v>Weekday</v>
      </c>
      <c r="I3126">
        <f t="shared" si="1026"/>
        <v>30</v>
      </c>
      <c r="J3126" t="str">
        <f t="shared" si="1027"/>
        <v>July</v>
      </c>
      <c r="K3126">
        <f t="shared" si="1028"/>
        <v>7</v>
      </c>
      <c r="L3126" s="1" t="str">
        <f t="shared" si="1029"/>
        <v>N</v>
      </c>
      <c r="M3126">
        <f t="shared" si="1030"/>
        <v>3</v>
      </c>
      <c r="N3126">
        <f t="shared" si="1031"/>
        <v>2008</v>
      </c>
      <c r="O3126" t="str">
        <f t="shared" si="1032"/>
        <v>2008-07</v>
      </c>
      <c r="P3126" t="str">
        <f t="shared" si="1033"/>
        <v>2008Q3</v>
      </c>
      <c r="Q3126">
        <f t="shared" si="1034"/>
        <v>1</v>
      </c>
      <c r="R3126">
        <f t="shared" si="1035"/>
        <v>1</v>
      </c>
      <c r="S3126">
        <f t="shared" si="1036"/>
        <v>2009</v>
      </c>
      <c r="T3126" t="str">
        <f t="shared" si="1037"/>
        <v>FY2009-01</v>
      </c>
      <c r="U3126" t="str">
        <f t="shared" si="1038"/>
        <v>FY2009Q1</v>
      </c>
    </row>
    <row r="3127" spans="1:21" x14ac:dyDescent="0.25">
      <c r="A3127" t="str">
        <f t="shared" ref="A3127:A3190" si="1040">TEXT(B3127,"yyyymmdd")</f>
        <v>20080722</v>
      </c>
      <c r="B3127" s="1">
        <f t="shared" si="1039"/>
        <v>39651</v>
      </c>
      <c r="C3127" s="1" t="str">
        <f t="shared" ref="C3127:C3190" si="1041">TEXT(B3127,"yyyy/mm/dd")</f>
        <v>2008/07/22</v>
      </c>
      <c r="D3127">
        <f t="shared" ref="D3127:D3190" si="1042">WEEKDAY(B3127)</f>
        <v>3</v>
      </c>
      <c r="E3127" t="str">
        <f t="shared" ref="E3127:E3190" si="1043">TEXT(C3127, "dddd")</f>
        <v>Tuesday</v>
      </c>
      <c r="F3127">
        <f t="shared" ref="F3127:F3190" si="1044">DAY(B3127)</f>
        <v>22</v>
      </c>
      <c r="G3127" s="2">
        <f t="shared" ref="G3127:G3190" si="1045">B3127-DATEVALUE("1/1/"&amp;YEAR(B3127))+1</f>
        <v>204</v>
      </c>
      <c r="H3127" t="str">
        <f t="shared" ref="H3127:H3190" si="1046">IF(D3127&lt;6,"Weekday","Weekend")</f>
        <v>Weekday</v>
      </c>
      <c r="I3127">
        <f t="shared" ref="I3127:I3190" si="1047">WEEKNUM(C3127,1)</f>
        <v>30</v>
      </c>
      <c r="J3127" t="str">
        <f t="shared" ref="J3127:J3190" si="1048">TEXT(B3127,"Mmmm")</f>
        <v>July</v>
      </c>
      <c r="K3127">
        <f t="shared" ref="K3127:K3190" si="1049">MONTH(B3127)</f>
        <v>7</v>
      </c>
      <c r="L3127" s="1" t="str">
        <f t="shared" ref="L3127:L3190" si="1050">IF(B3127=EOMONTH(B3127,0),"Y","N")</f>
        <v>N</v>
      </c>
      <c r="M3127">
        <f t="shared" ref="M3127:M3190" si="1051">IF(K3127&lt;4,1,IF(K3127&lt;7,2,IF(K3127&lt;10,3,4)))</f>
        <v>3</v>
      </c>
      <c r="N3127">
        <f t="shared" ref="N3127:N3190" si="1052">YEAR(B3127)</f>
        <v>2008</v>
      </c>
      <c r="O3127" t="str">
        <f t="shared" ref="O3127:O3190" si="1053">N3127&amp;"-"&amp;IF(K3127&lt;10,"0","")&amp;K3127</f>
        <v>2008-07</v>
      </c>
      <c r="P3127" t="str">
        <f t="shared" ref="P3127:P3190" si="1054">N3127&amp;"Q"&amp;M3127</f>
        <v>2008Q3</v>
      </c>
      <c r="Q3127">
        <f t="shared" ref="Q3127:Q3190" si="1055">IF(K3127&lt;7,K3127+6,K3127-6)</f>
        <v>1</v>
      </c>
      <c r="R3127">
        <f t="shared" ref="R3127:R3190" si="1056">IF(Q3127&lt;4,1,IF(Q3127&lt;7,2,IF(Q3127&lt;10,3,4)))</f>
        <v>1</v>
      </c>
      <c r="S3127">
        <f t="shared" ref="S3127:S3190" si="1057">IF(K3127&lt;7,N3127,N3127+1)</f>
        <v>2009</v>
      </c>
      <c r="T3127" t="str">
        <f t="shared" ref="T3127:T3190" si="1058">"FY"&amp;S3127&amp;"-"&amp;IF(Q3127&lt;10,"0","")&amp;Q3127</f>
        <v>FY2009-01</v>
      </c>
      <c r="U3127" t="str">
        <f t="shared" ref="U3127:U3190" si="1059">"FY"&amp;S3127&amp;"Q"&amp;R3127</f>
        <v>FY2009Q1</v>
      </c>
    </row>
    <row r="3128" spans="1:21" x14ac:dyDescent="0.25">
      <c r="A3128" t="str">
        <f t="shared" si="1040"/>
        <v>20080723</v>
      </c>
      <c r="B3128" s="1">
        <f t="shared" si="1039"/>
        <v>39652</v>
      </c>
      <c r="C3128" s="1" t="str">
        <f t="shared" si="1041"/>
        <v>2008/07/23</v>
      </c>
      <c r="D3128">
        <f t="shared" si="1042"/>
        <v>4</v>
      </c>
      <c r="E3128" t="str">
        <f t="shared" si="1043"/>
        <v>Wednesday</v>
      </c>
      <c r="F3128">
        <f t="shared" si="1044"/>
        <v>23</v>
      </c>
      <c r="G3128" s="2">
        <f t="shared" si="1045"/>
        <v>205</v>
      </c>
      <c r="H3128" t="str">
        <f t="shared" si="1046"/>
        <v>Weekday</v>
      </c>
      <c r="I3128">
        <f t="shared" si="1047"/>
        <v>30</v>
      </c>
      <c r="J3128" t="str">
        <f t="shared" si="1048"/>
        <v>July</v>
      </c>
      <c r="K3128">
        <f t="shared" si="1049"/>
        <v>7</v>
      </c>
      <c r="L3128" s="1" t="str">
        <f t="shared" si="1050"/>
        <v>N</v>
      </c>
      <c r="M3128">
        <f t="shared" si="1051"/>
        <v>3</v>
      </c>
      <c r="N3128">
        <f t="shared" si="1052"/>
        <v>2008</v>
      </c>
      <c r="O3128" t="str">
        <f t="shared" si="1053"/>
        <v>2008-07</v>
      </c>
      <c r="P3128" t="str">
        <f t="shared" si="1054"/>
        <v>2008Q3</v>
      </c>
      <c r="Q3128">
        <f t="shared" si="1055"/>
        <v>1</v>
      </c>
      <c r="R3128">
        <f t="shared" si="1056"/>
        <v>1</v>
      </c>
      <c r="S3128">
        <f t="shared" si="1057"/>
        <v>2009</v>
      </c>
      <c r="T3128" t="str">
        <f t="shared" si="1058"/>
        <v>FY2009-01</v>
      </c>
      <c r="U3128" t="str">
        <f t="shared" si="1059"/>
        <v>FY2009Q1</v>
      </c>
    </row>
    <row r="3129" spans="1:21" x14ac:dyDescent="0.25">
      <c r="A3129" t="str">
        <f t="shared" si="1040"/>
        <v>20080724</v>
      </c>
      <c r="B3129" s="1">
        <f t="shared" si="1039"/>
        <v>39653</v>
      </c>
      <c r="C3129" s="1" t="str">
        <f t="shared" si="1041"/>
        <v>2008/07/24</v>
      </c>
      <c r="D3129">
        <f t="shared" si="1042"/>
        <v>5</v>
      </c>
      <c r="E3129" t="str">
        <f t="shared" si="1043"/>
        <v>Thursday</v>
      </c>
      <c r="F3129">
        <f t="shared" si="1044"/>
        <v>24</v>
      </c>
      <c r="G3129" s="2">
        <f t="shared" si="1045"/>
        <v>206</v>
      </c>
      <c r="H3129" t="str">
        <f t="shared" si="1046"/>
        <v>Weekday</v>
      </c>
      <c r="I3129">
        <f t="shared" si="1047"/>
        <v>30</v>
      </c>
      <c r="J3129" t="str">
        <f t="shared" si="1048"/>
        <v>July</v>
      </c>
      <c r="K3129">
        <f t="shared" si="1049"/>
        <v>7</v>
      </c>
      <c r="L3129" s="1" t="str">
        <f t="shared" si="1050"/>
        <v>N</v>
      </c>
      <c r="M3129">
        <f t="shared" si="1051"/>
        <v>3</v>
      </c>
      <c r="N3129">
        <f t="shared" si="1052"/>
        <v>2008</v>
      </c>
      <c r="O3129" t="str">
        <f t="shared" si="1053"/>
        <v>2008-07</v>
      </c>
      <c r="P3129" t="str">
        <f t="shared" si="1054"/>
        <v>2008Q3</v>
      </c>
      <c r="Q3129">
        <f t="shared" si="1055"/>
        <v>1</v>
      </c>
      <c r="R3129">
        <f t="shared" si="1056"/>
        <v>1</v>
      </c>
      <c r="S3129">
        <f t="shared" si="1057"/>
        <v>2009</v>
      </c>
      <c r="T3129" t="str">
        <f t="shared" si="1058"/>
        <v>FY2009-01</v>
      </c>
      <c r="U3129" t="str">
        <f t="shared" si="1059"/>
        <v>FY2009Q1</v>
      </c>
    </row>
    <row r="3130" spans="1:21" x14ac:dyDescent="0.25">
      <c r="A3130" t="str">
        <f t="shared" si="1040"/>
        <v>20080725</v>
      </c>
      <c r="B3130" s="1">
        <f t="shared" si="1039"/>
        <v>39654</v>
      </c>
      <c r="C3130" s="1" t="str">
        <f t="shared" si="1041"/>
        <v>2008/07/25</v>
      </c>
      <c r="D3130">
        <f t="shared" si="1042"/>
        <v>6</v>
      </c>
      <c r="E3130" t="str">
        <f t="shared" si="1043"/>
        <v>Friday</v>
      </c>
      <c r="F3130">
        <f t="shared" si="1044"/>
        <v>25</v>
      </c>
      <c r="G3130" s="2">
        <f t="shared" si="1045"/>
        <v>207</v>
      </c>
      <c r="H3130" t="str">
        <f t="shared" si="1046"/>
        <v>Weekend</v>
      </c>
      <c r="I3130">
        <f t="shared" si="1047"/>
        <v>30</v>
      </c>
      <c r="J3130" t="str">
        <f t="shared" si="1048"/>
        <v>July</v>
      </c>
      <c r="K3130">
        <f t="shared" si="1049"/>
        <v>7</v>
      </c>
      <c r="L3130" s="1" t="str">
        <f t="shared" si="1050"/>
        <v>N</v>
      </c>
      <c r="M3130">
        <f t="shared" si="1051"/>
        <v>3</v>
      </c>
      <c r="N3130">
        <f t="shared" si="1052"/>
        <v>2008</v>
      </c>
      <c r="O3130" t="str">
        <f t="shared" si="1053"/>
        <v>2008-07</v>
      </c>
      <c r="P3130" t="str">
        <f t="shared" si="1054"/>
        <v>2008Q3</v>
      </c>
      <c r="Q3130">
        <f t="shared" si="1055"/>
        <v>1</v>
      </c>
      <c r="R3130">
        <f t="shared" si="1056"/>
        <v>1</v>
      </c>
      <c r="S3130">
        <f t="shared" si="1057"/>
        <v>2009</v>
      </c>
      <c r="T3130" t="str">
        <f t="shared" si="1058"/>
        <v>FY2009-01</v>
      </c>
      <c r="U3130" t="str">
        <f t="shared" si="1059"/>
        <v>FY2009Q1</v>
      </c>
    </row>
    <row r="3131" spans="1:21" x14ac:dyDescent="0.25">
      <c r="A3131" t="str">
        <f t="shared" si="1040"/>
        <v>20080726</v>
      </c>
      <c r="B3131" s="1">
        <f t="shared" si="1039"/>
        <v>39655</v>
      </c>
      <c r="C3131" s="1" t="str">
        <f t="shared" si="1041"/>
        <v>2008/07/26</v>
      </c>
      <c r="D3131">
        <f t="shared" si="1042"/>
        <v>7</v>
      </c>
      <c r="E3131" t="str">
        <f t="shared" si="1043"/>
        <v>Saturday</v>
      </c>
      <c r="F3131">
        <f t="shared" si="1044"/>
        <v>26</v>
      </c>
      <c r="G3131" s="2">
        <f t="shared" si="1045"/>
        <v>208</v>
      </c>
      <c r="H3131" t="str">
        <f t="shared" si="1046"/>
        <v>Weekend</v>
      </c>
      <c r="I3131">
        <f t="shared" si="1047"/>
        <v>30</v>
      </c>
      <c r="J3131" t="str">
        <f t="shared" si="1048"/>
        <v>July</v>
      </c>
      <c r="K3131">
        <f t="shared" si="1049"/>
        <v>7</v>
      </c>
      <c r="L3131" s="1" t="str">
        <f t="shared" si="1050"/>
        <v>N</v>
      </c>
      <c r="M3131">
        <f t="shared" si="1051"/>
        <v>3</v>
      </c>
      <c r="N3131">
        <f t="shared" si="1052"/>
        <v>2008</v>
      </c>
      <c r="O3131" t="str">
        <f t="shared" si="1053"/>
        <v>2008-07</v>
      </c>
      <c r="P3131" t="str">
        <f t="shared" si="1054"/>
        <v>2008Q3</v>
      </c>
      <c r="Q3131">
        <f t="shared" si="1055"/>
        <v>1</v>
      </c>
      <c r="R3131">
        <f t="shared" si="1056"/>
        <v>1</v>
      </c>
      <c r="S3131">
        <f t="shared" si="1057"/>
        <v>2009</v>
      </c>
      <c r="T3131" t="str">
        <f t="shared" si="1058"/>
        <v>FY2009-01</v>
      </c>
      <c r="U3131" t="str">
        <f t="shared" si="1059"/>
        <v>FY2009Q1</v>
      </c>
    </row>
    <row r="3132" spans="1:21" x14ac:dyDescent="0.25">
      <c r="A3132" t="str">
        <f t="shared" si="1040"/>
        <v>20080727</v>
      </c>
      <c r="B3132" s="1">
        <f t="shared" si="1039"/>
        <v>39656</v>
      </c>
      <c r="C3132" s="1" t="str">
        <f t="shared" si="1041"/>
        <v>2008/07/27</v>
      </c>
      <c r="D3132">
        <f t="shared" si="1042"/>
        <v>1</v>
      </c>
      <c r="E3132" t="str">
        <f t="shared" si="1043"/>
        <v>Sunday</v>
      </c>
      <c r="F3132">
        <f t="shared" si="1044"/>
        <v>27</v>
      </c>
      <c r="G3132" s="2">
        <f t="shared" si="1045"/>
        <v>209</v>
      </c>
      <c r="H3132" t="str">
        <f t="shared" si="1046"/>
        <v>Weekday</v>
      </c>
      <c r="I3132">
        <f t="shared" si="1047"/>
        <v>31</v>
      </c>
      <c r="J3132" t="str">
        <f t="shared" si="1048"/>
        <v>July</v>
      </c>
      <c r="K3132">
        <f t="shared" si="1049"/>
        <v>7</v>
      </c>
      <c r="L3132" s="1" t="str">
        <f t="shared" si="1050"/>
        <v>N</v>
      </c>
      <c r="M3132">
        <f t="shared" si="1051"/>
        <v>3</v>
      </c>
      <c r="N3132">
        <f t="shared" si="1052"/>
        <v>2008</v>
      </c>
      <c r="O3132" t="str">
        <f t="shared" si="1053"/>
        <v>2008-07</v>
      </c>
      <c r="P3132" t="str">
        <f t="shared" si="1054"/>
        <v>2008Q3</v>
      </c>
      <c r="Q3132">
        <f t="shared" si="1055"/>
        <v>1</v>
      </c>
      <c r="R3132">
        <f t="shared" si="1056"/>
        <v>1</v>
      </c>
      <c r="S3132">
        <f t="shared" si="1057"/>
        <v>2009</v>
      </c>
      <c r="T3132" t="str">
        <f t="shared" si="1058"/>
        <v>FY2009-01</v>
      </c>
      <c r="U3132" t="str">
        <f t="shared" si="1059"/>
        <v>FY2009Q1</v>
      </c>
    </row>
    <row r="3133" spans="1:21" x14ac:dyDescent="0.25">
      <c r="A3133" t="str">
        <f t="shared" si="1040"/>
        <v>20080728</v>
      </c>
      <c r="B3133" s="1">
        <f t="shared" si="1039"/>
        <v>39657</v>
      </c>
      <c r="C3133" s="1" t="str">
        <f t="shared" si="1041"/>
        <v>2008/07/28</v>
      </c>
      <c r="D3133">
        <f t="shared" si="1042"/>
        <v>2</v>
      </c>
      <c r="E3133" t="str">
        <f t="shared" si="1043"/>
        <v>Monday</v>
      </c>
      <c r="F3133">
        <f t="shared" si="1044"/>
        <v>28</v>
      </c>
      <c r="G3133" s="2">
        <f t="shared" si="1045"/>
        <v>210</v>
      </c>
      <c r="H3133" t="str">
        <f t="shared" si="1046"/>
        <v>Weekday</v>
      </c>
      <c r="I3133">
        <f t="shared" si="1047"/>
        <v>31</v>
      </c>
      <c r="J3133" t="str">
        <f t="shared" si="1048"/>
        <v>July</v>
      </c>
      <c r="K3133">
        <f t="shared" si="1049"/>
        <v>7</v>
      </c>
      <c r="L3133" s="1" t="str">
        <f t="shared" si="1050"/>
        <v>N</v>
      </c>
      <c r="M3133">
        <f t="shared" si="1051"/>
        <v>3</v>
      </c>
      <c r="N3133">
        <f t="shared" si="1052"/>
        <v>2008</v>
      </c>
      <c r="O3133" t="str">
        <f t="shared" si="1053"/>
        <v>2008-07</v>
      </c>
      <c r="P3133" t="str">
        <f t="shared" si="1054"/>
        <v>2008Q3</v>
      </c>
      <c r="Q3133">
        <f t="shared" si="1055"/>
        <v>1</v>
      </c>
      <c r="R3133">
        <f t="shared" si="1056"/>
        <v>1</v>
      </c>
      <c r="S3133">
        <f t="shared" si="1057"/>
        <v>2009</v>
      </c>
      <c r="T3133" t="str">
        <f t="shared" si="1058"/>
        <v>FY2009-01</v>
      </c>
      <c r="U3133" t="str">
        <f t="shared" si="1059"/>
        <v>FY2009Q1</v>
      </c>
    </row>
    <row r="3134" spans="1:21" x14ac:dyDescent="0.25">
      <c r="A3134" t="str">
        <f t="shared" si="1040"/>
        <v>20080729</v>
      </c>
      <c r="B3134" s="1">
        <f t="shared" si="1039"/>
        <v>39658</v>
      </c>
      <c r="C3134" s="1" t="str">
        <f t="shared" si="1041"/>
        <v>2008/07/29</v>
      </c>
      <c r="D3134">
        <f t="shared" si="1042"/>
        <v>3</v>
      </c>
      <c r="E3134" t="str">
        <f t="shared" si="1043"/>
        <v>Tuesday</v>
      </c>
      <c r="F3134">
        <f t="shared" si="1044"/>
        <v>29</v>
      </c>
      <c r="G3134" s="2">
        <f t="shared" si="1045"/>
        <v>211</v>
      </c>
      <c r="H3134" t="str">
        <f t="shared" si="1046"/>
        <v>Weekday</v>
      </c>
      <c r="I3134">
        <f t="shared" si="1047"/>
        <v>31</v>
      </c>
      <c r="J3134" t="str">
        <f t="shared" si="1048"/>
        <v>July</v>
      </c>
      <c r="K3134">
        <f t="shared" si="1049"/>
        <v>7</v>
      </c>
      <c r="L3134" s="1" t="str">
        <f t="shared" si="1050"/>
        <v>N</v>
      </c>
      <c r="M3134">
        <f t="shared" si="1051"/>
        <v>3</v>
      </c>
      <c r="N3134">
        <f t="shared" si="1052"/>
        <v>2008</v>
      </c>
      <c r="O3134" t="str">
        <f t="shared" si="1053"/>
        <v>2008-07</v>
      </c>
      <c r="P3134" t="str">
        <f t="shared" si="1054"/>
        <v>2008Q3</v>
      </c>
      <c r="Q3134">
        <f t="shared" si="1055"/>
        <v>1</v>
      </c>
      <c r="R3134">
        <f t="shared" si="1056"/>
        <v>1</v>
      </c>
      <c r="S3134">
        <f t="shared" si="1057"/>
        <v>2009</v>
      </c>
      <c r="T3134" t="str">
        <f t="shared" si="1058"/>
        <v>FY2009-01</v>
      </c>
      <c r="U3134" t="str">
        <f t="shared" si="1059"/>
        <v>FY2009Q1</v>
      </c>
    </row>
    <row r="3135" spans="1:21" x14ac:dyDescent="0.25">
      <c r="A3135" t="str">
        <f t="shared" si="1040"/>
        <v>20080730</v>
      </c>
      <c r="B3135" s="1">
        <f t="shared" si="1039"/>
        <v>39659</v>
      </c>
      <c r="C3135" s="1" t="str">
        <f t="shared" si="1041"/>
        <v>2008/07/30</v>
      </c>
      <c r="D3135">
        <f t="shared" si="1042"/>
        <v>4</v>
      </c>
      <c r="E3135" t="str">
        <f t="shared" si="1043"/>
        <v>Wednesday</v>
      </c>
      <c r="F3135">
        <f t="shared" si="1044"/>
        <v>30</v>
      </c>
      <c r="G3135" s="2">
        <f t="shared" si="1045"/>
        <v>212</v>
      </c>
      <c r="H3135" t="str">
        <f t="shared" si="1046"/>
        <v>Weekday</v>
      </c>
      <c r="I3135">
        <f t="shared" si="1047"/>
        <v>31</v>
      </c>
      <c r="J3135" t="str">
        <f t="shared" si="1048"/>
        <v>July</v>
      </c>
      <c r="K3135">
        <f t="shared" si="1049"/>
        <v>7</v>
      </c>
      <c r="L3135" s="1" t="str">
        <f t="shared" si="1050"/>
        <v>N</v>
      </c>
      <c r="M3135">
        <f t="shared" si="1051"/>
        <v>3</v>
      </c>
      <c r="N3135">
        <f t="shared" si="1052"/>
        <v>2008</v>
      </c>
      <c r="O3135" t="str">
        <f t="shared" si="1053"/>
        <v>2008-07</v>
      </c>
      <c r="P3135" t="str">
        <f t="shared" si="1054"/>
        <v>2008Q3</v>
      </c>
      <c r="Q3135">
        <f t="shared" si="1055"/>
        <v>1</v>
      </c>
      <c r="R3135">
        <f t="shared" si="1056"/>
        <v>1</v>
      </c>
      <c r="S3135">
        <f t="shared" si="1057"/>
        <v>2009</v>
      </c>
      <c r="T3135" t="str">
        <f t="shared" si="1058"/>
        <v>FY2009-01</v>
      </c>
      <c r="U3135" t="str">
        <f t="shared" si="1059"/>
        <v>FY2009Q1</v>
      </c>
    </row>
    <row r="3136" spans="1:21" x14ac:dyDescent="0.25">
      <c r="A3136" t="str">
        <f t="shared" si="1040"/>
        <v>20080731</v>
      </c>
      <c r="B3136" s="1">
        <f t="shared" si="1039"/>
        <v>39660</v>
      </c>
      <c r="C3136" s="1" t="str">
        <f t="shared" si="1041"/>
        <v>2008/07/31</v>
      </c>
      <c r="D3136">
        <f t="shared" si="1042"/>
        <v>5</v>
      </c>
      <c r="E3136" t="str">
        <f t="shared" si="1043"/>
        <v>Thursday</v>
      </c>
      <c r="F3136">
        <f t="shared" si="1044"/>
        <v>31</v>
      </c>
      <c r="G3136" s="2">
        <f t="shared" si="1045"/>
        <v>213</v>
      </c>
      <c r="H3136" t="str">
        <f t="shared" si="1046"/>
        <v>Weekday</v>
      </c>
      <c r="I3136">
        <f t="shared" si="1047"/>
        <v>31</v>
      </c>
      <c r="J3136" t="str">
        <f t="shared" si="1048"/>
        <v>July</v>
      </c>
      <c r="K3136">
        <f t="shared" si="1049"/>
        <v>7</v>
      </c>
      <c r="L3136" s="1" t="str">
        <f t="shared" si="1050"/>
        <v>Y</v>
      </c>
      <c r="M3136">
        <f t="shared" si="1051"/>
        <v>3</v>
      </c>
      <c r="N3136">
        <f t="shared" si="1052"/>
        <v>2008</v>
      </c>
      <c r="O3136" t="str">
        <f t="shared" si="1053"/>
        <v>2008-07</v>
      </c>
      <c r="P3136" t="str">
        <f t="shared" si="1054"/>
        <v>2008Q3</v>
      </c>
      <c r="Q3136">
        <f t="shared" si="1055"/>
        <v>1</v>
      </c>
      <c r="R3136">
        <f t="shared" si="1056"/>
        <v>1</v>
      </c>
      <c r="S3136">
        <f t="shared" si="1057"/>
        <v>2009</v>
      </c>
      <c r="T3136" t="str">
        <f t="shared" si="1058"/>
        <v>FY2009-01</v>
      </c>
      <c r="U3136" t="str">
        <f t="shared" si="1059"/>
        <v>FY2009Q1</v>
      </c>
    </row>
    <row r="3137" spans="1:21" x14ac:dyDescent="0.25">
      <c r="A3137" t="str">
        <f t="shared" si="1040"/>
        <v>20080801</v>
      </c>
      <c r="B3137" s="1">
        <f t="shared" si="1039"/>
        <v>39661</v>
      </c>
      <c r="C3137" s="1" t="str">
        <f t="shared" si="1041"/>
        <v>2008/08/01</v>
      </c>
      <c r="D3137">
        <f t="shared" si="1042"/>
        <v>6</v>
      </c>
      <c r="E3137" t="str">
        <f t="shared" si="1043"/>
        <v>Friday</v>
      </c>
      <c r="F3137">
        <f t="shared" si="1044"/>
        <v>1</v>
      </c>
      <c r="G3137" s="2">
        <f t="shared" si="1045"/>
        <v>214</v>
      </c>
      <c r="H3137" t="str">
        <f t="shared" si="1046"/>
        <v>Weekend</v>
      </c>
      <c r="I3137">
        <f t="shared" si="1047"/>
        <v>31</v>
      </c>
      <c r="J3137" t="str">
        <f t="shared" si="1048"/>
        <v>August</v>
      </c>
      <c r="K3137">
        <f t="shared" si="1049"/>
        <v>8</v>
      </c>
      <c r="L3137" s="1" t="str">
        <f t="shared" si="1050"/>
        <v>N</v>
      </c>
      <c r="M3137">
        <f t="shared" si="1051"/>
        <v>3</v>
      </c>
      <c r="N3137">
        <f t="shared" si="1052"/>
        <v>2008</v>
      </c>
      <c r="O3137" t="str">
        <f t="shared" si="1053"/>
        <v>2008-08</v>
      </c>
      <c r="P3137" t="str">
        <f t="shared" si="1054"/>
        <v>2008Q3</v>
      </c>
      <c r="Q3137">
        <f t="shared" si="1055"/>
        <v>2</v>
      </c>
      <c r="R3137">
        <f t="shared" si="1056"/>
        <v>1</v>
      </c>
      <c r="S3137">
        <f t="shared" si="1057"/>
        <v>2009</v>
      </c>
      <c r="T3137" t="str">
        <f t="shared" si="1058"/>
        <v>FY2009-02</v>
      </c>
      <c r="U3137" t="str">
        <f t="shared" si="1059"/>
        <v>FY2009Q1</v>
      </c>
    </row>
    <row r="3138" spans="1:21" x14ac:dyDescent="0.25">
      <c r="A3138" t="str">
        <f t="shared" si="1040"/>
        <v>20080802</v>
      </c>
      <c r="B3138" s="1">
        <f t="shared" si="1039"/>
        <v>39662</v>
      </c>
      <c r="C3138" s="1" t="str">
        <f t="shared" si="1041"/>
        <v>2008/08/02</v>
      </c>
      <c r="D3138">
        <f t="shared" si="1042"/>
        <v>7</v>
      </c>
      <c r="E3138" t="str">
        <f t="shared" si="1043"/>
        <v>Saturday</v>
      </c>
      <c r="F3138">
        <f t="shared" si="1044"/>
        <v>2</v>
      </c>
      <c r="G3138" s="2">
        <f t="shared" si="1045"/>
        <v>215</v>
      </c>
      <c r="H3138" t="str">
        <f t="shared" si="1046"/>
        <v>Weekend</v>
      </c>
      <c r="I3138">
        <f t="shared" si="1047"/>
        <v>31</v>
      </c>
      <c r="J3138" t="str">
        <f t="shared" si="1048"/>
        <v>August</v>
      </c>
      <c r="K3138">
        <f t="shared" si="1049"/>
        <v>8</v>
      </c>
      <c r="L3138" s="1" t="str">
        <f t="shared" si="1050"/>
        <v>N</v>
      </c>
      <c r="M3138">
        <f t="shared" si="1051"/>
        <v>3</v>
      </c>
      <c r="N3138">
        <f t="shared" si="1052"/>
        <v>2008</v>
      </c>
      <c r="O3138" t="str">
        <f t="shared" si="1053"/>
        <v>2008-08</v>
      </c>
      <c r="P3138" t="str">
        <f t="shared" si="1054"/>
        <v>2008Q3</v>
      </c>
      <c r="Q3138">
        <f t="shared" si="1055"/>
        <v>2</v>
      </c>
      <c r="R3138">
        <f t="shared" si="1056"/>
        <v>1</v>
      </c>
      <c r="S3138">
        <f t="shared" si="1057"/>
        <v>2009</v>
      </c>
      <c r="T3138" t="str">
        <f t="shared" si="1058"/>
        <v>FY2009-02</v>
      </c>
      <c r="U3138" t="str">
        <f t="shared" si="1059"/>
        <v>FY2009Q1</v>
      </c>
    </row>
    <row r="3139" spans="1:21" x14ac:dyDescent="0.25">
      <c r="A3139" t="str">
        <f t="shared" si="1040"/>
        <v>20080803</v>
      </c>
      <c r="B3139" s="1">
        <f t="shared" si="1039"/>
        <v>39663</v>
      </c>
      <c r="C3139" s="1" t="str">
        <f t="shared" si="1041"/>
        <v>2008/08/03</v>
      </c>
      <c r="D3139">
        <f t="shared" si="1042"/>
        <v>1</v>
      </c>
      <c r="E3139" t="str">
        <f t="shared" si="1043"/>
        <v>Sunday</v>
      </c>
      <c r="F3139">
        <f t="shared" si="1044"/>
        <v>3</v>
      </c>
      <c r="G3139" s="2">
        <f t="shared" si="1045"/>
        <v>216</v>
      </c>
      <c r="H3139" t="str">
        <f t="shared" si="1046"/>
        <v>Weekday</v>
      </c>
      <c r="I3139">
        <f t="shared" si="1047"/>
        <v>32</v>
      </c>
      <c r="J3139" t="str">
        <f t="shared" si="1048"/>
        <v>August</v>
      </c>
      <c r="K3139">
        <f t="shared" si="1049"/>
        <v>8</v>
      </c>
      <c r="L3139" s="1" t="str">
        <f t="shared" si="1050"/>
        <v>N</v>
      </c>
      <c r="M3139">
        <f t="shared" si="1051"/>
        <v>3</v>
      </c>
      <c r="N3139">
        <f t="shared" si="1052"/>
        <v>2008</v>
      </c>
      <c r="O3139" t="str">
        <f t="shared" si="1053"/>
        <v>2008-08</v>
      </c>
      <c r="P3139" t="str">
        <f t="shared" si="1054"/>
        <v>2008Q3</v>
      </c>
      <c r="Q3139">
        <f t="shared" si="1055"/>
        <v>2</v>
      </c>
      <c r="R3139">
        <f t="shared" si="1056"/>
        <v>1</v>
      </c>
      <c r="S3139">
        <f t="shared" si="1057"/>
        <v>2009</v>
      </c>
      <c r="T3139" t="str">
        <f t="shared" si="1058"/>
        <v>FY2009-02</v>
      </c>
      <c r="U3139" t="str">
        <f t="shared" si="1059"/>
        <v>FY2009Q1</v>
      </c>
    </row>
    <row r="3140" spans="1:21" x14ac:dyDescent="0.25">
      <c r="A3140" t="str">
        <f t="shared" si="1040"/>
        <v>20080804</v>
      </c>
      <c r="B3140" s="1">
        <f t="shared" si="1039"/>
        <v>39664</v>
      </c>
      <c r="C3140" s="1" t="str">
        <f t="shared" si="1041"/>
        <v>2008/08/04</v>
      </c>
      <c r="D3140">
        <f t="shared" si="1042"/>
        <v>2</v>
      </c>
      <c r="E3140" t="str">
        <f t="shared" si="1043"/>
        <v>Monday</v>
      </c>
      <c r="F3140">
        <f t="shared" si="1044"/>
        <v>4</v>
      </c>
      <c r="G3140" s="2">
        <f t="shared" si="1045"/>
        <v>217</v>
      </c>
      <c r="H3140" t="str">
        <f t="shared" si="1046"/>
        <v>Weekday</v>
      </c>
      <c r="I3140">
        <f t="shared" si="1047"/>
        <v>32</v>
      </c>
      <c r="J3140" t="str">
        <f t="shared" si="1048"/>
        <v>August</v>
      </c>
      <c r="K3140">
        <f t="shared" si="1049"/>
        <v>8</v>
      </c>
      <c r="L3140" s="1" t="str">
        <f t="shared" si="1050"/>
        <v>N</v>
      </c>
      <c r="M3140">
        <f t="shared" si="1051"/>
        <v>3</v>
      </c>
      <c r="N3140">
        <f t="shared" si="1052"/>
        <v>2008</v>
      </c>
      <c r="O3140" t="str">
        <f t="shared" si="1053"/>
        <v>2008-08</v>
      </c>
      <c r="P3140" t="str">
        <f t="shared" si="1054"/>
        <v>2008Q3</v>
      </c>
      <c r="Q3140">
        <f t="shared" si="1055"/>
        <v>2</v>
      </c>
      <c r="R3140">
        <f t="shared" si="1056"/>
        <v>1</v>
      </c>
      <c r="S3140">
        <f t="shared" si="1057"/>
        <v>2009</v>
      </c>
      <c r="T3140" t="str">
        <f t="shared" si="1058"/>
        <v>FY2009-02</v>
      </c>
      <c r="U3140" t="str">
        <f t="shared" si="1059"/>
        <v>FY2009Q1</v>
      </c>
    </row>
    <row r="3141" spans="1:21" x14ac:dyDescent="0.25">
      <c r="A3141" t="str">
        <f t="shared" si="1040"/>
        <v>20080805</v>
      </c>
      <c r="B3141" s="1">
        <f t="shared" si="1039"/>
        <v>39665</v>
      </c>
      <c r="C3141" s="1" t="str">
        <f t="shared" si="1041"/>
        <v>2008/08/05</v>
      </c>
      <c r="D3141">
        <f t="shared" si="1042"/>
        <v>3</v>
      </c>
      <c r="E3141" t="str">
        <f t="shared" si="1043"/>
        <v>Tuesday</v>
      </c>
      <c r="F3141">
        <f t="shared" si="1044"/>
        <v>5</v>
      </c>
      <c r="G3141" s="2">
        <f t="shared" si="1045"/>
        <v>218</v>
      </c>
      <c r="H3141" t="str">
        <f t="shared" si="1046"/>
        <v>Weekday</v>
      </c>
      <c r="I3141">
        <f t="shared" si="1047"/>
        <v>32</v>
      </c>
      <c r="J3141" t="str">
        <f t="shared" si="1048"/>
        <v>August</v>
      </c>
      <c r="K3141">
        <f t="shared" si="1049"/>
        <v>8</v>
      </c>
      <c r="L3141" s="1" t="str">
        <f t="shared" si="1050"/>
        <v>N</v>
      </c>
      <c r="M3141">
        <f t="shared" si="1051"/>
        <v>3</v>
      </c>
      <c r="N3141">
        <f t="shared" si="1052"/>
        <v>2008</v>
      </c>
      <c r="O3141" t="str">
        <f t="shared" si="1053"/>
        <v>2008-08</v>
      </c>
      <c r="P3141" t="str">
        <f t="shared" si="1054"/>
        <v>2008Q3</v>
      </c>
      <c r="Q3141">
        <f t="shared" si="1055"/>
        <v>2</v>
      </c>
      <c r="R3141">
        <f t="shared" si="1056"/>
        <v>1</v>
      </c>
      <c r="S3141">
        <f t="shared" si="1057"/>
        <v>2009</v>
      </c>
      <c r="T3141" t="str">
        <f t="shared" si="1058"/>
        <v>FY2009-02</v>
      </c>
      <c r="U3141" t="str">
        <f t="shared" si="1059"/>
        <v>FY2009Q1</v>
      </c>
    </row>
    <row r="3142" spans="1:21" x14ac:dyDescent="0.25">
      <c r="A3142" t="str">
        <f t="shared" si="1040"/>
        <v>20080806</v>
      </c>
      <c r="B3142" s="1">
        <f t="shared" si="1039"/>
        <v>39666</v>
      </c>
      <c r="C3142" s="1" t="str">
        <f t="shared" si="1041"/>
        <v>2008/08/06</v>
      </c>
      <c r="D3142">
        <f t="shared" si="1042"/>
        <v>4</v>
      </c>
      <c r="E3142" t="str">
        <f t="shared" si="1043"/>
        <v>Wednesday</v>
      </c>
      <c r="F3142">
        <f t="shared" si="1044"/>
        <v>6</v>
      </c>
      <c r="G3142" s="2">
        <f t="shared" si="1045"/>
        <v>219</v>
      </c>
      <c r="H3142" t="str">
        <f t="shared" si="1046"/>
        <v>Weekday</v>
      </c>
      <c r="I3142">
        <f t="shared" si="1047"/>
        <v>32</v>
      </c>
      <c r="J3142" t="str">
        <f t="shared" si="1048"/>
        <v>August</v>
      </c>
      <c r="K3142">
        <f t="shared" si="1049"/>
        <v>8</v>
      </c>
      <c r="L3142" s="1" t="str">
        <f t="shared" si="1050"/>
        <v>N</v>
      </c>
      <c r="M3142">
        <f t="shared" si="1051"/>
        <v>3</v>
      </c>
      <c r="N3142">
        <f t="shared" si="1052"/>
        <v>2008</v>
      </c>
      <c r="O3142" t="str">
        <f t="shared" si="1053"/>
        <v>2008-08</v>
      </c>
      <c r="P3142" t="str">
        <f t="shared" si="1054"/>
        <v>2008Q3</v>
      </c>
      <c r="Q3142">
        <f t="shared" si="1055"/>
        <v>2</v>
      </c>
      <c r="R3142">
        <f t="shared" si="1056"/>
        <v>1</v>
      </c>
      <c r="S3142">
        <f t="shared" si="1057"/>
        <v>2009</v>
      </c>
      <c r="T3142" t="str">
        <f t="shared" si="1058"/>
        <v>FY2009-02</v>
      </c>
      <c r="U3142" t="str">
        <f t="shared" si="1059"/>
        <v>FY2009Q1</v>
      </c>
    </row>
    <row r="3143" spans="1:21" x14ac:dyDescent="0.25">
      <c r="A3143" t="str">
        <f t="shared" si="1040"/>
        <v>20080807</v>
      </c>
      <c r="B3143" s="1">
        <f t="shared" si="1039"/>
        <v>39667</v>
      </c>
      <c r="C3143" s="1" t="str">
        <f t="shared" si="1041"/>
        <v>2008/08/07</v>
      </c>
      <c r="D3143">
        <f t="shared" si="1042"/>
        <v>5</v>
      </c>
      <c r="E3143" t="str">
        <f t="shared" si="1043"/>
        <v>Thursday</v>
      </c>
      <c r="F3143">
        <f t="shared" si="1044"/>
        <v>7</v>
      </c>
      <c r="G3143" s="2">
        <f t="shared" si="1045"/>
        <v>220</v>
      </c>
      <c r="H3143" t="str">
        <f t="shared" si="1046"/>
        <v>Weekday</v>
      </c>
      <c r="I3143">
        <f t="shared" si="1047"/>
        <v>32</v>
      </c>
      <c r="J3143" t="str">
        <f t="shared" si="1048"/>
        <v>August</v>
      </c>
      <c r="K3143">
        <f t="shared" si="1049"/>
        <v>8</v>
      </c>
      <c r="L3143" s="1" t="str">
        <f t="shared" si="1050"/>
        <v>N</v>
      </c>
      <c r="M3143">
        <f t="shared" si="1051"/>
        <v>3</v>
      </c>
      <c r="N3143">
        <f t="shared" si="1052"/>
        <v>2008</v>
      </c>
      <c r="O3143" t="str">
        <f t="shared" si="1053"/>
        <v>2008-08</v>
      </c>
      <c r="P3143" t="str">
        <f t="shared" si="1054"/>
        <v>2008Q3</v>
      </c>
      <c r="Q3143">
        <f t="shared" si="1055"/>
        <v>2</v>
      </c>
      <c r="R3143">
        <f t="shared" si="1056"/>
        <v>1</v>
      </c>
      <c r="S3143">
        <f t="shared" si="1057"/>
        <v>2009</v>
      </c>
      <c r="T3143" t="str">
        <f t="shared" si="1058"/>
        <v>FY2009-02</v>
      </c>
      <c r="U3143" t="str">
        <f t="shared" si="1059"/>
        <v>FY2009Q1</v>
      </c>
    </row>
    <row r="3144" spans="1:21" x14ac:dyDescent="0.25">
      <c r="A3144" t="str">
        <f t="shared" si="1040"/>
        <v>20080808</v>
      </c>
      <c r="B3144" s="1">
        <f t="shared" si="1039"/>
        <v>39668</v>
      </c>
      <c r="C3144" s="1" t="str">
        <f t="shared" si="1041"/>
        <v>2008/08/08</v>
      </c>
      <c r="D3144">
        <f t="shared" si="1042"/>
        <v>6</v>
      </c>
      <c r="E3144" t="str">
        <f t="shared" si="1043"/>
        <v>Friday</v>
      </c>
      <c r="F3144">
        <f t="shared" si="1044"/>
        <v>8</v>
      </c>
      <c r="G3144" s="2">
        <f t="shared" si="1045"/>
        <v>221</v>
      </c>
      <c r="H3144" t="str">
        <f t="shared" si="1046"/>
        <v>Weekend</v>
      </c>
      <c r="I3144">
        <f t="shared" si="1047"/>
        <v>32</v>
      </c>
      <c r="J3144" t="str">
        <f t="shared" si="1048"/>
        <v>August</v>
      </c>
      <c r="K3144">
        <f t="shared" si="1049"/>
        <v>8</v>
      </c>
      <c r="L3144" s="1" t="str">
        <f t="shared" si="1050"/>
        <v>N</v>
      </c>
      <c r="M3144">
        <f t="shared" si="1051"/>
        <v>3</v>
      </c>
      <c r="N3144">
        <f t="shared" si="1052"/>
        <v>2008</v>
      </c>
      <c r="O3144" t="str">
        <f t="shared" si="1053"/>
        <v>2008-08</v>
      </c>
      <c r="P3144" t="str">
        <f t="shared" si="1054"/>
        <v>2008Q3</v>
      </c>
      <c r="Q3144">
        <f t="shared" si="1055"/>
        <v>2</v>
      </c>
      <c r="R3144">
        <f t="shared" si="1056"/>
        <v>1</v>
      </c>
      <c r="S3144">
        <f t="shared" si="1057"/>
        <v>2009</v>
      </c>
      <c r="T3144" t="str">
        <f t="shared" si="1058"/>
        <v>FY2009-02</v>
      </c>
      <c r="U3144" t="str">
        <f t="shared" si="1059"/>
        <v>FY2009Q1</v>
      </c>
    </row>
    <row r="3145" spans="1:21" x14ac:dyDescent="0.25">
      <c r="A3145" t="str">
        <f t="shared" si="1040"/>
        <v>20080809</v>
      </c>
      <c r="B3145" s="1">
        <f t="shared" si="1039"/>
        <v>39669</v>
      </c>
      <c r="C3145" s="1" t="str">
        <f t="shared" si="1041"/>
        <v>2008/08/09</v>
      </c>
      <c r="D3145">
        <f t="shared" si="1042"/>
        <v>7</v>
      </c>
      <c r="E3145" t="str">
        <f t="shared" si="1043"/>
        <v>Saturday</v>
      </c>
      <c r="F3145">
        <f t="shared" si="1044"/>
        <v>9</v>
      </c>
      <c r="G3145" s="2">
        <f t="shared" si="1045"/>
        <v>222</v>
      </c>
      <c r="H3145" t="str">
        <f t="shared" si="1046"/>
        <v>Weekend</v>
      </c>
      <c r="I3145">
        <f t="shared" si="1047"/>
        <v>32</v>
      </c>
      <c r="J3145" t="str">
        <f t="shared" si="1048"/>
        <v>August</v>
      </c>
      <c r="K3145">
        <f t="shared" si="1049"/>
        <v>8</v>
      </c>
      <c r="L3145" s="1" t="str">
        <f t="shared" si="1050"/>
        <v>N</v>
      </c>
      <c r="M3145">
        <f t="shared" si="1051"/>
        <v>3</v>
      </c>
      <c r="N3145">
        <f t="shared" si="1052"/>
        <v>2008</v>
      </c>
      <c r="O3145" t="str">
        <f t="shared" si="1053"/>
        <v>2008-08</v>
      </c>
      <c r="P3145" t="str">
        <f t="shared" si="1054"/>
        <v>2008Q3</v>
      </c>
      <c r="Q3145">
        <f t="shared" si="1055"/>
        <v>2</v>
      </c>
      <c r="R3145">
        <f t="shared" si="1056"/>
        <v>1</v>
      </c>
      <c r="S3145">
        <f t="shared" si="1057"/>
        <v>2009</v>
      </c>
      <c r="T3145" t="str">
        <f t="shared" si="1058"/>
        <v>FY2009-02</v>
      </c>
      <c r="U3145" t="str">
        <f t="shared" si="1059"/>
        <v>FY2009Q1</v>
      </c>
    </row>
    <row r="3146" spans="1:21" x14ac:dyDescent="0.25">
      <c r="A3146" t="str">
        <f t="shared" si="1040"/>
        <v>20080810</v>
      </c>
      <c r="B3146" s="1">
        <f t="shared" si="1039"/>
        <v>39670</v>
      </c>
      <c r="C3146" s="1" t="str">
        <f t="shared" si="1041"/>
        <v>2008/08/10</v>
      </c>
      <c r="D3146">
        <f t="shared" si="1042"/>
        <v>1</v>
      </c>
      <c r="E3146" t="str">
        <f t="shared" si="1043"/>
        <v>Sunday</v>
      </c>
      <c r="F3146">
        <f t="shared" si="1044"/>
        <v>10</v>
      </c>
      <c r="G3146" s="2">
        <f t="shared" si="1045"/>
        <v>223</v>
      </c>
      <c r="H3146" t="str">
        <f t="shared" si="1046"/>
        <v>Weekday</v>
      </c>
      <c r="I3146">
        <f t="shared" si="1047"/>
        <v>33</v>
      </c>
      <c r="J3146" t="str">
        <f t="shared" si="1048"/>
        <v>August</v>
      </c>
      <c r="K3146">
        <f t="shared" si="1049"/>
        <v>8</v>
      </c>
      <c r="L3146" s="1" t="str">
        <f t="shared" si="1050"/>
        <v>N</v>
      </c>
      <c r="M3146">
        <f t="shared" si="1051"/>
        <v>3</v>
      </c>
      <c r="N3146">
        <f t="shared" si="1052"/>
        <v>2008</v>
      </c>
      <c r="O3146" t="str">
        <f t="shared" si="1053"/>
        <v>2008-08</v>
      </c>
      <c r="P3146" t="str">
        <f t="shared" si="1054"/>
        <v>2008Q3</v>
      </c>
      <c r="Q3146">
        <f t="shared" si="1055"/>
        <v>2</v>
      </c>
      <c r="R3146">
        <f t="shared" si="1056"/>
        <v>1</v>
      </c>
      <c r="S3146">
        <f t="shared" si="1057"/>
        <v>2009</v>
      </c>
      <c r="T3146" t="str">
        <f t="shared" si="1058"/>
        <v>FY2009-02</v>
      </c>
      <c r="U3146" t="str">
        <f t="shared" si="1059"/>
        <v>FY2009Q1</v>
      </c>
    </row>
    <row r="3147" spans="1:21" x14ac:dyDescent="0.25">
      <c r="A3147" t="str">
        <f t="shared" si="1040"/>
        <v>20080811</v>
      </c>
      <c r="B3147" s="1">
        <f t="shared" si="1039"/>
        <v>39671</v>
      </c>
      <c r="C3147" s="1" t="str">
        <f t="shared" si="1041"/>
        <v>2008/08/11</v>
      </c>
      <c r="D3147">
        <f t="shared" si="1042"/>
        <v>2</v>
      </c>
      <c r="E3147" t="str">
        <f t="shared" si="1043"/>
        <v>Monday</v>
      </c>
      <c r="F3147">
        <f t="shared" si="1044"/>
        <v>11</v>
      </c>
      <c r="G3147" s="2">
        <f t="shared" si="1045"/>
        <v>224</v>
      </c>
      <c r="H3147" t="str">
        <f t="shared" si="1046"/>
        <v>Weekday</v>
      </c>
      <c r="I3147">
        <f t="shared" si="1047"/>
        <v>33</v>
      </c>
      <c r="J3147" t="str">
        <f t="shared" si="1048"/>
        <v>August</v>
      </c>
      <c r="K3147">
        <f t="shared" si="1049"/>
        <v>8</v>
      </c>
      <c r="L3147" s="1" t="str">
        <f t="shared" si="1050"/>
        <v>N</v>
      </c>
      <c r="M3147">
        <f t="shared" si="1051"/>
        <v>3</v>
      </c>
      <c r="N3147">
        <f t="shared" si="1052"/>
        <v>2008</v>
      </c>
      <c r="O3147" t="str">
        <f t="shared" si="1053"/>
        <v>2008-08</v>
      </c>
      <c r="P3147" t="str">
        <f t="shared" si="1054"/>
        <v>2008Q3</v>
      </c>
      <c r="Q3147">
        <f t="shared" si="1055"/>
        <v>2</v>
      </c>
      <c r="R3147">
        <f t="shared" si="1056"/>
        <v>1</v>
      </c>
      <c r="S3147">
        <f t="shared" si="1057"/>
        <v>2009</v>
      </c>
      <c r="T3147" t="str">
        <f t="shared" si="1058"/>
        <v>FY2009-02</v>
      </c>
      <c r="U3147" t="str">
        <f t="shared" si="1059"/>
        <v>FY2009Q1</v>
      </c>
    </row>
    <row r="3148" spans="1:21" x14ac:dyDescent="0.25">
      <c r="A3148" t="str">
        <f t="shared" si="1040"/>
        <v>20080812</v>
      </c>
      <c r="B3148" s="1">
        <f t="shared" si="1039"/>
        <v>39672</v>
      </c>
      <c r="C3148" s="1" t="str">
        <f t="shared" si="1041"/>
        <v>2008/08/12</v>
      </c>
      <c r="D3148">
        <f t="shared" si="1042"/>
        <v>3</v>
      </c>
      <c r="E3148" t="str">
        <f t="shared" si="1043"/>
        <v>Tuesday</v>
      </c>
      <c r="F3148">
        <f t="shared" si="1044"/>
        <v>12</v>
      </c>
      <c r="G3148" s="2">
        <f t="shared" si="1045"/>
        <v>225</v>
      </c>
      <c r="H3148" t="str">
        <f t="shared" si="1046"/>
        <v>Weekday</v>
      </c>
      <c r="I3148">
        <f t="shared" si="1047"/>
        <v>33</v>
      </c>
      <c r="J3148" t="str">
        <f t="shared" si="1048"/>
        <v>August</v>
      </c>
      <c r="K3148">
        <f t="shared" si="1049"/>
        <v>8</v>
      </c>
      <c r="L3148" s="1" t="str">
        <f t="shared" si="1050"/>
        <v>N</v>
      </c>
      <c r="M3148">
        <f t="shared" si="1051"/>
        <v>3</v>
      </c>
      <c r="N3148">
        <f t="shared" si="1052"/>
        <v>2008</v>
      </c>
      <c r="O3148" t="str">
        <f t="shared" si="1053"/>
        <v>2008-08</v>
      </c>
      <c r="P3148" t="str">
        <f t="shared" si="1054"/>
        <v>2008Q3</v>
      </c>
      <c r="Q3148">
        <f t="shared" si="1055"/>
        <v>2</v>
      </c>
      <c r="R3148">
        <f t="shared" si="1056"/>
        <v>1</v>
      </c>
      <c r="S3148">
        <f t="shared" si="1057"/>
        <v>2009</v>
      </c>
      <c r="T3148" t="str">
        <f t="shared" si="1058"/>
        <v>FY2009-02</v>
      </c>
      <c r="U3148" t="str">
        <f t="shared" si="1059"/>
        <v>FY2009Q1</v>
      </c>
    </row>
    <row r="3149" spans="1:21" x14ac:dyDescent="0.25">
      <c r="A3149" t="str">
        <f t="shared" si="1040"/>
        <v>20080813</v>
      </c>
      <c r="B3149" s="1">
        <f t="shared" si="1039"/>
        <v>39673</v>
      </c>
      <c r="C3149" s="1" t="str">
        <f t="shared" si="1041"/>
        <v>2008/08/13</v>
      </c>
      <c r="D3149">
        <f t="shared" si="1042"/>
        <v>4</v>
      </c>
      <c r="E3149" t="str">
        <f t="shared" si="1043"/>
        <v>Wednesday</v>
      </c>
      <c r="F3149">
        <f t="shared" si="1044"/>
        <v>13</v>
      </c>
      <c r="G3149" s="2">
        <f t="shared" si="1045"/>
        <v>226</v>
      </c>
      <c r="H3149" t="str">
        <f t="shared" si="1046"/>
        <v>Weekday</v>
      </c>
      <c r="I3149">
        <f t="shared" si="1047"/>
        <v>33</v>
      </c>
      <c r="J3149" t="str">
        <f t="shared" si="1048"/>
        <v>August</v>
      </c>
      <c r="K3149">
        <f t="shared" si="1049"/>
        <v>8</v>
      </c>
      <c r="L3149" s="1" t="str">
        <f t="shared" si="1050"/>
        <v>N</v>
      </c>
      <c r="M3149">
        <f t="shared" si="1051"/>
        <v>3</v>
      </c>
      <c r="N3149">
        <f t="shared" si="1052"/>
        <v>2008</v>
      </c>
      <c r="O3149" t="str">
        <f t="shared" si="1053"/>
        <v>2008-08</v>
      </c>
      <c r="P3149" t="str">
        <f t="shared" si="1054"/>
        <v>2008Q3</v>
      </c>
      <c r="Q3149">
        <f t="shared" si="1055"/>
        <v>2</v>
      </c>
      <c r="R3149">
        <f t="shared" si="1056"/>
        <v>1</v>
      </c>
      <c r="S3149">
        <f t="shared" si="1057"/>
        <v>2009</v>
      </c>
      <c r="T3149" t="str">
        <f t="shared" si="1058"/>
        <v>FY2009-02</v>
      </c>
      <c r="U3149" t="str">
        <f t="shared" si="1059"/>
        <v>FY2009Q1</v>
      </c>
    </row>
    <row r="3150" spans="1:21" x14ac:dyDescent="0.25">
      <c r="A3150" t="str">
        <f t="shared" si="1040"/>
        <v>20080814</v>
      </c>
      <c r="B3150" s="1">
        <f t="shared" si="1039"/>
        <v>39674</v>
      </c>
      <c r="C3150" s="1" t="str">
        <f t="shared" si="1041"/>
        <v>2008/08/14</v>
      </c>
      <c r="D3150">
        <f t="shared" si="1042"/>
        <v>5</v>
      </c>
      <c r="E3150" t="str">
        <f t="shared" si="1043"/>
        <v>Thursday</v>
      </c>
      <c r="F3150">
        <f t="shared" si="1044"/>
        <v>14</v>
      </c>
      <c r="G3150" s="2">
        <f t="shared" si="1045"/>
        <v>227</v>
      </c>
      <c r="H3150" t="str">
        <f t="shared" si="1046"/>
        <v>Weekday</v>
      </c>
      <c r="I3150">
        <f t="shared" si="1047"/>
        <v>33</v>
      </c>
      <c r="J3150" t="str">
        <f t="shared" si="1048"/>
        <v>August</v>
      </c>
      <c r="K3150">
        <f t="shared" si="1049"/>
        <v>8</v>
      </c>
      <c r="L3150" s="1" t="str">
        <f t="shared" si="1050"/>
        <v>N</v>
      </c>
      <c r="M3150">
        <f t="shared" si="1051"/>
        <v>3</v>
      </c>
      <c r="N3150">
        <f t="shared" si="1052"/>
        <v>2008</v>
      </c>
      <c r="O3150" t="str">
        <f t="shared" si="1053"/>
        <v>2008-08</v>
      </c>
      <c r="P3150" t="str">
        <f t="shared" si="1054"/>
        <v>2008Q3</v>
      </c>
      <c r="Q3150">
        <f t="shared" si="1055"/>
        <v>2</v>
      </c>
      <c r="R3150">
        <f t="shared" si="1056"/>
        <v>1</v>
      </c>
      <c r="S3150">
        <f t="shared" si="1057"/>
        <v>2009</v>
      </c>
      <c r="T3150" t="str">
        <f t="shared" si="1058"/>
        <v>FY2009-02</v>
      </c>
      <c r="U3150" t="str">
        <f t="shared" si="1059"/>
        <v>FY2009Q1</v>
      </c>
    </row>
    <row r="3151" spans="1:21" x14ac:dyDescent="0.25">
      <c r="A3151" t="str">
        <f t="shared" si="1040"/>
        <v>20080815</v>
      </c>
      <c r="B3151" s="1">
        <f t="shared" si="1039"/>
        <v>39675</v>
      </c>
      <c r="C3151" s="1" t="str">
        <f t="shared" si="1041"/>
        <v>2008/08/15</v>
      </c>
      <c r="D3151">
        <f t="shared" si="1042"/>
        <v>6</v>
      </c>
      <c r="E3151" t="str">
        <f t="shared" si="1043"/>
        <v>Friday</v>
      </c>
      <c r="F3151">
        <f t="shared" si="1044"/>
        <v>15</v>
      </c>
      <c r="G3151" s="2">
        <f t="shared" si="1045"/>
        <v>228</v>
      </c>
      <c r="H3151" t="str">
        <f t="shared" si="1046"/>
        <v>Weekend</v>
      </c>
      <c r="I3151">
        <f t="shared" si="1047"/>
        <v>33</v>
      </c>
      <c r="J3151" t="str">
        <f t="shared" si="1048"/>
        <v>August</v>
      </c>
      <c r="K3151">
        <f t="shared" si="1049"/>
        <v>8</v>
      </c>
      <c r="L3151" s="1" t="str">
        <f t="shared" si="1050"/>
        <v>N</v>
      </c>
      <c r="M3151">
        <f t="shared" si="1051"/>
        <v>3</v>
      </c>
      <c r="N3151">
        <f t="shared" si="1052"/>
        <v>2008</v>
      </c>
      <c r="O3151" t="str">
        <f t="shared" si="1053"/>
        <v>2008-08</v>
      </c>
      <c r="P3151" t="str">
        <f t="shared" si="1054"/>
        <v>2008Q3</v>
      </c>
      <c r="Q3151">
        <f t="shared" si="1055"/>
        <v>2</v>
      </c>
      <c r="R3151">
        <f t="shared" si="1056"/>
        <v>1</v>
      </c>
      <c r="S3151">
        <f t="shared" si="1057"/>
        <v>2009</v>
      </c>
      <c r="T3151" t="str">
        <f t="shared" si="1058"/>
        <v>FY2009-02</v>
      </c>
      <c r="U3151" t="str">
        <f t="shared" si="1059"/>
        <v>FY2009Q1</v>
      </c>
    </row>
    <row r="3152" spans="1:21" x14ac:dyDescent="0.25">
      <c r="A3152" t="str">
        <f t="shared" si="1040"/>
        <v>20080816</v>
      </c>
      <c r="B3152" s="1">
        <f t="shared" si="1039"/>
        <v>39676</v>
      </c>
      <c r="C3152" s="1" t="str">
        <f t="shared" si="1041"/>
        <v>2008/08/16</v>
      </c>
      <c r="D3152">
        <f t="shared" si="1042"/>
        <v>7</v>
      </c>
      <c r="E3152" t="str">
        <f t="shared" si="1043"/>
        <v>Saturday</v>
      </c>
      <c r="F3152">
        <f t="shared" si="1044"/>
        <v>16</v>
      </c>
      <c r="G3152" s="2">
        <f t="shared" si="1045"/>
        <v>229</v>
      </c>
      <c r="H3152" t="str">
        <f t="shared" si="1046"/>
        <v>Weekend</v>
      </c>
      <c r="I3152">
        <f t="shared" si="1047"/>
        <v>33</v>
      </c>
      <c r="J3152" t="str">
        <f t="shared" si="1048"/>
        <v>August</v>
      </c>
      <c r="K3152">
        <f t="shared" si="1049"/>
        <v>8</v>
      </c>
      <c r="L3152" s="1" t="str">
        <f t="shared" si="1050"/>
        <v>N</v>
      </c>
      <c r="M3152">
        <f t="shared" si="1051"/>
        <v>3</v>
      </c>
      <c r="N3152">
        <f t="shared" si="1052"/>
        <v>2008</v>
      </c>
      <c r="O3152" t="str">
        <f t="shared" si="1053"/>
        <v>2008-08</v>
      </c>
      <c r="P3152" t="str">
        <f t="shared" si="1054"/>
        <v>2008Q3</v>
      </c>
      <c r="Q3152">
        <f t="shared" si="1055"/>
        <v>2</v>
      </c>
      <c r="R3152">
        <f t="shared" si="1056"/>
        <v>1</v>
      </c>
      <c r="S3152">
        <f t="shared" si="1057"/>
        <v>2009</v>
      </c>
      <c r="T3152" t="str">
        <f t="shared" si="1058"/>
        <v>FY2009-02</v>
      </c>
      <c r="U3152" t="str">
        <f t="shared" si="1059"/>
        <v>FY2009Q1</v>
      </c>
    </row>
    <row r="3153" spans="1:21" x14ac:dyDescent="0.25">
      <c r="A3153" t="str">
        <f t="shared" si="1040"/>
        <v>20080817</v>
      </c>
      <c r="B3153" s="1">
        <f t="shared" si="1039"/>
        <v>39677</v>
      </c>
      <c r="C3153" s="1" t="str">
        <f t="shared" si="1041"/>
        <v>2008/08/17</v>
      </c>
      <c r="D3153">
        <f t="shared" si="1042"/>
        <v>1</v>
      </c>
      <c r="E3153" t="str">
        <f t="shared" si="1043"/>
        <v>Sunday</v>
      </c>
      <c r="F3153">
        <f t="shared" si="1044"/>
        <v>17</v>
      </c>
      <c r="G3153" s="2">
        <f t="shared" si="1045"/>
        <v>230</v>
      </c>
      <c r="H3153" t="str">
        <f t="shared" si="1046"/>
        <v>Weekday</v>
      </c>
      <c r="I3153">
        <f t="shared" si="1047"/>
        <v>34</v>
      </c>
      <c r="J3153" t="str">
        <f t="shared" si="1048"/>
        <v>August</v>
      </c>
      <c r="K3153">
        <f t="shared" si="1049"/>
        <v>8</v>
      </c>
      <c r="L3153" s="1" t="str">
        <f t="shared" si="1050"/>
        <v>N</v>
      </c>
      <c r="M3153">
        <f t="shared" si="1051"/>
        <v>3</v>
      </c>
      <c r="N3153">
        <f t="shared" si="1052"/>
        <v>2008</v>
      </c>
      <c r="O3153" t="str">
        <f t="shared" si="1053"/>
        <v>2008-08</v>
      </c>
      <c r="P3153" t="str">
        <f t="shared" si="1054"/>
        <v>2008Q3</v>
      </c>
      <c r="Q3153">
        <f t="shared" si="1055"/>
        <v>2</v>
      </c>
      <c r="R3153">
        <f t="shared" si="1056"/>
        <v>1</v>
      </c>
      <c r="S3153">
        <f t="shared" si="1057"/>
        <v>2009</v>
      </c>
      <c r="T3153" t="str">
        <f t="shared" si="1058"/>
        <v>FY2009-02</v>
      </c>
      <c r="U3153" t="str">
        <f t="shared" si="1059"/>
        <v>FY2009Q1</v>
      </c>
    </row>
    <row r="3154" spans="1:21" x14ac:dyDescent="0.25">
      <c r="A3154" t="str">
        <f t="shared" si="1040"/>
        <v>20080818</v>
      </c>
      <c r="B3154" s="1">
        <f t="shared" si="1039"/>
        <v>39678</v>
      </c>
      <c r="C3154" s="1" t="str">
        <f t="shared" si="1041"/>
        <v>2008/08/18</v>
      </c>
      <c r="D3154">
        <f t="shared" si="1042"/>
        <v>2</v>
      </c>
      <c r="E3154" t="str">
        <f t="shared" si="1043"/>
        <v>Monday</v>
      </c>
      <c r="F3154">
        <f t="shared" si="1044"/>
        <v>18</v>
      </c>
      <c r="G3154" s="2">
        <f t="shared" si="1045"/>
        <v>231</v>
      </c>
      <c r="H3154" t="str">
        <f t="shared" si="1046"/>
        <v>Weekday</v>
      </c>
      <c r="I3154">
        <f t="shared" si="1047"/>
        <v>34</v>
      </c>
      <c r="J3154" t="str">
        <f t="shared" si="1048"/>
        <v>August</v>
      </c>
      <c r="K3154">
        <f t="shared" si="1049"/>
        <v>8</v>
      </c>
      <c r="L3154" s="1" t="str">
        <f t="shared" si="1050"/>
        <v>N</v>
      </c>
      <c r="M3154">
        <f t="shared" si="1051"/>
        <v>3</v>
      </c>
      <c r="N3154">
        <f t="shared" si="1052"/>
        <v>2008</v>
      </c>
      <c r="O3154" t="str">
        <f t="shared" si="1053"/>
        <v>2008-08</v>
      </c>
      <c r="P3154" t="str">
        <f t="shared" si="1054"/>
        <v>2008Q3</v>
      </c>
      <c r="Q3154">
        <f t="shared" si="1055"/>
        <v>2</v>
      </c>
      <c r="R3154">
        <f t="shared" si="1056"/>
        <v>1</v>
      </c>
      <c r="S3154">
        <f t="shared" si="1057"/>
        <v>2009</v>
      </c>
      <c r="T3154" t="str">
        <f t="shared" si="1058"/>
        <v>FY2009-02</v>
      </c>
      <c r="U3154" t="str">
        <f t="shared" si="1059"/>
        <v>FY2009Q1</v>
      </c>
    </row>
    <row r="3155" spans="1:21" x14ac:dyDescent="0.25">
      <c r="A3155" t="str">
        <f t="shared" si="1040"/>
        <v>20080819</v>
      </c>
      <c r="B3155" s="1">
        <f t="shared" si="1039"/>
        <v>39679</v>
      </c>
      <c r="C3155" s="1" t="str">
        <f t="shared" si="1041"/>
        <v>2008/08/19</v>
      </c>
      <c r="D3155">
        <f t="shared" si="1042"/>
        <v>3</v>
      </c>
      <c r="E3155" t="str">
        <f t="shared" si="1043"/>
        <v>Tuesday</v>
      </c>
      <c r="F3155">
        <f t="shared" si="1044"/>
        <v>19</v>
      </c>
      <c r="G3155" s="2">
        <f t="shared" si="1045"/>
        <v>232</v>
      </c>
      <c r="H3155" t="str">
        <f t="shared" si="1046"/>
        <v>Weekday</v>
      </c>
      <c r="I3155">
        <f t="shared" si="1047"/>
        <v>34</v>
      </c>
      <c r="J3155" t="str">
        <f t="shared" si="1048"/>
        <v>August</v>
      </c>
      <c r="K3155">
        <f t="shared" si="1049"/>
        <v>8</v>
      </c>
      <c r="L3155" s="1" t="str">
        <f t="shared" si="1050"/>
        <v>N</v>
      </c>
      <c r="M3155">
        <f t="shared" si="1051"/>
        <v>3</v>
      </c>
      <c r="N3155">
        <f t="shared" si="1052"/>
        <v>2008</v>
      </c>
      <c r="O3155" t="str">
        <f t="shared" si="1053"/>
        <v>2008-08</v>
      </c>
      <c r="P3155" t="str">
        <f t="shared" si="1054"/>
        <v>2008Q3</v>
      </c>
      <c r="Q3155">
        <f t="shared" si="1055"/>
        <v>2</v>
      </c>
      <c r="R3155">
        <f t="shared" si="1056"/>
        <v>1</v>
      </c>
      <c r="S3155">
        <f t="shared" si="1057"/>
        <v>2009</v>
      </c>
      <c r="T3155" t="str">
        <f t="shared" si="1058"/>
        <v>FY2009-02</v>
      </c>
      <c r="U3155" t="str">
        <f t="shared" si="1059"/>
        <v>FY2009Q1</v>
      </c>
    </row>
    <row r="3156" spans="1:21" x14ac:dyDescent="0.25">
      <c r="A3156" t="str">
        <f t="shared" si="1040"/>
        <v>20080820</v>
      </c>
      <c r="B3156" s="1">
        <f t="shared" si="1039"/>
        <v>39680</v>
      </c>
      <c r="C3156" s="1" t="str">
        <f t="shared" si="1041"/>
        <v>2008/08/20</v>
      </c>
      <c r="D3156">
        <f t="shared" si="1042"/>
        <v>4</v>
      </c>
      <c r="E3156" t="str">
        <f t="shared" si="1043"/>
        <v>Wednesday</v>
      </c>
      <c r="F3156">
        <f t="shared" si="1044"/>
        <v>20</v>
      </c>
      <c r="G3156" s="2">
        <f t="shared" si="1045"/>
        <v>233</v>
      </c>
      <c r="H3156" t="str">
        <f t="shared" si="1046"/>
        <v>Weekday</v>
      </c>
      <c r="I3156">
        <f t="shared" si="1047"/>
        <v>34</v>
      </c>
      <c r="J3156" t="str">
        <f t="shared" si="1048"/>
        <v>August</v>
      </c>
      <c r="K3156">
        <f t="shared" si="1049"/>
        <v>8</v>
      </c>
      <c r="L3156" s="1" t="str">
        <f t="shared" si="1050"/>
        <v>N</v>
      </c>
      <c r="M3156">
        <f t="shared" si="1051"/>
        <v>3</v>
      </c>
      <c r="N3156">
        <f t="shared" si="1052"/>
        <v>2008</v>
      </c>
      <c r="O3156" t="str">
        <f t="shared" si="1053"/>
        <v>2008-08</v>
      </c>
      <c r="P3156" t="str">
        <f t="shared" si="1054"/>
        <v>2008Q3</v>
      </c>
      <c r="Q3156">
        <f t="shared" si="1055"/>
        <v>2</v>
      </c>
      <c r="R3156">
        <f t="shared" si="1056"/>
        <v>1</v>
      </c>
      <c r="S3156">
        <f t="shared" si="1057"/>
        <v>2009</v>
      </c>
      <c r="T3156" t="str">
        <f t="shared" si="1058"/>
        <v>FY2009-02</v>
      </c>
      <c r="U3156" t="str">
        <f t="shared" si="1059"/>
        <v>FY2009Q1</v>
      </c>
    </row>
    <row r="3157" spans="1:21" x14ac:dyDescent="0.25">
      <c r="A3157" t="str">
        <f t="shared" si="1040"/>
        <v>20080821</v>
      </c>
      <c r="B3157" s="1">
        <f t="shared" si="1039"/>
        <v>39681</v>
      </c>
      <c r="C3157" s="1" t="str">
        <f t="shared" si="1041"/>
        <v>2008/08/21</v>
      </c>
      <c r="D3157">
        <f t="shared" si="1042"/>
        <v>5</v>
      </c>
      <c r="E3157" t="str">
        <f t="shared" si="1043"/>
        <v>Thursday</v>
      </c>
      <c r="F3157">
        <f t="shared" si="1044"/>
        <v>21</v>
      </c>
      <c r="G3157" s="2">
        <f t="shared" si="1045"/>
        <v>234</v>
      </c>
      <c r="H3157" t="str">
        <f t="shared" si="1046"/>
        <v>Weekday</v>
      </c>
      <c r="I3157">
        <f t="shared" si="1047"/>
        <v>34</v>
      </c>
      <c r="J3157" t="str">
        <f t="shared" si="1048"/>
        <v>August</v>
      </c>
      <c r="K3157">
        <f t="shared" si="1049"/>
        <v>8</v>
      </c>
      <c r="L3157" s="1" t="str">
        <f t="shared" si="1050"/>
        <v>N</v>
      </c>
      <c r="M3157">
        <f t="shared" si="1051"/>
        <v>3</v>
      </c>
      <c r="N3157">
        <f t="shared" si="1052"/>
        <v>2008</v>
      </c>
      <c r="O3157" t="str">
        <f t="shared" si="1053"/>
        <v>2008-08</v>
      </c>
      <c r="P3157" t="str">
        <f t="shared" si="1054"/>
        <v>2008Q3</v>
      </c>
      <c r="Q3157">
        <f t="shared" si="1055"/>
        <v>2</v>
      </c>
      <c r="R3157">
        <f t="shared" si="1056"/>
        <v>1</v>
      </c>
      <c r="S3157">
        <f t="shared" si="1057"/>
        <v>2009</v>
      </c>
      <c r="T3157" t="str">
        <f t="shared" si="1058"/>
        <v>FY2009-02</v>
      </c>
      <c r="U3157" t="str">
        <f t="shared" si="1059"/>
        <v>FY2009Q1</v>
      </c>
    </row>
    <row r="3158" spans="1:21" x14ac:dyDescent="0.25">
      <c r="A3158" t="str">
        <f t="shared" si="1040"/>
        <v>20080822</v>
      </c>
      <c r="B3158" s="1">
        <f t="shared" si="1039"/>
        <v>39682</v>
      </c>
      <c r="C3158" s="1" t="str">
        <f t="shared" si="1041"/>
        <v>2008/08/22</v>
      </c>
      <c r="D3158">
        <f t="shared" si="1042"/>
        <v>6</v>
      </c>
      <c r="E3158" t="str">
        <f t="shared" si="1043"/>
        <v>Friday</v>
      </c>
      <c r="F3158">
        <f t="shared" si="1044"/>
        <v>22</v>
      </c>
      <c r="G3158" s="2">
        <f t="shared" si="1045"/>
        <v>235</v>
      </c>
      <c r="H3158" t="str">
        <f t="shared" si="1046"/>
        <v>Weekend</v>
      </c>
      <c r="I3158">
        <f t="shared" si="1047"/>
        <v>34</v>
      </c>
      <c r="J3158" t="str">
        <f t="shared" si="1048"/>
        <v>August</v>
      </c>
      <c r="K3158">
        <f t="shared" si="1049"/>
        <v>8</v>
      </c>
      <c r="L3158" s="1" t="str">
        <f t="shared" si="1050"/>
        <v>N</v>
      </c>
      <c r="M3158">
        <f t="shared" si="1051"/>
        <v>3</v>
      </c>
      <c r="N3158">
        <f t="shared" si="1052"/>
        <v>2008</v>
      </c>
      <c r="O3158" t="str">
        <f t="shared" si="1053"/>
        <v>2008-08</v>
      </c>
      <c r="P3158" t="str">
        <f t="shared" si="1054"/>
        <v>2008Q3</v>
      </c>
      <c r="Q3158">
        <f t="shared" si="1055"/>
        <v>2</v>
      </c>
      <c r="R3158">
        <f t="shared" si="1056"/>
        <v>1</v>
      </c>
      <c r="S3158">
        <f t="shared" si="1057"/>
        <v>2009</v>
      </c>
      <c r="T3158" t="str">
        <f t="shared" si="1058"/>
        <v>FY2009-02</v>
      </c>
      <c r="U3158" t="str">
        <f t="shared" si="1059"/>
        <v>FY2009Q1</v>
      </c>
    </row>
    <row r="3159" spans="1:21" x14ac:dyDescent="0.25">
      <c r="A3159" t="str">
        <f t="shared" si="1040"/>
        <v>20080823</v>
      </c>
      <c r="B3159" s="1">
        <f t="shared" si="1039"/>
        <v>39683</v>
      </c>
      <c r="C3159" s="1" t="str">
        <f t="shared" si="1041"/>
        <v>2008/08/23</v>
      </c>
      <c r="D3159">
        <f t="shared" si="1042"/>
        <v>7</v>
      </c>
      <c r="E3159" t="str">
        <f t="shared" si="1043"/>
        <v>Saturday</v>
      </c>
      <c r="F3159">
        <f t="shared" si="1044"/>
        <v>23</v>
      </c>
      <c r="G3159" s="2">
        <f t="shared" si="1045"/>
        <v>236</v>
      </c>
      <c r="H3159" t="str">
        <f t="shared" si="1046"/>
        <v>Weekend</v>
      </c>
      <c r="I3159">
        <f t="shared" si="1047"/>
        <v>34</v>
      </c>
      <c r="J3159" t="str">
        <f t="shared" si="1048"/>
        <v>August</v>
      </c>
      <c r="K3159">
        <f t="shared" si="1049"/>
        <v>8</v>
      </c>
      <c r="L3159" s="1" t="str">
        <f t="shared" si="1050"/>
        <v>N</v>
      </c>
      <c r="M3159">
        <f t="shared" si="1051"/>
        <v>3</v>
      </c>
      <c r="N3159">
        <f t="shared" si="1052"/>
        <v>2008</v>
      </c>
      <c r="O3159" t="str">
        <f t="shared" si="1053"/>
        <v>2008-08</v>
      </c>
      <c r="P3159" t="str">
        <f t="shared" si="1054"/>
        <v>2008Q3</v>
      </c>
      <c r="Q3159">
        <f t="shared" si="1055"/>
        <v>2</v>
      </c>
      <c r="R3159">
        <f t="shared" si="1056"/>
        <v>1</v>
      </c>
      <c r="S3159">
        <f t="shared" si="1057"/>
        <v>2009</v>
      </c>
      <c r="T3159" t="str">
        <f t="shared" si="1058"/>
        <v>FY2009-02</v>
      </c>
      <c r="U3159" t="str">
        <f t="shared" si="1059"/>
        <v>FY2009Q1</v>
      </c>
    </row>
    <row r="3160" spans="1:21" x14ac:dyDescent="0.25">
      <c r="A3160" t="str">
        <f t="shared" si="1040"/>
        <v>20080824</v>
      </c>
      <c r="B3160" s="1">
        <f t="shared" si="1039"/>
        <v>39684</v>
      </c>
      <c r="C3160" s="1" t="str">
        <f t="shared" si="1041"/>
        <v>2008/08/24</v>
      </c>
      <c r="D3160">
        <f t="shared" si="1042"/>
        <v>1</v>
      </c>
      <c r="E3160" t="str">
        <f t="shared" si="1043"/>
        <v>Sunday</v>
      </c>
      <c r="F3160">
        <f t="shared" si="1044"/>
        <v>24</v>
      </c>
      <c r="G3160" s="2">
        <f t="shared" si="1045"/>
        <v>237</v>
      </c>
      <c r="H3160" t="str">
        <f t="shared" si="1046"/>
        <v>Weekday</v>
      </c>
      <c r="I3160">
        <f t="shared" si="1047"/>
        <v>35</v>
      </c>
      <c r="J3160" t="str">
        <f t="shared" si="1048"/>
        <v>August</v>
      </c>
      <c r="K3160">
        <f t="shared" si="1049"/>
        <v>8</v>
      </c>
      <c r="L3160" s="1" t="str">
        <f t="shared" si="1050"/>
        <v>N</v>
      </c>
      <c r="M3160">
        <f t="shared" si="1051"/>
        <v>3</v>
      </c>
      <c r="N3160">
        <f t="shared" si="1052"/>
        <v>2008</v>
      </c>
      <c r="O3160" t="str">
        <f t="shared" si="1053"/>
        <v>2008-08</v>
      </c>
      <c r="P3160" t="str">
        <f t="shared" si="1054"/>
        <v>2008Q3</v>
      </c>
      <c r="Q3160">
        <f t="shared" si="1055"/>
        <v>2</v>
      </c>
      <c r="R3160">
        <f t="shared" si="1056"/>
        <v>1</v>
      </c>
      <c r="S3160">
        <f t="shared" si="1057"/>
        <v>2009</v>
      </c>
      <c r="T3160" t="str">
        <f t="shared" si="1058"/>
        <v>FY2009-02</v>
      </c>
      <c r="U3160" t="str">
        <f t="shared" si="1059"/>
        <v>FY2009Q1</v>
      </c>
    </row>
    <row r="3161" spans="1:21" x14ac:dyDescent="0.25">
      <c r="A3161" t="str">
        <f t="shared" si="1040"/>
        <v>20080825</v>
      </c>
      <c r="B3161" s="1">
        <f t="shared" si="1039"/>
        <v>39685</v>
      </c>
      <c r="C3161" s="1" t="str">
        <f t="shared" si="1041"/>
        <v>2008/08/25</v>
      </c>
      <c r="D3161">
        <f t="shared" si="1042"/>
        <v>2</v>
      </c>
      <c r="E3161" t="str">
        <f t="shared" si="1043"/>
        <v>Monday</v>
      </c>
      <c r="F3161">
        <f t="shared" si="1044"/>
        <v>25</v>
      </c>
      <c r="G3161" s="2">
        <f t="shared" si="1045"/>
        <v>238</v>
      </c>
      <c r="H3161" t="str">
        <f t="shared" si="1046"/>
        <v>Weekday</v>
      </c>
      <c r="I3161">
        <f t="shared" si="1047"/>
        <v>35</v>
      </c>
      <c r="J3161" t="str">
        <f t="shared" si="1048"/>
        <v>August</v>
      </c>
      <c r="K3161">
        <f t="shared" si="1049"/>
        <v>8</v>
      </c>
      <c r="L3161" s="1" t="str">
        <f t="shared" si="1050"/>
        <v>N</v>
      </c>
      <c r="M3161">
        <f t="shared" si="1051"/>
        <v>3</v>
      </c>
      <c r="N3161">
        <f t="shared" si="1052"/>
        <v>2008</v>
      </c>
      <c r="O3161" t="str">
        <f t="shared" si="1053"/>
        <v>2008-08</v>
      </c>
      <c r="P3161" t="str">
        <f t="shared" si="1054"/>
        <v>2008Q3</v>
      </c>
      <c r="Q3161">
        <f t="shared" si="1055"/>
        <v>2</v>
      </c>
      <c r="R3161">
        <f t="shared" si="1056"/>
        <v>1</v>
      </c>
      <c r="S3161">
        <f t="shared" si="1057"/>
        <v>2009</v>
      </c>
      <c r="T3161" t="str">
        <f t="shared" si="1058"/>
        <v>FY2009-02</v>
      </c>
      <c r="U3161" t="str">
        <f t="shared" si="1059"/>
        <v>FY2009Q1</v>
      </c>
    </row>
    <row r="3162" spans="1:21" x14ac:dyDescent="0.25">
      <c r="A3162" t="str">
        <f t="shared" si="1040"/>
        <v>20080826</v>
      </c>
      <c r="B3162" s="1">
        <f t="shared" ref="B3162:B3225" si="1060">B3161+1</f>
        <v>39686</v>
      </c>
      <c r="C3162" s="1" t="str">
        <f t="shared" si="1041"/>
        <v>2008/08/26</v>
      </c>
      <c r="D3162">
        <f t="shared" si="1042"/>
        <v>3</v>
      </c>
      <c r="E3162" t="str">
        <f t="shared" si="1043"/>
        <v>Tuesday</v>
      </c>
      <c r="F3162">
        <f t="shared" si="1044"/>
        <v>26</v>
      </c>
      <c r="G3162" s="2">
        <f t="shared" si="1045"/>
        <v>239</v>
      </c>
      <c r="H3162" t="str">
        <f t="shared" si="1046"/>
        <v>Weekday</v>
      </c>
      <c r="I3162">
        <f t="shared" si="1047"/>
        <v>35</v>
      </c>
      <c r="J3162" t="str">
        <f t="shared" si="1048"/>
        <v>August</v>
      </c>
      <c r="K3162">
        <f t="shared" si="1049"/>
        <v>8</v>
      </c>
      <c r="L3162" s="1" t="str">
        <f t="shared" si="1050"/>
        <v>N</v>
      </c>
      <c r="M3162">
        <f t="shared" si="1051"/>
        <v>3</v>
      </c>
      <c r="N3162">
        <f t="shared" si="1052"/>
        <v>2008</v>
      </c>
      <c r="O3162" t="str">
        <f t="shared" si="1053"/>
        <v>2008-08</v>
      </c>
      <c r="P3162" t="str">
        <f t="shared" si="1054"/>
        <v>2008Q3</v>
      </c>
      <c r="Q3162">
        <f t="shared" si="1055"/>
        <v>2</v>
      </c>
      <c r="R3162">
        <f t="shared" si="1056"/>
        <v>1</v>
      </c>
      <c r="S3162">
        <f t="shared" si="1057"/>
        <v>2009</v>
      </c>
      <c r="T3162" t="str">
        <f t="shared" si="1058"/>
        <v>FY2009-02</v>
      </c>
      <c r="U3162" t="str">
        <f t="shared" si="1059"/>
        <v>FY2009Q1</v>
      </c>
    </row>
    <row r="3163" spans="1:21" x14ac:dyDescent="0.25">
      <c r="A3163" t="str">
        <f t="shared" si="1040"/>
        <v>20080827</v>
      </c>
      <c r="B3163" s="1">
        <f t="shared" si="1060"/>
        <v>39687</v>
      </c>
      <c r="C3163" s="1" t="str">
        <f t="shared" si="1041"/>
        <v>2008/08/27</v>
      </c>
      <c r="D3163">
        <f t="shared" si="1042"/>
        <v>4</v>
      </c>
      <c r="E3163" t="str">
        <f t="shared" si="1043"/>
        <v>Wednesday</v>
      </c>
      <c r="F3163">
        <f t="shared" si="1044"/>
        <v>27</v>
      </c>
      <c r="G3163" s="2">
        <f t="shared" si="1045"/>
        <v>240</v>
      </c>
      <c r="H3163" t="str">
        <f t="shared" si="1046"/>
        <v>Weekday</v>
      </c>
      <c r="I3163">
        <f t="shared" si="1047"/>
        <v>35</v>
      </c>
      <c r="J3163" t="str">
        <f t="shared" si="1048"/>
        <v>August</v>
      </c>
      <c r="K3163">
        <f t="shared" si="1049"/>
        <v>8</v>
      </c>
      <c r="L3163" s="1" t="str">
        <f t="shared" si="1050"/>
        <v>N</v>
      </c>
      <c r="M3163">
        <f t="shared" si="1051"/>
        <v>3</v>
      </c>
      <c r="N3163">
        <f t="shared" si="1052"/>
        <v>2008</v>
      </c>
      <c r="O3163" t="str">
        <f t="shared" si="1053"/>
        <v>2008-08</v>
      </c>
      <c r="P3163" t="str">
        <f t="shared" si="1054"/>
        <v>2008Q3</v>
      </c>
      <c r="Q3163">
        <f t="shared" si="1055"/>
        <v>2</v>
      </c>
      <c r="R3163">
        <f t="shared" si="1056"/>
        <v>1</v>
      </c>
      <c r="S3163">
        <f t="shared" si="1057"/>
        <v>2009</v>
      </c>
      <c r="T3163" t="str">
        <f t="shared" si="1058"/>
        <v>FY2009-02</v>
      </c>
      <c r="U3163" t="str">
        <f t="shared" si="1059"/>
        <v>FY2009Q1</v>
      </c>
    </row>
    <row r="3164" spans="1:21" x14ac:dyDescent="0.25">
      <c r="A3164" t="str">
        <f t="shared" si="1040"/>
        <v>20080828</v>
      </c>
      <c r="B3164" s="1">
        <f t="shared" si="1060"/>
        <v>39688</v>
      </c>
      <c r="C3164" s="1" t="str">
        <f t="shared" si="1041"/>
        <v>2008/08/28</v>
      </c>
      <c r="D3164">
        <f t="shared" si="1042"/>
        <v>5</v>
      </c>
      <c r="E3164" t="str">
        <f t="shared" si="1043"/>
        <v>Thursday</v>
      </c>
      <c r="F3164">
        <f t="shared" si="1044"/>
        <v>28</v>
      </c>
      <c r="G3164" s="2">
        <f t="shared" si="1045"/>
        <v>241</v>
      </c>
      <c r="H3164" t="str">
        <f t="shared" si="1046"/>
        <v>Weekday</v>
      </c>
      <c r="I3164">
        <f t="shared" si="1047"/>
        <v>35</v>
      </c>
      <c r="J3164" t="str">
        <f t="shared" si="1048"/>
        <v>August</v>
      </c>
      <c r="K3164">
        <f t="shared" si="1049"/>
        <v>8</v>
      </c>
      <c r="L3164" s="1" t="str">
        <f t="shared" si="1050"/>
        <v>N</v>
      </c>
      <c r="M3164">
        <f t="shared" si="1051"/>
        <v>3</v>
      </c>
      <c r="N3164">
        <f t="shared" si="1052"/>
        <v>2008</v>
      </c>
      <c r="O3164" t="str">
        <f t="shared" si="1053"/>
        <v>2008-08</v>
      </c>
      <c r="P3164" t="str">
        <f t="shared" si="1054"/>
        <v>2008Q3</v>
      </c>
      <c r="Q3164">
        <f t="shared" si="1055"/>
        <v>2</v>
      </c>
      <c r="R3164">
        <f t="shared" si="1056"/>
        <v>1</v>
      </c>
      <c r="S3164">
        <f t="shared" si="1057"/>
        <v>2009</v>
      </c>
      <c r="T3164" t="str">
        <f t="shared" si="1058"/>
        <v>FY2009-02</v>
      </c>
      <c r="U3164" t="str">
        <f t="shared" si="1059"/>
        <v>FY2009Q1</v>
      </c>
    </row>
    <row r="3165" spans="1:21" x14ac:dyDescent="0.25">
      <c r="A3165" t="str">
        <f t="shared" si="1040"/>
        <v>20080829</v>
      </c>
      <c r="B3165" s="1">
        <f t="shared" si="1060"/>
        <v>39689</v>
      </c>
      <c r="C3165" s="1" t="str">
        <f t="shared" si="1041"/>
        <v>2008/08/29</v>
      </c>
      <c r="D3165">
        <f t="shared" si="1042"/>
        <v>6</v>
      </c>
      <c r="E3165" t="str">
        <f t="shared" si="1043"/>
        <v>Friday</v>
      </c>
      <c r="F3165">
        <f t="shared" si="1044"/>
        <v>29</v>
      </c>
      <c r="G3165" s="2">
        <f t="shared" si="1045"/>
        <v>242</v>
      </c>
      <c r="H3165" t="str">
        <f t="shared" si="1046"/>
        <v>Weekend</v>
      </c>
      <c r="I3165">
        <f t="shared" si="1047"/>
        <v>35</v>
      </c>
      <c r="J3165" t="str">
        <f t="shared" si="1048"/>
        <v>August</v>
      </c>
      <c r="K3165">
        <f t="shared" si="1049"/>
        <v>8</v>
      </c>
      <c r="L3165" s="1" t="str">
        <f t="shared" si="1050"/>
        <v>N</v>
      </c>
      <c r="M3165">
        <f t="shared" si="1051"/>
        <v>3</v>
      </c>
      <c r="N3165">
        <f t="shared" si="1052"/>
        <v>2008</v>
      </c>
      <c r="O3165" t="str">
        <f t="shared" si="1053"/>
        <v>2008-08</v>
      </c>
      <c r="P3165" t="str">
        <f t="shared" si="1054"/>
        <v>2008Q3</v>
      </c>
      <c r="Q3165">
        <f t="shared" si="1055"/>
        <v>2</v>
      </c>
      <c r="R3165">
        <f t="shared" si="1056"/>
        <v>1</v>
      </c>
      <c r="S3165">
        <f t="shared" si="1057"/>
        <v>2009</v>
      </c>
      <c r="T3165" t="str">
        <f t="shared" si="1058"/>
        <v>FY2009-02</v>
      </c>
      <c r="U3165" t="str">
        <f t="shared" si="1059"/>
        <v>FY2009Q1</v>
      </c>
    </row>
    <row r="3166" spans="1:21" x14ac:dyDescent="0.25">
      <c r="A3166" t="str">
        <f t="shared" si="1040"/>
        <v>20080830</v>
      </c>
      <c r="B3166" s="1">
        <f t="shared" si="1060"/>
        <v>39690</v>
      </c>
      <c r="C3166" s="1" t="str">
        <f t="shared" si="1041"/>
        <v>2008/08/30</v>
      </c>
      <c r="D3166">
        <f t="shared" si="1042"/>
        <v>7</v>
      </c>
      <c r="E3166" t="str">
        <f t="shared" si="1043"/>
        <v>Saturday</v>
      </c>
      <c r="F3166">
        <f t="shared" si="1044"/>
        <v>30</v>
      </c>
      <c r="G3166" s="2">
        <f t="shared" si="1045"/>
        <v>243</v>
      </c>
      <c r="H3166" t="str">
        <f t="shared" si="1046"/>
        <v>Weekend</v>
      </c>
      <c r="I3166">
        <f t="shared" si="1047"/>
        <v>35</v>
      </c>
      <c r="J3166" t="str">
        <f t="shared" si="1048"/>
        <v>August</v>
      </c>
      <c r="K3166">
        <f t="shared" si="1049"/>
        <v>8</v>
      </c>
      <c r="L3166" s="1" t="str">
        <f t="shared" si="1050"/>
        <v>N</v>
      </c>
      <c r="M3166">
        <f t="shared" si="1051"/>
        <v>3</v>
      </c>
      <c r="N3166">
        <f t="shared" si="1052"/>
        <v>2008</v>
      </c>
      <c r="O3166" t="str">
        <f t="shared" si="1053"/>
        <v>2008-08</v>
      </c>
      <c r="P3166" t="str">
        <f t="shared" si="1054"/>
        <v>2008Q3</v>
      </c>
      <c r="Q3166">
        <f t="shared" si="1055"/>
        <v>2</v>
      </c>
      <c r="R3166">
        <f t="shared" si="1056"/>
        <v>1</v>
      </c>
      <c r="S3166">
        <f t="shared" si="1057"/>
        <v>2009</v>
      </c>
      <c r="T3166" t="str">
        <f t="shared" si="1058"/>
        <v>FY2009-02</v>
      </c>
      <c r="U3166" t="str">
        <f t="shared" si="1059"/>
        <v>FY2009Q1</v>
      </c>
    </row>
    <row r="3167" spans="1:21" x14ac:dyDescent="0.25">
      <c r="A3167" t="str">
        <f t="shared" si="1040"/>
        <v>20080831</v>
      </c>
      <c r="B3167" s="1">
        <f t="shared" si="1060"/>
        <v>39691</v>
      </c>
      <c r="C3167" s="1" t="str">
        <f t="shared" si="1041"/>
        <v>2008/08/31</v>
      </c>
      <c r="D3167">
        <f t="shared" si="1042"/>
        <v>1</v>
      </c>
      <c r="E3167" t="str">
        <f t="shared" si="1043"/>
        <v>Sunday</v>
      </c>
      <c r="F3167">
        <f t="shared" si="1044"/>
        <v>31</v>
      </c>
      <c r="G3167" s="2">
        <f t="shared" si="1045"/>
        <v>244</v>
      </c>
      <c r="H3167" t="str">
        <f t="shared" si="1046"/>
        <v>Weekday</v>
      </c>
      <c r="I3167">
        <f t="shared" si="1047"/>
        <v>36</v>
      </c>
      <c r="J3167" t="str">
        <f t="shared" si="1048"/>
        <v>August</v>
      </c>
      <c r="K3167">
        <f t="shared" si="1049"/>
        <v>8</v>
      </c>
      <c r="L3167" s="1" t="str">
        <f t="shared" si="1050"/>
        <v>Y</v>
      </c>
      <c r="M3167">
        <f t="shared" si="1051"/>
        <v>3</v>
      </c>
      <c r="N3167">
        <f t="shared" si="1052"/>
        <v>2008</v>
      </c>
      <c r="O3167" t="str">
        <f t="shared" si="1053"/>
        <v>2008-08</v>
      </c>
      <c r="P3167" t="str">
        <f t="shared" si="1054"/>
        <v>2008Q3</v>
      </c>
      <c r="Q3167">
        <f t="shared" si="1055"/>
        <v>2</v>
      </c>
      <c r="R3167">
        <f t="shared" si="1056"/>
        <v>1</v>
      </c>
      <c r="S3167">
        <f t="shared" si="1057"/>
        <v>2009</v>
      </c>
      <c r="T3167" t="str">
        <f t="shared" si="1058"/>
        <v>FY2009-02</v>
      </c>
      <c r="U3167" t="str">
        <f t="shared" si="1059"/>
        <v>FY2009Q1</v>
      </c>
    </row>
    <row r="3168" spans="1:21" x14ac:dyDescent="0.25">
      <c r="A3168" t="str">
        <f t="shared" si="1040"/>
        <v>20080901</v>
      </c>
      <c r="B3168" s="1">
        <f t="shared" si="1060"/>
        <v>39692</v>
      </c>
      <c r="C3168" s="1" t="str">
        <f t="shared" si="1041"/>
        <v>2008/09/01</v>
      </c>
      <c r="D3168">
        <f t="shared" si="1042"/>
        <v>2</v>
      </c>
      <c r="E3168" t="str">
        <f t="shared" si="1043"/>
        <v>Monday</v>
      </c>
      <c r="F3168">
        <f t="shared" si="1044"/>
        <v>1</v>
      </c>
      <c r="G3168" s="2">
        <f t="shared" si="1045"/>
        <v>245</v>
      </c>
      <c r="H3168" t="str">
        <f t="shared" si="1046"/>
        <v>Weekday</v>
      </c>
      <c r="I3168">
        <f t="shared" si="1047"/>
        <v>36</v>
      </c>
      <c r="J3168" t="str">
        <f t="shared" si="1048"/>
        <v>September</v>
      </c>
      <c r="K3168">
        <f t="shared" si="1049"/>
        <v>9</v>
      </c>
      <c r="L3168" s="1" t="str">
        <f t="shared" si="1050"/>
        <v>N</v>
      </c>
      <c r="M3168">
        <f t="shared" si="1051"/>
        <v>3</v>
      </c>
      <c r="N3168">
        <f t="shared" si="1052"/>
        <v>2008</v>
      </c>
      <c r="O3168" t="str">
        <f t="shared" si="1053"/>
        <v>2008-09</v>
      </c>
      <c r="P3168" t="str">
        <f t="shared" si="1054"/>
        <v>2008Q3</v>
      </c>
      <c r="Q3168">
        <f t="shared" si="1055"/>
        <v>3</v>
      </c>
      <c r="R3168">
        <f t="shared" si="1056"/>
        <v>1</v>
      </c>
      <c r="S3168">
        <f t="shared" si="1057"/>
        <v>2009</v>
      </c>
      <c r="T3168" t="str">
        <f t="shared" si="1058"/>
        <v>FY2009-03</v>
      </c>
      <c r="U3168" t="str">
        <f t="shared" si="1059"/>
        <v>FY2009Q1</v>
      </c>
    </row>
    <row r="3169" spans="1:21" x14ac:dyDescent="0.25">
      <c r="A3169" t="str">
        <f t="shared" si="1040"/>
        <v>20080902</v>
      </c>
      <c r="B3169" s="1">
        <f t="shared" si="1060"/>
        <v>39693</v>
      </c>
      <c r="C3169" s="1" t="str">
        <f t="shared" si="1041"/>
        <v>2008/09/02</v>
      </c>
      <c r="D3169">
        <f t="shared" si="1042"/>
        <v>3</v>
      </c>
      <c r="E3169" t="str">
        <f t="shared" si="1043"/>
        <v>Tuesday</v>
      </c>
      <c r="F3169">
        <f t="shared" si="1044"/>
        <v>2</v>
      </c>
      <c r="G3169" s="2">
        <f t="shared" si="1045"/>
        <v>246</v>
      </c>
      <c r="H3169" t="str">
        <f t="shared" si="1046"/>
        <v>Weekday</v>
      </c>
      <c r="I3169">
        <f t="shared" si="1047"/>
        <v>36</v>
      </c>
      <c r="J3169" t="str">
        <f t="shared" si="1048"/>
        <v>September</v>
      </c>
      <c r="K3169">
        <f t="shared" si="1049"/>
        <v>9</v>
      </c>
      <c r="L3169" s="1" t="str">
        <f t="shared" si="1050"/>
        <v>N</v>
      </c>
      <c r="M3169">
        <f t="shared" si="1051"/>
        <v>3</v>
      </c>
      <c r="N3169">
        <f t="shared" si="1052"/>
        <v>2008</v>
      </c>
      <c r="O3169" t="str">
        <f t="shared" si="1053"/>
        <v>2008-09</v>
      </c>
      <c r="P3169" t="str">
        <f t="shared" si="1054"/>
        <v>2008Q3</v>
      </c>
      <c r="Q3169">
        <f t="shared" si="1055"/>
        <v>3</v>
      </c>
      <c r="R3169">
        <f t="shared" si="1056"/>
        <v>1</v>
      </c>
      <c r="S3169">
        <f t="shared" si="1057"/>
        <v>2009</v>
      </c>
      <c r="T3169" t="str">
        <f t="shared" si="1058"/>
        <v>FY2009-03</v>
      </c>
      <c r="U3169" t="str">
        <f t="shared" si="1059"/>
        <v>FY2009Q1</v>
      </c>
    </row>
    <row r="3170" spans="1:21" x14ac:dyDescent="0.25">
      <c r="A3170" t="str">
        <f t="shared" si="1040"/>
        <v>20080903</v>
      </c>
      <c r="B3170" s="1">
        <f t="shared" si="1060"/>
        <v>39694</v>
      </c>
      <c r="C3170" s="1" t="str">
        <f t="shared" si="1041"/>
        <v>2008/09/03</v>
      </c>
      <c r="D3170">
        <f t="shared" si="1042"/>
        <v>4</v>
      </c>
      <c r="E3170" t="str">
        <f t="shared" si="1043"/>
        <v>Wednesday</v>
      </c>
      <c r="F3170">
        <f t="shared" si="1044"/>
        <v>3</v>
      </c>
      <c r="G3170" s="2">
        <f t="shared" si="1045"/>
        <v>247</v>
      </c>
      <c r="H3170" t="str">
        <f t="shared" si="1046"/>
        <v>Weekday</v>
      </c>
      <c r="I3170">
        <f t="shared" si="1047"/>
        <v>36</v>
      </c>
      <c r="J3170" t="str">
        <f t="shared" si="1048"/>
        <v>September</v>
      </c>
      <c r="K3170">
        <f t="shared" si="1049"/>
        <v>9</v>
      </c>
      <c r="L3170" s="1" t="str">
        <f t="shared" si="1050"/>
        <v>N</v>
      </c>
      <c r="M3170">
        <f t="shared" si="1051"/>
        <v>3</v>
      </c>
      <c r="N3170">
        <f t="shared" si="1052"/>
        <v>2008</v>
      </c>
      <c r="O3170" t="str">
        <f t="shared" si="1053"/>
        <v>2008-09</v>
      </c>
      <c r="P3170" t="str">
        <f t="shared" si="1054"/>
        <v>2008Q3</v>
      </c>
      <c r="Q3170">
        <f t="shared" si="1055"/>
        <v>3</v>
      </c>
      <c r="R3170">
        <f t="shared" si="1056"/>
        <v>1</v>
      </c>
      <c r="S3170">
        <f t="shared" si="1057"/>
        <v>2009</v>
      </c>
      <c r="T3170" t="str">
        <f t="shared" si="1058"/>
        <v>FY2009-03</v>
      </c>
      <c r="U3170" t="str">
        <f t="shared" si="1059"/>
        <v>FY2009Q1</v>
      </c>
    </row>
    <row r="3171" spans="1:21" x14ac:dyDescent="0.25">
      <c r="A3171" t="str">
        <f t="shared" si="1040"/>
        <v>20080904</v>
      </c>
      <c r="B3171" s="1">
        <f t="shared" si="1060"/>
        <v>39695</v>
      </c>
      <c r="C3171" s="1" t="str">
        <f t="shared" si="1041"/>
        <v>2008/09/04</v>
      </c>
      <c r="D3171">
        <f t="shared" si="1042"/>
        <v>5</v>
      </c>
      <c r="E3171" t="str">
        <f t="shared" si="1043"/>
        <v>Thursday</v>
      </c>
      <c r="F3171">
        <f t="shared" si="1044"/>
        <v>4</v>
      </c>
      <c r="G3171" s="2">
        <f t="shared" si="1045"/>
        <v>248</v>
      </c>
      <c r="H3171" t="str">
        <f t="shared" si="1046"/>
        <v>Weekday</v>
      </c>
      <c r="I3171">
        <f t="shared" si="1047"/>
        <v>36</v>
      </c>
      <c r="J3171" t="str">
        <f t="shared" si="1048"/>
        <v>September</v>
      </c>
      <c r="K3171">
        <f t="shared" si="1049"/>
        <v>9</v>
      </c>
      <c r="L3171" s="1" t="str">
        <f t="shared" si="1050"/>
        <v>N</v>
      </c>
      <c r="M3171">
        <f t="shared" si="1051"/>
        <v>3</v>
      </c>
      <c r="N3171">
        <f t="shared" si="1052"/>
        <v>2008</v>
      </c>
      <c r="O3171" t="str">
        <f t="shared" si="1053"/>
        <v>2008-09</v>
      </c>
      <c r="P3171" t="str">
        <f t="shared" si="1054"/>
        <v>2008Q3</v>
      </c>
      <c r="Q3171">
        <f t="shared" si="1055"/>
        <v>3</v>
      </c>
      <c r="R3171">
        <f t="shared" si="1056"/>
        <v>1</v>
      </c>
      <c r="S3171">
        <f t="shared" si="1057"/>
        <v>2009</v>
      </c>
      <c r="T3171" t="str">
        <f t="shared" si="1058"/>
        <v>FY2009-03</v>
      </c>
      <c r="U3171" t="str">
        <f t="shared" si="1059"/>
        <v>FY2009Q1</v>
      </c>
    </row>
    <row r="3172" spans="1:21" x14ac:dyDescent="0.25">
      <c r="A3172" t="str">
        <f t="shared" si="1040"/>
        <v>20080905</v>
      </c>
      <c r="B3172" s="1">
        <f t="shared" si="1060"/>
        <v>39696</v>
      </c>
      <c r="C3172" s="1" t="str">
        <f t="shared" si="1041"/>
        <v>2008/09/05</v>
      </c>
      <c r="D3172">
        <f t="shared" si="1042"/>
        <v>6</v>
      </c>
      <c r="E3172" t="str">
        <f t="shared" si="1043"/>
        <v>Friday</v>
      </c>
      <c r="F3172">
        <f t="shared" si="1044"/>
        <v>5</v>
      </c>
      <c r="G3172" s="2">
        <f t="shared" si="1045"/>
        <v>249</v>
      </c>
      <c r="H3172" t="str">
        <f t="shared" si="1046"/>
        <v>Weekend</v>
      </c>
      <c r="I3172">
        <f t="shared" si="1047"/>
        <v>36</v>
      </c>
      <c r="J3172" t="str">
        <f t="shared" si="1048"/>
        <v>September</v>
      </c>
      <c r="K3172">
        <f t="shared" si="1049"/>
        <v>9</v>
      </c>
      <c r="L3172" s="1" t="str">
        <f t="shared" si="1050"/>
        <v>N</v>
      </c>
      <c r="M3172">
        <f t="shared" si="1051"/>
        <v>3</v>
      </c>
      <c r="N3172">
        <f t="shared" si="1052"/>
        <v>2008</v>
      </c>
      <c r="O3172" t="str">
        <f t="shared" si="1053"/>
        <v>2008-09</v>
      </c>
      <c r="P3172" t="str">
        <f t="shared" si="1054"/>
        <v>2008Q3</v>
      </c>
      <c r="Q3172">
        <f t="shared" si="1055"/>
        <v>3</v>
      </c>
      <c r="R3172">
        <f t="shared" si="1056"/>
        <v>1</v>
      </c>
      <c r="S3172">
        <f t="shared" si="1057"/>
        <v>2009</v>
      </c>
      <c r="T3172" t="str">
        <f t="shared" si="1058"/>
        <v>FY2009-03</v>
      </c>
      <c r="U3172" t="str">
        <f t="shared" si="1059"/>
        <v>FY2009Q1</v>
      </c>
    </row>
    <row r="3173" spans="1:21" x14ac:dyDescent="0.25">
      <c r="A3173" t="str">
        <f t="shared" si="1040"/>
        <v>20080906</v>
      </c>
      <c r="B3173" s="1">
        <f t="shared" si="1060"/>
        <v>39697</v>
      </c>
      <c r="C3173" s="1" t="str">
        <f t="shared" si="1041"/>
        <v>2008/09/06</v>
      </c>
      <c r="D3173">
        <f t="shared" si="1042"/>
        <v>7</v>
      </c>
      <c r="E3173" t="str">
        <f t="shared" si="1043"/>
        <v>Saturday</v>
      </c>
      <c r="F3173">
        <f t="shared" si="1044"/>
        <v>6</v>
      </c>
      <c r="G3173" s="2">
        <f t="shared" si="1045"/>
        <v>250</v>
      </c>
      <c r="H3173" t="str">
        <f t="shared" si="1046"/>
        <v>Weekend</v>
      </c>
      <c r="I3173">
        <f t="shared" si="1047"/>
        <v>36</v>
      </c>
      <c r="J3173" t="str">
        <f t="shared" si="1048"/>
        <v>September</v>
      </c>
      <c r="K3173">
        <f t="shared" si="1049"/>
        <v>9</v>
      </c>
      <c r="L3173" s="1" t="str">
        <f t="shared" si="1050"/>
        <v>N</v>
      </c>
      <c r="M3173">
        <f t="shared" si="1051"/>
        <v>3</v>
      </c>
      <c r="N3173">
        <f t="shared" si="1052"/>
        <v>2008</v>
      </c>
      <c r="O3173" t="str">
        <f t="shared" si="1053"/>
        <v>2008-09</v>
      </c>
      <c r="P3173" t="str">
        <f t="shared" si="1054"/>
        <v>2008Q3</v>
      </c>
      <c r="Q3173">
        <f t="shared" si="1055"/>
        <v>3</v>
      </c>
      <c r="R3173">
        <f t="shared" si="1056"/>
        <v>1</v>
      </c>
      <c r="S3173">
        <f t="shared" si="1057"/>
        <v>2009</v>
      </c>
      <c r="T3173" t="str">
        <f t="shared" si="1058"/>
        <v>FY2009-03</v>
      </c>
      <c r="U3173" t="str">
        <f t="shared" si="1059"/>
        <v>FY2009Q1</v>
      </c>
    </row>
    <row r="3174" spans="1:21" x14ac:dyDescent="0.25">
      <c r="A3174" t="str">
        <f t="shared" si="1040"/>
        <v>20080907</v>
      </c>
      <c r="B3174" s="1">
        <f t="shared" si="1060"/>
        <v>39698</v>
      </c>
      <c r="C3174" s="1" t="str">
        <f t="shared" si="1041"/>
        <v>2008/09/07</v>
      </c>
      <c r="D3174">
        <f t="shared" si="1042"/>
        <v>1</v>
      </c>
      <c r="E3174" t="str">
        <f t="shared" si="1043"/>
        <v>Sunday</v>
      </c>
      <c r="F3174">
        <f t="shared" si="1044"/>
        <v>7</v>
      </c>
      <c r="G3174" s="2">
        <f t="shared" si="1045"/>
        <v>251</v>
      </c>
      <c r="H3174" t="str">
        <f t="shared" si="1046"/>
        <v>Weekday</v>
      </c>
      <c r="I3174">
        <f t="shared" si="1047"/>
        <v>37</v>
      </c>
      <c r="J3174" t="str">
        <f t="shared" si="1048"/>
        <v>September</v>
      </c>
      <c r="K3174">
        <f t="shared" si="1049"/>
        <v>9</v>
      </c>
      <c r="L3174" s="1" t="str">
        <f t="shared" si="1050"/>
        <v>N</v>
      </c>
      <c r="M3174">
        <f t="shared" si="1051"/>
        <v>3</v>
      </c>
      <c r="N3174">
        <f t="shared" si="1052"/>
        <v>2008</v>
      </c>
      <c r="O3174" t="str">
        <f t="shared" si="1053"/>
        <v>2008-09</v>
      </c>
      <c r="P3174" t="str">
        <f t="shared" si="1054"/>
        <v>2008Q3</v>
      </c>
      <c r="Q3174">
        <f t="shared" si="1055"/>
        <v>3</v>
      </c>
      <c r="R3174">
        <f t="shared" si="1056"/>
        <v>1</v>
      </c>
      <c r="S3174">
        <f t="shared" si="1057"/>
        <v>2009</v>
      </c>
      <c r="T3174" t="str">
        <f t="shared" si="1058"/>
        <v>FY2009-03</v>
      </c>
      <c r="U3174" t="str">
        <f t="shared" si="1059"/>
        <v>FY2009Q1</v>
      </c>
    </row>
    <row r="3175" spans="1:21" x14ac:dyDescent="0.25">
      <c r="A3175" t="str">
        <f t="shared" si="1040"/>
        <v>20080908</v>
      </c>
      <c r="B3175" s="1">
        <f t="shared" si="1060"/>
        <v>39699</v>
      </c>
      <c r="C3175" s="1" t="str">
        <f t="shared" si="1041"/>
        <v>2008/09/08</v>
      </c>
      <c r="D3175">
        <f t="shared" si="1042"/>
        <v>2</v>
      </c>
      <c r="E3175" t="str">
        <f t="shared" si="1043"/>
        <v>Monday</v>
      </c>
      <c r="F3175">
        <f t="shared" si="1044"/>
        <v>8</v>
      </c>
      <c r="G3175" s="2">
        <f t="shared" si="1045"/>
        <v>252</v>
      </c>
      <c r="H3175" t="str">
        <f t="shared" si="1046"/>
        <v>Weekday</v>
      </c>
      <c r="I3175">
        <f t="shared" si="1047"/>
        <v>37</v>
      </c>
      <c r="J3175" t="str">
        <f t="shared" si="1048"/>
        <v>September</v>
      </c>
      <c r="K3175">
        <f t="shared" si="1049"/>
        <v>9</v>
      </c>
      <c r="L3175" s="1" t="str">
        <f t="shared" si="1050"/>
        <v>N</v>
      </c>
      <c r="M3175">
        <f t="shared" si="1051"/>
        <v>3</v>
      </c>
      <c r="N3175">
        <f t="shared" si="1052"/>
        <v>2008</v>
      </c>
      <c r="O3175" t="str">
        <f t="shared" si="1053"/>
        <v>2008-09</v>
      </c>
      <c r="P3175" t="str">
        <f t="shared" si="1054"/>
        <v>2008Q3</v>
      </c>
      <c r="Q3175">
        <f t="shared" si="1055"/>
        <v>3</v>
      </c>
      <c r="R3175">
        <f t="shared" si="1056"/>
        <v>1</v>
      </c>
      <c r="S3175">
        <f t="shared" si="1057"/>
        <v>2009</v>
      </c>
      <c r="T3175" t="str">
        <f t="shared" si="1058"/>
        <v>FY2009-03</v>
      </c>
      <c r="U3175" t="str">
        <f t="shared" si="1059"/>
        <v>FY2009Q1</v>
      </c>
    </row>
    <row r="3176" spans="1:21" x14ac:dyDescent="0.25">
      <c r="A3176" t="str">
        <f t="shared" si="1040"/>
        <v>20080909</v>
      </c>
      <c r="B3176" s="1">
        <f t="shared" si="1060"/>
        <v>39700</v>
      </c>
      <c r="C3176" s="1" t="str">
        <f t="shared" si="1041"/>
        <v>2008/09/09</v>
      </c>
      <c r="D3176">
        <f t="shared" si="1042"/>
        <v>3</v>
      </c>
      <c r="E3176" t="str">
        <f t="shared" si="1043"/>
        <v>Tuesday</v>
      </c>
      <c r="F3176">
        <f t="shared" si="1044"/>
        <v>9</v>
      </c>
      <c r="G3176" s="2">
        <f t="shared" si="1045"/>
        <v>253</v>
      </c>
      <c r="H3176" t="str">
        <f t="shared" si="1046"/>
        <v>Weekday</v>
      </c>
      <c r="I3176">
        <f t="shared" si="1047"/>
        <v>37</v>
      </c>
      <c r="J3176" t="str">
        <f t="shared" si="1048"/>
        <v>September</v>
      </c>
      <c r="K3176">
        <f t="shared" si="1049"/>
        <v>9</v>
      </c>
      <c r="L3176" s="1" t="str">
        <f t="shared" si="1050"/>
        <v>N</v>
      </c>
      <c r="M3176">
        <f t="shared" si="1051"/>
        <v>3</v>
      </c>
      <c r="N3176">
        <f t="shared" si="1052"/>
        <v>2008</v>
      </c>
      <c r="O3176" t="str">
        <f t="shared" si="1053"/>
        <v>2008-09</v>
      </c>
      <c r="P3176" t="str">
        <f t="shared" si="1054"/>
        <v>2008Q3</v>
      </c>
      <c r="Q3176">
        <f t="shared" si="1055"/>
        <v>3</v>
      </c>
      <c r="R3176">
        <f t="shared" si="1056"/>
        <v>1</v>
      </c>
      <c r="S3176">
        <f t="shared" si="1057"/>
        <v>2009</v>
      </c>
      <c r="T3176" t="str">
        <f t="shared" si="1058"/>
        <v>FY2009-03</v>
      </c>
      <c r="U3176" t="str">
        <f t="shared" si="1059"/>
        <v>FY2009Q1</v>
      </c>
    </row>
    <row r="3177" spans="1:21" x14ac:dyDescent="0.25">
      <c r="A3177" t="str">
        <f t="shared" si="1040"/>
        <v>20080910</v>
      </c>
      <c r="B3177" s="1">
        <f t="shared" si="1060"/>
        <v>39701</v>
      </c>
      <c r="C3177" s="1" t="str">
        <f t="shared" si="1041"/>
        <v>2008/09/10</v>
      </c>
      <c r="D3177">
        <f t="shared" si="1042"/>
        <v>4</v>
      </c>
      <c r="E3177" t="str">
        <f t="shared" si="1043"/>
        <v>Wednesday</v>
      </c>
      <c r="F3177">
        <f t="shared" si="1044"/>
        <v>10</v>
      </c>
      <c r="G3177" s="2">
        <f t="shared" si="1045"/>
        <v>254</v>
      </c>
      <c r="H3177" t="str">
        <f t="shared" si="1046"/>
        <v>Weekday</v>
      </c>
      <c r="I3177">
        <f t="shared" si="1047"/>
        <v>37</v>
      </c>
      <c r="J3177" t="str">
        <f t="shared" si="1048"/>
        <v>September</v>
      </c>
      <c r="K3177">
        <f t="shared" si="1049"/>
        <v>9</v>
      </c>
      <c r="L3177" s="1" t="str">
        <f t="shared" si="1050"/>
        <v>N</v>
      </c>
      <c r="M3177">
        <f t="shared" si="1051"/>
        <v>3</v>
      </c>
      <c r="N3177">
        <f t="shared" si="1052"/>
        <v>2008</v>
      </c>
      <c r="O3177" t="str">
        <f t="shared" si="1053"/>
        <v>2008-09</v>
      </c>
      <c r="P3177" t="str">
        <f t="shared" si="1054"/>
        <v>2008Q3</v>
      </c>
      <c r="Q3177">
        <f t="shared" si="1055"/>
        <v>3</v>
      </c>
      <c r="R3177">
        <f t="shared" si="1056"/>
        <v>1</v>
      </c>
      <c r="S3177">
        <f t="shared" si="1057"/>
        <v>2009</v>
      </c>
      <c r="T3177" t="str">
        <f t="shared" si="1058"/>
        <v>FY2009-03</v>
      </c>
      <c r="U3177" t="str">
        <f t="shared" si="1059"/>
        <v>FY2009Q1</v>
      </c>
    </row>
    <row r="3178" spans="1:21" x14ac:dyDescent="0.25">
      <c r="A3178" t="str">
        <f t="shared" si="1040"/>
        <v>20080911</v>
      </c>
      <c r="B3178" s="1">
        <f t="shared" si="1060"/>
        <v>39702</v>
      </c>
      <c r="C3178" s="1" t="str">
        <f t="shared" si="1041"/>
        <v>2008/09/11</v>
      </c>
      <c r="D3178">
        <f t="shared" si="1042"/>
        <v>5</v>
      </c>
      <c r="E3178" t="str">
        <f t="shared" si="1043"/>
        <v>Thursday</v>
      </c>
      <c r="F3178">
        <f t="shared" si="1044"/>
        <v>11</v>
      </c>
      <c r="G3178" s="2">
        <f t="shared" si="1045"/>
        <v>255</v>
      </c>
      <c r="H3178" t="str">
        <f t="shared" si="1046"/>
        <v>Weekday</v>
      </c>
      <c r="I3178">
        <f t="shared" si="1047"/>
        <v>37</v>
      </c>
      <c r="J3178" t="str">
        <f t="shared" si="1048"/>
        <v>September</v>
      </c>
      <c r="K3178">
        <f t="shared" si="1049"/>
        <v>9</v>
      </c>
      <c r="L3178" s="1" t="str">
        <f t="shared" si="1050"/>
        <v>N</v>
      </c>
      <c r="M3178">
        <f t="shared" si="1051"/>
        <v>3</v>
      </c>
      <c r="N3178">
        <f t="shared" si="1052"/>
        <v>2008</v>
      </c>
      <c r="O3178" t="str">
        <f t="shared" si="1053"/>
        <v>2008-09</v>
      </c>
      <c r="P3178" t="str">
        <f t="shared" si="1054"/>
        <v>2008Q3</v>
      </c>
      <c r="Q3178">
        <f t="shared" si="1055"/>
        <v>3</v>
      </c>
      <c r="R3178">
        <f t="shared" si="1056"/>
        <v>1</v>
      </c>
      <c r="S3178">
        <f t="shared" si="1057"/>
        <v>2009</v>
      </c>
      <c r="T3178" t="str">
        <f t="shared" si="1058"/>
        <v>FY2009-03</v>
      </c>
      <c r="U3178" t="str">
        <f t="shared" si="1059"/>
        <v>FY2009Q1</v>
      </c>
    </row>
    <row r="3179" spans="1:21" x14ac:dyDescent="0.25">
      <c r="A3179" t="str">
        <f t="shared" si="1040"/>
        <v>20080912</v>
      </c>
      <c r="B3179" s="1">
        <f t="shared" si="1060"/>
        <v>39703</v>
      </c>
      <c r="C3179" s="1" t="str">
        <f t="shared" si="1041"/>
        <v>2008/09/12</v>
      </c>
      <c r="D3179">
        <f t="shared" si="1042"/>
        <v>6</v>
      </c>
      <c r="E3179" t="str">
        <f t="shared" si="1043"/>
        <v>Friday</v>
      </c>
      <c r="F3179">
        <f t="shared" si="1044"/>
        <v>12</v>
      </c>
      <c r="G3179" s="2">
        <f t="shared" si="1045"/>
        <v>256</v>
      </c>
      <c r="H3179" t="str">
        <f t="shared" si="1046"/>
        <v>Weekend</v>
      </c>
      <c r="I3179">
        <f t="shared" si="1047"/>
        <v>37</v>
      </c>
      <c r="J3179" t="str">
        <f t="shared" si="1048"/>
        <v>September</v>
      </c>
      <c r="K3179">
        <f t="shared" si="1049"/>
        <v>9</v>
      </c>
      <c r="L3179" s="1" t="str">
        <f t="shared" si="1050"/>
        <v>N</v>
      </c>
      <c r="M3179">
        <f t="shared" si="1051"/>
        <v>3</v>
      </c>
      <c r="N3179">
        <f t="shared" si="1052"/>
        <v>2008</v>
      </c>
      <c r="O3179" t="str">
        <f t="shared" si="1053"/>
        <v>2008-09</v>
      </c>
      <c r="P3179" t="str">
        <f t="shared" si="1054"/>
        <v>2008Q3</v>
      </c>
      <c r="Q3179">
        <f t="shared" si="1055"/>
        <v>3</v>
      </c>
      <c r="R3179">
        <f t="shared" si="1056"/>
        <v>1</v>
      </c>
      <c r="S3179">
        <f t="shared" si="1057"/>
        <v>2009</v>
      </c>
      <c r="T3179" t="str">
        <f t="shared" si="1058"/>
        <v>FY2009-03</v>
      </c>
      <c r="U3179" t="str">
        <f t="shared" si="1059"/>
        <v>FY2009Q1</v>
      </c>
    </row>
    <row r="3180" spans="1:21" x14ac:dyDescent="0.25">
      <c r="A3180" t="str">
        <f t="shared" si="1040"/>
        <v>20080913</v>
      </c>
      <c r="B3180" s="1">
        <f t="shared" si="1060"/>
        <v>39704</v>
      </c>
      <c r="C3180" s="1" t="str">
        <f t="shared" si="1041"/>
        <v>2008/09/13</v>
      </c>
      <c r="D3180">
        <f t="shared" si="1042"/>
        <v>7</v>
      </c>
      <c r="E3180" t="str">
        <f t="shared" si="1043"/>
        <v>Saturday</v>
      </c>
      <c r="F3180">
        <f t="shared" si="1044"/>
        <v>13</v>
      </c>
      <c r="G3180" s="2">
        <f t="shared" si="1045"/>
        <v>257</v>
      </c>
      <c r="H3180" t="str">
        <f t="shared" si="1046"/>
        <v>Weekend</v>
      </c>
      <c r="I3180">
        <f t="shared" si="1047"/>
        <v>37</v>
      </c>
      <c r="J3180" t="str">
        <f t="shared" si="1048"/>
        <v>September</v>
      </c>
      <c r="K3180">
        <f t="shared" si="1049"/>
        <v>9</v>
      </c>
      <c r="L3180" s="1" t="str">
        <f t="shared" si="1050"/>
        <v>N</v>
      </c>
      <c r="M3180">
        <f t="shared" si="1051"/>
        <v>3</v>
      </c>
      <c r="N3180">
        <f t="shared" si="1052"/>
        <v>2008</v>
      </c>
      <c r="O3180" t="str">
        <f t="shared" si="1053"/>
        <v>2008-09</v>
      </c>
      <c r="P3180" t="str">
        <f t="shared" si="1054"/>
        <v>2008Q3</v>
      </c>
      <c r="Q3180">
        <f t="shared" si="1055"/>
        <v>3</v>
      </c>
      <c r="R3180">
        <f t="shared" si="1056"/>
        <v>1</v>
      </c>
      <c r="S3180">
        <f t="shared" si="1057"/>
        <v>2009</v>
      </c>
      <c r="T3180" t="str">
        <f t="shared" si="1058"/>
        <v>FY2009-03</v>
      </c>
      <c r="U3180" t="str">
        <f t="shared" si="1059"/>
        <v>FY2009Q1</v>
      </c>
    </row>
    <row r="3181" spans="1:21" x14ac:dyDescent="0.25">
      <c r="A3181" t="str">
        <f t="shared" si="1040"/>
        <v>20080914</v>
      </c>
      <c r="B3181" s="1">
        <f t="shared" si="1060"/>
        <v>39705</v>
      </c>
      <c r="C3181" s="1" t="str">
        <f t="shared" si="1041"/>
        <v>2008/09/14</v>
      </c>
      <c r="D3181">
        <f t="shared" si="1042"/>
        <v>1</v>
      </c>
      <c r="E3181" t="str">
        <f t="shared" si="1043"/>
        <v>Sunday</v>
      </c>
      <c r="F3181">
        <f t="shared" si="1044"/>
        <v>14</v>
      </c>
      <c r="G3181" s="2">
        <f t="shared" si="1045"/>
        <v>258</v>
      </c>
      <c r="H3181" t="str">
        <f t="shared" si="1046"/>
        <v>Weekday</v>
      </c>
      <c r="I3181">
        <f t="shared" si="1047"/>
        <v>38</v>
      </c>
      <c r="J3181" t="str">
        <f t="shared" si="1048"/>
        <v>September</v>
      </c>
      <c r="K3181">
        <f t="shared" si="1049"/>
        <v>9</v>
      </c>
      <c r="L3181" s="1" t="str">
        <f t="shared" si="1050"/>
        <v>N</v>
      </c>
      <c r="M3181">
        <f t="shared" si="1051"/>
        <v>3</v>
      </c>
      <c r="N3181">
        <f t="shared" si="1052"/>
        <v>2008</v>
      </c>
      <c r="O3181" t="str">
        <f t="shared" si="1053"/>
        <v>2008-09</v>
      </c>
      <c r="P3181" t="str">
        <f t="shared" si="1054"/>
        <v>2008Q3</v>
      </c>
      <c r="Q3181">
        <f t="shared" si="1055"/>
        <v>3</v>
      </c>
      <c r="R3181">
        <f t="shared" si="1056"/>
        <v>1</v>
      </c>
      <c r="S3181">
        <f t="shared" si="1057"/>
        <v>2009</v>
      </c>
      <c r="T3181" t="str">
        <f t="shared" si="1058"/>
        <v>FY2009-03</v>
      </c>
      <c r="U3181" t="str">
        <f t="shared" si="1059"/>
        <v>FY2009Q1</v>
      </c>
    </row>
    <row r="3182" spans="1:21" x14ac:dyDescent="0.25">
      <c r="A3182" t="str">
        <f t="shared" si="1040"/>
        <v>20080915</v>
      </c>
      <c r="B3182" s="1">
        <f t="shared" si="1060"/>
        <v>39706</v>
      </c>
      <c r="C3182" s="1" t="str">
        <f t="shared" si="1041"/>
        <v>2008/09/15</v>
      </c>
      <c r="D3182">
        <f t="shared" si="1042"/>
        <v>2</v>
      </c>
      <c r="E3182" t="str">
        <f t="shared" si="1043"/>
        <v>Monday</v>
      </c>
      <c r="F3182">
        <f t="shared" si="1044"/>
        <v>15</v>
      </c>
      <c r="G3182" s="2">
        <f t="shared" si="1045"/>
        <v>259</v>
      </c>
      <c r="H3182" t="str">
        <f t="shared" si="1046"/>
        <v>Weekday</v>
      </c>
      <c r="I3182">
        <f t="shared" si="1047"/>
        <v>38</v>
      </c>
      <c r="J3182" t="str">
        <f t="shared" si="1048"/>
        <v>September</v>
      </c>
      <c r="K3182">
        <f t="shared" si="1049"/>
        <v>9</v>
      </c>
      <c r="L3182" s="1" t="str">
        <f t="shared" si="1050"/>
        <v>N</v>
      </c>
      <c r="M3182">
        <f t="shared" si="1051"/>
        <v>3</v>
      </c>
      <c r="N3182">
        <f t="shared" si="1052"/>
        <v>2008</v>
      </c>
      <c r="O3182" t="str">
        <f t="shared" si="1053"/>
        <v>2008-09</v>
      </c>
      <c r="P3182" t="str">
        <f t="shared" si="1054"/>
        <v>2008Q3</v>
      </c>
      <c r="Q3182">
        <f t="shared" si="1055"/>
        <v>3</v>
      </c>
      <c r="R3182">
        <f t="shared" si="1056"/>
        <v>1</v>
      </c>
      <c r="S3182">
        <f t="shared" si="1057"/>
        <v>2009</v>
      </c>
      <c r="T3182" t="str">
        <f t="shared" si="1058"/>
        <v>FY2009-03</v>
      </c>
      <c r="U3182" t="str">
        <f t="shared" si="1059"/>
        <v>FY2009Q1</v>
      </c>
    </row>
    <row r="3183" spans="1:21" x14ac:dyDescent="0.25">
      <c r="A3183" t="str">
        <f t="shared" si="1040"/>
        <v>20080916</v>
      </c>
      <c r="B3183" s="1">
        <f t="shared" si="1060"/>
        <v>39707</v>
      </c>
      <c r="C3183" s="1" t="str">
        <f t="shared" si="1041"/>
        <v>2008/09/16</v>
      </c>
      <c r="D3183">
        <f t="shared" si="1042"/>
        <v>3</v>
      </c>
      <c r="E3183" t="str">
        <f t="shared" si="1043"/>
        <v>Tuesday</v>
      </c>
      <c r="F3183">
        <f t="shared" si="1044"/>
        <v>16</v>
      </c>
      <c r="G3183" s="2">
        <f t="shared" si="1045"/>
        <v>260</v>
      </c>
      <c r="H3183" t="str">
        <f t="shared" si="1046"/>
        <v>Weekday</v>
      </c>
      <c r="I3183">
        <f t="shared" si="1047"/>
        <v>38</v>
      </c>
      <c r="J3183" t="str">
        <f t="shared" si="1048"/>
        <v>September</v>
      </c>
      <c r="K3183">
        <f t="shared" si="1049"/>
        <v>9</v>
      </c>
      <c r="L3183" s="1" t="str">
        <f t="shared" si="1050"/>
        <v>N</v>
      </c>
      <c r="M3183">
        <f t="shared" si="1051"/>
        <v>3</v>
      </c>
      <c r="N3183">
        <f t="shared" si="1052"/>
        <v>2008</v>
      </c>
      <c r="O3183" t="str">
        <f t="shared" si="1053"/>
        <v>2008-09</v>
      </c>
      <c r="P3183" t="str">
        <f t="shared" si="1054"/>
        <v>2008Q3</v>
      </c>
      <c r="Q3183">
        <f t="shared" si="1055"/>
        <v>3</v>
      </c>
      <c r="R3183">
        <f t="shared" si="1056"/>
        <v>1</v>
      </c>
      <c r="S3183">
        <f t="shared" si="1057"/>
        <v>2009</v>
      </c>
      <c r="T3183" t="str">
        <f t="shared" si="1058"/>
        <v>FY2009-03</v>
      </c>
      <c r="U3183" t="str">
        <f t="shared" si="1059"/>
        <v>FY2009Q1</v>
      </c>
    </row>
    <row r="3184" spans="1:21" x14ac:dyDescent="0.25">
      <c r="A3184" t="str">
        <f t="shared" si="1040"/>
        <v>20080917</v>
      </c>
      <c r="B3184" s="1">
        <f t="shared" si="1060"/>
        <v>39708</v>
      </c>
      <c r="C3184" s="1" t="str">
        <f t="shared" si="1041"/>
        <v>2008/09/17</v>
      </c>
      <c r="D3184">
        <f t="shared" si="1042"/>
        <v>4</v>
      </c>
      <c r="E3184" t="str">
        <f t="shared" si="1043"/>
        <v>Wednesday</v>
      </c>
      <c r="F3184">
        <f t="shared" si="1044"/>
        <v>17</v>
      </c>
      <c r="G3184" s="2">
        <f t="shared" si="1045"/>
        <v>261</v>
      </c>
      <c r="H3184" t="str">
        <f t="shared" si="1046"/>
        <v>Weekday</v>
      </c>
      <c r="I3184">
        <f t="shared" si="1047"/>
        <v>38</v>
      </c>
      <c r="J3184" t="str">
        <f t="shared" si="1048"/>
        <v>September</v>
      </c>
      <c r="K3184">
        <f t="shared" si="1049"/>
        <v>9</v>
      </c>
      <c r="L3184" s="1" t="str">
        <f t="shared" si="1050"/>
        <v>N</v>
      </c>
      <c r="M3184">
        <f t="shared" si="1051"/>
        <v>3</v>
      </c>
      <c r="N3184">
        <f t="shared" si="1052"/>
        <v>2008</v>
      </c>
      <c r="O3184" t="str">
        <f t="shared" si="1053"/>
        <v>2008-09</v>
      </c>
      <c r="P3184" t="str">
        <f t="shared" si="1054"/>
        <v>2008Q3</v>
      </c>
      <c r="Q3184">
        <f t="shared" si="1055"/>
        <v>3</v>
      </c>
      <c r="R3184">
        <f t="shared" si="1056"/>
        <v>1</v>
      </c>
      <c r="S3184">
        <f t="shared" si="1057"/>
        <v>2009</v>
      </c>
      <c r="T3184" t="str">
        <f t="shared" si="1058"/>
        <v>FY2009-03</v>
      </c>
      <c r="U3184" t="str">
        <f t="shared" si="1059"/>
        <v>FY2009Q1</v>
      </c>
    </row>
    <row r="3185" spans="1:21" x14ac:dyDescent="0.25">
      <c r="A3185" t="str">
        <f t="shared" si="1040"/>
        <v>20080918</v>
      </c>
      <c r="B3185" s="1">
        <f t="shared" si="1060"/>
        <v>39709</v>
      </c>
      <c r="C3185" s="1" t="str">
        <f t="shared" si="1041"/>
        <v>2008/09/18</v>
      </c>
      <c r="D3185">
        <f t="shared" si="1042"/>
        <v>5</v>
      </c>
      <c r="E3185" t="str">
        <f t="shared" si="1043"/>
        <v>Thursday</v>
      </c>
      <c r="F3185">
        <f t="shared" si="1044"/>
        <v>18</v>
      </c>
      <c r="G3185" s="2">
        <f t="shared" si="1045"/>
        <v>262</v>
      </c>
      <c r="H3185" t="str">
        <f t="shared" si="1046"/>
        <v>Weekday</v>
      </c>
      <c r="I3185">
        <f t="shared" si="1047"/>
        <v>38</v>
      </c>
      <c r="J3185" t="str">
        <f t="shared" si="1048"/>
        <v>September</v>
      </c>
      <c r="K3185">
        <f t="shared" si="1049"/>
        <v>9</v>
      </c>
      <c r="L3185" s="1" t="str">
        <f t="shared" si="1050"/>
        <v>N</v>
      </c>
      <c r="M3185">
        <f t="shared" si="1051"/>
        <v>3</v>
      </c>
      <c r="N3185">
        <f t="shared" si="1052"/>
        <v>2008</v>
      </c>
      <c r="O3185" t="str">
        <f t="shared" si="1053"/>
        <v>2008-09</v>
      </c>
      <c r="P3185" t="str">
        <f t="shared" si="1054"/>
        <v>2008Q3</v>
      </c>
      <c r="Q3185">
        <f t="shared" si="1055"/>
        <v>3</v>
      </c>
      <c r="R3185">
        <f t="shared" si="1056"/>
        <v>1</v>
      </c>
      <c r="S3185">
        <f t="shared" si="1057"/>
        <v>2009</v>
      </c>
      <c r="T3185" t="str">
        <f t="shared" si="1058"/>
        <v>FY2009-03</v>
      </c>
      <c r="U3185" t="str">
        <f t="shared" si="1059"/>
        <v>FY2009Q1</v>
      </c>
    </row>
    <row r="3186" spans="1:21" x14ac:dyDescent="0.25">
      <c r="A3186" t="str">
        <f t="shared" si="1040"/>
        <v>20080919</v>
      </c>
      <c r="B3186" s="1">
        <f t="shared" si="1060"/>
        <v>39710</v>
      </c>
      <c r="C3186" s="1" t="str">
        <f t="shared" si="1041"/>
        <v>2008/09/19</v>
      </c>
      <c r="D3186">
        <f t="shared" si="1042"/>
        <v>6</v>
      </c>
      <c r="E3186" t="str">
        <f t="shared" si="1043"/>
        <v>Friday</v>
      </c>
      <c r="F3186">
        <f t="shared" si="1044"/>
        <v>19</v>
      </c>
      <c r="G3186" s="2">
        <f t="shared" si="1045"/>
        <v>263</v>
      </c>
      <c r="H3186" t="str">
        <f t="shared" si="1046"/>
        <v>Weekend</v>
      </c>
      <c r="I3186">
        <f t="shared" si="1047"/>
        <v>38</v>
      </c>
      <c r="J3186" t="str">
        <f t="shared" si="1048"/>
        <v>September</v>
      </c>
      <c r="K3186">
        <f t="shared" si="1049"/>
        <v>9</v>
      </c>
      <c r="L3186" s="1" t="str">
        <f t="shared" si="1050"/>
        <v>N</v>
      </c>
      <c r="M3186">
        <f t="shared" si="1051"/>
        <v>3</v>
      </c>
      <c r="N3186">
        <f t="shared" si="1052"/>
        <v>2008</v>
      </c>
      <c r="O3186" t="str">
        <f t="shared" si="1053"/>
        <v>2008-09</v>
      </c>
      <c r="P3186" t="str">
        <f t="shared" si="1054"/>
        <v>2008Q3</v>
      </c>
      <c r="Q3186">
        <f t="shared" si="1055"/>
        <v>3</v>
      </c>
      <c r="R3186">
        <f t="shared" si="1056"/>
        <v>1</v>
      </c>
      <c r="S3186">
        <f t="shared" si="1057"/>
        <v>2009</v>
      </c>
      <c r="T3186" t="str">
        <f t="shared" si="1058"/>
        <v>FY2009-03</v>
      </c>
      <c r="U3186" t="str">
        <f t="shared" si="1059"/>
        <v>FY2009Q1</v>
      </c>
    </row>
    <row r="3187" spans="1:21" x14ac:dyDescent="0.25">
      <c r="A3187" t="str">
        <f t="shared" si="1040"/>
        <v>20080920</v>
      </c>
      <c r="B3187" s="1">
        <f t="shared" si="1060"/>
        <v>39711</v>
      </c>
      <c r="C3187" s="1" t="str">
        <f t="shared" si="1041"/>
        <v>2008/09/20</v>
      </c>
      <c r="D3187">
        <f t="shared" si="1042"/>
        <v>7</v>
      </c>
      <c r="E3187" t="str">
        <f t="shared" si="1043"/>
        <v>Saturday</v>
      </c>
      <c r="F3187">
        <f t="shared" si="1044"/>
        <v>20</v>
      </c>
      <c r="G3187" s="2">
        <f t="shared" si="1045"/>
        <v>264</v>
      </c>
      <c r="H3187" t="str">
        <f t="shared" si="1046"/>
        <v>Weekend</v>
      </c>
      <c r="I3187">
        <f t="shared" si="1047"/>
        <v>38</v>
      </c>
      <c r="J3187" t="str">
        <f t="shared" si="1048"/>
        <v>September</v>
      </c>
      <c r="K3187">
        <f t="shared" si="1049"/>
        <v>9</v>
      </c>
      <c r="L3187" s="1" t="str">
        <f t="shared" si="1050"/>
        <v>N</v>
      </c>
      <c r="M3187">
        <f t="shared" si="1051"/>
        <v>3</v>
      </c>
      <c r="N3187">
        <f t="shared" si="1052"/>
        <v>2008</v>
      </c>
      <c r="O3187" t="str">
        <f t="shared" si="1053"/>
        <v>2008-09</v>
      </c>
      <c r="P3187" t="str">
        <f t="shared" si="1054"/>
        <v>2008Q3</v>
      </c>
      <c r="Q3187">
        <f t="shared" si="1055"/>
        <v>3</v>
      </c>
      <c r="R3187">
        <f t="shared" si="1056"/>
        <v>1</v>
      </c>
      <c r="S3187">
        <f t="shared" si="1057"/>
        <v>2009</v>
      </c>
      <c r="T3187" t="str">
        <f t="shared" si="1058"/>
        <v>FY2009-03</v>
      </c>
      <c r="U3187" t="str">
        <f t="shared" si="1059"/>
        <v>FY2009Q1</v>
      </c>
    </row>
    <row r="3188" spans="1:21" x14ac:dyDescent="0.25">
      <c r="A3188" t="str">
        <f t="shared" si="1040"/>
        <v>20080921</v>
      </c>
      <c r="B3188" s="1">
        <f t="shared" si="1060"/>
        <v>39712</v>
      </c>
      <c r="C3188" s="1" t="str">
        <f t="shared" si="1041"/>
        <v>2008/09/21</v>
      </c>
      <c r="D3188">
        <f t="shared" si="1042"/>
        <v>1</v>
      </c>
      <c r="E3188" t="str">
        <f t="shared" si="1043"/>
        <v>Sunday</v>
      </c>
      <c r="F3188">
        <f t="shared" si="1044"/>
        <v>21</v>
      </c>
      <c r="G3188" s="2">
        <f t="shared" si="1045"/>
        <v>265</v>
      </c>
      <c r="H3188" t="str">
        <f t="shared" si="1046"/>
        <v>Weekday</v>
      </c>
      <c r="I3188">
        <f t="shared" si="1047"/>
        <v>39</v>
      </c>
      <c r="J3188" t="str">
        <f t="shared" si="1048"/>
        <v>September</v>
      </c>
      <c r="K3188">
        <f t="shared" si="1049"/>
        <v>9</v>
      </c>
      <c r="L3188" s="1" t="str">
        <f t="shared" si="1050"/>
        <v>N</v>
      </c>
      <c r="M3188">
        <f t="shared" si="1051"/>
        <v>3</v>
      </c>
      <c r="N3188">
        <f t="shared" si="1052"/>
        <v>2008</v>
      </c>
      <c r="O3188" t="str">
        <f t="shared" si="1053"/>
        <v>2008-09</v>
      </c>
      <c r="P3188" t="str">
        <f t="shared" si="1054"/>
        <v>2008Q3</v>
      </c>
      <c r="Q3188">
        <f t="shared" si="1055"/>
        <v>3</v>
      </c>
      <c r="R3188">
        <f t="shared" si="1056"/>
        <v>1</v>
      </c>
      <c r="S3188">
        <f t="shared" si="1057"/>
        <v>2009</v>
      </c>
      <c r="T3188" t="str">
        <f t="shared" si="1058"/>
        <v>FY2009-03</v>
      </c>
      <c r="U3188" t="str">
        <f t="shared" si="1059"/>
        <v>FY2009Q1</v>
      </c>
    </row>
    <row r="3189" spans="1:21" x14ac:dyDescent="0.25">
      <c r="A3189" t="str">
        <f t="shared" si="1040"/>
        <v>20080922</v>
      </c>
      <c r="B3189" s="1">
        <f t="shared" si="1060"/>
        <v>39713</v>
      </c>
      <c r="C3189" s="1" t="str">
        <f t="shared" si="1041"/>
        <v>2008/09/22</v>
      </c>
      <c r="D3189">
        <f t="shared" si="1042"/>
        <v>2</v>
      </c>
      <c r="E3189" t="str">
        <f t="shared" si="1043"/>
        <v>Monday</v>
      </c>
      <c r="F3189">
        <f t="shared" si="1044"/>
        <v>22</v>
      </c>
      <c r="G3189" s="2">
        <f t="shared" si="1045"/>
        <v>266</v>
      </c>
      <c r="H3189" t="str">
        <f t="shared" si="1046"/>
        <v>Weekday</v>
      </c>
      <c r="I3189">
        <f t="shared" si="1047"/>
        <v>39</v>
      </c>
      <c r="J3189" t="str">
        <f t="shared" si="1048"/>
        <v>September</v>
      </c>
      <c r="K3189">
        <f t="shared" si="1049"/>
        <v>9</v>
      </c>
      <c r="L3189" s="1" t="str">
        <f t="shared" si="1050"/>
        <v>N</v>
      </c>
      <c r="M3189">
        <f t="shared" si="1051"/>
        <v>3</v>
      </c>
      <c r="N3189">
        <f t="shared" si="1052"/>
        <v>2008</v>
      </c>
      <c r="O3189" t="str">
        <f t="shared" si="1053"/>
        <v>2008-09</v>
      </c>
      <c r="P3189" t="str">
        <f t="shared" si="1054"/>
        <v>2008Q3</v>
      </c>
      <c r="Q3189">
        <f t="shared" si="1055"/>
        <v>3</v>
      </c>
      <c r="R3189">
        <f t="shared" si="1056"/>
        <v>1</v>
      </c>
      <c r="S3189">
        <f t="shared" si="1057"/>
        <v>2009</v>
      </c>
      <c r="T3189" t="str">
        <f t="shared" si="1058"/>
        <v>FY2009-03</v>
      </c>
      <c r="U3189" t="str">
        <f t="shared" si="1059"/>
        <v>FY2009Q1</v>
      </c>
    </row>
    <row r="3190" spans="1:21" x14ac:dyDescent="0.25">
      <c r="A3190" t="str">
        <f t="shared" si="1040"/>
        <v>20080923</v>
      </c>
      <c r="B3190" s="1">
        <f t="shared" si="1060"/>
        <v>39714</v>
      </c>
      <c r="C3190" s="1" t="str">
        <f t="shared" si="1041"/>
        <v>2008/09/23</v>
      </c>
      <c r="D3190">
        <f t="shared" si="1042"/>
        <v>3</v>
      </c>
      <c r="E3190" t="str">
        <f t="shared" si="1043"/>
        <v>Tuesday</v>
      </c>
      <c r="F3190">
        <f t="shared" si="1044"/>
        <v>23</v>
      </c>
      <c r="G3190" s="2">
        <f t="shared" si="1045"/>
        <v>267</v>
      </c>
      <c r="H3190" t="str">
        <f t="shared" si="1046"/>
        <v>Weekday</v>
      </c>
      <c r="I3190">
        <f t="shared" si="1047"/>
        <v>39</v>
      </c>
      <c r="J3190" t="str">
        <f t="shared" si="1048"/>
        <v>September</v>
      </c>
      <c r="K3190">
        <f t="shared" si="1049"/>
        <v>9</v>
      </c>
      <c r="L3190" s="1" t="str">
        <f t="shared" si="1050"/>
        <v>N</v>
      </c>
      <c r="M3190">
        <f t="shared" si="1051"/>
        <v>3</v>
      </c>
      <c r="N3190">
        <f t="shared" si="1052"/>
        <v>2008</v>
      </c>
      <c r="O3190" t="str">
        <f t="shared" si="1053"/>
        <v>2008-09</v>
      </c>
      <c r="P3190" t="str">
        <f t="shared" si="1054"/>
        <v>2008Q3</v>
      </c>
      <c r="Q3190">
        <f t="shared" si="1055"/>
        <v>3</v>
      </c>
      <c r="R3190">
        <f t="shared" si="1056"/>
        <v>1</v>
      </c>
      <c r="S3190">
        <f t="shared" si="1057"/>
        <v>2009</v>
      </c>
      <c r="T3190" t="str">
        <f t="shared" si="1058"/>
        <v>FY2009-03</v>
      </c>
      <c r="U3190" t="str">
        <f t="shared" si="1059"/>
        <v>FY2009Q1</v>
      </c>
    </row>
    <row r="3191" spans="1:21" x14ac:dyDescent="0.25">
      <c r="A3191" t="str">
        <f t="shared" ref="A3191:A3254" si="1061">TEXT(B3191,"yyyymmdd")</f>
        <v>20080924</v>
      </c>
      <c r="B3191" s="1">
        <f t="shared" si="1060"/>
        <v>39715</v>
      </c>
      <c r="C3191" s="1" t="str">
        <f t="shared" ref="C3191:C3254" si="1062">TEXT(B3191,"yyyy/mm/dd")</f>
        <v>2008/09/24</v>
      </c>
      <c r="D3191">
        <f t="shared" ref="D3191:D3254" si="1063">WEEKDAY(B3191)</f>
        <v>4</v>
      </c>
      <c r="E3191" t="str">
        <f t="shared" ref="E3191:E3254" si="1064">TEXT(C3191, "dddd")</f>
        <v>Wednesday</v>
      </c>
      <c r="F3191">
        <f t="shared" ref="F3191:F3254" si="1065">DAY(B3191)</f>
        <v>24</v>
      </c>
      <c r="G3191" s="2">
        <f t="shared" ref="G3191:G3254" si="1066">B3191-DATEVALUE("1/1/"&amp;YEAR(B3191))+1</f>
        <v>268</v>
      </c>
      <c r="H3191" t="str">
        <f t="shared" ref="H3191:H3254" si="1067">IF(D3191&lt;6,"Weekday","Weekend")</f>
        <v>Weekday</v>
      </c>
      <c r="I3191">
        <f t="shared" ref="I3191:I3254" si="1068">WEEKNUM(C3191,1)</f>
        <v>39</v>
      </c>
      <c r="J3191" t="str">
        <f t="shared" ref="J3191:J3254" si="1069">TEXT(B3191,"Mmmm")</f>
        <v>September</v>
      </c>
      <c r="K3191">
        <f t="shared" ref="K3191:K3254" si="1070">MONTH(B3191)</f>
        <v>9</v>
      </c>
      <c r="L3191" s="1" t="str">
        <f t="shared" ref="L3191:L3254" si="1071">IF(B3191=EOMONTH(B3191,0),"Y","N")</f>
        <v>N</v>
      </c>
      <c r="M3191">
        <f t="shared" ref="M3191:M3254" si="1072">IF(K3191&lt;4,1,IF(K3191&lt;7,2,IF(K3191&lt;10,3,4)))</f>
        <v>3</v>
      </c>
      <c r="N3191">
        <f t="shared" ref="N3191:N3254" si="1073">YEAR(B3191)</f>
        <v>2008</v>
      </c>
      <c r="O3191" t="str">
        <f t="shared" ref="O3191:O3254" si="1074">N3191&amp;"-"&amp;IF(K3191&lt;10,"0","")&amp;K3191</f>
        <v>2008-09</v>
      </c>
      <c r="P3191" t="str">
        <f t="shared" ref="P3191:P3254" si="1075">N3191&amp;"Q"&amp;M3191</f>
        <v>2008Q3</v>
      </c>
      <c r="Q3191">
        <f t="shared" ref="Q3191:Q3254" si="1076">IF(K3191&lt;7,K3191+6,K3191-6)</f>
        <v>3</v>
      </c>
      <c r="R3191">
        <f t="shared" ref="R3191:R3254" si="1077">IF(Q3191&lt;4,1,IF(Q3191&lt;7,2,IF(Q3191&lt;10,3,4)))</f>
        <v>1</v>
      </c>
      <c r="S3191">
        <f t="shared" ref="S3191:S3254" si="1078">IF(K3191&lt;7,N3191,N3191+1)</f>
        <v>2009</v>
      </c>
      <c r="T3191" t="str">
        <f t="shared" ref="T3191:T3254" si="1079">"FY"&amp;S3191&amp;"-"&amp;IF(Q3191&lt;10,"0","")&amp;Q3191</f>
        <v>FY2009-03</v>
      </c>
      <c r="U3191" t="str">
        <f t="shared" ref="U3191:U3254" si="1080">"FY"&amp;S3191&amp;"Q"&amp;R3191</f>
        <v>FY2009Q1</v>
      </c>
    </row>
    <row r="3192" spans="1:21" x14ac:dyDescent="0.25">
      <c r="A3192" t="str">
        <f t="shared" si="1061"/>
        <v>20080925</v>
      </c>
      <c r="B3192" s="1">
        <f t="shared" si="1060"/>
        <v>39716</v>
      </c>
      <c r="C3192" s="1" t="str">
        <f t="shared" si="1062"/>
        <v>2008/09/25</v>
      </c>
      <c r="D3192">
        <f t="shared" si="1063"/>
        <v>5</v>
      </c>
      <c r="E3192" t="str">
        <f t="shared" si="1064"/>
        <v>Thursday</v>
      </c>
      <c r="F3192">
        <f t="shared" si="1065"/>
        <v>25</v>
      </c>
      <c r="G3192" s="2">
        <f t="shared" si="1066"/>
        <v>269</v>
      </c>
      <c r="H3192" t="str">
        <f t="shared" si="1067"/>
        <v>Weekday</v>
      </c>
      <c r="I3192">
        <f t="shared" si="1068"/>
        <v>39</v>
      </c>
      <c r="J3192" t="str">
        <f t="shared" si="1069"/>
        <v>September</v>
      </c>
      <c r="K3192">
        <f t="shared" si="1070"/>
        <v>9</v>
      </c>
      <c r="L3192" s="1" t="str">
        <f t="shared" si="1071"/>
        <v>N</v>
      </c>
      <c r="M3192">
        <f t="shared" si="1072"/>
        <v>3</v>
      </c>
      <c r="N3192">
        <f t="shared" si="1073"/>
        <v>2008</v>
      </c>
      <c r="O3192" t="str">
        <f t="shared" si="1074"/>
        <v>2008-09</v>
      </c>
      <c r="P3192" t="str">
        <f t="shared" si="1075"/>
        <v>2008Q3</v>
      </c>
      <c r="Q3192">
        <f t="shared" si="1076"/>
        <v>3</v>
      </c>
      <c r="R3192">
        <f t="shared" si="1077"/>
        <v>1</v>
      </c>
      <c r="S3192">
        <f t="shared" si="1078"/>
        <v>2009</v>
      </c>
      <c r="T3192" t="str">
        <f t="shared" si="1079"/>
        <v>FY2009-03</v>
      </c>
      <c r="U3192" t="str">
        <f t="shared" si="1080"/>
        <v>FY2009Q1</v>
      </c>
    </row>
    <row r="3193" spans="1:21" x14ac:dyDescent="0.25">
      <c r="A3193" t="str">
        <f t="shared" si="1061"/>
        <v>20080926</v>
      </c>
      <c r="B3193" s="1">
        <f t="shared" si="1060"/>
        <v>39717</v>
      </c>
      <c r="C3193" s="1" t="str">
        <f t="shared" si="1062"/>
        <v>2008/09/26</v>
      </c>
      <c r="D3193">
        <f t="shared" si="1063"/>
        <v>6</v>
      </c>
      <c r="E3193" t="str">
        <f t="shared" si="1064"/>
        <v>Friday</v>
      </c>
      <c r="F3193">
        <f t="shared" si="1065"/>
        <v>26</v>
      </c>
      <c r="G3193" s="2">
        <f t="shared" si="1066"/>
        <v>270</v>
      </c>
      <c r="H3193" t="str">
        <f t="shared" si="1067"/>
        <v>Weekend</v>
      </c>
      <c r="I3193">
        <f t="shared" si="1068"/>
        <v>39</v>
      </c>
      <c r="J3193" t="str">
        <f t="shared" si="1069"/>
        <v>September</v>
      </c>
      <c r="K3193">
        <f t="shared" si="1070"/>
        <v>9</v>
      </c>
      <c r="L3193" s="1" t="str">
        <f t="shared" si="1071"/>
        <v>N</v>
      </c>
      <c r="M3193">
        <f t="shared" si="1072"/>
        <v>3</v>
      </c>
      <c r="N3193">
        <f t="shared" si="1073"/>
        <v>2008</v>
      </c>
      <c r="O3193" t="str">
        <f t="shared" si="1074"/>
        <v>2008-09</v>
      </c>
      <c r="P3193" t="str">
        <f t="shared" si="1075"/>
        <v>2008Q3</v>
      </c>
      <c r="Q3193">
        <f t="shared" si="1076"/>
        <v>3</v>
      </c>
      <c r="R3193">
        <f t="shared" si="1077"/>
        <v>1</v>
      </c>
      <c r="S3193">
        <f t="shared" si="1078"/>
        <v>2009</v>
      </c>
      <c r="T3193" t="str">
        <f t="shared" si="1079"/>
        <v>FY2009-03</v>
      </c>
      <c r="U3193" t="str">
        <f t="shared" si="1080"/>
        <v>FY2009Q1</v>
      </c>
    </row>
    <row r="3194" spans="1:21" x14ac:dyDescent="0.25">
      <c r="A3194" t="str">
        <f t="shared" si="1061"/>
        <v>20080927</v>
      </c>
      <c r="B3194" s="1">
        <f t="shared" si="1060"/>
        <v>39718</v>
      </c>
      <c r="C3194" s="1" t="str">
        <f t="shared" si="1062"/>
        <v>2008/09/27</v>
      </c>
      <c r="D3194">
        <f t="shared" si="1063"/>
        <v>7</v>
      </c>
      <c r="E3194" t="str">
        <f t="shared" si="1064"/>
        <v>Saturday</v>
      </c>
      <c r="F3194">
        <f t="shared" si="1065"/>
        <v>27</v>
      </c>
      <c r="G3194" s="2">
        <f t="shared" si="1066"/>
        <v>271</v>
      </c>
      <c r="H3194" t="str">
        <f t="shared" si="1067"/>
        <v>Weekend</v>
      </c>
      <c r="I3194">
        <f t="shared" si="1068"/>
        <v>39</v>
      </c>
      <c r="J3194" t="str">
        <f t="shared" si="1069"/>
        <v>September</v>
      </c>
      <c r="K3194">
        <f t="shared" si="1070"/>
        <v>9</v>
      </c>
      <c r="L3194" s="1" t="str">
        <f t="shared" si="1071"/>
        <v>N</v>
      </c>
      <c r="M3194">
        <f t="shared" si="1072"/>
        <v>3</v>
      </c>
      <c r="N3194">
        <f t="shared" si="1073"/>
        <v>2008</v>
      </c>
      <c r="O3194" t="str">
        <f t="shared" si="1074"/>
        <v>2008-09</v>
      </c>
      <c r="P3194" t="str">
        <f t="shared" si="1075"/>
        <v>2008Q3</v>
      </c>
      <c r="Q3194">
        <f t="shared" si="1076"/>
        <v>3</v>
      </c>
      <c r="R3194">
        <f t="shared" si="1077"/>
        <v>1</v>
      </c>
      <c r="S3194">
        <f t="shared" si="1078"/>
        <v>2009</v>
      </c>
      <c r="T3194" t="str">
        <f t="shared" si="1079"/>
        <v>FY2009-03</v>
      </c>
      <c r="U3194" t="str">
        <f t="shared" si="1080"/>
        <v>FY2009Q1</v>
      </c>
    </row>
    <row r="3195" spans="1:21" x14ac:dyDescent="0.25">
      <c r="A3195" t="str">
        <f t="shared" si="1061"/>
        <v>20080928</v>
      </c>
      <c r="B3195" s="1">
        <f t="shared" si="1060"/>
        <v>39719</v>
      </c>
      <c r="C3195" s="1" t="str">
        <f t="shared" si="1062"/>
        <v>2008/09/28</v>
      </c>
      <c r="D3195">
        <f t="shared" si="1063"/>
        <v>1</v>
      </c>
      <c r="E3195" t="str">
        <f t="shared" si="1064"/>
        <v>Sunday</v>
      </c>
      <c r="F3195">
        <f t="shared" si="1065"/>
        <v>28</v>
      </c>
      <c r="G3195" s="2">
        <f t="shared" si="1066"/>
        <v>272</v>
      </c>
      <c r="H3195" t="str">
        <f t="shared" si="1067"/>
        <v>Weekday</v>
      </c>
      <c r="I3195">
        <f t="shared" si="1068"/>
        <v>40</v>
      </c>
      <c r="J3195" t="str">
        <f t="shared" si="1069"/>
        <v>September</v>
      </c>
      <c r="K3195">
        <f t="shared" si="1070"/>
        <v>9</v>
      </c>
      <c r="L3195" s="1" t="str">
        <f t="shared" si="1071"/>
        <v>N</v>
      </c>
      <c r="M3195">
        <f t="shared" si="1072"/>
        <v>3</v>
      </c>
      <c r="N3195">
        <f t="shared" si="1073"/>
        <v>2008</v>
      </c>
      <c r="O3195" t="str">
        <f t="shared" si="1074"/>
        <v>2008-09</v>
      </c>
      <c r="P3195" t="str">
        <f t="shared" si="1075"/>
        <v>2008Q3</v>
      </c>
      <c r="Q3195">
        <f t="shared" si="1076"/>
        <v>3</v>
      </c>
      <c r="R3195">
        <f t="shared" si="1077"/>
        <v>1</v>
      </c>
      <c r="S3195">
        <f t="shared" si="1078"/>
        <v>2009</v>
      </c>
      <c r="T3195" t="str">
        <f t="shared" si="1079"/>
        <v>FY2009-03</v>
      </c>
      <c r="U3195" t="str">
        <f t="shared" si="1080"/>
        <v>FY2009Q1</v>
      </c>
    </row>
    <row r="3196" spans="1:21" x14ac:dyDescent="0.25">
      <c r="A3196" t="str">
        <f t="shared" si="1061"/>
        <v>20080929</v>
      </c>
      <c r="B3196" s="1">
        <f t="shared" si="1060"/>
        <v>39720</v>
      </c>
      <c r="C3196" s="1" t="str">
        <f t="shared" si="1062"/>
        <v>2008/09/29</v>
      </c>
      <c r="D3196">
        <f t="shared" si="1063"/>
        <v>2</v>
      </c>
      <c r="E3196" t="str">
        <f t="shared" si="1064"/>
        <v>Monday</v>
      </c>
      <c r="F3196">
        <f t="shared" si="1065"/>
        <v>29</v>
      </c>
      <c r="G3196" s="2">
        <f t="shared" si="1066"/>
        <v>273</v>
      </c>
      <c r="H3196" t="str">
        <f t="shared" si="1067"/>
        <v>Weekday</v>
      </c>
      <c r="I3196">
        <f t="shared" si="1068"/>
        <v>40</v>
      </c>
      <c r="J3196" t="str">
        <f t="shared" si="1069"/>
        <v>September</v>
      </c>
      <c r="K3196">
        <f t="shared" si="1070"/>
        <v>9</v>
      </c>
      <c r="L3196" s="1" t="str">
        <f t="shared" si="1071"/>
        <v>N</v>
      </c>
      <c r="M3196">
        <f t="shared" si="1072"/>
        <v>3</v>
      </c>
      <c r="N3196">
        <f t="shared" si="1073"/>
        <v>2008</v>
      </c>
      <c r="O3196" t="str">
        <f t="shared" si="1074"/>
        <v>2008-09</v>
      </c>
      <c r="P3196" t="str">
        <f t="shared" si="1075"/>
        <v>2008Q3</v>
      </c>
      <c r="Q3196">
        <f t="shared" si="1076"/>
        <v>3</v>
      </c>
      <c r="R3196">
        <f t="shared" si="1077"/>
        <v>1</v>
      </c>
      <c r="S3196">
        <f t="shared" si="1078"/>
        <v>2009</v>
      </c>
      <c r="T3196" t="str">
        <f t="shared" si="1079"/>
        <v>FY2009-03</v>
      </c>
      <c r="U3196" t="str">
        <f t="shared" si="1080"/>
        <v>FY2009Q1</v>
      </c>
    </row>
    <row r="3197" spans="1:21" x14ac:dyDescent="0.25">
      <c r="A3197" t="str">
        <f t="shared" si="1061"/>
        <v>20080930</v>
      </c>
      <c r="B3197" s="1">
        <f t="shared" si="1060"/>
        <v>39721</v>
      </c>
      <c r="C3197" s="1" t="str">
        <f t="shared" si="1062"/>
        <v>2008/09/30</v>
      </c>
      <c r="D3197">
        <f t="shared" si="1063"/>
        <v>3</v>
      </c>
      <c r="E3197" t="str">
        <f t="shared" si="1064"/>
        <v>Tuesday</v>
      </c>
      <c r="F3197">
        <f t="shared" si="1065"/>
        <v>30</v>
      </c>
      <c r="G3197" s="2">
        <f t="shared" si="1066"/>
        <v>274</v>
      </c>
      <c r="H3197" t="str">
        <f t="shared" si="1067"/>
        <v>Weekday</v>
      </c>
      <c r="I3197">
        <f t="shared" si="1068"/>
        <v>40</v>
      </c>
      <c r="J3197" t="str">
        <f t="shared" si="1069"/>
        <v>September</v>
      </c>
      <c r="K3197">
        <f t="shared" si="1070"/>
        <v>9</v>
      </c>
      <c r="L3197" s="1" t="str">
        <f t="shared" si="1071"/>
        <v>Y</v>
      </c>
      <c r="M3197">
        <f t="shared" si="1072"/>
        <v>3</v>
      </c>
      <c r="N3197">
        <f t="shared" si="1073"/>
        <v>2008</v>
      </c>
      <c r="O3197" t="str">
        <f t="shared" si="1074"/>
        <v>2008-09</v>
      </c>
      <c r="P3197" t="str">
        <f t="shared" si="1075"/>
        <v>2008Q3</v>
      </c>
      <c r="Q3197">
        <f t="shared" si="1076"/>
        <v>3</v>
      </c>
      <c r="R3197">
        <f t="shared" si="1077"/>
        <v>1</v>
      </c>
      <c r="S3197">
        <f t="shared" si="1078"/>
        <v>2009</v>
      </c>
      <c r="T3197" t="str">
        <f t="shared" si="1079"/>
        <v>FY2009-03</v>
      </c>
      <c r="U3197" t="str">
        <f t="shared" si="1080"/>
        <v>FY2009Q1</v>
      </c>
    </row>
    <row r="3198" spans="1:21" x14ac:dyDescent="0.25">
      <c r="A3198" t="str">
        <f t="shared" si="1061"/>
        <v>20081001</v>
      </c>
      <c r="B3198" s="1">
        <f t="shared" si="1060"/>
        <v>39722</v>
      </c>
      <c r="C3198" s="1" t="str">
        <f t="shared" si="1062"/>
        <v>2008/10/01</v>
      </c>
      <c r="D3198">
        <f t="shared" si="1063"/>
        <v>4</v>
      </c>
      <c r="E3198" t="str">
        <f t="shared" si="1064"/>
        <v>Wednesday</v>
      </c>
      <c r="F3198">
        <f t="shared" si="1065"/>
        <v>1</v>
      </c>
      <c r="G3198" s="2">
        <f t="shared" si="1066"/>
        <v>275</v>
      </c>
      <c r="H3198" t="str">
        <f t="shared" si="1067"/>
        <v>Weekday</v>
      </c>
      <c r="I3198">
        <f t="shared" si="1068"/>
        <v>40</v>
      </c>
      <c r="J3198" t="str">
        <f t="shared" si="1069"/>
        <v>October</v>
      </c>
      <c r="K3198">
        <f t="shared" si="1070"/>
        <v>10</v>
      </c>
      <c r="L3198" s="1" t="str">
        <f t="shared" si="1071"/>
        <v>N</v>
      </c>
      <c r="M3198">
        <f t="shared" si="1072"/>
        <v>4</v>
      </c>
      <c r="N3198">
        <f t="shared" si="1073"/>
        <v>2008</v>
      </c>
      <c r="O3198" t="str">
        <f t="shared" si="1074"/>
        <v>2008-10</v>
      </c>
      <c r="P3198" t="str">
        <f t="shared" si="1075"/>
        <v>2008Q4</v>
      </c>
      <c r="Q3198">
        <f t="shared" si="1076"/>
        <v>4</v>
      </c>
      <c r="R3198">
        <f t="shared" si="1077"/>
        <v>2</v>
      </c>
      <c r="S3198">
        <f t="shared" si="1078"/>
        <v>2009</v>
      </c>
      <c r="T3198" t="str">
        <f t="shared" si="1079"/>
        <v>FY2009-04</v>
      </c>
      <c r="U3198" t="str">
        <f t="shared" si="1080"/>
        <v>FY2009Q2</v>
      </c>
    </row>
    <row r="3199" spans="1:21" x14ac:dyDescent="0.25">
      <c r="A3199" t="str">
        <f t="shared" si="1061"/>
        <v>20081002</v>
      </c>
      <c r="B3199" s="1">
        <f t="shared" si="1060"/>
        <v>39723</v>
      </c>
      <c r="C3199" s="1" t="str">
        <f t="shared" si="1062"/>
        <v>2008/10/02</v>
      </c>
      <c r="D3199">
        <f t="shared" si="1063"/>
        <v>5</v>
      </c>
      <c r="E3199" t="str">
        <f t="shared" si="1064"/>
        <v>Thursday</v>
      </c>
      <c r="F3199">
        <f t="shared" si="1065"/>
        <v>2</v>
      </c>
      <c r="G3199" s="2">
        <f t="shared" si="1066"/>
        <v>276</v>
      </c>
      <c r="H3199" t="str">
        <f t="shared" si="1067"/>
        <v>Weekday</v>
      </c>
      <c r="I3199">
        <f t="shared" si="1068"/>
        <v>40</v>
      </c>
      <c r="J3199" t="str">
        <f t="shared" si="1069"/>
        <v>October</v>
      </c>
      <c r="K3199">
        <f t="shared" si="1070"/>
        <v>10</v>
      </c>
      <c r="L3199" s="1" t="str">
        <f t="shared" si="1071"/>
        <v>N</v>
      </c>
      <c r="M3199">
        <f t="shared" si="1072"/>
        <v>4</v>
      </c>
      <c r="N3199">
        <f t="shared" si="1073"/>
        <v>2008</v>
      </c>
      <c r="O3199" t="str">
        <f t="shared" si="1074"/>
        <v>2008-10</v>
      </c>
      <c r="P3199" t="str">
        <f t="shared" si="1075"/>
        <v>2008Q4</v>
      </c>
      <c r="Q3199">
        <f t="shared" si="1076"/>
        <v>4</v>
      </c>
      <c r="R3199">
        <f t="shared" si="1077"/>
        <v>2</v>
      </c>
      <c r="S3199">
        <f t="shared" si="1078"/>
        <v>2009</v>
      </c>
      <c r="T3199" t="str">
        <f t="shared" si="1079"/>
        <v>FY2009-04</v>
      </c>
      <c r="U3199" t="str">
        <f t="shared" si="1080"/>
        <v>FY2009Q2</v>
      </c>
    </row>
    <row r="3200" spans="1:21" x14ac:dyDescent="0.25">
      <c r="A3200" t="str">
        <f t="shared" si="1061"/>
        <v>20081003</v>
      </c>
      <c r="B3200" s="1">
        <f t="shared" si="1060"/>
        <v>39724</v>
      </c>
      <c r="C3200" s="1" t="str">
        <f t="shared" si="1062"/>
        <v>2008/10/03</v>
      </c>
      <c r="D3200">
        <f t="shared" si="1063"/>
        <v>6</v>
      </c>
      <c r="E3200" t="str">
        <f t="shared" si="1064"/>
        <v>Friday</v>
      </c>
      <c r="F3200">
        <f t="shared" si="1065"/>
        <v>3</v>
      </c>
      <c r="G3200" s="2">
        <f t="shared" si="1066"/>
        <v>277</v>
      </c>
      <c r="H3200" t="str">
        <f t="shared" si="1067"/>
        <v>Weekend</v>
      </c>
      <c r="I3200">
        <f t="shared" si="1068"/>
        <v>40</v>
      </c>
      <c r="J3200" t="str">
        <f t="shared" si="1069"/>
        <v>October</v>
      </c>
      <c r="K3200">
        <f t="shared" si="1070"/>
        <v>10</v>
      </c>
      <c r="L3200" s="1" t="str">
        <f t="shared" si="1071"/>
        <v>N</v>
      </c>
      <c r="M3200">
        <f t="shared" si="1072"/>
        <v>4</v>
      </c>
      <c r="N3200">
        <f t="shared" si="1073"/>
        <v>2008</v>
      </c>
      <c r="O3200" t="str">
        <f t="shared" si="1074"/>
        <v>2008-10</v>
      </c>
      <c r="P3200" t="str">
        <f t="shared" si="1075"/>
        <v>2008Q4</v>
      </c>
      <c r="Q3200">
        <f t="shared" si="1076"/>
        <v>4</v>
      </c>
      <c r="R3200">
        <f t="shared" si="1077"/>
        <v>2</v>
      </c>
      <c r="S3200">
        <f t="shared" si="1078"/>
        <v>2009</v>
      </c>
      <c r="T3200" t="str">
        <f t="shared" si="1079"/>
        <v>FY2009-04</v>
      </c>
      <c r="U3200" t="str">
        <f t="shared" si="1080"/>
        <v>FY2009Q2</v>
      </c>
    </row>
    <row r="3201" spans="1:21" x14ac:dyDescent="0.25">
      <c r="A3201" t="str">
        <f t="shared" si="1061"/>
        <v>20081004</v>
      </c>
      <c r="B3201" s="1">
        <f t="shared" si="1060"/>
        <v>39725</v>
      </c>
      <c r="C3201" s="1" t="str">
        <f t="shared" si="1062"/>
        <v>2008/10/04</v>
      </c>
      <c r="D3201">
        <f t="shared" si="1063"/>
        <v>7</v>
      </c>
      <c r="E3201" t="str">
        <f t="shared" si="1064"/>
        <v>Saturday</v>
      </c>
      <c r="F3201">
        <f t="shared" si="1065"/>
        <v>4</v>
      </c>
      <c r="G3201" s="2">
        <f t="shared" si="1066"/>
        <v>278</v>
      </c>
      <c r="H3201" t="str">
        <f t="shared" si="1067"/>
        <v>Weekend</v>
      </c>
      <c r="I3201">
        <f t="shared" si="1068"/>
        <v>40</v>
      </c>
      <c r="J3201" t="str">
        <f t="shared" si="1069"/>
        <v>October</v>
      </c>
      <c r="K3201">
        <f t="shared" si="1070"/>
        <v>10</v>
      </c>
      <c r="L3201" s="1" t="str">
        <f t="shared" si="1071"/>
        <v>N</v>
      </c>
      <c r="M3201">
        <f t="shared" si="1072"/>
        <v>4</v>
      </c>
      <c r="N3201">
        <f t="shared" si="1073"/>
        <v>2008</v>
      </c>
      <c r="O3201" t="str">
        <f t="shared" si="1074"/>
        <v>2008-10</v>
      </c>
      <c r="P3201" t="str">
        <f t="shared" si="1075"/>
        <v>2008Q4</v>
      </c>
      <c r="Q3201">
        <f t="shared" si="1076"/>
        <v>4</v>
      </c>
      <c r="R3201">
        <f t="shared" si="1077"/>
        <v>2</v>
      </c>
      <c r="S3201">
        <f t="shared" si="1078"/>
        <v>2009</v>
      </c>
      <c r="T3201" t="str">
        <f t="shared" si="1079"/>
        <v>FY2009-04</v>
      </c>
      <c r="U3201" t="str">
        <f t="shared" si="1080"/>
        <v>FY2009Q2</v>
      </c>
    </row>
    <row r="3202" spans="1:21" x14ac:dyDescent="0.25">
      <c r="A3202" t="str">
        <f t="shared" si="1061"/>
        <v>20081005</v>
      </c>
      <c r="B3202" s="1">
        <f t="shared" si="1060"/>
        <v>39726</v>
      </c>
      <c r="C3202" s="1" t="str">
        <f t="shared" si="1062"/>
        <v>2008/10/05</v>
      </c>
      <c r="D3202">
        <f t="shared" si="1063"/>
        <v>1</v>
      </c>
      <c r="E3202" t="str">
        <f t="shared" si="1064"/>
        <v>Sunday</v>
      </c>
      <c r="F3202">
        <f t="shared" si="1065"/>
        <v>5</v>
      </c>
      <c r="G3202" s="2">
        <f t="shared" si="1066"/>
        <v>279</v>
      </c>
      <c r="H3202" t="str">
        <f t="shared" si="1067"/>
        <v>Weekday</v>
      </c>
      <c r="I3202">
        <f t="shared" si="1068"/>
        <v>41</v>
      </c>
      <c r="J3202" t="str">
        <f t="shared" si="1069"/>
        <v>October</v>
      </c>
      <c r="K3202">
        <f t="shared" si="1070"/>
        <v>10</v>
      </c>
      <c r="L3202" s="1" t="str">
        <f t="shared" si="1071"/>
        <v>N</v>
      </c>
      <c r="M3202">
        <f t="shared" si="1072"/>
        <v>4</v>
      </c>
      <c r="N3202">
        <f t="shared" si="1073"/>
        <v>2008</v>
      </c>
      <c r="O3202" t="str">
        <f t="shared" si="1074"/>
        <v>2008-10</v>
      </c>
      <c r="P3202" t="str">
        <f t="shared" si="1075"/>
        <v>2008Q4</v>
      </c>
      <c r="Q3202">
        <f t="shared" si="1076"/>
        <v>4</v>
      </c>
      <c r="R3202">
        <f t="shared" si="1077"/>
        <v>2</v>
      </c>
      <c r="S3202">
        <f t="shared" si="1078"/>
        <v>2009</v>
      </c>
      <c r="T3202" t="str">
        <f t="shared" si="1079"/>
        <v>FY2009-04</v>
      </c>
      <c r="U3202" t="str">
        <f t="shared" si="1080"/>
        <v>FY2009Q2</v>
      </c>
    </row>
    <row r="3203" spans="1:21" x14ac:dyDescent="0.25">
      <c r="A3203" t="str">
        <f t="shared" si="1061"/>
        <v>20081006</v>
      </c>
      <c r="B3203" s="1">
        <f t="shared" si="1060"/>
        <v>39727</v>
      </c>
      <c r="C3203" s="1" t="str">
        <f t="shared" si="1062"/>
        <v>2008/10/06</v>
      </c>
      <c r="D3203">
        <f t="shared" si="1063"/>
        <v>2</v>
      </c>
      <c r="E3203" t="str">
        <f t="shared" si="1064"/>
        <v>Monday</v>
      </c>
      <c r="F3203">
        <f t="shared" si="1065"/>
        <v>6</v>
      </c>
      <c r="G3203" s="2">
        <f t="shared" si="1066"/>
        <v>280</v>
      </c>
      <c r="H3203" t="str">
        <f t="shared" si="1067"/>
        <v>Weekday</v>
      </c>
      <c r="I3203">
        <f t="shared" si="1068"/>
        <v>41</v>
      </c>
      <c r="J3203" t="str">
        <f t="shared" si="1069"/>
        <v>October</v>
      </c>
      <c r="K3203">
        <f t="shared" si="1070"/>
        <v>10</v>
      </c>
      <c r="L3203" s="1" t="str">
        <f t="shared" si="1071"/>
        <v>N</v>
      </c>
      <c r="M3203">
        <f t="shared" si="1072"/>
        <v>4</v>
      </c>
      <c r="N3203">
        <f t="shared" si="1073"/>
        <v>2008</v>
      </c>
      <c r="O3203" t="str">
        <f t="shared" si="1074"/>
        <v>2008-10</v>
      </c>
      <c r="P3203" t="str">
        <f t="shared" si="1075"/>
        <v>2008Q4</v>
      </c>
      <c r="Q3203">
        <f t="shared" si="1076"/>
        <v>4</v>
      </c>
      <c r="R3203">
        <f t="shared" si="1077"/>
        <v>2</v>
      </c>
      <c r="S3203">
        <f t="shared" si="1078"/>
        <v>2009</v>
      </c>
      <c r="T3203" t="str">
        <f t="shared" si="1079"/>
        <v>FY2009-04</v>
      </c>
      <c r="U3203" t="str">
        <f t="shared" si="1080"/>
        <v>FY2009Q2</v>
      </c>
    </row>
    <row r="3204" spans="1:21" x14ac:dyDescent="0.25">
      <c r="A3204" t="str">
        <f t="shared" si="1061"/>
        <v>20081007</v>
      </c>
      <c r="B3204" s="1">
        <f t="shared" si="1060"/>
        <v>39728</v>
      </c>
      <c r="C3204" s="1" t="str">
        <f t="shared" si="1062"/>
        <v>2008/10/07</v>
      </c>
      <c r="D3204">
        <f t="shared" si="1063"/>
        <v>3</v>
      </c>
      <c r="E3204" t="str">
        <f t="shared" si="1064"/>
        <v>Tuesday</v>
      </c>
      <c r="F3204">
        <f t="shared" si="1065"/>
        <v>7</v>
      </c>
      <c r="G3204" s="2">
        <f t="shared" si="1066"/>
        <v>281</v>
      </c>
      <c r="H3204" t="str">
        <f t="shared" si="1067"/>
        <v>Weekday</v>
      </c>
      <c r="I3204">
        <f t="shared" si="1068"/>
        <v>41</v>
      </c>
      <c r="J3204" t="str">
        <f t="shared" si="1069"/>
        <v>October</v>
      </c>
      <c r="K3204">
        <f t="shared" si="1070"/>
        <v>10</v>
      </c>
      <c r="L3204" s="1" t="str">
        <f t="shared" si="1071"/>
        <v>N</v>
      </c>
      <c r="M3204">
        <f t="shared" si="1072"/>
        <v>4</v>
      </c>
      <c r="N3204">
        <f t="shared" si="1073"/>
        <v>2008</v>
      </c>
      <c r="O3204" t="str">
        <f t="shared" si="1074"/>
        <v>2008-10</v>
      </c>
      <c r="P3204" t="str">
        <f t="shared" si="1075"/>
        <v>2008Q4</v>
      </c>
      <c r="Q3204">
        <f t="shared" si="1076"/>
        <v>4</v>
      </c>
      <c r="R3204">
        <f t="shared" si="1077"/>
        <v>2</v>
      </c>
      <c r="S3204">
        <f t="shared" si="1078"/>
        <v>2009</v>
      </c>
      <c r="T3204" t="str">
        <f t="shared" si="1079"/>
        <v>FY2009-04</v>
      </c>
      <c r="U3204" t="str">
        <f t="shared" si="1080"/>
        <v>FY2009Q2</v>
      </c>
    </row>
    <row r="3205" spans="1:21" x14ac:dyDescent="0.25">
      <c r="A3205" t="str">
        <f t="shared" si="1061"/>
        <v>20081008</v>
      </c>
      <c r="B3205" s="1">
        <f t="shared" si="1060"/>
        <v>39729</v>
      </c>
      <c r="C3205" s="1" t="str">
        <f t="shared" si="1062"/>
        <v>2008/10/08</v>
      </c>
      <c r="D3205">
        <f t="shared" si="1063"/>
        <v>4</v>
      </c>
      <c r="E3205" t="str">
        <f t="shared" si="1064"/>
        <v>Wednesday</v>
      </c>
      <c r="F3205">
        <f t="shared" si="1065"/>
        <v>8</v>
      </c>
      <c r="G3205" s="2">
        <f t="shared" si="1066"/>
        <v>282</v>
      </c>
      <c r="H3205" t="str">
        <f t="shared" si="1067"/>
        <v>Weekday</v>
      </c>
      <c r="I3205">
        <f t="shared" si="1068"/>
        <v>41</v>
      </c>
      <c r="J3205" t="str">
        <f t="shared" si="1069"/>
        <v>October</v>
      </c>
      <c r="K3205">
        <f t="shared" si="1070"/>
        <v>10</v>
      </c>
      <c r="L3205" s="1" t="str">
        <f t="shared" si="1071"/>
        <v>N</v>
      </c>
      <c r="M3205">
        <f t="shared" si="1072"/>
        <v>4</v>
      </c>
      <c r="N3205">
        <f t="shared" si="1073"/>
        <v>2008</v>
      </c>
      <c r="O3205" t="str">
        <f t="shared" si="1074"/>
        <v>2008-10</v>
      </c>
      <c r="P3205" t="str">
        <f t="shared" si="1075"/>
        <v>2008Q4</v>
      </c>
      <c r="Q3205">
        <f t="shared" si="1076"/>
        <v>4</v>
      </c>
      <c r="R3205">
        <f t="shared" si="1077"/>
        <v>2</v>
      </c>
      <c r="S3205">
        <f t="shared" si="1078"/>
        <v>2009</v>
      </c>
      <c r="T3205" t="str">
        <f t="shared" si="1079"/>
        <v>FY2009-04</v>
      </c>
      <c r="U3205" t="str">
        <f t="shared" si="1080"/>
        <v>FY2009Q2</v>
      </c>
    </row>
    <row r="3206" spans="1:21" x14ac:dyDescent="0.25">
      <c r="A3206" t="str">
        <f t="shared" si="1061"/>
        <v>20081009</v>
      </c>
      <c r="B3206" s="1">
        <f t="shared" si="1060"/>
        <v>39730</v>
      </c>
      <c r="C3206" s="1" t="str">
        <f t="shared" si="1062"/>
        <v>2008/10/09</v>
      </c>
      <c r="D3206">
        <f t="shared" si="1063"/>
        <v>5</v>
      </c>
      <c r="E3206" t="str">
        <f t="shared" si="1064"/>
        <v>Thursday</v>
      </c>
      <c r="F3206">
        <f t="shared" si="1065"/>
        <v>9</v>
      </c>
      <c r="G3206" s="2">
        <f t="shared" si="1066"/>
        <v>283</v>
      </c>
      <c r="H3206" t="str">
        <f t="shared" si="1067"/>
        <v>Weekday</v>
      </c>
      <c r="I3206">
        <f t="shared" si="1068"/>
        <v>41</v>
      </c>
      <c r="J3206" t="str">
        <f t="shared" si="1069"/>
        <v>October</v>
      </c>
      <c r="K3206">
        <f t="shared" si="1070"/>
        <v>10</v>
      </c>
      <c r="L3206" s="1" t="str">
        <f t="shared" si="1071"/>
        <v>N</v>
      </c>
      <c r="M3206">
        <f t="shared" si="1072"/>
        <v>4</v>
      </c>
      <c r="N3206">
        <f t="shared" si="1073"/>
        <v>2008</v>
      </c>
      <c r="O3206" t="str">
        <f t="shared" si="1074"/>
        <v>2008-10</v>
      </c>
      <c r="P3206" t="str">
        <f t="shared" si="1075"/>
        <v>2008Q4</v>
      </c>
      <c r="Q3206">
        <f t="shared" si="1076"/>
        <v>4</v>
      </c>
      <c r="R3206">
        <f t="shared" si="1077"/>
        <v>2</v>
      </c>
      <c r="S3206">
        <f t="shared" si="1078"/>
        <v>2009</v>
      </c>
      <c r="T3206" t="str">
        <f t="shared" si="1079"/>
        <v>FY2009-04</v>
      </c>
      <c r="U3206" t="str">
        <f t="shared" si="1080"/>
        <v>FY2009Q2</v>
      </c>
    </row>
    <row r="3207" spans="1:21" x14ac:dyDescent="0.25">
      <c r="A3207" t="str">
        <f t="shared" si="1061"/>
        <v>20081010</v>
      </c>
      <c r="B3207" s="1">
        <f t="shared" si="1060"/>
        <v>39731</v>
      </c>
      <c r="C3207" s="1" t="str">
        <f t="shared" si="1062"/>
        <v>2008/10/10</v>
      </c>
      <c r="D3207">
        <f t="shared" si="1063"/>
        <v>6</v>
      </c>
      <c r="E3207" t="str">
        <f t="shared" si="1064"/>
        <v>Friday</v>
      </c>
      <c r="F3207">
        <f t="shared" si="1065"/>
        <v>10</v>
      </c>
      <c r="G3207" s="2">
        <f t="shared" si="1066"/>
        <v>284</v>
      </c>
      <c r="H3207" t="str">
        <f t="shared" si="1067"/>
        <v>Weekend</v>
      </c>
      <c r="I3207">
        <f t="shared" si="1068"/>
        <v>41</v>
      </c>
      <c r="J3207" t="str">
        <f t="shared" si="1069"/>
        <v>October</v>
      </c>
      <c r="K3207">
        <f t="shared" si="1070"/>
        <v>10</v>
      </c>
      <c r="L3207" s="1" t="str">
        <f t="shared" si="1071"/>
        <v>N</v>
      </c>
      <c r="M3207">
        <f t="shared" si="1072"/>
        <v>4</v>
      </c>
      <c r="N3207">
        <f t="shared" si="1073"/>
        <v>2008</v>
      </c>
      <c r="O3207" t="str">
        <f t="shared" si="1074"/>
        <v>2008-10</v>
      </c>
      <c r="P3207" t="str">
        <f t="shared" si="1075"/>
        <v>2008Q4</v>
      </c>
      <c r="Q3207">
        <f t="shared" si="1076"/>
        <v>4</v>
      </c>
      <c r="R3207">
        <f t="shared" si="1077"/>
        <v>2</v>
      </c>
      <c r="S3207">
        <f t="shared" si="1078"/>
        <v>2009</v>
      </c>
      <c r="T3207" t="str">
        <f t="shared" si="1079"/>
        <v>FY2009-04</v>
      </c>
      <c r="U3207" t="str">
        <f t="shared" si="1080"/>
        <v>FY2009Q2</v>
      </c>
    </row>
    <row r="3208" spans="1:21" x14ac:dyDescent="0.25">
      <c r="A3208" t="str">
        <f t="shared" si="1061"/>
        <v>20081011</v>
      </c>
      <c r="B3208" s="1">
        <f t="shared" si="1060"/>
        <v>39732</v>
      </c>
      <c r="C3208" s="1" t="str">
        <f t="shared" si="1062"/>
        <v>2008/10/11</v>
      </c>
      <c r="D3208">
        <f t="shared" si="1063"/>
        <v>7</v>
      </c>
      <c r="E3208" t="str">
        <f t="shared" si="1064"/>
        <v>Saturday</v>
      </c>
      <c r="F3208">
        <f t="shared" si="1065"/>
        <v>11</v>
      </c>
      <c r="G3208" s="2">
        <f t="shared" si="1066"/>
        <v>285</v>
      </c>
      <c r="H3208" t="str">
        <f t="shared" si="1067"/>
        <v>Weekend</v>
      </c>
      <c r="I3208">
        <f t="shared" si="1068"/>
        <v>41</v>
      </c>
      <c r="J3208" t="str">
        <f t="shared" si="1069"/>
        <v>October</v>
      </c>
      <c r="K3208">
        <f t="shared" si="1070"/>
        <v>10</v>
      </c>
      <c r="L3208" s="1" t="str">
        <f t="shared" si="1071"/>
        <v>N</v>
      </c>
      <c r="M3208">
        <f t="shared" si="1072"/>
        <v>4</v>
      </c>
      <c r="N3208">
        <f t="shared" si="1073"/>
        <v>2008</v>
      </c>
      <c r="O3208" t="str">
        <f t="shared" si="1074"/>
        <v>2008-10</v>
      </c>
      <c r="P3208" t="str">
        <f t="shared" si="1075"/>
        <v>2008Q4</v>
      </c>
      <c r="Q3208">
        <f t="shared" si="1076"/>
        <v>4</v>
      </c>
      <c r="R3208">
        <f t="shared" si="1077"/>
        <v>2</v>
      </c>
      <c r="S3208">
        <f t="shared" si="1078"/>
        <v>2009</v>
      </c>
      <c r="T3208" t="str">
        <f t="shared" si="1079"/>
        <v>FY2009-04</v>
      </c>
      <c r="U3208" t="str">
        <f t="shared" si="1080"/>
        <v>FY2009Q2</v>
      </c>
    </row>
    <row r="3209" spans="1:21" x14ac:dyDescent="0.25">
      <c r="A3209" t="str">
        <f t="shared" si="1061"/>
        <v>20081012</v>
      </c>
      <c r="B3209" s="1">
        <f t="shared" si="1060"/>
        <v>39733</v>
      </c>
      <c r="C3209" s="1" t="str">
        <f t="shared" si="1062"/>
        <v>2008/10/12</v>
      </c>
      <c r="D3209">
        <f t="shared" si="1063"/>
        <v>1</v>
      </c>
      <c r="E3209" t="str">
        <f t="shared" si="1064"/>
        <v>Sunday</v>
      </c>
      <c r="F3209">
        <f t="shared" si="1065"/>
        <v>12</v>
      </c>
      <c r="G3209" s="2">
        <f t="shared" si="1066"/>
        <v>286</v>
      </c>
      <c r="H3209" t="str">
        <f t="shared" si="1067"/>
        <v>Weekday</v>
      </c>
      <c r="I3209">
        <f t="shared" si="1068"/>
        <v>42</v>
      </c>
      <c r="J3209" t="str">
        <f t="shared" si="1069"/>
        <v>October</v>
      </c>
      <c r="K3209">
        <f t="shared" si="1070"/>
        <v>10</v>
      </c>
      <c r="L3209" s="1" t="str">
        <f t="shared" si="1071"/>
        <v>N</v>
      </c>
      <c r="M3209">
        <f t="shared" si="1072"/>
        <v>4</v>
      </c>
      <c r="N3209">
        <f t="shared" si="1073"/>
        <v>2008</v>
      </c>
      <c r="O3209" t="str">
        <f t="shared" si="1074"/>
        <v>2008-10</v>
      </c>
      <c r="P3209" t="str">
        <f t="shared" si="1075"/>
        <v>2008Q4</v>
      </c>
      <c r="Q3209">
        <f t="shared" si="1076"/>
        <v>4</v>
      </c>
      <c r="R3209">
        <f t="shared" si="1077"/>
        <v>2</v>
      </c>
      <c r="S3209">
        <f t="shared" si="1078"/>
        <v>2009</v>
      </c>
      <c r="T3209" t="str">
        <f t="shared" si="1079"/>
        <v>FY2009-04</v>
      </c>
      <c r="U3209" t="str">
        <f t="shared" si="1080"/>
        <v>FY2009Q2</v>
      </c>
    </row>
    <row r="3210" spans="1:21" x14ac:dyDescent="0.25">
      <c r="A3210" t="str">
        <f t="shared" si="1061"/>
        <v>20081013</v>
      </c>
      <c r="B3210" s="1">
        <f t="shared" si="1060"/>
        <v>39734</v>
      </c>
      <c r="C3210" s="1" t="str">
        <f t="shared" si="1062"/>
        <v>2008/10/13</v>
      </c>
      <c r="D3210">
        <f t="shared" si="1063"/>
        <v>2</v>
      </c>
      <c r="E3210" t="str">
        <f t="shared" si="1064"/>
        <v>Monday</v>
      </c>
      <c r="F3210">
        <f t="shared" si="1065"/>
        <v>13</v>
      </c>
      <c r="G3210" s="2">
        <f t="shared" si="1066"/>
        <v>287</v>
      </c>
      <c r="H3210" t="str">
        <f t="shared" si="1067"/>
        <v>Weekday</v>
      </c>
      <c r="I3210">
        <f t="shared" si="1068"/>
        <v>42</v>
      </c>
      <c r="J3210" t="str">
        <f t="shared" si="1069"/>
        <v>October</v>
      </c>
      <c r="K3210">
        <f t="shared" si="1070"/>
        <v>10</v>
      </c>
      <c r="L3210" s="1" t="str">
        <f t="shared" si="1071"/>
        <v>N</v>
      </c>
      <c r="M3210">
        <f t="shared" si="1072"/>
        <v>4</v>
      </c>
      <c r="N3210">
        <f t="shared" si="1073"/>
        <v>2008</v>
      </c>
      <c r="O3210" t="str">
        <f t="shared" si="1074"/>
        <v>2008-10</v>
      </c>
      <c r="P3210" t="str">
        <f t="shared" si="1075"/>
        <v>2008Q4</v>
      </c>
      <c r="Q3210">
        <f t="shared" si="1076"/>
        <v>4</v>
      </c>
      <c r="R3210">
        <f t="shared" si="1077"/>
        <v>2</v>
      </c>
      <c r="S3210">
        <f t="shared" si="1078"/>
        <v>2009</v>
      </c>
      <c r="T3210" t="str">
        <f t="shared" si="1079"/>
        <v>FY2009-04</v>
      </c>
      <c r="U3210" t="str">
        <f t="shared" si="1080"/>
        <v>FY2009Q2</v>
      </c>
    </row>
    <row r="3211" spans="1:21" x14ac:dyDescent="0.25">
      <c r="A3211" t="str">
        <f t="shared" si="1061"/>
        <v>20081014</v>
      </c>
      <c r="B3211" s="1">
        <f t="shared" si="1060"/>
        <v>39735</v>
      </c>
      <c r="C3211" s="1" t="str">
        <f t="shared" si="1062"/>
        <v>2008/10/14</v>
      </c>
      <c r="D3211">
        <f t="shared" si="1063"/>
        <v>3</v>
      </c>
      <c r="E3211" t="str">
        <f t="shared" si="1064"/>
        <v>Tuesday</v>
      </c>
      <c r="F3211">
        <f t="shared" si="1065"/>
        <v>14</v>
      </c>
      <c r="G3211" s="2">
        <f t="shared" si="1066"/>
        <v>288</v>
      </c>
      <c r="H3211" t="str">
        <f t="shared" si="1067"/>
        <v>Weekday</v>
      </c>
      <c r="I3211">
        <f t="shared" si="1068"/>
        <v>42</v>
      </c>
      <c r="J3211" t="str">
        <f t="shared" si="1069"/>
        <v>October</v>
      </c>
      <c r="K3211">
        <f t="shared" si="1070"/>
        <v>10</v>
      </c>
      <c r="L3211" s="1" t="str">
        <f t="shared" si="1071"/>
        <v>N</v>
      </c>
      <c r="M3211">
        <f t="shared" si="1072"/>
        <v>4</v>
      </c>
      <c r="N3211">
        <f t="shared" si="1073"/>
        <v>2008</v>
      </c>
      <c r="O3211" t="str">
        <f t="shared" si="1074"/>
        <v>2008-10</v>
      </c>
      <c r="P3211" t="str">
        <f t="shared" si="1075"/>
        <v>2008Q4</v>
      </c>
      <c r="Q3211">
        <f t="shared" si="1076"/>
        <v>4</v>
      </c>
      <c r="R3211">
        <f t="shared" si="1077"/>
        <v>2</v>
      </c>
      <c r="S3211">
        <f t="shared" si="1078"/>
        <v>2009</v>
      </c>
      <c r="T3211" t="str">
        <f t="shared" si="1079"/>
        <v>FY2009-04</v>
      </c>
      <c r="U3211" t="str">
        <f t="shared" si="1080"/>
        <v>FY2009Q2</v>
      </c>
    </row>
    <row r="3212" spans="1:21" x14ac:dyDescent="0.25">
      <c r="A3212" t="str">
        <f t="shared" si="1061"/>
        <v>20081015</v>
      </c>
      <c r="B3212" s="1">
        <f t="shared" si="1060"/>
        <v>39736</v>
      </c>
      <c r="C3212" s="1" t="str">
        <f t="shared" si="1062"/>
        <v>2008/10/15</v>
      </c>
      <c r="D3212">
        <f t="shared" si="1063"/>
        <v>4</v>
      </c>
      <c r="E3212" t="str">
        <f t="shared" si="1064"/>
        <v>Wednesday</v>
      </c>
      <c r="F3212">
        <f t="shared" si="1065"/>
        <v>15</v>
      </c>
      <c r="G3212" s="2">
        <f t="shared" si="1066"/>
        <v>289</v>
      </c>
      <c r="H3212" t="str">
        <f t="shared" si="1067"/>
        <v>Weekday</v>
      </c>
      <c r="I3212">
        <f t="shared" si="1068"/>
        <v>42</v>
      </c>
      <c r="J3212" t="str">
        <f t="shared" si="1069"/>
        <v>October</v>
      </c>
      <c r="K3212">
        <f t="shared" si="1070"/>
        <v>10</v>
      </c>
      <c r="L3212" s="1" t="str">
        <f t="shared" si="1071"/>
        <v>N</v>
      </c>
      <c r="M3212">
        <f t="shared" si="1072"/>
        <v>4</v>
      </c>
      <c r="N3212">
        <f t="shared" si="1073"/>
        <v>2008</v>
      </c>
      <c r="O3212" t="str">
        <f t="shared" si="1074"/>
        <v>2008-10</v>
      </c>
      <c r="P3212" t="str">
        <f t="shared" si="1075"/>
        <v>2008Q4</v>
      </c>
      <c r="Q3212">
        <f t="shared" si="1076"/>
        <v>4</v>
      </c>
      <c r="R3212">
        <f t="shared" si="1077"/>
        <v>2</v>
      </c>
      <c r="S3212">
        <f t="shared" si="1078"/>
        <v>2009</v>
      </c>
      <c r="T3212" t="str">
        <f t="shared" si="1079"/>
        <v>FY2009-04</v>
      </c>
      <c r="U3212" t="str">
        <f t="shared" si="1080"/>
        <v>FY2009Q2</v>
      </c>
    </row>
    <row r="3213" spans="1:21" x14ac:dyDescent="0.25">
      <c r="A3213" t="str">
        <f t="shared" si="1061"/>
        <v>20081016</v>
      </c>
      <c r="B3213" s="1">
        <f t="shared" si="1060"/>
        <v>39737</v>
      </c>
      <c r="C3213" s="1" t="str">
        <f t="shared" si="1062"/>
        <v>2008/10/16</v>
      </c>
      <c r="D3213">
        <f t="shared" si="1063"/>
        <v>5</v>
      </c>
      <c r="E3213" t="str">
        <f t="shared" si="1064"/>
        <v>Thursday</v>
      </c>
      <c r="F3213">
        <f t="shared" si="1065"/>
        <v>16</v>
      </c>
      <c r="G3213" s="2">
        <f t="shared" si="1066"/>
        <v>290</v>
      </c>
      <c r="H3213" t="str">
        <f t="shared" si="1067"/>
        <v>Weekday</v>
      </c>
      <c r="I3213">
        <f t="shared" si="1068"/>
        <v>42</v>
      </c>
      <c r="J3213" t="str">
        <f t="shared" si="1069"/>
        <v>October</v>
      </c>
      <c r="K3213">
        <f t="shared" si="1070"/>
        <v>10</v>
      </c>
      <c r="L3213" s="1" t="str">
        <f t="shared" si="1071"/>
        <v>N</v>
      </c>
      <c r="M3213">
        <f t="shared" si="1072"/>
        <v>4</v>
      </c>
      <c r="N3213">
        <f t="shared" si="1073"/>
        <v>2008</v>
      </c>
      <c r="O3213" t="str">
        <f t="shared" si="1074"/>
        <v>2008-10</v>
      </c>
      <c r="P3213" t="str">
        <f t="shared" si="1075"/>
        <v>2008Q4</v>
      </c>
      <c r="Q3213">
        <f t="shared" si="1076"/>
        <v>4</v>
      </c>
      <c r="R3213">
        <f t="shared" si="1077"/>
        <v>2</v>
      </c>
      <c r="S3213">
        <f t="shared" si="1078"/>
        <v>2009</v>
      </c>
      <c r="T3213" t="str">
        <f t="shared" si="1079"/>
        <v>FY2009-04</v>
      </c>
      <c r="U3213" t="str">
        <f t="shared" si="1080"/>
        <v>FY2009Q2</v>
      </c>
    </row>
    <row r="3214" spans="1:21" x14ac:dyDescent="0.25">
      <c r="A3214" t="str">
        <f t="shared" si="1061"/>
        <v>20081017</v>
      </c>
      <c r="B3214" s="1">
        <f t="shared" si="1060"/>
        <v>39738</v>
      </c>
      <c r="C3214" s="1" t="str">
        <f t="shared" si="1062"/>
        <v>2008/10/17</v>
      </c>
      <c r="D3214">
        <f t="shared" si="1063"/>
        <v>6</v>
      </c>
      <c r="E3214" t="str">
        <f t="shared" si="1064"/>
        <v>Friday</v>
      </c>
      <c r="F3214">
        <f t="shared" si="1065"/>
        <v>17</v>
      </c>
      <c r="G3214" s="2">
        <f t="shared" si="1066"/>
        <v>291</v>
      </c>
      <c r="H3214" t="str">
        <f t="shared" si="1067"/>
        <v>Weekend</v>
      </c>
      <c r="I3214">
        <f t="shared" si="1068"/>
        <v>42</v>
      </c>
      <c r="J3214" t="str">
        <f t="shared" si="1069"/>
        <v>October</v>
      </c>
      <c r="K3214">
        <f t="shared" si="1070"/>
        <v>10</v>
      </c>
      <c r="L3214" s="1" t="str">
        <f t="shared" si="1071"/>
        <v>N</v>
      </c>
      <c r="M3214">
        <f t="shared" si="1072"/>
        <v>4</v>
      </c>
      <c r="N3214">
        <f t="shared" si="1073"/>
        <v>2008</v>
      </c>
      <c r="O3214" t="str">
        <f t="shared" si="1074"/>
        <v>2008-10</v>
      </c>
      <c r="P3214" t="str">
        <f t="shared" si="1075"/>
        <v>2008Q4</v>
      </c>
      <c r="Q3214">
        <f t="shared" si="1076"/>
        <v>4</v>
      </c>
      <c r="R3214">
        <f t="shared" si="1077"/>
        <v>2</v>
      </c>
      <c r="S3214">
        <f t="shared" si="1078"/>
        <v>2009</v>
      </c>
      <c r="T3214" t="str">
        <f t="shared" si="1079"/>
        <v>FY2009-04</v>
      </c>
      <c r="U3214" t="str">
        <f t="shared" si="1080"/>
        <v>FY2009Q2</v>
      </c>
    </row>
    <row r="3215" spans="1:21" x14ac:dyDescent="0.25">
      <c r="A3215" t="str">
        <f t="shared" si="1061"/>
        <v>20081018</v>
      </c>
      <c r="B3215" s="1">
        <f t="shared" si="1060"/>
        <v>39739</v>
      </c>
      <c r="C3215" s="1" t="str">
        <f t="shared" si="1062"/>
        <v>2008/10/18</v>
      </c>
      <c r="D3215">
        <f t="shared" si="1063"/>
        <v>7</v>
      </c>
      <c r="E3215" t="str">
        <f t="shared" si="1064"/>
        <v>Saturday</v>
      </c>
      <c r="F3215">
        <f t="shared" si="1065"/>
        <v>18</v>
      </c>
      <c r="G3215" s="2">
        <f t="shared" si="1066"/>
        <v>292</v>
      </c>
      <c r="H3215" t="str">
        <f t="shared" si="1067"/>
        <v>Weekend</v>
      </c>
      <c r="I3215">
        <f t="shared" si="1068"/>
        <v>42</v>
      </c>
      <c r="J3215" t="str">
        <f t="shared" si="1069"/>
        <v>October</v>
      </c>
      <c r="K3215">
        <f t="shared" si="1070"/>
        <v>10</v>
      </c>
      <c r="L3215" s="1" t="str">
        <f t="shared" si="1071"/>
        <v>N</v>
      </c>
      <c r="M3215">
        <f t="shared" si="1072"/>
        <v>4</v>
      </c>
      <c r="N3215">
        <f t="shared" si="1073"/>
        <v>2008</v>
      </c>
      <c r="O3215" t="str">
        <f t="shared" si="1074"/>
        <v>2008-10</v>
      </c>
      <c r="P3215" t="str">
        <f t="shared" si="1075"/>
        <v>2008Q4</v>
      </c>
      <c r="Q3215">
        <f t="shared" si="1076"/>
        <v>4</v>
      </c>
      <c r="R3215">
        <f t="shared" si="1077"/>
        <v>2</v>
      </c>
      <c r="S3215">
        <f t="shared" si="1078"/>
        <v>2009</v>
      </c>
      <c r="T3215" t="str">
        <f t="shared" si="1079"/>
        <v>FY2009-04</v>
      </c>
      <c r="U3215" t="str">
        <f t="shared" si="1080"/>
        <v>FY2009Q2</v>
      </c>
    </row>
    <row r="3216" spans="1:21" x14ac:dyDescent="0.25">
      <c r="A3216" t="str">
        <f t="shared" si="1061"/>
        <v>20081019</v>
      </c>
      <c r="B3216" s="1">
        <f t="shared" si="1060"/>
        <v>39740</v>
      </c>
      <c r="C3216" s="1" t="str">
        <f t="shared" si="1062"/>
        <v>2008/10/19</v>
      </c>
      <c r="D3216">
        <f t="shared" si="1063"/>
        <v>1</v>
      </c>
      <c r="E3216" t="str">
        <f t="shared" si="1064"/>
        <v>Sunday</v>
      </c>
      <c r="F3216">
        <f t="shared" si="1065"/>
        <v>19</v>
      </c>
      <c r="G3216" s="2">
        <f t="shared" si="1066"/>
        <v>293</v>
      </c>
      <c r="H3216" t="str">
        <f t="shared" si="1067"/>
        <v>Weekday</v>
      </c>
      <c r="I3216">
        <f t="shared" si="1068"/>
        <v>43</v>
      </c>
      <c r="J3216" t="str">
        <f t="shared" si="1069"/>
        <v>October</v>
      </c>
      <c r="K3216">
        <f t="shared" si="1070"/>
        <v>10</v>
      </c>
      <c r="L3216" s="1" t="str">
        <f t="shared" si="1071"/>
        <v>N</v>
      </c>
      <c r="M3216">
        <f t="shared" si="1072"/>
        <v>4</v>
      </c>
      <c r="N3216">
        <f t="shared" si="1073"/>
        <v>2008</v>
      </c>
      <c r="O3216" t="str">
        <f t="shared" si="1074"/>
        <v>2008-10</v>
      </c>
      <c r="P3216" t="str">
        <f t="shared" si="1075"/>
        <v>2008Q4</v>
      </c>
      <c r="Q3216">
        <f t="shared" si="1076"/>
        <v>4</v>
      </c>
      <c r="R3216">
        <f t="shared" si="1077"/>
        <v>2</v>
      </c>
      <c r="S3216">
        <f t="shared" si="1078"/>
        <v>2009</v>
      </c>
      <c r="T3216" t="str">
        <f t="shared" si="1079"/>
        <v>FY2009-04</v>
      </c>
      <c r="U3216" t="str">
        <f t="shared" si="1080"/>
        <v>FY2009Q2</v>
      </c>
    </row>
    <row r="3217" spans="1:21" x14ac:dyDescent="0.25">
      <c r="A3217" t="str">
        <f t="shared" si="1061"/>
        <v>20081020</v>
      </c>
      <c r="B3217" s="1">
        <f t="shared" si="1060"/>
        <v>39741</v>
      </c>
      <c r="C3217" s="1" t="str">
        <f t="shared" si="1062"/>
        <v>2008/10/20</v>
      </c>
      <c r="D3217">
        <f t="shared" si="1063"/>
        <v>2</v>
      </c>
      <c r="E3217" t="str">
        <f t="shared" si="1064"/>
        <v>Monday</v>
      </c>
      <c r="F3217">
        <f t="shared" si="1065"/>
        <v>20</v>
      </c>
      <c r="G3217" s="2">
        <f t="shared" si="1066"/>
        <v>294</v>
      </c>
      <c r="H3217" t="str">
        <f t="shared" si="1067"/>
        <v>Weekday</v>
      </c>
      <c r="I3217">
        <f t="shared" si="1068"/>
        <v>43</v>
      </c>
      <c r="J3217" t="str">
        <f t="shared" si="1069"/>
        <v>October</v>
      </c>
      <c r="K3217">
        <f t="shared" si="1070"/>
        <v>10</v>
      </c>
      <c r="L3217" s="1" t="str">
        <f t="shared" si="1071"/>
        <v>N</v>
      </c>
      <c r="M3217">
        <f t="shared" si="1072"/>
        <v>4</v>
      </c>
      <c r="N3217">
        <f t="shared" si="1073"/>
        <v>2008</v>
      </c>
      <c r="O3217" t="str">
        <f t="shared" si="1074"/>
        <v>2008-10</v>
      </c>
      <c r="P3217" t="str">
        <f t="shared" si="1075"/>
        <v>2008Q4</v>
      </c>
      <c r="Q3217">
        <f t="shared" si="1076"/>
        <v>4</v>
      </c>
      <c r="R3217">
        <f t="shared" si="1077"/>
        <v>2</v>
      </c>
      <c r="S3217">
        <f t="shared" si="1078"/>
        <v>2009</v>
      </c>
      <c r="T3217" t="str">
        <f t="shared" si="1079"/>
        <v>FY2009-04</v>
      </c>
      <c r="U3217" t="str">
        <f t="shared" si="1080"/>
        <v>FY2009Q2</v>
      </c>
    </row>
    <row r="3218" spans="1:21" x14ac:dyDescent="0.25">
      <c r="A3218" t="str">
        <f t="shared" si="1061"/>
        <v>20081021</v>
      </c>
      <c r="B3218" s="1">
        <f t="shared" si="1060"/>
        <v>39742</v>
      </c>
      <c r="C3218" s="1" t="str">
        <f t="shared" si="1062"/>
        <v>2008/10/21</v>
      </c>
      <c r="D3218">
        <f t="shared" si="1063"/>
        <v>3</v>
      </c>
      <c r="E3218" t="str">
        <f t="shared" si="1064"/>
        <v>Tuesday</v>
      </c>
      <c r="F3218">
        <f t="shared" si="1065"/>
        <v>21</v>
      </c>
      <c r="G3218" s="2">
        <f t="shared" si="1066"/>
        <v>295</v>
      </c>
      <c r="H3218" t="str">
        <f t="shared" si="1067"/>
        <v>Weekday</v>
      </c>
      <c r="I3218">
        <f t="shared" si="1068"/>
        <v>43</v>
      </c>
      <c r="J3218" t="str">
        <f t="shared" si="1069"/>
        <v>October</v>
      </c>
      <c r="K3218">
        <f t="shared" si="1070"/>
        <v>10</v>
      </c>
      <c r="L3218" s="1" t="str">
        <f t="shared" si="1071"/>
        <v>N</v>
      </c>
      <c r="M3218">
        <f t="shared" si="1072"/>
        <v>4</v>
      </c>
      <c r="N3218">
        <f t="shared" si="1073"/>
        <v>2008</v>
      </c>
      <c r="O3218" t="str">
        <f t="shared" si="1074"/>
        <v>2008-10</v>
      </c>
      <c r="P3218" t="str">
        <f t="shared" si="1075"/>
        <v>2008Q4</v>
      </c>
      <c r="Q3218">
        <f t="shared" si="1076"/>
        <v>4</v>
      </c>
      <c r="R3218">
        <f t="shared" si="1077"/>
        <v>2</v>
      </c>
      <c r="S3218">
        <f t="shared" si="1078"/>
        <v>2009</v>
      </c>
      <c r="T3218" t="str">
        <f t="shared" si="1079"/>
        <v>FY2009-04</v>
      </c>
      <c r="U3218" t="str">
        <f t="shared" si="1080"/>
        <v>FY2009Q2</v>
      </c>
    </row>
    <row r="3219" spans="1:21" x14ac:dyDescent="0.25">
      <c r="A3219" t="str">
        <f t="shared" si="1061"/>
        <v>20081022</v>
      </c>
      <c r="B3219" s="1">
        <f t="shared" si="1060"/>
        <v>39743</v>
      </c>
      <c r="C3219" s="1" t="str">
        <f t="shared" si="1062"/>
        <v>2008/10/22</v>
      </c>
      <c r="D3219">
        <f t="shared" si="1063"/>
        <v>4</v>
      </c>
      <c r="E3219" t="str">
        <f t="shared" si="1064"/>
        <v>Wednesday</v>
      </c>
      <c r="F3219">
        <f t="shared" si="1065"/>
        <v>22</v>
      </c>
      <c r="G3219" s="2">
        <f t="shared" si="1066"/>
        <v>296</v>
      </c>
      <c r="H3219" t="str">
        <f t="shared" si="1067"/>
        <v>Weekday</v>
      </c>
      <c r="I3219">
        <f t="shared" si="1068"/>
        <v>43</v>
      </c>
      <c r="J3219" t="str">
        <f t="shared" si="1069"/>
        <v>October</v>
      </c>
      <c r="K3219">
        <f t="shared" si="1070"/>
        <v>10</v>
      </c>
      <c r="L3219" s="1" t="str">
        <f t="shared" si="1071"/>
        <v>N</v>
      </c>
      <c r="M3219">
        <f t="shared" si="1072"/>
        <v>4</v>
      </c>
      <c r="N3219">
        <f t="shared" si="1073"/>
        <v>2008</v>
      </c>
      <c r="O3219" t="str">
        <f t="shared" si="1074"/>
        <v>2008-10</v>
      </c>
      <c r="P3219" t="str">
        <f t="shared" si="1075"/>
        <v>2008Q4</v>
      </c>
      <c r="Q3219">
        <f t="shared" si="1076"/>
        <v>4</v>
      </c>
      <c r="R3219">
        <f t="shared" si="1077"/>
        <v>2</v>
      </c>
      <c r="S3219">
        <f t="shared" si="1078"/>
        <v>2009</v>
      </c>
      <c r="T3219" t="str">
        <f t="shared" si="1079"/>
        <v>FY2009-04</v>
      </c>
      <c r="U3219" t="str">
        <f t="shared" si="1080"/>
        <v>FY2009Q2</v>
      </c>
    </row>
    <row r="3220" spans="1:21" x14ac:dyDescent="0.25">
      <c r="A3220" t="str">
        <f t="shared" si="1061"/>
        <v>20081023</v>
      </c>
      <c r="B3220" s="1">
        <f t="shared" si="1060"/>
        <v>39744</v>
      </c>
      <c r="C3220" s="1" t="str">
        <f t="shared" si="1062"/>
        <v>2008/10/23</v>
      </c>
      <c r="D3220">
        <f t="shared" si="1063"/>
        <v>5</v>
      </c>
      <c r="E3220" t="str">
        <f t="shared" si="1064"/>
        <v>Thursday</v>
      </c>
      <c r="F3220">
        <f t="shared" si="1065"/>
        <v>23</v>
      </c>
      <c r="G3220" s="2">
        <f t="shared" si="1066"/>
        <v>297</v>
      </c>
      <c r="H3220" t="str">
        <f t="shared" si="1067"/>
        <v>Weekday</v>
      </c>
      <c r="I3220">
        <f t="shared" si="1068"/>
        <v>43</v>
      </c>
      <c r="J3220" t="str">
        <f t="shared" si="1069"/>
        <v>October</v>
      </c>
      <c r="K3220">
        <f t="shared" si="1070"/>
        <v>10</v>
      </c>
      <c r="L3220" s="1" t="str">
        <f t="shared" si="1071"/>
        <v>N</v>
      </c>
      <c r="M3220">
        <f t="shared" si="1072"/>
        <v>4</v>
      </c>
      <c r="N3220">
        <f t="shared" si="1073"/>
        <v>2008</v>
      </c>
      <c r="O3220" t="str">
        <f t="shared" si="1074"/>
        <v>2008-10</v>
      </c>
      <c r="P3220" t="str">
        <f t="shared" si="1075"/>
        <v>2008Q4</v>
      </c>
      <c r="Q3220">
        <f t="shared" si="1076"/>
        <v>4</v>
      </c>
      <c r="R3220">
        <f t="shared" si="1077"/>
        <v>2</v>
      </c>
      <c r="S3220">
        <f t="shared" si="1078"/>
        <v>2009</v>
      </c>
      <c r="T3220" t="str">
        <f t="shared" si="1079"/>
        <v>FY2009-04</v>
      </c>
      <c r="U3220" t="str">
        <f t="shared" si="1080"/>
        <v>FY2009Q2</v>
      </c>
    </row>
    <row r="3221" spans="1:21" x14ac:dyDescent="0.25">
      <c r="A3221" t="str">
        <f t="shared" si="1061"/>
        <v>20081024</v>
      </c>
      <c r="B3221" s="1">
        <f t="shared" si="1060"/>
        <v>39745</v>
      </c>
      <c r="C3221" s="1" t="str">
        <f t="shared" si="1062"/>
        <v>2008/10/24</v>
      </c>
      <c r="D3221">
        <f t="shared" si="1063"/>
        <v>6</v>
      </c>
      <c r="E3221" t="str">
        <f t="shared" si="1064"/>
        <v>Friday</v>
      </c>
      <c r="F3221">
        <f t="shared" si="1065"/>
        <v>24</v>
      </c>
      <c r="G3221" s="2">
        <f t="shared" si="1066"/>
        <v>298</v>
      </c>
      <c r="H3221" t="str">
        <f t="shared" si="1067"/>
        <v>Weekend</v>
      </c>
      <c r="I3221">
        <f t="shared" si="1068"/>
        <v>43</v>
      </c>
      <c r="J3221" t="str">
        <f t="shared" si="1069"/>
        <v>October</v>
      </c>
      <c r="K3221">
        <f t="shared" si="1070"/>
        <v>10</v>
      </c>
      <c r="L3221" s="1" t="str">
        <f t="shared" si="1071"/>
        <v>N</v>
      </c>
      <c r="M3221">
        <f t="shared" si="1072"/>
        <v>4</v>
      </c>
      <c r="N3221">
        <f t="shared" si="1073"/>
        <v>2008</v>
      </c>
      <c r="O3221" t="str">
        <f t="shared" si="1074"/>
        <v>2008-10</v>
      </c>
      <c r="P3221" t="str">
        <f t="shared" si="1075"/>
        <v>2008Q4</v>
      </c>
      <c r="Q3221">
        <f t="shared" si="1076"/>
        <v>4</v>
      </c>
      <c r="R3221">
        <f t="shared" si="1077"/>
        <v>2</v>
      </c>
      <c r="S3221">
        <f t="shared" si="1078"/>
        <v>2009</v>
      </c>
      <c r="T3221" t="str">
        <f t="shared" si="1079"/>
        <v>FY2009-04</v>
      </c>
      <c r="U3221" t="str">
        <f t="shared" si="1080"/>
        <v>FY2009Q2</v>
      </c>
    </row>
    <row r="3222" spans="1:21" x14ac:dyDescent="0.25">
      <c r="A3222" t="str">
        <f t="shared" si="1061"/>
        <v>20081025</v>
      </c>
      <c r="B3222" s="1">
        <f t="shared" si="1060"/>
        <v>39746</v>
      </c>
      <c r="C3222" s="1" t="str">
        <f t="shared" si="1062"/>
        <v>2008/10/25</v>
      </c>
      <c r="D3222">
        <f t="shared" si="1063"/>
        <v>7</v>
      </c>
      <c r="E3222" t="str">
        <f t="shared" si="1064"/>
        <v>Saturday</v>
      </c>
      <c r="F3222">
        <f t="shared" si="1065"/>
        <v>25</v>
      </c>
      <c r="G3222" s="2">
        <f t="shared" si="1066"/>
        <v>299</v>
      </c>
      <c r="H3222" t="str">
        <f t="shared" si="1067"/>
        <v>Weekend</v>
      </c>
      <c r="I3222">
        <f t="shared" si="1068"/>
        <v>43</v>
      </c>
      <c r="J3222" t="str">
        <f t="shared" si="1069"/>
        <v>October</v>
      </c>
      <c r="K3222">
        <f t="shared" si="1070"/>
        <v>10</v>
      </c>
      <c r="L3222" s="1" t="str">
        <f t="shared" si="1071"/>
        <v>N</v>
      </c>
      <c r="M3222">
        <f t="shared" si="1072"/>
        <v>4</v>
      </c>
      <c r="N3222">
        <f t="shared" si="1073"/>
        <v>2008</v>
      </c>
      <c r="O3222" t="str">
        <f t="shared" si="1074"/>
        <v>2008-10</v>
      </c>
      <c r="P3222" t="str">
        <f t="shared" si="1075"/>
        <v>2008Q4</v>
      </c>
      <c r="Q3222">
        <f t="shared" si="1076"/>
        <v>4</v>
      </c>
      <c r="R3222">
        <f t="shared" si="1077"/>
        <v>2</v>
      </c>
      <c r="S3222">
        <f t="shared" si="1078"/>
        <v>2009</v>
      </c>
      <c r="T3222" t="str">
        <f t="shared" si="1079"/>
        <v>FY2009-04</v>
      </c>
      <c r="U3222" t="str">
        <f t="shared" si="1080"/>
        <v>FY2009Q2</v>
      </c>
    </row>
    <row r="3223" spans="1:21" x14ac:dyDescent="0.25">
      <c r="A3223" t="str">
        <f t="shared" si="1061"/>
        <v>20081026</v>
      </c>
      <c r="B3223" s="1">
        <f t="shared" si="1060"/>
        <v>39747</v>
      </c>
      <c r="C3223" s="1" t="str">
        <f t="shared" si="1062"/>
        <v>2008/10/26</v>
      </c>
      <c r="D3223">
        <f t="shared" si="1063"/>
        <v>1</v>
      </c>
      <c r="E3223" t="str">
        <f t="shared" si="1064"/>
        <v>Sunday</v>
      </c>
      <c r="F3223">
        <f t="shared" si="1065"/>
        <v>26</v>
      </c>
      <c r="G3223" s="2">
        <f t="shared" si="1066"/>
        <v>300</v>
      </c>
      <c r="H3223" t="str">
        <f t="shared" si="1067"/>
        <v>Weekday</v>
      </c>
      <c r="I3223">
        <f t="shared" si="1068"/>
        <v>44</v>
      </c>
      <c r="J3223" t="str">
        <f t="shared" si="1069"/>
        <v>October</v>
      </c>
      <c r="K3223">
        <f t="shared" si="1070"/>
        <v>10</v>
      </c>
      <c r="L3223" s="1" t="str">
        <f t="shared" si="1071"/>
        <v>N</v>
      </c>
      <c r="M3223">
        <f t="shared" si="1072"/>
        <v>4</v>
      </c>
      <c r="N3223">
        <f t="shared" si="1073"/>
        <v>2008</v>
      </c>
      <c r="O3223" t="str">
        <f t="shared" si="1074"/>
        <v>2008-10</v>
      </c>
      <c r="P3223" t="str">
        <f t="shared" si="1075"/>
        <v>2008Q4</v>
      </c>
      <c r="Q3223">
        <f t="shared" si="1076"/>
        <v>4</v>
      </c>
      <c r="R3223">
        <f t="shared" si="1077"/>
        <v>2</v>
      </c>
      <c r="S3223">
        <f t="shared" si="1078"/>
        <v>2009</v>
      </c>
      <c r="T3223" t="str">
        <f t="shared" si="1079"/>
        <v>FY2009-04</v>
      </c>
      <c r="U3223" t="str">
        <f t="shared" si="1080"/>
        <v>FY2009Q2</v>
      </c>
    </row>
    <row r="3224" spans="1:21" x14ac:dyDescent="0.25">
      <c r="A3224" t="str">
        <f t="shared" si="1061"/>
        <v>20081027</v>
      </c>
      <c r="B3224" s="1">
        <f t="shared" si="1060"/>
        <v>39748</v>
      </c>
      <c r="C3224" s="1" t="str">
        <f t="shared" si="1062"/>
        <v>2008/10/27</v>
      </c>
      <c r="D3224">
        <f t="shared" si="1063"/>
        <v>2</v>
      </c>
      <c r="E3224" t="str">
        <f t="shared" si="1064"/>
        <v>Monday</v>
      </c>
      <c r="F3224">
        <f t="shared" si="1065"/>
        <v>27</v>
      </c>
      <c r="G3224" s="2">
        <f t="shared" si="1066"/>
        <v>301</v>
      </c>
      <c r="H3224" t="str">
        <f t="shared" si="1067"/>
        <v>Weekday</v>
      </c>
      <c r="I3224">
        <f t="shared" si="1068"/>
        <v>44</v>
      </c>
      <c r="J3224" t="str">
        <f t="shared" si="1069"/>
        <v>October</v>
      </c>
      <c r="K3224">
        <f t="shared" si="1070"/>
        <v>10</v>
      </c>
      <c r="L3224" s="1" t="str">
        <f t="shared" si="1071"/>
        <v>N</v>
      </c>
      <c r="M3224">
        <f t="shared" si="1072"/>
        <v>4</v>
      </c>
      <c r="N3224">
        <f t="shared" si="1073"/>
        <v>2008</v>
      </c>
      <c r="O3224" t="str">
        <f t="shared" si="1074"/>
        <v>2008-10</v>
      </c>
      <c r="P3224" t="str">
        <f t="shared" si="1075"/>
        <v>2008Q4</v>
      </c>
      <c r="Q3224">
        <f t="shared" si="1076"/>
        <v>4</v>
      </c>
      <c r="R3224">
        <f t="shared" si="1077"/>
        <v>2</v>
      </c>
      <c r="S3224">
        <f t="shared" si="1078"/>
        <v>2009</v>
      </c>
      <c r="T3224" t="str">
        <f t="shared" si="1079"/>
        <v>FY2009-04</v>
      </c>
      <c r="U3224" t="str">
        <f t="shared" si="1080"/>
        <v>FY2009Q2</v>
      </c>
    </row>
    <row r="3225" spans="1:21" x14ac:dyDescent="0.25">
      <c r="A3225" t="str">
        <f t="shared" si="1061"/>
        <v>20081028</v>
      </c>
      <c r="B3225" s="1">
        <f t="shared" si="1060"/>
        <v>39749</v>
      </c>
      <c r="C3225" s="1" t="str">
        <f t="shared" si="1062"/>
        <v>2008/10/28</v>
      </c>
      <c r="D3225">
        <f t="shared" si="1063"/>
        <v>3</v>
      </c>
      <c r="E3225" t="str">
        <f t="shared" si="1064"/>
        <v>Tuesday</v>
      </c>
      <c r="F3225">
        <f t="shared" si="1065"/>
        <v>28</v>
      </c>
      <c r="G3225" s="2">
        <f t="shared" si="1066"/>
        <v>302</v>
      </c>
      <c r="H3225" t="str">
        <f t="shared" si="1067"/>
        <v>Weekday</v>
      </c>
      <c r="I3225">
        <f t="shared" si="1068"/>
        <v>44</v>
      </c>
      <c r="J3225" t="str">
        <f t="shared" si="1069"/>
        <v>October</v>
      </c>
      <c r="K3225">
        <f t="shared" si="1070"/>
        <v>10</v>
      </c>
      <c r="L3225" s="1" t="str">
        <f t="shared" si="1071"/>
        <v>N</v>
      </c>
      <c r="M3225">
        <f t="shared" si="1072"/>
        <v>4</v>
      </c>
      <c r="N3225">
        <f t="shared" si="1073"/>
        <v>2008</v>
      </c>
      <c r="O3225" t="str">
        <f t="shared" si="1074"/>
        <v>2008-10</v>
      </c>
      <c r="P3225" t="str">
        <f t="shared" si="1075"/>
        <v>2008Q4</v>
      </c>
      <c r="Q3225">
        <f t="shared" si="1076"/>
        <v>4</v>
      </c>
      <c r="R3225">
        <f t="shared" si="1077"/>
        <v>2</v>
      </c>
      <c r="S3225">
        <f t="shared" si="1078"/>
        <v>2009</v>
      </c>
      <c r="T3225" t="str">
        <f t="shared" si="1079"/>
        <v>FY2009-04</v>
      </c>
      <c r="U3225" t="str">
        <f t="shared" si="1080"/>
        <v>FY2009Q2</v>
      </c>
    </row>
    <row r="3226" spans="1:21" x14ac:dyDescent="0.25">
      <c r="A3226" t="str">
        <f t="shared" si="1061"/>
        <v>20081029</v>
      </c>
      <c r="B3226" s="1">
        <f t="shared" ref="B3226:B3289" si="1081">B3225+1</f>
        <v>39750</v>
      </c>
      <c r="C3226" s="1" t="str">
        <f t="shared" si="1062"/>
        <v>2008/10/29</v>
      </c>
      <c r="D3226">
        <f t="shared" si="1063"/>
        <v>4</v>
      </c>
      <c r="E3226" t="str">
        <f t="shared" si="1064"/>
        <v>Wednesday</v>
      </c>
      <c r="F3226">
        <f t="shared" si="1065"/>
        <v>29</v>
      </c>
      <c r="G3226" s="2">
        <f t="shared" si="1066"/>
        <v>303</v>
      </c>
      <c r="H3226" t="str">
        <f t="shared" si="1067"/>
        <v>Weekday</v>
      </c>
      <c r="I3226">
        <f t="shared" si="1068"/>
        <v>44</v>
      </c>
      <c r="J3226" t="str">
        <f t="shared" si="1069"/>
        <v>October</v>
      </c>
      <c r="K3226">
        <f t="shared" si="1070"/>
        <v>10</v>
      </c>
      <c r="L3226" s="1" t="str">
        <f t="shared" si="1071"/>
        <v>N</v>
      </c>
      <c r="M3226">
        <f t="shared" si="1072"/>
        <v>4</v>
      </c>
      <c r="N3226">
        <f t="shared" si="1073"/>
        <v>2008</v>
      </c>
      <c r="O3226" t="str">
        <f t="shared" si="1074"/>
        <v>2008-10</v>
      </c>
      <c r="P3226" t="str">
        <f t="shared" si="1075"/>
        <v>2008Q4</v>
      </c>
      <c r="Q3226">
        <f t="shared" si="1076"/>
        <v>4</v>
      </c>
      <c r="R3226">
        <f t="shared" si="1077"/>
        <v>2</v>
      </c>
      <c r="S3226">
        <f t="shared" si="1078"/>
        <v>2009</v>
      </c>
      <c r="T3226" t="str">
        <f t="shared" si="1079"/>
        <v>FY2009-04</v>
      </c>
      <c r="U3226" t="str">
        <f t="shared" si="1080"/>
        <v>FY2009Q2</v>
      </c>
    </row>
    <row r="3227" spans="1:21" x14ac:dyDescent="0.25">
      <c r="A3227" t="str">
        <f t="shared" si="1061"/>
        <v>20081030</v>
      </c>
      <c r="B3227" s="1">
        <f t="shared" si="1081"/>
        <v>39751</v>
      </c>
      <c r="C3227" s="1" t="str">
        <f t="shared" si="1062"/>
        <v>2008/10/30</v>
      </c>
      <c r="D3227">
        <f t="shared" si="1063"/>
        <v>5</v>
      </c>
      <c r="E3227" t="str">
        <f t="shared" si="1064"/>
        <v>Thursday</v>
      </c>
      <c r="F3227">
        <f t="shared" si="1065"/>
        <v>30</v>
      </c>
      <c r="G3227" s="2">
        <f t="shared" si="1066"/>
        <v>304</v>
      </c>
      <c r="H3227" t="str">
        <f t="shared" si="1067"/>
        <v>Weekday</v>
      </c>
      <c r="I3227">
        <f t="shared" si="1068"/>
        <v>44</v>
      </c>
      <c r="J3227" t="str">
        <f t="shared" si="1069"/>
        <v>October</v>
      </c>
      <c r="K3227">
        <f t="shared" si="1070"/>
        <v>10</v>
      </c>
      <c r="L3227" s="1" t="str">
        <f t="shared" si="1071"/>
        <v>N</v>
      </c>
      <c r="M3227">
        <f t="shared" si="1072"/>
        <v>4</v>
      </c>
      <c r="N3227">
        <f t="shared" si="1073"/>
        <v>2008</v>
      </c>
      <c r="O3227" t="str">
        <f t="shared" si="1074"/>
        <v>2008-10</v>
      </c>
      <c r="P3227" t="str">
        <f t="shared" si="1075"/>
        <v>2008Q4</v>
      </c>
      <c r="Q3227">
        <f t="shared" si="1076"/>
        <v>4</v>
      </c>
      <c r="R3227">
        <f t="shared" si="1077"/>
        <v>2</v>
      </c>
      <c r="S3227">
        <f t="shared" si="1078"/>
        <v>2009</v>
      </c>
      <c r="T3227" t="str">
        <f t="shared" si="1079"/>
        <v>FY2009-04</v>
      </c>
      <c r="U3227" t="str">
        <f t="shared" si="1080"/>
        <v>FY2009Q2</v>
      </c>
    </row>
    <row r="3228" spans="1:21" x14ac:dyDescent="0.25">
      <c r="A3228" t="str">
        <f t="shared" si="1061"/>
        <v>20081031</v>
      </c>
      <c r="B3228" s="1">
        <f t="shared" si="1081"/>
        <v>39752</v>
      </c>
      <c r="C3228" s="1" t="str">
        <f t="shared" si="1062"/>
        <v>2008/10/31</v>
      </c>
      <c r="D3228">
        <f t="shared" si="1063"/>
        <v>6</v>
      </c>
      <c r="E3228" t="str">
        <f t="shared" si="1064"/>
        <v>Friday</v>
      </c>
      <c r="F3228">
        <f t="shared" si="1065"/>
        <v>31</v>
      </c>
      <c r="G3228" s="2">
        <f t="shared" si="1066"/>
        <v>305</v>
      </c>
      <c r="H3228" t="str">
        <f t="shared" si="1067"/>
        <v>Weekend</v>
      </c>
      <c r="I3228">
        <f t="shared" si="1068"/>
        <v>44</v>
      </c>
      <c r="J3228" t="str">
        <f t="shared" si="1069"/>
        <v>October</v>
      </c>
      <c r="K3228">
        <f t="shared" si="1070"/>
        <v>10</v>
      </c>
      <c r="L3228" s="1" t="str">
        <f t="shared" si="1071"/>
        <v>Y</v>
      </c>
      <c r="M3228">
        <f t="shared" si="1072"/>
        <v>4</v>
      </c>
      <c r="N3228">
        <f t="shared" si="1073"/>
        <v>2008</v>
      </c>
      <c r="O3228" t="str">
        <f t="shared" si="1074"/>
        <v>2008-10</v>
      </c>
      <c r="P3228" t="str">
        <f t="shared" si="1075"/>
        <v>2008Q4</v>
      </c>
      <c r="Q3228">
        <f t="shared" si="1076"/>
        <v>4</v>
      </c>
      <c r="R3228">
        <f t="shared" si="1077"/>
        <v>2</v>
      </c>
      <c r="S3228">
        <f t="shared" si="1078"/>
        <v>2009</v>
      </c>
      <c r="T3228" t="str">
        <f t="shared" si="1079"/>
        <v>FY2009-04</v>
      </c>
      <c r="U3228" t="str">
        <f t="shared" si="1080"/>
        <v>FY2009Q2</v>
      </c>
    </row>
    <row r="3229" spans="1:21" x14ac:dyDescent="0.25">
      <c r="A3229" t="str">
        <f t="shared" si="1061"/>
        <v>20081101</v>
      </c>
      <c r="B3229" s="1">
        <f t="shared" si="1081"/>
        <v>39753</v>
      </c>
      <c r="C3229" s="1" t="str">
        <f t="shared" si="1062"/>
        <v>2008/11/01</v>
      </c>
      <c r="D3229">
        <f t="shared" si="1063"/>
        <v>7</v>
      </c>
      <c r="E3229" t="str">
        <f t="shared" si="1064"/>
        <v>Saturday</v>
      </c>
      <c r="F3229">
        <f t="shared" si="1065"/>
        <v>1</v>
      </c>
      <c r="G3229" s="2">
        <f t="shared" si="1066"/>
        <v>306</v>
      </c>
      <c r="H3229" t="str">
        <f t="shared" si="1067"/>
        <v>Weekend</v>
      </c>
      <c r="I3229">
        <f t="shared" si="1068"/>
        <v>44</v>
      </c>
      <c r="J3229" t="str">
        <f t="shared" si="1069"/>
        <v>November</v>
      </c>
      <c r="K3229">
        <f t="shared" si="1070"/>
        <v>11</v>
      </c>
      <c r="L3229" s="1" t="str">
        <f t="shared" si="1071"/>
        <v>N</v>
      </c>
      <c r="M3229">
        <f t="shared" si="1072"/>
        <v>4</v>
      </c>
      <c r="N3229">
        <f t="shared" si="1073"/>
        <v>2008</v>
      </c>
      <c r="O3229" t="str">
        <f t="shared" si="1074"/>
        <v>2008-11</v>
      </c>
      <c r="P3229" t="str">
        <f t="shared" si="1075"/>
        <v>2008Q4</v>
      </c>
      <c r="Q3229">
        <f t="shared" si="1076"/>
        <v>5</v>
      </c>
      <c r="R3229">
        <f t="shared" si="1077"/>
        <v>2</v>
      </c>
      <c r="S3229">
        <f t="shared" si="1078"/>
        <v>2009</v>
      </c>
      <c r="T3229" t="str">
        <f t="shared" si="1079"/>
        <v>FY2009-05</v>
      </c>
      <c r="U3229" t="str">
        <f t="shared" si="1080"/>
        <v>FY2009Q2</v>
      </c>
    </row>
    <row r="3230" spans="1:21" x14ac:dyDescent="0.25">
      <c r="A3230" t="str">
        <f t="shared" si="1061"/>
        <v>20081102</v>
      </c>
      <c r="B3230" s="1">
        <f t="shared" si="1081"/>
        <v>39754</v>
      </c>
      <c r="C3230" s="1" t="str">
        <f t="shared" si="1062"/>
        <v>2008/11/02</v>
      </c>
      <c r="D3230">
        <f t="shared" si="1063"/>
        <v>1</v>
      </c>
      <c r="E3230" t="str">
        <f t="shared" si="1064"/>
        <v>Sunday</v>
      </c>
      <c r="F3230">
        <f t="shared" si="1065"/>
        <v>2</v>
      </c>
      <c r="G3230" s="2">
        <f t="shared" si="1066"/>
        <v>307</v>
      </c>
      <c r="H3230" t="str">
        <f t="shared" si="1067"/>
        <v>Weekday</v>
      </c>
      <c r="I3230">
        <f t="shared" si="1068"/>
        <v>45</v>
      </c>
      <c r="J3230" t="str">
        <f t="shared" si="1069"/>
        <v>November</v>
      </c>
      <c r="K3230">
        <f t="shared" si="1070"/>
        <v>11</v>
      </c>
      <c r="L3230" s="1" t="str">
        <f t="shared" si="1071"/>
        <v>N</v>
      </c>
      <c r="M3230">
        <f t="shared" si="1072"/>
        <v>4</v>
      </c>
      <c r="N3230">
        <f t="shared" si="1073"/>
        <v>2008</v>
      </c>
      <c r="O3230" t="str">
        <f t="shared" si="1074"/>
        <v>2008-11</v>
      </c>
      <c r="P3230" t="str">
        <f t="shared" si="1075"/>
        <v>2008Q4</v>
      </c>
      <c r="Q3230">
        <f t="shared" si="1076"/>
        <v>5</v>
      </c>
      <c r="R3230">
        <f t="shared" si="1077"/>
        <v>2</v>
      </c>
      <c r="S3230">
        <f t="shared" si="1078"/>
        <v>2009</v>
      </c>
      <c r="T3230" t="str">
        <f t="shared" si="1079"/>
        <v>FY2009-05</v>
      </c>
      <c r="U3230" t="str">
        <f t="shared" si="1080"/>
        <v>FY2009Q2</v>
      </c>
    </row>
    <row r="3231" spans="1:21" x14ac:dyDescent="0.25">
      <c r="A3231" t="str">
        <f t="shared" si="1061"/>
        <v>20081103</v>
      </c>
      <c r="B3231" s="1">
        <f t="shared" si="1081"/>
        <v>39755</v>
      </c>
      <c r="C3231" s="1" t="str">
        <f t="shared" si="1062"/>
        <v>2008/11/03</v>
      </c>
      <c r="D3231">
        <f t="shared" si="1063"/>
        <v>2</v>
      </c>
      <c r="E3231" t="str">
        <f t="shared" si="1064"/>
        <v>Monday</v>
      </c>
      <c r="F3231">
        <f t="shared" si="1065"/>
        <v>3</v>
      </c>
      <c r="G3231" s="2">
        <f t="shared" si="1066"/>
        <v>308</v>
      </c>
      <c r="H3231" t="str">
        <f t="shared" si="1067"/>
        <v>Weekday</v>
      </c>
      <c r="I3231">
        <f t="shared" si="1068"/>
        <v>45</v>
      </c>
      <c r="J3231" t="str">
        <f t="shared" si="1069"/>
        <v>November</v>
      </c>
      <c r="K3231">
        <f t="shared" si="1070"/>
        <v>11</v>
      </c>
      <c r="L3231" s="1" t="str">
        <f t="shared" si="1071"/>
        <v>N</v>
      </c>
      <c r="M3231">
        <f t="shared" si="1072"/>
        <v>4</v>
      </c>
      <c r="N3231">
        <f t="shared" si="1073"/>
        <v>2008</v>
      </c>
      <c r="O3231" t="str">
        <f t="shared" si="1074"/>
        <v>2008-11</v>
      </c>
      <c r="P3231" t="str">
        <f t="shared" si="1075"/>
        <v>2008Q4</v>
      </c>
      <c r="Q3231">
        <f t="shared" si="1076"/>
        <v>5</v>
      </c>
      <c r="R3231">
        <f t="shared" si="1077"/>
        <v>2</v>
      </c>
      <c r="S3231">
        <f t="shared" si="1078"/>
        <v>2009</v>
      </c>
      <c r="T3231" t="str">
        <f t="shared" si="1079"/>
        <v>FY2009-05</v>
      </c>
      <c r="U3231" t="str">
        <f t="shared" si="1080"/>
        <v>FY2009Q2</v>
      </c>
    </row>
    <row r="3232" spans="1:21" x14ac:dyDescent="0.25">
      <c r="A3232" t="str">
        <f t="shared" si="1061"/>
        <v>20081104</v>
      </c>
      <c r="B3232" s="1">
        <f t="shared" si="1081"/>
        <v>39756</v>
      </c>
      <c r="C3232" s="1" t="str">
        <f t="shared" si="1062"/>
        <v>2008/11/04</v>
      </c>
      <c r="D3232">
        <f t="shared" si="1063"/>
        <v>3</v>
      </c>
      <c r="E3232" t="str">
        <f t="shared" si="1064"/>
        <v>Tuesday</v>
      </c>
      <c r="F3232">
        <f t="shared" si="1065"/>
        <v>4</v>
      </c>
      <c r="G3232" s="2">
        <f t="shared" si="1066"/>
        <v>309</v>
      </c>
      <c r="H3232" t="str">
        <f t="shared" si="1067"/>
        <v>Weekday</v>
      </c>
      <c r="I3232">
        <f t="shared" si="1068"/>
        <v>45</v>
      </c>
      <c r="J3232" t="str">
        <f t="shared" si="1069"/>
        <v>November</v>
      </c>
      <c r="K3232">
        <f t="shared" si="1070"/>
        <v>11</v>
      </c>
      <c r="L3232" s="1" t="str">
        <f t="shared" si="1071"/>
        <v>N</v>
      </c>
      <c r="M3232">
        <f t="shared" si="1072"/>
        <v>4</v>
      </c>
      <c r="N3232">
        <f t="shared" si="1073"/>
        <v>2008</v>
      </c>
      <c r="O3232" t="str">
        <f t="shared" si="1074"/>
        <v>2008-11</v>
      </c>
      <c r="P3232" t="str">
        <f t="shared" si="1075"/>
        <v>2008Q4</v>
      </c>
      <c r="Q3232">
        <f t="shared" si="1076"/>
        <v>5</v>
      </c>
      <c r="R3232">
        <f t="shared" si="1077"/>
        <v>2</v>
      </c>
      <c r="S3232">
        <f t="shared" si="1078"/>
        <v>2009</v>
      </c>
      <c r="T3232" t="str">
        <f t="shared" si="1079"/>
        <v>FY2009-05</v>
      </c>
      <c r="U3232" t="str">
        <f t="shared" si="1080"/>
        <v>FY2009Q2</v>
      </c>
    </row>
    <row r="3233" spans="1:21" x14ac:dyDescent="0.25">
      <c r="A3233" t="str">
        <f t="shared" si="1061"/>
        <v>20081105</v>
      </c>
      <c r="B3233" s="1">
        <f t="shared" si="1081"/>
        <v>39757</v>
      </c>
      <c r="C3233" s="1" t="str">
        <f t="shared" si="1062"/>
        <v>2008/11/05</v>
      </c>
      <c r="D3233">
        <f t="shared" si="1063"/>
        <v>4</v>
      </c>
      <c r="E3233" t="str">
        <f t="shared" si="1064"/>
        <v>Wednesday</v>
      </c>
      <c r="F3233">
        <f t="shared" si="1065"/>
        <v>5</v>
      </c>
      <c r="G3233" s="2">
        <f t="shared" si="1066"/>
        <v>310</v>
      </c>
      <c r="H3233" t="str">
        <f t="shared" si="1067"/>
        <v>Weekday</v>
      </c>
      <c r="I3233">
        <f t="shared" si="1068"/>
        <v>45</v>
      </c>
      <c r="J3233" t="str">
        <f t="shared" si="1069"/>
        <v>November</v>
      </c>
      <c r="K3233">
        <f t="shared" si="1070"/>
        <v>11</v>
      </c>
      <c r="L3233" s="1" t="str">
        <f t="shared" si="1071"/>
        <v>N</v>
      </c>
      <c r="M3233">
        <f t="shared" si="1072"/>
        <v>4</v>
      </c>
      <c r="N3233">
        <f t="shared" si="1073"/>
        <v>2008</v>
      </c>
      <c r="O3233" t="str">
        <f t="shared" si="1074"/>
        <v>2008-11</v>
      </c>
      <c r="P3233" t="str">
        <f t="shared" si="1075"/>
        <v>2008Q4</v>
      </c>
      <c r="Q3233">
        <f t="shared" si="1076"/>
        <v>5</v>
      </c>
      <c r="R3233">
        <f t="shared" si="1077"/>
        <v>2</v>
      </c>
      <c r="S3233">
        <f t="shared" si="1078"/>
        <v>2009</v>
      </c>
      <c r="T3233" t="str">
        <f t="shared" si="1079"/>
        <v>FY2009-05</v>
      </c>
      <c r="U3233" t="str">
        <f t="shared" si="1080"/>
        <v>FY2009Q2</v>
      </c>
    </row>
    <row r="3234" spans="1:21" x14ac:dyDescent="0.25">
      <c r="A3234" t="str">
        <f t="shared" si="1061"/>
        <v>20081106</v>
      </c>
      <c r="B3234" s="1">
        <f t="shared" si="1081"/>
        <v>39758</v>
      </c>
      <c r="C3234" s="1" t="str">
        <f t="shared" si="1062"/>
        <v>2008/11/06</v>
      </c>
      <c r="D3234">
        <f t="shared" si="1063"/>
        <v>5</v>
      </c>
      <c r="E3234" t="str">
        <f t="shared" si="1064"/>
        <v>Thursday</v>
      </c>
      <c r="F3234">
        <f t="shared" si="1065"/>
        <v>6</v>
      </c>
      <c r="G3234" s="2">
        <f t="shared" si="1066"/>
        <v>311</v>
      </c>
      <c r="H3234" t="str">
        <f t="shared" si="1067"/>
        <v>Weekday</v>
      </c>
      <c r="I3234">
        <f t="shared" si="1068"/>
        <v>45</v>
      </c>
      <c r="J3234" t="str">
        <f t="shared" si="1069"/>
        <v>November</v>
      </c>
      <c r="K3234">
        <f t="shared" si="1070"/>
        <v>11</v>
      </c>
      <c r="L3234" s="1" t="str">
        <f t="shared" si="1071"/>
        <v>N</v>
      </c>
      <c r="M3234">
        <f t="shared" si="1072"/>
        <v>4</v>
      </c>
      <c r="N3234">
        <f t="shared" si="1073"/>
        <v>2008</v>
      </c>
      <c r="O3234" t="str">
        <f t="shared" si="1074"/>
        <v>2008-11</v>
      </c>
      <c r="P3234" t="str">
        <f t="shared" si="1075"/>
        <v>2008Q4</v>
      </c>
      <c r="Q3234">
        <f t="shared" si="1076"/>
        <v>5</v>
      </c>
      <c r="R3234">
        <f t="shared" si="1077"/>
        <v>2</v>
      </c>
      <c r="S3234">
        <f t="shared" si="1078"/>
        <v>2009</v>
      </c>
      <c r="T3234" t="str">
        <f t="shared" si="1079"/>
        <v>FY2009-05</v>
      </c>
      <c r="U3234" t="str">
        <f t="shared" si="1080"/>
        <v>FY2009Q2</v>
      </c>
    </row>
    <row r="3235" spans="1:21" x14ac:dyDescent="0.25">
      <c r="A3235" t="str">
        <f t="shared" si="1061"/>
        <v>20081107</v>
      </c>
      <c r="B3235" s="1">
        <f t="shared" si="1081"/>
        <v>39759</v>
      </c>
      <c r="C3235" s="1" t="str">
        <f t="shared" si="1062"/>
        <v>2008/11/07</v>
      </c>
      <c r="D3235">
        <f t="shared" si="1063"/>
        <v>6</v>
      </c>
      <c r="E3235" t="str">
        <f t="shared" si="1064"/>
        <v>Friday</v>
      </c>
      <c r="F3235">
        <f t="shared" si="1065"/>
        <v>7</v>
      </c>
      <c r="G3235" s="2">
        <f t="shared" si="1066"/>
        <v>312</v>
      </c>
      <c r="H3235" t="str">
        <f t="shared" si="1067"/>
        <v>Weekend</v>
      </c>
      <c r="I3235">
        <f t="shared" si="1068"/>
        <v>45</v>
      </c>
      <c r="J3235" t="str">
        <f t="shared" si="1069"/>
        <v>November</v>
      </c>
      <c r="K3235">
        <f t="shared" si="1070"/>
        <v>11</v>
      </c>
      <c r="L3235" s="1" t="str">
        <f t="shared" si="1071"/>
        <v>N</v>
      </c>
      <c r="M3235">
        <f t="shared" si="1072"/>
        <v>4</v>
      </c>
      <c r="N3235">
        <f t="shared" si="1073"/>
        <v>2008</v>
      </c>
      <c r="O3235" t="str">
        <f t="shared" si="1074"/>
        <v>2008-11</v>
      </c>
      <c r="P3235" t="str">
        <f t="shared" si="1075"/>
        <v>2008Q4</v>
      </c>
      <c r="Q3235">
        <f t="shared" si="1076"/>
        <v>5</v>
      </c>
      <c r="R3235">
        <f t="shared" si="1077"/>
        <v>2</v>
      </c>
      <c r="S3235">
        <f t="shared" si="1078"/>
        <v>2009</v>
      </c>
      <c r="T3235" t="str">
        <f t="shared" si="1079"/>
        <v>FY2009-05</v>
      </c>
      <c r="U3235" t="str">
        <f t="shared" si="1080"/>
        <v>FY2009Q2</v>
      </c>
    </row>
    <row r="3236" spans="1:21" x14ac:dyDescent="0.25">
      <c r="A3236" t="str">
        <f t="shared" si="1061"/>
        <v>20081108</v>
      </c>
      <c r="B3236" s="1">
        <f t="shared" si="1081"/>
        <v>39760</v>
      </c>
      <c r="C3236" s="1" t="str">
        <f t="shared" si="1062"/>
        <v>2008/11/08</v>
      </c>
      <c r="D3236">
        <f t="shared" si="1063"/>
        <v>7</v>
      </c>
      <c r="E3236" t="str">
        <f t="shared" si="1064"/>
        <v>Saturday</v>
      </c>
      <c r="F3236">
        <f t="shared" si="1065"/>
        <v>8</v>
      </c>
      <c r="G3236" s="2">
        <f t="shared" si="1066"/>
        <v>313</v>
      </c>
      <c r="H3236" t="str">
        <f t="shared" si="1067"/>
        <v>Weekend</v>
      </c>
      <c r="I3236">
        <f t="shared" si="1068"/>
        <v>45</v>
      </c>
      <c r="J3236" t="str">
        <f t="shared" si="1069"/>
        <v>November</v>
      </c>
      <c r="K3236">
        <f t="shared" si="1070"/>
        <v>11</v>
      </c>
      <c r="L3236" s="1" t="str">
        <f t="shared" si="1071"/>
        <v>N</v>
      </c>
      <c r="M3236">
        <f t="shared" si="1072"/>
        <v>4</v>
      </c>
      <c r="N3236">
        <f t="shared" si="1073"/>
        <v>2008</v>
      </c>
      <c r="O3236" t="str">
        <f t="shared" si="1074"/>
        <v>2008-11</v>
      </c>
      <c r="P3236" t="str">
        <f t="shared" si="1075"/>
        <v>2008Q4</v>
      </c>
      <c r="Q3236">
        <f t="shared" si="1076"/>
        <v>5</v>
      </c>
      <c r="R3236">
        <f t="shared" si="1077"/>
        <v>2</v>
      </c>
      <c r="S3236">
        <f t="shared" si="1078"/>
        <v>2009</v>
      </c>
      <c r="T3236" t="str">
        <f t="shared" si="1079"/>
        <v>FY2009-05</v>
      </c>
      <c r="U3236" t="str">
        <f t="shared" si="1080"/>
        <v>FY2009Q2</v>
      </c>
    </row>
    <row r="3237" spans="1:21" x14ac:dyDescent="0.25">
      <c r="A3237" t="str">
        <f t="shared" si="1061"/>
        <v>20081109</v>
      </c>
      <c r="B3237" s="1">
        <f t="shared" si="1081"/>
        <v>39761</v>
      </c>
      <c r="C3237" s="1" t="str">
        <f t="shared" si="1062"/>
        <v>2008/11/09</v>
      </c>
      <c r="D3237">
        <f t="shared" si="1063"/>
        <v>1</v>
      </c>
      <c r="E3237" t="str">
        <f t="shared" si="1064"/>
        <v>Sunday</v>
      </c>
      <c r="F3237">
        <f t="shared" si="1065"/>
        <v>9</v>
      </c>
      <c r="G3237" s="2">
        <f t="shared" si="1066"/>
        <v>314</v>
      </c>
      <c r="H3237" t="str">
        <f t="shared" si="1067"/>
        <v>Weekday</v>
      </c>
      <c r="I3237">
        <f t="shared" si="1068"/>
        <v>46</v>
      </c>
      <c r="J3237" t="str">
        <f t="shared" si="1069"/>
        <v>November</v>
      </c>
      <c r="K3237">
        <f t="shared" si="1070"/>
        <v>11</v>
      </c>
      <c r="L3237" s="1" t="str">
        <f t="shared" si="1071"/>
        <v>N</v>
      </c>
      <c r="M3237">
        <f t="shared" si="1072"/>
        <v>4</v>
      </c>
      <c r="N3237">
        <f t="shared" si="1073"/>
        <v>2008</v>
      </c>
      <c r="O3237" t="str">
        <f t="shared" si="1074"/>
        <v>2008-11</v>
      </c>
      <c r="P3237" t="str">
        <f t="shared" si="1075"/>
        <v>2008Q4</v>
      </c>
      <c r="Q3237">
        <f t="shared" si="1076"/>
        <v>5</v>
      </c>
      <c r="R3237">
        <f t="shared" si="1077"/>
        <v>2</v>
      </c>
      <c r="S3237">
        <f t="shared" si="1078"/>
        <v>2009</v>
      </c>
      <c r="T3237" t="str">
        <f t="shared" si="1079"/>
        <v>FY2009-05</v>
      </c>
      <c r="U3237" t="str">
        <f t="shared" si="1080"/>
        <v>FY2009Q2</v>
      </c>
    </row>
    <row r="3238" spans="1:21" x14ac:dyDescent="0.25">
      <c r="A3238" t="str">
        <f t="shared" si="1061"/>
        <v>20081110</v>
      </c>
      <c r="B3238" s="1">
        <f t="shared" si="1081"/>
        <v>39762</v>
      </c>
      <c r="C3238" s="1" t="str">
        <f t="shared" si="1062"/>
        <v>2008/11/10</v>
      </c>
      <c r="D3238">
        <f t="shared" si="1063"/>
        <v>2</v>
      </c>
      <c r="E3238" t="str">
        <f t="shared" si="1064"/>
        <v>Monday</v>
      </c>
      <c r="F3238">
        <f t="shared" si="1065"/>
        <v>10</v>
      </c>
      <c r="G3238" s="2">
        <f t="shared" si="1066"/>
        <v>315</v>
      </c>
      <c r="H3238" t="str">
        <f t="shared" si="1067"/>
        <v>Weekday</v>
      </c>
      <c r="I3238">
        <f t="shared" si="1068"/>
        <v>46</v>
      </c>
      <c r="J3238" t="str">
        <f t="shared" si="1069"/>
        <v>November</v>
      </c>
      <c r="K3238">
        <f t="shared" si="1070"/>
        <v>11</v>
      </c>
      <c r="L3238" s="1" t="str">
        <f t="shared" si="1071"/>
        <v>N</v>
      </c>
      <c r="M3238">
        <f t="shared" si="1072"/>
        <v>4</v>
      </c>
      <c r="N3238">
        <f t="shared" si="1073"/>
        <v>2008</v>
      </c>
      <c r="O3238" t="str">
        <f t="shared" si="1074"/>
        <v>2008-11</v>
      </c>
      <c r="P3238" t="str">
        <f t="shared" si="1075"/>
        <v>2008Q4</v>
      </c>
      <c r="Q3238">
        <f t="shared" si="1076"/>
        <v>5</v>
      </c>
      <c r="R3238">
        <f t="shared" si="1077"/>
        <v>2</v>
      </c>
      <c r="S3238">
        <f t="shared" si="1078"/>
        <v>2009</v>
      </c>
      <c r="T3238" t="str">
        <f t="shared" si="1079"/>
        <v>FY2009-05</v>
      </c>
      <c r="U3238" t="str">
        <f t="shared" si="1080"/>
        <v>FY2009Q2</v>
      </c>
    </row>
    <row r="3239" spans="1:21" x14ac:dyDescent="0.25">
      <c r="A3239" t="str">
        <f t="shared" si="1061"/>
        <v>20081111</v>
      </c>
      <c r="B3239" s="1">
        <f t="shared" si="1081"/>
        <v>39763</v>
      </c>
      <c r="C3239" s="1" t="str">
        <f t="shared" si="1062"/>
        <v>2008/11/11</v>
      </c>
      <c r="D3239">
        <f t="shared" si="1063"/>
        <v>3</v>
      </c>
      <c r="E3239" t="str">
        <f t="shared" si="1064"/>
        <v>Tuesday</v>
      </c>
      <c r="F3239">
        <f t="shared" si="1065"/>
        <v>11</v>
      </c>
      <c r="G3239" s="2">
        <f t="shared" si="1066"/>
        <v>316</v>
      </c>
      <c r="H3239" t="str">
        <f t="shared" si="1067"/>
        <v>Weekday</v>
      </c>
      <c r="I3239">
        <f t="shared" si="1068"/>
        <v>46</v>
      </c>
      <c r="J3239" t="str">
        <f t="shared" si="1069"/>
        <v>November</v>
      </c>
      <c r="K3239">
        <f t="shared" si="1070"/>
        <v>11</v>
      </c>
      <c r="L3239" s="1" t="str">
        <f t="shared" si="1071"/>
        <v>N</v>
      </c>
      <c r="M3239">
        <f t="shared" si="1072"/>
        <v>4</v>
      </c>
      <c r="N3239">
        <f t="shared" si="1073"/>
        <v>2008</v>
      </c>
      <c r="O3239" t="str">
        <f t="shared" si="1074"/>
        <v>2008-11</v>
      </c>
      <c r="P3239" t="str">
        <f t="shared" si="1075"/>
        <v>2008Q4</v>
      </c>
      <c r="Q3239">
        <f t="shared" si="1076"/>
        <v>5</v>
      </c>
      <c r="R3239">
        <f t="shared" si="1077"/>
        <v>2</v>
      </c>
      <c r="S3239">
        <f t="shared" si="1078"/>
        <v>2009</v>
      </c>
      <c r="T3239" t="str">
        <f t="shared" si="1079"/>
        <v>FY2009-05</v>
      </c>
      <c r="U3239" t="str">
        <f t="shared" si="1080"/>
        <v>FY2009Q2</v>
      </c>
    </row>
    <row r="3240" spans="1:21" x14ac:dyDescent="0.25">
      <c r="A3240" t="str">
        <f t="shared" si="1061"/>
        <v>20081112</v>
      </c>
      <c r="B3240" s="1">
        <f t="shared" si="1081"/>
        <v>39764</v>
      </c>
      <c r="C3240" s="1" t="str">
        <f t="shared" si="1062"/>
        <v>2008/11/12</v>
      </c>
      <c r="D3240">
        <f t="shared" si="1063"/>
        <v>4</v>
      </c>
      <c r="E3240" t="str">
        <f t="shared" si="1064"/>
        <v>Wednesday</v>
      </c>
      <c r="F3240">
        <f t="shared" si="1065"/>
        <v>12</v>
      </c>
      <c r="G3240" s="2">
        <f t="shared" si="1066"/>
        <v>317</v>
      </c>
      <c r="H3240" t="str">
        <f t="shared" si="1067"/>
        <v>Weekday</v>
      </c>
      <c r="I3240">
        <f t="shared" si="1068"/>
        <v>46</v>
      </c>
      <c r="J3240" t="str">
        <f t="shared" si="1069"/>
        <v>November</v>
      </c>
      <c r="K3240">
        <f t="shared" si="1070"/>
        <v>11</v>
      </c>
      <c r="L3240" s="1" t="str">
        <f t="shared" si="1071"/>
        <v>N</v>
      </c>
      <c r="M3240">
        <f t="shared" si="1072"/>
        <v>4</v>
      </c>
      <c r="N3240">
        <f t="shared" si="1073"/>
        <v>2008</v>
      </c>
      <c r="O3240" t="str">
        <f t="shared" si="1074"/>
        <v>2008-11</v>
      </c>
      <c r="P3240" t="str">
        <f t="shared" si="1075"/>
        <v>2008Q4</v>
      </c>
      <c r="Q3240">
        <f t="shared" si="1076"/>
        <v>5</v>
      </c>
      <c r="R3240">
        <f t="shared" si="1077"/>
        <v>2</v>
      </c>
      <c r="S3240">
        <f t="shared" si="1078"/>
        <v>2009</v>
      </c>
      <c r="T3240" t="str">
        <f t="shared" si="1079"/>
        <v>FY2009-05</v>
      </c>
      <c r="U3240" t="str">
        <f t="shared" si="1080"/>
        <v>FY2009Q2</v>
      </c>
    </row>
    <row r="3241" spans="1:21" x14ac:dyDescent="0.25">
      <c r="A3241" t="str">
        <f t="shared" si="1061"/>
        <v>20081113</v>
      </c>
      <c r="B3241" s="1">
        <f t="shared" si="1081"/>
        <v>39765</v>
      </c>
      <c r="C3241" s="1" t="str">
        <f t="shared" si="1062"/>
        <v>2008/11/13</v>
      </c>
      <c r="D3241">
        <f t="shared" si="1063"/>
        <v>5</v>
      </c>
      <c r="E3241" t="str">
        <f t="shared" si="1064"/>
        <v>Thursday</v>
      </c>
      <c r="F3241">
        <f t="shared" si="1065"/>
        <v>13</v>
      </c>
      <c r="G3241" s="2">
        <f t="shared" si="1066"/>
        <v>318</v>
      </c>
      <c r="H3241" t="str">
        <f t="shared" si="1067"/>
        <v>Weekday</v>
      </c>
      <c r="I3241">
        <f t="shared" si="1068"/>
        <v>46</v>
      </c>
      <c r="J3241" t="str">
        <f t="shared" si="1069"/>
        <v>November</v>
      </c>
      <c r="K3241">
        <f t="shared" si="1070"/>
        <v>11</v>
      </c>
      <c r="L3241" s="1" t="str">
        <f t="shared" si="1071"/>
        <v>N</v>
      </c>
      <c r="M3241">
        <f t="shared" si="1072"/>
        <v>4</v>
      </c>
      <c r="N3241">
        <f t="shared" si="1073"/>
        <v>2008</v>
      </c>
      <c r="O3241" t="str">
        <f t="shared" si="1074"/>
        <v>2008-11</v>
      </c>
      <c r="P3241" t="str">
        <f t="shared" si="1075"/>
        <v>2008Q4</v>
      </c>
      <c r="Q3241">
        <f t="shared" si="1076"/>
        <v>5</v>
      </c>
      <c r="R3241">
        <f t="shared" si="1077"/>
        <v>2</v>
      </c>
      <c r="S3241">
        <f t="shared" si="1078"/>
        <v>2009</v>
      </c>
      <c r="T3241" t="str">
        <f t="shared" si="1079"/>
        <v>FY2009-05</v>
      </c>
      <c r="U3241" t="str">
        <f t="shared" si="1080"/>
        <v>FY2009Q2</v>
      </c>
    </row>
    <row r="3242" spans="1:21" x14ac:dyDescent="0.25">
      <c r="A3242" t="str">
        <f t="shared" si="1061"/>
        <v>20081114</v>
      </c>
      <c r="B3242" s="1">
        <f t="shared" si="1081"/>
        <v>39766</v>
      </c>
      <c r="C3242" s="1" t="str">
        <f t="shared" si="1062"/>
        <v>2008/11/14</v>
      </c>
      <c r="D3242">
        <f t="shared" si="1063"/>
        <v>6</v>
      </c>
      <c r="E3242" t="str">
        <f t="shared" si="1064"/>
        <v>Friday</v>
      </c>
      <c r="F3242">
        <f t="shared" si="1065"/>
        <v>14</v>
      </c>
      <c r="G3242" s="2">
        <f t="shared" si="1066"/>
        <v>319</v>
      </c>
      <c r="H3242" t="str">
        <f t="shared" si="1067"/>
        <v>Weekend</v>
      </c>
      <c r="I3242">
        <f t="shared" si="1068"/>
        <v>46</v>
      </c>
      <c r="J3242" t="str">
        <f t="shared" si="1069"/>
        <v>November</v>
      </c>
      <c r="K3242">
        <f t="shared" si="1070"/>
        <v>11</v>
      </c>
      <c r="L3242" s="1" t="str">
        <f t="shared" si="1071"/>
        <v>N</v>
      </c>
      <c r="M3242">
        <f t="shared" si="1072"/>
        <v>4</v>
      </c>
      <c r="N3242">
        <f t="shared" si="1073"/>
        <v>2008</v>
      </c>
      <c r="O3242" t="str">
        <f t="shared" si="1074"/>
        <v>2008-11</v>
      </c>
      <c r="P3242" t="str">
        <f t="shared" si="1075"/>
        <v>2008Q4</v>
      </c>
      <c r="Q3242">
        <f t="shared" si="1076"/>
        <v>5</v>
      </c>
      <c r="R3242">
        <f t="shared" si="1077"/>
        <v>2</v>
      </c>
      <c r="S3242">
        <f t="shared" si="1078"/>
        <v>2009</v>
      </c>
      <c r="T3242" t="str">
        <f t="shared" si="1079"/>
        <v>FY2009-05</v>
      </c>
      <c r="U3242" t="str">
        <f t="shared" si="1080"/>
        <v>FY2009Q2</v>
      </c>
    </row>
    <row r="3243" spans="1:21" x14ac:dyDescent="0.25">
      <c r="A3243" t="str">
        <f t="shared" si="1061"/>
        <v>20081115</v>
      </c>
      <c r="B3243" s="1">
        <f t="shared" si="1081"/>
        <v>39767</v>
      </c>
      <c r="C3243" s="1" t="str">
        <f t="shared" si="1062"/>
        <v>2008/11/15</v>
      </c>
      <c r="D3243">
        <f t="shared" si="1063"/>
        <v>7</v>
      </c>
      <c r="E3243" t="str">
        <f t="shared" si="1064"/>
        <v>Saturday</v>
      </c>
      <c r="F3243">
        <f t="shared" si="1065"/>
        <v>15</v>
      </c>
      <c r="G3243" s="2">
        <f t="shared" si="1066"/>
        <v>320</v>
      </c>
      <c r="H3243" t="str">
        <f t="shared" si="1067"/>
        <v>Weekend</v>
      </c>
      <c r="I3243">
        <f t="shared" si="1068"/>
        <v>46</v>
      </c>
      <c r="J3243" t="str">
        <f t="shared" si="1069"/>
        <v>November</v>
      </c>
      <c r="K3243">
        <f t="shared" si="1070"/>
        <v>11</v>
      </c>
      <c r="L3243" s="1" t="str">
        <f t="shared" si="1071"/>
        <v>N</v>
      </c>
      <c r="M3243">
        <f t="shared" si="1072"/>
        <v>4</v>
      </c>
      <c r="N3243">
        <f t="shared" si="1073"/>
        <v>2008</v>
      </c>
      <c r="O3243" t="str">
        <f t="shared" si="1074"/>
        <v>2008-11</v>
      </c>
      <c r="P3243" t="str">
        <f t="shared" si="1075"/>
        <v>2008Q4</v>
      </c>
      <c r="Q3243">
        <f t="shared" si="1076"/>
        <v>5</v>
      </c>
      <c r="R3243">
        <f t="shared" si="1077"/>
        <v>2</v>
      </c>
      <c r="S3243">
        <f t="shared" si="1078"/>
        <v>2009</v>
      </c>
      <c r="T3243" t="str">
        <f t="shared" si="1079"/>
        <v>FY2009-05</v>
      </c>
      <c r="U3243" t="str">
        <f t="shared" si="1080"/>
        <v>FY2009Q2</v>
      </c>
    </row>
    <row r="3244" spans="1:21" x14ac:dyDescent="0.25">
      <c r="A3244" t="str">
        <f t="shared" si="1061"/>
        <v>20081116</v>
      </c>
      <c r="B3244" s="1">
        <f t="shared" si="1081"/>
        <v>39768</v>
      </c>
      <c r="C3244" s="1" t="str">
        <f t="shared" si="1062"/>
        <v>2008/11/16</v>
      </c>
      <c r="D3244">
        <f t="shared" si="1063"/>
        <v>1</v>
      </c>
      <c r="E3244" t="str">
        <f t="shared" si="1064"/>
        <v>Sunday</v>
      </c>
      <c r="F3244">
        <f t="shared" si="1065"/>
        <v>16</v>
      </c>
      <c r="G3244" s="2">
        <f t="shared" si="1066"/>
        <v>321</v>
      </c>
      <c r="H3244" t="str">
        <f t="shared" si="1067"/>
        <v>Weekday</v>
      </c>
      <c r="I3244">
        <f t="shared" si="1068"/>
        <v>47</v>
      </c>
      <c r="J3244" t="str">
        <f t="shared" si="1069"/>
        <v>November</v>
      </c>
      <c r="K3244">
        <f t="shared" si="1070"/>
        <v>11</v>
      </c>
      <c r="L3244" s="1" t="str">
        <f t="shared" si="1071"/>
        <v>N</v>
      </c>
      <c r="M3244">
        <f t="shared" si="1072"/>
        <v>4</v>
      </c>
      <c r="N3244">
        <f t="shared" si="1073"/>
        <v>2008</v>
      </c>
      <c r="O3244" t="str">
        <f t="shared" si="1074"/>
        <v>2008-11</v>
      </c>
      <c r="P3244" t="str">
        <f t="shared" si="1075"/>
        <v>2008Q4</v>
      </c>
      <c r="Q3244">
        <f t="shared" si="1076"/>
        <v>5</v>
      </c>
      <c r="R3244">
        <f t="shared" si="1077"/>
        <v>2</v>
      </c>
      <c r="S3244">
        <f t="shared" si="1078"/>
        <v>2009</v>
      </c>
      <c r="T3244" t="str">
        <f t="shared" si="1079"/>
        <v>FY2009-05</v>
      </c>
      <c r="U3244" t="str">
        <f t="shared" si="1080"/>
        <v>FY2009Q2</v>
      </c>
    </row>
    <row r="3245" spans="1:21" x14ac:dyDescent="0.25">
      <c r="A3245" t="str">
        <f t="shared" si="1061"/>
        <v>20081117</v>
      </c>
      <c r="B3245" s="1">
        <f t="shared" si="1081"/>
        <v>39769</v>
      </c>
      <c r="C3245" s="1" t="str">
        <f t="shared" si="1062"/>
        <v>2008/11/17</v>
      </c>
      <c r="D3245">
        <f t="shared" si="1063"/>
        <v>2</v>
      </c>
      <c r="E3245" t="str">
        <f t="shared" si="1064"/>
        <v>Monday</v>
      </c>
      <c r="F3245">
        <f t="shared" si="1065"/>
        <v>17</v>
      </c>
      <c r="G3245" s="2">
        <f t="shared" si="1066"/>
        <v>322</v>
      </c>
      <c r="H3245" t="str">
        <f t="shared" si="1067"/>
        <v>Weekday</v>
      </c>
      <c r="I3245">
        <f t="shared" si="1068"/>
        <v>47</v>
      </c>
      <c r="J3245" t="str">
        <f t="shared" si="1069"/>
        <v>November</v>
      </c>
      <c r="K3245">
        <f t="shared" si="1070"/>
        <v>11</v>
      </c>
      <c r="L3245" s="1" t="str">
        <f t="shared" si="1071"/>
        <v>N</v>
      </c>
      <c r="M3245">
        <f t="shared" si="1072"/>
        <v>4</v>
      </c>
      <c r="N3245">
        <f t="shared" si="1073"/>
        <v>2008</v>
      </c>
      <c r="O3245" t="str">
        <f t="shared" si="1074"/>
        <v>2008-11</v>
      </c>
      <c r="P3245" t="str">
        <f t="shared" si="1075"/>
        <v>2008Q4</v>
      </c>
      <c r="Q3245">
        <f t="shared" si="1076"/>
        <v>5</v>
      </c>
      <c r="R3245">
        <f t="shared" si="1077"/>
        <v>2</v>
      </c>
      <c r="S3245">
        <f t="shared" si="1078"/>
        <v>2009</v>
      </c>
      <c r="T3245" t="str">
        <f t="shared" si="1079"/>
        <v>FY2009-05</v>
      </c>
      <c r="U3245" t="str">
        <f t="shared" si="1080"/>
        <v>FY2009Q2</v>
      </c>
    </row>
    <row r="3246" spans="1:21" x14ac:dyDescent="0.25">
      <c r="A3246" t="str">
        <f t="shared" si="1061"/>
        <v>20081118</v>
      </c>
      <c r="B3246" s="1">
        <f t="shared" si="1081"/>
        <v>39770</v>
      </c>
      <c r="C3246" s="1" t="str">
        <f t="shared" si="1062"/>
        <v>2008/11/18</v>
      </c>
      <c r="D3246">
        <f t="shared" si="1063"/>
        <v>3</v>
      </c>
      <c r="E3246" t="str">
        <f t="shared" si="1064"/>
        <v>Tuesday</v>
      </c>
      <c r="F3246">
        <f t="shared" si="1065"/>
        <v>18</v>
      </c>
      <c r="G3246" s="2">
        <f t="shared" si="1066"/>
        <v>323</v>
      </c>
      <c r="H3246" t="str">
        <f t="shared" si="1067"/>
        <v>Weekday</v>
      </c>
      <c r="I3246">
        <f t="shared" si="1068"/>
        <v>47</v>
      </c>
      <c r="J3246" t="str">
        <f t="shared" si="1069"/>
        <v>November</v>
      </c>
      <c r="K3246">
        <f t="shared" si="1070"/>
        <v>11</v>
      </c>
      <c r="L3246" s="1" t="str">
        <f t="shared" si="1071"/>
        <v>N</v>
      </c>
      <c r="M3246">
        <f t="shared" si="1072"/>
        <v>4</v>
      </c>
      <c r="N3246">
        <f t="shared" si="1073"/>
        <v>2008</v>
      </c>
      <c r="O3246" t="str">
        <f t="shared" si="1074"/>
        <v>2008-11</v>
      </c>
      <c r="P3246" t="str">
        <f t="shared" si="1075"/>
        <v>2008Q4</v>
      </c>
      <c r="Q3246">
        <f t="shared" si="1076"/>
        <v>5</v>
      </c>
      <c r="R3246">
        <f t="shared" si="1077"/>
        <v>2</v>
      </c>
      <c r="S3246">
        <f t="shared" si="1078"/>
        <v>2009</v>
      </c>
      <c r="T3246" t="str">
        <f t="shared" si="1079"/>
        <v>FY2009-05</v>
      </c>
      <c r="U3246" t="str">
        <f t="shared" si="1080"/>
        <v>FY2009Q2</v>
      </c>
    </row>
    <row r="3247" spans="1:21" x14ac:dyDescent="0.25">
      <c r="A3247" t="str">
        <f t="shared" si="1061"/>
        <v>20081119</v>
      </c>
      <c r="B3247" s="1">
        <f t="shared" si="1081"/>
        <v>39771</v>
      </c>
      <c r="C3247" s="1" t="str">
        <f t="shared" si="1062"/>
        <v>2008/11/19</v>
      </c>
      <c r="D3247">
        <f t="shared" si="1063"/>
        <v>4</v>
      </c>
      <c r="E3247" t="str">
        <f t="shared" si="1064"/>
        <v>Wednesday</v>
      </c>
      <c r="F3247">
        <f t="shared" si="1065"/>
        <v>19</v>
      </c>
      <c r="G3247" s="2">
        <f t="shared" si="1066"/>
        <v>324</v>
      </c>
      <c r="H3247" t="str">
        <f t="shared" si="1067"/>
        <v>Weekday</v>
      </c>
      <c r="I3247">
        <f t="shared" si="1068"/>
        <v>47</v>
      </c>
      <c r="J3247" t="str">
        <f t="shared" si="1069"/>
        <v>November</v>
      </c>
      <c r="K3247">
        <f t="shared" si="1070"/>
        <v>11</v>
      </c>
      <c r="L3247" s="1" t="str">
        <f t="shared" si="1071"/>
        <v>N</v>
      </c>
      <c r="M3247">
        <f t="shared" si="1072"/>
        <v>4</v>
      </c>
      <c r="N3247">
        <f t="shared" si="1073"/>
        <v>2008</v>
      </c>
      <c r="O3247" t="str">
        <f t="shared" si="1074"/>
        <v>2008-11</v>
      </c>
      <c r="P3247" t="str">
        <f t="shared" si="1075"/>
        <v>2008Q4</v>
      </c>
      <c r="Q3247">
        <f t="shared" si="1076"/>
        <v>5</v>
      </c>
      <c r="R3247">
        <f t="shared" si="1077"/>
        <v>2</v>
      </c>
      <c r="S3247">
        <f t="shared" si="1078"/>
        <v>2009</v>
      </c>
      <c r="T3247" t="str">
        <f t="shared" si="1079"/>
        <v>FY2009-05</v>
      </c>
      <c r="U3247" t="str">
        <f t="shared" si="1080"/>
        <v>FY2009Q2</v>
      </c>
    </row>
    <row r="3248" spans="1:21" x14ac:dyDescent="0.25">
      <c r="A3248" t="str">
        <f t="shared" si="1061"/>
        <v>20081120</v>
      </c>
      <c r="B3248" s="1">
        <f t="shared" si="1081"/>
        <v>39772</v>
      </c>
      <c r="C3248" s="1" t="str">
        <f t="shared" si="1062"/>
        <v>2008/11/20</v>
      </c>
      <c r="D3248">
        <f t="shared" si="1063"/>
        <v>5</v>
      </c>
      <c r="E3248" t="str">
        <f t="shared" si="1064"/>
        <v>Thursday</v>
      </c>
      <c r="F3248">
        <f t="shared" si="1065"/>
        <v>20</v>
      </c>
      <c r="G3248" s="2">
        <f t="shared" si="1066"/>
        <v>325</v>
      </c>
      <c r="H3248" t="str">
        <f t="shared" si="1067"/>
        <v>Weekday</v>
      </c>
      <c r="I3248">
        <f t="shared" si="1068"/>
        <v>47</v>
      </c>
      <c r="J3248" t="str">
        <f t="shared" si="1069"/>
        <v>November</v>
      </c>
      <c r="K3248">
        <f t="shared" si="1070"/>
        <v>11</v>
      </c>
      <c r="L3248" s="1" t="str">
        <f t="shared" si="1071"/>
        <v>N</v>
      </c>
      <c r="M3248">
        <f t="shared" si="1072"/>
        <v>4</v>
      </c>
      <c r="N3248">
        <f t="shared" si="1073"/>
        <v>2008</v>
      </c>
      <c r="O3248" t="str">
        <f t="shared" si="1074"/>
        <v>2008-11</v>
      </c>
      <c r="P3248" t="str">
        <f t="shared" si="1075"/>
        <v>2008Q4</v>
      </c>
      <c r="Q3248">
        <f t="shared" si="1076"/>
        <v>5</v>
      </c>
      <c r="R3248">
        <f t="shared" si="1077"/>
        <v>2</v>
      </c>
      <c r="S3248">
        <f t="shared" si="1078"/>
        <v>2009</v>
      </c>
      <c r="T3248" t="str">
        <f t="shared" si="1079"/>
        <v>FY2009-05</v>
      </c>
      <c r="U3248" t="str">
        <f t="shared" si="1080"/>
        <v>FY2009Q2</v>
      </c>
    </row>
    <row r="3249" spans="1:21" x14ac:dyDescent="0.25">
      <c r="A3249" t="str">
        <f t="shared" si="1061"/>
        <v>20081121</v>
      </c>
      <c r="B3249" s="1">
        <f t="shared" si="1081"/>
        <v>39773</v>
      </c>
      <c r="C3249" s="1" t="str">
        <f t="shared" si="1062"/>
        <v>2008/11/21</v>
      </c>
      <c r="D3249">
        <f t="shared" si="1063"/>
        <v>6</v>
      </c>
      <c r="E3249" t="str">
        <f t="shared" si="1064"/>
        <v>Friday</v>
      </c>
      <c r="F3249">
        <f t="shared" si="1065"/>
        <v>21</v>
      </c>
      <c r="G3249" s="2">
        <f t="shared" si="1066"/>
        <v>326</v>
      </c>
      <c r="H3249" t="str">
        <f t="shared" si="1067"/>
        <v>Weekend</v>
      </c>
      <c r="I3249">
        <f t="shared" si="1068"/>
        <v>47</v>
      </c>
      <c r="J3249" t="str">
        <f t="shared" si="1069"/>
        <v>November</v>
      </c>
      <c r="K3249">
        <f t="shared" si="1070"/>
        <v>11</v>
      </c>
      <c r="L3249" s="1" t="str">
        <f t="shared" si="1071"/>
        <v>N</v>
      </c>
      <c r="M3249">
        <f t="shared" si="1072"/>
        <v>4</v>
      </c>
      <c r="N3249">
        <f t="shared" si="1073"/>
        <v>2008</v>
      </c>
      <c r="O3249" t="str">
        <f t="shared" si="1074"/>
        <v>2008-11</v>
      </c>
      <c r="P3249" t="str">
        <f t="shared" si="1075"/>
        <v>2008Q4</v>
      </c>
      <c r="Q3249">
        <f t="shared" si="1076"/>
        <v>5</v>
      </c>
      <c r="R3249">
        <f t="shared" si="1077"/>
        <v>2</v>
      </c>
      <c r="S3249">
        <f t="shared" si="1078"/>
        <v>2009</v>
      </c>
      <c r="T3249" t="str">
        <f t="shared" si="1079"/>
        <v>FY2009-05</v>
      </c>
      <c r="U3249" t="str">
        <f t="shared" si="1080"/>
        <v>FY2009Q2</v>
      </c>
    </row>
    <row r="3250" spans="1:21" x14ac:dyDescent="0.25">
      <c r="A3250" t="str">
        <f t="shared" si="1061"/>
        <v>20081122</v>
      </c>
      <c r="B3250" s="1">
        <f t="shared" si="1081"/>
        <v>39774</v>
      </c>
      <c r="C3250" s="1" t="str">
        <f t="shared" si="1062"/>
        <v>2008/11/22</v>
      </c>
      <c r="D3250">
        <f t="shared" si="1063"/>
        <v>7</v>
      </c>
      <c r="E3250" t="str">
        <f t="shared" si="1064"/>
        <v>Saturday</v>
      </c>
      <c r="F3250">
        <f t="shared" si="1065"/>
        <v>22</v>
      </c>
      <c r="G3250" s="2">
        <f t="shared" si="1066"/>
        <v>327</v>
      </c>
      <c r="H3250" t="str">
        <f t="shared" si="1067"/>
        <v>Weekend</v>
      </c>
      <c r="I3250">
        <f t="shared" si="1068"/>
        <v>47</v>
      </c>
      <c r="J3250" t="str">
        <f t="shared" si="1069"/>
        <v>November</v>
      </c>
      <c r="K3250">
        <f t="shared" si="1070"/>
        <v>11</v>
      </c>
      <c r="L3250" s="1" t="str">
        <f t="shared" si="1071"/>
        <v>N</v>
      </c>
      <c r="M3250">
        <f t="shared" si="1072"/>
        <v>4</v>
      </c>
      <c r="N3250">
        <f t="shared" si="1073"/>
        <v>2008</v>
      </c>
      <c r="O3250" t="str">
        <f t="shared" si="1074"/>
        <v>2008-11</v>
      </c>
      <c r="P3250" t="str">
        <f t="shared" si="1075"/>
        <v>2008Q4</v>
      </c>
      <c r="Q3250">
        <f t="shared" si="1076"/>
        <v>5</v>
      </c>
      <c r="R3250">
        <f t="shared" si="1077"/>
        <v>2</v>
      </c>
      <c r="S3250">
        <f t="shared" si="1078"/>
        <v>2009</v>
      </c>
      <c r="T3250" t="str">
        <f t="shared" si="1079"/>
        <v>FY2009-05</v>
      </c>
      <c r="U3250" t="str">
        <f t="shared" si="1080"/>
        <v>FY2009Q2</v>
      </c>
    </row>
    <row r="3251" spans="1:21" x14ac:dyDescent="0.25">
      <c r="A3251" t="str">
        <f t="shared" si="1061"/>
        <v>20081123</v>
      </c>
      <c r="B3251" s="1">
        <f t="shared" si="1081"/>
        <v>39775</v>
      </c>
      <c r="C3251" s="1" t="str">
        <f t="shared" si="1062"/>
        <v>2008/11/23</v>
      </c>
      <c r="D3251">
        <f t="shared" si="1063"/>
        <v>1</v>
      </c>
      <c r="E3251" t="str">
        <f t="shared" si="1064"/>
        <v>Sunday</v>
      </c>
      <c r="F3251">
        <f t="shared" si="1065"/>
        <v>23</v>
      </c>
      <c r="G3251" s="2">
        <f t="shared" si="1066"/>
        <v>328</v>
      </c>
      <c r="H3251" t="str">
        <f t="shared" si="1067"/>
        <v>Weekday</v>
      </c>
      <c r="I3251">
        <f t="shared" si="1068"/>
        <v>48</v>
      </c>
      <c r="J3251" t="str">
        <f t="shared" si="1069"/>
        <v>November</v>
      </c>
      <c r="K3251">
        <f t="shared" si="1070"/>
        <v>11</v>
      </c>
      <c r="L3251" s="1" t="str">
        <f t="shared" si="1071"/>
        <v>N</v>
      </c>
      <c r="M3251">
        <f t="shared" si="1072"/>
        <v>4</v>
      </c>
      <c r="N3251">
        <f t="shared" si="1073"/>
        <v>2008</v>
      </c>
      <c r="O3251" t="str">
        <f t="shared" si="1074"/>
        <v>2008-11</v>
      </c>
      <c r="P3251" t="str">
        <f t="shared" si="1075"/>
        <v>2008Q4</v>
      </c>
      <c r="Q3251">
        <f t="shared" si="1076"/>
        <v>5</v>
      </c>
      <c r="R3251">
        <f t="shared" si="1077"/>
        <v>2</v>
      </c>
      <c r="S3251">
        <f t="shared" si="1078"/>
        <v>2009</v>
      </c>
      <c r="T3251" t="str">
        <f t="shared" si="1079"/>
        <v>FY2009-05</v>
      </c>
      <c r="U3251" t="str">
        <f t="shared" si="1080"/>
        <v>FY2009Q2</v>
      </c>
    </row>
    <row r="3252" spans="1:21" x14ac:dyDescent="0.25">
      <c r="A3252" t="str">
        <f t="shared" si="1061"/>
        <v>20081124</v>
      </c>
      <c r="B3252" s="1">
        <f t="shared" si="1081"/>
        <v>39776</v>
      </c>
      <c r="C3252" s="1" t="str">
        <f t="shared" si="1062"/>
        <v>2008/11/24</v>
      </c>
      <c r="D3252">
        <f t="shared" si="1063"/>
        <v>2</v>
      </c>
      <c r="E3252" t="str">
        <f t="shared" si="1064"/>
        <v>Monday</v>
      </c>
      <c r="F3252">
        <f t="shared" si="1065"/>
        <v>24</v>
      </c>
      <c r="G3252" s="2">
        <f t="shared" si="1066"/>
        <v>329</v>
      </c>
      <c r="H3252" t="str">
        <f t="shared" si="1067"/>
        <v>Weekday</v>
      </c>
      <c r="I3252">
        <f t="shared" si="1068"/>
        <v>48</v>
      </c>
      <c r="J3252" t="str">
        <f t="shared" si="1069"/>
        <v>November</v>
      </c>
      <c r="K3252">
        <f t="shared" si="1070"/>
        <v>11</v>
      </c>
      <c r="L3252" s="1" t="str">
        <f t="shared" si="1071"/>
        <v>N</v>
      </c>
      <c r="M3252">
        <f t="shared" si="1072"/>
        <v>4</v>
      </c>
      <c r="N3252">
        <f t="shared" si="1073"/>
        <v>2008</v>
      </c>
      <c r="O3252" t="str">
        <f t="shared" si="1074"/>
        <v>2008-11</v>
      </c>
      <c r="P3252" t="str">
        <f t="shared" si="1075"/>
        <v>2008Q4</v>
      </c>
      <c r="Q3252">
        <f t="shared" si="1076"/>
        <v>5</v>
      </c>
      <c r="R3252">
        <f t="shared" si="1077"/>
        <v>2</v>
      </c>
      <c r="S3252">
        <f t="shared" si="1078"/>
        <v>2009</v>
      </c>
      <c r="T3252" t="str">
        <f t="shared" si="1079"/>
        <v>FY2009-05</v>
      </c>
      <c r="U3252" t="str">
        <f t="shared" si="1080"/>
        <v>FY2009Q2</v>
      </c>
    </row>
    <row r="3253" spans="1:21" x14ac:dyDescent="0.25">
      <c r="A3253" t="str">
        <f t="shared" si="1061"/>
        <v>20081125</v>
      </c>
      <c r="B3253" s="1">
        <f t="shared" si="1081"/>
        <v>39777</v>
      </c>
      <c r="C3253" s="1" t="str">
        <f t="shared" si="1062"/>
        <v>2008/11/25</v>
      </c>
      <c r="D3253">
        <f t="shared" si="1063"/>
        <v>3</v>
      </c>
      <c r="E3253" t="str">
        <f t="shared" si="1064"/>
        <v>Tuesday</v>
      </c>
      <c r="F3253">
        <f t="shared" si="1065"/>
        <v>25</v>
      </c>
      <c r="G3253" s="2">
        <f t="shared" si="1066"/>
        <v>330</v>
      </c>
      <c r="H3253" t="str">
        <f t="shared" si="1067"/>
        <v>Weekday</v>
      </c>
      <c r="I3253">
        <f t="shared" si="1068"/>
        <v>48</v>
      </c>
      <c r="J3253" t="str">
        <f t="shared" si="1069"/>
        <v>November</v>
      </c>
      <c r="K3253">
        <f t="shared" si="1070"/>
        <v>11</v>
      </c>
      <c r="L3253" s="1" t="str">
        <f t="shared" si="1071"/>
        <v>N</v>
      </c>
      <c r="M3253">
        <f t="shared" si="1072"/>
        <v>4</v>
      </c>
      <c r="N3253">
        <f t="shared" si="1073"/>
        <v>2008</v>
      </c>
      <c r="O3253" t="str">
        <f t="shared" si="1074"/>
        <v>2008-11</v>
      </c>
      <c r="P3253" t="str">
        <f t="shared" si="1075"/>
        <v>2008Q4</v>
      </c>
      <c r="Q3253">
        <f t="shared" si="1076"/>
        <v>5</v>
      </c>
      <c r="R3253">
        <f t="shared" si="1077"/>
        <v>2</v>
      </c>
      <c r="S3253">
        <f t="shared" si="1078"/>
        <v>2009</v>
      </c>
      <c r="T3253" t="str">
        <f t="shared" si="1079"/>
        <v>FY2009-05</v>
      </c>
      <c r="U3253" t="str">
        <f t="shared" si="1080"/>
        <v>FY2009Q2</v>
      </c>
    </row>
    <row r="3254" spans="1:21" x14ac:dyDescent="0.25">
      <c r="A3254" t="str">
        <f t="shared" si="1061"/>
        <v>20081126</v>
      </c>
      <c r="B3254" s="1">
        <f t="shared" si="1081"/>
        <v>39778</v>
      </c>
      <c r="C3254" s="1" t="str">
        <f t="shared" si="1062"/>
        <v>2008/11/26</v>
      </c>
      <c r="D3254">
        <f t="shared" si="1063"/>
        <v>4</v>
      </c>
      <c r="E3254" t="str">
        <f t="shared" si="1064"/>
        <v>Wednesday</v>
      </c>
      <c r="F3254">
        <f t="shared" si="1065"/>
        <v>26</v>
      </c>
      <c r="G3254" s="2">
        <f t="shared" si="1066"/>
        <v>331</v>
      </c>
      <c r="H3254" t="str">
        <f t="shared" si="1067"/>
        <v>Weekday</v>
      </c>
      <c r="I3254">
        <f t="shared" si="1068"/>
        <v>48</v>
      </c>
      <c r="J3254" t="str">
        <f t="shared" si="1069"/>
        <v>November</v>
      </c>
      <c r="K3254">
        <f t="shared" si="1070"/>
        <v>11</v>
      </c>
      <c r="L3254" s="1" t="str">
        <f t="shared" si="1071"/>
        <v>N</v>
      </c>
      <c r="M3254">
        <f t="shared" si="1072"/>
        <v>4</v>
      </c>
      <c r="N3254">
        <f t="shared" si="1073"/>
        <v>2008</v>
      </c>
      <c r="O3254" t="str">
        <f t="shared" si="1074"/>
        <v>2008-11</v>
      </c>
      <c r="P3254" t="str">
        <f t="shared" si="1075"/>
        <v>2008Q4</v>
      </c>
      <c r="Q3254">
        <f t="shared" si="1076"/>
        <v>5</v>
      </c>
      <c r="R3254">
        <f t="shared" si="1077"/>
        <v>2</v>
      </c>
      <c r="S3254">
        <f t="shared" si="1078"/>
        <v>2009</v>
      </c>
      <c r="T3254" t="str">
        <f t="shared" si="1079"/>
        <v>FY2009-05</v>
      </c>
      <c r="U3254" t="str">
        <f t="shared" si="1080"/>
        <v>FY2009Q2</v>
      </c>
    </row>
    <row r="3255" spans="1:21" x14ac:dyDescent="0.25">
      <c r="A3255" t="str">
        <f t="shared" ref="A3255:A3318" si="1082">TEXT(B3255,"yyyymmdd")</f>
        <v>20081127</v>
      </c>
      <c r="B3255" s="1">
        <f t="shared" si="1081"/>
        <v>39779</v>
      </c>
      <c r="C3255" s="1" t="str">
        <f t="shared" ref="C3255:C3318" si="1083">TEXT(B3255,"yyyy/mm/dd")</f>
        <v>2008/11/27</v>
      </c>
      <c r="D3255">
        <f t="shared" ref="D3255:D3318" si="1084">WEEKDAY(B3255)</f>
        <v>5</v>
      </c>
      <c r="E3255" t="str">
        <f t="shared" ref="E3255:E3318" si="1085">TEXT(C3255, "dddd")</f>
        <v>Thursday</v>
      </c>
      <c r="F3255">
        <f t="shared" ref="F3255:F3318" si="1086">DAY(B3255)</f>
        <v>27</v>
      </c>
      <c r="G3255" s="2">
        <f t="shared" ref="G3255:G3318" si="1087">B3255-DATEVALUE("1/1/"&amp;YEAR(B3255))+1</f>
        <v>332</v>
      </c>
      <c r="H3255" t="str">
        <f t="shared" ref="H3255:H3318" si="1088">IF(D3255&lt;6,"Weekday","Weekend")</f>
        <v>Weekday</v>
      </c>
      <c r="I3255">
        <f t="shared" ref="I3255:I3318" si="1089">WEEKNUM(C3255,1)</f>
        <v>48</v>
      </c>
      <c r="J3255" t="str">
        <f t="shared" ref="J3255:J3318" si="1090">TEXT(B3255,"Mmmm")</f>
        <v>November</v>
      </c>
      <c r="K3255">
        <f t="shared" ref="K3255:K3318" si="1091">MONTH(B3255)</f>
        <v>11</v>
      </c>
      <c r="L3255" s="1" t="str">
        <f t="shared" ref="L3255:L3318" si="1092">IF(B3255=EOMONTH(B3255,0),"Y","N")</f>
        <v>N</v>
      </c>
      <c r="M3255">
        <f t="shared" ref="M3255:M3318" si="1093">IF(K3255&lt;4,1,IF(K3255&lt;7,2,IF(K3255&lt;10,3,4)))</f>
        <v>4</v>
      </c>
      <c r="N3255">
        <f t="shared" ref="N3255:N3318" si="1094">YEAR(B3255)</f>
        <v>2008</v>
      </c>
      <c r="O3255" t="str">
        <f t="shared" ref="O3255:O3318" si="1095">N3255&amp;"-"&amp;IF(K3255&lt;10,"0","")&amp;K3255</f>
        <v>2008-11</v>
      </c>
      <c r="P3255" t="str">
        <f t="shared" ref="P3255:P3318" si="1096">N3255&amp;"Q"&amp;M3255</f>
        <v>2008Q4</v>
      </c>
      <c r="Q3255">
        <f t="shared" ref="Q3255:Q3318" si="1097">IF(K3255&lt;7,K3255+6,K3255-6)</f>
        <v>5</v>
      </c>
      <c r="R3255">
        <f t="shared" ref="R3255:R3318" si="1098">IF(Q3255&lt;4,1,IF(Q3255&lt;7,2,IF(Q3255&lt;10,3,4)))</f>
        <v>2</v>
      </c>
      <c r="S3255">
        <f t="shared" ref="S3255:S3318" si="1099">IF(K3255&lt;7,N3255,N3255+1)</f>
        <v>2009</v>
      </c>
      <c r="T3255" t="str">
        <f t="shared" ref="T3255:T3318" si="1100">"FY"&amp;S3255&amp;"-"&amp;IF(Q3255&lt;10,"0","")&amp;Q3255</f>
        <v>FY2009-05</v>
      </c>
      <c r="U3255" t="str">
        <f t="shared" ref="U3255:U3318" si="1101">"FY"&amp;S3255&amp;"Q"&amp;R3255</f>
        <v>FY2009Q2</v>
      </c>
    </row>
    <row r="3256" spans="1:21" x14ac:dyDescent="0.25">
      <c r="A3256" t="str">
        <f t="shared" si="1082"/>
        <v>20081128</v>
      </c>
      <c r="B3256" s="1">
        <f t="shared" si="1081"/>
        <v>39780</v>
      </c>
      <c r="C3256" s="1" t="str">
        <f t="shared" si="1083"/>
        <v>2008/11/28</v>
      </c>
      <c r="D3256">
        <f t="shared" si="1084"/>
        <v>6</v>
      </c>
      <c r="E3256" t="str">
        <f t="shared" si="1085"/>
        <v>Friday</v>
      </c>
      <c r="F3256">
        <f t="shared" si="1086"/>
        <v>28</v>
      </c>
      <c r="G3256" s="2">
        <f t="shared" si="1087"/>
        <v>333</v>
      </c>
      <c r="H3256" t="str">
        <f t="shared" si="1088"/>
        <v>Weekend</v>
      </c>
      <c r="I3256">
        <f t="shared" si="1089"/>
        <v>48</v>
      </c>
      <c r="J3256" t="str">
        <f t="shared" si="1090"/>
        <v>November</v>
      </c>
      <c r="K3256">
        <f t="shared" si="1091"/>
        <v>11</v>
      </c>
      <c r="L3256" s="1" t="str">
        <f t="shared" si="1092"/>
        <v>N</v>
      </c>
      <c r="M3256">
        <f t="shared" si="1093"/>
        <v>4</v>
      </c>
      <c r="N3256">
        <f t="shared" si="1094"/>
        <v>2008</v>
      </c>
      <c r="O3256" t="str">
        <f t="shared" si="1095"/>
        <v>2008-11</v>
      </c>
      <c r="P3256" t="str">
        <f t="shared" si="1096"/>
        <v>2008Q4</v>
      </c>
      <c r="Q3256">
        <f t="shared" si="1097"/>
        <v>5</v>
      </c>
      <c r="R3256">
        <f t="shared" si="1098"/>
        <v>2</v>
      </c>
      <c r="S3256">
        <f t="shared" si="1099"/>
        <v>2009</v>
      </c>
      <c r="T3256" t="str">
        <f t="shared" si="1100"/>
        <v>FY2009-05</v>
      </c>
      <c r="U3256" t="str">
        <f t="shared" si="1101"/>
        <v>FY2009Q2</v>
      </c>
    </row>
    <row r="3257" spans="1:21" x14ac:dyDescent="0.25">
      <c r="A3257" t="str">
        <f t="shared" si="1082"/>
        <v>20081129</v>
      </c>
      <c r="B3257" s="1">
        <f t="shared" si="1081"/>
        <v>39781</v>
      </c>
      <c r="C3257" s="1" t="str">
        <f t="shared" si="1083"/>
        <v>2008/11/29</v>
      </c>
      <c r="D3257">
        <f t="shared" si="1084"/>
        <v>7</v>
      </c>
      <c r="E3257" t="str">
        <f t="shared" si="1085"/>
        <v>Saturday</v>
      </c>
      <c r="F3257">
        <f t="shared" si="1086"/>
        <v>29</v>
      </c>
      <c r="G3257" s="2">
        <f t="shared" si="1087"/>
        <v>334</v>
      </c>
      <c r="H3257" t="str">
        <f t="shared" si="1088"/>
        <v>Weekend</v>
      </c>
      <c r="I3257">
        <f t="shared" si="1089"/>
        <v>48</v>
      </c>
      <c r="J3257" t="str">
        <f t="shared" si="1090"/>
        <v>November</v>
      </c>
      <c r="K3257">
        <f t="shared" si="1091"/>
        <v>11</v>
      </c>
      <c r="L3257" s="1" t="str">
        <f t="shared" si="1092"/>
        <v>N</v>
      </c>
      <c r="M3257">
        <f t="shared" si="1093"/>
        <v>4</v>
      </c>
      <c r="N3257">
        <f t="shared" si="1094"/>
        <v>2008</v>
      </c>
      <c r="O3257" t="str">
        <f t="shared" si="1095"/>
        <v>2008-11</v>
      </c>
      <c r="P3257" t="str">
        <f t="shared" si="1096"/>
        <v>2008Q4</v>
      </c>
      <c r="Q3257">
        <f t="shared" si="1097"/>
        <v>5</v>
      </c>
      <c r="R3257">
        <f t="shared" si="1098"/>
        <v>2</v>
      </c>
      <c r="S3257">
        <f t="shared" si="1099"/>
        <v>2009</v>
      </c>
      <c r="T3257" t="str">
        <f t="shared" si="1100"/>
        <v>FY2009-05</v>
      </c>
      <c r="U3257" t="str">
        <f t="shared" si="1101"/>
        <v>FY2009Q2</v>
      </c>
    </row>
    <row r="3258" spans="1:21" x14ac:dyDescent="0.25">
      <c r="A3258" t="str">
        <f t="shared" si="1082"/>
        <v>20081130</v>
      </c>
      <c r="B3258" s="1">
        <f t="shared" si="1081"/>
        <v>39782</v>
      </c>
      <c r="C3258" s="1" t="str">
        <f t="shared" si="1083"/>
        <v>2008/11/30</v>
      </c>
      <c r="D3258">
        <f t="shared" si="1084"/>
        <v>1</v>
      </c>
      <c r="E3258" t="str">
        <f t="shared" si="1085"/>
        <v>Sunday</v>
      </c>
      <c r="F3258">
        <f t="shared" si="1086"/>
        <v>30</v>
      </c>
      <c r="G3258" s="2">
        <f t="shared" si="1087"/>
        <v>335</v>
      </c>
      <c r="H3258" t="str">
        <f t="shared" si="1088"/>
        <v>Weekday</v>
      </c>
      <c r="I3258">
        <f t="shared" si="1089"/>
        <v>49</v>
      </c>
      <c r="J3258" t="str">
        <f t="shared" si="1090"/>
        <v>November</v>
      </c>
      <c r="K3258">
        <f t="shared" si="1091"/>
        <v>11</v>
      </c>
      <c r="L3258" s="1" t="str">
        <f t="shared" si="1092"/>
        <v>Y</v>
      </c>
      <c r="M3258">
        <f t="shared" si="1093"/>
        <v>4</v>
      </c>
      <c r="N3258">
        <f t="shared" si="1094"/>
        <v>2008</v>
      </c>
      <c r="O3258" t="str">
        <f t="shared" si="1095"/>
        <v>2008-11</v>
      </c>
      <c r="P3258" t="str">
        <f t="shared" si="1096"/>
        <v>2008Q4</v>
      </c>
      <c r="Q3258">
        <f t="shared" si="1097"/>
        <v>5</v>
      </c>
      <c r="R3258">
        <f t="shared" si="1098"/>
        <v>2</v>
      </c>
      <c r="S3258">
        <f t="shared" si="1099"/>
        <v>2009</v>
      </c>
      <c r="T3258" t="str">
        <f t="shared" si="1100"/>
        <v>FY2009-05</v>
      </c>
      <c r="U3258" t="str">
        <f t="shared" si="1101"/>
        <v>FY2009Q2</v>
      </c>
    </row>
    <row r="3259" spans="1:21" x14ac:dyDescent="0.25">
      <c r="A3259" t="str">
        <f t="shared" si="1082"/>
        <v>20081201</v>
      </c>
      <c r="B3259" s="1">
        <f t="shared" si="1081"/>
        <v>39783</v>
      </c>
      <c r="C3259" s="1" t="str">
        <f t="shared" si="1083"/>
        <v>2008/12/01</v>
      </c>
      <c r="D3259">
        <f t="shared" si="1084"/>
        <v>2</v>
      </c>
      <c r="E3259" t="str">
        <f t="shared" si="1085"/>
        <v>Monday</v>
      </c>
      <c r="F3259">
        <f t="shared" si="1086"/>
        <v>1</v>
      </c>
      <c r="G3259" s="2">
        <f t="shared" si="1087"/>
        <v>336</v>
      </c>
      <c r="H3259" t="str">
        <f t="shared" si="1088"/>
        <v>Weekday</v>
      </c>
      <c r="I3259">
        <f t="shared" si="1089"/>
        <v>49</v>
      </c>
      <c r="J3259" t="str">
        <f t="shared" si="1090"/>
        <v>December</v>
      </c>
      <c r="K3259">
        <f t="shared" si="1091"/>
        <v>12</v>
      </c>
      <c r="L3259" s="1" t="str">
        <f t="shared" si="1092"/>
        <v>N</v>
      </c>
      <c r="M3259">
        <f t="shared" si="1093"/>
        <v>4</v>
      </c>
      <c r="N3259">
        <f t="shared" si="1094"/>
        <v>2008</v>
      </c>
      <c r="O3259" t="str">
        <f t="shared" si="1095"/>
        <v>2008-12</v>
      </c>
      <c r="P3259" t="str">
        <f t="shared" si="1096"/>
        <v>2008Q4</v>
      </c>
      <c r="Q3259">
        <f t="shared" si="1097"/>
        <v>6</v>
      </c>
      <c r="R3259">
        <f t="shared" si="1098"/>
        <v>2</v>
      </c>
      <c r="S3259">
        <f t="shared" si="1099"/>
        <v>2009</v>
      </c>
      <c r="T3259" t="str">
        <f t="shared" si="1100"/>
        <v>FY2009-06</v>
      </c>
      <c r="U3259" t="str">
        <f t="shared" si="1101"/>
        <v>FY2009Q2</v>
      </c>
    </row>
    <row r="3260" spans="1:21" x14ac:dyDescent="0.25">
      <c r="A3260" t="str">
        <f t="shared" si="1082"/>
        <v>20081202</v>
      </c>
      <c r="B3260" s="1">
        <f t="shared" si="1081"/>
        <v>39784</v>
      </c>
      <c r="C3260" s="1" t="str">
        <f t="shared" si="1083"/>
        <v>2008/12/02</v>
      </c>
      <c r="D3260">
        <f t="shared" si="1084"/>
        <v>3</v>
      </c>
      <c r="E3260" t="str">
        <f t="shared" si="1085"/>
        <v>Tuesday</v>
      </c>
      <c r="F3260">
        <f t="shared" si="1086"/>
        <v>2</v>
      </c>
      <c r="G3260" s="2">
        <f t="shared" si="1087"/>
        <v>337</v>
      </c>
      <c r="H3260" t="str">
        <f t="shared" si="1088"/>
        <v>Weekday</v>
      </c>
      <c r="I3260">
        <f t="shared" si="1089"/>
        <v>49</v>
      </c>
      <c r="J3260" t="str">
        <f t="shared" si="1090"/>
        <v>December</v>
      </c>
      <c r="K3260">
        <f t="shared" si="1091"/>
        <v>12</v>
      </c>
      <c r="L3260" s="1" t="str">
        <f t="shared" si="1092"/>
        <v>N</v>
      </c>
      <c r="M3260">
        <f t="shared" si="1093"/>
        <v>4</v>
      </c>
      <c r="N3260">
        <f t="shared" si="1094"/>
        <v>2008</v>
      </c>
      <c r="O3260" t="str">
        <f t="shared" si="1095"/>
        <v>2008-12</v>
      </c>
      <c r="P3260" t="str">
        <f t="shared" si="1096"/>
        <v>2008Q4</v>
      </c>
      <c r="Q3260">
        <f t="shared" si="1097"/>
        <v>6</v>
      </c>
      <c r="R3260">
        <f t="shared" si="1098"/>
        <v>2</v>
      </c>
      <c r="S3260">
        <f t="shared" si="1099"/>
        <v>2009</v>
      </c>
      <c r="T3260" t="str">
        <f t="shared" si="1100"/>
        <v>FY2009-06</v>
      </c>
      <c r="U3260" t="str">
        <f t="shared" si="1101"/>
        <v>FY2009Q2</v>
      </c>
    </row>
    <row r="3261" spans="1:21" x14ac:dyDescent="0.25">
      <c r="A3261" t="str">
        <f t="shared" si="1082"/>
        <v>20081203</v>
      </c>
      <c r="B3261" s="1">
        <f t="shared" si="1081"/>
        <v>39785</v>
      </c>
      <c r="C3261" s="1" t="str">
        <f t="shared" si="1083"/>
        <v>2008/12/03</v>
      </c>
      <c r="D3261">
        <f t="shared" si="1084"/>
        <v>4</v>
      </c>
      <c r="E3261" t="str">
        <f t="shared" si="1085"/>
        <v>Wednesday</v>
      </c>
      <c r="F3261">
        <f t="shared" si="1086"/>
        <v>3</v>
      </c>
      <c r="G3261" s="2">
        <f t="shared" si="1087"/>
        <v>338</v>
      </c>
      <c r="H3261" t="str">
        <f t="shared" si="1088"/>
        <v>Weekday</v>
      </c>
      <c r="I3261">
        <f t="shared" si="1089"/>
        <v>49</v>
      </c>
      <c r="J3261" t="str">
        <f t="shared" si="1090"/>
        <v>December</v>
      </c>
      <c r="K3261">
        <f t="shared" si="1091"/>
        <v>12</v>
      </c>
      <c r="L3261" s="1" t="str">
        <f t="shared" si="1092"/>
        <v>N</v>
      </c>
      <c r="M3261">
        <f t="shared" si="1093"/>
        <v>4</v>
      </c>
      <c r="N3261">
        <f t="shared" si="1094"/>
        <v>2008</v>
      </c>
      <c r="O3261" t="str">
        <f t="shared" si="1095"/>
        <v>2008-12</v>
      </c>
      <c r="P3261" t="str">
        <f t="shared" si="1096"/>
        <v>2008Q4</v>
      </c>
      <c r="Q3261">
        <f t="shared" si="1097"/>
        <v>6</v>
      </c>
      <c r="R3261">
        <f t="shared" si="1098"/>
        <v>2</v>
      </c>
      <c r="S3261">
        <f t="shared" si="1099"/>
        <v>2009</v>
      </c>
      <c r="T3261" t="str">
        <f t="shared" si="1100"/>
        <v>FY2009-06</v>
      </c>
      <c r="U3261" t="str">
        <f t="shared" si="1101"/>
        <v>FY2009Q2</v>
      </c>
    </row>
    <row r="3262" spans="1:21" x14ac:dyDescent="0.25">
      <c r="A3262" t="str">
        <f t="shared" si="1082"/>
        <v>20081204</v>
      </c>
      <c r="B3262" s="1">
        <f t="shared" si="1081"/>
        <v>39786</v>
      </c>
      <c r="C3262" s="1" t="str">
        <f t="shared" si="1083"/>
        <v>2008/12/04</v>
      </c>
      <c r="D3262">
        <f t="shared" si="1084"/>
        <v>5</v>
      </c>
      <c r="E3262" t="str">
        <f t="shared" si="1085"/>
        <v>Thursday</v>
      </c>
      <c r="F3262">
        <f t="shared" si="1086"/>
        <v>4</v>
      </c>
      <c r="G3262" s="2">
        <f t="shared" si="1087"/>
        <v>339</v>
      </c>
      <c r="H3262" t="str">
        <f t="shared" si="1088"/>
        <v>Weekday</v>
      </c>
      <c r="I3262">
        <f t="shared" si="1089"/>
        <v>49</v>
      </c>
      <c r="J3262" t="str">
        <f t="shared" si="1090"/>
        <v>December</v>
      </c>
      <c r="K3262">
        <f t="shared" si="1091"/>
        <v>12</v>
      </c>
      <c r="L3262" s="1" t="str">
        <f t="shared" si="1092"/>
        <v>N</v>
      </c>
      <c r="M3262">
        <f t="shared" si="1093"/>
        <v>4</v>
      </c>
      <c r="N3262">
        <f t="shared" si="1094"/>
        <v>2008</v>
      </c>
      <c r="O3262" t="str">
        <f t="shared" si="1095"/>
        <v>2008-12</v>
      </c>
      <c r="P3262" t="str">
        <f t="shared" si="1096"/>
        <v>2008Q4</v>
      </c>
      <c r="Q3262">
        <f t="shared" si="1097"/>
        <v>6</v>
      </c>
      <c r="R3262">
        <f t="shared" si="1098"/>
        <v>2</v>
      </c>
      <c r="S3262">
        <f t="shared" si="1099"/>
        <v>2009</v>
      </c>
      <c r="T3262" t="str">
        <f t="shared" si="1100"/>
        <v>FY2009-06</v>
      </c>
      <c r="U3262" t="str">
        <f t="shared" si="1101"/>
        <v>FY2009Q2</v>
      </c>
    </row>
    <row r="3263" spans="1:21" x14ac:dyDescent="0.25">
      <c r="A3263" t="str">
        <f t="shared" si="1082"/>
        <v>20081205</v>
      </c>
      <c r="B3263" s="1">
        <f t="shared" si="1081"/>
        <v>39787</v>
      </c>
      <c r="C3263" s="1" t="str">
        <f t="shared" si="1083"/>
        <v>2008/12/05</v>
      </c>
      <c r="D3263">
        <f t="shared" si="1084"/>
        <v>6</v>
      </c>
      <c r="E3263" t="str">
        <f t="shared" si="1085"/>
        <v>Friday</v>
      </c>
      <c r="F3263">
        <f t="shared" si="1086"/>
        <v>5</v>
      </c>
      <c r="G3263" s="2">
        <f t="shared" si="1087"/>
        <v>340</v>
      </c>
      <c r="H3263" t="str">
        <f t="shared" si="1088"/>
        <v>Weekend</v>
      </c>
      <c r="I3263">
        <f t="shared" si="1089"/>
        <v>49</v>
      </c>
      <c r="J3263" t="str">
        <f t="shared" si="1090"/>
        <v>December</v>
      </c>
      <c r="K3263">
        <f t="shared" si="1091"/>
        <v>12</v>
      </c>
      <c r="L3263" s="1" t="str">
        <f t="shared" si="1092"/>
        <v>N</v>
      </c>
      <c r="M3263">
        <f t="shared" si="1093"/>
        <v>4</v>
      </c>
      <c r="N3263">
        <f t="shared" si="1094"/>
        <v>2008</v>
      </c>
      <c r="O3263" t="str">
        <f t="shared" si="1095"/>
        <v>2008-12</v>
      </c>
      <c r="P3263" t="str">
        <f t="shared" si="1096"/>
        <v>2008Q4</v>
      </c>
      <c r="Q3263">
        <f t="shared" si="1097"/>
        <v>6</v>
      </c>
      <c r="R3263">
        <f t="shared" si="1098"/>
        <v>2</v>
      </c>
      <c r="S3263">
        <f t="shared" si="1099"/>
        <v>2009</v>
      </c>
      <c r="T3263" t="str">
        <f t="shared" si="1100"/>
        <v>FY2009-06</v>
      </c>
      <c r="U3263" t="str">
        <f t="shared" si="1101"/>
        <v>FY2009Q2</v>
      </c>
    </row>
    <row r="3264" spans="1:21" x14ac:dyDescent="0.25">
      <c r="A3264" t="str">
        <f t="shared" si="1082"/>
        <v>20081206</v>
      </c>
      <c r="B3264" s="1">
        <f t="shared" si="1081"/>
        <v>39788</v>
      </c>
      <c r="C3264" s="1" t="str">
        <f t="shared" si="1083"/>
        <v>2008/12/06</v>
      </c>
      <c r="D3264">
        <f t="shared" si="1084"/>
        <v>7</v>
      </c>
      <c r="E3264" t="str">
        <f t="shared" si="1085"/>
        <v>Saturday</v>
      </c>
      <c r="F3264">
        <f t="shared" si="1086"/>
        <v>6</v>
      </c>
      <c r="G3264" s="2">
        <f t="shared" si="1087"/>
        <v>341</v>
      </c>
      <c r="H3264" t="str">
        <f t="shared" si="1088"/>
        <v>Weekend</v>
      </c>
      <c r="I3264">
        <f t="shared" si="1089"/>
        <v>49</v>
      </c>
      <c r="J3264" t="str">
        <f t="shared" si="1090"/>
        <v>December</v>
      </c>
      <c r="K3264">
        <f t="shared" si="1091"/>
        <v>12</v>
      </c>
      <c r="L3264" s="1" t="str">
        <f t="shared" si="1092"/>
        <v>N</v>
      </c>
      <c r="M3264">
        <f t="shared" si="1093"/>
        <v>4</v>
      </c>
      <c r="N3264">
        <f t="shared" si="1094"/>
        <v>2008</v>
      </c>
      <c r="O3264" t="str">
        <f t="shared" si="1095"/>
        <v>2008-12</v>
      </c>
      <c r="P3264" t="str">
        <f t="shared" si="1096"/>
        <v>2008Q4</v>
      </c>
      <c r="Q3264">
        <f t="shared" si="1097"/>
        <v>6</v>
      </c>
      <c r="R3264">
        <f t="shared" si="1098"/>
        <v>2</v>
      </c>
      <c r="S3264">
        <f t="shared" si="1099"/>
        <v>2009</v>
      </c>
      <c r="T3264" t="str">
        <f t="shared" si="1100"/>
        <v>FY2009-06</v>
      </c>
      <c r="U3264" t="str">
        <f t="shared" si="1101"/>
        <v>FY2009Q2</v>
      </c>
    </row>
    <row r="3265" spans="1:21" x14ac:dyDescent="0.25">
      <c r="A3265" t="str">
        <f t="shared" si="1082"/>
        <v>20081207</v>
      </c>
      <c r="B3265" s="1">
        <f t="shared" si="1081"/>
        <v>39789</v>
      </c>
      <c r="C3265" s="1" t="str">
        <f t="shared" si="1083"/>
        <v>2008/12/07</v>
      </c>
      <c r="D3265">
        <f t="shared" si="1084"/>
        <v>1</v>
      </c>
      <c r="E3265" t="str">
        <f t="shared" si="1085"/>
        <v>Sunday</v>
      </c>
      <c r="F3265">
        <f t="shared" si="1086"/>
        <v>7</v>
      </c>
      <c r="G3265" s="2">
        <f t="shared" si="1087"/>
        <v>342</v>
      </c>
      <c r="H3265" t="str">
        <f t="shared" si="1088"/>
        <v>Weekday</v>
      </c>
      <c r="I3265">
        <f t="shared" si="1089"/>
        <v>50</v>
      </c>
      <c r="J3265" t="str">
        <f t="shared" si="1090"/>
        <v>December</v>
      </c>
      <c r="K3265">
        <f t="shared" si="1091"/>
        <v>12</v>
      </c>
      <c r="L3265" s="1" t="str">
        <f t="shared" si="1092"/>
        <v>N</v>
      </c>
      <c r="M3265">
        <f t="shared" si="1093"/>
        <v>4</v>
      </c>
      <c r="N3265">
        <f t="shared" si="1094"/>
        <v>2008</v>
      </c>
      <c r="O3265" t="str">
        <f t="shared" si="1095"/>
        <v>2008-12</v>
      </c>
      <c r="P3265" t="str">
        <f t="shared" si="1096"/>
        <v>2008Q4</v>
      </c>
      <c r="Q3265">
        <f t="shared" si="1097"/>
        <v>6</v>
      </c>
      <c r="R3265">
        <f t="shared" si="1098"/>
        <v>2</v>
      </c>
      <c r="S3265">
        <f t="shared" si="1099"/>
        <v>2009</v>
      </c>
      <c r="T3265" t="str">
        <f t="shared" si="1100"/>
        <v>FY2009-06</v>
      </c>
      <c r="U3265" t="str">
        <f t="shared" si="1101"/>
        <v>FY2009Q2</v>
      </c>
    </row>
    <row r="3266" spans="1:21" x14ac:dyDescent="0.25">
      <c r="A3266" t="str">
        <f t="shared" si="1082"/>
        <v>20081208</v>
      </c>
      <c r="B3266" s="1">
        <f t="shared" si="1081"/>
        <v>39790</v>
      </c>
      <c r="C3266" s="1" t="str">
        <f t="shared" si="1083"/>
        <v>2008/12/08</v>
      </c>
      <c r="D3266">
        <f t="shared" si="1084"/>
        <v>2</v>
      </c>
      <c r="E3266" t="str">
        <f t="shared" si="1085"/>
        <v>Monday</v>
      </c>
      <c r="F3266">
        <f t="shared" si="1086"/>
        <v>8</v>
      </c>
      <c r="G3266" s="2">
        <f t="shared" si="1087"/>
        <v>343</v>
      </c>
      <c r="H3266" t="str">
        <f t="shared" si="1088"/>
        <v>Weekday</v>
      </c>
      <c r="I3266">
        <f t="shared" si="1089"/>
        <v>50</v>
      </c>
      <c r="J3266" t="str">
        <f t="shared" si="1090"/>
        <v>December</v>
      </c>
      <c r="K3266">
        <f t="shared" si="1091"/>
        <v>12</v>
      </c>
      <c r="L3266" s="1" t="str">
        <f t="shared" si="1092"/>
        <v>N</v>
      </c>
      <c r="M3266">
        <f t="shared" si="1093"/>
        <v>4</v>
      </c>
      <c r="N3266">
        <f t="shared" si="1094"/>
        <v>2008</v>
      </c>
      <c r="O3266" t="str">
        <f t="shared" si="1095"/>
        <v>2008-12</v>
      </c>
      <c r="P3266" t="str">
        <f t="shared" si="1096"/>
        <v>2008Q4</v>
      </c>
      <c r="Q3266">
        <f t="shared" si="1097"/>
        <v>6</v>
      </c>
      <c r="R3266">
        <f t="shared" si="1098"/>
        <v>2</v>
      </c>
      <c r="S3266">
        <f t="shared" si="1099"/>
        <v>2009</v>
      </c>
      <c r="T3266" t="str">
        <f t="shared" si="1100"/>
        <v>FY2009-06</v>
      </c>
      <c r="U3266" t="str">
        <f t="shared" si="1101"/>
        <v>FY2009Q2</v>
      </c>
    </row>
    <row r="3267" spans="1:21" x14ac:dyDescent="0.25">
      <c r="A3267" t="str">
        <f t="shared" si="1082"/>
        <v>20081209</v>
      </c>
      <c r="B3267" s="1">
        <f t="shared" si="1081"/>
        <v>39791</v>
      </c>
      <c r="C3267" s="1" t="str">
        <f t="shared" si="1083"/>
        <v>2008/12/09</v>
      </c>
      <c r="D3267">
        <f t="shared" si="1084"/>
        <v>3</v>
      </c>
      <c r="E3267" t="str">
        <f t="shared" si="1085"/>
        <v>Tuesday</v>
      </c>
      <c r="F3267">
        <f t="shared" si="1086"/>
        <v>9</v>
      </c>
      <c r="G3267" s="2">
        <f t="shared" si="1087"/>
        <v>344</v>
      </c>
      <c r="H3267" t="str">
        <f t="shared" si="1088"/>
        <v>Weekday</v>
      </c>
      <c r="I3267">
        <f t="shared" si="1089"/>
        <v>50</v>
      </c>
      <c r="J3267" t="str">
        <f t="shared" si="1090"/>
        <v>December</v>
      </c>
      <c r="K3267">
        <f t="shared" si="1091"/>
        <v>12</v>
      </c>
      <c r="L3267" s="1" t="str">
        <f t="shared" si="1092"/>
        <v>N</v>
      </c>
      <c r="M3267">
        <f t="shared" si="1093"/>
        <v>4</v>
      </c>
      <c r="N3267">
        <f t="shared" si="1094"/>
        <v>2008</v>
      </c>
      <c r="O3267" t="str">
        <f t="shared" si="1095"/>
        <v>2008-12</v>
      </c>
      <c r="P3267" t="str">
        <f t="shared" si="1096"/>
        <v>2008Q4</v>
      </c>
      <c r="Q3267">
        <f t="shared" si="1097"/>
        <v>6</v>
      </c>
      <c r="R3267">
        <f t="shared" si="1098"/>
        <v>2</v>
      </c>
      <c r="S3267">
        <f t="shared" si="1099"/>
        <v>2009</v>
      </c>
      <c r="T3267" t="str">
        <f t="shared" si="1100"/>
        <v>FY2009-06</v>
      </c>
      <c r="U3267" t="str">
        <f t="shared" si="1101"/>
        <v>FY2009Q2</v>
      </c>
    </row>
    <row r="3268" spans="1:21" x14ac:dyDescent="0.25">
      <c r="A3268" t="str">
        <f t="shared" si="1082"/>
        <v>20081210</v>
      </c>
      <c r="B3268" s="1">
        <f t="shared" si="1081"/>
        <v>39792</v>
      </c>
      <c r="C3268" s="1" t="str">
        <f t="shared" si="1083"/>
        <v>2008/12/10</v>
      </c>
      <c r="D3268">
        <f t="shared" si="1084"/>
        <v>4</v>
      </c>
      <c r="E3268" t="str">
        <f t="shared" si="1085"/>
        <v>Wednesday</v>
      </c>
      <c r="F3268">
        <f t="shared" si="1086"/>
        <v>10</v>
      </c>
      <c r="G3268" s="2">
        <f t="shared" si="1087"/>
        <v>345</v>
      </c>
      <c r="H3268" t="str">
        <f t="shared" si="1088"/>
        <v>Weekday</v>
      </c>
      <c r="I3268">
        <f t="shared" si="1089"/>
        <v>50</v>
      </c>
      <c r="J3268" t="str">
        <f t="shared" si="1090"/>
        <v>December</v>
      </c>
      <c r="K3268">
        <f t="shared" si="1091"/>
        <v>12</v>
      </c>
      <c r="L3268" s="1" t="str">
        <f t="shared" si="1092"/>
        <v>N</v>
      </c>
      <c r="M3268">
        <f t="shared" si="1093"/>
        <v>4</v>
      </c>
      <c r="N3268">
        <f t="shared" si="1094"/>
        <v>2008</v>
      </c>
      <c r="O3268" t="str">
        <f t="shared" si="1095"/>
        <v>2008-12</v>
      </c>
      <c r="P3268" t="str">
        <f t="shared" si="1096"/>
        <v>2008Q4</v>
      </c>
      <c r="Q3268">
        <f t="shared" si="1097"/>
        <v>6</v>
      </c>
      <c r="R3268">
        <f t="shared" si="1098"/>
        <v>2</v>
      </c>
      <c r="S3268">
        <f t="shared" si="1099"/>
        <v>2009</v>
      </c>
      <c r="T3268" t="str">
        <f t="shared" si="1100"/>
        <v>FY2009-06</v>
      </c>
      <c r="U3268" t="str">
        <f t="shared" si="1101"/>
        <v>FY2009Q2</v>
      </c>
    </row>
    <row r="3269" spans="1:21" x14ac:dyDescent="0.25">
      <c r="A3269" t="str">
        <f t="shared" si="1082"/>
        <v>20081211</v>
      </c>
      <c r="B3269" s="1">
        <f t="shared" si="1081"/>
        <v>39793</v>
      </c>
      <c r="C3269" s="1" t="str">
        <f t="shared" si="1083"/>
        <v>2008/12/11</v>
      </c>
      <c r="D3269">
        <f t="shared" si="1084"/>
        <v>5</v>
      </c>
      <c r="E3269" t="str">
        <f t="shared" si="1085"/>
        <v>Thursday</v>
      </c>
      <c r="F3269">
        <f t="shared" si="1086"/>
        <v>11</v>
      </c>
      <c r="G3269" s="2">
        <f t="shared" si="1087"/>
        <v>346</v>
      </c>
      <c r="H3269" t="str">
        <f t="shared" si="1088"/>
        <v>Weekday</v>
      </c>
      <c r="I3269">
        <f t="shared" si="1089"/>
        <v>50</v>
      </c>
      <c r="J3269" t="str">
        <f t="shared" si="1090"/>
        <v>December</v>
      </c>
      <c r="K3269">
        <f t="shared" si="1091"/>
        <v>12</v>
      </c>
      <c r="L3269" s="1" t="str">
        <f t="shared" si="1092"/>
        <v>N</v>
      </c>
      <c r="M3269">
        <f t="shared" si="1093"/>
        <v>4</v>
      </c>
      <c r="N3269">
        <f t="shared" si="1094"/>
        <v>2008</v>
      </c>
      <c r="O3269" t="str">
        <f t="shared" si="1095"/>
        <v>2008-12</v>
      </c>
      <c r="P3269" t="str">
        <f t="shared" si="1096"/>
        <v>2008Q4</v>
      </c>
      <c r="Q3269">
        <f t="shared" si="1097"/>
        <v>6</v>
      </c>
      <c r="R3269">
        <f t="shared" si="1098"/>
        <v>2</v>
      </c>
      <c r="S3269">
        <f t="shared" si="1099"/>
        <v>2009</v>
      </c>
      <c r="T3269" t="str">
        <f t="shared" si="1100"/>
        <v>FY2009-06</v>
      </c>
      <c r="U3269" t="str">
        <f t="shared" si="1101"/>
        <v>FY2009Q2</v>
      </c>
    </row>
    <row r="3270" spans="1:21" x14ac:dyDescent="0.25">
      <c r="A3270" t="str">
        <f t="shared" si="1082"/>
        <v>20081212</v>
      </c>
      <c r="B3270" s="1">
        <f t="shared" si="1081"/>
        <v>39794</v>
      </c>
      <c r="C3270" s="1" t="str">
        <f t="shared" si="1083"/>
        <v>2008/12/12</v>
      </c>
      <c r="D3270">
        <f t="shared" si="1084"/>
        <v>6</v>
      </c>
      <c r="E3270" t="str">
        <f t="shared" si="1085"/>
        <v>Friday</v>
      </c>
      <c r="F3270">
        <f t="shared" si="1086"/>
        <v>12</v>
      </c>
      <c r="G3270" s="2">
        <f t="shared" si="1087"/>
        <v>347</v>
      </c>
      <c r="H3270" t="str">
        <f t="shared" si="1088"/>
        <v>Weekend</v>
      </c>
      <c r="I3270">
        <f t="shared" si="1089"/>
        <v>50</v>
      </c>
      <c r="J3270" t="str">
        <f t="shared" si="1090"/>
        <v>December</v>
      </c>
      <c r="K3270">
        <f t="shared" si="1091"/>
        <v>12</v>
      </c>
      <c r="L3270" s="1" t="str">
        <f t="shared" si="1092"/>
        <v>N</v>
      </c>
      <c r="M3270">
        <f t="shared" si="1093"/>
        <v>4</v>
      </c>
      <c r="N3270">
        <f t="shared" si="1094"/>
        <v>2008</v>
      </c>
      <c r="O3270" t="str">
        <f t="shared" si="1095"/>
        <v>2008-12</v>
      </c>
      <c r="P3270" t="str">
        <f t="shared" si="1096"/>
        <v>2008Q4</v>
      </c>
      <c r="Q3270">
        <f t="shared" si="1097"/>
        <v>6</v>
      </c>
      <c r="R3270">
        <f t="shared" si="1098"/>
        <v>2</v>
      </c>
      <c r="S3270">
        <f t="shared" si="1099"/>
        <v>2009</v>
      </c>
      <c r="T3270" t="str">
        <f t="shared" si="1100"/>
        <v>FY2009-06</v>
      </c>
      <c r="U3270" t="str">
        <f t="shared" si="1101"/>
        <v>FY2009Q2</v>
      </c>
    </row>
    <row r="3271" spans="1:21" x14ac:dyDescent="0.25">
      <c r="A3271" t="str">
        <f t="shared" si="1082"/>
        <v>20081213</v>
      </c>
      <c r="B3271" s="1">
        <f t="shared" si="1081"/>
        <v>39795</v>
      </c>
      <c r="C3271" s="1" t="str">
        <f t="shared" si="1083"/>
        <v>2008/12/13</v>
      </c>
      <c r="D3271">
        <f t="shared" si="1084"/>
        <v>7</v>
      </c>
      <c r="E3271" t="str">
        <f t="shared" si="1085"/>
        <v>Saturday</v>
      </c>
      <c r="F3271">
        <f t="shared" si="1086"/>
        <v>13</v>
      </c>
      <c r="G3271" s="2">
        <f t="shared" si="1087"/>
        <v>348</v>
      </c>
      <c r="H3271" t="str">
        <f t="shared" si="1088"/>
        <v>Weekend</v>
      </c>
      <c r="I3271">
        <f t="shared" si="1089"/>
        <v>50</v>
      </c>
      <c r="J3271" t="str">
        <f t="shared" si="1090"/>
        <v>December</v>
      </c>
      <c r="K3271">
        <f t="shared" si="1091"/>
        <v>12</v>
      </c>
      <c r="L3271" s="1" t="str">
        <f t="shared" si="1092"/>
        <v>N</v>
      </c>
      <c r="M3271">
        <f t="shared" si="1093"/>
        <v>4</v>
      </c>
      <c r="N3271">
        <f t="shared" si="1094"/>
        <v>2008</v>
      </c>
      <c r="O3271" t="str">
        <f t="shared" si="1095"/>
        <v>2008-12</v>
      </c>
      <c r="P3271" t="str">
        <f t="shared" si="1096"/>
        <v>2008Q4</v>
      </c>
      <c r="Q3271">
        <f t="shared" si="1097"/>
        <v>6</v>
      </c>
      <c r="R3271">
        <f t="shared" si="1098"/>
        <v>2</v>
      </c>
      <c r="S3271">
        <f t="shared" si="1099"/>
        <v>2009</v>
      </c>
      <c r="T3271" t="str">
        <f t="shared" si="1100"/>
        <v>FY2009-06</v>
      </c>
      <c r="U3271" t="str">
        <f t="shared" si="1101"/>
        <v>FY2009Q2</v>
      </c>
    </row>
    <row r="3272" spans="1:21" x14ac:dyDescent="0.25">
      <c r="A3272" t="str">
        <f t="shared" si="1082"/>
        <v>20081214</v>
      </c>
      <c r="B3272" s="1">
        <f t="shared" si="1081"/>
        <v>39796</v>
      </c>
      <c r="C3272" s="1" t="str">
        <f t="shared" si="1083"/>
        <v>2008/12/14</v>
      </c>
      <c r="D3272">
        <f t="shared" si="1084"/>
        <v>1</v>
      </c>
      <c r="E3272" t="str">
        <f t="shared" si="1085"/>
        <v>Sunday</v>
      </c>
      <c r="F3272">
        <f t="shared" si="1086"/>
        <v>14</v>
      </c>
      <c r="G3272" s="2">
        <f t="shared" si="1087"/>
        <v>349</v>
      </c>
      <c r="H3272" t="str">
        <f t="shared" si="1088"/>
        <v>Weekday</v>
      </c>
      <c r="I3272">
        <f t="shared" si="1089"/>
        <v>51</v>
      </c>
      <c r="J3272" t="str">
        <f t="shared" si="1090"/>
        <v>December</v>
      </c>
      <c r="K3272">
        <f t="shared" si="1091"/>
        <v>12</v>
      </c>
      <c r="L3272" s="1" t="str">
        <f t="shared" si="1092"/>
        <v>N</v>
      </c>
      <c r="M3272">
        <f t="shared" si="1093"/>
        <v>4</v>
      </c>
      <c r="N3272">
        <f t="shared" si="1094"/>
        <v>2008</v>
      </c>
      <c r="O3272" t="str">
        <f t="shared" si="1095"/>
        <v>2008-12</v>
      </c>
      <c r="P3272" t="str">
        <f t="shared" si="1096"/>
        <v>2008Q4</v>
      </c>
      <c r="Q3272">
        <f t="shared" si="1097"/>
        <v>6</v>
      </c>
      <c r="R3272">
        <f t="shared" si="1098"/>
        <v>2</v>
      </c>
      <c r="S3272">
        <f t="shared" si="1099"/>
        <v>2009</v>
      </c>
      <c r="T3272" t="str">
        <f t="shared" si="1100"/>
        <v>FY2009-06</v>
      </c>
      <c r="U3272" t="str">
        <f t="shared" si="1101"/>
        <v>FY2009Q2</v>
      </c>
    </row>
    <row r="3273" spans="1:21" x14ac:dyDescent="0.25">
      <c r="A3273" t="str">
        <f t="shared" si="1082"/>
        <v>20081215</v>
      </c>
      <c r="B3273" s="1">
        <f t="shared" si="1081"/>
        <v>39797</v>
      </c>
      <c r="C3273" s="1" t="str">
        <f t="shared" si="1083"/>
        <v>2008/12/15</v>
      </c>
      <c r="D3273">
        <f t="shared" si="1084"/>
        <v>2</v>
      </c>
      <c r="E3273" t="str">
        <f t="shared" si="1085"/>
        <v>Monday</v>
      </c>
      <c r="F3273">
        <f t="shared" si="1086"/>
        <v>15</v>
      </c>
      <c r="G3273" s="2">
        <f t="shared" si="1087"/>
        <v>350</v>
      </c>
      <c r="H3273" t="str">
        <f t="shared" si="1088"/>
        <v>Weekday</v>
      </c>
      <c r="I3273">
        <f t="shared" si="1089"/>
        <v>51</v>
      </c>
      <c r="J3273" t="str">
        <f t="shared" si="1090"/>
        <v>December</v>
      </c>
      <c r="K3273">
        <f t="shared" si="1091"/>
        <v>12</v>
      </c>
      <c r="L3273" s="1" t="str">
        <f t="shared" si="1092"/>
        <v>N</v>
      </c>
      <c r="M3273">
        <f t="shared" si="1093"/>
        <v>4</v>
      </c>
      <c r="N3273">
        <f t="shared" si="1094"/>
        <v>2008</v>
      </c>
      <c r="O3273" t="str">
        <f t="shared" si="1095"/>
        <v>2008-12</v>
      </c>
      <c r="P3273" t="str">
        <f t="shared" si="1096"/>
        <v>2008Q4</v>
      </c>
      <c r="Q3273">
        <f t="shared" si="1097"/>
        <v>6</v>
      </c>
      <c r="R3273">
        <f t="shared" si="1098"/>
        <v>2</v>
      </c>
      <c r="S3273">
        <f t="shared" si="1099"/>
        <v>2009</v>
      </c>
      <c r="T3273" t="str">
        <f t="shared" si="1100"/>
        <v>FY2009-06</v>
      </c>
      <c r="U3273" t="str">
        <f t="shared" si="1101"/>
        <v>FY2009Q2</v>
      </c>
    </row>
    <row r="3274" spans="1:21" x14ac:dyDescent="0.25">
      <c r="A3274" t="str">
        <f t="shared" si="1082"/>
        <v>20081216</v>
      </c>
      <c r="B3274" s="1">
        <f t="shared" si="1081"/>
        <v>39798</v>
      </c>
      <c r="C3274" s="1" t="str">
        <f t="shared" si="1083"/>
        <v>2008/12/16</v>
      </c>
      <c r="D3274">
        <f t="shared" si="1084"/>
        <v>3</v>
      </c>
      <c r="E3274" t="str">
        <f t="shared" si="1085"/>
        <v>Tuesday</v>
      </c>
      <c r="F3274">
        <f t="shared" si="1086"/>
        <v>16</v>
      </c>
      <c r="G3274" s="2">
        <f t="shared" si="1087"/>
        <v>351</v>
      </c>
      <c r="H3274" t="str">
        <f t="shared" si="1088"/>
        <v>Weekday</v>
      </c>
      <c r="I3274">
        <f t="shared" si="1089"/>
        <v>51</v>
      </c>
      <c r="J3274" t="str">
        <f t="shared" si="1090"/>
        <v>December</v>
      </c>
      <c r="K3274">
        <f t="shared" si="1091"/>
        <v>12</v>
      </c>
      <c r="L3274" s="1" t="str">
        <f t="shared" si="1092"/>
        <v>N</v>
      </c>
      <c r="M3274">
        <f t="shared" si="1093"/>
        <v>4</v>
      </c>
      <c r="N3274">
        <f t="shared" si="1094"/>
        <v>2008</v>
      </c>
      <c r="O3274" t="str">
        <f t="shared" si="1095"/>
        <v>2008-12</v>
      </c>
      <c r="P3274" t="str">
        <f t="shared" si="1096"/>
        <v>2008Q4</v>
      </c>
      <c r="Q3274">
        <f t="shared" si="1097"/>
        <v>6</v>
      </c>
      <c r="R3274">
        <f t="shared" si="1098"/>
        <v>2</v>
      </c>
      <c r="S3274">
        <f t="shared" si="1099"/>
        <v>2009</v>
      </c>
      <c r="T3274" t="str">
        <f t="shared" si="1100"/>
        <v>FY2009-06</v>
      </c>
      <c r="U3274" t="str">
        <f t="shared" si="1101"/>
        <v>FY2009Q2</v>
      </c>
    </row>
    <row r="3275" spans="1:21" x14ac:dyDescent="0.25">
      <c r="A3275" t="str">
        <f t="shared" si="1082"/>
        <v>20081217</v>
      </c>
      <c r="B3275" s="1">
        <f t="shared" si="1081"/>
        <v>39799</v>
      </c>
      <c r="C3275" s="1" t="str">
        <f t="shared" si="1083"/>
        <v>2008/12/17</v>
      </c>
      <c r="D3275">
        <f t="shared" si="1084"/>
        <v>4</v>
      </c>
      <c r="E3275" t="str">
        <f t="shared" si="1085"/>
        <v>Wednesday</v>
      </c>
      <c r="F3275">
        <f t="shared" si="1086"/>
        <v>17</v>
      </c>
      <c r="G3275" s="2">
        <f t="shared" si="1087"/>
        <v>352</v>
      </c>
      <c r="H3275" t="str">
        <f t="shared" si="1088"/>
        <v>Weekday</v>
      </c>
      <c r="I3275">
        <f t="shared" si="1089"/>
        <v>51</v>
      </c>
      <c r="J3275" t="str">
        <f t="shared" si="1090"/>
        <v>December</v>
      </c>
      <c r="K3275">
        <f t="shared" si="1091"/>
        <v>12</v>
      </c>
      <c r="L3275" s="1" t="str">
        <f t="shared" si="1092"/>
        <v>N</v>
      </c>
      <c r="M3275">
        <f t="shared" si="1093"/>
        <v>4</v>
      </c>
      <c r="N3275">
        <f t="shared" si="1094"/>
        <v>2008</v>
      </c>
      <c r="O3275" t="str">
        <f t="shared" si="1095"/>
        <v>2008-12</v>
      </c>
      <c r="P3275" t="str">
        <f t="shared" si="1096"/>
        <v>2008Q4</v>
      </c>
      <c r="Q3275">
        <f t="shared" si="1097"/>
        <v>6</v>
      </c>
      <c r="R3275">
        <f t="shared" si="1098"/>
        <v>2</v>
      </c>
      <c r="S3275">
        <f t="shared" si="1099"/>
        <v>2009</v>
      </c>
      <c r="T3275" t="str">
        <f t="shared" si="1100"/>
        <v>FY2009-06</v>
      </c>
      <c r="U3275" t="str">
        <f t="shared" si="1101"/>
        <v>FY2009Q2</v>
      </c>
    </row>
    <row r="3276" spans="1:21" x14ac:dyDescent="0.25">
      <c r="A3276" t="str">
        <f t="shared" si="1082"/>
        <v>20081218</v>
      </c>
      <c r="B3276" s="1">
        <f t="shared" si="1081"/>
        <v>39800</v>
      </c>
      <c r="C3276" s="1" t="str">
        <f t="shared" si="1083"/>
        <v>2008/12/18</v>
      </c>
      <c r="D3276">
        <f t="shared" si="1084"/>
        <v>5</v>
      </c>
      <c r="E3276" t="str">
        <f t="shared" si="1085"/>
        <v>Thursday</v>
      </c>
      <c r="F3276">
        <f t="shared" si="1086"/>
        <v>18</v>
      </c>
      <c r="G3276" s="2">
        <f t="shared" si="1087"/>
        <v>353</v>
      </c>
      <c r="H3276" t="str">
        <f t="shared" si="1088"/>
        <v>Weekday</v>
      </c>
      <c r="I3276">
        <f t="shared" si="1089"/>
        <v>51</v>
      </c>
      <c r="J3276" t="str">
        <f t="shared" si="1090"/>
        <v>December</v>
      </c>
      <c r="K3276">
        <f t="shared" si="1091"/>
        <v>12</v>
      </c>
      <c r="L3276" s="1" t="str">
        <f t="shared" si="1092"/>
        <v>N</v>
      </c>
      <c r="M3276">
        <f t="shared" si="1093"/>
        <v>4</v>
      </c>
      <c r="N3276">
        <f t="shared" si="1094"/>
        <v>2008</v>
      </c>
      <c r="O3276" t="str">
        <f t="shared" si="1095"/>
        <v>2008-12</v>
      </c>
      <c r="P3276" t="str">
        <f t="shared" si="1096"/>
        <v>2008Q4</v>
      </c>
      <c r="Q3276">
        <f t="shared" si="1097"/>
        <v>6</v>
      </c>
      <c r="R3276">
        <f t="shared" si="1098"/>
        <v>2</v>
      </c>
      <c r="S3276">
        <f t="shared" si="1099"/>
        <v>2009</v>
      </c>
      <c r="T3276" t="str">
        <f t="shared" si="1100"/>
        <v>FY2009-06</v>
      </c>
      <c r="U3276" t="str">
        <f t="shared" si="1101"/>
        <v>FY2009Q2</v>
      </c>
    </row>
    <row r="3277" spans="1:21" x14ac:dyDescent="0.25">
      <c r="A3277" t="str">
        <f t="shared" si="1082"/>
        <v>20081219</v>
      </c>
      <c r="B3277" s="1">
        <f t="shared" si="1081"/>
        <v>39801</v>
      </c>
      <c r="C3277" s="1" t="str">
        <f t="shared" si="1083"/>
        <v>2008/12/19</v>
      </c>
      <c r="D3277">
        <f t="shared" si="1084"/>
        <v>6</v>
      </c>
      <c r="E3277" t="str">
        <f t="shared" si="1085"/>
        <v>Friday</v>
      </c>
      <c r="F3277">
        <f t="shared" si="1086"/>
        <v>19</v>
      </c>
      <c r="G3277" s="2">
        <f t="shared" si="1087"/>
        <v>354</v>
      </c>
      <c r="H3277" t="str">
        <f t="shared" si="1088"/>
        <v>Weekend</v>
      </c>
      <c r="I3277">
        <f t="shared" si="1089"/>
        <v>51</v>
      </c>
      <c r="J3277" t="str">
        <f t="shared" si="1090"/>
        <v>December</v>
      </c>
      <c r="K3277">
        <f t="shared" si="1091"/>
        <v>12</v>
      </c>
      <c r="L3277" s="1" t="str">
        <f t="shared" si="1092"/>
        <v>N</v>
      </c>
      <c r="M3277">
        <f t="shared" si="1093"/>
        <v>4</v>
      </c>
      <c r="N3277">
        <f t="shared" si="1094"/>
        <v>2008</v>
      </c>
      <c r="O3277" t="str">
        <f t="shared" si="1095"/>
        <v>2008-12</v>
      </c>
      <c r="P3277" t="str">
        <f t="shared" si="1096"/>
        <v>2008Q4</v>
      </c>
      <c r="Q3277">
        <f t="shared" si="1097"/>
        <v>6</v>
      </c>
      <c r="R3277">
        <f t="shared" si="1098"/>
        <v>2</v>
      </c>
      <c r="S3277">
        <f t="shared" si="1099"/>
        <v>2009</v>
      </c>
      <c r="T3277" t="str">
        <f t="shared" si="1100"/>
        <v>FY2009-06</v>
      </c>
      <c r="U3277" t="str">
        <f t="shared" si="1101"/>
        <v>FY2009Q2</v>
      </c>
    </row>
    <row r="3278" spans="1:21" x14ac:dyDescent="0.25">
      <c r="A3278" t="str">
        <f t="shared" si="1082"/>
        <v>20081220</v>
      </c>
      <c r="B3278" s="1">
        <f t="shared" si="1081"/>
        <v>39802</v>
      </c>
      <c r="C3278" s="1" t="str">
        <f t="shared" si="1083"/>
        <v>2008/12/20</v>
      </c>
      <c r="D3278">
        <f t="shared" si="1084"/>
        <v>7</v>
      </c>
      <c r="E3278" t="str">
        <f t="shared" si="1085"/>
        <v>Saturday</v>
      </c>
      <c r="F3278">
        <f t="shared" si="1086"/>
        <v>20</v>
      </c>
      <c r="G3278" s="2">
        <f t="shared" si="1087"/>
        <v>355</v>
      </c>
      <c r="H3278" t="str">
        <f t="shared" si="1088"/>
        <v>Weekend</v>
      </c>
      <c r="I3278">
        <f t="shared" si="1089"/>
        <v>51</v>
      </c>
      <c r="J3278" t="str">
        <f t="shared" si="1090"/>
        <v>December</v>
      </c>
      <c r="K3278">
        <f t="shared" si="1091"/>
        <v>12</v>
      </c>
      <c r="L3278" s="1" t="str">
        <f t="shared" si="1092"/>
        <v>N</v>
      </c>
      <c r="M3278">
        <f t="shared" si="1093"/>
        <v>4</v>
      </c>
      <c r="N3278">
        <f t="shared" si="1094"/>
        <v>2008</v>
      </c>
      <c r="O3278" t="str">
        <f t="shared" si="1095"/>
        <v>2008-12</v>
      </c>
      <c r="P3278" t="str">
        <f t="shared" si="1096"/>
        <v>2008Q4</v>
      </c>
      <c r="Q3278">
        <f t="shared" si="1097"/>
        <v>6</v>
      </c>
      <c r="R3278">
        <f t="shared" si="1098"/>
        <v>2</v>
      </c>
      <c r="S3278">
        <f t="shared" si="1099"/>
        <v>2009</v>
      </c>
      <c r="T3278" t="str">
        <f t="shared" si="1100"/>
        <v>FY2009-06</v>
      </c>
      <c r="U3278" t="str">
        <f t="shared" si="1101"/>
        <v>FY2009Q2</v>
      </c>
    </row>
    <row r="3279" spans="1:21" x14ac:dyDescent="0.25">
      <c r="A3279" t="str">
        <f t="shared" si="1082"/>
        <v>20081221</v>
      </c>
      <c r="B3279" s="1">
        <f t="shared" si="1081"/>
        <v>39803</v>
      </c>
      <c r="C3279" s="1" t="str">
        <f t="shared" si="1083"/>
        <v>2008/12/21</v>
      </c>
      <c r="D3279">
        <f t="shared" si="1084"/>
        <v>1</v>
      </c>
      <c r="E3279" t="str">
        <f t="shared" si="1085"/>
        <v>Sunday</v>
      </c>
      <c r="F3279">
        <f t="shared" si="1086"/>
        <v>21</v>
      </c>
      <c r="G3279" s="2">
        <f t="shared" si="1087"/>
        <v>356</v>
      </c>
      <c r="H3279" t="str">
        <f t="shared" si="1088"/>
        <v>Weekday</v>
      </c>
      <c r="I3279">
        <f t="shared" si="1089"/>
        <v>52</v>
      </c>
      <c r="J3279" t="str">
        <f t="shared" si="1090"/>
        <v>December</v>
      </c>
      <c r="K3279">
        <f t="shared" si="1091"/>
        <v>12</v>
      </c>
      <c r="L3279" s="1" t="str">
        <f t="shared" si="1092"/>
        <v>N</v>
      </c>
      <c r="M3279">
        <f t="shared" si="1093"/>
        <v>4</v>
      </c>
      <c r="N3279">
        <f t="shared" si="1094"/>
        <v>2008</v>
      </c>
      <c r="O3279" t="str">
        <f t="shared" si="1095"/>
        <v>2008-12</v>
      </c>
      <c r="P3279" t="str">
        <f t="shared" si="1096"/>
        <v>2008Q4</v>
      </c>
      <c r="Q3279">
        <f t="shared" si="1097"/>
        <v>6</v>
      </c>
      <c r="R3279">
        <f t="shared" si="1098"/>
        <v>2</v>
      </c>
      <c r="S3279">
        <f t="shared" si="1099"/>
        <v>2009</v>
      </c>
      <c r="T3279" t="str">
        <f t="shared" si="1100"/>
        <v>FY2009-06</v>
      </c>
      <c r="U3279" t="str">
        <f t="shared" si="1101"/>
        <v>FY2009Q2</v>
      </c>
    </row>
    <row r="3280" spans="1:21" x14ac:dyDescent="0.25">
      <c r="A3280" t="str">
        <f t="shared" si="1082"/>
        <v>20081222</v>
      </c>
      <c r="B3280" s="1">
        <f t="shared" si="1081"/>
        <v>39804</v>
      </c>
      <c r="C3280" s="1" t="str">
        <f t="shared" si="1083"/>
        <v>2008/12/22</v>
      </c>
      <c r="D3280">
        <f t="shared" si="1084"/>
        <v>2</v>
      </c>
      <c r="E3280" t="str">
        <f t="shared" si="1085"/>
        <v>Monday</v>
      </c>
      <c r="F3280">
        <f t="shared" si="1086"/>
        <v>22</v>
      </c>
      <c r="G3280" s="2">
        <f t="shared" si="1087"/>
        <v>357</v>
      </c>
      <c r="H3280" t="str">
        <f t="shared" si="1088"/>
        <v>Weekday</v>
      </c>
      <c r="I3280">
        <f t="shared" si="1089"/>
        <v>52</v>
      </c>
      <c r="J3280" t="str">
        <f t="shared" si="1090"/>
        <v>December</v>
      </c>
      <c r="K3280">
        <f t="shared" si="1091"/>
        <v>12</v>
      </c>
      <c r="L3280" s="1" t="str">
        <f t="shared" si="1092"/>
        <v>N</v>
      </c>
      <c r="M3280">
        <f t="shared" si="1093"/>
        <v>4</v>
      </c>
      <c r="N3280">
        <f t="shared" si="1094"/>
        <v>2008</v>
      </c>
      <c r="O3280" t="str">
        <f t="shared" si="1095"/>
        <v>2008-12</v>
      </c>
      <c r="P3280" t="str">
        <f t="shared" si="1096"/>
        <v>2008Q4</v>
      </c>
      <c r="Q3280">
        <f t="shared" si="1097"/>
        <v>6</v>
      </c>
      <c r="R3280">
        <f t="shared" si="1098"/>
        <v>2</v>
      </c>
      <c r="S3280">
        <f t="shared" si="1099"/>
        <v>2009</v>
      </c>
      <c r="T3280" t="str">
        <f t="shared" si="1100"/>
        <v>FY2009-06</v>
      </c>
      <c r="U3280" t="str">
        <f t="shared" si="1101"/>
        <v>FY2009Q2</v>
      </c>
    </row>
    <row r="3281" spans="1:21" x14ac:dyDescent="0.25">
      <c r="A3281" t="str">
        <f t="shared" si="1082"/>
        <v>20081223</v>
      </c>
      <c r="B3281" s="1">
        <f t="shared" si="1081"/>
        <v>39805</v>
      </c>
      <c r="C3281" s="1" t="str">
        <f t="shared" si="1083"/>
        <v>2008/12/23</v>
      </c>
      <c r="D3281">
        <f t="shared" si="1084"/>
        <v>3</v>
      </c>
      <c r="E3281" t="str">
        <f t="shared" si="1085"/>
        <v>Tuesday</v>
      </c>
      <c r="F3281">
        <f t="shared" si="1086"/>
        <v>23</v>
      </c>
      <c r="G3281" s="2">
        <f t="shared" si="1087"/>
        <v>358</v>
      </c>
      <c r="H3281" t="str">
        <f t="shared" si="1088"/>
        <v>Weekday</v>
      </c>
      <c r="I3281">
        <f t="shared" si="1089"/>
        <v>52</v>
      </c>
      <c r="J3281" t="str">
        <f t="shared" si="1090"/>
        <v>December</v>
      </c>
      <c r="K3281">
        <f t="shared" si="1091"/>
        <v>12</v>
      </c>
      <c r="L3281" s="1" t="str">
        <f t="shared" si="1092"/>
        <v>N</v>
      </c>
      <c r="M3281">
        <f t="shared" si="1093"/>
        <v>4</v>
      </c>
      <c r="N3281">
        <f t="shared" si="1094"/>
        <v>2008</v>
      </c>
      <c r="O3281" t="str">
        <f t="shared" si="1095"/>
        <v>2008-12</v>
      </c>
      <c r="P3281" t="str">
        <f t="shared" si="1096"/>
        <v>2008Q4</v>
      </c>
      <c r="Q3281">
        <f t="shared" si="1097"/>
        <v>6</v>
      </c>
      <c r="R3281">
        <f t="shared" si="1098"/>
        <v>2</v>
      </c>
      <c r="S3281">
        <f t="shared" si="1099"/>
        <v>2009</v>
      </c>
      <c r="T3281" t="str">
        <f t="shared" si="1100"/>
        <v>FY2009-06</v>
      </c>
      <c r="U3281" t="str">
        <f t="shared" si="1101"/>
        <v>FY2009Q2</v>
      </c>
    </row>
    <row r="3282" spans="1:21" x14ac:dyDescent="0.25">
      <c r="A3282" t="str">
        <f t="shared" si="1082"/>
        <v>20081224</v>
      </c>
      <c r="B3282" s="1">
        <f t="shared" si="1081"/>
        <v>39806</v>
      </c>
      <c r="C3282" s="1" t="str">
        <f t="shared" si="1083"/>
        <v>2008/12/24</v>
      </c>
      <c r="D3282">
        <f t="shared" si="1084"/>
        <v>4</v>
      </c>
      <c r="E3282" t="str">
        <f t="shared" si="1085"/>
        <v>Wednesday</v>
      </c>
      <c r="F3282">
        <f t="shared" si="1086"/>
        <v>24</v>
      </c>
      <c r="G3282" s="2">
        <f t="shared" si="1087"/>
        <v>359</v>
      </c>
      <c r="H3282" t="str">
        <f t="shared" si="1088"/>
        <v>Weekday</v>
      </c>
      <c r="I3282">
        <f t="shared" si="1089"/>
        <v>52</v>
      </c>
      <c r="J3282" t="str">
        <f t="shared" si="1090"/>
        <v>December</v>
      </c>
      <c r="K3282">
        <f t="shared" si="1091"/>
        <v>12</v>
      </c>
      <c r="L3282" s="1" t="str">
        <f t="shared" si="1092"/>
        <v>N</v>
      </c>
      <c r="M3282">
        <f t="shared" si="1093"/>
        <v>4</v>
      </c>
      <c r="N3282">
        <f t="shared" si="1094"/>
        <v>2008</v>
      </c>
      <c r="O3282" t="str">
        <f t="shared" si="1095"/>
        <v>2008-12</v>
      </c>
      <c r="P3282" t="str">
        <f t="shared" si="1096"/>
        <v>2008Q4</v>
      </c>
      <c r="Q3282">
        <f t="shared" si="1097"/>
        <v>6</v>
      </c>
      <c r="R3282">
        <f t="shared" si="1098"/>
        <v>2</v>
      </c>
      <c r="S3282">
        <f t="shared" si="1099"/>
        <v>2009</v>
      </c>
      <c r="T3282" t="str">
        <f t="shared" si="1100"/>
        <v>FY2009-06</v>
      </c>
      <c r="U3282" t="str">
        <f t="shared" si="1101"/>
        <v>FY2009Q2</v>
      </c>
    </row>
    <row r="3283" spans="1:21" x14ac:dyDescent="0.25">
      <c r="A3283" t="str">
        <f t="shared" si="1082"/>
        <v>20081225</v>
      </c>
      <c r="B3283" s="1">
        <f t="shared" si="1081"/>
        <v>39807</v>
      </c>
      <c r="C3283" s="1" t="str">
        <f t="shared" si="1083"/>
        <v>2008/12/25</v>
      </c>
      <c r="D3283">
        <f t="shared" si="1084"/>
        <v>5</v>
      </c>
      <c r="E3283" t="str">
        <f t="shared" si="1085"/>
        <v>Thursday</v>
      </c>
      <c r="F3283">
        <f t="shared" si="1086"/>
        <v>25</v>
      </c>
      <c r="G3283" s="2">
        <f t="shared" si="1087"/>
        <v>360</v>
      </c>
      <c r="H3283" t="str">
        <f t="shared" si="1088"/>
        <v>Weekday</v>
      </c>
      <c r="I3283">
        <f t="shared" si="1089"/>
        <v>52</v>
      </c>
      <c r="J3283" t="str">
        <f t="shared" si="1090"/>
        <v>December</v>
      </c>
      <c r="K3283">
        <f t="shared" si="1091"/>
        <v>12</v>
      </c>
      <c r="L3283" s="1" t="str">
        <f t="shared" si="1092"/>
        <v>N</v>
      </c>
      <c r="M3283">
        <f t="shared" si="1093"/>
        <v>4</v>
      </c>
      <c r="N3283">
        <f t="shared" si="1094"/>
        <v>2008</v>
      </c>
      <c r="O3283" t="str">
        <f t="shared" si="1095"/>
        <v>2008-12</v>
      </c>
      <c r="P3283" t="str">
        <f t="shared" si="1096"/>
        <v>2008Q4</v>
      </c>
      <c r="Q3283">
        <f t="shared" si="1097"/>
        <v>6</v>
      </c>
      <c r="R3283">
        <f t="shared" si="1098"/>
        <v>2</v>
      </c>
      <c r="S3283">
        <f t="shared" si="1099"/>
        <v>2009</v>
      </c>
      <c r="T3283" t="str">
        <f t="shared" si="1100"/>
        <v>FY2009-06</v>
      </c>
      <c r="U3283" t="str">
        <f t="shared" si="1101"/>
        <v>FY2009Q2</v>
      </c>
    </row>
    <row r="3284" spans="1:21" x14ac:dyDescent="0.25">
      <c r="A3284" t="str">
        <f t="shared" si="1082"/>
        <v>20081226</v>
      </c>
      <c r="B3284" s="1">
        <f t="shared" si="1081"/>
        <v>39808</v>
      </c>
      <c r="C3284" s="1" t="str">
        <f t="shared" si="1083"/>
        <v>2008/12/26</v>
      </c>
      <c r="D3284">
        <f t="shared" si="1084"/>
        <v>6</v>
      </c>
      <c r="E3284" t="str">
        <f t="shared" si="1085"/>
        <v>Friday</v>
      </c>
      <c r="F3284">
        <f t="shared" si="1086"/>
        <v>26</v>
      </c>
      <c r="G3284" s="2">
        <f t="shared" si="1087"/>
        <v>361</v>
      </c>
      <c r="H3284" t="str">
        <f t="shared" si="1088"/>
        <v>Weekend</v>
      </c>
      <c r="I3284">
        <f t="shared" si="1089"/>
        <v>52</v>
      </c>
      <c r="J3284" t="str">
        <f t="shared" si="1090"/>
        <v>December</v>
      </c>
      <c r="K3284">
        <f t="shared" si="1091"/>
        <v>12</v>
      </c>
      <c r="L3284" s="1" t="str">
        <f t="shared" si="1092"/>
        <v>N</v>
      </c>
      <c r="M3284">
        <f t="shared" si="1093"/>
        <v>4</v>
      </c>
      <c r="N3284">
        <f t="shared" si="1094"/>
        <v>2008</v>
      </c>
      <c r="O3284" t="str">
        <f t="shared" si="1095"/>
        <v>2008-12</v>
      </c>
      <c r="P3284" t="str">
        <f t="shared" si="1096"/>
        <v>2008Q4</v>
      </c>
      <c r="Q3284">
        <f t="shared" si="1097"/>
        <v>6</v>
      </c>
      <c r="R3284">
        <f t="shared" si="1098"/>
        <v>2</v>
      </c>
      <c r="S3284">
        <f t="shared" si="1099"/>
        <v>2009</v>
      </c>
      <c r="T3284" t="str">
        <f t="shared" si="1100"/>
        <v>FY2009-06</v>
      </c>
      <c r="U3284" t="str">
        <f t="shared" si="1101"/>
        <v>FY2009Q2</v>
      </c>
    </row>
    <row r="3285" spans="1:21" x14ac:dyDescent="0.25">
      <c r="A3285" t="str">
        <f t="shared" si="1082"/>
        <v>20081227</v>
      </c>
      <c r="B3285" s="1">
        <f t="shared" si="1081"/>
        <v>39809</v>
      </c>
      <c r="C3285" s="1" t="str">
        <f t="shared" si="1083"/>
        <v>2008/12/27</v>
      </c>
      <c r="D3285">
        <f t="shared" si="1084"/>
        <v>7</v>
      </c>
      <c r="E3285" t="str">
        <f t="shared" si="1085"/>
        <v>Saturday</v>
      </c>
      <c r="F3285">
        <f t="shared" si="1086"/>
        <v>27</v>
      </c>
      <c r="G3285" s="2">
        <f t="shared" si="1087"/>
        <v>362</v>
      </c>
      <c r="H3285" t="str">
        <f t="shared" si="1088"/>
        <v>Weekend</v>
      </c>
      <c r="I3285">
        <f t="shared" si="1089"/>
        <v>52</v>
      </c>
      <c r="J3285" t="str">
        <f t="shared" si="1090"/>
        <v>December</v>
      </c>
      <c r="K3285">
        <f t="shared" si="1091"/>
        <v>12</v>
      </c>
      <c r="L3285" s="1" t="str">
        <f t="shared" si="1092"/>
        <v>N</v>
      </c>
      <c r="M3285">
        <f t="shared" si="1093"/>
        <v>4</v>
      </c>
      <c r="N3285">
        <f t="shared" si="1094"/>
        <v>2008</v>
      </c>
      <c r="O3285" t="str">
        <f t="shared" si="1095"/>
        <v>2008-12</v>
      </c>
      <c r="P3285" t="str">
        <f t="shared" si="1096"/>
        <v>2008Q4</v>
      </c>
      <c r="Q3285">
        <f t="shared" si="1097"/>
        <v>6</v>
      </c>
      <c r="R3285">
        <f t="shared" si="1098"/>
        <v>2</v>
      </c>
      <c r="S3285">
        <f t="shared" si="1099"/>
        <v>2009</v>
      </c>
      <c r="T3285" t="str">
        <f t="shared" si="1100"/>
        <v>FY2009-06</v>
      </c>
      <c r="U3285" t="str">
        <f t="shared" si="1101"/>
        <v>FY2009Q2</v>
      </c>
    </row>
    <row r="3286" spans="1:21" x14ac:dyDescent="0.25">
      <c r="A3286" t="str">
        <f t="shared" si="1082"/>
        <v>20081228</v>
      </c>
      <c r="B3286" s="1">
        <f t="shared" si="1081"/>
        <v>39810</v>
      </c>
      <c r="C3286" s="1" t="str">
        <f t="shared" si="1083"/>
        <v>2008/12/28</v>
      </c>
      <c r="D3286">
        <f t="shared" si="1084"/>
        <v>1</v>
      </c>
      <c r="E3286" t="str">
        <f t="shared" si="1085"/>
        <v>Sunday</v>
      </c>
      <c r="F3286">
        <f t="shared" si="1086"/>
        <v>28</v>
      </c>
      <c r="G3286" s="2">
        <f t="shared" si="1087"/>
        <v>363</v>
      </c>
      <c r="H3286" t="str">
        <f t="shared" si="1088"/>
        <v>Weekday</v>
      </c>
      <c r="I3286">
        <f t="shared" si="1089"/>
        <v>53</v>
      </c>
      <c r="J3286" t="str">
        <f t="shared" si="1090"/>
        <v>December</v>
      </c>
      <c r="K3286">
        <f t="shared" si="1091"/>
        <v>12</v>
      </c>
      <c r="L3286" s="1" t="str">
        <f t="shared" si="1092"/>
        <v>N</v>
      </c>
      <c r="M3286">
        <f t="shared" si="1093"/>
        <v>4</v>
      </c>
      <c r="N3286">
        <f t="shared" si="1094"/>
        <v>2008</v>
      </c>
      <c r="O3286" t="str">
        <f t="shared" si="1095"/>
        <v>2008-12</v>
      </c>
      <c r="P3286" t="str">
        <f t="shared" si="1096"/>
        <v>2008Q4</v>
      </c>
      <c r="Q3286">
        <f t="shared" si="1097"/>
        <v>6</v>
      </c>
      <c r="R3286">
        <f t="shared" si="1098"/>
        <v>2</v>
      </c>
      <c r="S3286">
        <f t="shared" si="1099"/>
        <v>2009</v>
      </c>
      <c r="T3286" t="str">
        <f t="shared" si="1100"/>
        <v>FY2009-06</v>
      </c>
      <c r="U3286" t="str">
        <f t="shared" si="1101"/>
        <v>FY2009Q2</v>
      </c>
    </row>
    <row r="3287" spans="1:21" x14ac:dyDescent="0.25">
      <c r="A3287" t="str">
        <f t="shared" si="1082"/>
        <v>20081229</v>
      </c>
      <c r="B3287" s="1">
        <f t="shared" si="1081"/>
        <v>39811</v>
      </c>
      <c r="C3287" s="1" t="str">
        <f t="shared" si="1083"/>
        <v>2008/12/29</v>
      </c>
      <c r="D3287">
        <f t="shared" si="1084"/>
        <v>2</v>
      </c>
      <c r="E3287" t="str">
        <f t="shared" si="1085"/>
        <v>Monday</v>
      </c>
      <c r="F3287">
        <f t="shared" si="1086"/>
        <v>29</v>
      </c>
      <c r="G3287" s="2">
        <f t="shared" si="1087"/>
        <v>364</v>
      </c>
      <c r="H3287" t="str">
        <f t="shared" si="1088"/>
        <v>Weekday</v>
      </c>
      <c r="I3287">
        <f t="shared" si="1089"/>
        <v>53</v>
      </c>
      <c r="J3287" t="str">
        <f t="shared" si="1090"/>
        <v>December</v>
      </c>
      <c r="K3287">
        <f t="shared" si="1091"/>
        <v>12</v>
      </c>
      <c r="L3287" s="1" t="str">
        <f t="shared" si="1092"/>
        <v>N</v>
      </c>
      <c r="M3287">
        <f t="shared" si="1093"/>
        <v>4</v>
      </c>
      <c r="N3287">
        <f t="shared" si="1094"/>
        <v>2008</v>
      </c>
      <c r="O3287" t="str">
        <f t="shared" si="1095"/>
        <v>2008-12</v>
      </c>
      <c r="P3287" t="str">
        <f t="shared" si="1096"/>
        <v>2008Q4</v>
      </c>
      <c r="Q3287">
        <f t="shared" si="1097"/>
        <v>6</v>
      </c>
      <c r="R3287">
        <f t="shared" si="1098"/>
        <v>2</v>
      </c>
      <c r="S3287">
        <f t="shared" si="1099"/>
        <v>2009</v>
      </c>
      <c r="T3287" t="str">
        <f t="shared" si="1100"/>
        <v>FY2009-06</v>
      </c>
      <c r="U3287" t="str">
        <f t="shared" si="1101"/>
        <v>FY2009Q2</v>
      </c>
    </row>
    <row r="3288" spans="1:21" x14ac:dyDescent="0.25">
      <c r="A3288" t="str">
        <f t="shared" si="1082"/>
        <v>20081230</v>
      </c>
      <c r="B3288" s="1">
        <f t="shared" si="1081"/>
        <v>39812</v>
      </c>
      <c r="C3288" s="1" t="str">
        <f t="shared" si="1083"/>
        <v>2008/12/30</v>
      </c>
      <c r="D3288">
        <f t="shared" si="1084"/>
        <v>3</v>
      </c>
      <c r="E3288" t="str">
        <f t="shared" si="1085"/>
        <v>Tuesday</v>
      </c>
      <c r="F3288">
        <f t="shared" si="1086"/>
        <v>30</v>
      </c>
      <c r="G3288" s="2">
        <f t="shared" si="1087"/>
        <v>365</v>
      </c>
      <c r="H3288" t="str">
        <f t="shared" si="1088"/>
        <v>Weekday</v>
      </c>
      <c r="I3288">
        <f t="shared" si="1089"/>
        <v>53</v>
      </c>
      <c r="J3288" t="str">
        <f t="shared" si="1090"/>
        <v>December</v>
      </c>
      <c r="K3288">
        <f t="shared" si="1091"/>
        <v>12</v>
      </c>
      <c r="L3288" s="1" t="str">
        <f t="shared" si="1092"/>
        <v>N</v>
      </c>
      <c r="M3288">
        <f t="shared" si="1093"/>
        <v>4</v>
      </c>
      <c r="N3288">
        <f t="shared" si="1094"/>
        <v>2008</v>
      </c>
      <c r="O3288" t="str">
        <f t="shared" si="1095"/>
        <v>2008-12</v>
      </c>
      <c r="P3288" t="str">
        <f t="shared" si="1096"/>
        <v>2008Q4</v>
      </c>
      <c r="Q3288">
        <f t="shared" si="1097"/>
        <v>6</v>
      </c>
      <c r="R3288">
        <f t="shared" si="1098"/>
        <v>2</v>
      </c>
      <c r="S3288">
        <f t="shared" si="1099"/>
        <v>2009</v>
      </c>
      <c r="T3288" t="str">
        <f t="shared" si="1100"/>
        <v>FY2009-06</v>
      </c>
      <c r="U3288" t="str">
        <f t="shared" si="1101"/>
        <v>FY2009Q2</v>
      </c>
    </row>
    <row r="3289" spans="1:21" x14ac:dyDescent="0.25">
      <c r="A3289" t="str">
        <f t="shared" si="1082"/>
        <v>20081231</v>
      </c>
      <c r="B3289" s="1">
        <f t="shared" si="1081"/>
        <v>39813</v>
      </c>
      <c r="C3289" s="1" t="str">
        <f t="shared" si="1083"/>
        <v>2008/12/31</v>
      </c>
      <c r="D3289">
        <f t="shared" si="1084"/>
        <v>4</v>
      </c>
      <c r="E3289" t="str">
        <f t="shared" si="1085"/>
        <v>Wednesday</v>
      </c>
      <c r="F3289">
        <f t="shared" si="1086"/>
        <v>31</v>
      </c>
      <c r="G3289" s="2">
        <f t="shared" si="1087"/>
        <v>366</v>
      </c>
      <c r="H3289" t="str">
        <f t="shared" si="1088"/>
        <v>Weekday</v>
      </c>
      <c r="I3289">
        <f t="shared" si="1089"/>
        <v>53</v>
      </c>
      <c r="J3289" t="str">
        <f t="shared" si="1090"/>
        <v>December</v>
      </c>
      <c r="K3289">
        <f t="shared" si="1091"/>
        <v>12</v>
      </c>
      <c r="L3289" s="1" t="str">
        <f t="shared" si="1092"/>
        <v>Y</v>
      </c>
      <c r="M3289">
        <f t="shared" si="1093"/>
        <v>4</v>
      </c>
      <c r="N3289">
        <f t="shared" si="1094"/>
        <v>2008</v>
      </c>
      <c r="O3289" t="str">
        <f t="shared" si="1095"/>
        <v>2008-12</v>
      </c>
      <c r="P3289" t="str">
        <f t="shared" si="1096"/>
        <v>2008Q4</v>
      </c>
      <c r="Q3289">
        <f t="shared" si="1097"/>
        <v>6</v>
      </c>
      <c r="R3289">
        <f t="shared" si="1098"/>
        <v>2</v>
      </c>
      <c r="S3289">
        <f t="shared" si="1099"/>
        <v>2009</v>
      </c>
      <c r="T3289" t="str">
        <f t="shared" si="1100"/>
        <v>FY2009-06</v>
      </c>
      <c r="U3289" t="str">
        <f t="shared" si="1101"/>
        <v>FY2009Q2</v>
      </c>
    </row>
    <row r="3290" spans="1:21" x14ac:dyDescent="0.25">
      <c r="A3290" t="str">
        <f t="shared" si="1082"/>
        <v>20090101</v>
      </c>
      <c r="B3290" s="1">
        <f t="shared" ref="B3290:B3353" si="1102">B3289+1</f>
        <v>39814</v>
      </c>
      <c r="C3290" s="1" t="str">
        <f t="shared" si="1083"/>
        <v>2009/01/01</v>
      </c>
      <c r="D3290">
        <f t="shared" si="1084"/>
        <v>5</v>
      </c>
      <c r="E3290" t="str">
        <f t="shared" si="1085"/>
        <v>Thursday</v>
      </c>
      <c r="F3290">
        <f t="shared" si="1086"/>
        <v>1</v>
      </c>
      <c r="G3290" s="2">
        <f t="shared" si="1087"/>
        <v>1</v>
      </c>
      <c r="H3290" t="str">
        <f t="shared" si="1088"/>
        <v>Weekday</v>
      </c>
      <c r="I3290">
        <f t="shared" si="1089"/>
        <v>1</v>
      </c>
      <c r="J3290" t="str">
        <f t="shared" si="1090"/>
        <v>January</v>
      </c>
      <c r="K3290">
        <f t="shared" si="1091"/>
        <v>1</v>
      </c>
      <c r="L3290" s="1" t="str">
        <f t="shared" si="1092"/>
        <v>N</v>
      </c>
      <c r="M3290">
        <f t="shared" si="1093"/>
        <v>1</v>
      </c>
      <c r="N3290">
        <f t="shared" si="1094"/>
        <v>2009</v>
      </c>
      <c r="O3290" t="str">
        <f t="shared" si="1095"/>
        <v>2009-01</v>
      </c>
      <c r="P3290" t="str">
        <f t="shared" si="1096"/>
        <v>2009Q1</v>
      </c>
      <c r="Q3290">
        <f t="shared" si="1097"/>
        <v>7</v>
      </c>
      <c r="R3290">
        <f t="shared" si="1098"/>
        <v>3</v>
      </c>
      <c r="S3290">
        <f t="shared" si="1099"/>
        <v>2009</v>
      </c>
      <c r="T3290" t="str">
        <f t="shared" si="1100"/>
        <v>FY2009-07</v>
      </c>
      <c r="U3290" t="str">
        <f t="shared" si="1101"/>
        <v>FY2009Q3</v>
      </c>
    </row>
    <row r="3291" spans="1:21" x14ac:dyDescent="0.25">
      <c r="A3291" t="str">
        <f t="shared" si="1082"/>
        <v>20090102</v>
      </c>
      <c r="B3291" s="1">
        <f t="shared" si="1102"/>
        <v>39815</v>
      </c>
      <c r="C3291" s="1" t="str">
        <f t="shared" si="1083"/>
        <v>2009/01/02</v>
      </c>
      <c r="D3291">
        <f t="shared" si="1084"/>
        <v>6</v>
      </c>
      <c r="E3291" t="str">
        <f t="shared" si="1085"/>
        <v>Friday</v>
      </c>
      <c r="F3291">
        <f t="shared" si="1086"/>
        <v>2</v>
      </c>
      <c r="G3291" s="2">
        <f t="shared" si="1087"/>
        <v>2</v>
      </c>
      <c r="H3291" t="str">
        <f t="shared" si="1088"/>
        <v>Weekend</v>
      </c>
      <c r="I3291">
        <f t="shared" si="1089"/>
        <v>1</v>
      </c>
      <c r="J3291" t="str">
        <f t="shared" si="1090"/>
        <v>January</v>
      </c>
      <c r="K3291">
        <f t="shared" si="1091"/>
        <v>1</v>
      </c>
      <c r="L3291" s="1" t="str">
        <f t="shared" si="1092"/>
        <v>N</v>
      </c>
      <c r="M3291">
        <f t="shared" si="1093"/>
        <v>1</v>
      </c>
      <c r="N3291">
        <f t="shared" si="1094"/>
        <v>2009</v>
      </c>
      <c r="O3291" t="str">
        <f t="shared" si="1095"/>
        <v>2009-01</v>
      </c>
      <c r="P3291" t="str">
        <f t="shared" si="1096"/>
        <v>2009Q1</v>
      </c>
      <c r="Q3291">
        <f t="shared" si="1097"/>
        <v>7</v>
      </c>
      <c r="R3291">
        <f t="shared" si="1098"/>
        <v>3</v>
      </c>
      <c r="S3291">
        <f t="shared" si="1099"/>
        <v>2009</v>
      </c>
      <c r="T3291" t="str">
        <f t="shared" si="1100"/>
        <v>FY2009-07</v>
      </c>
      <c r="U3291" t="str">
        <f t="shared" si="1101"/>
        <v>FY2009Q3</v>
      </c>
    </row>
    <row r="3292" spans="1:21" x14ac:dyDescent="0.25">
      <c r="A3292" t="str">
        <f t="shared" si="1082"/>
        <v>20090103</v>
      </c>
      <c r="B3292" s="1">
        <f t="shared" si="1102"/>
        <v>39816</v>
      </c>
      <c r="C3292" s="1" t="str">
        <f t="shared" si="1083"/>
        <v>2009/01/03</v>
      </c>
      <c r="D3292">
        <f t="shared" si="1084"/>
        <v>7</v>
      </c>
      <c r="E3292" t="str">
        <f t="shared" si="1085"/>
        <v>Saturday</v>
      </c>
      <c r="F3292">
        <f t="shared" si="1086"/>
        <v>3</v>
      </c>
      <c r="G3292" s="2">
        <f t="shared" si="1087"/>
        <v>3</v>
      </c>
      <c r="H3292" t="str">
        <f t="shared" si="1088"/>
        <v>Weekend</v>
      </c>
      <c r="I3292">
        <f t="shared" si="1089"/>
        <v>1</v>
      </c>
      <c r="J3292" t="str">
        <f t="shared" si="1090"/>
        <v>January</v>
      </c>
      <c r="K3292">
        <f t="shared" si="1091"/>
        <v>1</v>
      </c>
      <c r="L3292" s="1" t="str">
        <f t="shared" si="1092"/>
        <v>N</v>
      </c>
      <c r="M3292">
        <f t="shared" si="1093"/>
        <v>1</v>
      </c>
      <c r="N3292">
        <f t="shared" si="1094"/>
        <v>2009</v>
      </c>
      <c r="O3292" t="str">
        <f t="shared" si="1095"/>
        <v>2009-01</v>
      </c>
      <c r="P3292" t="str">
        <f t="shared" si="1096"/>
        <v>2009Q1</v>
      </c>
      <c r="Q3292">
        <f t="shared" si="1097"/>
        <v>7</v>
      </c>
      <c r="R3292">
        <f t="shared" si="1098"/>
        <v>3</v>
      </c>
      <c r="S3292">
        <f t="shared" si="1099"/>
        <v>2009</v>
      </c>
      <c r="T3292" t="str">
        <f t="shared" si="1100"/>
        <v>FY2009-07</v>
      </c>
      <c r="U3292" t="str">
        <f t="shared" si="1101"/>
        <v>FY2009Q3</v>
      </c>
    </row>
    <row r="3293" spans="1:21" x14ac:dyDescent="0.25">
      <c r="A3293" t="str">
        <f t="shared" si="1082"/>
        <v>20090104</v>
      </c>
      <c r="B3293" s="1">
        <f t="shared" si="1102"/>
        <v>39817</v>
      </c>
      <c r="C3293" s="1" t="str">
        <f t="shared" si="1083"/>
        <v>2009/01/04</v>
      </c>
      <c r="D3293">
        <f t="shared" si="1084"/>
        <v>1</v>
      </c>
      <c r="E3293" t="str">
        <f t="shared" si="1085"/>
        <v>Sunday</v>
      </c>
      <c r="F3293">
        <f t="shared" si="1086"/>
        <v>4</v>
      </c>
      <c r="G3293" s="2">
        <f t="shared" si="1087"/>
        <v>4</v>
      </c>
      <c r="H3293" t="str">
        <f t="shared" si="1088"/>
        <v>Weekday</v>
      </c>
      <c r="I3293">
        <f t="shared" si="1089"/>
        <v>2</v>
      </c>
      <c r="J3293" t="str">
        <f t="shared" si="1090"/>
        <v>January</v>
      </c>
      <c r="K3293">
        <f t="shared" si="1091"/>
        <v>1</v>
      </c>
      <c r="L3293" s="1" t="str">
        <f t="shared" si="1092"/>
        <v>N</v>
      </c>
      <c r="M3293">
        <f t="shared" si="1093"/>
        <v>1</v>
      </c>
      <c r="N3293">
        <f t="shared" si="1094"/>
        <v>2009</v>
      </c>
      <c r="O3293" t="str">
        <f t="shared" si="1095"/>
        <v>2009-01</v>
      </c>
      <c r="P3293" t="str">
        <f t="shared" si="1096"/>
        <v>2009Q1</v>
      </c>
      <c r="Q3293">
        <f t="shared" si="1097"/>
        <v>7</v>
      </c>
      <c r="R3293">
        <f t="shared" si="1098"/>
        <v>3</v>
      </c>
      <c r="S3293">
        <f t="shared" si="1099"/>
        <v>2009</v>
      </c>
      <c r="T3293" t="str">
        <f t="shared" si="1100"/>
        <v>FY2009-07</v>
      </c>
      <c r="U3293" t="str">
        <f t="shared" si="1101"/>
        <v>FY2009Q3</v>
      </c>
    </row>
    <row r="3294" spans="1:21" x14ac:dyDescent="0.25">
      <c r="A3294" t="str">
        <f t="shared" si="1082"/>
        <v>20090105</v>
      </c>
      <c r="B3294" s="1">
        <f t="shared" si="1102"/>
        <v>39818</v>
      </c>
      <c r="C3294" s="1" t="str">
        <f t="shared" si="1083"/>
        <v>2009/01/05</v>
      </c>
      <c r="D3294">
        <f t="shared" si="1084"/>
        <v>2</v>
      </c>
      <c r="E3294" t="str">
        <f t="shared" si="1085"/>
        <v>Monday</v>
      </c>
      <c r="F3294">
        <f t="shared" si="1086"/>
        <v>5</v>
      </c>
      <c r="G3294" s="2">
        <f t="shared" si="1087"/>
        <v>5</v>
      </c>
      <c r="H3294" t="str">
        <f t="shared" si="1088"/>
        <v>Weekday</v>
      </c>
      <c r="I3294">
        <f t="shared" si="1089"/>
        <v>2</v>
      </c>
      <c r="J3294" t="str">
        <f t="shared" si="1090"/>
        <v>January</v>
      </c>
      <c r="K3294">
        <f t="shared" si="1091"/>
        <v>1</v>
      </c>
      <c r="L3294" s="1" t="str">
        <f t="shared" si="1092"/>
        <v>N</v>
      </c>
      <c r="M3294">
        <f t="shared" si="1093"/>
        <v>1</v>
      </c>
      <c r="N3294">
        <f t="shared" si="1094"/>
        <v>2009</v>
      </c>
      <c r="O3294" t="str">
        <f t="shared" si="1095"/>
        <v>2009-01</v>
      </c>
      <c r="P3294" t="str">
        <f t="shared" si="1096"/>
        <v>2009Q1</v>
      </c>
      <c r="Q3294">
        <f t="shared" si="1097"/>
        <v>7</v>
      </c>
      <c r="R3294">
        <f t="shared" si="1098"/>
        <v>3</v>
      </c>
      <c r="S3294">
        <f t="shared" si="1099"/>
        <v>2009</v>
      </c>
      <c r="T3294" t="str">
        <f t="shared" si="1100"/>
        <v>FY2009-07</v>
      </c>
      <c r="U3294" t="str">
        <f t="shared" si="1101"/>
        <v>FY2009Q3</v>
      </c>
    </row>
    <row r="3295" spans="1:21" x14ac:dyDescent="0.25">
      <c r="A3295" t="str">
        <f t="shared" si="1082"/>
        <v>20090106</v>
      </c>
      <c r="B3295" s="1">
        <f t="shared" si="1102"/>
        <v>39819</v>
      </c>
      <c r="C3295" s="1" t="str">
        <f t="shared" si="1083"/>
        <v>2009/01/06</v>
      </c>
      <c r="D3295">
        <f t="shared" si="1084"/>
        <v>3</v>
      </c>
      <c r="E3295" t="str">
        <f t="shared" si="1085"/>
        <v>Tuesday</v>
      </c>
      <c r="F3295">
        <f t="shared" si="1086"/>
        <v>6</v>
      </c>
      <c r="G3295" s="2">
        <f t="shared" si="1087"/>
        <v>6</v>
      </c>
      <c r="H3295" t="str">
        <f t="shared" si="1088"/>
        <v>Weekday</v>
      </c>
      <c r="I3295">
        <f t="shared" si="1089"/>
        <v>2</v>
      </c>
      <c r="J3295" t="str">
        <f t="shared" si="1090"/>
        <v>January</v>
      </c>
      <c r="K3295">
        <f t="shared" si="1091"/>
        <v>1</v>
      </c>
      <c r="L3295" s="1" t="str">
        <f t="shared" si="1092"/>
        <v>N</v>
      </c>
      <c r="M3295">
        <f t="shared" si="1093"/>
        <v>1</v>
      </c>
      <c r="N3295">
        <f t="shared" si="1094"/>
        <v>2009</v>
      </c>
      <c r="O3295" t="str">
        <f t="shared" si="1095"/>
        <v>2009-01</v>
      </c>
      <c r="P3295" t="str">
        <f t="shared" si="1096"/>
        <v>2009Q1</v>
      </c>
      <c r="Q3295">
        <f t="shared" si="1097"/>
        <v>7</v>
      </c>
      <c r="R3295">
        <f t="shared" si="1098"/>
        <v>3</v>
      </c>
      <c r="S3295">
        <f t="shared" si="1099"/>
        <v>2009</v>
      </c>
      <c r="T3295" t="str">
        <f t="shared" si="1100"/>
        <v>FY2009-07</v>
      </c>
      <c r="U3295" t="str">
        <f t="shared" si="1101"/>
        <v>FY2009Q3</v>
      </c>
    </row>
    <row r="3296" spans="1:21" x14ac:dyDescent="0.25">
      <c r="A3296" t="str">
        <f t="shared" si="1082"/>
        <v>20090107</v>
      </c>
      <c r="B3296" s="1">
        <f t="shared" si="1102"/>
        <v>39820</v>
      </c>
      <c r="C3296" s="1" t="str">
        <f t="shared" si="1083"/>
        <v>2009/01/07</v>
      </c>
      <c r="D3296">
        <f t="shared" si="1084"/>
        <v>4</v>
      </c>
      <c r="E3296" t="str">
        <f t="shared" si="1085"/>
        <v>Wednesday</v>
      </c>
      <c r="F3296">
        <f t="shared" si="1086"/>
        <v>7</v>
      </c>
      <c r="G3296" s="2">
        <f t="shared" si="1087"/>
        <v>7</v>
      </c>
      <c r="H3296" t="str">
        <f t="shared" si="1088"/>
        <v>Weekday</v>
      </c>
      <c r="I3296">
        <f t="shared" si="1089"/>
        <v>2</v>
      </c>
      <c r="J3296" t="str">
        <f t="shared" si="1090"/>
        <v>January</v>
      </c>
      <c r="K3296">
        <f t="shared" si="1091"/>
        <v>1</v>
      </c>
      <c r="L3296" s="1" t="str">
        <f t="shared" si="1092"/>
        <v>N</v>
      </c>
      <c r="M3296">
        <f t="shared" si="1093"/>
        <v>1</v>
      </c>
      <c r="N3296">
        <f t="shared" si="1094"/>
        <v>2009</v>
      </c>
      <c r="O3296" t="str">
        <f t="shared" si="1095"/>
        <v>2009-01</v>
      </c>
      <c r="P3296" t="str">
        <f t="shared" si="1096"/>
        <v>2009Q1</v>
      </c>
      <c r="Q3296">
        <f t="shared" si="1097"/>
        <v>7</v>
      </c>
      <c r="R3296">
        <f t="shared" si="1098"/>
        <v>3</v>
      </c>
      <c r="S3296">
        <f t="shared" si="1099"/>
        <v>2009</v>
      </c>
      <c r="T3296" t="str">
        <f t="shared" si="1100"/>
        <v>FY2009-07</v>
      </c>
      <c r="U3296" t="str">
        <f t="shared" si="1101"/>
        <v>FY2009Q3</v>
      </c>
    </row>
    <row r="3297" spans="1:21" x14ac:dyDescent="0.25">
      <c r="A3297" t="str">
        <f t="shared" si="1082"/>
        <v>20090108</v>
      </c>
      <c r="B3297" s="1">
        <f t="shared" si="1102"/>
        <v>39821</v>
      </c>
      <c r="C3297" s="1" t="str">
        <f t="shared" si="1083"/>
        <v>2009/01/08</v>
      </c>
      <c r="D3297">
        <f t="shared" si="1084"/>
        <v>5</v>
      </c>
      <c r="E3297" t="str">
        <f t="shared" si="1085"/>
        <v>Thursday</v>
      </c>
      <c r="F3297">
        <f t="shared" si="1086"/>
        <v>8</v>
      </c>
      <c r="G3297" s="2">
        <f t="shared" si="1087"/>
        <v>8</v>
      </c>
      <c r="H3297" t="str">
        <f t="shared" si="1088"/>
        <v>Weekday</v>
      </c>
      <c r="I3297">
        <f t="shared" si="1089"/>
        <v>2</v>
      </c>
      <c r="J3297" t="str">
        <f t="shared" si="1090"/>
        <v>January</v>
      </c>
      <c r="K3297">
        <f t="shared" si="1091"/>
        <v>1</v>
      </c>
      <c r="L3297" s="1" t="str">
        <f t="shared" si="1092"/>
        <v>N</v>
      </c>
      <c r="M3297">
        <f t="shared" si="1093"/>
        <v>1</v>
      </c>
      <c r="N3297">
        <f t="shared" si="1094"/>
        <v>2009</v>
      </c>
      <c r="O3297" t="str">
        <f t="shared" si="1095"/>
        <v>2009-01</v>
      </c>
      <c r="P3297" t="str">
        <f t="shared" si="1096"/>
        <v>2009Q1</v>
      </c>
      <c r="Q3297">
        <f t="shared" si="1097"/>
        <v>7</v>
      </c>
      <c r="R3297">
        <f t="shared" si="1098"/>
        <v>3</v>
      </c>
      <c r="S3297">
        <f t="shared" si="1099"/>
        <v>2009</v>
      </c>
      <c r="T3297" t="str">
        <f t="shared" si="1100"/>
        <v>FY2009-07</v>
      </c>
      <c r="U3297" t="str">
        <f t="shared" si="1101"/>
        <v>FY2009Q3</v>
      </c>
    </row>
    <row r="3298" spans="1:21" x14ac:dyDescent="0.25">
      <c r="A3298" t="str">
        <f t="shared" si="1082"/>
        <v>20090109</v>
      </c>
      <c r="B3298" s="1">
        <f t="shared" si="1102"/>
        <v>39822</v>
      </c>
      <c r="C3298" s="1" t="str">
        <f t="shared" si="1083"/>
        <v>2009/01/09</v>
      </c>
      <c r="D3298">
        <f t="shared" si="1084"/>
        <v>6</v>
      </c>
      <c r="E3298" t="str">
        <f t="shared" si="1085"/>
        <v>Friday</v>
      </c>
      <c r="F3298">
        <f t="shared" si="1086"/>
        <v>9</v>
      </c>
      <c r="G3298" s="2">
        <f t="shared" si="1087"/>
        <v>9</v>
      </c>
      <c r="H3298" t="str">
        <f t="shared" si="1088"/>
        <v>Weekend</v>
      </c>
      <c r="I3298">
        <f t="shared" si="1089"/>
        <v>2</v>
      </c>
      <c r="J3298" t="str">
        <f t="shared" si="1090"/>
        <v>January</v>
      </c>
      <c r="K3298">
        <f t="shared" si="1091"/>
        <v>1</v>
      </c>
      <c r="L3298" s="1" t="str">
        <f t="shared" si="1092"/>
        <v>N</v>
      </c>
      <c r="M3298">
        <f t="shared" si="1093"/>
        <v>1</v>
      </c>
      <c r="N3298">
        <f t="shared" si="1094"/>
        <v>2009</v>
      </c>
      <c r="O3298" t="str">
        <f t="shared" si="1095"/>
        <v>2009-01</v>
      </c>
      <c r="P3298" t="str">
        <f t="shared" si="1096"/>
        <v>2009Q1</v>
      </c>
      <c r="Q3298">
        <f t="shared" si="1097"/>
        <v>7</v>
      </c>
      <c r="R3298">
        <f t="shared" si="1098"/>
        <v>3</v>
      </c>
      <c r="S3298">
        <f t="shared" si="1099"/>
        <v>2009</v>
      </c>
      <c r="T3298" t="str">
        <f t="shared" si="1100"/>
        <v>FY2009-07</v>
      </c>
      <c r="U3298" t="str">
        <f t="shared" si="1101"/>
        <v>FY2009Q3</v>
      </c>
    </row>
    <row r="3299" spans="1:21" x14ac:dyDescent="0.25">
      <c r="A3299" t="str">
        <f t="shared" si="1082"/>
        <v>20090110</v>
      </c>
      <c r="B3299" s="1">
        <f t="shared" si="1102"/>
        <v>39823</v>
      </c>
      <c r="C3299" s="1" t="str">
        <f t="shared" si="1083"/>
        <v>2009/01/10</v>
      </c>
      <c r="D3299">
        <f t="shared" si="1084"/>
        <v>7</v>
      </c>
      <c r="E3299" t="str">
        <f t="shared" si="1085"/>
        <v>Saturday</v>
      </c>
      <c r="F3299">
        <f t="shared" si="1086"/>
        <v>10</v>
      </c>
      <c r="G3299" s="2">
        <f t="shared" si="1087"/>
        <v>10</v>
      </c>
      <c r="H3299" t="str">
        <f t="shared" si="1088"/>
        <v>Weekend</v>
      </c>
      <c r="I3299">
        <f t="shared" si="1089"/>
        <v>2</v>
      </c>
      <c r="J3299" t="str">
        <f t="shared" si="1090"/>
        <v>January</v>
      </c>
      <c r="K3299">
        <f t="shared" si="1091"/>
        <v>1</v>
      </c>
      <c r="L3299" s="1" t="str">
        <f t="shared" si="1092"/>
        <v>N</v>
      </c>
      <c r="M3299">
        <f t="shared" si="1093"/>
        <v>1</v>
      </c>
      <c r="N3299">
        <f t="shared" si="1094"/>
        <v>2009</v>
      </c>
      <c r="O3299" t="str">
        <f t="shared" si="1095"/>
        <v>2009-01</v>
      </c>
      <c r="P3299" t="str">
        <f t="shared" si="1096"/>
        <v>2009Q1</v>
      </c>
      <c r="Q3299">
        <f t="shared" si="1097"/>
        <v>7</v>
      </c>
      <c r="R3299">
        <f t="shared" si="1098"/>
        <v>3</v>
      </c>
      <c r="S3299">
        <f t="shared" si="1099"/>
        <v>2009</v>
      </c>
      <c r="T3299" t="str">
        <f t="shared" si="1100"/>
        <v>FY2009-07</v>
      </c>
      <c r="U3299" t="str">
        <f t="shared" si="1101"/>
        <v>FY2009Q3</v>
      </c>
    </row>
    <row r="3300" spans="1:21" x14ac:dyDescent="0.25">
      <c r="A3300" t="str">
        <f t="shared" si="1082"/>
        <v>20090111</v>
      </c>
      <c r="B3300" s="1">
        <f t="shared" si="1102"/>
        <v>39824</v>
      </c>
      <c r="C3300" s="1" t="str">
        <f t="shared" si="1083"/>
        <v>2009/01/11</v>
      </c>
      <c r="D3300">
        <f t="shared" si="1084"/>
        <v>1</v>
      </c>
      <c r="E3300" t="str">
        <f t="shared" si="1085"/>
        <v>Sunday</v>
      </c>
      <c r="F3300">
        <f t="shared" si="1086"/>
        <v>11</v>
      </c>
      <c r="G3300" s="2">
        <f t="shared" si="1087"/>
        <v>11</v>
      </c>
      <c r="H3300" t="str">
        <f t="shared" si="1088"/>
        <v>Weekday</v>
      </c>
      <c r="I3300">
        <f t="shared" si="1089"/>
        <v>3</v>
      </c>
      <c r="J3300" t="str">
        <f t="shared" si="1090"/>
        <v>January</v>
      </c>
      <c r="K3300">
        <f t="shared" si="1091"/>
        <v>1</v>
      </c>
      <c r="L3300" s="1" t="str">
        <f t="shared" si="1092"/>
        <v>N</v>
      </c>
      <c r="M3300">
        <f t="shared" si="1093"/>
        <v>1</v>
      </c>
      <c r="N3300">
        <f t="shared" si="1094"/>
        <v>2009</v>
      </c>
      <c r="O3300" t="str">
        <f t="shared" si="1095"/>
        <v>2009-01</v>
      </c>
      <c r="P3300" t="str">
        <f t="shared" si="1096"/>
        <v>2009Q1</v>
      </c>
      <c r="Q3300">
        <f t="shared" si="1097"/>
        <v>7</v>
      </c>
      <c r="R3300">
        <f t="shared" si="1098"/>
        <v>3</v>
      </c>
      <c r="S3300">
        <f t="shared" si="1099"/>
        <v>2009</v>
      </c>
      <c r="T3300" t="str">
        <f t="shared" si="1100"/>
        <v>FY2009-07</v>
      </c>
      <c r="U3300" t="str">
        <f t="shared" si="1101"/>
        <v>FY2009Q3</v>
      </c>
    </row>
    <row r="3301" spans="1:21" x14ac:dyDescent="0.25">
      <c r="A3301" t="str">
        <f t="shared" si="1082"/>
        <v>20090112</v>
      </c>
      <c r="B3301" s="1">
        <f t="shared" si="1102"/>
        <v>39825</v>
      </c>
      <c r="C3301" s="1" t="str">
        <f t="shared" si="1083"/>
        <v>2009/01/12</v>
      </c>
      <c r="D3301">
        <f t="shared" si="1084"/>
        <v>2</v>
      </c>
      <c r="E3301" t="str">
        <f t="shared" si="1085"/>
        <v>Monday</v>
      </c>
      <c r="F3301">
        <f t="shared" si="1086"/>
        <v>12</v>
      </c>
      <c r="G3301" s="2">
        <f t="shared" si="1087"/>
        <v>12</v>
      </c>
      <c r="H3301" t="str">
        <f t="shared" si="1088"/>
        <v>Weekday</v>
      </c>
      <c r="I3301">
        <f t="shared" si="1089"/>
        <v>3</v>
      </c>
      <c r="J3301" t="str">
        <f t="shared" si="1090"/>
        <v>January</v>
      </c>
      <c r="K3301">
        <f t="shared" si="1091"/>
        <v>1</v>
      </c>
      <c r="L3301" s="1" t="str">
        <f t="shared" si="1092"/>
        <v>N</v>
      </c>
      <c r="M3301">
        <f t="shared" si="1093"/>
        <v>1</v>
      </c>
      <c r="N3301">
        <f t="shared" si="1094"/>
        <v>2009</v>
      </c>
      <c r="O3301" t="str">
        <f t="shared" si="1095"/>
        <v>2009-01</v>
      </c>
      <c r="P3301" t="str">
        <f t="shared" si="1096"/>
        <v>2009Q1</v>
      </c>
      <c r="Q3301">
        <f t="shared" si="1097"/>
        <v>7</v>
      </c>
      <c r="R3301">
        <f t="shared" si="1098"/>
        <v>3</v>
      </c>
      <c r="S3301">
        <f t="shared" si="1099"/>
        <v>2009</v>
      </c>
      <c r="T3301" t="str">
        <f t="shared" si="1100"/>
        <v>FY2009-07</v>
      </c>
      <c r="U3301" t="str">
        <f t="shared" si="1101"/>
        <v>FY2009Q3</v>
      </c>
    </row>
    <row r="3302" spans="1:21" x14ac:dyDescent="0.25">
      <c r="A3302" t="str">
        <f t="shared" si="1082"/>
        <v>20090113</v>
      </c>
      <c r="B3302" s="1">
        <f t="shared" si="1102"/>
        <v>39826</v>
      </c>
      <c r="C3302" s="1" t="str">
        <f t="shared" si="1083"/>
        <v>2009/01/13</v>
      </c>
      <c r="D3302">
        <f t="shared" si="1084"/>
        <v>3</v>
      </c>
      <c r="E3302" t="str">
        <f t="shared" si="1085"/>
        <v>Tuesday</v>
      </c>
      <c r="F3302">
        <f t="shared" si="1086"/>
        <v>13</v>
      </c>
      <c r="G3302" s="2">
        <f t="shared" si="1087"/>
        <v>13</v>
      </c>
      <c r="H3302" t="str">
        <f t="shared" si="1088"/>
        <v>Weekday</v>
      </c>
      <c r="I3302">
        <f t="shared" si="1089"/>
        <v>3</v>
      </c>
      <c r="J3302" t="str">
        <f t="shared" si="1090"/>
        <v>January</v>
      </c>
      <c r="K3302">
        <f t="shared" si="1091"/>
        <v>1</v>
      </c>
      <c r="L3302" s="1" t="str">
        <f t="shared" si="1092"/>
        <v>N</v>
      </c>
      <c r="M3302">
        <f t="shared" si="1093"/>
        <v>1</v>
      </c>
      <c r="N3302">
        <f t="shared" si="1094"/>
        <v>2009</v>
      </c>
      <c r="O3302" t="str">
        <f t="shared" si="1095"/>
        <v>2009-01</v>
      </c>
      <c r="P3302" t="str">
        <f t="shared" si="1096"/>
        <v>2009Q1</v>
      </c>
      <c r="Q3302">
        <f t="shared" si="1097"/>
        <v>7</v>
      </c>
      <c r="R3302">
        <f t="shared" si="1098"/>
        <v>3</v>
      </c>
      <c r="S3302">
        <f t="shared" si="1099"/>
        <v>2009</v>
      </c>
      <c r="T3302" t="str">
        <f t="shared" si="1100"/>
        <v>FY2009-07</v>
      </c>
      <c r="U3302" t="str">
        <f t="shared" si="1101"/>
        <v>FY2009Q3</v>
      </c>
    </row>
    <row r="3303" spans="1:21" x14ac:dyDescent="0.25">
      <c r="A3303" t="str">
        <f t="shared" si="1082"/>
        <v>20090114</v>
      </c>
      <c r="B3303" s="1">
        <f t="shared" si="1102"/>
        <v>39827</v>
      </c>
      <c r="C3303" s="1" t="str">
        <f t="shared" si="1083"/>
        <v>2009/01/14</v>
      </c>
      <c r="D3303">
        <f t="shared" si="1084"/>
        <v>4</v>
      </c>
      <c r="E3303" t="str">
        <f t="shared" si="1085"/>
        <v>Wednesday</v>
      </c>
      <c r="F3303">
        <f t="shared" si="1086"/>
        <v>14</v>
      </c>
      <c r="G3303" s="2">
        <f t="shared" si="1087"/>
        <v>14</v>
      </c>
      <c r="H3303" t="str">
        <f t="shared" si="1088"/>
        <v>Weekday</v>
      </c>
      <c r="I3303">
        <f t="shared" si="1089"/>
        <v>3</v>
      </c>
      <c r="J3303" t="str">
        <f t="shared" si="1090"/>
        <v>January</v>
      </c>
      <c r="K3303">
        <f t="shared" si="1091"/>
        <v>1</v>
      </c>
      <c r="L3303" s="1" t="str">
        <f t="shared" si="1092"/>
        <v>N</v>
      </c>
      <c r="M3303">
        <f t="shared" si="1093"/>
        <v>1</v>
      </c>
      <c r="N3303">
        <f t="shared" si="1094"/>
        <v>2009</v>
      </c>
      <c r="O3303" t="str">
        <f t="shared" si="1095"/>
        <v>2009-01</v>
      </c>
      <c r="P3303" t="str">
        <f t="shared" si="1096"/>
        <v>2009Q1</v>
      </c>
      <c r="Q3303">
        <f t="shared" si="1097"/>
        <v>7</v>
      </c>
      <c r="R3303">
        <f t="shared" si="1098"/>
        <v>3</v>
      </c>
      <c r="S3303">
        <f t="shared" si="1099"/>
        <v>2009</v>
      </c>
      <c r="T3303" t="str">
        <f t="shared" si="1100"/>
        <v>FY2009-07</v>
      </c>
      <c r="U3303" t="str">
        <f t="shared" si="1101"/>
        <v>FY2009Q3</v>
      </c>
    </row>
    <row r="3304" spans="1:21" x14ac:dyDescent="0.25">
      <c r="A3304" t="str">
        <f t="shared" si="1082"/>
        <v>20090115</v>
      </c>
      <c r="B3304" s="1">
        <f t="shared" si="1102"/>
        <v>39828</v>
      </c>
      <c r="C3304" s="1" t="str">
        <f t="shared" si="1083"/>
        <v>2009/01/15</v>
      </c>
      <c r="D3304">
        <f t="shared" si="1084"/>
        <v>5</v>
      </c>
      <c r="E3304" t="str">
        <f t="shared" si="1085"/>
        <v>Thursday</v>
      </c>
      <c r="F3304">
        <f t="shared" si="1086"/>
        <v>15</v>
      </c>
      <c r="G3304" s="2">
        <f t="shared" si="1087"/>
        <v>15</v>
      </c>
      <c r="H3304" t="str">
        <f t="shared" si="1088"/>
        <v>Weekday</v>
      </c>
      <c r="I3304">
        <f t="shared" si="1089"/>
        <v>3</v>
      </c>
      <c r="J3304" t="str">
        <f t="shared" si="1090"/>
        <v>January</v>
      </c>
      <c r="K3304">
        <f t="shared" si="1091"/>
        <v>1</v>
      </c>
      <c r="L3304" s="1" t="str">
        <f t="shared" si="1092"/>
        <v>N</v>
      </c>
      <c r="M3304">
        <f t="shared" si="1093"/>
        <v>1</v>
      </c>
      <c r="N3304">
        <f t="shared" si="1094"/>
        <v>2009</v>
      </c>
      <c r="O3304" t="str">
        <f t="shared" si="1095"/>
        <v>2009-01</v>
      </c>
      <c r="P3304" t="str">
        <f t="shared" si="1096"/>
        <v>2009Q1</v>
      </c>
      <c r="Q3304">
        <f t="shared" si="1097"/>
        <v>7</v>
      </c>
      <c r="R3304">
        <f t="shared" si="1098"/>
        <v>3</v>
      </c>
      <c r="S3304">
        <f t="shared" si="1099"/>
        <v>2009</v>
      </c>
      <c r="T3304" t="str">
        <f t="shared" si="1100"/>
        <v>FY2009-07</v>
      </c>
      <c r="U3304" t="str">
        <f t="shared" si="1101"/>
        <v>FY2009Q3</v>
      </c>
    </row>
    <row r="3305" spans="1:21" x14ac:dyDescent="0.25">
      <c r="A3305" t="str">
        <f t="shared" si="1082"/>
        <v>20090116</v>
      </c>
      <c r="B3305" s="1">
        <f t="shared" si="1102"/>
        <v>39829</v>
      </c>
      <c r="C3305" s="1" t="str">
        <f t="shared" si="1083"/>
        <v>2009/01/16</v>
      </c>
      <c r="D3305">
        <f t="shared" si="1084"/>
        <v>6</v>
      </c>
      <c r="E3305" t="str">
        <f t="shared" si="1085"/>
        <v>Friday</v>
      </c>
      <c r="F3305">
        <f t="shared" si="1086"/>
        <v>16</v>
      </c>
      <c r="G3305" s="2">
        <f t="shared" si="1087"/>
        <v>16</v>
      </c>
      <c r="H3305" t="str">
        <f t="shared" si="1088"/>
        <v>Weekend</v>
      </c>
      <c r="I3305">
        <f t="shared" si="1089"/>
        <v>3</v>
      </c>
      <c r="J3305" t="str">
        <f t="shared" si="1090"/>
        <v>January</v>
      </c>
      <c r="K3305">
        <f t="shared" si="1091"/>
        <v>1</v>
      </c>
      <c r="L3305" s="1" t="str">
        <f t="shared" si="1092"/>
        <v>N</v>
      </c>
      <c r="M3305">
        <f t="shared" si="1093"/>
        <v>1</v>
      </c>
      <c r="N3305">
        <f t="shared" si="1094"/>
        <v>2009</v>
      </c>
      <c r="O3305" t="str">
        <f t="shared" si="1095"/>
        <v>2009-01</v>
      </c>
      <c r="P3305" t="str">
        <f t="shared" si="1096"/>
        <v>2009Q1</v>
      </c>
      <c r="Q3305">
        <f t="shared" si="1097"/>
        <v>7</v>
      </c>
      <c r="R3305">
        <f t="shared" si="1098"/>
        <v>3</v>
      </c>
      <c r="S3305">
        <f t="shared" si="1099"/>
        <v>2009</v>
      </c>
      <c r="T3305" t="str">
        <f t="shared" si="1100"/>
        <v>FY2009-07</v>
      </c>
      <c r="U3305" t="str">
        <f t="shared" si="1101"/>
        <v>FY2009Q3</v>
      </c>
    </row>
    <row r="3306" spans="1:21" x14ac:dyDescent="0.25">
      <c r="A3306" t="str">
        <f t="shared" si="1082"/>
        <v>20090117</v>
      </c>
      <c r="B3306" s="1">
        <f t="shared" si="1102"/>
        <v>39830</v>
      </c>
      <c r="C3306" s="1" t="str">
        <f t="shared" si="1083"/>
        <v>2009/01/17</v>
      </c>
      <c r="D3306">
        <f t="shared" si="1084"/>
        <v>7</v>
      </c>
      <c r="E3306" t="str">
        <f t="shared" si="1085"/>
        <v>Saturday</v>
      </c>
      <c r="F3306">
        <f t="shared" si="1086"/>
        <v>17</v>
      </c>
      <c r="G3306" s="2">
        <f t="shared" si="1087"/>
        <v>17</v>
      </c>
      <c r="H3306" t="str">
        <f t="shared" si="1088"/>
        <v>Weekend</v>
      </c>
      <c r="I3306">
        <f t="shared" si="1089"/>
        <v>3</v>
      </c>
      <c r="J3306" t="str">
        <f t="shared" si="1090"/>
        <v>January</v>
      </c>
      <c r="K3306">
        <f t="shared" si="1091"/>
        <v>1</v>
      </c>
      <c r="L3306" s="1" t="str">
        <f t="shared" si="1092"/>
        <v>N</v>
      </c>
      <c r="M3306">
        <f t="shared" si="1093"/>
        <v>1</v>
      </c>
      <c r="N3306">
        <f t="shared" si="1094"/>
        <v>2009</v>
      </c>
      <c r="O3306" t="str">
        <f t="shared" si="1095"/>
        <v>2009-01</v>
      </c>
      <c r="P3306" t="str">
        <f t="shared" si="1096"/>
        <v>2009Q1</v>
      </c>
      <c r="Q3306">
        <f t="shared" si="1097"/>
        <v>7</v>
      </c>
      <c r="R3306">
        <f t="shared" si="1098"/>
        <v>3</v>
      </c>
      <c r="S3306">
        <f t="shared" si="1099"/>
        <v>2009</v>
      </c>
      <c r="T3306" t="str">
        <f t="shared" si="1100"/>
        <v>FY2009-07</v>
      </c>
      <c r="U3306" t="str">
        <f t="shared" si="1101"/>
        <v>FY2009Q3</v>
      </c>
    </row>
    <row r="3307" spans="1:21" x14ac:dyDescent="0.25">
      <c r="A3307" t="str">
        <f t="shared" si="1082"/>
        <v>20090118</v>
      </c>
      <c r="B3307" s="1">
        <f t="shared" si="1102"/>
        <v>39831</v>
      </c>
      <c r="C3307" s="1" t="str">
        <f t="shared" si="1083"/>
        <v>2009/01/18</v>
      </c>
      <c r="D3307">
        <f t="shared" si="1084"/>
        <v>1</v>
      </c>
      <c r="E3307" t="str">
        <f t="shared" si="1085"/>
        <v>Sunday</v>
      </c>
      <c r="F3307">
        <f t="shared" si="1086"/>
        <v>18</v>
      </c>
      <c r="G3307" s="2">
        <f t="shared" si="1087"/>
        <v>18</v>
      </c>
      <c r="H3307" t="str">
        <f t="shared" si="1088"/>
        <v>Weekday</v>
      </c>
      <c r="I3307">
        <f t="shared" si="1089"/>
        <v>4</v>
      </c>
      <c r="J3307" t="str">
        <f t="shared" si="1090"/>
        <v>January</v>
      </c>
      <c r="K3307">
        <f t="shared" si="1091"/>
        <v>1</v>
      </c>
      <c r="L3307" s="1" t="str">
        <f t="shared" si="1092"/>
        <v>N</v>
      </c>
      <c r="M3307">
        <f t="shared" si="1093"/>
        <v>1</v>
      </c>
      <c r="N3307">
        <f t="shared" si="1094"/>
        <v>2009</v>
      </c>
      <c r="O3307" t="str">
        <f t="shared" si="1095"/>
        <v>2009-01</v>
      </c>
      <c r="P3307" t="str">
        <f t="shared" si="1096"/>
        <v>2009Q1</v>
      </c>
      <c r="Q3307">
        <f t="shared" si="1097"/>
        <v>7</v>
      </c>
      <c r="R3307">
        <f t="shared" si="1098"/>
        <v>3</v>
      </c>
      <c r="S3307">
        <f t="shared" si="1099"/>
        <v>2009</v>
      </c>
      <c r="T3307" t="str">
        <f t="shared" si="1100"/>
        <v>FY2009-07</v>
      </c>
      <c r="U3307" t="str">
        <f t="shared" si="1101"/>
        <v>FY2009Q3</v>
      </c>
    </row>
    <row r="3308" spans="1:21" x14ac:dyDescent="0.25">
      <c r="A3308" t="str">
        <f t="shared" si="1082"/>
        <v>20090119</v>
      </c>
      <c r="B3308" s="1">
        <f t="shared" si="1102"/>
        <v>39832</v>
      </c>
      <c r="C3308" s="1" t="str">
        <f t="shared" si="1083"/>
        <v>2009/01/19</v>
      </c>
      <c r="D3308">
        <f t="shared" si="1084"/>
        <v>2</v>
      </c>
      <c r="E3308" t="str">
        <f t="shared" si="1085"/>
        <v>Monday</v>
      </c>
      <c r="F3308">
        <f t="shared" si="1086"/>
        <v>19</v>
      </c>
      <c r="G3308" s="2">
        <f t="shared" si="1087"/>
        <v>19</v>
      </c>
      <c r="H3308" t="str">
        <f t="shared" si="1088"/>
        <v>Weekday</v>
      </c>
      <c r="I3308">
        <f t="shared" si="1089"/>
        <v>4</v>
      </c>
      <c r="J3308" t="str">
        <f t="shared" si="1090"/>
        <v>January</v>
      </c>
      <c r="K3308">
        <f t="shared" si="1091"/>
        <v>1</v>
      </c>
      <c r="L3308" s="1" t="str">
        <f t="shared" si="1092"/>
        <v>N</v>
      </c>
      <c r="M3308">
        <f t="shared" si="1093"/>
        <v>1</v>
      </c>
      <c r="N3308">
        <f t="shared" si="1094"/>
        <v>2009</v>
      </c>
      <c r="O3308" t="str">
        <f t="shared" si="1095"/>
        <v>2009-01</v>
      </c>
      <c r="P3308" t="str">
        <f t="shared" si="1096"/>
        <v>2009Q1</v>
      </c>
      <c r="Q3308">
        <f t="shared" si="1097"/>
        <v>7</v>
      </c>
      <c r="R3308">
        <f t="shared" si="1098"/>
        <v>3</v>
      </c>
      <c r="S3308">
        <f t="shared" si="1099"/>
        <v>2009</v>
      </c>
      <c r="T3308" t="str">
        <f t="shared" si="1100"/>
        <v>FY2009-07</v>
      </c>
      <c r="U3308" t="str">
        <f t="shared" si="1101"/>
        <v>FY2009Q3</v>
      </c>
    </row>
    <row r="3309" spans="1:21" x14ac:dyDescent="0.25">
      <c r="A3309" t="str">
        <f t="shared" si="1082"/>
        <v>20090120</v>
      </c>
      <c r="B3309" s="1">
        <f t="shared" si="1102"/>
        <v>39833</v>
      </c>
      <c r="C3309" s="1" t="str">
        <f t="shared" si="1083"/>
        <v>2009/01/20</v>
      </c>
      <c r="D3309">
        <f t="shared" si="1084"/>
        <v>3</v>
      </c>
      <c r="E3309" t="str">
        <f t="shared" si="1085"/>
        <v>Tuesday</v>
      </c>
      <c r="F3309">
        <f t="shared" si="1086"/>
        <v>20</v>
      </c>
      <c r="G3309" s="2">
        <f t="shared" si="1087"/>
        <v>20</v>
      </c>
      <c r="H3309" t="str">
        <f t="shared" si="1088"/>
        <v>Weekday</v>
      </c>
      <c r="I3309">
        <f t="shared" si="1089"/>
        <v>4</v>
      </c>
      <c r="J3309" t="str">
        <f t="shared" si="1090"/>
        <v>January</v>
      </c>
      <c r="K3309">
        <f t="shared" si="1091"/>
        <v>1</v>
      </c>
      <c r="L3309" s="1" t="str">
        <f t="shared" si="1092"/>
        <v>N</v>
      </c>
      <c r="M3309">
        <f t="shared" si="1093"/>
        <v>1</v>
      </c>
      <c r="N3309">
        <f t="shared" si="1094"/>
        <v>2009</v>
      </c>
      <c r="O3309" t="str">
        <f t="shared" si="1095"/>
        <v>2009-01</v>
      </c>
      <c r="P3309" t="str">
        <f t="shared" si="1096"/>
        <v>2009Q1</v>
      </c>
      <c r="Q3309">
        <f t="shared" si="1097"/>
        <v>7</v>
      </c>
      <c r="R3309">
        <f t="shared" si="1098"/>
        <v>3</v>
      </c>
      <c r="S3309">
        <f t="shared" si="1099"/>
        <v>2009</v>
      </c>
      <c r="T3309" t="str">
        <f t="shared" si="1100"/>
        <v>FY2009-07</v>
      </c>
      <c r="U3309" t="str">
        <f t="shared" si="1101"/>
        <v>FY2009Q3</v>
      </c>
    </row>
    <row r="3310" spans="1:21" x14ac:dyDescent="0.25">
      <c r="A3310" t="str">
        <f t="shared" si="1082"/>
        <v>20090121</v>
      </c>
      <c r="B3310" s="1">
        <f t="shared" si="1102"/>
        <v>39834</v>
      </c>
      <c r="C3310" s="1" t="str">
        <f t="shared" si="1083"/>
        <v>2009/01/21</v>
      </c>
      <c r="D3310">
        <f t="shared" si="1084"/>
        <v>4</v>
      </c>
      <c r="E3310" t="str">
        <f t="shared" si="1085"/>
        <v>Wednesday</v>
      </c>
      <c r="F3310">
        <f t="shared" si="1086"/>
        <v>21</v>
      </c>
      <c r="G3310" s="2">
        <f t="shared" si="1087"/>
        <v>21</v>
      </c>
      <c r="H3310" t="str">
        <f t="shared" si="1088"/>
        <v>Weekday</v>
      </c>
      <c r="I3310">
        <f t="shared" si="1089"/>
        <v>4</v>
      </c>
      <c r="J3310" t="str">
        <f t="shared" si="1090"/>
        <v>January</v>
      </c>
      <c r="K3310">
        <f t="shared" si="1091"/>
        <v>1</v>
      </c>
      <c r="L3310" s="1" t="str">
        <f t="shared" si="1092"/>
        <v>N</v>
      </c>
      <c r="M3310">
        <f t="shared" si="1093"/>
        <v>1</v>
      </c>
      <c r="N3310">
        <f t="shared" si="1094"/>
        <v>2009</v>
      </c>
      <c r="O3310" t="str">
        <f t="shared" si="1095"/>
        <v>2009-01</v>
      </c>
      <c r="P3310" t="str">
        <f t="shared" si="1096"/>
        <v>2009Q1</v>
      </c>
      <c r="Q3310">
        <f t="shared" si="1097"/>
        <v>7</v>
      </c>
      <c r="R3310">
        <f t="shared" si="1098"/>
        <v>3</v>
      </c>
      <c r="S3310">
        <f t="shared" si="1099"/>
        <v>2009</v>
      </c>
      <c r="T3310" t="str">
        <f t="shared" si="1100"/>
        <v>FY2009-07</v>
      </c>
      <c r="U3310" t="str">
        <f t="shared" si="1101"/>
        <v>FY2009Q3</v>
      </c>
    </row>
    <row r="3311" spans="1:21" x14ac:dyDescent="0.25">
      <c r="A3311" t="str">
        <f t="shared" si="1082"/>
        <v>20090122</v>
      </c>
      <c r="B3311" s="1">
        <f t="shared" si="1102"/>
        <v>39835</v>
      </c>
      <c r="C3311" s="1" t="str">
        <f t="shared" si="1083"/>
        <v>2009/01/22</v>
      </c>
      <c r="D3311">
        <f t="shared" si="1084"/>
        <v>5</v>
      </c>
      <c r="E3311" t="str">
        <f t="shared" si="1085"/>
        <v>Thursday</v>
      </c>
      <c r="F3311">
        <f t="shared" si="1086"/>
        <v>22</v>
      </c>
      <c r="G3311" s="2">
        <f t="shared" si="1087"/>
        <v>22</v>
      </c>
      <c r="H3311" t="str">
        <f t="shared" si="1088"/>
        <v>Weekday</v>
      </c>
      <c r="I3311">
        <f t="shared" si="1089"/>
        <v>4</v>
      </c>
      <c r="J3311" t="str">
        <f t="shared" si="1090"/>
        <v>January</v>
      </c>
      <c r="K3311">
        <f t="shared" si="1091"/>
        <v>1</v>
      </c>
      <c r="L3311" s="1" t="str">
        <f t="shared" si="1092"/>
        <v>N</v>
      </c>
      <c r="M3311">
        <f t="shared" si="1093"/>
        <v>1</v>
      </c>
      <c r="N3311">
        <f t="shared" si="1094"/>
        <v>2009</v>
      </c>
      <c r="O3311" t="str">
        <f t="shared" si="1095"/>
        <v>2009-01</v>
      </c>
      <c r="P3311" t="str">
        <f t="shared" si="1096"/>
        <v>2009Q1</v>
      </c>
      <c r="Q3311">
        <f t="shared" si="1097"/>
        <v>7</v>
      </c>
      <c r="R3311">
        <f t="shared" si="1098"/>
        <v>3</v>
      </c>
      <c r="S3311">
        <f t="shared" si="1099"/>
        <v>2009</v>
      </c>
      <c r="T3311" t="str">
        <f t="shared" si="1100"/>
        <v>FY2009-07</v>
      </c>
      <c r="U3311" t="str">
        <f t="shared" si="1101"/>
        <v>FY2009Q3</v>
      </c>
    </row>
    <row r="3312" spans="1:21" x14ac:dyDescent="0.25">
      <c r="A3312" t="str">
        <f t="shared" si="1082"/>
        <v>20090123</v>
      </c>
      <c r="B3312" s="1">
        <f t="shared" si="1102"/>
        <v>39836</v>
      </c>
      <c r="C3312" s="1" t="str">
        <f t="shared" si="1083"/>
        <v>2009/01/23</v>
      </c>
      <c r="D3312">
        <f t="shared" si="1084"/>
        <v>6</v>
      </c>
      <c r="E3312" t="str">
        <f t="shared" si="1085"/>
        <v>Friday</v>
      </c>
      <c r="F3312">
        <f t="shared" si="1086"/>
        <v>23</v>
      </c>
      <c r="G3312" s="2">
        <f t="shared" si="1087"/>
        <v>23</v>
      </c>
      <c r="H3312" t="str">
        <f t="shared" si="1088"/>
        <v>Weekend</v>
      </c>
      <c r="I3312">
        <f t="shared" si="1089"/>
        <v>4</v>
      </c>
      <c r="J3312" t="str">
        <f t="shared" si="1090"/>
        <v>January</v>
      </c>
      <c r="K3312">
        <f t="shared" si="1091"/>
        <v>1</v>
      </c>
      <c r="L3312" s="1" t="str">
        <f t="shared" si="1092"/>
        <v>N</v>
      </c>
      <c r="M3312">
        <f t="shared" si="1093"/>
        <v>1</v>
      </c>
      <c r="N3312">
        <f t="shared" si="1094"/>
        <v>2009</v>
      </c>
      <c r="O3312" t="str">
        <f t="shared" si="1095"/>
        <v>2009-01</v>
      </c>
      <c r="P3312" t="str">
        <f t="shared" si="1096"/>
        <v>2009Q1</v>
      </c>
      <c r="Q3312">
        <f t="shared" si="1097"/>
        <v>7</v>
      </c>
      <c r="R3312">
        <f t="shared" si="1098"/>
        <v>3</v>
      </c>
      <c r="S3312">
        <f t="shared" si="1099"/>
        <v>2009</v>
      </c>
      <c r="T3312" t="str">
        <f t="shared" si="1100"/>
        <v>FY2009-07</v>
      </c>
      <c r="U3312" t="str">
        <f t="shared" si="1101"/>
        <v>FY2009Q3</v>
      </c>
    </row>
    <row r="3313" spans="1:21" x14ac:dyDescent="0.25">
      <c r="A3313" t="str">
        <f t="shared" si="1082"/>
        <v>20090124</v>
      </c>
      <c r="B3313" s="1">
        <f t="shared" si="1102"/>
        <v>39837</v>
      </c>
      <c r="C3313" s="1" t="str">
        <f t="shared" si="1083"/>
        <v>2009/01/24</v>
      </c>
      <c r="D3313">
        <f t="shared" si="1084"/>
        <v>7</v>
      </c>
      <c r="E3313" t="str">
        <f t="shared" si="1085"/>
        <v>Saturday</v>
      </c>
      <c r="F3313">
        <f t="shared" si="1086"/>
        <v>24</v>
      </c>
      <c r="G3313" s="2">
        <f t="shared" si="1087"/>
        <v>24</v>
      </c>
      <c r="H3313" t="str">
        <f t="shared" si="1088"/>
        <v>Weekend</v>
      </c>
      <c r="I3313">
        <f t="shared" si="1089"/>
        <v>4</v>
      </c>
      <c r="J3313" t="str">
        <f t="shared" si="1090"/>
        <v>January</v>
      </c>
      <c r="K3313">
        <f t="shared" si="1091"/>
        <v>1</v>
      </c>
      <c r="L3313" s="1" t="str">
        <f t="shared" si="1092"/>
        <v>N</v>
      </c>
      <c r="M3313">
        <f t="shared" si="1093"/>
        <v>1</v>
      </c>
      <c r="N3313">
        <f t="shared" si="1094"/>
        <v>2009</v>
      </c>
      <c r="O3313" t="str">
        <f t="shared" si="1095"/>
        <v>2009-01</v>
      </c>
      <c r="P3313" t="str">
        <f t="shared" si="1096"/>
        <v>2009Q1</v>
      </c>
      <c r="Q3313">
        <f t="shared" si="1097"/>
        <v>7</v>
      </c>
      <c r="R3313">
        <f t="shared" si="1098"/>
        <v>3</v>
      </c>
      <c r="S3313">
        <f t="shared" si="1099"/>
        <v>2009</v>
      </c>
      <c r="T3313" t="str">
        <f t="shared" si="1100"/>
        <v>FY2009-07</v>
      </c>
      <c r="U3313" t="str">
        <f t="shared" si="1101"/>
        <v>FY2009Q3</v>
      </c>
    </row>
    <row r="3314" spans="1:21" x14ac:dyDescent="0.25">
      <c r="A3314" t="str">
        <f t="shared" si="1082"/>
        <v>20090125</v>
      </c>
      <c r="B3314" s="1">
        <f t="shared" si="1102"/>
        <v>39838</v>
      </c>
      <c r="C3314" s="1" t="str">
        <f t="shared" si="1083"/>
        <v>2009/01/25</v>
      </c>
      <c r="D3314">
        <f t="shared" si="1084"/>
        <v>1</v>
      </c>
      <c r="E3314" t="str">
        <f t="shared" si="1085"/>
        <v>Sunday</v>
      </c>
      <c r="F3314">
        <f t="shared" si="1086"/>
        <v>25</v>
      </c>
      <c r="G3314" s="2">
        <f t="shared" si="1087"/>
        <v>25</v>
      </c>
      <c r="H3314" t="str">
        <f t="shared" si="1088"/>
        <v>Weekday</v>
      </c>
      <c r="I3314">
        <f t="shared" si="1089"/>
        <v>5</v>
      </c>
      <c r="J3314" t="str">
        <f t="shared" si="1090"/>
        <v>January</v>
      </c>
      <c r="K3314">
        <f t="shared" si="1091"/>
        <v>1</v>
      </c>
      <c r="L3314" s="1" t="str">
        <f t="shared" si="1092"/>
        <v>N</v>
      </c>
      <c r="M3314">
        <f t="shared" si="1093"/>
        <v>1</v>
      </c>
      <c r="N3314">
        <f t="shared" si="1094"/>
        <v>2009</v>
      </c>
      <c r="O3314" t="str">
        <f t="shared" si="1095"/>
        <v>2009-01</v>
      </c>
      <c r="P3314" t="str">
        <f t="shared" si="1096"/>
        <v>2009Q1</v>
      </c>
      <c r="Q3314">
        <f t="shared" si="1097"/>
        <v>7</v>
      </c>
      <c r="R3314">
        <f t="shared" si="1098"/>
        <v>3</v>
      </c>
      <c r="S3314">
        <f t="shared" si="1099"/>
        <v>2009</v>
      </c>
      <c r="T3314" t="str">
        <f t="shared" si="1100"/>
        <v>FY2009-07</v>
      </c>
      <c r="U3314" t="str">
        <f t="shared" si="1101"/>
        <v>FY2009Q3</v>
      </c>
    </row>
    <row r="3315" spans="1:21" x14ac:dyDescent="0.25">
      <c r="A3315" t="str">
        <f t="shared" si="1082"/>
        <v>20090126</v>
      </c>
      <c r="B3315" s="1">
        <f t="shared" si="1102"/>
        <v>39839</v>
      </c>
      <c r="C3315" s="1" t="str">
        <f t="shared" si="1083"/>
        <v>2009/01/26</v>
      </c>
      <c r="D3315">
        <f t="shared" si="1084"/>
        <v>2</v>
      </c>
      <c r="E3315" t="str">
        <f t="shared" si="1085"/>
        <v>Monday</v>
      </c>
      <c r="F3315">
        <f t="shared" si="1086"/>
        <v>26</v>
      </c>
      <c r="G3315" s="2">
        <f t="shared" si="1087"/>
        <v>26</v>
      </c>
      <c r="H3315" t="str">
        <f t="shared" si="1088"/>
        <v>Weekday</v>
      </c>
      <c r="I3315">
        <f t="shared" si="1089"/>
        <v>5</v>
      </c>
      <c r="J3315" t="str">
        <f t="shared" si="1090"/>
        <v>January</v>
      </c>
      <c r="K3315">
        <f t="shared" si="1091"/>
        <v>1</v>
      </c>
      <c r="L3315" s="1" t="str">
        <f t="shared" si="1092"/>
        <v>N</v>
      </c>
      <c r="M3315">
        <f t="shared" si="1093"/>
        <v>1</v>
      </c>
      <c r="N3315">
        <f t="shared" si="1094"/>
        <v>2009</v>
      </c>
      <c r="O3315" t="str">
        <f t="shared" si="1095"/>
        <v>2009-01</v>
      </c>
      <c r="P3315" t="str">
        <f t="shared" si="1096"/>
        <v>2009Q1</v>
      </c>
      <c r="Q3315">
        <f t="shared" si="1097"/>
        <v>7</v>
      </c>
      <c r="R3315">
        <f t="shared" si="1098"/>
        <v>3</v>
      </c>
      <c r="S3315">
        <f t="shared" si="1099"/>
        <v>2009</v>
      </c>
      <c r="T3315" t="str">
        <f t="shared" si="1100"/>
        <v>FY2009-07</v>
      </c>
      <c r="U3315" t="str">
        <f t="shared" si="1101"/>
        <v>FY2009Q3</v>
      </c>
    </row>
    <row r="3316" spans="1:21" x14ac:dyDescent="0.25">
      <c r="A3316" t="str">
        <f t="shared" si="1082"/>
        <v>20090127</v>
      </c>
      <c r="B3316" s="1">
        <f t="shared" si="1102"/>
        <v>39840</v>
      </c>
      <c r="C3316" s="1" t="str">
        <f t="shared" si="1083"/>
        <v>2009/01/27</v>
      </c>
      <c r="D3316">
        <f t="shared" si="1084"/>
        <v>3</v>
      </c>
      <c r="E3316" t="str">
        <f t="shared" si="1085"/>
        <v>Tuesday</v>
      </c>
      <c r="F3316">
        <f t="shared" si="1086"/>
        <v>27</v>
      </c>
      <c r="G3316" s="2">
        <f t="shared" si="1087"/>
        <v>27</v>
      </c>
      <c r="H3316" t="str">
        <f t="shared" si="1088"/>
        <v>Weekday</v>
      </c>
      <c r="I3316">
        <f t="shared" si="1089"/>
        <v>5</v>
      </c>
      <c r="J3316" t="str">
        <f t="shared" si="1090"/>
        <v>January</v>
      </c>
      <c r="K3316">
        <f t="shared" si="1091"/>
        <v>1</v>
      </c>
      <c r="L3316" s="1" t="str">
        <f t="shared" si="1092"/>
        <v>N</v>
      </c>
      <c r="M3316">
        <f t="shared" si="1093"/>
        <v>1</v>
      </c>
      <c r="N3316">
        <f t="shared" si="1094"/>
        <v>2009</v>
      </c>
      <c r="O3316" t="str">
        <f t="shared" si="1095"/>
        <v>2009-01</v>
      </c>
      <c r="P3316" t="str">
        <f t="shared" si="1096"/>
        <v>2009Q1</v>
      </c>
      <c r="Q3316">
        <f t="shared" si="1097"/>
        <v>7</v>
      </c>
      <c r="R3316">
        <f t="shared" si="1098"/>
        <v>3</v>
      </c>
      <c r="S3316">
        <f t="shared" si="1099"/>
        <v>2009</v>
      </c>
      <c r="T3316" t="str">
        <f t="shared" si="1100"/>
        <v>FY2009-07</v>
      </c>
      <c r="U3316" t="str">
        <f t="shared" si="1101"/>
        <v>FY2009Q3</v>
      </c>
    </row>
    <row r="3317" spans="1:21" x14ac:dyDescent="0.25">
      <c r="A3317" t="str">
        <f t="shared" si="1082"/>
        <v>20090128</v>
      </c>
      <c r="B3317" s="1">
        <f t="shared" si="1102"/>
        <v>39841</v>
      </c>
      <c r="C3317" s="1" t="str">
        <f t="shared" si="1083"/>
        <v>2009/01/28</v>
      </c>
      <c r="D3317">
        <f t="shared" si="1084"/>
        <v>4</v>
      </c>
      <c r="E3317" t="str">
        <f t="shared" si="1085"/>
        <v>Wednesday</v>
      </c>
      <c r="F3317">
        <f t="shared" si="1086"/>
        <v>28</v>
      </c>
      <c r="G3317" s="2">
        <f t="shared" si="1087"/>
        <v>28</v>
      </c>
      <c r="H3317" t="str">
        <f t="shared" si="1088"/>
        <v>Weekday</v>
      </c>
      <c r="I3317">
        <f t="shared" si="1089"/>
        <v>5</v>
      </c>
      <c r="J3317" t="str">
        <f t="shared" si="1090"/>
        <v>January</v>
      </c>
      <c r="K3317">
        <f t="shared" si="1091"/>
        <v>1</v>
      </c>
      <c r="L3317" s="1" t="str">
        <f t="shared" si="1092"/>
        <v>N</v>
      </c>
      <c r="M3317">
        <f t="shared" si="1093"/>
        <v>1</v>
      </c>
      <c r="N3317">
        <f t="shared" si="1094"/>
        <v>2009</v>
      </c>
      <c r="O3317" t="str">
        <f t="shared" si="1095"/>
        <v>2009-01</v>
      </c>
      <c r="P3317" t="str">
        <f t="shared" si="1096"/>
        <v>2009Q1</v>
      </c>
      <c r="Q3317">
        <f t="shared" si="1097"/>
        <v>7</v>
      </c>
      <c r="R3317">
        <f t="shared" si="1098"/>
        <v>3</v>
      </c>
      <c r="S3317">
        <f t="shared" si="1099"/>
        <v>2009</v>
      </c>
      <c r="T3317" t="str">
        <f t="shared" si="1100"/>
        <v>FY2009-07</v>
      </c>
      <c r="U3317" t="str">
        <f t="shared" si="1101"/>
        <v>FY2009Q3</v>
      </c>
    </row>
    <row r="3318" spans="1:21" x14ac:dyDescent="0.25">
      <c r="A3318" t="str">
        <f t="shared" si="1082"/>
        <v>20090129</v>
      </c>
      <c r="B3318" s="1">
        <f t="shared" si="1102"/>
        <v>39842</v>
      </c>
      <c r="C3318" s="1" t="str">
        <f t="shared" si="1083"/>
        <v>2009/01/29</v>
      </c>
      <c r="D3318">
        <f t="shared" si="1084"/>
        <v>5</v>
      </c>
      <c r="E3318" t="str">
        <f t="shared" si="1085"/>
        <v>Thursday</v>
      </c>
      <c r="F3318">
        <f t="shared" si="1086"/>
        <v>29</v>
      </c>
      <c r="G3318" s="2">
        <f t="shared" si="1087"/>
        <v>29</v>
      </c>
      <c r="H3318" t="str">
        <f t="shared" si="1088"/>
        <v>Weekday</v>
      </c>
      <c r="I3318">
        <f t="shared" si="1089"/>
        <v>5</v>
      </c>
      <c r="J3318" t="str">
        <f t="shared" si="1090"/>
        <v>January</v>
      </c>
      <c r="K3318">
        <f t="shared" si="1091"/>
        <v>1</v>
      </c>
      <c r="L3318" s="1" t="str">
        <f t="shared" si="1092"/>
        <v>N</v>
      </c>
      <c r="M3318">
        <f t="shared" si="1093"/>
        <v>1</v>
      </c>
      <c r="N3318">
        <f t="shared" si="1094"/>
        <v>2009</v>
      </c>
      <c r="O3318" t="str">
        <f t="shared" si="1095"/>
        <v>2009-01</v>
      </c>
      <c r="P3318" t="str">
        <f t="shared" si="1096"/>
        <v>2009Q1</v>
      </c>
      <c r="Q3318">
        <f t="shared" si="1097"/>
        <v>7</v>
      </c>
      <c r="R3318">
        <f t="shared" si="1098"/>
        <v>3</v>
      </c>
      <c r="S3318">
        <f t="shared" si="1099"/>
        <v>2009</v>
      </c>
      <c r="T3318" t="str">
        <f t="shared" si="1100"/>
        <v>FY2009-07</v>
      </c>
      <c r="U3318" t="str">
        <f t="shared" si="1101"/>
        <v>FY2009Q3</v>
      </c>
    </row>
    <row r="3319" spans="1:21" x14ac:dyDescent="0.25">
      <c r="A3319" t="str">
        <f t="shared" ref="A3319:A3382" si="1103">TEXT(B3319,"yyyymmdd")</f>
        <v>20090130</v>
      </c>
      <c r="B3319" s="1">
        <f t="shared" si="1102"/>
        <v>39843</v>
      </c>
      <c r="C3319" s="1" t="str">
        <f t="shared" ref="C3319:C3382" si="1104">TEXT(B3319,"yyyy/mm/dd")</f>
        <v>2009/01/30</v>
      </c>
      <c r="D3319">
        <f t="shared" ref="D3319:D3382" si="1105">WEEKDAY(B3319)</f>
        <v>6</v>
      </c>
      <c r="E3319" t="str">
        <f t="shared" ref="E3319:E3382" si="1106">TEXT(C3319, "dddd")</f>
        <v>Friday</v>
      </c>
      <c r="F3319">
        <f t="shared" ref="F3319:F3382" si="1107">DAY(B3319)</f>
        <v>30</v>
      </c>
      <c r="G3319" s="2">
        <f t="shared" ref="G3319:G3382" si="1108">B3319-DATEVALUE("1/1/"&amp;YEAR(B3319))+1</f>
        <v>30</v>
      </c>
      <c r="H3319" t="str">
        <f t="shared" ref="H3319:H3382" si="1109">IF(D3319&lt;6,"Weekday","Weekend")</f>
        <v>Weekend</v>
      </c>
      <c r="I3319">
        <f t="shared" ref="I3319:I3382" si="1110">WEEKNUM(C3319,1)</f>
        <v>5</v>
      </c>
      <c r="J3319" t="str">
        <f t="shared" ref="J3319:J3382" si="1111">TEXT(B3319,"Mmmm")</f>
        <v>January</v>
      </c>
      <c r="K3319">
        <f t="shared" ref="K3319:K3382" si="1112">MONTH(B3319)</f>
        <v>1</v>
      </c>
      <c r="L3319" s="1" t="str">
        <f t="shared" ref="L3319:L3382" si="1113">IF(B3319=EOMONTH(B3319,0),"Y","N")</f>
        <v>N</v>
      </c>
      <c r="M3319">
        <f t="shared" ref="M3319:M3382" si="1114">IF(K3319&lt;4,1,IF(K3319&lt;7,2,IF(K3319&lt;10,3,4)))</f>
        <v>1</v>
      </c>
      <c r="N3319">
        <f t="shared" ref="N3319:N3382" si="1115">YEAR(B3319)</f>
        <v>2009</v>
      </c>
      <c r="O3319" t="str">
        <f t="shared" ref="O3319:O3382" si="1116">N3319&amp;"-"&amp;IF(K3319&lt;10,"0","")&amp;K3319</f>
        <v>2009-01</v>
      </c>
      <c r="P3319" t="str">
        <f t="shared" ref="P3319:P3382" si="1117">N3319&amp;"Q"&amp;M3319</f>
        <v>2009Q1</v>
      </c>
      <c r="Q3319">
        <f t="shared" ref="Q3319:Q3382" si="1118">IF(K3319&lt;7,K3319+6,K3319-6)</f>
        <v>7</v>
      </c>
      <c r="R3319">
        <f t="shared" ref="R3319:R3382" si="1119">IF(Q3319&lt;4,1,IF(Q3319&lt;7,2,IF(Q3319&lt;10,3,4)))</f>
        <v>3</v>
      </c>
      <c r="S3319">
        <f t="shared" ref="S3319:S3382" si="1120">IF(K3319&lt;7,N3319,N3319+1)</f>
        <v>2009</v>
      </c>
      <c r="T3319" t="str">
        <f t="shared" ref="T3319:T3382" si="1121">"FY"&amp;S3319&amp;"-"&amp;IF(Q3319&lt;10,"0","")&amp;Q3319</f>
        <v>FY2009-07</v>
      </c>
      <c r="U3319" t="str">
        <f t="shared" ref="U3319:U3382" si="1122">"FY"&amp;S3319&amp;"Q"&amp;R3319</f>
        <v>FY2009Q3</v>
      </c>
    </row>
    <row r="3320" spans="1:21" x14ac:dyDescent="0.25">
      <c r="A3320" t="str">
        <f t="shared" si="1103"/>
        <v>20090131</v>
      </c>
      <c r="B3320" s="1">
        <f t="shared" si="1102"/>
        <v>39844</v>
      </c>
      <c r="C3320" s="1" t="str">
        <f t="shared" si="1104"/>
        <v>2009/01/31</v>
      </c>
      <c r="D3320">
        <f t="shared" si="1105"/>
        <v>7</v>
      </c>
      <c r="E3320" t="str">
        <f t="shared" si="1106"/>
        <v>Saturday</v>
      </c>
      <c r="F3320">
        <f t="shared" si="1107"/>
        <v>31</v>
      </c>
      <c r="G3320" s="2">
        <f t="shared" si="1108"/>
        <v>31</v>
      </c>
      <c r="H3320" t="str">
        <f t="shared" si="1109"/>
        <v>Weekend</v>
      </c>
      <c r="I3320">
        <f t="shared" si="1110"/>
        <v>5</v>
      </c>
      <c r="J3320" t="str">
        <f t="shared" si="1111"/>
        <v>January</v>
      </c>
      <c r="K3320">
        <f t="shared" si="1112"/>
        <v>1</v>
      </c>
      <c r="L3320" s="1" t="str">
        <f t="shared" si="1113"/>
        <v>Y</v>
      </c>
      <c r="M3320">
        <f t="shared" si="1114"/>
        <v>1</v>
      </c>
      <c r="N3320">
        <f t="shared" si="1115"/>
        <v>2009</v>
      </c>
      <c r="O3320" t="str">
        <f t="shared" si="1116"/>
        <v>2009-01</v>
      </c>
      <c r="P3320" t="str">
        <f t="shared" si="1117"/>
        <v>2009Q1</v>
      </c>
      <c r="Q3320">
        <f t="shared" si="1118"/>
        <v>7</v>
      </c>
      <c r="R3320">
        <f t="shared" si="1119"/>
        <v>3</v>
      </c>
      <c r="S3320">
        <f t="shared" si="1120"/>
        <v>2009</v>
      </c>
      <c r="T3320" t="str">
        <f t="shared" si="1121"/>
        <v>FY2009-07</v>
      </c>
      <c r="U3320" t="str">
        <f t="shared" si="1122"/>
        <v>FY2009Q3</v>
      </c>
    </row>
    <row r="3321" spans="1:21" x14ac:dyDescent="0.25">
      <c r="A3321" t="str">
        <f t="shared" si="1103"/>
        <v>20090201</v>
      </c>
      <c r="B3321" s="1">
        <f t="shared" si="1102"/>
        <v>39845</v>
      </c>
      <c r="C3321" s="1" t="str">
        <f t="shared" si="1104"/>
        <v>2009/02/01</v>
      </c>
      <c r="D3321">
        <f t="shared" si="1105"/>
        <v>1</v>
      </c>
      <c r="E3321" t="str">
        <f t="shared" si="1106"/>
        <v>Sunday</v>
      </c>
      <c r="F3321">
        <f t="shared" si="1107"/>
        <v>1</v>
      </c>
      <c r="G3321" s="2">
        <f t="shared" si="1108"/>
        <v>32</v>
      </c>
      <c r="H3321" t="str">
        <f t="shared" si="1109"/>
        <v>Weekday</v>
      </c>
      <c r="I3321">
        <f t="shared" si="1110"/>
        <v>6</v>
      </c>
      <c r="J3321" t="str">
        <f t="shared" si="1111"/>
        <v>February</v>
      </c>
      <c r="K3321">
        <f t="shared" si="1112"/>
        <v>2</v>
      </c>
      <c r="L3321" s="1" t="str">
        <f t="shared" si="1113"/>
        <v>N</v>
      </c>
      <c r="M3321">
        <f t="shared" si="1114"/>
        <v>1</v>
      </c>
      <c r="N3321">
        <f t="shared" si="1115"/>
        <v>2009</v>
      </c>
      <c r="O3321" t="str">
        <f t="shared" si="1116"/>
        <v>2009-02</v>
      </c>
      <c r="P3321" t="str">
        <f t="shared" si="1117"/>
        <v>2009Q1</v>
      </c>
      <c r="Q3321">
        <f t="shared" si="1118"/>
        <v>8</v>
      </c>
      <c r="R3321">
        <f t="shared" si="1119"/>
        <v>3</v>
      </c>
      <c r="S3321">
        <f t="shared" si="1120"/>
        <v>2009</v>
      </c>
      <c r="T3321" t="str">
        <f t="shared" si="1121"/>
        <v>FY2009-08</v>
      </c>
      <c r="U3321" t="str">
        <f t="shared" si="1122"/>
        <v>FY2009Q3</v>
      </c>
    </row>
    <row r="3322" spans="1:21" x14ac:dyDescent="0.25">
      <c r="A3322" t="str">
        <f t="shared" si="1103"/>
        <v>20090202</v>
      </c>
      <c r="B3322" s="1">
        <f t="shared" si="1102"/>
        <v>39846</v>
      </c>
      <c r="C3322" s="1" t="str">
        <f t="shared" si="1104"/>
        <v>2009/02/02</v>
      </c>
      <c r="D3322">
        <f t="shared" si="1105"/>
        <v>2</v>
      </c>
      <c r="E3322" t="str">
        <f t="shared" si="1106"/>
        <v>Monday</v>
      </c>
      <c r="F3322">
        <f t="shared" si="1107"/>
        <v>2</v>
      </c>
      <c r="G3322" s="2">
        <f t="shared" si="1108"/>
        <v>33</v>
      </c>
      <c r="H3322" t="str">
        <f t="shared" si="1109"/>
        <v>Weekday</v>
      </c>
      <c r="I3322">
        <f t="shared" si="1110"/>
        <v>6</v>
      </c>
      <c r="J3322" t="str">
        <f t="shared" si="1111"/>
        <v>February</v>
      </c>
      <c r="K3322">
        <f t="shared" si="1112"/>
        <v>2</v>
      </c>
      <c r="L3322" s="1" t="str">
        <f t="shared" si="1113"/>
        <v>N</v>
      </c>
      <c r="M3322">
        <f t="shared" si="1114"/>
        <v>1</v>
      </c>
      <c r="N3322">
        <f t="shared" si="1115"/>
        <v>2009</v>
      </c>
      <c r="O3322" t="str">
        <f t="shared" si="1116"/>
        <v>2009-02</v>
      </c>
      <c r="P3322" t="str">
        <f t="shared" si="1117"/>
        <v>2009Q1</v>
      </c>
      <c r="Q3322">
        <f t="shared" si="1118"/>
        <v>8</v>
      </c>
      <c r="R3322">
        <f t="shared" si="1119"/>
        <v>3</v>
      </c>
      <c r="S3322">
        <f t="shared" si="1120"/>
        <v>2009</v>
      </c>
      <c r="T3322" t="str">
        <f t="shared" si="1121"/>
        <v>FY2009-08</v>
      </c>
      <c r="U3322" t="str">
        <f t="shared" si="1122"/>
        <v>FY2009Q3</v>
      </c>
    </row>
    <row r="3323" spans="1:21" x14ac:dyDescent="0.25">
      <c r="A3323" t="str">
        <f t="shared" si="1103"/>
        <v>20090203</v>
      </c>
      <c r="B3323" s="1">
        <f t="shared" si="1102"/>
        <v>39847</v>
      </c>
      <c r="C3323" s="1" t="str">
        <f t="shared" si="1104"/>
        <v>2009/02/03</v>
      </c>
      <c r="D3323">
        <f t="shared" si="1105"/>
        <v>3</v>
      </c>
      <c r="E3323" t="str">
        <f t="shared" si="1106"/>
        <v>Tuesday</v>
      </c>
      <c r="F3323">
        <f t="shared" si="1107"/>
        <v>3</v>
      </c>
      <c r="G3323" s="2">
        <f t="shared" si="1108"/>
        <v>34</v>
      </c>
      <c r="H3323" t="str">
        <f t="shared" si="1109"/>
        <v>Weekday</v>
      </c>
      <c r="I3323">
        <f t="shared" si="1110"/>
        <v>6</v>
      </c>
      <c r="J3323" t="str">
        <f t="shared" si="1111"/>
        <v>February</v>
      </c>
      <c r="K3323">
        <f t="shared" si="1112"/>
        <v>2</v>
      </c>
      <c r="L3323" s="1" t="str">
        <f t="shared" si="1113"/>
        <v>N</v>
      </c>
      <c r="M3323">
        <f t="shared" si="1114"/>
        <v>1</v>
      </c>
      <c r="N3323">
        <f t="shared" si="1115"/>
        <v>2009</v>
      </c>
      <c r="O3323" t="str">
        <f t="shared" si="1116"/>
        <v>2009-02</v>
      </c>
      <c r="P3323" t="str">
        <f t="shared" si="1117"/>
        <v>2009Q1</v>
      </c>
      <c r="Q3323">
        <f t="shared" si="1118"/>
        <v>8</v>
      </c>
      <c r="R3323">
        <f t="shared" si="1119"/>
        <v>3</v>
      </c>
      <c r="S3323">
        <f t="shared" si="1120"/>
        <v>2009</v>
      </c>
      <c r="T3323" t="str">
        <f t="shared" si="1121"/>
        <v>FY2009-08</v>
      </c>
      <c r="U3323" t="str">
        <f t="shared" si="1122"/>
        <v>FY2009Q3</v>
      </c>
    </row>
    <row r="3324" spans="1:21" x14ac:dyDescent="0.25">
      <c r="A3324" t="str">
        <f t="shared" si="1103"/>
        <v>20090204</v>
      </c>
      <c r="B3324" s="1">
        <f t="shared" si="1102"/>
        <v>39848</v>
      </c>
      <c r="C3324" s="1" t="str">
        <f t="shared" si="1104"/>
        <v>2009/02/04</v>
      </c>
      <c r="D3324">
        <f t="shared" si="1105"/>
        <v>4</v>
      </c>
      <c r="E3324" t="str">
        <f t="shared" si="1106"/>
        <v>Wednesday</v>
      </c>
      <c r="F3324">
        <f t="shared" si="1107"/>
        <v>4</v>
      </c>
      <c r="G3324" s="2">
        <f t="shared" si="1108"/>
        <v>35</v>
      </c>
      <c r="H3324" t="str">
        <f t="shared" si="1109"/>
        <v>Weekday</v>
      </c>
      <c r="I3324">
        <f t="shared" si="1110"/>
        <v>6</v>
      </c>
      <c r="J3324" t="str">
        <f t="shared" si="1111"/>
        <v>February</v>
      </c>
      <c r="K3324">
        <f t="shared" si="1112"/>
        <v>2</v>
      </c>
      <c r="L3324" s="1" t="str">
        <f t="shared" si="1113"/>
        <v>N</v>
      </c>
      <c r="M3324">
        <f t="shared" si="1114"/>
        <v>1</v>
      </c>
      <c r="N3324">
        <f t="shared" si="1115"/>
        <v>2009</v>
      </c>
      <c r="O3324" t="str">
        <f t="shared" si="1116"/>
        <v>2009-02</v>
      </c>
      <c r="P3324" t="str">
        <f t="shared" si="1117"/>
        <v>2009Q1</v>
      </c>
      <c r="Q3324">
        <f t="shared" si="1118"/>
        <v>8</v>
      </c>
      <c r="R3324">
        <f t="shared" si="1119"/>
        <v>3</v>
      </c>
      <c r="S3324">
        <f t="shared" si="1120"/>
        <v>2009</v>
      </c>
      <c r="T3324" t="str">
        <f t="shared" si="1121"/>
        <v>FY2009-08</v>
      </c>
      <c r="U3324" t="str">
        <f t="shared" si="1122"/>
        <v>FY2009Q3</v>
      </c>
    </row>
    <row r="3325" spans="1:21" x14ac:dyDescent="0.25">
      <c r="A3325" t="str">
        <f t="shared" si="1103"/>
        <v>20090205</v>
      </c>
      <c r="B3325" s="1">
        <f t="shared" si="1102"/>
        <v>39849</v>
      </c>
      <c r="C3325" s="1" t="str">
        <f t="shared" si="1104"/>
        <v>2009/02/05</v>
      </c>
      <c r="D3325">
        <f t="shared" si="1105"/>
        <v>5</v>
      </c>
      <c r="E3325" t="str">
        <f t="shared" si="1106"/>
        <v>Thursday</v>
      </c>
      <c r="F3325">
        <f t="shared" si="1107"/>
        <v>5</v>
      </c>
      <c r="G3325" s="2">
        <f t="shared" si="1108"/>
        <v>36</v>
      </c>
      <c r="H3325" t="str">
        <f t="shared" si="1109"/>
        <v>Weekday</v>
      </c>
      <c r="I3325">
        <f t="shared" si="1110"/>
        <v>6</v>
      </c>
      <c r="J3325" t="str">
        <f t="shared" si="1111"/>
        <v>February</v>
      </c>
      <c r="K3325">
        <f t="shared" si="1112"/>
        <v>2</v>
      </c>
      <c r="L3325" s="1" t="str">
        <f t="shared" si="1113"/>
        <v>N</v>
      </c>
      <c r="M3325">
        <f t="shared" si="1114"/>
        <v>1</v>
      </c>
      <c r="N3325">
        <f t="shared" si="1115"/>
        <v>2009</v>
      </c>
      <c r="O3325" t="str">
        <f t="shared" si="1116"/>
        <v>2009-02</v>
      </c>
      <c r="P3325" t="str">
        <f t="shared" si="1117"/>
        <v>2009Q1</v>
      </c>
      <c r="Q3325">
        <f t="shared" si="1118"/>
        <v>8</v>
      </c>
      <c r="R3325">
        <f t="shared" si="1119"/>
        <v>3</v>
      </c>
      <c r="S3325">
        <f t="shared" si="1120"/>
        <v>2009</v>
      </c>
      <c r="T3325" t="str">
        <f t="shared" si="1121"/>
        <v>FY2009-08</v>
      </c>
      <c r="U3325" t="str">
        <f t="shared" si="1122"/>
        <v>FY2009Q3</v>
      </c>
    </row>
    <row r="3326" spans="1:21" x14ac:dyDescent="0.25">
      <c r="A3326" t="str">
        <f t="shared" si="1103"/>
        <v>20090206</v>
      </c>
      <c r="B3326" s="1">
        <f t="shared" si="1102"/>
        <v>39850</v>
      </c>
      <c r="C3326" s="1" t="str">
        <f t="shared" si="1104"/>
        <v>2009/02/06</v>
      </c>
      <c r="D3326">
        <f t="shared" si="1105"/>
        <v>6</v>
      </c>
      <c r="E3326" t="str">
        <f t="shared" si="1106"/>
        <v>Friday</v>
      </c>
      <c r="F3326">
        <f t="shared" si="1107"/>
        <v>6</v>
      </c>
      <c r="G3326" s="2">
        <f t="shared" si="1108"/>
        <v>37</v>
      </c>
      <c r="H3326" t="str">
        <f t="shared" si="1109"/>
        <v>Weekend</v>
      </c>
      <c r="I3326">
        <f t="shared" si="1110"/>
        <v>6</v>
      </c>
      <c r="J3326" t="str">
        <f t="shared" si="1111"/>
        <v>February</v>
      </c>
      <c r="K3326">
        <f t="shared" si="1112"/>
        <v>2</v>
      </c>
      <c r="L3326" s="1" t="str">
        <f t="shared" si="1113"/>
        <v>N</v>
      </c>
      <c r="M3326">
        <f t="shared" si="1114"/>
        <v>1</v>
      </c>
      <c r="N3326">
        <f t="shared" si="1115"/>
        <v>2009</v>
      </c>
      <c r="O3326" t="str">
        <f t="shared" si="1116"/>
        <v>2009-02</v>
      </c>
      <c r="P3326" t="str">
        <f t="shared" si="1117"/>
        <v>2009Q1</v>
      </c>
      <c r="Q3326">
        <f t="shared" si="1118"/>
        <v>8</v>
      </c>
      <c r="R3326">
        <f t="shared" si="1119"/>
        <v>3</v>
      </c>
      <c r="S3326">
        <f t="shared" si="1120"/>
        <v>2009</v>
      </c>
      <c r="T3326" t="str">
        <f t="shared" si="1121"/>
        <v>FY2009-08</v>
      </c>
      <c r="U3326" t="str">
        <f t="shared" si="1122"/>
        <v>FY2009Q3</v>
      </c>
    </row>
    <row r="3327" spans="1:21" x14ac:dyDescent="0.25">
      <c r="A3327" t="str">
        <f t="shared" si="1103"/>
        <v>20090207</v>
      </c>
      <c r="B3327" s="1">
        <f t="shared" si="1102"/>
        <v>39851</v>
      </c>
      <c r="C3327" s="1" t="str">
        <f t="shared" si="1104"/>
        <v>2009/02/07</v>
      </c>
      <c r="D3327">
        <f t="shared" si="1105"/>
        <v>7</v>
      </c>
      <c r="E3327" t="str">
        <f t="shared" si="1106"/>
        <v>Saturday</v>
      </c>
      <c r="F3327">
        <f t="shared" si="1107"/>
        <v>7</v>
      </c>
      <c r="G3327" s="2">
        <f t="shared" si="1108"/>
        <v>38</v>
      </c>
      <c r="H3327" t="str">
        <f t="shared" si="1109"/>
        <v>Weekend</v>
      </c>
      <c r="I3327">
        <f t="shared" si="1110"/>
        <v>6</v>
      </c>
      <c r="J3327" t="str">
        <f t="shared" si="1111"/>
        <v>February</v>
      </c>
      <c r="K3327">
        <f t="shared" si="1112"/>
        <v>2</v>
      </c>
      <c r="L3327" s="1" t="str">
        <f t="shared" si="1113"/>
        <v>N</v>
      </c>
      <c r="M3327">
        <f t="shared" si="1114"/>
        <v>1</v>
      </c>
      <c r="N3327">
        <f t="shared" si="1115"/>
        <v>2009</v>
      </c>
      <c r="O3327" t="str">
        <f t="shared" si="1116"/>
        <v>2009-02</v>
      </c>
      <c r="P3327" t="str">
        <f t="shared" si="1117"/>
        <v>2009Q1</v>
      </c>
      <c r="Q3327">
        <f t="shared" si="1118"/>
        <v>8</v>
      </c>
      <c r="R3327">
        <f t="shared" si="1119"/>
        <v>3</v>
      </c>
      <c r="S3327">
        <f t="shared" si="1120"/>
        <v>2009</v>
      </c>
      <c r="T3327" t="str">
        <f t="shared" si="1121"/>
        <v>FY2009-08</v>
      </c>
      <c r="U3327" t="str">
        <f t="shared" si="1122"/>
        <v>FY2009Q3</v>
      </c>
    </row>
    <row r="3328" spans="1:21" x14ac:dyDescent="0.25">
      <c r="A3328" t="str">
        <f t="shared" si="1103"/>
        <v>20090208</v>
      </c>
      <c r="B3328" s="1">
        <f t="shared" si="1102"/>
        <v>39852</v>
      </c>
      <c r="C3328" s="1" t="str">
        <f t="shared" si="1104"/>
        <v>2009/02/08</v>
      </c>
      <c r="D3328">
        <f t="shared" si="1105"/>
        <v>1</v>
      </c>
      <c r="E3328" t="str">
        <f t="shared" si="1106"/>
        <v>Sunday</v>
      </c>
      <c r="F3328">
        <f t="shared" si="1107"/>
        <v>8</v>
      </c>
      <c r="G3328" s="2">
        <f t="shared" si="1108"/>
        <v>39</v>
      </c>
      <c r="H3328" t="str">
        <f t="shared" si="1109"/>
        <v>Weekday</v>
      </c>
      <c r="I3328">
        <f t="shared" si="1110"/>
        <v>7</v>
      </c>
      <c r="J3328" t="str">
        <f t="shared" si="1111"/>
        <v>February</v>
      </c>
      <c r="K3328">
        <f t="shared" si="1112"/>
        <v>2</v>
      </c>
      <c r="L3328" s="1" t="str">
        <f t="shared" si="1113"/>
        <v>N</v>
      </c>
      <c r="M3328">
        <f t="shared" si="1114"/>
        <v>1</v>
      </c>
      <c r="N3328">
        <f t="shared" si="1115"/>
        <v>2009</v>
      </c>
      <c r="O3328" t="str">
        <f t="shared" si="1116"/>
        <v>2009-02</v>
      </c>
      <c r="P3328" t="str">
        <f t="shared" si="1117"/>
        <v>2009Q1</v>
      </c>
      <c r="Q3328">
        <f t="shared" si="1118"/>
        <v>8</v>
      </c>
      <c r="R3328">
        <f t="shared" si="1119"/>
        <v>3</v>
      </c>
      <c r="S3328">
        <f t="shared" si="1120"/>
        <v>2009</v>
      </c>
      <c r="T3328" t="str">
        <f t="shared" si="1121"/>
        <v>FY2009-08</v>
      </c>
      <c r="U3328" t="str">
        <f t="shared" si="1122"/>
        <v>FY2009Q3</v>
      </c>
    </row>
    <row r="3329" spans="1:21" x14ac:dyDescent="0.25">
      <c r="A3329" t="str">
        <f t="shared" si="1103"/>
        <v>20090209</v>
      </c>
      <c r="B3329" s="1">
        <f t="shared" si="1102"/>
        <v>39853</v>
      </c>
      <c r="C3329" s="1" t="str">
        <f t="shared" si="1104"/>
        <v>2009/02/09</v>
      </c>
      <c r="D3329">
        <f t="shared" si="1105"/>
        <v>2</v>
      </c>
      <c r="E3329" t="str">
        <f t="shared" si="1106"/>
        <v>Monday</v>
      </c>
      <c r="F3329">
        <f t="shared" si="1107"/>
        <v>9</v>
      </c>
      <c r="G3329" s="2">
        <f t="shared" si="1108"/>
        <v>40</v>
      </c>
      <c r="H3329" t="str">
        <f t="shared" si="1109"/>
        <v>Weekday</v>
      </c>
      <c r="I3329">
        <f t="shared" si="1110"/>
        <v>7</v>
      </c>
      <c r="J3329" t="str">
        <f t="shared" si="1111"/>
        <v>February</v>
      </c>
      <c r="K3329">
        <f t="shared" si="1112"/>
        <v>2</v>
      </c>
      <c r="L3329" s="1" t="str">
        <f t="shared" si="1113"/>
        <v>N</v>
      </c>
      <c r="M3329">
        <f t="shared" si="1114"/>
        <v>1</v>
      </c>
      <c r="N3329">
        <f t="shared" si="1115"/>
        <v>2009</v>
      </c>
      <c r="O3329" t="str">
        <f t="shared" si="1116"/>
        <v>2009-02</v>
      </c>
      <c r="P3329" t="str">
        <f t="shared" si="1117"/>
        <v>2009Q1</v>
      </c>
      <c r="Q3329">
        <f t="shared" si="1118"/>
        <v>8</v>
      </c>
      <c r="R3329">
        <f t="shared" si="1119"/>
        <v>3</v>
      </c>
      <c r="S3329">
        <f t="shared" si="1120"/>
        <v>2009</v>
      </c>
      <c r="T3329" t="str">
        <f t="shared" si="1121"/>
        <v>FY2009-08</v>
      </c>
      <c r="U3329" t="str">
        <f t="shared" si="1122"/>
        <v>FY2009Q3</v>
      </c>
    </row>
    <row r="3330" spans="1:21" x14ac:dyDescent="0.25">
      <c r="A3330" t="str">
        <f t="shared" si="1103"/>
        <v>20090210</v>
      </c>
      <c r="B3330" s="1">
        <f t="shared" si="1102"/>
        <v>39854</v>
      </c>
      <c r="C3330" s="1" t="str">
        <f t="shared" si="1104"/>
        <v>2009/02/10</v>
      </c>
      <c r="D3330">
        <f t="shared" si="1105"/>
        <v>3</v>
      </c>
      <c r="E3330" t="str">
        <f t="shared" si="1106"/>
        <v>Tuesday</v>
      </c>
      <c r="F3330">
        <f t="shared" si="1107"/>
        <v>10</v>
      </c>
      <c r="G3330" s="2">
        <f t="shared" si="1108"/>
        <v>41</v>
      </c>
      <c r="H3330" t="str">
        <f t="shared" si="1109"/>
        <v>Weekday</v>
      </c>
      <c r="I3330">
        <f t="shared" si="1110"/>
        <v>7</v>
      </c>
      <c r="J3330" t="str">
        <f t="shared" si="1111"/>
        <v>February</v>
      </c>
      <c r="K3330">
        <f t="shared" si="1112"/>
        <v>2</v>
      </c>
      <c r="L3330" s="1" t="str">
        <f t="shared" si="1113"/>
        <v>N</v>
      </c>
      <c r="M3330">
        <f t="shared" si="1114"/>
        <v>1</v>
      </c>
      <c r="N3330">
        <f t="shared" si="1115"/>
        <v>2009</v>
      </c>
      <c r="O3330" t="str">
        <f t="shared" si="1116"/>
        <v>2009-02</v>
      </c>
      <c r="P3330" t="str">
        <f t="shared" si="1117"/>
        <v>2009Q1</v>
      </c>
      <c r="Q3330">
        <f t="shared" si="1118"/>
        <v>8</v>
      </c>
      <c r="R3330">
        <f t="shared" si="1119"/>
        <v>3</v>
      </c>
      <c r="S3330">
        <f t="shared" si="1120"/>
        <v>2009</v>
      </c>
      <c r="T3330" t="str">
        <f t="shared" si="1121"/>
        <v>FY2009-08</v>
      </c>
      <c r="U3330" t="str">
        <f t="shared" si="1122"/>
        <v>FY2009Q3</v>
      </c>
    </row>
    <row r="3331" spans="1:21" x14ac:dyDescent="0.25">
      <c r="A3331" t="str">
        <f t="shared" si="1103"/>
        <v>20090211</v>
      </c>
      <c r="B3331" s="1">
        <f t="shared" si="1102"/>
        <v>39855</v>
      </c>
      <c r="C3331" s="1" t="str">
        <f t="shared" si="1104"/>
        <v>2009/02/11</v>
      </c>
      <c r="D3331">
        <f t="shared" si="1105"/>
        <v>4</v>
      </c>
      <c r="E3331" t="str">
        <f t="shared" si="1106"/>
        <v>Wednesday</v>
      </c>
      <c r="F3331">
        <f t="shared" si="1107"/>
        <v>11</v>
      </c>
      <c r="G3331" s="2">
        <f t="shared" si="1108"/>
        <v>42</v>
      </c>
      <c r="H3331" t="str">
        <f t="shared" si="1109"/>
        <v>Weekday</v>
      </c>
      <c r="I3331">
        <f t="shared" si="1110"/>
        <v>7</v>
      </c>
      <c r="J3331" t="str">
        <f t="shared" si="1111"/>
        <v>February</v>
      </c>
      <c r="K3331">
        <f t="shared" si="1112"/>
        <v>2</v>
      </c>
      <c r="L3331" s="1" t="str">
        <f t="shared" si="1113"/>
        <v>N</v>
      </c>
      <c r="M3331">
        <f t="shared" si="1114"/>
        <v>1</v>
      </c>
      <c r="N3331">
        <f t="shared" si="1115"/>
        <v>2009</v>
      </c>
      <c r="O3331" t="str">
        <f t="shared" si="1116"/>
        <v>2009-02</v>
      </c>
      <c r="P3331" t="str">
        <f t="shared" si="1117"/>
        <v>2009Q1</v>
      </c>
      <c r="Q3331">
        <f t="shared" si="1118"/>
        <v>8</v>
      </c>
      <c r="R3331">
        <f t="shared" si="1119"/>
        <v>3</v>
      </c>
      <c r="S3331">
        <f t="shared" si="1120"/>
        <v>2009</v>
      </c>
      <c r="T3331" t="str">
        <f t="shared" si="1121"/>
        <v>FY2009-08</v>
      </c>
      <c r="U3331" t="str">
        <f t="shared" si="1122"/>
        <v>FY2009Q3</v>
      </c>
    </row>
    <row r="3332" spans="1:21" x14ac:dyDescent="0.25">
      <c r="A3332" t="str">
        <f t="shared" si="1103"/>
        <v>20090212</v>
      </c>
      <c r="B3332" s="1">
        <f t="shared" si="1102"/>
        <v>39856</v>
      </c>
      <c r="C3332" s="1" t="str">
        <f t="shared" si="1104"/>
        <v>2009/02/12</v>
      </c>
      <c r="D3332">
        <f t="shared" si="1105"/>
        <v>5</v>
      </c>
      <c r="E3332" t="str">
        <f t="shared" si="1106"/>
        <v>Thursday</v>
      </c>
      <c r="F3332">
        <f t="shared" si="1107"/>
        <v>12</v>
      </c>
      <c r="G3332" s="2">
        <f t="shared" si="1108"/>
        <v>43</v>
      </c>
      <c r="H3332" t="str">
        <f t="shared" si="1109"/>
        <v>Weekday</v>
      </c>
      <c r="I3332">
        <f t="shared" si="1110"/>
        <v>7</v>
      </c>
      <c r="J3332" t="str">
        <f t="shared" si="1111"/>
        <v>February</v>
      </c>
      <c r="K3332">
        <f t="shared" si="1112"/>
        <v>2</v>
      </c>
      <c r="L3332" s="1" t="str">
        <f t="shared" si="1113"/>
        <v>N</v>
      </c>
      <c r="M3332">
        <f t="shared" si="1114"/>
        <v>1</v>
      </c>
      <c r="N3332">
        <f t="shared" si="1115"/>
        <v>2009</v>
      </c>
      <c r="O3332" t="str">
        <f t="shared" si="1116"/>
        <v>2009-02</v>
      </c>
      <c r="P3332" t="str">
        <f t="shared" si="1117"/>
        <v>2009Q1</v>
      </c>
      <c r="Q3332">
        <f t="shared" si="1118"/>
        <v>8</v>
      </c>
      <c r="R3332">
        <f t="shared" si="1119"/>
        <v>3</v>
      </c>
      <c r="S3332">
        <f t="shared" si="1120"/>
        <v>2009</v>
      </c>
      <c r="T3332" t="str">
        <f t="shared" si="1121"/>
        <v>FY2009-08</v>
      </c>
      <c r="U3332" t="str">
        <f t="shared" si="1122"/>
        <v>FY2009Q3</v>
      </c>
    </row>
    <row r="3333" spans="1:21" x14ac:dyDescent="0.25">
      <c r="A3333" t="str">
        <f t="shared" si="1103"/>
        <v>20090213</v>
      </c>
      <c r="B3333" s="1">
        <f t="shared" si="1102"/>
        <v>39857</v>
      </c>
      <c r="C3333" s="1" t="str">
        <f t="shared" si="1104"/>
        <v>2009/02/13</v>
      </c>
      <c r="D3333">
        <f t="shared" si="1105"/>
        <v>6</v>
      </c>
      <c r="E3333" t="str">
        <f t="shared" si="1106"/>
        <v>Friday</v>
      </c>
      <c r="F3333">
        <f t="shared" si="1107"/>
        <v>13</v>
      </c>
      <c r="G3333" s="2">
        <f t="shared" si="1108"/>
        <v>44</v>
      </c>
      <c r="H3333" t="str">
        <f t="shared" si="1109"/>
        <v>Weekend</v>
      </c>
      <c r="I3333">
        <f t="shared" si="1110"/>
        <v>7</v>
      </c>
      <c r="J3333" t="str">
        <f t="shared" si="1111"/>
        <v>February</v>
      </c>
      <c r="K3333">
        <f t="shared" si="1112"/>
        <v>2</v>
      </c>
      <c r="L3333" s="1" t="str">
        <f t="shared" si="1113"/>
        <v>N</v>
      </c>
      <c r="M3333">
        <f t="shared" si="1114"/>
        <v>1</v>
      </c>
      <c r="N3333">
        <f t="shared" si="1115"/>
        <v>2009</v>
      </c>
      <c r="O3333" t="str">
        <f t="shared" si="1116"/>
        <v>2009-02</v>
      </c>
      <c r="P3333" t="str">
        <f t="shared" si="1117"/>
        <v>2009Q1</v>
      </c>
      <c r="Q3333">
        <f t="shared" si="1118"/>
        <v>8</v>
      </c>
      <c r="R3333">
        <f t="shared" si="1119"/>
        <v>3</v>
      </c>
      <c r="S3333">
        <f t="shared" si="1120"/>
        <v>2009</v>
      </c>
      <c r="T3333" t="str">
        <f t="shared" si="1121"/>
        <v>FY2009-08</v>
      </c>
      <c r="U3333" t="str">
        <f t="shared" si="1122"/>
        <v>FY2009Q3</v>
      </c>
    </row>
    <row r="3334" spans="1:21" x14ac:dyDescent="0.25">
      <c r="A3334" t="str">
        <f t="shared" si="1103"/>
        <v>20090214</v>
      </c>
      <c r="B3334" s="1">
        <f t="shared" si="1102"/>
        <v>39858</v>
      </c>
      <c r="C3334" s="1" t="str">
        <f t="shared" si="1104"/>
        <v>2009/02/14</v>
      </c>
      <c r="D3334">
        <f t="shared" si="1105"/>
        <v>7</v>
      </c>
      <c r="E3334" t="str">
        <f t="shared" si="1106"/>
        <v>Saturday</v>
      </c>
      <c r="F3334">
        <f t="shared" si="1107"/>
        <v>14</v>
      </c>
      <c r="G3334" s="2">
        <f t="shared" si="1108"/>
        <v>45</v>
      </c>
      <c r="H3334" t="str">
        <f t="shared" si="1109"/>
        <v>Weekend</v>
      </c>
      <c r="I3334">
        <f t="shared" si="1110"/>
        <v>7</v>
      </c>
      <c r="J3334" t="str">
        <f t="shared" si="1111"/>
        <v>February</v>
      </c>
      <c r="K3334">
        <f t="shared" si="1112"/>
        <v>2</v>
      </c>
      <c r="L3334" s="1" t="str">
        <f t="shared" si="1113"/>
        <v>N</v>
      </c>
      <c r="M3334">
        <f t="shared" si="1114"/>
        <v>1</v>
      </c>
      <c r="N3334">
        <f t="shared" si="1115"/>
        <v>2009</v>
      </c>
      <c r="O3334" t="str">
        <f t="shared" si="1116"/>
        <v>2009-02</v>
      </c>
      <c r="P3334" t="str">
        <f t="shared" si="1117"/>
        <v>2009Q1</v>
      </c>
      <c r="Q3334">
        <f t="shared" si="1118"/>
        <v>8</v>
      </c>
      <c r="R3334">
        <f t="shared" si="1119"/>
        <v>3</v>
      </c>
      <c r="S3334">
        <f t="shared" si="1120"/>
        <v>2009</v>
      </c>
      <c r="T3334" t="str">
        <f t="shared" si="1121"/>
        <v>FY2009-08</v>
      </c>
      <c r="U3334" t="str">
        <f t="shared" si="1122"/>
        <v>FY2009Q3</v>
      </c>
    </row>
    <row r="3335" spans="1:21" x14ac:dyDescent="0.25">
      <c r="A3335" t="str">
        <f t="shared" si="1103"/>
        <v>20090215</v>
      </c>
      <c r="B3335" s="1">
        <f t="shared" si="1102"/>
        <v>39859</v>
      </c>
      <c r="C3335" s="1" t="str">
        <f t="shared" si="1104"/>
        <v>2009/02/15</v>
      </c>
      <c r="D3335">
        <f t="shared" si="1105"/>
        <v>1</v>
      </c>
      <c r="E3335" t="str">
        <f t="shared" si="1106"/>
        <v>Sunday</v>
      </c>
      <c r="F3335">
        <f t="shared" si="1107"/>
        <v>15</v>
      </c>
      <c r="G3335" s="2">
        <f t="shared" si="1108"/>
        <v>46</v>
      </c>
      <c r="H3335" t="str">
        <f t="shared" si="1109"/>
        <v>Weekday</v>
      </c>
      <c r="I3335">
        <f t="shared" si="1110"/>
        <v>8</v>
      </c>
      <c r="J3335" t="str">
        <f t="shared" si="1111"/>
        <v>February</v>
      </c>
      <c r="K3335">
        <f t="shared" si="1112"/>
        <v>2</v>
      </c>
      <c r="L3335" s="1" t="str">
        <f t="shared" si="1113"/>
        <v>N</v>
      </c>
      <c r="M3335">
        <f t="shared" si="1114"/>
        <v>1</v>
      </c>
      <c r="N3335">
        <f t="shared" si="1115"/>
        <v>2009</v>
      </c>
      <c r="O3335" t="str">
        <f t="shared" si="1116"/>
        <v>2009-02</v>
      </c>
      <c r="P3335" t="str">
        <f t="shared" si="1117"/>
        <v>2009Q1</v>
      </c>
      <c r="Q3335">
        <f t="shared" si="1118"/>
        <v>8</v>
      </c>
      <c r="R3335">
        <f t="shared" si="1119"/>
        <v>3</v>
      </c>
      <c r="S3335">
        <f t="shared" si="1120"/>
        <v>2009</v>
      </c>
      <c r="T3335" t="str">
        <f t="shared" si="1121"/>
        <v>FY2009-08</v>
      </c>
      <c r="U3335" t="str">
        <f t="shared" si="1122"/>
        <v>FY2009Q3</v>
      </c>
    </row>
    <row r="3336" spans="1:21" x14ac:dyDescent="0.25">
      <c r="A3336" t="str">
        <f t="shared" si="1103"/>
        <v>20090216</v>
      </c>
      <c r="B3336" s="1">
        <f t="shared" si="1102"/>
        <v>39860</v>
      </c>
      <c r="C3336" s="1" t="str">
        <f t="shared" si="1104"/>
        <v>2009/02/16</v>
      </c>
      <c r="D3336">
        <f t="shared" si="1105"/>
        <v>2</v>
      </c>
      <c r="E3336" t="str">
        <f t="shared" si="1106"/>
        <v>Monday</v>
      </c>
      <c r="F3336">
        <f t="shared" si="1107"/>
        <v>16</v>
      </c>
      <c r="G3336" s="2">
        <f t="shared" si="1108"/>
        <v>47</v>
      </c>
      <c r="H3336" t="str">
        <f t="shared" si="1109"/>
        <v>Weekday</v>
      </c>
      <c r="I3336">
        <f t="shared" si="1110"/>
        <v>8</v>
      </c>
      <c r="J3336" t="str">
        <f t="shared" si="1111"/>
        <v>February</v>
      </c>
      <c r="K3336">
        <f t="shared" si="1112"/>
        <v>2</v>
      </c>
      <c r="L3336" s="1" t="str">
        <f t="shared" si="1113"/>
        <v>N</v>
      </c>
      <c r="M3336">
        <f t="shared" si="1114"/>
        <v>1</v>
      </c>
      <c r="N3336">
        <f t="shared" si="1115"/>
        <v>2009</v>
      </c>
      <c r="O3336" t="str">
        <f t="shared" si="1116"/>
        <v>2009-02</v>
      </c>
      <c r="P3336" t="str">
        <f t="shared" si="1117"/>
        <v>2009Q1</v>
      </c>
      <c r="Q3336">
        <f t="shared" si="1118"/>
        <v>8</v>
      </c>
      <c r="R3336">
        <f t="shared" si="1119"/>
        <v>3</v>
      </c>
      <c r="S3336">
        <f t="shared" si="1120"/>
        <v>2009</v>
      </c>
      <c r="T3336" t="str">
        <f t="shared" si="1121"/>
        <v>FY2009-08</v>
      </c>
      <c r="U3336" t="str">
        <f t="shared" si="1122"/>
        <v>FY2009Q3</v>
      </c>
    </row>
    <row r="3337" spans="1:21" x14ac:dyDescent="0.25">
      <c r="A3337" t="str">
        <f t="shared" si="1103"/>
        <v>20090217</v>
      </c>
      <c r="B3337" s="1">
        <f t="shared" si="1102"/>
        <v>39861</v>
      </c>
      <c r="C3337" s="1" t="str">
        <f t="shared" si="1104"/>
        <v>2009/02/17</v>
      </c>
      <c r="D3337">
        <f t="shared" si="1105"/>
        <v>3</v>
      </c>
      <c r="E3337" t="str">
        <f t="shared" si="1106"/>
        <v>Tuesday</v>
      </c>
      <c r="F3337">
        <f t="shared" si="1107"/>
        <v>17</v>
      </c>
      <c r="G3337" s="2">
        <f t="shared" si="1108"/>
        <v>48</v>
      </c>
      <c r="H3337" t="str">
        <f t="shared" si="1109"/>
        <v>Weekday</v>
      </c>
      <c r="I3337">
        <f t="shared" si="1110"/>
        <v>8</v>
      </c>
      <c r="J3337" t="str">
        <f t="shared" si="1111"/>
        <v>February</v>
      </c>
      <c r="K3337">
        <f t="shared" si="1112"/>
        <v>2</v>
      </c>
      <c r="L3337" s="1" t="str">
        <f t="shared" si="1113"/>
        <v>N</v>
      </c>
      <c r="M3337">
        <f t="shared" si="1114"/>
        <v>1</v>
      </c>
      <c r="N3337">
        <f t="shared" si="1115"/>
        <v>2009</v>
      </c>
      <c r="O3337" t="str">
        <f t="shared" si="1116"/>
        <v>2009-02</v>
      </c>
      <c r="P3337" t="str">
        <f t="shared" si="1117"/>
        <v>2009Q1</v>
      </c>
      <c r="Q3337">
        <f t="shared" si="1118"/>
        <v>8</v>
      </c>
      <c r="R3337">
        <f t="shared" si="1119"/>
        <v>3</v>
      </c>
      <c r="S3337">
        <f t="shared" si="1120"/>
        <v>2009</v>
      </c>
      <c r="T3337" t="str">
        <f t="shared" si="1121"/>
        <v>FY2009-08</v>
      </c>
      <c r="U3337" t="str">
        <f t="shared" si="1122"/>
        <v>FY2009Q3</v>
      </c>
    </row>
    <row r="3338" spans="1:21" x14ac:dyDescent="0.25">
      <c r="A3338" t="str">
        <f t="shared" si="1103"/>
        <v>20090218</v>
      </c>
      <c r="B3338" s="1">
        <f t="shared" si="1102"/>
        <v>39862</v>
      </c>
      <c r="C3338" s="1" t="str">
        <f t="shared" si="1104"/>
        <v>2009/02/18</v>
      </c>
      <c r="D3338">
        <f t="shared" si="1105"/>
        <v>4</v>
      </c>
      <c r="E3338" t="str">
        <f t="shared" si="1106"/>
        <v>Wednesday</v>
      </c>
      <c r="F3338">
        <f t="shared" si="1107"/>
        <v>18</v>
      </c>
      <c r="G3338" s="2">
        <f t="shared" si="1108"/>
        <v>49</v>
      </c>
      <c r="H3338" t="str">
        <f t="shared" si="1109"/>
        <v>Weekday</v>
      </c>
      <c r="I3338">
        <f t="shared" si="1110"/>
        <v>8</v>
      </c>
      <c r="J3338" t="str">
        <f t="shared" si="1111"/>
        <v>February</v>
      </c>
      <c r="K3338">
        <f t="shared" si="1112"/>
        <v>2</v>
      </c>
      <c r="L3338" s="1" t="str">
        <f t="shared" si="1113"/>
        <v>N</v>
      </c>
      <c r="M3338">
        <f t="shared" si="1114"/>
        <v>1</v>
      </c>
      <c r="N3338">
        <f t="shared" si="1115"/>
        <v>2009</v>
      </c>
      <c r="O3338" t="str">
        <f t="shared" si="1116"/>
        <v>2009-02</v>
      </c>
      <c r="P3338" t="str">
        <f t="shared" si="1117"/>
        <v>2009Q1</v>
      </c>
      <c r="Q3338">
        <f t="shared" si="1118"/>
        <v>8</v>
      </c>
      <c r="R3338">
        <f t="shared" si="1119"/>
        <v>3</v>
      </c>
      <c r="S3338">
        <f t="shared" si="1120"/>
        <v>2009</v>
      </c>
      <c r="T3338" t="str">
        <f t="shared" si="1121"/>
        <v>FY2009-08</v>
      </c>
      <c r="U3338" t="str">
        <f t="shared" si="1122"/>
        <v>FY2009Q3</v>
      </c>
    </row>
    <row r="3339" spans="1:21" x14ac:dyDescent="0.25">
      <c r="A3339" t="str">
        <f t="shared" si="1103"/>
        <v>20090219</v>
      </c>
      <c r="B3339" s="1">
        <f t="shared" si="1102"/>
        <v>39863</v>
      </c>
      <c r="C3339" s="1" t="str">
        <f t="shared" si="1104"/>
        <v>2009/02/19</v>
      </c>
      <c r="D3339">
        <f t="shared" si="1105"/>
        <v>5</v>
      </c>
      <c r="E3339" t="str">
        <f t="shared" si="1106"/>
        <v>Thursday</v>
      </c>
      <c r="F3339">
        <f t="shared" si="1107"/>
        <v>19</v>
      </c>
      <c r="G3339" s="2">
        <f t="shared" si="1108"/>
        <v>50</v>
      </c>
      <c r="H3339" t="str">
        <f t="shared" si="1109"/>
        <v>Weekday</v>
      </c>
      <c r="I3339">
        <f t="shared" si="1110"/>
        <v>8</v>
      </c>
      <c r="J3339" t="str">
        <f t="shared" si="1111"/>
        <v>February</v>
      </c>
      <c r="K3339">
        <f t="shared" si="1112"/>
        <v>2</v>
      </c>
      <c r="L3339" s="1" t="str">
        <f t="shared" si="1113"/>
        <v>N</v>
      </c>
      <c r="M3339">
        <f t="shared" si="1114"/>
        <v>1</v>
      </c>
      <c r="N3339">
        <f t="shared" si="1115"/>
        <v>2009</v>
      </c>
      <c r="O3339" t="str">
        <f t="shared" si="1116"/>
        <v>2009-02</v>
      </c>
      <c r="P3339" t="str">
        <f t="shared" si="1117"/>
        <v>2009Q1</v>
      </c>
      <c r="Q3339">
        <f t="shared" si="1118"/>
        <v>8</v>
      </c>
      <c r="R3339">
        <f t="shared" si="1119"/>
        <v>3</v>
      </c>
      <c r="S3339">
        <f t="shared" si="1120"/>
        <v>2009</v>
      </c>
      <c r="T3339" t="str">
        <f t="shared" si="1121"/>
        <v>FY2009-08</v>
      </c>
      <c r="U3339" t="str">
        <f t="shared" si="1122"/>
        <v>FY2009Q3</v>
      </c>
    </row>
    <row r="3340" spans="1:21" x14ac:dyDescent="0.25">
      <c r="A3340" t="str">
        <f t="shared" si="1103"/>
        <v>20090220</v>
      </c>
      <c r="B3340" s="1">
        <f t="shared" si="1102"/>
        <v>39864</v>
      </c>
      <c r="C3340" s="1" t="str">
        <f t="shared" si="1104"/>
        <v>2009/02/20</v>
      </c>
      <c r="D3340">
        <f t="shared" si="1105"/>
        <v>6</v>
      </c>
      <c r="E3340" t="str">
        <f t="shared" si="1106"/>
        <v>Friday</v>
      </c>
      <c r="F3340">
        <f t="shared" si="1107"/>
        <v>20</v>
      </c>
      <c r="G3340" s="2">
        <f t="shared" si="1108"/>
        <v>51</v>
      </c>
      <c r="H3340" t="str">
        <f t="shared" si="1109"/>
        <v>Weekend</v>
      </c>
      <c r="I3340">
        <f t="shared" si="1110"/>
        <v>8</v>
      </c>
      <c r="J3340" t="str">
        <f t="shared" si="1111"/>
        <v>February</v>
      </c>
      <c r="K3340">
        <f t="shared" si="1112"/>
        <v>2</v>
      </c>
      <c r="L3340" s="1" t="str">
        <f t="shared" si="1113"/>
        <v>N</v>
      </c>
      <c r="M3340">
        <f t="shared" si="1114"/>
        <v>1</v>
      </c>
      <c r="N3340">
        <f t="shared" si="1115"/>
        <v>2009</v>
      </c>
      <c r="O3340" t="str">
        <f t="shared" si="1116"/>
        <v>2009-02</v>
      </c>
      <c r="P3340" t="str">
        <f t="shared" si="1117"/>
        <v>2009Q1</v>
      </c>
      <c r="Q3340">
        <f t="shared" si="1118"/>
        <v>8</v>
      </c>
      <c r="R3340">
        <f t="shared" si="1119"/>
        <v>3</v>
      </c>
      <c r="S3340">
        <f t="shared" si="1120"/>
        <v>2009</v>
      </c>
      <c r="T3340" t="str">
        <f t="shared" si="1121"/>
        <v>FY2009-08</v>
      </c>
      <c r="U3340" t="str">
        <f t="shared" si="1122"/>
        <v>FY2009Q3</v>
      </c>
    </row>
    <row r="3341" spans="1:21" x14ac:dyDescent="0.25">
      <c r="A3341" t="str">
        <f t="shared" si="1103"/>
        <v>20090221</v>
      </c>
      <c r="B3341" s="1">
        <f t="shared" si="1102"/>
        <v>39865</v>
      </c>
      <c r="C3341" s="1" t="str">
        <f t="shared" si="1104"/>
        <v>2009/02/21</v>
      </c>
      <c r="D3341">
        <f t="shared" si="1105"/>
        <v>7</v>
      </c>
      <c r="E3341" t="str">
        <f t="shared" si="1106"/>
        <v>Saturday</v>
      </c>
      <c r="F3341">
        <f t="shared" si="1107"/>
        <v>21</v>
      </c>
      <c r="G3341" s="2">
        <f t="shared" si="1108"/>
        <v>52</v>
      </c>
      <c r="H3341" t="str">
        <f t="shared" si="1109"/>
        <v>Weekend</v>
      </c>
      <c r="I3341">
        <f t="shared" si="1110"/>
        <v>8</v>
      </c>
      <c r="J3341" t="str">
        <f t="shared" si="1111"/>
        <v>February</v>
      </c>
      <c r="K3341">
        <f t="shared" si="1112"/>
        <v>2</v>
      </c>
      <c r="L3341" s="1" t="str">
        <f t="shared" si="1113"/>
        <v>N</v>
      </c>
      <c r="M3341">
        <f t="shared" si="1114"/>
        <v>1</v>
      </c>
      <c r="N3341">
        <f t="shared" si="1115"/>
        <v>2009</v>
      </c>
      <c r="O3341" t="str">
        <f t="shared" si="1116"/>
        <v>2009-02</v>
      </c>
      <c r="P3341" t="str">
        <f t="shared" si="1117"/>
        <v>2009Q1</v>
      </c>
      <c r="Q3341">
        <f t="shared" si="1118"/>
        <v>8</v>
      </c>
      <c r="R3341">
        <f t="shared" si="1119"/>
        <v>3</v>
      </c>
      <c r="S3341">
        <f t="shared" si="1120"/>
        <v>2009</v>
      </c>
      <c r="T3341" t="str">
        <f t="shared" si="1121"/>
        <v>FY2009-08</v>
      </c>
      <c r="U3341" t="str">
        <f t="shared" si="1122"/>
        <v>FY2009Q3</v>
      </c>
    </row>
    <row r="3342" spans="1:21" x14ac:dyDescent="0.25">
      <c r="A3342" t="str">
        <f t="shared" si="1103"/>
        <v>20090222</v>
      </c>
      <c r="B3342" s="1">
        <f t="shared" si="1102"/>
        <v>39866</v>
      </c>
      <c r="C3342" s="1" t="str">
        <f t="shared" si="1104"/>
        <v>2009/02/22</v>
      </c>
      <c r="D3342">
        <f t="shared" si="1105"/>
        <v>1</v>
      </c>
      <c r="E3342" t="str">
        <f t="shared" si="1106"/>
        <v>Sunday</v>
      </c>
      <c r="F3342">
        <f t="shared" si="1107"/>
        <v>22</v>
      </c>
      <c r="G3342" s="2">
        <f t="shared" si="1108"/>
        <v>53</v>
      </c>
      <c r="H3342" t="str">
        <f t="shared" si="1109"/>
        <v>Weekday</v>
      </c>
      <c r="I3342">
        <f t="shared" si="1110"/>
        <v>9</v>
      </c>
      <c r="J3342" t="str">
        <f t="shared" si="1111"/>
        <v>February</v>
      </c>
      <c r="K3342">
        <f t="shared" si="1112"/>
        <v>2</v>
      </c>
      <c r="L3342" s="1" t="str">
        <f t="shared" si="1113"/>
        <v>N</v>
      </c>
      <c r="M3342">
        <f t="shared" si="1114"/>
        <v>1</v>
      </c>
      <c r="N3342">
        <f t="shared" si="1115"/>
        <v>2009</v>
      </c>
      <c r="O3342" t="str">
        <f t="shared" si="1116"/>
        <v>2009-02</v>
      </c>
      <c r="P3342" t="str">
        <f t="shared" si="1117"/>
        <v>2009Q1</v>
      </c>
      <c r="Q3342">
        <f t="shared" si="1118"/>
        <v>8</v>
      </c>
      <c r="R3342">
        <f t="shared" si="1119"/>
        <v>3</v>
      </c>
      <c r="S3342">
        <f t="shared" si="1120"/>
        <v>2009</v>
      </c>
      <c r="T3342" t="str">
        <f t="shared" si="1121"/>
        <v>FY2009-08</v>
      </c>
      <c r="U3342" t="str">
        <f t="shared" si="1122"/>
        <v>FY2009Q3</v>
      </c>
    </row>
    <row r="3343" spans="1:21" x14ac:dyDescent="0.25">
      <c r="A3343" t="str">
        <f t="shared" si="1103"/>
        <v>20090223</v>
      </c>
      <c r="B3343" s="1">
        <f t="shared" si="1102"/>
        <v>39867</v>
      </c>
      <c r="C3343" s="1" t="str">
        <f t="shared" si="1104"/>
        <v>2009/02/23</v>
      </c>
      <c r="D3343">
        <f t="shared" si="1105"/>
        <v>2</v>
      </c>
      <c r="E3343" t="str">
        <f t="shared" si="1106"/>
        <v>Monday</v>
      </c>
      <c r="F3343">
        <f t="shared" si="1107"/>
        <v>23</v>
      </c>
      <c r="G3343" s="2">
        <f t="shared" si="1108"/>
        <v>54</v>
      </c>
      <c r="H3343" t="str">
        <f t="shared" si="1109"/>
        <v>Weekday</v>
      </c>
      <c r="I3343">
        <f t="shared" si="1110"/>
        <v>9</v>
      </c>
      <c r="J3343" t="str">
        <f t="shared" si="1111"/>
        <v>February</v>
      </c>
      <c r="K3343">
        <f t="shared" si="1112"/>
        <v>2</v>
      </c>
      <c r="L3343" s="1" t="str">
        <f t="shared" si="1113"/>
        <v>N</v>
      </c>
      <c r="M3343">
        <f t="shared" si="1114"/>
        <v>1</v>
      </c>
      <c r="N3343">
        <f t="shared" si="1115"/>
        <v>2009</v>
      </c>
      <c r="O3343" t="str">
        <f t="shared" si="1116"/>
        <v>2009-02</v>
      </c>
      <c r="P3343" t="str">
        <f t="shared" si="1117"/>
        <v>2009Q1</v>
      </c>
      <c r="Q3343">
        <f t="shared" si="1118"/>
        <v>8</v>
      </c>
      <c r="R3343">
        <f t="shared" si="1119"/>
        <v>3</v>
      </c>
      <c r="S3343">
        <f t="shared" si="1120"/>
        <v>2009</v>
      </c>
      <c r="T3343" t="str">
        <f t="shared" si="1121"/>
        <v>FY2009-08</v>
      </c>
      <c r="U3343" t="str">
        <f t="shared" si="1122"/>
        <v>FY2009Q3</v>
      </c>
    </row>
    <row r="3344" spans="1:21" x14ac:dyDescent="0.25">
      <c r="A3344" t="str">
        <f t="shared" si="1103"/>
        <v>20090224</v>
      </c>
      <c r="B3344" s="1">
        <f t="shared" si="1102"/>
        <v>39868</v>
      </c>
      <c r="C3344" s="1" t="str">
        <f t="shared" si="1104"/>
        <v>2009/02/24</v>
      </c>
      <c r="D3344">
        <f t="shared" si="1105"/>
        <v>3</v>
      </c>
      <c r="E3344" t="str">
        <f t="shared" si="1106"/>
        <v>Tuesday</v>
      </c>
      <c r="F3344">
        <f t="shared" si="1107"/>
        <v>24</v>
      </c>
      <c r="G3344" s="2">
        <f t="shared" si="1108"/>
        <v>55</v>
      </c>
      <c r="H3344" t="str">
        <f t="shared" si="1109"/>
        <v>Weekday</v>
      </c>
      <c r="I3344">
        <f t="shared" si="1110"/>
        <v>9</v>
      </c>
      <c r="J3344" t="str">
        <f t="shared" si="1111"/>
        <v>February</v>
      </c>
      <c r="K3344">
        <f t="shared" si="1112"/>
        <v>2</v>
      </c>
      <c r="L3344" s="1" t="str">
        <f t="shared" si="1113"/>
        <v>N</v>
      </c>
      <c r="M3344">
        <f t="shared" si="1114"/>
        <v>1</v>
      </c>
      <c r="N3344">
        <f t="shared" si="1115"/>
        <v>2009</v>
      </c>
      <c r="O3344" t="str">
        <f t="shared" si="1116"/>
        <v>2009-02</v>
      </c>
      <c r="P3344" t="str">
        <f t="shared" si="1117"/>
        <v>2009Q1</v>
      </c>
      <c r="Q3344">
        <f t="shared" si="1118"/>
        <v>8</v>
      </c>
      <c r="R3344">
        <f t="shared" si="1119"/>
        <v>3</v>
      </c>
      <c r="S3344">
        <f t="shared" si="1120"/>
        <v>2009</v>
      </c>
      <c r="T3344" t="str">
        <f t="shared" si="1121"/>
        <v>FY2009-08</v>
      </c>
      <c r="U3344" t="str">
        <f t="shared" si="1122"/>
        <v>FY2009Q3</v>
      </c>
    </row>
    <row r="3345" spans="1:21" x14ac:dyDescent="0.25">
      <c r="A3345" t="str">
        <f t="shared" si="1103"/>
        <v>20090225</v>
      </c>
      <c r="B3345" s="1">
        <f t="shared" si="1102"/>
        <v>39869</v>
      </c>
      <c r="C3345" s="1" t="str">
        <f t="shared" si="1104"/>
        <v>2009/02/25</v>
      </c>
      <c r="D3345">
        <f t="shared" si="1105"/>
        <v>4</v>
      </c>
      <c r="E3345" t="str">
        <f t="shared" si="1106"/>
        <v>Wednesday</v>
      </c>
      <c r="F3345">
        <f t="shared" si="1107"/>
        <v>25</v>
      </c>
      <c r="G3345" s="2">
        <f t="shared" si="1108"/>
        <v>56</v>
      </c>
      <c r="H3345" t="str">
        <f t="shared" si="1109"/>
        <v>Weekday</v>
      </c>
      <c r="I3345">
        <f t="shared" si="1110"/>
        <v>9</v>
      </c>
      <c r="J3345" t="str">
        <f t="shared" si="1111"/>
        <v>February</v>
      </c>
      <c r="K3345">
        <f t="shared" si="1112"/>
        <v>2</v>
      </c>
      <c r="L3345" s="1" t="str">
        <f t="shared" si="1113"/>
        <v>N</v>
      </c>
      <c r="M3345">
        <f t="shared" si="1114"/>
        <v>1</v>
      </c>
      <c r="N3345">
        <f t="shared" si="1115"/>
        <v>2009</v>
      </c>
      <c r="O3345" t="str">
        <f t="shared" si="1116"/>
        <v>2009-02</v>
      </c>
      <c r="P3345" t="str">
        <f t="shared" si="1117"/>
        <v>2009Q1</v>
      </c>
      <c r="Q3345">
        <f t="shared" si="1118"/>
        <v>8</v>
      </c>
      <c r="R3345">
        <f t="shared" si="1119"/>
        <v>3</v>
      </c>
      <c r="S3345">
        <f t="shared" si="1120"/>
        <v>2009</v>
      </c>
      <c r="T3345" t="str">
        <f t="shared" si="1121"/>
        <v>FY2009-08</v>
      </c>
      <c r="U3345" t="str">
        <f t="shared" si="1122"/>
        <v>FY2009Q3</v>
      </c>
    </row>
    <row r="3346" spans="1:21" x14ac:dyDescent="0.25">
      <c r="A3346" t="str">
        <f t="shared" si="1103"/>
        <v>20090226</v>
      </c>
      <c r="B3346" s="1">
        <f t="shared" si="1102"/>
        <v>39870</v>
      </c>
      <c r="C3346" s="1" t="str">
        <f t="shared" si="1104"/>
        <v>2009/02/26</v>
      </c>
      <c r="D3346">
        <f t="shared" si="1105"/>
        <v>5</v>
      </c>
      <c r="E3346" t="str">
        <f t="shared" si="1106"/>
        <v>Thursday</v>
      </c>
      <c r="F3346">
        <f t="shared" si="1107"/>
        <v>26</v>
      </c>
      <c r="G3346" s="2">
        <f t="shared" si="1108"/>
        <v>57</v>
      </c>
      <c r="H3346" t="str">
        <f t="shared" si="1109"/>
        <v>Weekday</v>
      </c>
      <c r="I3346">
        <f t="shared" si="1110"/>
        <v>9</v>
      </c>
      <c r="J3346" t="str">
        <f t="shared" si="1111"/>
        <v>February</v>
      </c>
      <c r="K3346">
        <f t="shared" si="1112"/>
        <v>2</v>
      </c>
      <c r="L3346" s="1" t="str">
        <f t="shared" si="1113"/>
        <v>N</v>
      </c>
      <c r="M3346">
        <f t="shared" si="1114"/>
        <v>1</v>
      </c>
      <c r="N3346">
        <f t="shared" si="1115"/>
        <v>2009</v>
      </c>
      <c r="O3346" t="str">
        <f t="shared" si="1116"/>
        <v>2009-02</v>
      </c>
      <c r="P3346" t="str">
        <f t="shared" si="1117"/>
        <v>2009Q1</v>
      </c>
      <c r="Q3346">
        <f t="shared" si="1118"/>
        <v>8</v>
      </c>
      <c r="R3346">
        <f t="shared" si="1119"/>
        <v>3</v>
      </c>
      <c r="S3346">
        <f t="shared" si="1120"/>
        <v>2009</v>
      </c>
      <c r="T3346" t="str">
        <f t="shared" si="1121"/>
        <v>FY2009-08</v>
      </c>
      <c r="U3346" t="str">
        <f t="shared" si="1122"/>
        <v>FY2009Q3</v>
      </c>
    </row>
    <row r="3347" spans="1:21" x14ac:dyDescent="0.25">
      <c r="A3347" t="str">
        <f t="shared" si="1103"/>
        <v>20090227</v>
      </c>
      <c r="B3347" s="1">
        <f t="shared" si="1102"/>
        <v>39871</v>
      </c>
      <c r="C3347" s="1" t="str">
        <f t="shared" si="1104"/>
        <v>2009/02/27</v>
      </c>
      <c r="D3347">
        <f t="shared" si="1105"/>
        <v>6</v>
      </c>
      <c r="E3347" t="str">
        <f t="shared" si="1106"/>
        <v>Friday</v>
      </c>
      <c r="F3347">
        <f t="shared" si="1107"/>
        <v>27</v>
      </c>
      <c r="G3347" s="2">
        <f t="shared" si="1108"/>
        <v>58</v>
      </c>
      <c r="H3347" t="str">
        <f t="shared" si="1109"/>
        <v>Weekend</v>
      </c>
      <c r="I3347">
        <f t="shared" si="1110"/>
        <v>9</v>
      </c>
      <c r="J3347" t="str">
        <f t="shared" si="1111"/>
        <v>February</v>
      </c>
      <c r="K3347">
        <f t="shared" si="1112"/>
        <v>2</v>
      </c>
      <c r="L3347" s="1" t="str">
        <f t="shared" si="1113"/>
        <v>N</v>
      </c>
      <c r="M3347">
        <f t="shared" si="1114"/>
        <v>1</v>
      </c>
      <c r="N3347">
        <f t="shared" si="1115"/>
        <v>2009</v>
      </c>
      <c r="O3347" t="str">
        <f t="shared" si="1116"/>
        <v>2009-02</v>
      </c>
      <c r="P3347" t="str">
        <f t="shared" si="1117"/>
        <v>2009Q1</v>
      </c>
      <c r="Q3347">
        <f t="shared" si="1118"/>
        <v>8</v>
      </c>
      <c r="R3347">
        <f t="shared" si="1119"/>
        <v>3</v>
      </c>
      <c r="S3347">
        <f t="shared" si="1120"/>
        <v>2009</v>
      </c>
      <c r="T3347" t="str">
        <f t="shared" si="1121"/>
        <v>FY2009-08</v>
      </c>
      <c r="U3347" t="str">
        <f t="shared" si="1122"/>
        <v>FY2009Q3</v>
      </c>
    </row>
    <row r="3348" spans="1:21" x14ac:dyDescent="0.25">
      <c r="A3348" t="str">
        <f t="shared" si="1103"/>
        <v>20090228</v>
      </c>
      <c r="B3348" s="1">
        <f t="shared" si="1102"/>
        <v>39872</v>
      </c>
      <c r="C3348" s="1" t="str">
        <f t="shared" si="1104"/>
        <v>2009/02/28</v>
      </c>
      <c r="D3348">
        <f t="shared" si="1105"/>
        <v>7</v>
      </c>
      <c r="E3348" t="str">
        <f t="shared" si="1106"/>
        <v>Saturday</v>
      </c>
      <c r="F3348">
        <f t="shared" si="1107"/>
        <v>28</v>
      </c>
      <c r="G3348" s="2">
        <f t="shared" si="1108"/>
        <v>59</v>
      </c>
      <c r="H3348" t="str">
        <f t="shared" si="1109"/>
        <v>Weekend</v>
      </c>
      <c r="I3348">
        <f t="shared" si="1110"/>
        <v>9</v>
      </c>
      <c r="J3348" t="str">
        <f t="shared" si="1111"/>
        <v>February</v>
      </c>
      <c r="K3348">
        <f t="shared" si="1112"/>
        <v>2</v>
      </c>
      <c r="L3348" s="1" t="str">
        <f t="shared" si="1113"/>
        <v>Y</v>
      </c>
      <c r="M3348">
        <f t="shared" si="1114"/>
        <v>1</v>
      </c>
      <c r="N3348">
        <f t="shared" si="1115"/>
        <v>2009</v>
      </c>
      <c r="O3348" t="str">
        <f t="shared" si="1116"/>
        <v>2009-02</v>
      </c>
      <c r="P3348" t="str">
        <f t="shared" si="1117"/>
        <v>2009Q1</v>
      </c>
      <c r="Q3348">
        <f t="shared" si="1118"/>
        <v>8</v>
      </c>
      <c r="R3348">
        <f t="shared" si="1119"/>
        <v>3</v>
      </c>
      <c r="S3348">
        <f t="shared" si="1120"/>
        <v>2009</v>
      </c>
      <c r="T3348" t="str">
        <f t="shared" si="1121"/>
        <v>FY2009-08</v>
      </c>
      <c r="U3348" t="str">
        <f t="shared" si="1122"/>
        <v>FY2009Q3</v>
      </c>
    </row>
    <row r="3349" spans="1:21" x14ac:dyDescent="0.25">
      <c r="A3349" t="str">
        <f t="shared" si="1103"/>
        <v>20090301</v>
      </c>
      <c r="B3349" s="1">
        <f t="shared" si="1102"/>
        <v>39873</v>
      </c>
      <c r="C3349" s="1" t="str">
        <f t="shared" si="1104"/>
        <v>2009/03/01</v>
      </c>
      <c r="D3349">
        <f t="shared" si="1105"/>
        <v>1</v>
      </c>
      <c r="E3349" t="str">
        <f t="shared" si="1106"/>
        <v>Sunday</v>
      </c>
      <c r="F3349">
        <f t="shared" si="1107"/>
        <v>1</v>
      </c>
      <c r="G3349" s="2">
        <f t="shared" si="1108"/>
        <v>60</v>
      </c>
      <c r="H3349" t="str">
        <f t="shared" si="1109"/>
        <v>Weekday</v>
      </c>
      <c r="I3349">
        <f t="shared" si="1110"/>
        <v>10</v>
      </c>
      <c r="J3349" t="str">
        <f t="shared" si="1111"/>
        <v>March</v>
      </c>
      <c r="K3349">
        <f t="shared" si="1112"/>
        <v>3</v>
      </c>
      <c r="L3349" s="1" t="str">
        <f t="shared" si="1113"/>
        <v>N</v>
      </c>
      <c r="M3349">
        <f t="shared" si="1114"/>
        <v>1</v>
      </c>
      <c r="N3349">
        <f t="shared" si="1115"/>
        <v>2009</v>
      </c>
      <c r="O3349" t="str">
        <f t="shared" si="1116"/>
        <v>2009-03</v>
      </c>
      <c r="P3349" t="str">
        <f t="shared" si="1117"/>
        <v>2009Q1</v>
      </c>
      <c r="Q3349">
        <f t="shared" si="1118"/>
        <v>9</v>
      </c>
      <c r="R3349">
        <f t="shared" si="1119"/>
        <v>3</v>
      </c>
      <c r="S3349">
        <f t="shared" si="1120"/>
        <v>2009</v>
      </c>
      <c r="T3349" t="str">
        <f t="shared" si="1121"/>
        <v>FY2009-09</v>
      </c>
      <c r="U3349" t="str">
        <f t="shared" si="1122"/>
        <v>FY2009Q3</v>
      </c>
    </row>
    <row r="3350" spans="1:21" x14ac:dyDescent="0.25">
      <c r="A3350" t="str">
        <f t="shared" si="1103"/>
        <v>20090302</v>
      </c>
      <c r="B3350" s="1">
        <f t="shared" si="1102"/>
        <v>39874</v>
      </c>
      <c r="C3350" s="1" t="str">
        <f t="shared" si="1104"/>
        <v>2009/03/02</v>
      </c>
      <c r="D3350">
        <f t="shared" si="1105"/>
        <v>2</v>
      </c>
      <c r="E3350" t="str">
        <f t="shared" si="1106"/>
        <v>Monday</v>
      </c>
      <c r="F3350">
        <f t="shared" si="1107"/>
        <v>2</v>
      </c>
      <c r="G3350" s="2">
        <f t="shared" si="1108"/>
        <v>61</v>
      </c>
      <c r="H3350" t="str">
        <f t="shared" si="1109"/>
        <v>Weekday</v>
      </c>
      <c r="I3350">
        <f t="shared" si="1110"/>
        <v>10</v>
      </c>
      <c r="J3350" t="str">
        <f t="shared" si="1111"/>
        <v>March</v>
      </c>
      <c r="K3350">
        <f t="shared" si="1112"/>
        <v>3</v>
      </c>
      <c r="L3350" s="1" t="str">
        <f t="shared" si="1113"/>
        <v>N</v>
      </c>
      <c r="M3350">
        <f t="shared" si="1114"/>
        <v>1</v>
      </c>
      <c r="N3350">
        <f t="shared" si="1115"/>
        <v>2009</v>
      </c>
      <c r="O3350" t="str">
        <f t="shared" si="1116"/>
        <v>2009-03</v>
      </c>
      <c r="P3350" t="str">
        <f t="shared" si="1117"/>
        <v>2009Q1</v>
      </c>
      <c r="Q3350">
        <f t="shared" si="1118"/>
        <v>9</v>
      </c>
      <c r="R3350">
        <f t="shared" si="1119"/>
        <v>3</v>
      </c>
      <c r="S3350">
        <f t="shared" si="1120"/>
        <v>2009</v>
      </c>
      <c r="T3350" t="str">
        <f t="shared" si="1121"/>
        <v>FY2009-09</v>
      </c>
      <c r="U3350" t="str">
        <f t="shared" si="1122"/>
        <v>FY2009Q3</v>
      </c>
    </row>
    <row r="3351" spans="1:21" x14ac:dyDescent="0.25">
      <c r="A3351" t="str">
        <f t="shared" si="1103"/>
        <v>20090303</v>
      </c>
      <c r="B3351" s="1">
        <f t="shared" si="1102"/>
        <v>39875</v>
      </c>
      <c r="C3351" s="1" t="str">
        <f t="shared" si="1104"/>
        <v>2009/03/03</v>
      </c>
      <c r="D3351">
        <f t="shared" si="1105"/>
        <v>3</v>
      </c>
      <c r="E3351" t="str">
        <f t="shared" si="1106"/>
        <v>Tuesday</v>
      </c>
      <c r="F3351">
        <f t="shared" si="1107"/>
        <v>3</v>
      </c>
      <c r="G3351" s="2">
        <f t="shared" si="1108"/>
        <v>62</v>
      </c>
      <c r="H3351" t="str">
        <f t="shared" si="1109"/>
        <v>Weekday</v>
      </c>
      <c r="I3351">
        <f t="shared" si="1110"/>
        <v>10</v>
      </c>
      <c r="J3351" t="str">
        <f t="shared" si="1111"/>
        <v>March</v>
      </c>
      <c r="K3351">
        <f t="shared" si="1112"/>
        <v>3</v>
      </c>
      <c r="L3351" s="1" t="str">
        <f t="shared" si="1113"/>
        <v>N</v>
      </c>
      <c r="M3351">
        <f t="shared" si="1114"/>
        <v>1</v>
      </c>
      <c r="N3351">
        <f t="shared" si="1115"/>
        <v>2009</v>
      </c>
      <c r="O3351" t="str">
        <f t="shared" si="1116"/>
        <v>2009-03</v>
      </c>
      <c r="P3351" t="str">
        <f t="shared" si="1117"/>
        <v>2009Q1</v>
      </c>
      <c r="Q3351">
        <f t="shared" si="1118"/>
        <v>9</v>
      </c>
      <c r="R3351">
        <f t="shared" si="1119"/>
        <v>3</v>
      </c>
      <c r="S3351">
        <f t="shared" si="1120"/>
        <v>2009</v>
      </c>
      <c r="T3351" t="str">
        <f t="shared" si="1121"/>
        <v>FY2009-09</v>
      </c>
      <c r="U3351" t="str">
        <f t="shared" si="1122"/>
        <v>FY2009Q3</v>
      </c>
    </row>
    <row r="3352" spans="1:21" x14ac:dyDescent="0.25">
      <c r="A3352" t="str">
        <f t="shared" si="1103"/>
        <v>20090304</v>
      </c>
      <c r="B3352" s="1">
        <f t="shared" si="1102"/>
        <v>39876</v>
      </c>
      <c r="C3352" s="1" t="str">
        <f t="shared" si="1104"/>
        <v>2009/03/04</v>
      </c>
      <c r="D3352">
        <f t="shared" si="1105"/>
        <v>4</v>
      </c>
      <c r="E3352" t="str">
        <f t="shared" si="1106"/>
        <v>Wednesday</v>
      </c>
      <c r="F3352">
        <f t="shared" si="1107"/>
        <v>4</v>
      </c>
      <c r="G3352" s="2">
        <f t="shared" si="1108"/>
        <v>63</v>
      </c>
      <c r="H3352" t="str">
        <f t="shared" si="1109"/>
        <v>Weekday</v>
      </c>
      <c r="I3352">
        <f t="shared" si="1110"/>
        <v>10</v>
      </c>
      <c r="J3352" t="str">
        <f t="shared" si="1111"/>
        <v>March</v>
      </c>
      <c r="K3352">
        <f t="shared" si="1112"/>
        <v>3</v>
      </c>
      <c r="L3352" s="1" t="str">
        <f t="shared" si="1113"/>
        <v>N</v>
      </c>
      <c r="M3352">
        <f t="shared" si="1114"/>
        <v>1</v>
      </c>
      <c r="N3352">
        <f t="shared" si="1115"/>
        <v>2009</v>
      </c>
      <c r="O3352" t="str">
        <f t="shared" si="1116"/>
        <v>2009-03</v>
      </c>
      <c r="P3352" t="str">
        <f t="shared" si="1117"/>
        <v>2009Q1</v>
      </c>
      <c r="Q3352">
        <f t="shared" si="1118"/>
        <v>9</v>
      </c>
      <c r="R3352">
        <f t="shared" si="1119"/>
        <v>3</v>
      </c>
      <c r="S3352">
        <f t="shared" si="1120"/>
        <v>2009</v>
      </c>
      <c r="T3352" t="str">
        <f t="shared" si="1121"/>
        <v>FY2009-09</v>
      </c>
      <c r="U3352" t="str">
        <f t="shared" si="1122"/>
        <v>FY2009Q3</v>
      </c>
    </row>
    <row r="3353" spans="1:21" x14ac:dyDescent="0.25">
      <c r="A3353" t="str">
        <f t="shared" si="1103"/>
        <v>20090305</v>
      </c>
      <c r="B3353" s="1">
        <f t="shared" si="1102"/>
        <v>39877</v>
      </c>
      <c r="C3353" s="1" t="str">
        <f t="shared" si="1104"/>
        <v>2009/03/05</v>
      </c>
      <c r="D3353">
        <f t="shared" si="1105"/>
        <v>5</v>
      </c>
      <c r="E3353" t="str">
        <f t="shared" si="1106"/>
        <v>Thursday</v>
      </c>
      <c r="F3353">
        <f t="shared" si="1107"/>
        <v>5</v>
      </c>
      <c r="G3353" s="2">
        <f t="shared" si="1108"/>
        <v>64</v>
      </c>
      <c r="H3353" t="str">
        <f t="shared" si="1109"/>
        <v>Weekday</v>
      </c>
      <c r="I3353">
        <f t="shared" si="1110"/>
        <v>10</v>
      </c>
      <c r="J3353" t="str">
        <f t="shared" si="1111"/>
        <v>March</v>
      </c>
      <c r="K3353">
        <f t="shared" si="1112"/>
        <v>3</v>
      </c>
      <c r="L3353" s="1" t="str">
        <f t="shared" si="1113"/>
        <v>N</v>
      </c>
      <c r="M3353">
        <f t="shared" si="1114"/>
        <v>1</v>
      </c>
      <c r="N3353">
        <f t="shared" si="1115"/>
        <v>2009</v>
      </c>
      <c r="O3353" t="str">
        <f t="shared" si="1116"/>
        <v>2009-03</v>
      </c>
      <c r="P3353" t="str">
        <f t="shared" si="1117"/>
        <v>2009Q1</v>
      </c>
      <c r="Q3353">
        <f t="shared" si="1118"/>
        <v>9</v>
      </c>
      <c r="R3353">
        <f t="shared" si="1119"/>
        <v>3</v>
      </c>
      <c r="S3353">
        <f t="shared" si="1120"/>
        <v>2009</v>
      </c>
      <c r="T3353" t="str">
        <f t="shared" si="1121"/>
        <v>FY2009-09</v>
      </c>
      <c r="U3353" t="str">
        <f t="shared" si="1122"/>
        <v>FY2009Q3</v>
      </c>
    </row>
    <row r="3354" spans="1:21" x14ac:dyDescent="0.25">
      <c r="A3354" t="str">
        <f t="shared" si="1103"/>
        <v>20090306</v>
      </c>
      <c r="B3354" s="1">
        <f t="shared" ref="B3354:B3417" si="1123">B3353+1</f>
        <v>39878</v>
      </c>
      <c r="C3354" s="1" t="str">
        <f t="shared" si="1104"/>
        <v>2009/03/06</v>
      </c>
      <c r="D3354">
        <f t="shared" si="1105"/>
        <v>6</v>
      </c>
      <c r="E3354" t="str">
        <f t="shared" si="1106"/>
        <v>Friday</v>
      </c>
      <c r="F3354">
        <f t="shared" si="1107"/>
        <v>6</v>
      </c>
      <c r="G3354" s="2">
        <f t="shared" si="1108"/>
        <v>65</v>
      </c>
      <c r="H3354" t="str">
        <f t="shared" si="1109"/>
        <v>Weekend</v>
      </c>
      <c r="I3354">
        <f t="shared" si="1110"/>
        <v>10</v>
      </c>
      <c r="J3354" t="str">
        <f t="shared" si="1111"/>
        <v>March</v>
      </c>
      <c r="K3354">
        <f t="shared" si="1112"/>
        <v>3</v>
      </c>
      <c r="L3354" s="1" t="str">
        <f t="shared" si="1113"/>
        <v>N</v>
      </c>
      <c r="M3354">
        <f t="shared" si="1114"/>
        <v>1</v>
      </c>
      <c r="N3354">
        <f t="shared" si="1115"/>
        <v>2009</v>
      </c>
      <c r="O3354" t="str">
        <f t="shared" si="1116"/>
        <v>2009-03</v>
      </c>
      <c r="P3354" t="str">
        <f t="shared" si="1117"/>
        <v>2009Q1</v>
      </c>
      <c r="Q3354">
        <f t="shared" si="1118"/>
        <v>9</v>
      </c>
      <c r="R3354">
        <f t="shared" si="1119"/>
        <v>3</v>
      </c>
      <c r="S3354">
        <f t="shared" si="1120"/>
        <v>2009</v>
      </c>
      <c r="T3354" t="str">
        <f t="shared" si="1121"/>
        <v>FY2009-09</v>
      </c>
      <c r="U3354" t="str">
        <f t="shared" si="1122"/>
        <v>FY2009Q3</v>
      </c>
    </row>
    <row r="3355" spans="1:21" x14ac:dyDescent="0.25">
      <c r="A3355" t="str">
        <f t="shared" si="1103"/>
        <v>20090307</v>
      </c>
      <c r="B3355" s="1">
        <f t="shared" si="1123"/>
        <v>39879</v>
      </c>
      <c r="C3355" s="1" t="str">
        <f t="shared" si="1104"/>
        <v>2009/03/07</v>
      </c>
      <c r="D3355">
        <f t="shared" si="1105"/>
        <v>7</v>
      </c>
      <c r="E3355" t="str">
        <f t="shared" si="1106"/>
        <v>Saturday</v>
      </c>
      <c r="F3355">
        <f t="shared" si="1107"/>
        <v>7</v>
      </c>
      <c r="G3355" s="2">
        <f t="shared" si="1108"/>
        <v>66</v>
      </c>
      <c r="H3355" t="str">
        <f t="shared" si="1109"/>
        <v>Weekend</v>
      </c>
      <c r="I3355">
        <f t="shared" si="1110"/>
        <v>10</v>
      </c>
      <c r="J3355" t="str">
        <f t="shared" si="1111"/>
        <v>March</v>
      </c>
      <c r="K3355">
        <f t="shared" si="1112"/>
        <v>3</v>
      </c>
      <c r="L3355" s="1" t="str">
        <f t="shared" si="1113"/>
        <v>N</v>
      </c>
      <c r="M3355">
        <f t="shared" si="1114"/>
        <v>1</v>
      </c>
      <c r="N3355">
        <f t="shared" si="1115"/>
        <v>2009</v>
      </c>
      <c r="O3355" t="str">
        <f t="shared" si="1116"/>
        <v>2009-03</v>
      </c>
      <c r="P3355" t="str">
        <f t="shared" si="1117"/>
        <v>2009Q1</v>
      </c>
      <c r="Q3355">
        <f t="shared" si="1118"/>
        <v>9</v>
      </c>
      <c r="R3355">
        <f t="shared" si="1119"/>
        <v>3</v>
      </c>
      <c r="S3355">
        <f t="shared" si="1120"/>
        <v>2009</v>
      </c>
      <c r="T3355" t="str">
        <f t="shared" si="1121"/>
        <v>FY2009-09</v>
      </c>
      <c r="U3355" t="str">
        <f t="shared" si="1122"/>
        <v>FY2009Q3</v>
      </c>
    </row>
    <row r="3356" spans="1:21" x14ac:dyDescent="0.25">
      <c r="A3356" t="str">
        <f t="shared" si="1103"/>
        <v>20090308</v>
      </c>
      <c r="B3356" s="1">
        <f t="shared" si="1123"/>
        <v>39880</v>
      </c>
      <c r="C3356" s="1" t="str">
        <f t="shared" si="1104"/>
        <v>2009/03/08</v>
      </c>
      <c r="D3356">
        <f t="shared" si="1105"/>
        <v>1</v>
      </c>
      <c r="E3356" t="str">
        <f t="shared" si="1106"/>
        <v>Sunday</v>
      </c>
      <c r="F3356">
        <f t="shared" si="1107"/>
        <v>8</v>
      </c>
      <c r="G3356" s="2">
        <f t="shared" si="1108"/>
        <v>67</v>
      </c>
      <c r="H3356" t="str">
        <f t="shared" si="1109"/>
        <v>Weekday</v>
      </c>
      <c r="I3356">
        <f t="shared" si="1110"/>
        <v>11</v>
      </c>
      <c r="J3356" t="str">
        <f t="shared" si="1111"/>
        <v>March</v>
      </c>
      <c r="K3356">
        <f t="shared" si="1112"/>
        <v>3</v>
      </c>
      <c r="L3356" s="1" t="str">
        <f t="shared" si="1113"/>
        <v>N</v>
      </c>
      <c r="M3356">
        <f t="shared" si="1114"/>
        <v>1</v>
      </c>
      <c r="N3356">
        <f t="shared" si="1115"/>
        <v>2009</v>
      </c>
      <c r="O3356" t="str">
        <f t="shared" si="1116"/>
        <v>2009-03</v>
      </c>
      <c r="P3356" t="str">
        <f t="shared" si="1117"/>
        <v>2009Q1</v>
      </c>
      <c r="Q3356">
        <f t="shared" si="1118"/>
        <v>9</v>
      </c>
      <c r="R3356">
        <f t="shared" si="1119"/>
        <v>3</v>
      </c>
      <c r="S3356">
        <f t="shared" si="1120"/>
        <v>2009</v>
      </c>
      <c r="T3356" t="str">
        <f t="shared" si="1121"/>
        <v>FY2009-09</v>
      </c>
      <c r="U3356" t="str">
        <f t="shared" si="1122"/>
        <v>FY2009Q3</v>
      </c>
    </row>
    <row r="3357" spans="1:21" x14ac:dyDescent="0.25">
      <c r="A3357" t="str">
        <f t="shared" si="1103"/>
        <v>20090309</v>
      </c>
      <c r="B3357" s="1">
        <f t="shared" si="1123"/>
        <v>39881</v>
      </c>
      <c r="C3357" s="1" t="str">
        <f t="shared" si="1104"/>
        <v>2009/03/09</v>
      </c>
      <c r="D3357">
        <f t="shared" si="1105"/>
        <v>2</v>
      </c>
      <c r="E3357" t="str">
        <f t="shared" si="1106"/>
        <v>Monday</v>
      </c>
      <c r="F3357">
        <f t="shared" si="1107"/>
        <v>9</v>
      </c>
      <c r="G3357" s="2">
        <f t="shared" si="1108"/>
        <v>68</v>
      </c>
      <c r="H3357" t="str">
        <f t="shared" si="1109"/>
        <v>Weekday</v>
      </c>
      <c r="I3357">
        <f t="shared" si="1110"/>
        <v>11</v>
      </c>
      <c r="J3357" t="str">
        <f t="shared" si="1111"/>
        <v>March</v>
      </c>
      <c r="K3357">
        <f t="shared" si="1112"/>
        <v>3</v>
      </c>
      <c r="L3357" s="1" t="str">
        <f t="shared" si="1113"/>
        <v>N</v>
      </c>
      <c r="M3357">
        <f t="shared" si="1114"/>
        <v>1</v>
      </c>
      <c r="N3357">
        <f t="shared" si="1115"/>
        <v>2009</v>
      </c>
      <c r="O3357" t="str">
        <f t="shared" si="1116"/>
        <v>2009-03</v>
      </c>
      <c r="P3357" t="str">
        <f t="shared" si="1117"/>
        <v>2009Q1</v>
      </c>
      <c r="Q3357">
        <f t="shared" si="1118"/>
        <v>9</v>
      </c>
      <c r="R3357">
        <f t="shared" si="1119"/>
        <v>3</v>
      </c>
      <c r="S3357">
        <f t="shared" si="1120"/>
        <v>2009</v>
      </c>
      <c r="T3357" t="str">
        <f t="shared" si="1121"/>
        <v>FY2009-09</v>
      </c>
      <c r="U3357" t="str">
        <f t="shared" si="1122"/>
        <v>FY2009Q3</v>
      </c>
    </row>
    <row r="3358" spans="1:21" x14ac:dyDescent="0.25">
      <c r="A3358" t="str">
        <f t="shared" si="1103"/>
        <v>20090310</v>
      </c>
      <c r="B3358" s="1">
        <f t="shared" si="1123"/>
        <v>39882</v>
      </c>
      <c r="C3358" s="1" t="str">
        <f t="shared" si="1104"/>
        <v>2009/03/10</v>
      </c>
      <c r="D3358">
        <f t="shared" si="1105"/>
        <v>3</v>
      </c>
      <c r="E3358" t="str">
        <f t="shared" si="1106"/>
        <v>Tuesday</v>
      </c>
      <c r="F3358">
        <f t="shared" si="1107"/>
        <v>10</v>
      </c>
      <c r="G3358" s="2">
        <f t="shared" si="1108"/>
        <v>69</v>
      </c>
      <c r="H3358" t="str">
        <f t="shared" si="1109"/>
        <v>Weekday</v>
      </c>
      <c r="I3358">
        <f t="shared" si="1110"/>
        <v>11</v>
      </c>
      <c r="J3358" t="str">
        <f t="shared" si="1111"/>
        <v>March</v>
      </c>
      <c r="K3358">
        <f t="shared" si="1112"/>
        <v>3</v>
      </c>
      <c r="L3358" s="1" t="str">
        <f t="shared" si="1113"/>
        <v>N</v>
      </c>
      <c r="M3358">
        <f t="shared" si="1114"/>
        <v>1</v>
      </c>
      <c r="N3358">
        <f t="shared" si="1115"/>
        <v>2009</v>
      </c>
      <c r="O3358" t="str">
        <f t="shared" si="1116"/>
        <v>2009-03</v>
      </c>
      <c r="P3358" t="str">
        <f t="shared" si="1117"/>
        <v>2009Q1</v>
      </c>
      <c r="Q3358">
        <f t="shared" si="1118"/>
        <v>9</v>
      </c>
      <c r="R3358">
        <f t="shared" si="1119"/>
        <v>3</v>
      </c>
      <c r="S3358">
        <f t="shared" si="1120"/>
        <v>2009</v>
      </c>
      <c r="T3358" t="str">
        <f t="shared" si="1121"/>
        <v>FY2009-09</v>
      </c>
      <c r="U3358" t="str">
        <f t="shared" si="1122"/>
        <v>FY2009Q3</v>
      </c>
    </row>
    <row r="3359" spans="1:21" x14ac:dyDescent="0.25">
      <c r="A3359" t="str">
        <f t="shared" si="1103"/>
        <v>20090311</v>
      </c>
      <c r="B3359" s="1">
        <f t="shared" si="1123"/>
        <v>39883</v>
      </c>
      <c r="C3359" s="1" t="str">
        <f t="shared" si="1104"/>
        <v>2009/03/11</v>
      </c>
      <c r="D3359">
        <f t="shared" si="1105"/>
        <v>4</v>
      </c>
      <c r="E3359" t="str">
        <f t="shared" si="1106"/>
        <v>Wednesday</v>
      </c>
      <c r="F3359">
        <f t="shared" si="1107"/>
        <v>11</v>
      </c>
      <c r="G3359" s="2">
        <f t="shared" si="1108"/>
        <v>70</v>
      </c>
      <c r="H3359" t="str">
        <f t="shared" si="1109"/>
        <v>Weekday</v>
      </c>
      <c r="I3359">
        <f t="shared" si="1110"/>
        <v>11</v>
      </c>
      <c r="J3359" t="str">
        <f t="shared" si="1111"/>
        <v>March</v>
      </c>
      <c r="K3359">
        <f t="shared" si="1112"/>
        <v>3</v>
      </c>
      <c r="L3359" s="1" t="str">
        <f t="shared" si="1113"/>
        <v>N</v>
      </c>
      <c r="M3359">
        <f t="shared" si="1114"/>
        <v>1</v>
      </c>
      <c r="N3359">
        <f t="shared" si="1115"/>
        <v>2009</v>
      </c>
      <c r="O3359" t="str">
        <f t="shared" si="1116"/>
        <v>2009-03</v>
      </c>
      <c r="P3359" t="str">
        <f t="shared" si="1117"/>
        <v>2009Q1</v>
      </c>
      <c r="Q3359">
        <f t="shared" si="1118"/>
        <v>9</v>
      </c>
      <c r="R3359">
        <f t="shared" si="1119"/>
        <v>3</v>
      </c>
      <c r="S3359">
        <f t="shared" si="1120"/>
        <v>2009</v>
      </c>
      <c r="T3359" t="str">
        <f t="shared" si="1121"/>
        <v>FY2009-09</v>
      </c>
      <c r="U3359" t="str">
        <f t="shared" si="1122"/>
        <v>FY2009Q3</v>
      </c>
    </row>
    <row r="3360" spans="1:21" x14ac:dyDescent="0.25">
      <c r="A3360" t="str">
        <f t="shared" si="1103"/>
        <v>20090312</v>
      </c>
      <c r="B3360" s="1">
        <f t="shared" si="1123"/>
        <v>39884</v>
      </c>
      <c r="C3360" s="1" t="str">
        <f t="shared" si="1104"/>
        <v>2009/03/12</v>
      </c>
      <c r="D3360">
        <f t="shared" si="1105"/>
        <v>5</v>
      </c>
      <c r="E3360" t="str">
        <f t="shared" si="1106"/>
        <v>Thursday</v>
      </c>
      <c r="F3360">
        <f t="shared" si="1107"/>
        <v>12</v>
      </c>
      <c r="G3360" s="2">
        <f t="shared" si="1108"/>
        <v>71</v>
      </c>
      <c r="H3360" t="str">
        <f t="shared" si="1109"/>
        <v>Weekday</v>
      </c>
      <c r="I3360">
        <f t="shared" si="1110"/>
        <v>11</v>
      </c>
      <c r="J3360" t="str">
        <f t="shared" si="1111"/>
        <v>March</v>
      </c>
      <c r="K3360">
        <f t="shared" si="1112"/>
        <v>3</v>
      </c>
      <c r="L3360" s="1" t="str">
        <f t="shared" si="1113"/>
        <v>N</v>
      </c>
      <c r="M3360">
        <f t="shared" si="1114"/>
        <v>1</v>
      </c>
      <c r="N3360">
        <f t="shared" si="1115"/>
        <v>2009</v>
      </c>
      <c r="O3360" t="str">
        <f t="shared" si="1116"/>
        <v>2009-03</v>
      </c>
      <c r="P3360" t="str">
        <f t="shared" si="1117"/>
        <v>2009Q1</v>
      </c>
      <c r="Q3360">
        <f t="shared" si="1118"/>
        <v>9</v>
      </c>
      <c r="R3360">
        <f t="shared" si="1119"/>
        <v>3</v>
      </c>
      <c r="S3360">
        <f t="shared" si="1120"/>
        <v>2009</v>
      </c>
      <c r="T3360" t="str">
        <f t="shared" si="1121"/>
        <v>FY2009-09</v>
      </c>
      <c r="U3360" t="str">
        <f t="shared" si="1122"/>
        <v>FY2009Q3</v>
      </c>
    </row>
    <row r="3361" spans="1:21" x14ac:dyDescent="0.25">
      <c r="A3361" t="str">
        <f t="shared" si="1103"/>
        <v>20090313</v>
      </c>
      <c r="B3361" s="1">
        <f t="shared" si="1123"/>
        <v>39885</v>
      </c>
      <c r="C3361" s="1" t="str">
        <f t="shared" si="1104"/>
        <v>2009/03/13</v>
      </c>
      <c r="D3361">
        <f t="shared" si="1105"/>
        <v>6</v>
      </c>
      <c r="E3361" t="str">
        <f t="shared" si="1106"/>
        <v>Friday</v>
      </c>
      <c r="F3361">
        <f t="shared" si="1107"/>
        <v>13</v>
      </c>
      <c r="G3361" s="2">
        <f t="shared" si="1108"/>
        <v>72</v>
      </c>
      <c r="H3361" t="str">
        <f t="shared" si="1109"/>
        <v>Weekend</v>
      </c>
      <c r="I3361">
        <f t="shared" si="1110"/>
        <v>11</v>
      </c>
      <c r="J3361" t="str">
        <f t="shared" si="1111"/>
        <v>March</v>
      </c>
      <c r="K3361">
        <f t="shared" si="1112"/>
        <v>3</v>
      </c>
      <c r="L3361" s="1" t="str">
        <f t="shared" si="1113"/>
        <v>N</v>
      </c>
      <c r="M3361">
        <f t="shared" si="1114"/>
        <v>1</v>
      </c>
      <c r="N3361">
        <f t="shared" si="1115"/>
        <v>2009</v>
      </c>
      <c r="O3361" t="str">
        <f t="shared" si="1116"/>
        <v>2009-03</v>
      </c>
      <c r="P3361" t="str">
        <f t="shared" si="1117"/>
        <v>2009Q1</v>
      </c>
      <c r="Q3361">
        <f t="shared" si="1118"/>
        <v>9</v>
      </c>
      <c r="R3361">
        <f t="shared" si="1119"/>
        <v>3</v>
      </c>
      <c r="S3361">
        <f t="shared" si="1120"/>
        <v>2009</v>
      </c>
      <c r="T3361" t="str">
        <f t="shared" si="1121"/>
        <v>FY2009-09</v>
      </c>
      <c r="U3361" t="str">
        <f t="shared" si="1122"/>
        <v>FY2009Q3</v>
      </c>
    </row>
    <row r="3362" spans="1:21" x14ac:dyDescent="0.25">
      <c r="A3362" t="str">
        <f t="shared" si="1103"/>
        <v>20090314</v>
      </c>
      <c r="B3362" s="1">
        <f t="shared" si="1123"/>
        <v>39886</v>
      </c>
      <c r="C3362" s="1" t="str">
        <f t="shared" si="1104"/>
        <v>2009/03/14</v>
      </c>
      <c r="D3362">
        <f t="shared" si="1105"/>
        <v>7</v>
      </c>
      <c r="E3362" t="str">
        <f t="shared" si="1106"/>
        <v>Saturday</v>
      </c>
      <c r="F3362">
        <f t="shared" si="1107"/>
        <v>14</v>
      </c>
      <c r="G3362" s="2">
        <f t="shared" si="1108"/>
        <v>73</v>
      </c>
      <c r="H3362" t="str">
        <f t="shared" si="1109"/>
        <v>Weekend</v>
      </c>
      <c r="I3362">
        <f t="shared" si="1110"/>
        <v>11</v>
      </c>
      <c r="J3362" t="str">
        <f t="shared" si="1111"/>
        <v>March</v>
      </c>
      <c r="K3362">
        <f t="shared" si="1112"/>
        <v>3</v>
      </c>
      <c r="L3362" s="1" t="str">
        <f t="shared" si="1113"/>
        <v>N</v>
      </c>
      <c r="M3362">
        <f t="shared" si="1114"/>
        <v>1</v>
      </c>
      <c r="N3362">
        <f t="shared" si="1115"/>
        <v>2009</v>
      </c>
      <c r="O3362" t="str">
        <f t="shared" si="1116"/>
        <v>2009-03</v>
      </c>
      <c r="P3362" t="str">
        <f t="shared" si="1117"/>
        <v>2009Q1</v>
      </c>
      <c r="Q3362">
        <f t="shared" si="1118"/>
        <v>9</v>
      </c>
      <c r="R3362">
        <f t="shared" si="1119"/>
        <v>3</v>
      </c>
      <c r="S3362">
        <f t="shared" si="1120"/>
        <v>2009</v>
      </c>
      <c r="T3362" t="str">
        <f t="shared" si="1121"/>
        <v>FY2009-09</v>
      </c>
      <c r="U3362" t="str">
        <f t="shared" si="1122"/>
        <v>FY2009Q3</v>
      </c>
    </row>
    <row r="3363" spans="1:21" x14ac:dyDescent="0.25">
      <c r="A3363" t="str">
        <f t="shared" si="1103"/>
        <v>20090315</v>
      </c>
      <c r="B3363" s="1">
        <f t="shared" si="1123"/>
        <v>39887</v>
      </c>
      <c r="C3363" s="1" t="str">
        <f t="shared" si="1104"/>
        <v>2009/03/15</v>
      </c>
      <c r="D3363">
        <f t="shared" si="1105"/>
        <v>1</v>
      </c>
      <c r="E3363" t="str">
        <f t="shared" si="1106"/>
        <v>Sunday</v>
      </c>
      <c r="F3363">
        <f t="shared" si="1107"/>
        <v>15</v>
      </c>
      <c r="G3363" s="2">
        <f t="shared" si="1108"/>
        <v>74</v>
      </c>
      <c r="H3363" t="str">
        <f t="shared" si="1109"/>
        <v>Weekday</v>
      </c>
      <c r="I3363">
        <f t="shared" si="1110"/>
        <v>12</v>
      </c>
      <c r="J3363" t="str">
        <f t="shared" si="1111"/>
        <v>March</v>
      </c>
      <c r="K3363">
        <f t="shared" si="1112"/>
        <v>3</v>
      </c>
      <c r="L3363" s="1" t="str">
        <f t="shared" si="1113"/>
        <v>N</v>
      </c>
      <c r="M3363">
        <f t="shared" si="1114"/>
        <v>1</v>
      </c>
      <c r="N3363">
        <f t="shared" si="1115"/>
        <v>2009</v>
      </c>
      <c r="O3363" t="str">
        <f t="shared" si="1116"/>
        <v>2009-03</v>
      </c>
      <c r="P3363" t="str">
        <f t="shared" si="1117"/>
        <v>2009Q1</v>
      </c>
      <c r="Q3363">
        <f t="shared" si="1118"/>
        <v>9</v>
      </c>
      <c r="R3363">
        <f t="shared" si="1119"/>
        <v>3</v>
      </c>
      <c r="S3363">
        <f t="shared" si="1120"/>
        <v>2009</v>
      </c>
      <c r="T3363" t="str">
        <f t="shared" si="1121"/>
        <v>FY2009-09</v>
      </c>
      <c r="U3363" t="str">
        <f t="shared" si="1122"/>
        <v>FY2009Q3</v>
      </c>
    </row>
    <row r="3364" spans="1:21" x14ac:dyDescent="0.25">
      <c r="A3364" t="str">
        <f t="shared" si="1103"/>
        <v>20090316</v>
      </c>
      <c r="B3364" s="1">
        <f t="shared" si="1123"/>
        <v>39888</v>
      </c>
      <c r="C3364" s="1" t="str">
        <f t="shared" si="1104"/>
        <v>2009/03/16</v>
      </c>
      <c r="D3364">
        <f t="shared" si="1105"/>
        <v>2</v>
      </c>
      <c r="E3364" t="str">
        <f t="shared" si="1106"/>
        <v>Monday</v>
      </c>
      <c r="F3364">
        <f t="shared" si="1107"/>
        <v>16</v>
      </c>
      <c r="G3364" s="2">
        <f t="shared" si="1108"/>
        <v>75</v>
      </c>
      <c r="H3364" t="str">
        <f t="shared" si="1109"/>
        <v>Weekday</v>
      </c>
      <c r="I3364">
        <f t="shared" si="1110"/>
        <v>12</v>
      </c>
      <c r="J3364" t="str">
        <f t="shared" si="1111"/>
        <v>March</v>
      </c>
      <c r="K3364">
        <f t="shared" si="1112"/>
        <v>3</v>
      </c>
      <c r="L3364" s="1" t="str">
        <f t="shared" si="1113"/>
        <v>N</v>
      </c>
      <c r="M3364">
        <f t="shared" si="1114"/>
        <v>1</v>
      </c>
      <c r="N3364">
        <f t="shared" si="1115"/>
        <v>2009</v>
      </c>
      <c r="O3364" t="str">
        <f t="shared" si="1116"/>
        <v>2009-03</v>
      </c>
      <c r="P3364" t="str">
        <f t="shared" si="1117"/>
        <v>2009Q1</v>
      </c>
      <c r="Q3364">
        <f t="shared" si="1118"/>
        <v>9</v>
      </c>
      <c r="R3364">
        <f t="shared" si="1119"/>
        <v>3</v>
      </c>
      <c r="S3364">
        <f t="shared" si="1120"/>
        <v>2009</v>
      </c>
      <c r="T3364" t="str">
        <f t="shared" si="1121"/>
        <v>FY2009-09</v>
      </c>
      <c r="U3364" t="str">
        <f t="shared" si="1122"/>
        <v>FY2009Q3</v>
      </c>
    </row>
    <row r="3365" spans="1:21" x14ac:dyDescent="0.25">
      <c r="A3365" t="str">
        <f t="shared" si="1103"/>
        <v>20090317</v>
      </c>
      <c r="B3365" s="1">
        <f t="shared" si="1123"/>
        <v>39889</v>
      </c>
      <c r="C3365" s="1" t="str">
        <f t="shared" si="1104"/>
        <v>2009/03/17</v>
      </c>
      <c r="D3365">
        <f t="shared" si="1105"/>
        <v>3</v>
      </c>
      <c r="E3365" t="str">
        <f t="shared" si="1106"/>
        <v>Tuesday</v>
      </c>
      <c r="F3365">
        <f t="shared" si="1107"/>
        <v>17</v>
      </c>
      <c r="G3365" s="2">
        <f t="shared" si="1108"/>
        <v>76</v>
      </c>
      <c r="H3365" t="str">
        <f t="shared" si="1109"/>
        <v>Weekday</v>
      </c>
      <c r="I3365">
        <f t="shared" si="1110"/>
        <v>12</v>
      </c>
      <c r="J3365" t="str">
        <f t="shared" si="1111"/>
        <v>March</v>
      </c>
      <c r="K3365">
        <f t="shared" si="1112"/>
        <v>3</v>
      </c>
      <c r="L3365" s="1" t="str">
        <f t="shared" si="1113"/>
        <v>N</v>
      </c>
      <c r="M3365">
        <f t="shared" si="1114"/>
        <v>1</v>
      </c>
      <c r="N3365">
        <f t="shared" si="1115"/>
        <v>2009</v>
      </c>
      <c r="O3365" t="str">
        <f t="shared" si="1116"/>
        <v>2009-03</v>
      </c>
      <c r="P3365" t="str">
        <f t="shared" si="1117"/>
        <v>2009Q1</v>
      </c>
      <c r="Q3365">
        <f t="shared" si="1118"/>
        <v>9</v>
      </c>
      <c r="R3365">
        <f t="shared" si="1119"/>
        <v>3</v>
      </c>
      <c r="S3365">
        <f t="shared" si="1120"/>
        <v>2009</v>
      </c>
      <c r="T3365" t="str">
        <f t="shared" si="1121"/>
        <v>FY2009-09</v>
      </c>
      <c r="U3365" t="str">
        <f t="shared" si="1122"/>
        <v>FY2009Q3</v>
      </c>
    </row>
    <row r="3366" spans="1:21" x14ac:dyDescent="0.25">
      <c r="A3366" t="str">
        <f t="shared" si="1103"/>
        <v>20090318</v>
      </c>
      <c r="B3366" s="1">
        <f t="shared" si="1123"/>
        <v>39890</v>
      </c>
      <c r="C3366" s="1" t="str">
        <f t="shared" si="1104"/>
        <v>2009/03/18</v>
      </c>
      <c r="D3366">
        <f t="shared" si="1105"/>
        <v>4</v>
      </c>
      <c r="E3366" t="str">
        <f t="shared" si="1106"/>
        <v>Wednesday</v>
      </c>
      <c r="F3366">
        <f t="shared" si="1107"/>
        <v>18</v>
      </c>
      <c r="G3366" s="2">
        <f t="shared" si="1108"/>
        <v>77</v>
      </c>
      <c r="H3366" t="str">
        <f t="shared" si="1109"/>
        <v>Weekday</v>
      </c>
      <c r="I3366">
        <f t="shared" si="1110"/>
        <v>12</v>
      </c>
      <c r="J3366" t="str">
        <f t="shared" si="1111"/>
        <v>March</v>
      </c>
      <c r="K3366">
        <f t="shared" si="1112"/>
        <v>3</v>
      </c>
      <c r="L3366" s="1" t="str">
        <f t="shared" si="1113"/>
        <v>N</v>
      </c>
      <c r="M3366">
        <f t="shared" si="1114"/>
        <v>1</v>
      </c>
      <c r="N3366">
        <f t="shared" si="1115"/>
        <v>2009</v>
      </c>
      <c r="O3366" t="str">
        <f t="shared" si="1116"/>
        <v>2009-03</v>
      </c>
      <c r="P3366" t="str">
        <f t="shared" si="1117"/>
        <v>2009Q1</v>
      </c>
      <c r="Q3366">
        <f t="shared" si="1118"/>
        <v>9</v>
      </c>
      <c r="R3366">
        <f t="shared" si="1119"/>
        <v>3</v>
      </c>
      <c r="S3366">
        <f t="shared" si="1120"/>
        <v>2009</v>
      </c>
      <c r="T3366" t="str">
        <f t="shared" si="1121"/>
        <v>FY2009-09</v>
      </c>
      <c r="U3366" t="str">
        <f t="shared" si="1122"/>
        <v>FY2009Q3</v>
      </c>
    </row>
    <row r="3367" spans="1:21" x14ac:dyDescent="0.25">
      <c r="A3367" t="str">
        <f t="shared" si="1103"/>
        <v>20090319</v>
      </c>
      <c r="B3367" s="1">
        <f t="shared" si="1123"/>
        <v>39891</v>
      </c>
      <c r="C3367" s="1" t="str">
        <f t="shared" si="1104"/>
        <v>2009/03/19</v>
      </c>
      <c r="D3367">
        <f t="shared" si="1105"/>
        <v>5</v>
      </c>
      <c r="E3367" t="str">
        <f t="shared" si="1106"/>
        <v>Thursday</v>
      </c>
      <c r="F3367">
        <f t="shared" si="1107"/>
        <v>19</v>
      </c>
      <c r="G3367" s="2">
        <f t="shared" si="1108"/>
        <v>78</v>
      </c>
      <c r="H3367" t="str">
        <f t="shared" si="1109"/>
        <v>Weekday</v>
      </c>
      <c r="I3367">
        <f t="shared" si="1110"/>
        <v>12</v>
      </c>
      <c r="J3367" t="str">
        <f t="shared" si="1111"/>
        <v>March</v>
      </c>
      <c r="K3367">
        <f t="shared" si="1112"/>
        <v>3</v>
      </c>
      <c r="L3367" s="1" t="str">
        <f t="shared" si="1113"/>
        <v>N</v>
      </c>
      <c r="M3367">
        <f t="shared" si="1114"/>
        <v>1</v>
      </c>
      <c r="N3367">
        <f t="shared" si="1115"/>
        <v>2009</v>
      </c>
      <c r="O3367" t="str">
        <f t="shared" si="1116"/>
        <v>2009-03</v>
      </c>
      <c r="P3367" t="str">
        <f t="shared" si="1117"/>
        <v>2009Q1</v>
      </c>
      <c r="Q3367">
        <f t="shared" si="1118"/>
        <v>9</v>
      </c>
      <c r="R3367">
        <f t="shared" si="1119"/>
        <v>3</v>
      </c>
      <c r="S3367">
        <f t="shared" si="1120"/>
        <v>2009</v>
      </c>
      <c r="T3367" t="str">
        <f t="shared" si="1121"/>
        <v>FY2009-09</v>
      </c>
      <c r="U3367" t="str">
        <f t="shared" si="1122"/>
        <v>FY2009Q3</v>
      </c>
    </row>
    <row r="3368" spans="1:21" x14ac:dyDescent="0.25">
      <c r="A3368" t="str">
        <f t="shared" si="1103"/>
        <v>20090320</v>
      </c>
      <c r="B3368" s="1">
        <f t="shared" si="1123"/>
        <v>39892</v>
      </c>
      <c r="C3368" s="1" t="str">
        <f t="shared" si="1104"/>
        <v>2009/03/20</v>
      </c>
      <c r="D3368">
        <f t="shared" si="1105"/>
        <v>6</v>
      </c>
      <c r="E3368" t="str">
        <f t="shared" si="1106"/>
        <v>Friday</v>
      </c>
      <c r="F3368">
        <f t="shared" si="1107"/>
        <v>20</v>
      </c>
      <c r="G3368" s="2">
        <f t="shared" si="1108"/>
        <v>79</v>
      </c>
      <c r="H3368" t="str">
        <f t="shared" si="1109"/>
        <v>Weekend</v>
      </c>
      <c r="I3368">
        <f t="shared" si="1110"/>
        <v>12</v>
      </c>
      <c r="J3368" t="str">
        <f t="shared" si="1111"/>
        <v>March</v>
      </c>
      <c r="K3368">
        <f t="shared" si="1112"/>
        <v>3</v>
      </c>
      <c r="L3368" s="1" t="str">
        <f t="shared" si="1113"/>
        <v>N</v>
      </c>
      <c r="M3368">
        <f t="shared" si="1114"/>
        <v>1</v>
      </c>
      <c r="N3368">
        <f t="shared" si="1115"/>
        <v>2009</v>
      </c>
      <c r="O3368" t="str">
        <f t="shared" si="1116"/>
        <v>2009-03</v>
      </c>
      <c r="P3368" t="str">
        <f t="shared" si="1117"/>
        <v>2009Q1</v>
      </c>
      <c r="Q3368">
        <f t="shared" si="1118"/>
        <v>9</v>
      </c>
      <c r="R3368">
        <f t="shared" si="1119"/>
        <v>3</v>
      </c>
      <c r="S3368">
        <f t="shared" si="1120"/>
        <v>2009</v>
      </c>
      <c r="T3368" t="str">
        <f t="shared" si="1121"/>
        <v>FY2009-09</v>
      </c>
      <c r="U3368" t="str">
        <f t="shared" si="1122"/>
        <v>FY2009Q3</v>
      </c>
    </row>
    <row r="3369" spans="1:21" x14ac:dyDescent="0.25">
      <c r="A3369" t="str">
        <f t="shared" si="1103"/>
        <v>20090321</v>
      </c>
      <c r="B3369" s="1">
        <f t="shared" si="1123"/>
        <v>39893</v>
      </c>
      <c r="C3369" s="1" t="str">
        <f t="shared" si="1104"/>
        <v>2009/03/21</v>
      </c>
      <c r="D3369">
        <f t="shared" si="1105"/>
        <v>7</v>
      </c>
      <c r="E3369" t="str">
        <f t="shared" si="1106"/>
        <v>Saturday</v>
      </c>
      <c r="F3369">
        <f t="shared" si="1107"/>
        <v>21</v>
      </c>
      <c r="G3369" s="2">
        <f t="shared" si="1108"/>
        <v>80</v>
      </c>
      <c r="H3369" t="str">
        <f t="shared" si="1109"/>
        <v>Weekend</v>
      </c>
      <c r="I3369">
        <f t="shared" si="1110"/>
        <v>12</v>
      </c>
      <c r="J3369" t="str">
        <f t="shared" si="1111"/>
        <v>March</v>
      </c>
      <c r="K3369">
        <f t="shared" si="1112"/>
        <v>3</v>
      </c>
      <c r="L3369" s="1" t="str">
        <f t="shared" si="1113"/>
        <v>N</v>
      </c>
      <c r="M3369">
        <f t="shared" si="1114"/>
        <v>1</v>
      </c>
      <c r="N3369">
        <f t="shared" si="1115"/>
        <v>2009</v>
      </c>
      <c r="O3369" t="str">
        <f t="shared" si="1116"/>
        <v>2009-03</v>
      </c>
      <c r="P3369" t="str">
        <f t="shared" si="1117"/>
        <v>2009Q1</v>
      </c>
      <c r="Q3369">
        <f t="shared" si="1118"/>
        <v>9</v>
      </c>
      <c r="R3369">
        <f t="shared" si="1119"/>
        <v>3</v>
      </c>
      <c r="S3369">
        <f t="shared" si="1120"/>
        <v>2009</v>
      </c>
      <c r="T3369" t="str">
        <f t="shared" si="1121"/>
        <v>FY2009-09</v>
      </c>
      <c r="U3369" t="str">
        <f t="shared" si="1122"/>
        <v>FY2009Q3</v>
      </c>
    </row>
    <row r="3370" spans="1:21" x14ac:dyDescent="0.25">
      <c r="A3370" t="str">
        <f t="shared" si="1103"/>
        <v>20090322</v>
      </c>
      <c r="B3370" s="1">
        <f t="shared" si="1123"/>
        <v>39894</v>
      </c>
      <c r="C3370" s="1" t="str">
        <f t="shared" si="1104"/>
        <v>2009/03/22</v>
      </c>
      <c r="D3370">
        <f t="shared" si="1105"/>
        <v>1</v>
      </c>
      <c r="E3370" t="str">
        <f t="shared" si="1106"/>
        <v>Sunday</v>
      </c>
      <c r="F3370">
        <f t="shared" si="1107"/>
        <v>22</v>
      </c>
      <c r="G3370" s="2">
        <f t="shared" si="1108"/>
        <v>81</v>
      </c>
      <c r="H3370" t="str">
        <f t="shared" si="1109"/>
        <v>Weekday</v>
      </c>
      <c r="I3370">
        <f t="shared" si="1110"/>
        <v>13</v>
      </c>
      <c r="J3370" t="str">
        <f t="shared" si="1111"/>
        <v>March</v>
      </c>
      <c r="K3370">
        <f t="shared" si="1112"/>
        <v>3</v>
      </c>
      <c r="L3370" s="1" t="str">
        <f t="shared" si="1113"/>
        <v>N</v>
      </c>
      <c r="M3370">
        <f t="shared" si="1114"/>
        <v>1</v>
      </c>
      <c r="N3370">
        <f t="shared" si="1115"/>
        <v>2009</v>
      </c>
      <c r="O3370" t="str">
        <f t="shared" si="1116"/>
        <v>2009-03</v>
      </c>
      <c r="P3370" t="str">
        <f t="shared" si="1117"/>
        <v>2009Q1</v>
      </c>
      <c r="Q3370">
        <f t="shared" si="1118"/>
        <v>9</v>
      </c>
      <c r="R3370">
        <f t="shared" si="1119"/>
        <v>3</v>
      </c>
      <c r="S3370">
        <f t="shared" si="1120"/>
        <v>2009</v>
      </c>
      <c r="T3370" t="str">
        <f t="shared" si="1121"/>
        <v>FY2009-09</v>
      </c>
      <c r="U3370" t="str">
        <f t="shared" si="1122"/>
        <v>FY2009Q3</v>
      </c>
    </row>
    <row r="3371" spans="1:21" x14ac:dyDescent="0.25">
      <c r="A3371" t="str">
        <f t="shared" si="1103"/>
        <v>20090323</v>
      </c>
      <c r="B3371" s="1">
        <f t="shared" si="1123"/>
        <v>39895</v>
      </c>
      <c r="C3371" s="1" t="str">
        <f t="shared" si="1104"/>
        <v>2009/03/23</v>
      </c>
      <c r="D3371">
        <f t="shared" si="1105"/>
        <v>2</v>
      </c>
      <c r="E3371" t="str">
        <f t="shared" si="1106"/>
        <v>Monday</v>
      </c>
      <c r="F3371">
        <f t="shared" si="1107"/>
        <v>23</v>
      </c>
      <c r="G3371" s="2">
        <f t="shared" si="1108"/>
        <v>82</v>
      </c>
      <c r="H3371" t="str">
        <f t="shared" si="1109"/>
        <v>Weekday</v>
      </c>
      <c r="I3371">
        <f t="shared" si="1110"/>
        <v>13</v>
      </c>
      <c r="J3371" t="str">
        <f t="shared" si="1111"/>
        <v>March</v>
      </c>
      <c r="K3371">
        <f t="shared" si="1112"/>
        <v>3</v>
      </c>
      <c r="L3371" s="1" t="str">
        <f t="shared" si="1113"/>
        <v>N</v>
      </c>
      <c r="M3371">
        <f t="shared" si="1114"/>
        <v>1</v>
      </c>
      <c r="N3371">
        <f t="shared" si="1115"/>
        <v>2009</v>
      </c>
      <c r="O3371" t="str">
        <f t="shared" si="1116"/>
        <v>2009-03</v>
      </c>
      <c r="P3371" t="str">
        <f t="shared" si="1117"/>
        <v>2009Q1</v>
      </c>
      <c r="Q3371">
        <f t="shared" si="1118"/>
        <v>9</v>
      </c>
      <c r="R3371">
        <f t="shared" si="1119"/>
        <v>3</v>
      </c>
      <c r="S3371">
        <f t="shared" si="1120"/>
        <v>2009</v>
      </c>
      <c r="T3371" t="str">
        <f t="shared" si="1121"/>
        <v>FY2009-09</v>
      </c>
      <c r="U3371" t="str">
        <f t="shared" si="1122"/>
        <v>FY2009Q3</v>
      </c>
    </row>
    <row r="3372" spans="1:21" x14ac:dyDescent="0.25">
      <c r="A3372" t="str">
        <f t="shared" si="1103"/>
        <v>20090324</v>
      </c>
      <c r="B3372" s="1">
        <f t="shared" si="1123"/>
        <v>39896</v>
      </c>
      <c r="C3372" s="1" t="str">
        <f t="shared" si="1104"/>
        <v>2009/03/24</v>
      </c>
      <c r="D3372">
        <f t="shared" si="1105"/>
        <v>3</v>
      </c>
      <c r="E3372" t="str">
        <f t="shared" si="1106"/>
        <v>Tuesday</v>
      </c>
      <c r="F3372">
        <f t="shared" si="1107"/>
        <v>24</v>
      </c>
      <c r="G3372" s="2">
        <f t="shared" si="1108"/>
        <v>83</v>
      </c>
      <c r="H3372" t="str">
        <f t="shared" si="1109"/>
        <v>Weekday</v>
      </c>
      <c r="I3372">
        <f t="shared" si="1110"/>
        <v>13</v>
      </c>
      <c r="J3372" t="str">
        <f t="shared" si="1111"/>
        <v>March</v>
      </c>
      <c r="K3372">
        <f t="shared" si="1112"/>
        <v>3</v>
      </c>
      <c r="L3372" s="1" t="str">
        <f t="shared" si="1113"/>
        <v>N</v>
      </c>
      <c r="M3372">
        <f t="shared" si="1114"/>
        <v>1</v>
      </c>
      <c r="N3372">
        <f t="shared" si="1115"/>
        <v>2009</v>
      </c>
      <c r="O3372" t="str">
        <f t="shared" si="1116"/>
        <v>2009-03</v>
      </c>
      <c r="P3372" t="str">
        <f t="shared" si="1117"/>
        <v>2009Q1</v>
      </c>
      <c r="Q3372">
        <f t="shared" si="1118"/>
        <v>9</v>
      </c>
      <c r="R3372">
        <f t="shared" si="1119"/>
        <v>3</v>
      </c>
      <c r="S3372">
        <f t="shared" si="1120"/>
        <v>2009</v>
      </c>
      <c r="T3372" t="str">
        <f t="shared" si="1121"/>
        <v>FY2009-09</v>
      </c>
      <c r="U3372" t="str">
        <f t="shared" si="1122"/>
        <v>FY2009Q3</v>
      </c>
    </row>
    <row r="3373" spans="1:21" x14ac:dyDescent="0.25">
      <c r="A3373" t="str">
        <f t="shared" si="1103"/>
        <v>20090325</v>
      </c>
      <c r="B3373" s="1">
        <f t="shared" si="1123"/>
        <v>39897</v>
      </c>
      <c r="C3373" s="1" t="str">
        <f t="shared" si="1104"/>
        <v>2009/03/25</v>
      </c>
      <c r="D3373">
        <f t="shared" si="1105"/>
        <v>4</v>
      </c>
      <c r="E3373" t="str">
        <f t="shared" si="1106"/>
        <v>Wednesday</v>
      </c>
      <c r="F3373">
        <f t="shared" si="1107"/>
        <v>25</v>
      </c>
      <c r="G3373" s="2">
        <f t="shared" si="1108"/>
        <v>84</v>
      </c>
      <c r="H3373" t="str">
        <f t="shared" si="1109"/>
        <v>Weekday</v>
      </c>
      <c r="I3373">
        <f t="shared" si="1110"/>
        <v>13</v>
      </c>
      <c r="J3373" t="str">
        <f t="shared" si="1111"/>
        <v>March</v>
      </c>
      <c r="K3373">
        <f t="shared" si="1112"/>
        <v>3</v>
      </c>
      <c r="L3373" s="1" t="str">
        <f t="shared" si="1113"/>
        <v>N</v>
      </c>
      <c r="M3373">
        <f t="shared" si="1114"/>
        <v>1</v>
      </c>
      <c r="N3373">
        <f t="shared" si="1115"/>
        <v>2009</v>
      </c>
      <c r="O3373" t="str">
        <f t="shared" si="1116"/>
        <v>2009-03</v>
      </c>
      <c r="P3373" t="str">
        <f t="shared" si="1117"/>
        <v>2009Q1</v>
      </c>
      <c r="Q3373">
        <f t="shared" si="1118"/>
        <v>9</v>
      </c>
      <c r="R3373">
        <f t="shared" si="1119"/>
        <v>3</v>
      </c>
      <c r="S3373">
        <f t="shared" si="1120"/>
        <v>2009</v>
      </c>
      <c r="T3373" t="str">
        <f t="shared" si="1121"/>
        <v>FY2009-09</v>
      </c>
      <c r="U3373" t="str">
        <f t="shared" si="1122"/>
        <v>FY2009Q3</v>
      </c>
    </row>
    <row r="3374" spans="1:21" x14ac:dyDescent="0.25">
      <c r="A3374" t="str">
        <f t="shared" si="1103"/>
        <v>20090326</v>
      </c>
      <c r="B3374" s="1">
        <f t="shared" si="1123"/>
        <v>39898</v>
      </c>
      <c r="C3374" s="1" t="str">
        <f t="shared" si="1104"/>
        <v>2009/03/26</v>
      </c>
      <c r="D3374">
        <f t="shared" si="1105"/>
        <v>5</v>
      </c>
      <c r="E3374" t="str">
        <f t="shared" si="1106"/>
        <v>Thursday</v>
      </c>
      <c r="F3374">
        <f t="shared" si="1107"/>
        <v>26</v>
      </c>
      <c r="G3374" s="2">
        <f t="shared" si="1108"/>
        <v>85</v>
      </c>
      <c r="H3374" t="str">
        <f t="shared" si="1109"/>
        <v>Weekday</v>
      </c>
      <c r="I3374">
        <f t="shared" si="1110"/>
        <v>13</v>
      </c>
      <c r="J3374" t="str">
        <f t="shared" si="1111"/>
        <v>March</v>
      </c>
      <c r="K3374">
        <f t="shared" si="1112"/>
        <v>3</v>
      </c>
      <c r="L3374" s="1" t="str">
        <f t="shared" si="1113"/>
        <v>N</v>
      </c>
      <c r="M3374">
        <f t="shared" si="1114"/>
        <v>1</v>
      </c>
      <c r="N3374">
        <f t="shared" si="1115"/>
        <v>2009</v>
      </c>
      <c r="O3374" t="str">
        <f t="shared" si="1116"/>
        <v>2009-03</v>
      </c>
      <c r="P3374" t="str">
        <f t="shared" si="1117"/>
        <v>2009Q1</v>
      </c>
      <c r="Q3374">
        <f t="shared" si="1118"/>
        <v>9</v>
      </c>
      <c r="R3374">
        <f t="shared" si="1119"/>
        <v>3</v>
      </c>
      <c r="S3374">
        <f t="shared" si="1120"/>
        <v>2009</v>
      </c>
      <c r="T3374" t="str">
        <f t="shared" si="1121"/>
        <v>FY2009-09</v>
      </c>
      <c r="U3374" t="str">
        <f t="shared" si="1122"/>
        <v>FY2009Q3</v>
      </c>
    </row>
    <row r="3375" spans="1:21" x14ac:dyDescent="0.25">
      <c r="A3375" t="str">
        <f t="shared" si="1103"/>
        <v>20090327</v>
      </c>
      <c r="B3375" s="1">
        <f t="shared" si="1123"/>
        <v>39899</v>
      </c>
      <c r="C3375" s="1" t="str">
        <f t="shared" si="1104"/>
        <v>2009/03/27</v>
      </c>
      <c r="D3375">
        <f t="shared" si="1105"/>
        <v>6</v>
      </c>
      <c r="E3375" t="str">
        <f t="shared" si="1106"/>
        <v>Friday</v>
      </c>
      <c r="F3375">
        <f t="shared" si="1107"/>
        <v>27</v>
      </c>
      <c r="G3375" s="2">
        <f t="shared" si="1108"/>
        <v>86</v>
      </c>
      <c r="H3375" t="str">
        <f t="shared" si="1109"/>
        <v>Weekend</v>
      </c>
      <c r="I3375">
        <f t="shared" si="1110"/>
        <v>13</v>
      </c>
      <c r="J3375" t="str">
        <f t="shared" si="1111"/>
        <v>March</v>
      </c>
      <c r="K3375">
        <f t="shared" si="1112"/>
        <v>3</v>
      </c>
      <c r="L3375" s="1" t="str">
        <f t="shared" si="1113"/>
        <v>N</v>
      </c>
      <c r="M3375">
        <f t="shared" si="1114"/>
        <v>1</v>
      </c>
      <c r="N3375">
        <f t="shared" si="1115"/>
        <v>2009</v>
      </c>
      <c r="O3375" t="str">
        <f t="shared" si="1116"/>
        <v>2009-03</v>
      </c>
      <c r="P3375" t="str">
        <f t="shared" si="1117"/>
        <v>2009Q1</v>
      </c>
      <c r="Q3375">
        <f t="shared" si="1118"/>
        <v>9</v>
      </c>
      <c r="R3375">
        <f t="shared" si="1119"/>
        <v>3</v>
      </c>
      <c r="S3375">
        <f t="shared" si="1120"/>
        <v>2009</v>
      </c>
      <c r="T3375" t="str">
        <f t="shared" si="1121"/>
        <v>FY2009-09</v>
      </c>
      <c r="U3375" t="str">
        <f t="shared" si="1122"/>
        <v>FY2009Q3</v>
      </c>
    </row>
    <row r="3376" spans="1:21" x14ac:dyDescent="0.25">
      <c r="A3376" t="str">
        <f t="shared" si="1103"/>
        <v>20090328</v>
      </c>
      <c r="B3376" s="1">
        <f t="shared" si="1123"/>
        <v>39900</v>
      </c>
      <c r="C3376" s="1" t="str">
        <f t="shared" si="1104"/>
        <v>2009/03/28</v>
      </c>
      <c r="D3376">
        <f t="shared" si="1105"/>
        <v>7</v>
      </c>
      <c r="E3376" t="str">
        <f t="shared" si="1106"/>
        <v>Saturday</v>
      </c>
      <c r="F3376">
        <f t="shared" si="1107"/>
        <v>28</v>
      </c>
      <c r="G3376" s="2">
        <f t="shared" si="1108"/>
        <v>87</v>
      </c>
      <c r="H3376" t="str">
        <f t="shared" si="1109"/>
        <v>Weekend</v>
      </c>
      <c r="I3376">
        <f t="shared" si="1110"/>
        <v>13</v>
      </c>
      <c r="J3376" t="str">
        <f t="shared" si="1111"/>
        <v>March</v>
      </c>
      <c r="K3376">
        <f t="shared" si="1112"/>
        <v>3</v>
      </c>
      <c r="L3376" s="1" t="str">
        <f t="shared" si="1113"/>
        <v>N</v>
      </c>
      <c r="M3376">
        <f t="shared" si="1114"/>
        <v>1</v>
      </c>
      <c r="N3376">
        <f t="shared" si="1115"/>
        <v>2009</v>
      </c>
      <c r="O3376" t="str">
        <f t="shared" si="1116"/>
        <v>2009-03</v>
      </c>
      <c r="P3376" t="str">
        <f t="shared" si="1117"/>
        <v>2009Q1</v>
      </c>
      <c r="Q3376">
        <f t="shared" si="1118"/>
        <v>9</v>
      </c>
      <c r="R3376">
        <f t="shared" si="1119"/>
        <v>3</v>
      </c>
      <c r="S3376">
        <f t="shared" si="1120"/>
        <v>2009</v>
      </c>
      <c r="T3376" t="str">
        <f t="shared" si="1121"/>
        <v>FY2009-09</v>
      </c>
      <c r="U3376" t="str">
        <f t="shared" si="1122"/>
        <v>FY2009Q3</v>
      </c>
    </row>
    <row r="3377" spans="1:21" x14ac:dyDescent="0.25">
      <c r="A3377" t="str">
        <f t="shared" si="1103"/>
        <v>20090329</v>
      </c>
      <c r="B3377" s="1">
        <f t="shared" si="1123"/>
        <v>39901</v>
      </c>
      <c r="C3377" s="1" t="str">
        <f t="shared" si="1104"/>
        <v>2009/03/29</v>
      </c>
      <c r="D3377">
        <f t="shared" si="1105"/>
        <v>1</v>
      </c>
      <c r="E3377" t="str">
        <f t="shared" si="1106"/>
        <v>Sunday</v>
      </c>
      <c r="F3377">
        <f t="shared" si="1107"/>
        <v>29</v>
      </c>
      <c r="G3377" s="2">
        <f t="shared" si="1108"/>
        <v>88</v>
      </c>
      <c r="H3377" t="str">
        <f t="shared" si="1109"/>
        <v>Weekday</v>
      </c>
      <c r="I3377">
        <f t="shared" si="1110"/>
        <v>14</v>
      </c>
      <c r="J3377" t="str">
        <f t="shared" si="1111"/>
        <v>March</v>
      </c>
      <c r="K3377">
        <f t="shared" si="1112"/>
        <v>3</v>
      </c>
      <c r="L3377" s="1" t="str">
        <f t="shared" si="1113"/>
        <v>N</v>
      </c>
      <c r="M3377">
        <f t="shared" si="1114"/>
        <v>1</v>
      </c>
      <c r="N3377">
        <f t="shared" si="1115"/>
        <v>2009</v>
      </c>
      <c r="O3377" t="str">
        <f t="shared" si="1116"/>
        <v>2009-03</v>
      </c>
      <c r="P3377" t="str">
        <f t="shared" si="1117"/>
        <v>2009Q1</v>
      </c>
      <c r="Q3377">
        <f t="shared" si="1118"/>
        <v>9</v>
      </c>
      <c r="R3377">
        <f t="shared" si="1119"/>
        <v>3</v>
      </c>
      <c r="S3377">
        <f t="shared" si="1120"/>
        <v>2009</v>
      </c>
      <c r="T3377" t="str">
        <f t="shared" si="1121"/>
        <v>FY2009-09</v>
      </c>
      <c r="U3377" t="str">
        <f t="shared" si="1122"/>
        <v>FY2009Q3</v>
      </c>
    </row>
    <row r="3378" spans="1:21" x14ac:dyDescent="0.25">
      <c r="A3378" t="str">
        <f t="shared" si="1103"/>
        <v>20090330</v>
      </c>
      <c r="B3378" s="1">
        <f t="shared" si="1123"/>
        <v>39902</v>
      </c>
      <c r="C3378" s="1" t="str">
        <f t="shared" si="1104"/>
        <v>2009/03/30</v>
      </c>
      <c r="D3378">
        <f t="shared" si="1105"/>
        <v>2</v>
      </c>
      <c r="E3378" t="str">
        <f t="shared" si="1106"/>
        <v>Monday</v>
      </c>
      <c r="F3378">
        <f t="shared" si="1107"/>
        <v>30</v>
      </c>
      <c r="G3378" s="2">
        <f t="shared" si="1108"/>
        <v>89</v>
      </c>
      <c r="H3378" t="str">
        <f t="shared" si="1109"/>
        <v>Weekday</v>
      </c>
      <c r="I3378">
        <f t="shared" si="1110"/>
        <v>14</v>
      </c>
      <c r="J3378" t="str">
        <f t="shared" si="1111"/>
        <v>March</v>
      </c>
      <c r="K3378">
        <f t="shared" si="1112"/>
        <v>3</v>
      </c>
      <c r="L3378" s="1" t="str">
        <f t="shared" si="1113"/>
        <v>N</v>
      </c>
      <c r="M3378">
        <f t="shared" si="1114"/>
        <v>1</v>
      </c>
      <c r="N3378">
        <f t="shared" si="1115"/>
        <v>2009</v>
      </c>
      <c r="O3378" t="str">
        <f t="shared" si="1116"/>
        <v>2009-03</v>
      </c>
      <c r="P3378" t="str">
        <f t="shared" si="1117"/>
        <v>2009Q1</v>
      </c>
      <c r="Q3378">
        <f t="shared" si="1118"/>
        <v>9</v>
      </c>
      <c r="R3378">
        <f t="shared" si="1119"/>
        <v>3</v>
      </c>
      <c r="S3378">
        <f t="shared" si="1120"/>
        <v>2009</v>
      </c>
      <c r="T3378" t="str">
        <f t="shared" si="1121"/>
        <v>FY2009-09</v>
      </c>
      <c r="U3378" t="str">
        <f t="shared" si="1122"/>
        <v>FY2009Q3</v>
      </c>
    </row>
    <row r="3379" spans="1:21" x14ac:dyDescent="0.25">
      <c r="A3379" t="str">
        <f t="shared" si="1103"/>
        <v>20090331</v>
      </c>
      <c r="B3379" s="1">
        <f t="shared" si="1123"/>
        <v>39903</v>
      </c>
      <c r="C3379" s="1" t="str">
        <f t="shared" si="1104"/>
        <v>2009/03/31</v>
      </c>
      <c r="D3379">
        <f t="shared" si="1105"/>
        <v>3</v>
      </c>
      <c r="E3379" t="str">
        <f t="shared" si="1106"/>
        <v>Tuesday</v>
      </c>
      <c r="F3379">
        <f t="shared" si="1107"/>
        <v>31</v>
      </c>
      <c r="G3379" s="2">
        <f t="shared" si="1108"/>
        <v>90</v>
      </c>
      <c r="H3379" t="str">
        <f t="shared" si="1109"/>
        <v>Weekday</v>
      </c>
      <c r="I3379">
        <f t="shared" si="1110"/>
        <v>14</v>
      </c>
      <c r="J3379" t="str">
        <f t="shared" si="1111"/>
        <v>March</v>
      </c>
      <c r="K3379">
        <f t="shared" si="1112"/>
        <v>3</v>
      </c>
      <c r="L3379" s="1" t="str">
        <f t="shared" si="1113"/>
        <v>Y</v>
      </c>
      <c r="M3379">
        <f t="shared" si="1114"/>
        <v>1</v>
      </c>
      <c r="N3379">
        <f t="shared" si="1115"/>
        <v>2009</v>
      </c>
      <c r="O3379" t="str">
        <f t="shared" si="1116"/>
        <v>2009-03</v>
      </c>
      <c r="P3379" t="str">
        <f t="shared" si="1117"/>
        <v>2009Q1</v>
      </c>
      <c r="Q3379">
        <f t="shared" si="1118"/>
        <v>9</v>
      </c>
      <c r="R3379">
        <f t="shared" si="1119"/>
        <v>3</v>
      </c>
      <c r="S3379">
        <f t="shared" si="1120"/>
        <v>2009</v>
      </c>
      <c r="T3379" t="str">
        <f t="shared" si="1121"/>
        <v>FY2009-09</v>
      </c>
      <c r="U3379" t="str">
        <f t="shared" si="1122"/>
        <v>FY2009Q3</v>
      </c>
    </row>
    <row r="3380" spans="1:21" x14ac:dyDescent="0.25">
      <c r="A3380" t="str">
        <f t="shared" si="1103"/>
        <v>20090401</v>
      </c>
      <c r="B3380" s="1">
        <f t="shared" si="1123"/>
        <v>39904</v>
      </c>
      <c r="C3380" s="1" t="str">
        <f t="shared" si="1104"/>
        <v>2009/04/01</v>
      </c>
      <c r="D3380">
        <f t="shared" si="1105"/>
        <v>4</v>
      </c>
      <c r="E3380" t="str">
        <f t="shared" si="1106"/>
        <v>Wednesday</v>
      </c>
      <c r="F3380">
        <f t="shared" si="1107"/>
        <v>1</v>
      </c>
      <c r="G3380" s="2">
        <f t="shared" si="1108"/>
        <v>91</v>
      </c>
      <c r="H3380" t="str">
        <f t="shared" si="1109"/>
        <v>Weekday</v>
      </c>
      <c r="I3380">
        <f t="shared" si="1110"/>
        <v>14</v>
      </c>
      <c r="J3380" t="str">
        <f t="shared" si="1111"/>
        <v>April</v>
      </c>
      <c r="K3380">
        <f t="shared" si="1112"/>
        <v>4</v>
      </c>
      <c r="L3380" s="1" t="str">
        <f t="shared" si="1113"/>
        <v>N</v>
      </c>
      <c r="M3380">
        <f t="shared" si="1114"/>
        <v>2</v>
      </c>
      <c r="N3380">
        <f t="shared" si="1115"/>
        <v>2009</v>
      </c>
      <c r="O3380" t="str">
        <f t="shared" si="1116"/>
        <v>2009-04</v>
      </c>
      <c r="P3380" t="str">
        <f t="shared" si="1117"/>
        <v>2009Q2</v>
      </c>
      <c r="Q3380">
        <f t="shared" si="1118"/>
        <v>10</v>
      </c>
      <c r="R3380">
        <f t="shared" si="1119"/>
        <v>4</v>
      </c>
      <c r="S3380">
        <f t="shared" si="1120"/>
        <v>2009</v>
      </c>
      <c r="T3380" t="str">
        <f t="shared" si="1121"/>
        <v>FY2009-10</v>
      </c>
      <c r="U3380" t="str">
        <f t="shared" si="1122"/>
        <v>FY2009Q4</v>
      </c>
    </row>
    <row r="3381" spans="1:21" x14ac:dyDescent="0.25">
      <c r="A3381" t="str">
        <f t="shared" si="1103"/>
        <v>20090402</v>
      </c>
      <c r="B3381" s="1">
        <f t="shared" si="1123"/>
        <v>39905</v>
      </c>
      <c r="C3381" s="1" t="str">
        <f t="shared" si="1104"/>
        <v>2009/04/02</v>
      </c>
      <c r="D3381">
        <f t="shared" si="1105"/>
        <v>5</v>
      </c>
      <c r="E3381" t="str">
        <f t="shared" si="1106"/>
        <v>Thursday</v>
      </c>
      <c r="F3381">
        <f t="shared" si="1107"/>
        <v>2</v>
      </c>
      <c r="G3381" s="2">
        <f t="shared" si="1108"/>
        <v>92</v>
      </c>
      <c r="H3381" t="str">
        <f t="shared" si="1109"/>
        <v>Weekday</v>
      </c>
      <c r="I3381">
        <f t="shared" si="1110"/>
        <v>14</v>
      </c>
      <c r="J3381" t="str">
        <f t="shared" si="1111"/>
        <v>April</v>
      </c>
      <c r="K3381">
        <f t="shared" si="1112"/>
        <v>4</v>
      </c>
      <c r="L3381" s="1" t="str">
        <f t="shared" si="1113"/>
        <v>N</v>
      </c>
      <c r="M3381">
        <f t="shared" si="1114"/>
        <v>2</v>
      </c>
      <c r="N3381">
        <f t="shared" si="1115"/>
        <v>2009</v>
      </c>
      <c r="O3381" t="str">
        <f t="shared" si="1116"/>
        <v>2009-04</v>
      </c>
      <c r="P3381" t="str">
        <f t="shared" si="1117"/>
        <v>2009Q2</v>
      </c>
      <c r="Q3381">
        <f t="shared" si="1118"/>
        <v>10</v>
      </c>
      <c r="R3381">
        <f t="shared" si="1119"/>
        <v>4</v>
      </c>
      <c r="S3381">
        <f t="shared" si="1120"/>
        <v>2009</v>
      </c>
      <c r="T3381" t="str">
        <f t="shared" si="1121"/>
        <v>FY2009-10</v>
      </c>
      <c r="U3381" t="str">
        <f t="shared" si="1122"/>
        <v>FY2009Q4</v>
      </c>
    </row>
    <row r="3382" spans="1:21" x14ac:dyDescent="0.25">
      <c r="A3382" t="str">
        <f t="shared" si="1103"/>
        <v>20090403</v>
      </c>
      <c r="B3382" s="1">
        <f t="shared" si="1123"/>
        <v>39906</v>
      </c>
      <c r="C3382" s="1" t="str">
        <f t="shared" si="1104"/>
        <v>2009/04/03</v>
      </c>
      <c r="D3382">
        <f t="shared" si="1105"/>
        <v>6</v>
      </c>
      <c r="E3382" t="str">
        <f t="shared" si="1106"/>
        <v>Friday</v>
      </c>
      <c r="F3382">
        <f t="shared" si="1107"/>
        <v>3</v>
      </c>
      <c r="G3382" s="2">
        <f t="shared" si="1108"/>
        <v>93</v>
      </c>
      <c r="H3382" t="str">
        <f t="shared" si="1109"/>
        <v>Weekend</v>
      </c>
      <c r="I3382">
        <f t="shared" si="1110"/>
        <v>14</v>
      </c>
      <c r="J3382" t="str">
        <f t="shared" si="1111"/>
        <v>April</v>
      </c>
      <c r="K3382">
        <f t="shared" si="1112"/>
        <v>4</v>
      </c>
      <c r="L3382" s="1" t="str">
        <f t="shared" si="1113"/>
        <v>N</v>
      </c>
      <c r="M3382">
        <f t="shared" si="1114"/>
        <v>2</v>
      </c>
      <c r="N3382">
        <f t="shared" si="1115"/>
        <v>2009</v>
      </c>
      <c r="O3382" t="str">
        <f t="shared" si="1116"/>
        <v>2009-04</v>
      </c>
      <c r="P3382" t="str">
        <f t="shared" si="1117"/>
        <v>2009Q2</v>
      </c>
      <c r="Q3382">
        <f t="shared" si="1118"/>
        <v>10</v>
      </c>
      <c r="R3382">
        <f t="shared" si="1119"/>
        <v>4</v>
      </c>
      <c r="S3382">
        <f t="shared" si="1120"/>
        <v>2009</v>
      </c>
      <c r="T3382" t="str">
        <f t="shared" si="1121"/>
        <v>FY2009-10</v>
      </c>
      <c r="U3382" t="str">
        <f t="shared" si="1122"/>
        <v>FY2009Q4</v>
      </c>
    </row>
    <row r="3383" spans="1:21" x14ac:dyDescent="0.25">
      <c r="A3383" t="str">
        <f t="shared" ref="A3383:A3446" si="1124">TEXT(B3383,"yyyymmdd")</f>
        <v>20090404</v>
      </c>
      <c r="B3383" s="1">
        <f t="shared" si="1123"/>
        <v>39907</v>
      </c>
      <c r="C3383" s="1" t="str">
        <f t="shared" ref="C3383:C3446" si="1125">TEXT(B3383,"yyyy/mm/dd")</f>
        <v>2009/04/04</v>
      </c>
      <c r="D3383">
        <f t="shared" ref="D3383:D3446" si="1126">WEEKDAY(B3383)</f>
        <v>7</v>
      </c>
      <c r="E3383" t="str">
        <f t="shared" ref="E3383:E3446" si="1127">TEXT(C3383, "dddd")</f>
        <v>Saturday</v>
      </c>
      <c r="F3383">
        <f t="shared" ref="F3383:F3446" si="1128">DAY(B3383)</f>
        <v>4</v>
      </c>
      <c r="G3383" s="2">
        <f t="shared" ref="G3383:G3446" si="1129">B3383-DATEVALUE("1/1/"&amp;YEAR(B3383))+1</f>
        <v>94</v>
      </c>
      <c r="H3383" t="str">
        <f t="shared" ref="H3383:H3446" si="1130">IF(D3383&lt;6,"Weekday","Weekend")</f>
        <v>Weekend</v>
      </c>
      <c r="I3383">
        <f t="shared" ref="I3383:I3446" si="1131">WEEKNUM(C3383,1)</f>
        <v>14</v>
      </c>
      <c r="J3383" t="str">
        <f t="shared" ref="J3383:J3446" si="1132">TEXT(B3383,"Mmmm")</f>
        <v>April</v>
      </c>
      <c r="K3383">
        <f t="shared" ref="K3383:K3446" si="1133">MONTH(B3383)</f>
        <v>4</v>
      </c>
      <c r="L3383" s="1" t="str">
        <f t="shared" ref="L3383:L3446" si="1134">IF(B3383=EOMONTH(B3383,0),"Y","N")</f>
        <v>N</v>
      </c>
      <c r="M3383">
        <f t="shared" ref="M3383:M3446" si="1135">IF(K3383&lt;4,1,IF(K3383&lt;7,2,IF(K3383&lt;10,3,4)))</f>
        <v>2</v>
      </c>
      <c r="N3383">
        <f t="shared" ref="N3383:N3446" si="1136">YEAR(B3383)</f>
        <v>2009</v>
      </c>
      <c r="O3383" t="str">
        <f t="shared" ref="O3383:O3446" si="1137">N3383&amp;"-"&amp;IF(K3383&lt;10,"0","")&amp;K3383</f>
        <v>2009-04</v>
      </c>
      <c r="P3383" t="str">
        <f t="shared" ref="P3383:P3446" si="1138">N3383&amp;"Q"&amp;M3383</f>
        <v>2009Q2</v>
      </c>
      <c r="Q3383">
        <f t="shared" ref="Q3383:Q3446" si="1139">IF(K3383&lt;7,K3383+6,K3383-6)</f>
        <v>10</v>
      </c>
      <c r="R3383">
        <f t="shared" ref="R3383:R3446" si="1140">IF(Q3383&lt;4,1,IF(Q3383&lt;7,2,IF(Q3383&lt;10,3,4)))</f>
        <v>4</v>
      </c>
      <c r="S3383">
        <f t="shared" ref="S3383:S3446" si="1141">IF(K3383&lt;7,N3383,N3383+1)</f>
        <v>2009</v>
      </c>
      <c r="T3383" t="str">
        <f t="shared" ref="T3383:T3446" si="1142">"FY"&amp;S3383&amp;"-"&amp;IF(Q3383&lt;10,"0","")&amp;Q3383</f>
        <v>FY2009-10</v>
      </c>
      <c r="U3383" t="str">
        <f t="shared" ref="U3383:U3446" si="1143">"FY"&amp;S3383&amp;"Q"&amp;R3383</f>
        <v>FY2009Q4</v>
      </c>
    </row>
    <row r="3384" spans="1:21" x14ac:dyDescent="0.25">
      <c r="A3384" t="str">
        <f t="shared" si="1124"/>
        <v>20090405</v>
      </c>
      <c r="B3384" s="1">
        <f t="shared" si="1123"/>
        <v>39908</v>
      </c>
      <c r="C3384" s="1" t="str">
        <f t="shared" si="1125"/>
        <v>2009/04/05</v>
      </c>
      <c r="D3384">
        <f t="shared" si="1126"/>
        <v>1</v>
      </c>
      <c r="E3384" t="str">
        <f t="shared" si="1127"/>
        <v>Sunday</v>
      </c>
      <c r="F3384">
        <f t="shared" si="1128"/>
        <v>5</v>
      </c>
      <c r="G3384" s="2">
        <f t="shared" si="1129"/>
        <v>95</v>
      </c>
      <c r="H3384" t="str">
        <f t="shared" si="1130"/>
        <v>Weekday</v>
      </c>
      <c r="I3384">
        <f t="shared" si="1131"/>
        <v>15</v>
      </c>
      <c r="J3384" t="str">
        <f t="shared" si="1132"/>
        <v>April</v>
      </c>
      <c r="K3384">
        <f t="shared" si="1133"/>
        <v>4</v>
      </c>
      <c r="L3384" s="1" t="str">
        <f t="shared" si="1134"/>
        <v>N</v>
      </c>
      <c r="M3384">
        <f t="shared" si="1135"/>
        <v>2</v>
      </c>
      <c r="N3384">
        <f t="shared" si="1136"/>
        <v>2009</v>
      </c>
      <c r="O3384" t="str">
        <f t="shared" si="1137"/>
        <v>2009-04</v>
      </c>
      <c r="P3384" t="str">
        <f t="shared" si="1138"/>
        <v>2009Q2</v>
      </c>
      <c r="Q3384">
        <f t="shared" si="1139"/>
        <v>10</v>
      </c>
      <c r="R3384">
        <f t="shared" si="1140"/>
        <v>4</v>
      </c>
      <c r="S3384">
        <f t="shared" si="1141"/>
        <v>2009</v>
      </c>
      <c r="T3384" t="str">
        <f t="shared" si="1142"/>
        <v>FY2009-10</v>
      </c>
      <c r="U3384" t="str">
        <f t="shared" si="1143"/>
        <v>FY2009Q4</v>
      </c>
    </row>
    <row r="3385" spans="1:21" x14ac:dyDescent="0.25">
      <c r="A3385" t="str">
        <f t="shared" si="1124"/>
        <v>20090406</v>
      </c>
      <c r="B3385" s="1">
        <f t="shared" si="1123"/>
        <v>39909</v>
      </c>
      <c r="C3385" s="1" t="str">
        <f t="shared" si="1125"/>
        <v>2009/04/06</v>
      </c>
      <c r="D3385">
        <f t="shared" si="1126"/>
        <v>2</v>
      </c>
      <c r="E3385" t="str">
        <f t="shared" si="1127"/>
        <v>Monday</v>
      </c>
      <c r="F3385">
        <f t="shared" si="1128"/>
        <v>6</v>
      </c>
      <c r="G3385" s="2">
        <f t="shared" si="1129"/>
        <v>96</v>
      </c>
      <c r="H3385" t="str">
        <f t="shared" si="1130"/>
        <v>Weekday</v>
      </c>
      <c r="I3385">
        <f t="shared" si="1131"/>
        <v>15</v>
      </c>
      <c r="J3385" t="str">
        <f t="shared" si="1132"/>
        <v>April</v>
      </c>
      <c r="K3385">
        <f t="shared" si="1133"/>
        <v>4</v>
      </c>
      <c r="L3385" s="1" t="str">
        <f t="shared" si="1134"/>
        <v>N</v>
      </c>
      <c r="M3385">
        <f t="shared" si="1135"/>
        <v>2</v>
      </c>
      <c r="N3385">
        <f t="shared" si="1136"/>
        <v>2009</v>
      </c>
      <c r="O3385" t="str">
        <f t="shared" si="1137"/>
        <v>2009-04</v>
      </c>
      <c r="P3385" t="str">
        <f t="shared" si="1138"/>
        <v>2009Q2</v>
      </c>
      <c r="Q3385">
        <f t="shared" si="1139"/>
        <v>10</v>
      </c>
      <c r="R3385">
        <f t="shared" si="1140"/>
        <v>4</v>
      </c>
      <c r="S3385">
        <f t="shared" si="1141"/>
        <v>2009</v>
      </c>
      <c r="T3385" t="str">
        <f t="shared" si="1142"/>
        <v>FY2009-10</v>
      </c>
      <c r="U3385" t="str">
        <f t="shared" si="1143"/>
        <v>FY2009Q4</v>
      </c>
    </row>
    <row r="3386" spans="1:21" x14ac:dyDescent="0.25">
      <c r="A3386" t="str">
        <f t="shared" si="1124"/>
        <v>20090407</v>
      </c>
      <c r="B3386" s="1">
        <f t="shared" si="1123"/>
        <v>39910</v>
      </c>
      <c r="C3386" s="1" t="str">
        <f t="shared" si="1125"/>
        <v>2009/04/07</v>
      </c>
      <c r="D3386">
        <f t="shared" si="1126"/>
        <v>3</v>
      </c>
      <c r="E3386" t="str">
        <f t="shared" si="1127"/>
        <v>Tuesday</v>
      </c>
      <c r="F3386">
        <f t="shared" si="1128"/>
        <v>7</v>
      </c>
      <c r="G3386" s="2">
        <f t="shared" si="1129"/>
        <v>97</v>
      </c>
      <c r="H3386" t="str">
        <f t="shared" si="1130"/>
        <v>Weekday</v>
      </c>
      <c r="I3386">
        <f t="shared" si="1131"/>
        <v>15</v>
      </c>
      <c r="J3386" t="str">
        <f t="shared" si="1132"/>
        <v>April</v>
      </c>
      <c r="K3386">
        <f t="shared" si="1133"/>
        <v>4</v>
      </c>
      <c r="L3386" s="1" t="str">
        <f t="shared" si="1134"/>
        <v>N</v>
      </c>
      <c r="M3386">
        <f t="shared" si="1135"/>
        <v>2</v>
      </c>
      <c r="N3386">
        <f t="shared" si="1136"/>
        <v>2009</v>
      </c>
      <c r="O3386" t="str">
        <f t="shared" si="1137"/>
        <v>2009-04</v>
      </c>
      <c r="P3386" t="str">
        <f t="shared" si="1138"/>
        <v>2009Q2</v>
      </c>
      <c r="Q3386">
        <f t="shared" si="1139"/>
        <v>10</v>
      </c>
      <c r="R3386">
        <f t="shared" si="1140"/>
        <v>4</v>
      </c>
      <c r="S3386">
        <f t="shared" si="1141"/>
        <v>2009</v>
      </c>
      <c r="T3386" t="str">
        <f t="shared" si="1142"/>
        <v>FY2009-10</v>
      </c>
      <c r="U3386" t="str">
        <f t="shared" si="1143"/>
        <v>FY2009Q4</v>
      </c>
    </row>
    <row r="3387" spans="1:21" x14ac:dyDescent="0.25">
      <c r="A3387" t="str">
        <f t="shared" si="1124"/>
        <v>20090408</v>
      </c>
      <c r="B3387" s="1">
        <f t="shared" si="1123"/>
        <v>39911</v>
      </c>
      <c r="C3387" s="1" t="str">
        <f t="shared" si="1125"/>
        <v>2009/04/08</v>
      </c>
      <c r="D3387">
        <f t="shared" si="1126"/>
        <v>4</v>
      </c>
      <c r="E3387" t="str">
        <f t="shared" si="1127"/>
        <v>Wednesday</v>
      </c>
      <c r="F3387">
        <f t="shared" si="1128"/>
        <v>8</v>
      </c>
      <c r="G3387" s="2">
        <f t="shared" si="1129"/>
        <v>98</v>
      </c>
      <c r="H3387" t="str">
        <f t="shared" si="1130"/>
        <v>Weekday</v>
      </c>
      <c r="I3387">
        <f t="shared" si="1131"/>
        <v>15</v>
      </c>
      <c r="J3387" t="str">
        <f t="shared" si="1132"/>
        <v>April</v>
      </c>
      <c r="K3387">
        <f t="shared" si="1133"/>
        <v>4</v>
      </c>
      <c r="L3387" s="1" t="str">
        <f t="shared" si="1134"/>
        <v>N</v>
      </c>
      <c r="M3387">
        <f t="shared" si="1135"/>
        <v>2</v>
      </c>
      <c r="N3387">
        <f t="shared" si="1136"/>
        <v>2009</v>
      </c>
      <c r="O3387" t="str">
        <f t="shared" si="1137"/>
        <v>2009-04</v>
      </c>
      <c r="P3387" t="str">
        <f t="shared" si="1138"/>
        <v>2009Q2</v>
      </c>
      <c r="Q3387">
        <f t="shared" si="1139"/>
        <v>10</v>
      </c>
      <c r="R3387">
        <f t="shared" si="1140"/>
        <v>4</v>
      </c>
      <c r="S3387">
        <f t="shared" si="1141"/>
        <v>2009</v>
      </c>
      <c r="T3387" t="str">
        <f t="shared" si="1142"/>
        <v>FY2009-10</v>
      </c>
      <c r="U3387" t="str">
        <f t="shared" si="1143"/>
        <v>FY2009Q4</v>
      </c>
    </row>
    <row r="3388" spans="1:21" x14ac:dyDescent="0.25">
      <c r="A3388" t="str">
        <f t="shared" si="1124"/>
        <v>20090409</v>
      </c>
      <c r="B3388" s="1">
        <f t="shared" si="1123"/>
        <v>39912</v>
      </c>
      <c r="C3388" s="1" t="str">
        <f t="shared" si="1125"/>
        <v>2009/04/09</v>
      </c>
      <c r="D3388">
        <f t="shared" si="1126"/>
        <v>5</v>
      </c>
      <c r="E3388" t="str">
        <f t="shared" si="1127"/>
        <v>Thursday</v>
      </c>
      <c r="F3388">
        <f t="shared" si="1128"/>
        <v>9</v>
      </c>
      <c r="G3388" s="2">
        <f t="shared" si="1129"/>
        <v>99</v>
      </c>
      <c r="H3388" t="str">
        <f t="shared" si="1130"/>
        <v>Weekday</v>
      </c>
      <c r="I3388">
        <f t="shared" si="1131"/>
        <v>15</v>
      </c>
      <c r="J3388" t="str">
        <f t="shared" si="1132"/>
        <v>April</v>
      </c>
      <c r="K3388">
        <f t="shared" si="1133"/>
        <v>4</v>
      </c>
      <c r="L3388" s="1" t="str">
        <f t="shared" si="1134"/>
        <v>N</v>
      </c>
      <c r="M3388">
        <f t="shared" si="1135"/>
        <v>2</v>
      </c>
      <c r="N3388">
        <f t="shared" si="1136"/>
        <v>2009</v>
      </c>
      <c r="O3388" t="str">
        <f t="shared" si="1137"/>
        <v>2009-04</v>
      </c>
      <c r="P3388" t="str">
        <f t="shared" si="1138"/>
        <v>2009Q2</v>
      </c>
      <c r="Q3388">
        <f t="shared" si="1139"/>
        <v>10</v>
      </c>
      <c r="R3388">
        <f t="shared" si="1140"/>
        <v>4</v>
      </c>
      <c r="S3388">
        <f t="shared" si="1141"/>
        <v>2009</v>
      </c>
      <c r="T3388" t="str">
        <f t="shared" si="1142"/>
        <v>FY2009-10</v>
      </c>
      <c r="U3388" t="str">
        <f t="shared" si="1143"/>
        <v>FY2009Q4</v>
      </c>
    </row>
    <row r="3389" spans="1:21" x14ac:dyDescent="0.25">
      <c r="A3389" t="str">
        <f t="shared" si="1124"/>
        <v>20090410</v>
      </c>
      <c r="B3389" s="1">
        <f t="shared" si="1123"/>
        <v>39913</v>
      </c>
      <c r="C3389" s="1" t="str">
        <f t="shared" si="1125"/>
        <v>2009/04/10</v>
      </c>
      <c r="D3389">
        <f t="shared" si="1126"/>
        <v>6</v>
      </c>
      <c r="E3389" t="str">
        <f t="shared" si="1127"/>
        <v>Friday</v>
      </c>
      <c r="F3389">
        <f t="shared" si="1128"/>
        <v>10</v>
      </c>
      <c r="G3389" s="2">
        <f t="shared" si="1129"/>
        <v>100</v>
      </c>
      <c r="H3389" t="str">
        <f t="shared" si="1130"/>
        <v>Weekend</v>
      </c>
      <c r="I3389">
        <f t="shared" si="1131"/>
        <v>15</v>
      </c>
      <c r="J3389" t="str">
        <f t="shared" si="1132"/>
        <v>April</v>
      </c>
      <c r="K3389">
        <f t="shared" si="1133"/>
        <v>4</v>
      </c>
      <c r="L3389" s="1" t="str">
        <f t="shared" si="1134"/>
        <v>N</v>
      </c>
      <c r="M3389">
        <f t="shared" si="1135"/>
        <v>2</v>
      </c>
      <c r="N3389">
        <f t="shared" si="1136"/>
        <v>2009</v>
      </c>
      <c r="O3389" t="str">
        <f t="shared" si="1137"/>
        <v>2009-04</v>
      </c>
      <c r="P3389" t="str">
        <f t="shared" si="1138"/>
        <v>2009Q2</v>
      </c>
      <c r="Q3389">
        <f t="shared" si="1139"/>
        <v>10</v>
      </c>
      <c r="R3389">
        <f t="shared" si="1140"/>
        <v>4</v>
      </c>
      <c r="S3389">
        <f t="shared" si="1141"/>
        <v>2009</v>
      </c>
      <c r="T3389" t="str">
        <f t="shared" si="1142"/>
        <v>FY2009-10</v>
      </c>
      <c r="U3389" t="str">
        <f t="shared" si="1143"/>
        <v>FY2009Q4</v>
      </c>
    </row>
    <row r="3390" spans="1:21" x14ac:dyDescent="0.25">
      <c r="A3390" t="str">
        <f t="shared" si="1124"/>
        <v>20090411</v>
      </c>
      <c r="B3390" s="1">
        <f t="shared" si="1123"/>
        <v>39914</v>
      </c>
      <c r="C3390" s="1" t="str">
        <f t="shared" si="1125"/>
        <v>2009/04/11</v>
      </c>
      <c r="D3390">
        <f t="shared" si="1126"/>
        <v>7</v>
      </c>
      <c r="E3390" t="str">
        <f t="shared" si="1127"/>
        <v>Saturday</v>
      </c>
      <c r="F3390">
        <f t="shared" si="1128"/>
        <v>11</v>
      </c>
      <c r="G3390" s="2">
        <f t="shared" si="1129"/>
        <v>101</v>
      </c>
      <c r="H3390" t="str">
        <f t="shared" si="1130"/>
        <v>Weekend</v>
      </c>
      <c r="I3390">
        <f t="shared" si="1131"/>
        <v>15</v>
      </c>
      <c r="J3390" t="str">
        <f t="shared" si="1132"/>
        <v>April</v>
      </c>
      <c r="K3390">
        <f t="shared" si="1133"/>
        <v>4</v>
      </c>
      <c r="L3390" s="1" t="str">
        <f t="shared" si="1134"/>
        <v>N</v>
      </c>
      <c r="M3390">
        <f t="shared" si="1135"/>
        <v>2</v>
      </c>
      <c r="N3390">
        <f t="shared" si="1136"/>
        <v>2009</v>
      </c>
      <c r="O3390" t="str">
        <f t="shared" si="1137"/>
        <v>2009-04</v>
      </c>
      <c r="P3390" t="str">
        <f t="shared" si="1138"/>
        <v>2009Q2</v>
      </c>
      <c r="Q3390">
        <f t="shared" si="1139"/>
        <v>10</v>
      </c>
      <c r="R3390">
        <f t="shared" si="1140"/>
        <v>4</v>
      </c>
      <c r="S3390">
        <f t="shared" si="1141"/>
        <v>2009</v>
      </c>
      <c r="T3390" t="str">
        <f t="shared" si="1142"/>
        <v>FY2009-10</v>
      </c>
      <c r="U3390" t="str">
        <f t="shared" si="1143"/>
        <v>FY2009Q4</v>
      </c>
    </row>
    <row r="3391" spans="1:21" x14ac:dyDescent="0.25">
      <c r="A3391" t="str">
        <f t="shared" si="1124"/>
        <v>20090412</v>
      </c>
      <c r="B3391" s="1">
        <f t="shared" si="1123"/>
        <v>39915</v>
      </c>
      <c r="C3391" s="1" t="str">
        <f t="shared" si="1125"/>
        <v>2009/04/12</v>
      </c>
      <c r="D3391">
        <f t="shared" si="1126"/>
        <v>1</v>
      </c>
      <c r="E3391" t="str">
        <f t="shared" si="1127"/>
        <v>Sunday</v>
      </c>
      <c r="F3391">
        <f t="shared" si="1128"/>
        <v>12</v>
      </c>
      <c r="G3391" s="2">
        <f t="shared" si="1129"/>
        <v>102</v>
      </c>
      <c r="H3391" t="str">
        <f t="shared" si="1130"/>
        <v>Weekday</v>
      </c>
      <c r="I3391">
        <f t="shared" si="1131"/>
        <v>16</v>
      </c>
      <c r="J3391" t="str">
        <f t="shared" si="1132"/>
        <v>April</v>
      </c>
      <c r="K3391">
        <f t="shared" si="1133"/>
        <v>4</v>
      </c>
      <c r="L3391" s="1" t="str">
        <f t="shared" si="1134"/>
        <v>N</v>
      </c>
      <c r="M3391">
        <f t="shared" si="1135"/>
        <v>2</v>
      </c>
      <c r="N3391">
        <f t="shared" si="1136"/>
        <v>2009</v>
      </c>
      <c r="O3391" t="str">
        <f t="shared" si="1137"/>
        <v>2009-04</v>
      </c>
      <c r="P3391" t="str">
        <f t="shared" si="1138"/>
        <v>2009Q2</v>
      </c>
      <c r="Q3391">
        <f t="shared" si="1139"/>
        <v>10</v>
      </c>
      <c r="R3391">
        <f t="shared" si="1140"/>
        <v>4</v>
      </c>
      <c r="S3391">
        <f t="shared" si="1141"/>
        <v>2009</v>
      </c>
      <c r="T3391" t="str">
        <f t="shared" si="1142"/>
        <v>FY2009-10</v>
      </c>
      <c r="U3391" t="str">
        <f t="shared" si="1143"/>
        <v>FY2009Q4</v>
      </c>
    </row>
    <row r="3392" spans="1:21" x14ac:dyDescent="0.25">
      <c r="A3392" t="str">
        <f t="shared" si="1124"/>
        <v>20090413</v>
      </c>
      <c r="B3392" s="1">
        <f t="shared" si="1123"/>
        <v>39916</v>
      </c>
      <c r="C3392" s="1" t="str">
        <f t="shared" si="1125"/>
        <v>2009/04/13</v>
      </c>
      <c r="D3392">
        <f t="shared" si="1126"/>
        <v>2</v>
      </c>
      <c r="E3392" t="str">
        <f t="shared" si="1127"/>
        <v>Monday</v>
      </c>
      <c r="F3392">
        <f t="shared" si="1128"/>
        <v>13</v>
      </c>
      <c r="G3392" s="2">
        <f t="shared" si="1129"/>
        <v>103</v>
      </c>
      <c r="H3392" t="str">
        <f t="shared" si="1130"/>
        <v>Weekday</v>
      </c>
      <c r="I3392">
        <f t="shared" si="1131"/>
        <v>16</v>
      </c>
      <c r="J3392" t="str">
        <f t="shared" si="1132"/>
        <v>April</v>
      </c>
      <c r="K3392">
        <f t="shared" si="1133"/>
        <v>4</v>
      </c>
      <c r="L3392" s="1" t="str">
        <f t="shared" si="1134"/>
        <v>N</v>
      </c>
      <c r="M3392">
        <f t="shared" si="1135"/>
        <v>2</v>
      </c>
      <c r="N3392">
        <f t="shared" si="1136"/>
        <v>2009</v>
      </c>
      <c r="O3392" t="str">
        <f t="shared" si="1137"/>
        <v>2009-04</v>
      </c>
      <c r="P3392" t="str">
        <f t="shared" si="1138"/>
        <v>2009Q2</v>
      </c>
      <c r="Q3392">
        <f t="shared" si="1139"/>
        <v>10</v>
      </c>
      <c r="R3392">
        <f t="shared" si="1140"/>
        <v>4</v>
      </c>
      <c r="S3392">
        <f t="shared" si="1141"/>
        <v>2009</v>
      </c>
      <c r="T3392" t="str">
        <f t="shared" si="1142"/>
        <v>FY2009-10</v>
      </c>
      <c r="U3392" t="str">
        <f t="shared" si="1143"/>
        <v>FY2009Q4</v>
      </c>
    </row>
    <row r="3393" spans="1:21" x14ac:dyDescent="0.25">
      <c r="A3393" t="str">
        <f t="shared" si="1124"/>
        <v>20090414</v>
      </c>
      <c r="B3393" s="1">
        <f t="shared" si="1123"/>
        <v>39917</v>
      </c>
      <c r="C3393" s="1" t="str">
        <f t="shared" si="1125"/>
        <v>2009/04/14</v>
      </c>
      <c r="D3393">
        <f t="shared" si="1126"/>
        <v>3</v>
      </c>
      <c r="E3393" t="str">
        <f t="shared" si="1127"/>
        <v>Tuesday</v>
      </c>
      <c r="F3393">
        <f t="shared" si="1128"/>
        <v>14</v>
      </c>
      <c r="G3393" s="2">
        <f t="shared" si="1129"/>
        <v>104</v>
      </c>
      <c r="H3393" t="str">
        <f t="shared" si="1130"/>
        <v>Weekday</v>
      </c>
      <c r="I3393">
        <f t="shared" si="1131"/>
        <v>16</v>
      </c>
      <c r="J3393" t="str">
        <f t="shared" si="1132"/>
        <v>April</v>
      </c>
      <c r="K3393">
        <f t="shared" si="1133"/>
        <v>4</v>
      </c>
      <c r="L3393" s="1" t="str">
        <f t="shared" si="1134"/>
        <v>N</v>
      </c>
      <c r="M3393">
        <f t="shared" si="1135"/>
        <v>2</v>
      </c>
      <c r="N3393">
        <f t="shared" si="1136"/>
        <v>2009</v>
      </c>
      <c r="O3393" t="str">
        <f t="shared" si="1137"/>
        <v>2009-04</v>
      </c>
      <c r="P3393" t="str">
        <f t="shared" si="1138"/>
        <v>2009Q2</v>
      </c>
      <c r="Q3393">
        <f t="shared" si="1139"/>
        <v>10</v>
      </c>
      <c r="R3393">
        <f t="shared" si="1140"/>
        <v>4</v>
      </c>
      <c r="S3393">
        <f t="shared" si="1141"/>
        <v>2009</v>
      </c>
      <c r="T3393" t="str">
        <f t="shared" si="1142"/>
        <v>FY2009-10</v>
      </c>
      <c r="U3393" t="str">
        <f t="shared" si="1143"/>
        <v>FY2009Q4</v>
      </c>
    </row>
    <row r="3394" spans="1:21" x14ac:dyDescent="0.25">
      <c r="A3394" t="str">
        <f t="shared" si="1124"/>
        <v>20090415</v>
      </c>
      <c r="B3394" s="1">
        <f t="shared" si="1123"/>
        <v>39918</v>
      </c>
      <c r="C3394" s="1" t="str">
        <f t="shared" si="1125"/>
        <v>2009/04/15</v>
      </c>
      <c r="D3394">
        <f t="shared" si="1126"/>
        <v>4</v>
      </c>
      <c r="E3394" t="str">
        <f t="shared" si="1127"/>
        <v>Wednesday</v>
      </c>
      <c r="F3394">
        <f t="shared" si="1128"/>
        <v>15</v>
      </c>
      <c r="G3394" s="2">
        <f t="shared" si="1129"/>
        <v>105</v>
      </c>
      <c r="H3394" t="str">
        <f t="shared" si="1130"/>
        <v>Weekday</v>
      </c>
      <c r="I3394">
        <f t="shared" si="1131"/>
        <v>16</v>
      </c>
      <c r="J3394" t="str">
        <f t="shared" si="1132"/>
        <v>April</v>
      </c>
      <c r="K3394">
        <f t="shared" si="1133"/>
        <v>4</v>
      </c>
      <c r="L3394" s="1" t="str">
        <f t="shared" si="1134"/>
        <v>N</v>
      </c>
      <c r="M3394">
        <f t="shared" si="1135"/>
        <v>2</v>
      </c>
      <c r="N3394">
        <f t="shared" si="1136"/>
        <v>2009</v>
      </c>
      <c r="O3394" t="str">
        <f t="shared" si="1137"/>
        <v>2009-04</v>
      </c>
      <c r="P3394" t="str">
        <f t="shared" si="1138"/>
        <v>2009Q2</v>
      </c>
      <c r="Q3394">
        <f t="shared" si="1139"/>
        <v>10</v>
      </c>
      <c r="R3394">
        <f t="shared" si="1140"/>
        <v>4</v>
      </c>
      <c r="S3394">
        <f t="shared" si="1141"/>
        <v>2009</v>
      </c>
      <c r="T3394" t="str">
        <f t="shared" si="1142"/>
        <v>FY2009-10</v>
      </c>
      <c r="U3394" t="str">
        <f t="shared" si="1143"/>
        <v>FY2009Q4</v>
      </c>
    </row>
    <row r="3395" spans="1:21" x14ac:dyDescent="0.25">
      <c r="A3395" t="str">
        <f t="shared" si="1124"/>
        <v>20090416</v>
      </c>
      <c r="B3395" s="1">
        <f t="shared" si="1123"/>
        <v>39919</v>
      </c>
      <c r="C3395" s="1" t="str">
        <f t="shared" si="1125"/>
        <v>2009/04/16</v>
      </c>
      <c r="D3395">
        <f t="shared" si="1126"/>
        <v>5</v>
      </c>
      <c r="E3395" t="str">
        <f t="shared" si="1127"/>
        <v>Thursday</v>
      </c>
      <c r="F3395">
        <f t="shared" si="1128"/>
        <v>16</v>
      </c>
      <c r="G3395" s="2">
        <f t="shared" si="1129"/>
        <v>106</v>
      </c>
      <c r="H3395" t="str">
        <f t="shared" si="1130"/>
        <v>Weekday</v>
      </c>
      <c r="I3395">
        <f t="shared" si="1131"/>
        <v>16</v>
      </c>
      <c r="J3395" t="str">
        <f t="shared" si="1132"/>
        <v>April</v>
      </c>
      <c r="K3395">
        <f t="shared" si="1133"/>
        <v>4</v>
      </c>
      <c r="L3395" s="1" t="str">
        <f t="shared" si="1134"/>
        <v>N</v>
      </c>
      <c r="M3395">
        <f t="shared" si="1135"/>
        <v>2</v>
      </c>
      <c r="N3395">
        <f t="shared" si="1136"/>
        <v>2009</v>
      </c>
      <c r="O3395" t="str">
        <f t="shared" si="1137"/>
        <v>2009-04</v>
      </c>
      <c r="P3395" t="str">
        <f t="shared" si="1138"/>
        <v>2009Q2</v>
      </c>
      <c r="Q3395">
        <f t="shared" si="1139"/>
        <v>10</v>
      </c>
      <c r="R3395">
        <f t="shared" si="1140"/>
        <v>4</v>
      </c>
      <c r="S3395">
        <f t="shared" si="1141"/>
        <v>2009</v>
      </c>
      <c r="T3395" t="str">
        <f t="shared" si="1142"/>
        <v>FY2009-10</v>
      </c>
      <c r="U3395" t="str">
        <f t="shared" si="1143"/>
        <v>FY2009Q4</v>
      </c>
    </row>
    <row r="3396" spans="1:21" x14ac:dyDescent="0.25">
      <c r="A3396" t="str">
        <f t="shared" si="1124"/>
        <v>20090417</v>
      </c>
      <c r="B3396" s="1">
        <f t="shared" si="1123"/>
        <v>39920</v>
      </c>
      <c r="C3396" s="1" t="str">
        <f t="shared" si="1125"/>
        <v>2009/04/17</v>
      </c>
      <c r="D3396">
        <f t="shared" si="1126"/>
        <v>6</v>
      </c>
      <c r="E3396" t="str">
        <f t="shared" si="1127"/>
        <v>Friday</v>
      </c>
      <c r="F3396">
        <f t="shared" si="1128"/>
        <v>17</v>
      </c>
      <c r="G3396" s="2">
        <f t="shared" si="1129"/>
        <v>107</v>
      </c>
      <c r="H3396" t="str">
        <f t="shared" si="1130"/>
        <v>Weekend</v>
      </c>
      <c r="I3396">
        <f t="shared" si="1131"/>
        <v>16</v>
      </c>
      <c r="J3396" t="str">
        <f t="shared" si="1132"/>
        <v>April</v>
      </c>
      <c r="K3396">
        <f t="shared" si="1133"/>
        <v>4</v>
      </c>
      <c r="L3396" s="1" t="str">
        <f t="shared" si="1134"/>
        <v>N</v>
      </c>
      <c r="M3396">
        <f t="shared" si="1135"/>
        <v>2</v>
      </c>
      <c r="N3396">
        <f t="shared" si="1136"/>
        <v>2009</v>
      </c>
      <c r="O3396" t="str">
        <f t="shared" si="1137"/>
        <v>2009-04</v>
      </c>
      <c r="P3396" t="str">
        <f t="shared" si="1138"/>
        <v>2009Q2</v>
      </c>
      <c r="Q3396">
        <f t="shared" si="1139"/>
        <v>10</v>
      </c>
      <c r="R3396">
        <f t="shared" si="1140"/>
        <v>4</v>
      </c>
      <c r="S3396">
        <f t="shared" si="1141"/>
        <v>2009</v>
      </c>
      <c r="T3396" t="str">
        <f t="shared" si="1142"/>
        <v>FY2009-10</v>
      </c>
      <c r="U3396" t="str">
        <f t="shared" si="1143"/>
        <v>FY2009Q4</v>
      </c>
    </row>
    <row r="3397" spans="1:21" x14ac:dyDescent="0.25">
      <c r="A3397" t="str">
        <f t="shared" si="1124"/>
        <v>20090418</v>
      </c>
      <c r="B3397" s="1">
        <f t="shared" si="1123"/>
        <v>39921</v>
      </c>
      <c r="C3397" s="1" t="str">
        <f t="shared" si="1125"/>
        <v>2009/04/18</v>
      </c>
      <c r="D3397">
        <f t="shared" si="1126"/>
        <v>7</v>
      </c>
      <c r="E3397" t="str">
        <f t="shared" si="1127"/>
        <v>Saturday</v>
      </c>
      <c r="F3397">
        <f t="shared" si="1128"/>
        <v>18</v>
      </c>
      <c r="G3397" s="2">
        <f t="shared" si="1129"/>
        <v>108</v>
      </c>
      <c r="H3397" t="str">
        <f t="shared" si="1130"/>
        <v>Weekend</v>
      </c>
      <c r="I3397">
        <f t="shared" si="1131"/>
        <v>16</v>
      </c>
      <c r="J3397" t="str">
        <f t="shared" si="1132"/>
        <v>April</v>
      </c>
      <c r="K3397">
        <f t="shared" si="1133"/>
        <v>4</v>
      </c>
      <c r="L3397" s="1" t="str">
        <f t="shared" si="1134"/>
        <v>N</v>
      </c>
      <c r="M3397">
        <f t="shared" si="1135"/>
        <v>2</v>
      </c>
      <c r="N3397">
        <f t="shared" si="1136"/>
        <v>2009</v>
      </c>
      <c r="O3397" t="str">
        <f t="shared" si="1137"/>
        <v>2009-04</v>
      </c>
      <c r="P3397" t="str">
        <f t="shared" si="1138"/>
        <v>2009Q2</v>
      </c>
      <c r="Q3397">
        <f t="shared" si="1139"/>
        <v>10</v>
      </c>
      <c r="R3397">
        <f t="shared" si="1140"/>
        <v>4</v>
      </c>
      <c r="S3397">
        <f t="shared" si="1141"/>
        <v>2009</v>
      </c>
      <c r="T3397" t="str">
        <f t="shared" si="1142"/>
        <v>FY2009-10</v>
      </c>
      <c r="U3397" t="str">
        <f t="shared" si="1143"/>
        <v>FY2009Q4</v>
      </c>
    </row>
    <row r="3398" spans="1:21" x14ac:dyDescent="0.25">
      <c r="A3398" t="str">
        <f t="shared" si="1124"/>
        <v>20090419</v>
      </c>
      <c r="B3398" s="1">
        <f t="shared" si="1123"/>
        <v>39922</v>
      </c>
      <c r="C3398" s="1" t="str">
        <f t="shared" si="1125"/>
        <v>2009/04/19</v>
      </c>
      <c r="D3398">
        <f t="shared" si="1126"/>
        <v>1</v>
      </c>
      <c r="E3398" t="str">
        <f t="shared" si="1127"/>
        <v>Sunday</v>
      </c>
      <c r="F3398">
        <f t="shared" si="1128"/>
        <v>19</v>
      </c>
      <c r="G3398" s="2">
        <f t="shared" si="1129"/>
        <v>109</v>
      </c>
      <c r="H3398" t="str">
        <f t="shared" si="1130"/>
        <v>Weekday</v>
      </c>
      <c r="I3398">
        <f t="shared" si="1131"/>
        <v>17</v>
      </c>
      <c r="J3398" t="str">
        <f t="shared" si="1132"/>
        <v>April</v>
      </c>
      <c r="K3398">
        <f t="shared" si="1133"/>
        <v>4</v>
      </c>
      <c r="L3398" s="1" t="str">
        <f t="shared" si="1134"/>
        <v>N</v>
      </c>
      <c r="M3398">
        <f t="shared" si="1135"/>
        <v>2</v>
      </c>
      <c r="N3398">
        <f t="shared" si="1136"/>
        <v>2009</v>
      </c>
      <c r="O3398" t="str">
        <f t="shared" si="1137"/>
        <v>2009-04</v>
      </c>
      <c r="P3398" t="str">
        <f t="shared" si="1138"/>
        <v>2009Q2</v>
      </c>
      <c r="Q3398">
        <f t="shared" si="1139"/>
        <v>10</v>
      </c>
      <c r="R3398">
        <f t="shared" si="1140"/>
        <v>4</v>
      </c>
      <c r="S3398">
        <f t="shared" si="1141"/>
        <v>2009</v>
      </c>
      <c r="T3398" t="str">
        <f t="shared" si="1142"/>
        <v>FY2009-10</v>
      </c>
      <c r="U3398" t="str">
        <f t="shared" si="1143"/>
        <v>FY2009Q4</v>
      </c>
    </row>
    <row r="3399" spans="1:21" x14ac:dyDescent="0.25">
      <c r="A3399" t="str">
        <f t="shared" si="1124"/>
        <v>20090420</v>
      </c>
      <c r="B3399" s="1">
        <f t="shared" si="1123"/>
        <v>39923</v>
      </c>
      <c r="C3399" s="1" t="str">
        <f t="shared" si="1125"/>
        <v>2009/04/20</v>
      </c>
      <c r="D3399">
        <f t="shared" si="1126"/>
        <v>2</v>
      </c>
      <c r="E3399" t="str">
        <f t="shared" si="1127"/>
        <v>Monday</v>
      </c>
      <c r="F3399">
        <f t="shared" si="1128"/>
        <v>20</v>
      </c>
      <c r="G3399" s="2">
        <f t="shared" si="1129"/>
        <v>110</v>
      </c>
      <c r="H3399" t="str">
        <f t="shared" si="1130"/>
        <v>Weekday</v>
      </c>
      <c r="I3399">
        <f t="shared" si="1131"/>
        <v>17</v>
      </c>
      <c r="J3399" t="str">
        <f t="shared" si="1132"/>
        <v>April</v>
      </c>
      <c r="K3399">
        <f t="shared" si="1133"/>
        <v>4</v>
      </c>
      <c r="L3399" s="1" t="str">
        <f t="shared" si="1134"/>
        <v>N</v>
      </c>
      <c r="M3399">
        <f t="shared" si="1135"/>
        <v>2</v>
      </c>
      <c r="N3399">
        <f t="shared" si="1136"/>
        <v>2009</v>
      </c>
      <c r="O3399" t="str">
        <f t="shared" si="1137"/>
        <v>2009-04</v>
      </c>
      <c r="P3399" t="str">
        <f t="shared" si="1138"/>
        <v>2009Q2</v>
      </c>
      <c r="Q3399">
        <f t="shared" si="1139"/>
        <v>10</v>
      </c>
      <c r="R3399">
        <f t="shared" si="1140"/>
        <v>4</v>
      </c>
      <c r="S3399">
        <f t="shared" si="1141"/>
        <v>2009</v>
      </c>
      <c r="T3399" t="str">
        <f t="shared" si="1142"/>
        <v>FY2009-10</v>
      </c>
      <c r="U3399" t="str">
        <f t="shared" si="1143"/>
        <v>FY2009Q4</v>
      </c>
    </row>
    <row r="3400" spans="1:21" x14ac:dyDescent="0.25">
      <c r="A3400" t="str">
        <f t="shared" si="1124"/>
        <v>20090421</v>
      </c>
      <c r="B3400" s="1">
        <f t="shared" si="1123"/>
        <v>39924</v>
      </c>
      <c r="C3400" s="1" t="str">
        <f t="shared" si="1125"/>
        <v>2009/04/21</v>
      </c>
      <c r="D3400">
        <f t="shared" si="1126"/>
        <v>3</v>
      </c>
      <c r="E3400" t="str">
        <f t="shared" si="1127"/>
        <v>Tuesday</v>
      </c>
      <c r="F3400">
        <f t="shared" si="1128"/>
        <v>21</v>
      </c>
      <c r="G3400" s="2">
        <f t="shared" si="1129"/>
        <v>111</v>
      </c>
      <c r="H3400" t="str">
        <f t="shared" si="1130"/>
        <v>Weekday</v>
      </c>
      <c r="I3400">
        <f t="shared" si="1131"/>
        <v>17</v>
      </c>
      <c r="J3400" t="str">
        <f t="shared" si="1132"/>
        <v>April</v>
      </c>
      <c r="K3400">
        <f t="shared" si="1133"/>
        <v>4</v>
      </c>
      <c r="L3400" s="1" t="str">
        <f t="shared" si="1134"/>
        <v>N</v>
      </c>
      <c r="M3400">
        <f t="shared" si="1135"/>
        <v>2</v>
      </c>
      <c r="N3400">
        <f t="shared" si="1136"/>
        <v>2009</v>
      </c>
      <c r="O3400" t="str">
        <f t="shared" si="1137"/>
        <v>2009-04</v>
      </c>
      <c r="P3400" t="str">
        <f t="shared" si="1138"/>
        <v>2009Q2</v>
      </c>
      <c r="Q3400">
        <f t="shared" si="1139"/>
        <v>10</v>
      </c>
      <c r="R3400">
        <f t="shared" si="1140"/>
        <v>4</v>
      </c>
      <c r="S3400">
        <f t="shared" si="1141"/>
        <v>2009</v>
      </c>
      <c r="T3400" t="str">
        <f t="shared" si="1142"/>
        <v>FY2009-10</v>
      </c>
      <c r="U3400" t="str">
        <f t="shared" si="1143"/>
        <v>FY2009Q4</v>
      </c>
    </row>
    <row r="3401" spans="1:21" x14ac:dyDescent="0.25">
      <c r="A3401" t="str">
        <f t="shared" si="1124"/>
        <v>20090422</v>
      </c>
      <c r="B3401" s="1">
        <f t="shared" si="1123"/>
        <v>39925</v>
      </c>
      <c r="C3401" s="1" t="str">
        <f t="shared" si="1125"/>
        <v>2009/04/22</v>
      </c>
      <c r="D3401">
        <f t="shared" si="1126"/>
        <v>4</v>
      </c>
      <c r="E3401" t="str">
        <f t="shared" si="1127"/>
        <v>Wednesday</v>
      </c>
      <c r="F3401">
        <f t="shared" si="1128"/>
        <v>22</v>
      </c>
      <c r="G3401" s="2">
        <f t="shared" si="1129"/>
        <v>112</v>
      </c>
      <c r="H3401" t="str">
        <f t="shared" si="1130"/>
        <v>Weekday</v>
      </c>
      <c r="I3401">
        <f t="shared" si="1131"/>
        <v>17</v>
      </c>
      <c r="J3401" t="str">
        <f t="shared" si="1132"/>
        <v>April</v>
      </c>
      <c r="K3401">
        <f t="shared" si="1133"/>
        <v>4</v>
      </c>
      <c r="L3401" s="1" t="str">
        <f t="shared" si="1134"/>
        <v>N</v>
      </c>
      <c r="M3401">
        <f t="shared" si="1135"/>
        <v>2</v>
      </c>
      <c r="N3401">
        <f t="shared" si="1136"/>
        <v>2009</v>
      </c>
      <c r="O3401" t="str">
        <f t="shared" si="1137"/>
        <v>2009-04</v>
      </c>
      <c r="P3401" t="str">
        <f t="shared" si="1138"/>
        <v>2009Q2</v>
      </c>
      <c r="Q3401">
        <f t="shared" si="1139"/>
        <v>10</v>
      </c>
      <c r="R3401">
        <f t="shared" si="1140"/>
        <v>4</v>
      </c>
      <c r="S3401">
        <f t="shared" si="1141"/>
        <v>2009</v>
      </c>
      <c r="T3401" t="str">
        <f t="shared" si="1142"/>
        <v>FY2009-10</v>
      </c>
      <c r="U3401" t="str">
        <f t="shared" si="1143"/>
        <v>FY2009Q4</v>
      </c>
    </row>
    <row r="3402" spans="1:21" x14ac:dyDescent="0.25">
      <c r="A3402" t="str">
        <f t="shared" si="1124"/>
        <v>20090423</v>
      </c>
      <c r="B3402" s="1">
        <f t="shared" si="1123"/>
        <v>39926</v>
      </c>
      <c r="C3402" s="1" t="str">
        <f t="shared" si="1125"/>
        <v>2009/04/23</v>
      </c>
      <c r="D3402">
        <f t="shared" si="1126"/>
        <v>5</v>
      </c>
      <c r="E3402" t="str">
        <f t="shared" si="1127"/>
        <v>Thursday</v>
      </c>
      <c r="F3402">
        <f t="shared" si="1128"/>
        <v>23</v>
      </c>
      <c r="G3402" s="2">
        <f t="shared" si="1129"/>
        <v>113</v>
      </c>
      <c r="H3402" t="str">
        <f t="shared" si="1130"/>
        <v>Weekday</v>
      </c>
      <c r="I3402">
        <f t="shared" si="1131"/>
        <v>17</v>
      </c>
      <c r="J3402" t="str">
        <f t="shared" si="1132"/>
        <v>April</v>
      </c>
      <c r="K3402">
        <f t="shared" si="1133"/>
        <v>4</v>
      </c>
      <c r="L3402" s="1" t="str">
        <f t="shared" si="1134"/>
        <v>N</v>
      </c>
      <c r="M3402">
        <f t="shared" si="1135"/>
        <v>2</v>
      </c>
      <c r="N3402">
        <f t="shared" si="1136"/>
        <v>2009</v>
      </c>
      <c r="O3402" t="str">
        <f t="shared" si="1137"/>
        <v>2009-04</v>
      </c>
      <c r="P3402" t="str">
        <f t="shared" si="1138"/>
        <v>2009Q2</v>
      </c>
      <c r="Q3402">
        <f t="shared" si="1139"/>
        <v>10</v>
      </c>
      <c r="R3402">
        <f t="shared" si="1140"/>
        <v>4</v>
      </c>
      <c r="S3402">
        <f t="shared" si="1141"/>
        <v>2009</v>
      </c>
      <c r="T3402" t="str">
        <f t="shared" si="1142"/>
        <v>FY2009-10</v>
      </c>
      <c r="U3402" t="str">
        <f t="shared" si="1143"/>
        <v>FY2009Q4</v>
      </c>
    </row>
    <row r="3403" spans="1:21" x14ac:dyDescent="0.25">
      <c r="A3403" t="str">
        <f t="shared" si="1124"/>
        <v>20090424</v>
      </c>
      <c r="B3403" s="1">
        <f t="shared" si="1123"/>
        <v>39927</v>
      </c>
      <c r="C3403" s="1" t="str">
        <f t="shared" si="1125"/>
        <v>2009/04/24</v>
      </c>
      <c r="D3403">
        <f t="shared" si="1126"/>
        <v>6</v>
      </c>
      <c r="E3403" t="str">
        <f t="shared" si="1127"/>
        <v>Friday</v>
      </c>
      <c r="F3403">
        <f t="shared" si="1128"/>
        <v>24</v>
      </c>
      <c r="G3403" s="2">
        <f t="shared" si="1129"/>
        <v>114</v>
      </c>
      <c r="H3403" t="str">
        <f t="shared" si="1130"/>
        <v>Weekend</v>
      </c>
      <c r="I3403">
        <f t="shared" si="1131"/>
        <v>17</v>
      </c>
      <c r="J3403" t="str">
        <f t="shared" si="1132"/>
        <v>April</v>
      </c>
      <c r="K3403">
        <f t="shared" si="1133"/>
        <v>4</v>
      </c>
      <c r="L3403" s="1" t="str">
        <f t="shared" si="1134"/>
        <v>N</v>
      </c>
      <c r="M3403">
        <f t="shared" si="1135"/>
        <v>2</v>
      </c>
      <c r="N3403">
        <f t="shared" si="1136"/>
        <v>2009</v>
      </c>
      <c r="O3403" t="str">
        <f t="shared" si="1137"/>
        <v>2009-04</v>
      </c>
      <c r="P3403" t="str">
        <f t="shared" si="1138"/>
        <v>2009Q2</v>
      </c>
      <c r="Q3403">
        <f t="shared" si="1139"/>
        <v>10</v>
      </c>
      <c r="R3403">
        <f t="shared" si="1140"/>
        <v>4</v>
      </c>
      <c r="S3403">
        <f t="shared" si="1141"/>
        <v>2009</v>
      </c>
      <c r="T3403" t="str">
        <f t="shared" si="1142"/>
        <v>FY2009-10</v>
      </c>
      <c r="U3403" t="str">
        <f t="shared" si="1143"/>
        <v>FY2009Q4</v>
      </c>
    </row>
    <row r="3404" spans="1:21" x14ac:dyDescent="0.25">
      <c r="A3404" t="str">
        <f t="shared" si="1124"/>
        <v>20090425</v>
      </c>
      <c r="B3404" s="1">
        <f t="shared" si="1123"/>
        <v>39928</v>
      </c>
      <c r="C3404" s="1" t="str">
        <f t="shared" si="1125"/>
        <v>2009/04/25</v>
      </c>
      <c r="D3404">
        <f t="shared" si="1126"/>
        <v>7</v>
      </c>
      <c r="E3404" t="str">
        <f t="shared" si="1127"/>
        <v>Saturday</v>
      </c>
      <c r="F3404">
        <f t="shared" si="1128"/>
        <v>25</v>
      </c>
      <c r="G3404" s="2">
        <f t="shared" si="1129"/>
        <v>115</v>
      </c>
      <c r="H3404" t="str">
        <f t="shared" si="1130"/>
        <v>Weekend</v>
      </c>
      <c r="I3404">
        <f t="shared" si="1131"/>
        <v>17</v>
      </c>
      <c r="J3404" t="str">
        <f t="shared" si="1132"/>
        <v>April</v>
      </c>
      <c r="K3404">
        <f t="shared" si="1133"/>
        <v>4</v>
      </c>
      <c r="L3404" s="1" t="str">
        <f t="shared" si="1134"/>
        <v>N</v>
      </c>
      <c r="M3404">
        <f t="shared" si="1135"/>
        <v>2</v>
      </c>
      <c r="N3404">
        <f t="shared" si="1136"/>
        <v>2009</v>
      </c>
      <c r="O3404" t="str">
        <f t="shared" si="1137"/>
        <v>2009-04</v>
      </c>
      <c r="P3404" t="str">
        <f t="shared" si="1138"/>
        <v>2009Q2</v>
      </c>
      <c r="Q3404">
        <f t="shared" si="1139"/>
        <v>10</v>
      </c>
      <c r="R3404">
        <f t="shared" si="1140"/>
        <v>4</v>
      </c>
      <c r="S3404">
        <f t="shared" si="1141"/>
        <v>2009</v>
      </c>
      <c r="T3404" t="str">
        <f t="shared" si="1142"/>
        <v>FY2009-10</v>
      </c>
      <c r="U3404" t="str">
        <f t="shared" si="1143"/>
        <v>FY2009Q4</v>
      </c>
    </row>
    <row r="3405" spans="1:21" x14ac:dyDescent="0.25">
      <c r="A3405" t="str">
        <f t="shared" si="1124"/>
        <v>20090426</v>
      </c>
      <c r="B3405" s="1">
        <f t="shared" si="1123"/>
        <v>39929</v>
      </c>
      <c r="C3405" s="1" t="str">
        <f t="shared" si="1125"/>
        <v>2009/04/26</v>
      </c>
      <c r="D3405">
        <f t="shared" si="1126"/>
        <v>1</v>
      </c>
      <c r="E3405" t="str">
        <f t="shared" si="1127"/>
        <v>Sunday</v>
      </c>
      <c r="F3405">
        <f t="shared" si="1128"/>
        <v>26</v>
      </c>
      <c r="G3405" s="2">
        <f t="shared" si="1129"/>
        <v>116</v>
      </c>
      <c r="H3405" t="str">
        <f t="shared" si="1130"/>
        <v>Weekday</v>
      </c>
      <c r="I3405">
        <f t="shared" si="1131"/>
        <v>18</v>
      </c>
      <c r="J3405" t="str">
        <f t="shared" si="1132"/>
        <v>April</v>
      </c>
      <c r="K3405">
        <f t="shared" si="1133"/>
        <v>4</v>
      </c>
      <c r="L3405" s="1" t="str">
        <f t="shared" si="1134"/>
        <v>N</v>
      </c>
      <c r="M3405">
        <f t="shared" si="1135"/>
        <v>2</v>
      </c>
      <c r="N3405">
        <f t="shared" si="1136"/>
        <v>2009</v>
      </c>
      <c r="O3405" t="str">
        <f t="shared" si="1137"/>
        <v>2009-04</v>
      </c>
      <c r="P3405" t="str">
        <f t="shared" si="1138"/>
        <v>2009Q2</v>
      </c>
      <c r="Q3405">
        <f t="shared" si="1139"/>
        <v>10</v>
      </c>
      <c r="R3405">
        <f t="shared" si="1140"/>
        <v>4</v>
      </c>
      <c r="S3405">
        <f t="shared" si="1141"/>
        <v>2009</v>
      </c>
      <c r="T3405" t="str">
        <f t="shared" si="1142"/>
        <v>FY2009-10</v>
      </c>
      <c r="U3405" t="str">
        <f t="shared" si="1143"/>
        <v>FY2009Q4</v>
      </c>
    </row>
    <row r="3406" spans="1:21" x14ac:dyDescent="0.25">
      <c r="A3406" t="str">
        <f t="shared" si="1124"/>
        <v>20090427</v>
      </c>
      <c r="B3406" s="1">
        <f t="shared" si="1123"/>
        <v>39930</v>
      </c>
      <c r="C3406" s="1" t="str">
        <f t="shared" si="1125"/>
        <v>2009/04/27</v>
      </c>
      <c r="D3406">
        <f t="shared" si="1126"/>
        <v>2</v>
      </c>
      <c r="E3406" t="str">
        <f t="shared" si="1127"/>
        <v>Monday</v>
      </c>
      <c r="F3406">
        <f t="shared" si="1128"/>
        <v>27</v>
      </c>
      <c r="G3406" s="2">
        <f t="shared" si="1129"/>
        <v>117</v>
      </c>
      <c r="H3406" t="str">
        <f t="shared" si="1130"/>
        <v>Weekday</v>
      </c>
      <c r="I3406">
        <f t="shared" si="1131"/>
        <v>18</v>
      </c>
      <c r="J3406" t="str">
        <f t="shared" si="1132"/>
        <v>April</v>
      </c>
      <c r="K3406">
        <f t="shared" si="1133"/>
        <v>4</v>
      </c>
      <c r="L3406" s="1" t="str">
        <f t="shared" si="1134"/>
        <v>N</v>
      </c>
      <c r="M3406">
        <f t="shared" si="1135"/>
        <v>2</v>
      </c>
      <c r="N3406">
        <f t="shared" si="1136"/>
        <v>2009</v>
      </c>
      <c r="O3406" t="str">
        <f t="shared" si="1137"/>
        <v>2009-04</v>
      </c>
      <c r="P3406" t="str">
        <f t="shared" si="1138"/>
        <v>2009Q2</v>
      </c>
      <c r="Q3406">
        <f t="shared" si="1139"/>
        <v>10</v>
      </c>
      <c r="R3406">
        <f t="shared" si="1140"/>
        <v>4</v>
      </c>
      <c r="S3406">
        <f t="shared" si="1141"/>
        <v>2009</v>
      </c>
      <c r="T3406" t="str">
        <f t="shared" si="1142"/>
        <v>FY2009-10</v>
      </c>
      <c r="U3406" t="str">
        <f t="shared" si="1143"/>
        <v>FY2009Q4</v>
      </c>
    </row>
    <row r="3407" spans="1:21" x14ac:dyDescent="0.25">
      <c r="A3407" t="str">
        <f t="shared" si="1124"/>
        <v>20090428</v>
      </c>
      <c r="B3407" s="1">
        <f t="shared" si="1123"/>
        <v>39931</v>
      </c>
      <c r="C3407" s="1" t="str">
        <f t="shared" si="1125"/>
        <v>2009/04/28</v>
      </c>
      <c r="D3407">
        <f t="shared" si="1126"/>
        <v>3</v>
      </c>
      <c r="E3407" t="str">
        <f t="shared" si="1127"/>
        <v>Tuesday</v>
      </c>
      <c r="F3407">
        <f t="shared" si="1128"/>
        <v>28</v>
      </c>
      <c r="G3407" s="2">
        <f t="shared" si="1129"/>
        <v>118</v>
      </c>
      <c r="H3407" t="str">
        <f t="shared" si="1130"/>
        <v>Weekday</v>
      </c>
      <c r="I3407">
        <f t="shared" si="1131"/>
        <v>18</v>
      </c>
      <c r="J3407" t="str">
        <f t="shared" si="1132"/>
        <v>April</v>
      </c>
      <c r="K3407">
        <f t="shared" si="1133"/>
        <v>4</v>
      </c>
      <c r="L3407" s="1" t="str">
        <f t="shared" si="1134"/>
        <v>N</v>
      </c>
      <c r="M3407">
        <f t="shared" si="1135"/>
        <v>2</v>
      </c>
      <c r="N3407">
        <f t="shared" si="1136"/>
        <v>2009</v>
      </c>
      <c r="O3407" t="str">
        <f t="shared" si="1137"/>
        <v>2009-04</v>
      </c>
      <c r="P3407" t="str">
        <f t="shared" si="1138"/>
        <v>2009Q2</v>
      </c>
      <c r="Q3407">
        <f t="shared" si="1139"/>
        <v>10</v>
      </c>
      <c r="R3407">
        <f t="shared" si="1140"/>
        <v>4</v>
      </c>
      <c r="S3407">
        <f t="shared" si="1141"/>
        <v>2009</v>
      </c>
      <c r="T3407" t="str">
        <f t="shared" si="1142"/>
        <v>FY2009-10</v>
      </c>
      <c r="U3407" t="str">
        <f t="shared" si="1143"/>
        <v>FY2009Q4</v>
      </c>
    </row>
    <row r="3408" spans="1:21" x14ac:dyDescent="0.25">
      <c r="A3408" t="str">
        <f t="shared" si="1124"/>
        <v>20090429</v>
      </c>
      <c r="B3408" s="1">
        <f t="shared" si="1123"/>
        <v>39932</v>
      </c>
      <c r="C3408" s="1" t="str">
        <f t="shared" si="1125"/>
        <v>2009/04/29</v>
      </c>
      <c r="D3408">
        <f t="shared" si="1126"/>
        <v>4</v>
      </c>
      <c r="E3408" t="str">
        <f t="shared" si="1127"/>
        <v>Wednesday</v>
      </c>
      <c r="F3408">
        <f t="shared" si="1128"/>
        <v>29</v>
      </c>
      <c r="G3408" s="2">
        <f t="shared" si="1129"/>
        <v>119</v>
      </c>
      <c r="H3408" t="str">
        <f t="shared" si="1130"/>
        <v>Weekday</v>
      </c>
      <c r="I3408">
        <f t="shared" si="1131"/>
        <v>18</v>
      </c>
      <c r="J3408" t="str">
        <f t="shared" si="1132"/>
        <v>April</v>
      </c>
      <c r="K3408">
        <f t="shared" si="1133"/>
        <v>4</v>
      </c>
      <c r="L3408" s="1" t="str">
        <f t="shared" si="1134"/>
        <v>N</v>
      </c>
      <c r="M3408">
        <f t="shared" si="1135"/>
        <v>2</v>
      </c>
      <c r="N3408">
        <f t="shared" si="1136"/>
        <v>2009</v>
      </c>
      <c r="O3408" t="str">
        <f t="shared" si="1137"/>
        <v>2009-04</v>
      </c>
      <c r="P3408" t="str">
        <f t="shared" si="1138"/>
        <v>2009Q2</v>
      </c>
      <c r="Q3408">
        <f t="shared" si="1139"/>
        <v>10</v>
      </c>
      <c r="R3408">
        <f t="shared" si="1140"/>
        <v>4</v>
      </c>
      <c r="S3408">
        <f t="shared" si="1141"/>
        <v>2009</v>
      </c>
      <c r="T3408" t="str">
        <f t="shared" si="1142"/>
        <v>FY2009-10</v>
      </c>
      <c r="U3408" t="str">
        <f t="shared" si="1143"/>
        <v>FY2009Q4</v>
      </c>
    </row>
    <row r="3409" spans="1:21" x14ac:dyDescent="0.25">
      <c r="A3409" t="str">
        <f t="shared" si="1124"/>
        <v>20090430</v>
      </c>
      <c r="B3409" s="1">
        <f t="shared" si="1123"/>
        <v>39933</v>
      </c>
      <c r="C3409" s="1" t="str">
        <f t="shared" si="1125"/>
        <v>2009/04/30</v>
      </c>
      <c r="D3409">
        <f t="shared" si="1126"/>
        <v>5</v>
      </c>
      <c r="E3409" t="str">
        <f t="shared" si="1127"/>
        <v>Thursday</v>
      </c>
      <c r="F3409">
        <f t="shared" si="1128"/>
        <v>30</v>
      </c>
      <c r="G3409" s="2">
        <f t="shared" si="1129"/>
        <v>120</v>
      </c>
      <c r="H3409" t="str">
        <f t="shared" si="1130"/>
        <v>Weekday</v>
      </c>
      <c r="I3409">
        <f t="shared" si="1131"/>
        <v>18</v>
      </c>
      <c r="J3409" t="str">
        <f t="shared" si="1132"/>
        <v>April</v>
      </c>
      <c r="K3409">
        <f t="shared" si="1133"/>
        <v>4</v>
      </c>
      <c r="L3409" s="1" t="str">
        <f t="shared" si="1134"/>
        <v>Y</v>
      </c>
      <c r="M3409">
        <f t="shared" si="1135"/>
        <v>2</v>
      </c>
      <c r="N3409">
        <f t="shared" si="1136"/>
        <v>2009</v>
      </c>
      <c r="O3409" t="str">
        <f t="shared" si="1137"/>
        <v>2009-04</v>
      </c>
      <c r="P3409" t="str">
        <f t="shared" si="1138"/>
        <v>2009Q2</v>
      </c>
      <c r="Q3409">
        <f t="shared" si="1139"/>
        <v>10</v>
      </c>
      <c r="R3409">
        <f t="shared" si="1140"/>
        <v>4</v>
      </c>
      <c r="S3409">
        <f t="shared" si="1141"/>
        <v>2009</v>
      </c>
      <c r="T3409" t="str">
        <f t="shared" si="1142"/>
        <v>FY2009-10</v>
      </c>
      <c r="U3409" t="str">
        <f t="shared" si="1143"/>
        <v>FY2009Q4</v>
      </c>
    </row>
    <row r="3410" spans="1:21" x14ac:dyDescent="0.25">
      <c r="A3410" t="str">
        <f t="shared" si="1124"/>
        <v>20090501</v>
      </c>
      <c r="B3410" s="1">
        <f t="shared" si="1123"/>
        <v>39934</v>
      </c>
      <c r="C3410" s="1" t="str">
        <f t="shared" si="1125"/>
        <v>2009/05/01</v>
      </c>
      <c r="D3410">
        <f t="shared" si="1126"/>
        <v>6</v>
      </c>
      <c r="E3410" t="str">
        <f t="shared" si="1127"/>
        <v>Friday</v>
      </c>
      <c r="F3410">
        <f t="shared" si="1128"/>
        <v>1</v>
      </c>
      <c r="G3410" s="2">
        <f t="shared" si="1129"/>
        <v>121</v>
      </c>
      <c r="H3410" t="str">
        <f t="shared" si="1130"/>
        <v>Weekend</v>
      </c>
      <c r="I3410">
        <f t="shared" si="1131"/>
        <v>18</v>
      </c>
      <c r="J3410" t="str">
        <f t="shared" si="1132"/>
        <v>May</v>
      </c>
      <c r="K3410">
        <f t="shared" si="1133"/>
        <v>5</v>
      </c>
      <c r="L3410" s="1" t="str">
        <f t="shared" si="1134"/>
        <v>N</v>
      </c>
      <c r="M3410">
        <f t="shared" si="1135"/>
        <v>2</v>
      </c>
      <c r="N3410">
        <f t="shared" si="1136"/>
        <v>2009</v>
      </c>
      <c r="O3410" t="str">
        <f t="shared" si="1137"/>
        <v>2009-05</v>
      </c>
      <c r="P3410" t="str">
        <f t="shared" si="1138"/>
        <v>2009Q2</v>
      </c>
      <c r="Q3410">
        <f t="shared" si="1139"/>
        <v>11</v>
      </c>
      <c r="R3410">
        <f t="shared" si="1140"/>
        <v>4</v>
      </c>
      <c r="S3410">
        <f t="shared" si="1141"/>
        <v>2009</v>
      </c>
      <c r="T3410" t="str">
        <f t="shared" si="1142"/>
        <v>FY2009-11</v>
      </c>
      <c r="U3410" t="str">
        <f t="shared" si="1143"/>
        <v>FY2009Q4</v>
      </c>
    </row>
    <row r="3411" spans="1:21" x14ac:dyDescent="0.25">
      <c r="A3411" t="str">
        <f t="shared" si="1124"/>
        <v>20090502</v>
      </c>
      <c r="B3411" s="1">
        <f t="shared" si="1123"/>
        <v>39935</v>
      </c>
      <c r="C3411" s="1" t="str">
        <f t="shared" si="1125"/>
        <v>2009/05/02</v>
      </c>
      <c r="D3411">
        <f t="shared" si="1126"/>
        <v>7</v>
      </c>
      <c r="E3411" t="str">
        <f t="shared" si="1127"/>
        <v>Saturday</v>
      </c>
      <c r="F3411">
        <f t="shared" si="1128"/>
        <v>2</v>
      </c>
      <c r="G3411" s="2">
        <f t="shared" si="1129"/>
        <v>122</v>
      </c>
      <c r="H3411" t="str">
        <f t="shared" si="1130"/>
        <v>Weekend</v>
      </c>
      <c r="I3411">
        <f t="shared" si="1131"/>
        <v>18</v>
      </c>
      <c r="J3411" t="str">
        <f t="shared" si="1132"/>
        <v>May</v>
      </c>
      <c r="K3411">
        <f t="shared" si="1133"/>
        <v>5</v>
      </c>
      <c r="L3411" s="1" t="str">
        <f t="shared" si="1134"/>
        <v>N</v>
      </c>
      <c r="M3411">
        <f t="shared" si="1135"/>
        <v>2</v>
      </c>
      <c r="N3411">
        <f t="shared" si="1136"/>
        <v>2009</v>
      </c>
      <c r="O3411" t="str">
        <f t="shared" si="1137"/>
        <v>2009-05</v>
      </c>
      <c r="P3411" t="str">
        <f t="shared" si="1138"/>
        <v>2009Q2</v>
      </c>
      <c r="Q3411">
        <f t="shared" si="1139"/>
        <v>11</v>
      </c>
      <c r="R3411">
        <f t="shared" si="1140"/>
        <v>4</v>
      </c>
      <c r="S3411">
        <f t="shared" si="1141"/>
        <v>2009</v>
      </c>
      <c r="T3411" t="str">
        <f t="shared" si="1142"/>
        <v>FY2009-11</v>
      </c>
      <c r="U3411" t="str">
        <f t="shared" si="1143"/>
        <v>FY2009Q4</v>
      </c>
    </row>
    <row r="3412" spans="1:21" x14ac:dyDescent="0.25">
      <c r="A3412" t="str">
        <f t="shared" si="1124"/>
        <v>20090503</v>
      </c>
      <c r="B3412" s="1">
        <f t="shared" si="1123"/>
        <v>39936</v>
      </c>
      <c r="C3412" s="1" t="str">
        <f t="shared" si="1125"/>
        <v>2009/05/03</v>
      </c>
      <c r="D3412">
        <f t="shared" si="1126"/>
        <v>1</v>
      </c>
      <c r="E3412" t="str">
        <f t="shared" si="1127"/>
        <v>Sunday</v>
      </c>
      <c r="F3412">
        <f t="shared" si="1128"/>
        <v>3</v>
      </c>
      <c r="G3412" s="2">
        <f t="shared" si="1129"/>
        <v>123</v>
      </c>
      <c r="H3412" t="str">
        <f t="shared" si="1130"/>
        <v>Weekday</v>
      </c>
      <c r="I3412">
        <f t="shared" si="1131"/>
        <v>19</v>
      </c>
      <c r="J3412" t="str">
        <f t="shared" si="1132"/>
        <v>May</v>
      </c>
      <c r="K3412">
        <f t="shared" si="1133"/>
        <v>5</v>
      </c>
      <c r="L3412" s="1" t="str">
        <f t="shared" si="1134"/>
        <v>N</v>
      </c>
      <c r="M3412">
        <f t="shared" si="1135"/>
        <v>2</v>
      </c>
      <c r="N3412">
        <f t="shared" si="1136"/>
        <v>2009</v>
      </c>
      <c r="O3412" t="str">
        <f t="shared" si="1137"/>
        <v>2009-05</v>
      </c>
      <c r="P3412" t="str">
        <f t="shared" si="1138"/>
        <v>2009Q2</v>
      </c>
      <c r="Q3412">
        <f t="shared" si="1139"/>
        <v>11</v>
      </c>
      <c r="R3412">
        <f t="shared" si="1140"/>
        <v>4</v>
      </c>
      <c r="S3412">
        <f t="shared" si="1141"/>
        <v>2009</v>
      </c>
      <c r="T3412" t="str">
        <f t="shared" si="1142"/>
        <v>FY2009-11</v>
      </c>
      <c r="U3412" t="str">
        <f t="shared" si="1143"/>
        <v>FY2009Q4</v>
      </c>
    </row>
    <row r="3413" spans="1:21" x14ac:dyDescent="0.25">
      <c r="A3413" t="str">
        <f t="shared" si="1124"/>
        <v>20090504</v>
      </c>
      <c r="B3413" s="1">
        <f t="shared" si="1123"/>
        <v>39937</v>
      </c>
      <c r="C3413" s="1" t="str">
        <f t="shared" si="1125"/>
        <v>2009/05/04</v>
      </c>
      <c r="D3413">
        <f t="shared" si="1126"/>
        <v>2</v>
      </c>
      <c r="E3413" t="str">
        <f t="shared" si="1127"/>
        <v>Monday</v>
      </c>
      <c r="F3413">
        <f t="shared" si="1128"/>
        <v>4</v>
      </c>
      <c r="G3413" s="2">
        <f t="shared" si="1129"/>
        <v>124</v>
      </c>
      <c r="H3413" t="str">
        <f t="shared" si="1130"/>
        <v>Weekday</v>
      </c>
      <c r="I3413">
        <f t="shared" si="1131"/>
        <v>19</v>
      </c>
      <c r="J3413" t="str">
        <f t="shared" si="1132"/>
        <v>May</v>
      </c>
      <c r="K3413">
        <f t="shared" si="1133"/>
        <v>5</v>
      </c>
      <c r="L3413" s="1" t="str">
        <f t="shared" si="1134"/>
        <v>N</v>
      </c>
      <c r="M3413">
        <f t="shared" si="1135"/>
        <v>2</v>
      </c>
      <c r="N3413">
        <f t="shared" si="1136"/>
        <v>2009</v>
      </c>
      <c r="O3413" t="str">
        <f t="shared" si="1137"/>
        <v>2009-05</v>
      </c>
      <c r="P3413" t="str">
        <f t="shared" si="1138"/>
        <v>2009Q2</v>
      </c>
      <c r="Q3413">
        <f t="shared" si="1139"/>
        <v>11</v>
      </c>
      <c r="R3413">
        <f t="shared" si="1140"/>
        <v>4</v>
      </c>
      <c r="S3413">
        <f t="shared" si="1141"/>
        <v>2009</v>
      </c>
      <c r="T3413" t="str">
        <f t="shared" si="1142"/>
        <v>FY2009-11</v>
      </c>
      <c r="U3413" t="str">
        <f t="shared" si="1143"/>
        <v>FY2009Q4</v>
      </c>
    </row>
    <row r="3414" spans="1:21" x14ac:dyDescent="0.25">
      <c r="A3414" t="str">
        <f t="shared" si="1124"/>
        <v>20090505</v>
      </c>
      <c r="B3414" s="1">
        <f t="shared" si="1123"/>
        <v>39938</v>
      </c>
      <c r="C3414" s="1" t="str">
        <f t="shared" si="1125"/>
        <v>2009/05/05</v>
      </c>
      <c r="D3414">
        <f t="shared" si="1126"/>
        <v>3</v>
      </c>
      <c r="E3414" t="str">
        <f t="shared" si="1127"/>
        <v>Tuesday</v>
      </c>
      <c r="F3414">
        <f t="shared" si="1128"/>
        <v>5</v>
      </c>
      <c r="G3414" s="2">
        <f t="shared" si="1129"/>
        <v>125</v>
      </c>
      <c r="H3414" t="str">
        <f t="shared" si="1130"/>
        <v>Weekday</v>
      </c>
      <c r="I3414">
        <f t="shared" si="1131"/>
        <v>19</v>
      </c>
      <c r="J3414" t="str">
        <f t="shared" si="1132"/>
        <v>May</v>
      </c>
      <c r="K3414">
        <f t="shared" si="1133"/>
        <v>5</v>
      </c>
      <c r="L3414" s="1" t="str">
        <f t="shared" si="1134"/>
        <v>N</v>
      </c>
      <c r="M3414">
        <f t="shared" si="1135"/>
        <v>2</v>
      </c>
      <c r="N3414">
        <f t="shared" si="1136"/>
        <v>2009</v>
      </c>
      <c r="O3414" t="str">
        <f t="shared" si="1137"/>
        <v>2009-05</v>
      </c>
      <c r="P3414" t="str">
        <f t="shared" si="1138"/>
        <v>2009Q2</v>
      </c>
      <c r="Q3414">
        <f t="shared" si="1139"/>
        <v>11</v>
      </c>
      <c r="R3414">
        <f t="shared" si="1140"/>
        <v>4</v>
      </c>
      <c r="S3414">
        <f t="shared" si="1141"/>
        <v>2009</v>
      </c>
      <c r="T3414" t="str">
        <f t="shared" si="1142"/>
        <v>FY2009-11</v>
      </c>
      <c r="U3414" t="str">
        <f t="shared" si="1143"/>
        <v>FY2009Q4</v>
      </c>
    </row>
    <row r="3415" spans="1:21" x14ac:dyDescent="0.25">
      <c r="A3415" t="str">
        <f t="shared" si="1124"/>
        <v>20090506</v>
      </c>
      <c r="B3415" s="1">
        <f t="shared" si="1123"/>
        <v>39939</v>
      </c>
      <c r="C3415" s="1" t="str">
        <f t="shared" si="1125"/>
        <v>2009/05/06</v>
      </c>
      <c r="D3415">
        <f t="shared" si="1126"/>
        <v>4</v>
      </c>
      <c r="E3415" t="str">
        <f t="shared" si="1127"/>
        <v>Wednesday</v>
      </c>
      <c r="F3415">
        <f t="shared" si="1128"/>
        <v>6</v>
      </c>
      <c r="G3415" s="2">
        <f t="shared" si="1129"/>
        <v>126</v>
      </c>
      <c r="H3415" t="str">
        <f t="shared" si="1130"/>
        <v>Weekday</v>
      </c>
      <c r="I3415">
        <f t="shared" si="1131"/>
        <v>19</v>
      </c>
      <c r="J3415" t="str">
        <f t="shared" si="1132"/>
        <v>May</v>
      </c>
      <c r="K3415">
        <f t="shared" si="1133"/>
        <v>5</v>
      </c>
      <c r="L3415" s="1" t="str">
        <f t="shared" si="1134"/>
        <v>N</v>
      </c>
      <c r="M3415">
        <f t="shared" si="1135"/>
        <v>2</v>
      </c>
      <c r="N3415">
        <f t="shared" si="1136"/>
        <v>2009</v>
      </c>
      <c r="O3415" t="str">
        <f t="shared" si="1137"/>
        <v>2009-05</v>
      </c>
      <c r="P3415" t="str">
        <f t="shared" si="1138"/>
        <v>2009Q2</v>
      </c>
      <c r="Q3415">
        <f t="shared" si="1139"/>
        <v>11</v>
      </c>
      <c r="R3415">
        <f t="shared" si="1140"/>
        <v>4</v>
      </c>
      <c r="S3415">
        <f t="shared" si="1141"/>
        <v>2009</v>
      </c>
      <c r="T3415" t="str">
        <f t="shared" si="1142"/>
        <v>FY2009-11</v>
      </c>
      <c r="U3415" t="str">
        <f t="shared" si="1143"/>
        <v>FY2009Q4</v>
      </c>
    </row>
    <row r="3416" spans="1:21" x14ac:dyDescent="0.25">
      <c r="A3416" t="str">
        <f t="shared" si="1124"/>
        <v>20090507</v>
      </c>
      <c r="B3416" s="1">
        <f t="shared" si="1123"/>
        <v>39940</v>
      </c>
      <c r="C3416" s="1" t="str">
        <f t="shared" si="1125"/>
        <v>2009/05/07</v>
      </c>
      <c r="D3416">
        <f t="shared" si="1126"/>
        <v>5</v>
      </c>
      <c r="E3416" t="str">
        <f t="shared" si="1127"/>
        <v>Thursday</v>
      </c>
      <c r="F3416">
        <f t="shared" si="1128"/>
        <v>7</v>
      </c>
      <c r="G3416" s="2">
        <f t="shared" si="1129"/>
        <v>127</v>
      </c>
      <c r="H3416" t="str">
        <f t="shared" si="1130"/>
        <v>Weekday</v>
      </c>
      <c r="I3416">
        <f t="shared" si="1131"/>
        <v>19</v>
      </c>
      <c r="J3416" t="str">
        <f t="shared" si="1132"/>
        <v>May</v>
      </c>
      <c r="K3416">
        <f t="shared" si="1133"/>
        <v>5</v>
      </c>
      <c r="L3416" s="1" t="str">
        <f t="shared" si="1134"/>
        <v>N</v>
      </c>
      <c r="M3416">
        <f t="shared" si="1135"/>
        <v>2</v>
      </c>
      <c r="N3416">
        <f t="shared" si="1136"/>
        <v>2009</v>
      </c>
      <c r="O3416" t="str">
        <f t="shared" si="1137"/>
        <v>2009-05</v>
      </c>
      <c r="P3416" t="str">
        <f t="shared" si="1138"/>
        <v>2009Q2</v>
      </c>
      <c r="Q3416">
        <f t="shared" si="1139"/>
        <v>11</v>
      </c>
      <c r="R3416">
        <f t="shared" si="1140"/>
        <v>4</v>
      </c>
      <c r="S3416">
        <f t="shared" si="1141"/>
        <v>2009</v>
      </c>
      <c r="T3416" t="str">
        <f t="shared" si="1142"/>
        <v>FY2009-11</v>
      </c>
      <c r="U3416" t="str">
        <f t="shared" si="1143"/>
        <v>FY2009Q4</v>
      </c>
    </row>
    <row r="3417" spans="1:21" x14ac:dyDescent="0.25">
      <c r="A3417" t="str">
        <f t="shared" si="1124"/>
        <v>20090508</v>
      </c>
      <c r="B3417" s="1">
        <f t="shared" si="1123"/>
        <v>39941</v>
      </c>
      <c r="C3417" s="1" t="str">
        <f t="shared" si="1125"/>
        <v>2009/05/08</v>
      </c>
      <c r="D3417">
        <f t="shared" si="1126"/>
        <v>6</v>
      </c>
      <c r="E3417" t="str">
        <f t="shared" si="1127"/>
        <v>Friday</v>
      </c>
      <c r="F3417">
        <f t="shared" si="1128"/>
        <v>8</v>
      </c>
      <c r="G3417" s="2">
        <f t="shared" si="1129"/>
        <v>128</v>
      </c>
      <c r="H3417" t="str">
        <f t="shared" si="1130"/>
        <v>Weekend</v>
      </c>
      <c r="I3417">
        <f t="shared" si="1131"/>
        <v>19</v>
      </c>
      <c r="J3417" t="str">
        <f t="shared" si="1132"/>
        <v>May</v>
      </c>
      <c r="K3417">
        <f t="shared" si="1133"/>
        <v>5</v>
      </c>
      <c r="L3417" s="1" t="str">
        <f t="shared" si="1134"/>
        <v>N</v>
      </c>
      <c r="M3417">
        <f t="shared" si="1135"/>
        <v>2</v>
      </c>
      <c r="N3417">
        <f t="shared" si="1136"/>
        <v>2009</v>
      </c>
      <c r="O3417" t="str">
        <f t="shared" si="1137"/>
        <v>2009-05</v>
      </c>
      <c r="P3417" t="str">
        <f t="shared" si="1138"/>
        <v>2009Q2</v>
      </c>
      <c r="Q3417">
        <f t="shared" si="1139"/>
        <v>11</v>
      </c>
      <c r="R3417">
        <f t="shared" si="1140"/>
        <v>4</v>
      </c>
      <c r="S3417">
        <f t="shared" si="1141"/>
        <v>2009</v>
      </c>
      <c r="T3417" t="str">
        <f t="shared" si="1142"/>
        <v>FY2009-11</v>
      </c>
      <c r="U3417" t="str">
        <f t="shared" si="1143"/>
        <v>FY2009Q4</v>
      </c>
    </row>
    <row r="3418" spans="1:21" x14ac:dyDescent="0.25">
      <c r="A3418" t="str">
        <f t="shared" si="1124"/>
        <v>20090509</v>
      </c>
      <c r="B3418" s="1">
        <f t="shared" ref="B3418:B3481" si="1144">B3417+1</f>
        <v>39942</v>
      </c>
      <c r="C3418" s="1" t="str">
        <f t="shared" si="1125"/>
        <v>2009/05/09</v>
      </c>
      <c r="D3418">
        <f t="shared" si="1126"/>
        <v>7</v>
      </c>
      <c r="E3418" t="str">
        <f t="shared" si="1127"/>
        <v>Saturday</v>
      </c>
      <c r="F3418">
        <f t="shared" si="1128"/>
        <v>9</v>
      </c>
      <c r="G3418" s="2">
        <f t="shared" si="1129"/>
        <v>129</v>
      </c>
      <c r="H3418" t="str">
        <f t="shared" si="1130"/>
        <v>Weekend</v>
      </c>
      <c r="I3418">
        <f t="shared" si="1131"/>
        <v>19</v>
      </c>
      <c r="J3418" t="str">
        <f t="shared" si="1132"/>
        <v>May</v>
      </c>
      <c r="K3418">
        <f t="shared" si="1133"/>
        <v>5</v>
      </c>
      <c r="L3418" s="1" t="str">
        <f t="shared" si="1134"/>
        <v>N</v>
      </c>
      <c r="M3418">
        <f t="shared" si="1135"/>
        <v>2</v>
      </c>
      <c r="N3418">
        <f t="shared" si="1136"/>
        <v>2009</v>
      </c>
      <c r="O3418" t="str">
        <f t="shared" si="1137"/>
        <v>2009-05</v>
      </c>
      <c r="P3418" t="str">
        <f t="shared" si="1138"/>
        <v>2009Q2</v>
      </c>
      <c r="Q3418">
        <f t="shared" si="1139"/>
        <v>11</v>
      </c>
      <c r="R3418">
        <f t="shared" si="1140"/>
        <v>4</v>
      </c>
      <c r="S3418">
        <f t="shared" si="1141"/>
        <v>2009</v>
      </c>
      <c r="T3418" t="str">
        <f t="shared" si="1142"/>
        <v>FY2009-11</v>
      </c>
      <c r="U3418" t="str">
        <f t="shared" si="1143"/>
        <v>FY2009Q4</v>
      </c>
    </row>
    <row r="3419" spans="1:21" x14ac:dyDescent="0.25">
      <c r="A3419" t="str">
        <f t="shared" si="1124"/>
        <v>20090510</v>
      </c>
      <c r="B3419" s="1">
        <f t="shared" si="1144"/>
        <v>39943</v>
      </c>
      <c r="C3419" s="1" t="str">
        <f t="shared" si="1125"/>
        <v>2009/05/10</v>
      </c>
      <c r="D3419">
        <f t="shared" si="1126"/>
        <v>1</v>
      </c>
      <c r="E3419" t="str">
        <f t="shared" si="1127"/>
        <v>Sunday</v>
      </c>
      <c r="F3419">
        <f t="shared" si="1128"/>
        <v>10</v>
      </c>
      <c r="G3419" s="2">
        <f t="shared" si="1129"/>
        <v>130</v>
      </c>
      <c r="H3419" t="str">
        <f t="shared" si="1130"/>
        <v>Weekday</v>
      </c>
      <c r="I3419">
        <f t="shared" si="1131"/>
        <v>20</v>
      </c>
      <c r="J3419" t="str">
        <f t="shared" si="1132"/>
        <v>May</v>
      </c>
      <c r="K3419">
        <f t="shared" si="1133"/>
        <v>5</v>
      </c>
      <c r="L3419" s="1" t="str">
        <f t="shared" si="1134"/>
        <v>N</v>
      </c>
      <c r="M3419">
        <f t="shared" si="1135"/>
        <v>2</v>
      </c>
      <c r="N3419">
        <f t="shared" si="1136"/>
        <v>2009</v>
      </c>
      <c r="O3419" t="str">
        <f t="shared" si="1137"/>
        <v>2009-05</v>
      </c>
      <c r="P3419" t="str">
        <f t="shared" si="1138"/>
        <v>2009Q2</v>
      </c>
      <c r="Q3419">
        <f t="shared" si="1139"/>
        <v>11</v>
      </c>
      <c r="R3419">
        <f t="shared" si="1140"/>
        <v>4</v>
      </c>
      <c r="S3419">
        <f t="shared" si="1141"/>
        <v>2009</v>
      </c>
      <c r="T3419" t="str">
        <f t="shared" si="1142"/>
        <v>FY2009-11</v>
      </c>
      <c r="U3419" t="str">
        <f t="shared" si="1143"/>
        <v>FY2009Q4</v>
      </c>
    </row>
    <row r="3420" spans="1:21" x14ac:dyDescent="0.25">
      <c r="A3420" t="str">
        <f t="shared" si="1124"/>
        <v>20090511</v>
      </c>
      <c r="B3420" s="1">
        <f t="shared" si="1144"/>
        <v>39944</v>
      </c>
      <c r="C3420" s="1" t="str">
        <f t="shared" si="1125"/>
        <v>2009/05/11</v>
      </c>
      <c r="D3420">
        <f t="shared" si="1126"/>
        <v>2</v>
      </c>
      <c r="E3420" t="str">
        <f t="shared" si="1127"/>
        <v>Monday</v>
      </c>
      <c r="F3420">
        <f t="shared" si="1128"/>
        <v>11</v>
      </c>
      <c r="G3420" s="2">
        <f t="shared" si="1129"/>
        <v>131</v>
      </c>
      <c r="H3420" t="str">
        <f t="shared" si="1130"/>
        <v>Weekday</v>
      </c>
      <c r="I3420">
        <f t="shared" si="1131"/>
        <v>20</v>
      </c>
      <c r="J3420" t="str">
        <f t="shared" si="1132"/>
        <v>May</v>
      </c>
      <c r="K3420">
        <f t="shared" si="1133"/>
        <v>5</v>
      </c>
      <c r="L3420" s="1" t="str">
        <f t="shared" si="1134"/>
        <v>N</v>
      </c>
      <c r="M3420">
        <f t="shared" si="1135"/>
        <v>2</v>
      </c>
      <c r="N3420">
        <f t="shared" si="1136"/>
        <v>2009</v>
      </c>
      <c r="O3420" t="str">
        <f t="shared" si="1137"/>
        <v>2009-05</v>
      </c>
      <c r="P3420" t="str">
        <f t="shared" si="1138"/>
        <v>2009Q2</v>
      </c>
      <c r="Q3420">
        <f t="shared" si="1139"/>
        <v>11</v>
      </c>
      <c r="R3420">
        <f t="shared" si="1140"/>
        <v>4</v>
      </c>
      <c r="S3420">
        <f t="shared" si="1141"/>
        <v>2009</v>
      </c>
      <c r="T3420" t="str">
        <f t="shared" si="1142"/>
        <v>FY2009-11</v>
      </c>
      <c r="U3420" t="str">
        <f t="shared" si="1143"/>
        <v>FY2009Q4</v>
      </c>
    </row>
    <row r="3421" spans="1:21" x14ac:dyDescent="0.25">
      <c r="A3421" t="str">
        <f t="shared" si="1124"/>
        <v>20090512</v>
      </c>
      <c r="B3421" s="1">
        <f t="shared" si="1144"/>
        <v>39945</v>
      </c>
      <c r="C3421" s="1" t="str">
        <f t="shared" si="1125"/>
        <v>2009/05/12</v>
      </c>
      <c r="D3421">
        <f t="shared" si="1126"/>
        <v>3</v>
      </c>
      <c r="E3421" t="str">
        <f t="shared" si="1127"/>
        <v>Tuesday</v>
      </c>
      <c r="F3421">
        <f t="shared" si="1128"/>
        <v>12</v>
      </c>
      <c r="G3421" s="2">
        <f t="shared" si="1129"/>
        <v>132</v>
      </c>
      <c r="H3421" t="str">
        <f t="shared" si="1130"/>
        <v>Weekday</v>
      </c>
      <c r="I3421">
        <f t="shared" si="1131"/>
        <v>20</v>
      </c>
      <c r="J3421" t="str">
        <f t="shared" si="1132"/>
        <v>May</v>
      </c>
      <c r="K3421">
        <f t="shared" si="1133"/>
        <v>5</v>
      </c>
      <c r="L3421" s="1" t="str">
        <f t="shared" si="1134"/>
        <v>N</v>
      </c>
      <c r="M3421">
        <f t="shared" si="1135"/>
        <v>2</v>
      </c>
      <c r="N3421">
        <f t="shared" si="1136"/>
        <v>2009</v>
      </c>
      <c r="O3421" t="str">
        <f t="shared" si="1137"/>
        <v>2009-05</v>
      </c>
      <c r="P3421" t="str">
        <f t="shared" si="1138"/>
        <v>2009Q2</v>
      </c>
      <c r="Q3421">
        <f t="shared" si="1139"/>
        <v>11</v>
      </c>
      <c r="R3421">
        <f t="shared" si="1140"/>
        <v>4</v>
      </c>
      <c r="S3421">
        <f t="shared" si="1141"/>
        <v>2009</v>
      </c>
      <c r="T3421" t="str">
        <f t="shared" si="1142"/>
        <v>FY2009-11</v>
      </c>
      <c r="U3421" t="str">
        <f t="shared" si="1143"/>
        <v>FY2009Q4</v>
      </c>
    </row>
    <row r="3422" spans="1:21" x14ac:dyDescent="0.25">
      <c r="A3422" t="str">
        <f t="shared" si="1124"/>
        <v>20090513</v>
      </c>
      <c r="B3422" s="1">
        <f t="shared" si="1144"/>
        <v>39946</v>
      </c>
      <c r="C3422" s="1" t="str">
        <f t="shared" si="1125"/>
        <v>2009/05/13</v>
      </c>
      <c r="D3422">
        <f t="shared" si="1126"/>
        <v>4</v>
      </c>
      <c r="E3422" t="str">
        <f t="shared" si="1127"/>
        <v>Wednesday</v>
      </c>
      <c r="F3422">
        <f t="shared" si="1128"/>
        <v>13</v>
      </c>
      <c r="G3422" s="2">
        <f t="shared" si="1129"/>
        <v>133</v>
      </c>
      <c r="H3422" t="str">
        <f t="shared" si="1130"/>
        <v>Weekday</v>
      </c>
      <c r="I3422">
        <f t="shared" si="1131"/>
        <v>20</v>
      </c>
      <c r="J3422" t="str">
        <f t="shared" si="1132"/>
        <v>May</v>
      </c>
      <c r="K3422">
        <f t="shared" si="1133"/>
        <v>5</v>
      </c>
      <c r="L3422" s="1" t="str">
        <f t="shared" si="1134"/>
        <v>N</v>
      </c>
      <c r="M3422">
        <f t="shared" si="1135"/>
        <v>2</v>
      </c>
      <c r="N3422">
        <f t="shared" si="1136"/>
        <v>2009</v>
      </c>
      <c r="O3422" t="str">
        <f t="shared" si="1137"/>
        <v>2009-05</v>
      </c>
      <c r="P3422" t="str">
        <f t="shared" si="1138"/>
        <v>2009Q2</v>
      </c>
      <c r="Q3422">
        <f t="shared" si="1139"/>
        <v>11</v>
      </c>
      <c r="R3422">
        <f t="shared" si="1140"/>
        <v>4</v>
      </c>
      <c r="S3422">
        <f t="shared" si="1141"/>
        <v>2009</v>
      </c>
      <c r="T3422" t="str">
        <f t="shared" si="1142"/>
        <v>FY2009-11</v>
      </c>
      <c r="U3422" t="str">
        <f t="shared" si="1143"/>
        <v>FY2009Q4</v>
      </c>
    </row>
    <row r="3423" spans="1:21" x14ac:dyDescent="0.25">
      <c r="A3423" t="str">
        <f t="shared" si="1124"/>
        <v>20090514</v>
      </c>
      <c r="B3423" s="1">
        <f t="shared" si="1144"/>
        <v>39947</v>
      </c>
      <c r="C3423" s="1" t="str">
        <f t="shared" si="1125"/>
        <v>2009/05/14</v>
      </c>
      <c r="D3423">
        <f t="shared" si="1126"/>
        <v>5</v>
      </c>
      <c r="E3423" t="str">
        <f t="shared" si="1127"/>
        <v>Thursday</v>
      </c>
      <c r="F3423">
        <f t="shared" si="1128"/>
        <v>14</v>
      </c>
      <c r="G3423" s="2">
        <f t="shared" si="1129"/>
        <v>134</v>
      </c>
      <c r="H3423" t="str">
        <f t="shared" si="1130"/>
        <v>Weekday</v>
      </c>
      <c r="I3423">
        <f t="shared" si="1131"/>
        <v>20</v>
      </c>
      <c r="J3423" t="str">
        <f t="shared" si="1132"/>
        <v>May</v>
      </c>
      <c r="K3423">
        <f t="shared" si="1133"/>
        <v>5</v>
      </c>
      <c r="L3423" s="1" t="str">
        <f t="shared" si="1134"/>
        <v>N</v>
      </c>
      <c r="M3423">
        <f t="shared" si="1135"/>
        <v>2</v>
      </c>
      <c r="N3423">
        <f t="shared" si="1136"/>
        <v>2009</v>
      </c>
      <c r="O3423" t="str">
        <f t="shared" si="1137"/>
        <v>2009-05</v>
      </c>
      <c r="P3423" t="str">
        <f t="shared" si="1138"/>
        <v>2009Q2</v>
      </c>
      <c r="Q3423">
        <f t="shared" si="1139"/>
        <v>11</v>
      </c>
      <c r="R3423">
        <f t="shared" si="1140"/>
        <v>4</v>
      </c>
      <c r="S3423">
        <f t="shared" si="1141"/>
        <v>2009</v>
      </c>
      <c r="T3423" t="str">
        <f t="shared" si="1142"/>
        <v>FY2009-11</v>
      </c>
      <c r="U3423" t="str">
        <f t="shared" si="1143"/>
        <v>FY2009Q4</v>
      </c>
    </row>
    <row r="3424" spans="1:21" x14ac:dyDescent="0.25">
      <c r="A3424" t="str">
        <f t="shared" si="1124"/>
        <v>20090515</v>
      </c>
      <c r="B3424" s="1">
        <f t="shared" si="1144"/>
        <v>39948</v>
      </c>
      <c r="C3424" s="1" t="str">
        <f t="shared" si="1125"/>
        <v>2009/05/15</v>
      </c>
      <c r="D3424">
        <f t="shared" si="1126"/>
        <v>6</v>
      </c>
      <c r="E3424" t="str">
        <f t="shared" si="1127"/>
        <v>Friday</v>
      </c>
      <c r="F3424">
        <f t="shared" si="1128"/>
        <v>15</v>
      </c>
      <c r="G3424" s="2">
        <f t="shared" si="1129"/>
        <v>135</v>
      </c>
      <c r="H3424" t="str">
        <f t="shared" si="1130"/>
        <v>Weekend</v>
      </c>
      <c r="I3424">
        <f t="shared" si="1131"/>
        <v>20</v>
      </c>
      <c r="J3424" t="str">
        <f t="shared" si="1132"/>
        <v>May</v>
      </c>
      <c r="K3424">
        <f t="shared" si="1133"/>
        <v>5</v>
      </c>
      <c r="L3424" s="1" t="str">
        <f t="shared" si="1134"/>
        <v>N</v>
      </c>
      <c r="M3424">
        <f t="shared" si="1135"/>
        <v>2</v>
      </c>
      <c r="N3424">
        <f t="shared" si="1136"/>
        <v>2009</v>
      </c>
      <c r="O3424" t="str">
        <f t="shared" si="1137"/>
        <v>2009-05</v>
      </c>
      <c r="P3424" t="str">
        <f t="shared" si="1138"/>
        <v>2009Q2</v>
      </c>
      <c r="Q3424">
        <f t="shared" si="1139"/>
        <v>11</v>
      </c>
      <c r="R3424">
        <f t="shared" si="1140"/>
        <v>4</v>
      </c>
      <c r="S3424">
        <f t="shared" si="1141"/>
        <v>2009</v>
      </c>
      <c r="T3424" t="str">
        <f t="shared" si="1142"/>
        <v>FY2009-11</v>
      </c>
      <c r="U3424" t="str">
        <f t="shared" si="1143"/>
        <v>FY2009Q4</v>
      </c>
    </row>
    <row r="3425" spans="1:21" x14ac:dyDescent="0.25">
      <c r="A3425" t="str">
        <f t="shared" si="1124"/>
        <v>20090516</v>
      </c>
      <c r="B3425" s="1">
        <f t="shared" si="1144"/>
        <v>39949</v>
      </c>
      <c r="C3425" s="1" t="str">
        <f t="shared" si="1125"/>
        <v>2009/05/16</v>
      </c>
      <c r="D3425">
        <f t="shared" si="1126"/>
        <v>7</v>
      </c>
      <c r="E3425" t="str">
        <f t="shared" si="1127"/>
        <v>Saturday</v>
      </c>
      <c r="F3425">
        <f t="shared" si="1128"/>
        <v>16</v>
      </c>
      <c r="G3425" s="2">
        <f t="shared" si="1129"/>
        <v>136</v>
      </c>
      <c r="H3425" t="str">
        <f t="shared" si="1130"/>
        <v>Weekend</v>
      </c>
      <c r="I3425">
        <f t="shared" si="1131"/>
        <v>20</v>
      </c>
      <c r="J3425" t="str">
        <f t="shared" si="1132"/>
        <v>May</v>
      </c>
      <c r="K3425">
        <f t="shared" si="1133"/>
        <v>5</v>
      </c>
      <c r="L3425" s="1" t="str">
        <f t="shared" si="1134"/>
        <v>N</v>
      </c>
      <c r="M3425">
        <f t="shared" si="1135"/>
        <v>2</v>
      </c>
      <c r="N3425">
        <f t="shared" si="1136"/>
        <v>2009</v>
      </c>
      <c r="O3425" t="str">
        <f t="shared" si="1137"/>
        <v>2009-05</v>
      </c>
      <c r="P3425" t="str">
        <f t="shared" si="1138"/>
        <v>2009Q2</v>
      </c>
      <c r="Q3425">
        <f t="shared" si="1139"/>
        <v>11</v>
      </c>
      <c r="R3425">
        <f t="shared" si="1140"/>
        <v>4</v>
      </c>
      <c r="S3425">
        <f t="shared" si="1141"/>
        <v>2009</v>
      </c>
      <c r="T3425" t="str">
        <f t="shared" si="1142"/>
        <v>FY2009-11</v>
      </c>
      <c r="U3425" t="str">
        <f t="shared" si="1143"/>
        <v>FY2009Q4</v>
      </c>
    </row>
    <row r="3426" spans="1:21" x14ac:dyDescent="0.25">
      <c r="A3426" t="str">
        <f t="shared" si="1124"/>
        <v>20090517</v>
      </c>
      <c r="B3426" s="1">
        <f t="shared" si="1144"/>
        <v>39950</v>
      </c>
      <c r="C3426" s="1" t="str">
        <f t="shared" si="1125"/>
        <v>2009/05/17</v>
      </c>
      <c r="D3426">
        <f t="shared" si="1126"/>
        <v>1</v>
      </c>
      <c r="E3426" t="str">
        <f t="shared" si="1127"/>
        <v>Sunday</v>
      </c>
      <c r="F3426">
        <f t="shared" si="1128"/>
        <v>17</v>
      </c>
      <c r="G3426" s="2">
        <f t="shared" si="1129"/>
        <v>137</v>
      </c>
      <c r="H3426" t="str">
        <f t="shared" si="1130"/>
        <v>Weekday</v>
      </c>
      <c r="I3426">
        <f t="shared" si="1131"/>
        <v>21</v>
      </c>
      <c r="J3426" t="str">
        <f t="shared" si="1132"/>
        <v>May</v>
      </c>
      <c r="K3426">
        <f t="shared" si="1133"/>
        <v>5</v>
      </c>
      <c r="L3426" s="1" t="str">
        <f t="shared" si="1134"/>
        <v>N</v>
      </c>
      <c r="M3426">
        <f t="shared" si="1135"/>
        <v>2</v>
      </c>
      <c r="N3426">
        <f t="shared" si="1136"/>
        <v>2009</v>
      </c>
      <c r="O3426" t="str">
        <f t="shared" si="1137"/>
        <v>2009-05</v>
      </c>
      <c r="P3426" t="str">
        <f t="shared" si="1138"/>
        <v>2009Q2</v>
      </c>
      <c r="Q3426">
        <f t="shared" si="1139"/>
        <v>11</v>
      </c>
      <c r="R3426">
        <f t="shared" si="1140"/>
        <v>4</v>
      </c>
      <c r="S3426">
        <f t="shared" si="1141"/>
        <v>2009</v>
      </c>
      <c r="T3426" t="str">
        <f t="shared" si="1142"/>
        <v>FY2009-11</v>
      </c>
      <c r="U3426" t="str">
        <f t="shared" si="1143"/>
        <v>FY2009Q4</v>
      </c>
    </row>
    <row r="3427" spans="1:21" x14ac:dyDescent="0.25">
      <c r="A3427" t="str">
        <f t="shared" si="1124"/>
        <v>20090518</v>
      </c>
      <c r="B3427" s="1">
        <f t="shared" si="1144"/>
        <v>39951</v>
      </c>
      <c r="C3427" s="1" t="str">
        <f t="shared" si="1125"/>
        <v>2009/05/18</v>
      </c>
      <c r="D3427">
        <f t="shared" si="1126"/>
        <v>2</v>
      </c>
      <c r="E3427" t="str">
        <f t="shared" si="1127"/>
        <v>Monday</v>
      </c>
      <c r="F3427">
        <f t="shared" si="1128"/>
        <v>18</v>
      </c>
      <c r="G3427" s="2">
        <f t="shared" si="1129"/>
        <v>138</v>
      </c>
      <c r="H3427" t="str">
        <f t="shared" si="1130"/>
        <v>Weekday</v>
      </c>
      <c r="I3427">
        <f t="shared" si="1131"/>
        <v>21</v>
      </c>
      <c r="J3427" t="str">
        <f t="shared" si="1132"/>
        <v>May</v>
      </c>
      <c r="K3427">
        <f t="shared" si="1133"/>
        <v>5</v>
      </c>
      <c r="L3427" s="1" t="str">
        <f t="shared" si="1134"/>
        <v>N</v>
      </c>
      <c r="M3427">
        <f t="shared" si="1135"/>
        <v>2</v>
      </c>
      <c r="N3427">
        <f t="shared" si="1136"/>
        <v>2009</v>
      </c>
      <c r="O3427" t="str">
        <f t="shared" si="1137"/>
        <v>2009-05</v>
      </c>
      <c r="P3427" t="str">
        <f t="shared" si="1138"/>
        <v>2009Q2</v>
      </c>
      <c r="Q3427">
        <f t="shared" si="1139"/>
        <v>11</v>
      </c>
      <c r="R3427">
        <f t="shared" si="1140"/>
        <v>4</v>
      </c>
      <c r="S3427">
        <f t="shared" si="1141"/>
        <v>2009</v>
      </c>
      <c r="T3427" t="str">
        <f t="shared" si="1142"/>
        <v>FY2009-11</v>
      </c>
      <c r="U3427" t="str">
        <f t="shared" si="1143"/>
        <v>FY2009Q4</v>
      </c>
    </row>
    <row r="3428" spans="1:21" x14ac:dyDescent="0.25">
      <c r="A3428" t="str">
        <f t="shared" si="1124"/>
        <v>20090519</v>
      </c>
      <c r="B3428" s="1">
        <f t="shared" si="1144"/>
        <v>39952</v>
      </c>
      <c r="C3428" s="1" t="str">
        <f t="shared" si="1125"/>
        <v>2009/05/19</v>
      </c>
      <c r="D3428">
        <f t="shared" si="1126"/>
        <v>3</v>
      </c>
      <c r="E3428" t="str">
        <f t="shared" si="1127"/>
        <v>Tuesday</v>
      </c>
      <c r="F3428">
        <f t="shared" si="1128"/>
        <v>19</v>
      </c>
      <c r="G3428" s="2">
        <f t="shared" si="1129"/>
        <v>139</v>
      </c>
      <c r="H3428" t="str">
        <f t="shared" si="1130"/>
        <v>Weekday</v>
      </c>
      <c r="I3428">
        <f t="shared" si="1131"/>
        <v>21</v>
      </c>
      <c r="J3428" t="str">
        <f t="shared" si="1132"/>
        <v>May</v>
      </c>
      <c r="K3428">
        <f t="shared" si="1133"/>
        <v>5</v>
      </c>
      <c r="L3428" s="1" t="str">
        <f t="shared" si="1134"/>
        <v>N</v>
      </c>
      <c r="M3428">
        <f t="shared" si="1135"/>
        <v>2</v>
      </c>
      <c r="N3428">
        <f t="shared" si="1136"/>
        <v>2009</v>
      </c>
      <c r="O3428" t="str">
        <f t="shared" si="1137"/>
        <v>2009-05</v>
      </c>
      <c r="P3428" t="str">
        <f t="shared" si="1138"/>
        <v>2009Q2</v>
      </c>
      <c r="Q3428">
        <f t="shared" si="1139"/>
        <v>11</v>
      </c>
      <c r="R3428">
        <f t="shared" si="1140"/>
        <v>4</v>
      </c>
      <c r="S3428">
        <f t="shared" si="1141"/>
        <v>2009</v>
      </c>
      <c r="T3428" t="str">
        <f t="shared" si="1142"/>
        <v>FY2009-11</v>
      </c>
      <c r="U3428" t="str">
        <f t="shared" si="1143"/>
        <v>FY2009Q4</v>
      </c>
    </row>
    <row r="3429" spans="1:21" x14ac:dyDescent="0.25">
      <c r="A3429" t="str">
        <f t="shared" si="1124"/>
        <v>20090520</v>
      </c>
      <c r="B3429" s="1">
        <f t="shared" si="1144"/>
        <v>39953</v>
      </c>
      <c r="C3429" s="1" t="str">
        <f t="shared" si="1125"/>
        <v>2009/05/20</v>
      </c>
      <c r="D3429">
        <f t="shared" si="1126"/>
        <v>4</v>
      </c>
      <c r="E3429" t="str">
        <f t="shared" si="1127"/>
        <v>Wednesday</v>
      </c>
      <c r="F3429">
        <f t="shared" si="1128"/>
        <v>20</v>
      </c>
      <c r="G3429" s="2">
        <f t="shared" si="1129"/>
        <v>140</v>
      </c>
      <c r="H3429" t="str">
        <f t="shared" si="1130"/>
        <v>Weekday</v>
      </c>
      <c r="I3429">
        <f t="shared" si="1131"/>
        <v>21</v>
      </c>
      <c r="J3429" t="str">
        <f t="shared" si="1132"/>
        <v>May</v>
      </c>
      <c r="K3429">
        <f t="shared" si="1133"/>
        <v>5</v>
      </c>
      <c r="L3429" s="1" t="str">
        <f t="shared" si="1134"/>
        <v>N</v>
      </c>
      <c r="M3429">
        <f t="shared" si="1135"/>
        <v>2</v>
      </c>
      <c r="N3429">
        <f t="shared" si="1136"/>
        <v>2009</v>
      </c>
      <c r="O3429" t="str">
        <f t="shared" si="1137"/>
        <v>2009-05</v>
      </c>
      <c r="P3429" t="str">
        <f t="shared" si="1138"/>
        <v>2009Q2</v>
      </c>
      <c r="Q3429">
        <f t="shared" si="1139"/>
        <v>11</v>
      </c>
      <c r="R3429">
        <f t="shared" si="1140"/>
        <v>4</v>
      </c>
      <c r="S3429">
        <f t="shared" si="1141"/>
        <v>2009</v>
      </c>
      <c r="T3429" t="str">
        <f t="shared" si="1142"/>
        <v>FY2009-11</v>
      </c>
      <c r="U3429" t="str">
        <f t="shared" si="1143"/>
        <v>FY2009Q4</v>
      </c>
    </row>
    <row r="3430" spans="1:21" x14ac:dyDescent="0.25">
      <c r="A3430" t="str">
        <f t="shared" si="1124"/>
        <v>20090521</v>
      </c>
      <c r="B3430" s="1">
        <f t="shared" si="1144"/>
        <v>39954</v>
      </c>
      <c r="C3430" s="1" t="str">
        <f t="shared" si="1125"/>
        <v>2009/05/21</v>
      </c>
      <c r="D3430">
        <f t="shared" si="1126"/>
        <v>5</v>
      </c>
      <c r="E3430" t="str">
        <f t="shared" si="1127"/>
        <v>Thursday</v>
      </c>
      <c r="F3430">
        <f t="shared" si="1128"/>
        <v>21</v>
      </c>
      <c r="G3430" s="2">
        <f t="shared" si="1129"/>
        <v>141</v>
      </c>
      <c r="H3430" t="str">
        <f t="shared" si="1130"/>
        <v>Weekday</v>
      </c>
      <c r="I3430">
        <f t="shared" si="1131"/>
        <v>21</v>
      </c>
      <c r="J3430" t="str">
        <f t="shared" si="1132"/>
        <v>May</v>
      </c>
      <c r="K3430">
        <f t="shared" si="1133"/>
        <v>5</v>
      </c>
      <c r="L3430" s="1" t="str">
        <f t="shared" si="1134"/>
        <v>N</v>
      </c>
      <c r="M3430">
        <f t="shared" si="1135"/>
        <v>2</v>
      </c>
      <c r="N3430">
        <f t="shared" si="1136"/>
        <v>2009</v>
      </c>
      <c r="O3430" t="str">
        <f t="shared" si="1137"/>
        <v>2009-05</v>
      </c>
      <c r="P3430" t="str">
        <f t="shared" si="1138"/>
        <v>2009Q2</v>
      </c>
      <c r="Q3430">
        <f t="shared" si="1139"/>
        <v>11</v>
      </c>
      <c r="R3430">
        <f t="shared" si="1140"/>
        <v>4</v>
      </c>
      <c r="S3430">
        <f t="shared" si="1141"/>
        <v>2009</v>
      </c>
      <c r="T3430" t="str">
        <f t="shared" si="1142"/>
        <v>FY2009-11</v>
      </c>
      <c r="U3430" t="str">
        <f t="shared" si="1143"/>
        <v>FY2009Q4</v>
      </c>
    </row>
    <row r="3431" spans="1:21" x14ac:dyDescent="0.25">
      <c r="A3431" t="str">
        <f t="shared" si="1124"/>
        <v>20090522</v>
      </c>
      <c r="B3431" s="1">
        <f t="shared" si="1144"/>
        <v>39955</v>
      </c>
      <c r="C3431" s="1" t="str">
        <f t="shared" si="1125"/>
        <v>2009/05/22</v>
      </c>
      <c r="D3431">
        <f t="shared" si="1126"/>
        <v>6</v>
      </c>
      <c r="E3431" t="str">
        <f t="shared" si="1127"/>
        <v>Friday</v>
      </c>
      <c r="F3431">
        <f t="shared" si="1128"/>
        <v>22</v>
      </c>
      <c r="G3431" s="2">
        <f t="shared" si="1129"/>
        <v>142</v>
      </c>
      <c r="H3431" t="str">
        <f t="shared" si="1130"/>
        <v>Weekend</v>
      </c>
      <c r="I3431">
        <f t="shared" si="1131"/>
        <v>21</v>
      </c>
      <c r="J3431" t="str">
        <f t="shared" si="1132"/>
        <v>May</v>
      </c>
      <c r="K3431">
        <f t="shared" si="1133"/>
        <v>5</v>
      </c>
      <c r="L3431" s="1" t="str">
        <f t="shared" si="1134"/>
        <v>N</v>
      </c>
      <c r="M3431">
        <f t="shared" si="1135"/>
        <v>2</v>
      </c>
      <c r="N3431">
        <f t="shared" si="1136"/>
        <v>2009</v>
      </c>
      <c r="O3431" t="str">
        <f t="shared" si="1137"/>
        <v>2009-05</v>
      </c>
      <c r="P3431" t="str">
        <f t="shared" si="1138"/>
        <v>2009Q2</v>
      </c>
      <c r="Q3431">
        <f t="shared" si="1139"/>
        <v>11</v>
      </c>
      <c r="R3431">
        <f t="shared" si="1140"/>
        <v>4</v>
      </c>
      <c r="S3431">
        <f t="shared" si="1141"/>
        <v>2009</v>
      </c>
      <c r="T3431" t="str">
        <f t="shared" si="1142"/>
        <v>FY2009-11</v>
      </c>
      <c r="U3431" t="str">
        <f t="shared" si="1143"/>
        <v>FY2009Q4</v>
      </c>
    </row>
    <row r="3432" spans="1:21" x14ac:dyDescent="0.25">
      <c r="A3432" t="str">
        <f t="shared" si="1124"/>
        <v>20090523</v>
      </c>
      <c r="B3432" s="1">
        <f t="shared" si="1144"/>
        <v>39956</v>
      </c>
      <c r="C3432" s="1" t="str">
        <f t="shared" si="1125"/>
        <v>2009/05/23</v>
      </c>
      <c r="D3432">
        <f t="shared" si="1126"/>
        <v>7</v>
      </c>
      <c r="E3432" t="str">
        <f t="shared" si="1127"/>
        <v>Saturday</v>
      </c>
      <c r="F3432">
        <f t="shared" si="1128"/>
        <v>23</v>
      </c>
      <c r="G3432" s="2">
        <f t="shared" si="1129"/>
        <v>143</v>
      </c>
      <c r="H3432" t="str">
        <f t="shared" si="1130"/>
        <v>Weekend</v>
      </c>
      <c r="I3432">
        <f t="shared" si="1131"/>
        <v>21</v>
      </c>
      <c r="J3432" t="str">
        <f t="shared" si="1132"/>
        <v>May</v>
      </c>
      <c r="K3432">
        <f t="shared" si="1133"/>
        <v>5</v>
      </c>
      <c r="L3432" s="1" t="str">
        <f t="shared" si="1134"/>
        <v>N</v>
      </c>
      <c r="M3432">
        <f t="shared" si="1135"/>
        <v>2</v>
      </c>
      <c r="N3432">
        <f t="shared" si="1136"/>
        <v>2009</v>
      </c>
      <c r="O3432" t="str">
        <f t="shared" si="1137"/>
        <v>2009-05</v>
      </c>
      <c r="P3432" t="str">
        <f t="shared" si="1138"/>
        <v>2009Q2</v>
      </c>
      <c r="Q3432">
        <f t="shared" si="1139"/>
        <v>11</v>
      </c>
      <c r="R3432">
        <f t="shared" si="1140"/>
        <v>4</v>
      </c>
      <c r="S3432">
        <f t="shared" si="1141"/>
        <v>2009</v>
      </c>
      <c r="T3432" t="str">
        <f t="shared" si="1142"/>
        <v>FY2009-11</v>
      </c>
      <c r="U3432" t="str">
        <f t="shared" si="1143"/>
        <v>FY2009Q4</v>
      </c>
    </row>
    <row r="3433" spans="1:21" x14ac:dyDescent="0.25">
      <c r="A3433" t="str">
        <f t="shared" si="1124"/>
        <v>20090524</v>
      </c>
      <c r="B3433" s="1">
        <f t="shared" si="1144"/>
        <v>39957</v>
      </c>
      <c r="C3433" s="1" t="str">
        <f t="shared" si="1125"/>
        <v>2009/05/24</v>
      </c>
      <c r="D3433">
        <f t="shared" si="1126"/>
        <v>1</v>
      </c>
      <c r="E3433" t="str">
        <f t="shared" si="1127"/>
        <v>Sunday</v>
      </c>
      <c r="F3433">
        <f t="shared" si="1128"/>
        <v>24</v>
      </c>
      <c r="G3433" s="2">
        <f t="shared" si="1129"/>
        <v>144</v>
      </c>
      <c r="H3433" t="str">
        <f t="shared" si="1130"/>
        <v>Weekday</v>
      </c>
      <c r="I3433">
        <f t="shared" si="1131"/>
        <v>22</v>
      </c>
      <c r="J3433" t="str">
        <f t="shared" si="1132"/>
        <v>May</v>
      </c>
      <c r="K3433">
        <f t="shared" si="1133"/>
        <v>5</v>
      </c>
      <c r="L3433" s="1" t="str">
        <f t="shared" si="1134"/>
        <v>N</v>
      </c>
      <c r="M3433">
        <f t="shared" si="1135"/>
        <v>2</v>
      </c>
      <c r="N3433">
        <f t="shared" si="1136"/>
        <v>2009</v>
      </c>
      <c r="O3433" t="str">
        <f t="shared" si="1137"/>
        <v>2009-05</v>
      </c>
      <c r="P3433" t="str">
        <f t="shared" si="1138"/>
        <v>2009Q2</v>
      </c>
      <c r="Q3433">
        <f t="shared" si="1139"/>
        <v>11</v>
      </c>
      <c r="R3433">
        <f t="shared" si="1140"/>
        <v>4</v>
      </c>
      <c r="S3433">
        <f t="shared" si="1141"/>
        <v>2009</v>
      </c>
      <c r="T3433" t="str">
        <f t="shared" si="1142"/>
        <v>FY2009-11</v>
      </c>
      <c r="U3433" t="str">
        <f t="shared" si="1143"/>
        <v>FY2009Q4</v>
      </c>
    </row>
    <row r="3434" spans="1:21" x14ac:dyDescent="0.25">
      <c r="A3434" t="str">
        <f t="shared" si="1124"/>
        <v>20090525</v>
      </c>
      <c r="B3434" s="1">
        <f t="shared" si="1144"/>
        <v>39958</v>
      </c>
      <c r="C3434" s="1" t="str">
        <f t="shared" si="1125"/>
        <v>2009/05/25</v>
      </c>
      <c r="D3434">
        <f t="shared" si="1126"/>
        <v>2</v>
      </c>
      <c r="E3434" t="str">
        <f t="shared" si="1127"/>
        <v>Monday</v>
      </c>
      <c r="F3434">
        <f t="shared" si="1128"/>
        <v>25</v>
      </c>
      <c r="G3434" s="2">
        <f t="shared" si="1129"/>
        <v>145</v>
      </c>
      <c r="H3434" t="str">
        <f t="shared" si="1130"/>
        <v>Weekday</v>
      </c>
      <c r="I3434">
        <f t="shared" si="1131"/>
        <v>22</v>
      </c>
      <c r="J3434" t="str">
        <f t="shared" si="1132"/>
        <v>May</v>
      </c>
      <c r="K3434">
        <f t="shared" si="1133"/>
        <v>5</v>
      </c>
      <c r="L3434" s="1" t="str">
        <f t="shared" si="1134"/>
        <v>N</v>
      </c>
      <c r="M3434">
        <f t="shared" si="1135"/>
        <v>2</v>
      </c>
      <c r="N3434">
        <f t="shared" si="1136"/>
        <v>2009</v>
      </c>
      <c r="O3434" t="str">
        <f t="shared" si="1137"/>
        <v>2009-05</v>
      </c>
      <c r="P3434" t="str">
        <f t="shared" si="1138"/>
        <v>2009Q2</v>
      </c>
      <c r="Q3434">
        <f t="shared" si="1139"/>
        <v>11</v>
      </c>
      <c r="R3434">
        <f t="shared" si="1140"/>
        <v>4</v>
      </c>
      <c r="S3434">
        <f t="shared" si="1141"/>
        <v>2009</v>
      </c>
      <c r="T3434" t="str">
        <f t="shared" si="1142"/>
        <v>FY2009-11</v>
      </c>
      <c r="U3434" t="str">
        <f t="shared" si="1143"/>
        <v>FY2009Q4</v>
      </c>
    </row>
    <row r="3435" spans="1:21" x14ac:dyDescent="0.25">
      <c r="A3435" t="str">
        <f t="shared" si="1124"/>
        <v>20090526</v>
      </c>
      <c r="B3435" s="1">
        <f t="shared" si="1144"/>
        <v>39959</v>
      </c>
      <c r="C3435" s="1" t="str">
        <f t="shared" si="1125"/>
        <v>2009/05/26</v>
      </c>
      <c r="D3435">
        <f t="shared" si="1126"/>
        <v>3</v>
      </c>
      <c r="E3435" t="str">
        <f t="shared" si="1127"/>
        <v>Tuesday</v>
      </c>
      <c r="F3435">
        <f t="shared" si="1128"/>
        <v>26</v>
      </c>
      <c r="G3435" s="2">
        <f t="shared" si="1129"/>
        <v>146</v>
      </c>
      <c r="H3435" t="str">
        <f t="shared" si="1130"/>
        <v>Weekday</v>
      </c>
      <c r="I3435">
        <f t="shared" si="1131"/>
        <v>22</v>
      </c>
      <c r="J3435" t="str">
        <f t="shared" si="1132"/>
        <v>May</v>
      </c>
      <c r="K3435">
        <f t="shared" si="1133"/>
        <v>5</v>
      </c>
      <c r="L3435" s="1" t="str">
        <f t="shared" si="1134"/>
        <v>N</v>
      </c>
      <c r="M3435">
        <f t="shared" si="1135"/>
        <v>2</v>
      </c>
      <c r="N3435">
        <f t="shared" si="1136"/>
        <v>2009</v>
      </c>
      <c r="O3435" t="str">
        <f t="shared" si="1137"/>
        <v>2009-05</v>
      </c>
      <c r="P3435" t="str">
        <f t="shared" si="1138"/>
        <v>2009Q2</v>
      </c>
      <c r="Q3435">
        <f t="shared" si="1139"/>
        <v>11</v>
      </c>
      <c r="R3435">
        <f t="shared" si="1140"/>
        <v>4</v>
      </c>
      <c r="S3435">
        <f t="shared" si="1141"/>
        <v>2009</v>
      </c>
      <c r="T3435" t="str">
        <f t="shared" si="1142"/>
        <v>FY2009-11</v>
      </c>
      <c r="U3435" t="str">
        <f t="shared" si="1143"/>
        <v>FY2009Q4</v>
      </c>
    </row>
    <row r="3436" spans="1:21" x14ac:dyDescent="0.25">
      <c r="A3436" t="str">
        <f t="shared" si="1124"/>
        <v>20090527</v>
      </c>
      <c r="B3436" s="1">
        <f t="shared" si="1144"/>
        <v>39960</v>
      </c>
      <c r="C3436" s="1" t="str">
        <f t="shared" si="1125"/>
        <v>2009/05/27</v>
      </c>
      <c r="D3436">
        <f t="shared" si="1126"/>
        <v>4</v>
      </c>
      <c r="E3436" t="str">
        <f t="shared" si="1127"/>
        <v>Wednesday</v>
      </c>
      <c r="F3436">
        <f t="shared" si="1128"/>
        <v>27</v>
      </c>
      <c r="G3436" s="2">
        <f t="shared" si="1129"/>
        <v>147</v>
      </c>
      <c r="H3436" t="str">
        <f t="shared" si="1130"/>
        <v>Weekday</v>
      </c>
      <c r="I3436">
        <f t="shared" si="1131"/>
        <v>22</v>
      </c>
      <c r="J3436" t="str">
        <f t="shared" si="1132"/>
        <v>May</v>
      </c>
      <c r="K3436">
        <f t="shared" si="1133"/>
        <v>5</v>
      </c>
      <c r="L3436" s="1" t="str">
        <f t="shared" si="1134"/>
        <v>N</v>
      </c>
      <c r="M3436">
        <f t="shared" si="1135"/>
        <v>2</v>
      </c>
      <c r="N3436">
        <f t="shared" si="1136"/>
        <v>2009</v>
      </c>
      <c r="O3436" t="str">
        <f t="shared" si="1137"/>
        <v>2009-05</v>
      </c>
      <c r="P3436" t="str">
        <f t="shared" si="1138"/>
        <v>2009Q2</v>
      </c>
      <c r="Q3436">
        <f t="shared" si="1139"/>
        <v>11</v>
      </c>
      <c r="R3436">
        <f t="shared" si="1140"/>
        <v>4</v>
      </c>
      <c r="S3436">
        <f t="shared" si="1141"/>
        <v>2009</v>
      </c>
      <c r="T3436" t="str">
        <f t="shared" si="1142"/>
        <v>FY2009-11</v>
      </c>
      <c r="U3436" t="str">
        <f t="shared" si="1143"/>
        <v>FY2009Q4</v>
      </c>
    </row>
    <row r="3437" spans="1:21" x14ac:dyDescent="0.25">
      <c r="A3437" t="str">
        <f t="shared" si="1124"/>
        <v>20090528</v>
      </c>
      <c r="B3437" s="1">
        <f t="shared" si="1144"/>
        <v>39961</v>
      </c>
      <c r="C3437" s="1" t="str">
        <f t="shared" si="1125"/>
        <v>2009/05/28</v>
      </c>
      <c r="D3437">
        <f t="shared" si="1126"/>
        <v>5</v>
      </c>
      <c r="E3437" t="str">
        <f t="shared" si="1127"/>
        <v>Thursday</v>
      </c>
      <c r="F3437">
        <f t="shared" si="1128"/>
        <v>28</v>
      </c>
      <c r="G3437" s="2">
        <f t="shared" si="1129"/>
        <v>148</v>
      </c>
      <c r="H3437" t="str">
        <f t="shared" si="1130"/>
        <v>Weekday</v>
      </c>
      <c r="I3437">
        <f t="shared" si="1131"/>
        <v>22</v>
      </c>
      <c r="J3437" t="str">
        <f t="shared" si="1132"/>
        <v>May</v>
      </c>
      <c r="K3437">
        <f t="shared" si="1133"/>
        <v>5</v>
      </c>
      <c r="L3437" s="1" t="str">
        <f t="shared" si="1134"/>
        <v>N</v>
      </c>
      <c r="M3437">
        <f t="shared" si="1135"/>
        <v>2</v>
      </c>
      <c r="N3437">
        <f t="shared" si="1136"/>
        <v>2009</v>
      </c>
      <c r="O3437" t="str">
        <f t="shared" si="1137"/>
        <v>2009-05</v>
      </c>
      <c r="P3437" t="str">
        <f t="shared" si="1138"/>
        <v>2009Q2</v>
      </c>
      <c r="Q3437">
        <f t="shared" si="1139"/>
        <v>11</v>
      </c>
      <c r="R3437">
        <f t="shared" si="1140"/>
        <v>4</v>
      </c>
      <c r="S3437">
        <f t="shared" si="1141"/>
        <v>2009</v>
      </c>
      <c r="T3437" t="str">
        <f t="shared" si="1142"/>
        <v>FY2009-11</v>
      </c>
      <c r="U3437" t="str">
        <f t="shared" si="1143"/>
        <v>FY2009Q4</v>
      </c>
    </row>
    <row r="3438" spans="1:21" x14ac:dyDescent="0.25">
      <c r="A3438" t="str">
        <f t="shared" si="1124"/>
        <v>20090529</v>
      </c>
      <c r="B3438" s="1">
        <f t="shared" si="1144"/>
        <v>39962</v>
      </c>
      <c r="C3438" s="1" t="str">
        <f t="shared" si="1125"/>
        <v>2009/05/29</v>
      </c>
      <c r="D3438">
        <f t="shared" si="1126"/>
        <v>6</v>
      </c>
      <c r="E3438" t="str">
        <f t="shared" si="1127"/>
        <v>Friday</v>
      </c>
      <c r="F3438">
        <f t="shared" si="1128"/>
        <v>29</v>
      </c>
      <c r="G3438" s="2">
        <f t="shared" si="1129"/>
        <v>149</v>
      </c>
      <c r="H3438" t="str">
        <f t="shared" si="1130"/>
        <v>Weekend</v>
      </c>
      <c r="I3438">
        <f t="shared" si="1131"/>
        <v>22</v>
      </c>
      <c r="J3438" t="str">
        <f t="shared" si="1132"/>
        <v>May</v>
      </c>
      <c r="K3438">
        <f t="shared" si="1133"/>
        <v>5</v>
      </c>
      <c r="L3438" s="1" t="str">
        <f t="shared" si="1134"/>
        <v>N</v>
      </c>
      <c r="M3438">
        <f t="shared" si="1135"/>
        <v>2</v>
      </c>
      <c r="N3438">
        <f t="shared" si="1136"/>
        <v>2009</v>
      </c>
      <c r="O3438" t="str">
        <f t="shared" si="1137"/>
        <v>2009-05</v>
      </c>
      <c r="P3438" t="str">
        <f t="shared" si="1138"/>
        <v>2009Q2</v>
      </c>
      <c r="Q3438">
        <f t="shared" si="1139"/>
        <v>11</v>
      </c>
      <c r="R3438">
        <f t="shared" si="1140"/>
        <v>4</v>
      </c>
      <c r="S3438">
        <f t="shared" si="1141"/>
        <v>2009</v>
      </c>
      <c r="T3438" t="str">
        <f t="shared" si="1142"/>
        <v>FY2009-11</v>
      </c>
      <c r="U3438" t="str">
        <f t="shared" si="1143"/>
        <v>FY2009Q4</v>
      </c>
    </row>
    <row r="3439" spans="1:21" x14ac:dyDescent="0.25">
      <c r="A3439" t="str">
        <f t="shared" si="1124"/>
        <v>20090530</v>
      </c>
      <c r="B3439" s="1">
        <f t="shared" si="1144"/>
        <v>39963</v>
      </c>
      <c r="C3439" s="1" t="str">
        <f t="shared" si="1125"/>
        <v>2009/05/30</v>
      </c>
      <c r="D3439">
        <f t="shared" si="1126"/>
        <v>7</v>
      </c>
      <c r="E3439" t="str">
        <f t="shared" si="1127"/>
        <v>Saturday</v>
      </c>
      <c r="F3439">
        <f t="shared" si="1128"/>
        <v>30</v>
      </c>
      <c r="G3439" s="2">
        <f t="shared" si="1129"/>
        <v>150</v>
      </c>
      <c r="H3439" t="str">
        <f t="shared" si="1130"/>
        <v>Weekend</v>
      </c>
      <c r="I3439">
        <f t="shared" si="1131"/>
        <v>22</v>
      </c>
      <c r="J3439" t="str">
        <f t="shared" si="1132"/>
        <v>May</v>
      </c>
      <c r="K3439">
        <f t="shared" si="1133"/>
        <v>5</v>
      </c>
      <c r="L3439" s="1" t="str">
        <f t="shared" si="1134"/>
        <v>N</v>
      </c>
      <c r="M3439">
        <f t="shared" si="1135"/>
        <v>2</v>
      </c>
      <c r="N3439">
        <f t="shared" si="1136"/>
        <v>2009</v>
      </c>
      <c r="O3439" t="str">
        <f t="shared" si="1137"/>
        <v>2009-05</v>
      </c>
      <c r="P3439" t="str">
        <f t="shared" si="1138"/>
        <v>2009Q2</v>
      </c>
      <c r="Q3439">
        <f t="shared" si="1139"/>
        <v>11</v>
      </c>
      <c r="R3439">
        <f t="shared" si="1140"/>
        <v>4</v>
      </c>
      <c r="S3439">
        <f t="shared" si="1141"/>
        <v>2009</v>
      </c>
      <c r="T3439" t="str">
        <f t="shared" si="1142"/>
        <v>FY2009-11</v>
      </c>
      <c r="U3439" t="str">
        <f t="shared" si="1143"/>
        <v>FY2009Q4</v>
      </c>
    </row>
    <row r="3440" spans="1:21" x14ac:dyDescent="0.25">
      <c r="A3440" t="str">
        <f t="shared" si="1124"/>
        <v>20090531</v>
      </c>
      <c r="B3440" s="1">
        <f t="shared" si="1144"/>
        <v>39964</v>
      </c>
      <c r="C3440" s="1" t="str">
        <f t="shared" si="1125"/>
        <v>2009/05/31</v>
      </c>
      <c r="D3440">
        <f t="shared" si="1126"/>
        <v>1</v>
      </c>
      <c r="E3440" t="str">
        <f t="shared" si="1127"/>
        <v>Sunday</v>
      </c>
      <c r="F3440">
        <f t="shared" si="1128"/>
        <v>31</v>
      </c>
      <c r="G3440" s="2">
        <f t="shared" si="1129"/>
        <v>151</v>
      </c>
      <c r="H3440" t="str">
        <f t="shared" si="1130"/>
        <v>Weekday</v>
      </c>
      <c r="I3440">
        <f t="shared" si="1131"/>
        <v>23</v>
      </c>
      <c r="J3440" t="str">
        <f t="shared" si="1132"/>
        <v>May</v>
      </c>
      <c r="K3440">
        <f t="shared" si="1133"/>
        <v>5</v>
      </c>
      <c r="L3440" s="1" t="str">
        <f t="shared" si="1134"/>
        <v>Y</v>
      </c>
      <c r="M3440">
        <f t="shared" si="1135"/>
        <v>2</v>
      </c>
      <c r="N3440">
        <f t="shared" si="1136"/>
        <v>2009</v>
      </c>
      <c r="O3440" t="str">
        <f t="shared" si="1137"/>
        <v>2009-05</v>
      </c>
      <c r="P3440" t="str">
        <f t="shared" si="1138"/>
        <v>2009Q2</v>
      </c>
      <c r="Q3440">
        <f t="shared" si="1139"/>
        <v>11</v>
      </c>
      <c r="R3440">
        <f t="shared" si="1140"/>
        <v>4</v>
      </c>
      <c r="S3440">
        <f t="shared" si="1141"/>
        <v>2009</v>
      </c>
      <c r="T3440" t="str">
        <f t="shared" si="1142"/>
        <v>FY2009-11</v>
      </c>
      <c r="U3440" t="str">
        <f t="shared" si="1143"/>
        <v>FY2009Q4</v>
      </c>
    </row>
    <row r="3441" spans="1:21" x14ac:dyDescent="0.25">
      <c r="A3441" t="str">
        <f t="shared" si="1124"/>
        <v>20090601</v>
      </c>
      <c r="B3441" s="1">
        <f t="shared" si="1144"/>
        <v>39965</v>
      </c>
      <c r="C3441" s="1" t="str">
        <f t="shared" si="1125"/>
        <v>2009/06/01</v>
      </c>
      <c r="D3441">
        <f t="shared" si="1126"/>
        <v>2</v>
      </c>
      <c r="E3441" t="str">
        <f t="shared" si="1127"/>
        <v>Monday</v>
      </c>
      <c r="F3441">
        <f t="shared" si="1128"/>
        <v>1</v>
      </c>
      <c r="G3441" s="2">
        <f t="shared" si="1129"/>
        <v>152</v>
      </c>
      <c r="H3441" t="str">
        <f t="shared" si="1130"/>
        <v>Weekday</v>
      </c>
      <c r="I3441">
        <f t="shared" si="1131"/>
        <v>23</v>
      </c>
      <c r="J3441" t="str">
        <f t="shared" si="1132"/>
        <v>June</v>
      </c>
      <c r="K3441">
        <f t="shared" si="1133"/>
        <v>6</v>
      </c>
      <c r="L3441" s="1" t="str">
        <f t="shared" si="1134"/>
        <v>N</v>
      </c>
      <c r="M3441">
        <f t="shared" si="1135"/>
        <v>2</v>
      </c>
      <c r="N3441">
        <f t="shared" si="1136"/>
        <v>2009</v>
      </c>
      <c r="O3441" t="str">
        <f t="shared" si="1137"/>
        <v>2009-06</v>
      </c>
      <c r="P3441" t="str">
        <f t="shared" si="1138"/>
        <v>2009Q2</v>
      </c>
      <c r="Q3441">
        <f t="shared" si="1139"/>
        <v>12</v>
      </c>
      <c r="R3441">
        <f t="shared" si="1140"/>
        <v>4</v>
      </c>
      <c r="S3441">
        <f t="shared" si="1141"/>
        <v>2009</v>
      </c>
      <c r="T3441" t="str">
        <f t="shared" si="1142"/>
        <v>FY2009-12</v>
      </c>
      <c r="U3441" t="str">
        <f t="shared" si="1143"/>
        <v>FY2009Q4</v>
      </c>
    </row>
    <row r="3442" spans="1:21" x14ac:dyDescent="0.25">
      <c r="A3442" t="str">
        <f t="shared" si="1124"/>
        <v>20090602</v>
      </c>
      <c r="B3442" s="1">
        <f t="shared" si="1144"/>
        <v>39966</v>
      </c>
      <c r="C3442" s="1" t="str">
        <f t="shared" si="1125"/>
        <v>2009/06/02</v>
      </c>
      <c r="D3442">
        <f t="shared" si="1126"/>
        <v>3</v>
      </c>
      <c r="E3442" t="str">
        <f t="shared" si="1127"/>
        <v>Tuesday</v>
      </c>
      <c r="F3442">
        <f t="shared" si="1128"/>
        <v>2</v>
      </c>
      <c r="G3442" s="2">
        <f t="shared" si="1129"/>
        <v>153</v>
      </c>
      <c r="H3442" t="str">
        <f t="shared" si="1130"/>
        <v>Weekday</v>
      </c>
      <c r="I3442">
        <f t="shared" si="1131"/>
        <v>23</v>
      </c>
      <c r="J3442" t="str">
        <f t="shared" si="1132"/>
        <v>June</v>
      </c>
      <c r="K3442">
        <f t="shared" si="1133"/>
        <v>6</v>
      </c>
      <c r="L3442" s="1" t="str">
        <f t="shared" si="1134"/>
        <v>N</v>
      </c>
      <c r="M3442">
        <f t="shared" si="1135"/>
        <v>2</v>
      </c>
      <c r="N3442">
        <f t="shared" si="1136"/>
        <v>2009</v>
      </c>
      <c r="O3442" t="str">
        <f t="shared" si="1137"/>
        <v>2009-06</v>
      </c>
      <c r="P3442" t="str">
        <f t="shared" si="1138"/>
        <v>2009Q2</v>
      </c>
      <c r="Q3442">
        <f t="shared" si="1139"/>
        <v>12</v>
      </c>
      <c r="R3442">
        <f t="shared" si="1140"/>
        <v>4</v>
      </c>
      <c r="S3442">
        <f t="shared" si="1141"/>
        <v>2009</v>
      </c>
      <c r="T3442" t="str">
        <f t="shared" si="1142"/>
        <v>FY2009-12</v>
      </c>
      <c r="U3442" t="str">
        <f t="shared" si="1143"/>
        <v>FY2009Q4</v>
      </c>
    </row>
    <row r="3443" spans="1:21" x14ac:dyDescent="0.25">
      <c r="A3443" t="str">
        <f t="shared" si="1124"/>
        <v>20090603</v>
      </c>
      <c r="B3443" s="1">
        <f t="shared" si="1144"/>
        <v>39967</v>
      </c>
      <c r="C3443" s="1" t="str">
        <f t="shared" si="1125"/>
        <v>2009/06/03</v>
      </c>
      <c r="D3443">
        <f t="shared" si="1126"/>
        <v>4</v>
      </c>
      <c r="E3443" t="str">
        <f t="shared" si="1127"/>
        <v>Wednesday</v>
      </c>
      <c r="F3443">
        <f t="shared" si="1128"/>
        <v>3</v>
      </c>
      <c r="G3443" s="2">
        <f t="shared" si="1129"/>
        <v>154</v>
      </c>
      <c r="H3443" t="str">
        <f t="shared" si="1130"/>
        <v>Weekday</v>
      </c>
      <c r="I3443">
        <f t="shared" si="1131"/>
        <v>23</v>
      </c>
      <c r="J3443" t="str">
        <f t="shared" si="1132"/>
        <v>June</v>
      </c>
      <c r="K3443">
        <f t="shared" si="1133"/>
        <v>6</v>
      </c>
      <c r="L3443" s="1" t="str">
        <f t="shared" si="1134"/>
        <v>N</v>
      </c>
      <c r="M3443">
        <f t="shared" si="1135"/>
        <v>2</v>
      </c>
      <c r="N3443">
        <f t="shared" si="1136"/>
        <v>2009</v>
      </c>
      <c r="O3443" t="str">
        <f t="shared" si="1137"/>
        <v>2009-06</v>
      </c>
      <c r="P3443" t="str">
        <f t="shared" si="1138"/>
        <v>2009Q2</v>
      </c>
      <c r="Q3443">
        <f t="shared" si="1139"/>
        <v>12</v>
      </c>
      <c r="R3443">
        <f t="shared" si="1140"/>
        <v>4</v>
      </c>
      <c r="S3443">
        <f t="shared" si="1141"/>
        <v>2009</v>
      </c>
      <c r="T3443" t="str">
        <f t="shared" si="1142"/>
        <v>FY2009-12</v>
      </c>
      <c r="U3443" t="str">
        <f t="shared" si="1143"/>
        <v>FY2009Q4</v>
      </c>
    </row>
    <row r="3444" spans="1:21" x14ac:dyDescent="0.25">
      <c r="A3444" t="str">
        <f t="shared" si="1124"/>
        <v>20090604</v>
      </c>
      <c r="B3444" s="1">
        <f t="shared" si="1144"/>
        <v>39968</v>
      </c>
      <c r="C3444" s="1" t="str">
        <f t="shared" si="1125"/>
        <v>2009/06/04</v>
      </c>
      <c r="D3444">
        <f t="shared" si="1126"/>
        <v>5</v>
      </c>
      <c r="E3444" t="str">
        <f t="shared" si="1127"/>
        <v>Thursday</v>
      </c>
      <c r="F3444">
        <f t="shared" si="1128"/>
        <v>4</v>
      </c>
      <c r="G3444" s="2">
        <f t="shared" si="1129"/>
        <v>155</v>
      </c>
      <c r="H3444" t="str">
        <f t="shared" si="1130"/>
        <v>Weekday</v>
      </c>
      <c r="I3444">
        <f t="shared" si="1131"/>
        <v>23</v>
      </c>
      <c r="J3444" t="str">
        <f t="shared" si="1132"/>
        <v>June</v>
      </c>
      <c r="K3444">
        <f t="shared" si="1133"/>
        <v>6</v>
      </c>
      <c r="L3444" s="1" t="str">
        <f t="shared" si="1134"/>
        <v>N</v>
      </c>
      <c r="M3444">
        <f t="shared" si="1135"/>
        <v>2</v>
      </c>
      <c r="N3444">
        <f t="shared" si="1136"/>
        <v>2009</v>
      </c>
      <c r="O3444" t="str">
        <f t="shared" si="1137"/>
        <v>2009-06</v>
      </c>
      <c r="P3444" t="str">
        <f t="shared" si="1138"/>
        <v>2009Q2</v>
      </c>
      <c r="Q3444">
        <f t="shared" si="1139"/>
        <v>12</v>
      </c>
      <c r="R3444">
        <f t="shared" si="1140"/>
        <v>4</v>
      </c>
      <c r="S3444">
        <f t="shared" si="1141"/>
        <v>2009</v>
      </c>
      <c r="T3444" t="str">
        <f t="shared" si="1142"/>
        <v>FY2009-12</v>
      </c>
      <c r="U3444" t="str">
        <f t="shared" si="1143"/>
        <v>FY2009Q4</v>
      </c>
    </row>
    <row r="3445" spans="1:21" x14ac:dyDescent="0.25">
      <c r="A3445" t="str">
        <f t="shared" si="1124"/>
        <v>20090605</v>
      </c>
      <c r="B3445" s="1">
        <f t="shared" si="1144"/>
        <v>39969</v>
      </c>
      <c r="C3445" s="1" t="str">
        <f t="shared" si="1125"/>
        <v>2009/06/05</v>
      </c>
      <c r="D3445">
        <f t="shared" si="1126"/>
        <v>6</v>
      </c>
      <c r="E3445" t="str">
        <f t="shared" si="1127"/>
        <v>Friday</v>
      </c>
      <c r="F3445">
        <f t="shared" si="1128"/>
        <v>5</v>
      </c>
      <c r="G3445" s="2">
        <f t="shared" si="1129"/>
        <v>156</v>
      </c>
      <c r="H3445" t="str">
        <f t="shared" si="1130"/>
        <v>Weekend</v>
      </c>
      <c r="I3445">
        <f t="shared" si="1131"/>
        <v>23</v>
      </c>
      <c r="J3445" t="str">
        <f t="shared" si="1132"/>
        <v>June</v>
      </c>
      <c r="K3445">
        <f t="shared" si="1133"/>
        <v>6</v>
      </c>
      <c r="L3445" s="1" t="str">
        <f t="shared" si="1134"/>
        <v>N</v>
      </c>
      <c r="M3445">
        <f t="shared" si="1135"/>
        <v>2</v>
      </c>
      <c r="N3445">
        <f t="shared" si="1136"/>
        <v>2009</v>
      </c>
      <c r="O3445" t="str">
        <f t="shared" si="1137"/>
        <v>2009-06</v>
      </c>
      <c r="P3445" t="str">
        <f t="shared" si="1138"/>
        <v>2009Q2</v>
      </c>
      <c r="Q3445">
        <f t="shared" si="1139"/>
        <v>12</v>
      </c>
      <c r="R3445">
        <f t="shared" si="1140"/>
        <v>4</v>
      </c>
      <c r="S3445">
        <f t="shared" si="1141"/>
        <v>2009</v>
      </c>
      <c r="T3445" t="str">
        <f t="shared" si="1142"/>
        <v>FY2009-12</v>
      </c>
      <c r="U3445" t="str">
        <f t="shared" si="1143"/>
        <v>FY2009Q4</v>
      </c>
    </row>
    <row r="3446" spans="1:21" x14ac:dyDescent="0.25">
      <c r="A3446" t="str">
        <f t="shared" si="1124"/>
        <v>20090606</v>
      </c>
      <c r="B3446" s="1">
        <f t="shared" si="1144"/>
        <v>39970</v>
      </c>
      <c r="C3446" s="1" t="str">
        <f t="shared" si="1125"/>
        <v>2009/06/06</v>
      </c>
      <c r="D3446">
        <f t="shared" si="1126"/>
        <v>7</v>
      </c>
      <c r="E3446" t="str">
        <f t="shared" si="1127"/>
        <v>Saturday</v>
      </c>
      <c r="F3446">
        <f t="shared" si="1128"/>
        <v>6</v>
      </c>
      <c r="G3446" s="2">
        <f t="shared" si="1129"/>
        <v>157</v>
      </c>
      <c r="H3446" t="str">
        <f t="shared" si="1130"/>
        <v>Weekend</v>
      </c>
      <c r="I3446">
        <f t="shared" si="1131"/>
        <v>23</v>
      </c>
      <c r="J3446" t="str">
        <f t="shared" si="1132"/>
        <v>June</v>
      </c>
      <c r="K3446">
        <f t="shared" si="1133"/>
        <v>6</v>
      </c>
      <c r="L3446" s="1" t="str">
        <f t="shared" si="1134"/>
        <v>N</v>
      </c>
      <c r="M3446">
        <f t="shared" si="1135"/>
        <v>2</v>
      </c>
      <c r="N3446">
        <f t="shared" si="1136"/>
        <v>2009</v>
      </c>
      <c r="O3446" t="str">
        <f t="shared" si="1137"/>
        <v>2009-06</v>
      </c>
      <c r="P3446" t="str">
        <f t="shared" si="1138"/>
        <v>2009Q2</v>
      </c>
      <c r="Q3446">
        <f t="shared" si="1139"/>
        <v>12</v>
      </c>
      <c r="R3446">
        <f t="shared" si="1140"/>
        <v>4</v>
      </c>
      <c r="S3446">
        <f t="shared" si="1141"/>
        <v>2009</v>
      </c>
      <c r="T3446" t="str">
        <f t="shared" si="1142"/>
        <v>FY2009-12</v>
      </c>
      <c r="U3446" t="str">
        <f t="shared" si="1143"/>
        <v>FY2009Q4</v>
      </c>
    </row>
    <row r="3447" spans="1:21" x14ac:dyDescent="0.25">
      <c r="A3447" t="str">
        <f t="shared" ref="A3447:A3510" si="1145">TEXT(B3447,"yyyymmdd")</f>
        <v>20090607</v>
      </c>
      <c r="B3447" s="1">
        <f t="shared" si="1144"/>
        <v>39971</v>
      </c>
      <c r="C3447" s="1" t="str">
        <f t="shared" ref="C3447:C3510" si="1146">TEXT(B3447,"yyyy/mm/dd")</f>
        <v>2009/06/07</v>
      </c>
      <c r="D3447">
        <f t="shared" ref="D3447:D3510" si="1147">WEEKDAY(B3447)</f>
        <v>1</v>
      </c>
      <c r="E3447" t="str">
        <f t="shared" ref="E3447:E3510" si="1148">TEXT(C3447, "dddd")</f>
        <v>Sunday</v>
      </c>
      <c r="F3447">
        <f t="shared" ref="F3447:F3510" si="1149">DAY(B3447)</f>
        <v>7</v>
      </c>
      <c r="G3447" s="2">
        <f t="shared" ref="G3447:G3510" si="1150">B3447-DATEVALUE("1/1/"&amp;YEAR(B3447))+1</f>
        <v>158</v>
      </c>
      <c r="H3447" t="str">
        <f t="shared" ref="H3447:H3510" si="1151">IF(D3447&lt;6,"Weekday","Weekend")</f>
        <v>Weekday</v>
      </c>
      <c r="I3447">
        <f t="shared" ref="I3447:I3510" si="1152">WEEKNUM(C3447,1)</f>
        <v>24</v>
      </c>
      <c r="J3447" t="str">
        <f t="shared" ref="J3447:J3510" si="1153">TEXT(B3447,"Mmmm")</f>
        <v>June</v>
      </c>
      <c r="K3447">
        <f t="shared" ref="K3447:K3510" si="1154">MONTH(B3447)</f>
        <v>6</v>
      </c>
      <c r="L3447" s="1" t="str">
        <f t="shared" ref="L3447:L3510" si="1155">IF(B3447=EOMONTH(B3447,0),"Y","N")</f>
        <v>N</v>
      </c>
      <c r="M3447">
        <f t="shared" ref="M3447:M3510" si="1156">IF(K3447&lt;4,1,IF(K3447&lt;7,2,IF(K3447&lt;10,3,4)))</f>
        <v>2</v>
      </c>
      <c r="N3447">
        <f t="shared" ref="N3447:N3510" si="1157">YEAR(B3447)</f>
        <v>2009</v>
      </c>
      <c r="O3447" t="str">
        <f t="shared" ref="O3447:O3510" si="1158">N3447&amp;"-"&amp;IF(K3447&lt;10,"0","")&amp;K3447</f>
        <v>2009-06</v>
      </c>
      <c r="P3447" t="str">
        <f t="shared" ref="P3447:P3510" si="1159">N3447&amp;"Q"&amp;M3447</f>
        <v>2009Q2</v>
      </c>
      <c r="Q3447">
        <f t="shared" ref="Q3447:Q3510" si="1160">IF(K3447&lt;7,K3447+6,K3447-6)</f>
        <v>12</v>
      </c>
      <c r="R3447">
        <f t="shared" ref="R3447:R3510" si="1161">IF(Q3447&lt;4,1,IF(Q3447&lt;7,2,IF(Q3447&lt;10,3,4)))</f>
        <v>4</v>
      </c>
      <c r="S3447">
        <f t="shared" ref="S3447:S3510" si="1162">IF(K3447&lt;7,N3447,N3447+1)</f>
        <v>2009</v>
      </c>
      <c r="T3447" t="str">
        <f t="shared" ref="T3447:T3510" si="1163">"FY"&amp;S3447&amp;"-"&amp;IF(Q3447&lt;10,"0","")&amp;Q3447</f>
        <v>FY2009-12</v>
      </c>
      <c r="U3447" t="str">
        <f t="shared" ref="U3447:U3510" si="1164">"FY"&amp;S3447&amp;"Q"&amp;R3447</f>
        <v>FY2009Q4</v>
      </c>
    </row>
    <row r="3448" spans="1:21" x14ac:dyDescent="0.25">
      <c r="A3448" t="str">
        <f t="shared" si="1145"/>
        <v>20090608</v>
      </c>
      <c r="B3448" s="1">
        <f t="shared" si="1144"/>
        <v>39972</v>
      </c>
      <c r="C3448" s="1" t="str">
        <f t="shared" si="1146"/>
        <v>2009/06/08</v>
      </c>
      <c r="D3448">
        <f t="shared" si="1147"/>
        <v>2</v>
      </c>
      <c r="E3448" t="str">
        <f t="shared" si="1148"/>
        <v>Monday</v>
      </c>
      <c r="F3448">
        <f t="shared" si="1149"/>
        <v>8</v>
      </c>
      <c r="G3448" s="2">
        <f t="shared" si="1150"/>
        <v>159</v>
      </c>
      <c r="H3448" t="str">
        <f t="shared" si="1151"/>
        <v>Weekday</v>
      </c>
      <c r="I3448">
        <f t="shared" si="1152"/>
        <v>24</v>
      </c>
      <c r="J3448" t="str">
        <f t="shared" si="1153"/>
        <v>June</v>
      </c>
      <c r="K3448">
        <f t="shared" si="1154"/>
        <v>6</v>
      </c>
      <c r="L3448" s="1" t="str">
        <f t="shared" si="1155"/>
        <v>N</v>
      </c>
      <c r="M3448">
        <f t="shared" si="1156"/>
        <v>2</v>
      </c>
      <c r="N3448">
        <f t="shared" si="1157"/>
        <v>2009</v>
      </c>
      <c r="O3448" t="str">
        <f t="shared" si="1158"/>
        <v>2009-06</v>
      </c>
      <c r="P3448" t="str">
        <f t="shared" si="1159"/>
        <v>2009Q2</v>
      </c>
      <c r="Q3448">
        <f t="shared" si="1160"/>
        <v>12</v>
      </c>
      <c r="R3448">
        <f t="shared" si="1161"/>
        <v>4</v>
      </c>
      <c r="S3448">
        <f t="shared" si="1162"/>
        <v>2009</v>
      </c>
      <c r="T3448" t="str">
        <f t="shared" si="1163"/>
        <v>FY2009-12</v>
      </c>
      <c r="U3448" t="str">
        <f t="shared" si="1164"/>
        <v>FY2009Q4</v>
      </c>
    </row>
    <row r="3449" spans="1:21" x14ac:dyDescent="0.25">
      <c r="A3449" t="str">
        <f t="shared" si="1145"/>
        <v>20090609</v>
      </c>
      <c r="B3449" s="1">
        <f t="shared" si="1144"/>
        <v>39973</v>
      </c>
      <c r="C3449" s="1" t="str">
        <f t="shared" si="1146"/>
        <v>2009/06/09</v>
      </c>
      <c r="D3449">
        <f t="shared" si="1147"/>
        <v>3</v>
      </c>
      <c r="E3449" t="str">
        <f t="shared" si="1148"/>
        <v>Tuesday</v>
      </c>
      <c r="F3449">
        <f t="shared" si="1149"/>
        <v>9</v>
      </c>
      <c r="G3449" s="2">
        <f t="shared" si="1150"/>
        <v>160</v>
      </c>
      <c r="H3449" t="str">
        <f t="shared" si="1151"/>
        <v>Weekday</v>
      </c>
      <c r="I3449">
        <f t="shared" si="1152"/>
        <v>24</v>
      </c>
      <c r="J3449" t="str">
        <f t="shared" si="1153"/>
        <v>June</v>
      </c>
      <c r="K3449">
        <f t="shared" si="1154"/>
        <v>6</v>
      </c>
      <c r="L3449" s="1" t="str">
        <f t="shared" si="1155"/>
        <v>N</v>
      </c>
      <c r="M3449">
        <f t="shared" si="1156"/>
        <v>2</v>
      </c>
      <c r="N3449">
        <f t="shared" si="1157"/>
        <v>2009</v>
      </c>
      <c r="O3449" t="str">
        <f t="shared" si="1158"/>
        <v>2009-06</v>
      </c>
      <c r="P3449" t="str">
        <f t="shared" si="1159"/>
        <v>2009Q2</v>
      </c>
      <c r="Q3449">
        <f t="shared" si="1160"/>
        <v>12</v>
      </c>
      <c r="R3449">
        <f t="shared" si="1161"/>
        <v>4</v>
      </c>
      <c r="S3449">
        <f t="shared" si="1162"/>
        <v>2009</v>
      </c>
      <c r="T3449" t="str">
        <f t="shared" si="1163"/>
        <v>FY2009-12</v>
      </c>
      <c r="U3449" t="str">
        <f t="shared" si="1164"/>
        <v>FY2009Q4</v>
      </c>
    </row>
    <row r="3450" spans="1:21" x14ac:dyDescent="0.25">
      <c r="A3450" t="str">
        <f t="shared" si="1145"/>
        <v>20090610</v>
      </c>
      <c r="B3450" s="1">
        <f t="shared" si="1144"/>
        <v>39974</v>
      </c>
      <c r="C3450" s="1" t="str">
        <f t="shared" si="1146"/>
        <v>2009/06/10</v>
      </c>
      <c r="D3450">
        <f t="shared" si="1147"/>
        <v>4</v>
      </c>
      <c r="E3450" t="str">
        <f t="shared" si="1148"/>
        <v>Wednesday</v>
      </c>
      <c r="F3450">
        <f t="shared" si="1149"/>
        <v>10</v>
      </c>
      <c r="G3450" s="2">
        <f t="shared" si="1150"/>
        <v>161</v>
      </c>
      <c r="H3450" t="str">
        <f t="shared" si="1151"/>
        <v>Weekday</v>
      </c>
      <c r="I3450">
        <f t="shared" si="1152"/>
        <v>24</v>
      </c>
      <c r="J3450" t="str">
        <f t="shared" si="1153"/>
        <v>June</v>
      </c>
      <c r="K3450">
        <f t="shared" si="1154"/>
        <v>6</v>
      </c>
      <c r="L3450" s="1" t="str">
        <f t="shared" si="1155"/>
        <v>N</v>
      </c>
      <c r="M3450">
        <f t="shared" si="1156"/>
        <v>2</v>
      </c>
      <c r="N3450">
        <f t="shared" si="1157"/>
        <v>2009</v>
      </c>
      <c r="O3450" t="str">
        <f t="shared" si="1158"/>
        <v>2009-06</v>
      </c>
      <c r="P3450" t="str">
        <f t="shared" si="1159"/>
        <v>2009Q2</v>
      </c>
      <c r="Q3450">
        <f t="shared" si="1160"/>
        <v>12</v>
      </c>
      <c r="R3450">
        <f t="shared" si="1161"/>
        <v>4</v>
      </c>
      <c r="S3450">
        <f t="shared" si="1162"/>
        <v>2009</v>
      </c>
      <c r="T3450" t="str">
        <f t="shared" si="1163"/>
        <v>FY2009-12</v>
      </c>
      <c r="U3450" t="str">
        <f t="shared" si="1164"/>
        <v>FY2009Q4</v>
      </c>
    </row>
    <row r="3451" spans="1:21" x14ac:dyDescent="0.25">
      <c r="A3451" t="str">
        <f t="shared" si="1145"/>
        <v>20090611</v>
      </c>
      <c r="B3451" s="1">
        <f t="shared" si="1144"/>
        <v>39975</v>
      </c>
      <c r="C3451" s="1" t="str">
        <f t="shared" si="1146"/>
        <v>2009/06/11</v>
      </c>
      <c r="D3451">
        <f t="shared" si="1147"/>
        <v>5</v>
      </c>
      <c r="E3451" t="str">
        <f t="shared" si="1148"/>
        <v>Thursday</v>
      </c>
      <c r="F3451">
        <f t="shared" si="1149"/>
        <v>11</v>
      </c>
      <c r="G3451" s="2">
        <f t="shared" si="1150"/>
        <v>162</v>
      </c>
      <c r="H3451" t="str">
        <f t="shared" si="1151"/>
        <v>Weekday</v>
      </c>
      <c r="I3451">
        <f t="shared" si="1152"/>
        <v>24</v>
      </c>
      <c r="J3451" t="str">
        <f t="shared" si="1153"/>
        <v>June</v>
      </c>
      <c r="K3451">
        <f t="shared" si="1154"/>
        <v>6</v>
      </c>
      <c r="L3451" s="1" t="str">
        <f t="shared" si="1155"/>
        <v>N</v>
      </c>
      <c r="M3451">
        <f t="shared" si="1156"/>
        <v>2</v>
      </c>
      <c r="N3451">
        <f t="shared" si="1157"/>
        <v>2009</v>
      </c>
      <c r="O3451" t="str">
        <f t="shared" si="1158"/>
        <v>2009-06</v>
      </c>
      <c r="P3451" t="str">
        <f t="shared" si="1159"/>
        <v>2009Q2</v>
      </c>
      <c r="Q3451">
        <f t="shared" si="1160"/>
        <v>12</v>
      </c>
      <c r="R3451">
        <f t="shared" si="1161"/>
        <v>4</v>
      </c>
      <c r="S3451">
        <f t="shared" si="1162"/>
        <v>2009</v>
      </c>
      <c r="T3451" t="str">
        <f t="shared" si="1163"/>
        <v>FY2009-12</v>
      </c>
      <c r="U3451" t="str">
        <f t="shared" si="1164"/>
        <v>FY2009Q4</v>
      </c>
    </row>
    <row r="3452" spans="1:21" x14ac:dyDescent="0.25">
      <c r="A3452" t="str">
        <f t="shared" si="1145"/>
        <v>20090612</v>
      </c>
      <c r="B3452" s="1">
        <f t="shared" si="1144"/>
        <v>39976</v>
      </c>
      <c r="C3452" s="1" t="str">
        <f t="shared" si="1146"/>
        <v>2009/06/12</v>
      </c>
      <c r="D3452">
        <f t="shared" si="1147"/>
        <v>6</v>
      </c>
      <c r="E3452" t="str">
        <f t="shared" si="1148"/>
        <v>Friday</v>
      </c>
      <c r="F3452">
        <f t="shared" si="1149"/>
        <v>12</v>
      </c>
      <c r="G3452" s="2">
        <f t="shared" si="1150"/>
        <v>163</v>
      </c>
      <c r="H3452" t="str">
        <f t="shared" si="1151"/>
        <v>Weekend</v>
      </c>
      <c r="I3452">
        <f t="shared" si="1152"/>
        <v>24</v>
      </c>
      <c r="J3452" t="str">
        <f t="shared" si="1153"/>
        <v>June</v>
      </c>
      <c r="K3452">
        <f t="shared" si="1154"/>
        <v>6</v>
      </c>
      <c r="L3452" s="1" t="str">
        <f t="shared" si="1155"/>
        <v>N</v>
      </c>
      <c r="M3452">
        <f t="shared" si="1156"/>
        <v>2</v>
      </c>
      <c r="N3452">
        <f t="shared" si="1157"/>
        <v>2009</v>
      </c>
      <c r="O3452" t="str">
        <f t="shared" si="1158"/>
        <v>2009-06</v>
      </c>
      <c r="P3452" t="str">
        <f t="shared" si="1159"/>
        <v>2009Q2</v>
      </c>
      <c r="Q3452">
        <f t="shared" si="1160"/>
        <v>12</v>
      </c>
      <c r="R3452">
        <f t="shared" si="1161"/>
        <v>4</v>
      </c>
      <c r="S3452">
        <f t="shared" si="1162"/>
        <v>2009</v>
      </c>
      <c r="T3452" t="str">
        <f t="shared" si="1163"/>
        <v>FY2009-12</v>
      </c>
      <c r="U3452" t="str">
        <f t="shared" si="1164"/>
        <v>FY2009Q4</v>
      </c>
    </row>
    <row r="3453" spans="1:21" x14ac:dyDescent="0.25">
      <c r="A3453" t="str">
        <f t="shared" si="1145"/>
        <v>20090613</v>
      </c>
      <c r="B3453" s="1">
        <f t="shared" si="1144"/>
        <v>39977</v>
      </c>
      <c r="C3453" s="1" t="str">
        <f t="shared" si="1146"/>
        <v>2009/06/13</v>
      </c>
      <c r="D3453">
        <f t="shared" si="1147"/>
        <v>7</v>
      </c>
      <c r="E3453" t="str">
        <f t="shared" si="1148"/>
        <v>Saturday</v>
      </c>
      <c r="F3453">
        <f t="shared" si="1149"/>
        <v>13</v>
      </c>
      <c r="G3453" s="2">
        <f t="shared" si="1150"/>
        <v>164</v>
      </c>
      <c r="H3453" t="str">
        <f t="shared" si="1151"/>
        <v>Weekend</v>
      </c>
      <c r="I3453">
        <f t="shared" si="1152"/>
        <v>24</v>
      </c>
      <c r="J3453" t="str">
        <f t="shared" si="1153"/>
        <v>June</v>
      </c>
      <c r="K3453">
        <f t="shared" si="1154"/>
        <v>6</v>
      </c>
      <c r="L3453" s="1" t="str">
        <f t="shared" si="1155"/>
        <v>N</v>
      </c>
      <c r="M3453">
        <f t="shared" si="1156"/>
        <v>2</v>
      </c>
      <c r="N3453">
        <f t="shared" si="1157"/>
        <v>2009</v>
      </c>
      <c r="O3453" t="str">
        <f t="shared" si="1158"/>
        <v>2009-06</v>
      </c>
      <c r="P3453" t="str">
        <f t="shared" si="1159"/>
        <v>2009Q2</v>
      </c>
      <c r="Q3453">
        <f t="shared" si="1160"/>
        <v>12</v>
      </c>
      <c r="R3453">
        <f t="shared" si="1161"/>
        <v>4</v>
      </c>
      <c r="S3453">
        <f t="shared" si="1162"/>
        <v>2009</v>
      </c>
      <c r="T3453" t="str">
        <f t="shared" si="1163"/>
        <v>FY2009-12</v>
      </c>
      <c r="U3453" t="str">
        <f t="shared" si="1164"/>
        <v>FY2009Q4</v>
      </c>
    </row>
    <row r="3454" spans="1:21" x14ac:dyDescent="0.25">
      <c r="A3454" t="str">
        <f t="shared" si="1145"/>
        <v>20090614</v>
      </c>
      <c r="B3454" s="1">
        <f t="shared" si="1144"/>
        <v>39978</v>
      </c>
      <c r="C3454" s="1" t="str">
        <f t="shared" si="1146"/>
        <v>2009/06/14</v>
      </c>
      <c r="D3454">
        <f t="shared" si="1147"/>
        <v>1</v>
      </c>
      <c r="E3454" t="str">
        <f t="shared" si="1148"/>
        <v>Sunday</v>
      </c>
      <c r="F3454">
        <f t="shared" si="1149"/>
        <v>14</v>
      </c>
      <c r="G3454" s="2">
        <f t="shared" si="1150"/>
        <v>165</v>
      </c>
      <c r="H3454" t="str">
        <f t="shared" si="1151"/>
        <v>Weekday</v>
      </c>
      <c r="I3454">
        <f t="shared" si="1152"/>
        <v>25</v>
      </c>
      <c r="J3454" t="str">
        <f t="shared" si="1153"/>
        <v>June</v>
      </c>
      <c r="K3454">
        <f t="shared" si="1154"/>
        <v>6</v>
      </c>
      <c r="L3454" s="1" t="str">
        <f t="shared" si="1155"/>
        <v>N</v>
      </c>
      <c r="M3454">
        <f t="shared" si="1156"/>
        <v>2</v>
      </c>
      <c r="N3454">
        <f t="shared" si="1157"/>
        <v>2009</v>
      </c>
      <c r="O3454" t="str">
        <f t="shared" si="1158"/>
        <v>2009-06</v>
      </c>
      <c r="P3454" t="str">
        <f t="shared" si="1159"/>
        <v>2009Q2</v>
      </c>
      <c r="Q3454">
        <f t="shared" si="1160"/>
        <v>12</v>
      </c>
      <c r="R3454">
        <f t="shared" si="1161"/>
        <v>4</v>
      </c>
      <c r="S3454">
        <f t="shared" si="1162"/>
        <v>2009</v>
      </c>
      <c r="T3454" t="str">
        <f t="shared" si="1163"/>
        <v>FY2009-12</v>
      </c>
      <c r="U3454" t="str">
        <f t="shared" si="1164"/>
        <v>FY2009Q4</v>
      </c>
    </row>
    <row r="3455" spans="1:21" x14ac:dyDescent="0.25">
      <c r="A3455" t="str">
        <f t="shared" si="1145"/>
        <v>20090615</v>
      </c>
      <c r="B3455" s="1">
        <f t="shared" si="1144"/>
        <v>39979</v>
      </c>
      <c r="C3455" s="1" t="str">
        <f t="shared" si="1146"/>
        <v>2009/06/15</v>
      </c>
      <c r="D3455">
        <f t="shared" si="1147"/>
        <v>2</v>
      </c>
      <c r="E3455" t="str">
        <f t="shared" si="1148"/>
        <v>Monday</v>
      </c>
      <c r="F3455">
        <f t="shared" si="1149"/>
        <v>15</v>
      </c>
      <c r="G3455" s="2">
        <f t="shared" si="1150"/>
        <v>166</v>
      </c>
      <c r="H3455" t="str">
        <f t="shared" si="1151"/>
        <v>Weekday</v>
      </c>
      <c r="I3455">
        <f t="shared" si="1152"/>
        <v>25</v>
      </c>
      <c r="J3455" t="str">
        <f t="shared" si="1153"/>
        <v>June</v>
      </c>
      <c r="K3455">
        <f t="shared" si="1154"/>
        <v>6</v>
      </c>
      <c r="L3455" s="1" t="str">
        <f t="shared" si="1155"/>
        <v>N</v>
      </c>
      <c r="M3455">
        <f t="shared" si="1156"/>
        <v>2</v>
      </c>
      <c r="N3455">
        <f t="shared" si="1157"/>
        <v>2009</v>
      </c>
      <c r="O3455" t="str">
        <f t="shared" si="1158"/>
        <v>2009-06</v>
      </c>
      <c r="P3455" t="str">
        <f t="shared" si="1159"/>
        <v>2009Q2</v>
      </c>
      <c r="Q3455">
        <f t="shared" si="1160"/>
        <v>12</v>
      </c>
      <c r="R3455">
        <f t="shared" si="1161"/>
        <v>4</v>
      </c>
      <c r="S3455">
        <f t="shared" si="1162"/>
        <v>2009</v>
      </c>
      <c r="T3455" t="str">
        <f t="shared" si="1163"/>
        <v>FY2009-12</v>
      </c>
      <c r="U3455" t="str">
        <f t="shared" si="1164"/>
        <v>FY2009Q4</v>
      </c>
    </row>
    <row r="3456" spans="1:21" x14ac:dyDescent="0.25">
      <c r="A3456" t="str">
        <f t="shared" si="1145"/>
        <v>20090616</v>
      </c>
      <c r="B3456" s="1">
        <f t="shared" si="1144"/>
        <v>39980</v>
      </c>
      <c r="C3456" s="1" t="str">
        <f t="shared" si="1146"/>
        <v>2009/06/16</v>
      </c>
      <c r="D3456">
        <f t="shared" si="1147"/>
        <v>3</v>
      </c>
      <c r="E3456" t="str">
        <f t="shared" si="1148"/>
        <v>Tuesday</v>
      </c>
      <c r="F3456">
        <f t="shared" si="1149"/>
        <v>16</v>
      </c>
      <c r="G3456" s="2">
        <f t="shared" si="1150"/>
        <v>167</v>
      </c>
      <c r="H3456" t="str">
        <f t="shared" si="1151"/>
        <v>Weekday</v>
      </c>
      <c r="I3456">
        <f t="shared" si="1152"/>
        <v>25</v>
      </c>
      <c r="J3456" t="str">
        <f t="shared" si="1153"/>
        <v>June</v>
      </c>
      <c r="K3456">
        <f t="shared" si="1154"/>
        <v>6</v>
      </c>
      <c r="L3456" s="1" t="str">
        <f t="shared" si="1155"/>
        <v>N</v>
      </c>
      <c r="M3456">
        <f t="shared" si="1156"/>
        <v>2</v>
      </c>
      <c r="N3456">
        <f t="shared" si="1157"/>
        <v>2009</v>
      </c>
      <c r="O3456" t="str">
        <f t="shared" si="1158"/>
        <v>2009-06</v>
      </c>
      <c r="P3456" t="str">
        <f t="shared" si="1159"/>
        <v>2009Q2</v>
      </c>
      <c r="Q3456">
        <f t="shared" si="1160"/>
        <v>12</v>
      </c>
      <c r="R3456">
        <f t="shared" si="1161"/>
        <v>4</v>
      </c>
      <c r="S3456">
        <f t="shared" si="1162"/>
        <v>2009</v>
      </c>
      <c r="T3456" t="str">
        <f t="shared" si="1163"/>
        <v>FY2009-12</v>
      </c>
      <c r="U3456" t="str">
        <f t="shared" si="1164"/>
        <v>FY2009Q4</v>
      </c>
    </row>
    <row r="3457" spans="1:21" x14ac:dyDescent="0.25">
      <c r="A3457" t="str">
        <f t="shared" si="1145"/>
        <v>20090617</v>
      </c>
      <c r="B3457" s="1">
        <f t="shared" si="1144"/>
        <v>39981</v>
      </c>
      <c r="C3457" s="1" t="str">
        <f t="shared" si="1146"/>
        <v>2009/06/17</v>
      </c>
      <c r="D3457">
        <f t="shared" si="1147"/>
        <v>4</v>
      </c>
      <c r="E3457" t="str">
        <f t="shared" si="1148"/>
        <v>Wednesday</v>
      </c>
      <c r="F3457">
        <f t="shared" si="1149"/>
        <v>17</v>
      </c>
      <c r="G3457" s="2">
        <f t="shared" si="1150"/>
        <v>168</v>
      </c>
      <c r="H3457" t="str">
        <f t="shared" si="1151"/>
        <v>Weekday</v>
      </c>
      <c r="I3457">
        <f t="shared" si="1152"/>
        <v>25</v>
      </c>
      <c r="J3457" t="str">
        <f t="shared" si="1153"/>
        <v>June</v>
      </c>
      <c r="K3457">
        <f t="shared" si="1154"/>
        <v>6</v>
      </c>
      <c r="L3457" s="1" t="str">
        <f t="shared" si="1155"/>
        <v>N</v>
      </c>
      <c r="M3457">
        <f t="shared" si="1156"/>
        <v>2</v>
      </c>
      <c r="N3457">
        <f t="shared" si="1157"/>
        <v>2009</v>
      </c>
      <c r="O3457" t="str">
        <f t="shared" si="1158"/>
        <v>2009-06</v>
      </c>
      <c r="P3457" t="str">
        <f t="shared" si="1159"/>
        <v>2009Q2</v>
      </c>
      <c r="Q3457">
        <f t="shared" si="1160"/>
        <v>12</v>
      </c>
      <c r="R3457">
        <f t="shared" si="1161"/>
        <v>4</v>
      </c>
      <c r="S3457">
        <f t="shared" si="1162"/>
        <v>2009</v>
      </c>
      <c r="T3457" t="str">
        <f t="shared" si="1163"/>
        <v>FY2009-12</v>
      </c>
      <c r="U3457" t="str">
        <f t="shared" si="1164"/>
        <v>FY2009Q4</v>
      </c>
    </row>
    <row r="3458" spans="1:21" x14ac:dyDescent="0.25">
      <c r="A3458" t="str">
        <f t="shared" si="1145"/>
        <v>20090618</v>
      </c>
      <c r="B3458" s="1">
        <f t="shared" si="1144"/>
        <v>39982</v>
      </c>
      <c r="C3458" s="1" t="str">
        <f t="shared" si="1146"/>
        <v>2009/06/18</v>
      </c>
      <c r="D3458">
        <f t="shared" si="1147"/>
        <v>5</v>
      </c>
      <c r="E3458" t="str">
        <f t="shared" si="1148"/>
        <v>Thursday</v>
      </c>
      <c r="F3458">
        <f t="shared" si="1149"/>
        <v>18</v>
      </c>
      <c r="G3458" s="2">
        <f t="shared" si="1150"/>
        <v>169</v>
      </c>
      <c r="H3458" t="str">
        <f t="shared" si="1151"/>
        <v>Weekday</v>
      </c>
      <c r="I3458">
        <f t="shared" si="1152"/>
        <v>25</v>
      </c>
      <c r="J3458" t="str">
        <f t="shared" si="1153"/>
        <v>June</v>
      </c>
      <c r="K3458">
        <f t="shared" si="1154"/>
        <v>6</v>
      </c>
      <c r="L3458" s="1" t="str">
        <f t="shared" si="1155"/>
        <v>N</v>
      </c>
      <c r="M3458">
        <f t="shared" si="1156"/>
        <v>2</v>
      </c>
      <c r="N3458">
        <f t="shared" si="1157"/>
        <v>2009</v>
      </c>
      <c r="O3458" t="str">
        <f t="shared" si="1158"/>
        <v>2009-06</v>
      </c>
      <c r="P3458" t="str">
        <f t="shared" si="1159"/>
        <v>2009Q2</v>
      </c>
      <c r="Q3458">
        <f t="shared" si="1160"/>
        <v>12</v>
      </c>
      <c r="R3458">
        <f t="shared" si="1161"/>
        <v>4</v>
      </c>
      <c r="S3458">
        <f t="shared" si="1162"/>
        <v>2009</v>
      </c>
      <c r="T3458" t="str">
        <f t="shared" si="1163"/>
        <v>FY2009-12</v>
      </c>
      <c r="U3458" t="str">
        <f t="shared" si="1164"/>
        <v>FY2009Q4</v>
      </c>
    </row>
    <row r="3459" spans="1:21" x14ac:dyDescent="0.25">
      <c r="A3459" t="str">
        <f t="shared" si="1145"/>
        <v>20090619</v>
      </c>
      <c r="B3459" s="1">
        <f t="shared" si="1144"/>
        <v>39983</v>
      </c>
      <c r="C3459" s="1" t="str">
        <f t="shared" si="1146"/>
        <v>2009/06/19</v>
      </c>
      <c r="D3459">
        <f t="shared" si="1147"/>
        <v>6</v>
      </c>
      <c r="E3459" t="str">
        <f t="shared" si="1148"/>
        <v>Friday</v>
      </c>
      <c r="F3459">
        <f t="shared" si="1149"/>
        <v>19</v>
      </c>
      <c r="G3459" s="2">
        <f t="shared" si="1150"/>
        <v>170</v>
      </c>
      <c r="H3459" t="str">
        <f t="shared" si="1151"/>
        <v>Weekend</v>
      </c>
      <c r="I3459">
        <f t="shared" si="1152"/>
        <v>25</v>
      </c>
      <c r="J3459" t="str">
        <f t="shared" si="1153"/>
        <v>June</v>
      </c>
      <c r="K3459">
        <f t="shared" si="1154"/>
        <v>6</v>
      </c>
      <c r="L3459" s="1" t="str">
        <f t="shared" si="1155"/>
        <v>N</v>
      </c>
      <c r="M3459">
        <f t="shared" si="1156"/>
        <v>2</v>
      </c>
      <c r="N3459">
        <f t="shared" si="1157"/>
        <v>2009</v>
      </c>
      <c r="O3459" t="str">
        <f t="shared" si="1158"/>
        <v>2009-06</v>
      </c>
      <c r="P3459" t="str">
        <f t="shared" si="1159"/>
        <v>2009Q2</v>
      </c>
      <c r="Q3459">
        <f t="shared" si="1160"/>
        <v>12</v>
      </c>
      <c r="R3459">
        <f t="shared" si="1161"/>
        <v>4</v>
      </c>
      <c r="S3459">
        <f t="shared" si="1162"/>
        <v>2009</v>
      </c>
      <c r="T3459" t="str">
        <f t="shared" si="1163"/>
        <v>FY2009-12</v>
      </c>
      <c r="U3459" t="str">
        <f t="shared" si="1164"/>
        <v>FY2009Q4</v>
      </c>
    </row>
    <row r="3460" spans="1:21" x14ac:dyDescent="0.25">
      <c r="A3460" t="str">
        <f t="shared" si="1145"/>
        <v>20090620</v>
      </c>
      <c r="B3460" s="1">
        <f t="shared" si="1144"/>
        <v>39984</v>
      </c>
      <c r="C3460" s="1" t="str">
        <f t="shared" si="1146"/>
        <v>2009/06/20</v>
      </c>
      <c r="D3460">
        <f t="shared" si="1147"/>
        <v>7</v>
      </c>
      <c r="E3460" t="str">
        <f t="shared" si="1148"/>
        <v>Saturday</v>
      </c>
      <c r="F3460">
        <f t="shared" si="1149"/>
        <v>20</v>
      </c>
      <c r="G3460" s="2">
        <f t="shared" si="1150"/>
        <v>171</v>
      </c>
      <c r="H3460" t="str">
        <f t="shared" si="1151"/>
        <v>Weekend</v>
      </c>
      <c r="I3460">
        <f t="shared" si="1152"/>
        <v>25</v>
      </c>
      <c r="J3460" t="str">
        <f t="shared" si="1153"/>
        <v>June</v>
      </c>
      <c r="K3460">
        <f t="shared" si="1154"/>
        <v>6</v>
      </c>
      <c r="L3460" s="1" t="str">
        <f t="shared" si="1155"/>
        <v>N</v>
      </c>
      <c r="M3460">
        <f t="shared" si="1156"/>
        <v>2</v>
      </c>
      <c r="N3460">
        <f t="shared" si="1157"/>
        <v>2009</v>
      </c>
      <c r="O3460" t="str">
        <f t="shared" si="1158"/>
        <v>2009-06</v>
      </c>
      <c r="P3460" t="str">
        <f t="shared" si="1159"/>
        <v>2009Q2</v>
      </c>
      <c r="Q3460">
        <f t="shared" si="1160"/>
        <v>12</v>
      </c>
      <c r="R3460">
        <f t="shared" si="1161"/>
        <v>4</v>
      </c>
      <c r="S3460">
        <f t="shared" si="1162"/>
        <v>2009</v>
      </c>
      <c r="T3460" t="str">
        <f t="shared" si="1163"/>
        <v>FY2009-12</v>
      </c>
      <c r="U3460" t="str">
        <f t="shared" si="1164"/>
        <v>FY2009Q4</v>
      </c>
    </row>
    <row r="3461" spans="1:21" x14ac:dyDescent="0.25">
      <c r="A3461" t="str">
        <f t="shared" si="1145"/>
        <v>20090621</v>
      </c>
      <c r="B3461" s="1">
        <f t="shared" si="1144"/>
        <v>39985</v>
      </c>
      <c r="C3461" s="1" t="str">
        <f t="shared" si="1146"/>
        <v>2009/06/21</v>
      </c>
      <c r="D3461">
        <f t="shared" si="1147"/>
        <v>1</v>
      </c>
      <c r="E3461" t="str">
        <f t="shared" si="1148"/>
        <v>Sunday</v>
      </c>
      <c r="F3461">
        <f t="shared" si="1149"/>
        <v>21</v>
      </c>
      <c r="G3461" s="2">
        <f t="shared" si="1150"/>
        <v>172</v>
      </c>
      <c r="H3461" t="str">
        <f t="shared" si="1151"/>
        <v>Weekday</v>
      </c>
      <c r="I3461">
        <f t="shared" si="1152"/>
        <v>26</v>
      </c>
      <c r="J3461" t="str">
        <f t="shared" si="1153"/>
        <v>June</v>
      </c>
      <c r="K3461">
        <f t="shared" si="1154"/>
        <v>6</v>
      </c>
      <c r="L3461" s="1" t="str">
        <f t="shared" si="1155"/>
        <v>N</v>
      </c>
      <c r="M3461">
        <f t="shared" si="1156"/>
        <v>2</v>
      </c>
      <c r="N3461">
        <f t="shared" si="1157"/>
        <v>2009</v>
      </c>
      <c r="O3461" t="str">
        <f t="shared" si="1158"/>
        <v>2009-06</v>
      </c>
      <c r="P3461" t="str">
        <f t="shared" si="1159"/>
        <v>2009Q2</v>
      </c>
      <c r="Q3461">
        <f t="shared" si="1160"/>
        <v>12</v>
      </c>
      <c r="R3461">
        <f t="shared" si="1161"/>
        <v>4</v>
      </c>
      <c r="S3461">
        <f t="shared" si="1162"/>
        <v>2009</v>
      </c>
      <c r="T3461" t="str">
        <f t="shared" si="1163"/>
        <v>FY2009-12</v>
      </c>
      <c r="U3461" t="str">
        <f t="shared" si="1164"/>
        <v>FY2009Q4</v>
      </c>
    </row>
    <row r="3462" spans="1:21" x14ac:dyDescent="0.25">
      <c r="A3462" t="str">
        <f t="shared" si="1145"/>
        <v>20090622</v>
      </c>
      <c r="B3462" s="1">
        <f t="shared" si="1144"/>
        <v>39986</v>
      </c>
      <c r="C3462" s="1" t="str">
        <f t="shared" si="1146"/>
        <v>2009/06/22</v>
      </c>
      <c r="D3462">
        <f t="shared" si="1147"/>
        <v>2</v>
      </c>
      <c r="E3462" t="str">
        <f t="shared" si="1148"/>
        <v>Monday</v>
      </c>
      <c r="F3462">
        <f t="shared" si="1149"/>
        <v>22</v>
      </c>
      <c r="G3462" s="2">
        <f t="shared" si="1150"/>
        <v>173</v>
      </c>
      <c r="H3462" t="str">
        <f t="shared" si="1151"/>
        <v>Weekday</v>
      </c>
      <c r="I3462">
        <f t="shared" si="1152"/>
        <v>26</v>
      </c>
      <c r="J3462" t="str">
        <f t="shared" si="1153"/>
        <v>June</v>
      </c>
      <c r="K3462">
        <f t="shared" si="1154"/>
        <v>6</v>
      </c>
      <c r="L3462" s="1" t="str">
        <f t="shared" si="1155"/>
        <v>N</v>
      </c>
      <c r="M3462">
        <f t="shared" si="1156"/>
        <v>2</v>
      </c>
      <c r="N3462">
        <f t="shared" si="1157"/>
        <v>2009</v>
      </c>
      <c r="O3462" t="str">
        <f t="shared" si="1158"/>
        <v>2009-06</v>
      </c>
      <c r="P3462" t="str">
        <f t="shared" si="1159"/>
        <v>2009Q2</v>
      </c>
      <c r="Q3462">
        <f t="shared" si="1160"/>
        <v>12</v>
      </c>
      <c r="R3462">
        <f t="shared" si="1161"/>
        <v>4</v>
      </c>
      <c r="S3462">
        <f t="shared" si="1162"/>
        <v>2009</v>
      </c>
      <c r="T3462" t="str">
        <f t="shared" si="1163"/>
        <v>FY2009-12</v>
      </c>
      <c r="U3462" t="str">
        <f t="shared" si="1164"/>
        <v>FY2009Q4</v>
      </c>
    </row>
    <row r="3463" spans="1:21" x14ac:dyDescent="0.25">
      <c r="A3463" t="str">
        <f t="shared" si="1145"/>
        <v>20090623</v>
      </c>
      <c r="B3463" s="1">
        <f t="shared" si="1144"/>
        <v>39987</v>
      </c>
      <c r="C3463" s="1" t="str">
        <f t="shared" si="1146"/>
        <v>2009/06/23</v>
      </c>
      <c r="D3463">
        <f t="shared" si="1147"/>
        <v>3</v>
      </c>
      <c r="E3463" t="str">
        <f t="shared" si="1148"/>
        <v>Tuesday</v>
      </c>
      <c r="F3463">
        <f t="shared" si="1149"/>
        <v>23</v>
      </c>
      <c r="G3463" s="2">
        <f t="shared" si="1150"/>
        <v>174</v>
      </c>
      <c r="H3463" t="str">
        <f t="shared" si="1151"/>
        <v>Weekday</v>
      </c>
      <c r="I3463">
        <f t="shared" si="1152"/>
        <v>26</v>
      </c>
      <c r="J3463" t="str">
        <f t="shared" si="1153"/>
        <v>June</v>
      </c>
      <c r="K3463">
        <f t="shared" si="1154"/>
        <v>6</v>
      </c>
      <c r="L3463" s="1" t="str">
        <f t="shared" si="1155"/>
        <v>N</v>
      </c>
      <c r="M3463">
        <f t="shared" si="1156"/>
        <v>2</v>
      </c>
      <c r="N3463">
        <f t="shared" si="1157"/>
        <v>2009</v>
      </c>
      <c r="O3463" t="str">
        <f t="shared" si="1158"/>
        <v>2009-06</v>
      </c>
      <c r="P3463" t="str">
        <f t="shared" si="1159"/>
        <v>2009Q2</v>
      </c>
      <c r="Q3463">
        <f t="shared" si="1160"/>
        <v>12</v>
      </c>
      <c r="R3463">
        <f t="shared" si="1161"/>
        <v>4</v>
      </c>
      <c r="S3463">
        <f t="shared" si="1162"/>
        <v>2009</v>
      </c>
      <c r="T3463" t="str">
        <f t="shared" si="1163"/>
        <v>FY2009-12</v>
      </c>
      <c r="U3463" t="str">
        <f t="shared" si="1164"/>
        <v>FY2009Q4</v>
      </c>
    </row>
    <row r="3464" spans="1:21" x14ac:dyDescent="0.25">
      <c r="A3464" t="str">
        <f t="shared" si="1145"/>
        <v>20090624</v>
      </c>
      <c r="B3464" s="1">
        <f t="shared" si="1144"/>
        <v>39988</v>
      </c>
      <c r="C3464" s="1" t="str">
        <f t="shared" si="1146"/>
        <v>2009/06/24</v>
      </c>
      <c r="D3464">
        <f t="shared" si="1147"/>
        <v>4</v>
      </c>
      <c r="E3464" t="str">
        <f t="shared" si="1148"/>
        <v>Wednesday</v>
      </c>
      <c r="F3464">
        <f t="shared" si="1149"/>
        <v>24</v>
      </c>
      <c r="G3464" s="2">
        <f t="shared" si="1150"/>
        <v>175</v>
      </c>
      <c r="H3464" t="str">
        <f t="shared" si="1151"/>
        <v>Weekday</v>
      </c>
      <c r="I3464">
        <f t="shared" si="1152"/>
        <v>26</v>
      </c>
      <c r="J3464" t="str">
        <f t="shared" si="1153"/>
        <v>June</v>
      </c>
      <c r="K3464">
        <f t="shared" si="1154"/>
        <v>6</v>
      </c>
      <c r="L3464" s="1" t="str">
        <f t="shared" si="1155"/>
        <v>N</v>
      </c>
      <c r="M3464">
        <f t="shared" si="1156"/>
        <v>2</v>
      </c>
      <c r="N3464">
        <f t="shared" si="1157"/>
        <v>2009</v>
      </c>
      <c r="O3464" t="str">
        <f t="shared" si="1158"/>
        <v>2009-06</v>
      </c>
      <c r="P3464" t="str">
        <f t="shared" si="1159"/>
        <v>2009Q2</v>
      </c>
      <c r="Q3464">
        <f t="shared" si="1160"/>
        <v>12</v>
      </c>
      <c r="R3464">
        <f t="shared" si="1161"/>
        <v>4</v>
      </c>
      <c r="S3464">
        <f t="shared" si="1162"/>
        <v>2009</v>
      </c>
      <c r="T3464" t="str">
        <f t="shared" si="1163"/>
        <v>FY2009-12</v>
      </c>
      <c r="U3464" t="str">
        <f t="shared" si="1164"/>
        <v>FY2009Q4</v>
      </c>
    </row>
    <row r="3465" spans="1:21" x14ac:dyDescent="0.25">
      <c r="A3465" t="str">
        <f t="shared" si="1145"/>
        <v>20090625</v>
      </c>
      <c r="B3465" s="1">
        <f t="shared" si="1144"/>
        <v>39989</v>
      </c>
      <c r="C3465" s="1" t="str">
        <f t="shared" si="1146"/>
        <v>2009/06/25</v>
      </c>
      <c r="D3465">
        <f t="shared" si="1147"/>
        <v>5</v>
      </c>
      <c r="E3465" t="str">
        <f t="shared" si="1148"/>
        <v>Thursday</v>
      </c>
      <c r="F3465">
        <f t="shared" si="1149"/>
        <v>25</v>
      </c>
      <c r="G3465" s="2">
        <f t="shared" si="1150"/>
        <v>176</v>
      </c>
      <c r="H3465" t="str">
        <f t="shared" si="1151"/>
        <v>Weekday</v>
      </c>
      <c r="I3465">
        <f t="shared" si="1152"/>
        <v>26</v>
      </c>
      <c r="J3465" t="str">
        <f t="shared" si="1153"/>
        <v>June</v>
      </c>
      <c r="K3465">
        <f t="shared" si="1154"/>
        <v>6</v>
      </c>
      <c r="L3465" s="1" t="str">
        <f t="shared" si="1155"/>
        <v>N</v>
      </c>
      <c r="M3465">
        <f t="shared" si="1156"/>
        <v>2</v>
      </c>
      <c r="N3465">
        <f t="shared" si="1157"/>
        <v>2009</v>
      </c>
      <c r="O3465" t="str">
        <f t="shared" si="1158"/>
        <v>2009-06</v>
      </c>
      <c r="P3465" t="str">
        <f t="shared" si="1159"/>
        <v>2009Q2</v>
      </c>
      <c r="Q3465">
        <f t="shared" si="1160"/>
        <v>12</v>
      </c>
      <c r="R3465">
        <f t="shared" si="1161"/>
        <v>4</v>
      </c>
      <c r="S3465">
        <f t="shared" si="1162"/>
        <v>2009</v>
      </c>
      <c r="T3465" t="str">
        <f t="shared" si="1163"/>
        <v>FY2009-12</v>
      </c>
      <c r="U3465" t="str">
        <f t="shared" si="1164"/>
        <v>FY2009Q4</v>
      </c>
    </row>
    <row r="3466" spans="1:21" x14ac:dyDescent="0.25">
      <c r="A3466" t="str">
        <f t="shared" si="1145"/>
        <v>20090626</v>
      </c>
      <c r="B3466" s="1">
        <f t="shared" si="1144"/>
        <v>39990</v>
      </c>
      <c r="C3466" s="1" t="str">
        <f t="shared" si="1146"/>
        <v>2009/06/26</v>
      </c>
      <c r="D3466">
        <f t="shared" si="1147"/>
        <v>6</v>
      </c>
      <c r="E3466" t="str">
        <f t="shared" si="1148"/>
        <v>Friday</v>
      </c>
      <c r="F3466">
        <f t="shared" si="1149"/>
        <v>26</v>
      </c>
      <c r="G3466" s="2">
        <f t="shared" si="1150"/>
        <v>177</v>
      </c>
      <c r="H3466" t="str">
        <f t="shared" si="1151"/>
        <v>Weekend</v>
      </c>
      <c r="I3466">
        <f t="shared" si="1152"/>
        <v>26</v>
      </c>
      <c r="J3466" t="str">
        <f t="shared" si="1153"/>
        <v>June</v>
      </c>
      <c r="K3466">
        <f t="shared" si="1154"/>
        <v>6</v>
      </c>
      <c r="L3466" s="1" t="str">
        <f t="shared" si="1155"/>
        <v>N</v>
      </c>
      <c r="M3466">
        <f t="shared" si="1156"/>
        <v>2</v>
      </c>
      <c r="N3466">
        <f t="shared" si="1157"/>
        <v>2009</v>
      </c>
      <c r="O3466" t="str">
        <f t="shared" si="1158"/>
        <v>2009-06</v>
      </c>
      <c r="P3466" t="str">
        <f t="shared" si="1159"/>
        <v>2009Q2</v>
      </c>
      <c r="Q3466">
        <f t="shared" si="1160"/>
        <v>12</v>
      </c>
      <c r="R3466">
        <f t="shared" si="1161"/>
        <v>4</v>
      </c>
      <c r="S3466">
        <f t="shared" si="1162"/>
        <v>2009</v>
      </c>
      <c r="T3466" t="str">
        <f t="shared" si="1163"/>
        <v>FY2009-12</v>
      </c>
      <c r="U3466" t="str">
        <f t="shared" si="1164"/>
        <v>FY2009Q4</v>
      </c>
    </row>
    <row r="3467" spans="1:21" x14ac:dyDescent="0.25">
      <c r="A3467" t="str">
        <f t="shared" si="1145"/>
        <v>20090627</v>
      </c>
      <c r="B3467" s="1">
        <f t="shared" si="1144"/>
        <v>39991</v>
      </c>
      <c r="C3467" s="1" t="str">
        <f t="shared" si="1146"/>
        <v>2009/06/27</v>
      </c>
      <c r="D3467">
        <f t="shared" si="1147"/>
        <v>7</v>
      </c>
      <c r="E3467" t="str">
        <f t="shared" si="1148"/>
        <v>Saturday</v>
      </c>
      <c r="F3467">
        <f t="shared" si="1149"/>
        <v>27</v>
      </c>
      <c r="G3467" s="2">
        <f t="shared" si="1150"/>
        <v>178</v>
      </c>
      <c r="H3467" t="str">
        <f t="shared" si="1151"/>
        <v>Weekend</v>
      </c>
      <c r="I3467">
        <f t="shared" si="1152"/>
        <v>26</v>
      </c>
      <c r="J3467" t="str">
        <f t="shared" si="1153"/>
        <v>June</v>
      </c>
      <c r="K3467">
        <f t="shared" si="1154"/>
        <v>6</v>
      </c>
      <c r="L3467" s="1" t="str">
        <f t="shared" si="1155"/>
        <v>N</v>
      </c>
      <c r="M3467">
        <f t="shared" si="1156"/>
        <v>2</v>
      </c>
      <c r="N3467">
        <f t="shared" si="1157"/>
        <v>2009</v>
      </c>
      <c r="O3467" t="str">
        <f t="shared" si="1158"/>
        <v>2009-06</v>
      </c>
      <c r="P3467" t="str">
        <f t="shared" si="1159"/>
        <v>2009Q2</v>
      </c>
      <c r="Q3467">
        <f t="shared" si="1160"/>
        <v>12</v>
      </c>
      <c r="R3467">
        <f t="shared" si="1161"/>
        <v>4</v>
      </c>
      <c r="S3467">
        <f t="shared" si="1162"/>
        <v>2009</v>
      </c>
      <c r="T3467" t="str">
        <f t="shared" si="1163"/>
        <v>FY2009-12</v>
      </c>
      <c r="U3467" t="str">
        <f t="shared" si="1164"/>
        <v>FY2009Q4</v>
      </c>
    </row>
    <row r="3468" spans="1:21" x14ac:dyDescent="0.25">
      <c r="A3468" t="str">
        <f t="shared" si="1145"/>
        <v>20090628</v>
      </c>
      <c r="B3468" s="1">
        <f t="shared" si="1144"/>
        <v>39992</v>
      </c>
      <c r="C3468" s="1" t="str">
        <f t="shared" si="1146"/>
        <v>2009/06/28</v>
      </c>
      <c r="D3468">
        <f t="shared" si="1147"/>
        <v>1</v>
      </c>
      <c r="E3468" t="str">
        <f t="shared" si="1148"/>
        <v>Sunday</v>
      </c>
      <c r="F3468">
        <f t="shared" si="1149"/>
        <v>28</v>
      </c>
      <c r="G3468" s="2">
        <f t="shared" si="1150"/>
        <v>179</v>
      </c>
      <c r="H3468" t="str">
        <f t="shared" si="1151"/>
        <v>Weekday</v>
      </c>
      <c r="I3468">
        <f t="shared" si="1152"/>
        <v>27</v>
      </c>
      <c r="J3468" t="str">
        <f t="shared" si="1153"/>
        <v>June</v>
      </c>
      <c r="K3468">
        <f t="shared" si="1154"/>
        <v>6</v>
      </c>
      <c r="L3468" s="1" t="str">
        <f t="shared" si="1155"/>
        <v>N</v>
      </c>
      <c r="M3468">
        <f t="shared" si="1156"/>
        <v>2</v>
      </c>
      <c r="N3468">
        <f t="shared" si="1157"/>
        <v>2009</v>
      </c>
      <c r="O3468" t="str">
        <f t="shared" si="1158"/>
        <v>2009-06</v>
      </c>
      <c r="P3468" t="str">
        <f t="shared" si="1159"/>
        <v>2009Q2</v>
      </c>
      <c r="Q3468">
        <f t="shared" si="1160"/>
        <v>12</v>
      </c>
      <c r="R3468">
        <f t="shared" si="1161"/>
        <v>4</v>
      </c>
      <c r="S3468">
        <f t="shared" si="1162"/>
        <v>2009</v>
      </c>
      <c r="T3468" t="str">
        <f t="shared" si="1163"/>
        <v>FY2009-12</v>
      </c>
      <c r="U3468" t="str">
        <f t="shared" si="1164"/>
        <v>FY2009Q4</v>
      </c>
    </row>
    <row r="3469" spans="1:21" x14ac:dyDescent="0.25">
      <c r="A3469" t="str">
        <f t="shared" si="1145"/>
        <v>20090629</v>
      </c>
      <c r="B3469" s="1">
        <f t="shared" si="1144"/>
        <v>39993</v>
      </c>
      <c r="C3469" s="1" t="str">
        <f t="shared" si="1146"/>
        <v>2009/06/29</v>
      </c>
      <c r="D3469">
        <f t="shared" si="1147"/>
        <v>2</v>
      </c>
      <c r="E3469" t="str">
        <f t="shared" si="1148"/>
        <v>Monday</v>
      </c>
      <c r="F3469">
        <f t="shared" si="1149"/>
        <v>29</v>
      </c>
      <c r="G3469" s="2">
        <f t="shared" si="1150"/>
        <v>180</v>
      </c>
      <c r="H3469" t="str">
        <f t="shared" si="1151"/>
        <v>Weekday</v>
      </c>
      <c r="I3469">
        <f t="shared" si="1152"/>
        <v>27</v>
      </c>
      <c r="J3469" t="str">
        <f t="shared" si="1153"/>
        <v>June</v>
      </c>
      <c r="K3469">
        <f t="shared" si="1154"/>
        <v>6</v>
      </c>
      <c r="L3469" s="1" t="str">
        <f t="shared" si="1155"/>
        <v>N</v>
      </c>
      <c r="M3469">
        <f t="shared" si="1156"/>
        <v>2</v>
      </c>
      <c r="N3469">
        <f t="shared" si="1157"/>
        <v>2009</v>
      </c>
      <c r="O3469" t="str">
        <f t="shared" si="1158"/>
        <v>2009-06</v>
      </c>
      <c r="P3469" t="str">
        <f t="shared" si="1159"/>
        <v>2009Q2</v>
      </c>
      <c r="Q3469">
        <f t="shared" si="1160"/>
        <v>12</v>
      </c>
      <c r="R3469">
        <f t="shared" si="1161"/>
        <v>4</v>
      </c>
      <c r="S3469">
        <f t="shared" si="1162"/>
        <v>2009</v>
      </c>
      <c r="T3469" t="str">
        <f t="shared" si="1163"/>
        <v>FY2009-12</v>
      </c>
      <c r="U3469" t="str">
        <f t="shared" si="1164"/>
        <v>FY2009Q4</v>
      </c>
    </row>
    <row r="3470" spans="1:21" x14ac:dyDescent="0.25">
      <c r="A3470" t="str">
        <f t="shared" si="1145"/>
        <v>20090630</v>
      </c>
      <c r="B3470" s="1">
        <f t="shared" si="1144"/>
        <v>39994</v>
      </c>
      <c r="C3470" s="1" t="str">
        <f t="shared" si="1146"/>
        <v>2009/06/30</v>
      </c>
      <c r="D3470">
        <f t="shared" si="1147"/>
        <v>3</v>
      </c>
      <c r="E3470" t="str">
        <f t="shared" si="1148"/>
        <v>Tuesday</v>
      </c>
      <c r="F3470">
        <f t="shared" si="1149"/>
        <v>30</v>
      </c>
      <c r="G3470" s="2">
        <f t="shared" si="1150"/>
        <v>181</v>
      </c>
      <c r="H3470" t="str">
        <f t="shared" si="1151"/>
        <v>Weekday</v>
      </c>
      <c r="I3470">
        <f t="shared" si="1152"/>
        <v>27</v>
      </c>
      <c r="J3470" t="str">
        <f t="shared" si="1153"/>
        <v>June</v>
      </c>
      <c r="K3470">
        <f t="shared" si="1154"/>
        <v>6</v>
      </c>
      <c r="L3470" s="1" t="str">
        <f t="shared" si="1155"/>
        <v>Y</v>
      </c>
      <c r="M3470">
        <f t="shared" si="1156"/>
        <v>2</v>
      </c>
      <c r="N3470">
        <f t="shared" si="1157"/>
        <v>2009</v>
      </c>
      <c r="O3470" t="str">
        <f t="shared" si="1158"/>
        <v>2009-06</v>
      </c>
      <c r="P3470" t="str">
        <f t="shared" si="1159"/>
        <v>2009Q2</v>
      </c>
      <c r="Q3470">
        <f t="shared" si="1160"/>
        <v>12</v>
      </c>
      <c r="R3470">
        <f t="shared" si="1161"/>
        <v>4</v>
      </c>
      <c r="S3470">
        <f t="shared" si="1162"/>
        <v>2009</v>
      </c>
      <c r="T3470" t="str">
        <f t="shared" si="1163"/>
        <v>FY2009-12</v>
      </c>
      <c r="U3470" t="str">
        <f t="shared" si="1164"/>
        <v>FY2009Q4</v>
      </c>
    </row>
    <row r="3471" spans="1:21" x14ac:dyDescent="0.25">
      <c r="A3471" t="str">
        <f t="shared" si="1145"/>
        <v>20090701</v>
      </c>
      <c r="B3471" s="1">
        <f t="shared" si="1144"/>
        <v>39995</v>
      </c>
      <c r="C3471" s="1" t="str">
        <f t="shared" si="1146"/>
        <v>2009/07/01</v>
      </c>
      <c r="D3471">
        <f t="shared" si="1147"/>
        <v>4</v>
      </c>
      <c r="E3471" t="str">
        <f t="shared" si="1148"/>
        <v>Wednesday</v>
      </c>
      <c r="F3471">
        <f t="shared" si="1149"/>
        <v>1</v>
      </c>
      <c r="G3471" s="2">
        <f t="shared" si="1150"/>
        <v>182</v>
      </c>
      <c r="H3471" t="str">
        <f t="shared" si="1151"/>
        <v>Weekday</v>
      </c>
      <c r="I3471">
        <f t="shared" si="1152"/>
        <v>27</v>
      </c>
      <c r="J3471" t="str">
        <f t="shared" si="1153"/>
        <v>July</v>
      </c>
      <c r="K3471">
        <f t="shared" si="1154"/>
        <v>7</v>
      </c>
      <c r="L3471" s="1" t="str">
        <f t="shared" si="1155"/>
        <v>N</v>
      </c>
      <c r="M3471">
        <f t="shared" si="1156"/>
        <v>3</v>
      </c>
      <c r="N3471">
        <f t="shared" si="1157"/>
        <v>2009</v>
      </c>
      <c r="O3471" t="str">
        <f t="shared" si="1158"/>
        <v>2009-07</v>
      </c>
      <c r="P3471" t="str">
        <f t="shared" si="1159"/>
        <v>2009Q3</v>
      </c>
      <c r="Q3471">
        <f t="shared" si="1160"/>
        <v>1</v>
      </c>
      <c r="R3471">
        <f t="shared" si="1161"/>
        <v>1</v>
      </c>
      <c r="S3471">
        <f t="shared" si="1162"/>
        <v>2010</v>
      </c>
      <c r="T3471" t="str">
        <f t="shared" si="1163"/>
        <v>FY2010-01</v>
      </c>
      <c r="U3471" t="str">
        <f t="shared" si="1164"/>
        <v>FY2010Q1</v>
      </c>
    </row>
    <row r="3472" spans="1:21" x14ac:dyDescent="0.25">
      <c r="A3472" t="str">
        <f t="shared" si="1145"/>
        <v>20090702</v>
      </c>
      <c r="B3472" s="1">
        <f t="shared" si="1144"/>
        <v>39996</v>
      </c>
      <c r="C3472" s="1" t="str">
        <f t="shared" si="1146"/>
        <v>2009/07/02</v>
      </c>
      <c r="D3472">
        <f t="shared" si="1147"/>
        <v>5</v>
      </c>
      <c r="E3472" t="str">
        <f t="shared" si="1148"/>
        <v>Thursday</v>
      </c>
      <c r="F3472">
        <f t="shared" si="1149"/>
        <v>2</v>
      </c>
      <c r="G3472" s="2">
        <f t="shared" si="1150"/>
        <v>183</v>
      </c>
      <c r="H3472" t="str">
        <f t="shared" si="1151"/>
        <v>Weekday</v>
      </c>
      <c r="I3472">
        <f t="shared" si="1152"/>
        <v>27</v>
      </c>
      <c r="J3472" t="str">
        <f t="shared" si="1153"/>
        <v>July</v>
      </c>
      <c r="K3472">
        <f t="shared" si="1154"/>
        <v>7</v>
      </c>
      <c r="L3472" s="1" t="str">
        <f t="shared" si="1155"/>
        <v>N</v>
      </c>
      <c r="M3472">
        <f t="shared" si="1156"/>
        <v>3</v>
      </c>
      <c r="N3472">
        <f t="shared" si="1157"/>
        <v>2009</v>
      </c>
      <c r="O3472" t="str">
        <f t="shared" si="1158"/>
        <v>2009-07</v>
      </c>
      <c r="P3472" t="str">
        <f t="shared" si="1159"/>
        <v>2009Q3</v>
      </c>
      <c r="Q3472">
        <f t="shared" si="1160"/>
        <v>1</v>
      </c>
      <c r="R3472">
        <f t="shared" si="1161"/>
        <v>1</v>
      </c>
      <c r="S3472">
        <f t="shared" si="1162"/>
        <v>2010</v>
      </c>
      <c r="T3472" t="str">
        <f t="shared" si="1163"/>
        <v>FY2010-01</v>
      </c>
      <c r="U3472" t="str">
        <f t="shared" si="1164"/>
        <v>FY2010Q1</v>
      </c>
    </row>
    <row r="3473" spans="1:21" x14ac:dyDescent="0.25">
      <c r="A3473" t="str">
        <f t="shared" si="1145"/>
        <v>20090703</v>
      </c>
      <c r="B3473" s="1">
        <f t="shared" si="1144"/>
        <v>39997</v>
      </c>
      <c r="C3473" s="1" t="str">
        <f t="shared" si="1146"/>
        <v>2009/07/03</v>
      </c>
      <c r="D3473">
        <f t="shared" si="1147"/>
        <v>6</v>
      </c>
      <c r="E3473" t="str">
        <f t="shared" si="1148"/>
        <v>Friday</v>
      </c>
      <c r="F3473">
        <f t="shared" si="1149"/>
        <v>3</v>
      </c>
      <c r="G3473" s="2">
        <f t="shared" si="1150"/>
        <v>184</v>
      </c>
      <c r="H3473" t="str">
        <f t="shared" si="1151"/>
        <v>Weekend</v>
      </c>
      <c r="I3473">
        <f t="shared" si="1152"/>
        <v>27</v>
      </c>
      <c r="J3473" t="str">
        <f t="shared" si="1153"/>
        <v>July</v>
      </c>
      <c r="K3473">
        <f t="shared" si="1154"/>
        <v>7</v>
      </c>
      <c r="L3473" s="1" t="str">
        <f t="shared" si="1155"/>
        <v>N</v>
      </c>
      <c r="M3473">
        <f t="shared" si="1156"/>
        <v>3</v>
      </c>
      <c r="N3473">
        <f t="shared" si="1157"/>
        <v>2009</v>
      </c>
      <c r="O3473" t="str">
        <f t="shared" si="1158"/>
        <v>2009-07</v>
      </c>
      <c r="P3473" t="str">
        <f t="shared" si="1159"/>
        <v>2009Q3</v>
      </c>
      <c r="Q3473">
        <f t="shared" si="1160"/>
        <v>1</v>
      </c>
      <c r="R3473">
        <f t="shared" si="1161"/>
        <v>1</v>
      </c>
      <c r="S3473">
        <f t="shared" si="1162"/>
        <v>2010</v>
      </c>
      <c r="T3473" t="str">
        <f t="shared" si="1163"/>
        <v>FY2010-01</v>
      </c>
      <c r="U3473" t="str">
        <f t="shared" si="1164"/>
        <v>FY2010Q1</v>
      </c>
    </row>
    <row r="3474" spans="1:21" x14ac:dyDescent="0.25">
      <c r="A3474" t="str">
        <f t="shared" si="1145"/>
        <v>20090704</v>
      </c>
      <c r="B3474" s="1">
        <f t="shared" si="1144"/>
        <v>39998</v>
      </c>
      <c r="C3474" s="1" t="str">
        <f t="shared" si="1146"/>
        <v>2009/07/04</v>
      </c>
      <c r="D3474">
        <f t="shared" si="1147"/>
        <v>7</v>
      </c>
      <c r="E3474" t="str">
        <f t="shared" si="1148"/>
        <v>Saturday</v>
      </c>
      <c r="F3474">
        <f t="shared" si="1149"/>
        <v>4</v>
      </c>
      <c r="G3474" s="2">
        <f t="shared" si="1150"/>
        <v>185</v>
      </c>
      <c r="H3474" t="str">
        <f t="shared" si="1151"/>
        <v>Weekend</v>
      </c>
      <c r="I3474">
        <f t="shared" si="1152"/>
        <v>27</v>
      </c>
      <c r="J3474" t="str">
        <f t="shared" si="1153"/>
        <v>July</v>
      </c>
      <c r="K3474">
        <f t="shared" si="1154"/>
        <v>7</v>
      </c>
      <c r="L3474" s="1" t="str">
        <f t="shared" si="1155"/>
        <v>N</v>
      </c>
      <c r="M3474">
        <f t="shared" si="1156"/>
        <v>3</v>
      </c>
      <c r="N3474">
        <f t="shared" si="1157"/>
        <v>2009</v>
      </c>
      <c r="O3474" t="str">
        <f t="shared" si="1158"/>
        <v>2009-07</v>
      </c>
      <c r="P3474" t="str">
        <f t="shared" si="1159"/>
        <v>2009Q3</v>
      </c>
      <c r="Q3474">
        <f t="shared" si="1160"/>
        <v>1</v>
      </c>
      <c r="R3474">
        <f t="shared" si="1161"/>
        <v>1</v>
      </c>
      <c r="S3474">
        <f t="shared" si="1162"/>
        <v>2010</v>
      </c>
      <c r="T3474" t="str">
        <f t="shared" si="1163"/>
        <v>FY2010-01</v>
      </c>
      <c r="U3474" t="str">
        <f t="shared" si="1164"/>
        <v>FY2010Q1</v>
      </c>
    </row>
    <row r="3475" spans="1:21" x14ac:dyDescent="0.25">
      <c r="A3475" t="str">
        <f t="shared" si="1145"/>
        <v>20090705</v>
      </c>
      <c r="B3475" s="1">
        <f t="shared" si="1144"/>
        <v>39999</v>
      </c>
      <c r="C3475" s="1" t="str">
        <f t="shared" si="1146"/>
        <v>2009/07/05</v>
      </c>
      <c r="D3475">
        <f t="shared" si="1147"/>
        <v>1</v>
      </c>
      <c r="E3475" t="str">
        <f t="shared" si="1148"/>
        <v>Sunday</v>
      </c>
      <c r="F3475">
        <f t="shared" si="1149"/>
        <v>5</v>
      </c>
      <c r="G3475" s="2">
        <f t="shared" si="1150"/>
        <v>186</v>
      </c>
      <c r="H3475" t="str">
        <f t="shared" si="1151"/>
        <v>Weekday</v>
      </c>
      <c r="I3475">
        <f t="shared" si="1152"/>
        <v>28</v>
      </c>
      <c r="J3475" t="str">
        <f t="shared" si="1153"/>
        <v>July</v>
      </c>
      <c r="K3475">
        <f t="shared" si="1154"/>
        <v>7</v>
      </c>
      <c r="L3475" s="1" t="str">
        <f t="shared" si="1155"/>
        <v>N</v>
      </c>
      <c r="M3475">
        <f t="shared" si="1156"/>
        <v>3</v>
      </c>
      <c r="N3475">
        <f t="shared" si="1157"/>
        <v>2009</v>
      </c>
      <c r="O3475" t="str">
        <f t="shared" si="1158"/>
        <v>2009-07</v>
      </c>
      <c r="P3475" t="str">
        <f t="shared" si="1159"/>
        <v>2009Q3</v>
      </c>
      <c r="Q3475">
        <f t="shared" si="1160"/>
        <v>1</v>
      </c>
      <c r="R3475">
        <f t="shared" si="1161"/>
        <v>1</v>
      </c>
      <c r="S3475">
        <f t="shared" si="1162"/>
        <v>2010</v>
      </c>
      <c r="T3475" t="str">
        <f t="shared" si="1163"/>
        <v>FY2010-01</v>
      </c>
      <c r="U3475" t="str">
        <f t="shared" si="1164"/>
        <v>FY2010Q1</v>
      </c>
    </row>
    <row r="3476" spans="1:21" x14ac:dyDescent="0.25">
      <c r="A3476" t="str">
        <f t="shared" si="1145"/>
        <v>20090706</v>
      </c>
      <c r="B3476" s="1">
        <f t="shared" si="1144"/>
        <v>40000</v>
      </c>
      <c r="C3476" s="1" t="str">
        <f t="shared" si="1146"/>
        <v>2009/07/06</v>
      </c>
      <c r="D3476">
        <f t="shared" si="1147"/>
        <v>2</v>
      </c>
      <c r="E3476" t="str">
        <f t="shared" si="1148"/>
        <v>Monday</v>
      </c>
      <c r="F3476">
        <f t="shared" si="1149"/>
        <v>6</v>
      </c>
      <c r="G3476" s="2">
        <f t="shared" si="1150"/>
        <v>187</v>
      </c>
      <c r="H3476" t="str">
        <f t="shared" si="1151"/>
        <v>Weekday</v>
      </c>
      <c r="I3476">
        <f t="shared" si="1152"/>
        <v>28</v>
      </c>
      <c r="J3476" t="str">
        <f t="shared" si="1153"/>
        <v>July</v>
      </c>
      <c r="K3476">
        <f t="shared" si="1154"/>
        <v>7</v>
      </c>
      <c r="L3476" s="1" t="str">
        <f t="shared" si="1155"/>
        <v>N</v>
      </c>
      <c r="M3476">
        <f t="shared" si="1156"/>
        <v>3</v>
      </c>
      <c r="N3476">
        <f t="shared" si="1157"/>
        <v>2009</v>
      </c>
      <c r="O3476" t="str">
        <f t="shared" si="1158"/>
        <v>2009-07</v>
      </c>
      <c r="P3476" t="str">
        <f t="shared" si="1159"/>
        <v>2009Q3</v>
      </c>
      <c r="Q3476">
        <f t="shared" si="1160"/>
        <v>1</v>
      </c>
      <c r="R3476">
        <f t="shared" si="1161"/>
        <v>1</v>
      </c>
      <c r="S3476">
        <f t="shared" si="1162"/>
        <v>2010</v>
      </c>
      <c r="T3476" t="str">
        <f t="shared" si="1163"/>
        <v>FY2010-01</v>
      </c>
      <c r="U3476" t="str">
        <f t="shared" si="1164"/>
        <v>FY2010Q1</v>
      </c>
    </row>
    <row r="3477" spans="1:21" x14ac:dyDescent="0.25">
      <c r="A3477" t="str">
        <f t="shared" si="1145"/>
        <v>20090707</v>
      </c>
      <c r="B3477" s="1">
        <f t="shared" si="1144"/>
        <v>40001</v>
      </c>
      <c r="C3477" s="1" t="str">
        <f t="shared" si="1146"/>
        <v>2009/07/07</v>
      </c>
      <c r="D3477">
        <f t="shared" si="1147"/>
        <v>3</v>
      </c>
      <c r="E3477" t="str">
        <f t="shared" si="1148"/>
        <v>Tuesday</v>
      </c>
      <c r="F3477">
        <f t="shared" si="1149"/>
        <v>7</v>
      </c>
      <c r="G3477" s="2">
        <f t="shared" si="1150"/>
        <v>188</v>
      </c>
      <c r="H3477" t="str">
        <f t="shared" si="1151"/>
        <v>Weekday</v>
      </c>
      <c r="I3477">
        <f t="shared" si="1152"/>
        <v>28</v>
      </c>
      <c r="J3477" t="str">
        <f t="shared" si="1153"/>
        <v>July</v>
      </c>
      <c r="K3477">
        <f t="shared" si="1154"/>
        <v>7</v>
      </c>
      <c r="L3477" s="1" t="str">
        <f t="shared" si="1155"/>
        <v>N</v>
      </c>
      <c r="M3477">
        <f t="shared" si="1156"/>
        <v>3</v>
      </c>
      <c r="N3477">
        <f t="shared" si="1157"/>
        <v>2009</v>
      </c>
      <c r="O3477" t="str">
        <f t="shared" si="1158"/>
        <v>2009-07</v>
      </c>
      <c r="P3477" t="str">
        <f t="shared" si="1159"/>
        <v>2009Q3</v>
      </c>
      <c r="Q3477">
        <f t="shared" si="1160"/>
        <v>1</v>
      </c>
      <c r="R3477">
        <f t="shared" si="1161"/>
        <v>1</v>
      </c>
      <c r="S3477">
        <f t="shared" si="1162"/>
        <v>2010</v>
      </c>
      <c r="T3477" t="str">
        <f t="shared" si="1163"/>
        <v>FY2010-01</v>
      </c>
      <c r="U3477" t="str">
        <f t="shared" si="1164"/>
        <v>FY2010Q1</v>
      </c>
    </row>
    <row r="3478" spans="1:21" x14ac:dyDescent="0.25">
      <c r="A3478" t="str">
        <f t="shared" si="1145"/>
        <v>20090708</v>
      </c>
      <c r="B3478" s="1">
        <f t="shared" si="1144"/>
        <v>40002</v>
      </c>
      <c r="C3478" s="1" t="str">
        <f t="shared" si="1146"/>
        <v>2009/07/08</v>
      </c>
      <c r="D3478">
        <f t="shared" si="1147"/>
        <v>4</v>
      </c>
      <c r="E3478" t="str">
        <f t="shared" si="1148"/>
        <v>Wednesday</v>
      </c>
      <c r="F3478">
        <f t="shared" si="1149"/>
        <v>8</v>
      </c>
      <c r="G3478" s="2">
        <f t="shared" si="1150"/>
        <v>189</v>
      </c>
      <c r="H3478" t="str">
        <f t="shared" si="1151"/>
        <v>Weekday</v>
      </c>
      <c r="I3478">
        <f t="shared" si="1152"/>
        <v>28</v>
      </c>
      <c r="J3478" t="str">
        <f t="shared" si="1153"/>
        <v>July</v>
      </c>
      <c r="K3478">
        <f t="shared" si="1154"/>
        <v>7</v>
      </c>
      <c r="L3478" s="1" t="str">
        <f t="shared" si="1155"/>
        <v>N</v>
      </c>
      <c r="M3478">
        <f t="shared" si="1156"/>
        <v>3</v>
      </c>
      <c r="N3478">
        <f t="shared" si="1157"/>
        <v>2009</v>
      </c>
      <c r="O3478" t="str">
        <f t="shared" si="1158"/>
        <v>2009-07</v>
      </c>
      <c r="P3478" t="str">
        <f t="shared" si="1159"/>
        <v>2009Q3</v>
      </c>
      <c r="Q3478">
        <f t="shared" si="1160"/>
        <v>1</v>
      </c>
      <c r="R3478">
        <f t="shared" si="1161"/>
        <v>1</v>
      </c>
      <c r="S3478">
        <f t="shared" si="1162"/>
        <v>2010</v>
      </c>
      <c r="T3478" t="str">
        <f t="shared" si="1163"/>
        <v>FY2010-01</v>
      </c>
      <c r="U3478" t="str">
        <f t="shared" si="1164"/>
        <v>FY2010Q1</v>
      </c>
    </row>
    <row r="3479" spans="1:21" x14ac:dyDescent="0.25">
      <c r="A3479" t="str">
        <f t="shared" si="1145"/>
        <v>20090709</v>
      </c>
      <c r="B3479" s="1">
        <f t="shared" si="1144"/>
        <v>40003</v>
      </c>
      <c r="C3479" s="1" t="str">
        <f t="shared" si="1146"/>
        <v>2009/07/09</v>
      </c>
      <c r="D3479">
        <f t="shared" si="1147"/>
        <v>5</v>
      </c>
      <c r="E3479" t="str">
        <f t="shared" si="1148"/>
        <v>Thursday</v>
      </c>
      <c r="F3479">
        <f t="shared" si="1149"/>
        <v>9</v>
      </c>
      <c r="G3479" s="2">
        <f t="shared" si="1150"/>
        <v>190</v>
      </c>
      <c r="H3479" t="str">
        <f t="shared" si="1151"/>
        <v>Weekday</v>
      </c>
      <c r="I3479">
        <f t="shared" si="1152"/>
        <v>28</v>
      </c>
      <c r="J3479" t="str">
        <f t="shared" si="1153"/>
        <v>July</v>
      </c>
      <c r="K3479">
        <f t="shared" si="1154"/>
        <v>7</v>
      </c>
      <c r="L3479" s="1" t="str">
        <f t="shared" si="1155"/>
        <v>N</v>
      </c>
      <c r="M3479">
        <f t="shared" si="1156"/>
        <v>3</v>
      </c>
      <c r="N3479">
        <f t="shared" si="1157"/>
        <v>2009</v>
      </c>
      <c r="O3479" t="str">
        <f t="shared" si="1158"/>
        <v>2009-07</v>
      </c>
      <c r="P3479" t="str">
        <f t="shared" si="1159"/>
        <v>2009Q3</v>
      </c>
      <c r="Q3479">
        <f t="shared" si="1160"/>
        <v>1</v>
      </c>
      <c r="R3479">
        <f t="shared" si="1161"/>
        <v>1</v>
      </c>
      <c r="S3479">
        <f t="shared" si="1162"/>
        <v>2010</v>
      </c>
      <c r="T3479" t="str">
        <f t="shared" si="1163"/>
        <v>FY2010-01</v>
      </c>
      <c r="U3479" t="str">
        <f t="shared" si="1164"/>
        <v>FY2010Q1</v>
      </c>
    </row>
    <row r="3480" spans="1:21" x14ac:dyDescent="0.25">
      <c r="A3480" t="str">
        <f t="shared" si="1145"/>
        <v>20090710</v>
      </c>
      <c r="B3480" s="1">
        <f t="shared" si="1144"/>
        <v>40004</v>
      </c>
      <c r="C3480" s="1" t="str">
        <f t="shared" si="1146"/>
        <v>2009/07/10</v>
      </c>
      <c r="D3480">
        <f t="shared" si="1147"/>
        <v>6</v>
      </c>
      <c r="E3480" t="str">
        <f t="shared" si="1148"/>
        <v>Friday</v>
      </c>
      <c r="F3480">
        <f t="shared" si="1149"/>
        <v>10</v>
      </c>
      <c r="G3480" s="2">
        <f t="shared" si="1150"/>
        <v>191</v>
      </c>
      <c r="H3480" t="str">
        <f t="shared" si="1151"/>
        <v>Weekend</v>
      </c>
      <c r="I3480">
        <f t="shared" si="1152"/>
        <v>28</v>
      </c>
      <c r="J3480" t="str">
        <f t="shared" si="1153"/>
        <v>July</v>
      </c>
      <c r="K3480">
        <f t="shared" si="1154"/>
        <v>7</v>
      </c>
      <c r="L3480" s="1" t="str">
        <f t="shared" si="1155"/>
        <v>N</v>
      </c>
      <c r="M3480">
        <f t="shared" si="1156"/>
        <v>3</v>
      </c>
      <c r="N3480">
        <f t="shared" si="1157"/>
        <v>2009</v>
      </c>
      <c r="O3480" t="str">
        <f t="shared" si="1158"/>
        <v>2009-07</v>
      </c>
      <c r="P3480" t="str">
        <f t="shared" si="1159"/>
        <v>2009Q3</v>
      </c>
      <c r="Q3480">
        <f t="shared" si="1160"/>
        <v>1</v>
      </c>
      <c r="R3480">
        <f t="shared" si="1161"/>
        <v>1</v>
      </c>
      <c r="S3480">
        <f t="shared" si="1162"/>
        <v>2010</v>
      </c>
      <c r="T3480" t="str">
        <f t="shared" si="1163"/>
        <v>FY2010-01</v>
      </c>
      <c r="U3480" t="str">
        <f t="shared" si="1164"/>
        <v>FY2010Q1</v>
      </c>
    </row>
    <row r="3481" spans="1:21" x14ac:dyDescent="0.25">
      <c r="A3481" t="str">
        <f t="shared" si="1145"/>
        <v>20090711</v>
      </c>
      <c r="B3481" s="1">
        <f t="shared" si="1144"/>
        <v>40005</v>
      </c>
      <c r="C3481" s="1" t="str">
        <f t="shared" si="1146"/>
        <v>2009/07/11</v>
      </c>
      <c r="D3481">
        <f t="shared" si="1147"/>
        <v>7</v>
      </c>
      <c r="E3481" t="str">
        <f t="shared" si="1148"/>
        <v>Saturday</v>
      </c>
      <c r="F3481">
        <f t="shared" si="1149"/>
        <v>11</v>
      </c>
      <c r="G3481" s="2">
        <f t="shared" si="1150"/>
        <v>192</v>
      </c>
      <c r="H3481" t="str">
        <f t="shared" si="1151"/>
        <v>Weekend</v>
      </c>
      <c r="I3481">
        <f t="shared" si="1152"/>
        <v>28</v>
      </c>
      <c r="J3481" t="str">
        <f t="shared" si="1153"/>
        <v>July</v>
      </c>
      <c r="K3481">
        <f t="shared" si="1154"/>
        <v>7</v>
      </c>
      <c r="L3481" s="1" t="str">
        <f t="shared" si="1155"/>
        <v>N</v>
      </c>
      <c r="M3481">
        <f t="shared" si="1156"/>
        <v>3</v>
      </c>
      <c r="N3481">
        <f t="shared" si="1157"/>
        <v>2009</v>
      </c>
      <c r="O3481" t="str">
        <f t="shared" si="1158"/>
        <v>2009-07</v>
      </c>
      <c r="P3481" t="str">
        <f t="shared" si="1159"/>
        <v>2009Q3</v>
      </c>
      <c r="Q3481">
        <f t="shared" si="1160"/>
        <v>1</v>
      </c>
      <c r="R3481">
        <f t="shared" si="1161"/>
        <v>1</v>
      </c>
      <c r="S3481">
        <f t="shared" si="1162"/>
        <v>2010</v>
      </c>
      <c r="T3481" t="str">
        <f t="shared" si="1163"/>
        <v>FY2010-01</v>
      </c>
      <c r="U3481" t="str">
        <f t="shared" si="1164"/>
        <v>FY2010Q1</v>
      </c>
    </row>
    <row r="3482" spans="1:21" x14ac:dyDescent="0.25">
      <c r="A3482" t="str">
        <f t="shared" si="1145"/>
        <v>20090712</v>
      </c>
      <c r="B3482" s="1">
        <f t="shared" ref="B3482:B3545" si="1165">B3481+1</f>
        <v>40006</v>
      </c>
      <c r="C3482" s="1" t="str">
        <f t="shared" si="1146"/>
        <v>2009/07/12</v>
      </c>
      <c r="D3482">
        <f t="shared" si="1147"/>
        <v>1</v>
      </c>
      <c r="E3482" t="str">
        <f t="shared" si="1148"/>
        <v>Sunday</v>
      </c>
      <c r="F3482">
        <f t="shared" si="1149"/>
        <v>12</v>
      </c>
      <c r="G3482" s="2">
        <f t="shared" si="1150"/>
        <v>193</v>
      </c>
      <c r="H3482" t="str">
        <f t="shared" si="1151"/>
        <v>Weekday</v>
      </c>
      <c r="I3482">
        <f t="shared" si="1152"/>
        <v>29</v>
      </c>
      <c r="J3482" t="str">
        <f t="shared" si="1153"/>
        <v>July</v>
      </c>
      <c r="K3482">
        <f t="shared" si="1154"/>
        <v>7</v>
      </c>
      <c r="L3482" s="1" t="str">
        <f t="shared" si="1155"/>
        <v>N</v>
      </c>
      <c r="M3482">
        <f t="shared" si="1156"/>
        <v>3</v>
      </c>
      <c r="N3482">
        <f t="shared" si="1157"/>
        <v>2009</v>
      </c>
      <c r="O3482" t="str">
        <f t="shared" si="1158"/>
        <v>2009-07</v>
      </c>
      <c r="P3482" t="str">
        <f t="shared" si="1159"/>
        <v>2009Q3</v>
      </c>
      <c r="Q3482">
        <f t="shared" si="1160"/>
        <v>1</v>
      </c>
      <c r="R3482">
        <f t="shared" si="1161"/>
        <v>1</v>
      </c>
      <c r="S3482">
        <f t="shared" si="1162"/>
        <v>2010</v>
      </c>
      <c r="T3482" t="str">
        <f t="shared" si="1163"/>
        <v>FY2010-01</v>
      </c>
      <c r="U3482" t="str">
        <f t="shared" si="1164"/>
        <v>FY2010Q1</v>
      </c>
    </row>
    <row r="3483" spans="1:21" x14ac:dyDescent="0.25">
      <c r="A3483" t="str">
        <f t="shared" si="1145"/>
        <v>20090713</v>
      </c>
      <c r="B3483" s="1">
        <f t="shared" si="1165"/>
        <v>40007</v>
      </c>
      <c r="C3483" s="1" t="str">
        <f t="shared" si="1146"/>
        <v>2009/07/13</v>
      </c>
      <c r="D3483">
        <f t="shared" si="1147"/>
        <v>2</v>
      </c>
      <c r="E3483" t="str">
        <f t="shared" si="1148"/>
        <v>Monday</v>
      </c>
      <c r="F3483">
        <f t="shared" si="1149"/>
        <v>13</v>
      </c>
      <c r="G3483" s="2">
        <f t="shared" si="1150"/>
        <v>194</v>
      </c>
      <c r="H3483" t="str">
        <f t="shared" si="1151"/>
        <v>Weekday</v>
      </c>
      <c r="I3483">
        <f t="shared" si="1152"/>
        <v>29</v>
      </c>
      <c r="J3483" t="str">
        <f t="shared" si="1153"/>
        <v>July</v>
      </c>
      <c r="K3483">
        <f t="shared" si="1154"/>
        <v>7</v>
      </c>
      <c r="L3483" s="1" t="str">
        <f t="shared" si="1155"/>
        <v>N</v>
      </c>
      <c r="M3483">
        <f t="shared" si="1156"/>
        <v>3</v>
      </c>
      <c r="N3483">
        <f t="shared" si="1157"/>
        <v>2009</v>
      </c>
      <c r="O3483" t="str">
        <f t="shared" si="1158"/>
        <v>2009-07</v>
      </c>
      <c r="P3483" t="str">
        <f t="shared" si="1159"/>
        <v>2009Q3</v>
      </c>
      <c r="Q3483">
        <f t="shared" si="1160"/>
        <v>1</v>
      </c>
      <c r="R3483">
        <f t="shared" si="1161"/>
        <v>1</v>
      </c>
      <c r="S3483">
        <f t="shared" si="1162"/>
        <v>2010</v>
      </c>
      <c r="T3483" t="str">
        <f t="shared" si="1163"/>
        <v>FY2010-01</v>
      </c>
      <c r="U3483" t="str">
        <f t="shared" si="1164"/>
        <v>FY2010Q1</v>
      </c>
    </row>
    <row r="3484" spans="1:21" x14ac:dyDescent="0.25">
      <c r="A3484" t="str">
        <f t="shared" si="1145"/>
        <v>20090714</v>
      </c>
      <c r="B3484" s="1">
        <f t="shared" si="1165"/>
        <v>40008</v>
      </c>
      <c r="C3484" s="1" t="str">
        <f t="shared" si="1146"/>
        <v>2009/07/14</v>
      </c>
      <c r="D3484">
        <f t="shared" si="1147"/>
        <v>3</v>
      </c>
      <c r="E3484" t="str">
        <f t="shared" si="1148"/>
        <v>Tuesday</v>
      </c>
      <c r="F3484">
        <f t="shared" si="1149"/>
        <v>14</v>
      </c>
      <c r="G3484" s="2">
        <f t="shared" si="1150"/>
        <v>195</v>
      </c>
      <c r="H3484" t="str">
        <f t="shared" si="1151"/>
        <v>Weekday</v>
      </c>
      <c r="I3484">
        <f t="shared" si="1152"/>
        <v>29</v>
      </c>
      <c r="J3484" t="str">
        <f t="shared" si="1153"/>
        <v>July</v>
      </c>
      <c r="K3484">
        <f t="shared" si="1154"/>
        <v>7</v>
      </c>
      <c r="L3484" s="1" t="str">
        <f t="shared" si="1155"/>
        <v>N</v>
      </c>
      <c r="M3484">
        <f t="shared" si="1156"/>
        <v>3</v>
      </c>
      <c r="N3484">
        <f t="shared" si="1157"/>
        <v>2009</v>
      </c>
      <c r="O3484" t="str">
        <f t="shared" si="1158"/>
        <v>2009-07</v>
      </c>
      <c r="P3484" t="str">
        <f t="shared" si="1159"/>
        <v>2009Q3</v>
      </c>
      <c r="Q3484">
        <f t="shared" si="1160"/>
        <v>1</v>
      </c>
      <c r="R3484">
        <f t="shared" si="1161"/>
        <v>1</v>
      </c>
      <c r="S3484">
        <f t="shared" si="1162"/>
        <v>2010</v>
      </c>
      <c r="T3484" t="str">
        <f t="shared" si="1163"/>
        <v>FY2010-01</v>
      </c>
      <c r="U3484" t="str">
        <f t="shared" si="1164"/>
        <v>FY2010Q1</v>
      </c>
    </row>
    <row r="3485" spans="1:21" x14ac:dyDescent="0.25">
      <c r="A3485" t="str">
        <f t="shared" si="1145"/>
        <v>20090715</v>
      </c>
      <c r="B3485" s="1">
        <f t="shared" si="1165"/>
        <v>40009</v>
      </c>
      <c r="C3485" s="1" t="str">
        <f t="shared" si="1146"/>
        <v>2009/07/15</v>
      </c>
      <c r="D3485">
        <f t="shared" si="1147"/>
        <v>4</v>
      </c>
      <c r="E3485" t="str">
        <f t="shared" si="1148"/>
        <v>Wednesday</v>
      </c>
      <c r="F3485">
        <f t="shared" si="1149"/>
        <v>15</v>
      </c>
      <c r="G3485" s="2">
        <f t="shared" si="1150"/>
        <v>196</v>
      </c>
      <c r="H3485" t="str">
        <f t="shared" si="1151"/>
        <v>Weekday</v>
      </c>
      <c r="I3485">
        <f t="shared" si="1152"/>
        <v>29</v>
      </c>
      <c r="J3485" t="str">
        <f t="shared" si="1153"/>
        <v>July</v>
      </c>
      <c r="K3485">
        <f t="shared" si="1154"/>
        <v>7</v>
      </c>
      <c r="L3485" s="1" t="str">
        <f t="shared" si="1155"/>
        <v>N</v>
      </c>
      <c r="M3485">
        <f t="shared" si="1156"/>
        <v>3</v>
      </c>
      <c r="N3485">
        <f t="shared" si="1157"/>
        <v>2009</v>
      </c>
      <c r="O3485" t="str">
        <f t="shared" si="1158"/>
        <v>2009-07</v>
      </c>
      <c r="P3485" t="str">
        <f t="shared" si="1159"/>
        <v>2009Q3</v>
      </c>
      <c r="Q3485">
        <f t="shared" si="1160"/>
        <v>1</v>
      </c>
      <c r="R3485">
        <f t="shared" si="1161"/>
        <v>1</v>
      </c>
      <c r="S3485">
        <f t="shared" si="1162"/>
        <v>2010</v>
      </c>
      <c r="T3485" t="str">
        <f t="shared" si="1163"/>
        <v>FY2010-01</v>
      </c>
      <c r="U3485" t="str">
        <f t="shared" si="1164"/>
        <v>FY2010Q1</v>
      </c>
    </row>
    <row r="3486" spans="1:21" x14ac:dyDescent="0.25">
      <c r="A3486" t="str">
        <f t="shared" si="1145"/>
        <v>20090716</v>
      </c>
      <c r="B3486" s="1">
        <f t="shared" si="1165"/>
        <v>40010</v>
      </c>
      <c r="C3486" s="1" t="str">
        <f t="shared" si="1146"/>
        <v>2009/07/16</v>
      </c>
      <c r="D3486">
        <f t="shared" si="1147"/>
        <v>5</v>
      </c>
      <c r="E3486" t="str">
        <f t="shared" si="1148"/>
        <v>Thursday</v>
      </c>
      <c r="F3486">
        <f t="shared" si="1149"/>
        <v>16</v>
      </c>
      <c r="G3486" s="2">
        <f t="shared" si="1150"/>
        <v>197</v>
      </c>
      <c r="H3486" t="str">
        <f t="shared" si="1151"/>
        <v>Weekday</v>
      </c>
      <c r="I3486">
        <f t="shared" si="1152"/>
        <v>29</v>
      </c>
      <c r="J3486" t="str">
        <f t="shared" si="1153"/>
        <v>July</v>
      </c>
      <c r="K3486">
        <f t="shared" si="1154"/>
        <v>7</v>
      </c>
      <c r="L3486" s="1" t="str">
        <f t="shared" si="1155"/>
        <v>N</v>
      </c>
      <c r="M3486">
        <f t="shared" si="1156"/>
        <v>3</v>
      </c>
      <c r="N3486">
        <f t="shared" si="1157"/>
        <v>2009</v>
      </c>
      <c r="O3486" t="str">
        <f t="shared" si="1158"/>
        <v>2009-07</v>
      </c>
      <c r="P3486" t="str">
        <f t="shared" si="1159"/>
        <v>2009Q3</v>
      </c>
      <c r="Q3486">
        <f t="shared" si="1160"/>
        <v>1</v>
      </c>
      <c r="R3486">
        <f t="shared" si="1161"/>
        <v>1</v>
      </c>
      <c r="S3486">
        <f t="shared" si="1162"/>
        <v>2010</v>
      </c>
      <c r="T3486" t="str">
        <f t="shared" si="1163"/>
        <v>FY2010-01</v>
      </c>
      <c r="U3486" t="str">
        <f t="shared" si="1164"/>
        <v>FY2010Q1</v>
      </c>
    </row>
    <row r="3487" spans="1:21" x14ac:dyDescent="0.25">
      <c r="A3487" t="str">
        <f t="shared" si="1145"/>
        <v>20090717</v>
      </c>
      <c r="B3487" s="1">
        <f t="shared" si="1165"/>
        <v>40011</v>
      </c>
      <c r="C3487" s="1" t="str">
        <f t="shared" si="1146"/>
        <v>2009/07/17</v>
      </c>
      <c r="D3487">
        <f t="shared" si="1147"/>
        <v>6</v>
      </c>
      <c r="E3487" t="str">
        <f t="shared" si="1148"/>
        <v>Friday</v>
      </c>
      <c r="F3487">
        <f t="shared" si="1149"/>
        <v>17</v>
      </c>
      <c r="G3487" s="2">
        <f t="shared" si="1150"/>
        <v>198</v>
      </c>
      <c r="H3487" t="str">
        <f t="shared" si="1151"/>
        <v>Weekend</v>
      </c>
      <c r="I3487">
        <f t="shared" si="1152"/>
        <v>29</v>
      </c>
      <c r="J3487" t="str">
        <f t="shared" si="1153"/>
        <v>July</v>
      </c>
      <c r="K3487">
        <f t="shared" si="1154"/>
        <v>7</v>
      </c>
      <c r="L3487" s="1" t="str">
        <f t="shared" si="1155"/>
        <v>N</v>
      </c>
      <c r="M3487">
        <f t="shared" si="1156"/>
        <v>3</v>
      </c>
      <c r="N3487">
        <f t="shared" si="1157"/>
        <v>2009</v>
      </c>
      <c r="O3487" t="str">
        <f t="shared" si="1158"/>
        <v>2009-07</v>
      </c>
      <c r="P3487" t="str">
        <f t="shared" si="1159"/>
        <v>2009Q3</v>
      </c>
      <c r="Q3487">
        <f t="shared" si="1160"/>
        <v>1</v>
      </c>
      <c r="R3487">
        <f t="shared" si="1161"/>
        <v>1</v>
      </c>
      <c r="S3487">
        <f t="shared" si="1162"/>
        <v>2010</v>
      </c>
      <c r="T3487" t="str">
        <f t="shared" si="1163"/>
        <v>FY2010-01</v>
      </c>
      <c r="U3487" t="str">
        <f t="shared" si="1164"/>
        <v>FY2010Q1</v>
      </c>
    </row>
    <row r="3488" spans="1:21" x14ac:dyDescent="0.25">
      <c r="A3488" t="str">
        <f t="shared" si="1145"/>
        <v>20090718</v>
      </c>
      <c r="B3488" s="1">
        <f t="shared" si="1165"/>
        <v>40012</v>
      </c>
      <c r="C3488" s="1" t="str">
        <f t="shared" si="1146"/>
        <v>2009/07/18</v>
      </c>
      <c r="D3488">
        <f t="shared" si="1147"/>
        <v>7</v>
      </c>
      <c r="E3488" t="str">
        <f t="shared" si="1148"/>
        <v>Saturday</v>
      </c>
      <c r="F3488">
        <f t="shared" si="1149"/>
        <v>18</v>
      </c>
      <c r="G3488" s="2">
        <f t="shared" si="1150"/>
        <v>199</v>
      </c>
      <c r="H3488" t="str">
        <f t="shared" si="1151"/>
        <v>Weekend</v>
      </c>
      <c r="I3488">
        <f t="shared" si="1152"/>
        <v>29</v>
      </c>
      <c r="J3488" t="str">
        <f t="shared" si="1153"/>
        <v>July</v>
      </c>
      <c r="K3488">
        <f t="shared" si="1154"/>
        <v>7</v>
      </c>
      <c r="L3488" s="1" t="str">
        <f t="shared" si="1155"/>
        <v>N</v>
      </c>
      <c r="M3488">
        <f t="shared" si="1156"/>
        <v>3</v>
      </c>
      <c r="N3488">
        <f t="shared" si="1157"/>
        <v>2009</v>
      </c>
      <c r="O3488" t="str">
        <f t="shared" si="1158"/>
        <v>2009-07</v>
      </c>
      <c r="P3488" t="str">
        <f t="shared" si="1159"/>
        <v>2009Q3</v>
      </c>
      <c r="Q3488">
        <f t="shared" si="1160"/>
        <v>1</v>
      </c>
      <c r="R3488">
        <f t="shared" si="1161"/>
        <v>1</v>
      </c>
      <c r="S3488">
        <f t="shared" si="1162"/>
        <v>2010</v>
      </c>
      <c r="T3488" t="str">
        <f t="shared" si="1163"/>
        <v>FY2010-01</v>
      </c>
      <c r="U3488" t="str">
        <f t="shared" si="1164"/>
        <v>FY2010Q1</v>
      </c>
    </row>
    <row r="3489" spans="1:21" x14ac:dyDescent="0.25">
      <c r="A3489" t="str">
        <f t="shared" si="1145"/>
        <v>20090719</v>
      </c>
      <c r="B3489" s="1">
        <f t="shared" si="1165"/>
        <v>40013</v>
      </c>
      <c r="C3489" s="1" t="str">
        <f t="shared" si="1146"/>
        <v>2009/07/19</v>
      </c>
      <c r="D3489">
        <f t="shared" si="1147"/>
        <v>1</v>
      </c>
      <c r="E3489" t="str">
        <f t="shared" si="1148"/>
        <v>Sunday</v>
      </c>
      <c r="F3489">
        <f t="shared" si="1149"/>
        <v>19</v>
      </c>
      <c r="G3489" s="2">
        <f t="shared" si="1150"/>
        <v>200</v>
      </c>
      <c r="H3489" t="str">
        <f t="shared" si="1151"/>
        <v>Weekday</v>
      </c>
      <c r="I3489">
        <f t="shared" si="1152"/>
        <v>30</v>
      </c>
      <c r="J3489" t="str">
        <f t="shared" si="1153"/>
        <v>July</v>
      </c>
      <c r="K3489">
        <f t="shared" si="1154"/>
        <v>7</v>
      </c>
      <c r="L3489" s="1" t="str">
        <f t="shared" si="1155"/>
        <v>N</v>
      </c>
      <c r="M3489">
        <f t="shared" si="1156"/>
        <v>3</v>
      </c>
      <c r="N3489">
        <f t="shared" si="1157"/>
        <v>2009</v>
      </c>
      <c r="O3489" t="str">
        <f t="shared" si="1158"/>
        <v>2009-07</v>
      </c>
      <c r="P3489" t="str">
        <f t="shared" si="1159"/>
        <v>2009Q3</v>
      </c>
      <c r="Q3489">
        <f t="shared" si="1160"/>
        <v>1</v>
      </c>
      <c r="R3489">
        <f t="shared" si="1161"/>
        <v>1</v>
      </c>
      <c r="S3489">
        <f t="shared" si="1162"/>
        <v>2010</v>
      </c>
      <c r="T3489" t="str">
        <f t="shared" si="1163"/>
        <v>FY2010-01</v>
      </c>
      <c r="U3489" t="str">
        <f t="shared" si="1164"/>
        <v>FY2010Q1</v>
      </c>
    </row>
    <row r="3490" spans="1:21" x14ac:dyDescent="0.25">
      <c r="A3490" t="str">
        <f t="shared" si="1145"/>
        <v>20090720</v>
      </c>
      <c r="B3490" s="1">
        <f t="shared" si="1165"/>
        <v>40014</v>
      </c>
      <c r="C3490" s="1" t="str">
        <f t="shared" si="1146"/>
        <v>2009/07/20</v>
      </c>
      <c r="D3490">
        <f t="shared" si="1147"/>
        <v>2</v>
      </c>
      <c r="E3490" t="str">
        <f t="shared" si="1148"/>
        <v>Monday</v>
      </c>
      <c r="F3490">
        <f t="shared" si="1149"/>
        <v>20</v>
      </c>
      <c r="G3490" s="2">
        <f t="shared" si="1150"/>
        <v>201</v>
      </c>
      <c r="H3490" t="str">
        <f t="shared" si="1151"/>
        <v>Weekday</v>
      </c>
      <c r="I3490">
        <f t="shared" si="1152"/>
        <v>30</v>
      </c>
      <c r="J3490" t="str">
        <f t="shared" si="1153"/>
        <v>July</v>
      </c>
      <c r="K3490">
        <f t="shared" si="1154"/>
        <v>7</v>
      </c>
      <c r="L3490" s="1" t="str">
        <f t="shared" si="1155"/>
        <v>N</v>
      </c>
      <c r="M3490">
        <f t="shared" si="1156"/>
        <v>3</v>
      </c>
      <c r="N3490">
        <f t="shared" si="1157"/>
        <v>2009</v>
      </c>
      <c r="O3490" t="str">
        <f t="shared" si="1158"/>
        <v>2009-07</v>
      </c>
      <c r="P3490" t="str">
        <f t="shared" si="1159"/>
        <v>2009Q3</v>
      </c>
      <c r="Q3490">
        <f t="shared" si="1160"/>
        <v>1</v>
      </c>
      <c r="R3490">
        <f t="shared" si="1161"/>
        <v>1</v>
      </c>
      <c r="S3490">
        <f t="shared" si="1162"/>
        <v>2010</v>
      </c>
      <c r="T3490" t="str">
        <f t="shared" si="1163"/>
        <v>FY2010-01</v>
      </c>
      <c r="U3490" t="str">
        <f t="shared" si="1164"/>
        <v>FY2010Q1</v>
      </c>
    </row>
    <row r="3491" spans="1:21" x14ac:dyDescent="0.25">
      <c r="A3491" t="str">
        <f t="shared" si="1145"/>
        <v>20090721</v>
      </c>
      <c r="B3491" s="1">
        <f t="shared" si="1165"/>
        <v>40015</v>
      </c>
      <c r="C3491" s="1" t="str">
        <f t="shared" si="1146"/>
        <v>2009/07/21</v>
      </c>
      <c r="D3491">
        <f t="shared" si="1147"/>
        <v>3</v>
      </c>
      <c r="E3491" t="str">
        <f t="shared" si="1148"/>
        <v>Tuesday</v>
      </c>
      <c r="F3491">
        <f t="shared" si="1149"/>
        <v>21</v>
      </c>
      <c r="G3491" s="2">
        <f t="shared" si="1150"/>
        <v>202</v>
      </c>
      <c r="H3491" t="str">
        <f t="shared" si="1151"/>
        <v>Weekday</v>
      </c>
      <c r="I3491">
        <f t="shared" si="1152"/>
        <v>30</v>
      </c>
      <c r="J3491" t="str">
        <f t="shared" si="1153"/>
        <v>July</v>
      </c>
      <c r="K3491">
        <f t="shared" si="1154"/>
        <v>7</v>
      </c>
      <c r="L3491" s="1" t="str">
        <f t="shared" si="1155"/>
        <v>N</v>
      </c>
      <c r="M3491">
        <f t="shared" si="1156"/>
        <v>3</v>
      </c>
      <c r="N3491">
        <f t="shared" si="1157"/>
        <v>2009</v>
      </c>
      <c r="O3491" t="str">
        <f t="shared" si="1158"/>
        <v>2009-07</v>
      </c>
      <c r="P3491" t="str">
        <f t="shared" si="1159"/>
        <v>2009Q3</v>
      </c>
      <c r="Q3491">
        <f t="shared" si="1160"/>
        <v>1</v>
      </c>
      <c r="R3491">
        <f t="shared" si="1161"/>
        <v>1</v>
      </c>
      <c r="S3491">
        <f t="shared" si="1162"/>
        <v>2010</v>
      </c>
      <c r="T3491" t="str">
        <f t="shared" si="1163"/>
        <v>FY2010-01</v>
      </c>
      <c r="U3491" t="str">
        <f t="shared" si="1164"/>
        <v>FY2010Q1</v>
      </c>
    </row>
    <row r="3492" spans="1:21" x14ac:dyDescent="0.25">
      <c r="A3492" t="str">
        <f t="shared" si="1145"/>
        <v>20090722</v>
      </c>
      <c r="B3492" s="1">
        <f t="shared" si="1165"/>
        <v>40016</v>
      </c>
      <c r="C3492" s="1" t="str">
        <f t="shared" si="1146"/>
        <v>2009/07/22</v>
      </c>
      <c r="D3492">
        <f t="shared" si="1147"/>
        <v>4</v>
      </c>
      <c r="E3492" t="str">
        <f t="shared" si="1148"/>
        <v>Wednesday</v>
      </c>
      <c r="F3492">
        <f t="shared" si="1149"/>
        <v>22</v>
      </c>
      <c r="G3492" s="2">
        <f t="shared" si="1150"/>
        <v>203</v>
      </c>
      <c r="H3492" t="str">
        <f t="shared" si="1151"/>
        <v>Weekday</v>
      </c>
      <c r="I3492">
        <f t="shared" si="1152"/>
        <v>30</v>
      </c>
      <c r="J3492" t="str">
        <f t="shared" si="1153"/>
        <v>July</v>
      </c>
      <c r="K3492">
        <f t="shared" si="1154"/>
        <v>7</v>
      </c>
      <c r="L3492" s="1" t="str">
        <f t="shared" si="1155"/>
        <v>N</v>
      </c>
      <c r="M3492">
        <f t="shared" si="1156"/>
        <v>3</v>
      </c>
      <c r="N3492">
        <f t="shared" si="1157"/>
        <v>2009</v>
      </c>
      <c r="O3492" t="str">
        <f t="shared" si="1158"/>
        <v>2009-07</v>
      </c>
      <c r="P3492" t="str">
        <f t="shared" si="1159"/>
        <v>2009Q3</v>
      </c>
      <c r="Q3492">
        <f t="shared" si="1160"/>
        <v>1</v>
      </c>
      <c r="R3492">
        <f t="shared" si="1161"/>
        <v>1</v>
      </c>
      <c r="S3492">
        <f t="shared" si="1162"/>
        <v>2010</v>
      </c>
      <c r="T3492" t="str">
        <f t="shared" si="1163"/>
        <v>FY2010-01</v>
      </c>
      <c r="U3492" t="str">
        <f t="shared" si="1164"/>
        <v>FY2010Q1</v>
      </c>
    </row>
    <row r="3493" spans="1:21" x14ac:dyDescent="0.25">
      <c r="A3493" t="str">
        <f t="shared" si="1145"/>
        <v>20090723</v>
      </c>
      <c r="B3493" s="1">
        <f t="shared" si="1165"/>
        <v>40017</v>
      </c>
      <c r="C3493" s="1" t="str">
        <f t="shared" si="1146"/>
        <v>2009/07/23</v>
      </c>
      <c r="D3493">
        <f t="shared" si="1147"/>
        <v>5</v>
      </c>
      <c r="E3493" t="str">
        <f t="shared" si="1148"/>
        <v>Thursday</v>
      </c>
      <c r="F3493">
        <f t="shared" si="1149"/>
        <v>23</v>
      </c>
      <c r="G3493" s="2">
        <f t="shared" si="1150"/>
        <v>204</v>
      </c>
      <c r="H3493" t="str">
        <f t="shared" si="1151"/>
        <v>Weekday</v>
      </c>
      <c r="I3493">
        <f t="shared" si="1152"/>
        <v>30</v>
      </c>
      <c r="J3493" t="str">
        <f t="shared" si="1153"/>
        <v>July</v>
      </c>
      <c r="K3493">
        <f t="shared" si="1154"/>
        <v>7</v>
      </c>
      <c r="L3493" s="1" t="str">
        <f t="shared" si="1155"/>
        <v>N</v>
      </c>
      <c r="M3493">
        <f t="shared" si="1156"/>
        <v>3</v>
      </c>
      <c r="N3493">
        <f t="shared" si="1157"/>
        <v>2009</v>
      </c>
      <c r="O3493" t="str">
        <f t="shared" si="1158"/>
        <v>2009-07</v>
      </c>
      <c r="P3493" t="str">
        <f t="shared" si="1159"/>
        <v>2009Q3</v>
      </c>
      <c r="Q3493">
        <f t="shared" si="1160"/>
        <v>1</v>
      </c>
      <c r="R3493">
        <f t="shared" si="1161"/>
        <v>1</v>
      </c>
      <c r="S3493">
        <f t="shared" si="1162"/>
        <v>2010</v>
      </c>
      <c r="T3493" t="str">
        <f t="shared" si="1163"/>
        <v>FY2010-01</v>
      </c>
      <c r="U3493" t="str">
        <f t="shared" si="1164"/>
        <v>FY2010Q1</v>
      </c>
    </row>
    <row r="3494" spans="1:21" x14ac:dyDescent="0.25">
      <c r="A3494" t="str">
        <f t="shared" si="1145"/>
        <v>20090724</v>
      </c>
      <c r="B3494" s="1">
        <f t="shared" si="1165"/>
        <v>40018</v>
      </c>
      <c r="C3494" s="1" t="str">
        <f t="shared" si="1146"/>
        <v>2009/07/24</v>
      </c>
      <c r="D3494">
        <f t="shared" si="1147"/>
        <v>6</v>
      </c>
      <c r="E3494" t="str">
        <f t="shared" si="1148"/>
        <v>Friday</v>
      </c>
      <c r="F3494">
        <f t="shared" si="1149"/>
        <v>24</v>
      </c>
      <c r="G3494" s="2">
        <f t="shared" si="1150"/>
        <v>205</v>
      </c>
      <c r="H3494" t="str">
        <f t="shared" si="1151"/>
        <v>Weekend</v>
      </c>
      <c r="I3494">
        <f t="shared" si="1152"/>
        <v>30</v>
      </c>
      <c r="J3494" t="str">
        <f t="shared" si="1153"/>
        <v>July</v>
      </c>
      <c r="K3494">
        <f t="shared" si="1154"/>
        <v>7</v>
      </c>
      <c r="L3494" s="1" t="str">
        <f t="shared" si="1155"/>
        <v>N</v>
      </c>
      <c r="M3494">
        <f t="shared" si="1156"/>
        <v>3</v>
      </c>
      <c r="N3494">
        <f t="shared" si="1157"/>
        <v>2009</v>
      </c>
      <c r="O3494" t="str">
        <f t="shared" si="1158"/>
        <v>2009-07</v>
      </c>
      <c r="P3494" t="str">
        <f t="shared" si="1159"/>
        <v>2009Q3</v>
      </c>
      <c r="Q3494">
        <f t="shared" si="1160"/>
        <v>1</v>
      </c>
      <c r="R3494">
        <f t="shared" si="1161"/>
        <v>1</v>
      </c>
      <c r="S3494">
        <f t="shared" si="1162"/>
        <v>2010</v>
      </c>
      <c r="T3494" t="str">
        <f t="shared" si="1163"/>
        <v>FY2010-01</v>
      </c>
      <c r="U3494" t="str">
        <f t="shared" si="1164"/>
        <v>FY2010Q1</v>
      </c>
    </row>
    <row r="3495" spans="1:21" x14ac:dyDescent="0.25">
      <c r="A3495" t="str">
        <f t="shared" si="1145"/>
        <v>20090725</v>
      </c>
      <c r="B3495" s="1">
        <f t="shared" si="1165"/>
        <v>40019</v>
      </c>
      <c r="C3495" s="1" t="str">
        <f t="shared" si="1146"/>
        <v>2009/07/25</v>
      </c>
      <c r="D3495">
        <f t="shared" si="1147"/>
        <v>7</v>
      </c>
      <c r="E3495" t="str">
        <f t="shared" si="1148"/>
        <v>Saturday</v>
      </c>
      <c r="F3495">
        <f t="shared" si="1149"/>
        <v>25</v>
      </c>
      <c r="G3495" s="2">
        <f t="shared" si="1150"/>
        <v>206</v>
      </c>
      <c r="H3495" t="str">
        <f t="shared" si="1151"/>
        <v>Weekend</v>
      </c>
      <c r="I3495">
        <f t="shared" si="1152"/>
        <v>30</v>
      </c>
      <c r="J3495" t="str">
        <f t="shared" si="1153"/>
        <v>July</v>
      </c>
      <c r="K3495">
        <f t="shared" si="1154"/>
        <v>7</v>
      </c>
      <c r="L3495" s="1" t="str">
        <f t="shared" si="1155"/>
        <v>N</v>
      </c>
      <c r="M3495">
        <f t="shared" si="1156"/>
        <v>3</v>
      </c>
      <c r="N3495">
        <f t="shared" si="1157"/>
        <v>2009</v>
      </c>
      <c r="O3495" t="str">
        <f t="shared" si="1158"/>
        <v>2009-07</v>
      </c>
      <c r="P3495" t="str">
        <f t="shared" si="1159"/>
        <v>2009Q3</v>
      </c>
      <c r="Q3495">
        <f t="shared" si="1160"/>
        <v>1</v>
      </c>
      <c r="R3495">
        <f t="shared" si="1161"/>
        <v>1</v>
      </c>
      <c r="S3495">
        <f t="shared" si="1162"/>
        <v>2010</v>
      </c>
      <c r="T3495" t="str">
        <f t="shared" si="1163"/>
        <v>FY2010-01</v>
      </c>
      <c r="U3495" t="str">
        <f t="shared" si="1164"/>
        <v>FY2010Q1</v>
      </c>
    </row>
    <row r="3496" spans="1:21" x14ac:dyDescent="0.25">
      <c r="A3496" t="str">
        <f t="shared" si="1145"/>
        <v>20090726</v>
      </c>
      <c r="B3496" s="1">
        <f t="shared" si="1165"/>
        <v>40020</v>
      </c>
      <c r="C3496" s="1" t="str">
        <f t="shared" si="1146"/>
        <v>2009/07/26</v>
      </c>
      <c r="D3496">
        <f t="shared" si="1147"/>
        <v>1</v>
      </c>
      <c r="E3496" t="str">
        <f t="shared" si="1148"/>
        <v>Sunday</v>
      </c>
      <c r="F3496">
        <f t="shared" si="1149"/>
        <v>26</v>
      </c>
      <c r="G3496" s="2">
        <f t="shared" si="1150"/>
        <v>207</v>
      </c>
      <c r="H3496" t="str">
        <f t="shared" si="1151"/>
        <v>Weekday</v>
      </c>
      <c r="I3496">
        <f t="shared" si="1152"/>
        <v>31</v>
      </c>
      <c r="J3496" t="str">
        <f t="shared" si="1153"/>
        <v>July</v>
      </c>
      <c r="K3496">
        <f t="shared" si="1154"/>
        <v>7</v>
      </c>
      <c r="L3496" s="1" t="str">
        <f t="shared" si="1155"/>
        <v>N</v>
      </c>
      <c r="M3496">
        <f t="shared" si="1156"/>
        <v>3</v>
      </c>
      <c r="N3496">
        <f t="shared" si="1157"/>
        <v>2009</v>
      </c>
      <c r="O3496" t="str">
        <f t="shared" si="1158"/>
        <v>2009-07</v>
      </c>
      <c r="P3496" t="str">
        <f t="shared" si="1159"/>
        <v>2009Q3</v>
      </c>
      <c r="Q3496">
        <f t="shared" si="1160"/>
        <v>1</v>
      </c>
      <c r="R3496">
        <f t="shared" si="1161"/>
        <v>1</v>
      </c>
      <c r="S3496">
        <f t="shared" si="1162"/>
        <v>2010</v>
      </c>
      <c r="T3496" t="str">
        <f t="shared" si="1163"/>
        <v>FY2010-01</v>
      </c>
      <c r="U3496" t="str">
        <f t="shared" si="1164"/>
        <v>FY2010Q1</v>
      </c>
    </row>
    <row r="3497" spans="1:21" x14ac:dyDescent="0.25">
      <c r="A3497" t="str">
        <f t="shared" si="1145"/>
        <v>20090727</v>
      </c>
      <c r="B3497" s="1">
        <f t="shared" si="1165"/>
        <v>40021</v>
      </c>
      <c r="C3497" s="1" t="str">
        <f t="shared" si="1146"/>
        <v>2009/07/27</v>
      </c>
      <c r="D3497">
        <f t="shared" si="1147"/>
        <v>2</v>
      </c>
      <c r="E3497" t="str">
        <f t="shared" si="1148"/>
        <v>Monday</v>
      </c>
      <c r="F3497">
        <f t="shared" si="1149"/>
        <v>27</v>
      </c>
      <c r="G3497" s="2">
        <f t="shared" si="1150"/>
        <v>208</v>
      </c>
      <c r="H3497" t="str">
        <f t="shared" si="1151"/>
        <v>Weekday</v>
      </c>
      <c r="I3497">
        <f t="shared" si="1152"/>
        <v>31</v>
      </c>
      <c r="J3497" t="str">
        <f t="shared" si="1153"/>
        <v>July</v>
      </c>
      <c r="K3497">
        <f t="shared" si="1154"/>
        <v>7</v>
      </c>
      <c r="L3497" s="1" t="str">
        <f t="shared" si="1155"/>
        <v>N</v>
      </c>
      <c r="M3497">
        <f t="shared" si="1156"/>
        <v>3</v>
      </c>
      <c r="N3497">
        <f t="shared" si="1157"/>
        <v>2009</v>
      </c>
      <c r="O3497" t="str">
        <f t="shared" si="1158"/>
        <v>2009-07</v>
      </c>
      <c r="P3497" t="str">
        <f t="shared" si="1159"/>
        <v>2009Q3</v>
      </c>
      <c r="Q3497">
        <f t="shared" si="1160"/>
        <v>1</v>
      </c>
      <c r="R3497">
        <f t="shared" si="1161"/>
        <v>1</v>
      </c>
      <c r="S3497">
        <f t="shared" si="1162"/>
        <v>2010</v>
      </c>
      <c r="T3497" t="str">
        <f t="shared" si="1163"/>
        <v>FY2010-01</v>
      </c>
      <c r="U3497" t="str">
        <f t="shared" si="1164"/>
        <v>FY2010Q1</v>
      </c>
    </row>
    <row r="3498" spans="1:21" x14ac:dyDescent="0.25">
      <c r="A3498" t="str">
        <f t="shared" si="1145"/>
        <v>20090728</v>
      </c>
      <c r="B3498" s="1">
        <f t="shared" si="1165"/>
        <v>40022</v>
      </c>
      <c r="C3498" s="1" t="str">
        <f t="shared" si="1146"/>
        <v>2009/07/28</v>
      </c>
      <c r="D3498">
        <f t="shared" si="1147"/>
        <v>3</v>
      </c>
      <c r="E3498" t="str">
        <f t="shared" si="1148"/>
        <v>Tuesday</v>
      </c>
      <c r="F3498">
        <f t="shared" si="1149"/>
        <v>28</v>
      </c>
      <c r="G3498" s="2">
        <f t="shared" si="1150"/>
        <v>209</v>
      </c>
      <c r="H3498" t="str">
        <f t="shared" si="1151"/>
        <v>Weekday</v>
      </c>
      <c r="I3498">
        <f t="shared" si="1152"/>
        <v>31</v>
      </c>
      <c r="J3498" t="str">
        <f t="shared" si="1153"/>
        <v>July</v>
      </c>
      <c r="K3498">
        <f t="shared" si="1154"/>
        <v>7</v>
      </c>
      <c r="L3498" s="1" t="str">
        <f t="shared" si="1155"/>
        <v>N</v>
      </c>
      <c r="M3498">
        <f t="shared" si="1156"/>
        <v>3</v>
      </c>
      <c r="N3498">
        <f t="shared" si="1157"/>
        <v>2009</v>
      </c>
      <c r="O3498" t="str">
        <f t="shared" si="1158"/>
        <v>2009-07</v>
      </c>
      <c r="P3498" t="str">
        <f t="shared" si="1159"/>
        <v>2009Q3</v>
      </c>
      <c r="Q3498">
        <f t="shared" si="1160"/>
        <v>1</v>
      </c>
      <c r="R3498">
        <f t="shared" si="1161"/>
        <v>1</v>
      </c>
      <c r="S3498">
        <f t="shared" si="1162"/>
        <v>2010</v>
      </c>
      <c r="T3498" t="str">
        <f t="shared" si="1163"/>
        <v>FY2010-01</v>
      </c>
      <c r="U3498" t="str">
        <f t="shared" si="1164"/>
        <v>FY2010Q1</v>
      </c>
    </row>
    <row r="3499" spans="1:21" x14ac:dyDescent="0.25">
      <c r="A3499" t="str">
        <f t="shared" si="1145"/>
        <v>20090729</v>
      </c>
      <c r="B3499" s="1">
        <f t="shared" si="1165"/>
        <v>40023</v>
      </c>
      <c r="C3499" s="1" t="str">
        <f t="shared" si="1146"/>
        <v>2009/07/29</v>
      </c>
      <c r="D3499">
        <f t="shared" si="1147"/>
        <v>4</v>
      </c>
      <c r="E3499" t="str">
        <f t="shared" si="1148"/>
        <v>Wednesday</v>
      </c>
      <c r="F3499">
        <f t="shared" si="1149"/>
        <v>29</v>
      </c>
      <c r="G3499" s="2">
        <f t="shared" si="1150"/>
        <v>210</v>
      </c>
      <c r="H3499" t="str">
        <f t="shared" si="1151"/>
        <v>Weekday</v>
      </c>
      <c r="I3499">
        <f t="shared" si="1152"/>
        <v>31</v>
      </c>
      <c r="J3499" t="str">
        <f t="shared" si="1153"/>
        <v>July</v>
      </c>
      <c r="K3499">
        <f t="shared" si="1154"/>
        <v>7</v>
      </c>
      <c r="L3499" s="1" t="str">
        <f t="shared" si="1155"/>
        <v>N</v>
      </c>
      <c r="M3499">
        <f t="shared" si="1156"/>
        <v>3</v>
      </c>
      <c r="N3499">
        <f t="shared" si="1157"/>
        <v>2009</v>
      </c>
      <c r="O3499" t="str">
        <f t="shared" si="1158"/>
        <v>2009-07</v>
      </c>
      <c r="P3499" t="str">
        <f t="shared" si="1159"/>
        <v>2009Q3</v>
      </c>
      <c r="Q3499">
        <f t="shared" si="1160"/>
        <v>1</v>
      </c>
      <c r="R3499">
        <f t="shared" si="1161"/>
        <v>1</v>
      </c>
      <c r="S3499">
        <f t="shared" si="1162"/>
        <v>2010</v>
      </c>
      <c r="T3499" t="str">
        <f t="shared" si="1163"/>
        <v>FY2010-01</v>
      </c>
      <c r="U3499" t="str">
        <f t="shared" si="1164"/>
        <v>FY2010Q1</v>
      </c>
    </row>
    <row r="3500" spans="1:21" x14ac:dyDescent="0.25">
      <c r="A3500" t="str">
        <f t="shared" si="1145"/>
        <v>20090730</v>
      </c>
      <c r="B3500" s="1">
        <f t="shared" si="1165"/>
        <v>40024</v>
      </c>
      <c r="C3500" s="1" t="str">
        <f t="shared" si="1146"/>
        <v>2009/07/30</v>
      </c>
      <c r="D3500">
        <f t="shared" si="1147"/>
        <v>5</v>
      </c>
      <c r="E3500" t="str">
        <f t="shared" si="1148"/>
        <v>Thursday</v>
      </c>
      <c r="F3500">
        <f t="shared" si="1149"/>
        <v>30</v>
      </c>
      <c r="G3500" s="2">
        <f t="shared" si="1150"/>
        <v>211</v>
      </c>
      <c r="H3500" t="str">
        <f t="shared" si="1151"/>
        <v>Weekday</v>
      </c>
      <c r="I3500">
        <f t="shared" si="1152"/>
        <v>31</v>
      </c>
      <c r="J3500" t="str">
        <f t="shared" si="1153"/>
        <v>July</v>
      </c>
      <c r="K3500">
        <f t="shared" si="1154"/>
        <v>7</v>
      </c>
      <c r="L3500" s="1" t="str">
        <f t="shared" si="1155"/>
        <v>N</v>
      </c>
      <c r="M3500">
        <f t="shared" si="1156"/>
        <v>3</v>
      </c>
      <c r="N3500">
        <f t="shared" si="1157"/>
        <v>2009</v>
      </c>
      <c r="O3500" t="str">
        <f t="shared" si="1158"/>
        <v>2009-07</v>
      </c>
      <c r="P3500" t="str">
        <f t="shared" si="1159"/>
        <v>2009Q3</v>
      </c>
      <c r="Q3500">
        <f t="shared" si="1160"/>
        <v>1</v>
      </c>
      <c r="R3500">
        <f t="shared" si="1161"/>
        <v>1</v>
      </c>
      <c r="S3500">
        <f t="shared" si="1162"/>
        <v>2010</v>
      </c>
      <c r="T3500" t="str">
        <f t="shared" si="1163"/>
        <v>FY2010-01</v>
      </c>
      <c r="U3500" t="str">
        <f t="shared" si="1164"/>
        <v>FY2010Q1</v>
      </c>
    </row>
    <row r="3501" spans="1:21" x14ac:dyDescent="0.25">
      <c r="A3501" t="str">
        <f t="shared" si="1145"/>
        <v>20090731</v>
      </c>
      <c r="B3501" s="1">
        <f t="shared" si="1165"/>
        <v>40025</v>
      </c>
      <c r="C3501" s="1" t="str">
        <f t="shared" si="1146"/>
        <v>2009/07/31</v>
      </c>
      <c r="D3501">
        <f t="shared" si="1147"/>
        <v>6</v>
      </c>
      <c r="E3501" t="str">
        <f t="shared" si="1148"/>
        <v>Friday</v>
      </c>
      <c r="F3501">
        <f t="shared" si="1149"/>
        <v>31</v>
      </c>
      <c r="G3501" s="2">
        <f t="shared" si="1150"/>
        <v>212</v>
      </c>
      <c r="H3501" t="str">
        <f t="shared" si="1151"/>
        <v>Weekend</v>
      </c>
      <c r="I3501">
        <f t="shared" si="1152"/>
        <v>31</v>
      </c>
      <c r="J3501" t="str">
        <f t="shared" si="1153"/>
        <v>July</v>
      </c>
      <c r="K3501">
        <f t="shared" si="1154"/>
        <v>7</v>
      </c>
      <c r="L3501" s="1" t="str">
        <f t="shared" si="1155"/>
        <v>Y</v>
      </c>
      <c r="M3501">
        <f t="shared" si="1156"/>
        <v>3</v>
      </c>
      <c r="N3501">
        <f t="shared" si="1157"/>
        <v>2009</v>
      </c>
      <c r="O3501" t="str">
        <f t="shared" si="1158"/>
        <v>2009-07</v>
      </c>
      <c r="P3501" t="str">
        <f t="shared" si="1159"/>
        <v>2009Q3</v>
      </c>
      <c r="Q3501">
        <f t="shared" si="1160"/>
        <v>1</v>
      </c>
      <c r="R3501">
        <f t="shared" si="1161"/>
        <v>1</v>
      </c>
      <c r="S3501">
        <f t="shared" si="1162"/>
        <v>2010</v>
      </c>
      <c r="T3501" t="str">
        <f t="shared" si="1163"/>
        <v>FY2010-01</v>
      </c>
      <c r="U3501" t="str">
        <f t="shared" si="1164"/>
        <v>FY2010Q1</v>
      </c>
    </row>
    <row r="3502" spans="1:21" x14ac:dyDescent="0.25">
      <c r="A3502" t="str">
        <f t="shared" si="1145"/>
        <v>20090801</v>
      </c>
      <c r="B3502" s="1">
        <f t="shared" si="1165"/>
        <v>40026</v>
      </c>
      <c r="C3502" s="1" t="str">
        <f t="shared" si="1146"/>
        <v>2009/08/01</v>
      </c>
      <c r="D3502">
        <f t="shared" si="1147"/>
        <v>7</v>
      </c>
      <c r="E3502" t="str">
        <f t="shared" si="1148"/>
        <v>Saturday</v>
      </c>
      <c r="F3502">
        <f t="shared" si="1149"/>
        <v>1</v>
      </c>
      <c r="G3502" s="2">
        <f t="shared" si="1150"/>
        <v>213</v>
      </c>
      <c r="H3502" t="str">
        <f t="shared" si="1151"/>
        <v>Weekend</v>
      </c>
      <c r="I3502">
        <f t="shared" si="1152"/>
        <v>31</v>
      </c>
      <c r="J3502" t="str">
        <f t="shared" si="1153"/>
        <v>August</v>
      </c>
      <c r="K3502">
        <f t="shared" si="1154"/>
        <v>8</v>
      </c>
      <c r="L3502" s="1" t="str">
        <f t="shared" si="1155"/>
        <v>N</v>
      </c>
      <c r="M3502">
        <f t="shared" si="1156"/>
        <v>3</v>
      </c>
      <c r="N3502">
        <f t="shared" si="1157"/>
        <v>2009</v>
      </c>
      <c r="O3502" t="str">
        <f t="shared" si="1158"/>
        <v>2009-08</v>
      </c>
      <c r="P3502" t="str">
        <f t="shared" si="1159"/>
        <v>2009Q3</v>
      </c>
      <c r="Q3502">
        <f t="shared" si="1160"/>
        <v>2</v>
      </c>
      <c r="R3502">
        <f t="shared" si="1161"/>
        <v>1</v>
      </c>
      <c r="S3502">
        <f t="shared" si="1162"/>
        <v>2010</v>
      </c>
      <c r="T3502" t="str">
        <f t="shared" si="1163"/>
        <v>FY2010-02</v>
      </c>
      <c r="U3502" t="str">
        <f t="shared" si="1164"/>
        <v>FY2010Q1</v>
      </c>
    </row>
    <row r="3503" spans="1:21" x14ac:dyDescent="0.25">
      <c r="A3503" t="str">
        <f t="shared" si="1145"/>
        <v>20090802</v>
      </c>
      <c r="B3503" s="1">
        <f t="shared" si="1165"/>
        <v>40027</v>
      </c>
      <c r="C3503" s="1" t="str">
        <f t="shared" si="1146"/>
        <v>2009/08/02</v>
      </c>
      <c r="D3503">
        <f t="shared" si="1147"/>
        <v>1</v>
      </c>
      <c r="E3503" t="str">
        <f t="shared" si="1148"/>
        <v>Sunday</v>
      </c>
      <c r="F3503">
        <f t="shared" si="1149"/>
        <v>2</v>
      </c>
      <c r="G3503" s="2">
        <f t="shared" si="1150"/>
        <v>214</v>
      </c>
      <c r="H3503" t="str">
        <f t="shared" si="1151"/>
        <v>Weekday</v>
      </c>
      <c r="I3503">
        <f t="shared" si="1152"/>
        <v>32</v>
      </c>
      <c r="J3503" t="str">
        <f t="shared" si="1153"/>
        <v>August</v>
      </c>
      <c r="K3503">
        <f t="shared" si="1154"/>
        <v>8</v>
      </c>
      <c r="L3503" s="1" t="str">
        <f t="shared" si="1155"/>
        <v>N</v>
      </c>
      <c r="M3503">
        <f t="shared" si="1156"/>
        <v>3</v>
      </c>
      <c r="N3503">
        <f t="shared" si="1157"/>
        <v>2009</v>
      </c>
      <c r="O3503" t="str">
        <f t="shared" si="1158"/>
        <v>2009-08</v>
      </c>
      <c r="P3503" t="str">
        <f t="shared" si="1159"/>
        <v>2009Q3</v>
      </c>
      <c r="Q3503">
        <f t="shared" si="1160"/>
        <v>2</v>
      </c>
      <c r="R3503">
        <f t="shared" si="1161"/>
        <v>1</v>
      </c>
      <c r="S3503">
        <f t="shared" si="1162"/>
        <v>2010</v>
      </c>
      <c r="T3503" t="str">
        <f t="shared" si="1163"/>
        <v>FY2010-02</v>
      </c>
      <c r="U3503" t="str">
        <f t="shared" si="1164"/>
        <v>FY2010Q1</v>
      </c>
    </row>
    <row r="3504" spans="1:21" x14ac:dyDescent="0.25">
      <c r="A3504" t="str">
        <f t="shared" si="1145"/>
        <v>20090803</v>
      </c>
      <c r="B3504" s="1">
        <f t="shared" si="1165"/>
        <v>40028</v>
      </c>
      <c r="C3504" s="1" t="str">
        <f t="shared" si="1146"/>
        <v>2009/08/03</v>
      </c>
      <c r="D3504">
        <f t="shared" si="1147"/>
        <v>2</v>
      </c>
      <c r="E3504" t="str">
        <f t="shared" si="1148"/>
        <v>Monday</v>
      </c>
      <c r="F3504">
        <f t="shared" si="1149"/>
        <v>3</v>
      </c>
      <c r="G3504" s="2">
        <f t="shared" si="1150"/>
        <v>215</v>
      </c>
      <c r="H3504" t="str">
        <f t="shared" si="1151"/>
        <v>Weekday</v>
      </c>
      <c r="I3504">
        <f t="shared" si="1152"/>
        <v>32</v>
      </c>
      <c r="J3504" t="str">
        <f t="shared" si="1153"/>
        <v>August</v>
      </c>
      <c r="K3504">
        <f t="shared" si="1154"/>
        <v>8</v>
      </c>
      <c r="L3504" s="1" t="str">
        <f t="shared" si="1155"/>
        <v>N</v>
      </c>
      <c r="M3504">
        <f t="shared" si="1156"/>
        <v>3</v>
      </c>
      <c r="N3504">
        <f t="shared" si="1157"/>
        <v>2009</v>
      </c>
      <c r="O3504" t="str">
        <f t="shared" si="1158"/>
        <v>2009-08</v>
      </c>
      <c r="P3504" t="str">
        <f t="shared" si="1159"/>
        <v>2009Q3</v>
      </c>
      <c r="Q3504">
        <f t="shared" si="1160"/>
        <v>2</v>
      </c>
      <c r="R3504">
        <f t="shared" si="1161"/>
        <v>1</v>
      </c>
      <c r="S3504">
        <f t="shared" si="1162"/>
        <v>2010</v>
      </c>
      <c r="T3504" t="str">
        <f t="shared" si="1163"/>
        <v>FY2010-02</v>
      </c>
      <c r="U3504" t="str">
        <f t="shared" si="1164"/>
        <v>FY2010Q1</v>
      </c>
    </row>
    <row r="3505" spans="1:21" x14ac:dyDescent="0.25">
      <c r="A3505" t="str">
        <f t="shared" si="1145"/>
        <v>20090804</v>
      </c>
      <c r="B3505" s="1">
        <f t="shared" si="1165"/>
        <v>40029</v>
      </c>
      <c r="C3505" s="1" t="str">
        <f t="shared" si="1146"/>
        <v>2009/08/04</v>
      </c>
      <c r="D3505">
        <f t="shared" si="1147"/>
        <v>3</v>
      </c>
      <c r="E3505" t="str">
        <f t="shared" si="1148"/>
        <v>Tuesday</v>
      </c>
      <c r="F3505">
        <f t="shared" si="1149"/>
        <v>4</v>
      </c>
      <c r="G3505" s="2">
        <f t="shared" si="1150"/>
        <v>216</v>
      </c>
      <c r="H3505" t="str">
        <f t="shared" si="1151"/>
        <v>Weekday</v>
      </c>
      <c r="I3505">
        <f t="shared" si="1152"/>
        <v>32</v>
      </c>
      <c r="J3505" t="str">
        <f t="shared" si="1153"/>
        <v>August</v>
      </c>
      <c r="K3505">
        <f t="shared" si="1154"/>
        <v>8</v>
      </c>
      <c r="L3505" s="1" t="str">
        <f t="shared" si="1155"/>
        <v>N</v>
      </c>
      <c r="M3505">
        <f t="shared" si="1156"/>
        <v>3</v>
      </c>
      <c r="N3505">
        <f t="shared" si="1157"/>
        <v>2009</v>
      </c>
      <c r="O3505" t="str">
        <f t="shared" si="1158"/>
        <v>2009-08</v>
      </c>
      <c r="P3505" t="str">
        <f t="shared" si="1159"/>
        <v>2009Q3</v>
      </c>
      <c r="Q3505">
        <f t="shared" si="1160"/>
        <v>2</v>
      </c>
      <c r="R3505">
        <f t="shared" si="1161"/>
        <v>1</v>
      </c>
      <c r="S3505">
        <f t="shared" si="1162"/>
        <v>2010</v>
      </c>
      <c r="T3505" t="str">
        <f t="shared" si="1163"/>
        <v>FY2010-02</v>
      </c>
      <c r="U3505" t="str">
        <f t="shared" si="1164"/>
        <v>FY2010Q1</v>
      </c>
    </row>
    <row r="3506" spans="1:21" x14ac:dyDescent="0.25">
      <c r="A3506" t="str">
        <f t="shared" si="1145"/>
        <v>20090805</v>
      </c>
      <c r="B3506" s="1">
        <f t="shared" si="1165"/>
        <v>40030</v>
      </c>
      <c r="C3506" s="1" t="str">
        <f t="shared" si="1146"/>
        <v>2009/08/05</v>
      </c>
      <c r="D3506">
        <f t="shared" si="1147"/>
        <v>4</v>
      </c>
      <c r="E3506" t="str">
        <f t="shared" si="1148"/>
        <v>Wednesday</v>
      </c>
      <c r="F3506">
        <f t="shared" si="1149"/>
        <v>5</v>
      </c>
      <c r="G3506" s="2">
        <f t="shared" si="1150"/>
        <v>217</v>
      </c>
      <c r="H3506" t="str">
        <f t="shared" si="1151"/>
        <v>Weekday</v>
      </c>
      <c r="I3506">
        <f t="shared" si="1152"/>
        <v>32</v>
      </c>
      <c r="J3506" t="str">
        <f t="shared" si="1153"/>
        <v>August</v>
      </c>
      <c r="K3506">
        <f t="shared" si="1154"/>
        <v>8</v>
      </c>
      <c r="L3506" s="1" t="str">
        <f t="shared" si="1155"/>
        <v>N</v>
      </c>
      <c r="M3506">
        <f t="shared" si="1156"/>
        <v>3</v>
      </c>
      <c r="N3506">
        <f t="shared" si="1157"/>
        <v>2009</v>
      </c>
      <c r="O3506" t="str">
        <f t="shared" si="1158"/>
        <v>2009-08</v>
      </c>
      <c r="P3506" t="str">
        <f t="shared" si="1159"/>
        <v>2009Q3</v>
      </c>
      <c r="Q3506">
        <f t="shared" si="1160"/>
        <v>2</v>
      </c>
      <c r="R3506">
        <f t="shared" si="1161"/>
        <v>1</v>
      </c>
      <c r="S3506">
        <f t="shared" si="1162"/>
        <v>2010</v>
      </c>
      <c r="T3506" t="str">
        <f t="shared" si="1163"/>
        <v>FY2010-02</v>
      </c>
      <c r="U3506" t="str">
        <f t="shared" si="1164"/>
        <v>FY2010Q1</v>
      </c>
    </row>
    <row r="3507" spans="1:21" x14ac:dyDescent="0.25">
      <c r="A3507" t="str">
        <f t="shared" si="1145"/>
        <v>20090806</v>
      </c>
      <c r="B3507" s="1">
        <f t="shared" si="1165"/>
        <v>40031</v>
      </c>
      <c r="C3507" s="1" t="str">
        <f t="shared" si="1146"/>
        <v>2009/08/06</v>
      </c>
      <c r="D3507">
        <f t="shared" si="1147"/>
        <v>5</v>
      </c>
      <c r="E3507" t="str">
        <f t="shared" si="1148"/>
        <v>Thursday</v>
      </c>
      <c r="F3507">
        <f t="shared" si="1149"/>
        <v>6</v>
      </c>
      <c r="G3507" s="2">
        <f t="shared" si="1150"/>
        <v>218</v>
      </c>
      <c r="H3507" t="str">
        <f t="shared" si="1151"/>
        <v>Weekday</v>
      </c>
      <c r="I3507">
        <f t="shared" si="1152"/>
        <v>32</v>
      </c>
      <c r="J3507" t="str">
        <f t="shared" si="1153"/>
        <v>August</v>
      </c>
      <c r="K3507">
        <f t="shared" si="1154"/>
        <v>8</v>
      </c>
      <c r="L3507" s="1" t="str">
        <f t="shared" si="1155"/>
        <v>N</v>
      </c>
      <c r="M3507">
        <f t="shared" si="1156"/>
        <v>3</v>
      </c>
      <c r="N3507">
        <f t="shared" si="1157"/>
        <v>2009</v>
      </c>
      <c r="O3507" t="str">
        <f t="shared" si="1158"/>
        <v>2009-08</v>
      </c>
      <c r="P3507" t="str">
        <f t="shared" si="1159"/>
        <v>2009Q3</v>
      </c>
      <c r="Q3507">
        <f t="shared" si="1160"/>
        <v>2</v>
      </c>
      <c r="R3507">
        <f t="shared" si="1161"/>
        <v>1</v>
      </c>
      <c r="S3507">
        <f t="shared" si="1162"/>
        <v>2010</v>
      </c>
      <c r="T3507" t="str">
        <f t="shared" si="1163"/>
        <v>FY2010-02</v>
      </c>
      <c r="U3507" t="str">
        <f t="shared" si="1164"/>
        <v>FY2010Q1</v>
      </c>
    </row>
    <row r="3508" spans="1:21" x14ac:dyDescent="0.25">
      <c r="A3508" t="str">
        <f t="shared" si="1145"/>
        <v>20090807</v>
      </c>
      <c r="B3508" s="1">
        <f t="shared" si="1165"/>
        <v>40032</v>
      </c>
      <c r="C3508" s="1" t="str">
        <f t="shared" si="1146"/>
        <v>2009/08/07</v>
      </c>
      <c r="D3508">
        <f t="shared" si="1147"/>
        <v>6</v>
      </c>
      <c r="E3508" t="str">
        <f t="shared" si="1148"/>
        <v>Friday</v>
      </c>
      <c r="F3508">
        <f t="shared" si="1149"/>
        <v>7</v>
      </c>
      <c r="G3508" s="2">
        <f t="shared" si="1150"/>
        <v>219</v>
      </c>
      <c r="H3508" t="str">
        <f t="shared" si="1151"/>
        <v>Weekend</v>
      </c>
      <c r="I3508">
        <f t="shared" si="1152"/>
        <v>32</v>
      </c>
      <c r="J3508" t="str">
        <f t="shared" si="1153"/>
        <v>August</v>
      </c>
      <c r="K3508">
        <f t="shared" si="1154"/>
        <v>8</v>
      </c>
      <c r="L3508" s="1" t="str">
        <f t="shared" si="1155"/>
        <v>N</v>
      </c>
      <c r="M3508">
        <f t="shared" si="1156"/>
        <v>3</v>
      </c>
      <c r="N3508">
        <f t="shared" si="1157"/>
        <v>2009</v>
      </c>
      <c r="O3508" t="str">
        <f t="shared" si="1158"/>
        <v>2009-08</v>
      </c>
      <c r="P3508" t="str">
        <f t="shared" si="1159"/>
        <v>2009Q3</v>
      </c>
      <c r="Q3508">
        <f t="shared" si="1160"/>
        <v>2</v>
      </c>
      <c r="R3508">
        <f t="shared" si="1161"/>
        <v>1</v>
      </c>
      <c r="S3508">
        <f t="shared" si="1162"/>
        <v>2010</v>
      </c>
      <c r="T3508" t="str">
        <f t="shared" si="1163"/>
        <v>FY2010-02</v>
      </c>
      <c r="U3508" t="str">
        <f t="shared" si="1164"/>
        <v>FY2010Q1</v>
      </c>
    </row>
    <row r="3509" spans="1:21" x14ac:dyDescent="0.25">
      <c r="A3509" t="str">
        <f t="shared" si="1145"/>
        <v>20090808</v>
      </c>
      <c r="B3509" s="1">
        <f t="shared" si="1165"/>
        <v>40033</v>
      </c>
      <c r="C3509" s="1" t="str">
        <f t="shared" si="1146"/>
        <v>2009/08/08</v>
      </c>
      <c r="D3509">
        <f t="shared" si="1147"/>
        <v>7</v>
      </c>
      <c r="E3509" t="str">
        <f t="shared" si="1148"/>
        <v>Saturday</v>
      </c>
      <c r="F3509">
        <f t="shared" si="1149"/>
        <v>8</v>
      </c>
      <c r="G3509" s="2">
        <f t="shared" si="1150"/>
        <v>220</v>
      </c>
      <c r="H3509" t="str">
        <f t="shared" si="1151"/>
        <v>Weekend</v>
      </c>
      <c r="I3509">
        <f t="shared" si="1152"/>
        <v>32</v>
      </c>
      <c r="J3509" t="str">
        <f t="shared" si="1153"/>
        <v>August</v>
      </c>
      <c r="K3509">
        <f t="shared" si="1154"/>
        <v>8</v>
      </c>
      <c r="L3509" s="1" t="str">
        <f t="shared" si="1155"/>
        <v>N</v>
      </c>
      <c r="M3509">
        <f t="shared" si="1156"/>
        <v>3</v>
      </c>
      <c r="N3509">
        <f t="shared" si="1157"/>
        <v>2009</v>
      </c>
      <c r="O3509" t="str">
        <f t="shared" si="1158"/>
        <v>2009-08</v>
      </c>
      <c r="P3509" t="str">
        <f t="shared" si="1159"/>
        <v>2009Q3</v>
      </c>
      <c r="Q3509">
        <f t="shared" si="1160"/>
        <v>2</v>
      </c>
      <c r="R3509">
        <f t="shared" si="1161"/>
        <v>1</v>
      </c>
      <c r="S3509">
        <f t="shared" si="1162"/>
        <v>2010</v>
      </c>
      <c r="T3509" t="str">
        <f t="shared" si="1163"/>
        <v>FY2010-02</v>
      </c>
      <c r="U3509" t="str">
        <f t="shared" si="1164"/>
        <v>FY2010Q1</v>
      </c>
    </row>
    <row r="3510" spans="1:21" x14ac:dyDescent="0.25">
      <c r="A3510" t="str">
        <f t="shared" si="1145"/>
        <v>20090809</v>
      </c>
      <c r="B3510" s="1">
        <f t="shared" si="1165"/>
        <v>40034</v>
      </c>
      <c r="C3510" s="1" t="str">
        <f t="shared" si="1146"/>
        <v>2009/08/09</v>
      </c>
      <c r="D3510">
        <f t="shared" si="1147"/>
        <v>1</v>
      </c>
      <c r="E3510" t="str">
        <f t="shared" si="1148"/>
        <v>Sunday</v>
      </c>
      <c r="F3510">
        <f t="shared" si="1149"/>
        <v>9</v>
      </c>
      <c r="G3510" s="2">
        <f t="shared" si="1150"/>
        <v>221</v>
      </c>
      <c r="H3510" t="str">
        <f t="shared" si="1151"/>
        <v>Weekday</v>
      </c>
      <c r="I3510">
        <f t="shared" si="1152"/>
        <v>33</v>
      </c>
      <c r="J3510" t="str">
        <f t="shared" si="1153"/>
        <v>August</v>
      </c>
      <c r="K3510">
        <f t="shared" si="1154"/>
        <v>8</v>
      </c>
      <c r="L3510" s="1" t="str">
        <f t="shared" si="1155"/>
        <v>N</v>
      </c>
      <c r="M3510">
        <f t="shared" si="1156"/>
        <v>3</v>
      </c>
      <c r="N3510">
        <f t="shared" si="1157"/>
        <v>2009</v>
      </c>
      <c r="O3510" t="str">
        <f t="shared" si="1158"/>
        <v>2009-08</v>
      </c>
      <c r="P3510" t="str">
        <f t="shared" si="1159"/>
        <v>2009Q3</v>
      </c>
      <c r="Q3510">
        <f t="shared" si="1160"/>
        <v>2</v>
      </c>
      <c r="R3510">
        <f t="shared" si="1161"/>
        <v>1</v>
      </c>
      <c r="S3510">
        <f t="shared" si="1162"/>
        <v>2010</v>
      </c>
      <c r="T3510" t="str">
        <f t="shared" si="1163"/>
        <v>FY2010-02</v>
      </c>
      <c r="U3510" t="str">
        <f t="shared" si="1164"/>
        <v>FY2010Q1</v>
      </c>
    </row>
    <row r="3511" spans="1:21" x14ac:dyDescent="0.25">
      <c r="A3511" t="str">
        <f t="shared" ref="A3511:A3574" si="1166">TEXT(B3511,"yyyymmdd")</f>
        <v>20090810</v>
      </c>
      <c r="B3511" s="1">
        <f t="shared" si="1165"/>
        <v>40035</v>
      </c>
      <c r="C3511" s="1" t="str">
        <f t="shared" ref="C3511:C3574" si="1167">TEXT(B3511,"yyyy/mm/dd")</f>
        <v>2009/08/10</v>
      </c>
      <c r="D3511">
        <f t="shared" ref="D3511:D3574" si="1168">WEEKDAY(B3511)</f>
        <v>2</v>
      </c>
      <c r="E3511" t="str">
        <f t="shared" ref="E3511:E3574" si="1169">TEXT(C3511, "dddd")</f>
        <v>Monday</v>
      </c>
      <c r="F3511">
        <f t="shared" ref="F3511:F3574" si="1170">DAY(B3511)</f>
        <v>10</v>
      </c>
      <c r="G3511" s="2">
        <f t="shared" ref="G3511:G3574" si="1171">B3511-DATEVALUE("1/1/"&amp;YEAR(B3511))+1</f>
        <v>222</v>
      </c>
      <c r="H3511" t="str">
        <f t="shared" ref="H3511:H3574" si="1172">IF(D3511&lt;6,"Weekday","Weekend")</f>
        <v>Weekday</v>
      </c>
      <c r="I3511">
        <f t="shared" ref="I3511:I3574" si="1173">WEEKNUM(C3511,1)</f>
        <v>33</v>
      </c>
      <c r="J3511" t="str">
        <f t="shared" ref="J3511:J3574" si="1174">TEXT(B3511,"Mmmm")</f>
        <v>August</v>
      </c>
      <c r="K3511">
        <f t="shared" ref="K3511:K3574" si="1175">MONTH(B3511)</f>
        <v>8</v>
      </c>
      <c r="L3511" s="1" t="str">
        <f t="shared" ref="L3511:L3574" si="1176">IF(B3511=EOMONTH(B3511,0),"Y","N")</f>
        <v>N</v>
      </c>
      <c r="M3511">
        <f t="shared" ref="M3511:M3574" si="1177">IF(K3511&lt;4,1,IF(K3511&lt;7,2,IF(K3511&lt;10,3,4)))</f>
        <v>3</v>
      </c>
      <c r="N3511">
        <f t="shared" ref="N3511:N3574" si="1178">YEAR(B3511)</f>
        <v>2009</v>
      </c>
      <c r="O3511" t="str">
        <f t="shared" ref="O3511:O3574" si="1179">N3511&amp;"-"&amp;IF(K3511&lt;10,"0","")&amp;K3511</f>
        <v>2009-08</v>
      </c>
      <c r="P3511" t="str">
        <f t="shared" ref="P3511:P3574" si="1180">N3511&amp;"Q"&amp;M3511</f>
        <v>2009Q3</v>
      </c>
      <c r="Q3511">
        <f t="shared" ref="Q3511:Q3574" si="1181">IF(K3511&lt;7,K3511+6,K3511-6)</f>
        <v>2</v>
      </c>
      <c r="R3511">
        <f t="shared" ref="R3511:R3574" si="1182">IF(Q3511&lt;4,1,IF(Q3511&lt;7,2,IF(Q3511&lt;10,3,4)))</f>
        <v>1</v>
      </c>
      <c r="S3511">
        <f t="shared" ref="S3511:S3574" si="1183">IF(K3511&lt;7,N3511,N3511+1)</f>
        <v>2010</v>
      </c>
      <c r="T3511" t="str">
        <f t="shared" ref="T3511:T3574" si="1184">"FY"&amp;S3511&amp;"-"&amp;IF(Q3511&lt;10,"0","")&amp;Q3511</f>
        <v>FY2010-02</v>
      </c>
      <c r="U3511" t="str">
        <f t="shared" ref="U3511:U3574" si="1185">"FY"&amp;S3511&amp;"Q"&amp;R3511</f>
        <v>FY2010Q1</v>
      </c>
    </row>
    <row r="3512" spans="1:21" x14ac:dyDescent="0.25">
      <c r="A3512" t="str">
        <f t="shared" si="1166"/>
        <v>20090811</v>
      </c>
      <c r="B3512" s="1">
        <f t="shared" si="1165"/>
        <v>40036</v>
      </c>
      <c r="C3512" s="1" t="str">
        <f t="shared" si="1167"/>
        <v>2009/08/11</v>
      </c>
      <c r="D3512">
        <f t="shared" si="1168"/>
        <v>3</v>
      </c>
      <c r="E3512" t="str">
        <f t="shared" si="1169"/>
        <v>Tuesday</v>
      </c>
      <c r="F3512">
        <f t="shared" si="1170"/>
        <v>11</v>
      </c>
      <c r="G3512" s="2">
        <f t="shared" si="1171"/>
        <v>223</v>
      </c>
      <c r="H3512" t="str">
        <f t="shared" si="1172"/>
        <v>Weekday</v>
      </c>
      <c r="I3512">
        <f t="shared" si="1173"/>
        <v>33</v>
      </c>
      <c r="J3512" t="str">
        <f t="shared" si="1174"/>
        <v>August</v>
      </c>
      <c r="K3512">
        <f t="shared" si="1175"/>
        <v>8</v>
      </c>
      <c r="L3512" s="1" t="str">
        <f t="shared" si="1176"/>
        <v>N</v>
      </c>
      <c r="M3512">
        <f t="shared" si="1177"/>
        <v>3</v>
      </c>
      <c r="N3512">
        <f t="shared" si="1178"/>
        <v>2009</v>
      </c>
      <c r="O3512" t="str">
        <f t="shared" si="1179"/>
        <v>2009-08</v>
      </c>
      <c r="P3512" t="str">
        <f t="shared" si="1180"/>
        <v>2009Q3</v>
      </c>
      <c r="Q3512">
        <f t="shared" si="1181"/>
        <v>2</v>
      </c>
      <c r="R3512">
        <f t="shared" si="1182"/>
        <v>1</v>
      </c>
      <c r="S3512">
        <f t="shared" si="1183"/>
        <v>2010</v>
      </c>
      <c r="T3512" t="str">
        <f t="shared" si="1184"/>
        <v>FY2010-02</v>
      </c>
      <c r="U3512" t="str">
        <f t="shared" si="1185"/>
        <v>FY2010Q1</v>
      </c>
    </row>
    <row r="3513" spans="1:21" x14ac:dyDescent="0.25">
      <c r="A3513" t="str">
        <f t="shared" si="1166"/>
        <v>20090812</v>
      </c>
      <c r="B3513" s="1">
        <f t="shared" si="1165"/>
        <v>40037</v>
      </c>
      <c r="C3513" s="1" t="str">
        <f t="shared" si="1167"/>
        <v>2009/08/12</v>
      </c>
      <c r="D3513">
        <f t="shared" si="1168"/>
        <v>4</v>
      </c>
      <c r="E3513" t="str">
        <f t="shared" si="1169"/>
        <v>Wednesday</v>
      </c>
      <c r="F3513">
        <f t="shared" si="1170"/>
        <v>12</v>
      </c>
      <c r="G3513" s="2">
        <f t="shared" si="1171"/>
        <v>224</v>
      </c>
      <c r="H3513" t="str">
        <f t="shared" si="1172"/>
        <v>Weekday</v>
      </c>
      <c r="I3513">
        <f t="shared" si="1173"/>
        <v>33</v>
      </c>
      <c r="J3513" t="str">
        <f t="shared" si="1174"/>
        <v>August</v>
      </c>
      <c r="K3513">
        <f t="shared" si="1175"/>
        <v>8</v>
      </c>
      <c r="L3513" s="1" t="str">
        <f t="shared" si="1176"/>
        <v>N</v>
      </c>
      <c r="M3513">
        <f t="shared" si="1177"/>
        <v>3</v>
      </c>
      <c r="N3513">
        <f t="shared" si="1178"/>
        <v>2009</v>
      </c>
      <c r="O3513" t="str">
        <f t="shared" si="1179"/>
        <v>2009-08</v>
      </c>
      <c r="P3513" t="str">
        <f t="shared" si="1180"/>
        <v>2009Q3</v>
      </c>
      <c r="Q3513">
        <f t="shared" si="1181"/>
        <v>2</v>
      </c>
      <c r="R3513">
        <f t="shared" si="1182"/>
        <v>1</v>
      </c>
      <c r="S3513">
        <f t="shared" si="1183"/>
        <v>2010</v>
      </c>
      <c r="T3513" t="str">
        <f t="shared" si="1184"/>
        <v>FY2010-02</v>
      </c>
      <c r="U3513" t="str">
        <f t="shared" si="1185"/>
        <v>FY2010Q1</v>
      </c>
    </row>
    <row r="3514" spans="1:21" x14ac:dyDescent="0.25">
      <c r="A3514" t="str">
        <f t="shared" si="1166"/>
        <v>20090813</v>
      </c>
      <c r="B3514" s="1">
        <f t="shared" si="1165"/>
        <v>40038</v>
      </c>
      <c r="C3514" s="1" t="str">
        <f t="shared" si="1167"/>
        <v>2009/08/13</v>
      </c>
      <c r="D3514">
        <f t="shared" si="1168"/>
        <v>5</v>
      </c>
      <c r="E3514" t="str">
        <f t="shared" si="1169"/>
        <v>Thursday</v>
      </c>
      <c r="F3514">
        <f t="shared" si="1170"/>
        <v>13</v>
      </c>
      <c r="G3514" s="2">
        <f t="shared" si="1171"/>
        <v>225</v>
      </c>
      <c r="H3514" t="str">
        <f t="shared" si="1172"/>
        <v>Weekday</v>
      </c>
      <c r="I3514">
        <f t="shared" si="1173"/>
        <v>33</v>
      </c>
      <c r="J3514" t="str">
        <f t="shared" si="1174"/>
        <v>August</v>
      </c>
      <c r="K3514">
        <f t="shared" si="1175"/>
        <v>8</v>
      </c>
      <c r="L3514" s="1" t="str">
        <f t="shared" si="1176"/>
        <v>N</v>
      </c>
      <c r="M3514">
        <f t="shared" si="1177"/>
        <v>3</v>
      </c>
      <c r="N3514">
        <f t="shared" si="1178"/>
        <v>2009</v>
      </c>
      <c r="O3514" t="str">
        <f t="shared" si="1179"/>
        <v>2009-08</v>
      </c>
      <c r="P3514" t="str">
        <f t="shared" si="1180"/>
        <v>2009Q3</v>
      </c>
      <c r="Q3514">
        <f t="shared" si="1181"/>
        <v>2</v>
      </c>
      <c r="R3514">
        <f t="shared" si="1182"/>
        <v>1</v>
      </c>
      <c r="S3514">
        <f t="shared" si="1183"/>
        <v>2010</v>
      </c>
      <c r="T3514" t="str">
        <f t="shared" si="1184"/>
        <v>FY2010-02</v>
      </c>
      <c r="U3514" t="str">
        <f t="shared" si="1185"/>
        <v>FY2010Q1</v>
      </c>
    </row>
    <row r="3515" spans="1:21" x14ac:dyDescent="0.25">
      <c r="A3515" t="str">
        <f t="shared" si="1166"/>
        <v>20090814</v>
      </c>
      <c r="B3515" s="1">
        <f t="shared" si="1165"/>
        <v>40039</v>
      </c>
      <c r="C3515" s="1" t="str">
        <f t="shared" si="1167"/>
        <v>2009/08/14</v>
      </c>
      <c r="D3515">
        <f t="shared" si="1168"/>
        <v>6</v>
      </c>
      <c r="E3515" t="str">
        <f t="shared" si="1169"/>
        <v>Friday</v>
      </c>
      <c r="F3515">
        <f t="shared" si="1170"/>
        <v>14</v>
      </c>
      <c r="G3515" s="2">
        <f t="shared" si="1171"/>
        <v>226</v>
      </c>
      <c r="H3515" t="str">
        <f t="shared" si="1172"/>
        <v>Weekend</v>
      </c>
      <c r="I3515">
        <f t="shared" si="1173"/>
        <v>33</v>
      </c>
      <c r="J3515" t="str">
        <f t="shared" si="1174"/>
        <v>August</v>
      </c>
      <c r="K3515">
        <f t="shared" si="1175"/>
        <v>8</v>
      </c>
      <c r="L3515" s="1" t="str">
        <f t="shared" si="1176"/>
        <v>N</v>
      </c>
      <c r="M3515">
        <f t="shared" si="1177"/>
        <v>3</v>
      </c>
      <c r="N3515">
        <f t="shared" si="1178"/>
        <v>2009</v>
      </c>
      <c r="O3515" t="str">
        <f t="shared" si="1179"/>
        <v>2009-08</v>
      </c>
      <c r="P3515" t="str">
        <f t="shared" si="1180"/>
        <v>2009Q3</v>
      </c>
      <c r="Q3515">
        <f t="shared" si="1181"/>
        <v>2</v>
      </c>
      <c r="R3515">
        <f t="shared" si="1182"/>
        <v>1</v>
      </c>
      <c r="S3515">
        <f t="shared" si="1183"/>
        <v>2010</v>
      </c>
      <c r="T3515" t="str">
        <f t="shared" si="1184"/>
        <v>FY2010-02</v>
      </c>
      <c r="U3515" t="str">
        <f t="shared" si="1185"/>
        <v>FY2010Q1</v>
      </c>
    </row>
    <row r="3516" spans="1:21" x14ac:dyDescent="0.25">
      <c r="A3516" t="str">
        <f t="shared" si="1166"/>
        <v>20090815</v>
      </c>
      <c r="B3516" s="1">
        <f t="shared" si="1165"/>
        <v>40040</v>
      </c>
      <c r="C3516" s="1" t="str">
        <f t="shared" si="1167"/>
        <v>2009/08/15</v>
      </c>
      <c r="D3516">
        <f t="shared" si="1168"/>
        <v>7</v>
      </c>
      <c r="E3516" t="str">
        <f t="shared" si="1169"/>
        <v>Saturday</v>
      </c>
      <c r="F3516">
        <f t="shared" si="1170"/>
        <v>15</v>
      </c>
      <c r="G3516" s="2">
        <f t="shared" si="1171"/>
        <v>227</v>
      </c>
      <c r="H3516" t="str">
        <f t="shared" si="1172"/>
        <v>Weekend</v>
      </c>
      <c r="I3516">
        <f t="shared" si="1173"/>
        <v>33</v>
      </c>
      <c r="J3516" t="str">
        <f t="shared" si="1174"/>
        <v>August</v>
      </c>
      <c r="K3516">
        <f t="shared" si="1175"/>
        <v>8</v>
      </c>
      <c r="L3516" s="1" t="str">
        <f t="shared" si="1176"/>
        <v>N</v>
      </c>
      <c r="M3516">
        <f t="shared" si="1177"/>
        <v>3</v>
      </c>
      <c r="N3516">
        <f t="shared" si="1178"/>
        <v>2009</v>
      </c>
      <c r="O3516" t="str">
        <f t="shared" si="1179"/>
        <v>2009-08</v>
      </c>
      <c r="P3516" t="str">
        <f t="shared" si="1180"/>
        <v>2009Q3</v>
      </c>
      <c r="Q3516">
        <f t="shared" si="1181"/>
        <v>2</v>
      </c>
      <c r="R3516">
        <f t="shared" si="1182"/>
        <v>1</v>
      </c>
      <c r="S3516">
        <f t="shared" si="1183"/>
        <v>2010</v>
      </c>
      <c r="T3516" t="str">
        <f t="shared" si="1184"/>
        <v>FY2010-02</v>
      </c>
      <c r="U3516" t="str">
        <f t="shared" si="1185"/>
        <v>FY2010Q1</v>
      </c>
    </row>
    <row r="3517" spans="1:21" x14ac:dyDescent="0.25">
      <c r="A3517" t="str">
        <f t="shared" si="1166"/>
        <v>20090816</v>
      </c>
      <c r="B3517" s="1">
        <f t="shared" si="1165"/>
        <v>40041</v>
      </c>
      <c r="C3517" s="1" t="str">
        <f t="shared" si="1167"/>
        <v>2009/08/16</v>
      </c>
      <c r="D3517">
        <f t="shared" si="1168"/>
        <v>1</v>
      </c>
      <c r="E3517" t="str">
        <f t="shared" si="1169"/>
        <v>Sunday</v>
      </c>
      <c r="F3517">
        <f t="shared" si="1170"/>
        <v>16</v>
      </c>
      <c r="G3517" s="2">
        <f t="shared" si="1171"/>
        <v>228</v>
      </c>
      <c r="H3517" t="str">
        <f t="shared" si="1172"/>
        <v>Weekday</v>
      </c>
      <c r="I3517">
        <f t="shared" si="1173"/>
        <v>34</v>
      </c>
      <c r="J3517" t="str">
        <f t="shared" si="1174"/>
        <v>August</v>
      </c>
      <c r="K3517">
        <f t="shared" si="1175"/>
        <v>8</v>
      </c>
      <c r="L3517" s="1" t="str">
        <f t="shared" si="1176"/>
        <v>N</v>
      </c>
      <c r="M3517">
        <f t="shared" si="1177"/>
        <v>3</v>
      </c>
      <c r="N3517">
        <f t="shared" si="1178"/>
        <v>2009</v>
      </c>
      <c r="O3517" t="str">
        <f t="shared" si="1179"/>
        <v>2009-08</v>
      </c>
      <c r="P3517" t="str">
        <f t="shared" si="1180"/>
        <v>2009Q3</v>
      </c>
      <c r="Q3517">
        <f t="shared" si="1181"/>
        <v>2</v>
      </c>
      <c r="R3517">
        <f t="shared" si="1182"/>
        <v>1</v>
      </c>
      <c r="S3517">
        <f t="shared" si="1183"/>
        <v>2010</v>
      </c>
      <c r="T3517" t="str">
        <f t="shared" si="1184"/>
        <v>FY2010-02</v>
      </c>
      <c r="U3517" t="str">
        <f t="shared" si="1185"/>
        <v>FY2010Q1</v>
      </c>
    </row>
    <row r="3518" spans="1:21" x14ac:dyDescent="0.25">
      <c r="A3518" t="str">
        <f t="shared" si="1166"/>
        <v>20090817</v>
      </c>
      <c r="B3518" s="1">
        <f t="shared" si="1165"/>
        <v>40042</v>
      </c>
      <c r="C3518" s="1" t="str">
        <f t="shared" si="1167"/>
        <v>2009/08/17</v>
      </c>
      <c r="D3518">
        <f t="shared" si="1168"/>
        <v>2</v>
      </c>
      <c r="E3518" t="str">
        <f t="shared" si="1169"/>
        <v>Monday</v>
      </c>
      <c r="F3518">
        <f t="shared" si="1170"/>
        <v>17</v>
      </c>
      <c r="G3518" s="2">
        <f t="shared" si="1171"/>
        <v>229</v>
      </c>
      <c r="H3518" t="str">
        <f t="shared" si="1172"/>
        <v>Weekday</v>
      </c>
      <c r="I3518">
        <f t="shared" si="1173"/>
        <v>34</v>
      </c>
      <c r="J3518" t="str">
        <f t="shared" si="1174"/>
        <v>August</v>
      </c>
      <c r="K3518">
        <f t="shared" si="1175"/>
        <v>8</v>
      </c>
      <c r="L3518" s="1" t="str">
        <f t="shared" si="1176"/>
        <v>N</v>
      </c>
      <c r="M3518">
        <f t="shared" si="1177"/>
        <v>3</v>
      </c>
      <c r="N3518">
        <f t="shared" si="1178"/>
        <v>2009</v>
      </c>
      <c r="O3518" t="str">
        <f t="shared" si="1179"/>
        <v>2009-08</v>
      </c>
      <c r="P3518" t="str">
        <f t="shared" si="1180"/>
        <v>2009Q3</v>
      </c>
      <c r="Q3518">
        <f t="shared" si="1181"/>
        <v>2</v>
      </c>
      <c r="R3518">
        <f t="shared" si="1182"/>
        <v>1</v>
      </c>
      <c r="S3518">
        <f t="shared" si="1183"/>
        <v>2010</v>
      </c>
      <c r="T3518" t="str">
        <f t="shared" si="1184"/>
        <v>FY2010-02</v>
      </c>
      <c r="U3518" t="str">
        <f t="shared" si="1185"/>
        <v>FY2010Q1</v>
      </c>
    </row>
    <row r="3519" spans="1:21" x14ac:dyDescent="0.25">
      <c r="A3519" t="str">
        <f t="shared" si="1166"/>
        <v>20090818</v>
      </c>
      <c r="B3519" s="1">
        <f t="shared" si="1165"/>
        <v>40043</v>
      </c>
      <c r="C3519" s="1" t="str">
        <f t="shared" si="1167"/>
        <v>2009/08/18</v>
      </c>
      <c r="D3519">
        <f t="shared" si="1168"/>
        <v>3</v>
      </c>
      <c r="E3519" t="str">
        <f t="shared" si="1169"/>
        <v>Tuesday</v>
      </c>
      <c r="F3519">
        <f t="shared" si="1170"/>
        <v>18</v>
      </c>
      <c r="G3519" s="2">
        <f t="shared" si="1171"/>
        <v>230</v>
      </c>
      <c r="H3519" t="str">
        <f t="shared" si="1172"/>
        <v>Weekday</v>
      </c>
      <c r="I3519">
        <f t="shared" si="1173"/>
        <v>34</v>
      </c>
      <c r="J3519" t="str">
        <f t="shared" si="1174"/>
        <v>August</v>
      </c>
      <c r="K3519">
        <f t="shared" si="1175"/>
        <v>8</v>
      </c>
      <c r="L3519" s="1" t="str">
        <f t="shared" si="1176"/>
        <v>N</v>
      </c>
      <c r="M3519">
        <f t="shared" si="1177"/>
        <v>3</v>
      </c>
      <c r="N3519">
        <f t="shared" si="1178"/>
        <v>2009</v>
      </c>
      <c r="O3519" t="str">
        <f t="shared" si="1179"/>
        <v>2009-08</v>
      </c>
      <c r="P3519" t="str">
        <f t="shared" si="1180"/>
        <v>2009Q3</v>
      </c>
      <c r="Q3519">
        <f t="shared" si="1181"/>
        <v>2</v>
      </c>
      <c r="R3519">
        <f t="shared" si="1182"/>
        <v>1</v>
      </c>
      <c r="S3519">
        <f t="shared" si="1183"/>
        <v>2010</v>
      </c>
      <c r="T3519" t="str">
        <f t="shared" si="1184"/>
        <v>FY2010-02</v>
      </c>
      <c r="U3519" t="str">
        <f t="shared" si="1185"/>
        <v>FY2010Q1</v>
      </c>
    </row>
    <row r="3520" spans="1:21" x14ac:dyDescent="0.25">
      <c r="A3520" t="str">
        <f t="shared" si="1166"/>
        <v>20090819</v>
      </c>
      <c r="B3520" s="1">
        <f t="shared" si="1165"/>
        <v>40044</v>
      </c>
      <c r="C3520" s="1" t="str">
        <f t="shared" si="1167"/>
        <v>2009/08/19</v>
      </c>
      <c r="D3520">
        <f t="shared" si="1168"/>
        <v>4</v>
      </c>
      <c r="E3520" t="str">
        <f t="shared" si="1169"/>
        <v>Wednesday</v>
      </c>
      <c r="F3520">
        <f t="shared" si="1170"/>
        <v>19</v>
      </c>
      <c r="G3520" s="2">
        <f t="shared" si="1171"/>
        <v>231</v>
      </c>
      <c r="H3520" t="str">
        <f t="shared" si="1172"/>
        <v>Weekday</v>
      </c>
      <c r="I3520">
        <f t="shared" si="1173"/>
        <v>34</v>
      </c>
      <c r="J3520" t="str">
        <f t="shared" si="1174"/>
        <v>August</v>
      </c>
      <c r="K3520">
        <f t="shared" si="1175"/>
        <v>8</v>
      </c>
      <c r="L3520" s="1" t="str">
        <f t="shared" si="1176"/>
        <v>N</v>
      </c>
      <c r="M3520">
        <f t="shared" si="1177"/>
        <v>3</v>
      </c>
      <c r="N3520">
        <f t="shared" si="1178"/>
        <v>2009</v>
      </c>
      <c r="O3520" t="str">
        <f t="shared" si="1179"/>
        <v>2009-08</v>
      </c>
      <c r="P3520" t="str">
        <f t="shared" si="1180"/>
        <v>2009Q3</v>
      </c>
      <c r="Q3520">
        <f t="shared" si="1181"/>
        <v>2</v>
      </c>
      <c r="R3520">
        <f t="shared" si="1182"/>
        <v>1</v>
      </c>
      <c r="S3520">
        <f t="shared" si="1183"/>
        <v>2010</v>
      </c>
      <c r="T3520" t="str">
        <f t="shared" si="1184"/>
        <v>FY2010-02</v>
      </c>
      <c r="U3520" t="str">
        <f t="shared" si="1185"/>
        <v>FY2010Q1</v>
      </c>
    </row>
    <row r="3521" spans="1:21" x14ac:dyDescent="0.25">
      <c r="A3521" t="str">
        <f t="shared" si="1166"/>
        <v>20090820</v>
      </c>
      <c r="B3521" s="1">
        <f t="shared" si="1165"/>
        <v>40045</v>
      </c>
      <c r="C3521" s="1" t="str">
        <f t="shared" si="1167"/>
        <v>2009/08/20</v>
      </c>
      <c r="D3521">
        <f t="shared" si="1168"/>
        <v>5</v>
      </c>
      <c r="E3521" t="str">
        <f t="shared" si="1169"/>
        <v>Thursday</v>
      </c>
      <c r="F3521">
        <f t="shared" si="1170"/>
        <v>20</v>
      </c>
      <c r="G3521" s="2">
        <f t="shared" si="1171"/>
        <v>232</v>
      </c>
      <c r="H3521" t="str">
        <f t="shared" si="1172"/>
        <v>Weekday</v>
      </c>
      <c r="I3521">
        <f t="shared" si="1173"/>
        <v>34</v>
      </c>
      <c r="J3521" t="str">
        <f t="shared" si="1174"/>
        <v>August</v>
      </c>
      <c r="K3521">
        <f t="shared" si="1175"/>
        <v>8</v>
      </c>
      <c r="L3521" s="1" t="str">
        <f t="shared" si="1176"/>
        <v>N</v>
      </c>
      <c r="M3521">
        <f t="shared" si="1177"/>
        <v>3</v>
      </c>
      <c r="N3521">
        <f t="shared" si="1178"/>
        <v>2009</v>
      </c>
      <c r="O3521" t="str">
        <f t="shared" si="1179"/>
        <v>2009-08</v>
      </c>
      <c r="P3521" t="str">
        <f t="shared" si="1180"/>
        <v>2009Q3</v>
      </c>
      <c r="Q3521">
        <f t="shared" si="1181"/>
        <v>2</v>
      </c>
      <c r="R3521">
        <f t="shared" si="1182"/>
        <v>1</v>
      </c>
      <c r="S3521">
        <f t="shared" si="1183"/>
        <v>2010</v>
      </c>
      <c r="T3521" t="str">
        <f t="shared" si="1184"/>
        <v>FY2010-02</v>
      </c>
      <c r="U3521" t="str">
        <f t="shared" si="1185"/>
        <v>FY2010Q1</v>
      </c>
    </row>
    <row r="3522" spans="1:21" x14ac:dyDescent="0.25">
      <c r="A3522" t="str">
        <f t="shared" si="1166"/>
        <v>20090821</v>
      </c>
      <c r="B3522" s="1">
        <f t="shared" si="1165"/>
        <v>40046</v>
      </c>
      <c r="C3522" s="1" t="str">
        <f t="shared" si="1167"/>
        <v>2009/08/21</v>
      </c>
      <c r="D3522">
        <f t="shared" si="1168"/>
        <v>6</v>
      </c>
      <c r="E3522" t="str">
        <f t="shared" si="1169"/>
        <v>Friday</v>
      </c>
      <c r="F3522">
        <f t="shared" si="1170"/>
        <v>21</v>
      </c>
      <c r="G3522" s="2">
        <f t="shared" si="1171"/>
        <v>233</v>
      </c>
      <c r="H3522" t="str">
        <f t="shared" si="1172"/>
        <v>Weekend</v>
      </c>
      <c r="I3522">
        <f t="shared" si="1173"/>
        <v>34</v>
      </c>
      <c r="J3522" t="str">
        <f t="shared" si="1174"/>
        <v>August</v>
      </c>
      <c r="K3522">
        <f t="shared" si="1175"/>
        <v>8</v>
      </c>
      <c r="L3522" s="1" t="str">
        <f t="shared" si="1176"/>
        <v>N</v>
      </c>
      <c r="M3522">
        <f t="shared" si="1177"/>
        <v>3</v>
      </c>
      <c r="N3522">
        <f t="shared" si="1178"/>
        <v>2009</v>
      </c>
      <c r="O3522" t="str">
        <f t="shared" si="1179"/>
        <v>2009-08</v>
      </c>
      <c r="P3522" t="str">
        <f t="shared" si="1180"/>
        <v>2009Q3</v>
      </c>
      <c r="Q3522">
        <f t="shared" si="1181"/>
        <v>2</v>
      </c>
      <c r="R3522">
        <f t="shared" si="1182"/>
        <v>1</v>
      </c>
      <c r="S3522">
        <f t="shared" si="1183"/>
        <v>2010</v>
      </c>
      <c r="T3522" t="str">
        <f t="shared" si="1184"/>
        <v>FY2010-02</v>
      </c>
      <c r="U3522" t="str">
        <f t="shared" si="1185"/>
        <v>FY2010Q1</v>
      </c>
    </row>
    <row r="3523" spans="1:21" x14ac:dyDescent="0.25">
      <c r="A3523" t="str">
        <f t="shared" si="1166"/>
        <v>20090822</v>
      </c>
      <c r="B3523" s="1">
        <f t="shared" si="1165"/>
        <v>40047</v>
      </c>
      <c r="C3523" s="1" t="str">
        <f t="shared" si="1167"/>
        <v>2009/08/22</v>
      </c>
      <c r="D3523">
        <f t="shared" si="1168"/>
        <v>7</v>
      </c>
      <c r="E3523" t="str">
        <f t="shared" si="1169"/>
        <v>Saturday</v>
      </c>
      <c r="F3523">
        <f t="shared" si="1170"/>
        <v>22</v>
      </c>
      <c r="G3523" s="2">
        <f t="shared" si="1171"/>
        <v>234</v>
      </c>
      <c r="H3523" t="str">
        <f t="shared" si="1172"/>
        <v>Weekend</v>
      </c>
      <c r="I3523">
        <f t="shared" si="1173"/>
        <v>34</v>
      </c>
      <c r="J3523" t="str">
        <f t="shared" si="1174"/>
        <v>August</v>
      </c>
      <c r="K3523">
        <f t="shared" si="1175"/>
        <v>8</v>
      </c>
      <c r="L3523" s="1" t="str">
        <f t="shared" si="1176"/>
        <v>N</v>
      </c>
      <c r="M3523">
        <f t="shared" si="1177"/>
        <v>3</v>
      </c>
      <c r="N3523">
        <f t="shared" si="1178"/>
        <v>2009</v>
      </c>
      <c r="O3523" t="str">
        <f t="shared" si="1179"/>
        <v>2009-08</v>
      </c>
      <c r="P3523" t="str">
        <f t="shared" si="1180"/>
        <v>2009Q3</v>
      </c>
      <c r="Q3523">
        <f t="shared" si="1181"/>
        <v>2</v>
      </c>
      <c r="R3523">
        <f t="shared" si="1182"/>
        <v>1</v>
      </c>
      <c r="S3523">
        <f t="shared" si="1183"/>
        <v>2010</v>
      </c>
      <c r="T3523" t="str">
        <f t="shared" si="1184"/>
        <v>FY2010-02</v>
      </c>
      <c r="U3523" t="str">
        <f t="shared" si="1185"/>
        <v>FY2010Q1</v>
      </c>
    </row>
    <row r="3524" spans="1:21" x14ac:dyDescent="0.25">
      <c r="A3524" t="str">
        <f t="shared" si="1166"/>
        <v>20090823</v>
      </c>
      <c r="B3524" s="1">
        <f t="shared" si="1165"/>
        <v>40048</v>
      </c>
      <c r="C3524" s="1" t="str">
        <f t="shared" si="1167"/>
        <v>2009/08/23</v>
      </c>
      <c r="D3524">
        <f t="shared" si="1168"/>
        <v>1</v>
      </c>
      <c r="E3524" t="str">
        <f t="shared" si="1169"/>
        <v>Sunday</v>
      </c>
      <c r="F3524">
        <f t="shared" si="1170"/>
        <v>23</v>
      </c>
      <c r="G3524" s="2">
        <f t="shared" si="1171"/>
        <v>235</v>
      </c>
      <c r="H3524" t="str">
        <f t="shared" si="1172"/>
        <v>Weekday</v>
      </c>
      <c r="I3524">
        <f t="shared" si="1173"/>
        <v>35</v>
      </c>
      <c r="J3524" t="str">
        <f t="shared" si="1174"/>
        <v>August</v>
      </c>
      <c r="K3524">
        <f t="shared" si="1175"/>
        <v>8</v>
      </c>
      <c r="L3524" s="1" t="str">
        <f t="shared" si="1176"/>
        <v>N</v>
      </c>
      <c r="M3524">
        <f t="shared" si="1177"/>
        <v>3</v>
      </c>
      <c r="N3524">
        <f t="shared" si="1178"/>
        <v>2009</v>
      </c>
      <c r="O3524" t="str">
        <f t="shared" si="1179"/>
        <v>2009-08</v>
      </c>
      <c r="P3524" t="str">
        <f t="shared" si="1180"/>
        <v>2009Q3</v>
      </c>
      <c r="Q3524">
        <f t="shared" si="1181"/>
        <v>2</v>
      </c>
      <c r="R3524">
        <f t="shared" si="1182"/>
        <v>1</v>
      </c>
      <c r="S3524">
        <f t="shared" si="1183"/>
        <v>2010</v>
      </c>
      <c r="T3524" t="str">
        <f t="shared" si="1184"/>
        <v>FY2010-02</v>
      </c>
      <c r="U3524" t="str">
        <f t="shared" si="1185"/>
        <v>FY2010Q1</v>
      </c>
    </row>
    <row r="3525" spans="1:21" x14ac:dyDescent="0.25">
      <c r="A3525" t="str">
        <f t="shared" si="1166"/>
        <v>20090824</v>
      </c>
      <c r="B3525" s="1">
        <f t="shared" si="1165"/>
        <v>40049</v>
      </c>
      <c r="C3525" s="1" t="str">
        <f t="shared" si="1167"/>
        <v>2009/08/24</v>
      </c>
      <c r="D3525">
        <f t="shared" si="1168"/>
        <v>2</v>
      </c>
      <c r="E3525" t="str">
        <f t="shared" si="1169"/>
        <v>Monday</v>
      </c>
      <c r="F3525">
        <f t="shared" si="1170"/>
        <v>24</v>
      </c>
      <c r="G3525" s="2">
        <f t="shared" si="1171"/>
        <v>236</v>
      </c>
      <c r="H3525" t="str">
        <f t="shared" si="1172"/>
        <v>Weekday</v>
      </c>
      <c r="I3525">
        <f t="shared" si="1173"/>
        <v>35</v>
      </c>
      <c r="J3525" t="str">
        <f t="shared" si="1174"/>
        <v>August</v>
      </c>
      <c r="K3525">
        <f t="shared" si="1175"/>
        <v>8</v>
      </c>
      <c r="L3525" s="1" t="str">
        <f t="shared" si="1176"/>
        <v>N</v>
      </c>
      <c r="M3525">
        <f t="shared" si="1177"/>
        <v>3</v>
      </c>
      <c r="N3525">
        <f t="shared" si="1178"/>
        <v>2009</v>
      </c>
      <c r="O3525" t="str">
        <f t="shared" si="1179"/>
        <v>2009-08</v>
      </c>
      <c r="P3525" t="str">
        <f t="shared" si="1180"/>
        <v>2009Q3</v>
      </c>
      <c r="Q3525">
        <f t="shared" si="1181"/>
        <v>2</v>
      </c>
      <c r="R3525">
        <f t="shared" si="1182"/>
        <v>1</v>
      </c>
      <c r="S3525">
        <f t="shared" si="1183"/>
        <v>2010</v>
      </c>
      <c r="T3525" t="str">
        <f t="shared" si="1184"/>
        <v>FY2010-02</v>
      </c>
      <c r="U3525" t="str">
        <f t="shared" si="1185"/>
        <v>FY2010Q1</v>
      </c>
    </row>
    <row r="3526" spans="1:21" x14ac:dyDescent="0.25">
      <c r="A3526" t="str">
        <f t="shared" si="1166"/>
        <v>20090825</v>
      </c>
      <c r="B3526" s="1">
        <f t="shared" si="1165"/>
        <v>40050</v>
      </c>
      <c r="C3526" s="1" t="str">
        <f t="shared" si="1167"/>
        <v>2009/08/25</v>
      </c>
      <c r="D3526">
        <f t="shared" si="1168"/>
        <v>3</v>
      </c>
      <c r="E3526" t="str">
        <f t="shared" si="1169"/>
        <v>Tuesday</v>
      </c>
      <c r="F3526">
        <f t="shared" si="1170"/>
        <v>25</v>
      </c>
      <c r="G3526" s="2">
        <f t="shared" si="1171"/>
        <v>237</v>
      </c>
      <c r="H3526" t="str">
        <f t="shared" si="1172"/>
        <v>Weekday</v>
      </c>
      <c r="I3526">
        <f t="shared" si="1173"/>
        <v>35</v>
      </c>
      <c r="J3526" t="str">
        <f t="shared" si="1174"/>
        <v>August</v>
      </c>
      <c r="K3526">
        <f t="shared" si="1175"/>
        <v>8</v>
      </c>
      <c r="L3526" s="1" t="str">
        <f t="shared" si="1176"/>
        <v>N</v>
      </c>
      <c r="M3526">
        <f t="shared" si="1177"/>
        <v>3</v>
      </c>
      <c r="N3526">
        <f t="shared" si="1178"/>
        <v>2009</v>
      </c>
      <c r="O3526" t="str">
        <f t="shared" si="1179"/>
        <v>2009-08</v>
      </c>
      <c r="P3526" t="str">
        <f t="shared" si="1180"/>
        <v>2009Q3</v>
      </c>
      <c r="Q3526">
        <f t="shared" si="1181"/>
        <v>2</v>
      </c>
      <c r="R3526">
        <f t="shared" si="1182"/>
        <v>1</v>
      </c>
      <c r="S3526">
        <f t="shared" si="1183"/>
        <v>2010</v>
      </c>
      <c r="T3526" t="str">
        <f t="shared" si="1184"/>
        <v>FY2010-02</v>
      </c>
      <c r="U3526" t="str">
        <f t="shared" si="1185"/>
        <v>FY2010Q1</v>
      </c>
    </row>
    <row r="3527" spans="1:21" x14ac:dyDescent="0.25">
      <c r="A3527" t="str">
        <f t="shared" si="1166"/>
        <v>20090826</v>
      </c>
      <c r="B3527" s="1">
        <f t="shared" si="1165"/>
        <v>40051</v>
      </c>
      <c r="C3527" s="1" t="str">
        <f t="shared" si="1167"/>
        <v>2009/08/26</v>
      </c>
      <c r="D3527">
        <f t="shared" si="1168"/>
        <v>4</v>
      </c>
      <c r="E3527" t="str">
        <f t="shared" si="1169"/>
        <v>Wednesday</v>
      </c>
      <c r="F3527">
        <f t="shared" si="1170"/>
        <v>26</v>
      </c>
      <c r="G3527" s="2">
        <f t="shared" si="1171"/>
        <v>238</v>
      </c>
      <c r="H3527" t="str">
        <f t="shared" si="1172"/>
        <v>Weekday</v>
      </c>
      <c r="I3527">
        <f t="shared" si="1173"/>
        <v>35</v>
      </c>
      <c r="J3527" t="str">
        <f t="shared" si="1174"/>
        <v>August</v>
      </c>
      <c r="K3527">
        <f t="shared" si="1175"/>
        <v>8</v>
      </c>
      <c r="L3527" s="1" t="str">
        <f t="shared" si="1176"/>
        <v>N</v>
      </c>
      <c r="M3527">
        <f t="shared" si="1177"/>
        <v>3</v>
      </c>
      <c r="N3527">
        <f t="shared" si="1178"/>
        <v>2009</v>
      </c>
      <c r="O3527" t="str">
        <f t="shared" si="1179"/>
        <v>2009-08</v>
      </c>
      <c r="P3527" t="str">
        <f t="shared" si="1180"/>
        <v>2009Q3</v>
      </c>
      <c r="Q3527">
        <f t="shared" si="1181"/>
        <v>2</v>
      </c>
      <c r="R3527">
        <f t="shared" si="1182"/>
        <v>1</v>
      </c>
      <c r="S3527">
        <f t="shared" si="1183"/>
        <v>2010</v>
      </c>
      <c r="T3527" t="str">
        <f t="shared" si="1184"/>
        <v>FY2010-02</v>
      </c>
      <c r="U3527" t="str">
        <f t="shared" si="1185"/>
        <v>FY2010Q1</v>
      </c>
    </row>
    <row r="3528" spans="1:21" x14ac:dyDescent="0.25">
      <c r="A3528" t="str">
        <f t="shared" si="1166"/>
        <v>20090827</v>
      </c>
      <c r="B3528" s="1">
        <f t="shared" si="1165"/>
        <v>40052</v>
      </c>
      <c r="C3528" s="1" t="str">
        <f t="shared" si="1167"/>
        <v>2009/08/27</v>
      </c>
      <c r="D3528">
        <f t="shared" si="1168"/>
        <v>5</v>
      </c>
      <c r="E3528" t="str">
        <f t="shared" si="1169"/>
        <v>Thursday</v>
      </c>
      <c r="F3528">
        <f t="shared" si="1170"/>
        <v>27</v>
      </c>
      <c r="G3528" s="2">
        <f t="shared" si="1171"/>
        <v>239</v>
      </c>
      <c r="H3528" t="str">
        <f t="shared" si="1172"/>
        <v>Weekday</v>
      </c>
      <c r="I3528">
        <f t="shared" si="1173"/>
        <v>35</v>
      </c>
      <c r="J3528" t="str">
        <f t="shared" si="1174"/>
        <v>August</v>
      </c>
      <c r="K3528">
        <f t="shared" si="1175"/>
        <v>8</v>
      </c>
      <c r="L3528" s="1" t="str">
        <f t="shared" si="1176"/>
        <v>N</v>
      </c>
      <c r="M3528">
        <f t="shared" si="1177"/>
        <v>3</v>
      </c>
      <c r="N3528">
        <f t="shared" si="1178"/>
        <v>2009</v>
      </c>
      <c r="O3528" t="str">
        <f t="shared" si="1179"/>
        <v>2009-08</v>
      </c>
      <c r="P3528" t="str">
        <f t="shared" si="1180"/>
        <v>2009Q3</v>
      </c>
      <c r="Q3528">
        <f t="shared" si="1181"/>
        <v>2</v>
      </c>
      <c r="R3528">
        <f t="shared" si="1182"/>
        <v>1</v>
      </c>
      <c r="S3528">
        <f t="shared" si="1183"/>
        <v>2010</v>
      </c>
      <c r="T3528" t="str">
        <f t="shared" si="1184"/>
        <v>FY2010-02</v>
      </c>
      <c r="U3528" t="str">
        <f t="shared" si="1185"/>
        <v>FY2010Q1</v>
      </c>
    </row>
    <row r="3529" spans="1:21" x14ac:dyDescent="0.25">
      <c r="A3529" t="str">
        <f t="shared" si="1166"/>
        <v>20090828</v>
      </c>
      <c r="B3529" s="1">
        <f t="shared" si="1165"/>
        <v>40053</v>
      </c>
      <c r="C3529" s="1" t="str">
        <f t="shared" si="1167"/>
        <v>2009/08/28</v>
      </c>
      <c r="D3529">
        <f t="shared" si="1168"/>
        <v>6</v>
      </c>
      <c r="E3529" t="str">
        <f t="shared" si="1169"/>
        <v>Friday</v>
      </c>
      <c r="F3529">
        <f t="shared" si="1170"/>
        <v>28</v>
      </c>
      <c r="G3529" s="2">
        <f t="shared" si="1171"/>
        <v>240</v>
      </c>
      <c r="H3529" t="str">
        <f t="shared" si="1172"/>
        <v>Weekend</v>
      </c>
      <c r="I3529">
        <f t="shared" si="1173"/>
        <v>35</v>
      </c>
      <c r="J3529" t="str">
        <f t="shared" si="1174"/>
        <v>August</v>
      </c>
      <c r="K3529">
        <f t="shared" si="1175"/>
        <v>8</v>
      </c>
      <c r="L3529" s="1" t="str">
        <f t="shared" si="1176"/>
        <v>N</v>
      </c>
      <c r="M3529">
        <f t="shared" si="1177"/>
        <v>3</v>
      </c>
      <c r="N3529">
        <f t="shared" si="1178"/>
        <v>2009</v>
      </c>
      <c r="O3529" t="str">
        <f t="shared" si="1179"/>
        <v>2009-08</v>
      </c>
      <c r="P3529" t="str">
        <f t="shared" si="1180"/>
        <v>2009Q3</v>
      </c>
      <c r="Q3529">
        <f t="shared" si="1181"/>
        <v>2</v>
      </c>
      <c r="R3529">
        <f t="shared" si="1182"/>
        <v>1</v>
      </c>
      <c r="S3529">
        <f t="shared" si="1183"/>
        <v>2010</v>
      </c>
      <c r="T3529" t="str">
        <f t="shared" si="1184"/>
        <v>FY2010-02</v>
      </c>
      <c r="U3529" t="str">
        <f t="shared" si="1185"/>
        <v>FY2010Q1</v>
      </c>
    </row>
    <row r="3530" spans="1:21" x14ac:dyDescent="0.25">
      <c r="A3530" t="str">
        <f t="shared" si="1166"/>
        <v>20090829</v>
      </c>
      <c r="B3530" s="1">
        <f t="shared" si="1165"/>
        <v>40054</v>
      </c>
      <c r="C3530" s="1" t="str">
        <f t="shared" si="1167"/>
        <v>2009/08/29</v>
      </c>
      <c r="D3530">
        <f t="shared" si="1168"/>
        <v>7</v>
      </c>
      <c r="E3530" t="str">
        <f t="shared" si="1169"/>
        <v>Saturday</v>
      </c>
      <c r="F3530">
        <f t="shared" si="1170"/>
        <v>29</v>
      </c>
      <c r="G3530" s="2">
        <f t="shared" si="1171"/>
        <v>241</v>
      </c>
      <c r="H3530" t="str">
        <f t="shared" si="1172"/>
        <v>Weekend</v>
      </c>
      <c r="I3530">
        <f t="shared" si="1173"/>
        <v>35</v>
      </c>
      <c r="J3530" t="str">
        <f t="shared" si="1174"/>
        <v>August</v>
      </c>
      <c r="K3530">
        <f t="shared" si="1175"/>
        <v>8</v>
      </c>
      <c r="L3530" s="1" t="str">
        <f t="shared" si="1176"/>
        <v>N</v>
      </c>
      <c r="M3530">
        <f t="shared" si="1177"/>
        <v>3</v>
      </c>
      <c r="N3530">
        <f t="shared" si="1178"/>
        <v>2009</v>
      </c>
      <c r="O3530" t="str">
        <f t="shared" si="1179"/>
        <v>2009-08</v>
      </c>
      <c r="P3530" t="str">
        <f t="shared" si="1180"/>
        <v>2009Q3</v>
      </c>
      <c r="Q3530">
        <f t="shared" si="1181"/>
        <v>2</v>
      </c>
      <c r="R3530">
        <f t="shared" si="1182"/>
        <v>1</v>
      </c>
      <c r="S3530">
        <f t="shared" si="1183"/>
        <v>2010</v>
      </c>
      <c r="T3530" t="str">
        <f t="shared" si="1184"/>
        <v>FY2010-02</v>
      </c>
      <c r="U3530" t="str">
        <f t="shared" si="1185"/>
        <v>FY2010Q1</v>
      </c>
    </row>
    <row r="3531" spans="1:21" x14ac:dyDescent="0.25">
      <c r="A3531" t="str">
        <f t="shared" si="1166"/>
        <v>20090830</v>
      </c>
      <c r="B3531" s="1">
        <f t="shared" si="1165"/>
        <v>40055</v>
      </c>
      <c r="C3531" s="1" t="str">
        <f t="shared" si="1167"/>
        <v>2009/08/30</v>
      </c>
      <c r="D3531">
        <f t="shared" si="1168"/>
        <v>1</v>
      </c>
      <c r="E3531" t="str">
        <f t="shared" si="1169"/>
        <v>Sunday</v>
      </c>
      <c r="F3531">
        <f t="shared" si="1170"/>
        <v>30</v>
      </c>
      <c r="G3531" s="2">
        <f t="shared" si="1171"/>
        <v>242</v>
      </c>
      <c r="H3531" t="str">
        <f t="shared" si="1172"/>
        <v>Weekday</v>
      </c>
      <c r="I3531">
        <f t="shared" si="1173"/>
        <v>36</v>
      </c>
      <c r="J3531" t="str">
        <f t="shared" si="1174"/>
        <v>August</v>
      </c>
      <c r="K3531">
        <f t="shared" si="1175"/>
        <v>8</v>
      </c>
      <c r="L3531" s="1" t="str">
        <f t="shared" si="1176"/>
        <v>N</v>
      </c>
      <c r="M3531">
        <f t="shared" si="1177"/>
        <v>3</v>
      </c>
      <c r="N3531">
        <f t="shared" si="1178"/>
        <v>2009</v>
      </c>
      <c r="O3531" t="str">
        <f t="shared" si="1179"/>
        <v>2009-08</v>
      </c>
      <c r="P3531" t="str">
        <f t="shared" si="1180"/>
        <v>2009Q3</v>
      </c>
      <c r="Q3531">
        <f t="shared" si="1181"/>
        <v>2</v>
      </c>
      <c r="R3531">
        <f t="shared" si="1182"/>
        <v>1</v>
      </c>
      <c r="S3531">
        <f t="shared" si="1183"/>
        <v>2010</v>
      </c>
      <c r="T3531" t="str">
        <f t="shared" si="1184"/>
        <v>FY2010-02</v>
      </c>
      <c r="U3531" t="str">
        <f t="shared" si="1185"/>
        <v>FY2010Q1</v>
      </c>
    </row>
    <row r="3532" spans="1:21" x14ac:dyDescent="0.25">
      <c r="A3532" t="str">
        <f t="shared" si="1166"/>
        <v>20090831</v>
      </c>
      <c r="B3532" s="1">
        <f t="shared" si="1165"/>
        <v>40056</v>
      </c>
      <c r="C3532" s="1" t="str">
        <f t="shared" si="1167"/>
        <v>2009/08/31</v>
      </c>
      <c r="D3532">
        <f t="shared" si="1168"/>
        <v>2</v>
      </c>
      <c r="E3532" t="str">
        <f t="shared" si="1169"/>
        <v>Monday</v>
      </c>
      <c r="F3532">
        <f t="shared" si="1170"/>
        <v>31</v>
      </c>
      <c r="G3532" s="2">
        <f t="shared" si="1171"/>
        <v>243</v>
      </c>
      <c r="H3532" t="str">
        <f t="shared" si="1172"/>
        <v>Weekday</v>
      </c>
      <c r="I3532">
        <f t="shared" si="1173"/>
        <v>36</v>
      </c>
      <c r="J3532" t="str">
        <f t="shared" si="1174"/>
        <v>August</v>
      </c>
      <c r="K3532">
        <f t="shared" si="1175"/>
        <v>8</v>
      </c>
      <c r="L3532" s="1" t="str">
        <f t="shared" si="1176"/>
        <v>Y</v>
      </c>
      <c r="M3532">
        <f t="shared" si="1177"/>
        <v>3</v>
      </c>
      <c r="N3532">
        <f t="shared" si="1178"/>
        <v>2009</v>
      </c>
      <c r="O3532" t="str">
        <f t="shared" si="1179"/>
        <v>2009-08</v>
      </c>
      <c r="P3532" t="str">
        <f t="shared" si="1180"/>
        <v>2009Q3</v>
      </c>
      <c r="Q3532">
        <f t="shared" si="1181"/>
        <v>2</v>
      </c>
      <c r="R3532">
        <f t="shared" si="1182"/>
        <v>1</v>
      </c>
      <c r="S3532">
        <f t="shared" si="1183"/>
        <v>2010</v>
      </c>
      <c r="T3532" t="str">
        <f t="shared" si="1184"/>
        <v>FY2010-02</v>
      </c>
      <c r="U3532" t="str">
        <f t="shared" si="1185"/>
        <v>FY2010Q1</v>
      </c>
    </row>
    <row r="3533" spans="1:21" x14ac:dyDescent="0.25">
      <c r="A3533" t="str">
        <f t="shared" si="1166"/>
        <v>20090901</v>
      </c>
      <c r="B3533" s="1">
        <f t="shared" si="1165"/>
        <v>40057</v>
      </c>
      <c r="C3533" s="1" t="str">
        <f t="shared" si="1167"/>
        <v>2009/09/01</v>
      </c>
      <c r="D3533">
        <f t="shared" si="1168"/>
        <v>3</v>
      </c>
      <c r="E3533" t="str">
        <f t="shared" si="1169"/>
        <v>Tuesday</v>
      </c>
      <c r="F3533">
        <f t="shared" si="1170"/>
        <v>1</v>
      </c>
      <c r="G3533" s="2">
        <f t="shared" si="1171"/>
        <v>244</v>
      </c>
      <c r="H3533" t="str">
        <f t="shared" si="1172"/>
        <v>Weekday</v>
      </c>
      <c r="I3533">
        <f t="shared" si="1173"/>
        <v>36</v>
      </c>
      <c r="J3533" t="str">
        <f t="shared" si="1174"/>
        <v>September</v>
      </c>
      <c r="K3533">
        <f t="shared" si="1175"/>
        <v>9</v>
      </c>
      <c r="L3533" s="1" t="str">
        <f t="shared" si="1176"/>
        <v>N</v>
      </c>
      <c r="M3533">
        <f t="shared" si="1177"/>
        <v>3</v>
      </c>
      <c r="N3533">
        <f t="shared" si="1178"/>
        <v>2009</v>
      </c>
      <c r="O3533" t="str">
        <f t="shared" si="1179"/>
        <v>2009-09</v>
      </c>
      <c r="P3533" t="str">
        <f t="shared" si="1180"/>
        <v>2009Q3</v>
      </c>
      <c r="Q3533">
        <f t="shared" si="1181"/>
        <v>3</v>
      </c>
      <c r="R3533">
        <f t="shared" si="1182"/>
        <v>1</v>
      </c>
      <c r="S3533">
        <f t="shared" si="1183"/>
        <v>2010</v>
      </c>
      <c r="T3533" t="str">
        <f t="shared" si="1184"/>
        <v>FY2010-03</v>
      </c>
      <c r="U3533" t="str">
        <f t="shared" si="1185"/>
        <v>FY2010Q1</v>
      </c>
    </row>
    <row r="3534" spans="1:21" x14ac:dyDescent="0.25">
      <c r="A3534" t="str">
        <f t="shared" si="1166"/>
        <v>20090902</v>
      </c>
      <c r="B3534" s="1">
        <f t="shared" si="1165"/>
        <v>40058</v>
      </c>
      <c r="C3534" s="1" t="str">
        <f t="shared" si="1167"/>
        <v>2009/09/02</v>
      </c>
      <c r="D3534">
        <f t="shared" si="1168"/>
        <v>4</v>
      </c>
      <c r="E3534" t="str">
        <f t="shared" si="1169"/>
        <v>Wednesday</v>
      </c>
      <c r="F3534">
        <f t="shared" si="1170"/>
        <v>2</v>
      </c>
      <c r="G3534" s="2">
        <f t="shared" si="1171"/>
        <v>245</v>
      </c>
      <c r="H3534" t="str">
        <f t="shared" si="1172"/>
        <v>Weekday</v>
      </c>
      <c r="I3534">
        <f t="shared" si="1173"/>
        <v>36</v>
      </c>
      <c r="J3534" t="str">
        <f t="shared" si="1174"/>
        <v>September</v>
      </c>
      <c r="K3534">
        <f t="shared" si="1175"/>
        <v>9</v>
      </c>
      <c r="L3534" s="1" t="str">
        <f t="shared" si="1176"/>
        <v>N</v>
      </c>
      <c r="M3534">
        <f t="shared" si="1177"/>
        <v>3</v>
      </c>
      <c r="N3534">
        <f t="shared" si="1178"/>
        <v>2009</v>
      </c>
      <c r="O3534" t="str">
        <f t="shared" si="1179"/>
        <v>2009-09</v>
      </c>
      <c r="P3534" t="str">
        <f t="shared" si="1180"/>
        <v>2009Q3</v>
      </c>
      <c r="Q3534">
        <f t="shared" si="1181"/>
        <v>3</v>
      </c>
      <c r="R3534">
        <f t="shared" si="1182"/>
        <v>1</v>
      </c>
      <c r="S3534">
        <f t="shared" si="1183"/>
        <v>2010</v>
      </c>
      <c r="T3534" t="str">
        <f t="shared" si="1184"/>
        <v>FY2010-03</v>
      </c>
      <c r="U3534" t="str">
        <f t="shared" si="1185"/>
        <v>FY2010Q1</v>
      </c>
    </row>
    <row r="3535" spans="1:21" x14ac:dyDescent="0.25">
      <c r="A3535" t="str">
        <f t="shared" si="1166"/>
        <v>20090903</v>
      </c>
      <c r="B3535" s="1">
        <f t="shared" si="1165"/>
        <v>40059</v>
      </c>
      <c r="C3535" s="1" t="str">
        <f t="shared" si="1167"/>
        <v>2009/09/03</v>
      </c>
      <c r="D3535">
        <f t="shared" si="1168"/>
        <v>5</v>
      </c>
      <c r="E3535" t="str">
        <f t="shared" si="1169"/>
        <v>Thursday</v>
      </c>
      <c r="F3535">
        <f t="shared" si="1170"/>
        <v>3</v>
      </c>
      <c r="G3535" s="2">
        <f t="shared" si="1171"/>
        <v>246</v>
      </c>
      <c r="H3535" t="str">
        <f t="shared" si="1172"/>
        <v>Weekday</v>
      </c>
      <c r="I3535">
        <f t="shared" si="1173"/>
        <v>36</v>
      </c>
      <c r="J3535" t="str">
        <f t="shared" si="1174"/>
        <v>September</v>
      </c>
      <c r="K3535">
        <f t="shared" si="1175"/>
        <v>9</v>
      </c>
      <c r="L3535" s="1" t="str">
        <f t="shared" si="1176"/>
        <v>N</v>
      </c>
      <c r="M3535">
        <f t="shared" si="1177"/>
        <v>3</v>
      </c>
      <c r="N3535">
        <f t="shared" si="1178"/>
        <v>2009</v>
      </c>
      <c r="O3535" t="str">
        <f t="shared" si="1179"/>
        <v>2009-09</v>
      </c>
      <c r="P3535" t="str">
        <f t="shared" si="1180"/>
        <v>2009Q3</v>
      </c>
      <c r="Q3535">
        <f t="shared" si="1181"/>
        <v>3</v>
      </c>
      <c r="R3535">
        <f t="shared" si="1182"/>
        <v>1</v>
      </c>
      <c r="S3535">
        <f t="shared" si="1183"/>
        <v>2010</v>
      </c>
      <c r="T3535" t="str">
        <f t="shared" si="1184"/>
        <v>FY2010-03</v>
      </c>
      <c r="U3535" t="str">
        <f t="shared" si="1185"/>
        <v>FY2010Q1</v>
      </c>
    </row>
    <row r="3536" spans="1:21" x14ac:dyDescent="0.25">
      <c r="A3536" t="str">
        <f t="shared" si="1166"/>
        <v>20090904</v>
      </c>
      <c r="B3536" s="1">
        <f t="shared" si="1165"/>
        <v>40060</v>
      </c>
      <c r="C3536" s="1" t="str">
        <f t="shared" si="1167"/>
        <v>2009/09/04</v>
      </c>
      <c r="D3536">
        <f t="shared" si="1168"/>
        <v>6</v>
      </c>
      <c r="E3536" t="str">
        <f t="shared" si="1169"/>
        <v>Friday</v>
      </c>
      <c r="F3536">
        <f t="shared" si="1170"/>
        <v>4</v>
      </c>
      <c r="G3536" s="2">
        <f t="shared" si="1171"/>
        <v>247</v>
      </c>
      <c r="H3536" t="str">
        <f t="shared" si="1172"/>
        <v>Weekend</v>
      </c>
      <c r="I3536">
        <f t="shared" si="1173"/>
        <v>36</v>
      </c>
      <c r="J3536" t="str">
        <f t="shared" si="1174"/>
        <v>September</v>
      </c>
      <c r="K3536">
        <f t="shared" si="1175"/>
        <v>9</v>
      </c>
      <c r="L3536" s="1" t="str">
        <f t="shared" si="1176"/>
        <v>N</v>
      </c>
      <c r="M3536">
        <f t="shared" si="1177"/>
        <v>3</v>
      </c>
      <c r="N3536">
        <f t="shared" si="1178"/>
        <v>2009</v>
      </c>
      <c r="O3536" t="str">
        <f t="shared" si="1179"/>
        <v>2009-09</v>
      </c>
      <c r="P3536" t="str">
        <f t="shared" si="1180"/>
        <v>2009Q3</v>
      </c>
      <c r="Q3536">
        <f t="shared" si="1181"/>
        <v>3</v>
      </c>
      <c r="R3536">
        <f t="shared" si="1182"/>
        <v>1</v>
      </c>
      <c r="S3536">
        <f t="shared" si="1183"/>
        <v>2010</v>
      </c>
      <c r="T3536" t="str">
        <f t="shared" si="1184"/>
        <v>FY2010-03</v>
      </c>
      <c r="U3536" t="str">
        <f t="shared" si="1185"/>
        <v>FY2010Q1</v>
      </c>
    </row>
    <row r="3537" spans="1:21" x14ac:dyDescent="0.25">
      <c r="A3537" t="str">
        <f t="shared" si="1166"/>
        <v>20090905</v>
      </c>
      <c r="B3537" s="1">
        <f t="shared" si="1165"/>
        <v>40061</v>
      </c>
      <c r="C3537" s="1" t="str">
        <f t="shared" si="1167"/>
        <v>2009/09/05</v>
      </c>
      <c r="D3537">
        <f t="shared" si="1168"/>
        <v>7</v>
      </c>
      <c r="E3537" t="str">
        <f t="shared" si="1169"/>
        <v>Saturday</v>
      </c>
      <c r="F3537">
        <f t="shared" si="1170"/>
        <v>5</v>
      </c>
      <c r="G3537" s="2">
        <f t="shared" si="1171"/>
        <v>248</v>
      </c>
      <c r="H3537" t="str">
        <f t="shared" si="1172"/>
        <v>Weekend</v>
      </c>
      <c r="I3537">
        <f t="shared" si="1173"/>
        <v>36</v>
      </c>
      <c r="J3537" t="str">
        <f t="shared" si="1174"/>
        <v>September</v>
      </c>
      <c r="K3537">
        <f t="shared" si="1175"/>
        <v>9</v>
      </c>
      <c r="L3537" s="1" t="str">
        <f t="shared" si="1176"/>
        <v>N</v>
      </c>
      <c r="M3537">
        <f t="shared" si="1177"/>
        <v>3</v>
      </c>
      <c r="N3537">
        <f t="shared" si="1178"/>
        <v>2009</v>
      </c>
      <c r="O3537" t="str">
        <f t="shared" si="1179"/>
        <v>2009-09</v>
      </c>
      <c r="P3537" t="str">
        <f t="shared" si="1180"/>
        <v>2009Q3</v>
      </c>
      <c r="Q3537">
        <f t="shared" si="1181"/>
        <v>3</v>
      </c>
      <c r="R3537">
        <f t="shared" si="1182"/>
        <v>1</v>
      </c>
      <c r="S3537">
        <f t="shared" si="1183"/>
        <v>2010</v>
      </c>
      <c r="T3537" t="str">
        <f t="shared" si="1184"/>
        <v>FY2010-03</v>
      </c>
      <c r="U3537" t="str">
        <f t="shared" si="1185"/>
        <v>FY2010Q1</v>
      </c>
    </row>
    <row r="3538" spans="1:21" x14ac:dyDescent="0.25">
      <c r="A3538" t="str">
        <f t="shared" si="1166"/>
        <v>20090906</v>
      </c>
      <c r="B3538" s="1">
        <f t="shared" si="1165"/>
        <v>40062</v>
      </c>
      <c r="C3538" s="1" t="str">
        <f t="shared" si="1167"/>
        <v>2009/09/06</v>
      </c>
      <c r="D3538">
        <f t="shared" si="1168"/>
        <v>1</v>
      </c>
      <c r="E3538" t="str">
        <f t="shared" si="1169"/>
        <v>Sunday</v>
      </c>
      <c r="F3538">
        <f t="shared" si="1170"/>
        <v>6</v>
      </c>
      <c r="G3538" s="2">
        <f t="shared" si="1171"/>
        <v>249</v>
      </c>
      <c r="H3538" t="str">
        <f t="shared" si="1172"/>
        <v>Weekday</v>
      </c>
      <c r="I3538">
        <f t="shared" si="1173"/>
        <v>37</v>
      </c>
      <c r="J3538" t="str">
        <f t="shared" si="1174"/>
        <v>September</v>
      </c>
      <c r="K3538">
        <f t="shared" si="1175"/>
        <v>9</v>
      </c>
      <c r="L3538" s="1" t="str">
        <f t="shared" si="1176"/>
        <v>N</v>
      </c>
      <c r="M3538">
        <f t="shared" si="1177"/>
        <v>3</v>
      </c>
      <c r="N3538">
        <f t="shared" si="1178"/>
        <v>2009</v>
      </c>
      <c r="O3538" t="str">
        <f t="shared" si="1179"/>
        <v>2009-09</v>
      </c>
      <c r="P3538" t="str">
        <f t="shared" si="1180"/>
        <v>2009Q3</v>
      </c>
      <c r="Q3538">
        <f t="shared" si="1181"/>
        <v>3</v>
      </c>
      <c r="R3538">
        <f t="shared" si="1182"/>
        <v>1</v>
      </c>
      <c r="S3538">
        <f t="shared" si="1183"/>
        <v>2010</v>
      </c>
      <c r="T3538" t="str">
        <f t="shared" si="1184"/>
        <v>FY2010-03</v>
      </c>
      <c r="U3538" t="str">
        <f t="shared" si="1185"/>
        <v>FY2010Q1</v>
      </c>
    </row>
    <row r="3539" spans="1:21" x14ac:dyDescent="0.25">
      <c r="A3539" t="str">
        <f t="shared" si="1166"/>
        <v>20090907</v>
      </c>
      <c r="B3539" s="1">
        <f t="shared" si="1165"/>
        <v>40063</v>
      </c>
      <c r="C3539" s="1" t="str">
        <f t="shared" si="1167"/>
        <v>2009/09/07</v>
      </c>
      <c r="D3539">
        <f t="shared" si="1168"/>
        <v>2</v>
      </c>
      <c r="E3539" t="str">
        <f t="shared" si="1169"/>
        <v>Monday</v>
      </c>
      <c r="F3539">
        <f t="shared" si="1170"/>
        <v>7</v>
      </c>
      <c r="G3539" s="2">
        <f t="shared" si="1171"/>
        <v>250</v>
      </c>
      <c r="H3539" t="str">
        <f t="shared" si="1172"/>
        <v>Weekday</v>
      </c>
      <c r="I3539">
        <f t="shared" si="1173"/>
        <v>37</v>
      </c>
      <c r="J3539" t="str">
        <f t="shared" si="1174"/>
        <v>September</v>
      </c>
      <c r="K3539">
        <f t="shared" si="1175"/>
        <v>9</v>
      </c>
      <c r="L3539" s="1" t="str">
        <f t="shared" si="1176"/>
        <v>N</v>
      </c>
      <c r="M3539">
        <f t="shared" si="1177"/>
        <v>3</v>
      </c>
      <c r="N3539">
        <f t="shared" si="1178"/>
        <v>2009</v>
      </c>
      <c r="O3539" t="str">
        <f t="shared" si="1179"/>
        <v>2009-09</v>
      </c>
      <c r="P3539" t="str">
        <f t="shared" si="1180"/>
        <v>2009Q3</v>
      </c>
      <c r="Q3539">
        <f t="shared" si="1181"/>
        <v>3</v>
      </c>
      <c r="R3539">
        <f t="shared" si="1182"/>
        <v>1</v>
      </c>
      <c r="S3539">
        <f t="shared" si="1183"/>
        <v>2010</v>
      </c>
      <c r="T3539" t="str">
        <f t="shared" si="1184"/>
        <v>FY2010-03</v>
      </c>
      <c r="U3539" t="str">
        <f t="shared" si="1185"/>
        <v>FY2010Q1</v>
      </c>
    </row>
    <row r="3540" spans="1:21" x14ac:dyDescent="0.25">
      <c r="A3540" t="str">
        <f t="shared" si="1166"/>
        <v>20090908</v>
      </c>
      <c r="B3540" s="1">
        <f t="shared" si="1165"/>
        <v>40064</v>
      </c>
      <c r="C3540" s="1" t="str">
        <f t="shared" si="1167"/>
        <v>2009/09/08</v>
      </c>
      <c r="D3540">
        <f t="shared" si="1168"/>
        <v>3</v>
      </c>
      <c r="E3540" t="str">
        <f t="shared" si="1169"/>
        <v>Tuesday</v>
      </c>
      <c r="F3540">
        <f t="shared" si="1170"/>
        <v>8</v>
      </c>
      <c r="G3540" s="2">
        <f t="shared" si="1171"/>
        <v>251</v>
      </c>
      <c r="H3540" t="str">
        <f t="shared" si="1172"/>
        <v>Weekday</v>
      </c>
      <c r="I3540">
        <f t="shared" si="1173"/>
        <v>37</v>
      </c>
      <c r="J3540" t="str">
        <f t="shared" si="1174"/>
        <v>September</v>
      </c>
      <c r="K3540">
        <f t="shared" si="1175"/>
        <v>9</v>
      </c>
      <c r="L3540" s="1" t="str">
        <f t="shared" si="1176"/>
        <v>N</v>
      </c>
      <c r="M3540">
        <f t="shared" si="1177"/>
        <v>3</v>
      </c>
      <c r="N3540">
        <f t="shared" si="1178"/>
        <v>2009</v>
      </c>
      <c r="O3540" t="str">
        <f t="shared" si="1179"/>
        <v>2009-09</v>
      </c>
      <c r="P3540" t="str">
        <f t="shared" si="1180"/>
        <v>2009Q3</v>
      </c>
      <c r="Q3540">
        <f t="shared" si="1181"/>
        <v>3</v>
      </c>
      <c r="R3540">
        <f t="shared" si="1182"/>
        <v>1</v>
      </c>
      <c r="S3540">
        <f t="shared" si="1183"/>
        <v>2010</v>
      </c>
      <c r="T3540" t="str">
        <f t="shared" si="1184"/>
        <v>FY2010-03</v>
      </c>
      <c r="U3540" t="str">
        <f t="shared" si="1185"/>
        <v>FY2010Q1</v>
      </c>
    </row>
    <row r="3541" spans="1:21" x14ac:dyDescent="0.25">
      <c r="A3541" t="str">
        <f t="shared" si="1166"/>
        <v>20090909</v>
      </c>
      <c r="B3541" s="1">
        <f t="shared" si="1165"/>
        <v>40065</v>
      </c>
      <c r="C3541" s="1" t="str">
        <f t="shared" si="1167"/>
        <v>2009/09/09</v>
      </c>
      <c r="D3541">
        <f t="shared" si="1168"/>
        <v>4</v>
      </c>
      <c r="E3541" t="str">
        <f t="shared" si="1169"/>
        <v>Wednesday</v>
      </c>
      <c r="F3541">
        <f t="shared" si="1170"/>
        <v>9</v>
      </c>
      <c r="G3541" s="2">
        <f t="shared" si="1171"/>
        <v>252</v>
      </c>
      <c r="H3541" t="str">
        <f t="shared" si="1172"/>
        <v>Weekday</v>
      </c>
      <c r="I3541">
        <f t="shared" si="1173"/>
        <v>37</v>
      </c>
      <c r="J3541" t="str">
        <f t="shared" si="1174"/>
        <v>September</v>
      </c>
      <c r="K3541">
        <f t="shared" si="1175"/>
        <v>9</v>
      </c>
      <c r="L3541" s="1" t="str">
        <f t="shared" si="1176"/>
        <v>N</v>
      </c>
      <c r="M3541">
        <f t="shared" si="1177"/>
        <v>3</v>
      </c>
      <c r="N3541">
        <f t="shared" si="1178"/>
        <v>2009</v>
      </c>
      <c r="O3541" t="str">
        <f t="shared" si="1179"/>
        <v>2009-09</v>
      </c>
      <c r="P3541" t="str">
        <f t="shared" si="1180"/>
        <v>2009Q3</v>
      </c>
      <c r="Q3541">
        <f t="shared" si="1181"/>
        <v>3</v>
      </c>
      <c r="R3541">
        <f t="shared" si="1182"/>
        <v>1</v>
      </c>
      <c r="S3541">
        <f t="shared" si="1183"/>
        <v>2010</v>
      </c>
      <c r="T3541" t="str">
        <f t="shared" si="1184"/>
        <v>FY2010-03</v>
      </c>
      <c r="U3541" t="str">
        <f t="shared" si="1185"/>
        <v>FY2010Q1</v>
      </c>
    </row>
    <row r="3542" spans="1:21" x14ac:dyDescent="0.25">
      <c r="A3542" t="str">
        <f t="shared" si="1166"/>
        <v>20090910</v>
      </c>
      <c r="B3542" s="1">
        <f t="shared" si="1165"/>
        <v>40066</v>
      </c>
      <c r="C3542" s="1" t="str">
        <f t="shared" si="1167"/>
        <v>2009/09/10</v>
      </c>
      <c r="D3542">
        <f t="shared" si="1168"/>
        <v>5</v>
      </c>
      <c r="E3542" t="str">
        <f t="shared" si="1169"/>
        <v>Thursday</v>
      </c>
      <c r="F3542">
        <f t="shared" si="1170"/>
        <v>10</v>
      </c>
      <c r="G3542" s="2">
        <f t="shared" si="1171"/>
        <v>253</v>
      </c>
      <c r="H3542" t="str">
        <f t="shared" si="1172"/>
        <v>Weekday</v>
      </c>
      <c r="I3542">
        <f t="shared" si="1173"/>
        <v>37</v>
      </c>
      <c r="J3542" t="str">
        <f t="shared" si="1174"/>
        <v>September</v>
      </c>
      <c r="K3542">
        <f t="shared" si="1175"/>
        <v>9</v>
      </c>
      <c r="L3542" s="1" t="str">
        <f t="shared" si="1176"/>
        <v>N</v>
      </c>
      <c r="M3542">
        <f t="shared" si="1177"/>
        <v>3</v>
      </c>
      <c r="N3542">
        <f t="shared" si="1178"/>
        <v>2009</v>
      </c>
      <c r="O3542" t="str">
        <f t="shared" si="1179"/>
        <v>2009-09</v>
      </c>
      <c r="P3542" t="str">
        <f t="shared" si="1180"/>
        <v>2009Q3</v>
      </c>
      <c r="Q3542">
        <f t="shared" si="1181"/>
        <v>3</v>
      </c>
      <c r="R3542">
        <f t="shared" si="1182"/>
        <v>1</v>
      </c>
      <c r="S3542">
        <f t="shared" si="1183"/>
        <v>2010</v>
      </c>
      <c r="T3542" t="str">
        <f t="shared" si="1184"/>
        <v>FY2010-03</v>
      </c>
      <c r="U3542" t="str">
        <f t="shared" si="1185"/>
        <v>FY2010Q1</v>
      </c>
    </row>
    <row r="3543" spans="1:21" x14ac:dyDescent="0.25">
      <c r="A3543" t="str">
        <f t="shared" si="1166"/>
        <v>20090911</v>
      </c>
      <c r="B3543" s="1">
        <f t="shared" si="1165"/>
        <v>40067</v>
      </c>
      <c r="C3543" s="1" t="str">
        <f t="shared" si="1167"/>
        <v>2009/09/11</v>
      </c>
      <c r="D3543">
        <f t="shared" si="1168"/>
        <v>6</v>
      </c>
      <c r="E3543" t="str">
        <f t="shared" si="1169"/>
        <v>Friday</v>
      </c>
      <c r="F3543">
        <f t="shared" si="1170"/>
        <v>11</v>
      </c>
      <c r="G3543" s="2">
        <f t="shared" si="1171"/>
        <v>254</v>
      </c>
      <c r="H3543" t="str">
        <f t="shared" si="1172"/>
        <v>Weekend</v>
      </c>
      <c r="I3543">
        <f t="shared" si="1173"/>
        <v>37</v>
      </c>
      <c r="J3543" t="str">
        <f t="shared" si="1174"/>
        <v>September</v>
      </c>
      <c r="K3543">
        <f t="shared" si="1175"/>
        <v>9</v>
      </c>
      <c r="L3543" s="1" t="str">
        <f t="shared" si="1176"/>
        <v>N</v>
      </c>
      <c r="M3543">
        <f t="shared" si="1177"/>
        <v>3</v>
      </c>
      <c r="N3543">
        <f t="shared" si="1178"/>
        <v>2009</v>
      </c>
      <c r="O3543" t="str">
        <f t="shared" si="1179"/>
        <v>2009-09</v>
      </c>
      <c r="P3543" t="str">
        <f t="shared" si="1180"/>
        <v>2009Q3</v>
      </c>
      <c r="Q3543">
        <f t="shared" si="1181"/>
        <v>3</v>
      </c>
      <c r="R3543">
        <f t="shared" si="1182"/>
        <v>1</v>
      </c>
      <c r="S3543">
        <f t="shared" si="1183"/>
        <v>2010</v>
      </c>
      <c r="T3543" t="str">
        <f t="shared" si="1184"/>
        <v>FY2010-03</v>
      </c>
      <c r="U3543" t="str">
        <f t="shared" si="1185"/>
        <v>FY2010Q1</v>
      </c>
    </row>
    <row r="3544" spans="1:21" x14ac:dyDescent="0.25">
      <c r="A3544" t="str">
        <f t="shared" si="1166"/>
        <v>20090912</v>
      </c>
      <c r="B3544" s="1">
        <f t="shared" si="1165"/>
        <v>40068</v>
      </c>
      <c r="C3544" s="1" t="str">
        <f t="shared" si="1167"/>
        <v>2009/09/12</v>
      </c>
      <c r="D3544">
        <f t="shared" si="1168"/>
        <v>7</v>
      </c>
      <c r="E3544" t="str">
        <f t="shared" si="1169"/>
        <v>Saturday</v>
      </c>
      <c r="F3544">
        <f t="shared" si="1170"/>
        <v>12</v>
      </c>
      <c r="G3544" s="2">
        <f t="shared" si="1171"/>
        <v>255</v>
      </c>
      <c r="H3544" t="str">
        <f t="shared" si="1172"/>
        <v>Weekend</v>
      </c>
      <c r="I3544">
        <f t="shared" si="1173"/>
        <v>37</v>
      </c>
      <c r="J3544" t="str">
        <f t="shared" si="1174"/>
        <v>September</v>
      </c>
      <c r="K3544">
        <f t="shared" si="1175"/>
        <v>9</v>
      </c>
      <c r="L3544" s="1" t="str">
        <f t="shared" si="1176"/>
        <v>N</v>
      </c>
      <c r="M3544">
        <f t="shared" si="1177"/>
        <v>3</v>
      </c>
      <c r="N3544">
        <f t="shared" si="1178"/>
        <v>2009</v>
      </c>
      <c r="O3544" t="str">
        <f t="shared" si="1179"/>
        <v>2009-09</v>
      </c>
      <c r="P3544" t="str">
        <f t="shared" si="1180"/>
        <v>2009Q3</v>
      </c>
      <c r="Q3544">
        <f t="shared" si="1181"/>
        <v>3</v>
      </c>
      <c r="R3544">
        <f t="shared" si="1182"/>
        <v>1</v>
      </c>
      <c r="S3544">
        <f t="shared" si="1183"/>
        <v>2010</v>
      </c>
      <c r="T3544" t="str">
        <f t="shared" si="1184"/>
        <v>FY2010-03</v>
      </c>
      <c r="U3544" t="str">
        <f t="shared" si="1185"/>
        <v>FY2010Q1</v>
      </c>
    </row>
    <row r="3545" spans="1:21" x14ac:dyDescent="0.25">
      <c r="A3545" t="str">
        <f t="shared" si="1166"/>
        <v>20090913</v>
      </c>
      <c r="B3545" s="1">
        <f t="shared" si="1165"/>
        <v>40069</v>
      </c>
      <c r="C3545" s="1" t="str">
        <f t="shared" si="1167"/>
        <v>2009/09/13</v>
      </c>
      <c r="D3545">
        <f t="shared" si="1168"/>
        <v>1</v>
      </c>
      <c r="E3545" t="str">
        <f t="shared" si="1169"/>
        <v>Sunday</v>
      </c>
      <c r="F3545">
        <f t="shared" si="1170"/>
        <v>13</v>
      </c>
      <c r="G3545" s="2">
        <f t="shared" si="1171"/>
        <v>256</v>
      </c>
      <c r="H3545" t="str">
        <f t="shared" si="1172"/>
        <v>Weekday</v>
      </c>
      <c r="I3545">
        <f t="shared" si="1173"/>
        <v>38</v>
      </c>
      <c r="J3545" t="str">
        <f t="shared" si="1174"/>
        <v>September</v>
      </c>
      <c r="K3545">
        <f t="shared" si="1175"/>
        <v>9</v>
      </c>
      <c r="L3545" s="1" t="str">
        <f t="shared" si="1176"/>
        <v>N</v>
      </c>
      <c r="M3545">
        <f t="shared" si="1177"/>
        <v>3</v>
      </c>
      <c r="N3545">
        <f t="shared" si="1178"/>
        <v>2009</v>
      </c>
      <c r="O3545" t="str">
        <f t="shared" si="1179"/>
        <v>2009-09</v>
      </c>
      <c r="P3545" t="str">
        <f t="shared" si="1180"/>
        <v>2009Q3</v>
      </c>
      <c r="Q3545">
        <f t="shared" si="1181"/>
        <v>3</v>
      </c>
      <c r="R3545">
        <f t="shared" si="1182"/>
        <v>1</v>
      </c>
      <c r="S3545">
        <f t="shared" si="1183"/>
        <v>2010</v>
      </c>
      <c r="T3545" t="str">
        <f t="shared" si="1184"/>
        <v>FY2010-03</v>
      </c>
      <c r="U3545" t="str">
        <f t="shared" si="1185"/>
        <v>FY2010Q1</v>
      </c>
    </row>
    <row r="3546" spans="1:21" x14ac:dyDescent="0.25">
      <c r="A3546" t="str">
        <f t="shared" si="1166"/>
        <v>20090914</v>
      </c>
      <c r="B3546" s="1">
        <f t="shared" ref="B3546:B3609" si="1186">B3545+1</f>
        <v>40070</v>
      </c>
      <c r="C3546" s="1" t="str">
        <f t="shared" si="1167"/>
        <v>2009/09/14</v>
      </c>
      <c r="D3546">
        <f t="shared" si="1168"/>
        <v>2</v>
      </c>
      <c r="E3546" t="str">
        <f t="shared" si="1169"/>
        <v>Monday</v>
      </c>
      <c r="F3546">
        <f t="shared" si="1170"/>
        <v>14</v>
      </c>
      <c r="G3546" s="2">
        <f t="shared" si="1171"/>
        <v>257</v>
      </c>
      <c r="H3546" t="str">
        <f t="shared" si="1172"/>
        <v>Weekday</v>
      </c>
      <c r="I3546">
        <f t="shared" si="1173"/>
        <v>38</v>
      </c>
      <c r="J3546" t="str">
        <f t="shared" si="1174"/>
        <v>September</v>
      </c>
      <c r="K3546">
        <f t="shared" si="1175"/>
        <v>9</v>
      </c>
      <c r="L3546" s="1" t="str">
        <f t="shared" si="1176"/>
        <v>N</v>
      </c>
      <c r="M3546">
        <f t="shared" si="1177"/>
        <v>3</v>
      </c>
      <c r="N3546">
        <f t="shared" si="1178"/>
        <v>2009</v>
      </c>
      <c r="O3546" t="str">
        <f t="shared" si="1179"/>
        <v>2009-09</v>
      </c>
      <c r="P3546" t="str">
        <f t="shared" si="1180"/>
        <v>2009Q3</v>
      </c>
      <c r="Q3546">
        <f t="shared" si="1181"/>
        <v>3</v>
      </c>
      <c r="R3546">
        <f t="shared" si="1182"/>
        <v>1</v>
      </c>
      <c r="S3546">
        <f t="shared" si="1183"/>
        <v>2010</v>
      </c>
      <c r="T3546" t="str">
        <f t="shared" si="1184"/>
        <v>FY2010-03</v>
      </c>
      <c r="U3546" t="str">
        <f t="shared" si="1185"/>
        <v>FY2010Q1</v>
      </c>
    </row>
    <row r="3547" spans="1:21" x14ac:dyDescent="0.25">
      <c r="A3547" t="str">
        <f t="shared" si="1166"/>
        <v>20090915</v>
      </c>
      <c r="B3547" s="1">
        <f t="shared" si="1186"/>
        <v>40071</v>
      </c>
      <c r="C3547" s="1" t="str">
        <f t="shared" si="1167"/>
        <v>2009/09/15</v>
      </c>
      <c r="D3547">
        <f t="shared" si="1168"/>
        <v>3</v>
      </c>
      <c r="E3547" t="str">
        <f t="shared" si="1169"/>
        <v>Tuesday</v>
      </c>
      <c r="F3547">
        <f t="shared" si="1170"/>
        <v>15</v>
      </c>
      <c r="G3547" s="2">
        <f t="shared" si="1171"/>
        <v>258</v>
      </c>
      <c r="H3547" t="str">
        <f t="shared" si="1172"/>
        <v>Weekday</v>
      </c>
      <c r="I3547">
        <f t="shared" si="1173"/>
        <v>38</v>
      </c>
      <c r="J3547" t="str">
        <f t="shared" si="1174"/>
        <v>September</v>
      </c>
      <c r="K3547">
        <f t="shared" si="1175"/>
        <v>9</v>
      </c>
      <c r="L3547" s="1" t="str">
        <f t="shared" si="1176"/>
        <v>N</v>
      </c>
      <c r="M3547">
        <f t="shared" si="1177"/>
        <v>3</v>
      </c>
      <c r="N3547">
        <f t="shared" si="1178"/>
        <v>2009</v>
      </c>
      <c r="O3547" t="str">
        <f t="shared" si="1179"/>
        <v>2009-09</v>
      </c>
      <c r="P3547" t="str">
        <f t="shared" si="1180"/>
        <v>2009Q3</v>
      </c>
      <c r="Q3547">
        <f t="shared" si="1181"/>
        <v>3</v>
      </c>
      <c r="R3547">
        <f t="shared" si="1182"/>
        <v>1</v>
      </c>
      <c r="S3547">
        <f t="shared" si="1183"/>
        <v>2010</v>
      </c>
      <c r="T3547" t="str">
        <f t="shared" si="1184"/>
        <v>FY2010-03</v>
      </c>
      <c r="U3547" t="str">
        <f t="shared" si="1185"/>
        <v>FY2010Q1</v>
      </c>
    </row>
    <row r="3548" spans="1:21" x14ac:dyDescent="0.25">
      <c r="A3548" t="str">
        <f t="shared" si="1166"/>
        <v>20090916</v>
      </c>
      <c r="B3548" s="1">
        <f t="shared" si="1186"/>
        <v>40072</v>
      </c>
      <c r="C3548" s="1" t="str">
        <f t="shared" si="1167"/>
        <v>2009/09/16</v>
      </c>
      <c r="D3548">
        <f t="shared" si="1168"/>
        <v>4</v>
      </c>
      <c r="E3548" t="str">
        <f t="shared" si="1169"/>
        <v>Wednesday</v>
      </c>
      <c r="F3548">
        <f t="shared" si="1170"/>
        <v>16</v>
      </c>
      <c r="G3548" s="2">
        <f t="shared" si="1171"/>
        <v>259</v>
      </c>
      <c r="H3548" t="str">
        <f t="shared" si="1172"/>
        <v>Weekday</v>
      </c>
      <c r="I3548">
        <f t="shared" si="1173"/>
        <v>38</v>
      </c>
      <c r="J3548" t="str">
        <f t="shared" si="1174"/>
        <v>September</v>
      </c>
      <c r="K3548">
        <f t="shared" si="1175"/>
        <v>9</v>
      </c>
      <c r="L3548" s="1" t="str">
        <f t="shared" si="1176"/>
        <v>N</v>
      </c>
      <c r="M3548">
        <f t="shared" si="1177"/>
        <v>3</v>
      </c>
      <c r="N3548">
        <f t="shared" si="1178"/>
        <v>2009</v>
      </c>
      <c r="O3548" t="str">
        <f t="shared" si="1179"/>
        <v>2009-09</v>
      </c>
      <c r="P3548" t="str">
        <f t="shared" si="1180"/>
        <v>2009Q3</v>
      </c>
      <c r="Q3548">
        <f t="shared" si="1181"/>
        <v>3</v>
      </c>
      <c r="R3548">
        <f t="shared" si="1182"/>
        <v>1</v>
      </c>
      <c r="S3548">
        <f t="shared" si="1183"/>
        <v>2010</v>
      </c>
      <c r="T3548" t="str">
        <f t="shared" si="1184"/>
        <v>FY2010-03</v>
      </c>
      <c r="U3548" t="str">
        <f t="shared" si="1185"/>
        <v>FY2010Q1</v>
      </c>
    </row>
    <row r="3549" spans="1:21" x14ac:dyDescent="0.25">
      <c r="A3549" t="str">
        <f t="shared" si="1166"/>
        <v>20090917</v>
      </c>
      <c r="B3549" s="1">
        <f t="shared" si="1186"/>
        <v>40073</v>
      </c>
      <c r="C3549" s="1" t="str">
        <f t="shared" si="1167"/>
        <v>2009/09/17</v>
      </c>
      <c r="D3549">
        <f t="shared" si="1168"/>
        <v>5</v>
      </c>
      <c r="E3549" t="str">
        <f t="shared" si="1169"/>
        <v>Thursday</v>
      </c>
      <c r="F3549">
        <f t="shared" si="1170"/>
        <v>17</v>
      </c>
      <c r="G3549" s="2">
        <f t="shared" si="1171"/>
        <v>260</v>
      </c>
      <c r="H3549" t="str">
        <f t="shared" si="1172"/>
        <v>Weekday</v>
      </c>
      <c r="I3549">
        <f t="shared" si="1173"/>
        <v>38</v>
      </c>
      <c r="J3549" t="str">
        <f t="shared" si="1174"/>
        <v>September</v>
      </c>
      <c r="K3549">
        <f t="shared" si="1175"/>
        <v>9</v>
      </c>
      <c r="L3549" s="1" t="str">
        <f t="shared" si="1176"/>
        <v>N</v>
      </c>
      <c r="M3549">
        <f t="shared" si="1177"/>
        <v>3</v>
      </c>
      <c r="N3549">
        <f t="shared" si="1178"/>
        <v>2009</v>
      </c>
      <c r="O3549" t="str">
        <f t="shared" si="1179"/>
        <v>2009-09</v>
      </c>
      <c r="P3549" t="str">
        <f t="shared" si="1180"/>
        <v>2009Q3</v>
      </c>
      <c r="Q3549">
        <f t="shared" si="1181"/>
        <v>3</v>
      </c>
      <c r="R3549">
        <f t="shared" si="1182"/>
        <v>1</v>
      </c>
      <c r="S3549">
        <f t="shared" si="1183"/>
        <v>2010</v>
      </c>
      <c r="T3549" t="str">
        <f t="shared" si="1184"/>
        <v>FY2010-03</v>
      </c>
      <c r="U3549" t="str">
        <f t="shared" si="1185"/>
        <v>FY2010Q1</v>
      </c>
    </row>
    <row r="3550" spans="1:21" x14ac:dyDescent="0.25">
      <c r="A3550" t="str">
        <f t="shared" si="1166"/>
        <v>20090918</v>
      </c>
      <c r="B3550" s="1">
        <f t="shared" si="1186"/>
        <v>40074</v>
      </c>
      <c r="C3550" s="1" t="str">
        <f t="shared" si="1167"/>
        <v>2009/09/18</v>
      </c>
      <c r="D3550">
        <f t="shared" si="1168"/>
        <v>6</v>
      </c>
      <c r="E3550" t="str">
        <f t="shared" si="1169"/>
        <v>Friday</v>
      </c>
      <c r="F3550">
        <f t="shared" si="1170"/>
        <v>18</v>
      </c>
      <c r="G3550" s="2">
        <f t="shared" si="1171"/>
        <v>261</v>
      </c>
      <c r="H3550" t="str">
        <f t="shared" si="1172"/>
        <v>Weekend</v>
      </c>
      <c r="I3550">
        <f t="shared" si="1173"/>
        <v>38</v>
      </c>
      <c r="J3550" t="str">
        <f t="shared" si="1174"/>
        <v>September</v>
      </c>
      <c r="K3550">
        <f t="shared" si="1175"/>
        <v>9</v>
      </c>
      <c r="L3550" s="1" t="str">
        <f t="shared" si="1176"/>
        <v>N</v>
      </c>
      <c r="M3550">
        <f t="shared" si="1177"/>
        <v>3</v>
      </c>
      <c r="N3550">
        <f t="shared" si="1178"/>
        <v>2009</v>
      </c>
      <c r="O3550" t="str">
        <f t="shared" si="1179"/>
        <v>2009-09</v>
      </c>
      <c r="P3550" t="str">
        <f t="shared" si="1180"/>
        <v>2009Q3</v>
      </c>
      <c r="Q3550">
        <f t="shared" si="1181"/>
        <v>3</v>
      </c>
      <c r="R3550">
        <f t="shared" si="1182"/>
        <v>1</v>
      </c>
      <c r="S3550">
        <f t="shared" si="1183"/>
        <v>2010</v>
      </c>
      <c r="T3550" t="str">
        <f t="shared" si="1184"/>
        <v>FY2010-03</v>
      </c>
      <c r="U3550" t="str">
        <f t="shared" si="1185"/>
        <v>FY2010Q1</v>
      </c>
    </row>
    <row r="3551" spans="1:21" x14ac:dyDescent="0.25">
      <c r="A3551" t="str">
        <f t="shared" si="1166"/>
        <v>20090919</v>
      </c>
      <c r="B3551" s="1">
        <f t="shared" si="1186"/>
        <v>40075</v>
      </c>
      <c r="C3551" s="1" t="str">
        <f t="shared" si="1167"/>
        <v>2009/09/19</v>
      </c>
      <c r="D3551">
        <f t="shared" si="1168"/>
        <v>7</v>
      </c>
      <c r="E3551" t="str">
        <f t="shared" si="1169"/>
        <v>Saturday</v>
      </c>
      <c r="F3551">
        <f t="shared" si="1170"/>
        <v>19</v>
      </c>
      <c r="G3551" s="2">
        <f t="shared" si="1171"/>
        <v>262</v>
      </c>
      <c r="H3551" t="str">
        <f t="shared" si="1172"/>
        <v>Weekend</v>
      </c>
      <c r="I3551">
        <f t="shared" si="1173"/>
        <v>38</v>
      </c>
      <c r="J3551" t="str">
        <f t="shared" si="1174"/>
        <v>September</v>
      </c>
      <c r="K3551">
        <f t="shared" si="1175"/>
        <v>9</v>
      </c>
      <c r="L3551" s="1" t="str">
        <f t="shared" si="1176"/>
        <v>N</v>
      </c>
      <c r="M3551">
        <f t="shared" si="1177"/>
        <v>3</v>
      </c>
      <c r="N3551">
        <f t="shared" si="1178"/>
        <v>2009</v>
      </c>
      <c r="O3551" t="str">
        <f t="shared" si="1179"/>
        <v>2009-09</v>
      </c>
      <c r="P3551" t="str">
        <f t="shared" si="1180"/>
        <v>2009Q3</v>
      </c>
      <c r="Q3551">
        <f t="shared" si="1181"/>
        <v>3</v>
      </c>
      <c r="R3551">
        <f t="shared" si="1182"/>
        <v>1</v>
      </c>
      <c r="S3551">
        <f t="shared" si="1183"/>
        <v>2010</v>
      </c>
      <c r="T3551" t="str">
        <f t="shared" si="1184"/>
        <v>FY2010-03</v>
      </c>
      <c r="U3551" t="str">
        <f t="shared" si="1185"/>
        <v>FY2010Q1</v>
      </c>
    </row>
    <row r="3552" spans="1:21" x14ac:dyDescent="0.25">
      <c r="A3552" t="str">
        <f t="shared" si="1166"/>
        <v>20090920</v>
      </c>
      <c r="B3552" s="1">
        <f t="shared" si="1186"/>
        <v>40076</v>
      </c>
      <c r="C3552" s="1" t="str">
        <f t="shared" si="1167"/>
        <v>2009/09/20</v>
      </c>
      <c r="D3552">
        <f t="shared" si="1168"/>
        <v>1</v>
      </c>
      <c r="E3552" t="str">
        <f t="shared" si="1169"/>
        <v>Sunday</v>
      </c>
      <c r="F3552">
        <f t="shared" si="1170"/>
        <v>20</v>
      </c>
      <c r="G3552" s="2">
        <f t="shared" si="1171"/>
        <v>263</v>
      </c>
      <c r="H3552" t="str">
        <f t="shared" si="1172"/>
        <v>Weekday</v>
      </c>
      <c r="I3552">
        <f t="shared" si="1173"/>
        <v>39</v>
      </c>
      <c r="J3552" t="str">
        <f t="shared" si="1174"/>
        <v>September</v>
      </c>
      <c r="K3552">
        <f t="shared" si="1175"/>
        <v>9</v>
      </c>
      <c r="L3552" s="1" t="str">
        <f t="shared" si="1176"/>
        <v>N</v>
      </c>
      <c r="M3552">
        <f t="shared" si="1177"/>
        <v>3</v>
      </c>
      <c r="N3552">
        <f t="shared" si="1178"/>
        <v>2009</v>
      </c>
      <c r="O3552" t="str">
        <f t="shared" si="1179"/>
        <v>2009-09</v>
      </c>
      <c r="P3552" t="str">
        <f t="shared" si="1180"/>
        <v>2009Q3</v>
      </c>
      <c r="Q3552">
        <f t="shared" si="1181"/>
        <v>3</v>
      </c>
      <c r="R3552">
        <f t="shared" si="1182"/>
        <v>1</v>
      </c>
      <c r="S3552">
        <f t="shared" si="1183"/>
        <v>2010</v>
      </c>
      <c r="T3552" t="str">
        <f t="shared" si="1184"/>
        <v>FY2010-03</v>
      </c>
      <c r="U3552" t="str">
        <f t="shared" si="1185"/>
        <v>FY2010Q1</v>
      </c>
    </row>
    <row r="3553" spans="1:21" x14ac:dyDescent="0.25">
      <c r="A3553" t="str">
        <f t="shared" si="1166"/>
        <v>20090921</v>
      </c>
      <c r="B3553" s="1">
        <f t="shared" si="1186"/>
        <v>40077</v>
      </c>
      <c r="C3553" s="1" t="str">
        <f t="shared" si="1167"/>
        <v>2009/09/21</v>
      </c>
      <c r="D3553">
        <f t="shared" si="1168"/>
        <v>2</v>
      </c>
      <c r="E3553" t="str">
        <f t="shared" si="1169"/>
        <v>Monday</v>
      </c>
      <c r="F3553">
        <f t="shared" si="1170"/>
        <v>21</v>
      </c>
      <c r="G3553" s="2">
        <f t="shared" si="1171"/>
        <v>264</v>
      </c>
      <c r="H3553" t="str">
        <f t="shared" si="1172"/>
        <v>Weekday</v>
      </c>
      <c r="I3553">
        <f t="shared" si="1173"/>
        <v>39</v>
      </c>
      <c r="J3553" t="str">
        <f t="shared" si="1174"/>
        <v>September</v>
      </c>
      <c r="K3553">
        <f t="shared" si="1175"/>
        <v>9</v>
      </c>
      <c r="L3553" s="1" t="str">
        <f t="shared" si="1176"/>
        <v>N</v>
      </c>
      <c r="M3553">
        <f t="shared" si="1177"/>
        <v>3</v>
      </c>
      <c r="N3553">
        <f t="shared" si="1178"/>
        <v>2009</v>
      </c>
      <c r="O3553" t="str">
        <f t="shared" si="1179"/>
        <v>2009-09</v>
      </c>
      <c r="P3553" t="str">
        <f t="shared" si="1180"/>
        <v>2009Q3</v>
      </c>
      <c r="Q3553">
        <f t="shared" si="1181"/>
        <v>3</v>
      </c>
      <c r="R3553">
        <f t="shared" si="1182"/>
        <v>1</v>
      </c>
      <c r="S3553">
        <f t="shared" si="1183"/>
        <v>2010</v>
      </c>
      <c r="T3553" t="str">
        <f t="shared" si="1184"/>
        <v>FY2010-03</v>
      </c>
      <c r="U3553" t="str">
        <f t="shared" si="1185"/>
        <v>FY2010Q1</v>
      </c>
    </row>
    <row r="3554" spans="1:21" x14ac:dyDescent="0.25">
      <c r="A3554" t="str">
        <f t="shared" si="1166"/>
        <v>20090922</v>
      </c>
      <c r="B3554" s="1">
        <f t="shared" si="1186"/>
        <v>40078</v>
      </c>
      <c r="C3554" s="1" t="str">
        <f t="shared" si="1167"/>
        <v>2009/09/22</v>
      </c>
      <c r="D3554">
        <f t="shared" si="1168"/>
        <v>3</v>
      </c>
      <c r="E3554" t="str">
        <f t="shared" si="1169"/>
        <v>Tuesday</v>
      </c>
      <c r="F3554">
        <f t="shared" si="1170"/>
        <v>22</v>
      </c>
      <c r="G3554" s="2">
        <f t="shared" si="1171"/>
        <v>265</v>
      </c>
      <c r="H3554" t="str">
        <f t="shared" si="1172"/>
        <v>Weekday</v>
      </c>
      <c r="I3554">
        <f t="shared" si="1173"/>
        <v>39</v>
      </c>
      <c r="J3554" t="str">
        <f t="shared" si="1174"/>
        <v>September</v>
      </c>
      <c r="K3554">
        <f t="shared" si="1175"/>
        <v>9</v>
      </c>
      <c r="L3554" s="1" t="str">
        <f t="shared" si="1176"/>
        <v>N</v>
      </c>
      <c r="M3554">
        <f t="shared" si="1177"/>
        <v>3</v>
      </c>
      <c r="N3554">
        <f t="shared" si="1178"/>
        <v>2009</v>
      </c>
      <c r="O3554" t="str">
        <f t="shared" si="1179"/>
        <v>2009-09</v>
      </c>
      <c r="P3554" t="str">
        <f t="shared" si="1180"/>
        <v>2009Q3</v>
      </c>
      <c r="Q3554">
        <f t="shared" si="1181"/>
        <v>3</v>
      </c>
      <c r="R3554">
        <f t="shared" si="1182"/>
        <v>1</v>
      </c>
      <c r="S3554">
        <f t="shared" si="1183"/>
        <v>2010</v>
      </c>
      <c r="T3554" t="str">
        <f t="shared" si="1184"/>
        <v>FY2010-03</v>
      </c>
      <c r="U3554" t="str">
        <f t="shared" si="1185"/>
        <v>FY2010Q1</v>
      </c>
    </row>
    <row r="3555" spans="1:21" x14ac:dyDescent="0.25">
      <c r="A3555" t="str">
        <f t="shared" si="1166"/>
        <v>20090923</v>
      </c>
      <c r="B3555" s="1">
        <f t="shared" si="1186"/>
        <v>40079</v>
      </c>
      <c r="C3555" s="1" t="str">
        <f t="shared" si="1167"/>
        <v>2009/09/23</v>
      </c>
      <c r="D3555">
        <f t="shared" si="1168"/>
        <v>4</v>
      </c>
      <c r="E3555" t="str">
        <f t="shared" si="1169"/>
        <v>Wednesday</v>
      </c>
      <c r="F3555">
        <f t="shared" si="1170"/>
        <v>23</v>
      </c>
      <c r="G3555" s="2">
        <f t="shared" si="1171"/>
        <v>266</v>
      </c>
      <c r="H3555" t="str">
        <f t="shared" si="1172"/>
        <v>Weekday</v>
      </c>
      <c r="I3555">
        <f t="shared" si="1173"/>
        <v>39</v>
      </c>
      <c r="J3555" t="str">
        <f t="shared" si="1174"/>
        <v>September</v>
      </c>
      <c r="K3555">
        <f t="shared" si="1175"/>
        <v>9</v>
      </c>
      <c r="L3555" s="1" t="str">
        <f t="shared" si="1176"/>
        <v>N</v>
      </c>
      <c r="M3555">
        <f t="shared" si="1177"/>
        <v>3</v>
      </c>
      <c r="N3555">
        <f t="shared" si="1178"/>
        <v>2009</v>
      </c>
      <c r="O3555" t="str">
        <f t="shared" si="1179"/>
        <v>2009-09</v>
      </c>
      <c r="P3555" t="str">
        <f t="shared" si="1180"/>
        <v>2009Q3</v>
      </c>
      <c r="Q3555">
        <f t="shared" si="1181"/>
        <v>3</v>
      </c>
      <c r="R3555">
        <f t="shared" si="1182"/>
        <v>1</v>
      </c>
      <c r="S3555">
        <f t="shared" si="1183"/>
        <v>2010</v>
      </c>
      <c r="T3555" t="str">
        <f t="shared" si="1184"/>
        <v>FY2010-03</v>
      </c>
      <c r="U3555" t="str">
        <f t="shared" si="1185"/>
        <v>FY2010Q1</v>
      </c>
    </row>
    <row r="3556" spans="1:21" x14ac:dyDescent="0.25">
      <c r="A3556" t="str">
        <f t="shared" si="1166"/>
        <v>20090924</v>
      </c>
      <c r="B3556" s="1">
        <f t="shared" si="1186"/>
        <v>40080</v>
      </c>
      <c r="C3556" s="1" t="str">
        <f t="shared" si="1167"/>
        <v>2009/09/24</v>
      </c>
      <c r="D3556">
        <f t="shared" si="1168"/>
        <v>5</v>
      </c>
      <c r="E3556" t="str">
        <f t="shared" si="1169"/>
        <v>Thursday</v>
      </c>
      <c r="F3556">
        <f t="shared" si="1170"/>
        <v>24</v>
      </c>
      <c r="G3556" s="2">
        <f t="shared" si="1171"/>
        <v>267</v>
      </c>
      <c r="H3556" t="str">
        <f t="shared" si="1172"/>
        <v>Weekday</v>
      </c>
      <c r="I3556">
        <f t="shared" si="1173"/>
        <v>39</v>
      </c>
      <c r="J3556" t="str">
        <f t="shared" si="1174"/>
        <v>September</v>
      </c>
      <c r="K3556">
        <f t="shared" si="1175"/>
        <v>9</v>
      </c>
      <c r="L3556" s="1" t="str">
        <f t="shared" si="1176"/>
        <v>N</v>
      </c>
      <c r="M3556">
        <f t="shared" si="1177"/>
        <v>3</v>
      </c>
      <c r="N3556">
        <f t="shared" si="1178"/>
        <v>2009</v>
      </c>
      <c r="O3556" t="str">
        <f t="shared" si="1179"/>
        <v>2009-09</v>
      </c>
      <c r="P3556" t="str">
        <f t="shared" si="1180"/>
        <v>2009Q3</v>
      </c>
      <c r="Q3556">
        <f t="shared" si="1181"/>
        <v>3</v>
      </c>
      <c r="R3556">
        <f t="shared" si="1182"/>
        <v>1</v>
      </c>
      <c r="S3556">
        <f t="shared" si="1183"/>
        <v>2010</v>
      </c>
      <c r="T3556" t="str">
        <f t="shared" si="1184"/>
        <v>FY2010-03</v>
      </c>
      <c r="U3556" t="str">
        <f t="shared" si="1185"/>
        <v>FY2010Q1</v>
      </c>
    </row>
    <row r="3557" spans="1:21" x14ac:dyDescent="0.25">
      <c r="A3557" t="str">
        <f t="shared" si="1166"/>
        <v>20090925</v>
      </c>
      <c r="B3557" s="1">
        <f t="shared" si="1186"/>
        <v>40081</v>
      </c>
      <c r="C3557" s="1" t="str">
        <f t="shared" si="1167"/>
        <v>2009/09/25</v>
      </c>
      <c r="D3557">
        <f t="shared" si="1168"/>
        <v>6</v>
      </c>
      <c r="E3557" t="str">
        <f t="shared" si="1169"/>
        <v>Friday</v>
      </c>
      <c r="F3557">
        <f t="shared" si="1170"/>
        <v>25</v>
      </c>
      <c r="G3557" s="2">
        <f t="shared" si="1171"/>
        <v>268</v>
      </c>
      <c r="H3557" t="str">
        <f t="shared" si="1172"/>
        <v>Weekend</v>
      </c>
      <c r="I3557">
        <f t="shared" si="1173"/>
        <v>39</v>
      </c>
      <c r="J3557" t="str">
        <f t="shared" si="1174"/>
        <v>September</v>
      </c>
      <c r="K3557">
        <f t="shared" si="1175"/>
        <v>9</v>
      </c>
      <c r="L3557" s="1" t="str">
        <f t="shared" si="1176"/>
        <v>N</v>
      </c>
      <c r="M3557">
        <f t="shared" si="1177"/>
        <v>3</v>
      </c>
      <c r="N3557">
        <f t="shared" si="1178"/>
        <v>2009</v>
      </c>
      <c r="O3557" t="str">
        <f t="shared" si="1179"/>
        <v>2009-09</v>
      </c>
      <c r="P3557" t="str">
        <f t="shared" si="1180"/>
        <v>2009Q3</v>
      </c>
      <c r="Q3557">
        <f t="shared" si="1181"/>
        <v>3</v>
      </c>
      <c r="R3557">
        <f t="shared" si="1182"/>
        <v>1</v>
      </c>
      <c r="S3557">
        <f t="shared" si="1183"/>
        <v>2010</v>
      </c>
      <c r="T3557" t="str">
        <f t="shared" si="1184"/>
        <v>FY2010-03</v>
      </c>
      <c r="U3557" t="str">
        <f t="shared" si="1185"/>
        <v>FY2010Q1</v>
      </c>
    </row>
    <row r="3558" spans="1:21" x14ac:dyDescent="0.25">
      <c r="A3558" t="str">
        <f t="shared" si="1166"/>
        <v>20090926</v>
      </c>
      <c r="B3558" s="1">
        <f t="shared" si="1186"/>
        <v>40082</v>
      </c>
      <c r="C3558" s="1" t="str">
        <f t="shared" si="1167"/>
        <v>2009/09/26</v>
      </c>
      <c r="D3558">
        <f t="shared" si="1168"/>
        <v>7</v>
      </c>
      <c r="E3558" t="str">
        <f t="shared" si="1169"/>
        <v>Saturday</v>
      </c>
      <c r="F3558">
        <f t="shared" si="1170"/>
        <v>26</v>
      </c>
      <c r="G3558" s="2">
        <f t="shared" si="1171"/>
        <v>269</v>
      </c>
      <c r="H3558" t="str">
        <f t="shared" si="1172"/>
        <v>Weekend</v>
      </c>
      <c r="I3558">
        <f t="shared" si="1173"/>
        <v>39</v>
      </c>
      <c r="J3558" t="str">
        <f t="shared" si="1174"/>
        <v>September</v>
      </c>
      <c r="K3558">
        <f t="shared" si="1175"/>
        <v>9</v>
      </c>
      <c r="L3558" s="1" t="str">
        <f t="shared" si="1176"/>
        <v>N</v>
      </c>
      <c r="M3558">
        <f t="shared" si="1177"/>
        <v>3</v>
      </c>
      <c r="N3558">
        <f t="shared" si="1178"/>
        <v>2009</v>
      </c>
      <c r="O3558" t="str">
        <f t="shared" si="1179"/>
        <v>2009-09</v>
      </c>
      <c r="P3558" t="str">
        <f t="shared" si="1180"/>
        <v>2009Q3</v>
      </c>
      <c r="Q3558">
        <f t="shared" si="1181"/>
        <v>3</v>
      </c>
      <c r="R3558">
        <f t="shared" si="1182"/>
        <v>1</v>
      </c>
      <c r="S3558">
        <f t="shared" si="1183"/>
        <v>2010</v>
      </c>
      <c r="T3558" t="str">
        <f t="shared" si="1184"/>
        <v>FY2010-03</v>
      </c>
      <c r="U3558" t="str">
        <f t="shared" si="1185"/>
        <v>FY2010Q1</v>
      </c>
    </row>
    <row r="3559" spans="1:21" x14ac:dyDescent="0.25">
      <c r="A3559" t="str">
        <f t="shared" si="1166"/>
        <v>20090927</v>
      </c>
      <c r="B3559" s="1">
        <f t="shared" si="1186"/>
        <v>40083</v>
      </c>
      <c r="C3559" s="1" t="str">
        <f t="shared" si="1167"/>
        <v>2009/09/27</v>
      </c>
      <c r="D3559">
        <f t="shared" si="1168"/>
        <v>1</v>
      </c>
      <c r="E3559" t="str">
        <f t="shared" si="1169"/>
        <v>Sunday</v>
      </c>
      <c r="F3559">
        <f t="shared" si="1170"/>
        <v>27</v>
      </c>
      <c r="G3559" s="2">
        <f t="shared" si="1171"/>
        <v>270</v>
      </c>
      <c r="H3559" t="str">
        <f t="shared" si="1172"/>
        <v>Weekday</v>
      </c>
      <c r="I3559">
        <f t="shared" si="1173"/>
        <v>40</v>
      </c>
      <c r="J3559" t="str">
        <f t="shared" si="1174"/>
        <v>September</v>
      </c>
      <c r="K3559">
        <f t="shared" si="1175"/>
        <v>9</v>
      </c>
      <c r="L3559" s="1" t="str">
        <f t="shared" si="1176"/>
        <v>N</v>
      </c>
      <c r="M3559">
        <f t="shared" si="1177"/>
        <v>3</v>
      </c>
      <c r="N3559">
        <f t="shared" si="1178"/>
        <v>2009</v>
      </c>
      <c r="O3559" t="str">
        <f t="shared" si="1179"/>
        <v>2009-09</v>
      </c>
      <c r="P3559" t="str">
        <f t="shared" si="1180"/>
        <v>2009Q3</v>
      </c>
      <c r="Q3559">
        <f t="shared" si="1181"/>
        <v>3</v>
      </c>
      <c r="R3559">
        <f t="shared" si="1182"/>
        <v>1</v>
      </c>
      <c r="S3559">
        <f t="shared" si="1183"/>
        <v>2010</v>
      </c>
      <c r="T3559" t="str">
        <f t="shared" si="1184"/>
        <v>FY2010-03</v>
      </c>
      <c r="U3559" t="str">
        <f t="shared" si="1185"/>
        <v>FY2010Q1</v>
      </c>
    </row>
    <row r="3560" spans="1:21" x14ac:dyDescent="0.25">
      <c r="A3560" t="str">
        <f t="shared" si="1166"/>
        <v>20090928</v>
      </c>
      <c r="B3560" s="1">
        <f t="shared" si="1186"/>
        <v>40084</v>
      </c>
      <c r="C3560" s="1" t="str">
        <f t="shared" si="1167"/>
        <v>2009/09/28</v>
      </c>
      <c r="D3560">
        <f t="shared" si="1168"/>
        <v>2</v>
      </c>
      <c r="E3560" t="str">
        <f t="shared" si="1169"/>
        <v>Monday</v>
      </c>
      <c r="F3560">
        <f t="shared" si="1170"/>
        <v>28</v>
      </c>
      <c r="G3560" s="2">
        <f t="shared" si="1171"/>
        <v>271</v>
      </c>
      <c r="H3560" t="str">
        <f t="shared" si="1172"/>
        <v>Weekday</v>
      </c>
      <c r="I3560">
        <f t="shared" si="1173"/>
        <v>40</v>
      </c>
      <c r="J3560" t="str">
        <f t="shared" si="1174"/>
        <v>September</v>
      </c>
      <c r="K3560">
        <f t="shared" si="1175"/>
        <v>9</v>
      </c>
      <c r="L3560" s="1" t="str">
        <f t="shared" si="1176"/>
        <v>N</v>
      </c>
      <c r="M3560">
        <f t="shared" si="1177"/>
        <v>3</v>
      </c>
      <c r="N3560">
        <f t="shared" si="1178"/>
        <v>2009</v>
      </c>
      <c r="O3560" t="str">
        <f t="shared" si="1179"/>
        <v>2009-09</v>
      </c>
      <c r="P3560" t="str">
        <f t="shared" si="1180"/>
        <v>2009Q3</v>
      </c>
      <c r="Q3560">
        <f t="shared" si="1181"/>
        <v>3</v>
      </c>
      <c r="R3560">
        <f t="shared" si="1182"/>
        <v>1</v>
      </c>
      <c r="S3560">
        <f t="shared" si="1183"/>
        <v>2010</v>
      </c>
      <c r="T3560" t="str">
        <f t="shared" si="1184"/>
        <v>FY2010-03</v>
      </c>
      <c r="U3560" t="str">
        <f t="shared" si="1185"/>
        <v>FY2010Q1</v>
      </c>
    </row>
    <row r="3561" spans="1:21" x14ac:dyDescent="0.25">
      <c r="A3561" t="str">
        <f t="shared" si="1166"/>
        <v>20090929</v>
      </c>
      <c r="B3561" s="1">
        <f t="shared" si="1186"/>
        <v>40085</v>
      </c>
      <c r="C3561" s="1" t="str">
        <f t="shared" si="1167"/>
        <v>2009/09/29</v>
      </c>
      <c r="D3561">
        <f t="shared" si="1168"/>
        <v>3</v>
      </c>
      <c r="E3561" t="str">
        <f t="shared" si="1169"/>
        <v>Tuesday</v>
      </c>
      <c r="F3561">
        <f t="shared" si="1170"/>
        <v>29</v>
      </c>
      <c r="G3561" s="2">
        <f t="shared" si="1171"/>
        <v>272</v>
      </c>
      <c r="H3561" t="str">
        <f t="shared" si="1172"/>
        <v>Weekday</v>
      </c>
      <c r="I3561">
        <f t="shared" si="1173"/>
        <v>40</v>
      </c>
      <c r="J3561" t="str">
        <f t="shared" si="1174"/>
        <v>September</v>
      </c>
      <c r="K3561">
        <f t="shared" si="1175"/>
        <v>9</v>
      </c>
      <c r="L3561" s="1" t="str">
        <f t="shared" si="1176"/>
        <v>N</v>
      </c>
      <c r="M3561">
        <f t="shared" si="1177"/>
        <v>3</v>
      </c>
      <c r="N3561">
        <f t="shared" si="1178"/>
        <v>2009</v>
      </c>
      <c r="O3561" t="str">
        <f t="shared" si="1179"/>
        <v>2009-09</v>
      </c>
      <c r="P3561" t="str">
        <f t="shared" si="1180"/>
        <v>2009Q3</v>
      </c>
      <c r="Q3561">
        <f t="shared" si="1181"/>
        <v>3</v>
      </c>
      <c r="R3561">
        <f t="shared" si="1182"/>
        <v>1</v>
      </c>
      <c r="S3561">
        <f t="shared" si="1183"/>
        <v>2010</v>
      </c>
      <c r="T3561" t="str">
        <f t="shared" si="1184"/>
        <v>FY2010-03</v>
      </c>
      <c r="U3561" t="str">
        <f t="shared" si="1185"/>
        <v>FY2010Q1</v>
      </c>
    </row>
    <row r="3562" spans="1:21" x14ac:dyDescent="0.25">
      <c r="A3562" t="str">
        <f t="shared" si="1166"/>
        <v>20090930</v>
      </c>
      <c r="B3562" s="1">
        <f t="shared" si="1186"/>
        <v>40086</v>
      </c>
      <c r="C3562" s="1" t="str">
        <f t="shared" si="1167"/>
        <v>2009/09/30</v>
      </c>
      <c r="D3562">
        <f t="shared" si="1168"/>
        <v>4</v>
      </c>
      <c r="E3562" t="str">
        <f t="shared" si="1169"/>
        <v>Wednesday</v>
      </c>
      <c r="F3562">
        <f t="shared" si="1170"/>
        <v>30</v>
      </c>
      <c r="G3562" s="2">
        <f t="shared" si="1171"/>
        <v>273</v>
      </c>
      <c r="H3562" t="str">
        <f t="shared" si="1172"/>
        <v>Weekday</v>
      </c>
      <c r="I3562">
        <f t="shared" si="1173"/>
        <v>40</v>
      </c>
      <c r="J3562" t="str">
        <f t="shared" si="1174"/>
        <v>September</v>
      </c>
      <c r="K3562">
        <f t="shared" si="1175"/>
        <v>9</v>
      </c>
      <c r="L3562" s="1" t="str">
        <f t="shared" si="1176"/>
        <v>Y</v>
      </c>
      <c r="M3562">
        <f t="shared" si="1177"/>
        <v>3</v>
      </c>
      <c r="N3562">
        <f t="shared" si="1178"/>
        <v>2009</v>
      </c>
      <c r="O3562" t="str">
        <f t="shared" si="1179"/>
        <v>2009-09</v>
      </c>
      <c r="P3562" t="str">
        <f t="shared" si="1180"/>
        <v>2009Q3</v>
      </c>
      <c r="Q3562">
        <f t="shared" si="1181"/>
        <v>3</v>
      </c>
      <c r="R3562">
        <f t="shared" si="1182"/>
        <v>1</v>
      </c>
      <c r="S3562">
        <f t="shared" si="1183"/>
        <v>2010</v>
      </c>
      <c r="T3562" t="str">
        <f t="shared" si="1184"/>
        <v>FY2010-03</v>
      </c>
      <c r="U3562" t="str">
        <f t="shared" si="1185"/>
        <v>FY2010Q1</v>
      </c>
    </row>
    <row r="3563" spans="1:21" x14ac:dyDescent="0.25">
      <c r="A3563" t="str">
        <f t="shared" si="1166"/>
        <v>20091001</v>
      </c>
      <c r="B3563" s="1">
        <f t="shared" si="1186"/>
        <v>40087</v>
      </c>
      <c r="C3563" s="1" t="str">
        <f t="shared" si="1167"/>
        <v>2009/10/01</v>
      </c>
      <c r="D3563">
        <f t="shared" si="1168"/>
        <v>5</v>
      </c>
      <c r="E3563" t="str">
        <f t="shared" si="1169"/>
        <v>Thursday</v>
      </c>
      <c r="F3563">
        <f t="shared" si="1170"/>
        <v>1</v>
      </c>
      <c r="G3563" s="2">
        <f t="shared" si="1171"/>
        <v>274</v>
      </c>
      <c r="H3563" t="str">
        <f t="shared" si="1172"/>
        <v>Weekday</v>
      </c>
      <c r="I3563">
        <f t="shared" si="1173"/>
        <v>40</v>
      </c>
      <c r="J3563" t="str">
        <f t="shared" si="1174"/>
        <v>October</v>
      </c>
      <c r="K3563">
        <f t="shared" si="1175"/>
        <v>10</v>
      </c>
      <c r="L3563" s="1" t="str">
        <f t="shared" si="1176"/>
        <v>N</v>
      </c>
      <c r="M3563">
        <f t="shared" si="1177"/>
        <v>4</v>
      </c>
      <c r="N3563">
        <f t="shared" si="1178"/>
        <v>2009</v>
      </c>
      <c r="O3563" t="str">
        <f t="shared" si="1179"/>
        <v>2009-10</v>
      </c>
      <c r="P3563" t="str">
        <f t="shared" si="1180"/>
        <v>2009Q4</v>
      </c>
      <c r="Q3563">
        <f t="shared" si="1181"/>
        <v>4</v>
      </c>
      <c r="R3563">
        <f t="shared" si="1182"/>
        <v>2</v>
      </c>
      <c r="S3563">
        <f t="shared" si="1183"/>
        <v>2010</v>
      </c>
      <c r="T3563" t="str">
        <f t="shared" si="1184"/>
        <v>FY2010-04</v>
      </c>
      <c r="U3563" t="str">
        <f t="shared" si="1185"/>
        <v>FY2010Q2</v>
      </c>
    </row>
    <row r="3564" spans="1:21" x14ac:dyDescent="0.25">
      <c r="A3564" t="str">
        <f t="shared" si="1166"/>
        <v>20091002</v>
      </c>
      <c r="B3564" s="1">
        <f t="shared" si="1186"/>
        <v>40088</v>
      </c>
      <c r="C3564" s="1" t="str">
        <f t="shared" si="1167"/>
        <v>2009/10/02</v>
      </c>
      <c r="D3564">
        <f t="shared" si="1168"/>
        <v>6</v>
      </c>
      <c r="E3564" t="str">
        <f t="shared" si="1169"/>
        <v>Friday</v>
      </c>
      <c r="F3564">
        <f t="shared" si="1170"/>
        <v>2</v>
      </c>
      <c r="G3564" s="2">
        <f t="shared" si="1171"/>
        <v>275</v>
      </c>
      <c r="H3564" t="str">
        <f t="shared" si="1172"/>
        <v>Weekend</v>
      </c>
      <c r="I3564">
        <f t="shared" si="1173"/>
        <v>40</v>
      </c>
      <c r="J3564" t="str">
        <f t="shared" si="1174"/>
        <v>October</v>
      </c>
      <c r="K3564">
        <f t="shared" si="1175"/>
        <v>10</v>
      </c>
      <c r="L3564" s="1" t="str">
        <f t="shared" si="1176"/>
        <v>N</v>
      </c>
      <c r="M3564">
        <f t="shared" si="1177"/>
        <v>4</v>
      </c>
      <c r="N3564">
        <f t="shared" si="1178"/>
        <v>2009</v>
      </c>
      <c r="O3564" t="str">
        <f t="shared" si="1179"/>
        <v>2009-10</v>
      </c>
      <c r="P3564" t="str">
        <f t="shared" si="1180"/>
        <v>2009Q4</v>
      </c>
      <c r="Q3564">
        <f t="shared" si="1181"/>
        <v>4</v>
      </c>
      <c r="R3564">
        <f t="shared" si="1182"/>
        <v>2</v>
      </c>
      <c r="S3564">
        <f t="shared" si="1183"/>
        <v>2010</v>
      </c>
      <c r="T3564" t="str">
        <f t="shared" si="1184"/>
        <v>FY2010-04</v>
      </c>
      <c r="U3564" t="str">
        <f t="shared" si="1185"/>
        <v>FY2010Q2</v>
      </c>
    </row>
    <row r="3565" spans="1:21" x14ac:dyDescent="0.25">
      <c r="A3565" t="str">
        <f t="shared" si="1166"/>
        <v>20091003</v>
      </c>
      <c r="B3565" s="1">
        <f t="shared" si="1186"/>
        <v>40089</v>
      </c>
      <c r="C3565" s="1" t="str">
        <f t="shared" si="1167"/>
        <v>2009/10/03</v>
      </c>
      <c r="D3565">
        <f t="shared" si="1168"/>
        <v>7</v>
      </c>
      <c r="E3565" t="str">
        <f t="shared" si="1169"/>
        <v>Saturday</v>
      </c>
      <c r="F3565">
        <f t="shared" si="1170"/>
        <v>3</v>
      </c>
      <c r="G3565" s="2">
        <f t="shared" si="1171"/>
        <v>276</v>
      </c>
      <c r="H3565" t="str">
        <f t="shared" si="1172"/>
        <v>Weekend</v>
      </c>
      <c r="I3565">
        <f t="shared" si="1173"/>
        <v>40</v>
      </c>
      <c r="J3565" t="str">
        <f t="shared" si="1174"/>
        <v>October</v>
      </c>
      <c r="K3565">
        <f t="shared" si="1175"/>
        <v>10</v>
      </c>
      <c r="L3565" s="1" t="str">
        <f t="shared" si="1176"/>
        <v>N</v>
      </c>
      <c r="M3565">
        <f t="shared" si="1177"/>
        <v>4</v>
      </c>
      <c r="N3565">
        <f t="shared" si="1178"/>
        <v>2009</v>
      </c>
      <c r="O3565" t="str">
        <f t="shared" si="1179"/>
        <v>2009-10</v>
      </c>
      <c r="P3565" t="str">
        <f t="shared" si="1180"/>
        <v>2009Q4</v>
      </c>
      <c r="Q3565">
        <f t="shared" si="1181"/>
        <v>4</v>
      </c>
      <c r="R3565">
        <f t="shared" si="1182"/>
        <v>2</v>
      </c>
      <c r="S3565">
        <f t="shared" si="1183"/>
        <v>2010</v>
      </c>
      <c r="T3565" t="str">
        <f t="shared" si="1184"/>
        <v>FY2010-04</v>
      </c>
      <c r="U3565" t="str">
        <f t="shared" si="1185"/>
        <v>FY2010Q2</v>
      </c>
    </row>
    <row r="3566" spans="1:21" x14ac:dyDescent="0.25">
      <c r="A3566" t="str">
        <f t="shared" si="1166"/>
        <v>20091004</v>
      </c>
      <c r="B3566" s="1">
        <f t="shared" si="1186"/>
        <v>40090</v>
      </c>
      <c r="C3566" s="1" t="str">
        <f t="shared" si="1167"/>
        <v>2009/10/04</v>
      </c>
      <c r="D3566">
        <f t="shared" si="1168"/>
        <v>1</v>
      </c>
      <c r="E3566" t="str">
        <f t="shared" si="1169"/>
        <v>Sunday</v>
      </c>
      <c r="F3566">
        <f t="shared" si="1170"/>
        <v>4</v>
      </c>
      <c r="G3566" s="2">
        <f t="shared" si="1171"/>
        <v>277</v>
      </c>
      <c r="H3566" t="str">
        <f t="shared" si="1172"/>
        <v>Weekday</v>
      </c>
      <c r="I3566">
        <f t="shared" si="1173"/>
        <v>41</v>
      </c>
      <c r="J3566" t="str">
        <f t="shared" si="1174"/>
        <v>October</v>
      </c>
      <c r="K3566">
        <f t="shared" si="1175"/>
        <v>10</v>
      </c>
      <c r="L3566" s="1" t="str">
        <f t="shared" si="1176"/>
        <v>N</v>
      </c>
      <c r="M3566">
        <f t="shared" si="1177"/>
        <v>4</v>
      </c>
      <c r="N3566">
        <f t="shared" si="1178"/>
        <v>2009</v>
      </c>
      <c r="O3566" t="str">
        <f t="shared" si="1179"/>
        <v>2009-10</v>
      </c>
      <c r="P3566" t="str">
        <f t="shared" si="1180"/>
        <v>2009Q4</v>
      </c>
      <c r="Q3566">
        <f t="shared" si="1181"/>
        <v>4</v>
      </c>
      <c r="R3566">
        <f t="shared" si="1182"/>
        <v>2</v>
      </c>
      <c r="S3566">
        <f t="shared" si="1183"/>
        <v>2010</v>
      </c>
      <c r="T3566" t="str">
        <f t="shared" si="1184"/>
        <v>FY2010-04</v>
      </c>
      <c r="U3566" t="str">
        <f t="shared" si="1185"/>
        <v>FY2010Q2</v>
      </c>
    </row>
    <row r="3567" spans="1:21" x14ac:dyDescent="0.25">
      <c r="A3567" t="str">
        <f t="shared" si="1166"/>
        <v>20091005</v>
      </c>
      <c r="B3567" s="1">
        <f t="shared" si="1186"/>
        <v>40091</v>
      </c>
      <c r="C3567" s="1" t="str">
        <f t="shared" si="1167"/>
        <v>2009/10/05</v>
      </c>
      <c r="D3567">
        <f t="shared" si="1168"/>
        <v>2</v>
      </c>
      <c r="E3567" t="str">
        <f t="shared" si="1169"/>
        <v>Monday</v>
      </c>
      <c r="F3567">
        <f t="shared" si="1170"/>
        <v>5</v>
      </c>
      <c r="G3567" s="2">
        <f t="shared" si="1171"/>
        <v>278</v>
      </c>
      <c r="H3567" t="str">
        <f t="shared" si="1172"/>
        <v>Weekday</v>
      </c>
      <c r="I3567">
        <f t="shared" si="1173"/>
        <v>41</v>
      </c>
      <c r="J3567" t="str">
        <f t="shared" si="1174"/>
        <v>October</v>
      </c>
      <c r="K3567">
        <f t="shared" si="1175"/>
        <v>10</v>
      </c>
      <c r="L3567" s="1" t="str">
        <f t="shared" si="1176"/>
        <v>N</v>
      </c>
      <c r="M3567">
        <f t="shared" si="1177"/>
        <v>4</v>
      </c>
      <c r="N3567">
        <f t="shared" si="1178"/>
        <v>2009</v>
      </c>
      <c r="O3567" t="str">
        <f t="shared" si="1179"/>
        <v>2009-10</v>
      </c>
      <c r="P3567" t="str">
        <f t="shared" si="1180"/>
        <v>2009Q4</v>
      </c>
      <c r="Q3567">
        <f t="shared" si="1181"/>
        <v>4</v>
      </c>
      <c r="R3567">
        <f t="shared" si="1182"/>
        <v>2</v>
      </c>
      <c r="S3567">
        <f t="shared" si="1183"/>
        <v>2010</v>
      </c>
      <c r="T3567" t="str">
        <f t="shared" si="1184"/>
        <v>FY2010-04</v>
      </c>
      <c r="U3567" t="str">
        <f t="shared" si="1185"/>
        <v>FY2010Q2</v>
      </c>
    </row>
    <row r="3568" spans="1:21" x14ac:dyDescent="0.25">
      <c r="A3568" t="str">
        <f t="shared" si="1166"/>
        <v>20091006</v>
      </c>
      <c r="B3568" s="1">
        <f t="shared" si="1186"/>
        <v>40092</v>
      </c>
      <c r="C3568" s="1" t="str">
        <f t="shared" si="1167"/>
        <v>2009/10/06</v>
      </c>
      <c r="D3568">
        <f t="shared" si="1168"/>
        <v>3</v>
      </c>
      <c r="E3568" t="str">
        <f t="shared" si="1169"/>
        <v>Tuesday</v>
      </c>
      <c r="F3568">
        <f t="shared" si="1170"/>
        <v>6</v>
      </c>
      <c r="G3568" s="2">
        <f t="shared" si="1171"/>
        <v>279</v>
      </c>
      <c r="H3568" t="str">
        <f t="shared" si="1172"/>
        <v>Weekday</v>
      </c>
      <c r="I3568">
        <f t="shared" si="1173"/>
        <v>41</v>
      </c>
      <c r="J3568" t="str">
        <f t="shared" si="1174"/>
        <v>October</v>
      </c>
      <c r="K3568">
        <f t="shared" si="1175"/>
        <v>10</v>
      </c>
      <c r="L3568" s="1" t="str">
        <f t="shared" si="1176"/>
        <v>N</v>
      </c>
      <c r="M3568">
        <f t="shared" si="1177"/>
        <v>4</v>
      </c>
      <c r="N3568">
        <f t="shared" si="1178"/>
        <v>2009</v>
      </c>
      <c r="O3568" t="str">
        <f t="shared" si="1179"/>
        <v>2009-10</v>
      </c>
      <c r="P3568" t="str">
        <f t="shared" si="1180"/>
        <v>2009Q4</v>
      </c>
      <c r="Q3568">
        <f t="shared" si="1181"/>
        <v>4</v>
      </c>
      <c r="R3568">
        <f t="shared" si="1182"/>
        <v>2</v>
      </c>
      <c r="S3568">
        <f t="shared" si="1183"/>
        <v>2010</v>
      </c>
      <c r="T3568" t="str">
        <f t="shared" si="1184"/>
        <v>FY2010-04</v>
      </c>
      <c r="U3568" t="str">
        <f t="shared" si="1185"/>
        <v>FY2010Q2</v>
      </c>
    </row>
    <row r="3569" spans="1:21" x14ac:dyDescent="0.25">
      <c r="A3569" t="str">
        <f t="shared" si="1166"/>
        <v>20091007</v>
      </c>
      <c r="B3569" s="1">
        <f t="shared" si="1186"/>
        <v>40093</v>
      </c>
      <c r="C3569" s="1" t="str">
        <f t="shared" si="1167"/>
        <v>2009/10/07</v>
      </c>
      <c r="D3569">
        <f t="shared" si="1168"/>
        <v>4</v>
      </c>
      <c r="E3569" t="str">
        <f t="shared" si="1169"/>
        <v>Wednesday</v>
      </c>
      <c r="F3569">
        <f t="shared" si="1170"/>
        <v>7</v>
      </c>
      <c r="G3569" s="2">
        <f t="shared" si="1171"/>
        <v>280</v>
      </c>
      <c r="H3569" t="str">
        <f t="shared" si="1172"/>
        <v>Weekday</v>
      </c>
      <c r="I3569">
        <f t="shared" si="1173"/>
        <v>41</v>
      </c>
      <c r="J3569" t="str">
        <f t="shared" si="1174"/>
        <v>October</v>
      </c>
      <c r="K3569">
        <f t="shared" si="1175"/>
        <v>10</v>
      </c>
      <c r="L3569" s="1" t="str">
        <f t="shared" si="1176"/>
        <v>N</v>
      </c>
      <c r="M3569">
        <f t="shared" si="1177"/>
        <v>4</v>
      </c>
      <c r="N3569">
        <f t="shared" si="1178"/>
        <v>2009</v>
      </c>
      <c r="O3569" t="str">
        <f t="shared" si="1179"/>
        <v>2009-10</v>
      </c>
      <c r="P3569" t="str">
        <f t="shared" si="1180"/>
        <v>2009Q4</v>
      </c>
      <c r="Q3569">
        <f t="shared" si="1181"/>
        <v>4</v>
      </c>
      <c r="R3569">
        <f t="shared" si="1182"/>
        <v>2</v>
      </c>
      <c r="S3569">
        <f t="shared" si="1183"/>
        <v>2010</v>
      </c>
      <c r="T3569" t="str">
        <f t="shared" si="1184"/>
        <v>FY2010-04</v>
      </c>
      <c r="U3569" t="str">
        <f t="shared" si="1185"/>
        <v>FY2010Q2</v>
      </c>
    </row>
    <row r="3570" spans="1:21" x14ac:dyDescent="0.25">
      <c r="A3570" t="str">
        <f t="shared" si="1166"/>
        <v>20091008</v>
      </c>
      <c r="B3570" s="1">
        <f t="shared" si="1186"/>
        <v>40094</v>
      </c>
      <c r="C3570" s="1" t="str">
        <f t="shared" si="1167"/>
        <v>2009/10/08</v>
      </c>
      <c r="D3570">
        <f t="shared" si="1168"/>
        <v>5</v>
      </c>
      <c r="E3570" t="str">
        <f t="shared" si="1169"/>
        <v>Thursday</v>
      </c>
      <c r="F3570">
        <f t="shared" si="1170"/>
        <v>8</v>
      </c>
      <c r="G3570" s="2">
        <f t="shared" si="1171"/>
        <v>281</v>
      </c>
      <c r="H3570" t="str">
        <f t="shared" si="1172"/>
        <v>Weekday</v>
      </c>
      <c r="I3570">
        <f t="shared" si="1173"/>
        <v>41</v>
      </c>
      <c r="J3570" t="str">
        <f t="shared" si="1174"/>
        <v>October</v>
      </c>
      <c r="K3570">
        <f t="shared" si="1175"/>
        <v>10</v>
      </c>
      <c r="L3570" s="1" t="str">
        <f t="shared" si="1176"/>
        <v>N</v>
      </c>
      <c r="M3570">
        <f t="shared" si="1177"/>
        <v>4</v>
      </c>
      <c r="N3570">
        <f t="shared" si="1178"/>
        <v>2009</v>
      </c>
      <c r="O3570" t="str">
        <f t="shared" si="1179"/>
        <v>2009-10</v>
      </c>
      <c r="P3570" t="str">
        <f t="shared" si="1180"/>
        <v>2009Q4</v>
      </c>
      <c r="Q3570">
        <f t="shared" si="1181"/>
        <v>4</v>
      </c>
      <c r="R3570">
        <f t="shared" si="1182"/>
        <v>2</v>
      </c>
      <c r="S3570">
        <f t="shared" si="1183"/>
        <v>2010</v>
      </c>
      <c r="T3570" t="str">
        <f t="shared" si="1184"/>
        <v>FY2010-04</v>
      </c>
      <c r="U3570" t="str">
        <f t="shared" si="1185"/>
        <v>FY2010Q2</v>
      </c>
    </row>
    <row r="3571" spans="1:21" x14ac:dyDescent="0.25">
      <c r="A3571" t="str">
        <f t="shared" si="1166"/>
        <v>20091009</v>
      </c>
      <c r="B3571" s="1">
        <f t="shared" si="1186"/>
        <v>40095</v>
      </c>
      <c r="C3571" s="1" t="str">
        <f t="shared" si="1167"/>
        <v>2009/10/09</v>
      </c>
      <c r="D3571">
        <f t="shared" si="1168"/>
        <v>6</v>
      </c>
      <c r="E3571" t="str">
        <f t="shared" si="1169"/>
        <v>Friday</v>
      </c>
      <c r="F3571">
        <f t="shared" si="1170"/>
        <v>9</v>
      </c>
      <c r="G3571" s="2">
        <f t="shared" si="1171"/>
        <v>282</v>
      </c>
      <c r="H3571" t="str">
        <f t="shared" si="1172"/>
        <v>Weekend</v>
      </c>
      <c r="I3571">
        <f t="shared" si="1173"/>
        <v>41</v>
      </c>
      <c r="J3571" t="str">
        <f t="shared" si="1174"/>
        <v>October</v>
      </c>
      <c r="K3571">
        <f t="shared" si="1175"/>
        <v>10</v>
      </c>
      <c r="L3571" s="1" t="str">
        <f t="shared" si="1176"/>
        <v>N</v>
      </c>
      <c r="M3571">
        <f t="shared" si="1177"/>
        <v>4</v>
      </c>
      <c r="N3571">
        <f t="shared" si="1178"/>
        <v>2009</v>
      </c>
      <c r="O3571" t="str">
        <f t="shared" si="1179"/>
        <v>2009-10</v>
      </c>
      <c r="P3571" t="str">
        <f t="shared" si="1180"/>
        <v>2009Q4</v>
      </c>
      <c r="Q3571">
        <f t="shared" si="1181"/>
        <v>4</v>
      </c>
      <c r="R3571">
        <f t="shared" si="1182"/>
        <v>2</v>
      </c>
      <c r="S3571">
        <f t="shared" si="1183"/>
        <v>2010</v>
      </c>
      <c r="T3571" t="str">
        <f t="shared" si="1184"/>
        <v>FY2010-04</v>
      </c>
      <c r="U3571" t="str">
        <f t="shared" si="1185"/>
        <v>FY2010Q2</v>
      </c>
    </row>
    <row r="3572" spans="1:21" x14ac:dyDescent="0.25">
      <c r="A3572" t="str">
        <f t="shared" si="1166"/>
        <v>20091010</v>
      </c>
      <c r="B3572" s="1">
        <f t="shared" si="1186"/>
        <v>40096</v>
      </c>
      <c r="C3572" s="1" t="str">
        <f t="shared" si="1167"/>
        <v>2009/10/10</v>
      </c>
      <c r="D3572">
        <f t="shared" si="1168"/>
        <v>7</v>
      </c>
      <c r="E3572" t="str">
        <f t="shared" si="1169"/>
        <v>Saturday</v>
      </c>
      <c r="F3572">
        <f t="shared" si="1170"/>
        <v>10</v>
      </c>
      <c r="G3572" s="2">
        <f t="shared" si="1171"/>
        <v>283</v>
      </c>
      <c r="H3572" t="str">
        <f t="shared" si="1172"/>
        <v>Weekend</v>
      </c>
      <c r="I3572">
        <f t="shared" si="1173"/>
        <v>41</v>
      </c>
      <c r="J3572" t="str">
        <f t="shared" si="1174"/>
        <v>October</v>
      </c>
      <c r="K3572">
        <f t="shared" si="1175"/>
        <v>10</v>
      </c>
      <c r="L3572" s="1" t="str">
        <f t="shared" si="1176"/>
        <v>N</v>
      </c>
      <c r="M3572">
        <f t="shared" si="1177"/>
        <v>4</v>
      </c>
      <c r="N3572">
        <f t="shared" si="1178"/>
        <v>2009</v>
      </c>
      <c r="O3572" t="str">
        <f t="shared" si="1179"/>
        <v>2009-10</v>
      </c>
      <c r="P3572" t="str">
        <f t="shared" si="1180"/>
        <v>2009Q4</v>
      </c>
      <c r="Q3572">
        <f t="shared" si="1181"/>
        <v>4</v>
      </c>
      <c r="R3572">
        <f t="shared" si="1182"/>
        <v>2</v>
      </c>
      <c r="S3572">
        <f t="shared" si="1183"/>
        <v>2010</v>
      </c>
      <c r="T3572" t="str">
        <f t="shared" si="1184"/>
        <v>FY2010-04</v>
      </c>
      <c r="U3572" t="str">
        <f t="shared" si="1185"/>
        <v>FY2010Q2</v>
      </c>
    </row>
    <row r="3573" spans="1:21" x14ac:dyDescent="0.25">
      <c r="A3573" t="str">
        <f t="shared" si="1166"/>
        <v>20091011</v>
      </c>
      <c r="B3573" s="1">
        <f t="shared" si="1186"/>
        <v>40097</v>
      </c>
      <c r="C3573" s="1" t="str">
        <f t="shared" si="1167"/>
        <v>2009/10/11</v>
      </c>
      <c r="D3573">
        <f t="shared" si="1168"/>
        <v>1</v>
      </c>
      <c r="E3573" t="str">
        <f t="shared" si="1169"/>
        <v>Sunday</v>
      </c>
      <c r="F3573">
        <f t="shared" si="1170"/>
        <v>11</v>
      </c>
      <c r="G3573" s="2">
        <f t="shared" si="1171"/>
        <v>284</v>
      </c>
      <c r="H3573" t="str">
        <f t="shared" si="1172"/>
        <v>Weekday</v>
      </c>
      <c r="I3573">
        <f t="shared" si="1173"/>
        <v>42</v>
      </c>
      <c r="J3573" t="str">
        <f t="shared" si="1174"/>
        <v>October</v>
      </c>
      <c r="K3573">
        <f t="shared" si="1175"/>
        <v>10</v>
      </c>
      <c r="L3573" s="1" t="str">
        <f t="shared" si="1176"/>
        <v>N</v>
      </c>
      <c r="M3573">
        <f t="shared" si="1177"/>
        <v>4</v>
      </c>
      <c r="N3573">
        <f t="shared" si="1178"/>
        <v>2009</v>
      </c>
      <c r="O3573" t="str">
        <f t="shared" si="1179"/>
        <v>2009-10</v>
      </c>
      <c r="P3573" t="str">
        <f t="shared" si="1180"/>
        <v>2009Q4</v>
      </c>
      <c r="Q3573">
        <f t="shared" si="1181"/>
        <v>4</v>
      </c>
      <c r="R3573">
        <f t="shared" si="1182"/>
        <v>2</v>
      </c>
      <c r="S3573">
        <f t="shared" si="1183"/>
        <v>2010</v>
      </c>
      <c r="T3573" t="str">
        <f t="shared" si="1184"/>
        <v>FY2010-04</v>
      </c>
      <c r="U3573" t="str">
        <f t="shared" si="1185"/>
        <v>FY2010Q2</v>
      </c>
    </row>
    <row r="3574" spans="1:21" x14ac:dyDescent="0.25">
      <c r="A3574" t="str">
        <f t="shared" si="1166"/>
        <v>20091012</v>
      </c>
      <c r="B3574" s="1">
        <f t="shared" si="1186"/>
        <v>40098</v>
      </c>
      <c r="C3574" s="1" t="str">
        <f t="shared" si="1167"/>
        <v>2009/10/12</v>
      </c>
      <c r="D3574">
        <f t="shared" si="1168"/>
        <v>2</v>
      </c>
      <c r="E3574" t="str">
        <f t="shared" si="1169"/>
        <v>Monday</v>
      </c>
      <c r="F3574">
        <f t="shared" si="1170"/>
        <v>12</v>
      </c>
      <c r="G3574" s="2">
        <f t="shared" si="1171"/>
        <v>285</v>
      </c>
      <c r="H3574" t="str">
        <f t="shared" si="1172"/>
        <v>Weekday</v>
      </c>
      <c r="I3574">
        <f t="shared" si="1173"/>
        <v>42</v>
      </c>
      <c r="J3574" t="str">
        <f t="shared" si="1174"/>
        <v>October</v>
      </c>
      <c r="K3574">
        <f t="shared" si="1175"/>
        <v>10</v>
      </c>
      <c r="L3574" s="1" t="str">
        <f t="shared" si="1176"/>
        <v>N</v>
      </c>
      <c r="M3574">
        <f t="shared" si="1177"/>
        <v>4</v>
      </c>
      <c r="N3574">
        <f t="shared" si="1178"/>
        <v>2009</v>
      </c>
      <c r="O3574" t="str">
        <f t="shared" si="1179"/>
        <v>2009-10</v>
      </c>
      <c r="P3574" t="str">
        <f t="shared" si="1180"/>
        <v>2009Q4</v>
      </c>
      <c r="Q3574">
        <f t="shared" si="1181"/>
        <v>4</v>
      </c>
      <c r="R3574">
        <f t="shared" si="1182"/>
        <v>2</v>
      </c>
      <c r="S3574">
        <f t="shared" si="1183"/>
        <v>2010</v>
      </c>
      <c r="T3574" t="str">
        <f t="shared" si="1184"/>
        <v>FY2010-04</v>
      </c>
      <c r="U3574" t="str">
        <f t="shared" si="1185"/>
        <v>FY2010Q2</v>
      </c>
    </row>
    <row r="3575" spans="1:21" x14ac:dyDescent="0.25">
      <c r="A3575" t="str">
        <f t="shared" ref="A3575:A3610" si="1187">TEXT(B3575,"yyyymmdd")</f>
        <v>20091013</v>
      </c>
      <c r="B3575" s="1">
        <f t="shared" si="1186"/>
        <v>40099</v>
      </c>
      <c r="C3575" s="1" t="str">
        <f t="shared" ref="C3575:C3610" si="1188">TEXT(B3575,"yyyy/mm/dd")</f>
        <v>2009/10/13</v>
      </c>
      <c r="D3575">
        <f t="shared" ref="D3575:D3610" si="1189">WEEKDAY(B3575)</f>
        <v>3</v>
      </c>
      <c r="E3575" t="str">
        <f t="shared" ref="E3575:E3610" si="1190">TEXT(C3575, "dddd")</f>
        <v>Tuesday</v>
      </c>
      <c r="F3575">
        <f t="shared" ref="F3575:F3610" si="1191">DAY(B3575)</f>
        <v>13</v>
      </c>
      <c r="G3575" s="2">
        <f t="shared" ref="G3575:G3610" si="1192">B3575-DATEVALUE("1/1/"&amp;YEAR(B3575))+1</f>
        <v>286</v>
      </c>
      <c r="H3575" t="str">
        <f t="shared" ref="H3575:H3610" si="1193">IF(D3575&lt;6,"Weekday","Weekend")</f>
        <v>Weekday</v>
      </c>
      <c r="I3575">
        <f t="shared" ref="I3575:I3610" si="1194">WEEKNUM(C3575,1)</f>
        <v>42</v>
      </c>
      <c r="J3575" t="str">
        <f t="shared" ref="J3575:J3610" si="1195">TEXT(B3575,"Mmmm")</f>
        <v>October</v>
      </c>
      <c r="K3575">
        <f t="shared" ref="K3575:K3610" si="1196">MONTH(B3575)</f>
        <v>10</v>
      </c>
      <c r="L3575" s="1" t="str">
        <f t="shared" ref="L3575:L3610" si="1197">IF(B3575=EOMONTH(B3575,0),"Y","N")</f>
        <v>N</v>
      </c>
      <c r="M3575">
        <f t="shared" ref="M3575:M3610" si="1198">IF(K3575&lt;4,1,IF(K3575&lt;7,2,IF(K3575&lt;10,3,4)))</f>
        <v>4</v>
      </c>
      <c r="N3575">
        <f t="shared" ref="N3575:N3610" si="1199">YEAR(B3575)</f>
        <v>2009</v>
      </c>
      <c r="O3575" t="str">
        <f t="shared" ref="O3575:O3610" si="1200">N3575&amp;"-"&amp;IF(K3575&lt;10,"0","")&amp;K3575</f>
        <v>2009-10</v>
      </c>
      <c r="P3575" t="str">
        <f t="shared" ref="P3575:P3610" si="1201">N3575&amp;"Q"&amp;M3575</f>
        <v>2009Q4</v>
      </c>
      <c r="Q3575">
        <f t="shared" ref="Q3575:Q3610" si="1202">IF(K3575&lt;7,K3575+6,K3575-6)</f>
        <v>4</v>
      </c>
      <c r="R3575">
        <f t="shared" ref="R3575:R3610" si="1203">IF(Q3575&lt;4,1,IF(Q3575&lt;7,2,IF(Q3575&lt;10,3,4)))</f>
        <v>2</v>
      </c>
      <c r="S3575">
        <f t="shared" ref="S3575:S3610" si="1204">IF(K3575&lt;7,N3575,N3575+1)</f>
        <v>2010</v>
      </c>
      <c r="T3575" t="str">
        <f t="shared" ref="T3575:T3610" si="1205">"FY"&amp;S3575&amp;"-"&amp;IF(Q3575&lt;10,"0","")&amp;Q3575</f>
        <v>FY2010-04</v>
      </c>
      <c r="U3575" t="str">
        <f t="shared" ref="U3575:U3610" si="1206">"FY"&amp;S3575&amp;"Q"&amp;R3575</f>
        <v>FY2010Q2</v>
      </c>
    </row>
    <row r="3576" spans="1:21" x14ac:dyDescent="0.25">
      <c r="A3576" t="str">
        <f t="shared" si="1187"/>
        <v>20091014</v>
      </c>
      <c r="B3576" s="1">
        <f t="shared" si="1186"/>
        <v>40100</v>
      </c>
      <c r="C3576" s="1" t="str">
        <f t="shared" si="1188"/>
        <v>2009/10/14</v>
      </c>
      <c r="D3576">
        <f t="shared" si="1189"/>
        <v>4</v>
      </c>
      <c r="E3576" t="str">
        <f t="shared" si="1190"/>
        <v>Wednesday</v>
      </c>
      <c r="F3576">
        <f t="shared" si="1191"/>
        <v>14</v>
      </c>
      <c r="G3576" s="2">
        <f t="shared" si="1192"/>
        <v>287</v>
      </c>
      <c r="H3576" t="str">
        <f t="shared" si="1193"/>
        <v>Weekday</v>
      </c>
      <c r="I3576">
        <f t="shared" si="1194"/>
        <v>42</v>
      </c>
      <c r="J3576" t="str">
        <f t="shared" si="1195"/>
        <v>October</v>
      </c>
      <c r="K3576">
        <f t="shared" si="1196"/>
        <v>10</v>
      </c>
      <c r="L3576" s="1" t="str">
        <f t="shared" si="1197"/>
        <v>N</v>
      </c>
      <c r="M3576">
        <f t="shared" si="1198"/>
        <v>4</v>
      </c>
      <c r="N3576">
        <f t="shared" si="1199"/>
        <v>2009</v>
      </c>
      <c r="O3576" t="str">
        <f t="shared" si="1200"/>
        <v>2009-10</v>
      </c>
      <c r="P3576" t="str">
        <f t="shared" si="1201"/>
        <v>2009Q4</v>
      </c>
      <c r="Q3576">
        <f t="shared" si="1202"/>
        <v>4</v>
      </c>
      <c r="R3576">
        <f t="shared" si="1203"/>
        <v>2</v>
      </c>
      <c r="S3576">
        <f t="shared" si="1204"/>
        <v>2010</v>
      </c>
      <c r="T3576" t="str">
        <f t="shared" si="1205"/>
        <v>FY2010-04</v>
      </c>
      <c r="U3576" t="str">
        <f t="shared" si="1206"/>
        <v>FY2010Q2</v>
      </c>
    </row>
    <row r="3577" spans="1:21" x14ac:dyDescent="0.25">
      <c r="A3577" t="str">
        <f t="shared" si="1187"/>
        <v>20091015</v>
      </c>
      <c r="B3577" s="1">
        <f t="shared" si="1186"/>
        <v>40101</v>
      </c>
      <c r="C3577" s="1" t="str">
        <f t="shared" si="1188"/>
        <v>2009/10/15</v>
      </c>
      <c r="D3577">
        <f t="shared" si="1189"/>
        <v>5</v>
      </c>
      <c r="E3577" t="str">
        <f t="shared" si="1190"/>
        <v>Thursday</v>
      </c>
      <c r="F3577">
        <f t="shared" si="1191"/>
        <v>15</v>
      </c>
      <c r="G3577" s="2">
        <f t="shared" si="1192"/>
        <v>288</v>
      </c>
      <c r="H3577" t="str">
        <f t="shared" si="1193"/>
        <v>Weekday</v>
      </c>
      <c r="I3577">
        <f t="shared" si="1194"/>
        <v>42</v>
      </c>
      <c r="J3577" t="str">
        <f t="shared" si="1195"/>
        <v>October</v>
      </c>
      <c r="K3577">
        <f t="shared" si="1196"/>
        <v>10</v>
      </c>
      <c r="L3577" s="1" t="str">
        <f t="shared" si="1197"/>
        <v>N</v>
      </c>
      <c r="M3577">
        <f t="shared" si="1198"/>
        <v>4</v>
      </c>
      <c r="N3577">
        <f t="shared" si="1199"/>
        <v>2009</v>
      </c>
      <c r="O3577" t="str">
        <f t="shared" si="1200"/>
        <v>2009-10</v>
      </c>
      <c r="P3577" t="str">
        <f t="shared" si="1201"/>
        <v>2009Q4</v>
      </c>
      <c r="Q3577">
        <f t="shared" si="1202"/>
        <v>4</v>
      </c>
      <c r="R3577">
        <f t="shared" si="1203"/>
        <v>2</v>
      </c>
      <c r="S3577">
        <f t="shared" si="1204"/>
        <v>2010</v>
      </c>
      <c r="T3577" t="str">
        <f t="shared" si="1205"/>
        <v>FY2010-04</v>
      </c>
      <c r="U3577" t="str">
        <f t="shared" si="1206"/>
        <v>FY2010Q2</v>
      </c>
    </row>
    <row r="3578" spans="1:21" x14ac:dyDescent="0.25">
      <c r="A3578" t="str">
        <f t="shared" si="1187"/>
        <v>20091016</v>
      </c>
      <c r="B3578" s="1">
        <f t="shared" si="1186"/>
        <v>40102</v>
      </c>
      <c r="C3578" s="1" t="str">
        <f t="shared" si="1188"/>
        <v>2009/10/16</v>
      </c>
      <c r="D3578">
        <f t="shared" si="1189"/>
        <v>6</v>
      </c>
      <c r="E3578" t="str">
        <f t="shared" si="1190"/>
        <v>Friday</v>
      </c>
      <c r="F3578">
        <f t="shared" si="1191"/>
        <v>16</v>
      </c>
      <c r="G3578" s="2">
        <f t="shared" si="1192"/>
        <v>289</v>
      </c>
      <c r="H3578" t="str">
        <f t="shared" si="1193"/>
        <v>Weekend</v>
      </c>
      <c r="I3578">
        <f t="shared" si="1194"/>
        <v>42</v>
      </c>
      <c r="J3578" t="str">
        <f t="shared" si="1195"/>
        <v>October</v>
      </c>
      <c r="K3578">
        <f t="shared" si="1196"/>
        <v>10</v>
      </c>
      <c r="L3578" s="1" t="str">
        <f t="shared" si="1197"/>
        <v>N</v>
      </c>
      <c r="M3578">
        <f t="shared" si="1198"/>
        <v>4</v>
      </c>
      <c r="N3578">
        <f t="shared" si="1199"/>
        <v>2009</v>
      </c>
      <c r="O3578" t="str">
        <f t="shared" si="1200"/>
        <v>2009-10</v>
      </c>
      <c r="P3578" t="str">
        <f t="shared" si="1201"/>
        <v>2009Q4</v>
      </c>
      <c r="Q3578">
        <f t="shared" si="1202"/>
        <v>4</v>
      </c>
      <c r="R3578">
        <f t="shared" si="1203"/>
        <v>2</v>
      </c>
      <c r="S3578">
        <f t="shared" si="1204"/>
        <v>2010</v>
      </c>
      <c r="T3578" t="str">
        <f t="shared" si="1205"/>
        <v>FY2010-04</v>
      </c>
      <c r="U3578" t="str">
        <f t="shared" si="1206"/>
        <v>FY2010Q2</v>
      </c>
    </row>
    <row r="3579" spans="1:21" x14ac:dyDescent="0.25">
      <c r="A3579" t="str">
        <f t="shared" si="1187"/>
        <v>20091017</v>
      </c>
      <c r="B3579" s="1">
        <f t="shared" si="1186"/>
        <v>40103</v>
      </c>
      <c r="C3579" s="1" t="str">
        <f t="shared" si="1188"/>
        <v>2009/10/17</v>
      </c>
      <c r="D3579">
        <f t="shared" si="1189"/>
        <v>7</v>
      </c>
      <c r="E3579" t="str">
        <f t="shared" si="1190"/>
        <v>Saturday</v>
      </c>
      <c r="F3579">
        <f t="shared" si="1191"/>
        <v>17</v>
      </c>
      <c r="G3579" s="2">
        <f t="shared" si="1192"/>
        <v>290</v>
      </c>
      <c r="H3579" t="str">
        <f t="shared" si="1193"/>
        <v>Weekend</v>
      </c>
      <c r="I3579">
        <f t="shared" si="1194"/>
        <v>42</v>
      </c>
      <c r="J3579" t="str">
        <f t="shared" si="1195"/>
        <v>October</v>
      </c>
      <c r="K3579">
        <f t="shared" si="1196"/>
        <v>10</v>
      </c>
      <c r="L3579" s="1" t="str">
        <f t="shared" si="1197"/>
        <v>N</v>
      </c>
      <c r="M3579">
        <f t="shared" si="1198"/>
        <v>4</v>
      </c>
      <c r="N3579">
        <f t="shared" si="1199"/>
        <v>2009</v>
      </c>
      <c r="O3579" t="str">
        <f t="shared" si="1200"/>
        <v>2009-10</v>
      </c>
      <c r="P3579" t="str">
        <f t="shared" si="1201"/>
        <v>2009Q4</v>
      </c>
      <c r="Q3579">
        <f t="shared" si="1202"/>
        <v>4</v>
      </c>
      <c r="R3579">
        <f t="shared" si="1203"/>
        <v>2</v>
      </c>
      <c r="S3579">
        <f t="shared" si="1204"/>
        <v>2010</v>
      </c>
      <c r="T3579" t="str">
        <f t="shared" si="1205"/>
        <v>FY2010-04</v>
      </c>
      <c r="U3579" t="str">
        <f t="shared" si="1206"/>
        <v>FY2010Q2</v>
      </c>
    </row>
    <row r="3580" spans="1:21" x14ac:dyDescent="0.25">
      <c r="A3580" t="str">
        <f t="shared" si="1187"/>
        <v>20091018</v>
      </c>
      <c r="B3580" s="1">
        <f t="shared" si="1186"/>
        <v>40104</v>
      </c>
      <c r="C3580" s="1" t="str">
        <f t="shared" si="1188"/>
        <v>2009/10/18</v>
      </c>
      <c r="D3580">
        <f t="shared" si="1189"/>
        <v>1</v>
      </c>
      <c r="E3580" t="str">
        <f t="shared" si="1190"/>
        <v>Sunday</v>
      </c>
      <c r="F3580">
        <f t="shared" si="1191"/>
        <v>18</v>
      </c>
      <c r="G3580" s="2">
        <f t="shared" si="1192"/>
        <v>291</v>
      </c>
      <c r="H3580" t="str">
        <f t="shared" si="1193"/>
        <v>Weekday</v>
      </c>
      <c r="I3580">
        <f t="shared" si="1194"/>
        <v>43</v>
      </c>
      <c r="J3580" t="str">
        <f t="shared" si="1195"/>
        <v>October</v>
      </c>
      <c r="K3580">
        <f t="shared" si="1196"/>
        <v>10</v>
      </c>
      <c r="L3580" s="1" t="str">
        <f t="shared" si="1197"/>
        <v>N</v>
      </c>
      <c r="M3580">
        <f t="shared" si="1198"/>
        <v>4</v>
      </c>
      <c r="N3580">
        <f t="shared" si="1199"/>
        <v>2009</v>
      </c>
      <c r="O3580" t="str">
        <f t="shared" si="1200"/>
        <v>2009-10</v>
      </c>
      <c r="P3580" t="str">
        <f t="shared" si="1201"/>
        <v>2009Q4</v>
      </c>
      <c r="Q3580">
        <f t="shared" si="1202"/>
        <v>4</v>
      </c>
      <c r="R3580">
        <f t="shared" si="1203"/>
        <v>2</v>
      </c>
      <c r="S3580">
        <f t="shared" si="1204"/>
        <v>2010</v>
      </c>
      <c r="T3580" t="str">
        <f t="shared" si="1205"/>
        <v>FY2010-04</v>
      </c>
      <c r="U3580" t="str">
        <f t="shared" si="1206"/>
        <v>FY2010Q2</v>
      </c>
    </row>
    <row r="3581" spans="1:21" x14ac:dyDescent="0.25">
      <c r="A3581" t="str">
        <f t="shared" si="1187"/>
        <v>20091019</v>
      </c>
      <c r="B3581" s="1">
        <f t="shared" si="1186"/>
        <v>40105</v>
      </c>
      <c r="C3581" s="1" t="str">
        <f t="shared" si="1188"/>
        <v>2009/10/19</v>
      </c>
      <c r="D3581">
        <f t="shared" si="1189"/>
        <v>2</v>
      </c>
      <c r="E3581" t="str">
        <f t="shared" si="1190"/>
        <v>Monday</v>
      </c>
      <c r="F3581">
        <f t="shared" si="1191"/>
        <v>19</v>
      </c>
      <c r="G3581" s="2">
        <f t="shared" si="1192"/>
        <v>292</v>
      </c>
      <c r="H3581" t="str">
        <f t="shared" si="1193"/>
        <v>Weekday</v>
      </c>
      <c r="I3581">
        <f t="shared" si="1194"/>
        <v>43</v>
      </c>
      <c r="J3581" t="str">
        <f t="shared" si="1195"/>
        <v>October</v>
      </c>
      <c r="K3581">
        <f t="shared" si="1196"/>
        <v>10</v>
      </c>
      <c r="L3581" s="1" t="str">
        <f t="shared" si="1197"/>
        <v>N</v>
      </c>
      <c r="M3581">
        <f t="shared" si="1198"/>
        <v>4</v>
      </c>
      <c r="N3581">
        <f t="shared" si="1199"/>
        <v>2009</v>
      </c>
      <c r="O3581" t="str">
        <f t="shared" si="1200"/>
        <v>2009-10</v>
      </c>
      <c r="P3581" t="str">
        <f t="shared" si="1201"/>
        <v>2009Q4</v>
      </c>
      <c r="Q3581">
        <f t="shared" si="1202"/>
        <v>4</v>
      </c>
      <c r="R3581">
        <f t="shared" si="1203"/>
        <v>2</v>
      </c>
      <c r="S3581">
        <f t="shared" si="1204"/>
        <v>2010</v>
      </c>
      <c r="T3581" t="str">
        <f t="shared" si="1205"/>
        <v>FY2010-04</v>
      </c>
      <c r="U3581" t="str">
        <f t="shared" si="1206"/>
        <v>FY2010Q2</v>
      </c>
    </row>
    <row r="3582" spans="1:21" x14ac:dyDescent="0.25">
      <c r="A3582" t="str">
        <f t="shared" si="1187"/>
        <v>20091020</v>
      </c>
      <c r="B3582" s="1">
        <f t="shared" si="1186"/>
        <v>40106</v>
      </c>
      <c r="C3582" s="1" t="str">
        <f t="shared" si="1188"/>
        <v>2009/10/20</v>
      </c>
      <c r="D3582">
        <f t="shared" si="1189"/>
        <v>3</v>
      </c>
      <c r="E3582" t="str">
        <f t="shared" si="1190"/>
        <v>Tuesday</v>
      </c>
      <c r="F3582">
        <f t="shared" si="1191"/>
        <v>20</v>
      </c>
      <c r="G3582" s="2">
        <f t="shared" si="1192"/>
        <v>293</v>
      </c>
      <c r="H3582" t="str">
        <f t="shared" si="1193"/>
        <v>Weekday</v>
      </c>
      <c r="I3582">
        <f t="shared" si="1194"/>
        <v>43</v>
      </c>
      <c r="J3582" t="str">
        <f t="shared" si="1195"/>
        <v>October</v>
      </c>
      <c r="K3582">
        <f t="shared" si="1196"/>
        <v>10</v>
      </c>
      <c r="L3582" s="1" t="str">
        <f t="shared" si="1197"/>
        <v>N</v>
      </c>
      <c r="M3582">
        <f t="shared" si="1198"/>
        <v>4</v>
      </c>
      <c r="N3582">
        <f t="shared" si="1199"/>
        <v>2009</v>
      </c>
      <c r="O3582" t="str">
        <f t="shared" si="1200"/>
        <v>2009-10</v>
      </c>
      <c r="P3582" t="str">
        <f t="shared" si="1201"/>
        <v>2009Q4</v>
      </c>
      <c r="Q3582">
        <f t="shared" si="1202"/>
        <v>4</v>
      </c>
      <c r="R3582">
        <f t="shared" si="1203"/>
        <v>2</v>
      </c>
      <c r="S3582">
        <f t="shared" si="1204"/>
        <v>2010</v>
      </c>
      <c r="T3582" t="str">
        <f t="shared" si="1205"/>
        <v>FY2010-04</v>
      </c>
      <c r="U3582" t="str">
        <f t="shared" si="1206"/>
        <v>FY2010Q2</v>
      </c>
    </row>
    <row r="3583" spans="1:21" x14ac:dyDescent="0.25">
      <c r="A3583" t="str">
        <f t="shared" si="1187"/>
        <v>20091021</v>
      </c>
      <c r="B3583" s="1">
        <f t="shared" si="1186"/>
        <v>40107</v>
      </c>
      <c r="C3583" s="1" t="str">
        <f t="shared" si="1188"/>
        <v>2009/10/21</v>
      </c>
      <c r="D3583">
        <f t="shared" si="1189"/>
        <v>4</v>
      </c>
      <c r="E3583" t="str">
        <f t="shared" si="1190"/>
        <v>Wednesday</v>
      </c>
      <c r="F3583">
        <f t="shared" si="1191"/>
        <v>21</v>
      </c>
      <c r="G3583" s="2">
        <f t="shared" si="1192"/>
        <v>294</v>
      </c>
      <c r="H3583" t="str">
        <f t="shared" si="1193"/>
        <v>Weekday</v>
      </c>
      <c r="I3583">
        <f t="shared" si="1194"/>
        <v>43</v>
      </c>
      <c r="J3583" t="str">
        <f t="shared" si="1195"/>
        <v>October</v>
      </c>
      <c r="K3583">
        <f t="shared" si="1196"/>
        <v>10</v>
      </c>
      <c r="L3583" s="1" t="str">
        <f t="shared" si="1197"/>
        <v>N</v>
      </c>
      <c r="M3583">
        <f t="shared" si="1198"/>
        <v>4</v>
      </c>
      <c r="N3583">
        <f t="shared" si="1199"/>
        <v>2009</v>
      </c>
      <c r="O3583" t="str">
        <f t="shared" si="1200"/>
        <v>2009-10</v>
      </c>
      <c r="P3583" t="str">
        <f t="shared" si="1201"/>
        <v>2009Q4</v>
      </c>
      <c r="Q3583">
        <f t="shared" si="1202"/>
        <v>4</v>
      </c>
      <c r="R3583">
        <f t="shared" si="1203"/>
        <v>2</v>
      </c>
      <c r="S3583">
        <f t="shared" si="1204"/>
        <v>2010</v>
      </c>
      <c r="T3583" t="str">
        <f t="shared" si="1205"/>
        <v>FY2010-04</v>
      </c>
      <c r="U3583" t="str">
        <f t="shared" si="1206"/>
        <v>FY2010Q2</v>
      </c>
    </row>
    <row r="3584" spans="1:21" x14ac:dyDescent="0.25">
      <c r="A3584" t="str">
        <f t="shared" si="1187"/>
        <v>20091022</v>
      </c>
      <c r="B3584" s="1">
        <f t="shared" si="1186"/>
        <v>40108</v>
      </c>
      <c r="C3584" s="1" t="str">
        <f t="shared" si="1188"/>
        <v>2009/10/22</v>
      </c>
      <c r="D3584">
        <f t="shared" si="1189"/>
        <v>5</v>
      </c>
      <c r="E3584" t="str">
        <f t="shared" si="1190"/>
        <v>Thursday</v>
      </c>
      <c r="F3584">
        <f t="shared" si="1191"/>
        <v>22</v>
      </c>
      <c r="G3584" s="2">
        <f t="shared" si="1192"/>
        <v>295</v>
      </c>
      <c r="H3584" t="str">
        <f t="shared" si="1193"/>
        <v>Weekday</v>
      </c>
      <c r="I3584">
        <f t="shared" si="1194"/>
        <v>43</v>
      </c>
      <c r="J3584" t="str">
        <f t="shared" si="1195"/>
        <v>October</v>
      </c>
      <c r="K3584">
        <f t="shared" si="1196"/>
        <v>10</v>
      </c>
      <c r="L3584" s="1" t="str">
        <f t="shared" si="1197"/>
        <v>N</v>
      </c>
      <c r="M3584">
        <f t="shared" si="1198"/>
        <v>4</v>
      </c>
      <c r="N3584">
        <f t="shared" si="1199"/>
        <v>2009</v>
      </c>
      <c r="O3584" t="str">
        <f t="shared" si="1200"/>
        <v>2009-10</v>
      </c>
      <c r="P3584" t="str">
        <f t="shared" si="1201"/>
        <v>2009Q4</v>
      </c>
      <c r="Q3584">
        <f t="shared" si="1202"/>
        <v>4</v>
      </c>
      <c r="R3584">
        <f t="shared" si="1203"/>
        <v>2</v>
      </c>
      <c r="S3584">
        <f t="shared" si="1204"/>
        <v>2010</v>
      </c>
      <c r="T3584" t="str">
        <f t="shared" si="1205"/>
        <v>FY2010-04</v>
      </c>
      <c r="U3584" t="str">
        <f t="shared" si="1206"/>
        <v>FY2010Q2</v>
      </c>
    </row>
    <row r="3585" spans="1:21" x14ac:dyDescent="0.25">
      <c r="A3585" t="str">
        <f t="shared" si="1187"/>
        <v>20091023</v>
      </c>
      <c r="B3585" s="1">
        <f t="shared" si="1186"/>
        <v>40109</v>
      </c>
      <c r="C3585" s="1" t="str">
        <f t="shared" si="1188"/>
        <v>2009/10/23</v>
      </c>
      <c r="D3585">
        <f t="shared" si="1189"/>
        <v>6</v>
      </c>
      <c r="E3585" t="str">
        <f t="shared" si="1190"/>
        <v>Friday</v>
      </c>
      <c r="F3585">
        <f t="shared" si="1191"/>
        <v>23</v>
      </c>
      <c r="G3585" s="2">
        <f t="shared" si="1192"/>
        <v>296</v>
      </c>
      <c r="H3585" t="str">
        <f t="shared" si="1193"/>
        <v>Weekend</v>
      </c>
      <c r="I3585">
        <f t="shared" si="1194"/>
        <v>43</v>
      </c>
      <c r="J3585" t="str">
        <f t="shared" si="1195"/>
        <v>October</v>
      </c>
      <c r="K3585">
        <f t="shared" si="1196"/>
        <v>10</v>
      </c>
      <c r="L3585" s="1" t="str">
        <f t="shared" si="1197"/>
        <v>N</v>
      </c>
      <c r="M3585">
        <f t="shared" si="1198"/>
        <v>4</v>
      </c>
      <c r="N3585">
        <f t="shared" si="1199"/>
        <v>2009</v>
      </c>
      <c r="O3585" t="str">
        <f t="shared" si="1200"/>
        <v>2009-10</v>
      </c>
      <c r="P3585" t="str">
        <f t="shared" si="1201"/>
        <v>2009Q4</v>
      </c>
      <c r="Q3585">
        <f t="shared" si="1202"/>
        <v>4</v>
      </c>
      <c r="R3585">
        <f t="shared" si="1203"/>
        <v>2</v>
      </c>
      <c r="S3585">
        <f t="shared" si="1204"/>
        <v>2010</v>
      </c>
      <c r="T3585" t="str">
        <f t="shared" si="1205"/>
        <v>FY2010-04</v>
      </c>
      <c r="U3585" t="str">
        <f t="shared" si="1206"/>
        <v>FY2010Q2</v>
      </c>
    </row>
    <row r="3586" spans="1:21" x14ac:dyDescent="0.25">
      <c r="A3586" t="str">
        <f t="shared" si="1187"/>
        <v>20091024</v>
      </c>
      <c r="B3586" s="1">
        <f t="shared" si="1186"/>
        <v>40110</v>
      </c>
      <c r="C3586" s="1" t="str">
        <f t="shared" si="1188"/>
        <v>2009/10/24</v>
      </c>
      <c r="D3586">
        <f t="shared" si="1189"/>
        <v>7</v>
      </c>
      <c r="E3586" t="str">
        <f t="shared" si="1190"/>
        <v>Saturday</v>
      </c>
      <c r="F3586">
        <f t="shared" si="1191"/>
        <v>24</v>
      </c>
      <c r="G3586" s="2">
        <f t="shared" si="1192"/>
        <v>297</v>
      </c>
      <c r="H3586" t="str">
        <f t="shared" si="1193"/>
        <v>Weekend</v>
      </c>
      <c r="I3586">
        <f t="shared" si="1194"/>
        <v>43</v>
      </c>
      <c r="J3586" t="str">
        <f t="shared" si="1195"/>
        <v>October</v>
      </c>
      <c r="K3586">
        <f t="shared" si="1196"/>
        <v>10</v>
      </c>
      <c r="L3586" s="1" t="str">
        <f t="shared" si="1197"/>
        <v>N</v>
      </c>
      <c r="M3586">
        <f t="shared" si="1198"/>
        <v>4</v>
      </c>
      <c r="N3586">
        <f t="shared" si="1199"/>
        <v>2009</v>
      </c>
      <c r="O3586" t="str">
        <f t="shared" si="1200"/>
        <v>2009-10</v>
      </c>
      <c r="P3586" t="str">
        <f t="shared" si="1201"/>
        <v>2009Q4</v>
      </c>
      <c r="Q3586">
        <f t="shared" si="1202"/>
        <v>4</v>
      </c>
      <c r="R3586">
        <f t="shared" si="1203"/>
        <v>2</v>
      </c>
      <c r="S3586">
        <f t="shared" si="1204"/>
        <v>2010</v>
      </c>
      <c r="T3586" t="str">
        <f t="shared" si="1205"/>
        <v>FY2010-04</v>
      </c>
      <c r="U3586" t="str">
        <f t="shared" si="1206"/>
        <v>FY2010Q2</v>
      </c>
    </row>
    <row r="3587" spans="1:21" x14ac:dyDescent="0.25">
      <c r="A3587" t="str">
        <f t="shared" si="1187"/>
        <v>20091025</v>
      </c>
      <c r="B3587" s="1">
        <f t="shared" si="1186"/>
        <v>40111</v>
      </c>
      <c r="C3587" s="1" t="str">
        <f t="shared" si="1188"/>
        <v>2009/10/25</v>
      </c>
      <c r="D3587">
        <f t="shared" si="1189"/>
        <v>1</v>
      </c>
      <c r="E3587" t="str">
        <f t="shared" si="1190"/>
        <v>Sunday</v>
      </c>
      <c r="F3587">
        <f t="shared" si="1191"/>
        <v>25</v>
      </c>
      <c r="G3587" s="2">
        <f t="shared" si="1192"/>
        <v>298</v>
      </c>
      <c r="H3587" t="str">
        <f t="shared" si="1193"/>
        <v>Weekday</v>
      </c>
      <c r="I3587">
        <f t="shared" si="1194"/>
        <v>44</v>
      </c>
      <c r="J3587" t="str">
        <f t="shared" si="1195"/>
        <v>October</v>
      </c>
      <c r="K3587">
        <f t="shared" si="1196"/>
        <v>10</v>
      </c>
      <c r="L3587" s="1" t="str">
        <f t="shared" si="1197"/>
        <v>N</v>
      </c>
      <c r="M3587">
        <f t="shared" si="1198"/>
        <v>4</v>
      </c>
      <c r="N3587">
        <f t="shared" si="1199"/>
        <v>2009</v>
      </c>
      <c r="O3587" t="str">
        <f t="shared" si="1200"/>
        <v>2009-10</v>
      </c>
      <c r="P3587" t="str">
        <f t="shared" si="1201"/>
        <v>2009Q4</v>
      </c>
      <c r="Q3587">
        <f t="shared" si="1202"/>
        <v>4</v>
      </c>
      <c r="R3587">
        <f t="shared" si="1203"/>
        <v>2</v>
      </c>
      <c r="S3587">
        <f t="shared" si="1204"/>
        <v>2010</v>
      </c>
      <c r="T3587" t="str">
        <f t="shared" si="1205"/>
        <v>FY2010-04</v>
      </c>
      <c r="U3587" t="str">
        <f t="shared" si="1206"/>
        <v>FY2010Q2</v>
      </c>
    </row>
    <row r="3588" spans="1:21" x14ac:dyDescent="0.25">
      <c r="A3588" t="str">
        <f t="shared" si="1187"/>
        <v>20091026</v>
      </c>
      <c r="B3588" s="1">
        <f t="shared" si="1186"/>
        <v>40112</v>
      </c>
      <c r="C3588" s="1" t="str">
        <f t="shared" si="1188"/>
        <v>2009/10/26</v>
      </c>
      <c r="D3588">
        <f t="shared" si="1189"/>
        <v>2</v>
      </c>
      <c r="E3588" t="str">
        <f t="shared" si="1190"/>
        <v>Monday</v>
      </c>
      <c r="F3588">
        <f t="shared" si="1191"/>
        <v>26</v>
      </c>
      <c r="G3588" s="2">
        <f t="shared" si="1192"/>
        <v>299</v>
      </c>
      <c r="H3588" t="str">
        <f t="shared" si="1193"/>
        <v>Weekday</v>
      </c>
      <c r="I3588">
        <f t="shared" si="1194"/>
        <v>44</v>
      </c>
      <c r="J3588" t="str">
        <f t="shared" si="1195"/>
        <v>October</v>
      </c>
      <c r="K3588">
        <f t="shared" si="1196"/>
        <v>10</v>
      </c>
      <c r="L3588" s="1" t="str">
        <f t="shared" si="1197"/>
        <v>N</v>
      </c>
      <c r="M3588">
        <f t="shared" si="1198"/>
        <v>4</v>
      </c>
      <c r="N3588">
        <f t="shared" si="1199"/>
        <v>2009</v>
      </c>
      <c r="O3588" t="str">
        <f t="shared" si="1200"/>
        <v>2009-10</v>
      </c>
      <c r="P3588" t="str">
        <f t="shared" si="1201"/>
        <v>2009Q4</v>
      </c>
      <c r="Q3588">
        <f t="shared" si="1202"/>
        <v>4</v>
      </c>
      <c r="R3588">
        <f t="shared" si="1203"/>
        <v>2</v>
      </c>
      <c r="S3588">
        <f t="shared" si="1204"/>
        <v>2010</v>
      </c>
      <c r="T3588" t="str">
        <f t="shared" si="1205"/>
        <v>FY2010-04</v>
      </c>
      <c r="U3588" t="str">
        <f t="shared" si="1206"/>
        <v>FY2010Q2</v>
      </c>
    </row>
    <row r="3589" spans="1:21" x14ac:dyDescent="0.25">
      <c r="A3589" t="str">
        <f t="shared" si="1187"/>
        <v>20091027</v>
      </c>
      <c r="B3589" s="1">
        <f t="shared" si="1186"/>
        <v>40113</v>
      </c>
      <c r="C3589" s="1" t="str">
        <f t="shared" si="1188"/>
        <v>2009/10/27</v>
      </c>
      <c r="D3589">
        <f t="shared" si="1189"/>
        <v>3</v>
      </c>
      <c r="E3589" t="str">
        <f t="shared" si="1190"/>
        <v>Tuesday</v>
      </c>
      <c r="F3589">
        <f t="shared" si="1191"/>
        <v>27</v>
      </c>
      <c r="G3589" s="2">
        <f t="shared" si="1192"/>
        <v>300</v>
      </c>
      <c r="H3589" t="str">
        <f t="shared" si="1193"/>
        <v>Weekday</v>
      </c>
      <c r="I3589">
        <f t="shared" si="1194"/>
        <v>44</v>
      </c>
      <c r="J3589" t="str">
        <f t="shared" si="1195"/>
        <v>October</v>
      </c>
      <c r="K3589">
        <f t="shared" si="1196"/>
        <v>10</v>
      </c>
      <c r="L3589" s="1" t="str">
        <f t="shared" si="1197"/>
        <v>N</v>
      </c>
      <c r="M3589">
        <f t="shared" si="1198"/>
        <v>4</v>
      </c>
      <c r="N3589">
        <f t="shared" si="1199"/>
        <v>2009</v>
      </c>
      <c r="O3589" t="str">
        <f t="shared" si="1200"/>
        <v>2009-10</v>
      </c>
      <c r="P3589" t="str">
        <f t="shared" si="1201"/>
        <v>2009Q4</v>
      </c>
      <c r="Q3589">
        <f t="shared" si="1202"/>
        <v>4</v>
      </c>
      <c r="R3589">
        <f t="shared" si="1203"/>
        <v>2</v>
      </c>
      <c r="S3589">
        <f t="shared" si="1204"/>
        <v>2010</v>
      </c>
      <c r="T3589" t="str">
        <f t="shared" si="1205"/>
        <v>FY2010-04</v>
      </c>
      <c r="U3589" t="str">
        <f t="shared" si="1206"/>
        <v>FY2010Q2</v>
      </c>
    </row>
    <row r="3590" spans="1:21" x14ac:dyDescent="0.25">
      <c r="A3590" t="str">
        <f t="shared" si="1187"/>
        <v>20091028</v>
      </c>
      <c r="B3590" s="1">
        <f t="shared" si="1186"/>
        <v>40114</v>
      </c>
      <c r="C3590" s="1" t="str">
        <f t="shared" si="1188"/>
        <v>2009/10/28</v>
      </c>
      <c r="D3590">
        <f t="shared" si="1189"/>
        <v>4</v>
      </c>
      <c r="E3590" t="str">
        <f t="shared" si="1190"/>
        <v>Wednesday</v>
      </c>
      <c r="F3590">
        <f t="shared" si="1191"/>
        <v>28</v>
      </c>
      <c r="G3590" s="2">
        <f t="shared" si="1192"/>
        <v>301</v>
      </c>
      <c r="H3590" t="str">
        <f t="shared" si="1193"/>
        <v>Weekday</v>
      </c>
      <c r="I3590">
        <f t="shared" si="1194"/>
        <v>44</v>
      </c>
      <c r="J3590" t="str">
        <f t="shared" si="1195"/>
        <v>October</v>
      </c>
      <c r="K3590">
        <f t="shared" si="1196"/>
        <v>10</v>
      </c>
      <c r="L3590" s="1" t="str">
        <f t="shared" si="1197"/>
        <v>N</v>
      </c>
      <c r="M3590">
        <f t="shared" si="1198"/>
        <v>4</v>
      </c>
      <c r="N3590">
        <f t="shared" si="1199"/>
        <v>2009</v>
      </c>
      <c r="O3590" t="str">
        <f t="shared" si="1200"/>
        <v>2009-10</v>
      </c>
      <c r="P3590" t="str">
        <f t="shared" si="1201"/>
        <v>2009Q4</v>
      </c>
      <c r="Q3590">
        <f t="shared" si="1202"/>
        <v>4</v>
      </c>
      <c r="R3590">
        <f t="shared" si="1203"/>
        <v>2</v>
      </c>
      <c r="S3590">
        <f t="shared" si="1204"/>
        <v>2010</v>
      </c>
      <c r="T3590" t="str">
        <f t="shared" si="1205"/>
        <v>FY2010-04</v>
      </c>
      <c r="U3590" t="str">
        <f t="shared" si="1206"/>
        <v>FY2010Q2</v>
      </c>
    </row>
    <row r="3591" spans="1:21" x14ac:dyDescent="0.25">
      <c r="A3591" t="str">
        <f t="shared" si="1187"/>
        <v>20091029</v>
      </c>
      <c r="B3591" s="1">
        <f t="shared" si="1186"/>
        <v>40115</v>
      </c>
      <c r="C3591" s="1" t="str">
        <f t="shared" si="1188"/>
        <v>2009/10/29</v>
      </c>
      <c r="D3591">
        <f t="shared" si="1189"/>
        <v>5</v>
      </c>
      <c r="E3591" t="str">
        <f t="shared" si="1190"/>
        <v>Thursday</v>
      </c>
      <c r="F3591">
        <f t="shared" si="1191"/>
        <v>29</v>
      </c>
      <c r="G3591" s="2">
        <f t="shared" si="1192"/>
        <v>302</v>
      </c>
      <c r="H3591" t="str">
        <f t="shared" si="1193"/>
        <v>Weekday</v>
      </c>
      <c r="I3591">
        <f t="shared" si="1194"/>
        <v>44</v>
      </c>
      <c r="J3591" t="str">
        <f t="shared" si="1195"/>
        <v>October</v>
      </c>
      <c r="K3591">
        <f t="shared" si="1196"/>
        <v>10</v>
      </c>
      <c r="L3591" s="1" t="str">
        <f t="shared" si="1197"/>
        <v>N</v>
      </c>
      <c r="M3591">
        <f t="shared" si="1198"/>
        <v>4</v>
      </c>
      <c r="N3591">
        <f t="shared" si="1199"/>
        <v>2009</v>
      </c>
      <c r="O3591" t="str">
        <f t="shared" si="1200"/>
        <v>2009-10</v>
      </c>
      <c r="P3591" t="str">
        <f t="shared" si="1201"/>
        <v>2009Q4</v>
      </c>
      <c r="Q3591">
        <f t="shared" si="1202"/>
        <v>4</v>
      </c>
      <c r="R3591">
        <f t="shared" si="1203"/>
        <v>2</v>
      </c>
      <c r="S3591">
        <f t="shared" si="1204"/>
        <v>2010</v>
      </c>
      <c r="T3591" t="str">
        <f t="shared" si="1205"/>
        <v>FY2010-04</v>
      </c>
      <c r="U3591" t="str">
        <f t="shared" si="1206"/>
        <v>FY2010Q2</v>
      </c>
    </row>
    <row r="3592" spans="1:21" x14ac:dyDescent="0.25">
      <c r="A3592" t="str">
        <f t="shared" si="1187"/>
        <v>20091030</v>
      </c>
      <c r="B3592" s="1">
        <f t="shared" si="1186"/>
        <v>40116</v>
      </c>
      <c r="C3592" s="1" t="str">
        <f t="shared" si="1188"/>
        <v>2009/10/30</v>
      </c>
      <c r="D3592">
        <f t="shared" si="1189"/>
        <v>6</v>
      </c>
      <c r="E3592" t="str">
        <f t="shared" si="1190"/>
        <v>Friday</v>
      </c>
      <c r="F3592">
        <f t="shared" si="1191"/>
        <v>30</v>
      </c>
      <c r="G3592" s="2">
        <f t="shared" si="1192"/>
        <v>303</v>
      </c>
      <c r="H3592" t="str">
        <f t="shared" si="1193"/>
        <v>Weekend</v>
      </c>
      <c r="I3592">
        <f t="shared" si="1194"/>
        <v>44</v>
      </c>
      <c r="J3592" t="str">
        <f t="shared" si="1195"/>
        <v>October</v>
      </c>
      <c r="K3592">
        <f t="shared" si="1196"/>
        <v>10</v>
      </c>
      <c r="L3592" s="1" t="str">
        <f t="shared" si="1197"/>
        <v>N</v>
      </c>
      <c r="M3592">
        <f t="shared" si="1198"/>
        <v>4</v>
      </c>
      <c r="N3592">
        <f t="shared" si="1199"/>
        <v>2009</v>
      </c>
      <c r="O3592" t="str">
        <f t="shared" si="1200"/>
        <v>2009-10</v>
      </c>
      <c r="P3592" t="str">
        <f t="shared" si="1201"/>
        <v>2009Q4</v>
      </c>
      <c r="Q3592">
        <f t="shared" si="1202"/>
        <v>4</v>
      </c>
      <c r="R3592">
        <f t="shared" si="1203"/>
        <v>2</v>
      </c>
      <c r="S3592">
        <f t="shared" si="1204"/>
        <v>2010</v>
      </c>
      <c r="T3592" t="str">
        <f t="shared" si="1205"/>
        <v>FY2010-04</v>
      </c>
      <c r="U3592" t="str">
        <f t="shared" si="1206"/>
        <v>FY2010Q2</v>
      </c>
    </row>
    <row r="3593" spans="1:21" x14ac:dyDescent="0.25">
      <c r="A3593" t="str">
        <f t="shared" si="1187"/>
        <v>20091031</v>
      </c>
      <c r="B3593" s="1">
        <f t="shared" si="1186"/>
        <v>40117</v>
      </c>
      <c r="C3593" s="1" t="str">
        <f t="shared" si="1188"/>
        <v>2009/10/31</v>
      </c>
      <c r="D3593">
        <f t="shared" si="1189"/>
        <v>7</v>
      </c>
      <c r="E3593" t="str">
        <f t="shared" si="1190"/>
        <v>Saturday</v>
      </c>
      <c r="F3593">
        <f t="shared" si="1191"/>
        <v>31</v>
      </c>
      <c r="G3593" s="2">
        <f t="shared" si="1192"/>
        <v>304</v>
      </c>
      <c r="H3593" t="str">
        <f t="shared" si="1193"/>
        <v>Weekend</v>
      </c>
      <c r="I3593">
        <f t="shared" si="1194"/>
        <v>44</v>
      </c>
      <c r="J3593" t="str">
        <f t="shared" si="1195"/>
        <v>October</v>
      </c>
      <c r="K3593">
        <f t="shared" si="1196"/>
        <v>10</v>
      </c>
      <c r="L3593" s="1" t="str">
        <f t="shared" si="1197"/>
        <v>Y</v>
      </c>
      <c r="M3593">
        <f t="shared" si="1198"/>
        <v>4</v>
      </c>
      <c r="N3593">
        <f t="shared" si="1199"/>
        <v>2009</v>
      </c>
      <c r="O3593" t="str">
        <f t="shared" si="1200"/>
        <v>2009-10</v>
      </c>
      <c r="P3593" t="str">
        <f t="shared" si="1201"/>
        <v>2009Q4</v>
      </c>
      <c r="Q3593">
        <f t="shared" si="1202"/>
        <v>4</v>
      </c>
      <c r="R3593">
        <f t="shared" si="1203"/>
        <v>2</v>
      </c>
      <c r="S3593">
        <f t="shared" si="1204"/>
        <v>2010</v>
      </c>
      <c r="T3593" t="str">
        <f t="shared" si="1205"/>
        <v>FY2010-04</v>
      </c>
      <c r="U3593" t="str">
        <f t="shared" si="1206"/>
        <v>FY2010Q2</v>
      </c>
    </row>
    <row r="3594" spans="1:21" x14ac:dyDescent="0.25">
      <c r="A3594" t="str">
        <f t="shared" si="1187"/>
        <v>20091101</v>
      </c>
      <c r="B3594" s="1">
        <f t="shared" si="1186"/>
        <v>40118</v>
      </c>
      <c r="C3594" s="1" t="str">
        <f t="shared" si="1188"/>
        <v>2009/11/01</v>
      </c>
      <c r="D3594">
        <f t="shared" si="1189"/>
        <v>1</v>
      </c>
      <c r="E3594" t="str">
        <f t="shared" si="1190"/>
        <v>Sunday</v>
      </c>
      <c r="F3594">
        <f t="shared" si="1191"/>
        <v>1</v>
      </c>
      <c r="G3594" s="2">
        <f t="shared" si="1192"/>
        <v>305</v>
      </c>
      <c r="H3594" t="str">
        <f t="shared" si="1193"/>
        <v>Weekday</v>
      </c>
      <c r="I3594">
        <f t="shared" si="1194"/>
        <v>45</v>
      </c>
      <c r="J3594" t="str">
        <f t="shared" si="1195"/>
        <v>November</v>
      </c>
      <c r="K3594">
        <f t="shared" si="1196"/>
        <v>11</v>
      </c>
      <c r="L3594" s="1" t="str">
        <f t="shared" si="1197"/>
        <v>N</v>
      </c>
      <c r="M3594">
        <f t="shared" si="1198"/>
        <v>4</v>
      </c>
      <c r="N3594">
        <f t="shared" si="1199"/>
        <v>2009</v>
      </c>
      <c r="O3594" t="str">
        <f t="shared" si="1200"/>
        <v>2009-11</v>
      </c>
      <c r="P3594" t="str">
        <f t="shared" si="1201"/>
        <v>2009Q4</v>
      </c>
      <c r="Q3594">
        <f t="shared" si="1202"/>
        <v>5</v>
      </c>
      <c r="R3594">
        <f t="shared" si="1203"/>
        <v>2</v>
      </c>
      <c r="S3594">
        <f t="shared" si="1204"/>
        <v>2010</v>
      </c>
      <c r="T3594" t="str">
        <f t="shared" si="1205"/>
        <v>FY2010-05</v>
      </c>
      <c r="U3594" t="str">
        <f t="shared" si="1206"/>
        <v>FY2010Q2</v>
      </c>
    </row>
    <row r="3595" spans="1:21" x14ac:dyDescent="0.25">
      <c r="A3595" t="str">
        <f t="shared" si="1187"/>
        <v>20091102</v>
      </c>
      <c r="B3595" s="1">
        <f t="shared" si="1186"/>
        <v>40119</v>
      </c>
      <c r="C3595" s="1" t="str">
        <f t="shared" si="1188"/>
        <v>2009/11/02</v>
      </c>
      <c r="D3595">
        <f t="shared" si="1189"/>
        <v>2</v>
      </c>
      <c r="E3595" t="str">
        <f t="shared" si="1190"/>
        <v>Monday</v>
      </c>
      <c r="F3595">
        <f t="shared" si="1191"/>
        <v>2</v>
      </c>
      <c r="G3595" s="2">
        <f t="shared" si="1192"/>
        <v>306</v>
      </c>
      <c r="H3595" t="str">
        <f t="shared" si="1193"/>
        <v>Weekday</v>
      </c>
      <c r="I3595">
        <f t="shared" si="1194"/>
        <v>45</v>
      </c>
      <c r="J3595" t="str">
        <f t="shared" si="1195"/>
        <v>November</v>
      </c>
      <c r="K3595">
        <f t="shared" si="1196"/>
        <v>11</v>
      </c>
      <c r="L3595" s="1" t="str">
        <f t="shared" si="1197"/>
        <v>N</v>
      </c>
      <c r="M3595">
        <f t="shared" si="1198"/>
        <v>4</v>
      </c>
      <c r="N3595">
        <f t="shared" si="1199"/>
        <v>2009</v>
      </c>
      <c r="O3595" t="str">
        <f t="shared" si="1200"/>
        <v>2009-11</v>
      </c>
      <c r="P3595" t="str">
        <f t="shared" si="1201"/>
        <v>2009Q4</v>
      </c>
      <c r="Q3595">
        <f t="shared" si="1202"/>
        <v>5</v>
      </c>
      <c r="R3595">
        <f t="shared" si="1203"/>
        <v>2</v>
      </c>
      <c r="S3595">
        <f t="shared" si="1204"/>
        <v>2010</v>
      </c>
      <c r="T3595" t="str">
        <f t="shared" si="1205"/>
        <v>FY2010-05</v>
      </c>
      <c r="U3595" t="str">
        <f t="shared" si="1206"/>
        <v>FY2010Q2</v>
      </c>
    </row>
    <row r="3596" spans="1:21" x14ac:dyDescent="0.25">
      <c r="A3596" t="str">
        <f t="shared" si="1187"/>
        <v>20091103</v>
      </c>
      <c r="B3596" s="1">
        <f t="shared" si="1186"/>
        <v>40120</v>
      </c>
      <c r="C3596" s="1" t="str">
        <f t="shared" si="1188"/>
        <v>2009/11/03</v>
      </c>
      <c r="D3596">
        <f t="shared" si="1189"/>
        <v>3</v>
      </c>
      <c r="E3596" t="str">
        <f t="shared" si="1190"/>
        <v>Tuesday</v>
      </c>
      <c r="F3596">
        <f t="shared" si="1191"/>
        <v>3</v>
      </c>
      <c r="G3596" s="2">
        <f t="shared" si="1192"/>
        <v>307</v>
      </c>
      <c r="H3596" t="str">
        <f t="shared" si="1193"/>
        <v>Weekday</v>
      </c>
      <c r="I3596">
        <f t="shared" si="1194"/>
        <v>45</v>
      </c>
      <c r="J3596" t="str">
        <f t="shared" si="1195"/>
        <v>November</v>
      </c>
      <c r="K3596">
        <f t="shared" si="1196"/>
        <v>11</v>
      </c>
      <c r="L3596" s="1" t="str">
        <f t="shared" si="1197"/>
        <v>N</v>
      </c>
      <c r="M3596">
        <f t="shared" si="1198"/>
        <v>4</v>
      </c>
      <c r="N3596">
        <f t="shared" si="1199"/>
        <v>2009</v>
      </c>
      <c r="O3596" t="str">
        <f t="shared" si="1200"/>
        <v>2009-11</v>
      </c>
      <c r="P3596" t="str">
        <f t="shared" si="1201"/>
        <v>2009Q4</v>
      </c>
      <c r="Q3596">
        <f t="shared" si="1202"/>
        <v>5</v>
      </c>
      <c r="R3596">
        <f t="shared" si="1203"/>
        <v>2</v>
      </c>
      <c r="S3596">
        <f t="shared" si="1204"/>
        <v>2010</v>
      </c>
      <c r="T3596" t="str">
        <f t="shared" si="1205"/>
        <v>FY2010-05</v>
      </c>
      <c r="U3596" t="str">
        <f t="shared" si="1206"/>
        <v>FY2010Q2</v>
      </c>
    </row>
    <row r="3597" spans="1:21" x14ac:dyDescent="0.25">
      <c r="A3597" t="str">
        <f t="shared" si="1187"/>
        <v>20091104</v>
      </c>
      <c r="B3597" s="1">
        <f t="shared" si="1186"/>
        <v>40121</v>
      </c>
      <c r="C3597" s="1" t="str">
        <f t="shared" si="1188"/>
        <v>2009/11/04</v>
      </c>
      <c r="D3597">
        <f t="shared" si="1189"/>
        <v>4</v>
      </c>
      <c r="E3597" t="str">
        <f t="shared" si="1190"/>
        <v>Wednesday</v>
      </c>
      <c r="F3597">
        <f t="shared" si="1191"/>
        <v>4</v>
      </c>
      <c r="G3597" s="2">
        <f t="shared" si="1192"/>
        <v>308</v>
      </c>
      <c r="H3597" t="str">
        <f t="shared" si="1193"/>
        <v>Weekday</v>
      </c>
      <c r="I3597">
        <f t="shared" si="1194"/>
        <v>45</v>
      </c>
      <c r="J3597" t="str">
        <f t="shared" si="1195"/>
        <v>November</v>
      </c>
      <c r="K3597">
        <f t="shared" si="1196"/>
        <v>11</v>
      </c>
      <c r="L3597" s="1" t="str">
        <f t="shared" si="1197"/>
        <v>N</v>
      </c>
      <c r="M3597">
        <f t="shared" si="1198"/>
        <v>4</v>
      </c>
      <c r="N3597">
        <f t="shared" si="1199"/>
        <v>2009</v>
      </c>
      <c r="O3597" t="str">
        <f t="shared" si="1200"/>
        <v>2009-11</v>
      </c>
      <c r="P3597" t="str">
        <f t="shared" si="1201"/>
        <v>2009Q4</v>
      </c>
      <c r="Q3597">
        <f t="shared" si="1202"/>
        <v>5</v>
      </c>
      <c r="R3597">
        <f t="shared" si="1203"/>
        <v>2</v>
      </c>
      <c r="S3597">
        <f t="shared" si="1204"/>
        <v>2010</v>
      </c>
      <c r="T3597" t="str">
        <f t="shared" si="1205"/>
        <v>FY2010-05</v>
      </c>
      <c r="U3597" t="str">
        <f t="shared" si="1206"/>
        <v>FY2010Q2</v>
      </c>
    </row>
    <row r="3598" spans="1:21" x14ac:dyDescent="0.25">
      <c r="A3598" t="str">
        <f t="shared" si="1187"/>
        <v>20091105</v>
      </c>
      <c r="B3598" s="1">
        <f t="shared" si="1186"/>
        <v>40122</v>
      </c>
      <c r="C3598" s="1" t="str">
        <f t="shared" si="1188"/>
        <v>2009/11/05</v>
      </c>
      <c r="D3598">
        <f t="shared" si="1189"/>
        <v>5</v>
      </c>
      <c r="E3598" t="str">
        <f t="shared" si="1190"/>
        <v>Thursday</v>
      </c>
      <c r="F3598">
        <f t="shared" si="1191"/>
        <v>5</v>
      </c>
      <c r="G3598" s="2">
        <f t="shared" si="1192"/>
        <v>309</v>
      </c>
      <c r="H3598" t="str">
        <f t="shared" si="1193"/>
        <v>Weekday</v>
      </c>
      <c r="I3598">
        <f t="shared" si="1194"/>
        <v>45</v>
      </c>
      <c r="J3598" t="str">
        <f t="shared" si="1195"/>
        <v>November</v>
      </c>
      <c r="K3598">
        <f t="shared" si="1196"/>
        <v>11</v>
      </c>
      <c r="L3598" s="1" t="str">
        <f t="shared" si="1197"/>
        <v>N</v>
      </c>
      <c r="M3598">
        <f t="shared" si="1198"/>
        <v>4</v>
      </c>
      <c r="N3598">
        <f t="shared" si="1199"/>
        <v>2009</v>
      </c>
      <c r="O3598" t="str">
        <f t="shared" si="1200"/>
        <v>2009-11</v>
      </c>
      <c r="P3598" t="str">
        <f t="shared" si="1201"/>
        <v>2009Q4</v>
      </c>
      <c r="Q3598">
        <f t="shared" si="1202"/>
        <v>5</v>
      </c>
      <c r="R3598">
        <f t="shared" si="1203"/>
        <v>2</v>
      </c>
      <c r="S3598">
        <f t="shared" si="1204"/>
        <v>2010</v>
      </c>
      <c r="T3598" t="str">
        <f t="shared" si="1205"/>
        <v>FY2010-05</v>
      </c>
      <c r="U3598" t="str">
        <f t="shared" si="1206"/>
        <v>FY2010Q2</v>
      </c>
    </row>
    <row r="3599" spans="1:21" x14ac:dyDescent="0.25">
      <c r="A3599" t="str">
        <f t="shared" si="1187"/>
        <v>20091106</v>
      </c>
      <c r="B3599" s="1">
        <f t="shared" si="1186"/>
        <v>40123</v>
      </c>
      <c r="C3599" s="1" t="str">
        <f t="shared" si="1188"/>
        <v>2009/11/06</v>
      </c>
      <c r="D3599">
        <f t="shared" si="1189"/>
        <v>6</v>
      </c>
      <c r="E3599" t="str">
        <f t="shared" si="1190"/>
        <v>Friday</v>
      </c>
      <c r="F3599">
        <f t="shared" si="1191"/>
        <v>6</v>
      </c>
      <c r="G3599" s="2">
        <f t="shared" si="1192"/>
        <v>310</v>
      </c>
      <c r="H3599" t="str">
        <f t="shared" si="1193"/>
        <v>Weekend</v>
      </c>
      <c r="I3599">
        <f t="shared" si="1194"/>
        <v>45</v>
      </c>
      <c r="J3599" t="str">
        <f t="shared" si="1195"/>
        <v>November</v>
      </c>
      <c r="K3599">
        <f t="shared" si="1196"/>
        <v>11</v>
      </c>
      <c r="L3599" s="1" t="str">
        <f t="shared" si="1197"/>
        <v>N</v>
      </c>
      <c r="M3599">
        <f t="shared" si="1198"/>
        <v>4</v>
      </c>
      <c r="N3599">
        <f t="shared" si="1199"/>
        <v>2009</v>
      </c>
      <c r="O3599" t="str">
        <f t="shared" si="1200"/>
        <v>2009-11</v>
      </c>
      <c r="P3599" t="str">
        <f t="shared" si="1201"/>
        <v>2009Q4</v>
      </c>
      <c r="Q3599">
        <f t="shared" si="1202"/>
        <v>5</v>
      </c>
      <c r="R3599">
        <f t="shared" si="1203"/>
        <v>2</v>
      </c>
      <c r="S3599">
        <f t="shared" si="1204"/>
        <v>2010</v>
      </c>
      <c r="T3599" t="str">
        <f t="shared" si="1205"/>
        <v>FY2010-05</v>
      </c>
      <c r="U3599" t="str">
        <f t="shared" si="1206"/>
        <v>FY2010Q2</v>
      </c>
    </row>
    <row r="3600" spans="1:21" x14ac:dyDescent="0.25">
      <c r="A3600" t="str">
        <f t="shared" si="1187"/>
        <v>20091107</v>
      </c>
      <c r="B3600" s="1">
        <f t="shared" si="1186"/>
        <v>40124</v>
      </c>
      <c r="C3600" s="1" t="str">
        <f t="shared" si="1188"/>
        <v>2009/11/07</v>
      </c>
      <c r="D3600">
        <f t="shared" si="1189"/>
        <v>7</v>
      </c>
      <c r="E3600" t="str">
        <f t="shared" si="1190"/>
        <v>Saturday</v>
      </c>
      <c r="F3600">
        <f t="shared" si="1191"/>
        <v>7</v>
      </c>
      <c r="G3600" s="2">
        <f t="shared" si="1192"/>
        <v>311</v>
      </c>
      <c r="H3600" t="str">
        <f t="shared" si="1193"/>
        <v>Weekend</v>
      </c>
      <c r="I3600">
        <f t="shared" si="1194"/>
        <v>45</v>
      </c>
      <c r="J3600" t="str">
        <f t="shared" si="1195"/>
        <v>November</v>
      </c>
      <c r="K3600">
        <f t="shared" si="1196"/>
        <v>11</v>
      </c>
      <c r="L3600" s="1" t="str">
        <f t="shared" si="1197"/>
        <v>N</v>
      </c>
      <c r="M3600">
        <f t="shared" si="1198"/>
        <v>4</v>
      </c>
      <c r="N3600">
        <f t="shared" si="1199"/>
        <v>2009</v>
      </c>
      <c r="O3600" t="str">
        <f t="shared" si="1200"/>
        <v>2009-11</v>
      </c>
      <c r="P3600" t="str">
        <f t="shared" si="1201"/>
        <v>2009Q4</v>
      </c>
      <c r="Q3600">
        <f t="shared" si="1202"/>
        <v>5</v>
      </c>
      <c r="R3600">
        <f t="shared" si="1203"/>
        <v>2</v>
      </c>
      <c r="S3600">
        <f t="shared" si="1204"/>
        <v>2010</v>
      </c>
      <c r="T3600" t="str">
        <f t="shared" si="1205"/>
        <v>FY2010-05</v>
      </c>
      <c r="U3600" t="str">
        <f t="shared" si="1206"/>
        <v>FY2010Q2</v>
      </c>
    </row>
    <row r="3601" spans="1:21" x14ac:dyDescent="0.25">
      <c r="A3601" t="str">
        <f t="shared" si="1187"/>
        <v>20091108</v>
      </c>
      <c r="B3601" s="1">
        <f t="shared" si="1186"/>
        <v>40125</v>
      </c>
      <c r="C3601" s="1" t="str">
        <f t="shared" si="1188"/>
        <v>2009/11/08</v>
      </c>
      <c r="D3601">
        <f t="shared" si="1189"/>
        <v>1</v>
      </c>
      <c r="E3601" t="str">
        <f t="shared" si="1190"/>
        <v>Sunday</v>
      </c>
      <c r="F3601">
        <f t="shared" si="1191"/>
        <v>8</v>
      </c>
      <c r="G3601" s="2">
        <f t="shared" si="1192"/>
        <v>312</v>
      </c>
      <c r="H3601" t="str">
        <f t="shared" si="1193"/>
        <v>Weekday</v>
      </c>
      <c r="I3601">
        <f t="shared" si="1194"/>
        <v>46</v>
      </c>
      <c r="J3601" t="str">
        <f t="shared" si="1195"/>
        <v>November</v>
      </c>
      <c r="K3601">
        <f t="shared" si="1196"/>
        <v>11</v>
      </c>
      <c r="L3601" s="1" t="str">
        <f t="shared" si="1197"/>
        <v>N</v>
      </c>
      <c r="M3601">
        <f t="shared" si="1198"/>
        <v>4</v>
      </c>
      <c r="N3601">
        <f t="shared" si="1199"/>
        <v>2009</v>
      </c>
      <c r="O3601" t="str">
        <f t="shared" si="1200"/>
        <v>2009-11</v>
      </c>
      <c r="P3601" t="str">
        <f t="shared" si="1201"/>
        <v>2009Q4</v>
      </c>
      <c r="Q3601">
        <f t="shared" si="1202"/>
        <v>5</v>
      </c>
      <c r="R3601">
        <f t="shared" si="1203"/>
        <v>2</v>
      </c>
      <c r="S3601">
        <f t="shared" si="1204"/>
        <v>2010</v>
      </c>
      <c r="T3601" t="str">
        <f t="shared" si="1205"/>
        <v>FY2010-05</v>
      </c>
      <c r="U3601" t="str">
        <f t="shared" si="1206"/>
        <v>FY2010Q2</v>
      </c>
    </row>
    <row r="3602" spans="1:21" x14ac:dyDescent="0.25">
      <c r="A3602" t="str">
        <f t="shared" si="1187"/>
        <v>20091109</v>
      </c>
      <c r="B3602" s="1">
        <f t="shared" si="1186"/>
        <v>40126</v>
      </c>
      <c r="C3602" s="1" t="str">
        <f t="shared" si="1188"/>
        <v>2009/11/09</v>
      </c>
      <c r="D3602">
        <f t="shared" si="1189"/>
        <v>2</v>
      </c>
      <c r="E3602" t="str">
        <f t="shared" si="1190"/>
        <v>Monday</v>
      </c>
      <c r="F3602">
        <f t="shared" si="1191"/>
        <v>9</v>
      </c>
      <c r="G3602" s="2">
        <f t="shared" si="1192"/>
        <v>313</v>
      </c>
      <c r="H3602" t="str">
        <f t="shared" si="1193"/>
        <v>Weekday</v>
      </c>
      <c r="I3602">
        <f t="shared" si="1194"/>
        <v>46</v>
      </c>
      <c r="J3602" t="str">
        <f t="shared" si="1195"/>
        <v>November</v>
      </c>
      <c r="K3602">
        <f t="shared" si="1196"/>
        <v>11</v>
      </c>
      <c r="L3602" s="1" t="str">
        <f t="shared" si="1197"/>
        <v>N</v>
      </c>
      <c r="M3602">
        <f t="shared" si="1198"/>
        <v>4</v>
      </c>
      <c r="N3602">
        <f t="shared" si="1199"/>
        <v>2009</v>
      </c>
      <c r="O3602" t="str">
        <f t="shared" si="1200"/>
        <v>2009-11</v>
      </c>
      <c r="P3602" t="str">
        <f t="shared" si="1201"/>
        <v>2009Q4</v>
      </c>
      <c r="Q3602">
        <f t="shared" si="1202"/>
        <v>5</v>
      </c>
      <c r="R3602">
        <f t="shared" si="1203"/>
        <v>2</v>
      </c>
      <c r="S3602">
        <f t="shared" si="1204"/>
        <v>2010</v>
      </c>
      <c r="T3602" t="str">
        <f t="shared" si="1205"/>
        <v>FY2010-05</v>
      </c>
      <c r="U3602" t="str">
        <f t="shared" si="1206"/>
        <v>FY2010Q2</v>
      </c>
    </row>
    <row r="3603" spans="1:21" x14ac:dyDescent="0.25">
      <c r="A3603" t="str">
        <f t="shared" si="1187"/>
        <v>20091110</v>
      </c>
      <c r="B3603" s="1">
        <f t="shared" si="1186"/>
        <v>40127</v>
      </c>
      <c r="C3603" s="1" t="str">
        <f t="shared" si="1188"/>
        <v>2009/11/10</v>
      </c>
      <c r="D3603">
        <f t="shared" si="1189"/>
        <v>3</v>
      </c>
      <c r="E3603" t="str">
        <f t="shared" si="1190"/>
        <v>Tuesday</v>
      </c>
      <c r="F3603">
        <f t="shared" si="1191"/>
        <v>10</v>
      </c>
      <c r="G3603" s="2">
        <f t="shared" si="1192"/>
        <v>314</v>
      </c>
      <c r="H3603" t="str">
        <f t="shared" si="1193"/>
        <v>Weekday</v>
      </c>
      <c r="I3603">
        <f t="shared" si="1194"/>
        <v>46</v>
      </c>
      <c r="J3603" t="str">
        <f t="shared" si="1195"/>
        <v>November</v>
      </c>
      <c r="K3603">
        <f t="shared" si="1196"/>
        <v>11</v>
      </c>
      <c r="L3603" s="1" t="str">
        <f t="shared" si="1197"/>
        <v>N</v>
      </c>
      <c r="M3603">
        <f t="shared" si="1198"/>
        <v>4</v>
      </c>
      <c r="N3603">
        <f t="shared" si="1199"/>
        <v>2009</v>
      </c>
      <c r="O3603" t="str">
        <f t="shared" si="1200"/>
        <v>2009-11</v>
      </c>
      <c r="P3603" t="str">
        <f t="shared" si="1201"/>
        <v>2009Q4</v>
      </c>
      <c r="Q3603">
        <f t="shared" si="1202"/>
        <v>5</v>
      </c>
      <c r="R3603">
        <f t="shared" si="1203"/>
        <v>2</v>
      </c>
      <c r="S3603">
        <f t="shared" si="1204"/>
        <v>2010</v>
      </c>
      <c r="T3603" t="str">
        <f t="shared" si="1205"/>
        <v>FY2010-05</v>
      </c>
      <c r="U3603" t="str">
        <f t="shared" si="1206"/>
        <v>FY2010Q2</v>
      </c>
    </row>
    <row r="3604" spans="1:21" x14ac:dyDescent="0.25">
      <c r="A3604" t="str">
        <f t="shared" si="1187"/>
        <v>20091111</v>
      </c>
      <c r="B3604" s="1">
        <f t="shared" si="1186"/>
        <v>40128</v>
      </c>
      <c r="C3604" s="1" t="str">
        <f t="shared" si="1188"/>
        <v>2009/11/11</v>
      </c>
      <c r="D3604">
        <f t="shared" si="1189"/>
        <v>4</v>
      </c>
      <c r="E3604" t="str">
        <f t="shared" si="1190"/>
        <v>Wednesday</v>
      </c>
      <c r="F3604">
        <f t="shared" si="1191"/>
        <v>11</v>
      </c>
      <c r="G3604" s="2">
        <f t="shared" si="1192"/>
        <v>315</v>
      </c>
      <c r="H3604" t="str">
        <f t="shared" si="1193"/>
        <v>Weekday</v>
      </c>
      <c r="I3604">
        <f t="shared" si="1194"/>
        <v>46</v>
      </c>
      <c r="J3604" t="str">
        <f t="shared" si="1195"/>
        <v>November</v>
      </c>
      <c r="K3604">
        <f t="shared" si="1196"/>
        <v>11</v>
      </c>
      <c r="L3604" s="1" t="str">
        <f t="shared" si="1197"/>
        <v>N</v>
      </c>
      <c r="M3604">
        <f t="shared" si="1198"/>
        <v>4</v>
      </c>
      <c r="N3604">
        <f t="shared" si="1199"/>
        <v>2009</v>
      </c>
      <c r="O3604" t="str">
        <f t="shared" si="1200"/>
        <v>2009-11</v>
      </c>
      <c r="P3604" t="str">
        <f t="shared" si="1201"/>
        <v>2009Q4</v>
      </c>
      <c r="Q3604">
        <f t="shared" si="1202"/>
        <v>5</v>
      </c>
      <c r="R3604">
        <f t="shared" si="1203"/>
        <v>2</v>
      </c>
      <c r="S3604">
        <f t="shared" si="1204"/>
        <v>2010</v>
      </c>
      <c r="T3604" t="str">
        <f t="shared" si="1205"/>
        <v>FY2010-05</v>
      </c>
      <c r="U3604" t="str">
        <f t="shared" si="1206"/>
        <v>FY2010Q2</v>
      </c>
    </row>
    <row r="3605" spans="1:21" x14ac:dyDescent="0.25">
      <c r="A3605" t="str">
        <f t="shared" si="1187"/>
        <v>20091112</v>
      </c>
      <c r="B3605" s="1">
        <f t="shared" si="1186"/>
        <v>40129</v>
      </c>
      <c r="C3605" s="1" t="str">
        <f t="shared" si="1188"/>
        <v>2009/11/12</v>
      </c>
      <c r="D3605">
        <f t="shared" si="1189"/>
        <v>5</v>
      </c>
      <c r="E3605" t="str">
        <f t="shared" si="1190"/>
        <v>Thursday</v>
      </c>
      <c r="F3605">
        <f t="shared" si="1191"/>
        <v>12</v>
      </c>
      <c r="G3605" s="2">
        <f t="shared" si="1192"/>
        <v>316</v>
      </c>
      <c r="H3605" t="str">
        <f t="shared" si="1193"/>
        <v>Weekday</v>
      </c>
      <c r="I3605">
        <f t="shared" si="1194"/>
        <v>46</v>
      </c>
      <c r="J3605" t="str">
        <f t="shared" si="1195"/>
        <v>November</v>
      </c>
      <c r="K3605">
        <f t="shared" si="1196"/>
        <v>11</v>
      </c>
      <c r="L3605" s="1" t="str">
        <f t="shared" si="1197"/>
        <v>N</v>
      </c>
      <c r="M3605">
        <f t="shared" si="1198"/>
        <v>4</v>
      </c>
      <c r="N3605">
        <f t="shared" si="1199"/>
        <v>2009</v>
      </c>
      <c r="O3605" t="str">
        <f t="shared" si="1200"/>
        <v>2009-11</v>
      </c>
      <c r="P3605" t="str">
        <f t="shared" si="1201"/>
        <v>2009Q4</v>
      </c>
      <c r="Q3605">
        <f t="shared" si="1202"/>
        <v>5</v>
      </c>
      <c r="R3605">
        <f t="shared" si="1203"/>
        <v>2</v>
      </c>
      <c r="S3605">
        <f t="shared" si="1204"/>
        <v>2010</v>
      </c>
      <c r="T3605" t="str">
        <f t="shared" si="1205"/>
        <v>FY2010-05</v>
      </c>
      <c r="U3605" t="str">
        <f t="shared" si="1206"/>
        <v>FY2010Q2</v>
      </c>
    </row>
    <row r="3606" spans="1:21" x14ac:dyDescent="0.25">
      <c r="A3606" t="str">
        <f t="shared" si="1187"/>
        <v>20091113</v>
      </c>
      <c r="B3606" s="1">
        <f t="shared" si="1186"/>
        <v>40130</v>
      </c>
      <c r="C3606" s="1" t="str">
        <f t="shared" si="1188"/>
        <v>2009/11/13</v>
      </c>
      <c r="D3606">
        <f t="shared" si="1189"/>
        <v>6</v>
      </c>
      <c r="E3606" t="str">
        <f t="shared" si="1190"/>
        <v>Friday</v>
      </c>
      <c r="F3606">
        <f t="shared" si="1191"/>
        <v>13</v>
      </c>
      <c r="G3606" s="2">
        <f t="shared" si="1192"/>
        <v>317</v>
      </c>
      <c r="H3606" t="str">
        <f t="shared" si="1193"/>
        <v>Weekend</v>
      </c>
      <c r="I3606">
        <f t="shared" si="1194"/>
        <v>46</v>
      </c>
      <c r="J3606" t="str">
        <f t="shared" si="1195"/>
        <v>November</v>
      </c>
      <c r="K3606">
        <f t="shared" si="1196"/>
        <v>11</v>
      </c>
      <c r="L3606" s="1" t="str">
        <f t="shared" si="1197"/>
        <v>N</v>
      </c>
      <c r="M3606">
        <f t="shared" si="1198"/>
        <v>4</v>
      </c>
      <c r="N3606">
        <f t="shared" si="1199"/>
        <v>2009</v>
      </c>
      <c r="O3606" t="str">
        <f t="shared" si="1200"/>
        <v>2009-11</v>
      </c>
      <c r="P3606" t="str">
        <f t="shared" si="1201"/>
        <v>2009Q4</v>
      </c>
      <c r="Q3606">
        <f t="shared" si="1202"/>
        <v>5</v>
      </c>
      <c r="R3606">
        <f t="shared" si="1203"/>
        <v>2</v>
      </c>
      <c r="S3606">
        <f t="shared" si="1204"/>
        <v>2010</v>
      </c>
      <c r="T3606" t="str">
        <f t="shared" si="1205"/>
        <v>FY2010-05</v>
      </c>
      <c r="U3606" t="str">
        <f t="shared" si="1206"/>
        <v>FY2010Q2</v>
      </c>
    </row>
    <row r="3607" spans="1:21" x14ac:dyDescent="0.25">
      <c r="A3607" t="str">
        <f t="shared" si="1187"/>
        <v>20091114</v>
      </c>
      <c r="B3607" s="1">
        <f t="shared" si="1186"/>
        <v>40131</v>
      </c>
      <c r="C3607" s="1" t="str">
        <f t="shared" si="1188"/>
        <v>2009/11/14</v>
      </c>
      <c r="D3607">
        <f t="shared" si="1189"/>
        <v>7</v>
      </c>
      <c r="E3607" t="str">
        <f t="shared" si="1190"/>
        <v>Saturday</v>
      </c>
      <c r="F3607">
        <f t="shared" si="1191"/>
        <v>14</v>
      </c>
      <c r="G3607" s="2">
        <f t="shared" si="1192"/>
        <v>318</v>
      </c>
      <c r="H3607" t="str">
        <f t="shared" si="1193"/>
        <v>Weekend</v>
      </c>
      <c r="I3607">
        <f t="shared" si="1194"/>
        <v>46</v>
      </c>
      <c r="J3607" t="str">
        <f t="shared" si="1195"/>
        <v>November</v>
      </c>
      <c r="K3607">
        <f t="shared" si="1196"/>
        <v>11</v>
      </c>
      <c r="L3607" s="1" t="str">
        <f t="shared" si="1197"/>
        <v>N</v>
      </c>
      <c r="M3607">
        <f t="shared" si="1198"/>
        <v>4</v>
      </c>
      <c r="N3607">
        <f t="shared" si="1199"/>
        <v>2009</v>
      </c>
      <c r="O3607" t="str">
        <f t="shared" si="1200"/>
        <v>2009-11</v>
      </c>
      <c r="P3607" t="str">
        <f t="shared" si="1201"/>
        <v>2009Q4</v>
      </c>
      <c r="Q3607">
        <f t="shared" si="1202"/>
        <v>5</v>
      </c>
      <c r="R3607">
        <f t="shared" si="1203"/>
        <v>2</v>
      </c>
      <c r="S3607">
        <f t="shared" si="1204"/>
        <v>2010</v>
      </c>
      <c r="T3607" t="str">
        <f t="shared" si="1205"/>
        <v>FY2010-05</v>
      </c>
      <c r="U3607" t="str">
        <f t="shared" si="1206"/>
        <v>FY2010Q2</v>
      </c>
    </row>
    <row r="3608" spans="1:21" x14ac:dyDescent="0.25">
      <c r="A3608" t="str">
        <f t="shared" si="1187"/>
        <v>20091115</v>
      </c>
      <c r="B3608" s="1">
        <f t="shared" si="1186"/>
        <v>40132</v>
      </c>
      <c r="C3608" s="1" t="str">
        <f t="shared" si="1188"/>
        <v>2009/11/15</v>
      </c>
      <c r="D3608">
        <f t="shared" si="1189"/>
        <v>1</v>
      </c>
      <c r="E3608" t="str">
        <f t="shared" si="1190"/>
        <v>Sunday</v>
      </c>
      <c r="F3608">
        <f t="shared" si="1191"/>
        <v>15</v>
      </c>
      <c r="G3608" s="2">
        <f t="shared" si="1192"/>
        <v>319</v>
      </c>
      <c r="H3608" t="str">
        <f t="shared" si="1193"/>
        <v>Weekday</v>
      </c>
      <c r="I3608">
        <f t="shared" si="1194"/>
        <v>47</v>
      </c>
      <c r="J3608" t="str">
        <f t="shared" si="1195"/>
        <v>November</v>
      </c>
      <c r="K3608">
        <f t="shared" si="1196"/>
        <v>11</v>
      </c>
      <c r="L3608" s="1" t="str">
        <f t="shared" si="1197"/>
        <v>N</v>
      </c>
      <c r="M3608">
        <f t="shared" si="1198"/>
        <v>4</v>
      </c>
      <c r="N3608">
        <f t="shared" si="1199"/>
        <v>2009</v>
      </c>
      <c r="O3608" t="str">
        <f t="shared" si="1200"/>
        <v>2009-11</v>
      </c>
      <c r="P3608" t="str">
        <f t="shared" si="1201"/>
        <v>2009Q4</v>
      </c>
      <c r="Q3608">
        <f t="shared" si="1202"/>
        <v>5</v>
      </c>
      <c r="R3608">
        <f t="shared" si="1203"/>
        <v>2</v>
      </c>
      <c r="S3608">
        <f t="shared" si="1204"/>
        <v>2010</v>
      </c>
      <c r="T3608" t="str">
        <f t="shared" si="1205"/>
        <v>FY2010-05</v>
      </c>
      <c r="U3608" t="str">
        <f t="shared" si="1206"/>
        <v>FY2010Q2</v>
      </c>
    </row>
    <row r="3609" spans="1:21" x14ac:dyDescent="0.25">
      <c r="A3609" t="str">
        <f t="shared" si="1187"/>
        <v>20091116</v>
      </c>
      <c r="B3609" s="1">
        <f t="shared" si="1186"/>
        <v>40133</v>
      </c>
      <c r="C3609" s="1" t="str">
        <f t="shared" si="1188"/>
        <v>2009/11/16</v>
      </c>
      <c r="D3609">
        <f t="shared" si="1189"/>
        <v>2</v>
      </c>
      <c r="E3609" t="str">
        <f t="shared" si="1190"/>
        <v>Monday</v>
      </c>
      <c r="F3609">
        <f t="shared" si="1191"/>
        <v>16</v>
      </c>
      <c r="G3609" s="2">
        <f t="shared" si="1192"/>
        <v>320</v>
      </c>
      <c r="H3609" t="str">
        <f t="shared" si="1193"/>
        <v>Weekday</v>
      </c>
      <c r="I3609">
        <f t="shared" si="1194"/>
        <v>47</v>
      </c>
      <c r="J3609" t="str">
        <f t="shared" si="1195"/>
        <v>November</v>
      </c>
      <c r="K3609">
        <f t="shared" si="1196"/>
        <v>11</v>
      </c>
      <c r="L3609" s="1" t="str">
        <f t="shared" si="1197"/>
        <v>N</v>
      </c>
      <c r="M3609">
        <f t="shared" si="1198"/>
        <v>4</v>
      </c>
      <c r="N3609">
        <f t="shared" si="1199"/>
        <v>2009</v>
      </c>
      <c r="O3609" t="str">
        <f t="shared" si="1200"/>
        <v>2009-11</v>
      </c>
      <c r="P3609" t="str">
        <f t="shared" si="1201"/>
        <v>2009Q4</v>
      </c>
      <c r="Q3609">
        <f t="shared" si="1202"/>
        <v>5</v>
      </c>
      <c r="R3609">
        <f t="shared" si="1203"/>
        <v>2</v>
      </c>
      <c r="S3609">
        <f t="shared" si="1204"/>
        <v>2010</v>
      </c>
      <c r="T3609" t="str">
        <f t="shared" si="1205"/>
        <v>FY2010-05</v>
      </c>
      <c r="U3609" t="str">
        <f t="shared" si="1206"/>
        <v>FY2010Q2</v>
      </c>
    </row>
    <row r="3610" spans="1:21" x14ac:dyDescent="0.25">
      <c r="A3610" t="str">
        <f t="shared" si="1187"/>
        <v>20091117</v>
      </c>
      <c r="B3610" s="1">
        <f t="shared" ref="B3610:B3673" si="1207">B3609+1</f>
        <v>40134</v>
      </c>
      <c r="C3610" s="1" t="str">
        <f t="shared" si="1188"/>
        <v>2009/11/17</v>
      </c>
      <c r="D3610">
        <f t="shared" si="1189"/>
        <v>3</v>
      </c>
      <c r="E3610" t="str">
        <f t="shared" si="1190"/>
        <v>Tuesday</v>
      </c>
      <c r="F3610">
        <f t="shared" si="1191"/>
        <v>17</v>
      </c>
      <c r="G3610" s="2">
        <f t="shared" si="1192"/>
        <v>321</v>
      </c>
      <c r="H3610" t="str">
        <f t="shared" si="1193"/>
        <v>Weekday</v>
      </c>
      <c r="I3610">
        <f t="shared" si="1194"/>
        <v>47</v>
      </c>
      <c r="J3610" t="str">
        <f t="shared" si="1195"/>
        <v>November</v>
      </c>
      <c r="K3610">
        <f t="shared" si="1196"/>
        <v>11</v>
      </c>
      <c r="L3610" s="1" t="str">
        <f t="shared" si="1197"/>
        <v>N</v>
      </c>
      <c r="M3610">
        <f t="shared" si="1198"/>
        <v>4</v>
      </c>
      <c r="N3610">
        <f t="shared" si="1199"/>
        <v>2009</v>
      </c>
      <c r="O3610" t="str">
        <f t="shared" si="1200"/>
        <v>2009-11</v>
      </c>
      <c r="P3610" t="str">
        <f t="shared" si="1201"/>
        <v>2009Q4</v>
      </c>
      <c r="Q3610">
        <f t="shared" si="1202"/>
        <v>5</v>
      </c>
      <c r="R3610">
        <f t="shared" si="1203"/>
        <v>2</v>
      </c>
      <c r="S3610">
        <f t="shared" si="1204"/>
        <v>2010</v>
      </c>
      <c r="T3610" t="str">
        <f t="shared" si="1205"/>
        <v>FY2010-05</v>
      </c>
      <c r="U3610" t="str">
        <f t="shared" si="1206"/>
        <v>FY2010Q2</v>
      </c>
    </row>
    <row r="3611" spans="1:21" x14ac:dyDescent="0.25">
      <c r="A3611" t="str">
        <f t="shared" ref="A3611:A3674" si="1208">TEXT(B3611,"yyyymmdd")</f>
        <v>20091118</v>
      </c>
      <c r="B3611" s="1">
        <f t="shared" si="1207"/>
        <v>40135</v>
      </c>
      <c r="C3611" s="1" t="str">
        <f t="shared" ref="C3611:C3674" si="1209">TEXT(B3611,"yyyy/mm/dd")</f>
        <v>2009/11/18</v>
      </c>
      <c r="D3611">
        <f t="shared" ref="D3611:D3674" si="1210">WEEKDAY(B3611)</f>
        <v>4</v>
      </c>
      <c r="E3611" t="str">
        <f t="shared" ref="E3611:E3674" si="1211">TEXT(C3611, "dddd")</f>
        <v>Wednesday</v>
      </c>
      <c r="F3611">
        <f t="shared" ref="F3611:F3674" si="1212">DAY(B3611)</f>
        <v>18</v>
      </c>
      <c r="G3611" s="2">
        <f t="shared" ref="G3611:G3674" si="1213">B3611-DATEVALUE("1/1/"&amp;YEAR(B3611))+1</f>
        <v>322</v>
      </c>
      <c r="H3611" t="str">
        <f t="shared" ref="H3611:H3674" si="1214">IF(D3611&lt;6,"Weekday","Weekend")</f>
        <v>Weekday</v>
      </c>
      <c r="I3611">
        <f t="shared" ref="I3611:I3674" si="1215">WEEKNUM(C3611,1)</f>
        <v>47</v>
      </c>
      <c r="J3611" t="str">
        <f t="shared" ref="J3611:J3674" si="1216">TEXT(B3611,"Mmmm")</f>
        <v>November</v>
      </c>
      <c r="K3611">
        <f t="shared" ref="K3611:K3674" si="1217">MONTH(B3611)</f>
        <v>11</v>
      </c>
      <c r="L3611" s="1" t="str">
        <f t="shared" ref="L3611:L3674" si="1218">IF(B3611=EOMONTH(B3611,0),"Y","N")</f>
        <v>N</v>
      </c>
      <c r="M3611">
        <f t="shared" ref="M3611:M3674" si="1219">IF(K3611&lt;4,1,IF(K3611&lt;7,2,IF(K3611&lt;10,3,4)))</f>
        <v>4</v>
      </c>
      <c r="N3611">
        <f t="shared" ref="N3611:N3674" si="1220">YEAR(B3611)</f>
        <v>2009</v>
      </c>
      <c r="O3611" t="str">
        <f t="shared" ref="O3611:O3674" si="1221">N3611&amp;"-"&amp;IF(K3611&lt;10,"0","")&amp;K3611</f>
        <v>2009-11</v>
      </c>
      <c r="P3611" t="str">
        <f t="shared" ref="P3611:P3674" si="1222">N3611&amp;"Q"&amp;M3611</f>
        <v>2009Q4</v>
      </c>
      <c r="Q3611">
        <f t="shared" ref="Q3611:Q3674" si="1223">IF(K3611&lt;7,K3611+6,K3611-6)</f>
        <v>5</v>
      </c>
      <c r="R3611">
        <f t="shared" ref="R3611:R3674" si="1224">IF(Q3611&lt;4,1,IF(Q3611&lt;7,2,IF(Q3611&lt;10,3,4)))</f>
        <v>2</v>
      </c>
      <c r="S3611">
        <f t="shared" ref="S3611:S3674" si="1225">IF(K3611&lt;7,N3611,N3611+1)</f>
        <v>2010</v>
      </c>
      <c r="T3611" t="str">
        <f t="shared" ref="T3611:T3674" si="1226">"FY"&amp;S3611&amp;"-"&amp;IF(Q3611&lt;10,"0","")&amp;Q3611</f>
        <v>FY2010-05</v>
      </c>
      <c r="U3611" t="str">
        <f t="shared" ref="U3611:U3674" si="1227">"FY"&amp;S3611&amp;"Q"&amp;R3611</f>
        <v>FY2010Q2</v>
      </c>
    </row>
    <row r="3612" spans="1:21" x14ac:dyDescent="0.25">
      <c r="A3612" t="str">
        <f t="shared" si="1208"/>
        <v>20091119</v>
      </c>
      <c r="B3612" s="1">
        <f t="shared" si="1207"/>
        <v>40136</v>
      </c>
      <c r="C3612" s="1" t="str">
        <f t="shared" si="1209"/>
        <v>2009/11/19</v>
      </c>
      <c r="D3612">
        <f t="shared" si="1210"/>
        <v>5</v>
      </c>
      <c r="E3612" t="str">
        <f t="shared" si="1211"/>
        <v>Thursday</v>
      </c>
      <c r="F3612">
        <f t="shared" si="1212"/>
        <v>19</v>
      </c>
      <c r="G3612" s="2">
        <f t="shared" si="1213"/>
        <v>323</v>
      </c>
      <c r="H3612" t="str">
        <f t="shared" si="1214"/>
        <v>Weekday</v>
      </c>
      <c r="I3612">
        <f t="shared" si="1215"/>
        <v>47</v>
      </c>
      <c r="J3612" t="str">
        <f t="shared" si="1216"/>
        <v>November</v>
      </c>
      <c r="K3612">
        <f t="shared" si="1217"/>
        <v>11</v>
      </c>
      <c r="L3612" s="1" t="str">
        <f t="shared" si="1218"/>
        <v>N</v>
      </c>
      <c r="M3612">
        <f t="shared" si="1219"/>
        <v>4</v>
      </c>
      <c r="N3612">
        <f t="shared" si="1220"/>
        <v>2009</v>
      </c>
      <c r="O3612" t="str">
        <f t="shared" si="1221"/>
        <v>2009-11</v>
      </c>
      <c r="P3612" t="str">
        <f t="shared" si="1222"/>
        <v>2009Q4</v>
      </c>
      <c r="Q3612">
        <f t="shared" si="1223"/>
        <v>5</v>
      </c>
      <c r="R3612">
        <f t="shared" si="1224"/>
        <v>2</v>
      </c>
      <c r="S3612">
        <f t="shared" si="1225"/>
        <v>2010</v>
      </c>
      <c r="T3612" t="str">
        <f t="shared" si="1226"/>
        <v>FY2010-05</v>
      </c>
      <c r="U3612" t="str">
        <f t="shared" si="1227"/>
        <v>FY2010Q2</v>
      </c>
    </row>
    <row r="3613" spans="1:21" x14ac:dyDescent="0.25">
      <c r="A3613" t="str">
        <f t="shared" si="1208"/>
        <v>20091120</v>
      </c>
      <c r="B3613" s="1">
        <f t="shared" si="1207"/>
        <v>40137</v>
      </c>
      <c r="C3613" s="1" t="str">
        <f t="shared" si="1209"/>
        <v>2009/11/20</v>
      </c>
      <c r="D3613">
        <f t="shared" si="1210"/>
        <v>6</v>
      </c>
      <c r="E3613" t="str">
        <f t="shared" si="1211"/>
        <v>Friday</v>
      </c>
      <c r="F3613">
        <f t="shared" si="1212"/>
        <v>20</v>
      </c>
      <c r="G3613" s="2">
        <f t="shared" si="1213"/>
        <v>324</v>
      </c>
      <c r="H3613" t="str">
        <f t="shared" si="1214"/>
        <v>Weekend</v>
      </c>
      <c r="I3613">
        <f t="shared" si="1215"/>
        <v>47</v>
      </c>
      <c r="J3613" t="str">
        <f t="shared" si="1216"/>
        <v>November</v>
      </c>
      <c r="K3613">
        <f t="shared" si="1217"/>
        <v>11</v>
      </c>
      <c r="L3613" s="1" t="str">
        <f t="shared" si="1218"/>
        <v>N</v>
      </c>
      <c r="M3613">
        <f t="shared" si="1219"/>
        <v>4</v>
      </c>
      <c r="N3613">
        <f t="shared" si="1220"/>
        <v>2009</v>
      </c>
      <c r="O3613" t="str">
        <f t="shared" si="1221"/>
        <v>2009-11</v>
      </c>
      <c r="P3613" t="str">
        <f t="shared" si="1222"/>
        <v>2009Q4</v>
      </c>
      <c r="Q3613">
        <f t="shared" si="1223"/>
        <v>5</v>
      </c>
      <c r="R3613">
        <f t="shared" si="1224"/>
        <v>2</v>
      </c>
      <c r="S3613">
        <f t="shared" si="1225"/>
        <v>2010</v>
      </c>
      <c r="T3613" t="str">
        <f t="shared" si="1226"/>
        <v>FY2010-05</v>
      </c>
      <c r="U3613" t="str">
        <f t="shared" si="1227"/>
        <v>FY2010Q2</v>
      </c>
    </row>
    <row r="3614" spans="1:21" x14ac:dyDescent="0.25">
      <c r="A3614" t="str">
        <f t="shared" si="1208"/>
        <v>20091121</v>
      </c>
      <c r="B3614" s="1">
        <f t="shared" si="1207"/>
        <v>40138</v>
      </c>
      <c r="C3614" s="1" t="str">
        <f t="shared" si="1209"/>
        <v>2009/11/21</v>
      </c>
      <c r="D3614">
        <f t="shared" si="1210"/>
        <v>7</v>
      </c>
      <c r="E3614" t="str">
        <f t="shared" si="1211"/>
        <v>Saturday</v>
      </c>
      <c r="F3614">
        <f t="shared" si="1212"/>
        <v>21</v>
      </c>
      <c r="G3614" s="2">
        <f t="shared" si="1213"/>
        <v>325</v>
      </c>
      <c r="H3614" t="str">
        <f t="shared" si="1214"/>
        <v>Weekend</v>
      </c>
      <c r="I3614">
        <f t="shared" si="1215"/>
        <v>47</v>
      </c>
      <c r="J3614" t="str">
        <f t="shared" si="1216"/>
        <v>November</v>
      </c>
      <c r="K3614">
        <f t="shared" si="1217"/>
        <v>11</v>
      </c>
      <c r="L3614" s="1" t="str">
        <f t="shared" si="1218"/>
        <v>N</v>
      </c>
      <c r="M3614">
        <f t="shared" si="1219"/>
        <v>4</v>
      </c>
      <c r="N3614">
        <f t="shared" si="1220"/>
        <v>2009</v>
      </c>
      <c r="O3614" t="str">
        <f t="shared" si="1221"/>
        <v>2009-11</v>
      </c>
      <c r="P3614" t="str">
        <f t="shared" si="1222"/>
        <v>2009Q4</v>
      </c>
      <c r="Q3614">
        <f t="shared" si="1223"/>
        <v>5</v>
      </c>
      <c r="R3614">
        <f t="shared" si="1224"/>
        <v>2</v>
      </c>
      <c r="S3614">
        <f t="shared" si="1225"/>
        <v>2010</v>
      </c>
      <c r="T3614" t="str">
        <f t="shared" si="1226"/>
        <v>FY2010-05</v>
      </c>
      <c r="U3614" t="str">
        <f t="shared" si="1227"/>
        <v>FY2010Q2</v>
      </c>
    </row>
    <row r="3615" spans="1:21" x14ac:dyDescent="0.25">
      <c r="A3615" t="str">
        <f t="shared" si="1208"/>
        <v>20091122</v>
      </c>
      <c r="B3615" s="1">
        <f t="shared" si="1207"/>
        <v>40139</v>
      </c>
      <c r="C3615" s="1" t="str">
        <f t="shared" si="1209"/>
        <v>2009/11/22</v>
      </c>
      <c r="D3615">
        <f t="shared" si="1210"/>
        <v>1</v>
      </c>
      <c r="E3615" t="str">
        <f t="shared" si="1211"/>
        <v>Sunday</v>
      </c>
      <c r="F3615">
        <f t="shared" si="1212"/>
        <v>22</v>
      </c>
      <c r="G3615" s="2">
        <f t="shared" si="1213"/>
        <v>326</v>
      </c>
      <c r="H3615" t="str">
        <f t="shared" si="1214"/>
        <v>Weekday</v>
      </c>
      <c r="I3615">
        <f t="shared" si="1215"/>
        <v>48</v>
      </c>
      <c r="J3615" t="str">
        <f t="shared" si="1216"/>
        <v>November</v>
      </c>
      <c r="K3615">
        <f t="shared" si="1217"/>
        <v>11</v>
      </c>
      <c r="L3615" s="1" t="str">
        <f t="shared" si="1218"/>
        <v>N</v>
      </c>
      <c r="M3615">
        <f t="shared" si="1219"/>
        <v>4</v>
      </c>
      <c r="N3615">
        <f t="shared" si="1220"/>
        <v>2009</v>
      </c>
      <c r="O3615" t="str">
        <f t="shared" si="1221"/>
        <v>2009-11</v>
      </c>
      <c r="P3615" t="str">
        <f t="shared" si="1222"/>
        <v>2009Q4</v>
      </c>
      <c r="Q3615">
        <f t="shared" si="1223"/>
        <v>5</v>
      </c>
      <c r="R3615">
        <f t="shared" si="1224"/>
        <v>2</v>
      </c>
      <c r="S3615">
        <f t="shared" si="1225"/>
        <v>2010</v>
      </c>
      <c r="T3615" t="str">
        <f t="shared" si="1226"/>
        <v>FY2010-05</v>
      </c>
      <c r="U3615" t="str">
        <f t="shared" si="1227"/>
        <v>FY2010Q2</v>
      </c>
    </row>
    <row r="3616" spans="1:21" x14ac:dyDescent="0.25">
      <c r="A3616" t="str">
        <f t="shared" si="1208"/>
        <v>20091123</v>
      </c>
      <c r="B3616" s="1">
        <f t="shared" si="1207"/>
        <v>40140</v>
      </c>
      <c r="C3616" s="1" t="str">
        <f t="shared" si="1209"/>
        <v>2009/11/23</v>
      </c>
      <c r="D3616">
        <f t="shared" si="1210"/>
        <v>2</v>
      </c>
      <c r="E3616" t="str">
        <f t="shared" si="1211"/>
        <v>Monday</v>
      </c>
      <c r="F3616">
        <f t="shared" si="1212"/>
        <v>23</v>
      </c>
      <c r="G3616" s="2">
        <f t="shared" si="1213"/>
        <v>327</v>
      </c>
      <c r="H3616" t="str">
        <f t="shared" si="1214"/>
        <v>Weekday</v>
      </c>
      <c r="I3616">
        <f t="shared" si="1215"/>
        <v>48</v>
      </c>
      <c r="J3616" t="str">
        <f t="shared" si="1216"/>
        <v>November</v>
      </c>
      <c r="K3616">
        <f t="shared" si="1217"/>
        <v>11</v>
      </c>
      <c r="L3616" s="1" t="str">
        <f t="shared" si="1218"/>
        <v>N</v>
      </c>
      <c r="M3616">
        <f t="shared" si="1219"/>
        <v>4</v>
      </c>
      <c r="N3616">
        <f t="shared" si="1220"/>
        <v>2009</v>
      </c>
      <c r="O3616" t="str">
        <f t="shared" si="1221"/>
        <v>2009-11</v>
      </c>
      <c r="P3616" t="str">
        <f t="shared" si="1222"/>
        <v>2009Q4</v>
      </c>
      <c r="Q3616">
        <f t="shared" si="1223"/>
        <v>5</v>
      </c>
      <c r="R3616">
        <f t="shared" si="1224"/>
        <v>2</v>
      </c>
      <c r="S3616">
        <f t="shared" si="1225"/>
        <v>2010</v>
      </c>
      <c r="T3616" t="str">
        <f t="shared" si="1226"/>
        <v>FY2010-05</v>
      </c>
      <c r="U3616" t="str">
        <f t="shared" si="1227"/>
        <v>FY2010Q2</v>
      </c>
    </row>
    <row r="3617" spans="1:21" x14ac:dyDescent="0.25">
      <c r="A3617" t="str">
        <f t="shared" si="1208"/>
        <v>20091124</v>
      </c>
      <c r="B3617" s="1">
        <f t="shared" si="1207"/>
        <v>40141</v>
      </c>
      <c r="C3617" s="1" t="str">
        <f t="shared" si="1209"/>
        <v>2009/11/24</v>
      </c>
      <c r="D3617">
        <f t="shared" si="1210"/>
        <v>3</v>
      </c>
      <c r="E3617" t="str">
        <f t="shared" si="1211"/>
        <v>Tuesday</v>
      </c>
      <c r="F3617">
        <f t="shared" si="1212"/>
        <v>24</v>
      </c>
      <c r="G3617" s="2">
        <f t="shared" si="1213"/>
        <v>328</v>
      </c>
      <c r="H3617" t="str">
        <f t="shared" si="1214"/>
        <v>Weekday</v>
      </c>
      <c r="I3617">
        <f t="shared" si="1215"/>
        <v>48</v>
      </c>
      <c r="J3617" t="str">
        <f t="shared" si="1216"/>
        <v>November</v>
      </c>
      <c r="K3617">
        <f t="shared" si="1217"/>
        <v>11</v>
      </c>
      <c r="L3617" s="1" t="str">
        <f t="shared" si="1218"/>
        <v>N</v>
      </c>
      <c r="M3617">
        <f t="shared" si="1219"/>
        <v>4</v>
      </c>
      <c r="N3617">
        <f t="shared" si="1220"/>
        <v>2009</v>
      </c>
      <c r="O3617" t="str">
        <f t="shared" si="1221"/>
        <v>2009-11</v>
      </c>
      <c r="P3617" t="str">
        <f t="shared" si="1222"/>
        <v>2009Q4</v>
      </c>
      <c r="Q3617">
        <f t="shared" si="1223"/>
        <v>5</v>
      </c>
      <c r="R3617">
        <f t="shared" si="1224"/>
        <v>2</v>
      </c>
      <c r="S3617">
        <f t="shared" si="1225"/>
        <v>2010</v>
      </c>
      <c r="T3617" t="str">
        <f t="shared" si="1226"/>
        <v>FY2010-05</v>
      </c>
      <c r="U3617" t="str">
        <f t="shared" si="1227"/>
        <v>FY2010Q2</v>
      </c>
    </row>
    <row r="3618" spans="1:21" x14ac:dyDescent="0.25">
      <c r="A3618" t="str">
        <f t="shared" si="1208"/>
        <v>20091125</v>
      </c>
      <c r="B3618" s="1">
        <f t="shared" si="1207"/>
        <v>40142</v>
      </c>
      <c r="C3618" s="1" t="str">
        <f t="shared" si="1209"/>
        <v>2009/11/25</v>
      </c>
      <c r="D3618">
        <f t="shared" si="1210"/>
        <v>4</v>
      </c>
      <c r="E3618" t="str">
        <f t="shared" si="1211"/>
        <v>Wednesday</v>
      </c>
      <c r="F3618">
        <f t="shared" si="1212"/>
        <v>25</v>
      </c>
      <c r="G3618" s="2">
        <f t="shared" si="1213"/>
        <v>329</v>
      </c>
      <c r="H3618" t="str">
        <f t="shared" si="1214"/>
        <v>Weekday</v>
      </c>
      <c r="I3618">
        <f t="shared" si="1215"/>
        <v>48</v>
      </c>
      <c r="J3618" t="str">
        <f t="shared" si="1216"/>
        <v>November</v>
      </c>
      <c r="K3618">
        <f t="shared" si="1217"/>
        <v>11</v>
      </c>
      <c r="L3618" s="1" t="str">
        <f t="shared" si="1218"/>
        <v>N</v>
      </c>
      <c r="M3618">
        <f t="shared" si="1219"/>
        <v>4</v>
      </c>
      <c r="N3618">
        <f t="shared" si="1220"/>
        <v>2009</v>
      </c>
      <c r="O3618" t="str">
        <f t="shared" si="1221"/>
        <v>2009-11</v>
      </c>
      <c r="P3618" t="str">
        <f t="shared" si="1222"/>
        <v>2009Q4</v>
      </c>
      <c r="Q3618">
        <f t="shared" si="1223"/>
        <v>5</v>
      </c>
      <c r="R3618">
        <f t="shared" si="1224"/>
        <v>2</v>
      </c>
      <c r="S3618">
        <f t="shared" si="1225"/>
        <v>2010</v>
      </c>
      <c r="T3618" t="str">
        <f t="shared" si="1226"/>
        <v>FY2010-05</v>
      </c>
      <c r="U3618" t="str">
        <f t="shared" si="1227"/>
        <v>FY2010Q2</v>
      </c>
    </row>
    <row r="3619" spans="1:21" x14ac:dyDescent="0.25">
      <c r="A3619" t="str">
        <f t="shared" si="1208"/>
        <v>20091126</v>
      </c>
      <c r="B3619" s="1">
        <f t="shared" si="1207"/>
        <v>40143</v>
      </c>
      <c r="C3619" s="1" t="str">
        <f t="shared" si="1209"/>
        <v>2009/11/26</v>
      </c>
      <c r="D3619">
        <f t="shared" si="1210"/>
        <v>5</v>
      </c>
      <c r="E3619" t="str">
        <f t="shared" si="1211"/>
        <v>Thursday</v>
      </c>
      <c r="F3619">
        <f t="shared" si="1212"/>
        <v>26</v>
      </c>
      <c r="G3619" s="2">
        <f t="shared" si="1213"/>
        <v>330</v>
      </c>
      <c r="H3619" t="str">
        <f t="shared" si="1214"/>
        <v>Weekday</v>
      </c>
      <c r="I3619">
        <f t="shared" si="1215"/>
        <v>48</v>
      </c>
      <c r="J3619" t="str">
        <f t="shared" si="1216"/>
        <v>November</v>
      </c>
      <c r="K3619">
        <f t="shared" si="1217"/>
        <v>11</v>
      </c>
      <c r="L3619" s="1" t="str">
        <f t="shared" si="1218"/>
        <v>N</v>
      </c>
      <c r="M3619">
        <f t="shared" si="1219"/>
        <v>4</v>
      </c>
      <c r="N3619">
        <f t="shared" si="1220"/>
        <v>2009</v>
      </c>
      <c r="O3619" t="str">
        <f t="shared" si="1221"/>
        <v>2009-11</v>
      </c>
      <c r="P3619" t="str">
        <f t="shared" si="1222"/>
        <v>2009Q4</v>
      </c>
      <c r="Q3619">
        <f t="shared" si="1223"/>
        <v>5</v>
      </c>
      <c r="R3619">
        <f t="shared" si="1224"/>
        <v>2</v>
      </c>
      <c r="S3619">
        <f t="shared" si="1225"/>
        <v>2010</v>
      </c>
      <c r="T3619" t="str">
        <f t="shared" si="1226"/>
        <v>FY2010-05</v>
      </c>
      <c r="U3619" t="str">
        <f t="shared" si="1227"/>
        <v>FY2010Q2</v>
      </c>
    </row>
    <row r="3620" spans="1:21" x14ac:dyDescent="0.25">
      <c r="A3620" t="str">
        <f t="shared" si="1208"/>
        <v>20091127</v>
      </c>
      <c r="B3620" s="1">
        <f t="shared" si="1207"/>
        <v>40144</v>
      </c>
      <c r="C3620" s="1" t="str">
        <f t="shared" si="1209"/>
        <v>2009/11/27</v>
      </c>
      <c r="D3620">
        <f t="shared" si="1210"/>
        <v>6</v>
      </c>
      <c r="E3620" t="str">
        <f t="shared" si="1211"/>
        <v>Friday</v>
      </c>
      <c r="F3620">
        <f t="shared" si="1212"/>
        <v>27</v>
      </c>
      <c r="G3620" s="2">
        <f t="shared" si="1213"/>
        <v>331</v>
      </c>
      <c r="H3620" t="str">
        <f t="shared" si="1214"/>
        <v>Weekend</v>
      </c>
      <c r="I3620">
        <f t="shared" si="1215"/>
        <v>48</v>
      </c>
      <c r="J3620" t="str">
        <f t="shared" si="1216"/>
        <v>November</v>
      </c>
      <c r="K3620">
        <f t="shared" si="1217"/>
        <v>11</v>
      </c>
      <c r="L3620" s="1" t="str">
        <f t="shared" si="1218"/>
        <v>N</v>
      </c>
      <c r="M3620">
        <f t="shared" si="1219"/>
        <v>4</v>
      </c>
      <c r="N3620">
        <f t="shared" si="1220"/>
        <v>2009</v>
      </c>
      <c r="O3620" t="str">
        <f t="shared" si="1221"/>
        <v>2009-11</v>
      </c>
      <c r="P3620" t="str">
        <f t="shared" si="1222"/>
        <v>2009Q4</v>
      </c>
      <c r="Q3620">
        <f t="shared" si="1223"/>
        <v>5</v>
      </c>
      <c r="R3620">
        <f t="shared" si="1224"/>
        <v>2</v>
      </c>
      <c r="S3620">
        <f t="shared" si="1225"/>
        <v>2010</v>
      </c>
      <c r="T3620" t="str">
        <f t="shared" si="1226"/>
        <v>FY2010-05</v>
      </c>
      <c r="U3620" t="str">
        <f t="shared" si="1227"/>
        <v>FY2010Q2</v>
      </c>
    </row>
    <row r="3621" spans="1:21" x14ac:dyDescent="0.25">
      <c r="A3621" t="str">
        <f t="shared" si="1208"/>
        <v>20091128</v>
      </c>
      <c r="B3621" s="1">
        <f t="shared" si="1207"/>
        <v>40145</v>
      </c>
      <c r="C3621" s="1" t="str">
        <f t="shared" si="1209"/>
        <v>2009/11/28</v>
      </c>
      <c r="D3621">
        <f t="shared" si="1210"/>
        <v>7</v>
      </c>
      <c r="E3621" t="str">
        <f t="shared" si="1211"/>
        <v>Saturday</v>
      </c>
      <c r="F3621">
        <f t="shared" si="1212"/>
        <v>28</v>
      </c>
      <c r="G3621" s="2">
        <f t="shared" si="1213"/>
        <v>332</v>
      </c>
      <c r="H3621" t="str">
        <f t="shared" si="1214"/>
        <v>Weekend</v>
      </c>
      <c r="I3621">
        <f t="shared" si="1215"/>
        <v>48</v>
      </c>
      <c r="J3621" t="str">
        <f t="shared" si="1216"/>
        <v>November</v>
      </c>
      <c r="K3621">
        <f t="shared" si="1217"/>
        <v>11</v>
      </c>
      <c r="L3621" s="1" t="str">
        <f t="shared" si="1218"/>
        <v>N</v>
      </c>
      <c r="M3621">
        <f t="shared" si="1219"/>
        <v>4</v>
      </c>
      <c r="N3621">
        <f t="shared" si="1220"/>
        <v>2009</v>
      </c>
      <c r="O3621" t="str">
        <f t="shared" si="1221"/>
        <v>2009-11</v>
      </c>
      <c r="P3621" t="str">
        <f t="shared" si="1222"/>
        <v>2009Q4</v>
      </c>
      <c r="Q3621">
        <f t="shared" si="1223"/>
        <v>5</v>
      </c>
      <c r="R3621">
        <f t="shared" si="1224"/>
        <v>2</v>
      </c>
      <c r="S3621">
        <f t="shared" si="1225"/>
        <v>2010</v>
      </c>
      <c r="T3621" t="str">
        <f t="shared" si="1226"/>
        <v>FY2010-05</v>
      </c>
      <c r="U3621" t="str">
        <f t="shared" si="1227"/>
        <v>FY2010Q2</v>
      </c>
    </row>
    <row r="3622" spans="1:21" x14ac:dyDescent="0.25">
      <c r="A3622" t="str">
        <f t="shared" si="1208"/>
        <v>20091129</v>
      </c>
      <c r="B3622" s="1">
        <f t="shared" si="1207"/>
        <v>40146</v>
      </c>
      <c r="C3622" s="1" t="str">
        <f t="shared" si="1209"/>
        <v>2009/11/29</v>
      </c>
      <c r="D3622">
        <f t="shared" si="1210"/>
        <v>1</v>
      </c>
      <c r="E3622" t="str">
        <f t="shared" si="1211"/>
        <v>Sunday</v>
      </c>
      <c r="F3622">
        <f t="shared" si="1212"/>
        <v>29</v>
      </c>
      <c r="G3622" s="2">
        <f t="shared" si="1213"/>
        <v>333</v>
      </c>
      <c r="H3622" t="str">
        <f t="shared" si="1214"/>
        <v>Weekday</v>
      </c>
      <c r="I3622">
        <f t="shared" si="1215"/>
        <v>49</v>
      </c>
      <c r="J3622" t="str">
        <f t="shared" si="1216"/>
        <v>November</v>
      </c>
      <c r="K3622">
        <f t="shared" si="1217"/>
        <v>11</v>
      </c>
      <c r="L3622" s="1" t="str">
        <f t="shared" si="1218"/>
        <v>N</v>
      </c>
      <c r="M3622">
        <f t="shared" si="1219"/>
        <v>4</v>
      </c>
      <c r="N3622">
        <f t="shared" si="1220"/>
        <v>2009</v>
      </c>
      <c r="O3622" t="str">
        <f t="shared" si="1221"/>
        <v>2009-11</v>
      </c>
      <c r="P3622" t="str">
        <f t="shared" si="1222"/>
        <v>2009Q4</v>
      </c>
      <c r="Q3622">
        <f t="shared" si="1223"/>
        <v>5</v>
      </c>
      <c r="R3622">
        <f t="shared" si="1224"/>
        <v>2</v>
      </c>
      <c r="S3622">
        <f t="shared" si="1225"/>
        <v>2010</v>
      </c>
      <c r="T3622" t="str">
        <f t="shared" si="1226"/>
        <v>FY2010-05</v>
      </c>
      <c r="U3622" t="str">
        <f t="shared" si="1227"/>
        <v>FY2010Q2</v>
      </c>
    </row>
    <row r="3623" spans="1:21" x14ac:dyDescent="0.25">
      <c r="A3623" t="str">
        <f t="shared" si="1208"/>
        <v>20091130</v>
      </c>
      <c r="B3623" s="1">
        <f t="shared" si="1207"/>
        <v>40147</v>
      </c>
      <c r="C3623" s="1" t="str">
        <f t="shared" si="1209"/>
        <v>2009/11/30</v>
      </c>
      <c r="D3623">
        <f t="shared" si="1210"/>
        <v>2</v>
      </c>
      <c r="E3623" t="str">
        <f t="shared" si="1211"/>
        <v>Monday</v>
      </c>
      <c r="F3623">
        <f t="shared" si="1212"/>
        <v>30</v>
      </c>
      <c r="G3623" s="2">
        <f t="shared" si="1213"/>
        <v>334</v>
      </c>
      <c r="H3623" t="str">
        <f t="shared" si="1214"/>
        <v>Weekday</v>
      </c>
      <c r="I3623">
        <f t="shared" si="1215"/>
        <v>49</v>
      </c>
      <c r="J3623" t="str">
        <f t="shared" si="1216"/>
        <v>November</v>
      </c>
      <c r="K3623">
        <f t="shared" si="1217"/>
        <v>11</v>
      </c>
      <c r="L3623" s="1" t="str">
        <f t="shared" si="1218"/>
        <v>Y</v>
      </c>
      <c r="M3623">
        <f t="shared" si="1219"/>
        <v>4</v>
      </c>
      <c r="N3623">
        <f t="shared" si="1220"/>
        <v>2009</v>
      </c>
      <c r="O3623" t="str">
        <f t="shared" si="1221"/>
        <v>2009-11</v>
      </c>
      <c r="P3623" t="str">
        <f t="shared" si="1222"/>
        <v>2009Q4</v>
      </c>
      <c r="Q3623">
        <f t="shared" si="1223"/>
        <v>5</v>
      </c>
      <c r="R3623">
        <f t="shared" si="1224"/>
        <v>2</v>
      </c>
      <c r="S3623">
        <f t="shared" si="1225"/>
        <v>2010</v>
      </c>
      <c r="T3623" t="str">
        <f t="shared" si="1226"/>
        <v>FY2010-05</v>
      </c>
      <c r="U3623" t="str">
        <f t="shared" si="1227"/>
        <v>FY2010Q2</v>
      </c>
    </row>
    <row r="3624" spans="1:21" x14ac:dyDescent="0.25">
      <c r="A3624" t="str">
        <f t="shared" si="1208"/>
        <v>20091201</v>
      </c>
      <c r="B3624" s="1">
        <f t="shared" si="1207"/>
        <v>40148</v>
      </c>
      <c r="C3624" s="1" t="str">
        <f t="shared" si="1209"/>
        <v>2009/12/01</v>
      </c>
      <c r="D3624">
        <f t="shared" si="1210"/>
        <v>3</v>
      </c>
      <c r="E3624" t="str">
        <f t="shared" si="1211"/>
        <v>Tuesday</v>
      </c>
      <c r="F3624">
        <f t="shared" si="1212"/>
        <v>1</v>
      </c>
      <c r="G3624" s="2">
        <f t="shared" si="1213"/>
        <v>335</v>
      </c>
      <c r="H3624" t="str">
        <f t="shared" si="1214"/>
        <v>Weekday</v>
      </c>
      <c r="I3624">
        <f t="shared" si="1215"/>
        <v>49</v>
      </c>
      <c r="J3624" t="str">
        <f t="shared" si="1216"/>
        <v>December</v>
      </c>
      <c r="K3624">
        <f t="shared" si="1217"/>
        <v>12</v>
      </c>
      <c r="L3624" s="1" t="str">
        <f t="shared" si="1218"/>
        <v>N</v>
      </c>
      <c r="M3624">
        <f t="shared" si="1219"/>
        <v>4</v>
      </c>
      <c r="N3624">
        <f t="shared" si="1220"/>
        <v>2009</v>
      </c>
      <c r="O3624" t="str">
        <f t="shared" si="1221"/>
        <v>2009-12</v>
      </c>
      <c r="P3624" t="str">
        <f t="shared" si="1222"/>
        <v>2009Q4</v>
      </c>
      <c r="Q3624">
        <f t="shared" si="1223"/>
        <v>6</v>
      </c>
      <c r="R3624">
        <f t="shared" si="1224"/>
        <v>2</v>
      </c>
      <c r="S3624">
        <f t="shared" si="1225"/>
        <v>2010</v>
      </c>
      <c r="T3624" t="str">
        <f t="shared" si="1226"/>
        <v>FY2010-06</v>
      </c>
      <c r="U3624" t="str">
        <f t="shared" si="1227"/>
        <v>FY2010Q2</v>
      </c>
    </row>
    <row r="3625" spans="1:21" x14ac:dyDescent="0.25">
      <c r="A3625" t="str">
        <f t="shared" si="1208"/>
        <v>20091202</v>
      </c>
      <c r="B3625" s="1">
        <f t="shared" si="1207"/>
        <v>40149</v>
      </c>
      <c r="C3625" s="1" t="str">
        <f t="shared" si="1209"/>
        <v>2009/12/02</v>
      </c>
      <c r="D3625">
        <f t="shared" si="1210"/>
        <v>4</v>
      </c>
      <c r="E3625" t="str">
        <f t="shared" si="1211"/>
        <v>Wednesday</v>
      </c>
      <c r="F3625">
        <f t="shared" si="1212"/>
        <v>2</v>
      </c>
      <c r="G3625" s="2">
        <f t="shared" si="1213"/>
        <v>336</v>
      </c>
      <c r="H3625" t="str">
        <f t="shared" si="1214"/>
        <v>Weekday</v>
      </c>
      <c r="I3625">
        <f t="shared" si="1215"/>
        <v>49</v>
      </c>
      <c r="J3625" t="str">
        <f t="shared" si="1216"/>
        <v>December</v>
      </c>
      <c r="K3625">
        <f t="shared" si="1217"/>
        <v>12</v>
      </c>
      <c r="L3625" s="1" t="str">
        <f t="shared" si="1218"/>
        <v>N</v>
      </c>
      <c r="M3625">
        <f t="shared" si="1219"/>
        <v>4</v>
      </c>
      <c r="N3625">
        <f t="shared" si="1220"/>
        <v>2009</v>
      </c>
      <c r="O3625" t="str">
        <f t="shared" si="1221"/>
        <v>2009-12</v>
      </c>
      <c r="P3625" t="str">
        <f t="shared" si="1222"/>
        <v>2009Q4</v>
      </c>
      <c r="Q3625">
        <f t="shared" si="1223"/>
        <v>6</v>
      </c>
      <c r="R3625">
        <f t="shared" si="1224"/>
        <v>2</v>
      </c>
      <c r="S3625">
        <f t="shared" si="1225"/>
        <v>2010</v>
      </c>
      <c r="T3625" t="str">
        <f t="shared" si="1226"/>
        <v>FY2010-06</v>
      </c>
      <c r="U3625" t="str">
        <f t="shared" si="1227"/>
        <v>FY2010Q2</v>
      </c>
    </row>
    <row r="3626" spans="1:21" x14ac:dyDescent="0.25">
      <c r="A3626" t="str">
        <f t="shared" si="1208"/>
        <v>20091203</v>
      </c>
      <c r="B3626" s="1">
        <f t="shared" si="1207"/>
        <v>40150</v>
      </c>
      <c r="C3626" s="1" t="str">
        <f t="shared" si="1209"/>
        <v>2009/12/03</v>
      </c>
      <c r="D3626">
        <f t="shared" si="1210"/>
        <v>5</v>
      </c>
      <c r="E3626" t="str">
        <f t="shared" si="1211"/>
        <v>Thursday</v>
      </c>
      <c r="F3626">
        <f t="shared" si="1212"/>
        <v>3</v>
      </c>
      <c r="G3626" s="2">
        <f t="shared" si="1213"/>
        <v>337</v>
      </c>
      <c r="H3626" t="str">
        <f t="shared" si="1214"/>
        <v>Weekday</v>
      </c>
      <c r="I3626">
        <f t="shared" si="1215"/>
        <v>49</v>
      </c>
      <c r="J3626" t="str">
        <f t="shared" si="1216"/>
        <v>December</v>
      </c>
      <c r="K3626">
        <f t="shared" si="1217"/>
        <v>12</v>
      </c>
      <c r="L3626" s="1" t="str">
        <f t="shared" si="1218"/>
        <v>N</v>
      </c>
      <c r="M3626">
        <f t="shared" si="1219"/>
        <v>4</v>
      </c>
      <c r="N3626">
        <f t="shared" si="1220"/>
        <v>2009</v>
      </c>
      <c r="O3626" t="str">
        <f t="shared" si="1221"/>
        <v>2009-12</v>
      </c>
      <c r="P3626" t="str">
        <f t="shared" si="1222"/>
        <v>2009Q4</v>
      </c>
      <c r="Q3626">
        <f t="shared" si="1223"/>
        <v>6</v>
      </c>
      <c r="R3626">
        <f t="shared" si="1224"/>
        <v>2</v>
      </c>
      <c r="S3626">
        <f t="shared" si="1225"/>
        <v>2010</v>
      </c>
      <c r="T3626" t="str">
        <f t="shared" si="1226"/>
        <v>FY2010-06</v>
      </c>
      <c r="U3626" t="str">
        <f t="shared" si="1227"/>
        <v>FY2010Q2</v>
      </c>
    </row>
    <row r="3627" spans="1:21" x14ac:dyDescent="0.25">
      <c r="A3627" t="str">
        <f t="shared" si="1208"/>
        <v>20091204</v>
      </c>
      <c r="B3627" s="1">
        <f t="shared" si="1207"/>
        <v>40151</v>
      </c>
      <c r="C3627" s="1" t="str">
        <f t="shared" si="1209"/>
        <v>2009/12/04</v>
      </c>
      <c r="D3627">
        <f t="shared" si="1210"/>
        <v>6</v>
      </c>
      <c r="E3627" t="str">
        <f t="shared" si="1211"/>
        <v>Friday</v>
      </c>
      <c r="F3627">
        <f t="shared" si="1212"/>
        <v>4</v>
      </c>
      <c r="G3627" s="2">
        <f t="shared" si="1213"/>
        <v>338</v>
      </c>
      <c r="H3627" t="str">
        <f t="shared" si="1214"/>
        <v>Weekend</v>
      </c>
      <c r="I3627">
        <f t="shared" si="1215"/>
        <v>49</v>
      </c>
      <c r="J3627" t="str">
        <f t="shared" si="1216"/>
        <v>December</v>
      </c>
      <c r="K3627">
        <f t="shared" si="1217"/>
        <v>12</v>
      </c>
      <c r="L3627" s="1" t="str">
        <f t="shared" si="1218"/>
        <v>N</v>
      </c>
      <c r="M3627">
        <f t="shared" si="1219"/>
        <v>4</v>
      </c>
      <c r="N3627">
        <f t="shared" si="1220"/>
        <v>2009</v>
      </c>
      <c r="O3627" t="str">
        <f t="shared" si="1221"/>
        <v>2009-12</v>
      </c>
      <c r="P3627" t="str">
        <f t="shared" si="1222"/>
        <v>2009Q4</v>
      </c>
      <c r="Q3627">
        <f t="shared" si="1223"/>
        <v>6</v>
      </c>
      <c r="R3627">
        <f t="shared" si="1224"/>
        <v>2</v>
      </c>
      <c r="S3627">
        <f t="shared" si="1225"/>
        <v>2010</v>
      </c>
      <c r="T3627" t="str">
        <f t="shared" si="1226"/>
        <v>FY2010-06</v>
      </c>
      <c r="U3627" t="str">
        <f t="shared" si="1227"/>
        <v>FY2010Q2</v>
      </c>
    </row>
    <row r="3628" spans="1:21" x14ac:dyDescent="0.25">
      <c r="A3628" t="str">
        <f t="shared" si="1208"/>
        <v>20091205</v>
      </c>
      <c r="B3628" s="1">
        <f t="shared" si="1207"/>
        <v>40152</v>
      </c>
      <c r="C3628" s="1" t="str">
        <f t="shared" si="1209"/>
        <v>2009/12/05</v>
      </c>
      <c r="D3628">
        <f t="shared" si="1210"/>
        <v>7</v>
      </c>
      <c r="E3628" t="str">
        <f t="shared" si="1211"/>
        <v>Saturday</v>
      </c>
      <c r="F3628">
        <f t="shared" si="1212"/>
        <v>5</v>
      </c>
      <c r="G3628" s="2">
        <f t="shared" si="1213"/>
        <v>339</v>
      </c>
      <c r="H3628" t="str">
        <f t="shared" si="1214"/>
        <v>Weekend</v>
      </c>
      <c r="I3628">
        <f t="shared" si="1215"/>
        <v>49</v>
      </c>
      <c r="J3628" t="str">
        <f t="shared" si="1216"/>
        <v>December</v>
      </c>
      <c r="K3628">
        <f t="shared" si="1217"/>
        <v>12</v>
      </c>
      <c r="L3628" s="1" t="str">
        <f t="shared" si="1218"/>
        <v>N</v>
      </c>
      <c r="M3628">
        <f t="shared" si="1219"/>
        <v>4</v>
      </c>
      <c r="N3628">
        <f t="shared" si="1220"/>
        <v>2009</v>
      </c>
      <c r="O3628" t="str">
        <f t="shared" si="1221"/>
        <v>2009-12</v>
      </c>
      <c r="P3628" t="str">
        <f t="shared" si="1222"/>
        <v>2009Q4</v>
      </c>
      <c r="Q3628">
        <f t="shared" si="1223"/>
        <v>6</v>
      </c>
      <c r="R3628">
        <f t="shared" si="1224"/>
        <v>2</v>
      </c>
      <c r="S3628">
        <f t="shared" si="1225"/>
        <v>2010</v>
      </c>
      <c r="T3628" t="str">
        <f t="shared" si="1226"/>
        <v>FY2010-06</v>
      </c>
      <c r="U3628" t="str">
        <f t="shared" si="1227"/>
        <v>FY2010Q2</v>
      </c>
    </row>
    <row r="3629" spans="1:21" x14ac:dyDescent="0.25">
      <c r="A3629" t="str">
        <f t="shared" si="1208"/>
        <v>20091206</v>
      </c>
      <c r="B3629" s="1">
        <f t="shared" si="1207"/>
        <v>40153</v>
      </c>
      <c r="C3629" s="1" t="str">
        <f t="shared" si="1209"/>
        <v>2009/12/06</v>
      </c>
      <c r="D3629">
        <f t="shared" si="1210"/>
        <v>1</v>
      </c>
      <c r="E3629" t="str">
        <f t="shared" si="1211"/>
        <v>Sunday</v>
      </c>
      <c r="F3629">
        <f t="shared" si="1212"/>
        <v>6</v>
      </c>
      <c r="G3629" s="2">
        <f t="shared" si="1213"/>
        <v>340</v>
      </c>
      <c r="H3629" t="str">
        <f t="shared" si="1214"/>
        <v>Weekday</v>
      </c>
      <c r="I3629">
        <f t="shared" si="1215"/>
        <v>50</v>
      </c>
      <c r="J3629" t="str">
        <f t="shared" si="1216"/>
        <v>December</v>
      </c>
      <c r="K3629">
        <f t="shared" si="1217"/>
        <v>12</v>
      </c>
      <c r="L3629" s="1" t="str">
        <f t="shared" si="1218"/>
        <v>N</v>
      </c>
      <c r="M3629">
        <f t="shared" si="1219"/>
        <v>4</v>
      </c>
      <c r="N3629">
        <f t="shared" si="1220"/>
        <v>2009</v>
      </c>
      <c r="O3629" t="str">
        <f t="shared" si="1221"/>
        <v>2009-12</v>
      </c>
      <c r="P3629" t="str">
        <f t="shared" si="1222"/>
        <v>2009Q4</v>
      </c>
      <c r="Q3629">
        <f t="shared" si="1223"/>
        <v>6</v>
      </c>
      <c r="R3629">
        <f t="shared" si="1224"/>
        <v>2</v>
      </c>
      <c r="S3629">
        <f t="shared" si="1225"/>
        <v>2010</v>
      </c>
      <c r="T3629" t="str">
        <f t="shared" si="1226"/>
        <v>FY2010-06</v>
      </c>
      <c r="U3629" t="str">
        <f t="shared" si="1227"/>
        <v>FY2010Q2</v>
      </c>
    </row>
    <row r="3630" spans="1:21" x14ac:dyDescent="0.25">
      <c r="A3630" t="str">
        <f t="shared" si="1208"/>
        <v>20091207</v>
      </c>
      <c r="B3630" s="1">
        <f t="shared" si="1207"/>
        <v>40154</v>
      </c>
      <c r="C3630" s="1" t="str">
        <f t="shared" si="1209"/>
        <v>2009/12/07</v>
      </c>
      <c r="D3630">
        <f t="shared" si="1210"/>
        <v>2</v>
      </c>
      <c r="E3630" t="str">
        <f t="shared" si="1211"/>
        <v>Monday</v>
      </c>
      <c r="F3630">
        <f t="shared" si="1212"/>
        <v>7</v>
      </c>
      <c r="G3630" s="2">
        <f t="shared" si="1213"/>
        <v>341</v>
      </c>
      <c r="H3630" t="str">
        <f t="shared" si="1214"/>
        <v>Weekday</v>
      </c>
      <c r="I3630">
        <f t="shared" si="1215"/>
        <v>50</v>
      </c>
      <c r="J3630" t="str">
        <f t="shared" si="1216"/>
        <v>December</v>
      </c>
      <c r="K3630">
        <f t="shared" si="1217"/>
        <v>12</v>
      </c>
      <c r="L3630" s="1" t="str">
        <f t="shared" si="1218"/>
        <v>N</v>
      </c>
      <c r="M3630">
        <f t="shared" si="1219"/>
        <v>4</v>
      </c>
      <c r="N3630">
        <f t="shared" si="1220"/>
        <v>2009</v>
      </c>
      <c r="O3630" t="str">
        <f t="shared" si="1221"/>
        <v>2009-12</v>
      </c>
      <c r="P3630" t="str">
        <f t="shared" si="1222"/>
        <v>2009Q4</v>
      </c>
      <c r="Q3630">
        <f t="shared" si="1223"/>
        <v>6</v>
      </c>
      <c r="R3630">
        <f t="shared" si="1224"/>
        <v>2</v>
      </c>
      <c r="S3630">
        <f t="shared" si="1225"/>
        <v>2010</v>
      </c>
      <c r="T3630" t="str">
        <f t="shared" si="1226"/>
        <v>FY2010-06</v>
      </c>
      <c r="U3630" t="str">
        <f t="shared" si="1227"/>
        <v>FY2010Q2</v>
      </c>
    </row>
    <row r="3631" spans="1:21" x14ac:dyDescent="0.25">
      <c r="A3631" t="str">
        <f t="shared" si="1208"/>
        <v>20091208</v>
      </c>
      <c r="B3631" s="1">
        <f t="shared" si="1207"/>
        <v>40155</v>
      </c>
      <c r="C3631" s="1" t="str">
        <f t="shared" si="1209"/>
        <v>2009/12/08</v>
      </c>
      <c r="D3631">
        <f t="shared" si="1210"/>
        <v>3</v>
      </c>
      <c r="E3631" t="str">
        <f t="shared" si="1211"/>
        <v>Tuesday</v>
      </c>
      <c r="F3631">
        <f t="shared" si="1212"/>
        <v>8</v>
      </c>
      <c r="G3631" s="2">
        <f t="shared" si="1213"/>
        <v>342</v>
      </c>
      <c r="H3631" t="str">
        <f t="shared" si="1214"/>
        <v>Weekday</v>
      </c>
      <c r="I3631">
        <f t="shared" si="1215"/>
        <v>50</v>
      </c>
      <c r="J3631" t="str">
        <f t="shared" si="1216"/>
        <v>December</v>
      </c>
      <c r="K3631">
        <f t="shared" si="1217"/>
        <v>12</v>
      </c>
      <c r="L3631" s="1" t="str">
        <f t="shared" si="1218"/>
        <v>N</v>
      </c>
      <c r="M3631">
        <f t="shared" si="1219"/>
        <v>4</v>
      </c>
      <c r="N3631">
        <f t="shared" si="1220"/>
        <v>2009</v>
      </c>
      <c r="O3631" t="str">
        <f t="shared" si="1221"/>
        <v>2009-12</v>
      </c>
      <c r="P3631" t="str">
        <f t="shared" si="1222"/>
        <v>2009Q4</v>
      </c>
      <c r="Q3631">
        <f t="shared" si="1223"/>
        <v>6</v>
      </c>
      <c r="R3631">
        <f t="shared" si="1224"/>
        <v>2</v>
      </c>
      <c r="S3631">
        <f t="shared" si="1225"/>
        <v>2010</v>
      </c>
      <c r="T3631" t="str">
        <f t="shared" si="1226"/>
        <v>FY2010-06</v>
      </c>
      <c r="U3631" t="str">
        <f t="shared" si="1227"/>
        <v>FY2010Q2</v>
      </c>
    </row>
    <row r="3632" spans="1:21" x14ac:dyDescent="0.25">
      <c r="A3632" t="str">
        <f t="shared" si="1208"/>
        <v>20091209</v>
      </c>
      <c r="B3632" s="1">
        <f t="shared" si="1207"/>
        <v>40156</v>
      </c>
      <c r="C3632" s="1" t="str">
        <f t="shared" si="1209"/>
        <v>2009/12/09</v>
      </c>
      <c r="D3632">
        <f t="shared" si="1210"/>
        <v>4</v>
      </c>
      <c r="E3632" t="str">
        <f t="shared" si="1211"/>
        <v>Wednesday</v>
      </c>
      <c r="F3632">
        <f t="shared" si="1212"/>
        <v>9</v>
      </c>
      <c r="G3632" s="2">
        <f t="shared" si="1213"/>
        <v>343</v>
      </c>
      <c r="H3632" t="str">
        <f t="shared" si="1214"/>
        <v>Weekday</v>
      </c>
      <c r="I3632">
        <f t="shared" si="1215"/>
        <v>50</v>
      </c>
      <c r="J3632" t="str">
        <f t="shared" si="1216"/>
        <v>December</v>
      </c>
      <c r="K3632">
        <f t="shared" si="1217"/>
        <v>12</v>
      </c>
      <c r="L3632" s="1" t="str">
        <f t="shared" si="1218"/>
        <v>N</v>
      </c>
      <c r="M3632">
        <f t="shared" si="1219"/>
        <v>4</v>
      </c>
      <c r="N3632">
        <f t="shared" si="1220"/>
        <v>2009</v>
      </c>
      <c r="O3632" t="str">
        <f t="shared" si="1221"/>
        <v>2009-12</v>
      </c>
      <c r="P3632" t="str">
        <f t="shared" si="1222"/>
        <v>2009Q4</v>
      </c>
      <c r="Q3632">
        <f t="shared" si="1223"/>
        <v>6</v>
      </c>
      <c r="R3632">
        <f t="shared" si="1224"/>
        <v>2</v>
      </c>
      <c r="S3632">
        <f t="shared" si="1225"/>
        <v>2010</v>
      </c>
      <c r="T3632" t="str">
        <f t="shared" si="1226"/>
        <v>FY2010-06</v>
      </c>
      <c r="U3632" t="str">
        <f t="shared" si="1227"/>
        <v>FY2010Q2</v>
      </c>
    </row>
    <row r="3633" spans="1:21" x14ac:dyDescent="0.25">
      <c r="A3633" t="str">
        <f t="shared" si="1208"/>
        <v>20091210</v>
      </c>
      <c r="B3633" s="1">
        <f t="shared" si="1207"/>
        <v>40157</v>
      </c>
      <c r="C3633" s="1" t="str">
        <f t="shared" si="1209"/>
        <v>2009/12/10</v>
      </c>
      <c r="D3633">
        <f t="shared" si="1210"/>
        <v>5</v>
      </c>
      <c r="E3633" t="str">
        <f t="shared" si="1211"/>
        <v>Thursday</v>
      </c>
      <c r="F3633">
        <f t="shared" si="1212"/>
        <v>10</v>
      </c>
      <c r="G3633" s="2">
        <f t="shared" si="1213"/>
        <v>344</v>
      </c>
      <c r="H3633" t="str">
        <f t="shared" si="1214"/>
        <v>Weekday</v>
      </c>
      <c r="I3633">
        <f t="shared" si="1215"/>
        <v>50</v>
      </c>
      <c r="J3633" t="str">
        <f t="shared" si="1216"/>
        <v>December</v>
      </c>
      <c r="K3633">
        <f t="shared" si="1217"/>
        <v>12</v>
      </c>
      <c r="L3633" s="1" t="str">
        <f t="shared" si="1218"/>
        <v>N</v>
      </c>
      <c r="M3633">
        <f t="shared" si="1219"/>
        <v>4</v>
      </c>
      <c r="N3633">
        <f t="shared" si="1220"/>
        <v>2009</v>
      </c>
      <c r="O3633" t="str">
        <f t="shared" si="1221"/>
        <v>2009-12</v>
      </c>
      <c r="P3633" t="str">
        <f t="shared" si="1222"/>
        <v>2009Q4</v>
      </c>
      <c r="Q3633">
        <f t="shared" si="1223"/>
        <v>6</v>
      </c>
      <c r="R3633">
        <f t="shared" si="1224"/>
        <v>2</v>
      </c>
      <c r="S3633">
        <f t="shared" si="1225"/>
        <v>2010</v>
      </c>
      <c r="T3633" t="str">
        <f t="shared" si="1226"/>
        <v>FY2010-06</v>
      </c>
      <c r="U3633" t="str">
        <f t="shared" si="1227"/>
        <v>FY2010Q2</v>
      </c>
    </row>
    <row r="3634" spans="1:21" x14ac:dyDescent="0.25">
      <c r="A3634" t="str">
        <f t="shared" si="1208"/>
        <v>20091211</v>
      </c>
      <c r="B3634" s="1">
        <f t="shared" si="1207"/>
        <v>40158</v>
      </c>
      <c r="C3634" s="1" t="str">
        <f t="shared" si="1209"/>
        <v>2009/12/11</v>
      </c>
      <c r="D3634">
        <f t="shared" si="1210"/>
        <v>6</v>
      </c>
      <c r="E3634" t="str">
        <f t="shared" si="1211"/>
        <v>Friday</v>
      </c>
      <c r="F3634">
        <f t="shared" si="1212"/>
        <v>11</v>
      </c>
      <c r="G3634" s="2">
        <f t="shared" si="1213"/>
        <v>345</v>
      </c>
      <c r="H3634" t="str">
        <f t="shared" si="1214"/>
        <v>Weekend</v>
      </c>
      <c r="I3634">
        <f t="shared" si="1215"/>
        <v>50</v>
      </c>
      <c r="J3634" t="str">
        <f t="shared" si="1216"/>
        <v>December</v>
      </c>
      <c r="K3634">
        <f t="shared" si="1217"/>
        <v>12</v>
      </c>
      <c r="L3634" s="1" t="str">
        <f t="shared" si="1218"/>
        <v>N</v>
      </c>
      <c r="M3634">
        <f t="shared" si="1219"/>
        <v>4</v>
      </c>
      <c r="N3634">
        <f t="shared" si="1220"/>
        <v>2009</v>
      </c>
      <c r="O3634" t="str">
        <f t="shared" si="1221"/>
        <v>2009-12</v>
      </c>
      <c r="P3634" t="str">
        <f t="shared" si="1222"/>
        <v>2009Q4</v>
      </c>
      <c r="Q3634">
        <f t="shared" si="1223"/>
        <v>6</v>
      </c>
      <c r="R3634">
        <f t="shared" si="1224"/>
        <v>2</v>
      </c>
      <c r="S3634">
        <f t="shared" si="1225"/>
        <v>2010</v>
      </c>
      <c r="T3634" t="str">
        <f t="shared" si="1226"/>
        <v>FY2010-06</v>
      </c>
      <c r="U3634" t="str">
        <f t="shared" si="1227"/>
        <v>FY2010Q2</v>
      </c>
    </row>
    <row r="3635" spans="1:21" x14ac:dyDescent="0.25">
      <c r="A3635" t="str">
        <f t="shared" si="1208"/>
        <v>20091212</v>
      </c>
      <c r="B3635" s="1">
        <f t="shared" si="1207"/>
        <v>40159</v>
      </c>
      <c r="C3635" s="1" t="str">
        <f t="shared" si="1209"/>
        <v>2009/12/12</v>
      </c>
      <c r="D3635">
        <f t="shared" si="1210"/>
        <v>7</v>
      </c>
      <c r="E3635" t="str">
        <f t="shared" si="1211"/>
        <v>Saturday</v>
      </c>
      <c r="F3635">
        <f t="shared" si="1212"/>
        <v>12</v>
      </c>
      <c r="G3635" s="2">
        <f t="shared" si="1213"/>
        <v>346</v>
      </c>
      <c r="H3635" t="str">
        <f t="shared" si="1214"/>
        <v>Weekend</v>
      </c>
      <c r="I3635">
        <f t="shared" si="1215"/>
        <v>50</v>
      </c>
      <c r="J3635" t="str">
        <f t="shared" si="1216"/>
        <v>December</v>
      </c>
      <c r="K3635">
        <f t="shared" si="1217"/>
        <v>12</v>
      </c>
      <c r="L3635" s="1" t="str">
        <f t="shared" si="1218"/>
        <v>N</v>
      </c>
      <c r="M3635">
        <f t="shared" si="1219"/>
        <v>4</v>
      </c>
      <c r="N3635">
        <f t="shared" si="1220"/>
        <v>2009</v>
      </c>
      <c r="O3635" t="str">
        <f t="shared" si="1221"/>
        <v>2009-12</v>
      </c>
      <c r="P3635" t="str">
        <f t="shared" si="1222"/>
        <v>2009Q4</v>
      </c>
      <c r="Q3635">
        <f t="shared" si="1223"/>
        <v>6</v>
      </c>
      <c r="R3635">
        <f t="shared" si="1224"/>
        <v>2</v>
      </c>
      <c r="S3635">
        <f t="shared" si="1225"/>
        <v>2010</v>
      </c>
      <c r="T3635" t="str">
        <f t="shared" si="1226"/>
        <v>FY2010-06</v>
      </c>
      <c r="U3635" t="str">
        <f t="shared" si="1227"/>
        <v>FY2010Q2</v>
      </c>
    </row>
    <row r="3636" spans="1:21" x14ac:dyDescent="0.25">
      <c r="A3636" t="str">
        <f t="shared" si="1208"/>
        <v>20091213</v>
      </c>
      <c r="B3636" s="1">
        <f t="shared" si="1207"/>
        <v>40160</v>
      </c>
      <c r="C3636" s="1" t="str">
        <f t="shared" si="1209"/>
        <v>2009/12/13</v>
      </c>
      <c r="D3636">
        <f t="shared" si="1210"/>
        <v>1</v>
      </c>
      <c r="E3636" t="str">
        <f t="shared" si="1211"/>
        <v>Sunday</v>
      </c>
      <c r="F3636">
        <f t="shared" si="1212"/>
        <v>13</v>
      </c>
      <c r="G3636" s="2">
        <f t="shared" si="1213"/>
        <v>347</v>
      </c>
      <c r="H3636" t="str">
        <f t="shared" si="1214"/>
        <v>Weekday</v>
      </c>
      <c r="I3636">
        <f t="shared" si="1215"/>
        <v>51</v>
      </c>
      <c r="J3636" t="str">
        <f t="shared" si="1216"/>
        <v>December</v>
      </c>
      <c r="K3636">
        <f t="shared" si="1217"/>
        <v>12</v>
      </c>
      <c r="L3636" s="1" t="str">
        <f t="shared" si="1218"/>
        <v>N</v>
      </c>
      <c r="M3636">
        <f t="shared" si="1219"/>
        <v>4</v>
      </c>
      <c r="N3636">
        <f t="shared" si="1220"/>
        <v>2009</v>
      </c>
      <c r="O3636" t="str">
        <f t="shared" si="1221"/>
        <v>2009-12</v>
      </c>
      <c r="P3636" t="str">
        <f t="shared" si="1222"/>
        <v>2009Q4</v>
      </c>
      <c r="Q3636">
        <f t="shared" si="1223"/>
        <v>6</v>
      </c>
      <c r="R3636">
        <f t="shared" si="1224"/>
        <v>2</v>
      </c>
      <c r="S3636">
        <f t="shared" si="1225"/>
        <v>2010</v>
      </c>
      <c r="T3636" t="str">
        <f t="shared" si="1226"/>
        <v>FY2010-06</v>
      </c>
      <c r="U3636" t="str">
        <f t="shared" si="1227"/>
        <v>FY2010Q2</v>
      </c>
    </row>
    <row r="3637" spans="1:21" x14ac:dyDescent="0.25">
      <c r="A3637" t="str">
        <f t="shared" si="1208"/>
        <v>20091214</v>
      </c>
      <c r="B3637" s="1">
        <f t="shared" si="1207"/>
        <v>40161</v>
      </c>
      <c r="C3637" s="1" t="str">
        <f t="shared" si="1209"/>
        <v>2009/12/14</v>
      </c>
      <c r="D3637">
        <f t="shared" si="1210"/>
        <v>2</v>
      </c>
      <c r="E3637" t="str">
        <f t="shared" si="1211"/>
        <v>Monday</v>
      </c>
      <c r="F3637">
        <f t="shared" si="1212"/>
        <v>14</v>
      </c>
      <c r="G3637" s="2">
        <f t="shared" si="1213"/>
        <v>348</v>
      </c>
      <c r="H3637" t="str">
        <f t="shared" si="1214"/>
        <v>Weekday</v>
      </c>
      <c r="I3637">
        <f t="shared" si="1215"/>
        <v>51</v>
      </c>
      <c r="J3637" t="str">
        <f t="shared" si="1216"/>
        <v>December</v>
      </c>
      <c r="K3637">
        <f t="shared" si="1217"/>
        <v>12</v>
      </c>
      <c r="L3637" s="1" t="str">
        <f t="shared" si="1218"/>
        <v>N</v>
      </c>
      <c r="M3637">
        <f t="shared" si="1219"/>
        <v>4</v>
      </c>
      <c r="N3637">
        <f t="shared" si="1220"/>
        <v>2009</v>
      </c>
      <c r="O3637" t="str">
        <f t="shared" si="1221"/>
        <v>2009-12</v>
      </c>
      <c r="P3637" t="str">
        <f t="shared" si="1222"/>
        <v>2009Q4</v>
      </c>
      <c r="Q3637">
        <f t="shared" si="1223"/>
        <v>6</v>
      </c>
      <c r="R3637">
        <f t="shared" si="1224"/>
        <v>2</v>
      </c>
      <c r="S3637">
        <f t="shared" si="1225"/>
        <v>2010</v>
      </c>
      <c r="T3637" t="str">
        <f t="shared" si="1226"/>
        <v>FY2010-06</v>
      </c>
      <c r="U3637" t="str">
        <f t="shared" si="1227"/>
        <v>FY2010Q2</v>
      </c>
    </row>
    <row r="3638" spans="1:21" x14ac:dyDescent="0.25">
      <c r="A3638" t="str">
        <f t="shared" si="1208"/>
        <v>20091215</v>
      </c>
      <c r="B3638" s="1">
        <f t="shared" si="1207"/>
        <v>40162</v>
      </c>
      <c r="C3638" s="1" t="str">
        <f t="shared" si="1209"/>
        <v>2009/12/15</v>
      </c>
      <c r="D3638">
        <f t="shared" si="1210"/>
        <v>3</v>
      </c>
      <c r="E3638" t="str">
        <f t="shared" si="1211"/>
        <v>Tuesday</v>
      </c>
      <c r="F3638">
        <f t="shared" si="1212"/>
        <v>15</v>
      </c>
      <c r="G3638" s="2">
        <f t="shared" si="1213"/>
        <v>349</v>
      </c>
      <c r="H3638" t="str">
        <f t="shared" si="1214"/>
        <v>Weekday</v>
      </c>
      <c r="I3638">
        <f t="shared" si="1215"/>
        <v>51</v>
      </c>
      <c r="J3638" t="str">
        <f t="shared" si="1216"/>
        <v>December</v>
      </c>
      <c r="K3638">
        <f t="shared" si="1217"/>
        <v>12</v>
      </c>
      <c r="L3638" s="1" t="str">
        <f t="shared" si="1218"/>
        <v>N</v>
      </c>
      <c r="M3638">
        <f t="shared" si="1219"/>
        <v>4</v>
      </c>
      <c r="N3638">
        <f t="shared" si="1220"/>
        <v>2009</v>
      </c>
      <c r="O3638" t="str">
        <f t="shared" si="1221"/>
        <v>2009-12</v>
      </c>
      <c r="P3638" t="str">
        <f t="shared" si="1222"/>
        <v>2009Q4</v>
      </c>
      <c r="Q3638">
        <f t="shared" si="1223"/>
        <v>6</v>
      </c>
      <c r="R3638">
        <f t="shared" si="1224"/>
        <v>2</v>
      </c>
      <c r="S3638">
        <f t="shared" si="1225"/>
        <v>2010</v>
      </c>
      <c r="T3638" t="str">
        <f t="shared" si="1226"/>
        <v>FY2010-06</v>
      </c>
      <c r="U3638" t="str">
        <f t="shared" si="1227"/>
        <v>FY2010Q2</v>
      </c>
    </row>
    <row r="3639" spans="1:21" x14ac:dyDescent="0.25">
      <c r="A3639" t="str">
        <f t="shared" si="1208"/>
        <v>20091216</v>
      </c>
      <c r="B3639" s="1">
        <f t="shared" si="1207"/>
        <v>40163</v>
      </c>
      <c r="C3639" s="1" t="str">
        <f t="shared" si="1209"/>
        <v>2009/12/16</v>
      </c>
      <c r="D3639">
        <f t="shared" si="1210"/>
        <v>4</v>
      </c>
      <c r="E3639" t="str">
        <f t="shared" si="1211"/>
        <v>Wednesday</v>
      </c>
      <c r="F3639">
        <f t="shared" si="1212"/>
        <v>16</v>
      </c>
      <c r="G3639" s="2">
        <f t="shared" si="1213"/>
        <v>350</v>
      </c>
      <c r="H3639" t="str">
        <f t="shared" si="1214"/>
        <v>Weekday</v>
      </c>
      <c r="I3639">
        <f t="shared" si="1215"/>
        <v>51</v>
      </c>
      <c r="J3639" t="str">
        <f t="shared" si="1216"/>
        <v>December</v>
      </c>
      <c r="K3639">
        <f t="shared" si="1217"/>
        <v>12</v>
      </c>
      <c r="L3639" s="1" t="str">
        <f t="shared" si="1218"/>
        <v>N</v>
      </c>
      <c r="M3639">
        <f t="shared" si="1219"/>
        <v>4</v>
      </c>
      <c r="N3639">
        <f t="shared" si="1220"/>
        <v>2009</v>
      </c>
      <c r="O3639" t="str">
        <f t="shared" si="1221"/>
        <v>2009-12</v>
      </c>
      <c r="P3639" t="str">
        <f t="shared" si="1222"/>
        <v>2009Q4</v>
      </c>
      <c r="Q3639">
        <f t="shared" si="1223"/>
        <v>6</v>
      </c>
      <c r="R3639">
        <f t="shared" si="1224"/>
        <v>2</v>
      </c>
      <c r="S3639">
        <f t="shared" si="1225"/>
        <v>2010</v>
      </c>
      <c r="T3639" t="str">
        <f t="shared" si="1226"/>
        <v>FY2010-06</v>
      </c>
      <c r="U3639" t="str">
        <f t="shared" si="1227"/>
        <v>FY2010Q2</v>
      </c>
    </row>
    <row r="3640" spans="1:21" x14ac:dyDescent="0.25">
      <c r="A3640" t="str">
        <f t="shared" si="1208"/>
        <v>20091217</v>
      </c>
      <c r="B3640" s="1">
        <f t="shared" si="1207"/>
        <v>40164</v>
      </c>
      <c r="C3640" s="1" t="str">
        <f t="shared" si="1209"/>
        <v>2009/12/17</v>
      </c>
      <c r="D3640">
        <f t="shared" si="1210"/>
        <v>5</v>
      </c>
      <c r="E3640" t="str">
        <f t="shared" si="1211"/>
        <v>Thursday</v>
      </c>
      <c r="F3640">
        <f t="shared" si="1212"/>
        <v>17</v>
      </c>
      <c r="G3640" s="2">
        <f t="shared" si="1213"/>
        <v>351</v>
      </c>
      <c r="H3640" t="str">
        <f t="shared" si="1214"/>
        <v>Weekday</v>
      </c>
      <c r="I3640">
        <f t="shared" si="1215"/>
        <v>51</v>
      </c>
      <c r="J3640" t="str">
        <f t="shared" si="1216"/>
        <v>December</v>
      </c>
      <c r="K3640">
        <f t="shared" si="1217"/>
        <v>12</v>
      </c>
      <c r="L3640" s="1" t="str">
        <f t="shared" si="1218"/>
        <v>N</v>
      </c>
      <c r="M3640">
        <f t="shared" si="1219"/>
        <v>4</v>
      </c>
      <c r="N3640">
        <f t="shared" si="1220"/>
        <v>2009</v>
      </c>
      <c r="O3640" t="str">
        <f t="shared" si="1221"/>
        <v>2009-12</v>
      </c>
      <c r="P3640" t="str">
        <f t="shared" si="1222"/>
        <v>2009Q4</v>
      </c>
      <c r="Q3640">
        <f t="shared" si="1223"/>
        <v>6</v>
      </c>
      <c r="R3640">
        <f t="shared" si="1224"/>
        <v>2</v>
      </c>
      <c r="S3640">
        <f t="shared" si="1225"/>
        <v>2010</v>
      </c>
      <c r="T3640" t="str">
        <f t="shared" si="1226"/>
        <v>FY2010-06</v>
      </c>
      <c r="U3640" t="str">
        <f t="shared" si="1227"/>
        <v>FY2010Q2</v>
      </c>
    </row>
    <row r="3641" spans="1:21" x14ac:dyDescent="0.25">
      <c r="A3641" t="str">
        <f t="shared" si="1208"/>
        <v>20091218</v>
      </c>
      <c r="B3641" s="1">
        <f t="shared" si="1207"/>
        <v>40165</v>
      </c>
      <c r="C3641" s="1" t="str">
        <f t="shared" si="1209"/>
        <v>2009/12/18</v>
      </c>
      <c r="D3641">
        <f t="shared" si="1210"/>
        <v>6</v>
      </c>
      <c r="E3641" t="str">
        <f t="shared" si="1211"/>
        <v>Friday</v>
      </c>
      <c r="F3641">
        <f t="shared" si="1212"/>
        <v>18</v>
      </c>
      <c r="G3641" s="2">
        <f t="shared" si="1213"/>
        <v>352</v>
      </c>
      <c r="H3641" t="str">
        <f t="shared" si="1214"/>
        <v>Weekend</v>
      </c>
      <c r="I3641">
        <f t="shared" si="1215"/>
        <v>51</v>
      </c>
      <c r="J3641" t="str">
        <f t="shared" si="1216"/>
        <v>December</v>
      </c>
      <c r="K3641">
        <f t="shared" si="1217"/>
        <v>12</v>
      </c>
      <c r="L3641" s="1" t="str">
        <f t="shared" si="1218"/>
        <v>N</v>
      </c>
      <c r="M3641">
        <f t="shared" si="1219"/>
        <v>4</v>
      </c>
      <c r="N3641">
        <f t="shared" si="1220"/>
        <v>2009</v>
      </c>
      <c r="O3641" t="str">
        <f t="shared" si="1221"/>
        <v>2009-12</v>
      </c>
      <c r="P3641" t="str">
        <f t="shared" si="1222"/>
        <v>2009Q4</v>
      </c>
      <c r="Q3641">
        <f t="shared" si="1223"/>
        <v>6</v>
      </c>
      <c r="R3641">
        <f t="shared" si="1224"/>
        <v>2</v>
      </c>
      <c r="S3641">
        <f t="shared" si="1225"/>
        <v>2010</v>
      </c>
      <c r="T3641" t="str">
        <f t="shared" si="1226"/>
        <v>FY2010-06</v>
      </c>
      <c r="U3641" t="str">
        <f t="shared" si="1227"/>
        <v>FY2010Q2</v>
      </c>
    </row>
    <row r="3642" spans="1:21" x14ac:dyDescent="0.25">
      <c r="A3642" t="str">
        <f t="shared" si="1208"/>
        <v>20091219</v>
      </c>
      <c r="B3642" s="1">
        <f t="shared" si="1207"/>
        <v>40166</v>
      </c>
      <c r="C3642" s="1" t="str">
        <f t="shared" si="1209"/>
        <v>2009/12/19</v>
      </c>
      <c r="D3642">
        <f t="shared" si="1210"/>
        <v>7</v>
      </c>
      <c r="E3642" t="str">
        <f t="shared" si="1211"/>
        <v>Saturday</v>
      </c>
      <c r="F3642">
        <f t="shared" si="1212"/>
        <v>19</v>
      </c>
      <c r="G3642" s="2">
        <f t="shared" si="1213"/>
        <v>353</v>
      </c>
      <c r="H3642" t="str">
        <f t="shared" si="1214"/>
        <v>Weekend</v>
      </c>
      <c r="I3642">
        <f t="shared" si="1215"/>
        <v>51</v>
      </c>
      <c r="J3642" t="str">
        <f t="shared" si="1216"/>
        <v>December</v>
      </c>
      <c r="K3642">
        <f t="shared" si="1217"/>
        <v>12</v>
      </c>
      <c r="L3642" s="1" t="str">
        <f t="shared" si="1218"/>
        <v>N</v>
      </c>
      <c r="M3642">
        <f t="shared" si="1219"/>
        <v>4</v>
      </c>
      <c r="N3642">
        <f t="shared" si="1220"/>
        <v>2009</v>
      </c>
      <c r="O3642" t="str">
        <f t="shared" si="1221"/>
        <v>2009-12</v>
      </c>
      <c r="P3642" t="str">
        <f t="shared" si="1222"/>
        <v>2009Q4</v>
      </c>
      <c r="Q3642">
        <f t="shared" si="1223"/>
        <v>6</v>
      </c>
      <c r="R3642">
        <f t="shared" si="1224"/>
        <v>2</v>
      </c>
      <c r="S3642">
        <f t="shared" si="1225"/>
        <v>2010</v>
      </c>
      <c r="T3642" t="str">
        <f t="shared" si="1226"/>
        <v>FY2010-06</v>
      </c>
      <c r="U3642" t="str">
        <f t="shared" si="1227"/>
        <v>FY2010Q2</v>
      </c>
    </row>
    <row r="3643" spans="1:21" x14ac:dyDescent="0.25">
      <c r="A3643" t="str">
        <f t="shared" si="1208"/>
        <v>20091220</v>
      </c>
      <c r="B3643" s="1">
        <f t="shared" si="1207"/>
        <v>40167</v>
      </c>
      <c r="C3643" s="1" t="str">
        <f t="shared" si="1209"/>
        <v>2009/12/20</v>
      </c>
      <c r="D3643">
        <f t="shared" si="1210"/>
        <v>1</v>
      </c>
      <c r="E3643" t="str">
        <f t="shared" si="1211"/>
        <v>Sunday</v>
      </c>
      <c r="F3643">
        <f t="shared" si="1212"/>
        <v>20</v>
      </c>
      <c r="G3643" s="2">
        <f t="shared" si="1213"/>
        <v>354</v>
      </c>
      <c r="H3643" t="str">
        <f t="shared" si="1214"/>
        <v>Weekday</v>
      </c>
      <c r="I3643">
        <f t="shared" si="1215"/>
        <v>52</v>
      </c>
      <c r="J3643" t="str">
        <f t="shared" si="1216"/>
        <v>December</v>
      </c>
      <c r="K3643">
        <f t="shared" si="1217"/>
        <v>12</v>
      </c>
      <c r="L3643" s="1" t="str">
        <f t="shared" si="1218"/>
        <v>N</v>
      </c>
      <c r="M3643">
        <f t="shared" si="1219"/>
        <v>4</v>
      </c>
      <c r="N3643">
        <f t="shared" si="1220"/>
        <v>2009</v>
      </c>
      <c r="O3643" t="str">
        <f t="shared" si="1221"/>
        <v>2009-12</v>
      </c>
      <c r="P3643" t="str">
        <f t="shared" si="1222"/>
        <v>2009Q4</v>
      </c>
      <c r="Q3643">
        <f t="shared" si="1223"/>
        <v>6</v>
      </c>
      <c r="R3643">
        <f t="shared" si="1224"/>
        <v>2</v>
      </c>
      <c r="S3643">
        <f t="shared" si="1225"/>
        <v>2010</v>
      </c>
      <c r="T3643" t="str">
        <f t="shared" si="1226"/>
        <v>FY2010-06</v>
      </c>
      <c r="U3643" t="str">
        <f t="shared" si="1227"/>
        <v>FY2010Q2</v>
      </c>
    </row>
    <row r="3644" spans="1:21" x14ac:dyDescent="0.25">
      <c r="A3644" t="str">
        <f t="shared" si="1208"/>
        <v>20091221</v>
      </c>
      <c r="B3644" s="1">
        <f t="shared" si="1207"/>
        <v>40168</v>
      </c>
      <c r="C3644" s="1" t="str">
        <f t="shared" si="1209"/>
        <v>2009/12/21</v>
      </c>
      <c r="D3644">
        <f t="shared" si="1210"/>
        <v>2</v>
      </c>
      <c r="E3644" t="str">
        <f t="shared" si="1211"/>
        <v>Monday</v>
      </c>
      <c r="F3644">
        <f t="shared" si="1212"/>
        <v>21</v>
      </c>
      <c r="G3644" s="2">
        <f t="shared" si="1213"/>
        <v>355</v>
      </c>
      <c r="H3644" t="str">
        <f t="shared" si="1214"/>
        <v>Weekday</v>
      </c>
      <c r="I3644">
        <f t="shared" si="1215"/>
        <v>52</v>
      </c>
      <c r="J3644" t="str">
        <f t="shared" si="1216"/>
        <v>December</v>
      </c>
      <c r="K3644">
        <f t="shared" si="1217"/>
        <v>12</v>
      </c>
      <c r="L3644" s="1" t="str">
        <f t="shared" si="1218"/>
        <v>N</v>
      </c>
      <c r="M3644">
        <f t="shared" si="1219"/>
        <v>4</v>
      </c>
      <c r="N3644">
        <f t="shared" si="1220"/>
        <v>2009</v>
      </c>
      <c r="O3644" t="str">
        <f t="shared" si="1221"/>
        <v>2009-12</v>
      </c>
      <c r="P3644" t="str">
        <f t="shared" si="1222"/>
        <v>2009Q4</v>
      </c>
      <c r="Q3644">
        <f t="shared" si="1223"/>
        <v>6</v>
      </c>
      <c r="R3644">
        <f t="shared" si="1224"/>
        <v>2</v>
      </c>
      <c r="S3644">
        <f t="shared" si="1225"/>
        <v>2010</v>
      </c>
      <c r="T3644" t="str">
        <f t="shared" si="1226"/>
        <v>FY2010-06</v>
      </c>
      <c r="U3644" t="str">
        <f t="shared" si="1227"/>
        <v>FY2010Q2</v>
      </c>
    </row>
    <row r="3645" spans="1:21" x14ac:dyDescent="0.25">
      <c r="A3645" t="str">
        <f t="shared" si="1208"/>
        <v>20091222</v>
      </c>
      <c r="B3645" s="1">
        <f t="shared" si="1207"/>
        <v>40169</v>
      </c>
      <c r="C3645" s="1" t="str">
        <f t="shared" si="1209"/>
        <v>2009/12/22</v>
      </c>
      <c r="D3645">
        <f t="shared" si="1210"/>
        <v>3</v>
      </c>
      <c r="E3645" t="str">
        <f t="shared" si="1211"/>
        <v>Tuesday</v>
      </c>
      <c r="F3645">
        <f t="shared" si="1212"/>
        <v>22</v>
      </c>
      <c r="G3645" s="2">
        <f t="shared" si="1213"/>
        <v>356</v>
      </c>
      <c r="H3645" t="str">
        <f t="shared" si="1214"/>
        <v>Weekday</v>
      </c>
      <c r="I3645">
        <f t="shared" si="1215"/>
        <v>52</v>
      </c>
      <c r="J3645" t="str">
        <f t="shared" si="1216"/>
        <v>December</v>
      </c>
      <c r="K3645">
        <f t="shared" si="1217"/>
        <v>12</v>
      </c>
      <c r="L3645" s="1" t="str">
        <f t="shared" si="1218"/>
        <v>N</v>
      </c>
      <c r="M3645">
        <f t="shared" si="1219"/>
        <v>4</v>
      </c>
      <c r="N3645">
        <f t="shared" si="1220"/>
        <v>2009</v>
      </c>
      <c r="O3645" t="str">
        <f t="shared" si="1221"/>
        <v>2009-12</v>
      </c>
      <c r="P3645" t="str">
        <f t="shared" si="1222"/>
        <v>2009Q4</v>
      </c>
      <c r="Q3645">
        <f t="shared" si="1223"/>
        <v>6</v>
      </c>
      <c r="R3645">
        <f t="shared" si="1224"/>
        <v>2</v>
      </c>
      <c r="S3645">
        <f t="shared" si="1225"/>
        <v>2010</v>
      </c>
      <c r="T3645" t="str">
        <f t="shared" si="1226"/>
        <v>FY2010-06</v>
      </c>
      <c r="U3645" t="str">
        <f t="shared" si="1227"/>
        <v>FY2010Q2</v>
      </c>
    </row>
    <row r="3646" spans="1:21" x14ac:dyDescent="0.25">
      <c r="A3646" t="str">
        <f t="shared" si="1208"/>
        <v>20091223</v>
      </c>
      <c r="B3646" s="1">
        <f t="shared" si="1207"/>
        <v>40170</v>
      </c>
      <c r="C3646" s="1" t="str">
        <f t="shared" si="1209"/>
        <v>2009/12/23</v>
      </c>
      <c r="D3646">
        <f t="shared" si="1210"/>
        <v>4</v>
      </c>
      <c r="E3646" t="str">
        <f t="shared" si="1211"/>
        <v>Wednesday</v>
      </c>
      <c r="F3646">
        <f t="shared" si="1212"/>
        <v>23</v>
      </c>
      <c r="G3646" s="2">
        <f t="shared" si="1213"/>
        <v>357</v>
      </c>
      <c r="H3646" t="str">
        <f t="shared" si="1214"/>
        <v>Weekday</v>
      </c>
      <c r="I3646">
        <f t="shared" si="1215"/>
        <v>52</v>
      </c>
      <c r="J3646" t="str">
        <f t="shared" si="1216"/>
        <v>December</v>
      </c>
      <c r="K3646">
        <f t="shared" si="1217"/>
        <v>12</v>
      </c>
      <c r="L3646" s="1" t="str">
        <f t="shared" si="1218"/>
        <v>N</v>
      </c>
      <c r="M3646">
        <f t="shared" si="1219"/>
        <v>4</v>
      </c>
      <c r="N3646">
        <f t="shared" si="1220"/>
        <v>2009</v>
      </c>
      <c r="O3646" t="str">
        <f t="shared" si="1221"/>
        <v>2009-12</v>
      </c>
      <c r="P3646" t="str">
        <f t="shared" si="1222"/>
        <v>2009Q4</v>
      </c>
      <c r="Q3646">
        <f t="shared" si="1223"/>
        <v>6</v>
      </c>
      <c r="R3646">
        <f t="shared" si="1224"/>
        <v>2</v>
      </c>
      <c r="S3646">
        <f t="shared" si="1225"/>
        <v>2010</v>
      </c>
      <c r="T3646" t="str">
        <f t="shared" si="1226"/>
        <v>FY2010-06</v>
      </c>
      <c r="U3646" t="str">
        <f t="shared" si="1227"/>
        <v>FY2010Q2</v>
      </c>
    </row>
    <row r="3647" spans="1:21" x14ac:dyDescent="0.25">
      <c r="A3647" t="str">
        <f t="shared" si="1208"/>
        <v>20091224</v>
      </c>
      <c r="B3647" s="1">
        <f t="shared" si="1207"/>
        <v>40171</v>
      </c>
      <c r="C3647" s="1" t="str">
        <f t="shared" si="1209"/>
        <v>2009/12/24</v>
      </c>
      <c r="D3647">
        <f t="shared" si="1210"/>
        <v>5</v>
      </c>
      <c r="E3647" t="str">
        <f t="shared" si="1211"/>
        <v>Thursday</v>
      </c>
      <c r="F3647">
        <f t="shared" si="1212"/>
        <v>24</v>
      </c>
      <c r="G3647" s="2">
        <f t="shared" si="1213"/>
        <v>358</v>
      </c>
      <c r="H3647" t="str">
        <f t="shared" si="1214"/>
        <v>Weekday</v>
      </c>
      <c r="I3647">
        <f t="shared" si="1215"/>
        <v>52</v>
      </c>
      <c r="J3647" t="str">
        <f t="shared" si="1216"/>
        <v>December</v>
      </c>
      <c r="K3647">
        <f t="shared" si="1217"/>
        <v>12</v>
      </c>
      <c r="L3647" s="1" t="str">
        <f t="shared" si="1218"/>
        <v>N</v>
      </c>
      <c r="M3647">
        <f t="shared" si="1219"/>
        <v>4</v>
      </c>
      <c r="N3647">
        <f t="shared" si="1220"/>
        <v>2009</v>
      </c>
      <c r="O3647" t="str">
        <f t="shared" si="1221"/>
        <v>2009-12</v>
      </c>
      <c r="P3647" t="str">
        <f t="shared" si="1222"/>
        <v>2009Q4</v>
      </c>
      <c r="Q3647">
        <f t="shared" si="1223"/>
        <v>6</v>
      </c>
      <c r="R3647">
        <f t="shared" si="1224"/>
        <v>2</v>
      </c>
      <c r="S3647">
        <f t="shared" si="1225"/>
        <v>2010</v>
      </c>
      <c r="T3647" t="str">
        <f t="shared" si="1226"/>
        <v>FY2010-06</v>
      </c>
      <c r="U3647" t="str">
        <f t="shared" si="1227"/>
        <v>FY2010Q2</v>
      </c>
    </row>
    <row r="3648" spans="1:21" x14ac:dyDescent="0.25">
      <c r="A3648" t="str">
        <f t="shared" si="1208"/>
        <v>20091225</v>
      </c>
      <c r="B3648" s="1">
        <f t="shared" si="1207"/>
        <v>40172</v>
      </c>
      <c r="C3648" s="1" t="str">
        <f t="shared" si="1209"/>
        <v>2009/12/25</v>
      </c>
      <c r="D3648">
        <f t="shared" si="1210"/>
        <v>6</v>
      </c>
      <c r="E3648" t="str">
        <f t="shared" si="1211"/>
        <v>Friday</v>
      </c>
      <c r="F3648">
        <f t="shared" si="1212"/>
        <v>25</v>
      </c>
      <c r="G3648" s="2">
        <f t="shared" si="1213"/>
        <v>359</v>
      </c>
      <c r="H3648" t="str">
        <f t="shared" si="1214"/>
        <v>Weekend</v>
      </c>
      <c r="I3648">
        <f t="shared" si="1215"/>
        <v>52</v>
      </c>
      <c r="J3648" t="str">
        <f t="shared" si="1216"/>
        <v>December</v>
      </c>
      <c r="K3648">
        <f t="shared" si="1217"/>
        <v>12</v>
      </c>
      <c r="L3648" s="1" t="str">
        <f t="shared" si="1218"/>
        <v>N</v>
      </c>
      <c r="M3648">
        <f t="shared" si="1219"/>
        <v>4</v>
      </c>
      <c r="N3648">
        <f t="shared" si="1220"/>
        <v>2009</v>
      </c>
      <c r="O3648" t="str">
        <f t="shared" si="1221"/>
        <v>2009-12</v>
      </c>
      <c r="P3648" t="str">
        <f t="shared" si="1222"/>
        <v>2009Q4</v>
      </c>
      <c r="Q3648">
        <f t="shared" si="1223"/>
        <v>6</v>
      </c>
      <c r="R3648">
        <f t="shared" si="1224"/>
        <v>2</v>
      </c>
      <c r="S3648">
        <f t="shared" si="1225"/>
        <v>2010</v>
      </c>
      <c r="T3648" t="str">
        <f t="shared" si="1226"/>
        <v>FY2010-06</v>
      </c>
      <c r="U3648" t="str">
        <f t="shared" si="1227"/>
        <v>FY2010Q2</v>
      </c>
    </row>
    <row r="3649" spans="1:21" x14ac:dyDescent="0.25">
      <c r="A3649" t="str">
        <f t="shared" si="1208"/>
        <v>20091226</v>
      </c>
      <c r="B3649" s="1">
        <f t="shared" si="1207"/>
        <v>40173</v>
      </c>
      <c r="C3649" s="1" t="str">
        <f t="shared" si="1209"/>
        <v>2009/12/26</v>
      </c>
      <c r="D3649">
        <f t="shared" si="1210"/>
        <v>7</v>
      </c>
      <c r="E3649" t="str">
        <f t="shared" si="1211"/>
        <v>Saturday</v>
      </c>
      <c r="F3649">
        <f t="shared" si="1212"/>
        <v>26</v>
      </c>
      <c r="G3649" s="2">
        <f t="shared" si="1213"/>
        <v>360</v>
      </c>
      <c r="H3649" t="str">
        <f t="shared" si="1214"/>
        <v>Weekend</v>
      </c>
      <c r="I3649">
        <f t="shared" si="1215"/>
        <v>52</v>
      </c>
      <c r="J3649" t="str">
        <f t="shared" si="1216"/>
        <v>December</v>
      </c>
      <c r="K3649">
        <f t="shared" si="1217"/>
        <v>12</v>
      </c>
      <c r="L3649" s="1" t="str">
        <f t="shared" si="1218"/>
        <v>N</v>
      </c>
      <c r="M3649">
        <f t="shared" si="1219"/>
        <v>4</v>
      </c>
      <c r="N3649">
        <f t="shared" si="1220"/>
        <v>2009</v>
      </c>
      <c r="O3649" t="str">
        <f t="shared" si="1221"/>
        <v>2009-12</v>
      </c>
      <c r="P3649" t="str">
        <f t="shared" si="1222"/>
        <v>2009Q4</v>
      </c>
      <c r="Q3649">
        <f t="shared" si="1223"/>
        <v>6</v>
      </c>
      <c r="R3649">
        <f t="shared" si="1224"/>
        <v>2</v>
      </c>
      <c r="S3649">
        <f t="shared" si="1225"/>
        <v>2010</v>
      </c>
      <c r="T3649" t="str">
        <f t="shared" si="1226"/>
        <v>FY2010-06</v>
      </c>
      <c r="U3649" t="str">
        <f t="shared" si="1227"/>
        <v>FY2010Q2</v>
      </c>
    </row>
    <row r="3650" spans="1:21" x14ac:dyDescent="0.25">
      <c r="A3650" t="str">
        <f t="shared" si="1208"/>
        <v>20091227</v>
      </c>
      <c r="B3650" s="1">
        <f t="shared" si="1207"/>
        <v>40174</v>
      </c>
      <c r="C3650" s="1" t="str">
        <f t="shared" si="1209"/>
        <v>2009/12/27</v>
      </c>
      <c r="D3650">
        <f t="shared" si="1210"/>
        <v>1</v>
      </c>
      <c r="E3650" t="str">
        <f t="shared" si="1211"/>
        <v>Sunday</v>
      </c>
      <c r="F3650">
        <f t="shared" si="1212"/>
        <v>27</v>
      </c>
      <c r="G3650" s="2">
        <f t="shared" si="1213"/>
        <v>361</v>
      </c>
      <c r="H3650" t="str">
        <f t="shared" si="1214"/>
        <v>Weekday</v>
      </c>
      <c r="I3650">
        <f t="shared" si="1215"/>
        <v>53</v>
      </c>
      <c r="J3650" t="str">
        <f t="shared" si="1216"/>
        <v>December</v>
      </c>
      <c r="K3650">
        <f t="shared" si="1217"/>
        <v>12</v>
      </c>
      <c r="L3650" s="1" t="str">
        <f t="shared" si="1218"/>
        <v>N</v>
      </c>
      <c r="M3650">
        <f t="shared" si="1219"/>
        <v>4</v>
      </c>
      <c r="N3650">
        <f t="shared" si="1220"/>
        <v>2009</v>
      </c>
      <c r="O3650" t="str">
        <f t="shared" si="1221"/>
        <v>2009-12</v>
      </c>
      <c r="P3650" t="str">
        <f t="shared" si="1222"/>
        <v>2009Q4</v>
      </c>
      <c r="Q3650">
        <f t="shared" si="1223"/>
        <v>6</v>
      </c>
      <c r="R3650">
        <f t="shared" si="1224"/>
        <v>2</v>
      </c>
      <c r="S3650">
        <f t="shared" si="1225"/>
        <v>2010</v>
      </c>
      <c r="T3650" t="str">
        <f t="shared" si="1226"/>
        <v>FY2010-06</v>
      </c>
      <c r="U3650" t="str">
        <f t="shared" si="1227"/>
        <v>FY2010Q2</v>
      </c>
    </row>
    <row r="3651" spans="1:21" x14ac:dyDescent="0.25">
      <c r="A3651" t="str">
        <f t="shared" si="1208"/>
        <v>20091228</v>
      </c>
      <c r="B3651" s="1">
        <f t="shared" si="1207"/>
        <v>40175</v>
      </c>
      <c r="C3651" s="1" t="str">
        <f t="shared" si="1209"/>
        <v>2009/12/28</v>
      </c>
      <c r="D3651">
        <f t="shared" si="1210"/>
        <v>2</v>
      </c>
      <c r="E3651" t="str">
        <f t="shared" si="1211"/>
        <v>Monday</v>
      </c>
      <c r="F3651">
        <f t="shared" si="1212"/>
        <v>28</v>
      </c>
      <c r="G3651" s="2">
        <f t="shared" si="1213"/>
        <v>362</v>
      </c>
      <c r="H3651" t="str">
        <f t="shared" si="1214"/>
        <v>Weekday</v>
      </c>
      <c r="I3651">
        <f t="shared" si="1215"/>
        <v>53</v>
      </c>
      <c r="J3651" t="str">
        <f t="shared" si="1216"/>
        <v>December</v>
      </c>
      <c r="K3651">
        <f t="shared" si="1217"/>
        <v>12</v>
      </c>
      <c r="L3651" s="1" t="str">
        <f t="shared" si="1218"/>
        <v>N</v>
      </c>
      <c r="M3651">
        <f t="shared" si="1219"/>
        <v>4</v>
      </c>
      <c r="N3651">
        <f t="shared" si="1220"/>
        <v>2009</v>
      </c>
      <c r="O3651" t="str">
        <f t="shared" si="1221"/>
        <v>2009-12</v>
      </c>
      <c r="P3651" t="str">
        <f t="shared" si="1222"/>
        <v>2009Q4</v>
      </c>
      <c r="Q3651">
        <f t="shared" si="1223"/>
        <v>6</v>
      </c>
      <c r="R3651">
        <f t="shared" si="1224"/>
        <v>2</v>
      </c>
      <c r="S3651">
        <f t="shared" si="1225"/>
        <v>2010</v>
      </c>
      <c r="T3651" t="str">
        <f t="shared" si="1226"/>
        <v>FY2010-06</v>
      </c>
      <c r="U3651" t="str">
        <f t="shared" si="1227"/>
        <v>FY2010Q2</v>
      </c>
    </row>
    <row r="3652" spans="1:21" x14ac:dyDescent="0.25">
      <c r="A3652" t="str">
        <f t="shared" si="1208"/>
        <v>20091229</v>
      </c>
      <c r="B3652" s="1">
        <f t="shared" si="1207"/>
        <v>40176</v>
      </c>
      <c r="C3652" s="1" t="str">
        <f t="shared" si="1209"/>
        <v>2009/12/29</v>
      </c>
      <c r="D3652">
        <f t="shared" si="1210"/>
        <v>3</v>
      </c>
      <c r="E3652" t="str">
        <f t="shared" si="1211"/>
        <v>Tuesday</v>
      </c>
      <c r="F3652">
        <f t="shared" si="1212"/>
        <v>29</v>
      </c>
      <c r="G3652" s="2">
        <f t="shared" si="1213"/>
        <v>363</v>
      </c>
      <c r="H3652" t="str">
        <f t="shared" si="1214"/>
        <v>Weekday</v>
      </c>
      <c r="I3652">
        <f t="shared" si="1215"/>
        <v>53</v>
      </c>
      <c r="J3652" t="str">
        <f t="shared" si="1216"/>
        <v>December</v>
      </c>
      <c r="K3652">
        <f t="shared" si="1217"/>
        <v>12</v>
      </c>
      <c r="L3652" s="1" t="str">
        <f t="shared" si="1218"/>
        <v>N</v>
      </c>
      <c r="M3652">
        <f t="shared" si="1219"/>
        <v>4</v>
      </c>
      <c r="N3652">
        <f t="shared" si="1220"/>
        <v>2009</v>
      </c>
      <c r="O3652" t="str">
        <f t="shared" si="1221"/>
        <v>2009-12</v>
      </c>
      <c r="P3652" t="str">
        <f t="shared" si="1222"/>
        <v>2009Q4</v>
      </c>
      <c r="Q3652">
        <f t="shared" si="1223"/>
        <v>6</v>
      </c>
      <c r="R3652">
        <f t="shared" si="1224"/>
        <v>2</v>
      </c>
      <c r="S3652">
        <f t="shared" si="1225"/>
        <v>2010</v>
      </c>
      <c r="T3652" t="str">
        <f t="shared" si="1226"/>
        <v>FY2010-06</v>
      </c>
      <c r="U3652" t="str">
        <f t="shared" si="1227"/>
        <v>FY2010Q2</v>
      </c>
    </row>
    <row r="3653" spans="1:21" x14ac:dyDescent="0.25">
      <c r="A3653" t="str">
        <f t="shared" si="1208"/>
        <v>20091230</v>
      </c>
      <c r="B3653" s="1">
        <f t="shared" si="1207"/>
        <v>40177</v>
      </c>
      <c r="C3653" s="1" t="str">
        <f t="shared" si="1209"/>
        <v>2009/12/30</v>
      </c>
      <c r="D3653">
        <f t="shared" si="1210"/>
        <v>4</v>
      </c>
      <c r="E3653" t="str">
        <f t="shared" si="1211"/>
        <v>Wednesday</v>
      </c>
      <c r="F3653">
        <f t="shared" si="1212"/>
        <v>30</v>
      </c>
      <c r="G3653" s="2">
        <f t="shared" si="1213"/>
        <v>364</v>
      </c>
      <c r="H3653" t="str">
        <f t="shared" si="1214"/>
        <v>Weekday</v>
      </c>
      <c r="I3653">
        <f t="shared" si="1215"/>
        <v>53</v>
      </c>
      <c r="J3653" t="str">
        <f t="shared" si="1216"/>
        <v>December</v>
      </c>
      <c r="K3653">
        <f t="shared" si="1217"/>
        <v>12</v>
      </c>
      <c r="L3653" s="1" t="str">
        <f t="shared" si="1218"/>
        <v>N</v>
      </c>
      <c r="M3653">
        <f t="shared" si="1219"/>
        <v>4</v>
      </c>
      <c r="N3653">
        <f t="shared" si="1220"/>
        <v>2009</v>
      </c>
      <c r="O3653" t="str">
        <f t="shared" si="1221"/>
        <v>2009-12</v>
      </c>
      <c r="P3653" t="str">
        <f t="shared" si="1222"/>
        <v>2009Q4</v>
      </c>
      <c r="Q3653">
        <f t="shared" si="1223"/>
        <v>6</v>
      </c>
      <c r="R3653">
        <f t="shared" si="1224"/>
        <v>2</v>
      </c>
      <c r="S3653">
        <f t="shared" si="1225"/>
        <v>2010</v>
      </c>
      <c r="T3653" t="str">
        <f t="shared" si="1226"/>
        <v>FY2010-06</v>
      </c>
      <c r="U3653" t="str">
        <f t="shared" si="1227"/>
        <v>FY2010Q2</v>
      </c>
    </row>
    <row r="3654" spans="1:21" x14ac:dyDescent="0.25">
      <c r="A3654" t="str">
        <f t="shared" si="1208"/>
        <v>20091231</v>
      </c>
      <c r="B3654" s="1">
        <f t="shared" si="1207"/>
        <v>40178</v>
      </c>
      <c r="C3654" s="1" t="str">
        <f t="shared" si="1209"/>
        <v>2009/12/31</v>
      </c>
      <c r="D3654">
        <f t="shared" si="1210"/>
        <v>5</v>
      </c>
      <c r="E3654" t="str">
        <f t="shared" si="1211"/>
        <v>Thursday</v>
      </c>
      <c r="F3654">
        <f t="shared" si="1212"/>
        <v>31</v>
      </c>
      <c r="G3654" s="2">
        <f t="shared" si="1213"/>
        <v>365</v>
      </c>
      <c r="H3654" t="str">
        <f t="shared" si="1214"/>
        <v>Weekday</v>
      </c>
      <c r="I3654">
        <f t="shared" si="1215"/>
        <v>53</v>
      </c>
      <c r="J3654" t="str">
        <f t="shared" si="1216"/>
        <v>December</v>
      </c>
      <c r="K3654">
        <f t="shared" si="1217"/>
        <v>12</v>
      </c>
      <c r="L3654" s="1" t="str">
        <f t="shared" si="1218"/>
        <v>Y</v>
      </c>
      <c r="M3654">
        <f t="shared" si="1219"/>
        <v>4</v>
      </c>
      <c r="N3654">
        <f t="shared" si="1220"/>
        <v>2009</v>
      </c>
      <c r="O3654" t="str">
        <f t="shared" si="1221"/>
        <v>2009-12</v>
      </c>
      <c r="P3654" t="str">
        <f t="shared" si="1222"/>
        <v>2009Q4</v>
      </c>
      <c r="Q3654">
        <f t="shared" si="1223"/>
        <v>6</v>
      </c>
      <c r="R3654">
        <f t="shared" si="1224"/>
        <v>2</v>
      </c>
      <c r="S3654">
        <f t="shared" si="1225"/>
        <v>2010</v>
      </c>
      <c r="T3654" t="str">
        <f t="shared" si="1226"/>
        <v>FY2010-06</v>
      </c>
      <c r="U3654" t="str">
        <f t="shared" si="1227"/>
        <v>FY2010Q2</v>
      </c>
    </row>
    <row r="3655" spans="1:21" x14ac:dyDescent="0.25">
      <c r="A3655" t="str">
        <f t="shared" si="1208"/>
        <v>20100101</v>
      </c>
      <c r="B3655" s="1">
        <f t="shared" si="1207"/>
        <v>40179</v>
      </c>
      <c r="C3655" s="1" t="str">
        <f t="shared" si="1209"/>
        <v>2010/01/01</v>
      </c>
      <c r="D3655">
        <f t="shared" si="1210"/>
        <v>6</v>
      </c>
      <c r="E3655" t="str">
        <f t="shared" si="1211"/>
        <v>Friday</v>
      </c>
      <c r="F3655">
        <f t="shared" si="1212"/>
        <v>1</v>
      </c>
      <c r="G3655" s="2">
        <f t="shared" si="1213"/>
        <v>1</v>
      </c>
      <c r="H3655" t="str">
        <f t="shared" si="1214"/>
        <v>Weekend</v>
      </c>
      <c r="I3655">
        <f t="shared" si="1215"/>
        <v>1</v>
      </c>
      <c r="J3655" t="str">
        <f t="shared" si="1216"/>
        <v>January</v>
      </c>
      <c r="K3655">
        <f t="shared" si="1217"/>
        <v>1</v>
      </c>
      <c r="L3655" s="1" t="str">
        <f t="shared" si="1218"/>
        <v>N</v>
      </c>
      <c r="M3655">
        <f t="shared" si="1219"/>
        <v>1</v>
      </c>
      <c r="N3655">
        <f t="shared" si="1220"/>
        <v>2010</v>
      </c>
      <c r="O3655" t="str">
        <f t="shared" si="1221"/>
        <v>2010-01</v>
      </c>
      <c r="P3655" t="str">
        <f t="shared" si="1222"/>
        <v>2010Q1</v>
      </c>
      <c r="Q3655">
        <f t="shared" si="1223"/>
        <v>7</v>
      </c>
      <c r="R3655">
        <f t="shared" si="1224"/>
        <v>3</v>
      </c>
      <c r="S3655">
        <f t="shared" si="1225"/>
        <v>2010</v>
      </c>
      <c r="T3655" t="str">
        <f t="shared" si="1226"/>
        <v>FY2010-07</v>
      </c>
      <c r="U3655" t="str">
        <f t="shared" si="1227"/>
        <v>FY2010Q3</v>
      </c>
    </row>
    <row r="3656" spans="1:21" x14ac:dyDescent="0.25">
      <c r="A3656" t="str">
        <f t="shared" si="1208"/>
        <v>20100102</v>
      </c>
      <c r="B3656" s="1">
        <f t="shared" si="1207"/>
        <v>40180</v>
      </c>
      <c r="C3656" s="1" t="str">
        <f t="shared" si="1209"/>
        <v>2010/01/02</v>
      </c>
      <c r="D3656">
        <f t="shared" si="1210"/>
        <v>7</v>
      </c>
      <c r="E3656" t="str">
        <f t="shared" si="1211"/>
        <v>Saturday</v>
      </c>
      <c r="F3656">
        <f t="shared" si="1212"/>
        <v>2</v>
      </c>
      <c r="G3656" s="2">
        <f t="shared" si="1213"/>
        <v>2</v>
      </c>
      <c r="H3656" t="str">
        <f t="shared" si="1214"/>
        <v>Weekend</v>
      </c>
      <c r="I3656">
        <f t="shared" si="1215"/>
        <v>1</v>
      </c>
      <c r="J3656" t="str">
        <f t="shared" si="1216"/>
        <v>January</v>
      </c>
      <c r="K3656">
        <f t="shared" si="1217"/>
        <v>1</v>
      </c>
      <c r="L3656" s="1" t="str">
        <f t="shared" si="1218"/>
        <v>N</v>
      </c>
      <c r="M3656">
        <f t="shared" si="1219"/>
        <v>1</v>
      </c>
      <c r="N3656">
        <f t="shared" si="1220"/>
        <v>2010</v>
      </c>
      <c r="O3656" t="str">
        <f t="shared" si="1221"/>
        <v>2010-01</v>
      </c>
      <c r="P3656" t="str">
        <f t="shared" si="1222"/>
        <v>2010Q1</v>
      </c>
      <c r="Q3656">
        <f t="shared" si="1223"/>
        <v>7</v>
      </c>
      <c r="R3656">
        <f t="shared" si="1224"/>
        <v>3</v>
      </c>
      <c r="S3656">
        <f t="shared" si="1225"/>
        <v>2010</v>
      </c>
      <c r="T3656" t="str">
        <f t="shared" si="1226"/>
        <v>FY2010-07</v>
      </c>
      <c r="U3656" t="str">
        <f t="shared" si="1227"/>
        <v>FY2010Q3</v>
      </c>
    </row>
    <row r="3657" spans="1:21" x14ac:dyDescent="0.25">
      <c r="A3657" t="str">
        <f t="shared" si="1208"/>
        <v>20100103</v>
      </c>
      <c r="B3657" s="1">
        <f t="shared" si="1207"/>
        <v>40181</v>
      </c>
      <c r="C3657" s="1" t="str">
        <f t="shared" si="1209"/>
        <v>2010/01/03</v>
      </c>
      <c r="D3657">
        <f t="shared" si="1210"/>
        <v>1</v>
      </c>
      <c r="E3657" t="str">
        <f t="shared" si="1211"/>
        <v>Sunday</v>
      </c>
      <c r="F3657">
        <f t="shared" si="1212"/>
        <v>3</v>
      </c>
      <c r="G3657" s="2">
        <f t="shared" si="1213"/>
        <v>3</v>
      </c>
      <c r="H3657" t="str">
        <f t="shared" si="1214"/>
        <v>Weekday</v>
      </c>
      <c r="I3657">
        <f t="shared" si="1215"/>
        <v>2</v>
      </c>
      <c r="J3657" t="str">
        <f t="shared" si="1216"/>
        <v>January</v>
      </c>
      <c r="K3657">
        <f t="shared" si="1217"/>
        <v>1</v>
      </c>
      <c r="L3657" s="1" t="str">
        <f t="shared" si="1218"/>
        <v>N</v>
      </c>
      <c r="M3657">
        <f t="shared" si="1219"/>
        <v>1</v>
      </c>
      <c r="N3657">
        <f t="shared" si="1220"/>
        <v>2010</v>
      </c>
      <c r="O3657" t="str">
        <f t="shared" si="1221"/>
        <v>2010-01</v>
      </c>
      <c r="P3657" t="str">
        <f t="shared" si="1222"/>
        <v>2010Q1</v>
      </c>
      <c r="Q3657">
        <f t="shared" si="1223"/>
        <v>7</v>
      </c>
      <c r="R3657">
        <f t="shared" si="1224"/>
        <v>3</v>
      </c>
      <c r="S3657">
        <f t="shared" si="1225"/>
        <v>2010</v>
      </c>
      <c r="T3657" t="str">
        <f t="shared" si="1226"/>
        <v>FY2010-07</v>
      </c>
      <c r="U3657" t="str">
        <f t="shared" si="1227"/>
        <v>FY2010Q3</v>
      </c>
    </row>
    <row r="3658" spans="1:21" x14ac:dyDescent="0.25">
      <c r="A3658" t="str">
        <f t="shared" si="1208"/>
        <v>20100104</v>
      </c>
      <c r="B3658" s="1">
        <f t="shared" si="1207"/>
        <v>40182</v>
      </c>
      <c r="C3658" s="1" t="str">
        <f t="shared" si="1209"/>
        <v>2010/01/04</v>
      </c>
      <c r="D3658">
        <f t="shared" si="1210"/>
        <v>2</v>
      </c>
      <c r="E3658" t="str">
        <f t="shared" si="1211"/>
        <v>Monday</v>
      </c>
      <c r="F3658">
        <f t="shared" si="1212"/>
        <v>4</v>
      </c>
      <c r="G3658" s="2">
        <f t="shared" si="1213"/>
        <v>4</v>
      </c>
      <c r="H3658" t="str">
        <f t="shared" si="1214"/>
        <v>Weekday</v>
      </c>
      <c r="I3658">
        <f t="shared" si="1215"/>
        <v>2</v>
      </c>
      <c r="J3658" t="str">
        <f t="shared" si="1216"/>
        <v>January</v>
      </c>
      <c r="K3658">
        <f t="shared" si="1217"/>
        <v>1</v>
      </c>
      <c r="L3658" s="1" t="str">
        <f t="shared" si="1218"/>
        <v>N</v>
      </c>
      <c r="M3658">
        <f t="shared" si="1219"/>
        <v>1</v>
      </c>
      <c r="N3658">
        <f t="shared" si="1220"/>
        <v>2010</v>
      </c>
      <c r="O3658" t="str">
        <f t="shared" si="1221"/>
        <v>2010-01</v>
      </c>
      <c r="P3658" t="str">
        <f t="shared" si="1222"/>
        <v>2010Q1</v>
      </c>
      <c r="Q3658">
        <f t="shared" si="1223"/>
        <v>7</v>
      </c>
      <c r="R3658">
        <f t="shared" si="1224"/>
        <v>3</v>
      </c>
      <c r="S3658">
        <f t="shared" si="1225"/>
        <v>2010</v>
      </c>
      <c r="T3658" t="str">
        <f t="shared" si="1226"/>
        <v>FY2010-07</v>
      </c>
      <c r="U3658" t="str">
        <f t="shared" si="1227"/>
        <v>FY2010Q3</v>
      </c>
    </row>
    <row r="3659" spans="1:21" x14ac:dyDescent="0.25">
      <c r="A3659" t="str">
        <f t="shared" si="1208"/>
        <v>20100105</v>
      </c>
      <c r="B3659" s="1">
        <f t="shared" si="1207"/>
        <v>40183</v>
      </c>
      <c r="C3659" s="1" t="str">
        <f t="shared" si="1209"/>
        <v>2010/01/05</v>
      </c>
      <c r="D3659">
        <f t="shared" si="1210"/>
        <v>3</v>
      </c>
      <c r="E3659" t="str">
        <f t="shared" si="1211"/>
        <v>Tuesday</v>
      </c>
      <c r="F3659">
        <f t="shared" si="1212"/>
        <v>5</v>
      </c>
      <c r="G3659" s="2">
        <f t="shared" si="1213"/>
        <v>5</v>
      </c>
      <c r="H3659" t="str">
        <f t="shared" si="1214"/>
        <v>Weekday</v>
      </c>
      <c r="I3659">
        <f t="shared" si="1215"/>
        <v>2</v>
      </c>
      <c r="J3659" t="str">
        <f t="shared" si="1216"/>
        <v>January</v>
      </c>
      <c r="K3659">
        <f t="shared" si="1217"/>
        <v>1</v>
      </c>
      <c r="L3659" s="1" t="str">
        <f t="shared" si="1218"/>
        <v>N</v>
      </c>
      <c r="M3659">
        <f t="shared" si="1219"/>
        <v>1</v>
      </c>
      <c r="N3659">
        <f t="shared" si="1220"/>
        <v>2010</v>
      </c>
      <c r="O3659" t="str">
        <f t="shared" si="1221"/>
        <v>2010-01</v>
      </c>
      <c r="P3659" t="str">
        <f t="shared" si="1222"/>
        <v>2010Q1</v>
      </c>
      <c r="Q3659">
        <f t="shared" si="1223"/>
        <v>7</v>
      </c>
      <c r="R3659">
        <f t="shared" si="1224"/>
        <v>3</v>
      </c>
      <c r="S3659">
        <f t="shared" si="1225"/>
        <v>2010</v>
      </c>
      <c r="T3659" t="str">
        <f t="shared" si="1226"/>
        <v>FY2010-07</v>
      </c>
      <c r="U3659" t="str">
        <f t="shared" si="1227"/>
        <v>FY2010Q3</v>
      </c>
    </row>
    <row r="3660" spans="1:21" x14ac:dyDescent="0.25">
      <c r="A3660" t="str">
        <f t="shared" si="1208"/>
        <v>20100106</v>
      </c>
      <c r="B3660" s="1">
        <f t="shared" si="1207"/>
        <v>40184</v>
      </c>
      <c r="C3660" s="1" t="str">
        <f t="shared" si="1209"/>
        <v>2010/01/06</v>
      </c>
      <c r="D3660">
        <f t="shared" si="1210"/>
        <v>4</v>
      </c>
      <c r="E3660" t="str">
        <f t="shared" si="1211"/>
        <v>Wednesday</v>
      </c>
      <c r="F3660">
        <f t="shared" si="1212"/>
        <v>6</v>
      </c>
      <c r="G3660" s="2">
        <f t="shared" si="1213"/>
        <v>6</v>
      </c>
      <c r="H3660" t="str">
        <f t="shared" si="1214"/>
        <v>Weekday</v>
      </c>
      <c r="I3660">
        <f t="shared" si="1215"/>
        <v>2</v>
      </c>
      <c r="J3660" t="str">
        <f t="shared" si="1216"/>
        <v>January</v>
      </c>
      <c r="K3660">
        <f t="shared" si="1217"/>
        <v>1</v>
      </c>
      <c r="L3660" s="1" t="str">
        <f t="shared" si="1218"/>
        <v>N</v>
      </c>
      <c r="M3660">
        <f t="shared" si="1219"/>
        <v>1</v>
      </c>
      <c r="N3660">
        <f t="shared" si="1220"/>
        <v>2010</v>
      </c>
      <c r="O3660" t="str">
        <f t="shared" si="1221"/>
        <v>2010-01</v>
      </c>
      <c r="P3660" t="str">
        <f t="shared" si="1222"/>
        <v>2010Q1</v>
      </c>
      <c r="Q3660">
        <f t="shared" si="1223"/>
        <v>7</v>
      </c>
      <c r="R3660">
        <f t="shared" si="1224"/>
        <v>3</v>
      </c>
      <c r="S3660">
        <f t="shared" si="1225"/>
        <v>2010</v>
      </c>
      <c r="T3660" t="str">
        <f t="shared" si="1226"/>
        <v>FY2010-07</v>
      </c>
      <c r="U3660" t="str">
        <f t="shared" si="1227"/>
        <v>FY2010Q3</v>
      </c>
    </row>
    <row r="3661" spans="1:21" x14ac:dyDescent="0.25">
      <c r="A3661" t="str">
        <f t="shared" si="1208"/>
        <v>20100107</v>
      </c>
      <c r="B3661" s="1">
        <f t="shared" si="1207"/>
        <v>40185</v>
      </c>
      <c r="C3661" s="1" t="str">
        <f t="shared" si="1209"/>
        <v>2010/01/07</v>
      </c>
      <c r="D3661">
        <f t="shared" si="1210"/>
        <v>5</v>
      </c>
      <c r="E3661" t="str">
        <f t="shared" si="1211"/>
        <v>Thursday</v>
      </c>
      <c r="F3661">
        <f t="shared" si="1212"/>
        <v>7</v>
      </c>
      <c r="G3661" s="2">
        <f t="shared" si="1213"/>
        <v>7</v>
      </c>
      <c r="H3661" t="str">
        <f t="shared" si="1214"/>
        <v>Weekday</v>
      </c>
      <c r="I3661">
        <f t="shared" si="1215"/>
        <v>2</v>
      </c>
      <c r="J3661" t="str">
        <f t="shared" si="1216"/>
        <v>January</v>
      </c>
      <c r="K3661">
        <f t="shared" si="1217"/>
        <v>1</v>
      </c>
      <c r="L3661" s="1" t="str">
        <f t="shared" si="1218"/>
        <v>N</v>
      </c>
      <c r="M3661">
        <f t="shared" si="1219"/>
        <v>1</v>
      </c>
      <c r="N3661">
        <f t="shared" si="1220"/>
        <v>2010</v>
      </c>
      <c r="O3661" t="str">
        <f t="shared" si="1221"/>
        <v>2010-01</v>
      </c>
      <c r="P3661" t="str">
        <f t="shared" si="1222"/>
        <v>2010Q1</v>
      </c>
      <c r="Q3661">
        <f t="shared" si="1223"/>
        <v>7</v>
      </c>
      <c r="R3661">
        <f t="shared" si="1224"/>
        <v>3</v>
      </c>
      <c r="S3661">
        <f t="shared" si="1225"/>
        <v>2010</v>
      </c>
      <c r="T3661" t="str">
        <f t="shared" si="1226"/>
        <v>FY2010-07</v>
      </c>
      <c r="U3661" t="str">
        <f t="shared" si="1227"/>
        <v>FY2010Q3</v>
      </c>
    </row>
    <row r="3662" spans="1:21" x14ac:dyDescent="0.25">
      <c r="A3662" t="str">
        <f t="shared" si="1208"/>
        <v>20100108</v>
      </c>
      <c r="B3662" s="1">
        <f t="shared" si="1207"/>
        <v>40186</v>
      </c>
      <c r="C3662" s="1" t="str">
        <f t="shared" si="1209"/>
        <v>2010/01/08</v>
      </c>
      <c r="D3662">
        <f t="shared" si="1210"/>
        <v>6</v>
      </c>
      <c r="E3662" t="str">
        <f t="shared" si="1211"/>
        <v>Friday</v>
      </c>
      <c r="F3662">
        <f t="shared" si="1212"/>
        <v>8</v>
      </c>
      <c r="G3662" s="2">
        <f t="shared" si="1213"/>
        <v>8</v>
      </c>
      <c r="H3662" t="str">
        <f t="shared" si="1214"/>
        <v>Weekend</v>
      </c>
      <c r="I3662">
        <f t="shared" si="1215"/>
        <v>2</v>
      </c>
      <c r="J3662" t="str">
        <f t="shared" si="1216"/>
        <v>January</v>
      </c>
      <c r="K3662">
        <f t="shared" si="1217"/>
        <v>1</v>
      </c>
      <c r="L3662" s="1" t="str">
        <f t="shared" si="1218"/>
        <v>N</v>
      </c>
      <c r="M3662">
        <f t="shared" si="1219"/>
        <v>1</v>
      </c>
      <c r="N3662">
        <f t="shared" si="1220"/>
        <v>2010</v>
      </c>
      <c r="O3662" t="str">
        <f t="shared" si="1221"/>
        <v>2010-01</v>
      </c>
      <c r="P3662" t="str">
        <f t="shared" si="1222"/>
        <v>2010Q1</v>
      </c>
      <c r="Q3662">
        <f t="shared" si="1223"/>
        <v>7</v>
      </c>
      <c r="R3662">
        <f t="shared" si="1224"/>
        <v>3</v>
      </c>
      <c r="S3662">
        <f t="shared" si="1225"/>
        <v>2010</v>
      </c>
      <c r="T3662" t="str">
        <f t="shared" si="1226"/>
        <v>FY2010-07</v>
      </c>
      <c r="U3662" t="str">
        <f t="shared" si="1227"/>
        <v>FY2010Q3</v>
      </c>
    </row>
    <row r="3663" spans="1:21" x14ac:dyDescent="0.25">
      <c r="A3663" t="str">
        <f t="shared" si="1208"/>
        <v>20100109</v>
      </c>
      <c r="B3663" s="1">
        <f t="shared" si="1207"/>
        <v>40187</v>
      </c>
      <c r="C3663" s="1" t="str">
        <f t="shared" si="1209"/>
        <v>2010/01/09</v>
      </c>
      <c r="D3663">
        <f t="shared" si="1210"/>
        <v>7</v>
      </c>
      <c r="E3663" t="str">
        <f t="shared" si="1211"/>
        <v>Saturday</v>
      </c>
      <c r="F3663">
        <f t="shared" si="1212"/>
        <v>9</v>
      </c>
      <c r="G3663" s="2">
        <f t="shared" si="1213"/>
        <v>9</v>
      </c>
      <c r="H3663" t="str">
        <f t="shared" si="1214"/>
        <v>Weekend</v>
      </c>
      <c r="I3663">
        <f t="shared" si="1215"/>
        <v>2</v>
      </c>
      <c r="J3663" t="str">
        <f t="shared" si="1216"/>
        <v>January</v>
      </c>
      <c r="K3663">
        <f t="shared" si="1217"/>
        <v>1</v>
      </c>
      <c r="L3663" s="1" t="str">
        <f t="shared" si="1218"/>
        <v>N</v>
      </c>
      <c r="M3663">
        <f t="shared" si="1219"/>
        <v>1</v>
      </c>
      <c r="N3663">
        <f t="shared" si="1220"/>
        <v>2010</v>
      </c>
      <c r="O3663" t="str">
        <f t="shared" si="1221"/>
        <v>2010-01</v>
      </c>
      <c r="P3663" t="str">
        <f t="shared" si="1222"/>
        <v>2010Q1</v>
      </c>
      <c r="Q3663">
        <f t="shared" si="1223"/>
        <v>7</v>
      </c>
      <c r="R3663">
        <f t="shared" si="1224"/>
        <v>3</v>
      </c>
      <c r="S3663">
        <f t="shared" si="1225"/>
        <v>2010</v>
      </c>
      <c r="T3663" t="str">
        <f t="shared" si="1226"/>
        <v>FY2010-07</v>
      </c>
      <c r="U3663" t="str">
        <f t="shared" si="1227"/>
        <v>FY2010Q3</v>
      </c>
    </row>
    <row r="3664" spans="1:21" x14ac:dyDescent="0.25">
      <c r="A3664" t="str">
        <f t="shared" si="1208"/>
        <v>20100110</v>
      </c>
      <c r="B3664" s="1">
        <f t="shared" si="1207"/>
        <v>40188</v>
      </c>
      <c r="C3664" s="1" t="str">
        <f t="shared" si="1209"/>
        <v>2010/01/10</v>
      </c>
      <c r="D3664">
        <f t="shared" si="1210"/>
        <v>1</v>
      </c>
      <c r="E3664" t="str">
        <f t="shared" si="1211"/>
        <v>Sunday</v>
      </c>
      <c r="F3664">
        <f t="shared" si="1212"/>
        <v>10</v>
      </c>
      <c r="G3664" s="2">
        <f t="shared" si="1213"/>
        <v>10</v>
      </c>
      <c r="H3664" t="str">
        <f t="shared" si="1214"/>
        <v>Weekday</v>
      </c>
      <c r="I3664">
        <f t="shared" si="1215"/>
        <v>3</v>
      </c>
      <c r="J3664" t="str">
        <f t="shared" si="1216"/>
        <v>January</v>
      </c>
      <c r="K3664">
        <f t="shared" si="1217"/>
        <v>1</v>
      </c>
      <c r="L3664" s="1" t="str">
        <f t="shared" si="1218"/>
        <v>N</v>
      </c>
      <c r="M3664">
        <f t="shared" si="1219"/>
        <v>1</v>
      </c>
      <c r="N3664">
        <f t="shared" si="1220"/>
        <v>2010</v>
      </c>
      <c r="O3664" t="str">
        <f t="shared" si="1221"/>
        <v>2010-01</v>
      </c>
      <c r="P3664" t="str">
        <f t="shared" si="1222"/>
        <v>2010Q1</v>
      </c>
      <c r="Q3664">
        <f t="shared" si="1223"/>
        <v>7</v>
      </c>
      <c r="R3664">
        <f t="shared" si="1224"/>
        <v>3</v>
      </c>
      <c r="S3664">
        <f t="shared" si="1225"/>
        <v>2010</v>
      </c>
      <c r="T3664" t="str">
        <f t="shared" si="1226"/>
        <v>FY2010-07</v>
      </c>
      <c r="U3664" t="str">
        <f t="shared" si="1227"/>
        <v>FY2010Q3</v>
      </c>
    </row>
    <row r="3665" spans="1:21" x14ac:dyDescent="0.25">
      <c r="A3665" t="str">
        <f t="shared" si="1208"/>
        <v>20100111</v>
      </c>
      <c r="B3665" s="1">
        <f t="shared" si="1207"/>
        <v>40189</v>
      </c>
      <c r="C3665" s="1" t="str">
        <f t="shared" si="1209"/>
        <v>2010/01/11</v>
      </c>
      <c r="D3665">
        <f t="shared" si="1210"/>
        <v>2</v>
      </c>
      <c r="E3665" t="str">
        <f t="shared" si="1211"/>
        <v>Monday</v>
      </c>
      <c r="F3665">
        <f t="shared" si="1212"/>
        <v>11</v>
      </c>
      <c r="G3665" s="2">
        <f t="shared" si="1213"/>
        <v>11</v>
      </c>
      <c r="H3665" t="str">
        <f t="shared" si="1214"/>
        <v>Weekday</v>
      </c>
      <c r="I3665">
        <f t="shared" si="1215"/>
        <v>3</v>
      </c>
      <c r="J3665" t="str">
        <f t="shared" si="1216"/>
        <v>January</v>
      </c>
      <c r="K3665">
        <f t="shared" si="1217"/>
        <v>1</v>
      </c>
      <c r="L3665" s="1" t="str">
        <f t="shared" si="1218"/>
        <v>N</v>
      </c>
      <c r="M3665">
        <f t="shared" si="1219"/>
        <v>1</v>
      </c>
      <c r="N3665">
        <f t="shared" si="1220"/>
        <v>2010</v>
      </c>
      <c r="O3665" t="str">
        <f t="shared" si="1221"/>
        <v>2010-01</v>
      </c>
      <c r="P3665" t="str">
        <f t="shared" si="1222"/>
        <v>2010Q1</v>
      </c>
      <c r="Q3665">
        <f t="shared" si="1223"/>
        <v>7</v>
      </c>
      <c r="R3665">
        <f t="shared" si="1224"/>
        <v>3</v>
      </c>
      <c r="S3665">
        <f t="shared" si="1225"/>
        <v>2010</v>
      </c>
      <c r="T3665" t="str">
        <f t="shared" si="1226"/>
        <v>FY2010-07</v>
      </c>
      <c r="U3665" t="str">
        <f t="shared" si="1227"/>
        <v>FY2010Q3</v>
      </c>
    </row>
    <row r="3666" spans="1:21" x14ac:dyDescent="0.25">
      <c r="A3666" t="str">
        <f t="shared" si="1208"/>
        <v>20100112</v>
      </c>
      <c r="B3666" s="1">
        <f t="shared" si="1207"/>
        <v>40190</v>
      </c>
      <c r="C3666" s="1" t="str">
        <f t="shared" si="1209"/>
        <v>2010/01/12</v>
      </c>
      <c r="D3666">
        <f t="shared" si="1210"/>
        <v>3</v>
      </c>
      <c r="E3666" t="str">
        <f t="shared" si="1211"/>
        <v>Tuesday</v>
      </c>
      <c r="F3666">
        <f t="shared" si="1212"/>
        <v>12</v>
      </c>
      <c r="G3666" s="2">
        <f t="shared" si="1213"/>
        <v>12</v>
      </c>
      <c r="H3666" t="str">
        <f t="shared" si="1214"/>
        <v>Weekday</v>
      </c>
      <c r="I3666">
        <f t="shared" si="1215"/>
        <v>3</v>
      </c>
      <c r="J3666" t="str">
        <f t="shared" si="1216"/>
        <v>January</v>
      </c>
      <c r="K3666">
        <f t="shared" si="1217"/>
        <v>1</v>
      </c>
      <c r="L3666" s="1" t="str">
        <f t="shared" si="1218"/>
        <v>N</v>
      </c>
      <c r="M3666">
        <f t="shared" si="1219"/>
        <v>1</v>
      </c>
      <c r="N3666">
        <f t="shared" si="1220"/>
        <v>2010</v>
      </c>
      <c r="O3666" t="str">
        <f t="shared" si="1221"/>
        <v>2010-01</v>
      </c>
      <c r="P3666" t="str">
        <f t="shared" si="1222"/>
        <v>2010Q1</v>
      </c>
      <c r="Q3666">
        <f t="shared" si="1223"/>
        <v>7</v>
      </c>
      <c r="R3666">
        <f t="shared" si="1224"/>
        <v>3</v>
      </c>
      <c r="S3666">
        <f t="shared" si="1225"/>
        <v>2010</v>
      </c>
      <c r="T3666" t="str">
        <f t="shared" si="1226"/>
        <v>FY2010-07</v>
      </c>
      <c r="U3666" t="str">
        <f t="shared" si="1227"/>
        <v>FY2010Q3</v>
      </c>
    </row>
    <row r="3667" spans="1:21" x14ac:dyDescent="0.25">
      <c r="A3667" t="str">
        <f t="shared" si="1208"/>
        <v>20100113</v>
      </c>
      <c r="B3667" s="1">
        <f t="shared" si="1207"/>
        <v>40191</v>
      </c>
      <c r="C3667" s="1" t="str">
        <f t="shared" si="1209"/>
        <v>2010/01/13</v>
      </c>
      <c r="D3667">
        <f t="shared" si="1210"/>
        <v>4</v>
      </c>
      <c r="E3667" t="str">
        <f t="shared" si="1211"/>
        <v>Wednesday</v>
      </c>
      <c r="F3667">
        <f t="shared" si="1212"/>
        <v>13</v>
      </c>
      <c r="G3667" s="2">
        <f t="shared" si="1213"/>
        <v>13</v>
      </c>
      <c r="H3667" t="str">
        <f t="shared" si="1214"/>
        <v>Weekday</v>
      </c>
      <c r="I3667">
        <f t="shared" si="1215"/>
        <v>3</v>
      </c>
      <c r="J3667" t="str">
        <f t="shared" si="1216"/>
        <v>January</v>
      </c>
      <c r="K3667">
        <f t="shared" si="1217"/>
        <v>1</v>
      </c>
      <c r="L3667" s="1" t="str">
        <f t="shared" si="1218"/>
        <v>N</v>
      </c>
      <c r="M3667">
        <f t="shared" si="1219"/>
        <v>1</v>
      </c>
      <c r="N3667">
        <f t="shared" si="1220"/>
        <v>2010</v>
      </c>
      <c r="O3667" t="str">
        <f t="shared" si="1221"/>
        <v>2010-01</v>
      </c>
      <c r="P3667" t="str">
        <f t="shared" si="1222"/>
        <v>2010Q1</v>
      </c>
      <c r="Q3667">
        <f t="shared" si="1223"/>
        <v>7</v>
      </c>
      <c r="R3667">
        <f t="shared" si="1224"/>
        <v>3</v>
      </c>
      <c r="S3667">
        <f t="shared" si="1225"/>
        <v>2010</v>
      </c>
      <c r="T3667" t="str">
        <f t="shared" si="1226"/>
        <v>FY2010-07</v>
      </c>
      <c r="U3667" t="str">
        <f t="shared" si="1227"/>
        <v>FY2010Q3</v>
      </c>
    </row>
    <row r="3668" spans="1:21" x14ac:dyDescent="0.25">
      <c r="A3668" t="str">
        <f t="shared" si="1208"/>
        <v>20100114</v>
      </c>
      <c r="B3668" s="1">
        <f t="shared" si="1207"/>
        <v>40192</v>
      </c>
      <c r="C3668" s="1" t="str">
        <f t="shared" si="1209"/>
        <v>2010/01/14</v>
      </c>
      <c r="D3668">
        <f t="shared" si="1210"/>
        <v>5</v>
      </c>
      <c r="E3668" t="str">
        <f t="shared" si="1211"/>
        <v>Thursday</v>
      </c>
      <c r="F3668">
        <f t="shared" si="1212"/>
        <v>14</v>
      </c>
      <c r="G3668" s="2">
        <f t="shared" si="1213"/>
        <v>14</v>
      </c>
      <c r="H3668" t="str">
        <f t="shared" si="1214"/>
        <v>Weekday</v>
      </c>
      <c r="I3668">
        <f t="shared" si="1215"/>
        <v>3</v>
      </c>
      <c r="J3668" t="str">
        <f t="shared" si="1216"/>
        <v>January</v>
      </c>
      <c r="K3668">
        <f t="shared" si="1217"/>
        <v>1</v>
      </c>
      <c r="L3668" s="1" t="str">
        <f t="shared" si="1218"/>
        <v>N</v>
      </c>
      <c r="M3668">
        <f t="shared" si="1219"/>
        <v>1</v>
      </c>
      <c r="N3668">
        <f t="shared" si="1220"/>
        <v>2010</v>
      </c>
      <c r="O3668" t="str">
        <f t="shared" si="1221"/>
        <v>2010-01</v>
      </c>
      <c r="P3668" t="str">
        <f t="shared" si="1222"/>
        <v>2010Q1</v>
      </c>
      <c r="Q3668">
        <f t="shared" si="1223"/>
        <v>7</v>
      </c>
      <c r="R3668">
        <f t="shared" si="1224"/>
        <v>3</v>
      </c>
      <c r="S3668">
        <f t="shared" si="1225"/>
        <v>2010</v>
      </c>
      <c r="T3668" t="str">
        <f t="shared" si="1226"/>
        <v>FY2010-07</v>
      </c>
      <c r="U3668" t="str">
        <f t="shared" si="1227"/>
        <v>FY2010Q3</v>
      </c>
    </row>
    <row r="3669" spans="1:21" x14ac:dyDescent="0.25">
      <c r="A3669" t="str">
        <f t="shared" si="1208"/>
        <v>20100115</v>
      </c>
      <c r="B3669" s="1">
        <f t="shared" si="1207"/>
        <v>40193</v>
      </c>
      <c r="C3669" s="1" t="str">
        <f t="shared" si="1209"/>
        <v>2010/01/15</v>
      </c>
      <c r="D3669">
        <f t="shared" si="1210"/>
        <v>6</v>
      </c>
      <c r="E3669" t="str">
        <f t="shared" si="1211"/>
        <v>Friday</v>
      </c>
      <c r="F3669">
        <f t="shared" si="1212"/>
        <v>15</v>
      </c>
      <c r="G3669" s="2">
        <f t="shared" si="1213"/>
        <v>15</v>
      </c>
      <c r="H3669" t="str">
        <f t="shared" si="1214"/>
        <v>Weekend</v>
      </c>
      <c r="I3669">
        <f t="shared" si="1215"/>
        <v>3</v>
      </c>
      <c r="J3669" t="str">
        <f t="shared" si="1216"/>
        <v>January</v>
      </c>
      <c r="K3669">
        <f t="shared" si="1217"/>
        <v>1</v>
      </c>
      <c r="L3669" s="1" t="str">
        <f t="shared" si="1218"/>
        <v>N</v>
      </c>
      <c r="M3669">
        <f t="shared" si="1219"/>
        <v>1</v>
      </c>
      <c r="N3669">
        <f t="shared" si="1220"/>
        <v>2010</v>
      </c>
      <c r="O3669" t="str">
        <f t="shared" si="1221"/>
        <v>2010-01</v>
      </c>
      <c r="P3669" t="str">
        <f t="shared" si="1222"/>
        <v>2010Q1</v>
      </c>
      <c r="Q3669">
        <f t="shared" si="1223"/>
        <v>7</v>
      </c>
      <c r="R3669">
        <f t="shared" si="1224"/>
        <v>3</v>
      </c>
      <c r="S3669">
        <f t="shared" si="1225"/>
        <v>2010</v>
      </c>
      <c r="T3669" t="str">
        <f t="shared" si="1226"/>
        <v>FY2010-07</v>
      </c>
      <c r="U3669" t="str">
        <f t="shared" si="1227"/>
        <v>FY2010Q3</v>
      </c>
    </row>
    <row r="3670" spans="1:21" x14ac:dyDescent="0.25">
      <c r="A3670" t="str">
        <f t="shared" si="1208"/>
        <v>20100116</v>
      </c>
      <c r="B3670" s="1">
        <f t="shared" si="1207"/>
        <v>40194</v>
      </c>
      <c r="C3670" s="1" t="str">
        <f t="shared" si="1209"/>
        <v>2010/01/16</v>
      </c>
      <c r="D3670">
        <f t="shared" si="1210"/>
        <v>7</v>
      </c>
      <c r="E3670" t="str">
        <f t="shared" si="1211"/>
        <v>Saturday</v>
      </c>
      <c r="F3670">
        <f t="shared" si="1212"/>
        <v>16</v>
      </c>
      <c r="G3670" s="2">
        <f t="shared" si="1213"/>
        <v>16</v>
      </c>
      <c r="H3670" t="str">
        <f t="shared" si="1214"/>
        <v>Weekend</v>
      </c>
      <c r="I3670">
        <f t="shared" si="1215"/>
        <v>3</v>
      </c>
      <c r="J3670" t="str">
        <f t="shared" si="1216"/>
        <v>January</v>
      </c>
      <c r="K3670">
        <f t="shared" si="1217"/>
        <v>1</v>
      </c>
      <c r="L3670" s="1" t="str">
        <f t="shared" si="1218"/>
        <v>N</v>
      </c>
      <c r="M3670">
        <f t="shared" si="1219"/>
        <v>1</v>
      </c>
      <c r="N3670">
        <f t="shared" si="1220"/>
        <v>2010</v>
      </c>
      <c r="O3670" t="str">
        <f t="shared" si="1221"/>
        <v>2010-01</v>
      </c>
      <c r="P3670" t="str">
        <f t="shared" si="1222"/>
        <v>2010Q1</v>
      </c>
      <c r="Q3670">
        <f t="shared" si="1223"/>
        <v>7</v>
      </c>
      <c r="R3670">
        <f t="shared" si="1224"/>
        <v>3</v>
      </c>
      <c r="S3670">
        <f t="shared" si="1225"/>
        <v>2010</v>
      </c>
      <c r="T3670" t="str">
        <f t="shared" si="1226"/>
        <v>FY2010-07</v>
      </c>
      <c r="U3670" t="str">
        <f t="shared" si="1227"/>
        <v>FY2010Q3</v>
      </c>
    </row>
    <row r="3671" spans="1:21" x14ac:dyDescent="0.25">
      <c r="A3671" t="str">
        <f t="shared" si="1208"/>
        <v>20100117</v>
      </c>
      <c r="B3671" s="1">
        <f t="shared" si="1207"/>
        <v>40195</v>
      </c>
      <c r="C3671" s="1" t="str">
        <f t="shared" si="1209"/>
        <v>2010/01/17</v>
      </c>
      <c r="D3671">
        <f t="shared" si="1210"/>
        <v>1</v>
      </c>
      <c r="E3671" t="str">
        <f t="shared" si="1211"/>
        <v>Sunday</v>
      </c>
      <c r="F3671">
        <f t="shared" si="1212"/>
        <v>17</v>
      </c>
      <c r="G3671" s="2">
        <f t="shared" si="1213"/>
        <v>17</v>
      </c>
      <c r="H3671" t="str">
        <f t="shared" si="1214"/>
        <v>Weekday</v>
      </c>
      <c r="I3671">
        <f t="shared" si="1215"/>
        <v>4</v>
      </c>
      <c r="J3671" t="str">
        <f t="shared" si="1216"/>
        <v>January</v>
      </c>
      <c r="K3671">
        <f t="shared" si="1217"/>
        <v>1</v>
      </c>
      <c r="L3671" s="1" t="str">
        <f t="shared" si="1218"/>
        <v>N</v>
      </c>
      <c r="M3671">
        <f t="shared" si="1219"/>
        <v>1</v>
      </c>
      <c r="N3671">
        <f t="shared" si="1220"/>
        <v>2010</v>
      </c>
      <c r="O3671" t="str">
        <f t="shared" si="1221"/>
        <v>2010-01</v>
      </c>
      <c r="P3671" t="str">
        <f t="shared" si="1222"/>
        <v>2010Q1</v>
      </c>
      <c r="Q3671">
        <f t="shared" si="1223"/>
        <v>7</v>
      </c>
      <c r="R3671">
        <f t="shared" si="1224"/>
        <v>3</v>
      </c>
      <c r="S3671">
        <f t="shared" si="1225"/>
        <v>2010</v>
      </c>
      <c r="T3671" t="str">
        <f t="shared" si="1226"/>
        <v>FY2010-07</v>
      </c>
      <c r="U3671" t="str">
        <f t="shared" si="1227"/>
        <v>FY2010Q3</v>
      </c>
    </row>
    <row r="3672" spans="1:21" x14ac:dyDescent="0.25">
      <c r="A3672" t="str">
        <f t="shared" si="1208"/>
        <v>20100118</v>
      </c>
      <c r="B3672" s="1">
        <f t="shared" si="1207"/>
        <v>40196</v>
      </c>
      <c r="C3672" s="1" t="str">
        <f t="shared" si="1209"/>
        <v>2010/01/18</v>
      </c>
      <c r="D3672">
        <f t="shared" si="1210"/>
        <v>2</v>
      </c>
      <c r="E3672" t="str">
        <f t="shared" si="1211"/>
        <v>Monday</v>
      </c>
      <c r="F3672">
        <f t="shared" si="1212"/>
        <v>18</v>
      </c>
      <c r="G3672" s="2">
        <f t="shared" si="1213"/>
        <v>18</v>
      </c>
      <c r="H3672" t="str">
        <f t="shared" si="1214"/>
        <v>Weekday</v>
      </c>
      <c r="I3672">
        <f t="shared" si="1215"/>
        <v>4</v>
      </c>
      <c r="J3672" t="str">
        <f t="shared" si="1216"/>
        <v>January</v>
      </c>
      <c r="K3672">
        <f t="shared" si="1217"/>
        <v>1</v>
      </c>
      <c r="L3672" s="1" t="str">
        <f t="shared" si="1218"/>
        <v>N</v>
      </c>
      <c r="M3672">
        <f t="shared" si="1219"/>
        <v>1</v>
      </c>
      <c r="N3672">
        <f t="shared" si="1220"/>
        <v>2010</v>
      </c>
      <c r="O3672" t="str">
        <f t="shared" si="1221"/>
        <v>2010-01</v>
      </c>
      <c r="P3672" t="str">
        <f t="shared" si="1222"/>
        <v>2010Q1</v>
      </c>
      <c r="Q3672">
        <f t="shared" si="1223"/>
        <v>7</v>
      </c>
      <c r="R3672">
        <f t="shared" si="1224"/>
        <v>3</v>
      </c>
      <c r="S3672">
        <f t="shared" si="1225"/>
        <v>2010</v>
      </c>
      <c r="T3672" t="str">
        <f t="shared" si="1226"/>
        <v>FY2010-07</v>
      </c>
      <c r="U3672" t="str">
        <f t="shared" si="1227"/>
        <v>FY2010Q3</v>
      </c>
    </row>
    <row r="3673" spans="1:21" x14ac:dyDescent="0.25">
      <c r="A3673" t="str">
        <f t="shared" si="1208"/>
        <v>20100119</v>
      </c>
      <c r="B3673" s="1">
        <f t="shared" si="1207"/>
        <v>40197</v>
      </c>
      <c r="C3673" s="1" t="str">
        <f t="shared" si="1209"/>
        <v>2010/01/19</v>
      </c>
      <c r="D3673">
        <f t="shared" si="1210"/>
        <v>3</v>
      </c>
      <c r="E3673" t="str">
        <f t="shared" si="1211"/>
        <v>Tuesday</v>
      </c>
      <c r="F3673">
        <f t="shared" si="1212"/>
        <v>19</v>
      </c>
      <c r="G3673" s="2">
        <f t="shared" si="1213"/>
        <v>19</v>
      </c>
      <c r="H3673" t="str">
        <f t="shared" si="1214"/>
        <v>Weekday</v>
      </c>
      <c r="I3673">
        <f t="shared" si="1215"/>
        <v>4</v>
      </c>
      <c r="J3673" t="str">
        <f t="shared" si="1216"/>
        <v>January</v>
      </c>
      <c r="K3673">
        <f t="shared" si="1217"/>
        <v>1</v>
      </c>
      <c r="L3673" s="1" t="str">
        <f t="shared" si="1218"/>
        <v>N</v>
      </c>
      <c r="M3673">
        <f t="shared" si="1219"/>
        <v>1</v>
      </c>
      <c r="N3673">
        <f t="shared" si="1220"/>
        <v>2010</v>
      </c>
      <c r="O3673" t="str">
        <f t="shared" si="1221"/>
        <v>2010-01</v>
      </c>
      <c r="P3673" t="str">
        <f t="shared" si="1222"/>
        <v>2010Q1</v>
      </c>
      <c r="Q3673">
        <f t="shared" si="1223"/>
        <v>7</v>
      </c>
      <c r="R3673">
        <f t="shared" si="1224"/>
        <v>3</v>
      </c>
      <c r="S3673">
        <f t="shared" si="1225"/>
        <v>2010</v>
      </c>
      <c r="T3673" t="str">
        <f t="shared" si="1226"/>
        <v>FY2010-07</v>
      </c>
      <c r="U3673" t="str">
        <f t="shared" si="1227"/>
        <v>FY2010Q3</v>
      </c>
    </row>
    <row r="3674" spans="1:21" x14ac:dyDescent="0.25">
      <c r="A3674" t="str">
        <f t="shared" si="1208"/>
        <v>20100120</v>
      </c>
      <c r="B3674" s="1">
        <f t="shared" ref="B3674:B3737" si="1228">B3673+1</f>
        <v>40198</v>
      </c>
      <c r="C3674" s="1" t="str">
        <f t="shared" si="1209"/>
        <v>2010/01/20</v>
      </c>
      <c r="D3674">
        <f t="shared" si="1210"/>
        <v>4</v>
      </c>
      <c r="E3674" t="str">
        <f t="shared" si="1211"/>
        <v>Wednesday</v>
      </c>
      <c r="F3674">
        <f t="shared" si="1212"/>
        <v>20</v>
      </c>
      <c r="G3674" s="2">
        <f t="shared" si="1213"/>
        <v>20</v>
      </c>
      <c r="H3674" t="str">
        <f t="shared" si="1214"/>
        <v>Weekday</v>
      </c>
      <c r="I3674">
        <f t="shared" si="1215"/>
        <v>4</v>
      </c>
      <c r="J3674" t="str">
        <f t="shared" si="1216"/>
        <v>January</v>
      </c>
      <c r="K3674">
        <f t="shared" si="1217"/>
        <v>1</v>
      </c>
      <c r="L3674" s="1" t="str">
        <f t="shared" si="1218"/>
        <v>N</v>
      </c>
      <c r="M3674">
        <f t="shared" si="1219"/>
        <v>1</v>
      </c>
      <c r="N3674">
        <f t="shared" si="1220"/>
        <v>2010</v>
      </c>
      <c r="O3674" t="str">
        <f t="shared" si="1221"/>
        <v>2010-01</v>
      </c>
      <c r="P3674" t="str">
        <f t="shared" si="1222"/>
        <v>2010Q1</v>
      </c>
      <c r="Q3674">
        <f t="shared" si="1223"/>
        <v>7</v>
      </c>
      <c r="R3674">
        <f t="shared" si="1224"/>
        <v>3</v>
      </c>
      <c r="S3674">
        <f t="shared" si="1225"/>
        <v>2010</v>
      </c>
      <c r="T3674" t="str">
        <f t="shared" si="1226"/>
        <v>FY2010-07</v>
      </c>
      <c r="U3674" t="str">
        <f t="shared" si="1227"/>
        <v>FY2010Q3</v>
      </c>
    </row>
    <row r="3675" spans="1:21" x14ac:dyDescent="0.25">
      <c r="A3675" t="str">
        <f t="shared" ref="A3675:A3738" si="1229">TEXT(B3675,"yyyymmdd")</f>
        <v>20100121</v>
      </c>
      <c r="B3675" s="1">
        <f t="shared" si="1228"/>
        <v>40199</v>
      </c>
      <c r="C3675" s="1" t="str">
        <f t="shared" ref="C3675:C3738" si="1230">TEXT(B3675,"yyyy/mm/dd")</f>
        <v>2010/01/21</v>
      </c>
      <c r="D3675">
        <f t="shared" ref="D3675:D3738" si="1231">WEEKDAY(B3675)</f>
        <v>5</v>
      </c>
      <c r="E3675" t="str">
        <f t="shared" ref="E3675:E3738" si="1232">TEXT(C3675, "dddd")</f>
        <v>Thursday</v>
      </c>
      <c r="F3675">
        <f t="shared" ref="F3675:F3738" si="1233">DAY(B3675)</f>
        <v>21</v>
      </c>
      <c r="G3675" s="2">
        <f t="shared" ref="G3675:G3738" si="1234">B3675-DATEVALUE("1/1/"&amp;YEAR(B3675))+1</f>
        <v>21</v>
      </c>
      <c r="H3675" t="str">
        <f t="shared" ref="H3675:H3738" si="1235">IF(D3675&lt;6,"Weekday","Weekend")</f>
        <v>Weekday</v>
      </c>
      <c r="I3675">
        <f t="shared" ref="I3675:I3738" si="1236">WEEKNUM(C3675,1)</f>
        <v>4</v>
      </c>
      <c r="J3675" t="str">
        <f t="shared" ref="J3675:J3738" si="1237">TEXT(B3675,"Mmmm")</f>
        <v>January</v>
      </c>
      <c r="K3675">
        <f t="shared" ref="K3675:K3738" si="1238">MONTH(B3675)</f>
        <v>1</v>
      </c>
      <c r="L3675" s="1" t="str">
        <f t="shared" ref="L3675:L3738" si="1239">IF(B3675=EOMONTH(B3675,0),"Y","N")</f>
        <v>N</v>
      </c>
      <c r="M3675">
        <f t="shared" ref="M3675:M3738" si="1240">IF(K3675&lt;4,1,IF(K3675&lt;7,2,IF(K3675&lt;10,3,4)))</f>
        <v>1</v>
      </c>
      <c r="N3675">
        <f t="shared" ref="N3675:N3738" si="1241">YEAR(B3675)</f>
        <v>2010</v>
      </c>
      <c r="O3675" t="str">
        <f t="shared" ref="O3675:O3738" si="1242">N3675&amp;"-"&amp;IF(K3675&lt;10,"0","")&amp;K3675</f>
        <v>2010-01</v>
      </c>
      <c r="P3675" t="str">
        <f t="shared" ref="P3675:P3738" si="1243">N3675&amp;"Q"&amp;M3675</f>
        <v>2010Q1</v>
      </c>
      <c r="Q3675">
        <f t="shared" ref="Q3675:Q3738" si="1244">IF(K3675&lt;7,K3675+6,K3675-6)</f>
        <v>7</v>
      </c>
      <c r="R3675">
        <f t="shared" ref="R3675:R3738" si="1245">IF(Q3675&lt;4,1,IF(Q3675&lt;7,2,IF(Q3675&lt;10,3,4)))</f>
        <v>3</v>
      </c>
      <c r="S3675">
        <f t="shared" ref="S3675:S3738" si="1246">IF(K3675&lt;7,N3675,N3675+1)</f>
        <v>2010</v>
      </c>
      <c r="T3675" t="str">
        <f t="shared" ref="T3675:T3738" si="1247">"FY"&amp;S3675&amp;"-"&amp;IF(Q3675&lt;10,"0","")&amp;Q3675</f>
        <v>FY2010-07</v>
      </c>
      <c r="U3675" t="str">
        <f t="shared" ref="U3675:U3738" si="1248">"FY"&amp;S3675&amp;"Q"&amp;R3675</f>
        <v>FY2010Q3</v>
      </c>
    </row>
    <row r="3676" spans="1:21" x14ac:dyDescent="0.25">
      <c r="A3676" t="str">
        <f t="shared" si="1229"/>
        <v>20100122</v>
      </c>
      <c r="B3676" s="1">
        <f t="shared" si="1228"/>
        <v>40200</v>
      </c>
      <c r="C3676" s="1" t="str">
        <f t="shared" si="1230"/>
        <v>2010/01/22</v>
      </c>
      <c r="D3676">
        <f t="shared" si="1231"/>
        <v>6</v>
      </c>
      <c r="E3676" t="str">
        <f t="shared" si="1232"/>
        <v>Friday</v>
      </c>
      <c r="F3676">
        <f t="shared" si="1233"/>
        <v>22</v>
      </c>
      <c r="G3676" s="2">
        <f t="shared" si="1234"/>
        <v>22</v>
      </c>
      <c r="H3676" t="str">
        <f t="shared" si="1235"/>
        <v>Weekend</v>
      </c>
      <c r="I3676">
        <f t="shared" si="1236"/>
        <v>4</v>
      </c>
      <c r="J3676" t="str">
        <f t="shared" si="1237"/>
        <v>January</v>
      </c>
      <c r="K3676">
        <f t="shared" si="1238"/>
        <v>1</v>
      </c>
      <c r="L3676" s="1" t="str">
        <f t="shared" si="1239"/>
        <v>N</v>
      </c>
      <c r="M3676">
        <f t="shared" si="1240"/>
        <v>1</v>
      </c>
      <c r="N3676">
        <f t="shared" si="1241"/>
        <v>2010</v>
      </c>
      <c r="O3676" t="str">
        <f t="shared" si="1242"/>
        <v>2010-01</v>
      </c>
      <c r="P3676" t="str">
        <f t="shared" si="1243"/>
        <v>2010Q1</v>
      </c>
      <c r="Q3676">
        <f t="shared" si="1244"/>
        <v>7</v>
      </c>
      <c r="R3676">
        <f t="shared" si="1245"/>
        <v>3</v>
      </c>
      <c r="S3676">
        <f t="shared" si="1246"/>
        <v>2010</v>
      </c>
      <c r="T3676" t="str">
        <f t="shared" si="1247"/>
        <v>FY2010-07</v>
      </c>
      <c r="U3676" t="str">
        <f t="shared" si="1248"/>
        <v>FY2010Q3</v>
      </c>
    </row>
    <row r="3677" spans="1:21" x14ac:dyDescent="0.25">
      <c r="A3677" t="str">
        <f t="shared" si="1229"/>
        <v>20100123</v>
      </c>
      <c r="B3677" s="1">
        <f t="shared" si="1228"/>
        <v>40201</v>
      </c>
      <c r="C3677" s="1" t="str">
        <f t="shared" si="1230"/>
        <v>2010/01/23</v>
      </c>
      <c r="D3677">
        <f t="shared" si="1231"/>
        <v>7</v>
      </c>
      <c r="E3677" t="str">
        <f t="shared" si="1232"/>
        <v>Saturday</v>
      </c>
      <c r="F3677">
        <f t="shared" si="1233"/>
        <v>23</v>
      </c>
      <c r="G3677" s="2">
        <f t="shared" si="1234"/>
        <v>23</v>
      </c>
      <c r="H3677" t="str">
        <f t="shared" si="1235"/>
        <v>Weekend</v>
      </c>
      <c r="I3677">
        <f t="shared" si="1236"/>
        <v>4</v>
      </c>
      <c r="J3677" t="str">
        <f t="shared" si="1237"/>
        <v>January</v>
      </c>
      <c r="K3677">
        <f t="shared" si="1238"/>
        <v>1</v>
      </c>
      <c r="L3677" s="1" t="str">
        <f t="shared" si="1239"/>
        <v>N</v>
      </c>
      <c r="M3677">
        <f t="shared" si="1240"/>
        <v>1</v>
      </c>
      <c r="N3677">
        <f t="shared" si="1241"/>
        <v>2010</v>
      </c>
      <c r="O3677" t="str">
        <f t="shared" si="1242"/>
        <v>2010-01</v>
      </c>
      <c r="P3677" t="str">
        <f t="shared" si="1243"/>
        <v>2010Q1</v>
      </c>
      <c r="Q3677">
        <f t="shared" si="1244"/>
        <v>7</v>
      </c>
      <c r="R3677">
        <f t="shared" si="1245"/>
        <v>3</v>
      </c>
      <c r="S3677">
        <f t="shared" si="1246"/>
        <v>2010</v>
      </c>
      <c r="T3677" t="str">
        <f t="shared" si="1247"/>
        <v>FY2010-07</v>
      </c>
      <c r="U3677" t="str">
        <f t="shared" si="1248"/>
        <v>FY2010Q3</v>
      </c>
    </row>
    <row r="3678" spans="1:21" x14ac:dyDescent="0.25">
      <c r="A3678" t="str">
        <f t="shared" si="1229"/>
        <v>20100124</v>
      </c>
      <c r="B3678" s="1">
        <f t="shared" si="1228"/>
        <v>40202</v>
      </c>
      <c r="C3678" s="1" t="str">
        <f t="shared" si="1230"/>
        <v>2010/01/24</v>
      </c>
      <c r="D3678">
        <f t="shared" si="1231"/>
        <v>1</v>
      </c>
      <c r="E3678" t="str">
        <f t="shared" si="1232"/>
        <v>Sunday</v>
      </c>
      <c r="F3678">
        <f t="shared" si="1233"/>
        <v>24</v>
      </c>
      <c r="G3678" s="2">
        <f t="shared" si="1234"/>
        <v>24</v>
      </c>
      <c r="H3678" t="str">
        <f t="shared" si="1235"/>
        <v>Weekday</v>
      </c>
      <c r="I3678">
        <f t="shared" si="1236"/>
        <v>5</v>
      </c>
      <c r="J3678" t="str">
        <f t="shared" si="1237"/>
        <v>January</v>
      </c>
      <c r="K3678">
        <f t="shared" si="1238"/>
        <v>1</v>
      </c>
      <c r="L3678" s="1" t="str">
        <f t="shared" si="1239"/>
        <v>N</v>
      </c>
      <c r="M3678">
        <f t="shared" si="1240"/>
        <v>1</v>
      </c>
      <c r="N3678">
        <f t="shared" si="1241"/>
        <v>2010</v>
      </c>
      <c r="O3678" t="str">
        <f t="shared" si="1242"/>
        <v>2010-01</v>
      </c>
      <c r="P3678" t="str">
        <f t="shared" si="1243"/>
        <v>2010Q1</v>
      </c>
      <c r="Q3678">
        <f t="shared" si="1244"/>
        <v>7</v>
      </c>
      <c r="R3678">
        <f t="shared" si="1245"/>
        <v>3</v>
      </c>
      <c r="S3678">
        <f t="shared" si="1246"/>
        <v>2010</v>
      </c>
      <c r="T3678" t="str">
        <f t="shared" si="1247"/>
        <v>FY2010-07</v>
      </c>
      <c r="U3678" t="str">
        <f t="shared" si="1248"/>
        <v>FY2010Q3</v>
      </c>
    </row>
    <row r="3679" spans="1:21" x14ac:dyDescent="0.25">
      <c r="A3679" t="str">
        <f t="shared" si="1229"/>
        <v>20100125</v>
      </c>
      <c r="B3679" s="1">
        <f t="shared" si="1228"/>
        <v>40203</v>
      </c>
      <c r="C3679" s="1" t="str">
        <f t="shared" si="1230"/>
        <v>2010/01/25</v>
      </c>
      <c r="D3679">
        <f t="shared" si="1231"/>
        <v>2</v>
      </c>
      <c r="E3679" t="str">
        <f t="shared" si="1232"/>
        <v>Monday</v>
      </c>
      <c r="F3679">
        <f t="shared" si="1233"/>
        <v>25</v>
      </c>
      <c r="G3679" s="2">
        <f t="shared" si="1234"/>
        <v>25</v>
      </c>
      <c r="H3679" t="str">
        <f t="shared" si="1235"/>
        <v>Weekday</v>
      </c>
      <c r="I3679">
        <f t="shared" si="1236"/>
        <v>5</v>
      </c>
      <c r="J3679" t="str">
        <f t="shared" si="1237"/>
        <v>January</v>
      </c>
      <c r="K3679">
        <f t="shared" si="1238"/>
        <v>1</v>
      </c>
      <c r="L3679" s="1" t="str">
        <f t="shared" si="1239"/>
        <v>N</v>
      </c>
      <c r="M3679">
        <f t="shared" si="1240"/>
        <v>1</v>
      </c>
      <c r="N3679">
        <f t="shared" si="1241"/>
        <v>2010</v>
      </c>
      <c r="O3679" t="str">
        <f t="shared" si="1242"/>
        <v>2010-01</v>
      </c>
      <c r="P3679" t="str">
        <f t="shared" si="1243"/>
        <v>2010Q1</v>
      </c>
      <c r="Q3679">
        <f t="shared" si="1244"/>
        <v>7</v>
      </c>
      <c r="R3679">
        <f t="shared" si="1245"/>
        <v>3</v>
      </c>
      <c r="S3679">
        <f t="shared" si="1246"/>
        <v>2010</v>
      </c>
      <c r="T3679" t="str">
        <f t="shared" si="1247"/>
        <v>FY2010-07</v>
      </c>
      <c r="U3679" t="str">
        <f t="shared" si="1248"/>
        <v>FY2010Q3</v>
      </c>
    </row>
    <row r="3680" spans="1:21" x14ac:dyDescent="0.25">
      <c r="A3680" t="str">
        <f t="shared" si="1229"/>
        <v>20100126</v>
      </c>
      <c r="B3680" s="1">
        <f t="shared" si="1228"/>
        <v>40204</v>
      </c>
      <c r="C3680" s="1" t="str">
        <f t="shared" si="1230"/>
        <v>2010/01/26</v>
      </c>
      <c r="D3680">
        <f t="shared" si="1231"/>
        <v>3</v>
      </c>
      <c r="E3680" t="str">
        <f t="shared" si="1232"/>
        <v>Tuesday</v>
      </c>
      <c r="F3680">
        <f t="shared" si="1233"/>
        <v>26</v>
      </c>
      <c r="G3680" s="2">
        <f t="shared" si="1234"/>
        <v>26</v>
      </c>
      <c r="H3680" t="str">
        <f t="shared" si="1235"/>
        <v>Weekday</v>
      </c>
      <c r="I3680">
        <f t="shared" si="1236"/>
        <v>5</v>
      </c>
      <c r="J3680" t="str">
        <f t="shared" si="1237"/>
        <v>January</v>
      </c>
      <c r="K3680">
        <f t="shared" si="1238"/>
        <v>1</v>
      </c>
      <c r="L3680" s="1" t="str">
        <f t="shared" si="1239"/>
        <v>N</v>
      </c>
      <c r="M3680">
        <f t="shared" si="1240"/>
        <v>1</v>
      </c>
      <c r="N3680">
        <f t="shared" si="1241"/>
        <v>2010</v>
      </c>
      <c r="O3680" t="str">
        <f t="shared" si="1242"/>
        <v>2010-01</v>
      </c>
      <c r="P3680" t="str">
        <f t="shared" si="1243"/>
        <v>2010Q1</v>
      </c>
      <c r="Q3680">
        <f t="shared" si="1244"/>
        <v>7</v>
      </c>
      <c r="R3680">
        <f t="shared" si="1245"/>
        <v>3</v>
      </c>
      <c r="S3680">
        <f t="shared" si="1246"/>
        <v>2010</v>
      </c>
      <c r="T3680" t="str">
        <f t="shared" si="1247"/>
        <v>FY2010-07</v>
      </c>
      <c r="U3680" t="str">
        <f t="shared" si="1248"/>
        <v>FY2010Q3</v>
      </c>
    </row>
    <row r="3681" spans="1:21" x14ac:dyDescent="0.25">
      <c r="A3681" t="str">
        <f t="shared" si="1229"/>
        <v>20100127</v>
      </c>
      <c r="B3681" s="1">
        <f t="shared" si="1228"/>
        <v>40205</v>
      </c>
      <c r="C3681" s="1" t="str">
        <f t="shared" si="1230"/>
        <v>2010/01/27</v>
      </c>
      <c r="D3681">
        <f t="shared" si="1231"/>
        <v>4</v>
      </c>
      <c r="E3681" t="str">
        <f t="shared" si="1232"/>
        <v>Wednesday</v>
      </c>
      <c r="F3681">
        <f t="shared" si="1233"/>
        <v>27</v>
      </c>
      <c r="G3681" s="2">
        <f t="shared" si="1234"/>
        <v>27</v>
      </c>
      <c r="H3681" t="str">
        <f t="shared" si="1235"/>
        <v>Weekday</v>
      </c>
      <c r="I3681">
        <f t="shared" si="1236"/>
        <v>5</v>
      </c>
      <c r="J3681" t="str">
        <f t="shared" si="1237"/>
        <v>January</v>
      </c>
      <c r="K3681">
        <f t="shared" si="1238"/>
        <v>1</v>
      </c>
      <c r="L3681" s="1" t="str">
        <f t="shared" si="1239"/>
        <v>N</v>
      </c>
      <c r="M3681">
        <f t="shared" si="1240"/>
        <v>1</v>
      </c>
      <c r="N3681">
        <f t="shared" si="1241"/>
        <v>2010</v>
      </c>
      <c r="O3681" t="str">
        <f t="shared" si="1242"/>
        <v>2010-01</v>
      </c>
      <c r="P3681" t="str">
        <f t="shared" si="1243"/>
        <v>2010Q1</v>
      </c>
      <c r="Q3681">
        <f t="shared" si="1244"/>
        <v>7</v>
      </c>
      <c r="R3681">
        <f t="shared" si="1245"/>
        <v>3</v>
      </c>
      <c r="S3681">
        <f t="shared" si="1246"/>
        <v>2010</v>
      </c>
      <c r="T3681" t="str">
        <f t="shared" si="1247"/>
        <v>FY2010-07</v>
      </c>
      <c r="U3681" t="str">
        <f t="shared" si="1248"/>
        <v>FY2010Q3</v>
      </c>
    </row>
    <row r="3682" spans="1:21" x14ac:dyDescent="0.25">
      <c r="A3682" t="str">
        <f t="shared" si="1229"/>
        <v>20100128</v>
      </c>
      <c r="B3682" s="1">
        <f t="shared" si="1228"/>
        <v>40206</v>
      </c>
      <c r="C3682" s="1" t="str">
        <f t="shared" si="1230"/>
        <v>2010/01/28</v>
      </c>
      <c r="D3682">
        <f t="shared" si="1231"/>
        <v>5</v>
      </c>
      <c r="E3682" t="str">
        <f t="shared" si="1232"/>
        <v>Thursday</v>
      </c>
      <c r="F3682">
        <f t="shared" si="1233"/>
        <v>28</v>
      </c>
      <c r="G3682" s="2">
        <f t="shared" si="1234"/>
        <v>28</v>
      </c>
      <c r="H3682" t="str">
        <f t="shared" si="1235"/>
        <v>Weekday</v>
      </c>
      <c r="I3682">
        <f t="shared" si="1236"/>
        <v>5</v>
      </c>
      <c r="J3682" t="str">
        <f t="shared" si="1237"/>
        <v>January</v>
      </c>
      <c r="K3682">
        <f t="shared" si="1238"/>
        <v>1</v>
      </c>
      <c r="L3682" s="1" t="str">
        <f t="shared" si="1239"/>
        <v>N</v>
      </c>
      <c r="M3682">
        <f t="shared" si="1240"/>
        <v>1</v>
      </c>
      <c r="N3682">
        <f t="shared" si="1241"/>
        <v>2010</v>
      </c>
      <c r="O3682" t="str">
        <f t="shared" si="1242"/>
        <v>2010-01</v>
      </c>
      <c r="P3682" t="str">
        <f t="shared" si="1243"/>
        <v>2010Q1</v>
      </c>
      <c r="Q3682">
        <f t="shared" si="1244"/>
        <v>7</v>
      </c>
      <c r="R3682">
        <f t="shared" si="1245"/>
        <v>3</v>
      </c>
      <c r="S3682">
        <f t="shared" si="1246"/>
        <v>2010</v>
      </c>
      <c r="T3682" t="str">
        <f t="shared" si="1247"/>
        <v>FY2010-07</v>
      </c>
      <c r="U3682" t="str">
        <f t="shared" si="1248"/>
        <v>FY2010Q3</v>
      </c>
    </row>
    <row r="3683" spans="1:21" x14ac:dyDescent="0.25">
      <c r="A3683" t="str">
        <f t="shared" si="1229"/>
        <v>20100129</v>
      </c>
      <c r="B3683" s="1">
        <f t="shared" si="1228"/>
        <v>40207</v>
      </c>
      <c r="C3683" s="1" t="str">
        <f t="shared" si="1230"/>
        <v>2010/01/29</v>
      </c>
      <c r="D3683">
        <f t="shared" si="1231"/>
        <v>6</v>
      </c>
      <c r="E3683" t="str">
        <f t="shared" si="1232"/>
        <v>Friday</v>
      </c>
      <c r="F3683">
        <f t="shared" si="1233"/>
        <v>29</v>
      </c>
      <c r="G3683" s="2">
        <f t="shared" si="1234"/>
        <v>29</v>
      </c>
      <c r="H3683" t="str">
        <f t="shared" si="1235"/>
        <v>Weekend</v>
      </c>
      <c r="I3683">
        <f t="shared" si="1236"/>
        <v>5</v>
      </c>
      <c r="J3683" t="str">
        <f t="shared" si="1237"/>
        <v>January</v>
      </c>
      <c r="K3683">
        <f t="shared" si="1238"/>
        <v>1</v>
      </c>
      <c r="L3683" s="1" t="str">
        <f t="shared" si="1239"/>
        <v>N</v>
      </c>
      <c r="M3683">
        <f t="shared" si="1240"/>
        <v>1</v>
      </c>
      <c r="N3683">
        <f t="shared" si="1241"/>
        <v>2010</v>
      </c>
      <c r="O3683" t="str">
        <f t="shared" si="1242"/>
        <v>2010-01</v>
      </c>
      <c r="P3683" t="str">
        <f t="shared" si="1243"/>
        <v>2010Q1</v>
      </c>
      <c r="Q3683">
        <f t="shared" si="1244"/>
        <v>7</v>
      </c>
      <c r="R3683">
        <f t="shared" si="1245"/>
        <v>3</v>
      </c>
      <c r="S3683">
        <f t="shared" si="1246"/>
        <v>2010</v>
      </c>
      <c r="T3683" t="str">
        <f t="shared" si="1247"/>
        <v>FY2010-07</v>
      </c>
      <c r="U3683" t="str">
        <f t="shared" si="1248"/>
        <v>FY2010Q3</v>
      </c>
    </row>
    <row r="3684" spans="1:21" x14ac:dyDescent="0.25">
      <c r="A3684" t="str">
        <f t="shared" si="1229"/>
        <v>20100130</v>
      </c>
      <c r="B3684" s="1">
        <f t="shared" si="1228"/>
        <v>40208</v>
      </c>
      <c r="C3684" s="1" t="str">
        <f t="shared" si="1230"/>
        <v>2010/01/30</v>
      </c>
      <c r="D3684">
        <f t="shared" si="1231"/>
        <v>7</v>
      </c>
      <c r="E3684" t="str">
        <f t="shared" si="1232"/>
        <v>Saturday</v>
      </c>
      <c r="F3684">
        <f t="shared" si="1233"/>
        <v>30</v>
      </c>
      <c r="G3684" s="2">
        <f t="shared" si="1234"/>
        <v>30</v>
      </c>
      <c r="H3684" t="str">
        <f t="shared" si="1235"/>
        <v>Weekend</v>
      </c>
      <c r="I3684">
        <f t="shared" si="1236"/>
        <v>5</v>
      </c>
      <c r="J3684" t="str">
        <f t="shared" si="1237"/>
        <v>January</v>
      </c>
      <c r="K3684">
        <f t="shared" si="1238"/>
        <v>1</v>
      </c>
      <c r="L3684" s="1" t="str">
        <f t="shared" si="1239"/>
        <v>N</v>
      </c>
      <c r="M3684">
        <f t="shared" si="1240"/>
        <v>1</v>
      </c>
      <c r="N3684">
        <f t="shared" si="1241"/>
        <v>2010</v>
      </c>
      <c r="O3684" t="str">
        <f t="shared" si="1242"/>
        <v>2010-01</v>
      </c>
      <c r="P3684" t="str">
        <f t="shared" si="1243"/>
        <v>2010Q1</v>
      </c>
      <c r="Q3684">
        <f t="shared" si="1244"/>
        <v>7</v>
      </c>
      <c r="R3684">
        <f t="shared" si="1245"/>
        <v>3</v>
      </c>
      <c r="S3684">
        <f t="shared" si="1246"/>
        <v>2010</v>
      </c>
      <c r="T3684" t="str">
        <f t="shared" si="1247"/>
        <v>FY2010-07</v>
      </c>
      <c r="U3684" t="str">
        <f t="shared" si="1248"/>
        <v>FY2010Q3</v>
      </c>
    </row>
    <row r="3685" spans="1:21" x14ac:dyDescent="0.25">
      <c r="A3685" t="str">
        <f t="shared" si="1229"/>
        <v>20100131</v>
      </c>
      <c r="B3685" s="1">
        <f t="shared" si="1228"/>
        <v>40209</v>
      </c>
      <c r="C3685" s="1" t="str">
        <f t="shared" si="1230"/>
        <v>2010/01/31</v>
      </c>
      <c r="D3685">
        <f t="shared" si="1231"/>
        <v>1</v>
      </c>
      <c r="E3685" t="str">
        <f t="shared" si="1232"/>
        <v>Sunday</v>
      </c>
      <c r="F3685">
        <f t="shared" si="1233"/>
        <v>31</v>
      </c>
      <c r="G3685" s="2">
        <f t="shared" si="1234"/>
        <v>31</v>
      </c>
      <c r="H3685" t="str">
        <f t="shared" si="1235"/>
        <v>Weekday</v>
      </c>
      <c r="I3685">
        <f t="shared" si="1236"/>
        <v>6</v>
      </c>
      <c r="J3685" t="str">
        <f t="shared" si="1237"/>
        <v>January</v>
      </c>
      <c r="K3685">
        <f t="shared" si="1238"/>
        <v>1</v>
      </c>
      <c r="L3685" s="1" t="str">
        <f t="shared" si="1239"/>
        <v>Y</v>
      </c>
      <c r="M3685">
        <f t="shared" si="1240"/>
        <v>1</v>
      </c>
      <c r="N3685">
        <f t="shared" si="1241"/>
        <v>2010</v>
      </c>
      <c r="O3685" t="str">
        <f t="shared" si="1242"/>
        <v>2010-01</v>
      </c>
      <c r="P3685" t="str">
        <f t="shared" si="1243"/>
        <v>2010Q1</v>
      </c>
      <c r="Q3685">
        <f t="shared" si="1244"/>
        <v>7</v>
      </c>
      <c r="R3685">
        <f t="shared" si="1245"/>
        <v>3</v>
      </c>
      <c r="S3685">
        <f t="shared" si="1246"/>
        <v>2010</v>
      </c>
      <c r="T3685" t="str">
        <f t="shared" si="1247"/>
        <v>FY2010-07</v>
      </c>
      <c r="U3685" t="str">
        <f t="shared" si="1248"/>
        <v>FY2010Q3</v>
      </c>
    </row>
    <row r="3686" spans="1:21" x14ac:dyDescent="0.25">
      <c r="A3686" t="str">
        <f t="shared" si="1229"/>
        <v>20100201</v>
      </c>
      <c r="B3686" s="1">
        <f t="shared" si="1228"/>
        <v>40210</v>
      </c>
      <c r="C3686" s="1" t="str">
        <f t="shared" si="1230"/>
        <v>2010/02/01</v>
      </c>
      <c r="D3686">
        <f t="shared" si="1231"/>
        <v>2</v>
      </c>
      <c r="E3686" t="str">
        <f t="shared" si="1232"/>
        <v>Monday</v>
      </c>
      <c r="F3686">
        <f t="shared" si="1233"/>
        <v>1</v>
      </c>
      <c r="G3686" s="2">
        <f t="shared" si="1234"/>
        <v>32</v>
      </c>
      <c r="H3686" t="str">
        <f t="shared" si="1235"/>
        <v>Weekday</v>
      </c>
      <c r="I3686">
        <f t="shared" si="1236"/>
        <v>6</v>
      </c>
      <c r="J3686" t="str">
        <f t="shared" si="1237"/>
        <v>February</v>
      </c>
      <c r="K3686">
        <f t="shared" si="1238"/>
        <v>2</v>
      </c>
      <c r="L3686" s="1" t="str">
        <f t="shared" si="1239"/>
        <v>N</v>
      </c>
      <c r="M3686">
        <f t="shared" si="1240"/>
        <v>1</v>
      </c>
      <c r="N3686">
        <f t="shared" si="1241"/>
        <v>2010</v>
      </c>
      <c r="O3686" t="str">
        <f t="shared" si="1242"/>
        <v>2010-02</v>
      </c>
      <c r="P3686" t="str">
        <f t="shared" si="1243"/>
        <v>2010Q1</v>
      </c>
      <c r="Q3686">
        <f t="shared" si="1244"/>
        <v>8</v>
      </c>
      <c r="R3686">
        <f t="shared" si="1245"/>
        <v>3</v>
      </c>
      <c r="S3686">
        <f t="shared" si="1246"/>
        <v>2010</v>
      </c>
      <c r="T3686" t="str">
        <f t="shared" si="1247"/>
        <v>FY2010-08</v>
      </c>
      <c r="U3686" t="str">
        <f t="shared" si="1248"/>
        <v>FY2010Q3</v>
      </c>
    </row>
    <row r="3687" spans="1:21" x14ac:dyDescent="0.25">
      <c r="A3687" t="str">
        <f t="shared" si="1229"/>
        <v>20100202</v>
      </c>
      <c r="B3687" s="1">
        <f t="shared" si="1228"/>
        <v>40211</v>
      </c>
      <c r="C3687" s="1" t="str">
        <f t="shared" si="1230"/>
        <v>2010/02/02</v>
      </c>
      <c r="D3687">
        <f t="shared" si="1231"/>
        <v>3</v>
      </c>
      <c r="E3687" t="str">
        <f t="shared" si="1232"/>
        <v>Tuesday</v>
      </c>
      <c r="F3687">
        <f t="shared" si="1233"/>
        <v>2</v>
      </c>
      <c r="G3687" s="2">
        <f t="shared" si="1234"/>
        <v>33</v>
      </c>
      <c r="H3687" t="str">
        <f t="shared" si="1235"/>
        <v>Weekday</v>
      </c>
      <c r="I3687">
        <f t="shared" si="1236"/>
        <v>6</v>
      </c>
      <c r="J3687" t="str">
        <f t="shared" si="1237"/>
        <v>February</v>
      </c>
      <c r="K3687">
        <f t="shared" si="1238"/>
        <v>2</v>
      </c>
      <c r="L3687" s="1" t="str">
        <f t="shared" si="1239"/>
        <v>N</v>
      </c>
      <c r="M3687">
        <f t="shared" si="1240"/>
        <v>1</v>
      </c>
      <c r="N3687">
        <f t="shared" si="1241"/>
        <v>2010</v>
      </c>
      <c r="O3687" t="str">
        <f t="shared" si="1242"/>
        <v>2010-02</v>
      </c>
      <c r="P3687" t="str">
        <f t="shared" si="1243"/>
        <v>2010Q1</v>
      </c>
      <c r="Q3687">
        <f t="shared" si="1244"/>
        <v>8</v>
      </c>
      <c r="R3687">
        <f t="shared" si="1245"/>
        <v>3</v>
      </c>
      <c r="S3687">
        <f t="shared" si="1246"/>
        <v>2010</v>
      </c>
      <c r="T3687" t="str">
        <f t="shared" si="1247"/>
        <v>FY2010-08</v>
      </c>
      <c r="U3687" t="str">
        <f t="shared" si="1248"/>
        <v>FY2010Q3</v>
      </c>
    </row>
    <row r="3688" spans="1:21" x14ac:dyDescent="0.25">
      <c r="A3688" t="str">
        <f t="shared" si="1229"/>
        <v>20100203</v>
      </c>
      <c r="B3688" s="1">
        <f t="shared" si="1228"/>
        <v>40212</v>
      </c>
      <c r="C3688" s="1" t="str">
        <f t="shared" si="1230"/>
        <v>2010/02/03</v>
      </c>
      <c r="D3688">
        <f t="shared" si="1231"/>
        <v>4</v>
      </c>
      <c r="E3688" t="str">
        <f t="shared" si="1232"/>
        <v>Wednesday</v>
      </c>
      <c r="F3688">
        <f t="shared" si="1233"/>
        <v>3</v>
      </c>
      <c r="G3688" s="2">
        <f t="shared" si="1234"/>
        <v>34</v>
      </c>
      <c r="H3688" t="str">
        <f t="shared" si="1235"/>
        <v>Weekday</v>
      </c>
      <c r="I3688">
        <f t="shared" si="1236"/>
        <v>6</v>
      </c>
      <c r="J3688" t="str">
        <f t="shared" si="1237"/>
        <v>February</v>
      </c>
      <c r="K3688">
        <f t="shared" si="1238"/>
        <v>2</v>
      </c>
      <c r="L3688" s="1" t="str">
        <f t="shared" si="1239"/>
        <v>N</v>
      </c>
      <c r="M3688">
        <f t="shared" si="1240"/>
        <v>1</v>
      </c>
      <c r="N3688">
        <f t="shared" si="1241"/>
        <v>2010</v>
      </c>
      <c r="O3688" t="str">
        <f t="shared" si="1242"/>
        <v>2010-02</v>
      </c>
      <c r="P3688" t="str">
        <f t="shared" si="1243"/>
        <v>2010Q1</v>
      </c>
      <c r="Q3688">
        <f t="shared" si="1244"/>
        <v>8</v>
      </c>
      <c r="R3688">
        <f t="shared" si="1245"/>
        <v>3</v>
      </c>
      <c r="S3688">
        <f t="shared" si="1246"/>
        <v>2010</v>
      </c>
      <c r="T3688" t="str">
        <f t="shared" si="1247"/>
        <v>FY2010-08</v>
      </c>
      <c r="U3688" t="str">
        <f t="shared" si="1248"/>
        <v>FY2010Q3</v>
      </c>
    </row>
    <row r="3689" spans="1:21" x14ac:dyDescent="0.25">
      <c r="A3689" t="str">
        <f t="shared" si="1229"/>
        <v>20100204</v>
      </c>
      <c r="B3689" s="1">
        <f t="shared" si="1228"/>
        <v>40213</v>
      </c>
      <c r="C3689" s="1" t="str">
        <f t="shared" si="1230"/>
        <v>2010/02/04</v>
      </c>
      <c r="D3689">
        <f t="shared" si="1231"/>
        <v>5</v>
      </c>
      <c r="E3689" t="str">
        <f t="shared" si="1232"/>
        <v>Thursday</v>
      </c>
      <c r="F3689">
        <f t="shared" si="1233"/>
        <v>4</v>
      </c>
      <c r="G3689" s="2">
        <f t="shared" si="1234"/>
        <v>35</v>
      </c>
      <c r="H3689" t="str">
        <f t="shared" si="1235"/>
        <v>Weekday</v>
      </c>
      <c r="I3689">
        <f t="shared" si="1236"/>
        <v>6</v>
      </c>
      <c r="J3689" t="str">
        <f t="shared" si="1237"/>
        <v>February</v>
      </c>
      <c r="K3689">
        <f t="shared" si="1238"/>
        <v>2</v>
      </c>
      <c r="L3689" s="1" t="str">
        <f t="shared" si="1239"/>
        <v>N</v>
      </c>
      <c r="M3689">
        <f t="shared" si="1240"/>
        <v>1</v>
      </c>
      <c r="N3689">
        <f t="shared" si="1241"/>
        <v>2010</v>
      </c>
      <c r="O3689" t="str">
        <f t="shared" si="1242"/>
        <v>2010-02</v>
      </c>
      <c r="P3689" t="str">
        <f t="shared" si="1243"/>
        <v>2010Q1</v>
      </c>
      <c r="Q3689">
        <f t="shared" si="1244"/>
        <v>8</v>
      </c>
      <c r="R3689">
        <f t="shared" si="1245"/>
        <v>3</v>
      </c>
      <c r="S3689">
        <f t="shared" si="1246"/>
        <v>2010</v>
      </c>
      <c r="T3689" t="str">
        <f t="shared" si="1247"/>
        <v>FY2010-08</v>
      </c>
      <c r="U3689" t="str">
        <f t="shared" si="1248"/>
        <v>FY2010Q3</v>
      </c>
    </row>
    <row r="3690" spans="1:21" x14ac:dyDescent="0.25">
      <c r="A3690" t="str">
        <f t="shared" si="1229"/>
        <v>20100205</v>
      </c>
      <c r="B3690" s="1">
        <f t="shared" si="1228"/>
        <v>40214</v>
      </c>
      <c r="C3690" s="1" t="str">
        <f t="shared" si="1230"/>
        <v>2010/02/05</v>
      </c>
      <c r="D3690">
        <f t="shared" si="1231"/>
        <v>6</v>
      </c>
      <c r="E3690" t="str">
        <f t="shared" si="1232"/>
        <v>Friday</v>
      </c>
      <c r="F3690">
        <f t="shared" si="1233"/>
        <v>5</v>
      </c>
      <c r="G3690" s="2">
        <f t="shared" si="1234"/>
        <v>36</v>
      </c>
      <c r="H3690" t="str">
        <f t="shared" si="1235"/>
        <v>Weekend</v>
      </c>
      <c r="I3690">
        <f t="shared" si="1236"/>
        <v>6</v>
      </c>
      <c r="J3690" t="str">
        <f t="shared" si="1237"/>
        <v>February</v>
      </c>
      <c r="K3690">
        <f t="shared" si="1238"/>
        <v>2</v>
      </c>
      <c r="L3690" s="1" t="str">
        <f t="shared" si="1239"/>
        <v>N</v>
      </c>
      <c r="M3690">
        <f t="shared" si="1240"/>
        <v>1</v>
      </c>
      <c r="N3690">
        <f t="shared" si="1241"/>
        <v>2010</v>
      </c>
      <c r="O3690" t="str">
        <f t="shared" si="1242"/>
        <v>2010-02</v>
      </c>
      <c r="P3690" t="str">
        <f t="shared" si="1243"/>
        <v>2010Q1</v>
      </c>
      <c r="Q3690">
        <f t="shared" si="1244"/>
        <v>8</v>
      </c>
      <c r="R3690">
        <f t="shared" si="1245"/>
        <v>3</v>
      </c>
      <c r="S3690">
        <f t="shared" si="1246"/>
        <v>2010</v>
      </c>
      <c r="T3690" t="str">
        <f t="shared" si="1247"/>
        <v>FY2010-08</v>
      </c>
      <c r="U3690" t="str">
        <f t="shared" si="1248"/>
        <v>FY2010Q3</v>
      </c>
    </row>
    <row r="3691" spans="1:21" x14ac:dyDescent="0.25">
      <c r="A3691" t="str">
        <f t="shared" si="1229"/>
        <v>20100206</v>
      </c>
      <c r="B3691" s="1">
        <f t="shared" si="1228"/>
        <v>40215</v>
      </c>
      <c r="C3691" s="1" t="str">
        <f t="shared" si="1230"/>
        <v>2010/02/06</v>
      </c>
      <c r="D3691">
        <f t="shared" si="1231"/>
        <v>7</v>
      </c>
      <c r="E3691" t="str">
        <f t="shared" si="1232"/>
        <v>Saturday</v>
      </c>
      <c r="F3691">
        <f t="shared" si="1233"/>
        <v>6</v>
      </c>
      <c r="G3691" s="2">
        <f t="shared" si="1234"/>
        <v>37</v>
      </c>
      <c r="H3691" t="str">
        <f t="shared" si="1235"/>
        <v>Weekend</v>
      </c>
      <c r="I3691">
        <f t="shared" si="1236"/>
        <v>6</v>
      </c>
      <c r="J3691" t="str">
        <f t="shared" si="1237"/>
        <v>February</v>
      </c>
      <c r="K3691">
        <f t="shared" si="1238"/>
        <v>2</v>
      </c>
      <c r="L3691" s="1" t="str">
        <f t="shared" si="1239"/>
        <v>N</v>
      </c>
      <c r="M3691">
        <f t="shared" si="1240"/>
        <v>1</v>
      </c>
      <c r="N3691">
        <f t="shared" si="1241"/>
        <v>2010</v>
      </c>
      <c r="O3691" t="str">
        <f t="shared" si="1242"/>
        <v>2010-02</v>
      </c>
      <c r="P3691" t="str">
        <f t="shared" si="1243"/>
        <v>2010Q1</v>
      </c>
      <c r="Q3691">
        <f t="shared" si="1244"/>
        <v>8</v>
      </c>
      <c r="R3691">
        <f t="shared" si="1245"/>
        <v>3</v>
      </c>
      <c r="S3691">
        <f t="shared" si="1246"/>
        <v>2010</v>
      </c>
      <c r="T3691" t="str">
        <f t="shared" si="1247"/>
        <v>FY2010-08</v>
      </c>
      <c r="U3691" t="str">
        <f t="shared" si="1248"/>
        <v>FY2010Q3</v>
      </c>
    </row>
    <row r="3692" spans="1:21" x14ac:dyDescent="0.25">
      <c r="A3692" t="str">
        <f t="shared" si="1229"/>
        <v>20100207</v>
      </c>
      <c r="B3692" s="1">
        <f t="shared" si="1228"/>
        <v>40216</v>
      </c>
      <c r="C3692" s="1" t="str">
        <f t="shared" si="1230"/>
        <v>2010/02/07</v>
      </c>
      <c r="D3692">
        <f t="shared" si="1231"/>
        <v>1</v>
      </c>
      <c r="E3692" t="str">
        <f t="shared" si="1232"/>
        <v>Sunday</v>
      </c>
      <c r="F3692">
        <f t="shared" si="1233"/>
        <v>7</v>
      </c>
      <c r="G3692" s="2">
        <f t="shared" si="1234"/>
        <v>38</v>
      </c>
      <c r="H3692" t="str">
        <f t="shared" si="1235"/>
        <v>Weekday</v>
      </c>
      <c r="I3692">
        <f t="shared" si="1236"/>
        <v>7</v>
      </c>
      <c r="J3692" t="str">
        <f t="shared" si="1237"/>
        <v>February</v>
      </c>
      <c r="K3692">
        <f t="shared" si="1238"/>
        <v>2</v>
      </c>
      <c r="L3692" s="1" t="str">
        <f t="shared" si="1239"/>
        <v>N</v>
      </c>
      <c r="M3692">
        <f t="shared" si="1240"/>
        <v>1</v>
      </c>
      <c r="N3692">
        <f t="shared" si="1241"/>
        <v>2010</v>
      </c>
      <c r="O3692" t="str">
        <f t="shared" si="1242"/>
        <v>2010-02</v>
      </c>
      <c r="P3692" t="str">
        <f t="shared" si="1243"/>
        <v>2010Q1</v>
      </c>
      <c r="Q3692">
        <f t="shared" si="1244"/>
        <v>8</v>
      </c>
      <c r="R3692">
        <f t="shared" si="1245"/>
        <v>3</v>
      </c>
      <c r="S3692">
        <f t="shared" si="1246"/>
        <v>2010</v>
      </c>
      <c r="T3692" t="str">
        <f t="shared" si="1247"/>
        <v>FY2010-08</v>
      </c>
      <c r="U3692" t="str">
        <f t="shared" si="1248"/>
        <v>FY2010Q3</v>
      </c>
    </row>
    <row r="3693" spans="1:21" x14ac:dyDescent="0.25">
      <c r="A3693" t="str">
        <f t="shared" si="1229"/>
        <v>20100208</v>
      </c>
      <c r="B3693" s="1">
        <f t="shared" si="1228"/>
        <v>40217</v>
      </c>
      <c r="C3693" s="1" t="str">
        <f t="shared" si="1230"/>
        <v>2010/02/08</v>
      </c>
      <c r="D3693">
        <f t="shared" si="1231"/>
        <v>2</v>
      </c>
      <c r="E3693" t="str">
        <f t="shared" si="1232"/>
        <v>Monday</v>
      </c>
      <c r="F3693">
        <f t="shared" si="1233"/>
        <v>8</v>
      </c>
      <c r="G3693" s="2">
        <f t="shared" si="1234"/>
        <v>39</v>
      </c>
      <c r="H3693" t="str">
        <f t="shared" si="1235"/>
        <v>Weekday</v>
      </c>
      <c r="I3693">
        <f t="shared" si="1236"/>
        <v>7</v>
      </c>
      <c r="J3693" t="str">
        <f t="shared" si="1237"/>
        <v>February</v>
      </c>
      <c r="K3693">
        <f t="shared" si="1238"/>
        <v>2</v>
      </c>
      <c r="L3693" s="1" t="str">
        <f t="shared" si="1239"/>
        <v>N</v>
      </c>
      <c r="M3693">
        <f t="shared" si="1240"/>
        <v>1</v>
      </c>
      <c r="N3693">
        <f t="shared" si="1241"/>
        <v>2010</v>
      </c>
      <c r="O3693" t="str">
        <f t="shared" si="1242"/>
        <v>2010-02</v>
      </c>
      <c r="P3693" t="str">
        <f t="shared" si="1243"/>
        <v>2010Q1</v>
      </c>
      <c r="Q3693">
        <f t="shared" si="1244"/>
        <v>8</v>
      </c>
      <c r="R3693">
        <f t="shared" si="1245"/>
        <v>3</v>
      </c>
      <c r="S3693">
        <f t="shared" si="1246"/>
        <v>2010</v>
      </c>
      <c r="T3693" t="str">
        <f t="shared" si="1247"/>
        <v>FY2010-08</v>
      </c>
      <c r="U3693" t="str">
        <f t="shared" si="1248"/>
        <v>FY2010Q3</v>
      </c>
    </row>
    <row r="3694" spans="1:21" x14ac:dyDescent="0.25">
      <c r="A3694" t="str">
        <f t="shared" si="1229"/>
        <v>20100209</v>
      </c>
      <c r="B3694" s="1">
        <f t="shared" si="1228"/>
        <v>40218</v>
      </c>
      <c r="C3694" s="1" t="str">
        <f t="shared" si="1230"/>
        <v>2010/02/09</v>
      </c>
      <c r="D3694">
        <f t="shared" si="1231"/>
        <v>3</v>
      </c>
      <c r="E3694" t="str">
        <f t="shared" si="1232"/>
        <v>Tuesday</v>
      </c>
      <c r="F3694">
        <f t="shared" si="1233"/>
        <v>9</v>
      </c>
      <c r="G3694" s="2">
        <f t="shared" si="1234"/>
        <v>40</v>
      </c>
      <c r="H3694" t="str">
        <f t="shared" si="1235"/>
        <v>Weekday</v>
      </c>
      <c r="I3694">
        <f t="shared" si="1236"/>
        <v>7</v>
      </c>
      <c r="J3694" t="str">
        <f t="shared" si="1237"/>
        <v>February</v>
      </c>
      <c r="K3694">
        <f t="shared" si="1238"/>
        <v>2</v>
      </c>
      <c r="L3694" s="1" t="str">
        <f t="shared" si="1239"/>
        <v>N</v>
      </c>
      <c r="M3694">
        <f t="shared" si="1240"/>
        <v>1</v>
      </c>
      <c r="N3694">
        <f t="shared" si="1241"/>
        <v>2010</v>
      </c>
      <c r="O3694" t="str">
        <f t="shared" si="1242"/>
        <v>2010-02</v>
      </c>
      <c r="P3694" t="str">
        <f t="shared" si="1243"/>
        <v>2010Q1</v>
      </c>
      <c r="Q3694">
        <f t="shared" si="1244"/>
        <v>8</v>
      </c>
      <c r="R3694">
        <f t="shared" si="1245"/>
        <v>3</v>
      </c>
      <c r="S3694">
        <f t="shared" si="1246"/>
        <v>2010</v>
      </c>
      <c r="T3694" t="str">
        <f t="shared" si="1247"/>
        <v>FY2010-08</v>
      </c>
      <c r="U3694" t="str">
        <f t="shared" si="1248"/>
        <v>FY2010Q3</v>
      </c>
    </row>
    <row r="3695" spans="1:21" x14ac:dyDescent="0.25">
      <c r="A3695" t="str">
        <f t="shared" si="1229"/>
        <v>20100210</v>
      </c>
      <c r="B3695" s="1">
        <f t="shared" si="1228"/>
        <v>40219</v>
      </c>
      <c r="C3695" s="1" t="str">
        <f t="shared" si="1230"/>
        <v>2010/02/10</v>
      </c>
      <c r="D3695">
        <f t="shared" si="1231"/>
        <v>4</v>
      </c>
      <c r="E3695" t="str">
        <f t="shared" si="1232"/>
        <v>Wednesday</v>
      </c>
      <c r="F3695">
        <f t="shared" si="1233"/>
        <v>10</v>
      </c>
      <c r="G3695" s="2">
        <f t="shared" si="1234"/>
        <v>41</v>
      </c>
      <c r="H3695" t="str">
        <f t="shared" si="1235"/>
        <v>Weekday</v>
      </c>
      <c r="I3695">
        <f t="shared" si="1236"/>
        <v>7</v>
      </c>
      <c r="J3695" t="str">
        <f t="shared" si="1237"/>
        <v>February</v>
      </c>
      <c r="K3695">
        <f t="shared" si="1238"/>
        <v>2</v>
      </c>
      <c r="L3695" s="1" t="str">
        <f t="shared" si="1239"/>
        <v>N</v>
      </c>
      <c r="M3695">
        <f t="shared" si="1240"/>
        <v>1</v>
      </c>
      <c r="N3695">
        <f t="shared" si="1241"/>
        <v>2010</v>
      </c>
      <c r="O3695" t="str">
        <f t="shared" si="1242"/>
        <v>2010-02</v>
      </c>
      <c r="P3695" t="str">
        <f t="shared" si="1243"/>
        <v>2010Q1</v>
      </c>
      <c r="Q3695">
        <f t="shared" si="1244"/>
        <v>8</v>
      </c>
      <c r="R3695">
        <f t="shared" si="1245"/>
        <v>3</v>
      </c>
      <c r="S3695">
        <f t="shared" si="1246"/>
        <v>2010</v>
      </c>
      <c r="T3695" t="str">
        <f t="shared" si="1247"/>
        <v>FY2010-08</v>
      </c>
      <c r="U3695" t="str">
        <f t="shared" si="1248"/>
        <v>FY2010Q3</v>
      </c>
    </row>
    <row r="3696" spans="1:21" x14ac:dyDescent="0.25">
      <c r="A3696" t="str">
        <f t="shared" si="1229"/>
        <v>20100211</v>
      </c>
      <c r="B3696" s="1">
        <f t="shared" si="1228"/>
        <v>40220</v>
      </c>
      <c r="C3696" s="1" t="str">
        <f t="shared" si="1230"/>
        <v>2010/02/11</v>
      </c>
      <c r="D3696">
        <f t="shared" si="1231"/>
        <v>5</v>
      </c>
      <c r="E3696" t="str">
        <f t="shared" si="1232"/>
        <v>Thursday</v>
      </c>
      <c r="F3696">
        <f t="shared" si="1233"/>
        <v>11</v>
      </c>
      <c r="G3696" s="2">
        <f t="shared" si="1234"/>
        <v>42</v>
      </c>
      <c r="H3696" t="str">
        <f t="shared" si="1235"/>
        <v>Weekday</v>
      </c>
      <c r="I3696">
        <f t="shared" si="1236"/>
        <v>7</v>
      </c>
      <c r="J3696" t="str">
        <f t="shared" si="1237"/>
        <v>February</v>
      </c>
      <c r="K3696">
        <f t="shared" si="1238"/>
        <v>2</v>
      </c>
      <c r="L3696" s="1" t="str">
        <f t="shared" si="1239"/>
        <v>N</v>
      </c>
      <c r="M3696">
        <f t="shared" si="1240"/>
        <v>1</v>
      </c>
      <c r="N3696">
        <f t="shared" si="1241"/>
        <v>2010</v>
      </c>
      <c r="O3696" t="str">
        <f t="shared" si="1242"/>
        <v>2010-02</v>
      </c>
      <c r="P3696" t="str">
        <f t="shared" si="1243"/>
        <v>2010Q1</v>
      </c>
      <c r="Q3696">
        <f t="shared" si="1244"/>
        <v>8</v>
      </c>
      <c r="R3696">
        <f t="shared" si="1245"/>
        <v>3</v>
      </c>
      <c r="S3696">
        <f t="shared" si="1246"/>
        <v>2010</v>
      </c>
      <c r="T3696" t="str">
        <f t="shared" si="1247"/>
        <v>FY2010-08</v>
      </c>
      <c r="U3696" t="str">
        <f t="shared" si="1248"/>
        <v>FY2010Q3</v>
      </c>
    </row>
    <row r="3697" spans="1:21" x14ac:dyDescent="0.25">
      <c r="A3697" t="str">
        <f t="shared" si="1229"/>
        <v>20100212</v>
      </c>
      <c r="B3697" s="1">
        <f t="shared" si="1228"/>
        <v>40221</v>
      </c>
      <c r="C3697" s="1" t="str">
        <f t="shared" si="1230"/>
        <v>2010/02/12</v>
      </c>
      <c r="D3697">
        <f t="shared" si="1231"/>
        <v>6</v>
      </c>
      <c r="E3697" t="str">
        <f t="shared" si="1232"/>
        <v>Friday</v>
      </c>
      <c r="F3697">
        <f t="shared" si="1233"/>
        <v>12</v>
      </c>
      <c r="G3697" s="2">
        <f t="shared" si="1234"/>
        <v>43</v>
      </c>
      <c r="H3697" t="str">
        <f t="shared" si="1235"/>
        <v>Weekend</v>
      </c>
      <c r="I3697">
        <f t="shared" si="1236"/>
        <v>7</v>
      </c>
      <c r="J3697" t="str">
        <f t="shared" si="1237"/>
        <v>February</v>
      </c>
      <c r="K3697">
        <f t="shared" si="1238"/>
        <v>2</v>
      </c>
      <c r="L3697" s="1" t="str">
        <f t="shared" si="1239"/>
        <v>N</v>
      </c>
      <c r="M3697">
        <f t="shared" si="1240"/>
        <v>1</v>
      </c>
      <c r="N3697">
        <f t="shared" si="1241"/>
        <v>2010</v>
      </c>
      <c r="O3697" t="str">
        <f t="shared" si="1242"/>
        <v>2010-02</v>
      </c>
      <c r="P3697" t="str">
        <f t="shared" si="1243"/>
        <v>2010Q1</v>
      </c>
      <c r="Q3697">
        <f t="shared" si="1244"/>
        <v>8</v>
      </c>
      <c r="R3697">
        <f t="shared" si="1245"/>
        <v>3</v>
      </c>
      <c r="S3697">
        <f t="shared" si="1246"/>
        <v>2010</v>
      </c>
      <c r="T3697" t="str">
        <f t="shared" si="1247"/>
        <v>FY2010-08</v>
      </c>
      <c r="U3697" t="str">
        <f t="shared" si="1248"/>
        <v>FY2010Q3</v>
      </c>
    </row>
    <row r="3698" spans="1:21" x14ac:dyDescent="0.25">
      <c r="A3698" t="str">
        <f t="shared" si="1229"/>
        <v>20100213</v>
      </c>
      <c r="B3698" s="1">
        <f t="shared" si="1228"/>
        <v>40222</v>
      </c>
      <c r="C3698" s="1" t="str">
        <f t="shared" si="1230"/>
        <v>2010/02/13</v>
      </c>
      <c r="D3698">
        <f t="shared" si="1231"/>
        <v>7</v>
      </c>
      <c r="E3698" t="str">
        <f t="shared" si="1232"/>
        <v>Saturday</v>
      </c>
      <c r="F3698">
        <f t="shared" si="1233"/>
        <v>13</v>
      </c>
      <c r="G3698" s="2">
        <f t="shared" si="1234"/>
        <v>44</v>
      </c>
      <c r="H3698" t="str">
        <f t="shared" si="1235"/>
        <v>Weekend</v>
      </c>
      <c r="I3698">
        <f t="shared" si="1236"/>
        <v>7</v>
      </c>
      <c r="J3698" t="str">
        <f t="shared" si="1237"/>
        <v>February</v>
      </c>
      <c r="K3698">
        <f t="shared" si="1238"/>
        <v>2</v>
      </c>
      <c r="L3698" s="1" t="str">
        <f t="shared" si="1239"/>
        <v>N</v>
      </c>
      <c r="M3698">
        <f t="shared" si="1240"/>
        <v>1</v>
      </c>
      <c r="N3698">
        <f t="shared" si="1241"/>
        <v>2010</v>
      </c>
      <c r="O3698" t="str">
        <f t="shared" si="1242"/>
        <v>2010-02</v>
      </c>
      <c r="P3698" t="str">
        <f t="shared" si="1243"/>
        <v>2010Q1</v>
      </c>
      <c r="Q3698">
        <f t="shared" si="1244"/>
        <v>8</v>
      </c>
      <c r="R3698">
        <f t="shared" si="1245"/>
        <v>3</v>
      </c>
      <c r="S3698">
        <f t="shared" si="1246"/>
        <v>2010</v>
      </c>
      <c r="T3698" t="str">
        <f t="shared" si="1247"/>
        <v>FY2010-08</v>
      </c>
      <c r="U3698" t="str">
        <f t="shared" si="1248"/>
        <v>FY2010Q3</v>
      </c>
    </row>
    <row r="3699" spans="1:21" x14ac:dyDescent="0.25">
      <c r="A3699" t="str">
        <f t="shared" si="1229"/>
        <v>20100214</v>
      </c>
      <c r="B3699" s="1">
        <f t="shared" si="1228"/>
        <v>40223</v>
      </c>
      <c r="C3699" s="1" t="str">
        <f t="shared" si="1230"/>
        <v>2010/02/14</v>
      </c>
      <c r="D3699">
        <f t="shared" si="1231"/>
        <v>1</v>
      </c>
      <c r="E3699" t="str">
        <f t="shared" si="1232"/>
        <v>Sunday</v>
      </c>
      <c r="F3699">
        <f t="shared" si="1233"/>
        <v>14</v>
      </c>
      <c r="G3699" s="2">
        <f t="shared" si="1234"/>
        <v>45</v>
      </c>
      <c r="H3699" t="str">
        <f t="shared" si="1235"/>
        <v>Weekday</v>
      </c>
      <c r="I3699">
        <f t="shared" si="1236"/>
        <v>8</v>
      </c>
      <c r="J3699" t="str">
        <f t="shared" si="1237"/>
        <v>February</v>
      </c>
      <c r="K3699">
        <f t="shared" si="1238"/>
        <v>2</v>
      </c>
      <c r="L3699" s="1" t="str">
        <f t="shared" si="1239"/>
        <v>N</v>
      </c>
      <c r="M3699">
        <f t="shared" si="1240"/>
        <v>1</v>
      </c>
      <c r="N3699">
        <f t="shared" si="1241"/>
        <v>2010</v>
      </c>
      <c r="O3699" t="str">
        <f t="shared" si="1242"/>
        <v>2010-02</v>
      </c>
      <c r="P3699" t="str">
        <f t="shared" si="1243"/>
        <v>2010Q1</v>
      </c>
      <c r="Q3699">
        <f t="shared" si="1244"/>
        <v>8</v>
      </c>
      <c r="R3699">
        <f t="shared" si="1245"/>
        <v>3</v>
      </c>
      <c r="S3699">
        <f t="shared" si="1246"/>
        <v>2010</v>
      </c>
      <c r="T3699" t="str">
        <f t="shared" si="1247"/>
        <v>FY2010-08</v>
      </c>
      <c r="U3699" t="str">
        <f t="shared" si="1248"/>
        <v>FY2010Q3</v>
      </c>
    </row>
    <row r="3700" spans="1:21" x14ac:dyDescent="0.25">
      <c r="A3700" t="str">
        <f t="shared" si="1229"/>
        <v>20100215</v>
      </c>
      <c r="B3700" s="1">
        <f t="shared" si="1228"/>
        <v>40224</v>
      </c>
      <c r="C3700" s="1" t="str">
        <f t="shared" si="1230"/>
        <v>2010/02/15</v>
      </c>
      <c r="D3700">
        <f t="shared" si="1231"/>
        <v>2</v>
      </c>
      <c r="E3700" t="str">
        <f t="shared" si="1232"/>
        <v>Monday</v>
      </c>
      <c r="F3700">
        <f t="shared" si="1233"/>
        <v>15</v>
      </c>
      <c r="G3700" s="2">
        <f t="shared" si="1234"/>
        <v>46</v>
      </c>
      <c r="H3700" t="str">
        <f t="shared" si="1235"/>
        <v>Weekday</v>
      </c>
      <c r="I3700">
        <f t="shared" si="1236"/>
        <v>8</v>
      </c>
      <c r="J3700" t="str">
        <f t="shared" si="1237"/>
        <v>February</v>
      </c>
      <c r="K3700">
        <f t="shared" si="1238"/>
        <v>2</v>
      </c>
      <c r="L3700" s="1" t="str">
        <f t="shared" si="1239"/>
        <v>N</v>
      </c>
      <c r="M3700">
        <f t="shared" si="1240"/>
        <v>1</v>
      </c>
      <c r="N3700">
        <f t="shared" si="1241"/>
        <v>2010</v>
      </c>
      <c r="O3700" t="str">
        <f t="shared" si="1242"/>
        <v>2010-02</v>
      </c>
      <c r="P3700" t="str">
        <f t="shared" si="1243"/>
        <v>2010Q1</v>
      </c>
      <c r="Q3700">
        <f t="shared" si="1244"/>
        <v>8</v>
      </c>
      <c r="R3700">
        <f t="shared" si="1245"/>
        <v>3</v>
      </c>
      <c r="S3700">
        <f t="shared" si="1246"/>
        <v>2010</v>
      </c>
      <c r="T3700" t="str">
        <f t="shared" si="1247"/>
        <v>FY2010-08</v>
      </c>
      <c r="U3700" t="str">
        <f t="shared" si="1248"/>
        <v>FY2010Q3</v>
      </c>
    </row>
    <row r="3701" spans="1:21" x14ac:dyDescent="0.25">
      <c r="A3701" t="str">
        <f t="shared" si="1229"/>
        <v>20100216</v>
      </c>
      <c r="B3701" s="1">
        <f t="shared" si="1228"/>
        <v>40225</v>
      </c>
      <c r="C3701" s="1" t="str">
        <f t="shared" si="1230"/>
        <v>2010/02/16</v>
      </c>
      <c r="D3701">
        <f t="shared" si="1231"/>
        <v>3</v>
      </c>
      <c r="E3701" t="str">
        <f t="shared" si="1232"/>
        <v>Tuesday</v>
      </c>
      <c r="F3701">
        <f t="shared" si="1233"/>
        <v>16</v>
      </c>
      <c r="G3701" s="2">
        <f t="shared" si="1234"/>
        <v>47</v>
      </c>
      <c r="H3701" t="str">
        <f t="shared" si="1235"/>
        <v>Weekday</v>
      </c>
      <c r="I3701">
        <f t="shared" si="1236"/>
        <v>8</v>
      </c>
      <c r="J3701" t="str">
        <f t="shared" si="1237"/>
        <v>February</v>
      </c>
      <c r="K3701">
        <f t="shared" si="1238"/>
        <v>2</v>
      </c>
      <c r="L3701" s="1" t="str">
        <f t="shared" si="1239"/>
        <v>N</v>
      </c>
      <c r="M3701">
        <f t="shared" si="1240"/>
        <v>1</v>
      </c>
      <c r="N3701">
        <f t="shared" si="1241"/>
        <v>2010</v>
      </c>
      <c r="O3701" t="str">
        <f t="shared" si="1242"/>
        <v>2010-02</v>
      </c>
      <c r="P3701" t="str">
        <f t="shared" si="1243"/>
        <v>2010Q1</v>
      </c>
      <c r="Q3701">
        <f t="shared" si="1244"/>
        <v>8</v>
      </c>
      <c r="R3701">
        <f t="shared" si="1245"/>
        <v>3</v>
      </c>
      <c r="S3701">
        <f t="shared" si="1246"/>
        <v>2010</v>
      </c>
      <c r="T3701" t="str">
        <f t="shared" si="1247"/>
        <v>FY2010-08</v>
      </c>
      <c r="U3701" t="str">
        <f t="shared" si="1248"/>
        <v>FY2010Q3</v>
      </c>
    </row>
    <row r="3702" spans="1:21" x14ac:dyDescent="0.25">
      <c r="A3702" t="str">
        <f t="shared" si="1229"/>
        <v>20100217</v>
      </c>
      <c r="B3702" s="1">
        <f t="shared" si="1228"/>
        <v>40226</v>
      </c>
      <c r="C3702" s="1" t="str">
        <f t="shared" si="1230"/>
        <v>2010/02/17</v>
      </c>
      <c r="D3702">
        <f t="shared" si="1231"/>
        <v>4</v>
      </c>
      <c r="E3702" t="str">
        <f t="shared" si="1232"/>
        <v>Wednesday</v>
      </c>
      <c r="F3702">
        <f t="shared" si="1233"/>
        <v>17</v>
      </c>
      <c r="G3702" s="2">
        <f t="shared" si="1234"/>
        <v>48</v>
      </c>
      <c r="H3702" t="str">
        <f t="shared" si="1235"/>
        <v>Weekday</v>
      </c>
      <c r="I3702">
        <f t="shared" si="1236"/>
        <v>8</v>
      </c>
      <c r="J3702" t="str">
        <f t="shared" si="1237"/>
        <v>February</v>
      </c>
      <c r="K3702">
        <f t="shared" si="1238"/>
        <v>2</v>
      </c>
      <c r="L3702" s="1" t="str">
        <f t="shared" si="1239"/>
        <v>N</v>
      </c>
      <c r="M3702">
        <f t="shared" si="1240"/>
        <v>1</v>
      </c>
      <c r="N3702">
        <f t="shared" si="1241"/>
        <v>2010</v>
      </c>
      <c r="O3702" t="str">
        <f t="shared" si="1242"/>
        <v>2010-02</v>
      </c>
      <c r="P3702" t="str">
        <f t="shared" si="1243"/>
        <v>2010Q1</v>
      </c>
      <c r="Q3702">
        <f t="shared" si="1244"/>
        <v>8</v>
      </c>
      <c r="R3702">
        <f t="shared" si="1245"/>
        <v>3</v>
      </c>
      <c r="S3702">
        <f t="shared" si="1246"/>
        <v>2010</v>
      </c>
      <c r="T3702" t="str">
        <f t="shared" si="1247"/>
        <v>FY2010-08</v>
      </c>
      <c r="U3702" t="str">
        <f t="shared" si="1248"/>
        <v>FY2010Q3</v>
      </c>
    </row>
    <row r="3703" spans="1:21" x14ac:dyDescent="0.25">
      <c r="A3703" t="str">
        <f t="shared" si="1229"/>
        <v>20100218</v>
      </c>
      <c r="B3703" s="1">
        <f t="shared" si="1228"/>
        <v>40227</v>
      </c>
      <c r="C3703" s="1" t="str">
        <f t="shared" si="1230"/>
        <v>2010/02/18</v>
      </c>
      <c r="D3703">
        <f t="shared" si="1231"/>
        <v>5</v>
      </c>
      <c r="E3703" t="str">
        <f t="shared" si="1232"/>
        <v>Thursday</v>
      </c>
      <c r="F3703">
        <f t="shared" si="1233"/>
        <v>18</v>
      </c>
      <c r="G3703" s="2">
        <f t="shared" si="1234"/>
        <v>49</v>
      </c>
      <c r="H3703" t="str">
        <f t="shared" si="1235"/>
        <v>Weekday</v>
      </c>
      <c r="I3703">
        <f t="shared" si="1236"/>
        <v>8</v>
      </c>
      <c r="J3703" t="str">
        <f t="shared" si="1237"/>
        <v>February</v>
      </c>
      <c r="K3703">
        <f t="shared" si="1238"/>
        <v>2</v>
      </c>
      <c r="L3703" s="1" t="str">
        <f t="shared" si="1239"/>
        <v>N</v>
      </c>
      <c r="M3703">
        <f t="shared" si="1240"/>
        <v>1</v>
      </c>
      <c r="N3703">
        <f t="shared" si="1241"/>
        <v>2010</v>
      </c>
      <c r="O3703" t="str">
        <f t="shared" si="1242"/>
        <v>2010-02</v>
      </c>
      <c r="P3703" t="str">
        <f t="shared" si="1243"/>
        <v>2010Q1</v>
      </c>
      <c r="Q3703">
        <f t="shared" si="1244"/>
        <v>8</v>
      </c>
      <c r="R3703">
        <f t="shared" si="1245"/>
        <v>3</v>
      </c>
      <c r="S3703">
        <f t="shared" si="1246"/>
        <v>2010</v>
      </c>
      <c r="T3703" t="str">
        <f t="shared" si="1247"/>
        <v>FY2010-08</v>
      </c>
      <c r="U3703" t="str">
        <f t="shared" si="1248"/>
        <v>FY2010Q3</v>
      </c>
    </row>
    <row r="3704" spans="1:21" x14ac:dyDescent="0.25">
      <c r="A3704" t="str">
        <f t="shared" si="1229"/>
        <v>20100219</v>
      </c>
      <c r="B3704" s="1">
        <f t="shared" si="1228"/>
        <v>40228</v>
      </c>
      <c r="C3704" s="1" t="str">
        <f t="shared" si="1230"/>
        <v>2010/02/19</v>
      </c>
      <c r="D3704">
        <f t="shared" si="1231"/>
        <v>6</v>
      </c>
      <c r="E3704" t="str">
        <f t="shared" si="1232"/>
        <v>Friday</v>
      </c>
      <c r="F3704">
        <f t="shared" si="1233"/>
        <v>19</v>
      </c>
      <c r="G3704" s="2">
        <f t="shared" si="1234"/>
        <v>50</v>
      </c>
      <c r="H3704" t="str">
        <f t="shared" si="1235"/>
        <v>Weekend</v>
      </c>
      <c r="I3704">
        <f t="shared" si="1236"/>
        <v>8</v>
      </c>
      <c r="J3704" t="str">
        <f t="shared" si="1237"/>
        <v>February</v>
      </c>
      <c r="K3704">
        <f t="shared" si="1238"/>
        <v>2</v>
      </c>
      <c r="L3704" s="1" t="str">
        <f t="shared" si="1239"/>
        <v>N</v>
      </c>
      <c r="M3704">
        <f t="shared" si="1240"/>
        <v>1</v>
      </c>
      <c r="N3704">
        <f t="shared" si="1241"/>
        <v>2010</v>
      </c>
      <c r="O3704" t="str">
        <f t="shared" si="1242"/>
        <v>2010-02</v>
      </c>
      <c r="P3704" t="str">
        <f t="shared" si="1243"/>
        <v>2010Q1</v>
      </c>
      <c r="Q3704">
        <f t="shared" si="1244"/>
        <v>8</v>
      </c>
      <c r="R3704">
        <f t="shared" si="1245"/>
        <v>3</v>
      </c>
      <c r="S3704">
        <f t="shared" si="1246"/>
        <v>2010</v>
      </c>
      <c r="T3704" t="str">
        <f t="shared" si="1247"/>
        <v>FY2010-08</v>
      </c>
      <c r="U3704" t="str">
        <f t="shared" si="1248"/>
        <v>FY2010Q3</v>
      </c>
    </row>
    <row r="3705" spans="1:21" x14ac:dyDescent="0.25">
      <c r="A3705" t="str">
        <f t="shared" si="1229"/>
        <v>20100220</v>
      </c>
      <c r="B3705" s="1">
        <f t="shared" si="1228"/>
        <v>40229</v>
      </c>
      <c r="C3705" s="1" t="str">
        <f t="shared" si="1230"/>
        <v>2010/02/20</v>
      </c>
      <c r="D3705">
        <f t="shared" si="1231"/>
        <v>7</v>
      </c>
      <c r="E3705" t="str">
        <f t="shared" si="1232"/>
        <v>Saturday</v>
      </c>
      <c r="F3705">
        <f t="shared" si="1233"/>
        <v>20</v>
      </c>
      <c r="G3705" s="2">
        <f t="shared" si="1234"/>
        <v>51</v>
      </c>
      <c r="H3705" t="str">
        <f t="shared" si="1235"/>
        <v>Weekend</v>
      </c>
      <c r="I3705">
        <f t="shared" si="1236"/>
        <v>8</v>
      </c>
      <c r="J3705" t="str">
        <f t="shared" si="1237"/>
        <v>February</v>
      </c>
      <c r="K3705">
        <f t="shared" si="1238"/>
        <v>2</v>
      </c>
      <c r="L3705" s="1" t="str">
        <f t="shared" si="1239"/>
        <v>N</v>
      </c>
      <c r="M3705">
        <f t="shared" si="1240"/>
        <v>1</v>
      </c>
      <c r="N3705">
        <f t="shared" si="1241"/>
        <v>2010</v>
      </c>
      <c r="O3705" t="str">
        <f t="shared" si="1242"/>
        <v>2010-02</v>
      </c>
      <c r="P3705" t="str">
        <f t="shared" si="1243"/>
        <v>2010Q1</v>
      </c>
      <c r="Q3705">
        <f t="shared" si="1244"/>
        <v>8</v>
      </c>
      <c r="R3705">
        <f t="shared" si="1245"/>
        <v>3</v>
      </c>
      <c r="S3705">
        <f t="shared" si="1246"/>
        <v>2010</v>
      </c>
      <c r="T3705" t="str">
        <f t="shared" si="1247"/>
        <v>FY2010-08</v>
      </c>
      <c r="U3705" t="str">
        <f t="shared" si="1248"/>
        <v>FY2010Q3</v>
      </c>
    </row>
    <row r="3706" spans="1:21" x14ac:dyDescent="0.25">
      <c r="A3706" t="str">
        <f t="shared" si="1229"/>
        <v>20100221</v>
      </c>
      <c r="B3706" s="1">
        <f t="shared" si="1228"/>
        <v>40230</v>
      </c>
      <c r="C3706" s="1" t="str">
        <f t="shared" si="1230"/>
        <v>2010/02/21</v>
      </c>
      <c r="D3706">
        <f t="shared" si="1231"/>
        <v>1</v>
      </c>
      <c r="E3706" t="str">
        <f t="shared" si="1232"/>
        <v>Sunday</v>
      </c>
      <c r="F3706">
        <f t="shared" si="1233"/>
        <v>21</v>
      </c>
      <c r="G3706" s="2">
        <f t="shared" si="1234"/>
        <v>52</v>
      </c>
      <c r="H3706" t="str">
        <f t="shared" si="1235"/>
        <v>Weekday</v>
      </c>
      <c r="I3706">
        <f t="shared" si="1236"/>
        <v>9</v>
      </c>
      <c r="J3706" t="str">
        <f t="shared" si="1237"/>
        <v>February</v>
      </c>
      <c r="K3706">
        <f t="shared" si="1238"/>
        <v>2</v>
      </c>
      <c r="L3706" s="1" t="str">
        <f t="shared" si="1239"/>
        <v>N</v>
      </c>
      <c r="M3706">
        <f t="shared" si="1240"/>
        <v>1</v>
      </c>
      <c r="N3706">
        <f t="shared" si="1241"/>
        <v>2010</v>
      </c>
      <c r="O3706" t="str">
        <f t="shared" si="1242"/>
        <v>2010-02</v>
      </c>
      <c r="P3706" t="str">
        <f t="shared" si="1243"/>
        <v>2010Q1</v>
      </c>
      <c r="Q3706">
        <f t="shared" si="1244"/>
        <v>8</v>
      </c>
      <c r="R3706">
        <f t="shared" si="1245"/>
        <v>3</v>
      </c>
      <c r="S3706">
        <f t="shared" si="1246"/>
        <v>2010</v>
      </c>
      <c r="T3706" t="str">
        <f t="shared" si="1247"/>
        <v>FY2010-08</v>
      </c>
      <c r="U3706" t="str">
        <f t="shared" si="1248"/>
        <v>FY2010Q3</v>
      </c>
    </row>
    <row r="3707" spans="1:21" x14ac:dyDescent="0.25">
      <c r="A3707" t="str">
        <f t="shared" si="1229"/>
        <v>20100222</v>
      </c>
      <c r="B3707" s="1">
        <f t="shared" si="1228"/>
        <v>40231</v>
      </c>
      <c r="C3707" s="1" t="str">
        <f t="shared" si="1230"/>
        <v>2010/02/22</v>
      </c>
      <c r="D3707">
        <f t="shared" si="1231"/>
        <v>2</v>
      </c>
      <c r="E3707" t="str">
        <f t="shared" si="1232"/>
        <v>Monday</v>
      </c>
      <c r="F3707">
        <f t="shared" si="1233"/>
        <v>22</v>
      </c>
      <c r="G3707" s="2">
        <f t="shared" si="1234"/>
        <v>53</v>
      </c>
      <c r="H3707" t="str">
        <f t="shared" si="1235"/>
        <v>Weekday</v>
      </c>
      <c r="I3707">
        <f t="shared" si="1236"/>
        <v>9</v>
      </c>
      <c r="J3707" t="str">
        <f t="shared" si="1237"/>
        <v>February</v>
      </c>
      <c r="K3707">
        <f t="shared" si="1238"/>
        <v>2</v>
      </c>
      <c r="L3707" s="1" t="str">
        <f t="shared" si="1239"/>
        <v>N</v>
      </c>
      <c r="M3707">
        <f t="shared" si="1240"/>
        <v>1</v>
      </c>
      <c r="N3707">
        <f t="shared" si="1241"/>
        <v>2010</v>
      </c>
      <c r="O3707" t="str">
        <f t="shared" si="1242"/>
        <v>2010-02</v>
      </c>
      <c r="P3707" t="str">
        <f t="shared" si="1243"/>
        <v>2010Q1</v>
      </c>
      <c r="Q3707">
        <f t="shared" si="1244"/>
        <v>8</v>
      </c>
      <c r="R3707">
        <f t="shared" si="1245"/>
        <v>3</v>
      </c>
      <c r="S3707">
        <f t="shared" si="1246"/>
        <v>2010</v>
      </c>
      <c r="T3707" t="str">
        <f t="shared" si="1247"/>
        <v>FY2010-08</v>
      </c>
      <c r="U3707" t="str">
        <f t="shared" si="1248"/>
        <v>FY2010Q3</v>
      </c>
    </row>
    <row r="3708" spans="1:21" x14ac:dyDescent="0.25">
      <c r="A3708" t="str">
        <f t="shared" si="1229"/>
        <v>20100223</v>
      </c>
      <c r="B3708" s="1">
        <f t="shared" si="1228"/>
        <v>40232</v>
      </c>
      <c r="C3708" s="1" t="str">
        <f t="shared" si="1230"/>
        <v>2010/02/23</v>
      </c>
      <c r="D3708">
        <f t="shared" si="1231"/>
        <v>3</v>
      </c>
      <c r="E3708" t="str">
        <f t="shared" si="1232"/>
        <v>Tuesday</v>
      </c>
      <c r="F3708">
        <f t="shared" si="1233"/>
        <v>23</v>
      </c>
      <c r="G3708" s="2">
        <f t="shared" si="1234"/>
        <v>54</v>
      </c>
      <c r="H3708" t="str">
        <f t="shared" si="1235"/>
        <v>Weekday</v>
      </c>
      <c r="I3708">
        <f t="shared" si="1236"/>
        <v>9</v>
      </c>
      <c r="J3708" t="str">
        <f t="shared" si="1237"/>
        <v>February</v>
      </c>
      <c r="K3708">
        <f t="shared" si="1238"/>
        <v>2</v>
      </c>
      <c r="L3708" s="1" t="str">
        <f t="shared" si="1239"/>
        <v>N</v>
      </c>
      <c r="M3708">
        <f t="shared" si="1240"/>
        <v>1</v>
      </c>
      <c r="N3708">
        <f t="shared" si="1241"/>
        <v>2010</v>
      </c>
      <c r="O3708" t="str">
        <f t="shared" si="1242"/>
        <v>2010-02</v>
      </c>
      <c r="P3708" t="str">
        <f t="shared" si="1243"/>
        <v>2010Q1</v>
      </c>
      <c r="Q3708">
        <f t="shared" si="1244"/>
        <v>8</v>
      </c>
      <c r="R3708">
        <f t="shared" si="1245"/>
        <v>3</v>
      </c>
      <c r="S3708">
        <f t="shared" si="1246"/>
        <v>2010</v>
      </c>
      <c r="T3708" t="str">
        <f t="shared" si="1247"/>
        <v>FY2010-08</v>
      </c>
      <c r="U3708" t="str">
        <f t="shared" si="1248"/>
        <v>FY2010Q3</v>
      </c>
    </row>
    <row r="3709" spans="1:21" x14ac:dyDescent="0.25">
      <c r="A3709" t="str">
        <f t="shared" si="1229"/>
        <v>20100224</v>
      </c>
      <c r="B3709" s="1">
        <f t="shared" si="1228"/>
        <v>40233</v>
      </c>
      <c r="C3709" s="1" t="str">
        <f t="shared" si="1230"/>
        <v>2010/02/24</v>
      </c>
      <c r="D3709">
        <f t="shared" si="1231"/>
        <v>4</v>
      </c>
      <c r="E3709" t="str">
        <f t="shared" si="1232"/>
        <v>Wednesday</v>
      </c>
      <c r="F3709">
        <f t="shared" si="1233"/>
        <v>24</v>
      </c>
      <c r="G3709" s="2">
        <f t="shared" si="1234"/>
        <v>55</v>
      </c>
      <c r="H3709" t="str">
        <f t="shared" si="1235"/>
        <v>Weekday</v>
      </c>
      <c r="I3709">
        <f t="shared" si="1236"/>
        <v>9</v>
      </c>
      <c r="J3709" t="str">
        <f t="shared" si="1237"/>
        <v>February</v>
      </c>
      <c r="K3709">
        <f t="shared" si="1238"/>
        <v>2</v>
      </c>
      <c r="L3709" s="1" t="str">
        <f t="shared" si="1239"/>
        <v>N</v>
      </c>
      <c r="M3709">
        <f t="shared" si="1240"/>
        <v>1</v>
      </c>
      <c r="N3709">
        <f t="shared" si="1241"/>
        <v>2010</v>
      </c>
      <c r="O3709" t="str">
        <f t="shared" si="1242"/>
        <v>2010-02</v>
      </c>
      <c r="P3709" t="str">
        <f t="shared" si="1243"/>
        <v>2010Q1</v>
      </c>
      <c r="Q3709">
        <f t="shared" si="1244"/>
        <v>8</v>
      </c>
      <c r="R3709">
        <f t="shared" si="1245"/>
        <v>3</v>
      </c>
      <c r="S3709">
        <f t="shared" si="1246"/>
        <v>2010</v>
      </c>
      <c r="T3709" t="str">
        <f t="shared" si="1247"/>
        <v>FY2010-08</v>
      </c>
      <c r="U3709" t="str">
        <f t="shared" si="1248"/>
        <v>FY2010Q3</v>
      </c>
    </row>
    <row r="3710" spans="1:21" x14ac:dyDescent="0.25">
      <c r="A3710" t="str">
        <f t="shared" si="1229"/>
        <v>20100225</v>
      </c>
      <c r="B3710" s="1">
        <f t="shared" si="1228"/>
        <v>40234</v>
      </c>
      <c r="C3710" s="1" t="str">
        <f t="shared" si="1230"/>
        <v>2010/02/25</v>
      </c>
      <c r="D3710">
        <f t="shared" si="1231"/>
        <v>5</v>
      </c>
      <c r="E3710" t="str">
        <f t="shared" si="1232"/>
        <v>Thursday</v>
      </c>
      <c r="F3710">
        <f t="shared" si="1233"/>
        <v>25</v>
      </c>
      <c r="G3710" s="2">
        <f t="shared" si="1234"/>
        <v>56</v>
      </c>
      <c r="H3710" t="str">
        <f t="shared" si="1235"/>
        <v>Weekday</v>
      </c>
      <c r="I3710">
        <f t="shared" si="1236"/>
        <v>9</v>
      </c>
      <c r="J3710" t="str">
        <f t="shared" si="1237"/>
        <v>February</v>
      </c>
      <c r="K3710">
        <f t="shared" si="1238"/>
        <v>2</v>
      </c>
      <c r="L3710" s="1" t="str">
        <f t="shared" si="1239"/>
        <v>N</v>
      </c>
      <c r="M3710">
        <f t="shared" si="1240"/>
        <v>1</v>
      </c>
      <c r="N3710">
        <f t="shared" si="1241"/>
        <v>2010</v>
      </c>
      <c r="O3710" t="str">
        <f t="shared" si="1242"/>
        <v>2010-02</v>
      </c>
      <c r="P3710" t="str">
        <f t="shared" si="1243"/>
        <v>2010Q1</v>
      </c>
      <c r="Q3710">
        <f t="shared" si="1244"/>
        <v>8</v>
      </c>
      <c r="R3710">
        <f t="shared" si="1245"/>
        <v>3</v>
      </c>
      <c r="S3710">
        <f t="shared" si="1246"/>
        <v>2010</v>
      </c>
      <c r="T3710" t="str">
        <f t="shared" si="1247"/>
        <v>FY2010-08</v>
      </c>
      <c r="U3710" t="str">
        <f t="shared" si="1248"/>
        <v>FY2010Q3</v>
      </c>
    </row>
    <row r="3711" spans="1:21" x14ac:dyDescent="0.25">
      <c r="A3711" t="str">
        <f t="shared" si="1229"/>
        <v>20100226</v>
      </c>
      <c r="B3711" s="1">
        <f t="shared" si="1228"/>
        <v>40235</v>
      </c>
      <c r="C3711" s="1" t="str">
        <f t="shared" si="1230"/>
        <v>2010/02/26</v>
      </c>
      <c r="D3711">
        <f t="shared" si="1231"/>
        <v>6</v>
      </c>
      <c r="E3711" t="str">
        <f t="shared" si="1232"/>
        <v>Friday</v>
      </c>
      <c r="F3711">
        <f t="shared" si="1233"/>
        <v>26</v>
      </c>
      <c r="G3711" s="2">
        <f t="shared" si="1234"/>
        <v>57</v>
      </c>
      <c r="H3711" t="str">
        <f t="shared" si="1235"/>
        <v>Weekend</v>
      </c>
      <c r="I3711">
        <f t="shared" si="1236"/>
        <v>9</v>
      </c>
      <c r="J3711" t="str">
        <f t="shared" si="1237"/>
        <v>February</v>
      </c>
      <c r="K3711">
        <f t="shared" si="1238"/>
        <v>2</v>
      </c>
      <c r="L3711" s="1" t="str">
        <f t="shared" si="1239"/>
        <v>N</v>
      </c>
      <c r="M3711">
        <f t="shared" si="1240"/>
        <v>1</v>
      </c>
      <c r="N3711">
        <f t="shared" si="1241"/>
        <v>2010</v>
      </c>
      <c r="O3711" t="str">
        <f t="shared" si="1242"/>
        <v>2010-02</v>
      </c>
      <c r="P3711" t="str">
        <f t="shared" si="1243"/>
        <v>2010Q1</v>
      </c>
      <c r="Q3711">
        <f t="shared" si="1244"/>
        <v>8</v>
      </c>
      <c r="R3711">
        <f t="shared" si="1245"/>
        <v>3</v>
      </c>
      <c r="S3711">
        <f t="shared" si="1246"/>
        <v>2010</v>
      </c>
      <c r="T3711" t="str">
        <f t="shared" si="1247"/>
        <v>FY2010-08</v>
      </c>
      <c r="U3711" t="str">
        <f t="shared" si="1248"/>
        <v>FY2010Q3</v>
      </c>
    </row>
    <row r="3712" spans="1:21" x14ac:dyDescent="0.25">
      <c r="A3712" t="str">
        <f t="shared" si="1229"/>
        <v>20100227</v>
      </c>
      <c r="B3712" s="1">
        <f t="shared" si="1228"/>
        <v>40236</v>
      </c>
      <c r="C3712" s="1" t="str">
        <f t="shared" si="1230"/>
        <v>2010/02/27</v>
      </c>
      <c r="D3712">
        <f t="shared" si="1231"/>
        <v>7</v>
      </c>
      <c r="E3712" t="str">
        <f t="shared" si="1232"/>
        <v>Saturday</v>
      </c>
      <c r="F3712">
        <f t="shared" si="1233"/>
        <v>27</v>
      </c>
      <c r="G3712" s="2">
        <f t="shared" si="1234"/>
        <v>58</v>
      </c>
      <c r="H3712" t="str">
        <f t="shared" si="1235"/>
        <v>Weekend</v>
      </c>
      <c r="I3712">
        <f t="shared" si="1236"/>
        <v>9</v>
      </c>
      <c r="J3712" t="str">
        <f t="shared" si="1237"/>
        <v>February</v>
      </c>
      <c r="K3712">
        <f t="shared" si="1238"/>
        <v>2</v>
      </c>
      <c r="L3712" s="1" t="str">
        <f t="shared" si="1239"/>
        <v>N</v>
      </c>
      <c r="M3712">
        <f t="shared" si="1240"/>
        <v>1</v>
      </c>
      <c r="N3712">
        <f t="shared" si="1241"/>
        <v>2010</v>
      </c>
      <c r="O3712" t="str">
        <f t="shared" si="1242"/>
        <v>2010-02</v>
      </c>
      <c r="P3712" t="str">
        <f t="shared" si="1243"/>
        <v>2010Q1</v>
      </c>
      <c r="Q3712">
        <f t="shared" si="1244"/>
        <v>8</v>
      </c>
      <c r="R3712">
        <f t="shared" si="1245"/>
        <v>3</v>
      </c>
      <c r="S3712">
        <f t="shared" si="1246"/>
        <v>2010</v>
      </c>
      <c r="T3712" t="str">
        <f t="shared" si="1247"/>
        <v>FY2010-08</v>
      </c>
      <c r="U3712" t="str">
        <f t="shared" si="1248"/>
        <v>FY2010Q3</v>
      </c>
    </row>
    <row r="3713" spans="1:21" x14ac:dyDescent="0.25">
      <c r="A3713" t="str">
        <f t="shared" si="1229"/>
        <v>20100228</v>
      </c>
      <c r="B3713" s="1">
        <f t="shared" si="1228"/>
        <v>40237</v>
      </c>
      <c r="C3713" s="1" t="str">
        <f t="shared" si="1230"/>
        <v>2010/02/28</v>
      </c>
      <c r="D3713">
        <f t="shared" si="1231"/>
        <v>1</v>
      </c>
      <c r="E3713" t="str">
        <f t="shared" si="1232"/>
        <v>Sunday</v>
      </c>
      <c r="F3713">
        <f t="shared" si="1233"/>
        <v>28</v>
      </c>
      <c r="G3713" s="2">
        <f t="shared" si="1234"/>
        <v>59</v>
      </c>
      <c r="H3713" t="str">
        <f t="shared" si="1235"/>
        <v>Weekday</v>
      </c>
      <c r="I3713">
        <f t="shared" si="1236"/>
        <v>10</v>
      </c>
      <c r="J3713" t="str">
        <f t="shared" si="1237"/>
        <v>February</v>
      </c>
      <c r="K3713">
        <f t="shared" si="1238"/>
        <v>2</v>
      </c>
      <c r="L3713" s="1" t="str">
        <f t="shared" si="1239"/>
        <v>Y</v>
      </c>
      <c r="M3713">
        <f t="shared" si="1240"/>
        <v>1</v>
      </c>
      <c r="N3713">
        <f t="shared" si="1241"/>
        <v>2010</v>
      </c>
      <c r="O3713" t="str">
        <f t="shared" si="1242"/>
        <v>2010-02</v>
      </c>
      <c r="P3713" t="str">
        <f t="shared" si="1243"/>
        <v>2010Q1</v>
      </c>
      <c r="Q3713">
        <f t="shared" si="1244"/>
        <v>8</v>
      </c>
      <c r="R3713">
        <f t="shared" si="1245"/>
        <v>3</v>
      </c>
      <c r="S3713">
        <f t="shared" si="1246"/>
        <v>2010</v>
      </c>
      <c r="T3713" t="str">
        <f t="shared" si="1247"/>
        <v>FY2010-08</v>
      </c>
      <c r="U3713" t="str">
        <f t="shared" si="1248"/>
        <v>FY2010Q3</v>
      </c>
    </row>
    <row r="3714" spans="1:21" x14ac:dyDescent="0.25">
      <c r="A3714" t="str">
        <f t="shared" si="1229"/>
        <v>20100301</v>
      </c>
      <c r="B3714" s="1">
        <f t="shared" si="1228"/>
        <v>40238</v>
      </c>
      <c r="C3714" s="1" t="str">
        <f t="shared" si="1230"/>
        <v>2010/03/01</v>
      </c>
      <c r="D3714">
        <f t="shared" si="1231"/>
        <v>2</v>
      </c>
      <c r="E3714" t="str">
        <f t="shared" si="1232"/>
        <v>Monday</v>
      </c>
      <c r="F3714">
        <f t="shared" si="1233"/>
        <v>1</v>
      </c>
      <c r="G3714" s="2">
        <f t="shared" si="1234"/>
        <v>60</v>
      </c>
      <c r="H3714" t="str">
        <f t="shared" si="1235"/>
        <v>Weekday</v>
      </c>
      <c r="I3714">
        <f t="shared" si="1236"/>
        <v>10</v>
      </c>
      <c r="J3714" t="str">
        <f t="shared" si="1237"/>
        <v>March</v>
      </c>
      <c r="K3714">
        <f t="shared" si="1238"/>
        <v>3</v>
      </c>
      <c r="L3714" s="1" t="str">
        <f t="shared" si="1239"/>
        <v>N</v>
      </c>
      <c r="M3714">
        <f t="shared" si="1240"/>
        <v>1</v>
      </c>
      <c r="N3714">
        <f t="shared" si="1241"/>
        <v>2010</v>
      </c>
      <c r="O3714" t="str">
        <f t="shared" si="1242"/>
        <v>2010-03</v>
      </c>
      <c r="P3714" t="str">
        <f t="shared" si="1243"/>
        <v>2010Q1</v>
      </c>
      <c r="Q3714">
        <f t="shared" si="1244"/>
        <v>9</v>
      </c>
      <c r="R3714">
        <f t="shared" si="1245"/>
        <v>3</v>
      </c>
      <c r="S3714">
        <f t="shared" si="1246"/>
        <v>2010</v>
      </c>
      <c r="T3714" t="str">
        <f t="shared" si="1247"/>
        <v>FY2010-09</v>
      </c>
      <c r="U3714" t="str">
        <f t="shared" si="1248"/>
        <v>FY2010Q3</v>
      </c>
    </row>
    <row r="3715" spans="1:21" x14ac:dyDescent="0.25">
      <c r="A3715" t="str">
        <f t="shared" si="1229"/>
        <v>20100302</v>
      </c>
      <c r="B3715" s="1">
        <f t="shared" si="1228"/>
        <v>40239</v>
      </c>
      <c r="C3715" s="1" t="str">
        <f t="shared" si="1230"/>
        <v>2010/03/02</v>
      </c>
      <c r="D3715">
        <f t="shared" si="1231"/>
        <v>3</v>
      </c>
      <c r="E3715" t="str">
        <f t="shared" si="1232"/>
        <v>Tuesday</v>
      </c>
      <c r="F3715">
        <f t="shared" si="1233"/>
        <v>2</v>
      </c>
      <c r="G3715" s="2">
        <f t="shared" si="1234"/>
        <v>61</v>
      </c>
      <c r="H3715" t="str">
        <f t="shared" si="1235"/>
        <v>Weekday</v>
      </c>
      <c r="I3715">
        <f t="shared" si="1236"/>
        <v>10</v>
      </c>
      <c r="J3715" t="str">
        <f t="shared" si="1237"/>
        <v>March</v>
      </c>
      <c r="K3715">
        <f t="shared" si="1238"/>
        <v>3</v>
      </c>
      <c r="L3715" s="1" t="str">
        <f t="shared" si="1239"/>
        <v>N</v>
      </c>
      <c r="M3715">
        <f t="shared" si="1240"/>
        <v>1</v>
      </c>
      <c r="N3715">
        <f t="shared" si="1241"/>
        <v>2010</v>
      </c>
      <c r="O3715" t="str">
        <f t="shared" si="1242"/>
        <v>2010-03</v>
      </c>
      <c r="P3715" t="str">
        <f t="shared" si="1243"/>
        <v>2010Q1</v>
      </c>
      <c r="Q3715">
        <f t="shared" si="1244"/>
        <v>9</v>
      </c>
      <c r="R3715">
        <f t="shared" si="1245"/>
        <v>3</v>
      </c>
      <c r="S3715">
        <f t="shared" si="1246"/>
        <v>2010</v>
      </c>
      <c r="T3715" t="str">
        <f t="shared" si="1247"/>
        <v>FY2010-09</v>
      </c>
      <c r="U3715" t="str">
        <f t="shared" si="1248"/>
        <v>FY2010Q3</v>
      </c>
    </row>
    <row r="3716" spans="1:21" x14ac:dyDescent="0.25">
      <c r="A3716" t="str">
        <f t="shared" si="1229"/>
        <v>20100303</v>
      </c>
      <c r="B3716" s="1">
        <f t="shared" si="1228"/>
        <v>40240</v>
      </c>
      <c r="C3716" s="1" t="str">
        <f t="shared" si="1230"/>
        <v>2010/03/03</v>
      </c>
      <c r="D3716">
        <f t="shared" si="1231"/>
        <v>4</v>
      </c>
      <c r="E3716" t="str">
        <f t="shared" si="1232"/>
        <v>Wednesday</v>
      </c>
      <c r="F3716">
        <f t="shared" si="1233"/>
        <v>3</v>
      </c>
      <c r="G3716" s="2">
        <f t="shared" si="1234"/>
        <v>62</v>
      </c>
      <c r="H3716" t="str">
        <f t="shared" si="1235"/>
        <v>Weekday</v>
      </c>
      <c r="I3716">
        <f t="shared" si="1236"/>
        <v>10</v>
      </c>
      <c r="J3716" t="str">
        <f t="shared" si="1237"/>
        <v>March</v>
      </c>
      <c r="K3716">
        <f t="shared" si="1238"/>
        <v>3</v>
      </c>
      <c r="L3716" s="1" t="str">
        <f t="shared" si="1239"/>
        <v>N</v>
      </c>
      <c r="M3716">
        <f t="shared" si="1240"/>
        <v>1</v>
      </c>
      <c r="N3716">
        <f t="shared" si="1241"/>
        <v>2010</v>
      </c>
      <c r="O3716" t="str">
        <f t="shared" si="1242"/>
        <v>2010-03</v>
      </c>
      <c r="P3716" t="str">
        <f t="shared" si="1243"/>
        <v>2010Q1</v>
      </c>
      <c r="Q3716">
        <f t="shared" si="1244"/>
        <v>9</v>
      </c>
      <c r="R3716">
        <f t="shared" si="1245"/>
        <v>3</v>
      </c>
      <c r="S3716">
        <f t="shared" si="1246"/>
        <v>2010</v>
      </c>
      <c r="T3716" t="str">
        <f t="shared" si="1247"/>
        <v>FY2010-09</v>
      </c>
      <c r="U3716" t="str">
        <f t="shared" si="1248"/>
        <v>FY2010Q3</v>
      </c>
    </row>
    <row r="3717" spans="1:21" x14ac:dyDescent="0.25">
      <c r="A3717" t="str">
        <f t="shared" si="1229"/>
        <v>20100304</v>
      </c>
      <c r="B3717" s="1">
        <f t="shared" si="1228"/>
        <v>40241</v>
      </c>
      <c r="C3717" s="1" t="str">
        <f t="shared" si="1230"/>
        <v>2010/03/04</v>
      </c>
      <c r="D3717">
        <f t="shared" si="1231"/>
        <v>5</v>
      </c>
      <c r="E3717" t="str">
        <f t="shared" si="1232"/>
        <v>Thursday</v>
      </c>
      <c r="F3717">
        <f t="shared" si="1233"/>
        <v>4</v>
      </c>
      <c r="G3717" s="2">
        <f t="shared" si="1234"/>
        <v>63</v>
      </c>
      <c r="H3717" t="str">
        <f t="shared" si="1235"/>
        <v>Weekday</v>
      </c>
      <c r="I3717">
        <f t="shared" si="1236"/>
        <v>10</v>
      </c>
      <c r="J3717" t="str">
        <f t="shared" si="1237"/>
        <v>March</v>
      </c>
      <c r="K3717">
        <f t="shared" si="1238"/>
        <v>3</v>
      </c>
      <c r="L3717" s="1" t="str">
        <f t="shared" si="1239"/>
        <v>N</v>
      </c>
      <c r="M3717">
        <f t="shared" si="1240"/>
        <v>1</v>
      </c>
      <c r="N3717">
        <f t="shared" si="1241"/>
        <v>2010</v>
      </c>
      <c r="O3717" t="str">
        <f t="shared" si="1242"/>
        <v>2010-03</v>
      </c>
      <c r="P3717" t="str">
        <f t="shared" si="1243"/>
        <v>2010Q1</v>
      </c>
      <c r="Q3717">
        <f t="shared" si="1244"/>
        <v>9</v>
      </c>
      <c r="R3717">
        <f t="shared" si="1245"/>
        <v>3</v>
      </c>
      <c r="S3717">
        <f t="shared" si="1246"/>
        <v>2010</v>
      </c>
      <c r="T3717" t="str">
        <f t="shared" si="1247"/>
        <v>FY2010-09</v>
      </c>
      <c r="U3717" t="str">
        <f t="shared" si="1248"/>
        <v>FY2010Q3</v>
      </c>
    </row>
    <row r="3718" spans="1:21" x14ac:dyDescent="0.25">
      <c r="A3718" t="str">
        <f t="shared" si="1229"/>
        <v>20100305</v>
      </c>
      <c r="B3718" s="1">
        <f t="shared" si="1228"/>
        <v>40242</v>
      </c>
      <c r="C3718" s="1" t="str">
        <f t="shared" si="1230"/>
        <v>2010/03/05</v>
      </c>
      <c r="D3718">
        <f t="shared" si="1231"/>
        <v>6</v>
      </c>
      <c r="E3718" t="str">
        <f t="shared" si="1232"/>
        <v>Friday</v>
      </c>
      <c r="F3718">
        <f t="shared" si="1233"/>
        <v>5</v>
      </c>
      <c r="G3718" s="2">
        <f t="shared" si="1234"/>
        <v>64</v>
      </c>
      <c r="H3718" t="str">
        <f t="shared" si="1235"/>
        <v>Weekend</v>
      </c>
      <c r="I3718">
        <f t="shared" si="1236"/>
        <v>10</v>
      </c>
      <c r="J3718" t="str">
        <f t="shared" si="1237"/>
        <v>March</v>
      </c>
      <c r="K3718">
        <f t="shared" si="1238"/>
        <v>3</v>
      </c>
      <c r="L3718" s="1" t="str">
        <f t="shared" si="1239"/>
        <v>N</v>
      </c>
      <c r="M3718">
        <f t="shared" si="1240"/>
        <v>1</v>
      </c>
      <c r="N3718">
        <f t="shared" si="1241"/>
        <v>2010</v>
      </c>
      <c r="O3718" t="str">
        <f t="shared" si="1242"/>
        <v>2010-03</v>
      </c>
      <c r="P3718" t="str">
        <f t="shared" si="1243"/>
        <v>2010Q1</v>
      </c>
      <c r="Q3718">
        <f t="shared" si="1244"/>
        <v>9</v>
      </c>
      <c r="R3718">
        <f t="shared" si="1245"/>
        <v>3</v>
      </c>
      <c r="S3718">
        <f t="shared" si="1246"/>
        <v>2010</v>
      </c>
      <c r="T3718" t="str">
        <f t="shared" si="1247"/>
        <v>FY2010-09</v>
      </c>
      <c r="U3718" t="str">
        <f t="shared" si="1248"/>
        <v>FY2010Q3</v>
      </c>
    </row>
    <row r="3719" spans="1:21" x14ac:dyDescent="0.25">
      <c r="A3719" t="str">
        <f t="shared" si="1229"/>
        <v>20100306</v>
      </c>
      <c r="B3719" s="1">
        <f t="shared" si="1228"/>
        <v>40243</v>
      </c>
      <c r="C3719" s="1" t="str">
        <f t="shared" si="1230"/>
        <v>2010/03/06</v>
      </c>
      <c r="D3719">
        <f t="shared" si="1231"/>
        <v>7</v>
      </c>
      <c r="E3719" t="str">
        <f t="shared" si="1232"/>
        <v>Saturday</v>
      </c>
      <c r="F3719">
        <f t="shared" si="1233"/>
        <v>6</v>
      </c>
      <c r="G3719" s="2">
        <f t="shared" si="1234"/>
        <v>65</v>
      </c>
      <c r="H3719" t="str">
        <f t="shared" si="1235"/>
        <v>Weekend</v>
      </c>
      <c r="I3719">
        <f t="shared" si="1236"/>
        <v>10</v>
      </c>
      <c r="J3719" t="str">
        <f t="shared" si="1237"/>
        <v>March</v>
      </c>
      <c r="K3719">
        <f t="shared" si="1238"/>
        <v>3</v>
      </c>
      <c r="L3719" s="1" t="str">
        <f t="shared" si="1239"/>
        <v>N</v>
      </c>
      <c r="M3719">
        <f t="shared" si="1240"/>
        <v>1</v>
      </c>
      <c r="N3719">
        <f t="shared" si="1241"/>
        <v>2010</v>
      </c>
      <c r="O3719" t="str">
        <f t="shared" si="1242"/>
        <v>2010-03</v>
      </c>
      <c r="P3719" t="str">
        <f t="shared" si="1243"/>
        <v>2010Q1</v>
      </c>
      <c r="Q3719">
        <f t="shared" si="1244"/>
        <v>9</v>
      </c>
      <c r="R3719">
        <f t="shared" si="1245"/>
        <v>3</v>
      </c>
      <c r="S3719">
        <f t="shared" si="1246"/>
        <v>2010</v>
      </c>
      <c r="T3719" t="str">
        <f t="shared" si="1247"/>
        <v>FY2010-09</v>
      </c>
      <c r="U3719" t="str">
        <f t="shared" si="1248"/>
        <v>FY2010Q3</v>
      </c>
    </row>
    <row r="3720" spans="1:21" x14ac:dyDescent="0.25">
      <c r="A3720" t="str">
        <f t="shared" si="1229"/>
        <v>20100307</v>
      </c>
      <c r="B3720" s="1">
        <f t="shared" si="1228"/>
        <v>40244</v>
      </c>
      <c r="C3720" s="1" t="str">
        <f t="shared" si="1230"/>
        <v>2010/03/07</v>
      </c>
      <c r="D3720">
        <f t="shared" si="1231"/>
        <v>1</v>
      </c>
      <c r="E3720" t="str">
        <f t="shared" si="1232"/>
        <v>Sunday</v>
      </c>
      <c r="F3720">
        <f t="shared" si="1233"/>
        <v>7</v>
      </c>
      <c r="G3720" s="2">
        <f t="shared" si="1234"/>
        <v>66</v>
      </c>
      <c r="H3720" t="str">
        <f t="shared" si="1235"/>
        <v>Weekday</v>
      </c>
      <c r="I3720">
        <f t="shared" si="1236"/>
        <v>11</v>
      </c>
      <c r="J3720" t="str">
        <f t="shared" si="1237"/>
        <v>March</v>
      </c>
      <c r="K3720">
        <f t="shared" si="1238"/>
        <v>3</v>
      </c>
      <c r="L3720" s="1" t="str">
        <f t="shared" si="1239"/>
        <v>N</v>
      </c>
      <c r="M3720">
        <f t="shared" si="1240"/>
        <v>1</v>
      </c>
      <c r="N3720">
        <f t="shared" si="1241"/>
        <v>2010</v>
      </c>
      <c r="O3720" t="str">
        <f t="shared" si="1242"/>
        <v>2010-03</v>
      </c>
      <c r="P3720" t="str">
        <f t="shared" si="1243"/>
        <v>2010Q1</v>
      </c>
      <c r="Q3720">
        <f t="shared" si="1244"/>
        <v>9</v>
      </c>
      <c r="R3720">
        <f t="shared" si="1245"/>
        <v>3</v>
      </c>
      <c r="S3720">
        <f t="shared" si="1246"/>
        <v>2010</v>
      </c>
      <c r="T3720" t="str">
        <f t="shared" si="1247"/>
        <v>FY2010-09</v>
      </c>
      <c r="U3720" t="str">
        <f t="shared" si="1248"/>
        <v>FY2010Q3</v>
      </c>
    </row>
    <row r="3721" spans="1:21" x14ac:dyDescent="0.25">
      <c r="A3721" t="str">
        <f t="shared" si="1229"/>
        <v>20100308</v>
      </c>
      <c r="B3721" s="1">
        <f t="shared" si="1228"/>
        <v>40245</v>
      </c>
      <c r="C3721" s="1" t="str">
        <f t="shared" si="1230"/>
        <v>2010/03/08</v>
      </c>
      <c r="D3721">
        <f t="shared" si="1231"/>
        <v>2</v>
      </c>
      <c r="E3721" t="str">
        <f t="shared" si="1232"/>
        <v>Monday</v>
      </c>
      <c r="F3721">
        <f t="shared" si="1233"/>
        <v>8</v>
      </c>
      <c r="G3721" s="2">
        <f t="shared" si="1234"/>
        <v>67</v>
      </c>
      <c r="H3721" t="str">
        <f t="shared" si="1235"/>
        <v>Weekday</v>
      </c>
      <c r="I3721">
        <f t="shared" si="1236"/>
        <v>11</v>
      </c>
      <c r="J3721" t="str">
        <f t="shared" si="1237"/>
        <v>March</v>
      </c>
      <c r="K3721">
        <f t="shared" si="1238"/>
        <v>3</v>
      </c>
      <c r="L3721" s="1" t="str">
        <f t="shared" si="1239"/>
        <v>N</v>
      </c>
      <c r="M3721">
        <f t="shared" si="1240"/>
        <v>1</v>
      </c>
      <c r="N3721">
        <f t="shared" si="1241"/>
        <v>2010</v>
      </c>
      <c r="O3721" t="str">
        <f t="shared" si="1242"/>
        <v>2010-03</v>
      </c>
      <c r="P3721" t="str">
        <f t="shared" si="1243"/>
        <v>2010Q1</v>
      </c>
      <c r="Q3721">
        <f t="shared" si="1244"/>
        <v>9</v>
      </c>
      <c r="R3721">
        <f t="shared" si="1245"/>
        <v>3</v>
      </c>
      <c r="S3721">
        <f t="shared" si="1246"/>
        <v>2010</v>
      </c>
      <c r="T3721" t="str">
        <f t="shared" si="1247"/>
        <v>FY2010-09</v>
      </c>
      <c r="U3721" t="str">
        <f t="shared" si="1248"/>
        <v>FY2010Q3</v>
      </c>
    </row>
    <row r="3722" spans="1:21" x14ac:dyDescent="0.25">
      <c r="A3722" t="str">
        <f t="shared" si="1229"/>
        <v>20100309</v>
      </c>
      <c r="B3722" s="1">
        <f t="shared" si="1228"/>
        <v>40246</v>
      </c>
      <c r="C3722" s="1" t="str">
        <f t="shared" si="1230"/>
        <v>2010/03/09</v>
      </c>
      <c r="D3722">
        <f t="shared" si="1231"/>
        <v>3</v>
      </c>
      <c r="E3722" t="str">
        <f t="shared" si="1232"/>
        <v>Tuesday</v>
      </c>
      <c r="F3722">
        <f t="shared" si="1233"/>
        <v>9</v>
      </c>
      <c r="G3722" s="2">
        <f t="shared" si="1234"/>
        <v>68</v>
      </c>
      <c r="H3722" t="str">
        <f t="shared" si="1235"/>
        <v>Weekday</v>
      </c>
      <c r="I3722">
        <f t="shared" si="1236"/>
        <v>11</v>
      </c>
      <c r="J3722" t="str">
        <f t="shared" si="1237"/>
        <v>March</v>
      </c>
      <c r="K3722">
        <f t="shared" si="1238"/>
        <v>3</v>
      </c>
      <c r="L3722" s="1" t="str">
        <f t="shared" si="1239"/>
        <v>N</v>
      </c>
      <c r="M3722">
        <f t="shared" si="1240"/>
        <v>1</v>
      </c>
      <c r="N3722">
        <f t="shared" si="1241"/>
        <v>2010</v>
      </c>
      <c r="O3722" t="str">
        <f t="shared" si="1242"/>
        <v>2010-03</v>
      </c>
      <c r="P3722" t="str">
        <f t="shared" si="1243"/>
        <v>2010Q1</v>
      </c>
      <c r="Q3722">
        <f t="shared" si="1244"/>
        <v>9</v>
      </c>
      <c r="R3722">
        <f t="shared" si="1245"/>
        <v>3</v>
      </c>
      <c r="S3722">
        <f t="shared" si="1246"/>
        <v>2010</v>
      </c>
      <c r="T3722" t="str">
        <f t="shared" si="1247"/>
        <v>FY2010-09</v>
      </c>
      <c r="U3722" t="str">
        <f t="shared" si="1248"/>
        <v>FY2010Q3</v>
      </c>
    </row>
    <row r="3723" spans="1:21" x14ac:dyDescent="0.25">
      <c r="A3723" t="str">
        <f t="shared" si="1229"/>
        <v>20100310</v>
      </c>
      <c r="B3723" s="1">
        <f t="shared" si="1228"/>
        <v>40247</v>
      </c>
      <c r="C3723" s="1" t="str">
        <f t="shared" si="1230"/>
        <v>2010/03/10</v>
      </c>
      <c r="D3723">
        <f t="shared" si="1231"/>
        <v>4</v>
      </c>
      <c r="E3723" t="str">
        <f t="shared" si="1232"/>
        <v>Wednesday</v>
      </c>
      <c r="F3723">
        <f t="shared" si="1233"/>
        <v>10</v>
      </c>
      <c r="G3723" s="2">
        <f t="shared" si="1234"/>
        <v>69</v>
      </c>
      <c r="H3723" t="str">
        <f t="shared" si="1235"/>
        <v>Weekday</v>
      </c>
      <c r="I3723">
        <f t="shared" si="1236"/>
        <v>11</v>
      </c>
      <c r="J3723" t="str">
        <f t="shared" si="1237"/>
        <v>March</v>
      </c>
      <c r="K3723">
        <f t="shared" si="1238"/>
        <v>3</v>
      </c>
      <c r="L3723" s="1" t="str">
        <f t="shared" si="1239"/>
        <v>N</v>
      </c>
      <c r="M3723">
        <f t="shared" si="1240"/>
        <v>1</v>
      </c>
      <c r="N3723">
        <f t="shared" si="1241"/>
        <v>2010</v>
      </c>
      <c r="O3723" t="str">
        <f t="shared" si="1242"/>
        <v>2010-03</v>
      </c>
      <c r="P3723" t="str">
        <f t="shared" si="1243"/>
        <v>2010Q1</v>
      </c>
      <c r="Q3723">
        <f t="shared" si="1244"/>
        <v>9</v>
      </c>
      <c r="R3723">
        <f t="shared" si="1245"/>
        <v>3</v>
      </c>
      <c r="S3723">
        <f t="shared" si="1246"/>
        <v>2010</v>
      </c>
      <c r="T3723" t="str">
        <f t="shared" si="1247"/>
        <v>FY2010-09</v>
      </c>
      <c r="U3723" t="str">
        <f t="shared" si="1248"/>
        <v>FY2010Q3</v>
      </c>
    </row>
    <row r="3724" spans="1:21" x14ac:dyDescent="0.25">
      <c r="A3724" t="str">
        <f t="shared" si="1229"/>
        <v>20100311</v>
      </c>
      <c r="B3724" s="1">
        <f t="shared" si="1228"/>
        <v>40248</v>
      </c>
      <c r="C3724" s="1" t="str">
        <f t="shared" si="1230"/>
        <v>2010/03/11</v>
      </c>
      <c r="D3724">
        <f t="shared" si="1231"/>
        <v>5</v>
      </c>
      <c r="E3724" t="str">
        <f t="shared" si="1232"/>
        <v>Thursday</v>
      </c>
      <c r="F3724">
        <f t="shared" si="1233"/>
        <v>11</v>
      </c>
      <c r="G3724" s="2">
        <f t="shared" si="1234"/>
        <v>70</v>
      </c>
      <c r="H3724" t="str">
        <f t="shared" si="1235"/>
        <v>Weekday</v>
      </c>
      <c r="I3724">
        <f t="shared" si="1236"/>
        <v>11</v>
      </c>
      <c r="J3724" t="str">
        <f t="shared" si="1237"/>
        <v>March</v>
      </c>
      <c r="K3724">
        <f t="shared" si="1238"/>
        <v>3</v>
      </c>
      <c r="L3724" s="1" t="str">
        <f t="shared" si="1239"/>
        <v>N</v>
      </c>
      <c r="M3724">
        <f t="shared" si="1240"/>
        <v>1</v>
      </c>
      <c r="N3724">
        <f t="shared" si="1241"/>
        <v>2010</v>
      </c>
      <c r="O3724" t="str">
        <f t="shared" si="1242"/>
        <v>2010-03</v>
      </c>
      <c r="P3724" t="str">
        <f t="shared" si="1243"/>
        <v>2010Q1</v>
      </c>
      <c r="Q3724">
        <f t="shared" si="1244"/>
        <v>9</v>
      </c>
      <c r="R3724">
        <f t="shared" si="1245"/>
        <v>3</v>
      </c>
      <c r="S3724">
        <f t="shared" si="1246"/>
        <v>2010</v>
      </c>
      <c r="T3724" t="str">
        <f t="shared" si="1247"/>
        <v>FY2010-09</v>
      </c>
      <c r="U3724" t="str">
        <f t="shared" si="1248"/>
        <v>FY2010Q3</v>
      </c>
    </row>
    <row r="3725" spans="1:21" x14ac:dyDescent="0.25">
      <c r="A3725" t="str">
        <f t="shared" si="1229"/>
        <v>20100312</v>
      </c>
      <c r="B3725" s="1">
        <f t="shared" si="1228"/>
        <v>40249</v>
      </c>
      <c r="C3725" s="1" t="str">
        <f t="shared" si="1230"/>
        <v>2010/03/12</v>
      </c>
      <c r="D3725">
        <f t="shared" si="1231"/>
        <v>6</v>
      </c>
      <c r="E3725" t="str">
        <f t="shared" si="1232"/>
        <v>Friday</v>
      </c>
      <c r="F3725">
        <f t="shared" si="1233"/>
        <v>12</v>
      </c>
      <c r="G3725" s="2">
        <f t="shared" si="1234"/>
        <v>71</v>
      </c>
      <c r="H3725" t="str">
        <f t="shared" si="1235"/>
        <v>Weekend</v>
      </c>
      <c r="I3725">
        <f t="shared" si="1236"/>
        <v>11</v>
      </c>
      <c r="J3725" t="str">
        <f t="shared" si="1237"/>
        <v>March</v>
      </c>
      <c r="K3725">
        <f t="shared" si="1238"/>
        <v>3</v>
      </c>
      <c r="L3725" s="1" t="str">
        <f t="shared" si="1239"/>
        <v>N</v>
      </c>
      <c r="M3725">
        <f t="shared" si="1240"/>
        <v>1</v>
      </c>
      <c r="N3725">
        <f t="shared" si="1241"/>
        <v>2010</v>
      </c>
      <c r="O3725" t="str">
        <f t="shared" si="1242"/>
        <v>2010-03</v>
      </c>
      <c r="P3725" t="str">
        <f t="shared" si="1243"/>
        <v>2010Q1</v>
      </c>
      <c r="Q3725">
        <f t="shared" si="1244"/>
        <v>9</v>
      </c>
      <c r="R3725">
        <f t="shared" si="1245"/>
        <v>3</v>
      </c>
      <c r="S3725">
        <f t="shared" si="1246"/>
        <v>2010</v>
      </c>
      <c r="T3725" t="str">
        <f t="shared" si="1247"/>
        <v>FY2010-09</v>
      </c>
      <c r="U3725" t="str">
        <f t="shared" si="1248"/>
        <v>FY2010Q3</v>
      </c>
    </row>
    <row r="3726" spans="1:21" x14ac:dyDescent="0.25">
      <c r="A3726" t="str">
        <f t="shared" si="1229"/>
        <v>20100313</v>
      </c>
      <c r="B3726" s="1">
        <f t="shared" si="1228"/>
        <v>40250</v>
      </c>
      <c r="C3726" s="1" t="str">
        <f t="shared" si="1230"/>
        <v>2010/03/13</v>
      </c>
      <c r="D3726">
        <f t="shared" si="1231"/>
        <v>7</v>
      </c>
      <c r="E3726" t="str">
        <f t="shared" si="1232"/>
        <v>Saturday</v>
      </c>
      <c r="F3726">
        <f t="shared" si="1233"/>
        <v>13</v>
      </c>
      <c r="G3726" s="2">
        <f t="shared" si="1234"/>
        <v>72</v>
      </c>
      <c r="H3726" t="str">
        <f t="shared" si="1235"/>
        <v>Weekend</v>
      </c>
      <c r="I3726">
        <f t="shared" si="1236"/>
        <v>11</v>
      </c>
      <c r="J3726" t="str">
        <f t="shared" si="1237"/>
        <v>March</v>
      </c>
      <c r="K3726">
        <f t="shared" si="1238"/>
        <v>3</v>
      </c>
      <c r="L3726" s="1" t="str">
        <f t="shared" si="1239"/>
        <v>N</v>
      </c>
      <c r="M3726">
        <f t="shared" si="1240"/>
        <v>1</v>
      </c>
      <c r="N3726">
        <f t="shared" si="1241"/>
        <v>2010</v>
      </c>
      <c r="O3726" t="str">
        <f t="shared" si="1242"/>
        <v>2010-03</v>
      </c>
      <c r="P3726" t="str">
        <f t="shared" si="1243"/>
        <v>2010Q1</v>
      </c>
      <c r="Q3726">
        <f t="shared" si="1244"/>
        <v>9</v>
      </c>
      <c r="R3726">
        <f t="shared" si="1245"/>
        <v>3</v>
      </c>
      <c r="S3726">
        <f t="shared" si="1246"/>
        <v>2010</v>
      </c>
      <c r="T3726" t="str">
        <f t="shared" si="1247"/>
        <v>FY2010-09</v>
      </c>
      <c r="U3726" t="str">
        <f t="shared" si="1248"/>
        <v>FY2010Q3</v>
      </c>
    </row>
    <row r="3727" spans="1:21" x14ac:dyDescent="0.25">
      <c r="A3727" t="str">
        <f t="shared" si="1229"/>
        <v>20100314</v>
      </c>
      <c r="B3727" s="1">
        <f t="shared" si="1228"/>
        <v>40251</v>
      </c>
      <c r="C3727" s="1" t="str">
        <f t="shared" si="1230"/>
        <v>2010/03/14</v>
      </c>
      <c r="D3727">
        <f t="shared" si="1231"/>
        <v>1</v>
      </c>
      <c r="E3727" t="str">
        <f t="shared" si="1232"/>
        <v>Sunday</v>
      </c>
      <c r="F3727">
        <f t="shared" si="1233"/>
        <v>14</v>
      </c>
      <c r="G3727" s="2">
        <f t="shared" si="1234"/>
        <v>73</v>
      </c>
      <c r="H3727" t="str">
        <f t="shared" si="1235"/>
        <v>Weekday</v>
      </c>
      <c r="I3727">
        <f t="shared" si="1236"/>
        <v>12</v>
      </c>
      <c r="J3727" t="str">
        <f t="shared" si="1237"/>
        <v>March</v>
      </c>
      <c r="K3727">
        <f t="shared" si="1238"/>
        <v>3</v>
      </c>
      <c r="L3727" s="1" t="str">
        <f t="shared" si="1239"/>
        <v>N</v>
      </c>
      <c r="M3727">
        <f t="shared" si="1240"/>
        <v>1</v>
      </c>
      <c r="N3727">
        <f t="shared" si="1241"/>
        <v>2010</v>
      </c>
      <c r="O3727" t="str">
        <f t="shared" si="1242"/>
        <v>2010-03</v>
      </c>
      <c r="P3727" t="str">
        <f t="shared" si="1243"/>
        <v>2010Q1</v>
      </c>
      <c r="Q3727">
        <f t="shared" si="1244"/>
        <v>9</v>
      </c>
      <c r="R3727">
        <f t="shared" si="1245"/>
        <v>3</v>
      </c>
      <c r="S3727">
        <f t="shared" si="1246"/>
        <v>2010</v>
      </c>
      <c r="T3727" t="str">
        <f t="shared" si="1247"/>
        <v>FY2010-09</v>
      </c>
      <c r="U3727" t="str">
        <f t="shared" si="1248"/>
        <v>FY2010Q3</v>
      </c>
    </row>
    <row r="3728" spans="1:21" x14ac:dyDescent="0.25">
      <c r="A3728" t="str">
        <f t="shared" si="1229"/>
        <v>20100315</v>
      </c>
      <c r="B3728" s="1">
        <f t="shared" si="1228"/>
        <v>40252</v>
      </c>
      <c r="C3728" s="1" t="str">
        <f t="shared" si="1230"/>
        <v>2010/03/15</v>
      </c>
      <c r="D3728">
        <f t="shared" si="1231"/>
        <v>2</v>
      </c>
      <c r="E3728" t="str">
        <f t="shared" si="1232"/>
        <v>Monday</v>
      </c>
      <c r="F3728">
        <f t="shared" si="1233"/>
        <v>15</v>
      </c>
      <c r="G3728" s="2">
        <f t="shared" si="1234"/>
        <v>74</v>
      </c>
      <c r="H3728" t="str">
        <f t="shared" si="1235"/>
        <v>Weekday</v>
      </c>
      <c r="I3728">
        <f t="shared" si="1236"/>
        <v>12</v>
      </c>
      <c r="J3728" t="str">
        <f t="shared" si="1237"/>
        <v>March</v>
      </c>
      <c r="K3728">
        <f t="shared" si="1238"/>
        <v>3</v>
      </c>
      <c r="L3728" s="1" t="str">
        <f t="shared" si="1239"/>
        <v>N</v>
      </c>
      <c r="M3728">
        <f t="shared" si="1240"/>
        <v>1</v>
      </c>
      <c r="N3728">
        <f t="shared" si="1241"/>
        <v>2010</v>
      </c>
      <c r="O3728" t="str">
        <f t="shared" si="1242"/>
        <v>2010-03</v>
      </c>
      <c r="P3728" t="str">
        <f t="shared" si="1243"/>
        <v>2010Q1</v>
      </c>
      <c r="Q3728">
        <f t="shared" si="1244"/>
        <v>9</v>
      </c>
      <c r="R3728">
        <f t="shared" si="1245"/>
        <v>3</v>
      </c>
      <c r="S3728">
        <f t="shared" si="1246"/>
        <v>2010</v>
      </c>
      <c r="T3728" t="str">
        <f t="shared" si="1247"/>
        <v>FY2010-09</v>
      </c>
      <c r="U3728" t="str">
        <f t="shared" si="1248"/>
        <v>FY2010Q3</v>
      </c>
    </row>
    <row r="3729" spans="1:21" x14ac:dyDescent="0.25">
      <c r="A3729" t="str">
        <f t="shared" si="1229"/>
        <v>20100316</v>
      </c>
      <c r="B3729" s="1">
        <f t="shared" si="1228"/>
        <v>40253</v>
      </c>
      <c r="C3729" s="1" t="str">
        <f t="shared" si="1230"/>
        <v>2010/03/16</v>
      </c>
      <c r="D3729">
        <f t="shared" si="1231"/>
        <v>3</v>
      </c>
      <c r="E3729" t="str">
        <f t="shared" si="1232"/>
        <v>Tuesday</v>
      </c>
      <c r="F3729">
        <f t="shared" si="1233"/>
        <v>16</v>
      </c>
      <c r="G3729" s="2">
        <f t="shared" si="1234"/>
        <v>75</v>
      </c>
      <c r="H3729" t="str">
        <f t="shared" si="1235"/>
        <v>Weekday</v>
      </c>
      <c r="I3729">
        <f t="shared" si="1236"/>
        <v>12</v>
      </c>
      <c r="J3729" t="str">
        <f t="shared" si="1237"/>
        <v>March</v>
      </c>
      <c r="K3729">
        <f t="shared" si="1238"/>
        <v>3</v>
      </c>
      <c r="L3729" s="1" t="str">
        <f t="shared" si="1239"/>
        <v>N</v>
      </c>
      <c r="M3729">
        <f t="shared" si="1240"/>
        <v>1</v>
      </c>
      <c r="N3729">
        <f t="shared" si="1241"/>
        <v>2010</v>
      </c>
      <c r="O3729" t="str">
        <f t="shared" si="1242"/>
        <v>2010-03</v>
      </c>
      <c r="P3729" t="str">
        <f t="shared" si="1243"/>
        <v>2010Q1</v>
      </c>
      <c r="Q3729">
        <f t="shared" si="1244"/>
        <v>9</v>
      </c>
      <c r="R3729">
        <f t="shared" si="1245"/>
        <v>3</v>
      </c>
      <c r="S3729">
        <f t="shared" si="1246"/>
        <v>2010</v>
      </c>
      <c r="T3729" t="str">
        <f t="shared" si="1247"/>
        <v>FY2010-09</v>
      </c>
      <c r="U3729" t="str">
        <f t="shared" si="1248"/>
        <v>FY2010Q3</v>
      </c>
    </row>
    <row r="3730" spans="1:21" x14ac:dyDescent="0.25">
      <c r="A3730" t="str">
        <f t="shared" si="1229"/>
        <v>20100317</v>
      </c>
      <c r="B3730" s="1">
        <f t="shared" si="1228"/>
        <v>40254</v>
      </c>
      <c r="C3730" s="1" t="str">
        <f t="shared" si="1230"/>
        <v>2010/03/17</v>
      </c>
      <c r="D3730">
        <f t="shared" si="1231"/>
        <v>4</v>
      </c>
      <c r="E3730" t="str">
        <f t="shared" si="1232"/>
        <v>Wednesday</v>
      </c>
      <c r="F3730">
        <f t="shared" si="1233"/>
        <v>17</v>
      </c>
      <c r="G3730" s="2">
        <f t="shared" si="1234"/>
        <v>76</v>
      </c>
      <c r="H3730" t="str">
        <f t="shared" si="1235"/>
        <v>Weekday</v>
      </c>
      <c r="I3730">
        <f t="shared" si="1236"/>
        <v>12</v>
      </c>
      <c r="J3730" t="str">
        <f t="shared" si="1237"/>
        <v>March</v>
      </c>
      <c r="K3730">
        <f t="shared" si="1238"/>
        <v>3</v>
      </c>
      <c r="L3730" s="1" t="str">
        <f t="shared" si="1239"/>
        <v>N</v>
      </c>
      <c r="M3730">
        <f t="shared" si="1240"/>
        <v>1</v>
      </c>
      <c r="N3730">
        <f t="shared" si="1241"/>
        <v>2010</v>
      </c>
      <c r="O3730" t="str">
        <f t="shared" si="1242"/>
        <v>2010-03</v>
      </c>
      <c r="P3730" t="str">
        <f t="shared" si="1243"/>
        <v>2010Q1</v>
      </c>
      <c r="Q3730">
        <f t="shared" si="1244"/>
        <v>9</v>
      </c>
      <c r="R3730">
        <f t="shared" si="1245"/>
        <v>3</v>
      </c>
      <c r="S3730">
        <f t="shared" si="1246"/>
        <v>2010</v>
      </c>
      <c r="T3730" t="str">
        <f t="shared" si="1247"/>
        <v>FY2010-09</v>
      </c>
      <c r="U3730" t="str">
        <f t="shared" si="1248"/>
        <v>FY2010Q3</v>
      </c>
    </row>
    <row r="3731" spans="1:21" x14ac:dyDescent="0.25">
      <c r="A3731" t="str">
        <f t="shared" si="1229"/>
        <v>20100318</v>
      </c>
      <c r="B3731" s="1">
        <f t="shared" si="1228"/>
        <v>40255</v>
      </c>
      <c r="C3731" s="1" t="str">
        <f t="shared" si="1230"/>
        <v>2010/03/18</v>
      </c>
      <c r="D3731">
        <f t="shared" si="1231"/>
        <v>5</v>
      </c>
      <c r="E3731" t="str">
        <f t="shared" si="1232"/>
        <v>Thursday</v>
      </c>
      <c r="F3731">
        <f t="shared" si="1233"/>
        <v>18</v>
      </c>
      <c r="G3731" s="2">
        <f t="shared" si="1234"/>
        <v>77</v>
      </c>
      <c r="H3731" t="str">
        <f t="shared" si="1235"/>
        <v>Weekday</v>
      </c>
      <c r="I3731">
        <f t="shared" si="1236"/>
        <v>12</v>
      </c>
      <c r="J3731" t="str">
        <f t="shared" si="1237"/>
        <v>March</v>
      </c>
      <c r="K3731">
        <f t="shared" si="1238"/>
        <v>3</v>
      </c>
      <c r="L3731" s="1" t="str">
        <f t="shared" si="1239"/>
        <v>N</v>
      </c>
      <c r="M3731">
        <f t="shared" si="1240"/>
        <v>1</v>
      </c>
      <c r="N3731">
        <f t="shared" si="1241"/>
        <v>2010</v>
      </c>
      <c r="O3731" t="str">
        <f t="shared" si="1242"/>
        <v>2010-03</v>
      </c>
      <c r="P3731" t="str">
        <f t="shared" si="1243"/>
        <v>2010Q1</v>
      </c>
      <c r="Q3731">
        <f t="shared" si="1244"/>
        <v>9</v>
      </c>
      <c r="R3731">
        <f t="shared" si="1245"/>
        <v>3</v>
      </c>
      <c r="S3731">
        <f t="shared" si="1246"/>
        <v>2010</v>
      </c>
      <c r="T3731" t="str">
        <f t="shared" si="1247"/>
        <v>FY2010-09</v>
      </c>
      <c r="U3731" t="str">
        <f t="shared" si="1248"/>
        <v>FY2010Q3</v>
      </c>
    </row>
    <row r="3732" spans="1:21" x14ac:dyDescent="0.25">
      <c r="A3732" t="str">
        <f t="shared" si="1229"/>
        <v>20100319</v>
      </c>
      <c r="B3732" s="1">
        <f t="shared" si="1228"/>
        <v>40256</v>
      </c>
      <c r="C3732" s="1" t="str">
        <f t="shared" si="1230"/>
        <v>2010/03/19</v>
      </c>
      <c r="D3732">
        <f t="shared" si="1231"/>
        <v>6</v>
      </c>
      <c r="E3732" t="str">
        <f t="shared" si="1232"/>
        <v>Friday</v>
      </c>
      <c r="F3732">
        <f t="shared" si="1233"/>
        <v>19</v>
      </c>
      <c r="G3732" s="2">
        <f t="shared" si="1234"/>
        <v>78</v>
      </c>
      <c r="H3732" t="str">
        <f t="shared" si="1235"/>
        <v>Weekend</v>
      </c>
      <c r="I3732">
        <f t="shared" si="1236"/>
        <v>12</v>
      </c>
      <c r="J3732" t="str">
        <f t="shared" si="1237"/>
        <v>March</v>
      </c>
      <c r="K3732">
        <f t="shared" si="1238"/>
        <v>3</v>
      </c>
      <c r="L3732" s="1" t="str">
        <f t="shared" si="1239"/>
        <v>N</v>
      </c>
      <c r="M3732">
        <f t="shared" si="1240"/>
        <v>1</v>
      </c>
      <c r="N3732">
        <f t="shared" si="1241"/>
        <v>2010</v>
      </c>
      <c r="O3732" t="str">
        <f t="shared" si="1242"/>
        <v>2010-03</v>
      </c>
      <c r="P3732" t="str">
        <f t="shared" si="1243"/>
        <v>2010Q1</v>
      </c>
      <c r="Q3732">
        <f t="shared" si="1244"/>
        <v>9</v>
      </c>
      <c r="R3732">
        <f t="shared" si="1245"/>
        <v>3</v>
      </c>
      <c r="S3732">
        <f t="shared" si="1246"/>
        <v>2010</v>
      </c>
      <c r="T3732" t="str">
        <f t="shared" si="1247"/>
        <v>FY2010-09</v>
      </c>
      <c r="U3732" t="str">
        <f t="shared" si="1248"/>
        <v>FY2010Q3</v>
      </c>
    </row>
    <row r="3733" spans="1:21" x14ac:dyDescent="0.25">
      <c r="A3733" t="str">
        <f t="shared" si="1229"/>
        <v>20100320</v>
      </c>
      <c r="B3733" s="1">
        <f t="shared" si="1228"/>
        <v>40257</v>
      </c>
      <c r="C3733" s="1" t="str">
        <f t="shared" si="1230"/>
        <v>2010/03/20</v>
      </c>
      <c r="D3733">
        <f t="shared" si="1231"/>
        <v>7</v>
      </c>
      <c r="E3733" t="str">
        <f t="shared" si="1232"/>
        <v>Saturday</v>
      </c>
      <c r="F3733">
        <f t="shared" si="1233"/>
        <v>20</v>
      </c>
      <c r="G3733" s="2">
        <f t="shared" si="1234"/>
        <v>79</v>
      </c>
      <c r="H3733" t="str">
        <f t="shared" si="1235"/>
        <v>Weekend</v>
      </c>
      <c r="I3733">
        <f t="shared" si="1236"/>
        <v>12</v>
      </c>
      <c r="J3733" t="str">
        <f t="shared" si="1237"/>
        <v>March</v>
      </c>
      <c r="K3733">
        <f t="shared" si="1238"/>
        <v>3</v>
      </c>
      <c r="L3733" s="1" t="str">
        <f t="shared" si="1239"/>
        <v>N</v>
      </c>
      <c r="M3733">
        <f t="shared" si="1240"/>
        <v>1</v>
      </c>
      <c r="N3733">
        <f t="shared" si="1241"/>
        <v>2010</v>
      </c>
      <c r="O3733" t="str">
        <f t="shared" si="1242"/>
        <v>2010-03</v>
      </c>
      <c r="P3733" t="str">
        <f t="shared" si="1243"/>
        <v>2010Q1</v>
      </c>
      <c r="Q3733">
        <f t="shared" si="1244"/>
        <v>9</v>
      </c>
      <c r="R3733">
        <f t="shared" si="1245"/>
        <v>3</v>
      </c>
      <c r="S3733">
        <f t="shared" si="1246"/>
        <v>2010</v>
      </c>
      <c r="T3733" t="str">
        <f t="shared" si="1247"/>
        <v>FY2010-09</v>
      </c>
      <c r="U3733" t="str">
        <f t="shared" si="1248"/>
        <v>FY2010Q3</v>
      </c>
    </row>
    <row r="3734" spans="1:21" x14ac:dyDescent="0.25">
      <c r="A3734" t="str">
        <f t="shared" si="1229"/>
        <v>20100321</v>
      </c>
      <c r="B3734" s="1">
        <f t="shared" si="1228"/>
        <v>40258</v>
      </c>
      <c r="C3734" s="1" t="str">
        <f t="shared" si="1230"/>
        <v>2010/03/21</v>
      </c>
      <c r="D3734">
        <f t="shared" si="1231"/>
        <v>1</v>
      </c>
      <c r="E3734" t="str">
        <f t="shared" si="1232"/>
        <v>Sunday</v>
      </c>
      <c r="F3734">
        <f t="shared" si="1233"/>
        <v>21</v>
      </c>
      <c r="G3734" s="2">
        <f t="shared" si="1234"/>
        <v>80</v>
      </c>
      <c r="H3734" t="str">
        <f t="shared" si="1235"/>
        <v>Weekday</v>
      </c>
      <c r="I3734">
        <f t="shared" si="1236"/>
        <v>13</v>
      </c>
      <c r="J3734" t="str">
        <f t="shared" si="1237"/>
        <v>March</v>
      </c>
      <c r="K3734">
        <f t="shared" si="1238"/>
        <v>3</v>
      </c>
      <c r="L3734" s="1" t="str">
        <f t="shared" si="1239"/>
        <v>N</v>
      </c>
      <c r="M3734">
        <f t="shared" si="1240"/>
        <v>1</v>
      </c>
      <c r="N3734">
        <f t="shared" si="1241"/>
        <v>2010</v>
      </c>
      <c r="O3734" t="str">
        <f t="shared" si="1242"/>
        <v>2010-03</v>
      </c>
      <c r="P3734" t="str">
        <f t="shared" si="1243"/>
        <v>2010Q1</v>
      </c>
      <c r="Q3734">
        <f t="shared" si="1244"/>
        <v>9</v>
      </c>
      <c r="R3734">
        <f t="shared" si="1245"/>
        <v>3</v>
      </c>
      <c r="S3734">
        <f t="shared" si="1246"/>
        <v>2010</v>
      </c>
      <c r="T3734" t="str">
        <f t="shared" si="1247"/>
        <v>FY2010-09</v>
      </c>
      <c r="U3734" t="str">
        <f t="shared" si="1248"/>
        <v>FY2010Q3</v>
      </c>
    </row>
    <row r="3735" spans="1:21" x14ac:dyDescent="0.25">
      <c r="A3735" t="str">
        <f t="shared" si="1229"/>
        <v>20100322</v>
      </c>
      <c r="B3735" s="1">
        <f t="shared" si="1228"/>
        <v>40259</v>
      </c>
      <c r="C3735" s="1" t="str">
        <f t="shared" si="1230"/>
        <v>2010/03/22</v>
      </c>
      <c r="D3735">
        <f t="shared" si="1231"/>
        <v>2</v>
      </c>
      <c r="E3735" t="str">
        <f t="shared" si="1232"/>
        <v>Monday</v>
      </c>
      <c r="F3735">
        <f t="shared" si="1233"/>
        <v>22</v>
      </c>
      <c r="G3735" s="2">
        <f t="shared" si="1234"/>
        <v>81</v>
      </c>
      <c r="H3735" t="str">
        <f t="shared" si="1235"/>
        <v>Weekday</v>
      </c>
      <c r="I3735">
        <f t="shared" si="1236"/>
        <v>13</v>
      </c>
      <c r="J3735" t="str">
        <f t="shared" si="1237"/>
        <v>March</v>
      </c>
      <c r="K3735">
        <f t="shared" si="1238"/>
        <v>3</v>
      </c>
      <c r="L3735" s="1" t="str">
        <f t="shared" si="1239"/>
        <v>N</v>
      </c>
      <c r="M3735">
        <f t="shared" si="1240"/>
        <v>1</v>
      </c>
      <c r="N3735">
        <f t="shared" si="1241"/>
        <v>2010</v>
      </c>
      <c r="O3735" t="str">
        <f t="shared" si="1242"/>
        <v>2010-03</v>
      </c>
      <c r="P3735" t="str">
        <f t="shared" si="1243"/>
        <v>2010Q1</v>
      </c>
      <c r="Q3735">
        <f t="shared" si="1244"/>
        <v>9</v>
      </c>
      <c r="R3735">
        <f t="shared" si="1245"/>
        <v>3</v>
      </c>
      <c r="S3735">
        <f t="shared" si="1246"/>
        <v>2010</v>
      </c>
      <c r="T3735" t="str">
        <f t="shared" si="1247"/>
        <v>FY2010-09</v>
      </c>
      <c r="U3735" t="str">
        <f t="shared" si="1248"/>
        <v>FY2010Q3</v>
      </c>
    </row>
    <row r="3736" spans="1:21" x14ac:dyDescent="0.25">
      <c r="A3736" t="str">
        <f t="shared" si="1229"/>
        <v>20100323</v>
      </c>
      <c r="B3736" s="1">
        <f t="shared" si="1228"/>
        <v>40260</v>
      </c>
      <c r="C3736" s="1" t="str">
        <f t="shared" si="1230"/>
        <v>2010/03/23</v>
      </c>
      <c r="D3736">
        <f t="shared" si="1231"/>
        <v>3</v>
      </c>
      <c r="E3736" t="str">
        <f t="shared" si="1232"/>
        <v>Tuesday</v>
      </c>
      <c r="F3736">
        <f t="shared" si="1233"/>
        <v>23</v>
      </c>
      <c r="G3736" s="2">
        <f t="shared" si="1234"/>
        <v>82</v>
      </c>
      <c r="H3736" t="str">
        <f t="shared" si="1235"/>
        <v>Weekday</v>
      </c>
      <c r="I3736">
        <f t="shared" si="1236"/>
        <v>13</v>
      </c>
      <c r="J3736" t="str">
        <f t="shared" si="1237"/>
        <v>March</v>
      </c>
      <c r="K3736">
        <f t="shared" si="1238"/>
        <v>3</v>
      </c>
      <c r="L3736" s="1" t="str">
        <f t="shared" si="1239"/>
        <v>N</v>
      </c>
      <c r="M3736">
        <f t="shared" si="1240"/>
        <v>1</v>
      </c>
      <c r="N3736">
        <f t="shared" si="1241"/>
        <v>2010</v>
      </c>
      <c r="O3736" t="str">
        <f t="shared" si="1242"/>
        <v>2010-03</v>
      </c>
      <c r="P3736" t="str">
        <f t="shared" si="1243"/>
        <v>2010Q1</v>
      </c>
      <c r="Q3736">
        <f t="shared" si="1244"/>
        <v>9</v>
      </c>
      <c r="R3736">
        <f t="shared" si="1245"/>
        <v>3</v>
      </c>
      <c r="S3736">
        <f t="shared" si="1246"/>
        <v>2010</v>
      </c>
      <c r="T3736" t="str">
        <f t="shared" si="1247"/>
        <v>FY2010-09</v>
      </c>
      <c r="U3736" t="str">
        <f t="shared" si="1248"/>
        <v>FY2010Q3</v>
      </c>
    </row>
    <row r="3737" spans="1:21" x14ac:dyDescent="0.25">
      <c r="A3737" t="str">
        <f t="shared" si="1229"/>
        <v>20100324</v>
      </c>
      <c r="B3737" s="1">
        <f t="shared" si="1228"/>
        <v>40261</v>
      </c>
      <c r="C3737" s="1" t="str">
        <f t="shared" si="1230"/>
        <v>2010/03/24</v>
      </c>
      <c r="D3737">
        <f t="shared" si="1231"/>
        <v>4</v>
      </c>
      <c r="E3737" t="str">
        <f t="shared" si="1232"/>
        <v>Wednesday</v>
      </c>
      <c r="F3737">
        <f t="shared" si="1233"/>
        <v>24</v>
      </c>
      <c r="G3737" s="2">
        <f t="shared" si="1234"/>
        <v>83</v>
      </c>
      <c r="H3737" t="str">
        <f t="shared" si="1235"/>
        <v>Weekday</v>
      </c>
      <c r="I3737">
        <f t="shared" si="1236"/>
        <v>13</v>
      </c>
      <c r="J3737" t="str">
        <f t="shared" si="1237"/>
        <v>March</v>
      </c>
      <c r="K3737">
        <f t="shared" si="1238"/>
        <v>3</v>
      </c>
      <c r="L3737" s="1" t="str">
        <f t="shared" si="1239"/>
        <v>N</v>
      </c>
      <c r="M3737">
        <f t="shared" si="1240"/>
        <v>1</v>
      </c>
      <c r="N3737">
        <f t="shared" si="1241"/>
        <v>2010</v>
      </c>
      <c r="O3737" t="str">
        <f t="shared" si="1242"/>
        <v>2010-03</v>
      </c>
      <c r="P3737" t="str">
        <f t="shared" si="1243"/>
        <v>2010Q1</v>
      </c>
      <c r="Q3737">
        <f t="shared" si="1244"/>
        <v>9</v>
      </c>
      <c r="R3737">
        <f t="shared" si="1245"/>
        <v>3</v>
      </c>
      <c r="S3737">
        <f t="shared" si="1246"/>
        <v>2010</v>
      </c>
      <c r="T3737" t="str">
        <f t="shared" si="1247"/>
        <v>FY2010-09</v>
      </c>
      <c r="U3737" t="str">
        <f t="shared" si="1248"/>
        <v>FY2010Q3</v>
      </c>
    </row>
    <row r="3738" spans="1:21" x14ac:dyDescent="0.25">
      <c r="A3738" t="str">
        <f t="shared" si="1229"/>
        <v>20100325</v>
      </c>
      <c r="B3738" s="1">
        <f t="shared" ref="B3738:B3801" si="1249">B3737+1</f>
        <v>40262</v>
      </c>
      <c r="C3738" s="1" t="str">
        <f t="shared" si="1230"/>
        <v>2010/03/25</v>
      </c>
      <c r="D3738">
        <f t="shared" si="1231"/>
        <v>5</v>
      </c>
      <c r="E3738" t="str">
        <f t="shared" si="1232"/>
        <v>Thursday</v>
      </c>
      <c r="F3738">
        <f t="shared" si="1233"/>
        <v>25</v>
      </c>
      <c r="G3738" s="2">
        <f t="shared" si="1234"/>
        <v>84</v>
      </c>
      <c r="H3738" t="str">
        <f t="shared" si="1235"/>
        <v>Weekday</v>
      </c>
      <c r="I3738">
        <f t="shared" si="1236"/>
        <v>13</v>
      </c>
      <c r="J3738" t="str">
        <f t="shared" si="1237"/>
        <v>March</v>
      </c>
      <c r="K3738">
        <f t="shared" si="1238"/>
        <v>3</v>
      </c>
      <c r="L3738" s="1" t="str">
        <f t="shared" si="1239"/>
        <v>N</v>
      </c>
      <c r="M3738">
        <f t="shared" si="1240"/>
        <v>1</v>
      </c>
      <c r="N3738">
        <f t="shared" si="1241"/>
        <v>2010</v>
      </c>
      <c r="O3738" t="str">
        <f t="shared" si="1242"/>
        <v>2010-03</v>
      </c>
      <c r="P3738" t="str">
        <f t="shared" si="1243"/>
        <v>2010Q1</v>
      </c>
      <c r="Q3738">
        <f t="shared" si="1244"/>
        <v>9</v>
      </c>
      <c r="R3738">
        <f t="shared" si="1245"/>
        <v>3</v>
      </c>
      <c r="S3738">
        <f t="shared" si="1246"/>
        <v>2010</v>
      </c>
      <c r="T3738" t="str">
        <f t="shared" si="1247"/>
        <v>FY2010-09</v>
      </c>
      <c r="U3738" t="str">
        <f t="shared" si="1248"/>
        <v>FY2010Q3</v>
      </c>
    </row>
    <row r="3739" spans="1:21" x14ac:dyDescent="0.25">
      <c r="A3739" t="str">
        <f t="shared" ref="A3739:A3802" si="1250">TEXT(B3739,"yyyymmdd")</f>
        <v>20100326</v>
      </c>
      <c r="B3739" s="1">
        <f t="shared" si="1249"/>
        <v>40263</v>
      </c>
      <c r="C3739" s="1" t="str">
        <f t="shared" ref="C3739:C3802" si="1251">TEXT(B3739,"yyyy/mm/dd")</f>
        <v>2010/03/26</v>
      </c>
      <c r="D3739">
        <f t="shared" ref="D3739:D3802" si="1252">WEEKDAY(B3739)</f>
        <v>6</v>
      </c>
      <c r="E3739" t="str">
        <f t="shared" ref="E3739:E3802" si="1253">TEXT(C3739, "dddd")</f>
        <v>Friday</v>
      </c>
      <c r="F3739">
        <f t="shared" ref="F3739:F3802" si="1254">DAY(B3739)</f>
        <v>26</v>
      </c>
      <c r="G3739" s="2">
        <f t="shared" ref="G3739:G3802" si="1255">B3739-DATEVALUE("1/1/"&amp;YEAR(B3739))+1</f>
        <v>85</v>
      </c>
      <c r="H3739" t="str">
        <f t="shared" ref="H3739:H3802" si="1256">IF(D3739&lt;6,"Weekday","Weekend")</f>
        <v>Weekend</v>
      </c>
      <c r="I3739">
        <f t="shared" ref="I3739:I3802" si="1257">WEEKNUM(C3739,1)</f>
        <v>13</v>
      </c>
      <c r="J3739" t="str">
        <f t="shared" ref="J3739:J3802" si="1258">TEXT(B3739,"Mmmm")</f>
        <v>March</v>
      </c>
      <c r="K3739">
        <f t="shared" ref="K3739:K3802" si="1259">MONTH(B3739)</f>
        <v>3</v>
      </c>
      <c r="L3739" s="1" t="str">
        <f t="shared" ref="L3739:L3802" si="1260">IF(B3739=EOMONTH(B3739,0),"Y","N")</f>
        <v>N</v>
      </c>
      <c r="M3739">
        <f t="shared" ref="M3739:M3802" si="1261">IF(K3739&lt;4,1,IF(K3739&lt;7,2,IF(K3739&lt;10,3,4)))</f>
        <v>1</v>
      </c>
      <c r="N3739">
        <f t="shared" ref="N3739:N3802" si="1262">YEAR(B3739)</f>
        <v>2010</v>
      </c>
      <c r="O3739" t="str">
        <f t="shared" ref="O3739:O3802" si="1263">N3739&amp;"-"&amp;IF(K3739&lt;10,"0","")&amp;K3739</f>
        <v>2010-03</v>
      </c>
      <c r="P3739" t="str">
        <f t="shared" ref="P3739:P3802" si="1264">N3739&amp;"Q"&amp;M3739</f>
        <v>2010Q1</v>
      </c>
      <c r="Q3739">
        <f t="shared" ref="Q3739:Q3802" si="1265">IF(K3739&lt;7,K3739+6,K3739-6)</f>
        <v>9</v>
      </c>
      <c r="R3739">
        <f t="shared" ref="R3739:R3802" si="1266">IF(Q3739&lt;4,1,IF(Q3739&lt;7,2,IF(Q3739&lt;10,3,4)))</f>
        <v>3</v>
      </c>
      <c r="S3739">
        <f t="shared" ref="S3739:S3802" si="1267">IF(K3739&lt;7,N3739,N3739+1)</f>
        <v>2010</v>
      </c>
      <c r="T3739" t="str">
        <f t="shared" ref="T3739:T3802" si="1268">"FY"&amp;S3739&amp;"-"&amp;IF(Q3739&lt;10,"0","")&amp;Q3739</f>
        <v>FY2010-09</v>
      </c>
      <c r="U3739" t="str">
        <f t="shared" ref="U3739:U3802" si="1269">"FY"&amp;S3739&amp;"Q"&amp;R3739</f>
        <v>FY2010Q3</v>
      </c>
    </row>
    <row r="3740" spans="1:21" x14ac:dyDescent="0.25">
      <c r="A3740" t="str">
        <f t="shared" si="1250"/>
        <v>20100327</v>
      </c>
      <c r="B3740" s="1">
        <f t="shared" si="1249"/>
        <v>40264</v>
      </c>
      <c r="C3740" s="1" t="str">
        <f t="shared" si="1251"/>
        <v>2010/03/27</v>
      </c>
      <c r="D3740">
        <f t="shared" si="1252"/>
        <v>7</v>
      </c>
      <c r="E3740" t="str">
        <f t="shared" si="1253"/>
        <v>Saturday</v>
      </c>
      <c r="F3740">
        <f t="shared" si="1254"/>
        <v>27</v>
      </c>
      <c r="G3740" s="2">
        <f t="shared" si="1255"/>
        <v>86</v>
      </c>
      <c r="H3740" t="str">
        <f t="shared" si="1256"/>
        <v>Weekend</v>
      </c>
      <c r="I3740">
        <f t="shared" si="1257"/>
        <v>13</v>
      </c>
      <c r="J3740" t="str">
        <f t="shared" si="1258"/>
        <v>March</v>
      </c>
      <c r="K3740">
        <f t="shared" si="1259"/>
        <v>3</v>
      </c>
      <c r="L3740" s="1" t="str">
        <f t="shared" si="1260"/>
        <v>N</v>
      </c>
      <c r="M3740">
        <f t="shared" si="1261"/>
        <v>1</v>
      </c>
      <c r="N3740">
        <f t="shared" si="1262"/>
        <v>2010</v>
      </c>
      <c r="O3740" t="str">
        <f t="shared" si="1263"/>
        <v>2010-03</v>
      </c>
      <c r="P3740" t="str">
        <f t="shared" si="1264"/>
        <v>2010Q1</v>
      </c>
      <c r="Q3740">
        <f t="shared" si="1265"/>
        <v>9</v>
      </c>
      <c r="R3740">
        <f t="shared" si="1266"/>
        <v>3</v>
      </c>
      <c r="S3740">
        <f t="shared" si="1267"/>
        <v>2010</v>
      </c>
      <c r="T3740" t="str">
        <f t="shared" si="1268"/>
        <v>FY2010-09</v>
      </c>
      <c r="U3740" t="str">
        <f t="shared" si="1269"/>
        <v>FY2010Q3</v>
      </c>
    </row>
    <row r="3741" spans="1:21" x14ac:dyDescent="0.25">
      <c r="A3741" t="str">
        <f t="shared" si="1250"/>
        <v>20100328</v>
      </c>
      <c r="B3741" s="1">
        <f t="shared" si="1249"/>
        <v>40265</v>
      </c>
      <c r="C3741" s="1" t="str">
        <f t="shared" si="1251"/>
        <v>2010/03/28</v>
      </c>
      <c r="D3741">
        <f t="shared" si="1252"/>
        <v>1</v>
      </c>
      <c r="E3741" t="str">
        <f t="shared" si="1253"/>
        <v>Sunday</v>
      </c>
      <c r="F3741">
        <f t="shared" si="1254"/>
        <v>28</v>
      </c>
      <c r="G3741" s="2">
        <f t="shared" si="1255"/>
        <v>87</v>
      </c>
      <c r="H3741" t="str">
        <f t="shared" si="1256"/>
        <v>Weekday</v>
      </c>
      <c r="I3741">
        <f t="shared" si="1257"/>
        <v>14</v>
      </c>
      <c r="J3741" t="str">
        <f t="shared" si="1258"/>
        <v>March</v>
      </c>
      <c r="K3741">
        <f t="shared" si="1259"/>
        <v>3</v>
      </c>
      <c r="L3741" s="1" t="str">
        <f t="shared" si="1260"/>
        <v>N</v>
      </c>
      <c r="M3741">
        <f t="shared" si="1261"/>
        <v>1</v>
      </c>
      <c r="N3741">
        <f t="shared" si="1262"/>
        <v>2010</v>
      </c>
      <c r="O3741" t="str">
        <f t="shared" si="1263"/>
        <v>2010-03</v>
      </c>
      <c r="P3741" t="str">
        <f t="shared" si="1264"/>
        <v>2010Q1</v>
      </c>
      <c r="Q3741">
        <f t="shared" si="1265"/>
        <v>9</v>
      </c>
      <c r="R3741">
        <f t="shared" si="1266"/>
        <v>3</v>
      </c>
      <c r="S3741">
        <f t="shared" si="1267"/>
        <v>2010</v>
      </c>
      <c r="T3741" t="str">
        <f t="shared" si="1268"/>
        <v>FY2010-09</v>
      </c>
      <c r="U3741" t="str">
        <f t="shared" si="1269"/>
        <v>FY2010Q3</v>
      </c>
    </row>
    <row r="3742" spans="1:21" x14ac:dyDescent="0.25">
      <c r="A3742" t="str">
        <f t="shared" si="1250"/>
        <v>20100329</v>
      </c>
      <c r="B3742" s="1">
        <f t="shared" si="1249"/>
        <v>40266</v>
      </c>
      <c r="C3742" s="1" t="str">
        <f t="shared" si="1251"/>
        <v>2010/03/29</v>
      </c>
      <c r="D3742">
        <f t="shared" si="1252"/>
        <v>2</v>
      </c>
      <c r="E3742" t="str">
        <f t="shared" si="1253"/>
        <v>Monday</v>
      </c>
      <c r="F3742">
        <f t="shared" si="1254"/>
        <v>29</v>
      </c>
      <c r="G3742" s="2">
        <f t="shared" si="1255"/>
        <v>88</v>
      </c>
      <c r="H3742" t="str">
        <f t="shared" si="1256"/>
        <v>Weekday</v>
      </c>
      <c r="I3742">
        <f t="shared" si="1257"/>
        <v>14</v>
      </c>
      <c r="J3742" t="str">
        <f t="shared" si="1258"/>
        <v>March</v>
      </c>
      <c r="K3742">
        <f t="shared" si="1259"/>
        <v>3</v>
      </c>
      <c r="L3742" s="1" t="str">
        <f t="shared" si="1260"/>
        <v>N</v>
      </c>
      <c r="M3742">
        <f t="shared" si="1261"/>
        <v>1</v>
      </c>
      <c r="N3742">
        <f t="shared" si="1262"/>
        <v>2010</v>
      </c>
      <c r="O3742" t="str">
        <f t="shared" si="1263"/>
        <v>2010-03</v>
      </c>
      <c r="P3742" t="str">
        <f t="shared" si="1264"/>
        <v>2010Q1</v>
      </c>
      <c r="Q3742">
        <f t="shared" si="1265"/>
        <v>9</v>
      </c>
      <c r="R3742">
        <f t="shared" si="1266"/>
        <v>3</v>
      </c>
      <c r="S3742">
        <f t="shared" si="1267"/>
        <v>2010</v>
      </c>
      <c r="T3742" t="str">
        <f t="shared" si="1268"/>
        <v>FY2010-09</v>
      </c>
      <c r="U3742" t="str">
        <f t="shared" si="1269"/>
        <v>FY2010Q3</v>
      </c>
    </row>
    <row r="3743" spans="1:21" x14ac:dyDescent="0.25">
      <c r="A3743" t="str">
        <f t="shared" si="1250"/>
        <v>20100330</v>
      </c>
      <c r="B3743" s="1">
        <f t="shared" si="1249"/>
        <v>40267</v>
      </c>
      <c r="C3743" s="1" t="str">
        <f t="shared" si="1251"/>
        <v>2010/03/30</v>
      </c>
      <c r="D3743">
        <f t="shared" si="1252"/>
        <v>3</v>
      </c>
      <c r="E3743" t="str">
        <f t="shared" si="1253"/>
        <v>Tuesday</v>
      </c>
      <c r="F3743">
        <f t="shared" si="1254"/>
        <v>30</v>
      </c>
      <c r="G3743" s="2">
        <f t="shared" si="1255"/>
        <v>89</v>
      </c>
      <c r="H3743" t="str">
        <f t="shared" si="1256"/>
        <v>Weekday</v>
      </c>
      <c r="I3743">
        <f t="shared" si="1257"/>
        <v>14</v>
      </c>
      <c r="J3743" t="str">
        <f t="shared" si="1258"/>
        <v>March</v>
      </c>
      <c r="K3743">
        <f t="shared" si="1259"/>
        <v>3</v>
      </c>
      <c r="L3743" s="1" t="str">
        <f t="shared" si="1260"/>
        <v>N</v>
      </c>
      <c r="M3743">
        <f t="shared" si="1261"/>
        <v>1</v>
      </c>
      <c r="N3743">
        <f t="shared" si="1262"/>
        <v>2010</v>
      </c>
      <c r="O3743" t="str">
        <f t="shared" si="1263"/>
        <v>2010-03</v>
      </c>
      <c r="P3743" t="str">
        <f t="shared" si="1264"/>
        <v>2010Q1</v>
      </c>
      <c r="Q3743">
        <f t="shared" si="1265"/>
        <v>9</v>
      </c>
      <c r="R3743">
        <f t="shared" si="1266"/>
        <v>3</v>
      </c>
      <c r="S3743">
        <f t="shared" si="1267"/>
        <v>2010</v>
      </c>
      <c r="T3743" t="str">
        <f t="shared" si="1268"/>
        <v>FY2010-09</v>
      </c>
      <c r="U3743" t="str">
        <f t="shared" si="1269"/>
        <v>FY2010Q3</v>
      </c>
    </row>
    <row r="3744" spans="1:21" x14ac:dyDescent="0.25">
      <c r="A3744" t="str">
        <f t="shared" si="1250"/>
        <v>20100331</v>
      </c>
      <c r="B3744" s="1">
        <f t="shared" si="1249"/>
        <v>40268</v>
      </c>
      <c r="C3744" s="1" t="str">
        <f t="shared" si="1251"/>
        <v>2010/03/31</v>
      </c>
      <c r="D3744">
        <f t="shared" si="1252"/>
        <v>4</v>
      </c>
      <c r="E3744" t="str">
        <f t="shared" si="1253"/>
        <v>Wednesday</v>
      </c>
      <c r="F3744">
        <f t="shared" si="1254"/>
        <v>31</v>
      </c>
      <c r="G3744" s="2">
        <f t="shared" si="1255"/>
        <v>90</v>
      </c>
      <c r="H3744" t="str">
        <f t="shared" si="1256"/>
        <v>Weekday</v>
      </c>
      <c r="I3744">
        <f t="shared" si="1257"/>
        <v>14</v>
      </c>
      <c r="J3744" t="str">
        <f t="shared" si="1258"/>
        <v>March</v>
      </c>
      <c r="K3744">
        <f t="shared" si="1259"/>
        <v>3</v>
      </c>
      <c r="L3744" s="1" t="str">
        <f t="shared" si="1260"/>
        <v>Y</v>
      </c>
      <c r="M3744">
        <f t="shared" si="1261"/>
        <v>1</v>
      </c>
      <c r="N3744">
        <f t="shared" si="1262"/>
        <v>2010</v>
      </c>
      <c r="O3744" t="str">
        <f t="shared" si="1263"/>
        <v>2010-03</v>
      </c>
      <c r="P3744" t="str">
        <f t="shared" si="1264"/>
        <v>2010Q1</v>
      </c>
      <c r="Q3744">
        <f t="shared" si="1265"/>
        <v>9</v>
      </c>
      <c r="R3744">
        <f t="shared" si="1266"/>
        <v>3</v>
      </c>
      <c r="S3744">
        <f t="shared" si="1267"/>
        <v>2010</v>
      </c>
      <c r="T3744" t="str">
        <f t="shared" si="1268"/>
        <v>FY2010-09</v>
      </c>
      <c r="U3744" t="str">
        <f t="shared" si="1269"/>
        <v>FY2010Q3</v>
      </c>
    </row>
    <row r="3745" spans="1:21" x14ac:dyDescent="0.25">
      <c r="A3745" t="str">
        <f t="shared" si="1250"/>
        <v>20100401</v>
      </c>
      <c r="B3745" s="1">
        <f t="shared" si="1249"/>
        <v>40269</v>
      </c>
      <c r="C3745" s="1" t="str">
        <f t="shared" si="1251"/>
        <v>2010/04/01</v>
      </c>
      <c r="D3745">
        <f t="shared" si="1252"/>
        <v>5</v>
      </c>
      <c r="E3745" t="str">
        <f t="shared" si="1253"/>
        <v>Thursday</v>
      </c>
      <c r="F3745">
        <f t="shared" si="1254"/>
        <v>1</v>
      </c>
      <c r="G3745" s="2">
        <f t="shared" si="1255"/>
        <v>91</v>
      </c>
      <c r="H3745" t="str">
        <f t="shared" si="1256"/>
        <v>Weekday</v>
      </c>
      <c r="I3745">
        <f t="shared" si="1257"/>
        <v>14</v>
      </c>
      <c r="J3745" t="str">
        <f t="shared" si="1258"/>
        <v>April</v>
      </c>
      <c r="K3745">
        <f t="shared" si="1259"/>
        <v>4</v>
      </c>
      <c r="L3745" s="1" t="str">
        <f t="shared" si="1260"/>
        <v>N</v>
      </c>
      <c r="M3745">
        <f t="shared" si="1261"/>
        <v>2</v>
      </c>
      <c r="N3745">
        <f t="shared" si="1262"/>
        <v>2010</v>
      </c>
      <c r="O3745" t="str">
        <f t="shared" si="1263"/>
        <v>2010-04</v>
      </c>
      <c r="P3745" t="str">
        <f t="shared" si="1264"/>
        <v>2010Q2</v>
      </c>
      <c r="Q3745">
        <f t="shared" si="1265"/>
        <v>10</v>
      </c>
      <c r="R3745">
        <f t="shared" si="1266"/>
        <v>4</v>
      </c>
      <c r="S3745">
        <f t="shared" si="1267"/>
        <v>2010</v>
      </c>
      <c r="T3745" t="str">
        <f t="shared" si="1268"/>
        <v>FY2010-10</v>
      </c>
      <c r="U3745" t="str">
        <f t="shared" si="1269"/>
        <v>FY2010Q4</v>
      </c>
    </row>
    <row r="3746" spans="1:21" x14ac:dyDescent="0.25">
      <c r="A3746" t="str">
        <f t="shared" si="1250"/>
        <v>20100402</v>
      </c>
      <c r="B3746" s="1">
        <f t="shared" si="1249"/>
        <v>40270</v>
      </c>
      <c r="C3746" s="1" t="str">
        <f t="shared" si="1251"/>
        <v>2010/04/02</v>
      </c>
      <c r="D3746">
        <f t="shared" si="1252"/>
        <v>6</v>
      </c>
      <c r="E3746" t="str">
        <f t="shared" si="1253"/>
        <v>Friday</v>
      </c>
      <c r="F3746">
        <f t="shared" si="1254"/>
        <v>2</v>
      </c>
      <c r="G3746" s="2">
        <f t="shared" si="1255"/>
        <v>92</v>
      </c>
      <c r="H3746" t="str">
        <f t="shared" si="1256"/>
        <v>Weekend</v>
      </c>
      <c r="I3746">
        <f t="shared" si="1257"/>
        <v>14</v>
      </c>
      <c r="J3746" t="str">
        <f t="shared" si="1258"/>
        <v>April</v>
      </c>
      <c r="K3746">
        <f t="shared" si="1259"/>
        <v>4</v>
      </c>
      <c r="L3746" s="1" t="str">
        <f t="shared" si="1260"/>
        <v>N</v>
      </c>
      <c r="M3746">
        <f t="shared" si="1261"/>
        <v>2</v>
      </c>
      <c r="N3746">
        <f t="shared" si="1262"/>
        <v>2010</v>
      </c>
      <c r="O3746" t="str">
        <f t="shared" si="1263"/>
        <v>2010-04</v>
      </c>
      <c r="P3746" t="str">
        <f t="shared" si="1264"/>
        <v>2010Q2</v>
      </c>
      <c r="Q3746">
        <f t="shared" si="1265"/>
        <v>10</v>
      </c>
      <c r="R3746">
        <f t="shared" si="1266"/>
        <v>4</v>
      </c>
      <c r="S3746">
        <f t="shared" si="1267"/>
        <v>2010</v>
      </c>
      <c r="T3746" t="str">
        <f t="shared" si="1268"/>
        <v>FY2010-10</v>
      </c>
      <c r="U3746" t="str">
        <f t="shared" si="1269"/>
        <v>FY2010Q4</v>
      </c>
    </row>
    <row r="3747" spans="1:21" x14ac:dyDescent="0.25">
      <c r="A3747" t="str">
        <f t="shared" si="1250"/>
        <v>20100403</v>
      </c>
      <c r="B3747" s="1">
        <f t="shared" si="1249"/>
        <v>40271</v>
      </c>
      <c r="C3747" s="1" t="str">
        <f t="shared" si="1251"/>
        <v>2010/04/03</v>
      </c>
      <c r="D3747">
        <f t="shared" si="1252"/>
        <v>7</v>
      </c>
      <c r="E3747" t="str">
        <f t="shared" si="1253"/>
        <v>Saturday</v>
      </c>
      <c r="F3747">
        <f t="shared" si="1254"/>
        <v>3</v>
      </c>
      <c r="G3747" s="2">
        <f t="shared" si="1255"/>
        <v>93</v>
      </c>
      <c r="H3747" t="str">
        <f t="shared" si="1256"/>
        <v>Weekend</v>
      </c>
      <c r="I3747">
        <f t="shared" si="1257"/>
        <v>14</v>
      </c>
      <c r="J3747" t="str">
        <f t="shared" si="1258"/>
        <v>April</v>
      </c>
      <c r="K3747">
        <f t="shared" si="1259"/>
        <v>4</v>
      </c>
      <c r="L3747" s="1" t="str">
        <f t="shared" si="1260"/>
        <v>N</v>
      </c>
      <c r="M3747">
        <f t="shared" si="1261"/>
        <v>2</v>
      </c>
      <c r="N3747">
        <f t="shared" si="1262"/>
        <v>2010</v>
      </c>
      <c r="O3747" t="str">
        <f t="shared" si="1263"/>
        <v>2010-04</v>
      </c>
      <c r="P3747" t="str">
        <f t="shared" si="1264"/>
        <v>2010Q2</v>
      </c>
      <c r="Q3747">
        <f t="shared" si="1265"/>
        <v>10</v>
      </c>
      <c r="R3747">
        <f t="shared" si="1266"/>
        <v>4</v>
      </c>
      <c r="S3747">
        <f t="shared" si="1267"/>
        <v>2010</v>
      </c>
      <c r="T3747" t="str">
        <f t="shared" si="1268"/>
        <v>FY2010-10</v>
      </c>
      <c r="U3747" t="str">
        <f t="shared" si="1269"/>
        <v>FY2010Q4</v>
      </c>
    </row>
    <row r="3748" spans="1:21" x14ac:dyDescent="0.25">
      <c r="A3748" t="str">
        <f t="shared" si="1250"/>
        <v>20100404</v>
      </c>
      <c r="B3748" s="1">
        <f t="shared" si="1249"/>
        <v>40272</v>
      </c>
      <c r="C3748" s="1" t="str">
        <f t="shared" si="1251"/>
        <v>2010/04/04</v>
      </c>
      <c r="D3748">
        <f t="shared" si="1252"/>
        <v>1</v>
      </c>
      <c r="E3748" t="str">
        <f t="shared" si="1253"/>
        <v>Sunday</v>
      </c>
      <c r="F3748">
        <f t="shared" si="1254"/>
        <v>4</v>
      </c>
      <c r="G3748" s="2">
        <f t="shared" si="1255"/>
        <v>94</v>
      </c>
      <c r="H3748" t="str">
        <f t="shared" si="1256"/>
        <v>Weekday</v>
      </c>
      <c r="I3748">
        <f t="shared" si="1257"/>
        <v>15</v>
      </c>
      <c r="J3748" t="str">
        <f t="shared" si="1258"/>
        <v>April</v>
      </c>
      <c r="K3748">
        <f t="shared" si="1259"/>
        <v>4</v>
      </c>
      <c r="L3748" s="1" t="str">
        <f t="shared" si="1260"/>
        <v>N</v>
      </c>
      <c r="M3748">
        <f t="shared" si="1261"/>
        <v>2</v>
      </c>
      <c r="N3748">
        <f t="shared" si="1262"/>
        <v>2010</v>
      </c>
      <c r="O3748" t="str">
        <f t="shared" si="1263"/>
        <v>2010-04</v>
      </c>
      <c r="P3748" t="str">
        <f t="shared" si="1264"/>
        <v>2010Q2</v>
      </c>
      <c r="Q3748">
        <f t="shared" si="1265"/>
        <v>10</v>
      </c>
      <c r="R3748">
        <f t="shared" si="1266"/>
        <v>4</v>
      </c>
      <c r="S3748">
        <f t="shared" si="1267"/>
        <v>2010</v>
      </c>
      <c r="T3748" t="str">
        <f t="shared" si="1268"/>
        <v>FY2010-10</v>
      </c>
      <c r="U3748" t="str">
        <f t="shared" si="1269"/>
        <v>FY2010Q4</v>
      </c>
    </row>
    <row r="3749" spans="1:21" x14ac:dyDescent="0.25">
      <c r="A3749" t="str">
        <f t="shared" si="1250"/>
        <v>20100405</v>
      </c>
      <c r="B3749" s="1">
        <f t="shared" si="1249"/>
        <v>40273</v>
      </c>
      <c r="C3749" s="1" t="str">
        <f t="shared" si="1251"/>
        <v>2010/04/05</v>
      </c>
      <c r="D3749">
        <f t="shared" si="1252"/>
        <v>2</v>
      </c>
      <c r="E3749" t="str">
        <f t="shared" si="1253"/>
        <v>Monday</v>
      </c>
      <c r="F3749">
        <f t="shared" si="1254"/>
        <v>5</v>
      </c>
      <c r="G3749" s="2">
        <f t="shared" si="1255"/>
        <v>95</v>
      </c>
      <c r="H3749" t="str">
        <f t="shared" si="1256"/>
        <v>Weekday</v>
      </c>
      <c r="I3749">
        <f t="shared" si="1257"/>
        <v>15</v>
      </c>
      <c r="J3749" t="str">
        <f t="shared" si="1258"/>
        <v>April</v>
      </c>
      <c r="K3749">
        <f t="shared" si="1259"/>
        <v>4</v>
      </c>
      <c r="L3749" s="1" t="str">
        <f t="shared" si="1260"/>
        <v>N</v>
      </c>
      <c r="M3749">
        <f t="shared" si="1261"/>
        <v>2</v>
      </c>
      <c r="N3749">
        <f t="shared" si="1262"/>
        <v>2010</v>
      </c>
      <c r="O3749" t="str">
        <f t="shared" si="1263"/>
        <v>2010-04</v>
      </c>
      <c r="P3749" t="str">
        <f t="shared" si="1264"/>
        <v>2010Q2</v>
      </c>
      <c r="Q3749">
        <f t="shared" si="1265"/>
        <v>10</v>
      </c>
      <c r="R3749">
        <f t="shared" si="1266"/>
        <v>4</v>
      </c>
      <c r="S3749">
        <f t="shared" si="1267"/>
        <v>2010</v>
      </c>
      <c r="T3749" t="str">
        <f t="shared" si="1268"/>
        <v>FY2010-10</v>
      </c>
      <c r="U3749" t="str">
        <f t="shared" si="1269"/>
        <v>FY2010Q4</v>
      </c>
    </row>
    <row r="3750" spans="1:21" x14ac:dyDescent="0.25">
      <c r="A3750" t="str">
        <f t="shared" si="1250"/>
        <v>20100406</v>
      </c>
      <c r="B3750" s="1">
        <f t="shared" si="1249"/>
        <v>40274</v>
      </c>
      <c r="C3750" s="1" t="str">
        <f t="shared" si="1251"/>
        <v>2010/04/06</v>
      </c>
      <c r="D3750">
        <f t="shared" si="1252"/>
        <v>3</v>
      </c>
      <c r="E3750" t="str">
        <f t="shared" si="1253"/>
        <v>Tuesday</v>
      </c>
      <c r="F3750">
        <f t="shared" si="1254"/>
        <v>6</v>
      </c>
      <c r="G3750" s="2">
        <f t="shared" si="1255"/>
        <v>96</v>
      </c>
      <c r="H3750" t="str">
        <f t="shared" si="1256"/>
        <v>Weekday</v>
      </c>
      <c r="I3750">
        <f t="shared" si="1257"/>
        <v>15</v>
      </c>
      <c r="J3750" t="str">
        <f t="shared" si="1258"/>
        <v>April</v>
      </c>
      <c r="K3750">
        <f t="shared" si="1259"/>
        <v>4</v>
      </c>
      <c r="L3750" s="1" t="str">
        <f t="shared" si="1260"/>
        <v>N</v>
      </c>
      <c r="M3750">
        <f t="shared" si="1261"/>
        <v>2</v>
      </c>
      <c r="N3750">
        <f t="shared" si="1262"/>
        <v>2010</v>
      </c>
      <c r="O3750" t="str">
        <f t="shared" si="1263"/>
        <v>2010-04</v>
      </c>
      <c r="P3750" t="str">
        <f t="shared" si="1264"/>
        <v>2010Q2</v>
      </c>
      <c r="Q3750">
        <f t="shared" si="1265"/>
        <v>10</v>
      </c>
      <c r="R3750">
        <f t="shared" si="1266"/>
        <v>4</v>
      </c>
      <c r="S3750">
        <f t="shared" si="1267"/>
        <v>2010</v>
      </c>
      <c r="T3750" t="str">
        <f t="shared" si="1268"/>
        <v>FY2010-10</v>
      </c>
      <c r="U3750" t="str">
        <f t="shared" si="1269"/>
        <v>FY2010Q4</v>
      </c>
    </row>
    <row r="3751" spans="1:21" x14ac:dyDescent="0.25">
      <c r="A3751" t="str">
        <f t="shared" si="1250"/>
        <v>20100407</v>
      </c>
      <c r="B3751" s="1">
        <f t="shared" si="1249"/>
        <v>40275</v>
      </c>
      <c r="C3751" s="1" t="str">
        <f t="shared" si="1251"/>
        <v>2010/04/07</v>
      </c>
      <c r="D3751">
        <f t="shared" si="1252"/>
        <v>4</v>
      </c>
      <c r="E3751" t="str">
        <f t="shared" si="1253"/>
        <v>Wednesday</v>
      </c>
      <c r="F3751">
        <f t="shared" si="1254"/>
        <v>7</v>
      </c>
      <c r="G3751" s="2">
        <f t="shared" si="1255"/>
        <v>97</v>
      </c>
      <c r="H3751" t="str">
        <f t="shared" si="1256"/>
        <v>Weekday</v>
      </c>
      <c r="I3751">
        <f t="shared" si="1257"/>
        <v>15</v>
      </c>
      <c r="J3751" t="str">
        <f t="shared" si="1258"/>
        <v>April</v>
      </c>
      <c r="K3751">
        <f t="shared" si="1259"/>
        <v>4</v>
      </c>
      <c r="L3751" s="1" t="str">
        <f t="shared" si="1260"/>
        <v>N</v>
      </c>
      <c r="M3751">
        <f t="shared" si="1261"/>
        <v>2</v>
      </c>
      <c r="N3751">
        <f t="shared" si="1262"/>
        <v>2010</v>
      </c>
      <c r="O3751" t="str">
        <f t="shared" si="1263"/>
        <v>2010-04</v>
      </c>
      <c r="P3751" t="str">
        <f t="shared" si="1264"/>
        <v>2010Q2</v>
      </c>
      <c r="Q3751">
        <f t="shared" si="1265"/>
        <v>10</v>
      </c>
      <c r="R3751">
        <f t="shared" si="1266"/>
        <v>4</v>
      </c>
      <c r="S3751">
        <f t="shared" si="1267"/>
        <v>2010</v>
      </c>
      <c r="T3751" t="str">
        <f t="shared" si="1268"/>
        <v>FY2010-10</v>
      </c>
      <c r="U3751" t="str">
        <f t="shared" si="1269"/>
        <v>FY2010Q4</v>
      </c>
    </row>
    <row r="3752" spans="1:21" x14ac:dyDescent="0.25">
      <c r="A3752" t="str">
        <f t="shared" si="1250"/>
        <v>20100408</v>
      </c>
      <c r="B3752" s="1">
        <f t="shared" si="1249"/>
        <v>40276</v>
      </c>
      <c r="C3752" s="1" t="str">
        <f t="shared" si="1251"/>
        <v>2010/04/08</v>
      </c>
      <c r="D3752">
        <f t="shared" si="1252"/>
        <v>5</v>
      </c>
      <c r="E3752" t="str">
        <f t="shared" si="1253"/>
        <v>Thursday</v>
      </c>
      <c r="F3752">
        <f t="shared" si="1254"/>
        <v>8</v>
      </c>
      <c r="G3752" s="2">
        <f t="shared" si="1255"/>
        <v>98</v>
      </c>
      <c r="H3752" t="str">
        <f t="shared" si="1256"/>
        <v>Weekday</v>
      </c>
      <c r="I3752">
        <f t="shared" si="1257"/>
        <v>15</v>
      </c>
      <c r="J3752" t="str">
        <f t="shared" si="1258"/>
        <v>April</v>
      </c>
      <c r="K3752">
        <f t="shared" si="1259"/>
        <v>4</v>
      </c>
      <c r="L3752" s="1" t="str">
        <f t="shared" si="1260"/>
        <v>N</v>
      </c>
      <c r="M3752">
        <f t="shared" si="1261"/>
        <v>2</v>
      </c>
      <c r="N3752">
        <f t="shared" si="1262"/>
        <v>2010</v>
      </c>
      <c r="O3752" t="str">
        <f t="shared" si="1263"/>
        <v>2010-04</v>
      </c>
      <c r="P3752" t="str">
        <f t="shared" si="1264"/>
        <v>2010Q2</v>
      </c>
      <c r="Q3752">
        <f t="shared" si="1265"/>
        <v>10</v>
      </c>
      <c r="R3752">
        <f t="shared" si="1266"/>
        <v>4</v>
      </c>
      <c r="S3752">
        <f t="shared" si="1267"/>
        <v>2010</v>
      </c>
      <c r="T3752" t="str">
        <f t="shared" si="1268"/>
        <v>FY2010-10</v>
      </c>
      <c r="U3752" t="str">
        <f t="shared" si="1269"/>
        <v>FY2010Q4</v>
      </c>
    </row>
    <row r="3753" spans="1:21" x14ac:dyDescent="0.25">
      <c r="A3753" t="str">
        <f t="shared" si="1250"/>
        <v>20100409</v>
      </c>
      <c r="B3753" s="1">
        <f t="shared" si="1249"/>
        <v>40277</v>
      </c>
      <c r="C3753" s="1" t="str">
        <f t="shared" si="1251"/>
        <v>2010/04/09</v>
      </c>
      <c r="D3753">
        <f t="shared" si="1252"/>
        <v>6</v>
      </c>
      <c r="E3753" t="str">
        <f t="shared" si="1253"/>
        <v>Friday</v>
      </c>
      <c r="F3753">
        <f t="shared" si="1254"/>
        <v>9</v>
      </c>
      <c r="G3753" s="2">
        <f t="shared" si="1255"/>
        <v>99</v>
      </c>
      <c r="H3753" t="str">
        <f t="shared" si="1256"/>
        <v>Weekend</v>
      </c>
      <c r="I3753">
        <f t="shared" si="1257"/>
        <v>15</v>
      </c>
      <c r="J3753" t="str">
        <f t="shared" si="1258"/>
        <v>April</v>
      </c>
      <c r="K3753">
        <f t="shared" si="1259"/>
        <v>4</v>
      </c>
      <c r="L3753" s="1" t="str">
        <f t="shared" si="1260"/>
        <v>N</v>
      </c>
      <c r="M3753">
        <f t="shared" si="1261"/>
        <v>2</v>
      </c>
      <c r="N3753">
        <f t="shared" si="1262"/>
        <v>2010</v>
      </c>
      <c r="O3753" t="str">
        <f t="shared" si="1263"/>
        <v>2010-04</v>
      </c>
      <c r="P3753" t="str">
        <f t="shared" si="1264"/>
        <v>2010Q2</v>
      </c>
      <c r="Q3753">
        <f t="shared" si="1265"/>
        <v>10</v>
      </c>
      <c r="R3753">
        <f t="shared" si="1266"/>
        <v>4</v>
      </c>
      <c r="S3753">
        <f t="shared" si="1267"/>
        <v>2010</v>
      </c>
      <c r="T3753" t="str">
        <f t="shared" si="1268"/>
        <v>FY2010-10</v>
      </c>
      <c r="U3753" t="str">
        <f t="shared" si="1269"/>
        <v>FY2010Q4</v>
      </c>
    </row>
    <row r="3754" spans="1:21" x14ac:dyDescent="0.25">
      <c r="A3754" t="str">
        <f t="shared" si="1250"/>
        <v>20100410</v>
      </c>
      <c r="B3754" s="1">
        <f t="shared" si="1249"/>
        <v>40278</v>
      </c>
      <c r="C3754" s="1" t="str">
        <f t="shared" si="1251"/>
        <v>2010/04/10</v>
      </c>
      <c r="D3754">
        <f t="shared" si="1252"/>
        <v>7</v>
      </c>
      <c r="E3754" t="str">
        <f t="shared" si="1253"/>
        <v>Saturday</v>
      </c>
      <c r="F3754">
        <f t="shared" si="1254"/>
        <v>10</v>
      </c>
      <c r="G3754" s="2">
        <f t="shared" si="1255"/>
        <v>100</v>
      </c>
      <c r="H3754" t="str">
        <f t="shared" si="1256"/>
        <v>Weekend</v>
      </c>
      <c r="I3754">
        <f t="shared" si="1257"/>
        <v>15</v>
      </c>
      <c r="J3754" t="str">
        <f t="shared" si="1258"/>
        <v>April</v>
      </c>
      <c r="K3754">
        <f t="shared" si="1259"/>
        <v>4</v>
      </c>
      <c r="L3754" s="1" t="str">
        <f t="shared" si="1260"/>
        <v>N</v>
      </c>
      <c r="M3754">
        <f t="shared" si="1261"/>
        <v>2</v>
      </c>
      <c r="N3754">
        <f t="shared" si="1262"/>
        <v>2010</v>
      </c>
      <c r="O3754" t="str">
        <f t="shared" si="1263"/>
        <v>2010-04</v>
      </c>
      <c r="P3754" t="str">
        <f t="shared" si="1264"/>
        <v>2010Q2</v>
      </c>
      <c r="Q3754">
        <f t="shared" si="1265"/>
        <v>10</v>
      </c>
      <c r="R3754">
        <f t="shared" si="1266"/>
        <v>4</v>
      </c>
      <c r="S3754">
        <f t="shared" si="1267"/>
        <v>2010</v>
      </c>
      <c r="T3754" t="str">
        <f t="shared" si="1268"/>
        <v>FY2010-10</v>
      </c>
      <c r="U3754" t="str">
        <f t="shared" si="1269"/>
        <v>FY2010Q4</v>
      </c>
    </row>
    <row r="3755" spans="1:21" x14ac:dyDescent="0.25">
      <c r="A3755" t="str">
        <f t="shared" si="1250"/>
        <v>20100411</v>
      </c>
      <c r="B3755" s="1">
        <f t="shared" si="1249"/>
        <v>40279</v>
      </c>
      <c r="C3755" s="1" t="str">
        <f t="shared" si="1251"/>
        <v>2010/04/11</v>
      </c>
      <c r="D3755">
        <f t="shared" si="1252"/>
        <v>1</v>
      </c>
      <c r="E3755" t="str">
        <f t="shared" si="1253"/>
        <v>Sunday</v>
      </c>
      <c r="F3755">
        <f t="shared" si="1254"/>
        <v>11</v>
      </c>
      <c r="G3755" s="2">
        <f t="shared" si="1255"/>
        <v>101</v>
      </c>
      <c r="H3755" t="str">
        <f t="shared" si="1256"/>
        <v>Weekday</v>
      </c>
      <c r="I3755">
        <f t="shared" si="1257"/>
        <v>16</v>
      </c>
      <c r="J3755" t="str">
        <f t="shared" si="1258"/>
        <v>April</v>
      </c>
      <c r="K3755">
        <f t="shared" si="1259"/>
        <v>4</v>
      </c>
      <c r="L3755" s="1" t="str">
        <f t="shared" si="1260"/>
        <v>N</v>
      </c>
      <c r="M3755">
        <f t="shared" si="1261"/>
        <v>2</v>
      </c>
      <c r="N3755">
        <f t="shared" si="1262"/>
        <v>2010</v>
      </c>
      <c r="O3755" t="str">
        <f t="shared" si="1263"/>
        <v>2010-04</v>
      </c>
      <c r="P3755" t="str">
        <f t="shared" si="1264"/>
        <v>2010Q2</v>
      </c>
      <c r="Q3755">
        <f t="shared" si="1265"/>
        <v>10</v>
      </c>
      <c r="R3755">
        <f t="shared" si="1266"/>
        <v>4</v>
      </c>
      <c r="S3755">
        <f t="shared" si="1267"/>
        <v>2010</v>
      </c>
      <c r="T3755" t="str">
        <f t="shared" si="1268"/>
        <v>FY2010-10</v>
      </c>
      <c r="U3755" t="str">
        <f t="shared" si="1269"/>
        <v>FY2010Q4</v>
      </c>
    </row>
    <row r="3756" spans="1:21" x14ac:dyDescent="0.25">
      <c r="A3756" t="str">
        <f t="shared" si="1250"/>
        <v>20100412</v>
      </c>
      <c r="B3756" s="1">
        <f t="shared" si="1249"/>
        <v>40280</v>
      </c>
      <c r="C3756" s="1" t="str">
        <f t="shared" si="1251"/>
        <v>2010/04/12</v>
      </c>
      <c r="D3756">
        <f t="shared" si="1252"/>
        <v>2</v>
      </c>
      <c r="E3756" t="str">
        <f t="shared" si="1253"/>
        <v>Monday</v>
      </c>
      <c r="F3756">
        <f t="shared" si="1254"/>
        <v>12</v>
      </c>
      <c r="G3756" s="2">
        <f t="shared" si="1255"/>
        <v>102</v>
      </c>
      <c r="H3756" t="str">
        <f t="shared" si="1256"/>
        <v>Weekday</v>
      </c>
      <c r="I3756">
        <f t="shared" si="1257"/>
        <v>16</v>
      </c>
      <c r="J3756" t="str">
        <f t="shared" si="1258"/>
        <v>April</v>
      </c>
      <c r="K3756">
        <f t="shared" si="1259"/>
        <v>4</v>
      </c>
      <c r="L3756" s="1" t="str">
        <f t="shared" si="1260"/>
        <v>N</v>
      </c>
      <c r="M3756">
        <f t="shared" si="1261"/>
        <v>2</v>
      </c>
      <c r="N3756">
        <f t="shared" si="1262"/>
        <v>2010</v>
      </c>
      <c r="O3756" t="str">
        <f t="shared" si="1263"/>
        <v>2010-04</v>
      </c>
      <c r="P3756" t="str">
        <f t="shared" si="1264"/>
        <v>2010Q2</v>
      </c>
      <c r="Q3756">
        <f t="shared" si="1265"/>
        <v>10</v>
      </c>
      <c r="R3756">
        <f t="shared" si="1266"/>
        <v>4</v>
      </c>
      <c r="S3756">
        <f t="shared" si="1267"/>
        <v>2010</v>
      </c>
      <c r="T3756" t="str">
        <f t="shared" si="1268"/>
        <v>FY2010-10</v>
      </c>
      <c r="U3756" t="str">
        <f t="shared" si="1269"/>
        <v>FY2010Q4</v>
      </c>
    </row>
    <row r="3757" spans="1:21" x14ac:dyDescent="0.25">
      <c r="A3757" t="str">
        <f t="shared" si="1250"/>
        <v>20100413</v>
      </c>
      <c r="B3757" s="1">
        <f t="shared" si="1249"/>
        <v>40281</v>
      </c>
      <c r="C3757" s="1" t="str">
        <f t="shared" si="1251"/>
        <v>2010/04/13</v>
      </c>
      <c r="D3757">
        <f t="shared" si="1252"/>
        <v>3</v>
      </c>
      <c r="E3757" t="str">
        <f t="shared" si="1253"/>
        <v>Tuesday</v>
      </c>
      <c r="F3757">
        <f t="shared" si="1254"/>
        <v>13</v>
      </c>
      <c r="G3757" s="2">
        <f t="shared" si="1255"/>
        <v>103</v>
      </c>
      <c r="H3757" t="str">
        <f t="shared" si="1256"/>
        <v>Weekday</v>
      </c>
      <c r="I3757">
        <f t="shared" si="1257"/>
        <v>16</v>
      </c>
      <c r="J3757" t="str">
        <f t="shared" si="1258"/>
        <v>April</v>
      </c>
      <c r="K3757">
        <f t="shared" si="1259"/>
        <v>4</v>
      </c>
      <c r="L3757" s="1" t="str">
        <f t="shared" si="1260"/>
        <v>N</v>
      </c>
      <c r="M3757">
        <f t="shared" si="1261"/>
        <v>2</v>
      </c>
      <c r="N3757">
        <f t="shared" si="1262"/>
        <v>2010</v>
      </c>
      <c r="O3757" t="str">
        <f t="shared" si="1263"/>
        <v>2010-04</v>
      </c>
      <c r="P3757" t="str">
        <f t="shared" si="1264"/>
        <v>2010Q2</v>
      </c>
      <c r="Q3757">
        <f t="shared" si="1265"/>
        <v>10</v>
      </c>
      <c r="R3757">
        <f t="shared" si="1266"/>
        <v>4</v>
      </c>
      <c r="S3757">
        <f t="shared" si="1267"/>
        <v>2010</v>
      </c>
      <c r="T3757" t="str">
        <f t="shared" si="1268"/>
        <v>FY2010-10</v>
      </c>
      <c r="U3757" t="str">
        <f t="shared" si="1269"/>
        <v>FY2010Q4</v>
      </c>
    </row>
    <row r="3758" spans="1:21" x14ac:dyDescent="0.25">
      <c r="A3758" t="str">
        <f t="shared" si="1250"/>
        <v>20100414</v>
      </c>
      <c r="B3758" s="1">
        <f t="shared" si="1249"/>
        <v>40282</v>
      </c>
      <c r="C3758" s="1" t="str">
        <f t="shared" si="1251"/>
        <v>2010/04/14</v>
      </c>
      <c r="D3758">
        <f t="shared" si="1252"/>
        <v>4</v>
      </c>
      <c r="E3758" t="str">
        <f t="shared" si="1253"/>
        <v>Wednesday</v>
      </c>
      <c r="F3758">
        <f t="shared" si="1254"/>
        <v>14</v>
      </c>
      <c r="G3758" s="2">
        <f t="shared" si="1255"/>
        <v>104</v>
      </c>
      <c r="H3758" t="str">
        <f t="shared" si="1256"/>
        <v>Weekday</v>
      </c>
      <c r="I3758">
        <f t="shared" si="1257"/>
        <v>16</v>
      </c>
      <c r="J3758" t="str">
        <f t="shared" si="1258"/>
        <v>April</v>
      </c>
      <c r="K3758">
        <f t="shared" si="1259"/>
        <v>4</v>
      </c>
      <c r="L3758" s="1" t="str">
        <f t="shared" si="1260"/>
        <v>N</v>
      </c>
      <c r="M3758">
        <f t="shared" si="1261"/>
        <v>2</v>
      </c>
      <c r="N3758">
        <f t="shared" si="1262"/>
        <v>2010</v>
      </c>
      <c r="O3758" t="str">
        <f t="shared" si="1263"/>
        <v>2010-04</v>
      </c>
      <c r="P3758" t="str">
        <f t="shared" si="1264"/>
        <v>2010Q2</v>
      </c>
      <c r="Q3758">
        <f t="shared" si="1265"/>
        <v>10</v>
      </c>
      <c r="R3758">
        <f t="shared" si="1266"/>
        <v>4</v>
      </c>
      <c r="S3758">
        <f t="shared" si="1267"/>
        <v>2010</v>
      </c>
      <c r="T3758" t="str">
        <f t="shared" si="1268"/>
        <v>FY2010-10</v>
      </c>
      <c r="U3758" t="str">
        <f t="shared" si="1269"/>
        <v>FY2010Q4</v>
      </c>
    </row>
    <row r="3759" spans="1:21" x14ac:dyDescent="0.25">
      <c r="A3759" t="str">
        <f t="shared" si="1250"/>
        <v>20100415</v>
      </c>
      <c r="B3759" s="1">
        <f t="shared" si="1249"/>
        <v>40283</v>
      </c>
      <c r="C3759" s="1" t="str">
        <f t="shared" si="1251"/>
        <v>2010/04/15</v>
      </c>
      <c r="D3759">
        <f t="shared" si="1252"/>
        <v>5</v>
      </c>
      <c r="E3759" t="str">
        <f t="shared" si="1253"/>
        <v>Thursday</v>
      </c>
      <c r="F3759">
        <f t="shared" si="1254"/>
        <v>15</v>
      </c>
      <c r="G3759" s="2">
        <f t="shared" si="1255"/>
        <v>105</v>
      </c>
      <c r="H3759" t="str">
        <f t="shared" si="1256"/>
        <v>Weekday</v>
      </c>
      <c r="I3759">
        <f t="shared" si="1257"/>
        <v>16</v>
      </c>
      <c r="J3759" t="str">
        <f t="shared" si="1258"/>
        <v>April</v>
      </c>
      <c r="K3759">
        <f t="shared" si="1259"/>
        <v>4</v>
      </c>
      <c r="L3759" s="1" t="str">
        <f t="shared" si="1260"/>
        <v>N</v>
      </c>
      <c r="M3759">
        <f t="shared" si="1261"/>
        <v>2</v>
      </c>
      <c r="N3759">
        <f t="shared" si="1262"/>
        <v>2010</v>
      </c>
      <c r="O3759" t="str">
        <f t="shared" si="1263"/>
        <v>2010-04</v>
      </c>
      <c r="P3759" t="str">
        <f t="shared" si="1264"/>
        <v>2010Q2</v>
      </c>
      <c r="Q3759">
        <f t="shared" si="1265"/>
        <v>10</v>
      </c>
      <c r="R3759">
        <f t="shared" si="1266"/>
        <v>4</v>
      </c>
      <c r="S3759">
        <f t="shared" si="1267"/>
        <v>2010</v>
      </c>
      <c r="T3759" t="str">
        <f t="shared" si="1268"/>
        <v>FY2010-10</v>
      </c>
      <c r="U3759" t="str">
        <f t="shared" si="1269"/>
        <v>FY2010Q4</v>
      </c>
    </row>
    <row r="3760" spans="1:21" x14ac:dyDescent="0.25">
      <c r="A3760" t="str">
        <f t="shared" si="1250"/>
        <v>20100416</v>
      </c>
      <c r="B3760" s="1">
        <f t="shared" si="1249"/>
        <v>40284</v>
      </c>
      <c r="C3760" s="1" t="str">
        <f t="shared" si="1251"/>
        <v>2010/04/16</v>
      </c>
      <c r="D3760">
        <f t="shared" si="1252"/>
        <v>6</v>
      </c>
      <c r="E3760" t="str">
        <f t="shared" si="1253"/>
        <v>Friday</v>
      </c>
      <c r="F3760">
        <f t="shared" si="1254"/>
        <v>16</v>
      </c>
      <c r="G3760" s="2">
        <f t="shared" si="1255"/>
        <v>106</v>
      </c>
      <c r="H3760" t="str">
        <f t="shared" si="1256"/>
        <v>Weekend</v>
      </c>
      <c r="I3760">
        <f t="shared" si="1257"/>
        <v>16</v>
      </c>
      <c r="J3760" t="str">
        <f t="shared" si="1258"/>
        <v>April</v>
      </c>
      <c r="K3760">
        <f t="shared" si="1259"/>
        <v>4</v>
      </c>
      <c r="L3760" s="1" t="str">
        <f t="shared" si="1260"/>
        <v>N</v>
      </c>
      <c r="M3760">
        <f t="shared" si="1261"/>
        <v>2</v>
      </c>
      <c r="N3760">
        <f t="shared" si="1262"/>
        <v>2010</v>
      </c>
      <c r="O3760" t="str">
        <f t="shared" si="1263"/>
        <v>2010-04</v>
      </c>
      <c r="P3760" t="str">
        <f t="shared" si="1264"/>
        <v>2010Q2</v>
      </c>
      <c r="Q3760">
        <f t="shared" si="1265"/>
        <v>10</v>
      </c>
      <c r="R3760">
        <f t="shared" si="1266"/>
        <v>4</v>
      </c>
      <c r="S3760">
        <f t="shared" si="1267"/>
        <v>2010</v>
      </c>
      <c r="T3760" t="str">
        <f t="shared" si="1268"/>
        <v>FY2010-10</v>
      </c>
      <c r="U3760" t="str">
        <f t="shared" si="1269"/>
        <v>FY2010Q4</v>
      </c>
    </row>
    <row r="3761" spans="1:21" x14ac:dyDescent="0.25">
      <c r="A3761" t="str">
        <f t="shared" si="1250"/>
        <v>20100417</v>
      </c>
      <c r="B3761" s="1">
        <f t="shared" si="1249"/>
        <v>40285</v>
      </c>
      <c r="C3761" s="1" t="str">
        <f t="shared" si="1251"/>
        <v>2010/04/17</v>
      </c>
      <c r="D3761">
        <f t="shared" si="1252"/>
        <v>7</v>
      </c>
      <c r="E3761" t="str">
        <f t="shared" si="1253"/>
        <v>Saturday</v>
      </c>
      <c r="F3761">
        <f t="shared" si="1254"/>
        <v>17</v>
      </c>
      <c r="G3761" s="2">
        <f t="shared" si="1255"/>
        <v>107</v>
      </c>
      <c r="H3761" t="str">
        <f t="shared" si="1256"/>
        <v>Weekend</v>
      </c>
      <c r="I3761">
        <f t="shared" si="1257"/>
        <v>16</v>
      </c>
      <c r="J3761" t="str">
        <f t="shared" si="1258"/>
        <v>April</v>
      </c>
      <c r="K3761">
        <f t="shared" si="1259"/>
        <v>4</v>
      </c>
      <c r="L3761" s="1" t="str">
        <f t="shared" si="1260"/>
        <v>N</v>
      </c>
      <c r="M3761">
        <f t="shared" si="1261"/>
        <v>2</v>
      </c>
      <c r="N3761">
        <f t="shared" si="1262"/>
        <v>2010</v>
      </c>
      <c r="O3761" t="str">
        <f t="shared" si="1263"/>
        <v>2010-04</v>
      </c>
      <c r="P3761" t="str">
        <f t="shared" si="1264"/>
        <v>2010Q2</v>
      </c>
      <c r="Q3761">
        <f t="shared" si="1265"/>
        <v>10</v>
      </c>
      <c r="R3761">
        <f t="shared" si="1266"/>
        <v>4</v>
      </c>
      <c r="S3761">
        <f t="shared" si="1267"/>
        <v>2010</v>
      </c>
      <c r="T3761" t="str">
        <f t="shared" si="1268"/>
        <v>FY2010-10</v>
      </c>
      <c r="U3761" t="str">
        <f t="shared" si="1269"/>
        <v>FY2010Q4</v>
      </c>
    </row>
    <row r="3762" spans="1:21" x14ac:dyDescent="0.25">
      <c r="A3762" t="str">
        <f t="shared" si="1250"/>
        <v>20100418</v>
      </c>
      <c r="B3762" s="1">
        <f t="shared" si="1249"/>
        <v>40286</v>
      </c>
      <c r="C3762" s="1" t="str">
        <f t="shared" si="1251"/>
        <v>2010/04/18</v>
      </c>
      <c r="D3762">
        <f t="shared" si="1252"/>
        <v>1</v>
      </c>
      <c r="E3762" t="str">
        <f t="shared" si="1253"/>
        <v>Sunday</v>
      </c>
      <c r="F3762">
        <f t="shared" si="1254"/>
        <v>18</v>
      </c>
      <c r="G3762" s="2">
        <f t="shared" si="1255"/>
        <v>108</v>
      </c>
      <c r="H3762" t="str">
        <f t="shared" si="1256"/>
        <v>Weekday</v>
      </c>
      <c r="I3762">
        <f t="shared" si="1257"/>
        <v>17</v>
      </c>
      <c r="J3762" t="str">
        <f t="shared" si="1258"/>
        <v>April</v>
      </c>
      <c r="K3762">
        <f t="shared" si="1259"/>
        <v>4</v>
      </c>
      <c r="L3762" s="1" t="str">
        <f t="shared" si="1260"/>
        <v>N</v>
      </c>
      <c r="M3762">
        <f t="shared" si="1261"/>
        <v>2</v>
      </c>
      <c r="N3762">
        <f t="shared" si="1262"/>
        <v>2010</v>
      </c>
      <c r="O3762" t="str">
        <f t="shared" si="1263"/>
        <v>2010-04</v>
      </c>
      <c r="P3762" t="str">
        <f t="shared" si="1264"/>
        <v>2010Q2</v>
      </c>
      <c r="Q3762">
        <f t="shared" si="1265"/>
        <v>10</v>
      </c>
      <c r="R3762">
        <f t="shared" si="1266"/>
        <v>4</v>
      </c>
      <c r="S3762">
        <f t="shared" si="1267"/>
        <v>2010</v>
      </c>
      <c r="T3762" t="str">
        <f t="shared" si="1268"/>
        <v>FY2010-10</v>
      </c>
      <c r="U3762" t="str">
        <f t="shared" si="1269"/>
        <v>FY2010Q4</v>
      </c>
    </row>
    <row r="3763" spans="1:21" x14ac:dyDescent="0.25">
      <c r="A3763" t="str">
        <f t="shared" si="1250"/>
        <v>20100419</v>
      </c>
      <c r="B3763" s="1">
        <f t="shared" si="1249"/>
        <v>40287</v>
      </c>
      <c r="C3763" s="1" t="str">
        <f t="shared" si="1251"/>
        <v>2010/04/19</v>
      </c>
      <c r="D3763">
        <f t="shared" si="1252"/>
        <v>2</v>
      </c>
      <c r="E3763" t="str">
        <f t="shared" si="1253"/>
        <v>Monday</v>
      </c>
      <c r="F3763">
        <f t="shared" si="1254"/>
        <v>19</v>
      </c>
      <c r="G3763" s="2">
        <f t="shared" si="1255"/>
        <v>109</v>
      </c>
      <c r="H3763" t="str">
        <f t="shared" si="1256"/>
        <v>Weekday</v>
      </c>
      <c r="I3763">
        <f t="shared" si="1257"/>
        <v>17</v>
      </c>
      <c r="J3763" t="str">
        <f t="shared" si="1258"/>
        <v>April</v>
      </c>
      <c r="K3763">
        <f t="shared" si="1259"/>
        <v>4</v>
      </c>
      <c r="L3763" s="1" t="str">
        <f t="shared" si="1260"/>
        <v>N</v>
      </c>
      <c r="M3763">
        <f t="shared" si="1261"/>
        <v>2</v>
      </c>
      <c r="N3763">
        <f t="shared" si="1262"/>
        <v>2010</v>
      </c>
      <c r="O3763" t="str">
        <f t="shared" si="1263"/>
        <v>2010-04</v>
      </c>
      <c r="P3763" t="str">
        <f t="shared" si="1264"/>
        <v>2010Q2</v>
      </c>
      <c r="Q3763">
        <f t="shared" si="1265"/>
        <v>10</v>
      </c>
      <c r="R3763">
        <f t="shared" si="1266"/>
        <v>4</v>
      </c>
      <c r="S3763">
        <f t="shared" si="1267"/>
        <v>2010</v>
      </c>
      <c r="T3763" t="str">
        <f t="shared" si="1268"/>
        <v>FY2010-10</v>
      </c>
      <c r="U3763" t="str">
        <f t="shared" si="1269"/>
        <v>FY2010Q4</v>
      </c>
    </row>
    <row r="3764" spans="1:21" x14ac:dyDescent="0.25">
      <c r="A3764" t="str">
        <f t="shared" si="1250"/>
        <v>20100420</v>
      </c>
      <c r="B3764" s="1">
        <f t="shared" si="1249"/>
        <v>40288</v>
      </c>
      <c r="C3764" s="1" t="str">
        <f t="shared" si="1251"/>
        <v>2010/04/20</v>
      </c>
      <c r="D3764">
        <f t="shared" si="1252"/>
        <v>3</v>
      </c>
      <c r="E3764" t="str">
        <f t="shared" si="1253"/>
        <v>Tuesday</v>
      </c>
      <c r="F3764">
        <f t="shared" si="1254"/>
        <v>20</v>
      </c>
      <c r="G3764" s="2">
        <f t="shared" si="1255"/>
        <v>110</v>
      </c>
      <c r="H3764" t="str">
        <f t="shared" si="1256"/>
        <v>Weekday</v>
      </c>
      <c r="I3764">
        <f t="shared" si="1257"/>
        <v>17</v>
      </c>
      <c r="J3764" t="str">
        <f t="shared" si="1258"/>
        <v>April</v>
      </c>
      <c r="K3764">
        <f t="shared" si="1259"/>
        <v>4</v>
      </c>
      <c r="L3764" s="1" t="str">
        <f t="shared" si="1260"/>
        <v>N</v>
      </c>
      <c r="M3764">
        <f t="shared" si="1261"/>
        <v>2</v>
      </c>
      <c r="N3764">
        <f t="shared" si="1262"/>
        <v>2010</v>
      </c>
      <c r="O3764" t="str">
        <f t="shared" si="1263"/>
        <v>2010-04</v>
      </c>
      <c r="P3764" t="str">
        <f t="shared" si="1264"/>
        <v>2010Q2</v>
      </c>
      <c r="Q3764">
        <f t="shared" si="1265"/>
        <v>10</v>
      </c>
      <c r="R3764">
        <f t="shared" si="1266"/>
        <v>4</v>
      </c>
      <c r="S3764">
        <f t="shared" si="1267"/>
        <v>2010</v>
      </c>
      <c r="T3764" t="str">
        <f t="shared" si="1268"/>
        <v>FY2010-10</v>
      </c>
      <c r="U3764" t="str">
        <f t="shared" si="1269"/>
        <v>FY2010Q4</v>
      </c>
    </row>
    <row r="3765" spans="1:21" x14ac:dyDescent="0.25">
      <c r="A3765" t="str">
        <f t="shared" si="1250"/>
        <v>20100421</v>
      </c>
      <c r="B3765" s="1">
        <f t="shared" si="1249"/>
        <v>40289</v>
      </c>
      <c r="C3765" s="1" t="str">
        <f t="shared" si="1251"/>
        <v>2010/04/21</v>
      </c>
      <c r="D3765">
        <f t="shared" si="1252"/>
        <v>4</v>
      </c>
      <c r="E3765" t="str">
        <f t="shared" si="1253"/>
        <v>Wednesday</v>
      </c>
      <c r="F3765">
        <f t="shared" si="1254"/>
        <v>21</v>
      </c>
      <c r="G3765" s="2">
        <f t="shared" si="1255"/>
        <v>111</v>
      </c>
      <c r="H3765" t="str">
        <f t="shared" si="1256"/>
        <v>Weekday</v>
      </c>
      <c r="I3765">
        <f t="shared" si="1257"/>
        <v>17</v>
      </c>
      <c r="J3765" t="str">
        <f t="shared" si="1258"/>
        <v>April</v>
      </c>
      <c r="K3765">
        <f t="shared" si="1259"/>
        <v>4</v>
      </c>
      <c r="L3765" s="1" t="str">
        <f t="shared" si="1260"/>
        <v>N</v>
      </c>
      <c r="M3765">
        <f t="shared" si="1261"/>
        <v>2</v>
      </c>
      <c r="N3765">
        <f t="shared" si="1262"/>
        <v>2010</v>
      </c>
      <c r="O3765" t="str">
        <f t="shared" si="1263"/>
        <v>2010-04</v>
      </c>
      <c r="P3765" t="str">
        <f t="shared" si="1264"/>
        <v>2010Q2</v>
      </c>
      <c r="Q3765">
        <f t="shared" si="1265"/>
        <v>10</v>
      </c>
      <c r="R3765">
        <f t="shared" si="1266"/>
        <v>4</v>
      </c>
      <c r="S3765">
        <f t="shared" si="1267"/>
        <v>2010</v>
      </c>
      <c r="T3765" t="str">
        <f t="shared" si="1268"/>
        <v>FY2010-10</v>
      </c>
      <c r="U3765" t="str">
        <f t="shared" si="1269"/>
        <v>FY2010Q4</v>
      </c>
    </row>
    <row r="3766" spans="1:21" x14ac:dyDescent="0.25">
      <c r="A3766" t="str">
        <f t="shared" si="1250"/>
        <v>20100422</v>
      </c>
      <c r="B3766" s="1">
        <f t="shared" si="1249"/>
        <v>40290</v>
      </c>
      <c r="C3766" s="1" t="str">
        <f t="shared" si="1251"/>
        <v>2010/04/22</v>
      </c>
      <c r="D3766">
        <f t="shared" si="1252"/>
        <v>5</v>
      </c>
      <c r="E3766" t="str">
        <f t="shared" si="1253"/>
        <v>Thursday</v>
      </c>
      <c r="F3766">
        <f t="shared" si="1254"/>
        <v>22</v>
      </c>
      <c r="G3766" s="2">
        <f t="shared" si="1255"/>
        <v>112</v>
      </c>
      <c r="H3766" t="str">
        <f t="shared" si="1256"/>
        <v>Weekday</v>
      </c>
      <c r="I3766">
        <f t="shared" si="1257"/>
        <v>17</v>
      </c>
      <c r="J3766" t="str">
        <f t="shared" si="1258"/>
        <v>April</v>
      </c>
      <c r="K3766">
        <f t="shared" si="1259"/>
        <v>4</v>
      </c>
      <c r="L3766" s="1" t="str">
        <f t="shared" si="1260"/>
        <v>N</v>
      </c>
      <c r="M3766">
        <f t="shared" si="1261"/>
        <v>2</v>
      </c>
      <c r="N3766">
        <f t="shared" si="1262"/>
        <v>2010</v>
      </c>
      <c r="O3766" t="str">
        <f t="shared" si="1263"/>
        <v>2010-04</v>
      </c>
      <c r="P3766" t="str">
        <f t="shared" si="1264"/>
        <v>2010Q2</v>
      </c>
      <c r="Q3766">
        <f t="shared" si="1265"/>
        <v>10</v>
      </c>
      <c r="R3766">
        <f t="shared" si="1266"/>
        <v>4</v>
      </c>
      <c r="S3766">
        <f t="shared" si="1267"/>
        <v>2010</v>
      </c>
      <c r="T3766" t="str">
        <f t="shared" si="1268"/>
        <v>FY2010-10</v>
      </c>
      <c r="U3766" t="str">
        <f t="shared" si="1269"/>
        <v>FY2010Q4</v>
      </c>
    </row>
    <row r="3767" spans="1:21" x14ac:dyDescent="0.25">
      <c r="A3767" t="str">
        <f t="shared" si="1250"/>
        <v>20100423</v>
      </c>
      <c r="B3767" s="1">
        <f t="shared" si="1249"/>
        <v>40291</v>
      </c>
      <c r="C3767" s="1" t="str">
        <f t="shared" si="1251"/>
        <v>2010/04/23</v>
      </c>
      <c r="D3767">
        <f t="shared" si="1252"/>
        <v>6</v>
      </c>
      <c r="E3767" t="str">
        <f t="shared" si="1253"/>
        <v>Friday</v>
      </c>
      <c r="F3767">
        <f t="shared" si="1254"/>
        <v>23</v>
      </c>
      <c r="G3767" s="2">
        <f t="shared" si="1255"/>
        <v>113</v>
      </c>
      <c r="H3767" t="str">
        <f t="shared" si="1256"/>
        <v>Weekend</v>
      </c>
      <c r="I3767">
        <f t="shared" si="1257"/>
        <v>17</v>
      </c>
      <c r="J3767" t="str">
        <f t="shared" si="1258"/>
        <v>April</v>
      </c>
      <c r="K3767">
        <f t="shared" si="1259"/>
        <v>4</v>
      </c>
      <c r="L3767" s="1" t="str">
        <f t="shared" si="1260"/>
        <v>N</v>
      </c>
      <c r="M3767">
        <f t="shared" si="1261"/>
        <v>2</v>
      </c>
      <c r="N3767">
        <f t="shared" si="1262"/>
        <v>2010</v>
      </c>
      <c r="O3767" t="str">
        <f t="shared" si="1263"/>
        <v>2010-04</v>
      </c>
      <c r="P3767" t="str">
        <f t="shared" si="1264"/>
        <v>2010Q2</v>
      </c>
      <c r="Q3767">
        <f t="shared" si="1265"/>
        <v>10</v>
      </c>
      <c r="R3767">
        <f t="shared" si="1266"/>
        <v>4</v>
      </c>
      <c r="S3767">
        <f t="shared" si="1267"/>
        <v>2010</v>
      </c>
      <c r="T3767" t="str">
        <f t="shared" si="1268"/>
        <v>FY2010-10</v>
      </c>
      <c r="U3767" t="str">
        <f t="shared" si="1269"/>
        <v>FY2010Q4</v>
      </c>
    </row>
    <row r="3768" spans="1:21" x14ac:dyDescent="0.25">
      <c r="A3768" t="str">
        <f t="shared" si="1250"/>
        <v>20100424</v>
      </c>
      <c r="B3768" s="1">
        <f t="shared" si="1249"/>
        <v>40292</v>
      </c>
      <c r="C3768" s="1" t="str">
        <f t="shared" si="1251"/>
        <v>2010/04/24</v>
      </c>
      <c r="D3768">
        <f t="shared" si="1252"/>
        <v>7</v>
      </c>
      <c r="E3768" t="str">
        <f t="shared" si="1253"/>
        <v>Saturday</v>
      </c>
      <c r="F3768">
        <f t="shared" si="1254"/>
        <v>24</v>
      </c>
      <c r="G3768" s="2">
        <f t="shared" si="1255"/>
        <v>114</v>
      </c>
      <c r="H3768" t="str">
        <f t="shared" si="1256"/>
        <v>Weekend</v>
      </c>
      <c r="I3768">
        <f t="shared" si="1257"/>
        <v>17</v>
      </c>
      <c r="J3768" t="str">
        <f t="shared" si="1258"/>
        <v>April</v>
      </c>
      <c r="K3768">
        <f t="shared" si="1259"/>
        <v>4</v>
      </c>
      <c r="L3768" s="1" t="str">
        <f t="shared" si="1260"/>
        <v>N</v>
      </c>
      <c r="M3768">
        <f t="shared" si="1261"/>
        <v>2</v>
      </c>
      <c r="N3768">
        <f t="shared" si="1262"/>
        <v>2010</v>
      </c>
      <c r="O3768" t="str">
        <f t="shared" si="1263"/>
        <v>2010-04</v>
      </c>
      <c r="P3768" t="str">
        <f t="shared" si="1264"/>
        <v>2010Q2</v>
      </c>
      <c r="Q3768">
        <f t="shared" si="1265"/>
        <v>10</v>
      </c>
      <c r="R3768">
        <f t="shared" si="1266"/>
        <v>4</v>
      </c>
      <c r="S3768">
        <f t="shared" si="1267"/>
        <v>2010</v>
      </c>
      <c r="T3768" t="str">
        <f t="shared" si="1268"/>
        <v>FY2010-10</v>
      </c>
      <c r="U3768" t="str">
        <f t="shared" si="1269"/>
        <v>FY2010Q4</v>
      </c>
    </row>
    <row r="3769" spans="1:21" x14ac:dyDescent="0.25">
      <c r="A3769" t="str">
        <f t="shared" si="1250"/>
        <v>20100425</v>
      </c>
      <c r="B3769" s="1">
        <f t="shared" si="1249"/>
        <v>40293</v>
      </c>
      <c r="C3769" s="1" t="str">
        <f t="shared" si="1251"/>
        <v>2010/04/25</v>
      </c>
      <c r="D3769">
        <f t="shared" si="1252"/>
        <v>1</v>
      </c>
      <c r="E3769" t="str">
        <f t="shared" si="1253"/>
        <v>Sunday</v>
      </c>
      <c r="F3769">
        <f t="shared" si="1254"/>
        <v>25</v>
      </c>
      <c r="G3769" s="2">
        <f t="shared" si="1255"/>
        <v>115</v>
      </c>
      <c r="H3769" t="str">
        <f t="shared" si="1256"/>
        <v>Weekday</v>
      </c>
      <c r="I3769">
        <f t="shared" si="1257"/>
        <v>18</v>
      </c>
      <c r="J3769" t="str">
        <f t="shared" si="1258"/>
        <v>April</v>
      </c>
      <c r="K3769">
        <f t="shared" si="1259"/>
        <v>4</v>
      </c>
      <c r="L3769" s="1" t="str">
        <f t="shared" si="1260"/>
        <v>N</v>
      </c>
      <c r="M3769">
        <f t="shared" si="1261"/>
        <v>2</v>
      </c>
      <c r="N3769">
        <f t="shared" si="1262"/>
        <v>2010</v>
      </c>
      <c r="O3769" t="str">
        <f t="shared" si="1263"/>
        <v>2010-04</v>
      </c>
      <c r="P3769" t="str">
        <f t="shared" si="1264"/>
        <v>2010Q2</v>
      </c>
      <c r="Q3769">
        <f t="shared" si="1265"/>
        <v>10</v>
      </c>
      <c r="R3769">
        <f t="shared" si="1266"/>
        <v>4</v>
      </c>
      <c r="S3769">
        <f t="shared" si="1267"/>
        <v>2010</v>
      </c>
      <c r="T3769" t="str">
        <f t="shared" si="1268"/>
        <v>FY2010-10</v>
      </c>
      <c r="U3769" t="str">
        <f t="shared" si="1269"/>
        <v>FY2010Q4</v>
      </c>
    </row>
    <row r="3770" spans="1:21" x14ac:dyDescent="0.25">
      <c r="A3770" t="str">
        <f t="shared" si="1250"/>
        <v>20100426</v>
      </c>
      <c r="B3770" s="1">
        <f t="shared" si="1249"/>
        <v>40294</v>
      </c>
      <c r="C3770" s="1" t="str">
        <f t="shared" si="1251"/>
        <v>2010/04/26</v>
      </c>
      <c r="D3770">
        <f t="shared" si="1252"/>
        <v>2</v>
      </c>
      <c r="E3770" t="str">
        <f t="shared" si="1253"/>
        <v>Monday</v>
      </c>
      <c r="F3770">
        <f t="shared" si="1254"/>
        <v>26</v>
      </c>
      <c r="G3770" s="2">
        <f t="shared" si="1255"/>
        <v>116</v>
      </c>
      <c r="H3770" t="str">
        <f t="shared" si="1256"/>
        <v>Weekday</v>
      </c>
      <c r="I3770">
        <f t="shared" si="1257"/>
        <v>18</v>
      </c>
      <c r="J3770" t="str">
        <f t="shared" si="1258"/>
        <v>April</v>
      </c>
      <c r="K3770">
        <f t="shared" si="1259"/>
        <v>4</v>
      </c>
      <c r="L3770" s="1" t="str">
        <f t="shared" si="1260"/>
        <v>N</v>
      </c>
      <c r="M3770">
        <f t="shared" si="1261"/>
        <v>2</v>
      </c>
      <c r="N3770">
        <f t="shared" si="1262"/>
        <v>2010</v>
      </c>
      <c r="O3770" t="str">
        <f t="shared" si="1263"/>
        <v>2010-04</v>
      </c>
      <c r="P3770" t="str">
        <f t="shared" si="1264"/>
        <v>2010Q2</v>
      </c>
      <c r="Q3770">
        <f t="shared" si="1265"/>
        <v>10</v>
      </c>
      <c r="R3770">
        <f t="shared" si="1266"/>
        <v>4</v>
      </c>
      <c r="S3770">
        <f t="shared" si="1267"/>
        <v>2010</v>
      </c>
      <c r="T3770" t="str">
        <f t="shared" si="1268"/>
        <v>FY2010-10</v>
      </c>
      <c r="U3770" t="str">
        <f t="shared" si="1269"/>
        <v>FY2010Q4</v>
      </c>
    </row>
    <row r="3771" spans="1:21" x14ac:dyDescent="0.25">
      <c r="A3771" t="str">
        <f t="shared" si="1250"/>
        <v>20100427</v>
      </c>
      <c r="B3771" s="1">
        <f t="shared" si="1249"/>
        <v>40295</v>
      </c>
      <c r="C3771" s="1" t="str">
        <f t="shared" si="1251"/>
        <v>2010/04/27</v>
      </c>
      <c r="D3771">
        <f t="shared" si="1252"/>
        <v>3</v>
      </c>
      <c r="E3771" t="str">
        <f t="shared" si="1253"/>
        <v>Tuesday</v>
      </c>
      <c r="F3771">
        <f t="shared" si="1254"/>
        <v>27</v>
      </c>
      <c r="G3771" s="2">
        <f t="shared" si="1255"/>
        <v>117</v>
      </c>
      <c r="H3771" t="str">
        <f t="shared" si="1256"/>
        <v>Weekday</v>
      </c>
      <c r="I3771">
        <f t="shared" si="1257"/>
        <v>18</v>
      </c>
      <c r="J3771" t="str">
        <f t="shared" si="1258"/>
        <v>April</v>
      </c>
      <c r="K3771">
        <f t="shared" si="1259"/>
        <v>4</v>
      </c>
      <c r="L3771" s="1" t="str">
        <f t="shared" si="1260"/>
        <v>N</v>
      </c>
      <c r="M3771">
        <f t="shared" si="1261"/>
        <v>2</v>
      </c>
      <c r="N3771">
        <f t="shared" si="1262"/>
        <v>2010</v>
      </c>
      <c r="O3771" t="str">
        <f t="shared" si="1263"/>
        <v>2010-04</v>
      </c>
      <c r="P3771" t="str">
        <f t="shared" si="1264"/>
        <v>2010Q2</v>
      </c>
      <c r="Q3771">
        <f t="shared" si="1265"/>
        <v>10</v>
      </c>
      <c r="R3771">
        <f t="shared" si="1266"/>
        <v>4</v>
      </c>
      <c r="S3771">
        <f t="shared" si="1267"/>
        <v>2010</v>
      </c>
      <c r="T3771" t="str">
        <f t="shared" si="1268"/>
        <v>FY2010-10</v>
      </c>
      <c r="U3771" t="str">
        <f t="shared" si="1269"/>
        <v>FY2010Q4</v>
      </c>
    </row>
    <row r="3772" spans="1:21" x14ac:dyDescent="0.25">
      <c r="A3772" t="str">
        <f t="shared" si="1250"/>
        <v>20100428</v>
      </c>
      <c r="B3772" s="1">
        <f t="shared" si="1249"/>
        <v>40296</v>
      </c>
      <c r="C3772" s="1" t="str">
        <f t="shared" si="1251"/>
        <v>2010/04/28</v>
      </c>
      <c r="D3772">
        <f t="shared" si="1252"/>
        <v>4</v>
      </c>
      <c r="E3772" t="str">
        <f t="shared" si="1253"/>
        <v>Wednesday</v>
      </c>
      <c r="F3772">
        <f t="shared" si="1254"/>
        <v>28</v>
      </c>
      <c r="G3772" s="2">
        <f t="shared" si="1255"/>
        <v>118</v>
      </c>
      <c r="H3772" t="str">
        <f t="shared" si="1256"/>
        <v>Weekday</v>
      </c>
      <c r="I3772">
        <f t="shared" si="1257"/>
        <v>18</v>
      </c>
      <c r="J3772" t="str">
        <f t="shared" si="1258"/>
        <v>April</v>
      </c>
      <c r="K3772">
        <f t="shared" si="1259"/>
        <v>4</v>
      </c>
      <c r="L3772" s="1" t="str">
        <f t="shared" si="1260"/>
        <v>N</v>
      </c>
      <c r="M3772">
        <f t="shared" si="1261"/>
        <v>2</v>
      </c>
      <c r="N3772">
        <f t="shared" si="1262"/>
        <v>2010</v>
      </c>
      <c r="O3772" t="str">
        <f t="shared" si="1263"/>
        <v>2010-04</v>
      </c>
      <c r="P3772" t="str">
        <f t="shared" si="1264"/>
        <v>2010Q2</v>
      </c>
      <c r="Q3772">
        <f t="shared" si="1265"/>
        <v>10</v>
      </c>
      <c r="R3772">
        <f t="shared" si="1266"/>
        <v>4</v>
      </c>
      <c r="S3772">
        <f t="shared" si="1267"/>
        <v>2010</v>
      </c>
      <c r="T3772" t="str">
        <f t="shared" si="1268"/>
        <v>FY2010-10</v>
      </c>
      <c r="U3772" t="str">
        <f t="shared" si="1269"/>
        <v>FY2010Q4</v>
      </c>
    </row>
    <row r="3773" spans="1:21" x14ac:dyDescent="0.25">
      <c r="A3773" t="str">
        <f t="shared" si="1250"/>
        <v>20100429</v>
      </c>
      <c r="B3773" s="1">
        <f t="shared" si="1249"/>
        <v>40297</v>
      </c>
      <c r="C3773" s="1" t="str">
        <f t="shared" si="1251"/>
        <v>2010/04/29</v>
      </c>
      <c r="D3773">
        <f t="shared" si="1252"/>
        <v>5</v>
      </c>
      <c r="E3773" t="str">
        <f t="shared" si="1253"/>
        <v>Thursday</v>
      </c>
      <c r="F3773">
        <f t="shared" si="1254"/>
        <v>29</v>
      </c>
      <c r="G3773" s="2">
        <f t="shared" si="1255"/>
        <v>119</v>
      </c>
      <c r="H3773" t="str">
        <f t="shared" si="1256"/>
        <v>Weekday</v>
      </c>
      <c r="I3773">
        <f t="shared" si="1257"/>
        <v>18</v>
      </c>
      <c r="J3773" t="str">
        <f t="shared" si="1258"/>
        <v>April</v>
      </c>
      <c r="K3773">
        <f t="shared" si="1259"/>
        <v>4</v>
      </c>
      <c r="L3773" s="1" t="str">
        <f t="shared" si="1260"/>
        <v>N</v>
      </c>
      <c r="M3773">
        <f t="shared" si="1261"/>
        <v>2</v>
      </c>
      <c r="N3773">
        <f t="shared" si="1262"/>
        <v>2010</v>
      </c>
      <c r="O3773" t="str">
        <f t="shared" si="1263"/>
        <v>2010-04</v>
      </c>
      <c r="P3773" t="str">
        <f t="shared" si="1264"/>
        <v>2010Q2</v>
      </c>
      <c r="Q3773">
        <f t="shared" si="1265"/>
        <v>10</v>
      </c>
      <c r="R3773">
        <f t="shared" si="1266"/>
        <v>4</v>
      </c>
      <c r="S3773">
        <f t="shared" si="1267"/>
        <v>2010</v>
      </c>
      <c r="T3773" t="str">
        <f t="shared" si="1268"/>
        <v>FY2010-10</v>
      </c>
      <c r="U3773" t="str">
        <f t="shared" si="1269"/>
        <v>FY2010Q4</v>
      </c>
    </row>
    <row r="3774" spans="1:21" x14ac:dyDescent="0.25">
      <c r="A3774" t="str">
        <f t="shared" si="1250"/>
        <v>20100430</v>
      </c>
      <c r="B3774" s="1">
        <f t="shared" si="1249"/>
        <v>40298</v>
      </c>
      <c r="C3774" s="1" t="str">
        <f t="shared" si="1251"/>
        <v>2010/04/30</v>
      </c>
      <c r="D3774">
        <f t="shared" si="1252"/>
        <v>6</v>
      </c>
      <c r="E3774" t="str">
        <f t="shared" si="1253"/>
        <v>Friday</v>
      </c>
      <c r="F3774">
        <f t="shared" si="1254"/>
        <v>30</v>
      </c>
      <c r="G3774" s="2">
        <f t="shared" si="1255"/>
        <v>120</v>
      </c>
      <c r="H3774" t="str">
        <f t="shared" si="1256"/>
        <v>Weekend</v>
      </c>
      <c r="I3774">
        <f t="shared" si="1257"/>
        <v>18</v>
      </c>
      <c r="J3774" t="str">
        <f t="shared" si="1258"/>
        <v>April</v>
      </c>
      <c r="K3774">
        <f t="shared" si="1259"/>
        <v>4</v>
      </c>
      <c r="L3774" s="1" t="str">
        <f t="shared" si="1260"/>
        <v>Y</v>
      </c>
      <c r="M3774">
        <f t="shared" si="1261"/>
        <v>2</v>
      </c>
      <c r="N3774">
        <f t="shared" si="1262"/>
        <v>2010</v>
      </c>
      <c r="O3774" t="str">
        <f t="shared" si="1263"/>
        <v>2010-04</v>
      </c>
      <c r="P3774" t="str">
        <f t="shared" si="1264"/>
        <v>2010Q2</v>
      </c>
      <c r="Q3774">
        <f t="shared" si="1265"/>
        <v>10</v>
      </c>
      <c r="R3774">
        <f t="shared" si="1266"/>
        <v>4</v>
      </c>
      <c r="S3774">
        <f t="shared" si="1267"/>
        <v>2010</v>
      </c>
      <c r="T3774" t="str">
        <f t="shared" si="1268"/>
        <v>FY2010-10</v>
      </c>
      <c r="U3774" t="str">
        <f t="shared" si="1269"/>
        <v>FY2010Q4</v>
      </c>
    </row>
    <row r="3775" spans="1:21" x14ac:dyDescent="0.25">
      <c r="A3775" t="str">
        <f t="shared" si="1250"/>
        <v>20100501</v>
      </c>
      <c r="B3775" s="1">
        <f t="shared" si="1249"/>
        <v>40299</v>
      </c>
      <c r="C3775" s="1" t="str">
        <f t="shared" si="1251"/>
        <v>2010/05/01</v>
      </c>
      <c r="D3775">
        <f t="shared" si="1252"/>
        <v>7</v>
      </c>
      <c r="E3775" t="str">
        <f t="shared" si="1253"/>
        <v>Saturday</v>
      </c>
      <c r="F3775">
        <f t="shared" si="1254"/>
        <v>1</v>
      </c>
      <c r="G3775" s="2">
        <f t="shared" si="1255"/>
        <v>121</v>
      </c>
      <c r="H3775" t="str">
        <f t="shared" si="1256"/>
        <v>Weekend</v>
      </c>
      <c r="I3775">
        <f t="shared" si="1257"/>
        <v>18</v>
      </c>
      <c r="J3775" t="str">
        <f t="shared" si="1258"/>
        <v>May</v>
      </c>
      <c r="K3775">
        <f t="shared" si="1259"/>
        <v>5</v>
      </c>
      <c r="L3775" s="1" t="str">
        <f t="shared" si="1260"/>
        <v>N</v>
      </c>
      <c r="M3775">
        <f t="shared" si="1261"/>
        <v>2</v>
      </c>
      <c r="N3775">
        <f t="shared" si="1262"/>
        <v>2010</v>
      </c>
      <c r="O3775" t="str">
        <f t="shared" si="1263"/>
        <v>2010-05</v>
      </c>
      <c r="P3775" t="str">
        <f t="shared" si="1264"/>
        <v>2010Q2</v>
      </c>
      <c r="Q3775">
        <f t="shared" si="1265"/>
        <v>11</v>
      </c>
      <c r="R3775">
        <f t="shared" si="1266"/>
        <v>4</v>
      </c>
      <c r="S3775">
        <f t="shared" si="1267"/>
        <v>2010</v>
      </c>
      <c r="T3775" t="str">
        <f t="shared" si="1268"/>
        <v>FY2010-11</v>
      </c>
      <c r="U3775" t="str">
        <f t="shared" si="1269"/>
        <v>FY2010Q4</v>
      </c>
    </row>
    <row r="3776" spans="1:21" x14ac:dyDescent="0.25">
      <c r="A3776" t="str">
        <f t="shared" si="1250"/>
        <v>20100502</v>
      </c>
      <c r="B3776" s="1">
        <f t="shared" si="1249"/>
        <v>40300</v>
      </c>
      <c r="C3776" s="1" t="str">
        <f t="shared" si="1251"/>
        <v>2010/05/02</v>
      </c>
      <c r="D3776">
        <f t="shared" si="1252"/>
        <v>1</v>
      </c>
      <c r="E3776" t="str">
        <f t="shared" si="1253"/>
        <v>Sunday</v>
      </c>
      <c r="F3776">
        <f t="shared" si="1254"/>
        <v>2</v>
      </c>
      <c r="G3776" s="2">
        <f t="shared" si="1255"/>
        <v>122</v>
      </c>
      <c r="H3776" t="str">
        <f t="shared" si="1256"/>
        <v>Weekday</v>
      </c>
      <c r="I3776">
        <f t="shared" si="1257"/>
        <v>19</v>
      </c>
      <c r="J3776" t="str">
        <f t="shared" si="1258"/>
        <v>May</v>
      </c>
      <c r="K3776">
        <f t="shared" si="1259"/>
        <v>5</v>
      </c>
      <c r="L3776" s="1" t="str">
        <f t="shared" si="1260"/>
        <v>N</v>
      </c>
      <c r="M3776">
        <f t="shared" si="1261"/>
        <v>2</v>
      </c>
      <c r="N3776">
        <f t="shared" si="1262"/>
        <v>2010</v>
      </c>
      <c r="O3776" t="str">
        <f t="shared" si="1263"/>
        <v>2010-05</v>
      </c>
      <c r="P3776" t="str">
        <f t="shared" si="1264"/>
        <v>2010Q2</v>
      </c>
      <c r="Q3776">
        <f t="shared" si="1265"/>
        <v>11</v>
      </c>
      <c r="R3776">
        <f t="shared" si="1266"/>
        <v>4</v>
      </c>
      <c r="S3776">
        <f t="shared" si="1267"/>
        <v>2010</v>
      </c>
      <c r="T3776" t="str">
        <f t="shared" si="1268"/>
        <v>FY2010-11</v>
      </c>
      <c r="U3776" t="str">
        <f t="shared" si="1269"/>
        <v>FY2010Q4</v>
      </c>
    </row>
    <row r="3777" spans="1:21" x14ac:dyDescent="0.25">
      <c r="A3777" t="str">
        <f t="shared" si="1250"/>
        <v>20100503</v>
      </c>
      <c r="B3777" s="1">
        <f t="shared" si="1249"/>
        <v>40301</v>
      </c>
      <c r="C3777" s="1" t="str">
        <f t="shared" si="1251"/>
        <v>2010/05/03</v>
      </c>
      <c r="D3777">
        <f t="shared" si="1252"/>
        <v>2</v>
      </c>
      <c r="E3777" t="str">
        <f t="shared" si="1253"/>
        <v>Monday</v>
      </c>
      <c r="F3777">
        <f t="shared" si="1254"/>
        <v>3</v>
      </c>
      <c r="G3777" s="2">
        <f t="shared" si="1255"/>
        <v>123</v>
      </c>
      <c r="H3777" t="str">
        <f t="shared" si="1256"/>
        <v>Weekday</v>
      </c>
      <c r="I3777">
        <f t="shared" si="1257"/>
        <v>19</v>
      </c>
      <c r="J3777" t="str">
        <f t="shared" si="1258"/>
        <v>May</v>
      </c>
      <c r="K3777">
        <f t="shared" si="1259"/>
        <v>5</v>
      </c>
      <c r="L3777" s="1" t="str">
        <f t="shared" si="1260"/>
        <v>N</v>
      </c>
      <c r="M3777">
        <f t="shared" si="1261"/>
        <v>2</v>
      </c>
      <c r="N3777">
        <f t="shared" si="1262"/>
        <v>2010</v>
      </c>
      <c r="O3777" t="str">
        <f t="shared" si="1263"/>
        <v>2010-05</v>
      </c>
      <c r="P3777" t="str">
        <f t="shared" si="1264"/>
        <v>2010Q2</v>
      </c>
      <c r="Q3777">
        <f t="shared" si="1265"/>
        <v>11</v>
      </c>
      <c r="R3777">
        <f t="shared" si="1266"/>
        <v>4</v>
      </c>
      <c r="S3777">
        <f t="shared" si="1267"/>
        <v>2010</v>
      </c>
      <c r="T3777" t="str">
        <f t="shared" si="1268"/>
        <v>FY2010-11</v>
      </c>
      <c r="U3777" t="str">
        <f t="shared" si="1269"/>
        <v>FY2010Q4</v>
      </c>
    </row>
    <row r="3778" spans="1:21" x14ac:dyDescent="0.25">
      <c r="A3778" t="str">
        <f t="shared" si="1250"/>
        <v>20100504</v>
      </c>
      <c r="B3778" s="1">
        <f t="shared" si="1249"/>
        <v>40302</v>
      </c>
      <c r="C3778" s="1" t="str">
        <f t="shared" si="1251"/>
        <v>2010/05/04</v>
      </c>
      <c r="D3778">
        <f t="shared" si="1252"/>
        <v>3</v>
      </c>
      <c r="E3778" t="str">
        <f t="shared" si="1253"/>
        <v>Tuesday</v>
      </c>
      <c r="F3778">
        <f t="shared" si="1254"/>
        <v>4</v>
      </c>
      <c r="G3778" s="2">
        <f t="shared" si="1255"/>
        <v>124</v>
      </c>
      <c r="H3778" t="str">
        <f t="shared" si="1256"/>
        <v>Weekday</v>
      </c>
      <c r="I3778">
        <f t="shared" si="1257"/>
        <v>19</v>
      </c>
      <c r="J3778" t="str">
        <f t="shared" si="1258"/>
        <v>May</v>
      </c>
      <c r="K3778">
        <f t="shared" si="1259"/>
        <v>5</v>
      </c>
      <c r="L3778" s="1" t="str">
        <f t="shared" si="1260"/>
        <v>N</v>
      </c>
      <c r="M3778">
        <f t="shared" si="1261"/>
        <v>2</v>
      </c>
      <c r="N3778">
        <f t="shared" si="1262"/>
        <v>2010</v>
      </c>
      <c r="O3778" t="str">
        <f t="shared" si="1263"/>
        <v>2010-05</v>
      </c>
      <c r="P3778" t="str">
        <f t="shared" si="1264"/>
        <v>2010Q2</v>
      </c>
      <c r="Q3778">
        <f t="shared" si="1265"/>
        <v>11</v>
      </c>
      <c r="R3778">
        <f t="shared" si="1266"/>
        <v>4</v>
      </c>
      <c r="S3778">
        <f t="shared" si="1267"/>
        <v>2010</v>
      </c>
      <c r="T3778" t="str">
        <f t="shared" si="1268"/>
        <v>FY2010-11</v>
      </c>
      <c r="U3778" t="str">
        <f t="shared" si="1269"/>
        <v>FY2010Q4</v>
      </c>
    </row>
    <row r="3779" spans="1:21" x14ac:dyDescent="0.25">
      <c r="A3779" t="str">
        <f t="shared" si="1250"/>
        <v>20100505</v>
      </c>
      <c r="B3779" s="1">
        <f t="shared" si="1249"/>
        <v>40303</v>
      </c>
      <c r="C3779" s="1" t="str">
        <f t="shared" si="1251"/>
        <v>2010/05/05</v>
      </c>
      <c r="D3779">
        <f t="shared" si="1252"/>
        <v>4</v>
      </c>
      <c r="E3779" t="str">
        <f t="shared" si="1253"/>
        <v>Wednesday</v>
      </c>
      <c r="F3779">
        <f t="shared" si="1254"/>
        <v>5</v>
      </c>
      <c r="G3779" s="2">
        <f t="shared" si="1255"/>
        <v>125</v>
      </c>
      <c r="H3779" t="str">
        <f t="shared" si="1256"/>
        <v>Weekday</v>
      </c>
      <c r="I3779">
        <f t="shared" si="1257"/>
        <v>19</v>
      </c>
      <c r="J3779" t="str">
        <f t="shared" si="1258"/>
        <v>May</v>
      </c>
      <c r="K3779">
        <f t="shared" si="1259"/>
        <v>5</v>
      </c>
      <c r="L3779" s="1" t="str">
        <f t="shared" si="1260"/>
        <v>N</v>
      </c>
      <c r="M3779">
        <f t="shared" si="1261"/>
        <v>2</v>
      </c>
      <c r="N3779">
        <f t="shared" si="1262"/>
        <v>2010</v>
      </c>
      <c r="O3779" t="str">
        <f t="shared" si="1263"/>
        <v>2010-05</v>
      </c>
      <c r="P3779" t="str">
        <f t="shared" si="1264"/>
        <v>2010Q2</v>
      </c>
      <c r="Q3779">
        <f t="shared" si="1265"/>
        <v>11</v>
      </c>
      <c r="R3779">
        <f t="shared" si="1266"/>
        <v>4</v>
      </c>
      <c r="S3779">
        <f t="shared" si="1267"/>
        <v>2010</v>
      </c>
      <c r="T3779" t="str">
        <f t="shared" si="1268"/>
        <v>FY2010-11</v>
      </c>
      <c r="U3779" t="str">
        <f t="shared" si="1269"/>
        <v>FY2010Q4</v>
      </c>
    </row>
    <row r="3780" spans="1:21" x14ac:dyDescent="0.25">
      <c r="A3780" t="str">
        <f t="shared" si="1250"/>
        <v>20100506</v>
      </c>
      <c r="B3780" s="1">
        <f t="shared" si="1249"/>
        <v>40304</v>
      </c>
      <c r="C3780" s="1" t="str">
        <f t="shared" si="1251"/>
        <v>2010/05/06</v>
      </c>
      <c r="D3780">
        <f t="shared" si="1252"/>
        <v>5</v>
      </c>
      <c r="E3780" t="str">
        <f t="shared" si="1253"/>
        <v>Thursday</v>
      </c>
      <c r="F3780">
        <f t="shared" si="1254"/>
        <v>6</v>
      </c>
      <c r="G3780" s="2">
        <f t="shared" si="1255"/>
        <v>126</v>
      </c>
      <c r="H3780" t="str">
        <f t="shared" si="1256"/>
        <v>Weekday</v>
      </c>
      <c r="I3780">
        <f t="shared" si="1257"/>
        <v>19</v>
      </c>
      <c r="J3780" t="str">
        <f t="shared" si="1258"/>
        <v>May</v>
      </c>
      <c r="K3780">
        <f t="shared" si="1259"/>
        <v>5</v>
      </c>
      <c r="L3780" s="1" t="str">
        <f t="shared" si="1260"/>
        <v>N</v>
      </c>
      <c r="M3780">
        <f t="shared" si="1261"/>
        <v>2</v>
      </c>
      <c r="N3780">
        <f t="shared" si="1262"/>
        <v>2010</v>
      </c>
      <c r="O3780" t="str">
        <f t="shared" si="1263"/>
        <v>2010-05</v>
      </c>
      <c r="P3780" t="str">
        <f t="shared" si="1264"/>
        <v>2010Q2</v>
      </c>
      <c r="Q3780">
        <f t="shared" si="1265"/>
        <v>11</v>
      </c>
      <c r="R3780">
        <f t="shared" si="1266"/>
        <v>4</v>
      </c>
      <c r="S3780">
        <f t="shared" si="1267"/>
        <v>2010</v>
      </c>
      <c r="T3780" t="str">
        <f t="shared" si="1268"/>
        <v>FY2010-11</v>
      </c>
      <c r="U3780" t="str">
        <f t="shared" si="1269"/>
        <v>FY2010Q4</v>
      </c>
    </row>
    <row r="3781" spans="1:21" x14ac:dyDescent="0.25">
      <c r="A3781" t="str">
        <f t="shared" si="1250"/>
        <v>20100507</v>
      </c>
      <c r="B3781" s="1">
        <f t="shared" si="1249"/>
        <v>40305</v>
      </c>
      <c r="C3781" s="1" t="str">
        <f t="shared" si="1251"/>
        <v>2010/05/07</v>
      </c>
      <c r="D3781">
        <f t="shared" si="1252"/>
        <v>6</v>
      </c>
      <c r="E3781" t="str">
        <f t="shared" si="1253"/>
        <v>Friday</v>
      </c>
      <c r="F3781">
        <f t="shared" si="1254"/>
        <v>7</v>
      </c>
      <c r="G3781" s="2">
        <f t="shared" si="1255"/>
        <v>127</v>
      </c>
      <c r="H3781" t="str">
        <f t="shared" si="1256"/>
        <v>Weekend</v>
      </c>
      <c r="I3781">
        <f t="shared" si="1257"/>
        <v>19</v>
      </c>
      <c r="J3781" t="str">
        <f t="shared" si="1258"/>
        <v>May</v>
      </c>
      <c r="K3781">
        <f t="shared" si="1259"/>
        <v>5</v>
      </c>
      <c r="L3781" s="1" t="str">
        <f t="shared" si="1260"/>
        <v>N</v>
      </c>
      <c r="M3781">
        <f t="shared" si="1261"/>
        <v>2</v>
      </c>
      <c r="N3781">
        <f t="shared" si="1262"/>
        <v>2010</v>
      </c>
      <c r="O3781" t="str">
        <f t="shared" si="1263"/>
        <v>2010-05</v>
      </c>
      <c r="P3781" t="str">
        <f t="shared" si="1264"/>
        <v>2010Q2</v>
      </c>
      <c r="Q3781">
        <f t="shared" si="1265"/>
        <v>11</v>
      </c>
      <c r="R3781">
        <f t="shared" si="1266"/>
        <v>4</v>
      </c>
      <c r="S3781">
        <f t="shared" si="1267"/>
        <v>2010</v>
      </c>
      <c r="T3781" t="str">
        <f t="shared" si="1268"/>
        <v>FY2010-11</v>
      </c>
      <c r="U3781" t="str">
        <f t="shared" si="1269"/>
        <v>FY2010Q4</v>
      </c>
    </row>
    <row r="3782" spans="1:21" x14ac:dyDescent="0.25">
      <c r="A3782" t="str">
        <f t="shared" si="1250"/>
        <v>20100508</v>
      </c>
      <c r="B3782" s="1">
        <f t="shared" si="1249"/>
        <v>40306</v>
      </c>
      <c r="C3782" s="1" t="str">
        <f t="shared" si="1251"/>
        <v>2010/05/08</v>
      </c>
      <c r="D3782">
        <f t="shared" si="1252"/>
        <v>7</v>
      </c>
      <c r="E3782" t="str">
        <f t="shared" si="1253"/>
        <v>Saturday</v>
      </c>
      <c r="F3782">
        <f t="shared" si="1254"/>
        <v>8</v>
      </c>
      <c r="G3782" s="2">
        <f t="shared" si="1255"/>
        <v>128</v>
      </c>
      <c r="H3782" t="str">
        <f t="shared" si="1256"/>
        <v>Weekend</v>
      </c>
      <c r="I3782">
        <f t="shared" si="1257"/>
        <v>19</v>
      </c>
      <c r="J3782" t="str">
        <f t="shared" si="1258"/>
        <v>May</v>
      </c>
      <c r="K3782">
        <f t="shared" si="1259"/>
        <v>5</v>
      </c>
      <c r="L3782" s="1" t="str">
        <f t="shared" si="1260"/>
        <v>N</v>
      </c>
      <c r="M3782">
        <f t="shared" si="1261"/>
        <v>2</v>
      </c>
      <c r="N3782">
        <f t="shared" si="1262"/>
        <v>2010</v>
      </c>
      <c r="O3782" t="str">
        <f t="shared" si="1263"/>
        <v>2010-05</v>
      </c>
      <c r="P3782" t="str">
        <f t="shared" si="1264"/>
        <v>2010Q2</v>
      </c>
      <c r="Q3782">
        <f t="shared" si="1265"/>
        <v>11</v>
      </c>
      <c r="R3782">
        <f t="shared" si="1266"/>
        <v>4</v>
      </c>
      <c r="S3782">
        <f t="shared" si="1267"/>
        <v>2010</v>
      </c>
      <c r="T3782" t="str">
        <f t="shared" si="1268"/>
        <v>FY2010-11</v>
      </c>
      <c r="U3782" t="str">
        <f t="shared" si="1269"/>
        <v>FY2010Q4</v>
      </c>
    </row>
    <row r="3783" spans="1:21" x14ac:dyDescent="0.25">
      <c r="A3783" t="str">
        <f t="shared" si="1250"/>
        <v>20100509</v>
      </c>
      <c r="B3783" s="1">
        <f t="shared" si="1249"/>
        <v>40307</v>
      </c>
      <c r="C3783" s="1" t="str">
        <f t="shared" si="1251"/>
        <v>2010/05/09</v>
      </c>
      <c r="D3783">
        <f t="shared" si="1252"/>
        <v>1</v>
      </c>
      <c r="E3783" t="str">
        <f t="shared" si="1253"/>
        <v>Sunday</v>
      </c>
      <c r="F3783">
        <f t="shared" si="1254"/>
        <v>9</v>
      </c>
      <c r="G3783" s="2">
        <f t="shared" si="1255"/>
        <v>129</v>
      </c>
      <c r="H3783" t="str">
        <f t="shared" si="1256"/>
        <v>Weekday</v>
      </c>
      <c r="I3783">
        <f t="shared" si="1257"/>
        <v>20</v>
      </c>
      <c r="J3783" t="str">
        <f t="shared" si="1258"/>
        <v>May</v>
      </c>
      <c r="K3783">
        <f t="shared" si="1259"/>
        <v>5</v>
      </c>
      <c r="L3783" s="1" t="str">
        <f t="shared" si="1260"/>
        <v>N</v>
      </c>
      <c r="M3783">
        <f t="shared" si="1261"/>
        <v>2</v>
      </c>
      <c r="N3783">
        <f t="shared" si="1262"/>
        <v>2010</v>
      </c>
      <c r="O3783" t="str">
        <f t="shared" si="1263"/>
        <v>2010-05</v>
      </c>
      <c r="P3783" t="str">
        <f t="shared" si="1264"/>
        <v>2010Q2</v>
      </c>
      <c r="Q3783">
        <f t="shared" si="1265"/>
        <v>11</v>
      </c>
      <c r="R3783">
        <f t="shared" si="1266"/>
        <v>4</v>
      </c>
      <c r="S3783">
        <f t="shared" si="1267"/>
        <v>2010</v>
      </c>
      <c r="T3783" t="str">
        <f t="shared" si="1268"/>
        <v>FY2010-11</v>
      </c>
      <c r="U3783" t="str">
        <f t="shared" si="1269"/>
        <v>FY2010Q4</v>
      </c>
    </row>
    <row r="3784" spans="1:21" x14ac:dyDescent="0.25">
      <c r="A3784" t="str">
        <f t="shared" si="1250"/>
        <v>20100510</v>
      </c>
      <c r="B3784" s="1">
        <f t="shared" si="1249"/>
        <v>40308</v>
      </c>
      <c r="C3784" s="1" t="str">
        <f t="shared" si="1251"/>
        <v>2010/05/10</v>
      </c>
      <c r="D3784">
        <f t="shared" si="1252"/>
        <v>2</v>
      </c>
      <c r="E3784" t="str">
        <f t="shared" si="1253"/>
        <v>Monday</v>
      </c>
      <c r="F3784">
        <f t="shared" si="1254"/>
        <v>10</v>
      </c>
      <c r="G3784" s="2">
        <f t="shared" si="1255"/>
        <v>130</v>
      </c>
      <c r="H3784" t="str">
        <f t="shared" si="1256"/>
        <v>Weekday</v>
      </c>
      <c r="I3784">
        <f t="shared" si="1257"/>
        <v>20</v>
      </c>
      <c r="J3784" t="str">
        <f t="shared" si="1258"/>
        <v>May</v>
      </c>
      <c r="K3784">
        <f t="shared" si="1259"/>
        <v>5</v>
      </c>
      <c r="L3784" s="1" t="str">
        <f t="shared" si="1260"/>
        <v>N</v>
      </c>
      <c r="M3784">
        <f t="shared" si="1261"/>
        <v>2</v>
      </c>
      <c r="N3784">
        <f t="shared" si="1262"/>
        <v>2010</v>
      </c>
      <c r="O3784" t="str">
        <f t="shared" si="1263"/>
        <v>2010-05</v>
      </c>
      <c r="P3784" t="str">
        <f t="shared" si="1264"/>
        <v>2010Q2</v>
      </c>
      <c r="Q3784">
        <f t="shared" si="1265"/>
        <v>11</v>
      </c>
      <c r="R3784">
        <f t="shared" si="1266"/>
        <v>4</v>
      </c>
      <c r="S3784">
        <f t="shared" si="1267"/>
        <v>2010</v>
      </c>
      <c r="T3784" t="str">
        <f t="shared" si="1268"/>
        <v>FY2010-11</v>
      </c>
      <c r="U3784" t="str">
        <f t="shared" si="1269"/>
        <v>FY2010Q4</v>
      </c>
    </row>
    <row r="3785" spans="1:21" x14ac:dyDescent="0.25">
      <c r="A3785" t="str">
        <f t="shared" si="1250"/>
        <v>20100511</v>
      </c>
      <c r="B3785" s="1">
        <f t="shared" si="1249"/>
        <v>40309</v>
      </c>
      <c r="C3785" s="1" t="str">
        <f t="shared" si="1251"/>
        <v>2010/05/11</v>
      </c>
      <c r="D3785">
        <f t="shared" si="1252"/>
        <v>3</v>
      </c>
      <c r="E3785" t="str">
        <f t="shared" si="1253"/>
        <v>Tuesday</v>
      </c>
      <c r="F3785">
        <f t="shared" si="1254"/>
        <v>11</v>
      </c>
      <c r="G3785" s="2">
        <f t="shared" si="1255"/>
        <v>131</v>
      </c>
      <c r="H3785" t="str">
        <f t="shared" si="1256"/>
        <v>Weekday</v>
      </c>
      <c r="I3785">
        <f t="shared" si="1257"/>
        <v>20</v>
      </c>
      <c r="J3785" t="str">
        <f t="shared" si="1258"/>
        <v>May</v>
      </c>
      <c r="K3785">
        <f t="shared" si="1259"/>
        <v>5</v>
      </c>
      <c r="L3785" s="1" t="str">
        <f t="shared" si="1260"/>
        <v>N</v>
      </c>
      <c r="M3785">
        <f t="shared" si="1261"/>
        <v>2</v>
      </c>
      <c r="N3785">
        <f t="shared" si="1262"/>
        <v>2010</v>
      </c>
      <c r="O3785" t="str">
        <f t="shared" si="1263"/>
        <v>2010-05</v>
      </c>
      <c r="P3785" t="str">
        <f t="shared" si="1264"/>
        <v>2010Q2</v>
      </c>
      <c r="Q3785">
        <f t="shared" si="1265"/>
        <v>11</v>
      </c>
      <c r="R3785">
        <f t="shared" si="1266"/>
        <v>4</v>
      </c>
      <c r="S3785">
        <f t="shared" si="1267"/>
        <v>2010</v>
      </c>
      <c r="T3785" t="str">
        <f t="shared" si="1268"/>
        <v>FY2010-11</v>
      </c>
      <c r="U3785" t="str">
        <f t="shared" si="1269"/>
        <v>FY2010Q4</v>
      </c>
    </row>
    <row r="3786" spans="1:21" x14ac:dyDescent="0.25">
      <c r="A3786" t="str">
        <f t="shared" si="1250"/>
        <v>20100512</v>
      </c>
      <c r="B3786" s="1">
        <f t="shared" si="1249"/>
        <v>40310</v>
      </c>
      <c r="C3786" s="1" t="str">
        <f t="shared" si="1251"/>
        <v>2010/05/12</v>
      </c>
      <c r="D3786">
        <f t="shared" si="1252"/>
        <v>4</v>
      </c>
      <c r="E3786" t="str">
        <f t="shared" si="1253"/>
        <v>Wednesday</v>
      </c>
      <c r="F3786">
        <f t="shared" si="1254"/>
        <v>12</v>
      </c>
      <c r="G3786" s="2">
        <f t="shared" si="1255"/>
        <v>132</v>
      </c>
      <c r="H3786" t="str">
        <f t="shared" si="1256"/>
        <v>Weekday</v>
      </c>
      <c r="I3786">
        <f t="shared" si="1257"/>
        <v>20</v>
      </c>
      <c r="J3786" t="str">
        <f t="shared" si="1258"/>
        <v>May</v>
      </c>
      <c r="K3786">
        <f t="shared" si="1259"/>
        <v>5</v>
      </c>
      <c r="L3786" s="1" t="str">
        <f t="shared" si="1260"/>
        <v>N</v>
      </c>
      <c r="M3786">
        <f t="shared" si="1261"/>
        <v>2</v>
      </c>
      <c r="N3786">
        <f t="shared" si="1262"/>
        <v>2010</v>
      </c>
      <c r="O3786" t="str">
        <f t="shared" si="1263"/>
        <v>2010-05</v>
      </c>
      <c r="P3786" t="str">
        <f t="shared" si="1264"/>
        <v>2010Q2</v>
      </c>
      <c r="Q3786">
        <f t="shared" si="1265"/>
        <v>11</v>
      </c>
      <c r="R3786">
        <f t="shared" si="1266"/>
        <v>4</v>
      </c>
      <c r="S3786">
        <f t="shared" si="1267"/>
        <v>2010</v>
      </c>
      <c r="T3786" t="str">
        <f t="shared" si="1268"/>
        <v>FY2010-11</v>
      </c>
      <c r="U3786" t="str">
        <f t="shared" si="1269"/>
        <v>FY2010Q4</v>
      </c>
    </row>
    <row r="3787" spans="1:21" x14ac:dyDescent="0.25">
      <c r="A3787" t="str">
        <f t="shared" si="1250"/>
        <v>20100513</v>
      </c>
      <c r="B3787" s="1">
        <f t="shared" si="1249"/>
        <v>40311</v>
      </c>
      <c r="C3787" s="1" t="str">
        <f t="shared" si="1251"/>
        <v>2010/05/13</v>
      </c>
      <c r="D3787">
        <f t="shared" si="1252"/>
        <v>5</v>
      </c>
      <c r="E3787" t="str">
        <f t="shared" si="1253"/>
        <v>Thursday</v>
      </c>
      <c r="F3787">
        <f t="shared" si="1254"/>
        <v>13</v>
      </c>
      <c r="G3787" s="2">
        <f t="shared" si="1255"/>
        <v>133</v>
      </c>
      <c r="H3787" t="str">
        <f t="shared" si="1256"/>
        <v>Weekday</v>
      </c>
      <c r="I3787">
        <f t="shared" si="1257"/>
        <v>20</v>
      </c>
      <c r="J3787" t="str">
        <f t="shared" si="1258"/>
        <v>May</v>
      </c>
      <c r="K3787">
        <f t="shared" si="1259"/>
        <v>5</v>
      </c>
      <c r="L3787" s="1" t="str">
        <f t="shared" si="1260"/>
        <v>N</v>
      </c>
      <c r="M3787">
        <f t="shared" si="1261"/>
        <v>2</v>
      </c>
      <c r="N3787">
        <f t="shared" si="1262"/>
        <v>2010</v>
      </c>
      <c r="O3787" t="str">
        <f t="shared" si="1263"/>
        <v>2010-05</v>
      </c>
      <c r="P3787" t="str">
        <f t="shared" si="1264"/>
        <v>2010Q2</v>
      </c>
      <c r="Q3787">
        <f t="shared" si="1265"/>
        <v>11</v>
      </c>
      <c r="R3787">
        <f t="shared" si="1266"/>
        <v>4</v>
      </c>
      <c r="S3787">
        <f t="shared" si="1267"/>
        <v>2010</v>
      </c>
      <c r="T3787" t="str">
        <f t="shared" si="1268"/>
        <v>FY2010-11</v>
      </c>
      <c r="U3787" t="str">
        <f t="shared" si="1269"/>
        <v>FY2010Q4</v>
      </c>
    </row>
    <row r="3788" spans="1:21" x14ac:dyDescent="0.25">
      <c r="A3788" t="str">
        <f t="shared" si="1250"/>
        <v>20100514</v>
      </c>
      <c r="B3788" s="1">
        <f t="shared" si="1249"/>
        <v>40312</v>
      </c>
      <c r="C3788" s="1" t="str">
        <f t="shared" si="1251"/>
        <v>2010/05/14</v>
      </c>
      <c r="D3788">
        <f t="shared" si="1252"/>
        <v>6</v>
      </c>
      <c r="E3788" t="str">
        <f t="shared" si="1253"/>
        <v>Friday</v>
      </c>
      <c r="F3788">
        <f t="shared" si="1254"/>
        <v>14</v>
      </c>
      <c r="G3788" s="2">
        <f t="shared" si="1255"/>
        <v>134</v>
      </c>
      <c r="H3788" t="str">
        <f t="shared" si="1256"/>
        <v>Weekend</v>
      </c>
      <c r="I3788">
        <f t="shared" si="1257"/>
        <v>20</v>
      </c>
      <c r="J3788" t="str">
        <f t="shared" si="1258"/>
        <v>May</v>
      </c>
      <c r="K3788">
        <f t="shared" si="1259"/>
        <v>5</v>
      </c>
      <c r="L3788" s="1" t="str">
        <f t="shared" si="1260"/>
        <v>N</v>
      </c>
      <c r="M3788">
        <f t="shared" si="1261"/>
        <v>2</v>
      </c>
      <c r="N3788">
        <f t="shared" si="1262"/>
        <v>2010</v>
      </c>
      <c r="O3788" t="str">
        <f t="shared" si="1263"/>
        <v>2010-05</v>
      </c>
      <c r="P3788" t="str">
        <f t="shared" si="1264"/>
        <v>2010Q2</v>
      </c>
      <c r="Q3788">
        <f t="shared" si="1265"/>
        <v>11</v>
      </c>
      <c r="R3788">
        <f t="shared" si="1266"/>
        <v>4</v>
      </c>
      <c r="S3788">
        <f t="shared" si="1267"/>
        <v>2010</v>
      </c>
      <c r="T3788" t="str">
        <f t="shared" si="1268"/>
        <v>FY2010-11</v>
      </c>
      <c r="U3788" t="str">
        <f t="shared" si="1269"/>
        <v>FY2010Q4</v>
      </c>
    </row>
    <row r="3789" spans="1:21" x14ac:dyDescent="0.25">
      <c r="A3789" t="str">
        <f t="shared" si="1250"/>
        <v>20100515</v>
      </c>
      <c r="B3789" s="1">
        <f t="shared" si="1249"/>
        <v>40313</v>
      </c>
      <c r="C3789" s="1" t="str">
        <f t="shared" si="1251"/>
        <v>2010/05/15</v>
      </c>
      <c r="D3789">
        <f t="shared" si="1252"/>
        <v>7</v>
      </c>
      <c r="E3789" t="str">
        <f t="shared" si="1253"/>
        <v>Saturday</v>
      </c>
      <c r="F3789">
        <f t="shared" si="1254"/>
        <v>15</v>
      </c>
      <c r="G3789" s="2">
        <f t="shared" si="1255"/>
        <v>135</v>
      </c>
      <c r="H3789" t="str">
        <f t="shared" si="1256"/>
        <v>Weekend</v>
      </c>
      <c r="I3789">
        <f t="shared" si="1257"/>
        <v>20</v>
      </c>
      <c r="J3789" t="str">
        <f t="shared" si="1258"/>
        <v>May</v>
      </c>
      <c r="K3789">
        <f t="shared" si="1259"/>
        <v>5</v>
      </c>
      <c r="L3789" s="1" t="str">
        <f t="shared" si="1260"/>
        <v>N</v>
      </c>
      <c r="M3789">
        <f t="shared" si="1261"/>
        <v>2</v>
      </c>
      <c r="N3789">
        <f t="shared" si="1262"/>
        <v>2010</v>
      </c>
      <c r="O3789" t="str">
        <f t="shared" si="1263"/>
        <v>2010-05</v>
      </c>
      <c r="P3789" t="str">
        <f t="shared" si="1264"/>
        <v>2010Q2</v>
      </c>
      <c r="Q3789">
        <f t="shared" si="1265"/>
        <v>11</v>
      </c>
      <c r="R3789">
        <f t="shared" si="1266"/>
        <v>4</v>
      </c>
      <c r="S3789">
        <f t="shared" si="1267"/>
        <v>2010</v>
      </c>
      <c r="T3789" t="str">
        <f t="shared" si="1268"/>
        <v>FY2010-11</v>
      </c>
      <c r="U3789" t="str">
        <f t="shared" si="1269"/>
        <v>FY2010Q4</v>
      </c>
    </row>
    <row r="3790" spans="1:21" x14ac:dyDescent="0.25">
      <c r="A3790" t="str">
        <f t="shared" si="1250"/>
        <v>20100516</v>
      </c>
      <c r="B3790" s="1">
        <f t="shared" si="1249"/>
        <v>40314</v>
      </c>
      <c r="C3790" s="1" t="str">
        <f t="shared" si="1251"/>
        <v>2010/05/16</v>
      </c>
      <c r="D3790">
        <f t="shared" si="1252"/>
        <v>1</v>
      </c>
      <c r="E3790" t="str">
        <f t="shared" si="1253"/>
        <v>Sunday</v>
      </c>
      <c r="F3790">
        <f t="shared" si="1254"/>
        <v>16</v>
      </c>
      <c r="G3790" s="2">
        <f t="shared" si="1255"/>
        <v>136</v>
      </c>
      <c r="H3790" t="str">
        <f t="shared" si="1256"/>
        <v>Weekday</v>
      </c>
      <c r="I3790">
        <f t="shared" si="1257"/>
        <v>21</v>
      </c>
      <c r="J3790" t="str">
        <f t="shared" si="1258"/>
        <v>May</v>
      </c>
      <c r="K3790">
        <f t="shared" si="1259"/>
        <v>5</v>
      </c>
      <c r="L3790" s="1" t="str">
        <f t="shared" si="1260"/>
        <v>N</v>
      </c>
      <c r="M3790">
        <f t="shared" si="1261"/>
        <v>2</v>
      </c>
      <c r="N3790">
        <f t="shared" si="1262"/>
        <v>2010</v>
      </c>
      <c r="O3790" t="str">
        <f t="shared" si="1263"/>
        <v>2010-05</v>
      </c>
      <c r="P3790" t="str">
        <f t="shared" si="1264"/>
        <v>2010Q2</v>
      </c>
      <c r="Q3790">
        <f t="shared" si="1265"/>
        <v>11</v>
      </c>
      <c r="R3790">
        <f t="shared" si="1266"/>
        <v>4</v>
      </c>
      <c r="S3790">
        <f t="shared" si="1267"/>
        <v>2010</v>
      </c>
      <c r="T3790" t="str">
        <f t="shared" si="1268"/>
        <v>FY2010-11</v>
      </c>
      <c r="U3790" t="str">
        <f t="shared" si="1269"/>
        <v>FY2010Q4</v>
      </c>
    </row>
    <row r="3791" spans="1:21" x14ac:dyDescent="0.25">
      <c r="A3791" t="str">
        <f t="shared" si="1250"/>
        <v>20100517</v>
      </c>
      <c r="B3791" s="1">
        <f t="shared" si="1249"/>
        <v>40315</v>
      </c>
      <c r="C3791" s="1" t="str">
        <f t="shared" si="1251"/>
        <v>2010/05/17</v>
      </c>
      <c r="D3791">
        <f t="shared" si="1252"/>
        <v>2</v>
      </c>
      <c r="E3791" t="str">
        <f t="shared" si="1253"/>
        <v>Monday</v>
      </c>
      <c r="F3791">
        <f t="shared" si="1254"/>
        <v>17</v>
      </c>
      <c r="G3791" s="2">
        <f t="shared" si="1255"/>
        <v>137</v>
      </c>
      <c r="H3791" t="str">
        <f t="shared" si="1256"/>
        <v>Weekday</v>
      </c>
      <c r="I3791">
        <f t="shared" si="1257"/>
        <v>21</v>
      </c>
      <c r="J3791" t="str">
        <f t="shared" si="1258"/>
        <v>May</v>
      </c>
      <c r="K3791">
        <f t="shared" si="1259"/>
        <v>5</v>
      </c>
      <c r="L3791" s="1" t="str">
        <f t="shared" si="1260"/>
        <v>N</v>
      </c>
      <c r="M3791">
        <f t="shared" si="1261"/>
        <v>2</v>
      </c>
      <c r="N3791">
        <f t="shared" si="1262"/>
        <v>2010</v>
      </c>
      <c r="O3791" t="str">
        <f t="shared" si="1263"/>
        <v>2010-05</v>
      </c>
      <c r="P3791" t="str">
        <f t="shared" si="1264"/>
        <v>2010Q2</v>
      </c>
      <c r="Q3791">
        <f t="shared" si="1265"/>
        <v>11</v>
      </c>
      <c r="R3791">
        <f t="shared" si="1266"/>
        <v>4</v>
      </c>
      <c r="S3791">
        <f t="shared" si="1267"/>
        <v>2010</v>
      </c>
      <c r="T3791" t="str">
        <f t="shared" si="1268"/>
        <v>FY2010-11</v>
      </c>
      <c r="U3791" t="str">
        <f t="shared" si="1269"/>
        <v>FY2010Q4</v>
      </c>
    </row>
    <row r="3792" spans="1:21" x14ac:dyDescent="0.25">
      <c r="A3792" t="str">
        <f t="shared" si="1250"/>
        <v>20100518</v>
      </c>
      <c r="B3792" s="1">
        <f t="shared" si="1249"/>
        <v>40316</v>
      </c>
      <c r="C3792" s="1" t="str">
        <f t="shared" si="1251"/>
        <v>2010/05/18</v>
      </c>
      <c r="D3792">
        <f t="shared" si="1252"/>
        <v>3</v>
      </c>
      <c r="E3792" t="str">
        <f t="shared" si="1253"/>
        <v>Tuesday</v>
      </c>
      <c r="F3792">
        <f t="shared" si="1254"/>
        <v>18</v>
      </c>
      <c r="G3792" s="2">
        <f t="shared" si="1255"/>
        <v>138</v>
      </c>
      <c r="H3792" t="str">
        <f t="shared" si="1256"/>
        <v>Weekday</v>
      </c>
      <c r="I3792">
        <f t="shared" si="1257"/>
        <v>21</v>
      </c>
      <c r="J3792" t="str">
        <f t="shared" si="1258"/>
        <v>May</v>
      </c>
      <c r="K3792">
        <f t="shared" si="1259"/>
        <v>5</v>
      </c>
      <c r="L3792" s="1" t="str">
        <f t="shared" si="1260"/>
        <v>N</v>
      </c>
      <c r="M3792">
        <f t="shared" si="1261"/>
        <v>2</v>
      </c>
      <c r="N3792">
        <f t="shared" si="1262"/>
        <v>2010</v>
      </c>
      <c r="O3792" t="str">
        <f t="shared" si="1263"/>
        <v>2010-05</v>
      </c>
      <c r="P3792" t="str">
        <f t="shared" si="1264"/>
        <v>2010Q2</v>
      </c>
      <c r="Q3792">
        <f t="shared" si="1265"/>
        <v>11</v>
      </c>
      <c r="R3792">
        <f t="shared" si="1266"/>
        <v>4</v>
      </c>
      <c r="S3792">
        <f t="shared" si="1267"/>
        <v>2010</v>
      </c>
      <c r="T3792" t="str">
        <f t="shared" si="1268"/>
        <v>FY2010-11</v>
      </c>
      <c r="U3792" t="str">
        <f t="shared" si="1269"/>
        <v>FY2010Q4</v>
      </c>
    </row>
    <row r="3793" spans="1:21" x14ac:dyDescent="0.25">
      <c r="A3793" t="str">
        <f t="shared" si="1250"/>
        <v>20100519</v>
      </c>
      <c r="B3793" s="1">
        <f t="shared" si="1249"/>
        <v>40317</v>
      </c>
      <c r="C3793" s="1" t="str">
        <f t="shared" si="1251"/>
        <v>2010/05/19</v>
      </c>
      <c r="D3793">
        <f t="shared" si="1252"/>
        <v>4</v>
      </c>
      <c r="E3793" t="str">
        <f t="shared" si="1253"/>
        <v>Wednesday</v>
      </c>
      <c r="F3793">
        <f t="shared" si="1254"/>
        <v>19</v>
      </c>
      <c r="G3793" s="2">
        <f t="shared" si="1255"/>
        <v>139</v>
      </c>
      <c r="H3793" t="str">
        <f t="shared" si="1256"/>
        <v>Weekday</v>
      </c>
      <c r="I3793">
        <f t="shared" si="1257"/>
        <v>21</v>
      </c>
      <c r="J3793" t="str">
        <f t="shared" si="1258"/>
        <v>May</v>
      </c>
      <c r="K3793">
        <f t="shared" si="1259"/>
        <v>5</v>
      </c>
      <c r="L3793" s="1" t="str">
        <f t="shared" si="1260"/>
        <v>N</v>
      </c>
      <c r="M3793">
        <f t="shared" si="1261"/>
        <v>2</v>
      </c>
      <c r="N3793">
        <f t="shared" si="1262"/>
        <v>2010</v>
      </c>
      <c r="O3793" t="str">
        <f t="shared" si="1263"/>
        <v>2010-05</v>
      </c>
      <c r="P3793" t="str">
        <f t="shared" si="1264"/>
        <v>2010Q2</v>
      </c>
      <c r="Q3793">
        <f t="shared" si="1265"/>
        <v>11</v>
      </c>
      <c r="R3793">
        <f t="shared" si="1266"/>
        <v>4</v>
      </c>
      <c r="S3793">
        <f t="shared" si="1267"/>
        <v>2010</v>
      </c>
      <c r="T3793" t="str">
        <f t="shared" si="1268"/>
        <v>FY2010-11</v>
      </c>
      <c r="U3793" t="str">
        <f t="shared" si="1269"/>
        <v>FY2010Q4</v>
      </c>
    </row>
    <row r="3794" spans="1:21" x14ac:dyDescent="0.25">
      <c r="A3794" t="str">
        <f t="shared" si="1250"/>
        <v>20100520</v>
      </c>
      <c r="B3794" s="1">
        <f t="shared" si="1249"/>
        <v>40318</v>
      </c>
      <c r="C3794" s="1" t="str">
        <f t="shared" si="1251"/>
        <v>2010/05/20</v>
      </c>
      <c r="D3794">
        <f t="shared" si="1252"/>
        <v>5</v>
      </c>
      <c r="E3794" t="str">
        <f t="shared" si="1253"/>
        <v>Thursday</v>
      </c>
      <c r="F3794">
        <f t="shared" si="1254"/>
        <v>20</v>
      </c>
      <c r="G3794" s="2">
        <f t="shared" si="1255"/>
        <v>140</v>
      </c>
      <c r="H3794" t="str">
        <f t="shared" si="1256"/>
        <v>Weekday</v>
      </c>
      <c r="I3794">
        <f t="shared" si="1257"/>
        <v>21</v>
      </c>
      <c r="J3794" t="str">
        <f t="shared" si="1258"/>
        <v>May</v>
      </c>
      <c r="K3794">
        <f t="shared" si="1259"/>
        <v>5</v>
      </c>
      <c r="L3794" s="1" t="str">
        <f t="shared" si="1260"/>
        <v>N</v>
      </c>
      <c r="M3794">
        <f t="shared" si="1261"/>
        <v>2</v>
      </c>
      <c r="N3794">
        <f t="shared" si="1262"/>
        <v>2010</v>
      </c>
      <c r="O3794" t="str">
        <f t="shared" si="1263"/>
        <v>2010-05</v>
      </c>
      <c r="P3794" t="str">
        <f t="shared" si="1264"/>
        <v>2010Q2</v>
      </c>
      <c r="Q3794">
        <f t="shared" si="1265"/>
        <v>11</v>
      </c>
      <c r="R3794">
        <f t="shared" si="1266"/>
        <v>4</v>
      </c>
      <c r="S3794">
        <f t="shared" si="1267"/>
        <v>2010</v>
      </c>
      <c r="T3794" t="str">
        <f t="shared" si="1268"/>
        <v>FY2010-11</v>
      </c>
      <c r="U3794" t="str">
        <f t="shared" si="1269"/>
        <v>FY2010Q4</v>
      </c>
    </row>
    <row r="3795" spans="1:21" x14ac:dyDescent="0.25">
      <c r="A3795" t="str">
        <f t="shared" si="1250"/>
        <v>20100521</v>
      </c>
      <c r="B3795" s="1">
        <f t="shared" si="1249"/>
        <v>40319</v>
      </c>
      <c r="C3795" s="1" t="str">
        <f t="shared" si="1251"/>
        <v>2010/05/21</v>
      </c>
      <c r="D3795">
        <f t="shared" si="1252"/>
        <v>6</v>
      </c>
      <c r="E3795" t="str">
        <f t="shared" si="1253"/>
        <v>Friday</v>
      </c>
      <c r="F3795">
        <f t="shared" si="1254"/>
        <v>21</v>
      </c>
      <c r="G3795" s="2">
        <f t="shared" si="1255"/>
        <v>141</v>
      </c>
      <c r="H3795" t="str">
        <f t="shared" si="1256"/>
        <v>Weekend</v>
      </c>
      <c r="I3795">
        <f t="shared" si="1257"/>
        <v>21</v>
      </c>
      <c r="J3795" t="str">
        <f t="shared" si="1258"/>
        <v>May</v>
      </c>
      <c r="K3795">
        <f t="shared" si="1259"/>
        <v>5</v>
      </c>
      <c r="L3795" s="1" t="str">
        <f t="shared" si="1260"/>
        <v>N</v>
      </c>
      <c r="M3795">
        <f t="shared" si="1261"/>
        <v>2</v>
      </c>
      <c r="N3795">
        <f t="shared" si="1262"/>
        <v>2010</v>
      </c>
      <c r="O3795" t="str">
        <f t="shared" si="1263"/>
        <v>2010-05</v>
      </c>
      <c r="P3795" t="str">
        <f t="shared" si="1264"/>
        <v>2010Q2</v>
      </c>
      <c r="Q3795">
        <f t="shared" si="1265"/>
        <v>11</v>
      </c>
      <c r="R3795">
        <f t="shared" si="1266"/>
        <v>4</v>
      </c>
      <c r="S3795">
        <f t="shared" si="1267"/>
        <v>2010</v>
      </c>
      <c r="T3795" t="str">
        <f t="shared" si="1268"/>
        <v>FY2010-11</v>
      </c>
      <c r="U3795" t="str">
        <f t="shared" si="1269"/>
        <v>FY2010Q4</v>
      </c>
    </row>
    <row r="3796" spans="1:21" x14ac:dyDescent="0.25">
      <c r="A3796" t="str">
        <f t="shared" si="1250"/>
        <v>20100522</v>
      </c>
      <c r="B3796" s="1">
        <f t="shared" si="1249"/>
        <v>40320</v>
      </c>
      <c r="C3796" s="1" t="str">
        <f t="shared" si="1251"/>
        <v>2010/05/22</v>
      </c>
      <c r="D3796">
        <f t="shared" si="1252"/>
        <v>7</v>
      </c>
      <c r="E3796" t="str">
        <f t="shared" si="1253"/>
        <v>Saturday</v>
      </c>
      <c r="F3796">
        <f t="shared" si="1254"/>
        <v>22</v>
      </c>
      <c r="G3796" s="2">
        <f t="shared" si="1255"/>
        <v>142</v>
      </c>
      <c r="H3796" t="str">
        <f t="shared" si="1256"/>
        <v>Weekend</v>
      </c>
      <c r="I3796">
        <f t="shared" si="1257"/>
        <v>21</v>
      </c>
      <c r="J3796" t="str">
        <f t="shared" si="1258"/>
        <v>May</v>
      </c>
      <c r="K3796">
        <f t="shared" si="1259"/>
        <v>5</v>
      </c>
      <c r="L3796" s="1" t="str">
        <f t="shared" si="1260"/>
        <v>N</v>
      </c>
      <c r="M3796">
        <f t="shared" si="1261"/>
        <v>2</v>
      </c>
      <c r="N3796">
        <f t="shared" si="1262"/>
        <v>2010</v>
      </c>
      <c r="O3796" t="str">
        <f t="shared" si="1263"/>
        <v>2010-05</v>
      </c>
      <c r="P3796" t="str">
        <f t="shared" si="1264"/>
        <v>2010Q2</v>
      </c>
      <c r="Q3796">
        <f t="shared" si="1265"/>
        <v>11</v>
      </c>
      <c r="R3796">
        <f t="shared" si="1266"/>
        <v>4</v>
      </c>
      <c r="S3796">
        <f t="shared" si="1267"/>
        <v>2010</v>
      </c>
      <c r="T3796" t="str">
        <f t="shared" si="1268"/>
        <v>FY2010-11</v>
      </c>
      <c r="U3796" t="str">
        <f t="shared" si="1269"/>
        <v>FY2010Q4</v>
      </c>
    </row>
    <row r="3797" spans="1:21" x14ac:dyDescent="0.25">
      <c r="A3797" t="str">
        <f t="shared" si="1250"/>
        <v>20100523</v>
      </c>
      <c r="B3797" s="1">
        <f t="shared" si="1249"/>
        <v>40321</v>
      </c>
      <c r="C3797" s="1" t="str">
        <f t="shared" si="1251"/>
        <v>2010/05/23</v>
      </c>
      <c r="D3797">
        <f t="shared" si="1252"/>
        <v>1</v>
      </c>
      <c r="E3797" t="str">
        <f t="shared" si="1253"/>
        <v>Sunday</v>
      </c>
      <c r="F3797">
        <f t="shared" si="1254"/>
        <v>23</v>
      </c>
      <c r="G3797" s="2">
        <f t="shared" si="1255"/>
        <v>143</v>
      </c>
      <c r="H3797" t="str">
        <f t="shared" si="1256"/>
        <v>Weekday</v>
      </c>
      <c r="I3797">
        <f t="shared" si="1257"/>
        <v>22</v>
      </c>
      <c r="J3797" t="str">
        <f t="shared" si="1258"/>
        <v>May</v>
      </c>
      <c r="K3797">
        <f t="shared" si="1259"/>
        <v>5</v>
      </c>
      <c r="L3797" s="1" t="str">
        <f t="shared" si="1260"/>
        <v>N</v>
      </c>
      <c r="M3797">
        <f t="shared" si="1261"/>
        <v>2</v>
      </c>
      <c r="N3797">
        <f t="shared" si="1262"/>
        <v>2010</v>
      </c>
      <c r="O3797" t="str">
        <f t="shared" si="1263"/>
        <v>2010-05</v>
      </c>
      <c r="P3797" t="str">
        <f t="shared" si="1264"/>
        <v>2010Q2</v>
      </c>
      <c r="Q3797">
        <f t="shared" si="1265"/>
        <v>11</v>
      </c>
      <c r="R3797">
        <f t="shared" si="1266"/>
        <v>4</v>
      </c>
      <c r="S3797">
        <f t="shared" si="1267"/>
        <v>2010</v>
      </c>
      <c r="T3797" t="str">
        <f t="shared" si="1268"/>
        <v>FY2010-11</v>
      </c>
      <c r="U3797" t="str">
        <f t="shared" si="1269"/>
        <v>FY2010Q4</v>
      </c>
    </row>
    <row r="3798" spans="1:21" x14ac:dyDescent="0.25">
      <c r="A3798" t="str">
        <f t="shared" si="1250"/>
        <v>20100524</v>
      </c>
      <c r="B3798" s="1">
        <f t="shared" si="1249"/>
        <v>40322</v>
      </c>
      <c r="C3798" s="1" t="str">
        <f t="shared" si="1251"/>
        <v>2010/05/24</v>
      </c>
      <c r="D3798">
        <f t="shared" si="1252"/>
        <v>2</v>
      </c>
      <c r="E3798" t="str">
        <f t="shared" si="1253"/>
        <v>Monday</v>
      </c>
      <c r="F3798">
        <f t="shared" si="1254"/>
        <v>24</v>
      </c>
      <c r="G3798" s="2">
        <f t="shared" si="1255"/>
        <v>144</v>
      </c>
      <c r="H3798" t="str">
        <f t="shared" si="1256"/>
        <v>Weekday</v>
      </c>
      <c r="I3798">
        <f t="shared" si="1257"/>
        <v>22</v>
      </c>
      <c r="J3798" t="str">
        <f t="shared" si="1258"/>
        <v>May</v>
      </c>
      <c r="K3798">
        <f t="shared" si="1259"/>
        <v>5</v>
      </c>
      <c r="L3798" s="1" t="str">
        <f t="shared" si="1260"/>
        <v>N</v>
      </c>
      <c r="M3798">
        <f t="shared" si="1261"/>
        <v>2</v>
      </c>
      <c r="N3798">
        <f t="shared" si="1262"/>
        <v>2010</v>
      </c>
      <c r="O3798" t="str">
        <f t="shared" si="1263"/>
        <v>2010-05</v>
      </c>
      <c r="P3798" t="str">
        <f t="shared" si="1264"/>
        <v>2010Q2</v>
      </c>
      <c r="Q3798">
        <f t="shared" si="1265"/>
        <v>11</v>
      </c>
      <c r="R3798">
        <f t="shared" si="1266"/>
        <v>4</v>
      </c>
      <c r="S3798">
        <f t="shared" si="1267"/>
        <v>2010</v>
      </c>
      <c r="T3798" t="str">
        <f t="shared" si="1268"/>
        <v>FY2010-11</v>
      </c>
      <c r="U3798" t="str">
        <f t="shared" si="1269"/>
        <v>FY2010Q4</v>
      </c>
    </row>
    <row r="3799" spans="1:21" x14ac:dyDescent="0.25">
      <c r="A3799" t="str">
        <f t="shared" si="1250"/>
        <v>20100525</v>
      </c>
      <c r="B3799" s="1">
        <f t="shared" si="1249"/>
        <v>40323</v>
      </c>
      <c r="C3799" s="1" t="str">
        <f t="shared" si="1251"/>
        <v>2010/05/25</v>
      </c>
      <c r="D3799">
        <f t="shared" si="1252"/>
        <v>3</v>
      </c>
      <c r="E3799" t="str">
        <f t="shared" si="1253"/>
        <v>Tuesday</v>
      </c>
      <c r="F3799">
        <f t="shared" si="1254"/>
        <v>25</v>
      </c>
      <c r="G3799" s="2">
        <f t="shared" si="1255"/>
        <v>145</v>
      </c>
      <c r="H3799" t="str">
        <f t="shared" si="1256"/>
        <v>Weekday</v>
      </c>
      <c r="I3799">
        <f t="shared" si="1257"/>
        <v>22</v>
      </c>
      <c r="J3799" t="str">
        <f t="shared" si="1258"/>
        <v>May</v>
      </c>
      <c r="K3799">
        <f t="shared" si="1259"/>
        <v>5</v>
      </c>
      <c r="L3799" s="1" t="str">
        <f t="shared" si="1260"/>
        <v>N</v>
      </c>
      <c r="M3799">
        <f t="shared" si="1261"/>
        <v>2</v>
      </c>
      <c r="N3799">
        <f t="shared" si="1262"/>
        <v>2010</v>
      </c>
      <c r="O3799" t="str">
        <f t="shared" si="1263"/>
        <v>2010-05</v>
      </c>
      <c r="P3799" t="str">
        <f t="shared" si="1264"/>
        <v>2010Q2</v>
      </c>
      <c r="Q3799">
        <f t="shared" si="1265"/>
        <v>11</v>
      </c>
      <c r="R3799">
        <f t="shared" si="1266"/>
        <v>4</v>
      </c>
      <c r="S3799">
        <f t="shared" si="1267"/>
        <v>2010</v>
      </c>
      <c r="T3799" t="str">
        <f t="shared" si="1268"/>
        <v>FY2010-11</v>
      </c>
      <c r="U3799" t="str">
        <f t="shared" si="1269"/>
        <v>FY2010Q4</v>
      </c>
    </row>
    <row r="3800" spans="1:21" x14ac:dyDescent="0.25">
      <c r="A3800" t="str">
        <f t="shared" si="1250"/>
        <v>20100526</v>
      </c>
      <c r="B3800" s="1">
        <f t="shared" si="1249"/>
        <v>40324</v>
      </c>
      <c r="C3800" s="1" t="str">
        <f t="shared" si="1251"/>
        <v>2010/05/26</v>
      </c>
      <c r="D3800">
        <f t="shared" si="1252"/>
        <v>4</v>
      </c>
      <c r="E3800" t="str">
        <f t="shared" si="1253"/>
        <v>Wednesday</v>
      </c>
      <c r="F3800">
        <f t="shared" si="1254"/>
        <v>26</v>
      </c>
      <c r="G3800" s="2">
        <f t="shared" si="1255"/>
        <v>146</v>
      </c>
      <c r="H3800" t="str">
        <f t="shared" si="1256"/>
        <v>Weekday</v>
      </c>
      <c r="I3800">
        <f t="shared" si="1257"/>
        <v>22</v>
      </c>
      <c r="J3800" t="str">
        <f t="shared" si="1258"/>
        <v>May</v>
      </c>
      <c r="K3800">
        <f t="shared" si="1259"/>
        <v>5</v>
      </c>
      <c r="L3800" s="1" t="str">
        <f t="shared" si="1260"/>
        <v>N</v>
      </c>
      <c r="M3800">
        <f t="shared" si="1261"/>
        <v>2</v>
      </c>
      <c r="N3800">
        <f t="shared" si="1262"/>
        <v>2010</v>
      </c>
      <c r="O3800" t="str">
        <f t="shared" si="1263"/>
        <v>2010-05</v>
      </c>
      <c r="P3800" t="str">
        <f t="shared" si="1264"/>
        <v>2010Q2</v>
      </c>
      <c r="Q3800">
        <f t="shared" si="1265"/>
        <v>11</v>
      </c>
      <c r="R3800">
        <f t="shared" si="1266"/>
        <v>4</v>
      </c>
      <c r="S3800">
        <f t="shared" si="1267"/>
        <v>2010</v>
      </c>
      <c r="T3800" t="str">
        <f t="shared" si="1268"/>
        <v>FY2010-11</v>
      </c>
      <c r="U3800" t="str">
        <f t="shared" si="1269"/>
        <v>FY2010Q4</v>
      </c>
    </row>
    <row r="3801" spans="1:21" x14ac:dyDescent="0.25">
      <c r="A3801" t="str">
        <f t="shared" si="1250"/>
        <v>20100527</v>
      </c>
      <c r="B3801" s="1">
        <f t="shared" si="1249"/>
        <v>40325</v>
      </c>
      <c r="C3801" s="1" t="str">
        <f t="shared" si="1251"/>
        <v>2010/05/27</v>
      </c>
      <c r="D3801">
        <f t="shared" si="1252"/>
        <v>5</v>
      </c>
      <c r="E3801" t="str">
        <f t="shared" si="1253"/>
        <v>Thursday</v>
      </c>
      <c r="F3801">
        <f t="shared" si="1254"/>
        <v>27</v>
      </c>
      <c r="G3801" s="2">
        <f t="shared" si="1255"/>
        <v>147</v>
      </c>
      <c r="H3801" t="str">
        <f t="shared" si="1256"/>
        <v>Weekday</v>
      </c>
      <c r="I3801">
        <f t="shared" si="1257"/>
        <v>22</v>
      </c>
      <c r="J3801" t="str">
        <f t="shared" si="1258"/>
        <v>May</v>
      </c>
      <c r="K3801">
        <f t="shared" si="1259"/>
        <v>5</v>
      </c>
      <c r="L3801" s="1" t="str">
        <f t="shared" si="1260"/>
        <v>N</v>
      </c>
      <c r="M3801">
        <f t="shared" si="1261"/>
        <v>2</v>
      </c>
      <c r="N3801">
        <f t="shared" si="1262"/>
        <v>2010</v>
      </c>
      <c r="O3801" t="str">
        <f t="shared" si="1263"/>
        <v>2010-05</v>
      </c>
      <c r="P3801" t="str">
        <f t="shared" si="1264"/>
        <v>2010Q2</v>
      </c>
      <c r="Q3801">
        <f t="shared" si="1265"/>
        <v>11</v>
      </c>
      <c r="R3801">
        <f t="shared" si="1266"/>
        <v>4</v>
      </c>
      <c r="S3801">
        <f t="shared" si="1267"/>
        <v>2010</v>
      </c>
      <c r="T3801" t="str">
        <f t="shared" si="1268"/>
        <v>FY2010-11</v>
      </c>
      <c r="U3801" t="str">
        <f t="shared" si="1269"/>
        <v>FY2010Q4</v>
      </c>
    </row>
    <row r="3802" spans="1:21" x14ac:dyDescent="0.25">
      <c r="A3802" t="str">
        <f t="shared" si="1250"/>
        <v>20100528</v>
      </c>
      <c r="B3802" s="1">
        <f t="shared" ref="B3802:B3865" si="1270">B3801+1</f>
        <v>40326</v>
      </c>
      <c r="C3802" s="1" t="str">
        <f t="shared" si="1251"/>
        <v>2010/05/28</v>
      </c>
      <c r="D3802">
        <f t="shared" si="1252"/>
        <v>6</v>
      </c>
      <c r="E3802" t="str">
        <f t="shared" si="1253"/>
        <v>Friday</v>
      </c>
      <c r="F3802">
        <f t="shared" si="1254"/>
        <v>28</v>
      </c>
      <c r="G3802" s="2">
        <f t="shared" si="1255"/>
        <v>148</v>
      </c>
      <c r="H3802" t="str">
        <f t="shared" si="1256"/>
        <v>Weekend</v>
      </c>
      <c r="I3802">
        <f t="shared" si="1257"/>
        <v>22</v>
      </c>
      <c r="J3802" t="str">
        <f t="shared" si="1258"/>
        <v>May</v>
      </c>
      <c r="K3802">
        <f t="shared" si="1259"/>
        <v>5</v>
      </c>
      <c r="L3802" s="1" t="str">
        <f t="shared" si="1260"/>
        <v>N</v>
      </c>
      <c r="M3802">
        <f t="shared" si="1261"/>
        <v>2</v>
      </c>
      <c r="N3802">
        <f t="shared" si="1262"/>
        <v>2010</v>
      </c>
      <c r="O3802" t="str">
        <f t="shared" si="1263"/>
        <v>2010-05</v>
      </c>
      <c r="P3802" t="str">
        <f t="shared" si="1264"/>
        <v>2010Q2</v>
      </c>
      <c r="Q3802">
        <f t="shared" si="1265"/>
        <v>11</v>
      </c>
      <c r="R3802">
        <f t="shared" si="1266"/>
        <v>4</v>
      </c>
      <c r="S3802">
        <f t="shared" si="1267"/>
        <v>2010</v>
      </c>
      <c r="T3802" t="str">
        <f t="shared" si="1268"/>
        <v>FY2010-11</v>
      </c>
      <c r="U3802" t="str">
        <f t="shared" si="1269"/>
        <v>FY2010Q4</v>
      </c>
    </row>
    <row r="3803" spans="1:21" x14ac:dyDescent="0.25">
      <c r="A3803" t="str">
        <f t="shared" ref="A3803:A3866" si="1271">TEXT(B3803,"yyyymmdd")</f>
        <v>20100529</v>
      </c>
      <c r="B3803" s="1">
        <f t="shared" si="1270"/>
        <v>40327</v>
      </c>
      <c r="C3803" s="1" t="str">
        <f t="shared" ref="C3803:C3866" si="1272">TEXT(B3803,"yyyy/mm/dd")</f>
        <v>2010/05/29</v>
      </c>
      <c r="D3803">
        <f t="shared" ref="D3803:D3866" si="1273">WEEKDAY(B3803)</f>
        <v>7</v>
      </c>
      <c r="E3803" t="str">
        <f t="shared" ref="E3803:E3866" si="1274">TEXT(C3803, "dddd")</f>
        <v>Saturday</v>
      </c>
      <c r="F3803">
        <f t="shared" ref="F3803:F3866" si="1275">DAY(B3803)</f>
        <v>29</v>
      </c>
      <c r="G3803" s="2">
        <f t="shared" ref="G3803:G3866" si="1276">B3803-DATEVALUE("1/1/"&amp;YEAR(B3803))+1</f>
        <v>149</v>
      </c>
      <c r="H3803" t="str">
        <f t="shared" ref="H3803:H3866" si="1277">IF(D3803&lt;6,"Weekday","Weekend")</f>
        <v>Weekend</v>
      </c>
      <c r="I3803">
        <f t="shared" ref="I3803:I3866" si="1278">WEEKNUM(C3803,1)</f>
        <v>22</v>
      </c>
      <c r="J3803" t="str">
        <f t="shared" ref="J3803:J3866" si="1279">TEXT(B3803,"Mmmm")</f>
        <v>May</v>
      </c>
      <c r="K3803">
        <f t="shared" ref="K3803:K3866" si="1280">MONTH(B3803)</f>
        <v>5</v>
      </c>
      <c r="L3803" s="1" t="str">
        <f t="shared" ref="L3803:L3866" si="1281">IF(B3803=EOMONTH(B3803,0),"Y","N")</f>
        <v>N</v>
      </c>
      <c r="M3803">
        <f t="shared" ref="M3803:M3866" si="1282">IF(K3803&lt;4,1,IF(K3803&lt;7,2,IF(K3803&lt;10,3,4)))</f>
        <v>2</v>
      </c>
      <c r="N3803">
        <f t="shared" ref="N3803:N3866" si="1283">YEAR(B3803)</f>
        <v>2010</v>
      </c>
      <c r="O3803" t="str">
        <f t="shared" ref="O3803:O3866" si="1284">N3803&amp;"-"&amp;IF(K3803&lt;10,"0","")&amp;K3803</f>
        <v>2010-05</v>
      </c>
      <c r="P3803" t="str">
        <f t="shared" ref="P3803:P3866" si="1285">N3803&amp;"Q"&amp;M3803</f>
        <v>2010Q2</v>
      </c>
      <c r="Q3803">
        <f t="shared" ref="Q3803:Q3866" si="1286">IF(K3803&lt;7,K3803+6,K3803-6)</f>
        <v>11</v>
      </c>
      <c r="R3803">
        <f t="shared" ref="R3803:R3866" si="1287">IF(Q3803&lt;4,1,IF(Q3803&lt;7,2,IF(Q3803&lt;10,3,4)))</f>
        <v>4</v>
      </c>
      <c r="S3803">
        <f t="shared" ref="S3803:S3866" si="1288">IF(K3803&lt;7,N3803,N3803+1)</f>
        <v>2010</v>
      </c>
      <c r="T3803" t="str">
        <f t="shared" ref="T3803:T3866" si="1289">"FY"&amp;S3803&amp;"-"&amp;IF(Q3803&lt;10,"0","")&amp;Q3803</f>
        <v>FY2010-11</v>
      </c>
      <c r="U3803" t="str">
        <f t="shared" ref="U3803:U3866" si="1290">"FY"&amp;S3803&amp;"Q"&amp;R3803</f>
        <v>FY2010Q4</v>
      </c>
    </row>
    <row r="3804" spans="1:21" x14ac:dyDescent="0.25">
      <c r="A3804" t="str">
        <f t="shared" si="1271"/>
        <v>20100530</v>
      </c>
      <c r="B3804" s="1">
        <f t="shared" si="1270"/>
        <v>40328</v>
      </c>
      <c r="C3804" s="1" t="str">
        <f t="shared" si="1272"/>
        <v>2010/05/30</v>
      </c>
      <c r="D3804">
        <f t="shared" si="1273"/>
        <v>1</v>
      </c>
      <c r="E3804" t="str">
        <f t="shared" si="1274"/>
        <v>Sunday</v>
      </c>
      <c r="F3804">
        <f t="shared" si="1275"/>
        <v>30</v>
      </c>
      <c r="G3804" s="2">
        <f t="shared" si="1276"/>
        <v>150</v>
      </c>
      <c r="H3804" t="str">
        <f t="shared" si="1277"/>
        <v>Weekday</v>
      </c>
      <c r="I3804">
        <f t="shared" si="1278"/>
        <v>23</v>
      </c>
      <c r="J3804" t="str">
        <f t="shared" si="1279"/>
        <v>May</v>
      </c>
      <c r="K3804">
        <f t="shared" si="1280"/>
        <v>5</v>
      </c>
      <c r="L3804" s="1" t="str">
        <f t="shared" si="1281"/>
        <v>N</v>
      </c>
      <c r="M3804">
        <f t="shared" si="1282"/>
        <v>2</v>
      </c>
      <c r="N3804">
        <f t="shared" si="1283"/>
        <v>2010</v>
      </c>
      <c r="O3804" t="str">
        <f t="shared" si="1284"/>
        <v>2010-05</v>
      </c>
      <c r="P3804" t="str">
        <f t="shared" si="1285"/>
        <v>2010Q2</v>
      </c>
      <c r="Q3804">
        <f t="shared" si="1286"/>
        <v>11</v>
      </c>
      <c r="R3804">
        <f t="shared" si="1287"/>
        <v>4</v>
      </c>
      <c r="S3804">
        <f t="shared" si="1288"/>
        <v>2010</v>
      </c>
      <c r="T3804" t="str">
        <f t="shared" si="1289"/>
        <v>FY2010-11</v>
      </c>
      <c r="U3804" t="str">
        <f t="shared" si="1290"/>
        <v>FY2010Q4</v>
      </c>
    </row>
    <row r="3805" spans="1:21" x14ac:dyDescent="0.25">
      <c r="A3805" t="str">
        <f t="shared" si="1271"/>
        <v>20100531</v>
      </c>
      <c r="B3805" s="1">
        <f t="shared" si="1270"/>
        <v>40329</v>
      </c>
      <c r="C3805" s="1" t="str">
        <f t="shared" si="1272"/>
        <v>2010/05/31</v>
      </c>
      <c r="D3805">
        <f t="shared" si="1273"/>
        <v>2</v>
      </c>
      <c r="E3805" t="str">
        <f t="shared" si="1274"/>
        <v>Monday</v>
      </c>
      <c r="F3805">
        <f t="shared" si="1275"/>
        <v>31</v>
      </c>
      <c r="G3805" s="2">
        <f t="shared" si="1276"/>
        <v>151</v>
      </c>
      <c r="H3805" t="str">
        <f t="shared" si="1277"/>
        <v>Weekday</v>
      </c>
      <c r="I3805">
        <f t="shared" si="1278"/>
        <v>23</v>
      </c>
      <c r="J3805" t="str">
        <f t="shared" si="1279"/>
        <v>May</v>
      </c>
      <c r="K3805">
        <f t="shared" si="1280"/>
        <v>5</v>
      </c>
      <c r="L3805" s="1" t="str">
        <f t="shared" si="1281"/>
        <v>Y</v>
      </c>
      <c r="M3805">
        <f t="shared" si="1282"/>
        <v>2</v>
      </c>
      <c r="N3805">
        <f t="shared" si="1283"/>
        <v>2010</v>
      </c>
      <c r="O3805" t="str">
        <f t="shared" si="1284"/>
        <v>2010-05</v>
      </c>
      <c r="P3805" t="str">
        <f t="shared" si="1285"/>
        <v>2010Q2</v>
      </c>
      <c r="Q3805">
        <f t="shared" si="1286"/>
        <v>11</v>
      </c>
      <c r="R3805">
        <f t="shared" si="1287"/>
        <v>4</v>
      </c>
      <c r="S3805">
        <f t="shared" si="1288"/>
        <v>2010</v>
      </c>
      <c r="T3805" t="str">
        <f t="shared" si="1289"/>
        <v>FY2010-11</v>
      </c>
      <c r="U3805" t="str">
        <f t="shared" si="1290"/>
        <v>FY2010Q4</v>
      </c>
    </row>
    <row r="3806" spans="1:21" x14ac:dyDescent="0.25">
      <c r="A3806" t="str">
        <f t="shared" si="1271"/>
        <v>20100601</v>
      </c>
      <c r="B3806" s="1">
        <f t="shared" si="1270"/>
        <v>40330</v>
      </c>
      <c r="C3806" s="1" t="str">
        <f t="shared" si="1272"/>
        <v>2010/06/01</v>
      </c>
      <c r="D3806">
        <f t="shared" si="1273"/>
        <v>3</v>
      </c>
      <c r="E3806" t="str">
        <f t="shared" si="1274"/>
        <v>Tuesday</v>
      </c>
      <c r="F3806">
        <f t="shared" si="1275"/>
        <v>1</v>
      </c>
      <c r="G3806" s="2">
        <f t="shared" si="1276"/>
        <v>152</v>
      </c>
      <c r="H3806" t="str">
        <f t="shared" si="1277"/>
        <v>Weekday</v>
      </c>
      <c r="I3806">
        <f t="shared" si="1278"/>
        <v>23</v>
      </c>
      <c r="J3806" t="str">
        <f t="shared" si="1279"/>
        <v>June</v>
      </c>
      <c r="K3806">
        <f t="shared" si="1280"/>
        <v>6</v>
      </c>
      <c r="L3806" s="1" t="str">
        <f t="shared" si="1281"/>
        <v>N</v>
      </c>
      <c r="M3806">
        <f t="shared" si="1282"/>
        <v>2</v>
      </c>
      <c r="N3806">
        <f t="shared" si="1283"/>
        <v>2010</v>
      </c>
      <c r="O3806" t="str">
        <f t="shared" si="1284"/>
        <v>2010-06</v>
      </c>
      <c r="P3806" t="str">
        <f t="shared" si="1285"/>
        <v>2010Q2</v>
      </c>
      <c r="Q3806">
        <f t="shared" si="1286"/>
        <v>12</v>
      </c>
      <c r="R3806">
        <f t="shared" si="1287"/>
        <v>4</v>
      </c>
      <c r="S3806">
        <f t="shared" si="1288"/>
        <v>2010</v>
      </c>
      <c r="T3806" t="str">
        <f t="shared" si="1289"/>
        <v>FY2010-12</v>
      </c>
      <c r="U3806" t="str">
        <f t="shared" si="1290"/>
        <v>FY2010Q4</v>
      </c>
    </row>
    <row r="3807" spans="1:21" x14ac:dyDescent="0.25">
      <c r="A3807" t="str">
        <f t="shared" si="1271"/>
        <v>20100602</v>
      </c>
      <c r="B3807" s="1">
        <f t="shared" si="1270"/>
        <v>40331</v>
      </c>
      <c r="C3807" s="1" t="str">
        <f t="shared" si="1272"/>
        <v>2010/06/02</v>
      </c>
      <c r="D3807">
        <f t="shared" si="1273"/>
        <v>4</v>
      </c>
      <c r="E3807" t="str">
        <f t="shared" si="1274"/>
        <v>Wednesday</v>
      </c>
      <c r="F3807">
        <f t="shared" si="1275"/>
        <v>2</v>
      </c>
      <c r="G3807" s="2">
        <f t="shared" si="1276"/>
        <v>153</v>
      </c>
      <c r="H3807" t="str">
        <f t="shared" si="1277"/>
        <v>Weekday</v>
      </c>
      <c r="I3807">
        <f t="shared" si="1278"/>
        <v>23</v>
      </c>
      <c r="J3807" t="str">
        <f t="shared" si="1279"/>
        <v>June</v>
      </c>
      <c r="K3807">
        <f t="shared" si="1280"/>
        <v>6</v>
      </c>
      <c r="L3807" s="1" t="str">
        <f t="shared" si="1281"/>
        <v>N</v>
      </c>
      <c r="M3807">
        <f t="shared" si="1282"/>
        <v>2</v>
      </c>
      <c r="N3807">
        <f t="shared" si="1283"/>
        <v>2010</v>
      </c>
      <c r="O3807" t="str">
        <f t="shared" si="1284"/>
        <v>2010-06</v>
      </c>
      <c r="P3807" t="str">
        <f t="shared" si="1285"/>
        <v>2010Q2</v>
      </c>
      <c r="Q3807">
        <f t="shared" si="1286"/>
        <v>12</v>
      </c>
      <c r="R3807">
        <f t="shared" si="1287"/>
        <v>4</v>
      </c>
      <c r="S3807">
        <f t="shared" si="1288"/>
        <v>2010</v>
      </c>
      <c r="T3807" t="str">
        <f t="shared" si="1289"/>
        <v>FY2010-12</v>
      </c>
      <c r="U3807" t="str">
        <f t="shared" si="1290"/>
        <v>FY2010Q4</v>
      </c>
    </row>
    <row r="3808" spans="1:21" x14ac:dyDescent="0.25">
      <c r="A3808" t="str">
        <f t="shared" si="1271"/>
        <v>20100603</v>
      </c>
      <c r="B3808" s="1">
        <f t="shared" si="1270"/>
        <v>40332</v>
      </c>
      <c r="C3808" s="1" t="str">
        <f t="shared" si="1272"/>
        <v>2010/06/03</v>
      </c>
      <c r="D3808">
        <f t="shared" si="1273"/>
        <v>5</v>
      </c>
      <c r="E3808" t="str">
        <f t="shared" si="1274"/>
        <v>Thursday</v>
      </c>
      <c r="F3808">
        <f t="shared" si="1275"/>
        <v>3</v>
      </c>
      <c r="G3808" s="2">
        <f t="shared" si="1276"/>
        <v>154</v>
      </c>
      <c r="H3808" t="str">
        <f t="shared" si="1277"/>
        <v>Weekday</v>
      </c>
      <c r="I3808">
        <f t="shared" si="1278"/>
        <v>23</v>
      </c>
      <c r="J3808" t="str">
        <f t="shared" si="1279"/>
        <v>June</v>
      </c>
      <c r="K3808">
        <f t="shared" si="1280"/>
        <v>6</v>
      </c>
      <c r="L3808" s="1" t="str">
        <f t="shared" si="1281"/>
        <v>N</v>
      </c>
      <c r="M3808">
        <f t="shared" si="1282"/>
        <v>2</v>
      </c>
      <c r="N3808">
        <f t="shared" si="1283"/>
        <v>2010</v>
      </c>
      <c r="O3808" t="str">
        <f t="shared" si="1284"/>
        <v>2010-06</v>
      </c>
      <c r="P3808" t="str">
        <f t="shared" si="1285"/>
        <v>2010Q2</v>
      </c>
      <c r="Q3808">
        <f t="shared" si="1286"/>
        <v>12</v>
      </c>
      <c r="R3808">
        <f t="shared" si="1287"/>
        <v>4</v>
      </c>
      <c r="S3808">
        <f t="shared" si="1288"/>
        <v>2010</v>
      </c>
      <c r="T3808" t="str">
        <f t="shared" si="1289"/>
        <v>FY2010-12</v>
      </c>
      <c r="U3808" t="str">
        <f t="shared" si="1290"/>
        <v>FY2010Q4</v>
      </c>
    </row>
    <row r="3809" spans="1:21" x14ac:dyDescent="0.25">
      <c r="A3809" t="str">
        <f t="shared" si="1271"/>
        <v>20100604</v>
      </c>
      <c r="B3809" s="1">
        <f t="shared" si="1270"/>
        <v>40333</v>
      </c>
      <c r="C3809" s="1" t="str">
        <f t="shared" si="1272"/>
        <v>2010/06/04</v>
      </c>
      <c r="D3809">
        <f t="shared" si="1273"/>
        <v>6</v>
      </c>
      <c r="E3809" t="str">
        <f t="shared" si="1274"/>
        <v>Friday</v>
      </c>
      <c r="F3809">
        <f t="shared" si="1275"/>
        <v>4</v>
      </c>
      <c r="G3809" s="2">
        <f t="shared" si="1276"/>
        <v>155</v>
      </c>
      <c r="H3809" t="str">
        <f t="shared" si="1277"/>
        <v>Weekend</v>
      </c>
      <c r="I3809">
        <f t="shared" si="1278"/>
        <v>23</v>
      </c>
      <c r="J3809" t="str">
        <f t="shared" si="1279"/>
        <v>June</v>
      </c>
      <c r="K3809">
        <f t="shared" si="1280"/>
        <v>6</v>
      </c>
      <c r="L3809" s="1" t="str">
        <f t="shared" si="1281"/>
        <v>N</v>
      </c>
      <c r="M3809">
        <f t="shared" si="1282"/>
        <v>2</v>
      </c>
      <c r="N3809">
        <f t="shared" si="1283"/>
        <v>2010</v>
      </c>
      <c r="O3809" t="str">
        <f t="shared" si="1284"/>
        <v>2010-06</v>
      </c>
      <c r="P3809" t="str">
        <f t="shared" si="1285"/>
        <v>2010Q2</v>
      </c>
      <c r="Q3809">
        <f t="shared" si="1286"/>
        <v>12</v>
      </c>
      <c r="R3809">
        <f t="shared" si="1287"/>
        <v>4</v>
      </c>
      <c r="S3809">
        <f t="shared" si="1288"/>
        <v>2010</v>
      </c>
      <c r="T3809" t="str">
        <f t="shared" si="1289"/>
        <v>FY2010-12</v>
      </c>
      <c r="U3809" t="str">
        <f t="shared" si="1290"/>
        <v>FY2010Q4</v>
      </c>
    </row>
    <row r="3810" spans="1:21" x14ac:dyDescent="0.25">
      <c r="A3810" t="str">
        <f t="shared" si="1271"/>
        <v>20100605</v>
      </c>
      <c r="B3810" s="1">
        <f t="shared" si="1270"/>
        <v>40334</v>
      </c>
      <c r="C3810" s="1" t="str">
        <f t="shared" si="1272"/>
        <v>2010/06/05</v>
      </c>
      <c r="D3810">
        <f t="shared" si="1273"/>
        <v>7</v>
      </c>
      <c r="E3810" t="str">
        <f t="shared" si="1274"/>
        <v>Saturday</v>
      </c>
      <c r="F3810">
        <f t="shared" si="1275"/>
        <v>5</v>
      </c>
      <c r="G3810" s="2">
        <f t="shared" si="1276"/>
        <v>156</v>
      </c>
      <c r="H3810" t="str">
        <f t="shared" si="1277"/>
        <v>Weekend</v>
      </c>
      <c r="I3810">
        <f t="shared" si="1278"/>
        <v>23</v>
      </c>
      <c r="J3810" t="str">
        <f t="shared" si="1279"/>
        <v>June</v>
      </c>
      <c r="K3810">
        <f t="shared" si="1280"/>
        <v>6</v>
      </c>
      <c r="L3810" s="1" t="str">
        <f t="shared" si="1281"/>
        <v>N</v>
      </c>
      <c r="M3810">
        <f t="shared" si="1282"/>
        <v>2</v>
      </c>
      <c r="N3810">
        <f t="shared" si="1283"/>
        <v>2010</v>
      </c>
      <c r="O3810" t="str">
        <f t="shared" si="1284"/>
        <v>2010-06</v>
      </c>
      <c r="P3810" t="str">
        <f t="shared" si="1285"/>
        <v>2010Q2</v>
      </c>
      <c r="Q3810">
        <f t="shared" si="1286"/>
        <v>12</v>
      </c>
      <c r="R3810">
        <f t="shared" si="1287"/>
        <v>4</v>
      </c>
      <c r="S3810">
        <f t="shared" si="1288"/>
        <v>2010</v>
      </c>
      <c r="T3810" t="str">
        <f t="shared" si="1289"/>
        <v>FY2010-12</v>
      </c>
      <c r="U3810" t="str">
        <f t="shared" si="1290"/>
        <v>FY2010Q4</v>
      </c>
    </row>
    <row r="3811" spans="1:21" x14ac:dyDescent="0.25">
      <c r="A3811" t="str">
        <f t="shared" si="1271"/>
        <v>20100606</v>
      </c>
      <c r="B3811" s="1">
        <f t="shared" si="1270"/>
        <v>40335</v>
      </c>
      <c r="C3811" s="1" t="str">
        <f t="shared" si="1272"/>
        <v>2010/06/06</v>
      </c>
      <c r="D3811">
        <f t="shared" si="1273"/>
        <v>1</v>
      </c>
      <c r="E3811" t="str">
        <f t="shared" si="1274"/>
        <v>Sunday</v>
      </c>
      <c r="F3811">
        <f t="shared" si="1275"/>
        <v>6</v>
      </c>
      <c r="G3811" s="2">
        <f t="shared" si="1276"/>
        <v>157</v>
      </c>
      <c r="H3811" t="str">
        <f t="shared" si="1277"/>
        <v>Weekday</v>
      </c>
      <c r="I3811">
        <f t="shared" si="1278"/>
        <v>24</v>
      </c>
      <c r="J3811" t="str">
        <f t="shared" si="1279"/>
        <v>June</v>
      </c>
      <c r="K3811">
        <f t="shared" si="1280"/>
        <v>6</v>
      </c>
      <c r="L3811" s="1" t="str">
        <f t="shared" si="1281"/>
        <v>N</v>
      </c>
      <c r="M3811">
        <f t="shared" si="1282"/>
        <v>2</v>
      </c>
      <c r="N3811">
        <f t="shared" si="1283"/>
        <v>2010</v>
      </c>
      <c r="O3811" t="str">
        <f t="shared" si="1284"/>
        <v>2010-06</v>
      </c>
      <c r="P3811" t="str">
        <f t="shared" si="1285"/>
        <v>2010Q2</v>
      </c>
      <c r="Q3811">
        <f t="shared" si="1286"/>
        <v>12</v>
      </c>
      <c r="R3811">
        <f t="shared" si="1287"/>
        <v>4</v>
      </c>
      <c r="S3811">
        <f t="shared" si="1288"/>
        <v>2010</v>
      </c>
      <c r="T3811" t="str">
        <f t="shared" si="1289"/>
        <v>FY2010-12</v>
      </c>
      <c r="U3811" t="str">
        <f t="shared" si="1290"/>
        <v>FY2010Q4</v>
      </c>
    </row>
    <row r="3812" spans="1:21" x14ac:dyDescent="0.25">
      <c r="A3812" t="str">
        <f t="shared" si="1271"/>
        <v>20100607</v>
      </c>
      <c r="B3812" s="1">
        <f t="shared" si="1270"/>
        <v>40336</v>
      </c>
      <c r="C3812" s="1" t="str">
        <f t="shared" si="1272"/>
        <v>2010/06/07</v>
      </c>
      <c r="D3812">
        <f t="shared" si="1273"/>
        <v>2</v>
      </c>
      <c r="E3812" t="str">
        <f t="shared" si="1274"/>
        <v>Monday</v>
      </c>
      <c r="F3812">
        <f t="shared" si="1275"/>
        <v>7</v>
      </c>
      <c r="G3812" s="2">
        <f t="shared" si="1276"/>
        <v>158</v>
      </c>
      <c r="H3812" t="str">
        <f t="shared" si="1277"/>
        <v>Weekday</v>
      </c>
      <c r="I3812">
        <f t="shared" si="1278"/>
        <v>24</v>
      </c>
      <c r="J3812" t="str">
        <f t="shared" si="1279"/>
        <v>June</v>
      </c>
      <c r="K3812">
        <f t="shared" si="1280"/>
        <v>6</v>
      </c>
      <c r="L3812" s="1" t="str">
        <f t="shared" si="1281"/>
        <v>N</v>
      </c>
      <c r="M3812">
        <f t="shared" si="1282"/>
        <v>2</v>
      </c>
      <c r="N3812">
        <f t="shared" si="1283"/>
        <v>2010</v>
      </c>
      <c r="O3812" t="str">
        <f t="shared" si="1284"/>
        <v>2010-06</v>
      </c>
      <c r="P3812" t="str">
        <f t="shared" si="1285"/>
        <v>2010Q2</v>
      </c>
      <c r="Q3812">
        <f t="shared" si="1286"/>
        <v>12</v>
      </c>
      <c r="R3812">
        <f t="shared" si="1287"/>
        <v>4</v>
      </c>
      <c r="S3812">
        <f t="shared" si="1288"/>
        <v>2010</v>
      </c>
      <c r="T3812" t="str">
        <f t="shared" si="1289"/>
        <v>FY2010-12</v>
      </c>
      <c r="U3812" t="str">
        <f t="shared" si="1290"/>
        <v>FY2010Q4</v>
      </c>
    </row>
    <row r="3813" spans="1:21" x14ac:dyDescent="0.25">
      <c r="A3813" t="str">
        <f t="shared" si="1271"/>
        <v>20100608</v>
      </c>
      <c r="B3813" s="1">
        <f t="shared" si="1270"/>
        <v>40337</v>
      </c>
      <c r="C3813" s="1" t="str">
        <f t="shared" si="1272"/>
        <v>2010/06/08</v>
      </c>
      <c r="D3813">
        <f t="shared" si="1273"/>
        <v>3</v>
      </c>
      <c r="E3813" t="str">
        <f t="shared" si="1274"/>
        <v>Tuesday</v>
      </c>
      <c r="F3813">
        <f t="shared" si="1275"/>
        <v>8</v>
      </c>
      <c r="G3813" s="2">
        <f t="shared" si="1276"/>
        <v>159</v>
      </c>
      <c r="H3813" t="str">
        <f t="shared" si="1277"/>
        <v>Weekday</v>
      </c>
      <c r="I3813">
        <f t="shared" si="1278"/>
        <v>24</v>
      </c>
      <c r="J3813" t="str">
        <f t="shared" si="1279"/>
        <v>June</v>
      </c>
      <c r="K3813">
        <f t="shared" si="1280"/>
        <v>6</v>
      </c>
      <c r="L3813" s="1" t="str">
        <f t="shared" si="1281"/>
        <v>N</v>
      </c>
      <c r="M3813">
        <f t="shared" si="1282"/>
        <v>2</v>
      </c>
      <c r="N3813">
        <f t="shared" si="1283"/>
        <v>2010</v>
      </c>
      <c r="O3813" t="str">
        <f t="shared" si="1284"/>
        <v>2010-06</v>
      </c>
      <c r="P3813" t="str">
        <f t="shared" si="1285"/>
        <v>2010Q2</v>
      </c>
      <c r="Q3813">
        <f t="shared" si="1286"/>
        <v>12</v>
      </c>
      <c r="R3813">
        <f t="shared" si="1287"/>
        <v>4</v>
      </c>
      <c r="S3813">
        <f t="shared" si="1288"/>
        <v>2010</v>
      </c>
      <c r="T3813" t="str">
        <f t="shared" si="1289"/>
        <v>FY2010-12</v>
      </c>
      <c r="U3813" t="str">
        <f t="shared" si="1290"/>
        <v>FY2010Q4</v>
      </c>
    </row>
    <row r="3814" spans="1:21" x14ac:dyDescent="0.25">
      <c r="A3814" t="str">
        <f t="shared" si="1271"/>
        <v>20100609</v>
      </c>
      <c r="B3814" s="1">
        <f t="shared" si="1270"/>
        <v>40338</v>
      </c>
      <c r="C3814" s="1" t="str">
        <f t="shared" si="1272"/>
        <v>2010/06/09</v>
      </c>
      <c r="D3814">
        <f t="shared" si="1273"/>
        <v>4</v>
      </c>
      <c r="E3814" t="str">
        <f t="shared" si="1274"/>
        <v>Wednesday</v>
      </c>
      <c r="F3814">
        <f t="shared" si="1275"/>
        <v>9</v>
      </c>
      <c r="G3814" s="2">
        <f t="shared" si="1276"/>
        <v>160</v>
      </c>
      <c r="H3814" t="str">
        <f t="shared" si="1277"/>
        <v>Weekday</v>
      </c>
      <c r="I3814">
        <f t="shared" si="1278"/>
        <v>24</v>
      </c>
      <c r="J3814" t="str">
        <f t="shared" si="1279"/>
        <v>June</v>
      </c>
      <c r="K3814">
        <f t="shared" si="1280"/>
        <v>6</v>
      </c>
      <c r="L3814" s="1" t="str">
        <f t="shared" si="1281"/>
        <v>N</v>
      </c>
      <c r="M3814">
        <f t="shared" si="1282"/>
        <v>2</v>
      </c>
      <c r="N3814">
        <f t="shared" si="1283"/>
        <v>2010</v>
      </c>
      <c r="O3814" t="str">
        <f t="shared" si="1284"/>
        <v>2010-06</v>
      </c>
      <c r="P3814" t="str">
        <f t="shared" si="1285"/>
        <v>2010Q2</v>
      </c>
      <c r="Q3814">
        <f t="shared" si="1286"/>
        <v>12</v>
      </c>
      <c r="R3814">
        <f t="shared" si="1287"/>
        <v>4</v>
      </c>
      <c r="S3814">
        <f t="shared" si="1288"/>
        <v>2010</v>
      </c>
      <c r="T3814" t="str">
        <f t="shared" si="1289"/>
        <v>FY2010-12</v>
      </c>
      <c r="U3814" t="str">
        <f t="shared" si="1290"/>
        <v>FY2010Q4</v>
      </c>
    </row>
    <row r="3815" spans="1:21" x14ac:dyDescent="0.25">
      <c r="A3815" t="str">
        <f t="shared" si="1271"/>
        <v>20100610</v>
      </c>
      <c r="B3815" s="1">
        <f t="shared" si="1270"/>
        <v>40339</v>
      </c>
      <c r="C3815" s="1" t="str">
        <f t="shared" si="1272"/>
        <v>2010/06/10</v>
      </c>
      <c r="D3815">
        <f t="shared" si="1273"/>
        <v>5</v>
      </c>
      <c r="E3815" t="str">
        <f t="shared" si="1274"/>
        <v>Thursday</v>
      </c>
      <c r="F3815">
        <f t="shared" si="1275"/>
        <v>10</v>
      </c>
      <c r="G3815" s="2">
        <f t="shared" si="1276"/>
        <v>161</v>
      </c>
      <c r="H3815" t="str">
        <f t="shared" si="1277"/>
        <v>Weekday</v>
      </c>
      <c r="I3815">
        <f t="shared" si="1278"/>
        <v>24</v>
      </c>
      <c r="J3815" t="str">
        <f t="shared" si="1279"/>
        <v>June</v>
      </c>
      <c r="K3815">
        <f t="shared" si="1280"/>
        <v>6</v>
      </c>
      <c r="L3815" s="1" t="str">
        <f t="shared" si="1281"/>
        <v>N</v>
      </c>
      <c r="M3815">
        <f t="shared" si="1282"/>
        <v>2</v>
      </c>
      <c r="N3815">
        <f t="shared" si="1283"/>
        <v>2010</v>
      </c>
      <c r="O3815" t="str">
        <f t="shared" si="1284"/>
        <v>2010-06</v>
      </c>
      <c r="P3815" t="str">
        <f t="shared" si="1285"/>
        <v>2010Q2</v>
      </c>
      <c r="Q3815">
        <f t="shared" si="1286"/>
        <v>12</v>
      </c>
      <c r="R3815">
        <f t="shared" si="1287"/>
        <v>4</v>
      </c>
      <c r="S3815">
        <f t="shared" si="1288"/>
        <v>2010</v>
      </c>
      <c r="T3815" t="str">
        <f t="shared" si="1289"/>
        <v>FY2010-12</v>
      </c>
      <c r="U3815" t="str">
        <f t="shared" si="1290"/>
        <v>FY2010Q4</v>
      </c>
    </row>
    <row r="3816" spans="1:21" x14ac:dyDescent="0.25">
      <c r="A3816" t="str">
        <f t="shared" si="1271"/>
        <v>20100611</v>
      </c>
      <c r="B3816" s="1">
        <f t="shared" si="1270"/>
        <v>40340</v>
      </c>
      <c r="C3816" s="1" t="str">
        <f t="shared" si="1272"/>
        <v>2010/06/11</v>
      </c>
      <c r="D3816">
        <f t="shared" si="1273"/>
        <v>6</v>
      </c>
      <c r="E3816" t="str">
        <f t="shared" si="1274"/>
        <v>Friday</v>
      </c>
      <c r="F3816">
        <f t="shared" si="1275"/>
        <v>11</v>
      </c>
      <c r="G3816" s="2">
        <f t="shared" si="1276"/>
        <v>162</v>
      </c>
      <c r="H3816" t="str">
        <f t="shared" si="1277"/>
        <v>Weekend</v>
      </c>
      <c r="I3816">
        <f t="shared" si="1278"/>
        <v>24</v>
      </c>
      <c r="J3816" t="str">
        <f t="shared" si="1279"/>
        <v>June</v>
      </c>
      <c r="K3816">
        <f t="shared" si="1280"/>
        <v>6</v>
      </c>
      <c r="L3816" s="1" t="str">
        <f t="shared" si="1281"/>
        <v>N</v>
      </c>
      <c r="M3816">
        <f t="shared" si="1282"/>
        <v>2</v>
      </c>
      <c r="N3816">
        <f t="shared" si="1283"/>
        <v>2010</v>
      </c>
      <c r="O3816" t="str">
        <f t="shared" si="1284"/>
        <v>2010-06</v>
      </c>
      <c r="P3816" t="str">
        <f t="shared" si="1285"/>
        <v>2010Q2</v>
      </c>
      <c r="Q3816">
        <f t="shared" si="1286"/>
        <v>12</v>
      </c>
      <c r="R3816">
        <f t="shared" si="1287"/>
        <v>4</v>
      </c>
      <c r="S3816">
        <f t="shared" si="1288"/>
        <v>2010</v>
      </c>
      <c r="T3816" t="str">
        <f t="shared" si="1289"/>
        <v>FY2010-12</v>
      </c>
      <c r="U3816" t="str">
        <f t="shared" si="1290"/>
        <v>FY2010Q4</v>
      </c>
    </row>
    <row r="3817" spans="1:21" x14ac:dyDescent="0.25">
      <c r="A3817" t="str">
        <f t="shared" si="1271"/>
        <v>20100612</v>
      </c>
      <c r="B3817" s="1">
        <f t="shared" si="1270"/>
        <v>40341</v>
      </c>
      <c r="C3817" s="1" t="str">
        <f t="shared" si="1272"/>
        <v>2010/06/12</v>
      </c>
      <c r="D3817">
        <f t="shared" si="1273"/>
        <v>7</v>
      </c>
      <c r="E3817" t="str">
        <f t="shared" si="1274"/>
        <v>Saturday</v>
      </c>
      <c r="F3817">
        <f t="shared" si="1275"/>
        <v>12</v>
      </c>
      <c r="G3817" s="2">
        <f t="shared" si="1276"/>
        <v>163</v>
      </c>
      <c r="H3817" t="str">
        <f t="shared" si="1277"/>
        <v>Weekend</v>
      </c>
      <c r="I3817">
        <f t="shared" si="1278"/>
        <v>24</v>
      </c>
      <c r="J3817" t="str">
        <f t="shared" si="1279"/>
        <v>June</v>
      </c>
      <c r="K3817">
        <f t="shared" si="1280"/>
        <v>6</v>
      </c>
      <c r="L3817" s="1" t="str">
        <f t="shared" si="1281"/>
        <v>N</v>
      </c>
      <c r="M3817">
        <f t="shared" si="1282"/>
        <v>2</v>
      </c>
      <c r="N3817">
        <f t="shared" si="1283"/>
        <v>2010</v>
      </c>
      <c r="O3817" t="str">
        <f t="shared" si="1284"/>
        <v>2010-06</v>
      </c>
      <c r="P3817" t="str">
        <f t="shared" si="1285"/>
        <v>2010Q2</v>
      </c>
      <c r="Q3817">
        <f t="shared" si="1286"/>
        <v>12</v>
      </c>
      <c r="R3817">
        <f t="shared" si="1287"/>
        <v>4</v>
      </c>
      <c r="S3817">
        <f t="shared" si="1288"/>
        <v>2010</v>
      </c>
      <c r="T3817" t="str">
        <f t="shared" si="1289"/>
        <v>FY2010-12</v>
      </c>
      <c r="U3817" t="str">
        <f t="shared" si="1290"/>
        <v>FY2010Q4</v>
      </c>
    </row>
    <row r="3818" spans="1:21" x14ac:dyDescent="0.25">
      <c r="A3818" t="str">
        <f t="shared" si="1271"/>
        <v>20100613</v>
      </c>
      <c r="B3818" s="1">
        <f t="shared" si="1270"/>
        <v>40342</v>
      </c>
      <c r="C3818" s="1" t="str">
        <f t="shared" si="1272"/>
        <v>2010/06/13</v>
      </c>
      <c r="D3818">
        <f t="shared" si="1273"/>
        <v>1</v>
      </c>
      <c r="E3818" t="str">
        <f t="shared" si="1274"/>
        <v>Sunday</v>
      </c>
      <c r="F3818">
        <f t="shared" si="1275"/>
        <v>13</v>
      </c>
      <c r="G3818" s="2">
        <f t="shared" si="1276"/>
        <v>164</v>
      </c>
      <c r="H3818" t="str">
        <f t="shared" si="1277"/>
        <v>Weekday</v>
      </c>
      <c r="I3818">
        <f t="shared" si="1278"/>
        <v>25</v>
      </c>
      <c r="J3818" t="str">
        <f t="shared" si="1279"/>
        <v>June</v>
      </c>
      <c r="K3818">
        <f t="shared" si="1280"/>
        <v>6</v>
      </c>
      <c r="L3818" s="1" t="str">
        <f t="shared" si="1281"/>
        <v>N</v>
      </c>
      <c r="M3818">
        <f t="shared" si="1282"/>
        <v>2</v>
      </c>
      <c r="N3818">
        <f t="shared" si="1283"/>
        <v>2010</v>
      </c>
      <c r="O3818" t="str">
        <f t="shared" si="1284"/>
        <v>2010-06</v>
      </c>
      <c r="P3818" t="str">
        <f t="shared" si="1285"/>
        <v>2010Q2</v>
      </c>
      <c r="Q3818">
        <f t="shared" si="1286"/>
        <v>12</v>
      </c>
      <c r="R3818">
        <f t="shared" si="1287"/>
        <v>4</v>
      </c>
      <c r="S3818">
        <f t="shared" si="1288"/>
        <v>2010</v>
      </c>
      <c r="T3818" t="str">
        <f t="shared" si="1289"/>
        <v>FY2010-12</v>
      </c>
      <c r="U3818" t="str">
        <f t="shared" si="1290"/>
        <v>FY2010Q4</v>
      </c>
    </row>
    <row r="3819" spans="1:21" x14ac:dyDescent="0.25">
      <c r="A3819" t="str">
        <f t="shared" si="1271"/>
        <v>20100614</v>
      </c>
      <c r="B3819" s="1">
        <f t="shared" si="1270"/>
        <v>40343</v>
      </c>
      <c r="C3819" s="1" t="str">
        <f t="shared" si="1272"/>
        <v>2010/06/14</v>
      </c>
      <c r="D3819">
        <f t="shared" si="1273"/>
        <v>2</v>
      </c>
      <c r="E3819" t="str">
        <f t="shared" si="1274"/>
        <v>Monday</v>
      </c>
      <c r="F3819">
        <f t="shared" si="1275"/>
        <v>14</v>
      </c>
      <c r="G3819" s="2">
        <f t="shared" si="1276"/>
        <v>165</v>
      </c>
      <c r="H3819" t="str">
        <f t="shared" si="1277"/>
        <v>Weekday</v>
      </c>
      <c r="I3819">
        <f t="shared" si="1278"/>
        <v>25</v>
      </c>
      <c r="J3819" t="str">
        <f t="shared" si="1279"/>
        <v>June</v>
      </c>
      <c r="K3819">
        <f t="shared" si="1280"/>
        <v>6</v>
      </c>
      <c r="L3819" s="1" t="str">
        <f t="shared" si="1281"/>
        <v>N</v>
      </c>
      <c r="M3819">
        <f t="shared" si="1282"/>
        <v>2</v>
      </c>
      <c r="N3819">
        <f t="shared" si="1283"/>
        <v>2010</v>
      </c>
      <c r="O3819" t="str">
        <f t="shared" si="1284"/>
        <v>2010-06</v>
      </c>
      <c r="P3819" t="str">
        <f t="shared" si="1285"/>
        <v>2010Q2</v>
      </c>
      <c r="Q3819">
        <f t="shared" si="1286"/>
        <v>12</v>
      </c>
      <c r="R3819">
        <f t="shared" si="1287"/>
        <v>4</v>
      </c>
      <c r="S3819">
        <f t="shared" si="1288"/>
        <v>2010</v>
      </c>
      <c r="T3819" t="str">
        <f t="shared" si="1289"/>
        <v>FY2010-12</v>
      </c>
      <c r="U3819" t="str">
        <f t="shared" si="1290"/>
        <v>FY2010Q4</v>
      </c>
    </row>
    <row r="3820" spans="1:21" x14ac:dyDescent="0.25">
      <c r="A3820" t="str">
        <f t="shared" si="1271"/>
        <v>20100615</v>
      </c>
      <c r="B3820" s="1">
        <f t="shared" si="1270"/>
        <v>40344</v>
      </c>
      <c r="C3820" s="1" t="str">
        <f t="shared" si="1272"/>
        <v>2010/06/15</v>
      </c>
      <c r="D3820">
        <f t="shared" si="1273"/>
        <v>3</v>
      </c>
      <c r="E3820" t="str">
        <f t="shared" si="1274"/>
        <v>Tuesday</v>
      </c>
      <c r="F3820">
        <f t="shared" si="1275"/>
        <v>15</v>
      </c>
      <c r="G3820" s="2">
        <f t="shared" si="1276"/>
        <v>166</v>
      </c>
      <c r="H3820" t="str">
        <f t="shared" si="1277"/>
        <v>Weekday</v>
      </c>
      <c r="I3820">
        <f t="shared" si="1278"/>
        <v>25</v>
      </c>
      <c r="J3820" t="str">
        <f t="shared" si="1279"/>
        <v>June</v>
      </c>
      <c r="K3820">
        <f t="shared" si="1280"/>
        <v>6</v>
      </c>
      <c r="L3820" s="1" t="str">
        <f t="shared" si="1281"/>
        <v>N</v>
      </c>
      <c r="M3820">
        <f t="shared" si="1282"/>
        <v>2</v>
      </c>
      <c r="N3820">
        <f t="shared" si="1283"/>
        <v>2010</v>
      </c>
      <c r="O3820" t="str">
        <f t="shared" si="1284"/>
        <v>2010-06</v>
      </c>
      <c r="P3820" t="str">
        <f t="shared" si="1285"/>
        <v>2010Q2</v>
      </c>
      <c r="Q3820">
        <f t="shared" si="1286"/>
        <v>12</v>
      </c>
      <c r="R3820">
        <f t="shared" si="1287"/>
        <v>4</v>
      </c>
      <c r="S3820">
        <f t="shared" si="1288"/>
        <v>2010</v>
      </c>
      <c r="T3820" t="str">
        <f t="shared" si="1289"/>
        <v>FY2010-12</v>
      </c>
      <c r="U3820" t="str">
        <f t="shared" si="1290"/>
        <v>FY2010Q4</v>
      </c>
    </row>
    <row r="3821" spans="1:21" x14ac:dyDescent="0.25">
      <c r="A3821" t="str">
        <f t="shared" si="1271"/>
        <v>20100616</v>
      </c>
      <c r="B3821" s="1">
        <f t="shared" si="1270"/>
        <v>40345</v>
      </c>
      <c r="C3821" s="1" t="str">
        <f t="shared" si="1272"/>
        <v>2010/06/16</v>
      </c>
      <c r="D3821">
        <f t="shared" si="1273"/>
        <v>4</v>
      </c>
      <c r="E3821" t="str">
        <f t="shared" si="1274"/>
        <v>Wednesday</v>
      </c>
      <c r="F3821">
        <f t="shared" si="1275"/>
        <v>16</v>
      </c>
      <c r="G3821" s="2">
        <f t="shared" si="1276"/>
        <v>167</v>
      </c>
      <c r="H3821" t="str">
        <f t="shared" si="1277"/>
        <v>Weekday</v>
      </c>
      <c r="I3821">
        <f t="shared" si="1278"/>
        <v>25</v>
      </c>
      <c r="J3821" t="str">
        <f t="shared" si="1279"/>
        <v>June</v>
      </c>
      <c r="K3821">
        <f t="shared" si="1280"/>
        <v>6</v>
      </c>
      <c r="L3821" s="1" t="str">
        <f t="shared" si="1281"/>
        <v>N</v>
      </c>
      <c r="M3821">
        <f t="shared" si="1282"/>
        <v>2</v>
      </c>
      <c r="N3821">
        <f t="shared" si="1283"/>
        <v>2010</v>
      </c>
      <c r="O3821" t="str">
        <f t="shared" si="1284"/>
        <v>2010-06</v>
      </c>
      <c r="P3821" t="str">
        <f t="shared" si="1285"/>
        <v>2010Q2</v>
      </c>
      <c r="Q3821">
        <f t="shared" si="1286"/>
        <v>12</v>
      </c>
      <c r="R3821">
        <f t="shared" si="1287"/>
        <v>4</v>
      </c>
      <c r="S3821">
        <f t="shared" si="1288"/>
        <v>2010</v>
      </c>
      <c r="T3821" t="str">
        <f t="shared" si="1289"/>
        <v>FY2010-12</v>
      </c>
      <c r="U3821" t="str">
        <f t="shared" si="1290"/>
        <v>FY2010Q4</v>
      </c>
    </row>
    <row r="3822" spans="1:21" x14ac:dyDescent="0.25">
      <c r="A3822" t="str">
        <f t="shared" si="1271"/>
        <v>20100617</v>
      </c>
      <c r="B3822" s="1">
        <f t="shared" si="1270"/>
        <v>40346</v>
      </c>
      <c r="C3822" s="1" t="str">
        <f t="shared" si="1272"/>
        <v>2010/06/17</v>
      </c>
      <c r="D3822">
        <f t="shared" si="1273"/>
        <v>5</v>
      </c>
      <c r="E3822" t="str">
        <f t="shared" si="1274"/>
        <v>Thursday</v>
      </c>
      <c r="F3822">
        <f t="shared" si="1275"/>
        <v>17</v>
      </c>
      <c r="G3822" s="2">
        <f t="shared" si="1276"/>
        <v>168</v>
      </c>
      <c r="H3822" t="str">
        <f t="shared" si="1277"/>
        <v>Weekday</v>
      </c>
      <c r="I3822">
        <f t="shared" si="1278"/>
        <v>25</v>
      </c>
      <c r="J3822" t="str">
        <f t="shared" si="1279"/>
        <v>June</v>
      </c>
      <c r="K3822">
        <f t="shared" si="1280"/>
        <v>6</v>
      </c>
      <c r="L3822" s="1" t="str">
        <f t="shared" si="1281"/>
        <v>N</v>
      </c>
      <c r="M3822">
        <f t="shared" si="1282"/>
        <v>2</v>
      </c>
      <c r="N3822">
        <f t="shared" si="1283"/>
        <v>2010</v>
      </c>
      <c r="O3822" t="str">
        <f t="shared" si="1284"/>
        <v>2010-06</v>
      </c>
      <c r="P3822" t="str">
        <f t="shared" si="1285"/>
        <v>2010Q2</v>
      </c>
      <c r="Q3822">
        <f t="shared" si="1286"/>
        <v>12</v>
      </c>
      <c r="R3822">
        <f t="shared" si="1287"/>
        <v>4</v>
      </c>
      <c r="S3822">
        <f t="shared" si="1288"/>
        <v>2010</v>
      </c>
      <c r="T3822" t="str">
        <f t="shared" si="1289"/>
        <v>FY2010-12</v>
      </c>
      <c r="U3822" t="str">
        <f t="shared" si="1290"/>
        <v>FY2010Q4</v>
      </c>
    </row>
    <row r="3823" spans="1:21" x14ac:dyDescent="0.25">
      <c r="A3823" t="str">
        <f t="shared" si="1271"/>
        <v>20100618</v>
      </c>
      <c r="B3823" s="1">
        <f t="shared" si="1270"/>
        <v>40347</v>
      </c>
      <c r="C3823" s="1" t="str">
        <f t="shared" si="1272"/>
        <v>2010/06/18</v>
      </c>
      <c r="D3823">
        <f t="shared" si="1273"/>
        <v>6</v>
      </c>
      <c r="E3823" t="str">
        <f t="shared" si="1274"/>
        <v>Friday</v>
      </c>
      <c r="F3823">
        <f t="shared" si="1275"/>
        <v>18</v>
      </c>
      <c r="G3823" s="2">
        <f t="shared" si="1276"/>
        <v>169</v>
      </c>
      <c r="H3823" t="str">
        <f t="shared" si="1277"/>
        <v>Weekend</v>
      </c>
      <c r="I3823">
        <f t="shared" si="1278"/>
        <v>25</v>
      </c>
      <c r="J3823" t="str">
        <f t="shared" si="1279"/>
        <v>June</v>
      </c>
      <c r="K3823">
        <f t="shared" si="1280"/>
        <v>6</v>
      </c>
      <c r="L3823" s="1" t="str">
        <f t="shared" si="1281"/>
        <v>N</v>
      </c>
      <c r="M3823">
        <f t="shared" si="1282"/>
        <v>2</v>
      </c>
      <c r="N3823">
        <f t="shared" si="1283"/>
        <v>2010</v>
      </c>
      <c r="O3823" t="str">
        <f t="shared" si="1284"/>
        <v>2010-06</v>
      </c>
      <c r="P3823" t="str">
        <f t="shared" si="1285"/>
        <v>2010Q2</v>
      </c>
      <c r="Q3823">
        <f t="shared" si="1286"/>
        <v>12</v>
      </c>
      <c r="R3823">
        <f t="shared" si="1287"/>
        <v>4</v>
      </c>
      <c r="S3823">
        <f t="shared" si="1288"/>
        <v>2010</v>
      </c>
      <c r="T3823" t="str">
        <f t="shared" si="1289"/>
        <v>FY2010-12</v>
      </c>
      <c r="U3823" t="str">
        <f t="shared" si="1290"/>
        <v>FY2010Q4</v>
      </c>
    </row>
    <row r="3824" spans="1:21" x14ac:dyDescent="0.25">
      <c r="A3824" t="str">
        <f t="shared" si="1271"/>
        <v>20100619</v>
      </c>
      <c r="B3824" s="1">
        <f t="shared" si="1270"/>
        <v>40348</v>
      </c>
      <c r="C3824" s="1" t="str">
        <f t="shared" si="1272"/>
        <v>2010/06/19</v>
      </c>
      <c r="D3824">
        <f t="shared" si="1273"/>
        <v>7</v>
      </c>
      <c r="E3824" t="str">
        <f t="shared" si="1274"/>
        <v>Saturday</v>
      </c>
      <c r="F3824">
        <f t="shared" si="1275"/>
        <v>19</v>
      </c>
      <c r="G3824" s="2">
        <f t="shared" si="1276"/>
        <v>170</v>
      </c>
      <c r="H3824" t="str">
        <f t="shared" si="1277"/>
        <v>Weekend</v>
      </c>
      <c r="I3824">
        <f t="shared" si="1278"/>
        <v>25</v>
      </c>
      <c r="J3824" t="str">
        <f t="shared" si="1279"/>
        <v>June</v>
      </c>
      <c r="K3824">
        <f t="shared" si="1280"/>
        <v>6</v>
      </c>
      <c r="L3824" s="1" t="str">
        <f t="shared" si="1281"/>
        <v>N</v>
      </c>
      <c r="M3824">
        <f t="shared" si="1282"/>
        <v>2</v>
      </c>
      <c r="N3824">
        <f t="shared" si="1283"/>
        <v>2010</v>
      </c>
      <c r="O3824" t="str">
        <f t="shared" si="1284"/>
        <v>2010-06</v>
      </c>
      <c r="P3824" t="str">
        <f t="shared" si="1285"/>
        <v>2010Q2</v>
      </c>
      <c r="Q3824">
        <f t="shared" si="1286"/>
        <v>12</v>
      </c>
      <c r="R3824">
        <f t="shared" si="1287"/>
        <v>4</v>
      </c>
      <c r="S3824">
        <f t="shared" si="1288"/>
        <v>2010</v>
      </c>
      <c r="T3824" t="str">
        <f t="shared" si="1289"/>
        <v>FY2010-12</v>
      </c>
      <c r="U3824" t="str">
        <f t="shared" si="1290"/>
        <v>FY2010Q4</v>
      </c>
    </row>
    <row r="3825" spans="1:21" x14ac:dyDescent="0.25">
      <c r="A3825" t="str">
        <f t="shared" si="1271"/>
        <v>20100620</v>
      </c>
      <c r="B3825" s="1">
        <f t="shared" si="1270"/>
        <v>40349</v>
      </c>
      <c r="C3825" s="1" t="str">
        <f t="shared" si="1272"/>
        <v>2010/06/20</v>
      </c>
      <c r="D3825">
        <f t="shared" si="1273"/>
        <v>1</v>
      </c>
      <c r="E3825" t="str">
        <f t="shared" si="1274"/>
        <v>Sunday</v>
      </c>
      <c r="F3825">
        <f t="shared" si="1275"/>
        <v>20</v>
      </c>
      <c r="G3825" s="2">
        <f t="shared" si="1276"/>
        <v>171</v>
      </c>
      <c r="H3825" t="str">
        <f t="shared" si="1277"/>
        <v>Weekday</v>
      </c>
      <c r="I3825">
        <f t="shared" si="1278"/>
        <v>26</v>
      </c>
      <c r="J3825" t="str">
        <f t="shared" si="1279"/>
        <v>June</v>
      </c>
      <c r="K3825">
        <f t="shared" si="1280"/>
        <v>6</v>
      </c>
      <c r="L3825" s="1" t="str">
        <f t="shared" si="1281"/>
        <v>N</v>
      </c>
      <c r="M3825">
        <f t="shared" si="1282"/>
        <v>2</v>
      </c>
      <c r="N3825">
        <f t="shared" si="1283"/>
        <v>2010</v>
      </c>
      <c r="O3825" t="str">
        <f t="shared" si="1284"/>
        <v>2010-06</v>
      </c>
      <c r="P3825" t="str">
        <f t="shared" si="1285"/>
        <v>2010Q2</v>
      </c>
      <c r="Q3825">
        <f t="shared" si="1286"/>
        <v>12</v>
      </c>
      <c r="R3825">
        <f t="shared" si="1287"/>
        <v>4</v>
      </c>
      <c r="S3825">
        <f t="shared" si="1288"/>
        <v>2010</v>
      </c>
      <c r="T3825" t="str">
        <f t="shared" si="1289"/>
        <v>FY2010-12</v>
      </c>
      <c r="U3825" t="str">
        <f t="shared" si="1290"/>
        <v>FY2010Q4</v>
      </c>
    </row>
    <row r="3826" spans="1:21" x14ac:dyDescent="0.25">
      <c r="A3826" t="str">
        <f t="shared" si="1271"/>
        <v>20100621</v>
      </c>
      <c r="B3826" s="1">
        <f t="shared" si="1270"/>
        <v>40350</v>
      </c>
      <c r="C3826" s="1" t="str">
        <f t="shared" si="1272"/>
        <v>2010/06/21</v>
      </c>
      <c r="D3826">
        <f t="shared" si="1273"/>
        <v>2</v>
      </c>
      <c r="E3826" t="str">
        <f t="shared" si="1274"/>
        <v>Monday</v>
      </c>
      <c r="F3826">
        <f t="shared" si="1275"/>
        <v>21</v>
      </c>
      <c r="G3826" s="2">
        <f t="shared" si="1276"/>
        <v>172</v>
      </c>
      <c r="H3826" t="str">
        <f t="shared" si="1277"/>
        <v>Weekday</v>
      </c>
      <c r="I3826">
        <f t="shared" si="1278"/>
        <v>26</v>
      </c>
      <c r="J3826" t="str">
        <f t="shared" si="1279"/>
        <v>June</v>
      </c>
      <c r="K3826">
        <f t="shared" si="1280"/>
        <v>6</v>
      </c>
      <c r="L3826" s="1" t="str">
        <f t="shared" si="1281"/>
        <v>N</v>
      </c>
      <c r="M3826">
        <f t="shared" si="1282"/>
        <v>2</v>
      </c>
      <c r="N3826">
        <f t="shared" si="1283"/>
        <v>2010</v>
      </c>
      <c r="O3826" t="str">
        <f t="shared" si="1284"/>
        <v>2010-06</v>
      </c>
      <c r="P3826" t="str">
        <f t="shared" si="1285"/>
        <v>2010Q2</v>
      </c>
      <c r="Q3826">
        <f t="shared" si="1286"/>
        <v>12</v>
      </c>
      <c r="R3826">
        <f t="shared" si="1287"/>
        <v>4</v>
      </c>
      <c r="S3826">
        <f t="shared" si="1288"/>
        <v>2010</v>
      </c>
      <c r="T3826" t="str">
        <f t="shared" si="1289"/>
        <v>FY2010-12</v>
      </c>
      <c r="U3826" t="str">
        <f t="shared" si="1290"/>
        <v>FY2010Q4</v>
      </c>
    </row>
    <row r="3827" spans="1:21" x14ac:dyDescent="0.25">
      <c r="A3827" t="str">
        <f t="shared" si="1271"/>
        <v>20100622</v>
      </c>
      <c r="B3827" s="1">
        <f t="shared" si="1270"/>
        <v>40351</v>
      </c>
      <c r="C3827" s="1" t="str">
        <f t="shared" si="1272"/>
        <v>2010/06/22</v>
      </c>
      <c r="D3827">
        <f t="shared" si="1273"/>
        <v>3</v>
      </c>
      <c r="E3827" t="str">
        <f t="shared" si="1274"/>
        <v>Tuesday</v>
      </c>
      <c r="F3827">
        <f t="shared" si="1275"/>
        <v>22</v>
      </c>
      <c r="G3827" s="2">
        <f t="shared" si="1276"/>
        <v>173</v>
      </c>
      <c r="H3827" t="str">
        <f t="shared" si="1277"/>
        <v>Weekday</v>
      </c>
      <c r="I3827">
        <f t="shared" si="1278"/>
        <v>26</v>
      </c>
      <c r="J3827" t="str">
        <f t="shared" si="1279"/>
        <v>June</v>
      </c>
      <c r="K3827">
        <f t="shared" si="1280"/>
        <v>6</v>
      </c>
      <c r="L3827" s="1" t="str">
        <f t="shared" si="1281"/>
        <v>N</v>
      </c>
      <c r="M3827">
        <f t="shared" si="1282"/>
        <v>2</v>
      </c>
      <c r="N3827">
        <f t="shared" si="1283"/>
        <v>2010</v>
      </c>
      <c r="O3827" t="str">
        <f t="shared" si="1284"/>
        <v>2010-06</v>
      </c>
      <c r="P3827" t="str">
        <f t="shared" si="1285"/>
        <v>2010Q2</v>
      </c>
      <c r="Q3827">
        <f t="shared" si="1286"/>
        <v>12</v>
      </c>
      <c r="R3827">
        <f t="shared" si="1287"/>
        <v>4</v>
      </c>
      <c r="S3827">
        <f t="shared" si="1288"/>
        <v>2010</v>
      </c>
      <c r="T3827" t="str">
        <f t="shared" si="1289"/>
        <v>FY2010-12</v>
      </c>
      <c r="U3827" t="str">
        <f t="shared" si="1290"/>
        <v>FY2010Q4</v>
      </c>
    </row>
    <row r="3828" spans="1:21" x14ac:dyDescent="0.25">
      <c r="A3828" t="str">
        <f t="shared" si="1271"/>
        <v>20100623</v>
      </c>
      <c r="B3828" s="1">
        <f t="shared" si="1270"/>
        <v>40352</v>
      </c>
      <c r="C3828" s="1" t="str">
        <f t="shared" si="1272"/>
        <v>2010/06/23</v>
      </c>
      <c r="D3828">
        <f t="shared" si="1273"/>
        <v>4</v>
      </c>
      <c r="E3828" t="str">
        <f t="shared" si="1274"/>
        <v>Wednesday</v>
      </c>
      <c r="F3828">
        <f t="shared" si="1275"/>
        <v>23</v>
      </c>
      <c r="G3828" s="2">
        <f t="shared" si="1276"/>
        <v>174</v>
      </c>
      <c r="H3828" t="str">
        <f t="shared" si="1277"/>
        <v>Weekday</v>
      </c>
      <c r="I3828">
        <f t="shared" si="1278"/>
        <v>26</v>
      </c>
      <c r="J3828" t="str">
        <f t="shared" si="1279"/>
        <v>June</v>
      </c>
      <c r="K3828">
        <f t="shared" si="1280"/>
        <v>6</v>
      </c>
      <c r="L3828" s="1" t="str">
        <f t="shared" si="1281"/>
        <v>N</v>
      </c>
      <c r="M3828">
        <f t="shared" si="1282"/>
        <v>2</v>
      </c>
      <c r="N3828">
        <f t="shared" si="1283"/>
        <v>2010</v>
      </c>
      <c r="O3828" t="str">
        <f t="shared" si="1284"/>
        <v>2010-06</v>
      </c>
      <c r="P3828" t="str">
        <f t="shared" si="1285"/>
        <v>2010Q2</v>
      </c>
      <c r="Q3828">
        <f t="shared" si="1286"/>
        <v>12</v>
      </c>
      <c r="R3828">
        <f t="shared" si="1287"/>
        <v>4</v>
      </c>
      <c r="S3828">
        <f t="shared" si="1288"/>
        <v>2010</v>
      </c>
      <c r="T3828" t="str">
        <f t="shared" si="1289"/>
        <v>FY2010-12</v>
      </c>
      <c r="U3828" t="str">
        <f t="shared" si="1290"/>
        <v>FY2010Q4</v>
      </c>
    </row>
    <row r="3829" spans="1:21" x14ac:dyDescent="0.25">
      <c r="A3829" t="str">
        <f t="shared" si="1271"/>
        <v>20100624</v>
      </c>
      <c r="B3829" s="1">
        <f t="shared" si="1270"/>
        <v>40353</v>
      </c>
      <c r="C3829" s="1" t="str">
        <f t="shared" si="1272"/>
        <v>2010/06/24</v>
      </c>
      <c r="D3829">
        <f t="shared" si="1273"/>
        <v>5</v>
      </c>
      <c r="E3829" t="str">
        <f t="shared" si="1274"/>
        <v>Thursday</v>
      </c>
      <c r="F3829">
        <f t="shared" si="1275"/>
        <v>24</v>
      </c>
      <c r="G3829" s="2">
        <f t="shared" si="1276"/>
        <v>175</v>
      </c>
      <c r="H3829" t="str">
        <f t="shared" si="1277"/>
        <v>Weekday</v>
      </c>
      <c r="I3829">
        <f t="shared" si="1278"/>
        <v>26</v>
      </c>
      <c r="J3829" t="str">
        <f t="shared" si="1279"/>
        <v>June</v>
      </c>
      <c r="K3829">
        <f t="shared" si="1280"/>
        <v>6</v>
      </c>
      <c r="L3829" s="1" t="str">
        <f t="shared" si="1281"/>
        <v>N</v>
      </c>
      <c r="M3829">
        <f t="shared" si="1282"/>
        <v>2</v>
      </c>
      <c r="N3829">
        <f t="shared" si="1283"/>
        <v>2010</v>
      </c>
      <c r="O3829" t="str">
        <f t="shared" si="1284"/>
        <v>2010-06</v>
      </c>
      <c r="P3829" t="str">
        <f t="shared" si="1285"/>
        <v>2010Q2</v>
      </c>
      <c r="Q3829">
        <f t="shared" si="1286"/>
        <v>12</v>
      </c>
      <c r="R3829">
        <f t="shared" si="1287"/>
        <v>4</v>
      </c>
      <c r="S3829">
        <f t="shared" si="1288"/>
        <v>2010</v>
      </c>
      <c r="T3829" t="str">
        <f t="shared" si="1289"/>
        <v>FY2010-12</v>
      </c>
      <c r="U3829" t="str">
        <f t="shared" si="1290"/>
        <v>FY2010Q4</v>
      </c>
    </row>
    <row r="3830" spans="1:21" x14ac:dyDescent="0.25">
      <c r="A3830" t="str">
        <f t="shared" si="1271"/>
        <v>20100625</v>
      </c>
      <c r="B3830" s="1">
        <f t="shared" si="1270"/>
        <v>40354</v>
      </c>
      <c r="C3830" s="1" t="str">
        <f t="shared" si="1272"/>
        <v>2010/06/25</v>
      </c>
      <c r="D3830">
        <f t="shared" si="1273"/>
        <v>6</v>
      </c>
      <c r="E3830" t="str">
        <f t="shared" si="1274"/>
        <v>Friday</v>
      </c>
      <c r="F3830">
        <f t="shared" si="1275"/>
        <v>25</v>
      </c>
      <c r="G3830" s="2">
        <f t="shared" si="1276"/>
        <v>176</v>
      </c>
      <c r="H3830" t="str">
        <f t="shared" si="1277"/>
        <v>Weekend</v>
      </c>
      <c r="I3830">
        <f t="shared" si="1278"/>
        <v>26</v>
      </c>
      <c r="J3830" t="str">
        <f t="shared" si="1279"/>
        <v>June</v>
      </c>
      <c r="K3830">
        <f t="shared" si="1280"/>
        <v>6</v>
      </c>
      <c r="L3830" s="1" t="str">
        <f t="shared" si="1281"/>
        <v>N</v>
      </c>
      <c r="M3830">
        <f t="shared" si="1282"/>
        <v>2</v>
      </c>
      <c r="N3830">
        <f t="shared" si="1283"/>
        <v>2010</v>
      </c>
      <c r="O3830" t="str">
        <f t="shared" si="1284"/>
        <v>2010-06</v>
      </c>
      <c r="P3830" t="str">
        <f t="shared" si="1285"/>
        <v>2010Q2</v>
      </c>
      <c r="Q3830">
        <f t="shared" si="1286"/>
        <v>12</v>
      </c>
      <c r="R3830">
        <f t="shared" si="1287"/>
        <v>4</v>
      </c>
      <c r="S3830">
        <f t="shared" si="1288"/>
        <v>2010</v>
      </c>
      <c r="T3830" t="str">
        <f t="shared" si="1289"/>
        <v>FY2010-12</v>
      </c>
      <c r="U3830" t="str">
        <f t="shared" si="1290"/>
        <v>FY2010Q4</v>
      </c>
    </row>
    <row r="3831" spans="1:21" x14ac:dyDescent="0.25">
      <c r="A3831" t="str">
        <f t="shared" si="1271"/>
        <v>20100626</v>
      </c>
      <c r="B3831" s="1">
        <f t="shared" si="1270"/>
        <v>40355</v>
      </c>
      <c r="C3831" s="1" t="str">
        <f t="shared" si="1272"/>
        <v>2010/06/26</v>
      </c>
      <c r="D3831">
        <f t="shared" si="1273"/>
        <v>7</v>
      </c>
      <c r="E3831" t="str">
        <f t="shared" si="1274"/>
        <v>Saturday</v>
      </c>
      <c r="F3831">
        <f t="shared" si="1275"/>
        <v>26</v>
      </c>
      <c r="G3831" s="2">
        <f t="shared" si="1276"/>
        <v>177</v>
      </c>
      <c r="H3831" t="str">
        <f t="shared" si="1277"/>
        <v>Weekend</v>
      </c>
      <c r="I3831">
        <f t="shared" si="1278"/>
        <v>26</v>
      </c>
      <c r="J3831" t="str">
        <f t="shared" si="1279"/>
        <v>June</v>
      </c>
      <c r="K3831">
        <f t="shared" si="1280"/>
        <v>6</v>
      </c>
      <c r="L3831" s="1" t="str">
        <f t="shared" si="1281"/>
        <v>N</v>
      </c>
      <c r="M3831">
        <f t="shared" si="1282"/>
        <v>2</v>
      </c>
      <c r="N3831">
        <f t="shared" si="1283"/>
        <v>2010</v>
      </c>
      <c r="O3831" t="str">
        <f t="shared" si="1284"/>
        <v>2010-06</v>
      </c>
      <c r="P3831" t="str">
        <f t="shared" si="1285"/>
        <v>2010Q2</v>
      </c>
      <c r="Q3831">
        <f t="shared" si="1286"/>
        <v>12</v>
      </c>
      <c r="R3831">
        <f t="shared" si="1287"/>
        <v>4</v>
      </c>
      <c r="S3831">
        <f t="shared" si="1288"/>
        <v>2010</v>
      </c>
      <c r="T3831" t="str">
        <f t="shared" si="1289"/>
        <v>FY2010-12</v>
      </c>
      <c r="U3831" t="str">
        <f t="shared" si="1290"/>
        <v>FY2010Q4</v>
      </c>
    </row>
    <row r="3832" spans="1:21" x14ac:dyDescent="0.25">
      <c r="A3832" t="str">
        <f t="shared" si="1271"/>
        <v>20100627</v>
      </c>
      <c r="B3832" s="1">
        <f t="shared" si="1270"/>
        <v>40356</v>
      </c>
      <c r="C3832" s="1" t="str">
        <f t="shared" si="1272"/>
        <v>2010/06/27</v>
      </c>
      <c r="D3832">
        <f t="shared" si="1273"/>
        <v>1</v>
      </c>
      <c r="E3832" t="str">
        <f t="shared" si="1274"/>
        <v>Sunday</v>
      </c>
      <c r="F3832">
        <f t="shared" si="1275"/>
        <v>27</v>
      </c>
      <c r="G3832" s="2">
        <f t="shared" si="1276"/>
        <v>178</v>
      </c>
      <c r="H3832" t="str">
        <f t="shared" si="1277"/>
        <v>Weekday</v>
      </c>
      <c r="I3832">
        <f t="shared" si="1278"/>
        <v>27</v>
      </c>
      <c r="J3832" t="str">
        <f t="shared" si="1279"/>
        <v>June</v>
      </c>
      <c r="K3832">
        <f t="shared" si="1280"/>
        <v>6</v>
      </c>
      <c r="L3832" s="1" t="str">
        <f t="shared" si="1281"/>
        <v>N</v>
      </c>
      <c r="M3832">
        <f t="shared" si="1282"/>
        <v>2</v>
      </c>
      <c r="N3832">
        <f t="shared" si="1283"/>
        <v>2010</v>
      </c>
      <c r="O3832" t="str">
        <f t="shared" si="1284"/>
        <v>2010-06</v>
      </c>
      <c r="P3832" t="str">
        <f t="shared" si="1285"/>
        <v>2010Q2</v>
      </c>
      <c r="Q3832">
        <f t="shared" si="1286"/>
        <v>12</v>
      </c>
      <c r="R3832">
        <f t="shared" si="1287"/>
        <v>4</v>
      </c>
      <c r="S3832">
        <f t="shared" si="1288"/>
        <v>2010</v>
      </c>
      <c r="T3832" t="str">
        <f t="shared" si="1289"/>
        <v>FY2010-12</v>
      </c>
      <c r="U3832" t="str">
        <f t="shared" si="1290"/>
        <v>FY2010Q4</v>
      </c>
    </row>
    <row r="3833" spans="1:21" x14ac:dyDescent="0.25">
      <c r="A3833" t="str">
        <f t="shared" si="1271"/>
        <v>20100628</v>
      </c>
      <c r="B3833" s="1">
        <f t="shared" si="1270"/>
        <v>40357</v>
      </c>
      <c r="C3833" s="1" t="str">
        <f t="shared" si="1272"/>
        <v>2010/06/28</v>
      </c>
      <c r="D3833">
        <f t="shared" si="1273"/>
        <v>2</v>
      </c>
      <c r="E3833" t="str">
        <f t="shared" si="1274"/>
        <v>Monday</v>
      </c>
      <c r="F3833">
        <f t="shared" si="1275"/>
        <v>28</v>
      </c>
      <c r="G3833" s="2">
        <f t="shared" si="1276"/>
        <v>179</v>
      </c>
      <c r="H3833" t="str">
        <f t="shared" si="1277"/>
        <v>Weekday</v>
      </c>
      <c r="I3833">
        <f t="shared" si="1278"/>
        <v>27</v>
      </c>
      <c r="J3833" t="str">
        <f t="shared" si="1279"/>
        <v>June</v>
      </c>
      <c r="K3833">
        <f t="shared" si="1280"/>
        <v>6</v>
      </c>
      <c r="L3833" s="1" t="str">
        <f t="shared" si="1281"/>
        <v>N</v>
      </c>
      <c r="M3833">
        <f t="shared" si="1282"/>
        <v>2</v>
      </c>
      <c r="N3833">
        <f t="shared" si="1283"/>
        <v>2010</v>
      </c>
      <c r="O3833" t="str">
        <f t="shared" si="1284"/>
        <v>2010-06</v>
      </c>
      <c r="P3833" t="str">
        <f t="shared" si="1285"/>
        <v>2010Q2</v>
      </c>
      <c r="Q3833">
        <f t="shared" si="1286"/>
        <v>12</v>
      </c>
      <c r="R3833">
        <f t="shared" si="1287"/>
        <v>4</v>
      </c>
      <c r="S3833">
        <f t="shared" si="1288"/>
        <v>2010</v>
      </c>
      <c r="T3833" t="str">
        <f t="shared" si="1289"/>
        <v>FY2010-12</v>
      </c>
      <c r="U3833" t="str">
        <f t="shared" si="1290"/>
        <v>FY2010Q4</v>
      </c>
    </row>
    <row r="3834" spans="1:21" x14ac:dyDescent="0.25">
      <c r="A3834" t="str">
        <f t="shared" si="1271"/>
        <v>20100629</v>
      </c>
      <c r="B3834" s="1">
        <f t="shared" si="1270"/>
        <v>40358</v>
      </c>
      <c r="C3834" s="1" t="str">
        <f t="shared" si="1272"/>
        <v>2010/06/29</v>
      </c>
      <c r="D3834">
        <f t="shared" si="1273"/>
        <v>3</v>
      </c>
      <c r="E3834" t="str">
        <f t="shared" si="1274"/>
        <v>Tuesday</v>
      </c>
      <c r="F3834">
        <f t="shared" si="1275"/>
        <v>29</v>
      </c>
      <c r="G3834" s="2">
        <f t="shared" si="1276"/>
        <v>180</v>
      </c>
      <c r="H3834" t="str">
        <f t="shared" si="1277"/>
        <v>Weekday</v>
      </c>
      <c r="I3834">
        <f t="shared" si="1278"/>
        <v>27</v>
      </c>
      <c r="J3834" t="str">
        <f t="shared" si="1279"/>
        <v>June</v>
      </c>
      <c r="K3834">
        <f t="shared" si="1280"/>
        <v>6</v>
      </c>
      <c r="L3834" s="1" t="str">
        <f t="shared" si="1281"/>
        <v>N</v>
      </c>
      <c r="M3834">
        <f t="shared" si="1282"/>
        <v>2</v>
      </c>
      <c r="N3834">
        <f t="shared" si="1283"/>
        <v>2010</v>
      </c>
      <c r="O3834" t="str">
        <f t="shared" si="1284"/>
        <v>2010-06</v>
      </c>
      <c r="P3834" t="str">
        <f t="shared" si="1285"/>
        <v>2010Q2</v>
      </c>
      <c r="Q3834">
        <f t="shared" si="1286"/>
        <v>12</v>
      </c>
      <c r="R3834">
        <f t="shared" si="1287"/>
        <v>4</v>
      </c>
      <c r="S3834">
        <f t="shared" si="1288"/>
        <v>2010</v>
      </c>
      <c r="T3834" t="str">
        <f t="shared" si="1289"/>
        <v>FY2010-12</v>
      </c>
      <c r="U3834" t="str">
        <f t="shared" si="1290"/>
        <v>FY2010Q4</v>
      </c>
    </row>
    <row r="3835" spans="1:21" x14ac:dyDescent="0.25">
      <c r="A3835" t="str">
        <f t="shared" si="1271"/>
        <v>20100630</v>
      </c>
      <c r="B3835" s="1">
        <f t="shared" si="1270"/>
        <v>40359</v>
      </c>
      <c r="C3835" s="1" t="str">
        <f t="shared" si="1272"/>
        <v>2010/06/30</v>
      </c>
      <c r="D3835">
        <f t="shared" si="1273"/>
        <v>4</v>
      </c>
      <c r="E3835" t="str">
        <f t="shared" si="1274"/>
        <v>Wednesday</v>
      </c>
      <c r="F3835">
        <f t="shared" si="1275"/>
        <v>30</v>
      </c>
      <c r="G3835" s="2">
        <f t="shared" si="1276"/>
        <v>181</v>
      </c>
      <c r="H3835" t="str">
        <f t="shared" si="1277"/>
        <v>Weekday</v>
      </c>
      <c r="I3835">
        <f t="shared" si="1278"/>
        <v>27</v>
      </c>
      <c r="J3835" t="str">
        <f t="shared" si="1279"/>
        <v>June</v>
      </c>
      <c r="K3835">
        <f t="shared" si="1280"/>
        <v>6</v>
      </c>
      <c r="L3835" s="1" t="str">
        <f t="shared" si="1281"/>
        <v>Y</v>
      </c>
      <c r="M3835">
        <f t="shared" si="1282"/>
        <v>2</v>
      </c>
      <c r="N3835">
        <f t="shared" si="1283"/>
        <v>2010</v>
      </c>
      <c r="O3835" t="str">
        <f t="shared" si="1284"/>
        <v>2010-06</v>
      </c>
      <c r="P3835" t="str">
        <f t="shared" si="1285"/>
        <v>2010Q2</v>
      </c>
      <c r="Q3835">
        <f t="shared" si="1286"/>
        <v>12</v>
      </c>
      <c r="R3835">
        <f t="shared" si="1287"/>
        <v>4</v>
      </c>
      <c r="S3835">
        <f t="shared" si="1288"/>
        <v>2010</v>
      </c>
      <c r="T3835" t="str">
        <f t="shared" si="1289"/>
        <v>FY2010-12</v>
      </c>
      <c r="U3835" t="str">
        <f t="shared" si="1290"/>
        <v>FY2010Q4</v>
      </c>
    </row>
    <row r="3836" spans="1:21" x14ac:dyDescent="0.25">
      <c r="A3836" t="str">
        <f t="shared" si="1271"/>
        <v>20100701</v>
      </c>
      <c r="B3836" s="1">
        <f t="shared" si="1270"/>
        <v>40360</v>
      </c>
      <c r="C3836" s="1" t="str">
        <f t="shared" si="1272"/>
        <v>2010/07/01</v>
      </c>
      <c r="D3836">
        <f t="shared" si="1273"/>
        <v>5</v>
      </c>
      <c r="E3836" t="str">
        <f t="shared" si="1274"/>
        <v>Thursday</v>
      </c>
      <c r="F3836">
        <f t="shared" si="1275"/>
        <v>1</v>
      </c>
      <c r="G3836" s="2">
        <f t="shared" si="1276"/>
        <v>182</v>
      </c>
      <c r="H3836" t="str">
        <f t="shared" si="1277"/>
        <v>Weekday</v>
      </c>
      <c r="I3836">
        <f t="shared" si="1278"/>
        <v>27</v>
      </c>
      <c r="J3836" t="str">
        <f t="shared" si="1279"/>
        <v>July</v>
      </c>
      <c r="K3836">
        <f t="shared" si="1280"/>
        <v>7</v>
      </c>
      <c r="L3836" s="1" t="str">
        <f t="shared" si="1281"/>
        <v>N</v>
      </c>
      <c r="M3836">
        <f t="shared" si="1282"/>
        <v>3</v>
      </c>
      <c r="N3836">
        <f t="shared" si="1283"/>
        <v>2010</v>
      </c>
      <c r="O3836" t="str">
        <f t="shared" si="1284"/>
        <v>2010-07</v>
      </c>
      <c r="P3836" t="str">
        <f t="shared" si="1285"/>
        <v>2010Q3</v>
      </c>
      <c r="Q3836">
        <f t="shared" si="1286"/>
        <v>1</v>
      </c>
      <c r="R3836">
        <f t="shared" si="1287"/>
        <v>1</v>
      </c>
      <c r="S3836">
        <f t="shared" si="1288"/>
        <v>2011</v>
      </c>
      <c r="T3836" t="str">
        <f t="shared" si="1289"/>
        <v>FY2011-01</v>
      </c>
      <c r="U3836" t="str">
        <f t="shared" si="1290"/>
        <v>FY2011Q1</v>
      </c>
    </row>
    <row r="3837" spans="1:21" x14ac:dyDescent="0.25">
      <c r="A3837" t="str">
        <f t="shared" si="1271"/>
        <v>20100702</v>
      </c>
      <c r="B3837" s="1">
        <f t="shared" si="1270"/>
        <v>40361</v>
      </c>
      <c r="C3837" s="1" t="str">
        <f t="shared" si="1272"/>
        <v>2010/07/02</v>
      </c>
      <c r="D3837">
        <f t="shared" si="1273"/>
        <v>6</v>
      </c>
      <c r="E3837" t="str">
        <f t="shared" si="1274"/>
        <v>Friday</v>
      </c>
      <c r="F3837">
        <f t="shared" si="1275"/>
        <v>2</v>
      </c>
      <c r="G3837" s="2">
        <f t="shared" si="1276"/>
        <v>183</v>
      </c>
      <c r="H3837" t="str">
        <f t="shared" si="1277"/>
        <v>Weekend</v>
      </c>
      <c r="I3837">
        <f t="shared" si="1278"/>
        <v>27</v>
      </c>
      <c r="J3837" t="str">
        <f t="shared" si="1279"/>
        <v>July</v>
      </c>
      <c r="K3837">
        <f t="shared" si="1280"/>
        <v>7</v>
      </c>
      <c r="L3837" s="1" t="str">
        <f t="shared" si="1281"/>
        <v>N</v>
      </c>
      <c r="M3837">
        <f t="shared" si="1282"/>
        <v>3</v>
      </c>
      <c r="N3837">
        <f t="shared" si="1283"/>
        <v>2010</v>
      </c>
      <c r="O3837" t="str">
        <f t="shared" si="1284"/>
        <v>2010-07</v>
      </c>
      <c r="P3837" t="str">
        <f t="shared" si="1285"/>
        <v>2010Q3</v>
      </c>
      <c r="Q3837">
        <f t="shared" si="1286"/>
        <v>1</v>
      </c>
      <c r="R3837">
        <f t="shared" si="1287"/>
        <v>1</v>
      </c>
      <c r="S3837">
        <f t="shared" si="1288"/>
        <v>2011</v>
      </c>
      <c r="T3837" t="str">
        <f t="shared" si="1289"/>
        <v>FY2011-01</v>
      </c>
      <c r="U3837" t="str">
        <f t="shared" si="1290"/>
        <v>FY2011Q1</v>
      </c>
    </row>
    <row r="3838" spans="1:21" x14ac:dyDescent="0.25">
      <c r="A3838" t="str">
        <f t="shared" si="1271"/>
        <v>20100703</v>
      </c>
      <c r="B3838" s="1">
        <f t="shared" si="1270"/>
        <v>40362</v>
      </c>
      <c r="C3838" s="1" t="str">
        <f t="shared" si="1272"/>
        <v>2010/07/03</v>
      </c>
      <c r="D3838">
        <f t="shared" si="1273"/>
        <v>7</v>
      </c>
      <c r="E3838" t="str">
        <f t="shared" si="1274"/>
        <v>Saturday</v>
      </c>
      <c r="F3838">
        <f t="shared" si="1275"/>
        <v>3</v>
      </c>
      <c r="G3838" s="2">
        <f t="shared" si="1276"/>
        <v>184</v>
      </c>
      <c r="H3838" t="str">
        <f t="shared" si="1277"/>
        <v>Weekend</v>
      </c>
      <c r="I3838">
        <f t="shared" si="1278"/>
        <v>27</v>
      </c>
      <c r="J3838" t="str">
        <f t="shared" si="1279"/>
        <v>July</v>
      </c>
      <c r="K3838">
        <f t="shared" si="1280"/>
        <v>7</v>
      </c>
      <c r="L3838" s="1" t="str">
        <f t="shared" si="1281"/>
        <v>N</v>
      </c>
      <c r="M3838">
        <f t="shared" si="1282"/>
        <v>3</v>
      </c>
      <c r="N3838">
        <f t="shared" si="1283"/>
        <v>2010</v>
      </c>
      <c r="O3838" t="str">
        <f t="shared" si="1284"/>
        <v>2010-07</v>
      </c>
      <c r="P3838" t="str">
        <f t="shared" si="1285"/>
        <v>2010Q3</v>
      </c>
      <c r="Q3838">
        <f t="shared" si="1286"/>
        <v>1</v>
      </c>
      <c r="R3838">
        <f t="shared" si="1287"/>
        <v>1</v>
      </c>
      <c r="S3838">
        <f t="shared" si="1288"/>
        <v>2011</v>
      </c>
      <c r="T3838" t="str">
        <f t="shared" si="1289"/>
        <v>FY2011-01</v>
      </c>
      <c r="U3838" t="str">
        <f t="shared" si="1290"/>
        <v>FY2011Q1</v>
      </c>
    </row>
    <row r="3839" spans="1:21" x14ac:dyDescent="0.25">
      <c r="A3839" t="str">
        <f t="shared" si="1271"/>
        <v>20100704</v>
      </c>
      <c r="B3839" s="1">
        <f t="shared" si="1270"/>
        <v>40363</v>
      </c>
      <c r="C3839" s="1" t="str">
        <f t="shared" si="1272"/>
        <v>2010/07/04</v>
      </c>
      <c r="D3839">
        <f t="shared" si="1273"/>
        <v>1</v>
      </c>
      <c r="E3839" t="str">
        <f t="shared" si="1274"/>
        <v>Sunday</v>
      </c>
      <c r="F3839">
        <f t="shared" si="1275"/>
        <v>4</v>
      </c>
      <c r="G3839" s="2">
        <f t="shared" si="1276"/>
        <v>185</v>
      </c>
      <c r="H3839" t="str">
        <f t="shared" si="1277"/>
        <v>Weekday</v>
      </c>
      <c r="I3839">
        <f t="shared" si="1278"/>
        <v>28</v>
      </c>
      <c r="J3839" t="str">
        <f t="shared" si="1279"/>
        <v>July</v>
      </c>
      <c r="K3839">
        <f t="shared" si="1280"/>
        <v>7</v>
      </c>
      <c r="L3839" s="1" t="str">
        <f t="shared" si="1281"/>
        <v>N</v>
      </c>
      <c r="M3839">
        <f t="shared" si="1282"/>
        <v>3</v>
      </c>
      <c r="N3839">
        <f t="shared" si="1283"/>
        <v>2010</v>
      </c>
      <c r="O3839" t="str">
        <f t="shared" si="1284"/>
        <v>2010-07</v>
      </c>
      <c r="P3839" t="str">
        <f t="shared" si="1285"/>
        <v>2010Q3</v>
      </c>
      <c r="Q3839">
        <f t="shared" si="1286"/>
        <v>1</v>
      </c>
      <c r="R3839">
        <f t="shared" si="1287"/>
        <v>1</v>
      </c>
      <c r="S3839">
        <f t="shared" si="1288"/>
        <v>2011</v>
      </c>
      <c r="T3839" t="str">
        <f t="shared" si="1289"/>
        <v>FY2011-01</v>
      </c>
      <c r="U3839" t="str">
        <f t="shared" si="1290"/>
        <v>FY2011Q1</v>
      </c>
    </row>
    <row r="3840" spans="1:21" x14ac:dyDescent="0.25">
      <c r="A3840" t="str">
        <f t="shared" si="1271"/>
        <v>20100705</v>
      </c>
      <c r="B3840" s="1">
        <f t="shared" si="1270"/>
        <v>40364</v>
      </c>
      <c r="C3840" s="1" t="str">
        <f t="shared" si="1272"/>
        <v>2010/07/05</v>
      </c>
      <c r="D3840">
        <f t="shared" si="1273"/>
        <v>2</v>
      </c>
      <c r="E3840" t="str">
        <f t="shared" si="1274"/>
        <v>Monday</v>
      </c>
      <c r="F3840">
        <f t="shared" si="1275"/>
        <v>5</v>
      </c>
      <c r="G3840" s="2">
        <f t="shared" si="1276"/>
        <v>186</v>
      </c>
      <c r="H3840" t="str">
        <f t="shared" si="1277"/>
        <v>Weekday</v>
      </c>
      <c r="I3840">
        <f t="shared" si="1278"/>
        <v>28</v>
      </c>
      <c r="J3840" t="str">
        <f t="shared" si="1279"/>
        <v>July</v>
      </c>
      <c r="K3840">
        <f t="shared" si="1280"/>
        <v>7</v>
      </c>
      <c r="L3840" s="1" t="str">
        <f t="shared" si="1281"/>
        <v>N</v>
      </c>
      <c r="M3840">
        <f t="shared" si="1282"/>
        <v>3</v>
      </c>
      <c r="N3840">
        <f t="shared" si="1283"/>
        <v>2010</v>
      </c>
      <c r="O3840" t="str">
        <f t="shared" si="1284"/>
        <v>2010-07</v>
      </c>
      <c r="P3840" t="str">
        <f t="shared" si="1285"/>
        <v>2010Q3</v>
      </c>
      <c r="Q3840">
        <f t="shared" si="1286"/>
        <v>1</v>
      </c>
      <c r="R3840">
        <f t="shared" si="1287"/>
        <v>1</v>
      </c>
      <c r="S3840">
        <f t="shared" si="1288"/>
        <v>2011</v>
      </c>
      <c r="T3840" t="str">
        <f t="shared" si="1289"/>
        <v>FY2011-01</v>
      </c>
      <c r="U3840" t="str">
        <f t="shared" si="1290"/>
        <v>FY2011Q1</v>
      </c>
    </row>
    <row r="3841" spans="1:21" x14ac:dyDescent="0.25">
      <c r="A3841" t="str">
        <f t="shared" si="1271"/>
        <v>20100706</v>
      </c>
      <c r="B3841" s="1">
        <f t="shared" si="1270"/>
        <v>40365</v>
      </c>
      <c r="C3841" s="1" t="str">
        <f t="shared" si="1272"/>
        <v>2010/07/06</v>
      </c>
      <c r="D3841">
        <f t="shared" si="1273"/>
        <v>3</v>
      </c>
      <c r="E3841" t="str">
        <f t="shared" si="1274"/>
        <v>Tuesday</v>
      </c>
      <c r="F3841">
        <f t="shared" si="1275"/>
        <v>6</v>
      </c>
      <c r="G3841" s="2">
        <f t="shared" si="1276"/>
        <v>187</v>
      </c>
      <c r="H3841" t="str">
        <f t="shared" si="1277"/>
        <v>Weekday</v>
      </c>
      <c r="I3841">
        <f t="shared" si="1278"/>
        <v>28</v>
      </c>
      <c r="J3841" t="str">
        <f t="shared" si="1279"/>
        <v>July</v>
      </c>
      <c r="K3841">
        <f t="shared" si="1280"/>
        <v>7</v>
      </c>
      <c r="L3841" s="1" t="str">
        <f t="shared" si="1281"/>
        <v>N</v>
      </c>
      <c r="M3841">
        <f t="shared" si="1282"/>
        <v>3</v>
      </c>
      <c r="N3841">
        <f t="shared" si="1283"/>
        <v>2010</v>
      </c>
      <c r="O3841" t="str">
        <f t="shared" si="1284"/>
        <v>2010-07</v>
      </c>
      <c r="P3841" t="str">
        <f t="shared" si="1285"/>
        <v>2010Q3</v>
      </c>
      <c r="Q3841">
        <f t="shared" si="1286"/>
        <v>1</v>
      </c>
      <c r="R3841">
        <f t="shared" si="1287"/>
        <v>1</v>
      </c>
      <c r="S3841">
        <f t="shared" si="1288"/>
        <v>2011</v>
      </c>
      <c r="T3841" t="str">
        <f t="shared" si="1289"/>
        <v>FY2011-01</v>
      </c>
      <c r="U3841" t="str">
        <f t="shared" si="1290"/>
        <v>FY2011Q1</v>
      </c>
    </row>
    <row r="3842" spans="1:21" x14ac:dyDescent="0.25">
      <c r="A3842" t="str">
        <f t="shared" si="1271"/>
        <v>20100707</v>
      </c>
      <c r="B3842" s="1">
        <f t="shared" si="1270"/>
        <v>40366</v>
      </c>
      <c r="C3842" s="1" t="str">
        <f t="shared" si="1272"/>
        <v>2010/07/07</v>
      </c>
      <c r="D3842">
        <f t="shared" si="1273"/>
        <v>4</v>
      </c>
      <c r="E3842" t="str">
        <f t="shared" si="1274"/>
        <v>Wednesday</v>
      </c>
      <c r="F3842">
        <f t="shared" si="1275"/>
        <v>7</v>
      </c>
      <c r="G3842" s="2">
        <f t="shared" si="1276"/>
        <v>188</v>
      </c>
      <c r="H3842" t="str">
        <f t="shared" si="1277"/>
        <v>Weekday</v>
      </c>
      <c r="I3842">
        <f t="shared" si="1278"/>
        <v>28</v>
      </c>
      <c r="J3842" t="str">
        <f t="shared" si="1279"/>
        <v>July</v>
      </c>
      <c r="K3842">
        <f t="shared" si="1280"/>
        <v>7</v>
      </c>
      <c r="L3842" s="1" t="str">
        <f t="shared" si="1281"/>
        <v>N</v>
      </c>
      <c r="M3842">
        <f t="shared" si="1282"/>
        <v>3</v>
      </c>
      <c r="N3842">
        <f t="shared" si="1283"/>
        <v>2010</v>
      </c>
      <c r="O3842" t="str">
        <f t="shared" si="1284"/>
        <v>2010-07</v>
      </c>
      <c r="P3842" t="str">
        <f t="shared" si="1285"/>
        <v>2010Q3</v>
      </c>
      <c r="Q3842">
        <f t="shared" si="1286"/>
        <v>1</v>
      </c>
      <c r="R3842">
        <f t="shared" si="1287"/>
        <v>1</v>
      </c>
      <c r="S3842">
        <f t="shared" si="1288"/>
        <v>2011</v>
      </c>
      <c r="T3842" t="str">
        <f t="shared" si="1289"/>
        <v>FY2011-01</v>
      </c>
      <c r="U3842" t="str">
        <f t="shared" si="1290"/>
        <v>FY2011Q1</v>
      </c>
    </row>
    <row r="3843" spans="1:21" x14ac:dyDescent="0.25">
      <c r="A3843" t="str">
        <f t="shared" si="1271"/>
        <v>20100708</v>
      </c>
      <c r="B3843" s="1">
        <f t="shared" si="1270"/>
        <v>40367</v>
      </c>
      <c r="C3843" s="1" t="str">
        <f t="shared" si="1272"/>
        <v>2010/07/08</v>
      </c>
      <c r="D3843">
        <f t="shared" si="1273"/>
        <v>5</v>
      </c>
      <c r="E3843" t="str">
        <f t="shared" si="1274"/>
        <v>Thursday</v>
      </c>
      <c r="F3843">
        <f t="shared" si="1275"/>
        <v>8</v>
      </c>
      <c r="G3843" s="2">
        <f t="shared" si="1276"/>
        <v>189</v>
      </c>
      <c r="H3843" t="str">
        <f t="shared" si="1277"/>
        <v>Weekday</v>
      </c>
      <c r="I3843">
        <f t="shared" si="1278"/>
        <v>28</v>
      </c>
      <c r="J3843" t="str">
        <f t="shared" si="1279"/>
        <v>July</v>
      </c>
      <c r="K3843">
        <f t="shared" si="1280"/>
        <v>7</v>
      </c>
      <c r="L3843" s="1" t="str">
        <f t="shared" si="1281"/>
        <v>N</v>
      </c>
      <c r="M3843">
        <f t="shared" si="1282"/>
        <v>3</v>
      </c>
      <c r="N3843">
        <f t="shared" si="1283"/>
        <v>2010</v>
      </c>
      <c r="O3843" t="str">
        <f t="shared" si="1284"/>
        <v>2010-07</v>
      </c>
      <c r="P3843" t="str">
        <f t="shared" si="1285"/>
        <v>2010Q3</v>
      </c>
      <c r="Q3843">
        <f t="shared" si="1286"/>
        <v>1</v>
      </c>
      <c r="R3843">
        <f t="shared" si="1287"/>
        <v>1</v>
      </c>
      <c r="S3843">
        <f t="shared" si="1288"/>
        <v>2011</v>
      </c>
      <c r="T3843" t="str">
        <f t="shared" si="1289"/>
        <v>FY2011-01</v>
      </c>
      <c r="U3843" t="str">
        <f t="shared" si="1290"/>
        <v>FY2011Q1</v>
      </c>
    </row>
    <row r="3844" spans="1:21" x14ac:dyDescent="0.25">
      <c r="A3844" t="str">
        <f t="shared" si="1271"/>
        <v>20100709</v>
      </c>
      <c r="B3844" s="1">
        <f t="shared" si="1270"/>
        <v>40368</v>
      </c>
      <c r="C3844" s="1" t="str">
        <f t="shared" si="1272"/>
        <v>2010/07/09</v>
      </c>
      <c r="D3844">
        <f t="shared" si="1273"/>
        <v>6</v>
      </c>
      <c r="E3844" t="str">
        <f t="shared" si="1274"/>
        <v>Friday</v>
      </c>
      <c r="F3844">
        <f t="shared" si="1275"/>
        <v>9</v>
      </c>
      <c r="G3844" s="2">
        <f t="shared" si="1276"/>
        <v>190</v>
      </c>
      <c r="H3844" t="str">
        <f t="shared" si="1277"/>
        <v>Weekend</v>
      </c>
      <c r="I3844">
        <f t="shared" si="1278"/>
        <v>28</v>
      </c>
      <c r="J3844" t="str">
        <f t="shared" si="1279"/>
        <v>July</v>
      </c>
      <c r="K3844">
        <f t="shared" si="1280"/>
        <v>7</v>
      </c>
      <c r="L3844" s="1" t="str">
        <f t="shared" si="1281"/>
        <v>N</v>
      </c>
      <c r="M3844">
        <f t="shared" si="1282"/>
        <v>3</v>
      </c>
      <c r="N3844">
        <f t="shared" si="1283"/>
        <v>2010</v>
      </c>
      <c r="O3844" t="str">
        <f t="shared" si="1284"/>
        <v>2010-07</v>
      </c>
      <c r="P3844" t="str">
        <f t="shared" si="1285"/>
        <v>2010Q3</v>
      </c>
      <c r="Q3844">
        <f t="shared" si="1286"/>
        <v>1</v>
      </c>
      <c r="R3844">
        <f t="shared" si="1287"/>
        <v>1</v>
      </c>
      <c r="S3844">
        <f t="shared" si="1288"/>
        <v>2011</v>
      </c>
      <c r="T3844" t="str">
        <f t="shared" si="1289"/>
        <v>FY2011-01</v>
      </c>
      <c r="U3844" t="str">
        <f t="shared" si="1290"/>
        <v>FY2011Q1</v>
      </c>
    </row>
    <row r="3845" spans="1:21" x14ac:dyDescent="0.25">
      <c r="A3845" t="str">
        <f t="shared" si="1271"/>
        <v>20100710</v>
      </c>
      <c r="B3845" s="1">
        <f t="shared" si="1270"/>
        <v>40369</v>
      </c>
      <c r="C3845" s="1" t="str">
        <f t="shared" si="1272"/>
        <v>2010/07/10</v>
      </c>
      <c r="D3845">
        <f t="shared" si="1273"/>
        <v>7</v>
      </c>
      <c r="E3845" t="str">
        <f t="shared" si="1274"/>
        <v>Saturday</v>
      </c>
      <c r="F3845">
        <f t="shared" si="1275"/>
        <v>10</v>
      </c>
      <c r="G3845" s="2">
        <f t="shared" si="1276"/>
        <v>191</v>
      </c>
      <c r="H3845" t="str">
        <f t="shared" si="1277"/>
        <v>Weekend</v>
      </c>
      <c r="I3845">
        <f t="shared" si="1278"/>
        <v>28</v>
      </c>
      <c r="J3845" t="str">
        <f t="shared" si="1279"/>
        <v>July</v>
      </c>
      <c r="K3845">
        <f t="shared" si="1280"/>
        <v>7</v>
      </c>
      <c r="L3845" s="1" t="str">
        <f t="shared" si="1281"/>
        <v>N</v>
      </c>
      <c r="M3845">
        <f t="shared" si="1282"/>
        <v>3</v>
      </c>
      <c r="N3845">
        <f t="shared" si="1283"/>
        <v>2010</v>
      </c>
      <c r="O3845" t="str">
        <f t="shared" si="1284"/>
        <v>2010-07</v>
      </c>
      <c r="P3845" t="str">
        <f t="shared" si="1285"/>
        <v>2010Q3</v>
      </c>
      <c r="Q3845">
        <f t="shared" si="1286"/>
        <v>1</v>
      </c>
      <c r="R3845">
        <f t="shared" si="1287"/>
        <v>1</v>
      </c>
      <c r="S3845">
        <f t="shared" si="1288"/>
        <v>2011</v>
      </c>
      <c r="T3845" t="str">
        <f t="shared" si="1289"/>
        <v>FY2011-01</v>
      </c>
      <c r="U3845" t="str">
        <f t="shared" si="1290"/>
        <v>FY2011Q1</v>
      </c>
    </row>
    <row r="3846" spans="1:21" x14ac:dyDescent="0.25">
      <c r="A3846" t="str">
        <f t="shared" si="1271"/>
        <v>20100711</v>
      </c>
      <c r="B3846" s="1">
        <f t="shared" si="1270"/>
        <v>40370</v>
      </c>
      <c r="C3846" s="1" t="str">
        <f t="shared" si="1272"/>
        <v>2010/07/11</v>
      </c>
      <c r="D3846">
        <f t="shared" si="1273"/>
        <v>1</v>
      </c>
      <c r="E3846" t="str">
        <f t="shared" si="1274"/>
        <v>Sunday</v>
      </c>
      <c r="F3846">
        <f t="shared" si="1275"/>
        <v>11</v>
      </c>
      <c r="G3846" s="2">
        <f t="shared" si="1276"/>
        <v>192</v>
      </c>
      <c r="H3846" t="str">
        <f t="shared" si="1277"/>
        <v>Weekday</v>
      </c>
      <c r="I3846">
        <f t="shared" si="1278"/>
        <v>29</v>
      </c>
      <c r="J3846" t="str">
        <f t="shared" si="1279"/>
        <v>July</v>
      </c>
      <c r="K3846">
        <f t="shared" si="1280"/>
        <v>7</v>
      </c>
      <c r="L3846" s="1" t="str">
        <f t="shared" si="1281"/>
        <v>N</v>
      </c>
      <c r="M3846">
        <f t="shared" si="1282"/>
        <v>3</v>
      </c>
      <c r="N3846">
        <f t="shared" si="1283"/>
        <v>2010</v>
      </c>
      <c r="O3846" t="str">
        <f t="shared" si="1284"/>
        <v>2010-07</v>
      </c>
      <c r="P3846" t="str">
        <f t="shared" si="1285"/>
        <v>2010Q3</v>
      </c>
      <c r="Q3846">
        <f t="shared" si="1286"/>
        <v>1</v>
      </c>
      <c r="R3846">
        <f t="shared" si="1287"/>
        <v>1</v>
      </c>
      <c r="S3846">
        <f t="shared" si="1288"/>
        <v>2011</v>
      </c>
      <c r="T3846" t="str">
        <f t="shared" si="1289"/>
        <v>FY2011-01</v>
      </c>
      <c r="U3846" t="str">
        <f t="shared" si="1290"/>
        <v>FY2011Q1</v>
      </c>
    </row>
    <row r="3847" spans="1:21" x14ac:dyDescent="0.25">
      <c r="A3847" t="str">
        <f t="shared" si="1271"/>
        <v>20100712</v>
      </c>
      <c r="B3847" s="1">
        <f t="shared" si="1270"/>
        <v>40371</v>
      </c>
      <c r="C3847" s="1" t="str">
        <f t="shared" si="1272"/>
        <v>2010/07/12</v>
      </c>
      <c r="D3847">
        <f t="shared" si="1273"/>
        <v>2</v>
      </c>
      <c r="E3847" t="str">
        <f t="shared" si="1274"/>
        <v>Monday</v>
      </c>
      <c r="F3847">
        <f t="shared" si="1275"/>
        <v>12</v>
      </c>
      <c r="G3847" s="2">
        <f t="shared" si="1276"/>
        <v>193</v>
      </c>
      <c r="H3847" t="str">
        <f t="shared" si="1277"/>
        <v>Weekday</v>
      </c>
      <c r="I3847">
        <f t="shared" si="1278"/>
        <v>29</v>
      </c>
      <c r="J3847" t="str">
        <f t="shared" si="1279"/>
        <v>July</v>
      </c>
      <c r="K3847">
        <f t="shared" si="1280"/>
        <v>7</v>
      </c>
      <c r="L3847" s="1" t="str">
        <f t="shared" si="1281"/>
        <v>N</v>
      </c>
      <c r="M3847">
        <f t="shared" si="1282"/>
        <v>3</v>
      </c>
      <c r="N3847">
        <f t="shared" si="1283"/>
        <v>2010</v>
      </c>
      <c r="O3847" t="str">
        <f t="shared" si="1284"/>
        <v>2010-07</v>
      </c>
      <c r="P3847" t="str">
        <f t="shared" si="1285"/>
        <v>2010Q3</v>
      </c>
      <c r="Q3847">
        <f t="shared" si="1286"/>
        <v>1</v>
      </c>
      <c r="R3847">
        <f t="shared" si="1287"/>
        <v>1</v>
      </c>
      <c r="S3847">
        <f t="shared" si="1288"/>
        <v>2011</v>
      </c>
      <c r="T3847" t="str">
        <f t="shared" si="1289"/>
        <v>FY2011-01</v>
      </c>
      <c r="U3847" t="str">
        <f t="shared" si="1290"/>
        <v>FY2011Q1</v>
      </c>
    </row>
    <row r="3848" spans="1:21" x14ac:dyDescent="0.25">
      <c r="A3848" t="str">
        <f t="shared" si="1271"/>
        <v>20100713</v>
      </c>
      <c r="B3848" s="1">
        <f t="shared" si="1270"/>
        <v>40372</v>
      </c>
      <c r="C3848" s="1" t="str">
        <f t="shared" si="1272"/>
        <v>2010/07/13</v>
      </c>
      <c r="D3848">
        <f t="shared" si="1273"/>
        <v>3</v>
      </c>
      <c r="E3848" t="str">
        <f t="shared" si="1274"/>
        <v>Tuesday</v>
      </c>
      <c r="F3848">
        <f t="shared" si="1275"/>
        <v>13</v>
      </c>
      <c r="G3848" s="2">
        <f t="shared" si="1276"/>
        <v>194</v>
      </c>
      <c r="H3848" t="str">
        <f t="shared" si="1277"/>
        <v>Weekday</v>
      </c>
      <c r="I3848">
        <f t="shared" si="1278"/>
        <v>29</v>
      </c>
      <c r="J3848" t="str">
        <f t="shared" si="1279"/>
        <v>July</v>
      </c>
      <c r="K3848">
        <f t="shared" si="1280"/>
        <v>7</v>
      </c>
      <c r="L3848" s="1" t="str">
        <f t="shared" si="1281"/>
        <v>N</v>
      </c>
      <c r="M3848">
        <f t="shared" si="1282"/>
        <v>3</v>
      </c>
      <c r="N3848">
        <f t="shared" si="1283"/>
        <v>2010</v>
      </c>
      <c r="O3848" t="str">
        <f t="shared" si="1284"/>
        <v>2010-07</v>
      </c>
      <c r="P3848" t="str">
        <f t="shared" si="1285"/>
        <v>2010Q3</v>
      </c>
      <c r="Q3848">
        <f t="shared" si="1286"/>
        <v>1</v>
      </c>
      <c r="R3848">
        <f t="shared" si="1287"/>
        <v>1</v>
      </c>
      <c r="S3848">
        <f t="shared" si="1288"/>
        <v>2011</v>
      </c>
      <c r="T3848" t="str">
        <f t="shared" si="1289"/>
        <v>FY2011-01</v>
      </c>
      <c r="U3848" t="str">
        <f t="shared" si="1290"/>
        <v>FY2011Q1</v>
      </c>
    </row>
    <row r="3849" spans="1:21" x14ac:dyDescent="0.25">
      <c r="A3849" t="str">
        <f t="shared" si="1271"/>
        <v>20100714</v>
      </c>
      <c r="B3849" s="1">
        <f t="shared" si="1270"/>
        <v>40373</v>
      </c>
      <c r="C3849" s="1" t="str">
        <f t="shared" si="1272"/>
        <v>2010/07/14</v>
      </c>
      <c r="D3849">
        <f t="shared" si="1273"/>
        <v>4</v>
      </c>
      <c r="E3849" t="str">
        <f t="shared" si="1274"/>
        <v>Wednesday</v>
      </c>
      <c r="F3849">
        <f t="shared" si="1275"/>
        <v>14</v>
      </c>
      <c r="G3849" s="2">
        <f t="shared" si="1276"/>
        <v>195</v>
      </c>
      <c r="H3849" t="str">
        <f t="shared" si="1277"/>
        <v>Weekday</v>
      </c>
      <c r="I3849">
        <f t="shared" si="1278"/>
        <v>29</v>
      </c>
      <c r="J3849" t="str">
        <f t="shared" si="1279"/>
        <v>July</v>
      </c>
      <c r="K3849">
        <f t="shared" si="1280"/>
        <v>7</v>
      </c>
      <c r="L3849" s="1" t="str">
        <f t="shared" si="1281"/>
        <v>N</v>
      </c>
      <c r="M3849">
        <f t="shared" si="1282"/>
        <v>3</v>
      </c>
      <c r="N3849">
        <f t="shared" si="1283"/>
        <v>2010</v>
      </c>
      <c r="O3849" t="str">
        <f t="shared" si="1284"/>
        <v>2010-07</v>
      </c>
      <c r="P3849" t="str">
        <f t="shared" si="1285"/>
        <v>2010Q3</v>
      </c>
      <c r="Q3849">
        <f t="shared" si="1286"/>
        <v>1</v>
      </c>
      <c r="R3849">
        <f t="shared" si="1287"/>
        <v>1</v>
      </c>
      <c r="S3849">
        <f t="shared" si="1288"/>
        <v>2011</v>
      </c>
      <c r="T3849" t="str">
        <f t="shared" si="1289"/>
        <v>FY2011-01</v>
      </c>
      <c r="U3849" t="str">
        <f t="shared" si="1290"/>
        <v>FY2011Q1</v>
      </c>
    </row>
    <row r="3850" spans="1:21" x14ac:dyDescent="0.25">
      <c r="A3850" t="str">
        <f t="shared" si="1271"/>
        <v>20100715</v>
      </c>
      <c r="B3850" s="1">
        <f t="shared" si="1270"/>
        <v>40374</v>
      </c>
      <c r="C3850" s="1" t="str">
        <f t="shared" si="1272"/>
        <v>2010/07/15</v>
      </c>
      <c r="D3850">
        <f t="shared" si="1273"/>
        <v>5</v>
      </c>
      <c r="E3850" t="str">
        <f t="shared" si="1274"/>
        <v>Thursday</v>
      </c>
      <c r="F3850">
        <f t="shared" si="1275"/>
        <v>15</v>
      </c>
      <c r="G3850" s="2">
        <f t="shared" si="1276"/>
        <v>196</v>
      </c>
      <c r="H3850" t="str">
        <f t="shared" si="1277"/>
        <v>Weekday</v>
      </c>
      <c r="I3850">
        <f t="shared" si="1278"/>
        <v>29</v>
      </c>
      <c r="J3850" t="str">
        <f t="shared" si="1279"/>
        <v>July</v>
      </c>
      <c r="K3850">
        <f t="shared" si="1280"/>
        <v>7</v>
      </c>
      <c r="L3850" s="1" t="str">
        <f t="shared" si="1281"/>
        <v>N</v>
      </c>
      <c r="M3850">
        <f t="shared" si="1282"/>
        <v>3</v>
      </c>
      <c r="N3850">
        <f t="shared" si="1283"/>
        <v>2010</v>
      </c>
      <c r="O3850" t="str">
        <f t="shared" si="1284"/>
        <v>2010-07</v>
      </c>
      <c r="P3850" t="str">
        <f t="shared" si="1285"/>
        <v>2010Q3</v>
      </c>
      <c r="Q3850">
        <f t="shared" si="1286"/>
        <v>1</v>
      </c>
      <c r="R3850">
        <f t="shared" si="1287"/>
        <v>1</v>
      </c>
      <c r="S3850">
        <f t="shared" si="1288"/>
        <v>2011</v>
      </c>
      <c r="T3850" t="str">
        <f t="shared" si="1289"/>
        <v>FY2011-01</v>
      </c>
      <c r="U3850" t="str">
        <f t="shared" si="1290"/>
        <v>FY2011Q1</v>
      </c>
    </row>
    <row r="3851" spans="1:21" x14ac:dyDescent="0.25">
      <c r="A3851" t="str">
        <f t="shared" si="1271"/>
        <v>20100716</v>
      </c>
      <c r="B3851" s="1">
        <f t="shared" si="1270"/>
        <v>40375</v>
      </c>
      <c r="C3851" s="1" t="str">
        <f t="shared" si="1272"/>
        <v>2010/07/16</v>
      </c>
      <c r="D3851">
        <f t="shared" si="1273"/>
        <v>6</v>
      </c>
      <c r="E3851" t="str">
        <f t="shared" si="1274"/>
        <v>Friday</v>
      </c>
      <c r="F3851">
        <f t="shared" si="1275"/>
        <v>16</v>
      </c>
      <c r="G3851" s="2">
        <f t="shared" si="1276"/>
        <v>197</v>
      </c>
      <c r="H3851" t="str">
        <f t="shared" si="1277"/>
        <v>Weekend</v>
      </c>
      <c r="I3851">
        <f t="shared" si="1278"/>
        <v>29</v>
      </c>
      <c r="J3851" t="str">
        <f t="shared" si="1279"/>
        <v>July</v>
      </c>
      <c r="K3851">
        <f t="shared" si="1280"/>
        <v>7</v>
      </c>
      <c r="L3851" s="1" t="str">
        <f t="shared" si="1281"/>
        <v>N</v>
      </c>
      <c r="M3851">
        <f t="shared" si="1282"/>
        <v>3</v>
      </c>
      <c r="N3851">
        <f t="shared" si="1283"/>
        <v>2010</v>
      </c>
      <c r="O3851" t="str">
        <f t="shared" si="1284"/>
        <v>2010-07</v>
      </c>
      <c r="P3851" t="str">
        <f t="shared" si="1285"/>
        <v>2010Q3</v>
      </c>
      <c r="Q3851">
        <f t="shared" si="1286"/>
        <v>1</v>
      </c>
      <c r="R3851">
        <f t="shared" si="1287"/>
        <v>1</v>
      </c>
      <c r="S3851">
        <f t="shared" si="1288"/>
        <v>2011</v>
      </c>
      <c r="T3851" t="str">
        <f t="shared" si="1289"/>
        <v>FY2011-01</v>
      </c>
      <c r="U3851" t="str">
        <f t="shared" si="1290"/>
        <v>FY2011Q1</v>
      </c>
    </row>
    <row r="3852" spans="1:21" x14ac:dyDescent="0.25">
      <c r="A3852" t="str">
        <f t="shared" si="1271"/>
        <v>20100717</v>
      </c>
      <c r="B3852" s="1">
        <f t="shared" si="1270"/>
        <v>40376</v>
      </c>
      <c r="C3852" s="1" t="str">
        <f t="shared" si="1272"/>
        <v>2010/07/17</v>
      </c>
      <c r="D3852">
        <f t="shared" si="1273"/>
        <v>7</v>
      </c>
      <c r="E3852" t="str">
        <f t="shared" si="1274"/>
        <v>Saturday</v>
      </c>
      <c r="F3852">
        <f t="shared" si="1275"/>
        <v>17</v>
      </c>
      <c r="G3852" s="2">
        <f t="shared" si="1276"/>
        <v>198</v>
      </c>
      <c r="H3852" t="str">
        <f t="shared" si="1277"/>
        <v>Weekend</v>
      </c>
      <c r="I3852">
        <f t="shared" si="1278"/>
        <v>29</v>
      </c>
      <c r="J3852" t="str">
        <f t="shared" si="1279"/>
        <v>July</v>
      </c>
      <c r="K3852">
        <f t="shared" si="1280"/>
        <v>7</v>
      </c>
      <c r="L3852" s="1" t="str">
        <f t="shared" si="1281"/>
        <v>N</v>
      </c>
      <c r="M3852">
        <f t="shared" si="1282"/>
        <v>3</v>
      </c>
      <c r="N3852">
        <f t="shared" si="1283"/>
        <v>2010</v>
      </c>
      <c r="O3852" t="str">
        <f t="shared" si="1284"/>
        <v>2010-07</v>
      </c>
      <c r="P3852" t="str">
        <f t="shared" si="1285"/>
        <v>2010Q3</v>
      </c>
      <c r="Q3852">
        <f t="shared" si="1286"/>
        <v>1</v>
      </c>
      <c r="R3852">
        <f t="shared" si="1287"/>
        <v>1</v>
      </c>
      <c r="S3852">
        <f t="shared" si="1288"/>
        <v>2011</v>
      </c>
      <c r="T3852" t="str">
        <f t="shared" si="1289"/>
        <v>FY2011-01</v>
      </c>
      <c r="U3852" t="str">
        <f t="shared" si="1290"/>
        <v>FY2011Q1</v>
      </c>
    </row>
    <row r="3853" spans="1:21" x14ac:dyDescent="0.25">
      <c r="A3853" t="str">
        <f t="shared" si="1271"/>
        <v>20100718</v>
      </c>
      <c r="B3853" s="1">
        <f t="shared" si="1270"/>
        <v>40377</v>
      </c>
      <c r="C3853" s="1" t="str">
        <f t="shared" si="1272"/>
        <v>2010/07/18</v>
      </c>
      <c r="D3853">
        <f t="shared" si="1273"/>
        <v>1</v>
      </c>
      <c r="E3853" t="str">
        <f t="shared" si="1274"/>
        <v>Sunday</v>
      </c>
      <c r="F3853">
        <f t="shared" si="1275"/>
        <v>18</v>
      </c>
      <c r="G3853" s="2">
        <f t="shared" si="1276"/>
        <v>199</v>
      </c>
      <c r="H3853" t="str">
        <f t="shared" si="1277"/>
        <v>Weekday</v>
      </c>
      <c r="I3853">
        <f t="shared" si="1278"/>
        <v>30</v>
      </c>
      <c r="J3853" t="str">
        <f t="shared" si="1279"/>
        <v>July</v>
      </c>
      <c r="K3853">
        <f t="shared" si="1280"/>
        <v>7</v>
      </c>
      <c r="L3853" s="1" t="str">
        <f t="shared" si="1281"/>
        <v>N</v>
      </c>
      <c r="M3853">
        <f t="shared" si="1282"/>
        <v>3</v>
      </c>
      <c r="N3853">
        <f t="shared" si="1283"/>
        <v>2010</v>
      </c>
      <c r="O3853" t="str">
        <f t="shared" si="1284"/>
        <v>2010-07</v>
      </c>
      <c r="P3853" t="str">
        <f t="shared" si="1285"/>
        <v>2010Q3</v>
      </c>
      <c r="Q3853">
        <f t="shared" si="1286"/>
        <v>1</v>
      </c>
      <c r="R3853">
        <f t="shared" si="1287"/>
        <v>1</v>
      </c>
      <c r="S3853">
        <f t="shared" si="1288"/>
        <v>2011</v>
      </c>
      <c r="T3853" t="str">
        <f t="shared" si="1289"/>
        <v>FY2011-01</v>
      </c>
      <c r="U3853" t="str">
        <f t="shared" si="1290"/>
        <v>FY2011Q1</v>
      </c>
    </row>
    <row r="3854" spans="1:21" x14ac:dyDescent="0.25">
      <c r="A3854" t="str">
        <f t="shared" si="1271"/>
        <v>20100719</v>
      </c>
      <c r="B3854" s="1">
        <f t="shared" si="1270"/>
        <v>40378</v>
      </c>
      <c r="C3854" s="1" t="str">
        <f t="shared" si="1272"/>
        <v>2010/07/19</v>
      </c>
      <c r="D3854">
        <f t="shared" si="1273"/>
        <v>2</v>
      </c>
      <c r="E3854" t="str">
        <f t="shared" si="1274"/>
        <v>Monday</v>
      </c>
      <c r="F3854">
        <f t="shared" si="1275"/>
        <v>19</v>
      </c>
      <c r="G3854" s="2">
        <f t="shared" si="1276"/>
        <v>200</v>
      </c>
      <c r="H3854" t="str">
        <f t="shared" si="1277"/>
        <v>Weekday</v>
      </c>
      <c r="I3854">
        <f t="shared" si="1278"/>
        <v>30</v>
      </c>
      <c r="J3854" t="str">
        <f t="shared" si="1279"/>
        <v>July</v>
      </c>
      <c r="K3854">
        <f t="shared" si="1280"/>
        <v>7</v>
      </c>
      <c r="L3854" s="1" t="str">
        <f t="shared" si="1281"/>
        <v>N</v>
      </c>
      <c r="M3854">
        <f t="shared" si="1282"/>
        <v>3</v>
      </c>
      <c r="N3854">
        <f t="shared" si="1283"/>
        <v>2010</v>
      </c>
      <c r="O3854" t="str">
        <f t="shared" si="1284"/>
        <v>2010-07</v>
      </c>
      <c r="P3854" t="str">
        <f t="shared" si="1285"/>
        <v>2010Q3</v>
      </c>
      <c r="Q3854">
        <f t="shared" si="1286"/>
        <v>1</v>
      </c>
      <c r="R3854">
        <f t="shared" si="1287"/>
        <v>1</v>
      </c>
      <c r="S3854">
        <f t="shared" si="1288"/>
        <v>2011</v>
      </c>
      <c r="T3854" t="str">
        <f t="shared" si="1289"/>
        <v>FY2011-01</v>
      </c>
      <c r="U3854" t="str">
        <f t="shared" si="1290"/>
        <v>FY2011Q1</v>
      </c>
    </row>
    <row r="3855" spans="1:21" x14ac:dyDescent="0.25">
      <c r="A3855" t="str">
        <f t="shared" si="1271"/>
        <v>20100720</v>
      </c>
      <c r="B3855" s="1">
        <f t="shared" si="1270"/>
        <v>40379</v>
      </c>
      <c r="C3855" s="1" t="str">
        <f t="shared" si="1272"/>
        <v>2010/07/20</v>
      </c>
      <c r="D3855">
        <f t="shared" si="1273"/>
        <v>3</v>
      </c>
      <c r="E3855" t="str">
        <f t="shared" si="1274"/>
        <v>Tuesday</v>
      </c>
      <c r="F3855">
        <f t="shared" si="1275"/>
        <v>20</v>
      </c>
      <c r="G3855" s="2">
        <f t="shared" si="1276"/>
        <v>201</v>
      </c>
      <c r="H3855" t="str">
        <f t="shared" si="1277"/>
        <v>Weekday</v>
      </c>
      <c r="I3855">
        <f t="shared" si="1278"/>
        <v>30</v>
      </c>
      <c r="J3855" t="str">
        <f t="shared" si="1279"/>
        <v>July</v>
      </c>
      <c r="K3855">
        <f t="shared" si="1280"/>
        <v>7</v>
      </c>
      <c r="L3855" s="1" t="str">
        <f t="shared" si="1281"/>
        <v>N</v>
      </c>
      <c r="M3855">
        <f t="shared" si="1282"/>
        <v>3</v>
      </c>
      <c r="N3855">
        <f t="shared" si="1283"/>
        <v>2010</v>
      </c>
      <c r="O3855" t="str">
        <f t="shared" si="1284"/>
        <v>2010-07</v>
      </c>
      <c r="P3855" t="str">
        <f t="shared" si="1285"/>
        <v>2010Q3</v>
      </c>
      <c r="Q3855">
        <f t="shared" si="1286"/>
        <v>1</v>
      </c>
      <c r="R3855">
        <f t="shared" si="1287"/>
        <v>1</v>
      </c>
      <c r="S3855">
        <f t="shared" si="1288"/>
        <v>2011</v>
      </c>
      <c r="T3855" t="str">
        <f t="shared" si="1289"/>
        <v>FY2011-01</v>
      </c>
      <c r="U3855" t="str">
        <f t="shared" si="1290"/>
        <v>FY2011Q1</v>
      </c>
    </row>
    <row r="3856" spans="1:21" x14ac:dyDescent="0.25">
      <c r="A3856" t="str">
        <f t="shared" si="1271"/>
        <v>20100721</v>
      </c>
      <c r="B3856" s="1">
        <f t="shared" si="1270"/>
        <v>40380</v>
      </c>
      <c r="C3856" s="1" t="str">
        <f t="shared" si="1272"/>
        <v>2010/07/21</v>
      </c>
      <c r="D3856">
        <f t="shared" si="1273"/>
        <v>4</v>
      </c>
      <c r="E3856" t="str">
        <f t="shared" si="1274"/>
        <v>Wednesday</v>
      </c>
      <c r="F3856">
        <f t="shared" si="1275"/>
        <v>21</v>
      </c>
      <c r="G3856" s="2">
        <f t="shared" si="1276"/>
        <v>202</v>
      </c>
      <c r="H3856" t="str">
        <f t="shared" si="1277"/>
        <v>Weekday</v>
      </c>
      <c r="I3856">
        <f t="shared" si="1278"/>
        <v>30</v>
      </c>
      <c r="J3856" t="str">
        <f t="shared" si="1279"/>
        <v>July</v>
      </c>
      <c r="K3856">
        <f t="shared" si="1280"/>
        <v>7</v>
      </c>
      <c r="L3856" s="1" t="str">
        <f t="shared" si="1281"/>
        <v>N</v>
      </c>
      <c r="M3856">
        <f t="shared" si="1282"/>
        <v>3</v>
      </c>
      <c r="N3856">
        <f t="shared" si="1283"/>
        <v>2010</v>
      </c>
      <c r="O3856" t="str">
        <f t="shared" si="1284"/>
        <v>2010-07</v>
      </c>
      <c r="P3856" t="str">
        <f t="shared" si="1285"/>
        <v>2010Q3</v>
      </c>
      <c r="Q3856">
        <f t="shared" si="1286"/>
        <v>1</v>
      </c>
      <c r="R3856">
        <f t="shared" si="1287"/>
        <v>1</v>
      </c>
      <c r="S3856">
        <f t="shared" si="1288"/>
        <v>2011</v>
      </c>
      <c r="T3856" t="str">
        <f t="shared" si="1289"/>
        <v>FY2011-01</v>
      </c>
      <c r="U3856" t="str">
        <f t="shared" si="1290"/>
        <v>FY2011Q1</v>
      </c>
    </row>
    <row r="3857" spans="1:21" x14ac:dyDescent="0.25">
      <c r="A3857" t="str">
        <f t="shared" si="1271"/>
        <v>20100722</v>
      </c>
      <c r="B3857" s="1">
        <f t="shared" si="1270"/>
        <v>40381</v>
      </c>
      <c r="C3857" s="1" t="str">
        <f t="shared" si="1272"/>
        <v>2010/07/22</v>
      </c>
      <c r="D3857">
        <f t="shared" si="1273"/>
        <v>5</v>
      </c>
      <c r="E3857" t="str">
        <f t="shared" si="1274"/>
        <v>Thursday</v>
      </c>
      <c r="F3857">
        <f t="shared" si="1275"/>
        <v>22</v>
      </c>
      <c r="G3857" s="2">
        <f t="shared" si="1276"/>
        <v>203</v>
      </c>
      <c r="H3857" t="str">
        <f t="shared" si="1277"/>
        <v>Weekday</v>
      </c>
      <c r="I3857">
        <f t="shared" si="1278"/>
        <v>30</v>
      </c>
      <c r="J3857" t="str">
        <f t="shared" si="1279"/>
        <v>July</v>
      </c>
      <c r="K3857">
        <f t="shared" si="1280"/>
        <v>7</v>
      </c>
      <c r="L3857" s="1" t="str">
        <f t="shared" si="1281"/>
        <v>N</v>
      </c>
      <c r="M3857">
        <f t="shared" si="1282"/>
        <v>3</v>
      </c>
      <c r="N3857">
        <f t="shared" si="1283"/>
        <v>2010</v>
      </c>
      <c r="O3857" t="str">
        <f t="shared" si="1284"/>
        <v>2010-07</v>
      </c>
      <c r="P3857" t="str">
        <f t="shared" si="1285"/>
        <v>2010Q3</v>
      </c>
      <c r="Q3857">
        <f t="shared" si="1286"/>
        <v>1</v>
      </c>
      <c r="R3857">
        <f t="shared" si="1287"/>
        <v>1</v>
      </c>
      <c r="S3857">
        <f t="shared" si="1288"/>
        <v>2011</v>
      </c>
      <c r="T3857" t="str">
        <f t="shared" si="1289"/>
        <v>FY2011-01</v>
      </c>
      <c r="U3857" t="str">
        <f t="shared" si="1290"/>
        <v>FY2011Q1</v>
      </c>
    </row>
    <row r="3858" spans="1:21" x14ac:dyDescent="0.25">
      <c r="A3858" t="str">
        <f t="shared" si="1271"/>
        <v>20100723</v>
      </c>
      <c r="B3858" s="1">
        <f t="shared" si="1270"/>
        <v>40382</v>
      </c>
      <c r="C3858" s="1" t="str">
        <f t="shared" si="1272"/>
        <v>2010/07/23</v>
      </c>
      <c r="D3858">
        <f t="shared" si="1273"/>
        <v>6</v>
      </c>
      <c r="E3858" t="str">
        <f t="shared" si="1274"/>
        <v>Friday</v>
      </c>
      <c r="F3858">
        <f t="shared" si="1275"/>
        <v>23</v>
      </c>
      <c r="G3858" s="2">
        <f t="shared" si="1276"/>
        <v>204</v>
      </c>
      <c r="H3858" t="str">
        <f t="shared" si="1277"/>
        <v>Weekend</v>
      </c>
      <c r="I3858">
        <f t="shared" si="1278"/>
        <v>30</v>
      </c>
      <c r="J3858" t="str">
        <f t="shared" si="1279"/>
        <v>July</v>
      </c>
      <c r="K3858">
        <f t="shared" si="1280"/>
        <v>7</v>
      </c>
      <c r="L3858" s="1" t="str">
        <f t="shared" si="1281"/>
        <v>N</v>
      </c>
      <c r="M3858">
        <f t="shared" si="1282"/>
        <v>3</v>
      </c>
      <c r="N3858">
        <f t="shared" si="1283"/>
        <v>2010</v>
      </c>
      <c r="O3858" t="str">
        <f t="shared" si="1284"/>
        <v>2010-07</v>
      </c>
      <c r="P3858" t="str">
        <f t="shared" si="1285"/>
        <v>2010Q3</v>
      </c>
      <c r="Q3858">
        <f t="shared" si="1286"/>
        <v>1</v>
      </c>
      <c r="R3858">
        <f t="shared" si="1287"/>
        <v>1</v>
      </c>
      <c r="S3858">
        <f t="shared" si="1288"/>
        <v>2011</v>
      </c>
      <c r="T3858" t="str">
        <f t="shared" si="1289"/>
        <v>FY2011-01</v>
      </c>
      <c r="U3858" t="str">
        <f t="shared" si="1290"/>
        <v>FY2011Q1</v>
      </c>
    </row>
    <row r="3859" spans="1:21" x14ac:dyDescent="0.25">
      <c r="A3859" t="str">
        <f t="shared" si="1271"/>
        <v>20100724</v>
      </c>
      <c r="B3859" s="1">
        <f t="shared" si="1270"/>
        <v>40383</v>
      </c>
      <c r="C3859" s="1" t="str">
        <f t="shared" si="1272"/>
        <v>2010/07/24</v>
      </c>
      <c r="D3859">
        <f t="shared" si="1273"/>
        <v>7</v>
      </c>
      <c r="E3859" t="str">
        <f t="shared" si="1274"/>
        <v>Saturday</v>
      </c>
      <c r="F3859">
        <f t="shared" si="1275"/>
        <v>24</v>
      </c>
      <c r="G3859" s="2">
        <f t="shared" si="1276"/>
        <v>205</v>
      </c>
      <c r="H3859" t="str">
        <f t="shared" si="1277"/>
        <v>Weekend</v>
      </c>
      <c r="I3859">
        <f t="shared" si="1278"/>
        <v>30</v>
      </c>
      <c r="J3859" t="str">
        <f t="shared" si="1279"/>
        <v>July</v>
      </c>
      <c r="K3859">
        <f t="shared" si="1280"/>
        <v>7</v>
      </c>
      <c r="L3859" s="1" t="str">
        <f t="shared" si="1281"/>
        <v>N</v>
      </c>
      <c r="M3859">
        <f t="shared" si="1282"/>
        <v>3</v>
      </c>
      <c r="N3859">
        <f t="shared" si="1283"/>
        <v>2010</v>
      </c>
      <c r="O3859" t="str">
        <f t="shared" si="1284"/>
        <v>2010-07</v>
      </c>
      <c r="P3859" t="str">
        <f t="shared" si="1285"/>
        <v>2010Q3</v>
      </c>
      <c r="Q3859">
        <f t="shared" si="1286"/>
        <v>1</v>
      </c>
      <c r="R3859">
        <f t="shared" si="1287"/>
        <v>1</v>
      </c>
      <c r="S3859">
        <f t="shared" si="1288"/>
        <v>2011</v>
      </c>
      <c r="T3859" t="str">
        <f t="shared" si="1289"/>
        <v>FY2011-01</v>
      </c>
      <c r="U3859" t="str">
        <f t="shared" si="1290"/>
        <v>FY2011Q1</v>
      </c>
    </row>
    <row r="3860" spans="1:21" x14ac:dyDescent="0.25">
      <c r="A3860" t="str">
        <f t="shared" si="1271"/>
        <v>20100725</v>
      </c>
      <c r="B3860" s="1">
        <f t="shared" si="1270"/>
        <v>40384</v>
      </c>
      <c r="C3860" s="1" t="str">
        <f t="shared" si="1272"/>
        <v>2010/07/25</v>
      </c>
      <c r="D3860">
        <f t="shared" si="1273"/>
        <v>1</v>
      </c>
      <c r="E3860" t="str">
        <f t="shared" si="1274"/>
        <v>Sunday</v>
      </c>
      <c r="F3860">
        <f t="shared" si="1275"/>
        <v>25</v>
      </c>
      <c r="G3860" s="2">
        <f t="shared" si="1276"/>
        <v>206</v>
      </c>
      <c r="H3860" t="str">
        <f t="shared" si="1277"/>
        <v>Weekday</v>
      </c>
      <c r="I3860">
        <f t="shared" si="1278"/>
        <v>31</v>
      </c>
      <c r="J3860" t="str">
        <f t="shared" si="1279"/>
        <v>July</v>
      </c>
      <c r="K3860">
        <f t="shared" si="1280"/>
        <v>7</v>
      </c>
      <c r="L3860" s="1" t="str">
        <f t="shared" si="1281"/>
        <v>N</v>
      </c>
      <c r="M3860">
        <f t="shared" si="1282"/>
        <v>3</v>
      </c>
      <c r="N3860">
        <f t="shared" si="1283"/>
        <v>2010</v>
      </c>
      <c r="O3860" t="str">
        <f t="shared" si="1284"/>
        <v>2010-07</v>
      </c>
      <c r="P3860" t="str">
        <f t="shared" si="1285"/>
        <v>2010Q3</v>
      </c>
      <c r="Q3860">
        <f t="shared" si="1286"/>
        <v>1</v>
      </c>
      <c r="R3860">
        <f t="shared" si="1287"/>
        <v>1</v>
      </c>
      <c r="S3860">
        <f t="shared" si="1288"/>
        <v>2011</v>
      </c>
      <c r="T3860" t="str">
        <f t="shared" si="1289"/>
        <v>FY2011-01</v>
      </c>
      <c r="U3860" t="str">
        <f t="shared" si="1290"/>
        <v>FY2011Q1</v>
      </c>
    </row>
    <row r="3861" spans="1:21" x14ac:dyDescent="0.25">
      <c r="A3861" t="str">
        <f t="shared" si="1271"/>
        <v>20100726</v>
      </c>
      <c r="B3861" s="1">
        <f t="shared" si="1270"/>
        <v>40385</v>
      </c>
      <c r="C3861" s="1" t="str">
        <f t="shared" si="1272"/>
        <v>2010/07/26</v>
      </c>
      <c r="D3861">
        <f t="shared" si="1273"/>
        <v>2</v>
      </c>
      <c r="E3861" t="str">
        <f t="shared" si="1274"/>
        <v>Monday</v>
      </c>
      <c r="F3861">
        <f t="shared" si="1275"/>
        <v>26</v>
      </c>
      <c r="G3861" s="2">
        <f t="shared" si="1276"/>
        <v>207</v>
      </c>
      <c r="H3861" t="str">
        <f t="shared" si="1277"/>
        <v>Weekday</v>
      </c>
      <c r="I3861">
        <f t="shared" si="1278"/>
        <v>31</v>
      </c>
      <c r="J3861" t="str">
        <f t="shared" si="1279"/>
        <v>July</v>
      </c>
      <c r="K3861">
        <f t="shared" si="1280"/>
        <v>7</v>
      </c>
      <c r="L3861" s="1" t="str">
        <f t="shared" si="1281"/>
        <v>N</v>
      </c>
      <c r="M3861">
        <f t="shared" si="1282"/>
        <v>3</v>
      </c>
      <c r="N3861">
        <f t="shared" si="1283"/>
        <v>2010</v>
      </c>
      <c r="O3861" t="str">
        <f t="shared" si="1284"/>
        <v>2010-07</v>
      </c>
      <c r="P3861" t="str">
        <f t="shared" si="1285"/>
        <v>2010Q3</v>
      </c>
      <c r="Q3861">
        <f t="shared" si="1286"/>
        <v>1</v>
      </c>
      <c r="R3861">
        <f t="shared" si="1287"/>
        <v>1</v>
      </c>
      <c r="S3861">
        <f t="shared" si="1288"/>
        <v>2011</v>
      </c>
      <c r="T3861" t="str">
        <f t="shared" si="1289"/>
        <v>FY2011-01</v>
      </c>
      <c r="U3861" t="str">
        <f t="shared" si="1290"/>
        <v>FY2011Q1</v>
      </c>
    </row>
    <row r="3862" spans="1:21" x14ac:dyDescent="0.25">
      <c r="A3862" t="str">
        <f t="shared" si="1271"/>
        <v>20100727</v>
      </c>
      <c r="B3862" s="1">
        <f t="shared" si="1270"/>
        <v>40386</v>
      </c>
      <c r="C3862" s="1" t="str">
        <f t="shared" si="1272"/>
        <v>2010/07/27</v>
      </c>
      <c r="D3862">
        <f t="shared" si="1273"/>
        <v>3</v>
      </c>
      <c r="E3862" t="str">
        <f t="shared" si="1274"/>
        <v>Tuesday</v>
      </c>
      <c r="F3862">
        <f t="shared" si="1275"/>
        <v>27</v>
      </c>
      <c r="G3862" s="2">
        <f t="shared" si="1276"/>
        <v>208</v>
      </c>
      <c r="H3862" t="str">
        <f t="shared" si="1277"/>
        <v>Weekday</v>
      </c>
      <c r="I3862">
        <f t="shared" si="1278"/>
        <v>31</v>
      </c>
      <c r="J3862" t="str">
        <f t="shared" si="1279"/>
        <v>July</v>
      </c>
      <c r="K3862">
        <f t="shared" si="1280"/>
        <v>7</v>
      </c>
      <c r="L3862" s="1" t="str">
        <f t="shared" si="1281"/>
        <v>N</v>
      </c>
      <c r="M3862">
        <f t="shared" si="1282"/>
        <v>3</v>
      </c>
      <c r="N3862">
        <f t="shared" si="1283"/>
        <v>2010</v>
      </c>
      <c r="O3862" t="str">
        <f t="shared" si="1284"/>
        <v>2010-07</v>
      </c>
      <c r="P3862" t="str">
        <f t="shared" si="1285"/>
        <v>2010Q3</v>
      </c>
      <c r="Q3862">
        <f t="shared" si="1286"/>
        <v>1</v>
      </c>
      <c r="R3862">
        <f t="shared" si="1287"/>
        <v>1</v>
      </c>
      <c r="S3862">
        <f t="shared" si="1288"/>
        <v>2011</v>
      </c>
      <c r="T3862" t="str">
        <f t="shared" si="1289"/>
        <v>FY2011-01</v>
      </c>
      <c r="U3862" t="str">
        <f t="shared" si="1290"/>
        <v>FY2011Q1</v>
      </c>
    </row>
    <row r="3863" spans="1:21" x14ac:dyDescent="0.25">
      <c r="A3863" t="str">
        <f t="shared" si="1271"/>
        <v>20100728</v>
      </c>
      <c r="B3863" s="1">
        <f t="shared" si="1270"/>
        <v>40387</v>
      </c>
      <c r="C3863" s="1" t="str">
        <f t="shared" si="1272"/>
        <v>2010/07/28</v>
      </c>
      <c r="D3863">
        <f t="shared" si="1273"/>
        <v>4</v>
      </c>
      <c r="E3863" t="str">
        <f t="shared" si="1274"/>
        <v>Wednesday</v>
      </c>
      <c r="F3863">
        <f t="shared" si="1275"/>
        <v>28</v>
      </c>
      <c r="G3863" s="2">
        <f t="shared" si="1276"/>
        <v>209</v>
      </c>
      <c r="H3863" t="str">
        <f t="shared" si="1277"/>
        <v>Weekday</v>
      </c>
      <c r="I3863">
        <f t="shared" si="1278"/>
        <v>31</v>
      </c>
      <c r="J3863" t="str">
        <f t="shared" si="1279"/>
        <v>July</v>
      </c>
      <c r="K3863">
        <f t="shared" si="1280"/>
        <v>7</v>
      </c>
      <c r="L3863" s="1" t="str">
        <f t="shared" si="1281"/>
        <v>N</v>
      </c>
      <c r="M3863">
        <f t="shared" si="1282"/>
        <v>3</v>
      </c>
      <c r="N3863">
        <f t="shared" si="1283"/>
        <v>2010</v>
      </c>
      <c r="O3863" t="str">
        <f t="shared" si="1284"/>
        <v>2010-07</v>
      </c>
      <c r="P3863" t="str">
        <f t="shared" si="1285"/>
        <v>2010Q3</v>
      </c>
      <c r="Q3863">
        <f t="shared" si="1286"/>
        <v>1</v>
      </c>
      <c r="R3863">
        <f t="shared" si="1287"/>
        <v>1</v>
      </c>
      <c r="S3863">
        <f t="shared" si="1288"/>
        <v>2011</v>
      </c>
      <c r="T3863" t="str">
        <f t="shared" si="1289"/>
        <v>FY2011-01</v>
      </c>
      <c r="U3863" t="str">
        <f t="shared" si="1290"/>
        <v>FY2011Q1</v>
      </c>
    </row>
    <row r="3864" spans="1:21" x14ac:dyDescent="0.25">
      <c r="A3864" t="str">
        <f t="shared" si="1271"/>
        <v>20100729</v>
      </c>
      <c r="B3864" s="1">
        <f t="shared" si="1270"/>
        <v>40388</v>
      </c>
      <c r="C3864" s="1" t="str">
        <f t="shared" si="1272"/>
        <v>2010/07/29</v>
      </c>
      <c r="D3864">
        <f t="shared" si="1273"/>
        <v>5</v>
      </c>
      <c r="E3864" t="str">
        <f t="shared" si="1274"/>
        <v>Thursday</v>
      </c>
      <c r="F3864">
        <f t="shared" si="1275"/>
        <v>29</v>
      </c>
      <c r="G3864" s="2">
        <f t="shared" si="1276"/>
        <v>210</v>
      </c>
      <c r="H3864" t="str">
        <f t="shared" si="1277"/>
        <v>Weekday</v>
      </c>
      <c r="I3864">
        <f t="shared" si="1278"/>
        <v>31</v>
      </c>
      <c r="J3864" t="str">
        <f t="shared" si="1279"/>
        <v>July</v>
      </c>
      <c r="K3864">
        <f t="shared" si="1280"/>
        <v>7</v>
      </c>
      <c r="L3864" s="1" t="str">
        <f t="shared" si="1281"/>
        <v>N</v>
      </c>
      <c r="M3864">
        <f t="shared" si="1282"/>
        <v>3</v>
      </c>
      <c r="N3864">
        <f t="shared" si="1283"/>
        <v>2010</v>
      </c>
      <c r="O3864" t="str">
        <f t="shared" si="1284"/>
        <v>2010-07</v>
      </c>
      <c r="P3864" t="str">
        <f t="shared" si="1285"/>
        <v>2010Q3</v>
      </c>
      <c r="Q3864">
        <f t="shared" si="1286"/>
        <v>1</v>
      </c>
      <c r="R3864">
        <f t="shared" si="1287"/>
        <v>1</v>
      </c>
      <c r="S3864">
        <f t="shared" si="1288"/>
        <v>2011</v>
      </c>
      <c r="T3864" t="str">
        <f t="shared" si="1289"/>
        <v>FY2011-01</v>
      </c>
      <c r="U3864" t="str">
        <f t="shared" si="1290"/>
        <v>FY2011Q1</v>
      </c>
    </row>
    <row r="3865" spans="1:21" x14ac:dyDescent="0.25">
      <c r="A3865" t="str">
        <f t="shared" si="1271"/>
        <v>20100730</v>
      </c>
      <c r="B3865" s="1">
        <f t="shared" si="1270"/>
        <v>40389</v>
      </c>
      <c r="C3865" s="1" t="str">
        <f t="shared" si="1272"/>
        <v>2010/07/30</v>
      </c>
      <c r="D3865">
        <f t="shared" si="1273"/>
        <v>6</v>
      </c>
      <c r="E3865" t="str">
        <f t="shared" si="1274"/>
        <v>Friday</v>
      </c>
      <c r="F3865">
        <f t="shared" si="1275"/>
        <v>30</v>
      </c>
      <c r="G3865" s="2">
        <f t="shared" si="1276"/>
        <v>211</v>
      </c>
      <c r="H3865" t="str">
        <f t="shared" si="1277"/>
        <v>Weekend</v>
      </c>
      <c r="I3865">
        <f t="shared" si="1278"/>
        <v>31</v>
      </c>
      <c r="J3865" t="str">
        <f t="shared" si="1279"/>
        <v>July</v>
      </c>
      <c r="K3865">
        <f t="shared" si="1280"/>
        <v>7</v>
      </c>
      <c r="L3865" s="1" t="str">
        <f t="shared" si="1281"/>
        <v>N</v>
      </c>
      <c r="M3865">
        <f t="shared" si="1282"/>
        <v>3</v>
      </c>
      <c r="N3865">
        <f t="shared" si="1283"/>
        <v>2010</v>
      </c>
      <c r="O3865" t="str">
        <f t="shared" si="1284"/>
        <v>2010-07</v>
      </c>
      <c r="P3865" t="str">
        <f t="shared" si="1285"/>
        <v>2010Q3</v>
      </c>
      <c r="Q3865">
        <f t="shared" si="1286"/>
        <v>1</v>
      </c>
      <c r="R3865">
        <f t="shared" si="1287"/>
        <v>1</v>
      </c>
      <c r="S3865">
        <f t="shared" si="1288"/>
        <v>2011</v>
      </c>
      <c r="T3865" t="str">
        <f t="shared" si="1289"/>
        <v>FY2011-01</v>
      </c>
      <c r="U3865" t="str">
        <f t="shared" si="1290"/>
        <v>FY2011Q1</v>
      </c>
    </row>
    <row r="3866" spans="1:21" x14ac:dyDescent="0.25">
      <c r="A3866" t="str">
        <f t="shared" si="1271"/>
        <v>20100731</v>
      </c>
      <c r="B3866" s="1">
        <f t="shared" ref="B3866:B3929" si="1291">B3865+1</f>
        <v>40390</v>
      </c>
      <c r="C3866" s="1" t="str">
        <f t="shared" si="1272"/>
        <v>2010/07/31</v>
      </c>
      <c r="D3866">
        <f t="shared" si="1273"/>
        <v>7</v>
      </c>
      <c r="E3866" t="str">
        <f t="shared" si="1274"/>
        <v>Saturday</v>
      </c>
      <c r="F3866">
        <f t="shared" si="1275"/>
        <v>31</v>
      </c>
      <c r="G3866" s="2">
        <f t="shared" si="1276"/>
        <v>212</v>
      </c>
      <c r="H3866" t="str">
        <f t="shared" si="1277"/>
        <v>Weekend</v>
      </c>
      <c r="I3866">
        <f t="shared" si="1278"/>
        <v>31</v>
      </c>
      <c r="J3866" t="str">
        <f t="shared" si="1279"/>
        <v>July</v>
      </c>
      <c r="K3866">
        <f t="shared" si="1280"/>
        <v>7</v>
      </c>
      <c r="L3866" s="1" t="str">
        <f t="shared" si="1281"/>
        <v>Y</v>
      </c>
      <c r="M3866">
        <f t="shared" si="1282"/>
        <v>3</v>
      </c>
      <c r="N3866">
        <f t="shared" si="1283"/>
        <v>2010</v>
      </c>
      <c r="O3866" t="str">
        <f t="shared" si="1284"/>
        <v>2010-07</v>
      </c>
      <c r="P3866" t="str">
        <f t="shared" si="1285"/>
        <v>2010Q3</v>
      </c>
      <c r="Q3866">
        <f t="shared" si="1286"/>
        <v>1</v>
      </c>
      <c r="R3866">
        <f t="shared" si="1287"/>
        <v>1</v>
      </c>
      <c r="S3866">
        <f t="shared" si="1288"/>
        <v>2011</v>
      </c>
      <c r="T3866" t="str">
        <f t="shared" si="1289"/>
        <v>FY2011-01</v>
      </c>
      <c r="U3866" t="str">
        <f t="shared" si="1290"/>
        <v>FY2011Q1</v>
      </c>
    </row>
    <row r="3867" spans="1:21" x14ac:dyDescent="0.25">
      <c r="A3867" t="str">
        <f t="shared" ref="A3867:A3930" si="1292">TEXT(B3867,"yyyymmdd")</f>
        <v>20100801</v>
      </c>
      <c r="B3867" s="1">
        <f t="shared" si="1291"/>
        <v>40391</v>
      </c>
      <c r="C3867" s="1" t="str">
        <f t="shared" ref="C3867:C3930" si="1293">TEXT(B3867,"yyyy/mm/dd")</f>
        <v>2010/08/01</v>
      </c>
      <c r="D3867">
        <f t="shared" ref="D3867:D3930" si="1294">WEEKDAY(B3867)</f>
        <v>1</v>
      </c>
      <c r="E3867" t="str">
        <f t="shared" ref="E3867:E3930" si="1295">TEXT(C3867, "dddd")</f>
        <v>Sunday</v>
      </c>
      <c r="F3867">
        <f t="shared" ref="F3867:F3930" si="1296">DAY(B3867)</f>
        <v>1</v>
      </c>
      <c r="G3867" s="2">
        <f t="shared" ref="G3867:G3930" si="1297">B3867-DATEVALUE("1/1/"&amp;YEAR(B3867))+1</f>
        <v>213</v>
      </c>
      <c r="H3867" t="str">
        <f t="shared" ref="H3867:H3930" si="1298">IF(D3867&lt;6,"Weekday","Weekend")</f>
        <v>Weekday</v>
      </c>
      <c r="I3867">
        <f t="shared" ref="I3867:I3930" si="1299">WEEKNUM(C3867,1)</f>
        <v>32</v>
      </c>
      <c r="J3867" t="str">
        <f t="shared" ref="J3867:J3930" si="1300">TEXT(B3867,"Mmmm")</f>
        <v>August</v>
      </c>
      <c r="K3867">
        <f t="shared" ref="K3867:K3930" si="1301">MONTH(B3867)</f>
        <v>8</v>
      </c>
      <c r="L3867" s="1" t="str">
        <f t="shared" ref="L3867:L3930" si="1302">IF(B3867=EOMONTH(B3867,0),"Y","N")</f>
        <v>N</v>
      </c>
      <c r="M3867">
        <f t="shared" ref="M3867:M3930" si="1303">IF(K3867&lt;4,1,IF(K3867&lt;7,2,IF(K3867&lt;10,3,4)))</f>
        <v>3</v>
      </c>
      <c r="N3867">
        <f t="shared" ref="N3867:N3930" si="1304">YEAR(B3867)</f>
        <v>2010</v>
      </c>
      <c r="O3867" t="str">
        <f t="shared" ref="O3867:O3930" si="1305">N3867&amp;"-"&amp;IF(K3867&lt;10,"0","")&amp;K3867</f>
        <v>2010-08</v>
      </c>
      <c r="P3867" t="str">
        <f t="shared" ref="P3867:P3930" si="1306">N3867&amp;"Q"&amp;M3867</f>
        <v>2010Q3</v>
      </c>
      <c r="Q3867">
        <f t="shared" ref="Q3867:Q3930" si="1307">IF(K3867&lt;7,K3867+6,K3867-6)</f>
        <v>2</v>
      </c>
      <c r="R3867">
        <f t="shared" ref="R3867:R3930" si="1308">IF(Q3867&lt;4,1,IF(Q3867&lt;7,2,IF(Q3867&lt;10,3,4)))</f>
        <v>1</v>
      </c>
      <c r="S3867">
        <f t="shared" ref="S3867:S3930" si="1309">IF(K3867&lt;7,N3867,N3867+1)</f>
        <v>2011</v>
      </c>
      <c r="T3867" t="str">
        <f t="shared" ref="T3867:T3930" si="1310">"FY"&amp;S3867&amp;"-"&amp;IF(Q3867&lt;10,"0","")&amp;Q3867</f>
        <v>FY2011-02</v>
      </c>
      <c r="U3867" t="str">
        <f t="shared" ref="U3867:U3930" si="1311">"FY"&amp;S3867&amp;"Q"&amp;R3867</f>
        <v>FY2011Q1</v>
      </c>
    </row>
    <row r="3868" spans="1:21" x14ac:dyDescent="0.25">
      <c r="A3868" t="str">
        <f t="shared" si="1292"/>
        <v>20100802</v>
      </c>
      <c r="B3868" s="1">
        <f t="shared" si="1291"/>
        <v>40392</v>
      </c>
      <c r="C3868" s="1" t="str">
        <f t="shared" si="1293"/>
        <v>2010/08/02</v>
      </c>
      <c r="D3868">
        <f t="shared" si="1294"/>
        <v>2</v>
      </c>
      <c r="E3868" t="str">
        <f t="shared" si="1295"/>
        <v>Monday</v>
      </c>
      <c r="F3868">
        <f t="shared" si="1296"/>
        <v>2</v>
      </c>
      <c r="G3868" s="2">
        <f t="shared" si="1297"/>
        <v>214</v>
      </c>
      <c r="H3868" t="str">
        <f t="shared" si="1298"/>
        <v>Weekday</v>
      </c>
      <c r="I3868">
        <f t="shared" si="1299"/>
        <v>32</v>
      </c>
      <c r="J3868" t="str">
        <f t="shared" si="1300"/>
        <v>August</v>
      </c>
      <c r="K3868">
        <f t="shared" si="1301"/>
        <v>8</v>
      </c>
      <c r="L3868" s="1" t="str">
        <f t="shared" si="1302"/>
        <v>N</v>
      </c>
      <c r="M3868">
        <f t="shared" si="1303"/>
        <v>3</v>
      </c>
      <c r="N3868">
        <f t="shared" si="1304"/>
        <v>2010</v>
      </c>
      <c r="O3868" t="str">
        <f t="shared" si="1305"/>
        <v>2010-08</v>
      </c>
      <c r="P3868" t="str">
        <f t="shared" si="1306"/>
        <v>2010Q3</v>
      </c>
      <c r="Q3868">
        <f t="shared" si="1307"/>
        <v>2</v>
      </c>
      <c r="R3868">
        <f t="shared" si="1308"/>
        <v>1</v>
      </c>
      <c r="S3868">
        <f t="shared" si="1309"/>
        <v>2011</v>
      </c>
      <c r="T3868" t="str">
        <f t="shared" si="1310"/>
        <v>FY2011-02</v>
      </c>
      <c r="U3868" t="str">
        <f t="shared" si="1311"/>
        <v>FY2011Q1</v>
      </c>
    </row>
    <row r="3869" spans="1:21" x14ac:dyDescent="0.25">
      <c r="A3869" t="str">
        <f t="shared" si="1292"/>
        <v>20100803</v>
      </c>
      <c r="B3869" s="1">
        <f t="shared" si="1291"/>
        <v>40393</v>
      </c>
      <c r="C3869" s="1" t="str">
        <f t="shared" si="1293"/>
        <v>2010/08/03</v>
      </c>
      <c r="D3869">
        <f t="shared" si="1294"/>
        <v>3</v>
      </c>
      <c r="E3869" t="str">
        <f t="shared" si="1295"/>
        <v>Tuesday</v>
      </c>
      <c r="F3869">
        <f t="shared" si="1296"/>
        <v>3</v>
      </c>
      <c r="G3869" s="2">
        <f t="shared" si="1297"/>
        <v>215</v>
      </c>
      <c r="H3869" t="str">
        <f t="shared" si="1298"/>
        <v>Weekday</v>
      </c>
      <c r="I3869">
        <f t="shared" si="1299"/>
        <v>32</v>
      </c>
      <c r="J3869" t="str">
        <f t="shared" si="1300"/>
        <v>August</v>
      </c>
      <c r="K3869">
        <f t="shared" si="1301"/>
        <v>8</v>
      </c>
      <c r="L3869" s="1" t="str">
        <f t="shared" si="1302"/>
        <v>N</v>
      </c>
      <c r="M3869">
        <f t="shared" si="1303"/>
        <v>3</v>
      </c>
      <c r="N3869">
        <f t="shared" si="1304"/>
        <v>2010</v>
      </c>
      <c r="O3869" t="str">
        <f t="shared" si="1305"/>
        <v>2010-08</v>
      </c>
      <c r="P3869" t="str">
        <f t="shared" si="1306"/>
        <v>2010Q3</v>
      </c>
      <c r="Q3869">
        <f t="shared" si="1307"/>
        <v>2</v>
      </c>
      <c r="R3869">
        <f t="shared" si="1308"/>
        <v>1</v>
      </c>
      <c r="S3869">
        <f t="shared" si="1309"/>
        <v>2011</v>
      </c>
      <c r="T3869" t="str">
        <f t="shared" si="1310"/>
        <v>FY2011-02</v>
      </c>
      <c r="U3869" t="str">
        <f t="shared" si="1311"/>
        <v>FY2011Q1</v>
      </c>
    </row>
    <row r="3870" spans="1:21" x14ac:dyDescent="0.25">
      <c r="A3870" t="str">
        <f t="shared" si="1292"/>
        <v>20100804</v>
      </c>
      <c r="B3870" s="1">
        <f t="shared" si="1291"/>
        <v>40394</v>
      </c>
      <c r="C3870" s="1" t="str">
        <f t="shared" si="1293"/>
        <v>2010/08/04</v>
      </c>
      <c r="D3870">
        <f t="shared" si="1294"/>
        <v>4</v>
      </c>
      <c r="E3870" t="str">
        <f t="shared" si="1295"/>
        <v>Wednesday</v>
      </c>
      <c r="F3870">
        <f t="shared" si="1296"/>
        <v>4</v>
      </c>
      <c r="G3870" s="2">
        <f t="shared" si="1297"/>
        <v>216</v>
      </c>
      <c r="H3870" t="str">
        <f t="shared" si="1298"/>
        <v>Weekday</v>
      </c>
      <c r="I3870">
        <f t="shared" si="1299"/>
        <v>32</v>
      </c>
      <c r="J3870" t="str">
        <f t="shared" si="1300"/>
        <v>August</v>
      </c>
      <c r="K3870">
        <f t="shared" si="1301"/>
        <v>8</v>
      </c>
      <c r="L3870" s="1" t="str">
        <f t="shared" si="1302"/>
        <v>N</v>
      </c>
      <c r="M3870">
        <f t="shared" si="1303"/>
        <v>3</v>
      </c>
      <c r="N3870">
        <f t="shared" si="1304"/>
        <v>2010</v>
      </c>
      <c r="O3870" t="str">
        <f t="shared" si="1305"/>
        <v>2010-08</v>
      </c>
      <c r="P3870" t="str">
        <f t="shared" si="1306"/>
        <v>2010Q3</v>
      </c>
      <c r="Q3870">
        <f t="shared" si="1307"/>
        <v>2</v>
      </c>
      <c r="R3870">
        <f t="shared" si="1308"/>
        <v>1</v>
      </c>
      <c r="S3870">
        <f t="shared" si="1309"/>
        <v>2011</v>
      </c>
      <c r="T3870" t="str">
        <f t="shared" si="1310"/>
        <v>FY2011-02</v>
      </c>
      <c r="U3870" t="str">
        <f t="shared" si="1311"/>
        <v>FY2011Q1</v>
      </c>
    </row>
    <row r="3871" spans="1:21" x14ac:dyDescent="0.25">
      <c r="A3871" t="str">
        <f t="shared" si="1292"/>
        <v>20100805</v>
      </c>
      <c r="B3871" s="1">
        <f t="shared" si="1291"/>
        <v>40395</v>
      </c>
      <c r="C3871" s="1" t="str">
        <f t="shared" si="1293"/>
        <v>2010/08/05</v>
      </c>
      <c r="D3871">
        <f t="shared" si="1294"/>
        <v>5</v>
      </c>
      <c r="E3871" t="str">
        <f t="shared" si="1295"/>
        <v>Thursday</v>
      </c>
      <c r="F3871">
        <f t="shared" si="1296"/>
        <v>5</v>
      </c>
      <c r="G3871" s="2">
        <f t="shared" si="1297"/>
        <v>217</v>
      </c>
      <c r="H3871" t="str">
        <f t="shared" si="1298"/>
        <v>Weekday</v>
      </c>
      <c r="I3871">
        <f t="shared" si="1299"/>
        <v>32</v>
      </c>
      <c r="J3871" t="str">
        <f t="shared" si="1300"/>
        <v>August</v>
      </c>
      <c r="K3871">
        <f t="shared" si="1301"/>
        <v>8</v>
      </c>
      <c r="L3871" s="1" t="str">
        <f t="shared" si="1302"/>
        <v>N</v>
      </c>
      <c r="M3871">
        <f t="shared" si="1303"/>
        <v>3</v>
      </c>
      <c r="N3871">
        <f t="shared" si="1304"/>
        <v>2010</v>
      </c>
      <c r="O3871" t="str">
        <f t="shared" si="1305"/>
        <v>2010-08</v>
      </c>
      <c r="P3871" t="str">
        <f t="shared" si="1306"/>
        <v>2010Q3</v>
      </c>
      <c r="Q3871">
        <f t="shared" si="1307"/>
        <v>2</v>
      </c>
      <c r="R3871">
        <f t="shared" si="1308"/>
        <v>1</v>
      </c>
      <c r="S3871">
        <f t="shared" si="1309"/>
        <v>2011</v>
      </c>
      <c r="T3871" t="str">
        <f t="shared" si="1310"/>
        <v>FY2011-02</v>
      </c>
      <c r="U3871" t="str">
        <f t="shared" si="1311"/>
        <v>FY2011Q1</v>
      </c>
    </row>
    <row r="3872" spans="1:21" x14ac:dyDescent="0.25">
      <c r="A3872" t="str">
        <f t="shared" si="1292"/>
        <v>20100806</v>
      </c>
      <c r="B3872" s="1">
        <f t="shared" si="1291"/>
        <v>40396</v>
      </c>
      <c r="C3872" s="1" t="str">
        <f t="shared" si="1293"/>
        <v>2010/08/06</v>
      </c>
      <c r="D3872">
        <f t="shared" si="1294"/>
        <v>6</v>
      </c>
      <c r="E3872" t="str">
        <f t="shared" si="1295"/>
        <v>Friday</v>
      </c>
      <c r="F3872">
        <f t="shared" si="1296"/>
        <v>6</v>
      </c>
      <c r="G3872" s="2">
        <f t="shared" si="1297"/>
        <v>218</v>
      </c>
      <c r="H3872" t="str">
        <f t="shared" si="1298"/>
        <v>Weekend</v>
      </c>
      <c r="I3872">
        <f t="shared" si="1299"/>
        <v>32</v>
      </c>
      <c r="J3872" t="str">
        <f t="shared" si="1300"/>
        <v>August</v>
      </c>
      <c r="K3872">
        <f t="shared" si="1301"/>
        <v>8</v>
      </c>
      <c r="L3872" s="1" t="str">
        <f t="shared" si="1302"/>
        <v>N</v>
      </c>
      <c r="M3872">
        <f t="shared" si="1303"/>
        <v>3</v>
      </c>
      <c r="N3872">
        <f t="shared" si="1304"/>
        <v>2010</v>
      </c>
      <c r="O3872" t="str">
        <f t="shared" si="1305"/>
        <v>2010-08</v>
      </c>
      <c r="P3872" t="str">
        <f t="shared" si="1306"/>
        <v>2010Q3</v>
      </c>
      <c r="Q3872">
        <f t="shared" si="1307"/>
        <v>2</v>
      </c>
      <c r="R3872">
        <f t="shared" si="1308"/>
        <v>1</v>
      </c>
      <c r="S3872">
        <f t="shared" si="1309"/>
        <v>2011</v>
      </c>
      <c r="T3872" t="str">
        <f t="shared" si="1310"/>
        <v>FY2011-02</v>
      </c>
      <c r="U3872" t="str">
        <f t="shared" si="1311"/>
        <v>FY2011Q1</v>
      </c>
    </row>
    <row r="3873" spans="1:21" x14ac:dyDescent="0.25">
      <c r="A3873" t="str">
        <f t="shared" si="1292"/>
        <v>20100807</v>
      </c>
      <c r="B3873" s="1">
        <f t="shared" si="1291"/>
        <v>40397</v>
      </c>
      <c r="C3873" s="1" t="str">
        <f t="shared" si="1293"/>
        <v>2010/08/07</v>
      </c>
      <c r="D3873">
        <f t="shared" si="1294"/>
        <v>7</v>
      </c>
      <c r="E3873" t="str">
        <f t="shared" si="1295"/>
        <v>Saturday</v>
      </c>
      <c r="F3873">
        <f t="shared" si="1296"/>
        <v>7</v>
      </c>
      <c r="G3873" s="2">
        <f t="shared" si="1297"/>
        <v>219</v>
      </c>
      <c r="H3873" t="str">
        <f t="shared" si="1298"/>
        <v>Weekend</v>
      </c>
      <c r="I3873">
        <f t="shared" si="1299"/>
        <v>32</v>
      </c>
      <c r="J3873" t="str">
        <f t="shared" si="1300"/>
        <v>August</v>
      </c>
      <c r="K3873">
        <f t="shared" si="1301"/>
        <v>8</v>
      </c>
      <c r="L3873" s="1" t="str">
        <f t="shared" si="1302"/>
        <v>N</v>
      </c>
      <c r="M3873">
        <f t="shared" si="1303"/>
        <v>3</v>
      </c>
      <c r="N3873">
        <f t="shared" si="1304"/>
        <v>2010</v>
      </c>
      <c r="O3873" t="str">
        <f t="shared" si="1305"/>
        <v>2010-08</v>
      </c>
      <c r="P3873" t="str">
        <f t="shared" si="1306"/>
        <v>2010Q3</v>
      </c>
      <c r="Q3873">
        <f t="shared" si="1307"/>
        <v>2</v>
      </c>
      <c r="R3873">
        <f t="shared" si="1308"/>
        <v>1</v>
      </c>
      <c r="S3873">
        <f t="shared" si="1309"/>
        <v>2011</v>
      </c>
      <c r="T3873" t="str">
        <f t="shared" si="1310"/>
        <v>FY2011-02</v>
      </c>
      <c r="U3873" t="str">
        <f t="shared" si="1311"/>
        <v>FY2011Q1</v>
      </c>
    </row>
    <row r="3874" spans="1:21" x14ac:dyDescent="0.25">
      <c r="A3874" t="str">
        <f t="shared" si="1292"/>
        <v>20100808</v>
      </c>
      <c r="B3874" s="1">
        <f t="shared" si="1291"/>
        <v>40398</v>
      </c>
      <c r="C3874" s="1" t="str">
        <f t="shared" si="1293"/>
        <v>2010/08/08</v>
      </c>
      <c r="D3874">
        <f t="shared" si="1294"/>
        <v>1</v>
      </c>
      <c r="E3874" t="str">
        <f t="shared" si="1295"/>
        <v>Sunday</v>
      </c>
      <c r="F3874">
        <f t="shared" si="1296"/>
        <v>8</v>
      </c>
      <c r="G3874" s="2">
        <f t="shared" si="1297"/>
        <v>220</v>
      </c>
      <c r="H3874" t="str">
        <f t="shared" si="1298"/>
        <v>Weekday</v>
      </c>
      <c r="I3874">
        <f t="shared" si="1299"/>
        <v>33</v>
      </c>
      <c r="J3874" t="str">
        <f t="shared" si="1300"/>
        <v>August</v>
      </c>
      <c r="K3874">
        <f t="shared" si="1301"/>
        <v>8</v>
      </c>
      <c r="L3874" s="1" t="str">
        <f t="shared" si="1302"/>
        <v>N</v>
      </c>
      <c r="M3874">
        <f t="shared" si="1303"/>
        <v>3</v>
      </c>
      <c r="N3874">
        <f t="shared" si="1304"/>
        <v>2010</v>
      </c>
      <c r="O3874" t="str">
        <f t="shared" si="1305"/>
        <v>2010-08</v>
      </c>
      <c r="P3874" t="str">
        <f t="shared" si="1306"/>
        <v>2010Q3</v>
      </c>
      <c r="Q3874">
        <f t="shared" si="1307"/>
        <v>2</v>
      </c>
      <c r="R3874">
        <f t="shared" si="1308"/>
        <v>1</v>
      </c>
      <c r="S3874">
        <f t="shared" si="1309"/>
        <v>2011</v>
      </c>
      <c r="T3874" t="str">
        <f t="shared" si="1310"/>
        <v>FY2011-02</v>
      </c>
      <c r="U3874" t="str">
        <f t="shared" si="1311"/>
        <v>FY2011Q1</v>
      </c>
    </row>
    <row r="3875" spans="1:21" x14ac:dyDescent="0.25">
      <c r="A3875" t="str">
        <f t="shared" si="1292"/>
        <v>20100809</v>
      </c>
      <c r="B3875" s="1">
        <f t="shared" si="1291"/>
        <v>40399</v>
      </c>
      <c r="C3875" s="1" t="str">
        <f t="shared" si="1293"/>
        <v>2010/08/09</v>
      </c>
      <c r="D3875">
        <f t="shared" si="1294"/>
        <v>2</v>
      </c>
      <c r="E3875" t="str">
        <f t="shared" si="1295"/>
        <v>Monday</v>
      </c>
      <c r="F3875">
        <f t="shared" si="1296"/>
        <v>9</v>
      </c>
      <c r="G3875" s="2">
        <f t="shared" si="1297"/>
        <v>221</v>
      </c>
      <c r="H3875" t="str">
        <f t="shared" si="1298"/>
        <v>Weekday</v>
      </c>
      <c r="I3875">
        <f t="shared" si="1299"/>
        <v>33</v>
      </c>
      <c r="J3875" t="str">
        <f t="shared" si="1300"/>
        <v>August</v>
      </c>
      <c r="K3875">
        <f t="shared" si="1301"/>
        <v>8</v>
      </c>
      <c r="L3875" s="1" t="str">
        <f t="shared" si="1302"/>
        <v>N</v>
      </c>
      <c r="M3875">
        <f t="shared" si="1303"/>
        <v>3</v>
      </c>
      <c r="N3875">
        <f t="shared" si="1304"/>
        <v>2010</v>
      </c>
      <c r="O3875" t="str">
        <f t="shared" si="1305"/>
        <v>2010-08</v>
      </c>
      <c r="P3875" t="str">
        <f t="shared" si="1306"/>
        <v>2010Q3</v>
      </c>
      <c r="Q3875">
        <f t="shared" si="1307"/>
        <v>2</v>
      </c>
      <c r="R3875">
        <f t="shared" si="1308"/>
        <v>1</v>
      </c>
      <c r="S3875">
        <f t="shared" si="1309"/>
        <v>2011</v>
      </c>
      <c r="T3875" t="str">
        <f t="shared" si="1310"/>
        <v>FY2011-02</v>
      </c>
      <c r="U3875" t="str">
        <f t="shared" si="1311"/>
        <v>FY2011Q1</v>
      </c>
    </row>
    <row r="3876" spans="1:21" x14ac:dyDescent="0.25">
      <c r="A3876" t="str">
        <f t="shared" si="1292"/>
        <v>20100810</v>
      </c>
      <c r="B3876" s="1">
        <f t="shared" si="1291"/>
        <v>40400</v>
      </c>
      <c r="C3876" s="1" t="str">
        <f t="shared" si="1293"/>
        <v>2010/08/10</v>
      </c>
      <c r="D3876">
        <f t="shared" si="1294"/>
        <v>3</v>
      </c>
      <c r="E3876" t="str">
        <f t="shared" si="1295"/>
        <v>Tuesday</v>
      </c>
      <c r="F3876">
        <f t="shared" si="1296"/>
        <v>10</v>
      </c>
      <c r="G3876" s="2">
        <f t="shared" si="1297"/>
        <v>222</v>
      </c>
      <c r="H3876" t="str">
        <f t="shared" si="1298"/>
        <v>Weekday</v>
      </c>
      <c r="I3876">
        <f t="shared" si="1299"/>
        <v>33</v>
      </c>
      <c r="J3876" t="str">
        <f t="shared" si="1300"/>
        <v>August</v>
      </c>
      <c r="K3876">
        <f t="shared" si="1301"/>
        <v>8</v>
      </c>
      <c r="L3876" s="1" t="str">
        <f t="shared" si="1302"/>
        <v>N</v>
      </c>
      <c r="M3876">
        <f t="shared" si="1303"/>
        <v>3</v>
      </c>
      <c r="N3876">
        <f t="shared" si="1304"/>
        <v>2010</v>
      </c>
      <c r="O3876" t="str">
        <f t="shared" si="1305"/>
        <v>2010-08</v>
      </c>
      <c r="P3876" t="str">
        <f t="shared" si="1306"/>
        <v>2010Q3</v>
      </c>
      <c r="Q3876">
        <f t="shared" si="1307"/>
        <v>2</v>
      </c>
      <c r="R3876">
        <f t="shared" si="1308"/>
        <v>1</v>
      </c>
      <c r="S3876">
        <f t="shared" si="1309"/>
        <v>2011</v>
      </c>
      <c r="T3876" t="str">
        <f t="shared" si="1310"/>
        <v>FY2011-02</v>
      </c>
      <c r="U3876" t="str">
        <f t="shared" si="1311"/>
        <v>FY2011Q1</v>
      </c>
    </row>
    <row r="3877" spans="1:21" x14ac:dyDescent="0.25">
      <c r="A3877" t="str">
        <f t="shared" si="1292"/>
        <v>20100811</v>
      </c>
      <c r="B3877" s="1">
        <f t="shared" si="1291"/>
        <v>40401</v>
      </c>
      <c r="C3877" s="1" t="str">
        <f t="shared" si="1293"/>
        <v>2010/08/11</v>
      </c>
      <c r="D3877">
        <f t="shared" si="1294"/>
        <v>4</v>
      </c>
      <c r="E3877" t="str">
        <f t="shared" si="1295"/>
        <v>Wednesday</v>
      </c>
      <c r="F3877">
        <f t="shared" si="1296"/>
        <v>11</v>
      </c>
      <c r="G3877" s="2">
        <f t="shared" si="1297"/>
        <v>223</v>
      </c>
      <c r="H3877" t="str">
        <f t="shared" si="1298"/>
        <v>Weekday</v>
      </c>
      <c r="I3877">
        <f t="shared" si="1299"/>
        <v>33</v>
      </c>
      <c r="J3877" t="str">
        <f t="shared" si="1300"/>
        <v>August</v>
      </c>
      <c r="K3877">
        <f t="shared" si="1301"/>
        <v>8</v>
      </c>
      <c r="L3877" s="1" t="str">
        <f t="shared" si="1302"/>
        <v>N</v>
      </c>
      <c r="M3877">
        <f t="shared" si="1303"/>
        <v>3</v>
      </c>
      <c r="N3877">
        <f t="shared" si="1304"/>
        <v>2010</v>
      </c>
      <c r="O3877" t="str">
        <f t="shared" si="1305"/>
        <v>2010-08</v>
      </c>
      <c r="P3877" t="str">
        <f t="shared" si="1306"/>
        <v>2010Q3</v>
      </c>
      <c r="Q3877">
        <f t="shared" si="1307"/>
        <v>2</v>
      </c>
      <c r="R3877">
        <f t="shared" si="1308"/>
        <v>1</v>
      </c>
      <c r="S3877">
        <f t="shared" si="1309"/>
        <v>2011</v>
      </c>
      <c r="T3877" t="str">
        <f t="shared" si="1310"/>
        <v>FY2011-02</v>
      </c>
      <c r="U3877" t="str">
        <f t="shared" si="1311"/>
        <v>FY2011Q1</v>
      </c>
    </row>
    <row r="3878" spans="1:21" x14ac:dyDescent="0.25">
      <c r="A3878" t="str">
        <f t="shared" si="1292"/>
        <v>20100812</v>
      </c>
      <c r="B3878" s="1">
        <f t="shared" si="1291"/>
        <v>40402</v>
      </c>
      <c r="C3878" s="1" t="str">
        <f t="shared" si="1293"/>
        <v>2010/08/12</v>
      </c>
      <c r="D3878">
        <f t="shared" si="1294"/>
        <v>5</v>
      </c>
      <c r="E3878" t="str">
        <f t="shared" si="1295"/>
        <v>Thursday</v>
      </c>
      <c r="F3878">
        <f t="shared" si="1296"/>
        <v>12</v>
      </c>
      <c r="G3878" s="2">
        <f t="shared" si="1297"/>
        <v>224</v>
      </c>
      <c r="H3878" t="str">
        <f t="shared" si="1298"/>
        <v>Weekday</v>
      </c>
      <c r="I3878">
        <f t="shared" si="1299"/>
        <v>33</v>
      </c>
      <c r="J3878" t="str">
        <f t="shared" si="1300"/>
        <v>August</v>
      </c>
      <c r="K3878">
        <f t="shared" si="1301"/>
        <v>8</v>
      </c>
      <c r="L3878" s="1" t="str">
        <f t="shared" si="1302"/>
        <v>N</v>
      </c>
      <c r="M3878">
        <f t="shared" si="1303"/>
        <v>3</v>
      </c>
      <c r="N3878">
        <f t="shared" si="1304"/>
        <v>2010</v>
      </c>
      <c r="O3878" t="str">
        <f t="shared" si="1305"/>
        <v>2010-08</v>
      </c>
      <c r="P3878" t="str">
        <f t="shared" si="1306"/>
        <v>2010Q3</v>
      </c>
      <c r="Q3878">
        <f t="shared" si="1307"/>
        <v>2</v>
      </c>
      <c r="R3878">
        <f t="shared" si="1308"/>
        <v>1</v>
      </c>
      <c r="S3878">
        <f t="shared" si="1309"/>
        <v>2011</v>
      </c>
      <c r="T3878" t="str">
        <f t="shared" si="1310"/>
        <v>FY2011-02</v>
      </c>
      <c r="U3878" t="str">
        <f t="shared" si="1311"/>
        <v>FY2011Q1</v>
      </c>
    </row>
    <row r="3879" spans="1:21" x14ac:dyDescent="0.25">
      <c r="A3879" t="str">
        <f t="shared" si="1292"/>
        <v>20100813</v>
      </c>
      <c r="B3879" s="1">
        <f t="shared" si="1291"/>
        <v>40403</v>
      </c>
      <c r="C3879" s="1" t="str">
        <f t="shared" si="1293"/>
        <v>2010/08/13</v>
      </c>
      <c r="D3879">
        <f t="shared" si="1294"/>
        <v>6</v>
      </c>
      <c r="E3879" t="str">
        <f t="shared" si="1295"/>
        <v>Friday</v>
      </c>
      <c r="F3879">
        <f t="shared" si="1296"/>
        <v>13</v>
      </c>
      <c r="G3879" s="2">
        <f t="shared" si="1297"/>
        <v>225</v>
      </c>
      <c r="H3879" t="str">
        <f t="shared" si="1298"/>
        <v>Weekend</v>
      </c>
      <c r="I3879">
        <f t="shared" si="1299"/>
        <v>33</v>
      </c>
      <c r="J3879" t="str">
        <f t="shared" si="1300"/>
        <v>August</v>
      </c>
      <c r="K3879">
        <f t="shared" si="1301"/>
        <v>8</v>
      </c>
      <c r="L3879" s="1" t="str">
        <f t="shared" si="1302"/>
        <v>N</v>
      </c>
      <c r="M3879">
        <f t="shared" si="1303"/>
        <v>3</v>
      </c>
      <c r="N3879">
        <f t="shared" si="1304"/>
        <v>2010</v>
      </c>
      <c r="O3879" t="str">
        <f t="shared" si="1305"/>
        <v>2010-08</v>
      </c>
      <c r="P3879" t="str">
        <f t="shared" si="1306"/>
        <v>2010Q3</v>
      </c>
      <c r="Q3879">
        <f t="shared" si="1307"/>
        <v>2</v>
      </c>
      <c r="R3879">
        <f t="shared" si="1308"/>
        <v>1</v>
      </c>
      <c r="S3879">
        <f t="shared" si="1309"/>
        <v>2011</v>
      </c>
      <c r="T3879" t="str">
        <f t="shared" si="1310"/>
        <v>FY2011-02</v>
      </c>
      <c r="U3879" t="str">
        <f t="shared" si="1311"/>
        <v>FY2011Q1</v>
      </c>
    </row>
    <row r="3880" spans="1:21" x14ac:dyDescent="0.25">
      <c r="A3880" t="str">
        <f t="shared" si="1292"/>
        <v>20100814</v>
      </c>
      <c r="B3880" s="1">
        <f t="shared" si="1291"/>
        <v>40404</v>
      </c>
      <c r="C3880" s="1" t="str">
        <f t="shared" si="1293"/>
        <v>2010/08/14</v>
      </c>
      <c r="D3880">
        <f t="shared" si="1294"/>
        <v>7</v>
      </c>
      <c r="E3880" t="str">
        <f t="shared" si="1295"/>
        <v>Saturday</v>
      </c>
      <c r="F3880">
        <f t="shared" si="1296"/>
        <v>14</v>
      </c>
      <c r="G3880" s="2">
        <f t="shared" si="1297"/>
        <v>226</v>
      </c>
      <c r="H3880" t="str">
        <f t="shared" si="1298"/>
        <v>Weekend</v>
      </c>
      <c r="I3880">
        <f t="shared" si="1299"/>
        <v>33</v>
      </c>
      <c r="J3880" t="str">
        <f t="shared" si="1300"/>
        <v>August</v>
      </c>
      <c r="K3880">
        <f t="shared" si="1301"/>
        <v>8</v>
      </c>
      <c r="L3880" s="1" t="str">
        <f t="shared" si="1302"/>
        <v>N</v>
      </c>
      <c r="M3880">
        <f t="shared" si="1303"/>
        <v>3</v>
      </c>
      <c r="N3880">
        <f t="shared" si="1304"/>
        <v>2010</v>
      </c>
      <c r="O3880" t="str">
        <f t="shared" si="1305"/>
        <v>2010-08</v>
      </c>
      <c r="P3880" t="str">
        <f t="shared" si="1306"/>
        <v>2010Q3</v>
      </c>
      <c r="Q3880">
        <f t="shared" si="1307"/>
        <v>2</v>
      </c>
      <c r="R3880">
        <f t="shared" si="1308"/>
        <v>1</v>
      </c>
      <c r="S3880">
        <f t="shared" si="1309"/>
        <v>2011</v>
      </c>
      <c r="T3880" t="str">
        <f t="shared" si="1310"/>
        <v>FY2011-02</v>
      </c>
      <c r="U3880" t="str">
        <f t="shared" si="1311"/>
        <v>FY2011Q1</v>
      </c>
    </row>
    <row r="3881" spans="1:21" x14ac:dyDescent="0.25">
      <c r="A3881" t="str">
        <f t="shared" si="1292"/>
        <v>20100815</v>
      </c>
      <c r="B3881" s="1">
        <f t="shared" si="1291"/>
        <v>40405</v>
      </c>
      <c r="C3881" s="1" t="str">
        <f t="shared" si="1293"/>
        <v>2010/08/15</v>
      </c>
      <c r="D3881">
        <f t="shared" si="1294"/>
        <v>1</v>
      </c>
      <c r="E3881" t="str">
        <f t="shared" si="1295"/>
        <v>Sunday</v>
      </c>
      <c r="F3881">
        <f t="shared" si="1296"/>
        <v>15</v>
      </c>
      <c r="G3881" s="2">
        <f t="shared" si="1297"/>
        <v>227</v>
      </c>
      <c r="H3881" t="str">
        <f t="shared" si="1298"/>
        <v>Weekday</v>
      </c>
      <c r="I3881">
        <f t="shared" si="1299"/>
        <v>34</v>
      </c>
      <c r="J3881" t="str">
        <f t="shared" si="1300"/>
        <v>August</v>
      </c>
      <c r="K3881">
        <f t="shared" si="1301"/>
        <v>8</v>
      </c>
      <c r="L3881" s="1" t="str">
        <f t="shared" si="1302"/>
        <v>N</v>
      </c>
      <c r="M3881">
        <f t="shared" si="1303"/>
        <v>3</v>
      </c>
      <c r="N3881">
        <f t="shared" si="1304"/>
        <v>2010</v>
      </c>
      <c r="O3881" t="str">
        <f t="shared" si="1305"/>
        <v>2010-08</v>
      </c>
      <c r="P3881" t="str">
        <f t="shared" si="1306"/>
        <v>2010Q3</v>
      </c>
      <c r="Q3881">
        <f t="shared" si="1307"/>
        <v>2</v>
      </c>
      <c r="R3881">
        <f t="shared" si="1308"/>
        <v>1</v>
      </c>
      <c r="S3881">
        <f t="shared" si="1309"/>
        <v>2011</v>
      </c>
      <c r="T3881" t="str">
        <f t="shared" si="1310"/>
        <v>FY2011-02</v>
      </c>
      <c r="U3881" t="str">
        <f t="shared" si="1311"/>
        <v>FY2011Q1</v>
      </c>
    </row>
    <row r="3882" spans="1:21" x14ac:dyDescent="0.25">
      <c r="A3882" t="str">
        <f t="shared" si="1292"/>
        <v>20100816</v>
      </c>
      <c r="B3882" s="1">
        <f t="shared" si="1291"/>
        <v>40406</v>
      </c>
      <c r="C3882" s="1" t="str">
        <f t="shared" si="1293"/>
        <v>2010/08/16</v>
      </c>
      <c r="D3882">
        <f t="shared" si="1294"/>
        <v>2</v>
      </c>
      <c r="E3882" t="str">
        <f t="shared" si="1295"/>
        <v>Monday</v>
      </c>
      <c r="F3882">
        <f t="shared" si="1296"/>
        <v>16</v>
      </c>
      <c r="G3882" s="2">
        <f t="shared" si="1297"/>
        <v>228</v>
      </c>
      <c r="H3882" t="str">
        <f t="shared" si="1298"/>
        <v>Weekday</v>
      </c>
      <c r="I3882">
        <f t="shared" si="1299"/>
        <v>34</v>
      </c>
      <c r="J3882" t="str">
        <f t="shared" si="1300"/>
        <v>August</v>
      </c>
      <c r="K3882">
        <f t="shared" si="1301"/>
        <v>8</v>
      </c>
      <c r="L3882" s="1" t="str">
        <f t="shared" si="1302"/>
        <v>N</v>
      </c>
      <c r="M3882">
        <f t="shared" si="1303"/>
        <v>3</v>
      </c>
      <c r="N3882">
        <f t="shared" si="1304"/>
        <v>2010</v>
      </c>
      <c r="O3882" t="str">
        <f t="shared" si="1305"/>
        <v>2010-08</v>
      </c>
      <c r="P3882" t="str">
        <f t="shared" si="1306"/>
        <v>2010Q3</v>
      </c>
      <c r="Q3882">
        <f t="shared" si="1307"/>
        <v>2</v>
      </c>
      <c r="R3882">
        <f t="shared" si="1308"/>
        <v>1</v>
      </c>
      <c r="S3882">
        <f t="shared" si="1309"/>
        <v>2011</v>
      </c>
      <c r="T3882" t="str">
        <f t="shared" si="1310"/>
        <v>FY2011-02</v>
      </c>
      <c r="U3882" t="str">
        <f t="shared" si="1311"/>
        <v>FY2011Q1</v>
      </c>
    </row>
    <row r="3883" spans="1:21" x14ac:dyDescent="0.25">
      <c r="A3883" t="str">
        <f t="shared" si="1292"/>
        <v>20100817</v>
      </c>
      <c r="B3883" s="1">
        <f t="shared" si="1291"/>
        <v>40407</v>
      </c>
      <c r="C3883" s="1" t="str">
        <f t="shared" si="1293"/>
        <v>2010/08/17</v>
      </c>
      <c r="D3883">
        <f t="shared" si="1294"/>
        <v>3</v>
      </c>
      <c r="E3883" t="str">
        <f t="shared" si="1295"/>
        <v>Tuesday</v>
      </c>
      <c r="F3883">
        <f t="shared" si="1296"/>
        <v>17</v>
      </c>
      <c r="G3883" s="2">
        <f t="shared" si="1297"/>
        <v>229</v>
      </c>
      <c r="H3883" t="str">
        <f t="shared" si="1298"/>
        <v>Weekday</v>
      </c>
      <c r="I3883">
        <f t="shared" si="1299"/>
        <v>34</v>
      </c>
      <c r="J3883" t="str">
        <f t="shared" si="1300"/>
        <v>August</v>
      </c>
      <c r="K3883">
        <f t="shared" si="1301"/>
        <v>8</v>
      </c>
      <c r="L3883" s="1" t="str">
        <f t="shared" si="1302"/>
        <v>N</v>
      </c>
      <c r="M3883">
        <f t="shared" si="1303"/>
        <v>3</v>
      </c>
      <c r="N3883">
        <f t="shared" si="1304"/>
        <v>2010</v>
      </c>
      <c r="O3883" t="str">
        <f t="shared" si="1305"/>
        <v>2010-08</v>
      </c>
      <c r="P3883" t="str">
        <f t="shared" si="1306"/>
        <v>2010Q3</v>
      </c>
      <c r="Q3883">
        <f t="shared" si="1307"/>
        <v>2</v>
      </c>
      <c r="R3883">
        <f t="shared" si="1308"/>
        <v>1</v>
      </c>
      <c r="S3883">
        <f t="shared" si="1309"/>
        <v>2011</v>
      </c>
      <c r="T3883" t="str">
        <f t="shared" si="1310"/>
        <v>FY2011-02</v>
      </c>
      <c r="U3883" t="str">
        <f t="shared" si="1311"/>
        <v>FY2011Q1</v>
      </c>
    </row>
    <row r="3884" spans="1:21" x14ac:dyDescent="0.25">
      <c r="A3884" t="str">
        <f t="shared" si="1292"/>
        <v>20100818</v>
      </c>
      <c r="B3884" s="1">
        <f t="shared" si="1291"/>
        <v>40408</v>
      </c>
      <c r="C3884" s="1" t="str">
        <f t="shared" si="1293"/>
        <v>2010/08/18</v>
      </c>
      <c r="D3884">
        <f t="shared" si="1294"/>
        <v>4</v>
      </c>
      <c r="E3884" t="str">
        <f t="shared" si="1295"/>
        <v>Wednesday</v>
      </c>
      <c r="F3884">
        <f t="shared" si="1296"/>
        <v>18</v>
      </c>
      <c r="G3884" s="2">
        <f t="shared" si="1297"/>
        <v>230</v>
      </c>
      <c r="H3884" t="str">
        <f t="shared" si="1298"/>
        <v>Weekday</v>
      </c>
      <c r="I3884">
        <f t="shared" si="1299"/>
        <v>34</v>
      </c>
      <c r="J3884" t="str">
        <f t="shared" si="1300"/>
        <v>August</v>
      </c>
      <c r="K3884">
        <f t="shared" si="1301"/>
        <v>8</v>
      </c>
      <c r="L3884" s="1" t="str">
        <f t="shared" si="1302"/>
        <v>N</v>
      </c>
      <c r="M3884">
        <f t="shared" si="1303"/>
        <v>3</v>
      </c>
      <c r="N3884">
        <f t="shared" si="1304"/>
        <v>2010</v>
      </c>
      <c r="O3884" t="str">
        <f t="shared" si="1305"/>
        <v>2010-08</v>
      </c>
      <c r="P3884" t="str">
        <f t="shared" si="1306"/>
        <v>2010Q3</v>
      </c>
      <c r="Q3884">
        <f t="shared" si="1307"/>
        <v>2</v>
      </c>
      <c r="R3884">
        <f t="shared" si="1308"/>
        <v>1</v>
      </c>
      <c r="S3884">
        <f t="shared" si="1309"/>
        <v>2011</v>
      </c>
      <c r="T3884" t="str">
        <f t="shared" si="1310"/>
        <v>FY2011-02</v>
      </c>
      <c r="U3884" t="str">
        <f t="shared" si="1311"/>
        <v>FY2011Q1</v>
      </c>
    </row>
    <row r="3885" spans="1:21" x14ac:dyDescent="0.25">
      <c r="A3885" t="str">
        <f t="shared" si="1292"/>
        <v>20100819</v>
      </c>
      <c r="B3885" s="1">
        <f t="shared" si="1291"/>
        <v>40409</v>
      </c>
      <c r="C3885" s="1" t="str">
        <f t="shared" si="1293"/>
        <v>2010/08/19</v>
      </c>
      <c r="D3885">
        <f t="shared" si="1294"/>
        <v>5</v>
      </c>
      <c r="E3885" t="str">
        <f t="shared" si="1295"/>
        <v>Thursday</v>
      </c>
      <c r="F3885">
        <f t="shared" si="1296"/>
        <v>19</v>
      </c>
      <c r="G3885" s="2">
        <f t="shared" si="1297"/>
        <v>231</v>
      </c>
      <c r="H3885" t="str">
        <f t="shared" si="1298"/>
        <v>Weekday</v>
      </c>
      <c r="I3885">
        <f t="shared" si="1299"/>
        <v>34</v>
      </c>
      <c r="J3885" t="str">
        <f t="shared" si="1300"/>
        <v>August</v>
      </c>
      <c r="K3885">
        <f t="shared" si="1301"/>
        <v>8</v>
      </c>
      <c r="L3885" s="1" t="str">
        <f t="shared" si="1302"/>
        <v>N</v>
      </c>
      <c r="M3885">
        <f t="shared" si="1303"/>
        <v>3</v>
      </c>
      <c r="N3885">
        <f t="shared" si="1304"/>
        <v>2010</v>
      </c>
      <c r="O3885" t="str">
        <f t="shared" si="1305"/>
        <v>2010-08</v>
      </c>
      <c r="P3885" t="str">
        <f t="shared" si="1306"/>
        <v>2010Q3</v>
      </c>
      <c r="Q3885">
        <f t="shared" si="1307"/>
        <v>2</v>
      </c>
      <c r="R3885">
        <f t="shared" si="1308"/>
        <v>1</v>
      </c>
      <c r="S3885">
        <f t="shared" si="1309"/>
        <v>2011</v>
      </c>
      <c r="T3885" t="str">
        <f t="shared" si="1310"/>
        <v>FY2011-02</v>
      </c>
      <c r="U3885" t="str">
        <f t="shared" si="1311"/>
        <v>FY2011Q1</v>
      </c>
    </row>
    <row r="3886" spans="1:21" x14ac:dyDescent="0.25">
      <c r="A3886" t="str">
        <f t="shared" si="1292"/>
        <v>20100820</v>
      </c>
      <c r="B3886" s="1">
        <f t="shared" si="1291"/>
        <v>40410</v>
      </c>
      <c r="C3886" s="1" t="str">
        <f t="shared" si="1293"/>
        <v>2010/08/20</v>
      </c>
      <c r="D3886">
        <f t="shared" si="1294"/>
        <v>6</v>
      </c>
      <c r="E3886" t="str">
        <f t="shared" si="1295"/>
        <v>Friday</v>
      </c>
      <c r="F3886">
        <f t="shared" si="1296"/>
        <v>20</v>
      </c>
      <c r="G3886" s="2">
        <f t="shared" si="1297"/>
        <v>232</v>
      </c>
      <c r="H3886" t="str">
        <f t="shared" si="1298"/>
        <v>Weekend</v>
      </c>
      <c r="I3886">
        <f t="shared" si="1299"/>
        <v>34</v>
      </c>
      <c r="J3886" t="str">
        <f t="shared" si="1300"/>
        <v>August</v>
      </c>
      <c r="K3886">
        <f t="shared" si="1301"/>
        <v>8</v>
      </c>
      <c r="L3886" s="1" t="str">
        <f t="shared" si="1302"/>
        <v>N</v>
      </c>
      <c r="M3886">
        <f t="shared" si="1303"/>
        <v>3</v>
      </c>
      <c r="N3886">
        <f t="shared" si="1304"/>
        <v>2010</v>
      </c>
      <c r="O3886" t="str">
        <f t="shared" si="1305"/>
        <v>2010-08</v>
      </c>
      <c r="P3886" t="str">
        <f t="shared" si="1306"/>
        <v>2010Q3</v>
      </c>
      <c r="Q3886">
        <f t="shared" si="1307"/>
        <v>2</v>
      </c>
      <c r="R3886">
        <f t="shared" si="1308"/>
        <v>1</v>
      </c>
      <c r="S3886">
        <f t="shared" si="1309"/>
        <v>2011</v>
      </c>
      <c r="T3886" t="str">
        <f t="shared" si="1310"/>
        <v>FY2011-02</v>
      </c>
      <c r="U3886" t="str">
        <f t="shared" si="1311"/>
        <v>FY2011Q1</v>
      </c>
    </row>
    <row r="3887" spans="1:21" x14ac:dyDescent="0.25">
      <c r="A3887" t="str">
        <f t="shared" si="1292"/>
        <v>20100821</v>
      </c>
      <c r="B3887" s="1">
        <f t="shared" si="1291"/>
        <v>40411</v>
      </c>
      <c r="C3887" s="1" t="str">
        <f t="shared" si="1293"/>
        <v>2010/08/21</v>
      </c>
      <c r="D3887">
        <f t="shared" si="1294"/>
        <v>7</v>
      </c>
      <c r="E3887" t="str">
        <f t="shared" si="1295"/>
        <v>Saturday</v>
      </c>
      <c r="F3887">
        <f t="shared" si="1296"/>
        <v>21</v>
      </c>
      <c r="G3887" s="2">
        <f t="shared" si="1297"/>
        <v>233</v>
      </c>
      <c r="H3887" t="str">
        <f t="shared" si="1298"/>
        <v>Weekend</v>
      </c>
      <c r="I3887">
        <f t="shared" si="1299"/>
        <v>34</v>
      </c>
      <c r="J3887" t="str">
        <f t="shared" si="1300"/>
        <v>August</v>
      </c>
      <c r="K3887">
        <f t="shared" si="1301"/>
        <v>8</v>
      </c>
      <c r="L3887" s="1" t="str">
        <f t="shared" si="1302"/>
        <v>N</v>
      </c>
      <c r="M3887">
        <f t="shared" si="1303"/>
        <v>3</v>
      </c>
      <c r="N3887">
        <f t="shared" si="1304"/>
        <v>2010</v>
      </c>
      <c r="O3887" t="str">
        <f t="shared" si="1305"/>
        <v>2010-08</v>
      </c>
      <c r="P3887" t="str">
        <f t="shared" si="1306"/>
        <v>2010Q3</v>
      </c>
      <c r="Q3887">
        <f t="shared" si="1307"/>
        <v>2</v>
      </c>
      <c r="R3887">
        <f t="shared" si="1308"/>
        <v>1</v>
      </c>
      <c r="S3887">
        <f t="shared" si="1309"/>
        <v>2011</v>
      </c>
      <c r="T3887" t="str">
        <f t="shared" si="1310"/>
        <v>FY2011-02</v>
      </c>
      <c r="U3887" t="str">
        <f t="shared" si="1311"/>
        <v>FY2011Q1</v>
      </c>
    </row>
    <row r="3888" spans="1:21" x14ac:dyDescent="0.25">
      <c r="A3888" t="str">
        <f t="shared" si="1292"/>
        <v>20100822</v>
      </c>
      <c r="B3888" s="1">
        <f t="shared" si="1291"/>
        <v>40412</v>
      </c>
      <c r="C3888" s="1" t="str">
        <f t="shared" si="1293"/>
        <v>2010/08/22</v>
      </c>
      <c r="D3888">
        <f t="shared" si="1294"/>
        <v>1</v>
      </c>
      <c r="E3888" t="str">
        <f t="shared" si="1295"/>
        <v>Sunday</v>
      </c>
      <c r="F3888">
        <f t="shared" si="1296"/>
        <v>22</v>
      </c>
      <c r="G3888" s="2">
        <f t="shared" si="1297"/>
        <v>234</v>
      </c>
      <c r="H3888" t="str">
        <f t="shared" si="1298"/>
        <v>Weekday</v>
      </c>
      <c r="I3888">
        <f t="shared" si="1299"/>
        <v>35</v>
      </c>
      <c r="J3888" t="str">
        <f t="shared" si="1300"/>
        <v>August</v>
      </c>
      <c r="K3888">
        <f t="shared" si="1301"/>
        <v>8</v>
      </c>
      <c r="L3888" s="1" t="str">
        <f t="shared" si="1302"/>
        <v>N</v>
      </c>
      <c r="M3888">
        <f t="shared" si="1303"/>
        <v>3</v>
      </c>
      <c r="N3888">
        <f t="shared" si="1304"/>
        <v>2010</v>
      </c>
      <c r="O3888" t="str">
        <f t="shared" si="1305"/>
        <v>2010-08</v>
      </c>
      <c r="P3888" t="str">
        <f t="shared" si="1306"/>
        <v>2010Q3</v>
      </c>
      <c r="Q3888">
        <f t="shared" si="1307"/>
        <v>2</v>
      </c>
      <c r="R3888">
        <f t="shared" si="1308"/>
        <v>1</v>
      </c>
      <c r="S3888">
        <f t="shared" si="1309"/>
        <v>2011</v>
      </c>
      <c r="T3888" t="str">
        <f t="shared" si="1310"/>
        <v>FY2011-02</v>
      </c>
      <c r="U3888" t="str">
        <f t="shared" si="1311"/>
        <v>FY2011Q1</v>
      </c>
    </row>
    <row r="3889" spans="1:21" x14ac:dyDescent="0.25">
      <c r="A3889" t="str">
        <f t="shared" si="1292"/>
        <v>20100823</v>
      </c>
      <c r="B3889" s="1">
        <f t="shared" si="1291"/>
        <v>40413</v>
      </c>
      <c r="C3889" s="1" t="str">
        <f t="shared" si="1293"/>
        <v>2010/08/23</v>
      </c>
      <c r="D3889">
        <f t="shared" si="1294"/>
        <v>2</v>
      </c>
      <c r="E3889" t="str">
        <f t="shared" si="1295"/>
        <v>Monday</v>
      </c>
      <c r="F3889">
        <f t="shared" si="1296"/>
        <v>23</v>
      </c>
      <c r="G3889" s="2">
        <f t="shared" si="1297"/>
        <v>235</v>
      </c>
      <c r="H3889" t="str">
        <f t="shared" si="1298"/>
        <v>Weekday</v>
      </c>
      <c r="I3889">
        <f t="shared" si="1299"/>
        <v>35</v>
      </c>
      <c r="J3889" t="str">
        <f t="shared" si="1300"/>
        <v>August</v>
      </c>
      <c r="K3889">
        <f t="shared" si="1301"/>
        <v>8</v>
      </c>
      <c r="L3889" s="1" t="str">
        <f t="shared" si="1302"/>
        <v>N</v>
      </c>
      <c r="M3889">
        <f t="shared" si="1303"/>
        <v>3</v>
      </c>
      <c r="N3889">
        <f t="shared" si="1304"/>
        <v>2010</v>
      </c>
      <c r="O3889" t="str">
        <f t="shared" si="1305"/>
        <v>2010-08</v>
      </c>
      <c r="P3889" t="str">
        <f t="shared" si="1306"/>
        <v>2010Q3</v>
      </c>
      <c r="Q3889">
        <f t="shared" si="1307"/>
        <v>2</v>
      </c>
      <c r="R3889">
        <f t="shared" si="1308"/>
        <v>1</v>
      </c>
      <c r="S3889">
        <f t="shared" si="1309"/>
        <v>2011</v>
      </c>
      <c r="T3889" t="str">
        <f t="shared" si="1310"/>
        <v>FY2011-02</v>
      </c>
      <c r="U3889" t="str">
        <f t="shared" si="1311"/>
        <v>FY2011Q1</v>
      </c>
    </row>
    <row r="3890" spans="1:21" x14ac:dyDescent="0.25">
      <c r="A3890" t="str">
        <f t="shared" si="1292"/>
        <v>20100824</v>
      </c>
      <c r="B3890" s="1">
        <f t="shared" si="1291"/>
        <v>40414</v>
      </c>
      <c r="C3890" s="1" t="str">
        <f t="shared" si="1293"/>
        <v>2010/08/24</v>
      </c>
      <c r="D3890">
        <f t="shared" si="1294"/>
        <v>3</v>
      </c>
      <c r="E3890" t="str">
        <f t="shared" si="1295"/>
        <v>Tuesday</v>
      </c>
      <c r="F3890">
        <f t="shared" si="1296"/>
        <v>24</v>
      </c>
      <c r="G3890" s="2">
        <f t="shared" si="1297"/>
        <v>236</v>
      </c>
      <c r="H3890" t="str">
        <f t="shared" si="1298"/>
        <v>Weekday</v>
      </c>
      <c r="I3890">
        <f t="shared" si="1299"/>
        <v>35</v>
      </c>
      <c r="J3890" t="str">
        <f t="shared" si="1300"/>
        <v>August</v>
      </c>
      <c r="K3890">
        <f t="shared" si="1301"/>
        <v>8</v>
      </c>
      <c r="L3890" s="1" t="str">
        <f t="shared" si="1302"/>
        <v>N</v>
      </c>
      <c r="M3890">
        <f t="shared" si="1303"/>
        <v>3</v>
      </c>
      <c r="N3890">
        <f t="shared" si="1304"/>
        <v>2010</v>
      </c>
      <c r="O3890" t="str">
        <f t="shared" si="1305"/>
        <v>2010-08</v>
      </c>
      <c r="P3890" t="str">
        <f t="shared" si="1306"/>
        <v>2010Q3</v>
      </c>
      <c r="Q3890">
        <f t="shared" si="1307"/>
        <v>2</v>
      </c>
      <c r="R3890">
        <f t="shared" si="1308"/>
        <v>1</v>
      </c>
      <c r="S3890">
        <f t="shared" si="1309"/>
        <v>2011</v>
      </c>
      <c r="T3890" t="str">
        <f t="shared" si="1310"/>
        <v>FY2011-02</v>
      </c>
      <c r="U3890" t="str">
        <f t="shared" si="1311"/>
        <v>FY2011Q1</v>
      </c>
    </row>
    <row r="3891" spans="1:21" x14ac:dyDescent="0.25">
      <c r="A3891" t="str">
        <f t="shared" si="1292"/>
        <v>20100825</v>
      </c>
      <c r="B3891" s="1">
        <f t="shared" si="1291"/>
        <v>40415</v>
      </c>
      <c r="C3891" s="1" t="str">
        <f t="shared" si="1293"/>
        <v>2010/08/25</v>
      </c>
      <c r="D3891">
        <f t="shared" si="1294"/>
        <v>4</v>
      </c>
      <c r="E3891" t="str">
        <f t="shared" si="1295"/>
        <v>Wednesday</v>
      </c>
      <c r="F3891">
        <f t="shared" si="1296"/>
        <v>25</v>
      </c>
      <c r="G3891" s="2">
        <f t="shared" si="1297"/>
        <v>237</v>
      </c>
      <c r="H3891" t="str">
        <f t="shared" si="1298"/>
        <v>Weekday</v>
      </c>
      <c r="I3891">
        <f t="shared" si="1299"/>
        <v>35</v>
      </c>
      <c r="J3891" t="str">
        <f t="shared" si="1300"/>
        <v>August</v>
      </c>
      <c r="K3891">
        <f t="shared" si="1301"/>
        <v>8</v>
      </c>
      <c r="L3891" s="1" t="str">
        <f t="shared" si="1302"/>
        <v>N</v>
      </c>
      <c r="M3891">
        <f t="shared" si="1303"/>
        <v>3</v>
      </c>
      <c r="N3891">
        <f t="shared" si="1304"/>
        <v>2010</v>
      </c>
      <c r="O3891" t="str">
        <f t="shared" si="1305"/>
        <v>2010-08</v>
      </c>
      <c r="P3891" t="str">
        <f t="shared" si="1306"/>
        <v>2010Q3</v>
      </c>
      <c r="Q3891">
        <f t="shared" si="1307"/>
        <v>2</v>
      </c>
      <c r="R3891">
        <f t="shared" si="1308"/>
        <v>1</v>
      </c>
      <c r="S3891">
        <f t="shared" si="1309"/>
        <v>2011</v>
      </c>
      <c r="T3891" t="str">
        <f t="shared" si="1310"/>
        <v>FY2011-02</v>
      </c>
      <c r="U3891" t="str">
        <f t="shared" si="1311"/>
        <v>FY2011Q1</v>
      </c>
    </row>
    <row r="3892" spans="1:21" x14ac:dyDescent="0.25">
      <c r="A3892" t="str">
        <f t="shared" si="1292"/>
        <v>20100826</v>
      </c>
      <c r="B3892" s="1">
        <f t="shared" si="1291"/>
        <v>40416</v>
      </c>
      <c r="C3892" s="1" t="str">
        <f t="shared" si="1293"/>
        <v>2010/08/26</v>
      </c>
      <c r="D3892">
        <f t="shared" si="1294"/>
        <v>5</v>
      </c>
      <c r="E3892" t="str">
        <f t="shared" si="1295"/>
        <v>Thursday</v>
      </c>
      <c r="F3892">
        <f t="shared" si="1296"/>
        <v>26</v>
      </c>
      <c r="G3892" s="2">
        <f t="shared" si="1297"/>
        <v>238</v>
      </c>
      <c r="H3892" t="str">
        <f t="shared" si="1298"/>
        <v>Weekday</v>
      </c>
      <c r="I3892">
        <f t="shared" si="1299"/>
        <v>35</v>
      </c>
      <c r="J3892" t="str">
        <f t="shared" si="1300"/>
        <v>August</v>
      </c>
      <c r="K3892">
        <f t="shared" si="1301"/>
        <v>8</v>
      </c>
      <c r="L3892" s="1" t="str">
        <f t="shared" si="1302"/>
        <v>N</v>
      </c>
      <c r="M3892">
        <f t="shared" si="1303"/>
        <v>3</v>
      </c>
      <c r="N3892">
        <f t="shared" si="1304"/>
        <v>2010</v>
      </c>
      <c r="O3892" t="str">
        <f t="shared" si="1305"/>
        <v>2010-08</v>
      </c>
      <c r="P3892" t="str">
        <f t="shared" si="1306"/>
        <v>2010Q3</v>
      </c>
      <c r="Q3892">
        <f t="shared" si="1307"/>
        <v>2</v>
      </c>
      <c r="R3892">
        <f t="shared" si="1308"/>
        <v>1</v>
      </c>
      <c r="S3892">
        <f t="shared" si="1309"/>
        <v>2011</v>
      </c>
      <c r="T3892" t="str">
        <f t="shared" si="1310"/>
        <v>FY2011-02</v>
      </c>
      <c r="U3892" t="str">
        <f t="shared" si="1311"/>
        <v>FY2011Q1</v>
      </c>
    </row>
    <row r="3893" spans="1:21" x14ac:dyDescent="0.25">
      <c r="A3893" t="str">
        <f t="shared" si="1292"/>
        <v>20100827</v>
      </c>
      <c r="B3893" s="1">
        <f t="shared" si="1291"/>
        <v>40417</v>
      </c>
      <c r="C3893" s="1" t="str">
        <f t="shared" si="1293"/>
        <v>2010/08/27</v>
      </c>
      <c r="D3893">
        <f t="shared" si="1294"/>
        <v>6</v>
      </c>
      <c r="E3893" t="str">
        <f t="shared" si="1295"/>
        <v>Friday</v>
      </c>
      <c r="F3893">
        <f t="shared" si="1296"/>
        <v>27</v>
      </c>
      <c r="G3893" s="2">
        <f t="shared" si="1297"/>
        <v>239</v>
      </c>
      <c r="H3893" t="str">
        <f t="shared" si="1298"/>
        <v>Weekend</v>
      </c>
      <c r="I3893">
        <f t="shared" si="1299"/>
        <v>35</v>
      </c>
      <c r="J3893" t="str">
        <f t="shared" si="1300"/>
        <v>August</v>
      </c>
      <c r="K3893">
        <f t="shared" si="1301"/>
        <v>8</v>
      </c>
      <c r="L3893" s="1" t="str">
        <f t="shared" si="1302"/>
        <v>N</v>
      </c>
      <c r="M3893">
        <f t="shared" si="1303"/>
        <v>3</v>
      </c>
      <c r="N3893">
        <f t="shared" si="1304"/>
        <v>2010</v>
      </c>
      <c r="O3893" t="str">
        <f t="shared" si="1305"/>
        <v>2010-08</v>
      </c>
      <c r="P3893" t="str">
        <f t="shared" si="1306"/>
        <v>2010Q3</v>
      </c>
      <c r="Q3893">
        <f t="shared" si="1307"/>
        <v>2</v>
      </c>
      <c r="R3893">
        <f t="shared" si="1308"/>
        <v>1</v>
      </c>
      <c r="S3893">
        <f t="shared" si="1309"/>
        <v>2011</v>
      </c>
      <c r="T3893" t="str">
        <f t="shared" si="1310"/>
        <v>FY2011-02</v>
      </c>
      <c r="U3893" t="str">
        <f t="shared" si="1311"/>
        <v>FY2011Q1</v>
      </c>
    </row>
    <row r="3894" spans="1:21" x14ac:dyDescent="0.25">
      <c r="A3894" t="str">
        <f t="shared" si="1292"/>
        <v>20100828</v>
      </c>
      <c r="B3894" s="1">
        <f t="shared" si="1291"/>
        <v>40418</v>
      </c>
      <c r="C3894" s="1" t="str">
        <f t="shared" si="1293"/>
        <v>2010/08/28</v>
      </c>
      <c r="D3894">
        <f t="shared" si="1294"/>
        <v>7</v>
      </c>
      <c r="E3894" t="str">
        <f t="shared" si="1295"/>
        <v>Saturday</v>
      </c>
      <c r="F3894">
        <f t="shared" si="1296"/>
        <v>28</v>
      </c>
      <c r="G3894" s="2">
        <f t="shared" si="1297"/>
        <v>240</v>
      </c>
      <c r="H3894" t="str">
        <f t="shared" si="1298"/>
        <v>Weekend</v>
      </c>
      <c r="I3894">
        <f t="shared" si="1299"/>
        <v>35</v>
      </c>
      <c r="J3894" t="str">
        <f t="shared" si="1300"/>
        <v>August</v>
      </c>
      <c r="K3894">
        <f t="shared" si="1301"/>
        <v>8</v>
      </c>
      <c r="L3894" s="1" t="str">
        <f t="shared" si="1302"/>
        <v>N</v>
      </c>
      <c r="M3894">
        <f t="shared" si="1303"/>
        <v>3</v>
      </c>
      <c r="N3894">
        <f t="shared" si="1304"/>
        <v>2010</v>
      </c>
      <c r="O3894" t="str">
        <f t="shared" si="1305"/>
        <v>2010-08</v>
      </c>
      <c r="P3894" t="str">
        <f t="shared" si="1306"/>
        <v>2010Q3</v>
      </c>
      <c r="Q3894">
        <f t="shared" si="1307"/>
        <v>2</v>
      </c>
      <c r="R3894">
        <f t="shared" si="1308"/>
        <v>1</v>
      </c>
      <c r="S3894">
        <f t="shared" si="1309"/>
        <v>2011</v>
      </c>
      <c r="T3894" t="str">
        <f t="shared" si="1310"/>
        <v>FY2011-02</v>
      </c>
      <c r="U3894" t="str">
        <f t="shared" si="1311"/>
        <v>FY2011Q1</v>
      </c>
    </row>
    <row r="3895" spans="1:21" x14ac:dyDescent="0.25">
      <c r="A3895" t="str">
        <f t="shared" si="1292"/>
        <v>20100829</v>
      </c>
      <c r="B3895" s="1">
        <f t="shared" si="1291"/>
        <v>40419</v>
      </c>
      <c r="C3895" s="1" t="str">
        <f t="shared" si="1293"/>
        <v>2010/08/29</v>
      </c>
      <c r="D3895">
        <f t="shared" si="1294"/>
        <v>1</v>
      </c>
      <c r="E3895" t="str">
        <f t="shared" si="1295"/>
        <v>Sunday</v>
      </c>
      <c r="F3895">
        <f t="shared" si="1296"/>
        <v>29</v>
      </c>
      <c r="G3895" s="2">
        <f t="shared" si="1297"/>
        <v>241</v>
      </c>
      <c r="H3895" t="str">
        <f t="shared" si="1298"/>
        <v>Weekday</v>
      </c>
      <c r="I3895">
        <f t="shared" si="1299"/>
        <v>36</v>
      </c>
      <c r="J3895" t="str">
        <f t="shared" si="1300"/>
        <v>August</v>
      </c>
      <c r="K3895">
        <f t="shared" si="1301"/>
        <v>8</v>
      </c>
      <c r="L3895" s="1" t="str">
        <f t="shared" si="1302"/>
        <v>N</v>
      </c>
      <c r="M3895">
        <f t="shared" si="1303"/>
        <v>3</v>
      </c>
      <c r="N3895">
        <f t="shared" si="1304"/>
        <v>2010</v>
      </c>
      <c r="O3895" t="str">
        <f t="shared" si="1305"/>
        <v>2010-08</v>
      </c>
      <c r="P3895" t="str">
        <f t="shared" si="1306"/>
        <v>2010Q3</v>
      </c>
      <c r="Q3895">
        <f t="shared" si="1307"/>
        <v>2</v>
      </c>
      <c r="R3895">
        <f t="shared" si="1308"/>
        <v>1</v>
      </c>
      <c r="S3895">
        <f t="shared" si="1309"/>
        <v>2011</v>
      </c>
      <c r="T3895" t="str">
        <f t="shared" si="1310"/>
        <v>FY2011-02</v>
      </c>
      <c r="U3895" t="str">
        <f t="shared" si="1311"/>
        <v>FY2011Q1</v>
      </c>
    </row>
    <row r="3896" spans="1:21" x14ac:dyDescent="0.25">
      <c r="A3896" t="str">
        <f t="shared" si="1292"/>
        <v>20100830</v>
      </c>
      <c r="B3896" s="1">
        <f t="shared" si="1291"/>
        <v>40420</v>
      </c>
      <c r="C3896" s="1" t="str">
        <f t="shared" si="1293"/>
        <v>2010/08/30</v>
      </c>
      <c r="D3896">
        <f t="shared" si="1294"/>
        <v>2</v>
      </c>
      <c r="E3896" t="str">
        <f t="shared" si="1295"/>
        <v>Monday</v>
      </c>
      <c r="F3896">
        <f t="shared" si="1296"/>
        <v>30</v>
      </c>
      <c r="G3896" s="2">
        <f t="shared" si="1297"/>
        <v>242</v>
      </c>
      <c r="H3896" t="str">
        <f t="shared" si="1298"/>
        <v>Weekday</v>
      </c>
      <c r="I3896">
        <f t="shared" si="1299"/>
        <v>36</v>
      </c>
      <c r="J3896" t="str">
        <f t="shared" si="1300"/>
        <v>August</v>
      </c>
      <c r="K3896">
        <f t="shared" si="1301"/>
        <v>8</v>
      </c>
      <c r="L3896" s="1" t="str">
        <f t="shared" si="1302"/>
        <v>N</v>
      </c>
      <c r="M3896">
        <f t="shared" si="1303"/>
        <v>3</v>
      </c>
      <c r="N3896">
        <f t="shared" si="1304"/>
        <v>2010</v>
      </c>
      <c r="O3896" t="str">
        <f t="shared" si="1305"/>
        <v>2010-08</v>
      </c>
      <c r="P3896" t="str">
        <f t="shared" si="1306"/>
        <v>2010Q3</v>
      </c>
      <c r="Q3896">
        <f t="shared" si="1307"/>
        <v>2</v>
      </c>
      <c r="R3896">
        <f t="shared" si="1308"/>
        <v>1</v>
      </c>
      <c r="S3896">
        <f t="shared" si="1309"/>
        <v>2011</v>
      </c>
      <c r="T3896" t="str">
        <f t="shared" si="1310"/>
        <v>FY2011-02</v>
      </c>
      <c r="U3896" t="str">
        <f t="shared" si="1311"/>
        <v>FY2011Q1</v>
      </c>
    </row>
    <row r="3897" spans="1:21" x14ac:dyDescent="0.25">
      <c r="A3897" t="str">
        <f t="shared" si="1292"/>
        <v>20100831</v>
      </c>
      <c r="B3897" s="1">
        <f t="shared" si="1291"/>
        <v>40421</v>
      </c>
      <c r="C3897" s="1" t="str">
        <f t="shared" si="1293"/>
        <v>2010/08/31</v>
      </c>
      <c r="D3897">
        <f t="shared" si="1294"/>
        <v>3</v>
      </c>
      <c r="E3897" t="str">
        <f t="shared" si="1295"/>
        <v>Tuesday</v>
      </c>
      <c r="F3897">
        <f t="shared" si="1296"/>
        <v>31</v>
      </c>
      <c r="G3897" s="2">
        <f t="shared" si="1297"/>
        <v>243</v>
      </c>
      <c r="H3897" t="str">
        <f t="shared" si="1298"/>
        <v>Weekday</v>
      </c>
      <c r="I3897">
        <f t="shared" si="1299"/>
        <v>36</v>
      </c>
      <c r="J3897" t="str">
        <f t="shared" si="1300"/>
        <v>August</v>
      </c>
      <c r="K3897">
        <f t="shared" si="1301"/>
        <v>8</v>
      </c>
      <c r="L3897" s="1" t="str">
        <f t="shared" si="1302"/>
        <v>Y</v>
      </c>
      <c r="M3897">
        <f t="shared" si="1303"/>
        <v>3</v>
      </c>
      <c r="N3897">
        <f t="shared" si="1304"/>
        <v>2010</v>
      </c>
      <c r="O3897" t="str">
        <f t="shared" si="1305"/>
        <v>2010-08</v>
      </c>
      <c r="P3897" t="str">
        <f t="shared" si="1306"/>
        <v>2010Q3</v>
      </c>
      <c r="Q3897">
        <f t="shared" si="1307"/>
        <v>2</v>
      </c>
      <c r="R3897">
        <f t="shared" si="1308"/>
        <v>1</v>
      </c>
      <c r="S3897">
        <f t="shared" si="1309"/>
        <v>2011</v>
      </c>
      <c r="T3897" t="str">
        <f t="shared" si="1310"/>
        <v>FY2011-02</v>
      </c>
      <c r="U3897" t="str">
        <f t="shared" si="1311"/>
        <v>FY2011Q1</v>
      </c>
    </row>
    <row r="3898" spans="1:21" x14ac:dyDescent="0.25">
      <c r="A3898" t="str">
        <f t="shared" si="1292"/>
        <v>20100901</v>
      </c>
      <c r="B3898" s="1">
        <f t="shared" si="1291"/>
        <v>40422</v>
      </c>
      <c r="C3898" s="1" t="str">
        <f t="shared" si="1293"/>
        <v>2010/09/01</v>
      </c>
      <c r="D3898">
        <f t="shared" si="1294"/>
        <v>4</v>
      </c>
      <c r="E3898" t="str">
        <f t="shared" si="1295"/>
        <v>Wednesday</v>
      </c>
      <c r="F3898">
        <f t="shared" si="1296"/>
        <v>1</v>
      </c>
      <c r="G3898" s="2">
        <f t="shared" si="1297"/>
        <v>244</v>
      </c>
      <c r="H3898" t="str">
        <f t="shared" si="1298"/>
        <v>Weekday</v>
      </c>
      <c r="I3898">
        <f t="shared" si="1299"/>
        <v>36</v>
      </c>
      <c r="J3898" t="str">
        <f t="shared" si="1300"/>
        <v>September</v>
      </c>
      <c r="K3898">
        <f t="shared" si="1301"/>
        <v>9</v>
      </c>
      <c r="L3898" s="1" t="str">
        <f t="shared" si="1302"/>
        <v>N</v>
      </c>
      <c r="M3898">
        <f t="shared" si="1303"/>
        <v>3</v>
      </c>
      <c r="N3898">
        <f t="shared" si="1304"/>
        <v>2010</v>
      </c>
      <c r="O3898" t="str">
        <f t="shared" si="1305"/>
        <v>2010-09</v>
      </c>
      <c r="P3898" t="str">
        <f t="shared" si="1306"/>
        <v>2010Q3</v>
      </c>
      <c r="Q3898">
        <f t="shared" si="1307"/>
        <v>3</v>
      </c>
      <c r="R3898">
        <f t="shared" si="1308"/>
        <v>1</v>
      </c>
      <c r="S3898">
        <f t="shared" si="1309"/>
        <v>2011</v>
      </c>
      <c r="T3898" t="str">
        <f t="shared" si="1310"/>
        <v>FY2011-03</v>
      </c>
      <c r="U3898" t="str">
        <f t="shared" si="1311"/>
        <v>FY2011Q1</v>
      </c>
    </row>
    <row r="3899" spans="1:21" x14ac:dyDescent="0.25">
      <c r="A3899" t="str">
        <f t="shared" si="1292"/>
        <v>20100902</v>
      </c>
      <c r="B3899" s="1">
        <f t="shared" si="1291"/>
        <v>40423</v>
      </c>
      <c r="C3899" s="1" t="str">
        <f t="shared" si="1293"/>
        <v>2010/09/02</v>
      </c>
      <c r="D3899">
        <f t="shared" si="1294"/>
        <v>5</v>
      </c>
      <c r="E3899" t="str">
        <f t="shared" si="1295"/>
        <v>Thursday</v>
      </c>
      <c r="F3899">
        <f t="shared" si="1296"/>
        <v>2</v>
      </c>
      <c r="G3899" s="2">
        <f t="shared" si="1297"/>
        <v>245</v>
      </c>
      <c r="H3899" t="str">
        <f t="shared" si="1298"/>
        <v>Weekday</v>
      </c>
      <c r="I3899">
        <f t="shared" si="1299"/>
        <v>36</v>
      </c>
      <c r="J3899" t="str">
        <f t="shared" si="1300"/>
        <v>September</v>
      </c>
      <c r="K3899">
        <f t="shared" si="1301"/>
        <v>9</v>
      </c>
      <c r="L3899" s="1" t="str">
        <f t="shared" si="1302"/>
        <v>N</v>
      </c>
      <c r="M3899">
        <f t="shared" si="1303"/>
        <v>3</v>
      </c>
      <c r="N3899">
        <f t="shared" si="1304"/>
        <v>2010</v>
      </c>
      <c r="O3899" t="str">
        <f t="shared" si="1305"/>
        <v>2010-09</v>
      </c>
      <c r="P3899" t="str">
        <f t="shared" si="1306"/>
        <v>2010Q3</v>
      </c>
      <c r="Q3899">
        <f t="shared" si="1307"/>
        <v>3</v>
      </c>
      <c r="R3899">
        <f t="shared" si="1308"/>
        <v>1</v>
      </c>
      <c r="S3899">
        <f t="shared" si="1309"/>
        <v>2011</v>
      </c>
      <c r="T3899" t="str">
        <f t="shared" si="1310"/>
        <v>FY2011-03</v>
      </c>
      <c r="U3899" t="str">
        <f t="shared" si="1311"/>
        <v>FY2011Q1</v>
      </c>
    </row>
    <row r="3900" spans="1:21" x14ac:dyDescent="0.25">
      <c r="A3900" t="str">
        <f t="shared" si="1292"/>
        <v>20100903</v>
      </c>
      <c r="B3900" s="1">
        <f t="shared" si="1291"/>
        <v>40424</v>
      </c>
      <c r="C3900" s="1" t="str">
        <f t="shared" si="1293"/>
        <v>2010/09/03</v>
      </c>
      <c r="D3900">
        <f t="shared" si="1294"/>
        <v>6</v>
      </c>
      <c r="E3900" t="str">
        <f t="shared" si="1295"/>
        <v>Friday</v>
      </c>
      <c r="F3900">
        <f t="shared" si="1296"/>
        <v>3</v>
      </c>
      <c r="G3900" s="2">
        <f t="shared" si="1297"/>
        <v>246</v>
      </c>
      <c r="H3900" t="str">
        <f t="shared" si="1298"/>
        <v>Weekend</v>
      </c>
      <c r="I3900">
        <f t="shared" si="1299"/>
        <v>36</v>
      </c>
      <c r="J3900" t="str">
        <f t="shared" si="1300"/>
        <v>September</v>
      </c>
      <c r="K3900">
        <f t="shared" si="1301"/>
        <v>9</v>
      </c>
      <c r="L3900" s="1" t="str">
        <f t="shared" si="1302"/>
        <v>N</v>
      </c>
      <c r="M3900">
        <f t="shared" si="1303"/>
        <v>3</v>
      </c>
      <c r="N3900">
        <f t="shared" si="1304"/>
        <v>2010</v>
      </c>
      <c r="O3900" t="str">
        <f t="shared" si="1305"/>
        <v>2010-09</v>
      </c>
      <c r="P3900" t="str">
        <f t="shared" si="1306"/>
        <v>2010Q3</v>
      </c>
      <c r="Q3900">
        <f t="shared" si="1307"/>
        <v>3</v>
      </c>
      <c r="R3900">
        <f t="shared" si="1308"/>
        <v>1</v>
      </c>
      <c r="S3900">
        <f t="shared" si="1309"/>
        <v>2011</v>
      </c>
      <c r="T3900" t="str">
        <f t="shared" si="1310"/>
        <v>FY2011-03</v>
      </c>
      <c r="U3900" t="str">
        <f t="shared" si="1311"/>
        <v>FY2011Q1</v>
      </c>
    </row>
    <row r="3901" spans="1:21" x14ac:dyDescent="0.25">
      <c r="A3901" t="str">
        <f t="shared" si="1292"/>
        <v>20100904</v>
      </c>
      <c r="B3901" s="1">
        <f t="shared" si="1291"/>
        <v>40425</v>
      </c>
      <c r="C3901" s="1" t="str">
        <f t="shared" si="1293"/>
        <v>2010/09/04</v>
      </c>
      <c r="D3901">
        <f t="shared" si="1294"/>
        <v>7</v>
      </c>
      <c r="E3901" t="str">
        <f t="shared" si="1295"/>
        <v>Saturday</v>
      </c>
      <c r="F3901">
        <f t="shared" si="1296"/>
        <v>4</v>
      </c>
      <c r="G3901" s="2">
        <f t="shared" si="1297"/>
        <v>247</v>
      </c>
      <c r="H3901" t="str">
        <f t="shared" si="1298"/>
        <v>Weekend</v>
      </c>
      <c r="I3901">
        <f t="shared" si="1299"/>
        <v>36</v>
      </c>
      <c r="J3901" t="str">
        <f t="shared" si="1300"/>
        <v>September</v>
      </c>
      <c r="K3901">
        <f t="shared" si="1301"/>
        <v>9</v>
      </c>
      <c r="L3901" s="1" t="str">
        <f t="shared" si="1302"/>
        <v>N</v>
      </c>
      <c r="M3901">
        <f t="shared" si="1303"/>
        <v>3</v>
      </c>
      <c r="N3901">
        <f t="shared" si="1304"/>
        <v>2010</v>
      </c>
      <c r="O3901" t="str">
        <f t="shared" si="1305"/>
        <v>2010-09</v>
      </c>
      <c r="P3901" t="str">
        <f t="shared" si="1306"/>
        <v>2010Q3</v>
      </c>
      <c r="Q3901">
        <f t="shared" si="1307"/>
        <v>3</v>
      </c>
      <c r="R3901">
        <f t="shared" si="1308"/>
        <v>1</v>
      </c>
      <c r="S3901">
        <f t="shared" si="1309"/>
        <v>2011</v>
      </c>
      <c r="T3901" t="str">
        <f t="shared" si="1310"/>
        <v>FY2011-03</v>
      </c>
      <c r="U3901" t="str">
        <f t="shared" si="1311"/>
        <v>FY2011Q1</v>
      </c>
    </row>
    <row r="3902" spans="1:21" x14ac:dyDescent="0.25">
      <c r="A3902" t="str">
        <f t="shared" si="1292"/>
        <v>20100905</v>
      </c>
      <c r="B3902" s="1">
        <f t="shared" si="1291"/>
        <v>40426</v>
      </c>
      <c r="C3902" s="1" t="str">
        <f t="shared" si="1293"/>
        <v>2010/09/05</v>
      </c>
      <c r="D3902">
        <f t="shared" si="1294"/>
        <v>1</v>
      </c>
      <c r="E3902" t="str">
        <f t="shared" si="1295"/>
        <v>Sunday</v>
      </c>
      <c r="F3902">
        <f t="shared" si="1296"/>
        <v>5</v>
      </c>
      <c r="G3902" s="2">
        <f t="shared" si="1297"/>
        <v>248</v>
      </c>
      <c r="H3902" t="str">
        <f t="shared" si="1298"/>
        <v>Weekday</v>
      </c>
      <c r="I3902">
        <f t="shared" si="1299"/>
        <v>37</v>
      </c>
      <c r="J3902" t="str">
        <f t="shared" si="1300"/>
        <v>September</v>
      </c>
      <c r="K3902">
        <f t="shared" si="1301"/>
        <v>9</v>
      </c>
      <c r="L3902" s="1" t="str">
        <f t="shared" si="1302"/>
        <v>N</v>
      </c>
      <c r="M3902">
        <f t="shared" si="1303"/>
        <v>3</v>
      </c>
      <c r="N3902">
        <f t="shared" si="1304"/>
        <v>2010</v>
      </c>
      <c r="O3902" t="str">
        <f t="shared" si="1305"/>
        <v>2010-09</v>
      </c>
      <c r="P3902" t="str">
        <f t="shared" si="1306"/>
        <v>2010Q3</v>
      </c>
      <c r="Q3902">
        <f t="shared" si="1307"/>
        <v>3</v>
      </c>
      <c r="R3902">
        <f t="shared" si="1308"/>
        <v>1</v>
      </c>
      <c r="S3902">
        <f t="shared" si="1309"/>
        <v>2011</v>
      </c>
      <c r="T3902" t="str">
        <f t="shared" si="1310"/>
        <v>FY2011-03</v>
      </c>
      <c r="U3902" t="str">
        <f t="shared" si="1311"/>
        <v>FY2011Q1</v>
      </c>
    </row>
    <row r="3903" spans="1:21" x14ac:dyDescent="0.25">
      <c r="A3903" t="str">
        <f t="shared" si="1292"/>
        <v>20100906</v>
      </c>
      <c r="B3903" s="1">
        <f t="shared" si="1291"/>
        <v>40427</v>
      </c>
      <c r="C3903" s="1" t="str">
        <f t="shared" si="1293"/>
        <v>2010/09/06</v>
      </c>
      <c r="D3903">
        <f t="shared" si="1294"/>
        <v>2</v>
      </c>
      <c r="E3903" t="str">
        <f t="shared" si="1295"/>
        <v>Monday</v>
      </c>
      <c r="F3903">
        <f t="shared" si="1296"/>
        <v>6</v>
      </c>
      <c r="G3903" s="2">
        <f t="shared" si="1297"/>
        <v>249</v>
      </c>
      <c r="H3903" t="str">
        <f t="shared" si="1298"/>
        <v>Weekday</v>
      </c>
      <c r="I3903">
        <f t="shared" si="1299"/>
        <v>37</v>
      </c>
      <c r="J3903" t="str">
        <f t="shared" si="1300"/>
        <v>September</v>
      </c>
      <c r="K3903">
        <f t="shared" si="1301"/>
        <v>9</v>
      </c>
      <c r="L3903" s="1" t="str">
        <f t="shared" si="1302"/>
        <v>N</v>
      </c>
      <c r="M3903">
        <f t="shared" si="1303"/>
        <v>3</v>
      </c>
      <c r="N3903">
        <f t="shared" si="1304"/>
        <v>2010</v>
      </c>
      <c r="O3903" t="str">
        <f t="shared" si="1305"/>
        <v>2010-09</v>
      </c>
      <c r="P3903" t="str">
        <f t="shared" si="1306"/>
        <v>2010Q3</v>
      </c>
      <c r="Q3903">
        <f t="shared" si="1307"/>
        <v>3</v>
      </c>
      <c r="R3903">
        <f t="shared" si="1308"/>
        <v>1</v>
      </c>
      <c r="S3903">
        <f t="shared" si="1309"/>
        <v>2011</v>
      </c>
      <c r="T3903" t="str">
        <f t="shared" si="1310"/>
        <v>FY2011-03</v>
      </c>
      <c r="U3903" t="str">
        <f t="shared" si="1311"/>
        <v>FY2011Q1</v>
      </c>
    </row>
    <row r="3904" spans="1:21" x14ac:dyDescent="0.25">
      <c r="A3904" t="str">
        <f t="shared" si="1292"/>
        <v>20100907</v>
      </c>
      <c r="B3904" s="1">
        <f t="shared" si="1291"/>
        <v>40428</v>
      </c>
      <c r="C3904" s="1" t="str">
        <f t="shared" si="1293"/>
        <v>2010/09/07</v>
      </c>
      <c r="D3904">
        <f t="shared" si="1294"/>
        <v>3</v>
      </c>
      <c r="E3904" t="str">
        <f t="shared" si="1295"/>
        <v>Tuesday</v>
      </c>
      <c r="F3904">
        <f t="shared" si="1296"/>
        <v>7</v>
      </c>
      <c r="G3904" s="2">
        <f t="shared" si="1297"/>
        <v>250</v>
      </c>
      <c r="H3904" t="str">
        <f t="shared" si="1298"/>
        <v>Weekday</v>
      </c>
      <c r="I3904">
        <f t="shared" si="1299"/>
        <v>37</v>
      </c>
      <c r="J3904" t="str">
        <f t="shared" si="1300"/>
        <v>September</v>
      </c>
      <c r="K3904">
        <f t="shared" si="1301"/>
        <v>9</v>
      </c>
      <c r="L3904" s="1" t="str">
        <f t="shared" si="1302"/>
        <v>N</v>
      </c>
      <c r="M3904">
        <f t="shared" si="1303"/>
        <v>3</v>
      </c>
      <c r="N3904">
        <f t="shared" si="1304"/>
        <v>2010</v>
      </c>
      <c r="O3904" t="str">
        <f t="shared" si="1305"/>
        <v>2010-09</v>
      </c>
      <c r="P3904" t="str">
        <f t="shared" si="1306"/>
        <v>2010Q3</v>
      </c>
      <c r="Q3904">
        <f t="shared" si="1307"/>
        <v>3</v>
      </c>
      <c r="R3904">
        <f t="shared" si="1308"/>
        <v>1</v>
      </c>
      <c r="S3904">
        <f t="shared" si="1309"/>
        <v>2011</v>
      </c>
      <c r="T3904" t="str">
        <f t="shared" si="1310"/>
        <v>FY2011-03</v>
      </c>
      <c r="U3904" t="str">
        <f t="shared" si="1311"/>
        <v>FY2011Q1</v>
      </c>
    </row>
    <row r="3905" spans="1:21" x14ac:dyDescent="0.25">
      <c r="A3905" t="str">
        <f t="shared" si="1292"/>
        <v>20100908</v>
      </c>
      <c r="B3905" s="1">
        <f t="shared" si="1291"/>
        <v>40429</v>
      </c>
      <c r="C3905" s="1" t="str">
        <f t="shared" si="1293"/>
        <v>2010/09/08</v>
      </c>
      <c r="D3905">
        <f t="shared" si="1294"/>
        <v>4</v>
      </c>
      <c r="E3905" t="str">
        <f t="shared" si="1295"/>
        <v>Wednesday</v>
      </c>
      <c r="F3905">
        <f t="shared" si="1296"/>
        <v>8</v>
      </c>
      <c r="G3905" s="2">
        <f t="shared" si="1297"/>
        <v>251</v>
      </c>
      <c r="H3905" t="str">
        <f t="shared" si="1298"/>
        <v>Weekday</v>
      </c>
      <c r="I3905">
        <f t="shared" si="1299"/>
        <v>37</v>
      </c>
      <c r="J3905" t="str">
        <f t="shared" si="1300"/>
        <v>September</v>
      </c>
      <c r="K3905">
        <f t="shared" si="1301"/>
        <v>9</v>
      </c>
      <c r="L3905" s="1" t="str">
        <f t="shared" si="1302"/>
        <v>N</v>
      </c>
      <c r="M3905">
        <f t="shared" si="1303"/>
        <v>3</v>
      </c>
      <c r="N3905">
        <f t="shared" si="1304"/>
        <v>2010</v>
      </c>
      <c r="O3905" t="str">
        <f t="shared" si="1305"/>
        <v>2010-09</v>
      </c>
      <c r="P3905" t="str">
        <f t="shared" si="1306"/>
        <v>2010Q3</v>
      </c>
      <c r="Q3905">
        <f t="shared" si="1307"/>
        <v>3</v>
      </c>
      <c r="R3905">
        <f t="shared" si="1308"/>
        <v>1</v>
      </c>
      <c r="S3905">
        <f t="shared" si="1309"/>
        <v>2011</v>
      </c>
      <c r="T3905" t="str">
        <f t="shared" si="1310"/>
        <v>FY2011-03</v>
      </c>
      <c r="U3905" t="str">
        <f t="shared" si="1311"/>
        <v>FY2011Q1</v>
      </c>
    </row>
    <row r="3906" spans="1:21" x14ac:dyDescent="0.25">
      <c r="A3906" t="str">
        <f t="shared" si="1292"/>
        <v>20100909</v>
      </c>
      <c r="B3906" s="1">
        <f t="shared" si="1291"/>
        <v>40430</v>
      </c>
      <c r="C3906" s="1" t="str">
        <f t="shared" si="1293"/>
        <v>2010/09/09</v>
      </c>
      <c r="D3906">
        <f t="shared" si="1294"/>
        <v>5</v>
      </c>
      <c r="E3906" t="str">
        <f t="shared" si="1295"/>
        <v>Thursday</v>
      </c>
      <c r="F3906">
        <f t="shared" si="1296"/>
        <v>9</v>
      </c>
      <c r="G3906" s="2">
        <f t="shared" si="1297"/>
        <v>252</v>
      </c>
      <c r="H3906" t="str">
        <f t="shared" si="1298"/>
        <v>Weekday</v>
      </c>
      <c r="I3906">
        <f t="shared" si="1299"/>
        <v>37</v>
      </c>
      <c r="J3906" t="str">
        <f t="shared" si="1300"/>
        <v>September</v>
      </c>
      <c r="K3906">
        <f t="shared" si="1301"/>
        <v>9</v>
      </c>
      <c r="L3906" s="1" t="str">
        <f t="shared" si="1302"/>
        <v>N</v>
      </c>
      <c r="M3906">
        <f t="shared" si="1303"/>
        <v>3</v>
      </c>
      <c r="N3906">
        <f t="shared" si="1304"/>
        <v>2010</v>
      </c>
      <c r="O3906" t="str">
        <f t="shared" si="1305"/>
        <v>2010-09</v>
      </c>
      <c r="P3906" t="str">
        <f t="shared" si="1306"/>
        <v>2010Q3</v>
      </c>
      <c r="Q3906">
        <f t="shared" si="1307"/>
        <v>3</v>
      </c>
      <c r="R3906">
        <f t="shared" si="1308"/>
        <v>1</v>
      </c>
      <c r="S3906">
        <f t="shared" si="1309"/>
        <v>2011</v>
      </c>
      <c r="T3906" t="str">
        <f t="shared" si="1310"/>
        <v>FY2011-03</v>
      </c>
      <c r="U3906" t="str">
        <f t="shared" si="1311"/>
        <v>FY2011Q1</v>
      </c>
    </row>
    <row r="3907" spans="1:21" x14ac:dyDescent="0.25">
      <c r="A3907" t="str">
        <f t="shared" si="1292"/>
        <v>20100910</v>
      </c>
      <c r="B3907" s="1">
        <f t="shared" si="1291"/>
        <v>40431</v>
      </c>
      <c r="C3907" s="1" t="str">
        <f t="shared" si="1293"/>
        <v>2010/09/10</v>
      </c>
      <c r="D3907">
        <f t="shared" si="1294"/>
        <v>6</v>
      </c>
      <c r="E3907" t="str">
        <f t="shared" si="1295"/>
        <v>Friday</v>
      </c>
      <c r="F3907">
        <f t="shared" si="1296"/>
        <v>10</v>
      </c>
      <c r="G3907" s="2">
        <f t="shared" si="1297"/>
        <v>253</v>
      </c>
      <c r="H3907" t="str">
        <f t="shared" si="1298"/>
        <v>Weekend</v>
      </c>
      <c r="I3907">
        <f t="shared" si="1299"/>
        <v>37</v>
      </c>
      <c r="J3907" t="str">
        <f t="shared" si="1300"/>
        <v>September</v>
      </c>
      <c r="K3907">
        <f t="shared" si="1301"/>
        <v>9</v>
      </c>
      <c r="L3907" s="1" t="str">
        <f t="shared" si="1302"/>
        <v>N</v>
      </c>
      <c r="M3907">
        <f t="shared" si="1303"/>
        <v>3</v>
      </c>
      <c r="N3907">
        <f t="shared" si="1304"/>
        <v>2010</v>
      </c>
      <c r="O3907" t="str">
        <f t="shared" si="1305"/>
        <v>2010-09</v>
      </c>
      <c r="P3907" t="str">
        <f t="shared" si="1306"/>
        <v>2010Q3</v>
      </c>
      <c r="Q3907">
        <f t="shared" si="1307"/>
        <v>3</v>
      </c>
      <c r="R3907">
        <f t="shared" si="1308"/>
        <v>1</v>
      </c>
      <c r="S3907">
        <f t="shared" si="1309"/>
        <v>2011</v>
      </c>
      <c r="T3907" t="str">
        <f t="shared" si="1310"/>
        <v>FY2011-03</v>
      </c>
      <c r="U3907" t="str">
        <f t="shared" si="1311"/>
        <v>FY2011Q1</v>
      </c>
    </row>
    <row r="3908" spans="1:21" x14ac:dyDescent="0.25">
      <c r="A3908" t="str">
        <f t="shared" si="1292"/>
        <v>20100911</v>
      </c>
      <c r="B3908" s="1">
        <f t="shared" si="1291"/>
        <v>40432</v>
      </c>
      <c r="C3908" s="1" t="str">
        <f t="shared" si="1293"/>
        <v>2010/09/11</v>
      </c>
      <c r="D3908">
        <f t="shared" si="1294"/>
        <v>7</v>
      </c>
      <c r="E3908" t="str">
        <f t="shared" si="1295"/>
        <v>Saturday</v>
      </c>
      <c r="F3908">
        <f t="shared" si="1296"/>
        <v>11</v>
      </c>
      <c r="G3908" s="2">
        <f t="shared" si="1297"/>
        <v>254</v>
      </c>
      <c r="H3908" t="str">
        <f t="shared" si="1298"/>
        <v>Weekend</v>
      </c>
      <c r="I3908">
        <f t="shared" si="1299"/>
        <v>37</v>
      </c>
      <c r="J3908" t="str">
        <f t="shared" si="1300"/>
        <v>September</v>
      </c>
      <c r="K3908">
        <f t="shared" si="1301"/>
        <v>9</v>
      </c>
      <c r="L3908" s="1" t="str">
        <f t="shared" si="1302"/>
        <v>N</v>
      </c>
      <c r="M3908">
        <f t="shared" si="1303"/>
        <v>3</v>
      </c>
      <c r="N3908">
        <f t="shared" si="1304"/>
        <v>2010</v>
      </c>
      <c r="O3908" t="str">
        <f t="shared" si="1305"/>
        <v>2010-09</v>
      </c>
      <c r="P3908" t="str">
        <f t="shared" si="1306"/>
        <v>2010Q3</v>
      </c>
      <c r="Q3908">
        <f t="shared" si="1307"/>
        <v>3</v>
      </c>
      <c r="R3908">
        <f t="shared" si="1308"/>
        <v>1</v>
      </c>
      <c r="S3908">
        <f t="shared" si="1309"/>
        <v>2011</v>
      </c>
      <c r="T3908" t="str">
        <f t="shared" si="1310"/>
        <v>FY2011-03</v>
      </c>
      <c r="U3908" t="str">
        <f t="shared" si="1311"/>
        <v>FY2011Q1</v>
      </c>
    </row>
    <row r="3909" spans="1:21" x14ac:dyDescent="0.25">
      <c r="A3909" t="str">
        <f t="shared" si="1292"/>
        <v>20100912</v>
      </c>
      <c r="B3909" s="1">
        <f t="shared" si="1291"/>
        <v>40433</v>
      </c>
      <c r="C3909" s="1" t="str">
        <f t="shared" si="1293"/>
        <v>2010/09/12</v>
      </c>
      <c r="D3909">
        <f t="shared" si="1294"/>
        <v>1</v>
      </c>
      <c r="E3909" t="str">
        <f t="shared" si="1295"/>
        <v>Sunday</v>
      </c>
      <c r="F3909">
        <f t="shared" si="1296"/>
        <v>12</v>
      </c>
      <c r="G3909" s="2">
        <f t="shared" si="1297"/>
        <v>255</v>
      </c>
      <c r="H3909" t="str">
        <f t="shared" si="1298"/>
        <v>Weekday</v>
      </c>
      <c r="I3909">
        <f t="shared" si="1299"/>
        <v>38</v>
      </c>
      <c r="J3909" t="str">
        <f t="shared" si="1300"/>
        <v>September</v>
      </c>
      <c r="K3909">
        <f t="shared" si="1301"/>
        <v>9</v>
      </c>
      <c r="L3909" s="1" t="str">
        <f t="shared" si="1302"/>
        <v>N</v>
      </c>
      <c r="M3909">
        <f t="shared" si="1303"/>
        <v>3</v>
      </c>
      <c r="N3909">
        <f t="shared" si="1304"/>
        <v>2010</v>
      </c>
      <c r="O3909" t="str">
        <f t="shared" si="1305"/>
        <v>2010-09</v>
      </c>
      <c r="P3909" t="str">
        <f t="shared" si="1306"/>
        <v>2010Q3</v>
      </c>
      <c r="Q3909">
        <f t="shared" si="1307"/>
        <v>3</v>
      </c>
      <c r="R3909">
        <f t="shared" si="1308"/>
        <v>1</v>
      </c>
      <c r="S3909">
        <f t="shared" si="1309"/>
        <v>2011</v>
      </c>
      <c r="T3909" t="str">
        <f t="shared" si="1310"/>
        <v>FY2011-03</v>
      </c>
      <c r="U3909" t="str">
        <f t="shared" si="1311"/>
        <v>FY2011Q1</v>
      </c>
    </row>
    <row r="3910" spans="1:21" x14ac:dyDescent="0.25">
      <c r="A3910" t="str">
        <f t="shared" si="1292"/>
        <v>20100913</v>
      </c>
      <c r="B3910" s="1">
        <f t="shared" si="1291"/>
        <v>40434</v>
      </c>
      <c r="C3910" s="1" t="str">
        <f t="shared" si="1293"/>
        <v>2010/09/13</v>
      </c>
      <c r="D3910">
        <f t="shared" si="1294"/>
        <v>2</v>
      </c>
      <c r="E3910" t="str">
        <f t="shared" si="1295"/>
        <v>Monday</v>
      </c>
      <c r="F3910">
        <f t="shared" si="1296"/>
        <v>13</v>
      </c>
      <c r="G3910" s="2">
        <f t="shared" si="1297"/>
        <v>256</v>
      </c>
      <c r="H3910" t="str">
        <f t="shared" si="1298"/>
        <v>Weekday</v>
      </c>
      <c r="I3910">
        <f t="shared" si="1299"/>
        <v>38</v>
      </c>
      <c r="J3910" t="str">
        <f t="shared" si="1300"/>
        <v>September</v>
      </c>
      <c r="K3910">
        <f t="shared" si="1301"/>
        <v>9</v>
      </c>
      <c r="L3910" s="1" t="str">
        <f t="shared" si="1302"/>
        <v>N</v>
      </c>
      <c r="M3910">
        <f t="shared" si="1303"/>
        <v>3</v>
      </c>
      <c r="N3910">
        <f t="shared" si="1304"/>
        <v>2010</v>
      </c>
      <c r="O3910" t="str">
        <f t="shared" si="1305"/>
        <v>2010-09</v>
      </c>
      <c r="P3910" t="str">
        <f t="shared" si="1306"/>
        <v>2010Q3</v>
      </c>
      <c r="Q3910">
        <f t="shared" si="1307"/>
        <v>3</v>
      </c>
      <c r="R3910">
        <f t="shared" si="1308"/>
        <v>1</v>
      </c>
      <c r="S3910">
        <f t="shared" si="1309"/>
        <v>2011</v>
      </c>
      <c r="T3910" t="str">
        <f t="shared" si="1310"/>
        <v>FY2011-03</v>
      </c>
      <c r="U3910" t="str">
        <f t="shared" si="1311"/>
        <v>FY2011Q1</v>
      </c>
    </row>
    <row r="3911" spans="1:21" x14ac:dyDescent="0.25">
      <c r="A3911" t="str">
        <f t="shared" si="1292"/>
        <v>20100914</v>
      </c>
      <c r="B3911" s="1">
        <f t="shared" si="1291"/>
        <v>40435</v>
      </c>
      <c r="C3911" s="1" t="str">
        <f t="shared" si="1293"/>
        <v>2010/09/14</v>
      </c>
      <c r="D3911">
        <f t="shared" si="1294"/>
        <v>3</v>
      </c>
      <c r="E3911" t="str">
        <f t="shared" si="1295"/>
        <v>Tuesday</v>
      </c>
      <c r="F3911">
        <f t="shared" si="1296"/>
        <v>14</v>
      </c>
      <c r="G3911" s="2">
        <f t="shared" si="1297"/>
        <v>257</v>
      </c>
      <c r="H3911" t="str">
        <f t="shared" si="1298"/>
        <v>Weekday</v>
      </c>
      <c r="I3911">
        <f t="shared" si="1299"/>
        <v>38</v>
      </c>
      <c r="J3911" t="str">
        <f t="shared" si="1300"/>
        <v>September</v>
      </c>
      <c r="K3911">
        <f t="shared" si="1301"/>
        <v>9</v>
      </c>
      <c r="L3911" s="1" t="str">
        <f t="shared" si="1302"/>
        <v>N</v>
      </c>
      <c r="M3911">
        <f t="shared" si="1303"/>
        <v>3</v>
      </c>
      <c r="N3911">
        <f t="shared" si="1304"/>
        <v>2010</v>
      </c>
      <c r="O3911" t="str">
        <f t="shared" si="1305"/>
        <v>2010-09</v>
      </c>
      <c r="P3911" t="str">
        <f t="shared" si="1306"/>
        <v>2010Q3</v>
      </c>
      <c r="Q3911">
        <f t="shared" si="1307"/>
        <v>3</v>
      </c>
      <c r="R3911">
        <f t="shared" si="1308"/>
        <v>1</v>
      </c>
      <c r="S3911">
        <f t="shared" si="1309"/>
        <v>2011</v>
      </c>
      <c r="T3911" t="str">
        <f t="shared" si="1310"/>
        <v>FY2011-03</v>
      </c>
      <c r="U3911" t="str">
        <f t="shared" si="1311"/>
        <v>FY2011Q1</v>
      </c>
    </row>
    <row r="3912" spans="1:21" x14ac:dyDescent="0.25">
      <c r="A3912" t="str">
        <f t="shared" si="1292"/>
        <v>20100915</v>
      </c>
      <c r="B3912" s="1">
        <f t="shared" si="1291"/>
        <v>40436</v>
      </c>
      <c r="C3912" s="1" t="str">
        <f t="shared" si="1293"/>
        <v>2010/09/15</v>
      </c>
      <c r="D3912">
        <f t="shared" si="1294"/>
        <v>4</v>
      </c>
      <c r="E3912" t="str">
        <f t="shared" si="1295"/>
        <v>Wednesday</v>
      </c>
      <c r="F3912">
        <f t="shared" si="1296"/>
        <v>15</v>
      </c>
      <c r="G3912" s="2">
        <f t="shared" si="1297"/>
        <v>258</v>
      </c>
      <c r="H3912" t="str">
        <f t="shared" si="1298"/>
        <v>Weekday</v>
      </c>
      <c r="I3912">
        <f t="shared" si="1299"/>
        <v>38</v>
      </c>
      <c r="J3912" t="str">
        <f t="shared" si="1300"/>
        <v>September</v>
      </c>
      <c r="K3912">
        <f t="shared" si="1301"/>
        <v>9</v>
      </c>
      <c r="L3912" s="1" t="str">
        <f t="shared" si="1302"/>
        <v>N</v>
      </c>
      <c r="M3912">
        <f t="shared" si="1303"/>
        <v>3</v>
      </c>
      <c r="N3912">
        <f t="shared" si="1304"/>
        <v>2010</v>
      </c>
      <c r="O3912" t="str">
        <f t="shared" si="1305"/>
        <v>2010-09</v>
      </c>
      <c r="P3912" t="str">
        <f t="shared" si="1306"/>
        <v>2010Q3</v>
      </c>
      <c r="Q3912">
        <f t="shared" si="1307"/>
        <v>3</v>
      </c>
      <c r="R3912">
        <f t="shared" si="1308"/>
        <v>1</v>
      </c>
      <c r="S3912">
        <f t="shared" si="1309"/>
        <v>2011</v>
      </c>
      <c r="T3912" t="str">
        <f t="shared" si="1310"/>
        <v>FY2011-03</v>
      </c>
      <c r="U3912" t="str">
        <f t="shared" si="1311"/>
        <v>FY2011Q1</v>
      </c>
    </row>
    <row r="3913" spans="1:21" x14ac:dyDescent="0.25">
      <c r="A3913" t="str">
        <f t="shared" si="1292"/>
        <v>20100916</v>
      </c>
      <c r="B3913" s="1">
        <f t="shared" si="1291"/>
        <v>40437</v>
      </c>
      <c r="C3913" s="1" t="str">
        <f t="shared" si="1293"/>
        <v>2010/09/16</v>
      </c>
      <c r="D3913">
        <f t="shared" si="1294"/>
        <v>5</v>
      </c>
      <c r="E3913" t="str">
        <f t="shared" si="1295"/>
        <v>Thursday</v>
      </c>
      <c r="F3913">
        <f t="shared" si="1296"/>
        <v>16</v>
      </c>
      <c r="G3913" s="2">
        <f t="shared" si="1297"/>
        <v>259</v>
      </c>
      <c r="H3913" t="str">
        <f t="shared" si="1298"/>
        <v>Weekday</v>
      </c>
      <c r="I3913">
        <f t="shared" si="1299"/>
        <v>38</v>
      </c>
      <c r="J3913" t="str">
        <f t="shared" si="1300"/>
        <v>September</v>
      </c>
      <c r="K3913">
        <f t="shared" si="1301"/>
        <v>9</v>
      </c>
      <c r="L3913" s="1" t="str">
        <f t="shared" si="1302"/>
        <v>N</v>
      </c>
      <c r="M3913">
        <f t="shared" si="1303"/>
        <v>3</v>
      </c>
      <c r="N3913">
        <f t="shared" si="1304"/>
        <v>2010</v>
      </c>
      <c r="O3913" t="str">
        <f t="shared" si="1305"/>
        <v>2010-09</v>
      </c>
      <c r="P3913" t="str">
        <f t="shared" si="1306"/>
        <v>2010Q3</v>
      </c>
      <c r="Q3913">
        <f t="shared" si="1307"/>
        <v>3</v>
      </c>
      <c r="R3913">
        <f t="shared" si="1308"/>
        <v>1</v>
      </c>
      <c r="S3913">
        <f t="shared" si="1309"/>
        <v>2011</v>
      </c>
      <c r="T3913" t="str">
        <f t="shared" si="1310"/>
        <v>FY2011-03</v>
      </c>
      <c r="U3913" t="str">
        <f t="shared" si="1311"/>
        <v>FY2011Q1</v>
      </c>
    </row>
    <row r="3914" spans="1:21" x14ac:dyDescent="0.25">
      <c r="A3914" t="str">
        <f t="shared" si="1292"/>
        <v>20100917</v>
      </c>
      <c r="B3914" s="1">
        <f t="shared" si="1291"/>
        <v>40438</v>
      </c>
      <c r="C3914" s="1" t="str">
        <f t="shared" si="1293"/>
        <v>2010/09/17</v>
      </c>
      <c r="D3914">
        <f t="shared" si="1294"/>
        <v>6</v>
      </c>
      <c r="E3914" t="str">
        <f t="shared" si="1295"/>
        <v>Friday</v>
      </c>
      <c r="F3914">
        <f t="shared" si="1296"/>
        <v>17</v>
      </c>
      <c r="G3914" s="2">
        <f t="shared" si="1297"/>
        <v>260</v>
      </c>
      <c r="H3914" t="str">
        <f t="shared" si="1298"/>
        <v>Weekend</v>
      </c>
      <c r="I3914">
        <f t="shared" si="1299"/>
        <v>38</v>
      </c>
      <c r="J3914" t="str">
        <f t="shared" si="1300"/>
        <v>September</v>
      </c>
      <c r="K3914">
        <f t="shared" si="1301"/>
        <v>9</v>
      </c>
      <c r="L3914" s="1" t="str">
        <f t="shared" si="1302"/>
        <v>N</v>
      </c>
      <c r="M3914">
        <f t="shared" si="1303"/>
        <v>3</v>
      </c>
      <c r="N3914">
        <f t="shared" si="1304"/>
        <v>2010</v>
      </c>
      <c r="O3914" t="str">
        <f t="shared" si="1305"/>
        <v>2010-09</v>
      </c>
      <c r="P3914" t="str">
        <f t="shared" si="1306"/>
        <v>2010Q3</v>
      </c>
      <c r="Q3914">
        <f t="shared" si="1307"/>
        <v>3</v>
      </c>
      <c r="R3914">
        <f t="shared" si="1308"/>
        <v>1</v>
      </c>
      <c r="S3914">
        <f t="shared" si="1309"/>
        <v>2011</v>
      </c>
      <c r="T3914" t="str">
        <f t="shared" si="1310"/>
        <v>FY2011-03</v>
      </c>
      <c r="U3914" t="str">
        <f t="shared" si="1311"/>
        <v>FY2011Q1</v>
      </c>
    </row>
    <row r="3915" spans="1:21" x14ac:dyDescent="0.25">
      <c r="A3915" t="str">
        <f t="shared" si="1292"/>
        <v>20100918</v>
      </c>
      <c r="B3915" s="1">
        <f t="shared" si="1291"/>
        <v>40439</v>
      </c>
      <c r="C3915" s="1" t="str">
        <f t="shared" si="1293"/>
        <v>2010/09/18</v>
      </c>
      <c r="D3915">
        <f t="shared" si="1294"/>
        <v>7</v>
      </c>
      <c r="E3915" t="str">
        <f t="shared" si="1295"/>
        <v>Saturday</v>
      </c>
      <c r="F3915">
        <f t="shared" si="1296"/>
        <v>18</v>
      </c>
      <c r="G3915" s="2">
        <f t="shared" si="1297"/>
        <v>261</v>
      </c>
      <c r="H3915" t="str">
        <f t="shared" si="1298"/>
        <v>Weekend</v>
      </c>
      <c r="I3915">
        <f t="shared" si="1299"/>
        <v>38</v>
      </c>
      <c r="J3915" t="str">
        <f t="shared" si="1300"/>
        <v>September</v>
      </c>
      <c r="K3915">
        <f t="shared" si="1301"/>
        <v>9</v>
      </c>
      <c r="L3915" s="1" t="str">
        <f t="shared" si="1302"/>
        <v>N</v>
      </c>
      <c r="M3915">
        <f t="shared" si="1303"/>
        <v>3</v>
      </c>
      <c r="N3915">
        <f t="shared" si="1304"/>
        <v>2010</v>
      </c>
      <c r="O3915" t="str">
        <f t="shared" si="1305"/>
        <v>2010-09</v>
      </c>
      <c r="P3915" t="str">
        <f t="shared" si="1306"/>
        <v>2010Q3</v>
      </c>
      <c r="Q3915">
        <f t="shared" si="1307"/>
        <v>3</v>
      </c>
      <c r="R3915">
        <f t="shared" si="1308"/>
        <v>1</v>
      </c>
      <c r="S3915">
        <f t="shared" si="1309"/>
        <v>2011</v>
      </c>
      <c r="T3915" t="str">
        <f t="shared" si="1310"/>
        <v>FY2011-03</v>
      </c>
      <c r="U3915" t="str">
        <f t="shared" si="1311"/>
        <v>FY2011Q1</v>
      </c>
    </row>
    <row r="3916" spans="1:21" x14ac:dyDescent="0.25">
      <c r="A3916" t="str">
        <f t="shared" si="1292"/>
        <v>20100919</v>
      </c>
      <c r="B3916" s="1">
        <f t="shared" si="1291"/>
        <v>40440</v>
      </c>
      <c r="C3916" s="1" t="str">
        <f t="shared" si="1293"/>
        <v>2010/09/19</v>
      </c>
      <c r="D3916">
        <f t="shared" si="1294"/>
        <v>1</v>
      </c>
      <c r="E3916" t="str">
        <f t="shared" si="1295"/>
        <v>Sunday</v>
      </c>
      <c r="F3916">
        <f t="shared" si="1296"/>
        <v>19</v>
      </c>
      <c r="G3916" s="2">
        <f t="shared" si="1297"/>
        <v>262</v>
      </c>
      <c r="H3916" t="str">
        <f t="shared" si="1298"/>
        <v>Weekday</v>
      </c>
      <c r="I3916">
        <f t="shared" si="1299"/>
        <v>39</v>
      </c>
      <c r="J3916" t="str">
        <f t="shared" si="1300"/>
        <v>September</v>
      </c>
      <c r="K3916">
        <f t="shared" si="1301"/>
        <v>9</v>
      </c>
      <c r="L3916" s="1" t="str">
        <f t="shared" si="1302"/>
        <v>N</v>
      </c>
      <c r="M3916">
        <f t="shared" si="1303"/>
        <v>3</v>
      </c>
      <c r="N3916">
        <f t="shared" si="1304"/>
        <v>2010</v>
      </c>
      <c r="O3916" t="str">
        <f t="shared" si="1305"/>
        <v>2010-09</v>
      </c>
      <c r="P3916" t="str">
        <f t="shared" si="1306"/>
        <v>2010Q3</v>
      </c>
      <c r="Q3916">
        <f t="shared" si="1307"/>
        <v>3</v>
      </c>
      <c r="R3916">
        <f t="shared" si="1308"/>
        <v>1</v>
      </c>
      <c r="S3916">
        <f t="shared" si="1309"/>
        <v>2011</v>
      </c>
      <c r="T3916" t="str">
        <f t="shared" si="1310"/>
        <v>FY2011-03</v>
      </c>
      <c r="U3916" t="str">
        <f t="shared" si="1311"/>
        <v>FY2011Q1</v>
      </c>
    </row>
    <row r="3917" spans="1:21" x14ac:dyDescent="0.25">
      <c r="A3917" t="str">
        <f t="shared" si="1292"/>
        <v>20100920</v>
      </c>
      <c r="B3917" s="1">
        <f t="shared" si="1291"/>
        <v>40441</v>
      </c>
      <c r="C3917" s="1" t="str">
        <f t="shared" si="1293"/>
        <v>2010/09/20</v>
      </c>
      <c r="D3917">
        <f t="shared" si="1294"/>
        <v>2</v>
      </c>
      <c r="E3917" t="str">
        <f t="shared" si="1295"/>
        <v>Monday</v>
      </c>
      <c r="F3917">
        <f t="shared" si="1296"/>
        <v>20</v>
      </c>
      <c r="G3917" s="2">
        <f t="shared" si="1297"/>
        <v>263</v>
      </c>
      <c r="H3917" t="str">
        <f t="shared" si="1298"/>
        <v>Weekday</v>
      </c>
      <c r="I3917">
        <f t="shared" si="1299"/>
        <v>39</v>
      </c>
      <c r="J3917" t="str">
        <f t="shared" si="1300"/>
        <v>September</v>
      </c>
      <c r="K3917">
        <f t="shared" si="1301"/>
        <v>9</v>
      </c>
      <c r="L3917" s="1" t="str">
        <f t="shared" si="1302"/>
        <v>N</v>
      </c>
      <c r="M3917">
        <f t="shared" si="1303"/>
        <v>3</v>
      </c>
      <c r="N3917">
        <f t="shared" si="1304"/>
        <v>2010</v>
      </c>
      <c r="O3917" t="str">
        <f t="shared" si="1305"/>
        <v>2010-09</v>
      </c>
      <c r="P3917" t="str">
        <f t="shared" si="1306"/>
        <v>2010Q3</v>
      </c>
      <c r="Q3917">
        <f t="shared" si="1307"/>
        <v>3</v>
      </c>
      <c r="R3917">
        <f t="shared" si="1308"/>
        <v>1</v>
      </c>
      <c r="S3917">
        <f t="shared" si="1309"/>
        <v>2011</v>
      </c>
      <c r="T3917" t="str">
        <f t="shared" si="1310"/>
        <v>FY2011-03</v>
      </c>
      <c r="U3917" t="str">
        <f t="shared" si="1311"/>
        <v>FY2011Q1</v>
      </c>
    </row>
    <row r="3918" spans="1:21" x14ac:dyDescent="0.25">
      <c r="A3918" t="str">
        <f t="shared" si="1292"/>
        <v>20100921</v>
      </c>
      <c r="B3918" s="1">
        <f t="shared" si="1291"/>
        <v>40442</v>
      </c>
      <c r="C3918" s="1" t="str">
        <f t="shared" si="1293"/>
        <v>2010/09/21</v>
      </c>
      <c r="D3918">
        <f t="shared" si="1294"/>
        <v>3</v>
      </c>
      <c r="E3918" t="str">
        <f t="shared" si="1295"/>
        <v>Tuesday</v>
      </c>
      <c r="F3918">
        <f t="shared" si="1296"/>
        <v>21</v>
      </c>
      <c r="G3918" s="2">
        <f t="shared" si="1297"/>
        <v>264</v>
      </c>
      <c r="H3918" t="str">
        <f t="shared" si="1298"/>
        <v>Weekday</v>
      </c>
      <c r="I3918">
        <f t="shared" si="1299"/>
        <v>39</v>
      </c>
      <c r="J3918" t="str">
        <f t="shared" si="1300"/>
        <v>September</v>
      </c>
      <c r="K3918">
        <f t="shared" si="1301"/>
        <v>9</v>
      </c>
      <c r="L3918" s="1" t="str">
        <f t="shared" si="1302"/>
        <v>N</v>
      </c>
      <c r="M3918">
        <f t="shared" si="1303"/>
        <v>3</v>
      </c>
      <c r="N3918">
        <f t="shared" si="1304"/>
        <v>2010</v>
      </c>
      <c r="O3918" t="str">
        <f t="shared" si="1305"/>
        <v>2010-09</v>
      </c>
      <c r="P3918" t="str">
        <f t="shared" si="1306"/>
        <v>2010Q3</v>
      </c>
      <c r="Q3918">
        <f t="shared" si="1307"/>
        <v>3</v>
      </c>
      <c r="R3918">
        <f t="shared" si="1308"/>
        <v>1</v>
      </c>
      <c r="S3918">
        <f t="shared" si="1309"/>
        <v>2011</v>
      </c>
      <c r="T3918" t="str">
        <f t="shared" si="1310"/>
        <v>FY2011-03</v>
      </c>
      <c r="U3918" t="str">
        <f t="shared" si="1311"/>
        <v>FY2011Q1</v>
      </c>
    </row>
    <row r="3919" spans="1:21" x14ac:dyDescent="0.25">
      <c r="A3919" t="str">
        <f t="shared" si="1292"/>
        <v>20100922</v>
      </c>
      <c r="B3919" s="1">
        <f t="shared" si="1291"/>
        <v>40443</v>
      </c>
      <c r="C3919" s="1" t="str">
        <f t="shared" si="1293"/>
        <v>2010/09/22</v>
      </c>
      <c r="D3919">
        <f t="shared" si="1294"/>
        <v>4</v>
      </c>
      <c r="E3919" t="str">
        <f t="shared" si="1295"/>
        <v>Wednesday</v>
      </c>
      <c r="F3919">
        <f t="shared" si="1296"/>
        <v>22</v>
      </c>
      <c r="G3919" s="2">
        <f t="shared" si="1297"/>
        <v>265</v>
      </c>
      <c r="H3919" t="str">
        <f t="shared" si="1298"/>
        <v>Weekday</v>
      </c>
      <c r="I3919">
        <f t="shared" si="1299"/>
        <v>39</v>
      </c>
      <c r="J3919" t="str">
        <f t="shared" si="1300"/>
        <v>September</v>
      </c>
      <c r="K3919">
        <f t="shared" si="1301"/>
        <v>9</v>
      </c>
      <c r="L3919" s="1" t="str">
        <f t="shared" si="1302"/>
        <v>N</v>
      </c>
      <c r="M3919">
        <f t="shared" si="1303"/>
        <v>3</v>
      </c>
      <c r="N3919">
        <f t="shared" si="1304"/>
        <v>2010</v>
      </c>
      <c r="O3919" t="str">
        <f t="shared" si="1305"/>
        <v>2010-09</v>
      </c>
      <c r="P3919" t="str">
        <f t="shared" si="1306"/>
        <v>2010Q3</v>
      </c>
      <c r="Q3919">
        <f t="shared" si="1307"/>
        <v>3</v>
      </c>
      <c r="R3919">
        <f t="shared" si="1308"/>
        <v>1</v>
      </c>
      <c r="S3919">
        <f t="shared" si="1309"/>
        <v>2011</v>
      </c>
      <c r="T3919" t="str">
        <f t="shared" si="1310"/>
        <v>FY2011-03</v>
      </c>
      <c r="U3919" t="str">
        <f t="shared" si="1311"/>
        <v>FY2011Q1</v>
      </c>
    </row>
    <row r="3920" spans="1:21" x14ac:dyDescent="0.25">
      <c r="A3920" t="str">
        <f t="shared" si="1292"/>
        <v>20100923</v>
      </c>
      <c r="B3920" s="1">
        <f t="shared" si="1291"/>
        <v>40444</v>
      </c>
      <c r="C3920" s="1" t="str">
        <f t="shared" si="1293"/>
        <v>2010/09/23</v>
      </c>
      <c r="D3920">
        <f t="shared" si="1294"/>
        <v>5</v>
      </c>
      <c r="E3920" t="str">
        <f t="shared" si="1295"/>
        <v>Thursday</v>
      </c>
      <c r="F3920">
        <f t="shared" si="1296"/>
        <v>23</v>
      </c>
      <c r="G3920" s="2">
        <f t="shared" si="1297"/>
        <v>266</v>
      </c>
      <c r="H3920" t="str">
        <f t="shared" si="1298"/>
        <v>Weekday</v>
      </c>
      <c r="I3920">
        <f t="shared" si="1299"/>
        <v>39</v>
      </c>
      <c r="J3920" t="str">
        <f t="shared" si="1300"/>
        <v>September</v>
      </c>
      <c r="K3920">
        <f t="shared" si="1301"/>
        <v>9</v>
      </c>
      <c r="L3920" s="1" t="str">
        <f t="shared" si="1302"/>
        <v>N</v>
      </c>
      <c r="M3920">
        <f t="shared" si="1303"/>
        <v>3</v>
      </c>
      <c r="N3920">
        <f t="shared" si="1304"/>
        <v>2010</v>
      </c>
      <c r="O3920" t="str">
        <f t="shared" si="1305"/>
        <v>2010-09</v>
      </c>
      <c r="P3920" t="str">
        <f t="shared" si="1306"/>
        <v>2010Q3</v>
      </c>
      <c r="Q3920">
        <f t="shared" si="1307"/>
        <v>3</v>
      </c>
      <c r="R3920">
        <f t="shared" si="1308"/>
        <v>1</v>
      </c>
      <c r="S3920">
        <f t="shared" si="1309"/>
        <v>2011</v>
      </c>
      <c r="T3920" t="str">
        <f t="shared" si="1310"/>
        <v>FY2011-03</v>
      </c>
      <c r="U3920" t="str">
        <f t="shared" si="1311"/>
        <v>FY2011Q1</v>
      </c>
    </row>
    <row r="3921" spans="1:21" x14ac:dyDescent="0.25">
      <c r="A3921" t="str">
        <f t="shared" si="1292"/>
        <v>20100924</v>
      </c>
      <c r="B3921" s="1">
        <f t="shared" si="1291"/>
        <v>40445</v>
      </c>
      <c r="C3921" s="1" t="str">
        <f t="shared" si="1293"/>
        <v>2010/09/24</v>
      </c>
      <c r="D3921">
        <f t="shared" si="1294"/>
        <v>6</v>
      </c>
      <c r="E3921" t="str">
        <f t="shared" si="1295"/>
        <v>Friday</v>
      </c>
      <c r="F3921">
        <f t="shared" si="1296"/>
        <v>24</v>
      </c>
      <c r="G3921" s="2">
        <f t="shared" si="1297"/>
        <v>267</v>
      </c>
      <c r="H3921" t="str">
        <f t="shared" si="1298"/>
        <v>Weekend</v>
      </c>
      <c r="I3921">
        <f t="shared" si="1299"/>
        <v>39</v>
      </c>
      <c r="J3921" t="str">
        <f t="shared" si="1300"/>
        <v>September</v>
      </c>
      <c r="K3921">
        <f t="shared" si="1301"/>
        <v>9</v>
      </c>
      <c r="L3921" s="1" t="str">
        <f t="shared" si="1302"/>
        <v>N</v>
      </c>
      <c r="M3921">
        <f t="shared" si="1303"/>
        <v>3</v>
      </c>
      <c r="N3921">
        <f t="shared" si="1304"/>
        <v>2010</v>
      </c>
      <c r="O3921" t="str">
        <f t="shared" si="1305"/>
        <v>2010-09</v>
      </c>
      <c r="P3921" t="str">
        <f t="shared" si="1306"/>
        <v>2010Q3</v>
      </c>
      <c r="Q3921">
        <f t="shared" si="1307"/>
        <v>3</v>
      </c>
      <c r="R3921">
        <f t="shared" si="1308"/>
        <v>1</v>
      </c>
      <c r="S3921">
        <f t="shared" si="1309"/>
        <v>2011</v>
      </c>
      <c r="T3921" t="str">
        <f t="shared" si="1310"/>
        <v>FY2011-03</v>
      </c>
      <c r="U3921" t="str">
        <f t="shared" si="1311"/>
        <v>FY2011Q1</v>
      </c>
    </row>
    <row r="3922" spans="1:21" x14ac:dyDescent="0.25">
      <c r="A3922" t="str">
        <f t="shared" si="1292"/>
        <v>20100925</v>
      </c>
      <c r="B3922" s="1">
        <f t="shared" si="1291"/>
        <v>40446</v>
      </c>
      <c r="C3922" s="1" t="str">
        <f t="shared" si="1293"/>
        <v>2010/09/25</v>
      </c>
      <c r="D3922">
        <f t="shared" si="1294"/>
        <v>7</v>
      </c>
      <c r="E3922" t="str">
        <f t="shared" si="1295"/>
        <v>Saturday</v>
      </c>
      <c r="F3922">
        <f t="shared" si="1296"/>
        <v>25</v>
      </c>
      <c r="G3922" s="2">
        <f t="shared" si="1297"/>
        <v>268</v>
      </c>
      <c r="H3922" t="str">
        <f t="shared" si="1298"/>
        <v>Weekend</v>
      </c>
      <c r="I3922">
        <f t="shared" si="1299"/>
        <v>39</v>
      </c>
      <c r="J3922" t="str">
        <f t="shared" si="1300"/>
        <v>September</v>
      </c>
      <c r="K3922">
        <f t="shared" si="1301"/>
        <v>9</v>
      </c>
      <c r="L3922" s="1" t="str">
        <f t="shared" si="1302"/>
        <v>N</v>
      </c>
      <c r="M3922">
        <f t="shared" si="1303"/>
        <v>3</v>
      </c>
      <c r="N3922">
        <f t="shared" si="1304"/>
        <v>2010</v>
      </c>
      <c r="O3922" t="str">
        <f t="shared" si="1305"/>
        <v>2010-09</v>
      </c>
      <c r="P3922" t="str">
        <f t="shared" si="1306"/>
        <v>2010Q3</v>
      </c>
      <c r="Q3922">
        <f t="shared" si="1307"/>
        <v>3</v>
      </c>
      <c r="R3922">
        <f t="shared" si="1308"/>
        <v>1</v>
      </c>
      <c r="S3922">
        <f t="shared" si="1309"/>
        <v>2011</v>
      </c>
      <c r="T3922" t="str">
        <f t="shared" si="1310"/>
        <v>FY2011-03</v>
      </c>
      <c r="U3922" t="str">
        <f t="shared" si="1311"/>
        <v>FY2011Q1</v>
      </c>
    </row>
    <row r="3923" spans="1:21" x14ac:dyDescent="0.25">
      <c r="A3923" t="str">
        <f t="shared" si="1292"/>
        <v>20100926</v>
      </c>
      <c r="B3923" s="1">
        <f t="shared" si="1291"/>
        <v>40447</v>
      </c>
      <c r="C3923" s="1" t="str">
        <f t="shared" si="1293"/>
        <v>2010/09/26</v>
      </c>
      <c r="D3923">
        <f t="shared" si="1294"/>
        <v>1</v>
      </c>
      <c r="E3923" t="str">
        <f t="shared" si="1295"/>
        <v>Sunday</v>
      </c>
      <c r="F3923">
        <f t="shared" si="1296"/>
        <v>26</v>
      </c>
      <c r="G3923" s="2">
        <f t="shared" si="1297"/>
        <v>269</v>
      </c>
      <c r="H3923" t="str">
        <f t="shared" si="1298"/>
        <v>Weekday</v>
      </c>
      <c r="I3923">
        <f t="shared" si="1299"/>
        <v>40</v>
      </c>
      <c r="J3923" t="str">
        <f t="shared" si="1300"/>
        <v>September</v>
      </c>
      <c r="K3923">
        <f t="shared" si="1301"/>
        <v>9</v>
      </c>
      <c r="L3923" s="1" t="str">
        <f t="shared" si="1302"/>
        <v>N</v>
      </c>
      <c r="M3923">
        <f t="shared" si="1303"/>
        <v>3</v>
      </c>
      <c r="N3923">
        <f t="shared" si="1304"/>
        <v>2010</v>
      </c>
      <c r="O3923" t="str">
        <f t="shared" si="1305"/>
        <v>2010-09</v>
      </c>
      <c r="P3923" t="str">
        <f t="shared" si="1306"/>
        <v>2010Q3</v>
      </c>
      <c r="Q3923">
        <f t="shared" si="1307"/>
        <v>3</v>
      </c>
      <c r="R3923">
        <f t="shared" si="1308"/>
        <v>1</v>
      </c>
      <c r="S3923">
        <f t="shared" si="1309"/>
        <v>2011</v>
      </c>
      <c r="T3923" t="str">
        <f t="shared" si="1310"/>
        <v>FY2011-03</v>
      </c>
      <c r="U3923" t="str">
        <f t="shared" si="1311"/>
        <v>FY2011Q1</v>
      </c>
    </row>
    <row r="3924" spans="1:21" x14ac:dyDescent="0.25">
      <c r="A3924" t="str">
        <f t="shared" si="1292"/>
        <v>20100927</v>
      </c>
      <c r="B3924" s="1">
        <f t="shared" si="1291"/>
        <v>40448</v>
      </c>
      <c r="C3924" s="1" t="str">
        <f t="shared" si="1293"/>
        <v>2010/09/27</v>
      </c>
      <c r="D3924">
        <f t="shared" si="1294"/>
        <v>2</v>
      </c>
      <c r="E3924" t="str">
        <f t="shared" si="1295"/>
        <v>Monday</v>
      </c>
      <c r="F3924">
        <f t="shared" si="1296"/>
        <v>27</v>
      </c>
      <c r="G3924" s="2">
        <f t="shared" si="1297"/>
        <v>270</v>
      </c>
      <c r="H3924" t="str">
        <f t="shared" si="1298"/>
        <v>Weekday</v>
      </c>
      <c r="I3924">
        <f t="shared" si="1299"/>
        <v>40</v>
      </c>
      <c r="J3924" t="str">
        <f t="shared" si="1300"/>
        <v>September</v>
      </c>
      <c r="K3924">
        <f t="shared" si="1301"/>
        <v>9</v>
      </c>
      <c r="L3924" s="1" t="str">
        <f t="shared" si="1302"/>
        <v>N</v>
      </c>
      <c r="M3924">
        <f t="shared" si="1303"/>
        <v>3</v>
      </c>
      <c r="N3924">
        <f t="shared" si="1304"/>
        <v>2010</v>
      </c>
      <c r="O3924" t="str">
        <f t="shared" si="1305"/>
        <v>2010-09</v>
      </c>
      <c r="P3924" t="str">
        <f t="shared" si="1306"/>
        <v>2010Q3</v>
      </c>
      <c r="Q3924">
        <f t="shared" si="1307"/>
        <v>3</v>
      </c>
      <c r="R3924">
        <f t="shared" si="1308"/>
        <v>1</v>
      </c>
      <c r="S3924">
        <f t="shared" si="1309"/>
        <v>2011</v>
      </c>
      <c r="T3924" t="str">
        <f t="shared" si="1310"/>
        <v>FY2011-03</v>
      </c>
      <c r="U3924" t="str">
        <f t="shared" si="1311"/>
        <v>FY2011Q1</v>
      </c>
    </row>
    <row r="3925" spans="1:21" x14ac:dyDescent="0.25">
      <c r="A3925" t="str">
        <f t="shared" si="1292"/>
        <v>20100928</v>
      </c>
      <c r="B3925" s="1">
        <f t="shared" si="1291"/>
        <v>40449</v>
      </c>
      <c r="C3925" s="1" t="str">
        <f t="shared" si="1293"/>
        <v>2010/09/28</v>
      </c>
      <c r="D3925">
        <f t="shared" si="1294"/>
        <v>3</v>
      </c>
      <c r="E3925" t="str">
        <f t="shared" si="1295"/>
        <v>Tuesday</v>
      </c>
      <c r="F3925">
        <f t="shared" si="1296"/>
        <v>28</v>
      </c>
      <c r="G3925" s="2">
        <f t="shared" si="1297"/>
        <v>271</v>
      </c>
      <c r="H3925" t="str">
        <f t="shared" si="1298"/>
        <v>Weekday</v>
      </c>
      <c r="I3925">
        <f t="shared" si="1299"/>
        <v>40</v>
      </c>
      <c r="J3925" t="str">
        <f t="shared" si="1300"/>
        <v>September</v>
      </c>
      <c r="K3925">
        <f t="shared" si="1301"/>
        <v>9</v>
      </c>
      <c r="L3925" s="1" t="str">
        <f t="shared" si="1302"/>
        <v>N</v>
      </c>
      <c r="M3925">
        <f t="shared" si="1303"/>
        <v>3</v>
      </c>
      <c r="N3925">
        <f t="shared" si="1304"/>
        <v>2010</v>
      </c>
      <c r="O3925" t="str">
        <f t="shared" si="1305"/>
        <v>2010-09</v>
      </c>
      <c r="P3925" t="str">
        <f t="shared" si="1306"/>
        <v>2010Q3</v>
      </c>
      <c r="Q3925">
        <f t="shared" si="1307"/>
        <v>3</v>
      </c>
      <c r="R3925">
        <f t="shared" si="1308"/>
        <v>1</v>
      </c>
      <c r="S3925">
        <f t="shared" si="1309"/>
        <v>2011</v>
      </c>
      <c r="T3925" t="str">
        <f t="shared" si="1310"/>
        <v>FY2011-03</v>
      </c>
      <c r="U3925" t="str">
        <f t="shared" si="1311"/>
        <v>FY2011Q1</v>
      </c>
    </row>
    <row r="3926" spans="1:21" x14ac:dyDescent="0.25">
      <c r="A3926" t="str">
        <f t="shared" si="1292"/>
        <v>20100929</v>
      </c>
      <c r="B3926" s="1">
        <f t="shared" si="1291"/>
        <v>40450</v>
      </c>
      <c r="C3926" s="1" t="str">
        <f t="shared" si="1293"/>
        <v>2010/09/29</v>
      </c>
      <c r="D3926">
        <f t="shared" si="1294"/>
        <v>4</v>
      </c>
      <c r="E3926" t="str">
        <f t="shared" si="1295"/>
        <v>Wednesday</v>
      </c>
      <c r="F3926">
        <f t="shared" si="1296"/>
        <v>29</v>
      </c>
      <c r="G3926" s="2">
        <f t="shared" si="1297"/>
        <v>272</v>
      </c>
      <c r="H3926" t="str">
        <f t="shared" si="1298"/>
        <v>Weekday</v>
      </c>
      <c r="I3926">
        <f t="shared" si="1299"/>
        <v>40</v>
      </c>
      <c r="J3926" t="str">
        <f t="shared" si="1300"/>
        <v>September</v>
      </c>
      <c r="K3926">
        <f t="shared" si="1301"/>
        <v>9</v>
      </c>
      <c r="L3926" s="1" t="str">
        <f t="shared" si="1302"/>
        <v>N</v>
      </c>
      <c r="M3926">
        <f t="shared" si="1303"/>
        <v>3</v>
      </c>
      <c r="N3926">
        <f t="shared" si="1304"/>
        <v>2010</v>
      </c>
      <c r="O3926" t="str">
        <f t="shared" si="1305"/>
        <v>2010-09</v>
      </c>
      <c r="P3926" t="str">
        <f t="shared" si="1306"/>
        <v>2010Q3</v>
      </c>
      <c r="Q3926">
        <f t="shared" si="1307"/>
        <v>3</v>
      </c>
      <c r="R3926">
        <f t="shared" si="1308"/>
        <v>1</v>
      </c>
      <c r="S3926">
        <f t="shared" si="1309"/>
        <v>2011</v>
      </c>
      <c r="T3926" t="str">
        <f t="shared" si="1310"/>
        <v>FY2011-03</v>
      </c>
      <c r="U3926" t="str">
        <f t="shared" si="1311"/>
        <v>FY2011Q1</v>
      </c>
    </row>
    <row r="3927" spans="1:21" x14ac:dyDescent="0.25">
      <c r="A3927" t="str">
        <f t="shared" si="1292"/>
        <v>20100930</v>
      </c>
      <c r="B3927" s="1">
        <f t="shared" si="1291"/>
        <v>40451</v>
      </c>
      <c r="C3927" s="1" t="str">
        <f t="shared" si="1293"/>
        <v>2010/09/30</v>
      </c>
      <c r="D3927">
        <f t="shared" si="1294"/>
        <v>5</v>
      </c>
      <c r="E3927" t="str">
        <f t="shared" si="1295"/>
        <v>Thursday</v>
      </c>
      <c r="F3927">
        <f t="shared" si="1296"/>
        <v>30</v>
      </c>
      <c r="G3927" s="2">
        <f t="shared" si="1297"/>
        <v>273</v>
      </c>
      <c r="H3927" t="str">
        <f t="shared" si="1298"/>
        <v>Weekday</v>
      </c>
      <c r="I3927">
        <f t="shared" si="1299"/>
        <v>40</v>
      </c>
      <c r="J3927" t="str">
        <f t="shared" si="1300"/>
        <v>September</v>
      </c>
      <c r="K3927">
        <f t="shared" si="1301"/>
        <v>9</v>
      </c>
      <c r="L3927" s="1" t="str">
        <f t="shared" si="1302"/>
        <v>Y</v>
      </c>
      <c r="M3927">
        <f t="shared" si="1303"/>
        <v>3</v>
      </c>
      <c r="N3927">
        <f t="shared" si="1304"/>
        <v>2010</v>
      </c>
      <c r="O3927" t="str">
        <f t="shared" si="1305"/>
        <v>2010-09</v>
      </c>
      <c r="P3927" t="str">
        <f t="shared" si="1306"/>
        <v>2010Q3</v>
      </c>
      <c r="Q3927">
        <f t="shared" si="1307"/>
        <v>3</v>
      </c>
      <c r="R3927">
        <f t="shared" si="1308"/>
        <v>1</v>
      </c>
      <c r="S3927">
        <f t="shared" si="1309"/>
        <v>2011</v>
      </c>
      <c r="T3927" t="str">
        <f t="shared" si="1310"/>
        <v>FY2011-03</v>
      </c>
      <c r="U3927" t="str">
        <f t="shared" si="1311"/>
        <v>FY2011Q1</v>
      </c>
    </row>
    <row r="3928" spans="1:21" x14ac:dyDescent="0.25">
      <c r="A3928" t="str">
        <f t="shared" si="1292"/>
        <v>20101001</v>
      </c>
      <c r="B3928" s="1">
        <f t="shared" si="1291"/>
        <v>40452</v>
      </c>
      <c r="C3928" s="1" t="str">
        <f t="shared" si="1293"/>
        <v>2010/10/01</v>
      </c>
      <c r="D3928">
        <f t="shared" si="1294"/>
        <v>6</v>
      </c>
      <c r="E3928" t="str">
        <f t="shared" si="1295"/>
        <v>Friday</v>
      </c>
      <c r="F3928">
        <f t="shared" si="1296"/>
        <v>1</v>
      </c>
      <c r="G3928" s="2">
        <f t="shared" si="1297"/>
        <v>274</v>
      </c>
      <c r="H3928" t="str">
        <f t="shared" si="1298"/>
        <v>Weekend</v>
      </c>
      <c r="I3928">
        <f t="shared" si="1299"/>
        <v>40</v>
      </c>
      <c r="J3928" t="str">
        <f t="shared" si="1300"/>
        <v>October</v>
      </c>
      <c r="K3928">
        <f t="shared" si="1301"/>
        <v>10</v>
      </c>
      <c r="L3928" s="1" t="str">
        <f t="shared" si="1302"/>
        <v>N</v>
      </c>
      <c r="M3928">
        <f t="shared" si="1303"/>
        <v>4</v>
      </c>
      <c r="N3928">
        <f t="shared" si="1304"/>
        <v>2010</v>
      </c>
      <c r="O3928" t="str">
        <f t="shared" si="1305"/>
        <v>2010-10</v>
      </c>
      <c r="P3928" t="str">
        <f t="shared" si="1306"/>
        <v>2010Q4</v>
      </c>
      <c r="Q3928">
        <f t="shared" si="1307"/>
        <v>4</v>
      </c>
      <c r="R3928">
        <f t="shared" si="1308"/>
        <v>2</v>
      </c>
      <c r="S3928">
        <f t="shared" si="1309"/>
        <v>2011</v>
      </c>
      <c r="T3928" t="str">
        <f t="shared" si="1310"/>
        <v>FY2011-04</v>
      </c>
      <c r="U3928" t="str">
        <f t="shared" si="1311"/>
        <v>FY2011Q2</v>
      </c>
    </row>
    <row r="3929" spans="1:21" x14ac:dyDescent="0.25">
      <c r="A3929" t="str">
        <f t="shared" si="1292"/>
        <v>20101002</v>
      </c>
      <c r="B3929" s="1">
        <f t="shared" si="1291"/>
        <v>40453</v>
      </c>
      <c r="C3929" s="1" t="str">
        <f t="shared" si="1293"/>
        <v>2010/10/02</v>
      </c>
      <c r="D3929">
        <f t="shared" si="1294"/>
        <v>7</v>
      </c>
      <c r="E3929" t="str">
        <f t="shared" si="1295"/>
        <v>Saturday</v>
      </c>
      <c r="F3929">
        <f t="shared" si="1296"/>
        <v>2</v>
      </c>
      <c r="G3929" s="2">
        <f t="shared" si="1297"/>
        <v>275</v>
      </c>
      <c r="H3929" t="str">
        <f t="shared" si="1298"/>
        <v>Weekend</v>
      </c>
      <c r="I3929">
        <f t="shared" si="1299"/>
        <v>40</v>
      </c>
      <c r="J3929" t="str">
        <f t="shared" si="1300"/>
        <v>October</v>
      </c>
      <c r="K3929">
        <f t="shared" si="1301"/>
        <v>10</v>
      </c>
      <c r="L3929" s="1" t="str">
        <f t="shared" si="1302"/>
        <v>N</v>
      </c>
      <c r="M3929">
        <f t="shared" si="1303"/>
        <v>4</v>
      </c>
      <c r="N3929">
        <f t="shared" si="1304"/>
        <v>2010</v>
      </c>
      <c r="O3929" t="str">
        <f t="shared" si="1305"/>
        <v>2010-10</v>
      </c>
      <c r="P3929" t="str">
        <f t="shared" si="1306"/>
        <v>2010Q4</v>
      </c>
      <c r="Q3929">
        <f t="shared" si="1307"/>
        <v>4</v>
      </c>
      <c r="R3929">
        <f t="shared" si="1308"/>
        <v>2</v>
      </c>
      <c r="S3929">
        <f t="shared" si="1309"/>
        <v>2011</v>
      </c>
      <c r="T3929" t="str">
        <f t="shared" si="1310"/>
        <v>FY2011-04</v>
      </c>
      <c r="U3929" t="str">
        <f t="shared" si="1311"/>
        <v>FY2011Q2</v>
      </c>
    </row>
    <row r="3930" spans="1:21" x14ac:dyDescent="0.25">
      <c r="A3930" t="str">
        <f t="shared" si="1292"/>
        <v>20101003</v>
      </c>
      <c r="B3930" s="1">
        <f t="shared" ref="B3930:B3993" si="1312">B3929+1</f>
        <v>40454</v>
      </c>
      <c r="C3930" s="1" t="str">
        <f t="shared" si="1293"/>
        <v>2010/10/03</v>
      </c>
      <c r="D3930">
        <f t="shared" si="1294"/>
        <v>1</v>
      </c>
      <c r="E3930" t="str">
        <f t="shared" si="1295"/>
        <v>Sunday</v>
      </c>
      <c r="F3930">
        <f t="shared" si="1296"/>
        <v>3</v>
      </c>
      <c r="G3930" s="2">
        <f t="shared" si="1297"/>
        <v>276</v>
      </c>
      <c r="H3930" t="str">
        <f t="shared" si="1298"/>
        <v>Weekday</v>
      </c>
      <c r="I3930">
        <f t="shared" si="1299"/>
        <v>41</v>
      </c>
      <c r="J3930" t="str">
        <f t="shared" si="1300"/>
        <v>October</v>
      </c>
      <c r="K3930">
        <f t="shared" si="1301"/>
        <v>10</v>
      </c>
      <c r="L3930" s="1" t="str">
        <f t="shared" si="1302"/>
        <v>N</v>
      </c>
      <c r="M3930">
        <f t="shared" si="1303"/>
        <v>4</v>
      </c>
      <c r="N3930">
        <f t="shared" si="1304"/>
        <v>2010</v>
      </c>
      <c r="O3930" t="str">
        <f t="shared" si="1305"/>
        <v>2010-10</v>
      </c>
      <c r="P3930" t="str">
        <f t="shared" si="1306"/>
        <v>2010Q4</v>
      </c>
      <c r="Q3930">
        <f t="shared" si="1307"/>
        <v>4</v>
      </c>
      <c r="R3930">
        <f t="shared" si="1308"/>
        <v>2</v>
      </c>
      <c r="S3930">
        <f t="shared" si="1309"/>
        <v>2011</v>
      </c>
      <c r="T3930" t="str">
        <f t="shared" si="1310"/>
        <v>FY2011-04</v>
      </c>
      <c r="U3930" t="str">
        <f t="shared" si="1311"/>
        <v>FY2011Q2</v>
      </c>
    </row>
    <row r="3931" spans="1:21" x14ac:dyDescent="0.25">
      <c r="A3931" t="str">
        <f t="shared" ref="A3931:A3994" si="1313">TEXT(B3931,"yyyymmdd")</f>
        <v>20101004</v>
      </c>
      <c r="B3931" s="1">
        <f t="shared" si="1312"/>
        <v>40455</v>
      </c>
      <c r="C3931" s="1" t="str">
        <f t="shared" ref="C3931:C3994" si="1314">TEXT(B3931,"yyyy/mm/dd")</f>
        <v>2010/10/04</v>
      </c>
      <c r="D3931">
        <f t="shared" ref="D3931:D3994" si="1315">WEEKDAY(B3931)</f>
        <v>2</v>
      </c>
      <c r="E3931" t="str">
        <f t="shared" ref="E3931:E3994" si="1316">TEXT(C3931, "dddd")</f>
        <v>Monday</v>
      </c>
      <c r="F3931">
        <f t="shared" ref="F3931:F3994" si="1317">DAY(B3931)</f>
        <v>4</v>
      </c>
      <c r="G3931" s="2">
        <f t="shared" ref="G3931:G3994" si="1318">B3931-DATEVALUE("1/1/"&amp;YEAR(B3931))+1</f>
        <v>277</v>
      </c>
      <c r="H3931" t="str">
        <f t="shared" ref="H3931:H3994" si="1319">IF(D3931&lt;6,"Weekday","Weekend")</f>
        <v>Weekday</v>
      </c>
      <c r="I3931">
        <f t="shared" ref="I3931:I3994" si="1320">WEEKNUM(C3931,1)</f>
        <v>41</v>
      </c>
      <c r="J3931" t="str">
        <f t="shared" ref="J3931:J3994" si="1321">TEXT(B3931,"Mmmm")</f>
        <v>October</v>
      </c>
      <c r="K3931">
        <f t="shared" ref="K3931:K3994" si="1322">MONTH(B3931)</f>
        <v>10</v>
      </c>
      <c r="L3931" s="1" t="str">
        <f t="shared" ref="L3931:L3994" si="1323">IF(B3931=EOMONTH(B3931,0),"Y","N")</f>
        <v>N</v>
      </c>
      <c r="M3931">
        <f t="shared" ref="M3931:M3994" si="1324">IF(K3931&lt;4,1,IF(K3931&lt;7,2,IF(K3931&lt;10,3,4)))</f>
        <v>4</v>
      </c>
      <c r="N3931">
        <f t="shared" ref="N3931:N3994" si="1325">YEAR(B3931)</f>
        <v>2010</v>
      </c>
      <c r="O3931" t="str">
        <f t="shared" ref="O3931:O3994" si="1326">N3931&amp;"-"&amp;IF(K3931&lt;10,"0","")&amp;K3931</f>
        <v>2010-10</v>
      </c>
      <c r="P3931" t="str">
        <f t="shared" ref="P3931:P3994" si="1327">N3931&amp;"Q"&amp;M3931</f>
        <v>2010Q4</v>
      </c>
      <c r="Q3931">
        <f t="shared" ref="Q3931:Q3994" si="1328">IF(K3931&lt;7,K3931+6,K3931-6)</f>
        <v>4</v>
      </c>
      <c r="R3931">
        <f t="shared" ref="R3931:R3994" si="1329">IF(Q3931&lt;4,1,IF(Q3931&lt;7,2,IF(Q3931&lt;10,3,4)))</f>
        <v>2</v>
      </c>
      <c r="S3931">
        <f t="shared" ref="S3931:S3994" si="1330">IF(K3931&lt;7,N3931,N3931+1)</f>
        <v>2011</v>
      </c>
      <c r="T3931" t="str">
        <f t="shared" ref="T3931:T3994" si="1331">"FY"&amp;S3931&amp;"-"&amp;IF(Q3931&lt;10,"0","")&amp;Q3931</f>
        <v>FY2011-04</v>
      </c>
      <c r="U3931" t="str">
        <f t="shared" ref="U3931:U3994" si="1332">"FY"&amp;S3931&amp;"Q"&amp;R3931</f>
        <v>FY2011Q2</v>
      </c>
    </row>
    <row r="3932" spans="1:21" x14ac:dyDescent="0.25">
      <c r="A3932" t="str">
        <f t="shared" si="1313"/>
        <v>20101005</v>
      </c>
      <c r="B3932" s="1">
        <f t="shared" si="1312"/>
        <v>40456</v>
      </c>
      <c r="C3932" s="1" t="str">
        <f t="shared" si="1314"/>
        <v>2010/10/05</v>
      </c>
      <c r="D3932">
        <f t="shared" si="1315"/>
        <v>3</v>
      </c>
      <c r="E3932" t="str">
        <f t="shared" si="1316"/>
        <v>Tuesday</v>
      </c>
      <c r="F3932">
        <f t="shared" si="1317"/>
        <v>5</v>
      </c>
      <c r="G3932" s="2">
        <f t="shared" si="1318"/>
        <v>278</v>
      </c>
      <c r="H3932" t="str">
        <f t="shared" si="1319"/>
        <v>Weekday</v>
      </c>
      <c r="I3932">
        <f t="shared" si="1320"/>
        <v>41</v>
      </c>
      <c r="J3932" t="str">
        <f t="shared" si="1321"/>
        <v>October</v>
      </c>
      <c r="K3932">
        <f t="shared" si="1322"/>
        <v>10</v>
      </c>
      <c r="L3932" s="1" t="str">
        <f t="shared" si="1323"/>
        <v>N</v>
      </c>
      <c r="M3932">
        <f t="shared" si="1324"/>
        <v>4</v>
      </c>
      <c r="N3932">
        <f t="shared" si="1325"/>
        <v>2010</v>
      </c>
      <c r="O3932" t="str">
        <f t="shared" si="1326"/>
        <v>2010-10</v>
      </c>
      <c r="P3932" t="str">
        <f t="shared" si="1327"/>
        <v>2010Q4</v>
      </c>
      <c r="Q3932">
        <f t="shared" si="1328"/>
        <v>4</v>
      </c>
      <c r="R3932">
        <f t="shared" si="1329"/>
        <v>2</v>
      </c>
      <c r="S3932">
        <f t="shared" si="1330"/>
        <v>2011</v>
      </c>
      <c r="T3932" t="str">
        <f t="shared" si="1331"/>
        <v>FY2011-04</v>
      </c>
      <c r="U3932" t="str">
        <f t="shared" si="1332"/>
        <v>FY2011Q2</v>
      </c>
    </row>
    <row r="3933" spans="1:21" x14ac:dyDescent="0.25">
      <c r="A3933" t="str">
        <f t="shared" si="1313"/>
        <v>20101006</v>
      </c>
      <c r="B3933" s="1">
        <f t="shared" si="1312"/>
        <v>40457</v>
      </c>
      <c r="C3933" s="1" t="str">
        <f t="shared" si="1314"/>
        <v>2010/10/06</v>
      </c>
      <c r="D3933">
        <f t="shared" si="1315"/>
        <v>4</v>
      </c>
      <c r="E3933" t="str">
        <f t="shared" si="1316"/>
        <v>Wednesday</v>
      </c>
      <c r="F3933">
        <f t="shared" si="1317"/>
        <v>6</v>
      </c>
      <c r="G3933" s="2">
        <f t="shared" si="1318"/>
        <v>279</v>
      </c>
      <c r="H3933" t="str">
        <f t="shared" si="1319"/>
        <v>Weekday</v>
      </c>
      <c r="I3933">
        <f t="shared" si="1320"/>
        <v>41</v>
      </c>
      <c r="J3933" t="str">
        <f t="shared" si="1321"/>
        <v>October</v>
      </c>
      <c r="K3933">
        <f t="shared" si="1322"/>
        <v>10</v>
      </c>
      <c r="L3933" s="1" t="str">
        <f t="shared" si="1323"/>
        <v>N</v>
      </c>
      <c r="M3933">
        <f t="shared" si="1324"/>
        <v>4</v>
      </c>
      <c r="N3933">
        <f t="shared" si="1325"/>
        <v>2010</v>
      </c>
      <c r="O3933" t="str">
        <f t="shared" si="1326"/>
        <v>2010-10</v>
      </c>
      <c r="P3933" t="str">
        <f t="shared" si="1327"/>
        <v>2010Q4</v>
      </c>
      <c r="Q3933">
        <f t="shared" si="1328"/>
        <v>4</v>
      </c>
      <c r="R3933">
        <f t="shared" si="1329"/>
        <v>2</v>
      </c>
      <c r="S3933">
        <f t="shared" si="1330"/>
        <v>2011</v>
      </c>
      <c r="T3933" t="str">
        <f t="shared" si="1331"/>
        <v>FY2011-04</v>
      </c>
      <c r="U3933" t="str">
        <f t="shared" si="1332"/>
        <v>FY2011Q2</v>
      </c>
    </row>
    <row r="3934" spans="1:21" x14ac:dyDescent="0.25">
      <c r="A3934" t="str">
        <f t="shared" si="1313"/>
        <v>20101007</v>
      </c>
      <c r="B3934" s="1">
        <f t="shared" si="1312"/>
        <v>40458</v>
      </c>
      <c r="C3934" s="1" t="str">
        <f t="shared" si="1314"/>
        <v>2010/10/07</v>
      </c>
      <c r="D3934">
        <f t="shared" si="1315"/>
        <v>5</v>
      </c>
      <c r="E3934" t="str">
        <f t="shared" si="1316"/>
        <v>Thursday</v>
      </c>
      <c r="F3934">
        <f t="shared" si="1317"/>
        <v>7</v>
      </c>
      <c r="G3934" s="2">
        <f t="shared" si="1318"/>
        <v>280</v>
      </c>
      <c r="H3934" t="str">
        <f t="shared" si="1319"/>
        <v>Weekday</v>
      </c>
      <c r="I3934">
        <f t="shared" si="1320"/>
        <v>41</v>
      </c>
      <c r="J3934" t="str">
        <f t="shared" si="1321"/>
        <v>October</v>
      </c>
      <c r="K3934">
        <f t="shared" si="1322"/>
        <v>10</v>
      </c>
      <c r="L3934" s="1" t="str">
        <f t="shared" si="1323"/>
        <v>N</v>
      </c>
      <c r="M3934">
        <f t="shared" si="1324"/>
        <v>4</v>
      </c>
      <c r="N3934">
        <f t="shared" si="1325"/>
        <v>2010</v>
      </c>
      <c r="O3934" t="str">
        <f t="shared" si="1326"/>
        <v>2010-10</v>
      </c>
      <c r="P3934" t="str">
        <f t="shared" si="1327"/>
        <v>2010Q4</v>
      </c>
      <c r="Q3934">
        <f t="shared" si="1328"/>
        <v>4</v>
      </c>
      <c r="R3934">
        <f t="shared" si="1329"/>
        <v>2</v>
      </c>
      <c r="S3934">
        <f t="shared" si="1330"/>
        <v>2011</v>
      </c>
      <c r="T3934" t="str">
        <f t="shared" si="1331"/>
        <v>FY2011-04</v>
      </c>
      <c r="U3934" t="str">
        <f t="shared" si="1332"/>
        <v>FY2011Q2</v>
      </c>
    </row>
    <row r="3935" spans="1:21" x14ac:dyDescent="0.25">
      <c r="A3935" t="str">
        <f t="shared" si="1313"/>
        <v>20101008</v>
      </c>
      <c r="B3935" s="1">
        <f t="shared" si="1312"/>
        <v>40459</v>
      </c>
      <c r="C3935" s="1" t="str">
        <f t="shared" si="1314"/>
        <v>2010/10/08</v>
      </c>
      <c r="D3935">
        <f t="shared" si="1315"/>
        <v>6</v>
      </c>
      <c r="E3935" t="str">
        <f t="shared" si="1316"/>
        <v>Friday</v>
      </c>
      <c r="F3935">
        <f t="shared" si="1317"/>
        <v>8</v>
      </c>
      <c r="G3935" s="2">
        <f t="shared" si="1318"/>
        <v>281</v>
      </c>
      <c r="H3935" t="str">
        <f t="shared" si="1319"/>
        <v>Weekend</v>
      </c>
      <c r="I3935">
        <f t="shared" si="1320"/>
        <v>41</v>
      </c>
      <c r="J3935" t="str">
        <f t="shared" si="1321"/>
        <v>October</v>
      </c>
      <c r="K3935">
        <f t="shared" si="1322"/>
        <v>10</v>
      </c>
      <c r="L3935" s="1" t="str">
        <f t="shared" si="1323"/>
        <v>N</v>
      </c>
      <c r="M3935">
        <f t="shared" si="1324"/>
        <v>4</v>
      </c>
      <c r="N3935">
        <f t="shared" si="1325"/>
        <v>2010</v>
      </c>
      <c r="O3935" t="str">
        <f t="shared" si="1326"/>
        <v>2010-10</v>
      </c>
      <c r="P3935" t="str">
        <f t="shared" si="1327"/>
        <v>2010Q4</v>
      </c>
      <c r="Q3935">
        <f t="shared" si="1328"/>
        <v>4</v>
      </c>
      <c r="R3935">
        <f t="shared" si="1329"/>
        <v>2</v>
      </c>
      <c r="S3935">
        <f t="shared" si="1330"/>
        <v>2011</v>
      </c>
      <c r="T3935" t="str">
        <f t="shared" si="1331"/>
        <v>FY2011-04</v>
      </c>
      <c r="U3935" t="str">
        <f t="shared" si="1332"/>
        <v>FY2011Q2</v>
      </c>
    </row>
    <row r="3936" spans="1:21" x14ac:dyDescent="0.25">
      <c r="A3936" t="str">
        <f t="shared" si="1313"/>
        <v>20101009</v>
      </c>
      <c r="B3936" s="1">
        <f t="shared" si="1312"/>
        <v>40460</v>
      </c>
      <c r="C3936" s="1" t="str">
        <f t="shared" si="1314"/>
        <v>2010/10/09</v>
      </c>
      <c r="D3936">
        <f t="shared" si="1315"/>
        <v>7</v>
      </c>
      <c r="E3936" t="str">
        <f t="shared" si="1316"/>
        <v>Saturday</v>
      </c>
      <c r="F3936">
        <f t="shared" si="1317"/>
        <v>9</v>
      </c>
      <c r="G3936" s="2">
        <f t="shared" si="1318"/>
        <v>282</v>
      </c>
      <c r="H3936" t="str">
        <f t="shared" si="1319"/>
        <v>Weekend</v>
      </c>
      <c r="I3936">
        <f t="shared" si="1320"/>
        <v>41</v>
      </c>
      <c r="J3936" t="str">
        <f t="shared" si="1321"/>
        <v>October</v>
      </c>
      <c r="K3936">
        <f t="shared" si="1322"/>
        <v>10</v>
      </c>
      <c r="L3936" s="1" t="str">
        <f t="shared" si="1323"/>
        <v>N</v>
      </c>
      <c r="M3936">
        <f t="shared" si="1324"/>
        <v>4</v>
      </c>
      <c r="N3936">
        <f t="shared" si="1325"/>
        <v>2010</v>
      </c>
      <c r="O3936" t="str">
        <f t="shared" si="1326"/>
        <v>2010-10</v>
      </c>
      <c r="P3936" t="str">
        <f t="shared" si="1327"/>
        <v>2010Q4</v>
      </c>
      <c r="Q3936">
        <f t="shared" si="1328"/>
        <v>4</v>
      </c>
      <c r="R3936">
        <f t="shared" si="1329"/>
        <v>2</v>
      </c>
      <c r="S3936">
        <f t="shared" si="1330"/>
        <v>2011</v>
      </c>
      <c r="T3936" t="str">
        <f t="shared" si="1331"/>
        <v>FY2011-04</v>
      </c>
      <c r="U3936" t="str">
        <f t="shared" si="1332"/>
        <v>FY2011Q2</v>
      </c>
    </row>
    <row r="3937" spans="1:21" x14ac:dyDescent="0.25">
      <c r="A3937" t="str">
        <f t="shared" si="1313"/>
        <v>20101010</v>
      </c>
      <c r="B3937" s="1">
        <f t="shared" si="1312"/>
        <v>40461</v>
      </c>
      <c r="C3937" s="1" t="str">
        <f t="shared" si="1314"/>
        <v>2010/10/10</v>
      </c>
      <c r="D3937">
        <f t="shared" si="1315"/>
        <v>1</v>
      </c>
      <c r="E3937" t="str">
        <f t="shared" si="1316"/>
        <v>Sunday</v>
      </c>
      <c r="F3937">
        <f t="shared" si="1317"/>
        <v>10</v>
      </c>
      <c r="G3937" s="2">
        <f t="shared" si="1318"/>
        <v>283</v>
      </c>
      <c r="H3937" t="str">
        <f t="shared" si="1319"/>
        <v>Weekday</v>
      </c>
      <c r="I3937">
        <f t="shared" si="1320"/>
        <v>42</v>
      </c>
      <c r="J3937" t="str">
        <f t="shared" si="1321"/>
        <v>October</v>
      </c>
      <c r="K3937">
        <f t="shared" si="1322"/>
        <v>10</v>
      </c>
      <c r="L3937" s="1" t="str">
        <f t="shared" si="1323"/>
        <v>N</v>
      </c>
      <c r="M3937">
        <f t="shared" si="1324"/>
        <v>4</v>
      </c>
      <c r="N3937">
        <f t="shared" si="1325"/>
        <v>2010</v>
      </c>
      <c r="O3937" t="str">
        <f t="shared" si="1326"/>
        <v>2010-10</v>
      </c>
      <c r="P3937" t="str">
        <f t="shared" si="1327"/>
        <v>2010Q4</v>
      </c>
      <c r="Q3937">
        <f t="shared" si="1328"/>
        <v>4</v>
      </c>
      <c r="R3937">
        <f t="shared" si="1329"/>
        <v>2</v>
      </c>
      <c r="S3937">
        <f t="shared" si="1330"/>
        <v>2011</v>
      </c>
      <c r="T3937" t="str">
        <f t="shared" si="1331"/>
        <v>FY2011-04</v>
      </c>
      <c r="U3937" t="str">
        <f t="shared" si="1332"/>
        <v>FY2011Q2</v>
      </c>
    </row>
    <row r="3938" spans="1:21" x14ac:dyDescent="0.25">
      <c r="A3938" t="str">
        <f t="shared" si="1313"/>
        <v>20101011</v>
      </c>
      <c r="B3938" s="1">
        <f t="shared" si="1312"/>
        <v>40462</v>
      </c>
      <c r="C3938" s="1" t="str">
        <f t="shared" si="1314"/>
        <v>2010/10/11</v>
      </c>
      <c r="D3938">
        <f t="shared" si="1315"/>
        <v>2</v>
      </c>
      <c r="E3938" t="str">
        <f t="shared" si="1316"/>
        <v>Monday</v>
      </c>
      <c r="F3938">
        <f t="shared" si="1317"/>
        <v>11</v>
      </c>
      <c r="G3938" s="2">
        <f t="shared" si="1318"/>
        <v>284</v>
      </c>
      <c r="H3938" t="str">
        <f t="shared" si="1319"/>
        <v>Weekday</v>
      </c>
      <c r="I3938">
        <f t="shared" si="1320"/>
        <v>42</v>
      </c>
      <c r="J3938" t="str">
        <f t="shared" si="1321"/>
        <v>October</v>
      </c>
      <c r="K3938">
        <f t="shared" si="1322"/>
        <v>10</v>
      </c>
      <c r="L3938" s="1" t="str">
        <f t="shared" si="1323"/>
        <v>N</v>
      </c>
      <c r="M3938">
        <f t="shared" si="1324"/>
        <v>4</v>
      </c>
      <c r="N3938">
        <f t="shared" si="1325"/>
        <v>2010</v>
      </c>
      <c r="O3938" t="str">
        <f t="shared" si="1326"/>
        <v>2010-10</v>
      </c>
      <c r="P3938" t="str">
        <f t="shared" si="1327"/>
        <v>2010Q4</v>
      </c>
      <c r="Q3938">
        <f t="shared" si="1328"/>
        <v>4</v>
      </c>
      <c r="R3938">
        <f t="shared" si="1329"/>
        <v>2</v>
      </c>
      <c r="S3938">
        <f t="shared" si="1330"/>
        <v>2011</v>
      </c>
      <c r="T3938" t="str">
        <f t="shared" si="1331"/>
        <v>FY2011-04</v>
      </c>
      <c r="U3938" t="str">
        <f t="shared" si="1332"/>
        <v>FY2011Q2</v>
      </c>
    </row>
    <row r="3939" spans="1:21" x14ac:dyDescent="0.25">
      <c r="A3939" t="str">
        <f t="shared" si="1313"/>
        <v>20101012</v>
      </c>
      <c r="B3939" s="1">
        <f t="shared" si="1312"/>
        <v>40463</v>
      </c>
      <c r="C3939" s="1" t="str">
        <f t="shared" si="1314"/>
        <v>2010/10/12</v>
      </c>
      <c r="D3939">
        <f t="shared" si="1315"/>
        <v>3</v>
      </c>
      <c r="E3939" t="str">
        <f t="shared" si="1316"/>
        <v>Tuesday</v>
      </c>
      <c r="F3939">
        <f t="shared" si="1317"/>
        <v>12</v>
      </c>
      <c r="G3939" s="2">
        <f t="shared" si="1318"/>
        <v>285</v>
      </c>
      <c r="H3939" t="str">
        <f t="shared" si="1319"/>
        <v>Weekday</v>
      </c>
      <c r="I3939">
        <f t="shared" si="1320"/>
        <v>42</v>
      </c>
      <c r="J3939" t="str">
        <f t="shared" si="1321"/>
        <v>October</v>
      </c>
      <c r="K3939">
        <f t="shared" si="1322"/>
        <v>10</v>
      </c>
      <c r="L3939" s="1" t="str">
        <f t="shared" si="1323"/>
        <v>N</v>
      </c>
      <c r="M3939">
        <f t="shared" si="1324"/>
        <v>4</v>
      </c>
      <c r="N3939">
        <f t="shared" si="1325"/>
        <v>2010</v>
      </c>
      <c r="O3939" t="str">
        <f t="shared" si="1326"/>
        <v>2010-10</v>
      </c>
      <c r="P3939" t="str">
        <f t="shared" si="1327"/>
        <v>2010Q4</v>
      </c>
      <c r="Q3939">
        <f t="shared" si="1328"/>
        <v>4</v>
      </c>
      <c r="R3939">
        <f t="shared" si="1329"/>
        <v>2</v>
      </c>
      <c r="S3939">
        <f t="shared" si="1330"/>
        <v>2011</v>
      </c>
      <c r="T3939" t="str">
        <f t="shared" si="1331"/>
        <v>FY2011-04</v>
      </c>
      <c r="U3939" t="str">
        <f t="shared" si="1332"/>
        <v>FY2011Q2</v>
      </c>
    </row>
    <row r="3940" spans="1:21" x14ac:dyDescent="0.25">
      <c r="A3940" t="str">
        <f t="shared" si="1313"/>
        <v>20101013</v>
      </c>
      <c r="B3940" s="1">
        <f t="shared" si="1312"/>
        <v>40464</v>
      </c>
      <c r="C3940" s="1" t="str">
        <f t="shared" si="1314"/>
        <v>2010/10/13</v>
      </c>
      <c r="D3940">
        <f t="shared" si="1315"/>
        <v>4</v>
      </c>
      <c r="E3940" t="str">
        <f t="shared" si="1316"/>
        <v>Wednesday</v>
      </c>
      <c r="F3940">
        <f t="shared" si="1317"/>
        <v>13</v>
      </c>
      <c r="G3940" s="2">
        <f t="shared" si="1318"/>
        <v>286</v>
      </c>
      <c r="H3940" t="str">
        <f t="shared" si="1319"/>
        <v>Weekday</v>
      </c>
      <c r="I3940">
        <f t="shared" si="1320"/>
        <v>42</v>
      </c>
      <c r="J3940" t="str">
        <f t="shared" si="1321"/>
        <v>October</v>
      </c>
      <c r="K3940">
        <f t="shared" si="1322"/>
        <v>10</v>
      </c>
      <c r="L3940" s="1" t="str">
        <f t="shared" si="1323"/>
        <v>N</v>
      </c>
      <c r="M3940">
        <f t="shared" si="1324"/>
        <v>4</v>
      </c>
      <c r="N3940">
        <f t="shared" si="1325"/>
        <v>2010</v>
      </c>
      <c r="O3940" t="str">
        <f t="shared" si="1326"/>
        <v>2010-10</v>
      </c>
      <c r="P3940" t="str">
        <f t="shared" si="1327"/>
        <v>2010Q4</v>
      </c>
      <c r="Q3940">
        <f t="shared" si="1328"/>
        <v>4</v>
      </c>
      <c r="R3940">
        <f t="shared" si="1329"/>
        <v>2</v>
      </c>
      <c r="S3940">
        <f t="shared" si="1330"/>
        <v>2011</v>
      </c>
      <c r="T3940" t="str">
        <f t="shared" si="1331"/>
        <v>FY2011-04</v>
      </c>
      <c r="U3940" t="str">
        <f t="shared" si="1332"/>
        <v>FY2011Q2</v>
      </c>
    </row>
    <row r="3941" spans="1:21" x14ac:dyDescent="0.25">
      <c r="A3941" t="str">
        <f t="shared" si="1313"/>
        <v>20101014</v>
      </c>
      <c r="B3941" s="1">
        <f t="shared" si="1312"/>
        <v>40465</v>
      </c>
      <c r="C3941" s="1" t="str">
        <f t="shared" si="1314"/>
        <v>2010/10/14</v>
      </c>
      <c r="D3941">
        <f t="shared" si="1315"/>
        <v>5</v>
      </c>
      <c r="E3941" t="str">
        <f t="shared" si="1316"/>
        <v>Thursday</v>
      </c>
      <c r="F3941">
        <f t="shared" si="1317"/>
        <v>14</v>
      </c>
      <c r="G3941" s="2">
        <f t="shared" si="1318"/>
        <v>287</v>
      </c>
      <c r="H3941" t="str">
        <f t="shared" si="1319"/>
        <v>Weekday</v>
      </c>
      <c r="I3941">
        <f t="shared" si="1320"/>
        <v>42</v>
      </c>
      <c r="J3941" t="str">
        <f t="shared" si="1321"/>
        <v>October</v>
      </c>
      <c r="K3941">
        <f t="shared" si="1322"/>
        <v>10</v>
      </c>
      <c r="L3941" s="1" t="str">
        <f t="shared" si="1323"/>
        <v>N</v>
      </c>
      <c r="M3941">
        <f t="shared" si="1324"/>
        <v>4</v>
      </c>
      <c r="N3941">
        <f t="shared" si="1325"/>
        <v>2010</v>
      </c>
      <c r="O3941" t="str">
        <f t="shared" si="1326"/>
        <v>2010-10</v>
      </c>
      <c r="P3941" t="str">
        <f t="shared" si="1327"/>
        <v>2010Q4</v>
      </c>
      <c r="Q3941">
        <f t="shared" si="1328"/>
        <v>4</v>
      </c>
      <c r="R3941">
        <f t="shared" si="1329"/>
        <v>2</v>
      </c>
      <c r="S3941">
        <f t="shared" si="1330"/>
        <v>2011</v>
      </c>
      <c r="T3941" t="str">
        <f t="shared" si="1331"/>
        <v>FY2011-04</v>
      </c>
      <c r="U3941" t="str">
        <f t="shared" si="1332"/>
        <v>FY2011Q2</v>
      </c>
    </row>
    <row r="3942" spans="1:21" x14ac:dyDescent="0.25">
      <c r="A3942" t="str">
        <f t="shared" si="1313"/>
        <v>20101015</v>
      </c>
      <c r="B3942" s="1">
        <f t="shared" si="1312"/>
        <v>40466</v>
      </c>
      <c r="C3942" s="1" t="str">
        <f t="shared" si="1314"/>
        <v>2010/10/15</v>
      </c>
      <c r="D3942">
        <f t="shared" si="1315"/>
        <v>6</v>
      </c>
      <c r="E3942" t="str">
        <f t="shared" si="1316"/>
        <v>Friday</v>
      </c>
      <c r="F3942">
        <f t="shared" si="1317"/>
        <v>15</v>
      </c>
      <c r="G3942" s="2">
        <f t="shared" si="1318"/>
        <v>288</v>
      </c>
      <c r="H3942" t="str">
        <f t="shared" si="1319"/>
        <v>Weekend</v>
      </c>
      <c r="I3942">
        <f t="shared" si="1320"/>
        <v>42</v>
      </c>
      <c r="J3942" t="str">
        <f t="shared" si="1321"/>
        <v>October</v>
      </c>
      <c r="K3942">
        <f t="shared" si="1322"/>
        <v>10</v>
      </c>
      <c r="L3942" s="1" t="str">
        <f t="shared" si="1323"/>
        <v>N</v>
      </c>
      <c r="M3942">
        <f t="shared" si="1324"/>
        <v>4</v>
      </c>
      <c r="N3942">
        <f t="shared" si="1325"/>
        <v>2010</v>
      </c>
      <c r="O3942" t="str">
        <f t="shared" si="1326"/>
        <v>2010-10</v>
      </c>
      <c r="P3942" t="str">
        <f t="shared" si="1327"/>
        <v>2010Q4</v>
      </c>
      <c r="Q3942">
        <f t="shared" si="1328"/>
        <v>4</v>
      </c>
      <c r="R3942">
        <f t="shared" si="1329"/>
        <v>2</v>
      </c>
      <c r="S3942">
        <f t="shared" si="1330"/>
        <v>2011</v>
      </c>
      <c r="T3942" t="str">
        <f t="shared" si="1331"/>
        <v>FY2011-04</v>
      </c>
      <c r="U3942" t="str">
        <f t="shared" si="1332"/>
        <v>FY2011Q2</v>
      </c>
    </row>
    <row r="3943" spans="1:21" x14ac:dyDescent="0.25">
      <c r="A3943" t="str">
        <f t="shared" si="1313"/>
        <v>20101016</v>
      </c>
      <c r="B3943" s="1">
        <f t="shared" si="1312"/>
        <v>40467</v>
      </c>
      <c r="C3943" s="1" t="str">
        <f t="shared" si="1314"/>
        <v>2010/10/16</v>
      </c>
      <c r="D3943">
        <f t="shared" si="1315"/>
        <v>7</v>
      </c>
      <c r="E3943" t="str">
        <f t="shared" si="1316"/>
        <v>Saturday</v>
      </c>
      <c r="F3943">
        <f t="shared" si="1317"/>
        <v>16</v>
      </c>
      <c r="G3943" s="2">
        <f t="shared" si="1318"/>
        <v>289</v>
      </c>
      <c r="H3943" t="str">
        <f t="shared" si="1319"/>
        <v>Weekend</v>
      </c>
      <c r="I3943">
        <f t="shared" si="1320"/>
        <v>42</v>
      </c>
      <c r="J3943" t="str">
        <f t="shared" si="1321"/>
        <v>October</v>
      </c>
      <c r="K3943">
        <f t="shared" si="1322"/>
        <v>10</v>
      </c>
      <c r="L3943" s="1" t="str">
        <f t="shared" si="1323"/>
        <v>N</v>
      </c>
      <c r="M3943">
        <f t="shared" si="1324"/>
        <v>4</v>
      </c>
      <c r="N3943">
        <f t="shared" si="1325"/>
        <v>2010</v>
      </c>
      <c r="O3943" t="str">
        <f t="shared" si="1326"/>
        <v>2010-10</v>
      </c>
      <c r="P3943" t="str">
        <f t="shared" si="1327"/>
        <v>2010Q4</v>
      </c>
      <c r="Q3943">
        <f t="shared" si="1328"/>
        <v>4</v>
      </c>
      <c r="R3943">
        <f t="shared" si="1329"/>
        <v>2</v>
      </c>
      <c r="S3943">
        <f t="shared" si="1330"/>
        <v>2011</v>
      </c>
      <c r="T3943" t="str">
        <f t="shared" si="1331"/>
        <v>FY2011-04</v>
      </c>
      <c r="U3943" t="str">
        <f t="shared" si="1332"/>
        <v>FY2011Q2</v>
      </c>
    </row>
    <row r="3944" spans="1:21" x14ac:dyDescent="0.25">
      <c r="A3944" t="str">
        <f t="shared" si="1313"/>
        <v>20101017</v>
      </c>
      <c r="B3944" s="1">
        <f t="shared" si="1312"/>
        <v>40468</v>
      </c>
      <c r="C3944" s="1" t="str">
        <f t="shared" si="1314"/>
        <v>2010/10/17</v>
      </c>
      <c r="D3944">
        <f t="shared" si="1315"/>
        <v>1</v>
      </c>
      <c r="E3944" t="str">
        <f t="shared" si="1316"/>
        <v>Sunday</v>
      </c>
      <c r="F3944">
        <f t="shared" si="1317"/>
        <v>17</v>
      </c>
      <c r="G3944" s="2">
        <f t="shared" si="1318"/>
        <v>290</v>
      </c>
      <c r="H3944" t="str">
        <f t="shared" si="1319"/>
        <v>Weekday</v>
      </c>
      <c r="I3944">
        <f t="shared" si="1320"/>
        <v>43</v>
      </c>
      <c r="J3944" t="str">
        <f t="shared" si="1321"/>
        <v>October</v>
      </c>
      <c r="K3944">
        <f t="shared" si="1322"/>
        <v>10</v>
      </c>
      <c r="L3944" s="1" t="str">
        <f t="shared" si="1323"/>
        <v>N</v>
      </c>
      <c r="M3944">
        <f t="shared" si="1324"/>
        <v>4</v>
      </c>
      <c r="N3944">
        <f t="shared" si="1325"/>
        <v>2010</v>
      </c>
      <c r="O3944" t="str">
        <f t="shared" si="1326"/>
        <v>2010-10</v>
      </c>
      <c r="P3944" t="str">
        <f t="shared" si="1327"/>
        <v>2010Q4</v>
      </c>
      <c r="Q3944">
        <f t="shared" si="1328"/>
        <v>4</v>
      </c>
      <c r="R3944">
        <f t="shared" si="1329"/>
        <v>2</v>
      </c>
      <c r="S3944">
        <f t="shared" si="1330"/>
        <v>2011</v>
      </c>
      <c r="T3944" t="str">
        <f t="shared" si="1331"/>
        <v>FY2011-04</v>
      </c>
      <c r="U3944" t="str">
        <f t="shared" si="1332"/>
        <v>FY2011Q2</v>
      </c>
    </row>
    <row r="3945" spans="1:21" x14ac:dyDescent="0.25">
      <c r="A3945" t="str">
        <f t="shared" si="1313"/>
        <v>20101018</v>
      </c>
      <c r="B3945" s="1">
        <f t="shared" si="1312"/>
        <v>40469</v>
      </c>
      <c r="C3945" s="1" t="str">
        <f t="shared" si="1314"/>
        <v>2010/10/18</v>
      </c>
      <c r="D3945">
        <f t="shared" si="1315"/>
        <v>2</v>
      </c>
      <c r="E3945" t="str">
        <f t="shared" si="1316"/>
        <v>Monday</v>
      </c>
      <c r="F3945">
        <f t="shared" si="1317"/>
        <v>18</v>
      </c>
      <c r="G3945" s="2">
        <f t="shared" si="1318"/>
        <v>291</v>
      </c>
      <c r="H3945" t="str">
        <f t="shared" si="1319"/>
        <v>Weekday</v>
      </c>
      <c r="I3945">
        <f t="shared" si="1320"/>
        <v>43</v>
      </c>
      <c r="J3945" t="str">
        <f t="shared" si="1321"/>
        <v>October</v>
      </c>
      <c r="K3945">
        <f t="shared" si="1322"/>
        <v>10</v>
      </c>
      <c r="L3945" s="1" t="str">
        <f t="shared" si="1323"/>
        <v>N</v>
      </c>
      <c r="M3945">
        <f t="shared" si="1324"/>
        <v>4</v>
      </c>
      <c r="N3945">
        <f t="shared" si="1325"/>
        <v>2010</v>
      </c>
      <c r="O3945" t="str">
        <f t="shared" si="1326"/>
        <v>2010-10</v>
      </c>
      <c r="P3945" t="str">
        <f t="shared" si="1327"/>
        <v>2010Q4</v>
      </c>
      <c r="Q3945">
        <f t="shared" si="1328"/>
        <v>4</v>
      </c>
      <c r="R3945">
        <f t="shared" si="1329"/>
        <v>2</v>
      </c>
      <c r="S3945">
        <f t="shared" si="1330"/>
        <v>2011</v>
      </c>
      <c r="T3945" t="str">
        <f t="shared" si="1331"/>
        <v>FY2011-04</v>
      </c>
      <c r="U3945" t="str">
        <f t="shared" si="1332"/>
        <v>FY2011Q2</v>
      </c>
    </row>
    <row r="3946" spans="1:21" x14ac:dyDescent="0.25">
      <c r="A3946" t="str">
        <f t="shared" si="1313"/>
        <v>20101019</v>
      </c>
      <c r="B3946" s="1">
        <f t="shared" si="1312"/>
        <v>40470</v>
      </c>
      <c r="C3946" s="1" t="str">
        <f t="shared" si="1314"/>
        <v>2010/10/19</v>
      </c>
      <c r="D3946">
        <f t="shared" si="1315"/>
        <v>3</v>
      </c>
      <c r="E3946" t="str">
        <f t="shared" si="1316"/>
        <v>Tuesday</v>
      </c>
      <c r="F3946">
        <f t="shared" si="1317"/>
        <v>19</v>
      </c>
      <c r="G3946" s="2">
        <f t="shared" si="1318"/>
        <v>292</v>
      </c>
      <c r="H3946" t="str">
        <f t="shared" si="1319"/>
        <v>Weekday</v>
      </c>
      <c r="I3946">
        <f t="shared" si="1320"/>
        <v>43</v>
      </c>
      <c r="J3946" t="str">
        <f t="shared" si="1321"/>
        <v>October</v>
      </c>
      <c r="K3946">
        <f t="shared" si="1322"/>
        <v>10</v>
      </c>
      <c r="L3946" s="1" t="str">
        <f t="shared" si="1323"/>
        <v>N</v>
      </c>
      <c r="M3946">
        <f t="shared" si="1324"/>
        <v>4</v>
      </c>
      <c r="N3946">
        <f t="shared" si="1325"/>
        <v>2010</v>
      </c>
      <c r="O3946" t="str">
        <f t="shared" si="1326"/>
        <v>2010-10</v>
      </c>
      <c r="P3946" t="str">
        <f t="shared" si="1327"/>
        <v>2010Q4</v>
      </c>
      <c r="Q3946">
        <f t="shared" si="1328"/>
        <v>4</v>
      </c>
      <c r="R3946">
        <f t="shared" si="1329"/>
        <v>2</v>
      </c>
      <c r="S3946">
        <f t="shared" si="1330"/>
        <v>2011</v>
      </c>
      <c r="T3946" t="str">
        <f t="shared" si="1331"/>
        <v>FY2011-04</v>
      </c>
      <c r="U3946" t="str">
        <f t="shared" si="1332"/>
        <v>FY2011Q2</v>
      </c>
    </row>
    <row r="3947" spans="1:21" x14ac:dyDescent="0.25">
      <c r="A3947" t="str">
        <f t="shared" si="1313"/>
        <v>20101020</v>
      </c>
      <c r="B3947" s="1">
        <f t="shared" si="1312"/>
        <v>40471</v>
      </c>
      <c r="C3947" s="1" t="str">
        <f t="shared" si="1314"/>
        <v>2010/10/20</v>
      </c>
      <c r="D3947">
        <f t="shared" si="1315"/>
        <v>4</v>
      </c>
      <c r="E3947" t="str">
        <f t="shared" si="1316"/>
        <v>Wednesday</v>
      </c>
      <c r="F3947">
        <f t="shared" si="1317"/>
        <v>20</v>
      </c>
      <c r="G3947" s="2">
        <f t="shared" si="1318"/>
        <v>293</v>
      </c>
      <c r="H3947" t="str">
        <f t="shared" si="1319"/>
        <v>Weekday</v>
      </c>
      <c r="I3947">
        <f t="shared" si="1320"/>
        <v>43</v>
      </c>
      <c r="J3947" t="str">
        <f t="shared" si="1321"/>
        <v>October</v>
      </c>
      <c r="K3947">
        <f t="shared" si="1322"/>
        <v>10</v>
      </c>
      <c r="L3947" s="1" t="str">
        <f t="shared" si="1323"/>
        <v>N</v>
      </c>
      <c r="M3947">
        <f t="shared" si="1324"/>
        <v>4</v>
      </c>
      <c r="N3947">
        <f t="shared" si="1325"/>
        <v>2010</v>
      </c>
      <c r="O3947" t="str">
        <f t="shared" si="1326"/>
        <v>2010-10</v>
      </c>
      <c r="P3947" t="str">
        <f t="shared" si="1327"/>
        <v>2010Q4</v>
      </c>
      <c r="Q3947">
        <f t="shared" si="1328"/>
        <v>4</v>
      </c>
      <c r="R3947">
        <f t="shared" si="1329"/>
        <v>2</v>
      </c>
      <c r="S3947">
        <f t="shared" si="1330"/>
        <v>2011</v>
      </c>
      <c r="T3947" t="str">
        <f t="shared" si="1331"/>
        <v>FY2011-04</v>
      </c>
      <c r="U3947" t="str">
        <f t="shared" si="1332"/>
        <v>FY2011Q2</v>
      </c>
    </row>
    <row r="3948" spans="1:21" x14ac:dyDescent="0.25">
      <c r="A3948" t="str">
        <f t="shared" si="1313"/>
        <v>20101021</v>
      </c>
      <c r="B3948" s="1">
        <f t="shared" si="1312"/>
        <v>40472</v>
      </c>
      <c r="C3948" s="1" t="str">
        <f t="shared" si="1314"/>
        <v>2010/10/21</v>
      </c>
      <c r="D3948">
        <f t="shared" si="1315"/>
        <v>5</v>
      </c>
      <c r="E3948" t="str">
        <f t="shared" si="1316"/>
        <v>Thursday</v>
      </c>
      <c r="F3948">
        <f t="shared" si="1317"/>
        <v>21</v>
      </c>
      <c r="G3948" s="2">
        <f t="shared" si="1318"/>
        <v>294</v>
      </c>
      <c r="H3948" t="str">
        <f t="shared" si="1319"/>
        <v>Weekday</v>
      </c>
      <c r="I3948">
        <f t="shared" si="1320"/>
        <v>43</v>
      </c>
      <c r="J3948" t="str">
        <f t="shared" si="1321"/>
        <v>October</v>
      </c>
      <c r="K3948">
        <f t="shared" si="1322"/>
        <v>10</v>
      </c>
      <c r="L3948" s="1" t="str">
        <f t="shared" si="1323"/>
        <v>N</v>
      </c>
      <c r="M3948">
        <f t="shared" si="1324"/>
        <v>4</v>
      </c>
      <c r="N3948">
        <f t="shared" si="1325"/>
        <v>2010</v>
      </c>
      <c r="O3948" t="str">
        <f t="shared" si="1326"/>
        <v>2010-10</v>
      </c>
      <c r="P3948" t="str">
        <f t="shared" si="1327"/>
        <v>2010Q4</v>
      </c>
      <c r="Q3948">
        <f t="shared" si="1328"/>
        <v>4</v>
      </c>
      <c r="R3948">
        <f t="shared" si="1329"/>
        <v>2</v>
      </c>
      <c r="S3948">
        <f t="shared" si="1330"/>
        <v>2011</v>
      </c>
      <c r="T3948" t="str">
        <f t="shared" si="1331"/>
        <v>FY2011-04</v>
      </c>
      <c r="U3948" t="str">
        <f t="shared" si="1332"/>
        <v>FY2011Q2</v>
      </c>
    </row>
    <row r="3949" spans="1:21" x14ac:dyDescent="0.25">
      <c r="A3949" t="str">
        <f t="shared" si="1313"/>
        <v>20101022</v>
      </c>
      <c r="B3949" s="1">
        <f t="shared" si="1312"/>
        <v>40473</v>
      </c>
      <c r="C3949" s="1" t="str">
        <f t="shared" si="1314"/>
        <v>2010/10/22</v>
      </c>
      <c r="D3949">
        <f t="shared" si="1315"/>
        <v>6</v>
      </c>
      <c r="E3949" t="str">
        <f t="shared" si="1316"/>
        <v>Friday</v>
      </c>
      <c r="F3949">
        <f t="shared" si="1317"/>
        <v>22</v>
      </c>
      <c r="G3949" s="2">
        <f t="shared" si="1318"/>
        <v>295</v>
      </c>
      <c r="H3949" t="str">
        <f t="shared" si="1319"/>
        <v>Weekend</v>
      </c>
      <c r="I3949">
        <f t="shared" si="1320"/>
        <v>43</v>
      </c>
      <c r="J3949" t="str">
        <f t="shared" si="1321"/>
        <v>October</v>
      </c>
      <c r="K3949">
        <f t="shared" si="1322"/>
        <v>10</v>
      </c>
      <c r="L3949" s="1" t="str">
        <f t="shared" si="1323"/>
        <v>N</v>
      </c>
      <c r="M3949">
        <f t="shared" si="1324"/>
        <v>4</v>
      </c>
      <c r="N3949">
        <f t="shared" si="1325"/>
        <v>2010</v>
      </c>
      <c r="O3949" t="str">
        <f t="shared" si="1326"/>
        <v>2010-10</v>
      </c>
      <c r="P3949" t="str">
        <f t="shared" si="1327"/>
        <v>2010Q4</v>
      </c>
      <c r="Q3949">
        <f t="shared" si="1328"/>
        <v>4</v>
      </c>
      <c r="R3949">
        <f t="shared" si="1329"/>
        <v>2</v>
      </c>
      <c r="S3949">
        <f t="shared" si="1330"/>
        <v>2011</v>
      </c>
      <c r="T3949" t="str">
        <f t="shared" si="1331"/>
        <v>FY2011-04</v>
      </c>
      <c r="U3949" t="str">
        <f t="shared" si="1332"/>
        <v>FY2011Q2</v>
      </c>
    </row>
    <row r="3950" spans="1:21" x14ac:dyDescent="0.25">
      <c r="A3950" t="str">
        <f t="shared" si="1313"/>
        <v>20101023</v>
      </c>
      <c r="B3950" s="1">
        <f t="shared" si="1312"/>
        <v>40474</v>
      </c>
      <c r="C3950" s="1" t="str">
        <f t="shared" si="1314"/>
        <v>2010/10/23</v>
      </c>
      <c r="D3950">
        <f t="shared" si="1315"/>
        <v>7</v>
      </c>
      <c r="E3950" t="str">
        <f t="shared" si="1316"/>
        <v>Saturday</v>
      </c>
      <c r="F3950">
        <f t="shared" si="1317"/>
        <v>23</v>
      </c>
      <c r="G3950" s="2">
        <f t="shared" si="1318"/>
        <v>296</v>
      </c>
      <c r="H3950" t="str">
        <f t="shared" si="1319"/>
        <v>Weekend</v>
      </c>
      <c r="I3950">
        <f t="shared" si="1320"/>
        <v>43</v>
      </c>
      <c r="J3950" t="str">
        <f t="shared" si="1321"/>
        <v>October</v>
      </c>
      <c r="K3950">
        <f t="shared" si="1322"/>
        <v>10</v>
      </c>
      <c r="L3950" s="1" t="str">
        <f t="shared" si="1323"/>
        <v>N</v>
      </c>
      <c r="M3950">
        <f t="shared" si="1324"/>
        <v>4</v>
      </c>
      <c r="N3950">
        <f t="shared" si="1325"/>
        <v>2010</v>
      </c>
      <c r="O3950" t="str">
        <f t="shared" si="1326"/>
        <v>2010-10</v>
      </c>
      <c r="P3950" t="str">
        <f t="shared" si="1327"/>
        <v>2010Q4</v>
      </c>
      <c r="Q3950">
        <f t="shared" si="1328"/>
        <v>4</v>
      </c>
      <c r="R3950">
        <f t="shared" si="1329"/>
        <v>2</v>
      </c>
      <c r="S3950">
        <f t="shared" si="1330"/>
        <v>2011</v>
      </c>
      <c r="T3950" t="str">
        <f t="shared" si="1331"/>
        <v>FY2011-04</v>
      </c>
      <c r="U3950" t="str">
        <f t="shared" si="1332"/>
        <v>FY2011Q2</v>
      </c>
    </row>
    <row r="3951" spans="1:21" x14ac:dyDescent="0.25">
      <c r="A3951" t="str">
        <f t="shared" si="1313"/>
        <v>20101024</v>
      </c>
      <c r="B3951" s="1">
        <f t="shared" si="1312"/>
        <v>40475</v>
      </c>
      <c r="C3951" s="1" t="str">
        <f t="shared" si="1314"/>
        <v>2010/10/24</v>
      </c>
      <c r="D3951">
        <f t="shared" si="1315"/>
        <v>1</v>
      </c>
      <c r="E3951" t="str">
        <f t="shared" si="1316"/>
        <v>Sunday</v>
      </c>
      <c r="F3951">
        <f t="shared" si="1317"/>
        <v>24</v>
      </c>
      <c r="G3951" s="2">
        <f t="shared" si="1318"/>
        <v>297</v>
      </c>
      <c r="H3951" t="str">
        <f t="shared" si="1319"/>
        <v>Weekday</v>
      </c>
      <c r="I3951">
        <f t="shared" si="1320"/>
        <v>44</v>
      </c>
      <c r="J3951" t="str">
        <f t="shared" si="1321"/>
        <v>October</v>
      </c>
      <c r="K3951">
        <f t="shared" si="1322"/>
        <v>10</v>
      </c>
      <c r="L3951" s="1" t="str">
        <f t="shared" si="1323"/>
        <v>N</v>
      </c>
      <c r="M3951">
        <f t="shared" si="1324"/>
        <v>4</v>
      </c>
      <c r="N3951">
        <f t="shared" si="1325"/>
        <v>2010</v>
      </c>
      <c r="O3951" t="str">
        <f t="shared" si="1326"/>
        <v>2010-10</v>
      </c>
      <c r="P3951" t="str">
        <f t="shared" si="1327"/>
        <v>2010Q4</v>
      </c>
      <c r="Q3951">
        <f t="shared" si="1328"/>
        <v>4</v>
      </c>
      <c r="R3951">
        <f t="shared" si="1329"/>
        <v>2</v>
      </c>
      <c r="S3951">
        <f t="shared" si="1330"/>
        <v>2011</v>
      </c>
      <c r="T3951" t="str">
        <f t="shared" si="1331"/>
        <v>FY2011-04</v>
      </c>
      <c r="U3951" t="str">
        <f t="shared" si="1332"/>
        <v>FY2011Q2</v>
      </c>
    </row>
    <row r="3952" spans="1:21" x14ac:dyDescent="0.25">
      <c r="A3952" t="str">
        <f t="shared" si="1313"/>
        <v>20101025</v>
      </c>
      <c r="B3952" s="1">
        <f t="shared" si="1312"/>
        <v>40476</v>
      </c>
      <c r="C3952" s="1" t="str">
        <f t="shared" si="1314"/>
        <v>2010/10/25</v>
      </c>
      <c r="D3952">
        <f t="shared" si="1315"/>
        <v>2</v>
      </c>
      <c r="E3952" t="str">
        <f t="shared" si="1316"/>
        <v>Monday</v>
      </c>
      <c r="F3952">
        <f t="shared" si="1317"/>
        <v>25</v>
      </c>
      <c r="G3952" s="2">
        <f t="shared" si="1318"/>
        <v>298</v>
      </c>
      <c r="H3952" t="str">
        <f t="shared" si="1319"/>
        <v>Weekday</v>
      </c>
      <c r="I3952">
        <f t="shared" si="1320"/>
        <v>44</v>
      </c>
      <c r="J3952" t="str">
        <f t="shared" si="1321"/>
        <v>October</v>
      </c>
      <c r="K3952">
        <f t="shared" si="1322"/>
        <v>10</v>
      </c>
      <c r="L3952" s="1" t="str">
        <f t="shared" si="1323"/>
        <v>N</v>
      </c>
      <c r="M3952">
        <f t="shared" si="1324"/>
        <v>4</v>
      </c>
      <c r="N3952">
        <f t="shared" si="1325"/>
        <v>2010</v>
      </c>
      <c r="O3952" t="str">
        <f t="shared" si="1326"/>
        <v>2010-10</v>
      </c>
      <c r="P3952" t="str">
        <f t="shared" si="1327"/>
        <v>2010Q4</v>
      </c>
      <c r="Q3952">
        <f t="shared" si="1328"/>
        <v>4</v>
      </c>
      <c r="R3952">
        <f t="shared" si="1329"/>
        <v>2</v>
      </c>
      <c r="S3952">
        <f t="shared" si="1330"/>
        <v>2011</v>
      </c>
      <c r="T3952" t="str">
        <f t="shared" si="1331"/>
        <v>FY2011-04</v>
      </c>
      <c r="U3952" t="str">
        <f t="shared" si="1332"/>
        <v>FY2011Q2</v>
      </c>
    </row>
    <row r="3953" spans="1:21" x14ac:dyDescent="0.25">
      <c r="A3953" t="str">
        <f t="shared" si="1313"/>
        <v>20101026</v>
      </c>
      <c r="B3953" s="1">
        <f t="shared" si="1312"/>
        <v>40477</v>
      </c>
      <c r="C3953" s="1" t="str">
        <f t="shared" si="1314"/>
        <v>2010/10/26</v>
      </c>
      <c r="D3953">
        <f t="shared" si="1315"/>
        <v>3</v>
      </c>
      <c r="E3953" t="str">
        <f t="shared" si="1316"/>
        <v>Tuesday</v>
      </c>
      <c r="F3953">
        <f t="shared" si="1317"/>
        <v>26</v>
      </c>
      <c r="G3953" s="2">
        <f t="shared" si="1318"/>
        <v>299</v>
      </c>
      <c r="H3953" t="str">
        <f t="shared" si="1319"/>
        <v>Weekday</v>
      </c>
      <c r="I3953">
        <f t="shared" si="1320"/>
        <v>44</v>
      </c>
      <c r="J3953" t="str">
        <f t="shared" si="1321"/>
        <v>October</v>
      </c>
      <c r="K3953">
        <f t="shared" si="1322"/>
        <v>10</v>
      </c>
      <c r="L3953" s="1" t="str">
        <f t="shared" si="1323"/>
        <v>N</v>
      </c>
      <c r="M3953">
        <f t="shared" si="1324"/>
        <v>4</v>
      </c>
      <c r="N3953">
        <f t="shared" si="1325"/>
        <v>2010</v>
      </c>
      <c r="O3953" t="str">
        <f t="shared" si="1326"/>
        <v>2010-10</v>
      </c>
      <c r="P3953" t="str">
        <f t="shared" si="1327"/>
        <v>2010Q4</v>
      </c>
      <c r="Q3953">
        <f t="shared" si="1328"/>
        <v>4</v>
      </c>
      <c r="R3953">
        <f t="shared" si="1329"/>
        <v>2</v>
      </c>
      <c r="S3953">
        <f t="shared" si="1330"/>
        <v>2011</v>
      </c>
      <c r="T3953" t="str">
        <f t="shared" si="1331"/>
        <v>FY2011-04</v>
      </c>
      <c r="U3953" t="str">
        <f t="shared" si="1332"/>
        <v>FY2011Q2</v>
      </c>
    </row>
    <row r="3954" spans="1:21" x14ac:dyDescent="0.25">
      <c r="A3954" t="str">
        <f t="shared" si="1313"/>
        <v>20101027</v>
      </c>
      <c r="B3954" s="1">
        <f t="shared" si="1312"/>
        <v>40478</v>
      </c>
      <c r="C3954" s="1" t="str">
        <f t="shared" si="1314"/>
        <v>2010/10/27</v>
      </c>
      <c r="D3954">
        <f t="shared" si="1315"/>
        <v>4</v>
      </c>
      <c r="E3954" t="str">
        <f t="shared" si="1316"/>
        <v>Wednesday</v>
      </c>
      <c r="F3954">
        <f t="shared" si="1317"/>
        <v>27</v>
      </c>
      <c r="G3954" s="2">
        <f t="shared" si="1318"/>
        <v>300</v>
      </c>
      <c r="H3954" t="str">
        <f t="shared" si="1319"/>
        <v>Weekday</v>
      </c>
      <c r="I3954">
        <f t="shared" si="1320"/>
        <v>44</v>
      </c>
      <c r="J3954" t="str">
        <f t="shared" si="1321"/>
        <v>October</v>
      </c>
      <c r="K3954">
        <f t="shared" si="1322"/>
        <v>10</v>
      </c>
      <c r="L3954" s="1" t="str">
        <f t="shared" si="1323"/>
        <v>N</v>
      </c>
      <c r="M3954">
        <f t="shared" si="1324"/>
        <v>4</v>
      </c>
      <c r="N3954">
        <f t="shared" si="1325"/>
        <v>2010</v>
      </c>
      <c r="O3954" t="str">
        <f t="shared" si="1326"/>
        <v>2010-10</v>
      </c>
      <c r="P3954" t="str">
        <f t="shared" si="1327"/>
        <v>2010Q4</v>
      </c>
      <c r="Q3954">
        <f t="shared" si="1328"/>
        <v>4</v>
      </c>
      <c r="R3954">
        <f t="shared" si="1329"/>
        <v>2</v>
      </c>
      <c r="S3954">
        <f t="shared" si="1330"/>
        <v>2011</v>
      </c>
      <c r="T3954" t="str">
        <f t="shared" si="1331"/>
        <v>FY2011-04</v>
      </c>
      <c r="U3954" t="str">
        <f t="shared" si="1332"/>
        <v>FY2011Q2</v>
      </c>
    </row>
    <row r="3955" spans="1:21" x14ac:dyDescent="0.25">
      <c r="A3955" t="str">
        <f t="shared" si="1313"/>
        <v>20101028</v>
      </c>
      <c r="B3955" s="1">
        <f t="shared" si="1312"/>
        <v>40479</v>
      </c>
      <c r="C3955" s="1" t="str">
        <f t="shared" si="1314"/>
        <v>2010/10/28</v>
      </c>
      <c r="D3955">
        <f t="shared" si="1315"/>
        <v>5</v>
      </c>
      <c r="E3955" t="str">
        <f t="shared" si="1316"/>
        <v>Thursday</v>
      </c>
      <c r="F3955">
        <f t="shared" si="1317"/>
        <v>28</v>
      </c>
      <c r="G3955" s="2">
        <f t="shared" si="1318"/>
        <v>301</v>
      </c>
      <c r="H3955" t="str">
        <f t="shared" si="1319"/>
        <v>Weekday</v>
      </c>
      <c r="I3955">
        <f t="shared" si="1320"/>
        <v>44</v>
      </c>
      <c r="J3955" t="str">
        <f t="shared" si="1321"/>
        <v>October</v>
      </c>
      <c r="K3955">
        <f t="shared" si="1322"/>
        <v>10</v>
      </c>
      <c r="L3955" s="1" t="str">
        <f t="shared" si="1323"/>
        <v>N</v>
      </c>
      <c r="M3955">
        <f t="shared" si="1324"/>
        <v>4</v>
      </c>
      <c r="N3955">
        <f t="shared" si="1325"/>
        <v>2010</v>
      </c>
      <c r="O3955" t="str">
        <f t="shared" si="1326"/>
        <v>2010-10</v>
      </c>
      <c r="P3955" t="str">
        <f t="shared" si="1327"/>
        <v>2010Q4</v>
      </c>
      <c r="Q3955">
        <f t="shared" si="1328"/>
        <v>4</v>
      </c>
      <c r="R3955">
        <f t="shared" si="1329"/>
        <v>2</v>
      </c>
      <c r="S3955">
        <f t="shared" si="1330"/>
        <v>2011</v>
      </c>
      <c r="T3955" t="str">
        <f t="shared" si="1331"/>
        <v>FY2011-04</v>
      </c>
      <c r="U3955" t="str">
        <f t="shared" si="1332"/>
        <v>FY2011Q2</v>
      </c>
    </row>
    <row r="3956" spans="1:21" x14ac:dyDescent="0.25">
      <c r="A3956" t="str">
        <f t="shared" si="1313"/>
        <v>20101029</v>
      </c>
      <c r="B3956" s="1">
        <f t="shared" si="1312"/>
        <v>40480</v>
      </c>
      <c r="C3956" s="1" t="str">
        <f t="shared" si="1314"/>
        <v>2010/10/29</v>
      </c>
      <c r="D3956">
        <f t="shared" si="1315"/>
        <v>6</v>
      </c>
      <c r="E3956" t="str">
        <f t="shared" si="1316"/>
        <v>Friday</v>
      </c>
      <c r="F3956">
        <f t="shared" si="1317"/>
        <v>29</v>
      </c>
      <c r="G3956" s="2">
        <f t="shared" si="1318"/>
        <v>302</v>
      </c>
      <c r="H3956" t="str">
        <f t="shared" si="1319"/>
        <v>Weekend</v>
      </c>
      <c r="I3956">
        <f t="shared" si="1320"/>
        <v>44</v>
      </c>
      <c r="J3956" t="str">
        <f t="shared" si="1321"/>
        <v>October</v>
      </c>
      <c r="K3956">
        <f t="shared" si="1322"/>
        <v>10</v>
      </c>
      <c r="L3956" s="1" t="str">
        <f t="shared" si="1323"/>
        <v>N</v>
      </c>
      <c r="M3956">
        <f t="shared" si="1324"/>
        <v>4</v>
      </c>
      <c r="N3956">
        <f t="shared" si="1325"/>
        <v>2010</v>
      </c>
      <c r="O3956" t="str">
        <f t="shared" si="1326"/>
        <v>2010-10</v>
      </c>
      <c r="P3956" t="str">
        <f t="shared" si="1327"/>
        <v>2010Q4</v>
      </c>
      <c r="Q3956">
        <f t="shared" si="1328"/>
        <v>4</v>
      </c>
      <c r="R3956">
        <f t="shared" si="1329"/>
        <v>2</v>
      </c>
      <c r="S3956">
        <f t="shared" si="1330"/>
        <v>2011</v>
      </c>
      <c r="T3956" t="str">
        <f t="shared" si="1331"/>
        <v>FY2011-04</v>
      </c>
      <c r="U3956" t="str">
        <f t="shared" si="1332"/>
        <v>FY2011Q2</v>
      </c>
    </row>
    <row r="3957" spans="1:21" x14ac:dyDescent="0.25">
      <c r="A3957" t="str">
        <f t="shared" si="1313"/>
        <v>20101030</v>
      </c>
      <c r="B3957" s="1">
        <f t="shared" si="1312"/>
        <v>40481</v>
      </c>
      <c r="C3957" s="1" t="str">
        <f t="shared" si="1314"/>
        <v>2010/10/30</v>
      </c>
      <c r="D3957">
        <f t="shared" si="1315"/>
        <v>7</v>
      </c>
      <c r="E3957" t="str">
        <f t="shared" si="1316"/>
        <v>Saturday</v>
      </c>
      <c r="F3957">
        <f t="shared" si="1317"/>
        <v>30</v>
      </c>
      <c r="G3957" s="2">
        <f t="shared" si="1318"/>
        <v>303</v>
      </c>
      <c r="H3957" t="str">
        <f t="shared" si="1319"/>
        <v>Weekend</v>
      </c>
      <c r="I3957">
        <f t="shared" si="1320"/>
        <v>44</v>
      </c>
      <c r="J3957" t="str">
        <f t="shared" si="1321"/>
        <v>October</v>
      </c>
      <c r="K3957">
        <f t="shared" si="1322"/>
        <v>10</v>
      </c>
      <c r="L3957" s="1" t="str">
        <f t="shared" si="1323"/>
        <v>N</v>
      </c>
      <c r="M3957">
        <f t="shared" si="1324"/>
        <v>4</v>
      </c>
      <c r="N3957">
        <f t="shared" si="1325"/>
        <v>2010</v>
      </c>
      <c r="O3957" t="str">
        <f t="shared" si="1326"/>
        <v>2010-10</v>
      </c>
      <c r="P3957" t="str">
        <f t="shared" si="1327"/>
        <v>2010Q4</v>
      </c>
      <c r="Q3957">
        <f t="shared" si="1328"/>
        <v>4</v>
      </c>
      <c r="R3957">
        <f t="shared" si="1329"/>
        <v>2</v>
      </c>
      <c r="S3957">
        <f t="shared" si="1330"/>
        <v>2011</v>
      </c>
      <c r="T3957" t="str">
        <f t="shared" si="1331"/>
        <v>FY2011-04</v>
      </c>
      <c r="U3957" t="str">
        <f t="shared" si="1332"/>
        <v>FY2011Q2</v>
      </c>
    </row>
    <row r="3958" spans="1:21" x14ac:dyDescent="0.25">
      <c r="A3958" t="str">
        <f t="shared" si="1313"/>
        <v>20101031</v>
      </c>
      <c r="B3958" s="1">
        <f t="shared" si="1312"/>
        <v>40482</v>
      </c>
      <c r="C3958" s="1" t="str">
        <f t="shared" si="1314"/>
        <v>2010/10/31</v>
      </c>
      <c r="D3958">
        <f t="shared" si="1315"/>
        <v>1</v>
      </c>
      <c r="E3958" t="str">
        <f t="shared" si="1316"/>
        <v>Sunday</v>
      </c>
      <c r="F3958">
        <f t="shared" si="1317"/>
        <v>31</v>
      </c>
      <c r="G3958" s="2">
        <f t="shared" si="1318"/>
        <v>304</v>
      </c>
      <c r="H3958" t="str">
        <f t="shared" si="1319"/>
        <v>Weekday</v>
      </c>
      <c r="I3958">
        <f t="shared" si="1320"/>
        <v>45</v>
      </c>
      <c r="J3958" t="str">
        <f t="shared" si="1321"/>
        <v>October</v>
      </c>
      <c r="K3958">
        <f t="shared" si="1322"/>
        <v>10</v>
      </c>
      <c r="L3958" s="1" t="str">
        <f t="shared" si="1323"/>
        <v>Y</v>
      </c>
      <c r="M3958">
        <f t="shared" si="1324"/>
        <v>4</v>
      </c>
      <c r="N3958">
        <f t="shared" si="1325"/>
        <v>2010</v>
      </c>
      <c r="O3958" t="str">
        <f t="shared" si="1326"/>
        <v>2010-10</v>
      </c>
      <c r="P3958" t="str">
        <f t="shared" si="1327"/>
        <v>2010Q4</v>
      </c>
      <c r="Q3958">
        <f t="shared" si="1328"/>
        <v>4</v>
      </c>
      <c r="R3958">
        <f t="shared" si="1329"/>
        <v>2</v>
      </c>
      <c r="S3958">
        <f t="shared" si="1330"/>
        <v>2011</v>
      </c>
      <c r="T3958" t="str">
        <f t="shared" si="1331"/>
        <v>FY2011-04</v>
      </c>
      <c r="U3958" t="str">
        <f t="shared" si="1332"/>
        <v>FY2011Q2</v>
      </c>
    </row>
    <row r="3959" spans="1:21" x14ac:dyDescent="0.25">
      <c r="A3959" t="str">
        <f t="shared" si="1313"/>
        <v>20101101</v>
      </c>
      <c r="B3959" s="1">
        <f t="shared" si="1312"/>
        <v>40483</v>
      </c>
      <c r="C3959" s="1" t="str">
        <f t="shared" si="1314"/>
        <v>2010/11/01</v>
      </c>
      <c r="D3959">
        <f t="shared" si="1315"/>
        <v>2</v>
      </c>
      <c r="E3959" t="str">
        <f t="shared" si="1316"/>
        <v>Monday</v>
      </c>
      <c r="F3959">
        <f t="shared" si="1317"/>
        <v>1</v>
      </c>
      <c r="G3959" s="2">
        <f t="shared" si="1318"/>
        <v>305</v>
      </c>
      <c r="H3959" t="str">
        <f t="shared" si="1319"/>
        <v>Weekday</v>
      </c>
      <c r="I3959">
        <f t="shared" si="1320"/>
        <v>45</v>
      </c>
      <c r="J3959" t="str">
        <f t="shared" si="1321"/>
        <v>November</v>
      </c>
      <c r="K3959">
        <f t="shared" si="1322"/>
        <v>11</v>
      </c>
      <c r="L3959" s="1" t="str">
        <f t="shared" si="1323"/>
        <v>N</v>
      </c>
      <c r="M3959">
        <f t="shared" si="1324"/>
        <v>4</v>
      </c>
      <c r="N3959">
        <f t="shared" si="1325"/>
        <v>2010</v>
      </c>
      <c r="O3959" t="str">
        <f t="shared" si="1326"/>
        <v>2010-11</v>
      </c>
      <c r="P3959" t="str">
        <f t="shared" si="1327"/>
        <v>2010Q4</v>
      </c>
      <c r="Q3959">
        <f t="shared" si="1328"/>
        <v>5</v>
      </c>
      <c r="R3959">
        <f t="shared" si="1329"/>
        <v>2</v>
      </c>
      <c r="S3959">
        <f t="shared" si="1330"/>
        <v>2011</v>
      </c>
      <c r="T3959" t="str">
        <f t="shared" si="1331"/>
        <v>FY2011-05</v>
      </c>
      <c r="U3959" t="str">
        <f t="shared" si="1332"/>
        <v>FY2011Q2</v>
      </c>
    </row>
    <row r="3960" spans="1:21" x14ac:dyDescent="0.25">
      <c r="A3960" t="str">
        <f t="shared" si="1313"/>
        <v>20101102</v>
      </c>
      <c r="B3960" s="1">
        <f t="shared" si="1312"/>
        <v>40484</v>
      </c>
      <c r="C3960" s="1" t="str">
        <f t="shared" si="1314"/>
        <v>2010/11/02</v>
      </c>
      <c r="D3960">
        <f t="shared" si="1315"/>
        <v>3</v>
      </c>
      <c r="E3960" t="str">
        <f t="shared" si="1316"/>
        <v>Tuesday</v>
      </c>
      <c r="F3960">
        <f t="shared" si="1317"/>
        <v>2</v>
      </c>
      <c r="G3960" s="2">
        <f t="shared" si="1318"/>
        <v>306</v>
      </c>
      <c r="H3960" t="str">
        <f t="shared" si="1319"/>
        <v>Weekday</v>
      </c>
      <c r="I3960">
        <f t="shared" si="1320"/>
        <v>45</v>
      </c>
      <c r="J3960" t="str">
        <f t="shared" si="1321"/>
        <v>November</v>
      </c>
      <c r="K3960">
        <f t="shared" si="1322"/>
        <v>11</v>
      </c>
      <c r="L3960" s="1" t="str">
        <f t="shared" si="1323"/>
        <v>N</v>
      </c>
      <c r="M3960">
        <f t="shared" si="1324"/>
        <v>4</v>
      </c>
      <c r="N3960">
        <f t="shared" si="1325"/>
        <v>2010</v>
      </c>
      <c r="O3960" t="str">
        <f t="shared" si="1326"/>
        <v>2010-11</v>
      </c>
      <c r="P3960" t="str">
        <f t="shared" si="1327"/>
        <v>2010Q4</v>
      </c>
      <c r="Q3960">
        <f t="shared" si="1328"/>
        <v>5</v>
      </c>
      <c r="R3960">
        <f t="shared" si="1329"/>
        <v>2</v>
      </c>
      <c r="S3960">
        <f t="shared" si="1330"/>
        <v>2011</v>
      </c>
      <c r="T3960" t="str">
        <f t="shared" si="1331"/>
        <v>FY2011-05</v>
      </c>
      <c r="U3960" t="str">
        <f t="shared" si="1332"/>
        <v>FY2011Q2</v>
      </c>
    </row>
    <row r="3961" spans="1:21" x14ac:dyDescent="0.25">
      <c r="A3961" t="str">
        <f t="shared" si="1313"/>
        <v>20101103</v>
      </c>
      <c r="B3961" s="1">
        <f t="shared" si="1312"/>
        <v>40485</v>
      </c>
      <c r="C3961" s="1" t="str">
        <f t="shared" si="1314"/>
        <v>2010/11/03</v>
      </c>
      <c r="D3961">
        <f t="shared" si="1315"/>
        <v>4</v>
      </c>
      <c r="E3961" t="str">
        <f t="shared" si="1316"/>
        <v>Wednesday</v>
      </c>
      <c r="F3961">
        <f t="shared" si="1317"/>
        <v>3</v>
      </c>
      <c r="G3961" s="2">
        <f t="shared" si="1318"/>
        <v>307</v>
      </c>
      <c r="H3961" t="str">
        <f t="shared" si="1319"/>
        <v>Weekday</v>
      </c>
      <c r="I3961">
        <f t="shared" si="1320"/>
        <v>45</v>
      </c>
      <c r="J3961" t="str">
        <f t="shared" si="1321"/>
        <v>November</v>
      </c>
      <c r="K3961">
        <f t="shared" si="1322"/>
        <v>11</v>
      </c>
      <c r="L3961" s="1" t="str">
        <f t="shared" si="1323"/>
        <v>N</v>
      </c>
      <c r="M3961">
        <f t="shared" si="1324"/>
        <v>4</v>
      </c>
      <c r="N3961">
        <f t="shared" si="1325"/>
        <v>2010</v>
      </c>
      <c r="O3961" t="str">
        <f t="shared" si="1326"/>
        <v>2010-11</v>
      </c>
      <c r="P3961" t="str">
        <f t="shared" si="1327"/>
        <v>2010Q4</v>
      </c>
      <c r="Q3961">
        <f t="shared" si="1328"/>
        <v>5</v>
      </c>
      <c r="R3961">
        <f t="shared" si="1329"/>
        <v>2</v>
      </c>
      <c r="S3961">
        <f t="shared" si="1330"/>
        <v>2011</v>
      </c>
      <c r="T3961" t="str">
        <f t="shared" si="1331"/>
        <v>FY2011-05</v>
      </c>
      <c r="U3961" t="str">
        <f t="shared" si="1332"/>
        <v>FY2011Q2</v>
      </c>
    </row>
    <row r="3962" spans="1:21" x14ac:dyDescent="0.25">
      <c r="A3962" t="str">
        <f t="shared" si="1313"/>
        <v>20101104</v>
      </c>
      <c r="B3962" s="1">
        <f t="shared" si="1312"/>
        <v>40486</v>
      </c>
      <c r="C3962" s="1" t="str">
        <f t="shared" si="1314"/>
        <v>2010/11/04</v>
      </c>
      <c r="D3962">
        <f t="shared" si="1315"/>
        <v>5</v>
      </c>
      <c r="E3962" t="str">
        <f t="shared" si="1316"/>
        <v>Thursday</v>
      </c>
      <c r="F3962">
        <f t="shared" si="1317"/>
        <v>4</v>
      </c>
      <c r="G3962" s="2">
        <f t="shared" si="1318"/>
        <v>308</v>
      </c>
      <c r="H3962" t="str">
        <f t="shared" si="1319"/>
        <v>Weekday</v>
      </c>
      <c r="I3962">
        <f t="shared" si="1320"/>
        <v>45</v>
      </c>
      <c r="J3962" t="str">
        <f t="shared" si="1321"/>
        <v>November</v>
      </c>
      <c r="K3962">
        <f t="shared" si="1322"/>
        <v>11</v>
      </c>
      <c r="L3962" s="1" t="str">
        <f t="shared" si="1323"/>
        <v>N</v>
      </c>
      <c r="M3962">
        <f t="shared" si="1324"/>
        <v>4</v>
      </c>
      <c r="N3962">
        <f t="shared" si="1325"/>
        <v>2010</v>
      </c>
      <c r="O3962" t="str">
        <f t="shared" si="1326"/>
        <v>2010-11</v>
      </c>
      <c r="P3962" t="str">
        <f t="shared" si="1327"/>
        <v>2010Q4</v>
      </c>
      <c r="Q3962">
        <f t="shared" si="1328"/>
        <v>5</v>
      </c>
      <c r="R3962">
        <f t="shared" si="1329"/>
        <v>2</v>
      </c>
      <c r="S3962">
        <f t="shared" si="1330"/>
        <v>2011</v>
      </c>
      <c r="T3962" t="str">
        <f t="shared" si="1331"/>
        <v>FY2011-05</v>
      </c>
      <c r="U3962" t="str">
        <f t="shared" si="1332"/>
        <v>FY2011Q2</v>
      </c>
    </row>
    <row r="3963" spans="1:21" x14ac:dyDescent="0.25">
      <c r="A3963" t="str">
        <f t="shared" si="1313"/>
        <v>20101105</v>
      </c>
      <c r="B3963" s="1">
        <f t="shared" si="1312"/>
        <v>40487</v>
      </c>
      <c r="C3963" s="1" t="str">
        <f t="shared" si="1314"/>
        <v>2010/11/05</v>
      </c>
      <c r="D3963">
        <f t="shared" si="1315"/>
        <v>6</v>
      </c>
      <c r="E3963" t="str">
        <f t="shared" si="1316"/>
        <v>Friday</v>
      </c>
      <c r="F3963">
        <f t="shared" si="1317"/>
        <v>5</v>
      </c>
      <c r="G3963" s="2">
        <f t="shared" si="1318"/>
        <v>309</v>
      </c>
      <c r="H3963" t="str">
        <f t="shared" si="1319"/>
        <v>Weekend</v>
      </c>
      <c r="I3963">
        <f t="shared" si="1320"/>
        <v>45</v>
      </c>
      <c r="J3963" t="str">
        <f t="shared" si="1321"/>
        <v>November</v>
      </c>
      <c r="K3963">
        <f t="shared" si="1322"/>
        <v>11</v>
      </c>
      <c r="L3963" s="1" t="str">
        <f t="shared" si="1323"/>
        <v>N</v>
      </c>
      <c r="M3963">
        <f t="shared" si="1324"/>
        <v>4</v>
      </c>
      <c r="N3963">
        <f t="shared" si="1325"/>
        <v>2010</v>
      </c>
      <c r="O3963" t="str">
        <f t="shared" si="1326"/>
        <v>2010-11</v>
      </c>
      <c r="P3963" t="str">
        <f t="shared" si="1327"/>
        <v>2010Q4</v>
      </c>
      <c r="Q3963">
        <f t="shared" si="1328"/>
        <v>5</v>
      </c>
      <c r="R3963">
        <f t="shared" si="1329"/>
        <v>2</v>
      </c>
      <c r="S3963">
        <f t="shared" si="1330"/>
        <v>2011</v>
      </c>
      <c r="T3963" t="str">
        <f t="shared" si="1331"/>
        <v>FY2011-05</v>
      </c>
      <c r="U3963" t="str">
        <f t="shared" si="1332"/>
        <v>FY2011Q2</v>
      </c>
    </row>
    <row r="3964" spans="1:21" x14ac:dyDescent="0.25">
      <c r="A3964" t="str">
        <f t="shared" si="1313"/>
        <v>20101106</v>
      </c>
      <c r="B3964" s="1">
        <f t="shared" si="1312"/>
        <v>40488</v>
      </c>
      <c r="C3964" s="1" t="str">
        <f t="shared" si="1314"/>
        <v>2010/11/06</v>
      </c>
      <c r="D3964">
        <f t="shared" si="1315"/>
        <v>7</v>
      </c>
      <c r="E3964" t="str">
        <f t="shared" si="1316"/>
        <v>Saturday</v>
      </c>
      <c r="F3964">
        <f t="shared" si="1317"/>
        <v>6</v>
      </c>
      <c r="G3964" s="2">
        <f t="shared" si="1318"/>
        <v>310</v>
      </c>
      <c r="H3964" t="str">
        <f t="shared" si="1319"/>
        <v>Weekend</v>
      </c>
      <c r="I3964">
        <f t="shared" si="1320"/>
        <v>45</v>
      </c>
      <c r="J3964" t="str">
        <f t="shared" si="1321"/>
        <v>November</v>
      </c>
      <c r="K3964">
        <f t="shared" si="1322"/>
        <v>11</v>
      </c>
      <c r="L3964" s="1" t="str">
        <f t="shared" si="1323"/>
        <v>N</v>
      </c>
      <c r="M3964">
        <f t="shared" si="1324"/>
        <v>4</v>
      </c>
      <c r="N3964">
        <f t="shared" si="1325"/>
        <v>2010</v>
      </c>
      <c r="O3964" t="str">
        <f t="shared" si="1326"/>
        <v>2010-11</v>
      </c>
      <c r="P3964" t="str">
        <f t="shared" si="1327"/>
        <v>2010Q4</v>
      </c>
      <c r="Q3964">
        <f t="shared" si="1328"/>
        <v>5</v>
      </c>
      <c r="R3964">
        <f t="shared" si="1329"/>
        <v>2</v>
      </c>
      <c r="S3964">
        <f t="shared" si="1330"/>
        <v>2011</v>
      </c>
      <c r="T3964" t="str">
        <f t="shared" si="1331"/>
        <v>FY2011-05</v>
      </c>
      <c r="U3964" t="str">
        <f t="shared" si="1332"/>
        <v>FY2011Q2</v>
      </c>
    </row>
    <row r="3965" spans="1:21" x14ac:dyDescent="0.25">
      <c r="A3965" t="str">
        <f t="shared" si="1313"/>
        <v>20101107</v>
      </c>
      <c r="B3965" s="1">
        <f t="shared" si="1312"/>
        <v>40489</v>
      </c>
      <c r="C3965" s="1" t="str">
        <f t="shared" si="1314"/>
        <v>2010/11/07</v>
      </c>
      <c r="D3965">
        <f t="shared" si="1315"/>
        <v>1</v>
      </c>
      <c r="E3965" t="str">
        <f t="shared" si="1316"/>
        <v>Sunday</v>
      </c>
      <c r="F3965">
        <f t="shared" si="1317"/>
        <v>7</v>
      </c>
      <c r="G3965" s="2">
        <f t="shared" si="1318"/>
        <v>311</v>
      </c>
      <c r="H3965" t="str">
        <f t="shared" si="1319"/>
        <v>Weekday</v>
      </c>
      <c r="I3965">
        <f t="shared" si="1320"/>
        <v>46</v>
      </c>
      <c r="J3965" t="str">
        <f t="shared" si="1321"/>
        <v>November</v>
      </c>
      <c r="K3965">
        <f t="shared" si="1322"/>
        <v>11</v>
      </c>
      <c r="L3965" s="1" t="str">
        <f t="shared" si="1323"/>
        <v>N</v>
      </c>
      <c r="M3965">
        <f t="shared" si="1324"/>
        <v>4</v>
      </c>
      <c r="N3965">
        <f t="shared" si="1325"/>
        <v>2010</v>
      </c>
      <c r="O3965" t="str">
        <f t="shared" si="1326"/>
        <v>2010-11</v>
      </c>
      <c r="P3965" t="str">
        <f t="shared" si="1327"/>
        <v>2010Q4</v>
      </c>
      <c r="Q3965">
        <f t="shared" si="1328"/>
        <v>5</v>
      </c>
      <c r="R3965">
        <f t="shared" si="1329"/>
        <v>2</v>
      </c>
      <c r="S3965">
        <f t="shared" si="1330"/>
        <v>2011</v>
      </c>
      <c r="T3965" t="str">
        <f t="shared" si="1331"/>
        <v>FY2011-05</v>
      </c>
      <c r="U3965" t="str">
        <f t="shared" si="1332"/>
        <v>FY2011Q2</v>
      </c>
    </row>
    <row r="3966" spans="1:21" x14ac:dyDescent="0.25">
      <c r="A3966" t="str">
        <f t="shared" si="1313"/>
        <v>20101108</v>
      </c>
      <c r="B3966" s="1">
        <f t="shared" si="1312"/>
        <v>40490</v>
      </c>
      <c r="C3966" s="1" t="str">
        <f t="shared" si="1314"/>
        <v>2010/11/08</v>
      </c>
      <c r="D3966">
        <f t="shared" si="1315"/>
        <v>2</v>
      </c>
      <c r="E3966" t="str">
        <f t="shared" si="1316"/>
        <v>Monday</v>
      </c>
      <c r="F3966">
        <f t="shared" si="1317"/>
        <v>8</v>
      </c>
      <c r="G3966" s="2">
        <f t="shared" si="1318"/>
        <v>312</v>
      </c>
      <c r="H3966" t="str">
        <f t="shared" si="1319"/>
        <v>Weekday</v>
      </c>
      <c r="I3966">
        <f t="shared" si="1320"/>
        <v>46</v>
      </c>
      <c r="J3966" t="str">
        <f t="shared" si="1321"/>
        <v>November</v>
      </c>
      <c r="K3966">
        <f t="shared" si="1322"/>
        <v>11</v>
      </c>
      <c r="L3966" s="1" t="str">
        <f t="shared" si="1323"/>
        <v>N</v>
      </c>
      <c r="M3966">
        <f t="shared" si="1324"/>
        <v>4</v>
      </c>
      <c r="N3966">
        <f t="shared" si="1325"/>
        <v>2010</v>
      </c>
      <c r="O3966" t="str">
        <f t="shared" si="1326"/>
        <v>2010-11</v>
      </c>
      <c r="P3966" t="str">
        <f t="shared" si="1327"/>
        <v>2010Q4</v>
      </c>
      <c r="Q3966">
        <f t="shared" si="1328"/>
        <v>5</v>
      </c>
      <c r="R3966">
        <f t="shared" si="1329"/>
        <v>2</v>
      </c>
      <c r="S3966">
        <f t="shared" si="1330"/>
        <v>2011</v>
      </c>
      <c r="T3966" t="str">
        <f t="shared" si="1331"/>
        <v>FY2011-05</v>
      </c>
      <c r="U3966" t="str">
        <f t="shared" si="1332"/>
        <v>FY2011Q2</v>
      </c>
    </row>
    <row r="3967" spans="1:21" x14ac:dyDescent="0.25">
      <c r="A3967" t="str">
        <f t="shared" si="1313"/>
        <v>20101109</v>
      </c>
      <c r="B3967" s="1">
        <f t="shared" si="1312"/>
        <v>40491</v>
      </c>
      <c r="C3967" s="1" t="str">
        <f t="shared" si="1314"/>
        <v>2010/11/09</v>
      </c>
      <c r="D3967">
        <f t="shared" si="1315"/>
        <v>3</v>
      </c>
      <c r="E3967" t="str">
        <f t="shared" si="1316"/>
        <v>Tuesday</v>
      </c>
      <c r="F3967">
        <f t="shared" si="1317"/>
        <v>9</v>
      </c>
      <c r="G3967" s="2">
        <f t="shared" si="1318"/>
        <v>313</v>
      </c>
      <c r="H3967" t="str">
        <f t="shared" si="1319"/>
        <v>Weekday</v>
      </c>
      <c r="I3967">
        <f t="shared" si="1320"/>
        <v>46</v>
      </c>
      <c r="J3967" t="str">
        <f t="shared" si="1321"/>
        <v>November</v>
      </c>
      <c r="K3967">
        <f t="shared" si="1322"/>
        <v>11</v>
      </c>
      <c r="L3967" s="1" t="str">
        <f t="shared" si="1323"/>
        <v>N</v>
      </c>
      <c r="M3967">
        <f t="shared" si="1324"/>
        <v>4</v>
      </c>
      <c r="N3967">
        <f t="shared" si="1325"/>
        <v>2010</v>
      </c>
      <c r="O3967" t="str">
        <f t="shared" si="1326"/>
        <v>2010-11</v>
      </c>
      <c r="P3967" t="str">
        <f t="shared" si="1327"/>
        <v>2010Q4</v>
      </c>
      <c r="Q3967">
        <f t="shared" si="1328"/>
        <v>5</v>
      </c>
      <c r="R3967">
        <f t="shared" si="1329"/>
        <v>2</v>
      </c>
      <c r="S3967">
        <f t="shared" si="1330"/>
        <v>2011</v>
      </c>
      <c r="T3967" t="str">
        <f t="shared" si="1331"/>
        <v>FY2011-05</v>
      </c>
      <c r="U3967" t="str">
        <f t="shared" si="1332"/>
        <v>FY2011Q2</v>
      </c>
    </row>
    <row r="3968" spans="1:21" x14ac:dyDescent="0.25">
      <c r="A3968" t="str">
        <f t="shared" si="1313"/>
        <v>20101110</v>
      </c>
      <c r="B3968" s="1">
        <f t="shared" si="1312"/>
        <v>40492</v>
      </c>
      <c r="C3968" s="1" t="str">
        <f t="shared" si="1314"/>
        <v>2010/11/10</v>
      </c>
      <c r="D3968">
        <f t="shared" si="1315"/>
        <v>4</v>
      </c>
      <c r="E3968" t="str">
        <f t="shared" si="1316"/>
        <v>Wednesday</v>
      </c>
      <c r="F3968">
        <f t="shared" si="1317"/>
        <v>10</v>
      </c>
      <c r="G3968" s="2">
        <f t="shared" si="1318"/>
        <v>314</v>
      </c>
      <c r="H3968" t="str">
        <f t="shared" si="1319"/>
        <v>Weekday</v>
      </c>
      <c r="I3968">
        <f t="shared" si="1320"/>
        <v>46</v>
      </c>
      <c r="J3968" t="str">
        <f t="shared" si="1321"/>
        <v>November</v>
      </c>
      <c r="K3968">
        <f t="shared" si="1322"/>
        <v>11</v>
      </c>
      <c r="L3968" s="1" t="str">
        <f t="shared" si="1323"/>
        <v>N</v>
      </c>
      <c r="M3968">
        <f t="shared" si="1324"/>
        <v>4</v>
      </c>
      <c r="N3968">
        <f t="shared" si="1325"/>
        <v>2010</v>
      </c>
      <c r="O3968" t="str">
        <f t="shared" si="1326"/>
        <v>2010-11</v>
      </c>
      <c r="P3968" t="str">
        <f t="shared" si="1327"/>
        <v>2010Q4</v>
      </c>
      <c r="Q3968">
        <f t="shared" si="1328"/>
        <v>5</v>
      </c>
      <c r="R3968">
        <f t="shared" si="1329"/>
        <v>2</v>
      </c>
      <c r="S3968">
        <f t="shared" si="1330"/>
        <v>2011</v>
      </c>
      <c r="T3968" t="str">
        <f t="shared" si="1331"/>
        <v>FY2011-05</v>
      </c>
      <c r="U3968" t="str">
        <f t="shared" si="1332"/>
        <v>FY2011Q2</v>
      </c>
    </row>
    <row r="3969" spans="1:21" x14ac:dyDescent="0.25">
      <c r="A3969" t="str">
        <f t="shared" si="1313"/>
        <v>20101111</v>
      </c>
      <c r="B3969" s="1">
        <f t="shared" si="1312"/>
        <v>40493</v>
      </c>
      <c r="C3969" s="1" t="str">
        <f t="shared" si="1314"/>
        <v>2010/11/11</v>
      </c>
      <c r="D3969">
        <f t="shared" si="1315"/>
        <v>5</v>
      </c>
      <c r="E3969" t="str">
        <f t="shared" si="1316"/>
        <v>Thursday</v>
      </c>
      <c r="F3969">
        <f t="shared" si="1317"/>
        <v>11</v>
      </c>
      <c r="G3969" s="2">
        <f t="shared" si="1318"/>
        <v>315</v>
      </c>
      <c r="H3969" t="str">
        <f t="shared" si="1319"/>
        <v>Weekday</v>
      </c>
      <c r="I3969">
        <f t="shared" si="1320"/>
        <v>46</v>
      </c>
      <c r="J3969" t="str">
        <f t="shared" si="1321"/>
        <v>November</v>
      </c>
      <c r="K3969">
        <f t="shared" si="1322"/>
        <v>11</v>
      </c>
      <c r="L3969" s="1" t="str">
        <f t="shared" si="1323"/>
        <v>N</v>
      </c>
      <c r="M3969">
        <f t="shared" si="1324"/>
        <v>4</v>
      </c>
      <c r="N3969">
        <f t="shared" si="1325"/>
        <v>2010</v>
      </c>
      <c r="O3969" t="str">
        <f t="shared" si="1326"/>
        <v>2010-11</v>
      </c>
      <c r="P3969" t="str">
        <f t="shared" si="1327"/>
        <v>2010Q4</v>
      </c>
      <c r="Q3969">
        <f t="shared" si="1328"/>
        <v>5</v>
      </c>
      <c r="R3969">
        <f t="shared" si="1329"/>
        <v>2</v>
      </c>
      <c r="S3969">
        <f t="shared" si="1330"/>
        <v>2011</v>
      </c>
      <c r="T3969" t="str">
        <f t="shared" si="1331"/>
        <v>FY2011-05</v>
      </c>
      <c r="U3969" t="str">
        <f t="shared" si="1332"/>
        <v>FY2011Q2</v>
      </c>
    </row>
    <row r="3970" spans="1:21" x14ac:dyDescent="0.25">
      <c r="A3970" t="str">
        <f t="shared" si="1313"/>
        <v>20101112</v>
      </c>
      <c r="B3970" s="1">
        <f t="shared" si="1312"/>
        <v>40494</v>
      </c>
      <c r="C3970" s="1" t="str">
        <f t="shared" si="1314"/>
        <v>2010/11/12</v>
      </c>
      <c r="D3970">
        <f t="shared" si="1315"/>
        <v>6</v>
      </c>
      <c r="E3970" t="str">
        <f t="shared" si="1316"/>
        <v>Friday</v>
      </c>
      <c r="F3970">
        <f t="shared" si="1317"/>
        <v>12</v>
      </c>
      <c r="G3970" s="2">
        <f t="shared" si="1318"/>
        <v>316</v>
      </c>
      <c r="H3970" t="str">
        <f t="shared" si="1319"/>
        <v>Weekend</v>
      </c>
      <c r="I3970">
        <f t="shared" si="1320"/>
        <v>46</v>
      </c>
      <c r="J3970" t="str">
        <f t="shared" si="1321"/>
        <v>November</v>
      </c>
      <c r="K3970">
        <f t="shared" si="1322"/>
        <v>11</v>
      </c>
      <c r="L3970" s="1" t="str">
        <f t="shared" si="1323"/>
        <v>N</v>
      </c>
      <c r="M3970">
        <f t="shared" si="1324"/>
        <v>4</v>
      </c>
      <c r="N3970">
        <f t="shared" si="1325"/>
        <v>2010</v>
      </c>
      <c r="O3970" t="str">
        <f t="shared" si="1326"/>
        <v>2010-11</v>
      </c>
      <c r="P3970" t="str">
        <f t="shared" si="1327"/>
        <v>2010Q4</v>
      </c>
      <c r="Q3970">
        <f t="shared" si="1328"/>
        <v>5</v>
      </c>
      <c r="R3970">
        <f t="shared" si="1329"/>
        <v>2</v>
      </c>
      <c r="S3970">
        <f t="shared" si="1330"/>
        <v>2011</v>
      </c>
      <c r="T3970" t="str">
        <f t="shared" si="1331"/>
        <v>FY2011-05</v>
      </c>
      <c r="U3970" t="str">
        <f t="shared" si="1332"/>
        <v>FY2011Q2</v>
      </c>
    </row>
    <row r="3971" spans="1:21" x14ac:dyDescent="0.25">
      <c r="A3971" t="str">
        <f t="shared" si="1313"/>
        <v>20101113</v>
      </c>
      <c r="B3971" s="1">
        <f t="shared" si="1312"/>
        <v>40495</v>
      </c>
      <c r="C3971" s="1" t="str">
        <f t="shared" si="1314"/>
        <v>2010/11/13</v>
      </c>
      <c r="D3971">
        <f t="shared" si="1315"/>
        <v>7</v>
      </c>
      <c r="E3971" t="str">
        <f t="shared" si="1316"/>
        <v>Saturday</v>
      </c>
      <c r="F3971">
        <f t="shared" si="1317"/>
        <v>13</v>
      </c>
      <c r="G3971" s="2">
        <f t="shared" si="1318"/>
        <v>317</v>
      </c>
      <c r="H3971" t="str">
        <f t="shared" si="1319"/>
        <v>Weekend</v>
      </c>
      <c r="I3971">
        <f t="shared" si="1320"/>
        <v>46</v>
      </c>
      <c r="J3971" t="str">
        <f t="shared" si="1321"/>
        <v>November</v>
      </c>
      <c r="K3971">
        <f t="shared" si="1322"/>
        <v>11</v>
      </c>
      <c r="L3971" s="1" t="str">
        <f t="shared" si="1323"/>
        <v>N</v>
      </c>
      <c r="M3971">
        <f t="shared" si="1324"/>
        <v>4</v>
      </c>
      <c r="N3971">
        <f t="shared" si="1325"/>
        <v>2010</v>
      </c>
      <c r="O3971" t="str">
        <f t="shared" si="1326"/>
        <v>2010-11</v>
      </c>
      <c r="P3971" t="str">
        <f t="shared" si="1327"/>
        <v>2010Q4</v>
      </c>
      <c r="Q3971">
        <f t="shared" si="1328"/>
        <v>5</v>
      </c>
      <c r="R3971">
        <f t="shared" si="1329"/>
        <v>2</v>
      </c>
      <c r="S3971">
        <f t="shared" si="1330"/>
        <v>2011</v>
      </c>
      <c r="T3971" t="str">
        <f t="shared" si="1331"/>
        <v>FY2011-05</v>
      </c>
      <c r="U3971" t="str">
        <f t="shared" si="1332"/>
        <v>FY2011Q2</v>
      </c>
    </row>
    <row r="3972" spans="1:21" x14ac:dyDescent="0.25">
      <c r="A3972" t="str">
        <f t="shared" si="1313"/>
        <v>20101114</v>
      </c>
      <c r="B3972" s="1">
        <f t="shared" si="1312"/>
        <v>40496</v>
      </c>
      <c r="C3972" s="1" t="str">
        <f t="shared" si="1314"/>
        <v>2010/11/14</v>
      </c>
      <c r="D3972">
        <f t="shared" si="1315"/>
        <v>1</v>
      </c>
      <c r="E3972" t="str">
        <f t="shared" si="1316"/>
        <v>Sunday</v>
      </c>
      <c r="F3972">
        <f t="shared" si="1317"/>
        <v>14</v>
      </c>
      <c r="G3972" s="2">
        <f t="shared" si="1318"/>
        <v>318</v>
      </c>
      <c r="H3972" t="str">
        <f t="shared" si="1319"/>
        <v>Weekday</v>
      </c>
      <c r="I3972">
        <f t="shared" si="1320"/>
        <v>47</v>
      </c>
      <c r="J3972" t="str">
        <f t="shared" si="1321"/>
        <v>November</v>
      </c>
      <c r="K3972">
        <f t="shared" si="1322"/>
        <v>11</v>
      </c>
      <c r="L3972" s="1" t="str">
        <f t="shared" si="1323"/>
        <v>N</v>
      </c>
      <c r="M3972">
        <f t="shared" si="1324"/>
        <v>4</v>
      </c>
      <c r="N3972">
        <f t="shared" si="1325"/>
        <v>2010</v>
      </c>
      <c r="O3972" t="str">
        <f t="shared" si="1326"/>
        <v>2010-11</v>
      </c>
      <c r="P3972" t="str">
        <f t="shared" si="1327"/>
        <v>2010Q4</v>
      </c>
      <c r="Q3972">
        <f t="shared" si="1328"/>
        <v>5</v>
      </c>
      <c r="R3972">
        <f t="shared" si="1329"/>
        <v>2</v>
      </c>
      <c r="S3972">
        <f t="shared" si="1330"/>
        <v>2011</v>
      </c>
      <c r="T3972" t="str">
        <f t="shared" si="1331"/>
        <v>FY2011-05</v>
      </c>
      <c r="U3972" t="str">
        <f t="shared" si="1332"/>
        <v>FY2011Q2</v>
      </c>
    </row>
    <row r="3973" spans="1:21" x14ac:dyDescent="0.25">
      <c r="A3973" t="str">
        <f t="shared" si="1313"/>
        <v>20101115</v>
      </c>
      <c r="B3973" s="1">
        <f t="shared" si="1312"/>
        <v>40497</v>
      </c>
      <c r="C3973" s="1" t="str">
        <f t="shared" si="1314"/>
        <v>2010/11/15</v>
      </c>
      <c r="D3973">
        <f t="shared" si="1315"/>
        <v>2</v>
      </c>
      <c r="E3973" t="str">
        <f t="shared" si="1316"/>
        <v>Monday</v>
      </c>
      <c r="F3973">
        <f t="shared" si="1317"/>
        <v>15</v>
      </c>
      <c r="G3973" s="2">
        <f t="shared" si="1318"/>
        <v>319</v>
      </c>
      <c r="H3973" t="str">
        <f t="shared" si="1319"/>
        <v>Weekday</v>
      </c>
      <c r="I3973">
        <f t="shared" si="1320"/>
        <v>47</v>
      </c>
      <c r="J3973" t="str">
        <f t="shared" si="1321"/>
        <v>November</v>
      </c>
      <c r="K3973">
        <f t="shared" si="1322"/>
        <v>11</v>
      </c>
      <c r="L3973" s="1" t="str">
        <f t="shared" si="1323"/>
        <v>N</v>
      </c>
      <c r="M3973">
        <f t="shared" si="1324"/>
        <v>4</v>
      </c>
      <c r="N3973">
        <f t="shared" si="1325"/>
        <v>2010</v>
      </c>
      <c r="O3973" t="str">
        <f t="shared" si="1326"/>
        <v>2010-11</v>
      </c>
      <c r="P3973" t="str">
        <f t="shared" si="1327"/>
        <v>2010Q4</v>
      </c>
      <c r="Q3973">
        <f t="shared" si="1328"/>
        <v>5</v>
      </c>
      <c r="R3973">
        <f t="shared" si="1329"/>
        <v>2</v>
      </c>
      <c r="S3973">
        <f t="shared" si="1330"/>
        <v>2011</v>
      </c>
      <c r="T3973" t="str">
        <f t="shared" si="1331"/>
        <v>FY2011-05</v>
      </c>
      <c r="U3973" t="str">
        <f t="shared" si="1332"/>
        <v>FY2011Q2</v>
      </c>
    </row>
    <row r="3974" spans="1:21" x14ac:dyDescent="0.25">
      <c r="A3974" t="str">
        <f t="shared" si="1313"/>
        <v>20101116</v>
      </c>
      <c r="B3974" s="1">
        <f t="shared" si="1312"/>
        <v>40498</v>
      </c>
      <c r="C3974" s="1" t="str">
        <f t="shared" si="1314"/>
        <v>2010/11/16</v>
      </c>
      <c r="D3974">
        <f t="shared" si="1315"/>
        <v>3</v>
      </c>
      <c r="E3974" t="str">
        <f t="shared" si="1316"/>
        <v>Tuesday</v>
      </c>
      <c r="F3974">
        <f t="shared" si="1317"/>
        <v>16</v>
      </c>
      <c r="G3974" s="2">
        <f t="shared" si="1318"/>
        <v>320</v>
      </c>
      <c r="H3974" t="str">
        <f t="shared" si="1319"/>
        <v>Weekday</v>
      </c>
      <c r="I3974">
        <f t="shared" si="1320"/>
        <v>47</v>
      </c>
      <c r="J3974" t="str">
        <f t="shared" si="1321"/>
        <v>November</v>
      </c>
      <c r="K3974">
        <f t="shared" si="1322"/>
        <v>11</v>
      </c>
      <c r="L3974" s="1" t="str">
        <f t="shared" si="1323"/>
        <v>N</v>
      </c>
      <c r="M3974">
        <f t="shared" si="1324"/>
        <v>4</v>
      </c>
      <c r="N3974">
        <f t="shared" si="1325"/>
        <v>2010</v>
      </c>
      <c r="O3974" t="str">
        <f t="shared" si="1326"/>
        <v>2010-11</v>
      </c>
      <c r="P3974" t="str">
        <f t="shared" si="1327"/>
        <v>2010Q4</v>
      </c>
      <c r="Q3974">
        <f t="shared" si="1328"/>
        <v>5</v>
      </c>
      <c r="R3974">
        <f t="shared" si="1329"/>
        <v>2</v>
      </c>
      <c r="S3974">
        <f t="shared" si="1330"/>
        <v>2011</v>
      </c>
      <c r="T3974" t="str">
        <f t="shared" si="1331"/>
        <v>FY2011-05</v>
      </c>
      <c r="U3974" t="str">
        <f t="shared" si="1332"/>
        <v>FY2011Q2</v>
      </c>
    </row>
    <row r="3975" spans="1:21" x14ac:dyDescent="0.25">
      <c r="A3975" t="str">
        <f t="shared" si="1313"/>
        <v>20101117</v>
      </c>
      <c r="B3975" s="1">
        <f t="shared" si="1312"/>
        <v>40499</v>
      </c>
      <c r="C3975" s="1" t="str">
        <f t="shared" si="1314"/>
        <v>2010/11/17</v>
      </c>
      <c r="D3975">
        <f t="shared" si="1315"/>
        <v>4</v>
      </c>
      <c r="E3975" t="str">
        <f t="shared" si="1316"/>
        <v>Wednesday</v>
      </c>
      <c r="F3975">
        <f t="shared" si="1317"/>
        <v>17</v>
      </c>
      <c r="G3975" s="2">
        <f t="shared" si="1318"/>
        <v>321</v>
      </c>
      <c r="H3975" t="str">
        <f t="shared" si="1319"/>
        <v>Weekday</v>
      </c>
      <c r="I3975">
        <f t="shared" si="1320"/>
        <v>47</v>
      </c>
      <c r="J3975" t="str">
        <f t="shared" si="1321"/>
        <v>November</v>
      </c>
      <c r="K3975">
        <f t="shared" si="1322"/>
        <v>11</v>
      </c>
      <c r="L3975" s="1" t="str">
        <f t="shared" si="1323"/>
        <v>N</v>
      </c>
      <c r="M3975">
        <f t="shared" si="1324"/>
        <v>4</v>
      </c>
      <c r="N3975">
        <f t="shared" si="1325"/>
        <v>2010</v>
      </c>
      <c r="O3975" t="str">
        <f t="shared" si="1326"/>
        <v>2010-11</v>
      </c>
      <c r="P3975" t="str">
        <f t="shared" si="1327"/>
        <v>2010Q4</v>
      </c>
      <c r="Q3975">
        <f t="shared" si="1328"/>
        <v>5</v>
      </c>
      <c r="R3975">
        <f t="shared" si="1329"/>
        <v>2</v>
      </c>
      <c r="S3975">
        <f t="shared" si="1330"/>
        <v>2011</v>
      </c>
      <c r="T3975" t="str">
        <f t="shared" si="1331"/>
        <v>FY2011-05</v>
      </c>
      <c r="U3975" t="str">
        <f t="shared" si="1332"/>
        <v>FY2011Q2</v>
      </c>
    </row>
    <row r="3976" spans="1:21" x14ac:dyDescent="0.25">
      <c r="A3976" t="str">
        <f t="shared" si="1313"/>
        <v>20101118</v>
      </c>
      <c r="B3976" s="1">
        <f t="shared" si="1312"/>
        <v>40500</v>
      </c>
      <c r="C3976" s="1" t="str">
        <f t="shared" si="1314"/>
        <v>2010/11/18</v>
      </c>
      <c r="D3976">
        <f t="shared" si="1315"/>
        <v>5</v>
      </c>
      <c r="E3976" t="str">
        <f t="shared" si="1316"/>
        <v>Thursday</v>
      </c>
      <c r="F3976">
        <f t="shared" si="1317"/>
        <v>18</v>
      </c>
      <c r="G3976" s="2">
        <f t="shared" si="1318"/>
        <v>322</v>
      </c>
      <c r="H3976" t="str">
        <f t="shared" si="1319"/>
        <v>Weekday</v>
      </c>
      <c r="I3976">
        <f t="shared" si="1320"/>
        <v>47</v>
      </c>
      <c r="J3976" t="str">
        <f t="shared" si="1321"/>
        <v>November</v>
      </c>
      <c r="K3976">
        <f t="shared" si="1322"/>
        <v>11</v>
      </c>
      <c r="L3976" s="1" t="str">
        <f t="shared" si="1323"/>
        <v>N</v>
      </c>
      <c r="M3976">
        <f t="shared" si="1324"/>
        <v>4</v>
      </c>
      <c r="N3976">
        <f t="shared" si="1325"/>
        <v>2010</v>
      </c>
      <c r="O3976" t="str">
        <f t="shared" si="1326"/>
        <v>2010-11</v>
      </c>
      <c r="P3976" t="str">
        <f t="shared" si="1327"/>
        <v>2010Q4</v>
      </c>
      <c r="Q3976">
        <f t="shared" si="1328"/>
        <v>5</v>
      </c>
      <c r="R3976">
        <f t="shared" si="1329"/>
        <v>2</v>
      </c>
      <c r="S3976">
        <f t="shared" si="1330"/>
        <v>2011</v>
      </c>
      <c r="T3976" t="str">
        <f t="shared" si="1331"/>
        <v>FY2011-05</v>
      </c>
      <c r="U3976" t="str">
        <f t="shared" si="1332"/>
        <v>FY2011Q2</v>
      </c>
    </row>
    <row r="3977" spans="1:21" x14ac:dyDescent="0.25">
      <c r="A3977" t="str">
        <f t="shared" si="1313"/>
        <v>20101119</v>
      </c>
      <c r="B3977" s="1">
        <f t="shared" si="1312"/>
        <v>40501</v>
      </c>
      <c r="C3977" s="1" t="str">
        <f t="shared" si="1314"/>
        <v>2010/11/19</v>
      </c>
      <c r="D3977">
        <f t="shared" si="1315"/>
        <v>6</v>
      </c>
      <c r="E3977" t="str">
        <f t="shared" si="1316"/>
        <v>Friday</v>
      </c>
      <c r="F3977">
        <f t="shared" si="1317"/>
        <v>19</v>
      </c>
      <c r="G3977" s="2">
        <f t="shared" si="1318"/>
        <v>323</v>
      </c>
      <c r="H3977" t="str">
        <f t="shared" si="1319"/>
        <v>Weekend</v>
      </c>
      <c r="I3977">
        <f t="shared" si="1320"/>
        <v>47</v>
      </c>
      <c r="J3977" t="str">
        <f t="shared" si="1321"/>
        <v>November</v>
      </c>
      <c r="K3977">
        <f t="shared" si="1322"/>
        <v>11</v>
      </c>
      <c r="L3977" s="1" t="str">
        <f t="shared" si="1323"/>
        <v>N</v>
      </c>
      <c r="M3977">
        <f t="shared" si="1324"/>
        <v>4</v>
      </c>
      <c r="N3977">
        <f t="shared" si="1325"/>
        <v>2010</v>
      </c>
      <c r="O3977" t="str">
        <f t="shared" si="1326"/>
        <v>2010-11</v>
      </c>
      <c r="P3977" t="str">
        <f t="shared" si="1327"/>
        <v>2010Q4</v>
      </c>
      <c r="Q3977">
        <f t="shared" si="1328"/>
        <v>5</v>
      </c>
      <c r="R3977">
        <f t="shared" si="1329"/>
        <v>2</v>
      </c>
      <c r="S3977">
        <f t="shared" si="1330"/>
        <v>2011</v>
      </c>
      <c r="T3977" t="str">
        <f t="shared" si="1331"/>
        <v>FY2011-05</v>
      </c>
      <c r="U3977" t="str">
        <f t="shared" si="1332"/>
        <v>FY2011Q2</v>
      </c>
    </row>
    <row r="3978" spans="1:21" x14ac:dyDescent="0.25">
      <c r="A3978" t="str">
        <f t="shared" si="1313"/>
        <v>20101120</v>
      </c>
      <c r="B3978" s="1">
        <f t="shared" si="1312"/>
        <v>40502</v>
      </c>
      <c r="C3978" s="1" t="str">
        <f t="shared" si="1314"/>
        <v>2010/11/20</v>
      </c>
      <c r="D3978">
        <f t="shared" si="1315"/>
        <v>7</v>
      </c>
      <c r="E3978" t="str">
        <f t="shared" si="1316"/>
        <v>Saturday</v>
      </c>
      <c r="F3978">
        <f t="shared" si="1317"/>
        <v>20</v>
      </c>
      <c r="G3978" s="2">
        <f t="shared" si="1318"/>
        <v>324</v>
      </c>
      <c r="H3978" t="str">
        <f t="shared" si="1319"/>
        <v>Weekend</v>
      </c>
      <c r="I3978">
        <f t="shared" si="1320"/>
        <v>47</v>
      </c>
      <c r="J3978" t="str">
        <f t="shared" si="1321"/>
        <v>November</v>
      </c>
      <c r="K3978">
        <f t="shared" si="1322"/>
        <v>11</v>
      </c>
      <c r="L3978" s="1" t="str">
        <f t="shared" si="1323"/>
        <v>N</v>
      </c>
      <c r="M3978">
        <f t="shared" si="1324"/>
        <v>4</v>
      </c>
      <c r="N3978">
        <f t="shared" si="1325"/>
        <v>2010</v>
      </c>
      <c r="O3978" t="str">
        <f t="shared" si="1326"/>
        <v>2010-11</v>
      </c>
      <c r="P3978" t="str">
        <f t="shared" si="1327"/>
        <v>2010Q4</v>
      </c>
      <c r="Q3978">
        <f t="shared" si="1328"/>
        <v>5</v>
      </c>
      <c r="R3978">
        <f t="shared" si="1329"/>
        <v>2</v>
      </c>
      <c r="S3978">
        <f t="shared" si="1330"/>
        <v>2011</v>
      </c>
      <c r="T3978" t="str">
        <f t="shared" si="1331"/>
        <v>FY2011-05</v>
      </c>
      <c r="U3978" t="str">
        <f t="shared" si="1332"/>
        <v>FY2011Q2</v>
      </c>
    </row>
    <row r="3979" spans="1:21" x14ac:dyDescent="0.25">
      <c r="A3979" t="str">
        <f t="shared" si="1313"/>
        <v>20101121</v>
      </c>
      <c r="B3979" s="1">
        <f t="shared" si="1312"/>
        <v>40503</v>
      </c>
      <c r="C3979" s="1" t="str">
        <f t="shared" si="1314"/>
        <v>2010/11/21</v>
      </c>
      <c r="D3979">
        <f t="shared" si="1315"/>
        <v>1</v>
      </c>
      <c r="E3979" t="str">
        <f t="shared" si="1316"/>
        <v>Sunday</v>
      </c>
      <c r="F3979">
        <f t="shared" si="1317"/>
        <v>21</v>
      </c>
      <c r="G3979" s="2">
        <f t="shared" si="1318"/>
        <v>325</v>
      </c>
      <c r="H3979" t="str">
        <f t="shared" si="1319"/>
        <v>Weekday</v>
      </c>
      <c r="I3979">
        <f t="shared" si="1320"/>
        <v>48</v>
      </c>
      <c r="J3979" t="str">
        <f t="shared" si="1321"/>
        <v>November</v>
      </c>
      <c r="K3979">
        <f t="shared" si="1322"/>
        <v>11</v>
      </c>
      <c r="L3979" s="1" t="str">
        <f t="shared" si="1323"/>
        <v>N</v>
      </c>
      <c r="M3979">
        <f t="shared" si="1324"/>
        <v>4</v>
      </c>
      <c r="N3979">
        <f t="shared" si="1325"/>
        <v>2010</v>
      </c>
      <c r="O3979" t="str">
        <f t="shared" si="1326"/>
        <v>2010-11</v>
      </c>
      <c r="P3979" t="str">
        <f t="shared" si="1327"/>
        <v>2010Q4</v>
      </c>
      <c r="Q3979">
        <f t="shared" si="1328"/>
        <v>5</v>
      </c>
      <c r="R3979">
        <f t="shared" si="1329"/>
        <v>2</v>
      </c>
      <c r="S3979">
        <f t="shared" si="1330"/>
        <v>2011</v>
      </c>
      <c r="T3979" t="str">
        <f t="shared" si="1331"/>
        <v>FY2011-05</v>
      </c>
      <c r="U3979" t="str">
        <f t="shared" si="1332"/>
        <v>FY2011Q2</v>
      </c>
    </row>
    <row r="3980" spans="1:21" x14ac:dyDescent="0.25">
      <c r="A3980" t="str">
        <f t="shared" si="1313"/>
        <v>20101122</v>
      </c>
      <c r="B3980" s="1">
        <f t="shared" si="1312"/>
        <v>40504</v>
      </c>
      <c r="C3980" s="1" t="str">
        <f t="shared" si="1314"/>
        <v>2010/11/22</v>
      </c>
      <c r="D3980">
        <f t="shared" si="1315"/>
        <v>2</v>
      </c>
      <c r="E3980" t="str">
        <f t="shared" si="1316"/>
        <v>Monday</v>
      </c>
      <c r="F3980">
        <f t="shared" si="1317"/>
        <v>22</v>
      </c>
      <c r="G3980" s="2">
        <f t="shared" si="1318"/>
        <v>326</v>
      </c>
      <c r="H3980" t="str">
        <f t="shared" si="1319"/>
        <v>Weekday</v>
      </c>
      <c r="I3980">
        <f t="shared" si="1320"/>
        <v>48</v>
      </c>
      <c r="J3980" t="str">
        <f t="shared" si="1321"/>
        <v>November</v>
      </c>
      <c r="K3980">
        <f t="shared" si="1322"/>
        <v>11</v>
      </c>
      <c r="L3980" s="1" t="str">
        <f t="shared" si="1323"/>
        <v>N</v>
      </c>
      <c r="M3980">
        <f t="shared" si="1324"/>
        <v>4</v>
      </c>
      <c r="N3980">
        <f t="shared" si="1325"/>
        <v>2010</v>
      </c>
      <c r="O3980" t="str">
        <f t="shared" si="1326"/>
        <v>2010-11</v>
      </c>
      <c r="P3980" t="str">
        <f t="shared" si="1327"/>
        <v>2010Q4</v>
      </c>
      <c r="Q3980">
        <f t="shared" si="1328"/>
        <v>5</v>
      </c>
      <c r="R3980">
        <f t="shared" si="1329"/>
        <v>2</v>
      </c>
      <c r="S3980">
        <f t="shared" si="1330"/>
        <v>2011</v>
      </c>
      <c r="T3980" t="str">
        <f t="shared" si="1331"/>
        <v>FY2011-05</v>
      </c>
      <c r="U3980" t="str">
        <f t="shared" si="1332"/>
        <v>FY2011Q2</v>
      </c>
    </row>
    <row r="3981" spans="1:21" x14ac:dyDescent="0.25">
      <c r="A3981" t="str">
        <f t="shared" si="1313"/>
        <v>20101123</v>
      </c>
      <c r="B3981" s="1">
        <f t="shared" si="1312"/>
        <v>40505</v>
      </c>
      <c r="C3981" s="1" t="str">
        <f t="shared" si="1314"/>
        <v>2010/11/23</v>
      </c>
      <c r="D3981">
        <f t="shared" si="1315"/>
        <v>3</v>
      </c>
      <c r="E3981" t="str">
        <f t="shared" si="1316"/>
        <v>Tuesday</v>
      </c>
      <c r="F3981">
        <f t="shared" si="1317"/>
        <v>23</v>
      </c>
      <c r="G3981" s="2">
        <f t="shared" si="1318"/>
        <v>327</v>
      </c>
      <c r="H3981" t="str">
        <f t="shared" si="1319"/>
        <v>Weekday</v>
      </c>
      <c r="I3981">
        <f t="shared" si="1320"/>
        <v>48</v>
      </c>
      <c r="J3981" t="str">
        <f t="shared" si="1321"/>
        <v>November</v>
      </c>
      <c r="K3981">
        <f t="shared" si="1322"/>
        <v>11</v>
      </c>
      <c r="L3981" s="1" t="str">
        <f t="shared" si="1323"/>
        <v>N</v>
      </c>
      <c r="M3981">
        <f t="shared" si="1324"/>
        <v>4</v>
      </c>
      <c r="N3981">
        <f t="shared" si="1325"/>
        <v>2010</v>
      </c>
      <c r="O3981" t="str">
        <f t="shared" si="1326"/>
        <v>2010-11</v>
      </c>
      <c r="P3981" t="str">
        <f t="shared" si="1327"/>
        <v>2010Q4</v>
      </c>
      <c r="Q3981">
        <f t="shared" si="1328"/>
        <v>5</v>
      </c>
      <c r="R3981">
        <f t="shared" si="1329"/>
        <v>2</v>
      </c>
      <c r="S3981">
        <f t="shared" si="1330"/>
        <v>2011</v>
      </c>
      <c r="T3981" t="str">
        <f t="shared" si="1331"/>
        <v>FY2011-05</v>
      </c>
      <c r="U3981" t="str">
        <f t="shared" si="1332"/>
        <v>FY2011Q2</v>
      </c>
    </row>
    <row r="3982" spans="1:21" x14ac:dyDescent="0.25">
      <c r="A3982" t="str">
        <f t="shared" si="1313"/>
        <v>20101124</v>
      </c>
      <c r="B3982" s="1">
        <f t="shared" si="1312"/>
        <v>40506</v>
      </c>
      <c r="C3982" s="1" t="str">
        <f t="shared" si="1314"/>
        <v>2010/11/24</v>
      </c>
      <c r="D3982">
        <f t="shared" si="1315"/>
        <v>4</v>
      </c>
      <c r="E3982" t="str">
        <f t="shared" si="1316"/>
        <v>Wednesday</v>
      </c>
      <c r="F3982">
        <f t="shared" si="1317"/>
        <v>24</v>
      </c>
      <c r="G3982" s="2">
        <f t="shared" si="1318"/>
        <v>328</v>
      </c>
      <c r="H3982" t="str">
        <f t="shared" si="1319"/>
        <v>Weekday</v>
      </c>
      <c r="I3982">
        <f t="shared" si="1320"/>
        <v>48</v>
      </c>
      <c r="J3982" t="str">
        <f t="shared" si="1321"/>
        <v>November</v>
      </c>
      <c r="K3982">
        <f t="shared" si="1322"/>
        <v>11</v>
      </c>
      <c r="L3982" s="1" t="str">
        <f t="shared" si="1323"/>
        <v>N</v>
      </c>
      <c r="M3982">
        <f t="shared" si="1324"/>
        <v>4</v>
      </c>
      <c r="N3982">
        <f t="shared" si="1325"/>
        <v>2010</v>
      </c>
      <c r="O3982" t="str">
        <f t="shared" si="1326"/>
        <v>2010-11</v>
      </c>
      <c r="P3982" t="str">
        <f t="shared" si="1327"/>
        <v>2010Q4</v>
      </c>
      <c r="Q3982">
        <f t="shared" si="1328"/>
        <v>5</v>
      </c>
      <c r="R3982">
        <f t="shared" si="1329"/>
        <v>2</v>
      </c>
      <c r="S3982">
        <f t="shared" si="1330"/>
        <v>2011</v>
      </c>
      <c r="T3982" t="str">
        <f t="shared" si="1331"/>
        <v>FY2011-05</v>
      </c>
      <c r="U3982" t="str">
        <f t="shared" si="1332"/>
        <v>FY2011Q2</v>
      </c>
    </row>
    <row r="3983" spans="1:21" x14ac:dyDescent="0.25">
      <c r="A3983" t="str">
        <f t="shared" si="1313"/>
        <v>20101125</v>
      </c>
      <c r="B3983" s="1">
        <f t="shared" si="1312"/>
        <v>40507</v>
      </c>
      <c r="C3983" s="1" t="str">
        <f t="shared" si="1314"/>
        <v>2010/11/25</v>
      </c>
      <c r="D3983">
        <f t="shared" si="1315"/>
        <v>5</v>
      </c>
      <c r="E3983" t="str">
        <f t="shared" si="1316"/>
        <v>Thursday</v>
      </c>
      <c r="F3983">
        <f t="shared" si="1317"/>
        <v>25</v>
      </c>
      <c r="G3983" s="2">
        <f t="shared" si="1318"/>
        <v>329</v>
      </c>
      <c r="H3983" t="str">
        <f t="shared" si="1319"/>
        <v>Weekday</v>
      </c>
      <c r="I3983">
        <f t="shared" si="1320"/>
        <v>48</v>
      </c>
      <c r="J3983" t="str">
        <f t="shared" si="1321"/>
        <v>November</v>
      </c>
      <c r="K3983">
        <f t="shared" si="1322"/>
        <v>11</v>
      </c>
      <c r="L3983" s="1" t="str">
        <f t="shared" si="1323"/>
        <v>N</v>
      </c>
      <c r="M3983">
        <f t="shared" si="1324"/>
        <v>4</v>
      </c>
      <c r="N3983">
        <f t="shared" si="1325"/>
        <v>2010</v>
      </c>
      <c r="O3983" t="str">
        <f t="shared" si="1326"/>
        <v>2010-11</v>
      </c>
      <c r="P3983" t="str">
        <f t="shared" si="1327"/>
        <v>2010Q4</v>
      </c>
      <c r="Q3983">
        <f t="shared" si="1328"/>
        <v>5</v>
      </c>
      <c r="R3983">
        <f t="shared" si="1329"/>
        <v>2</v>
      </c>
      <c r="S3983">
        <f t="shared" si="1330"/>
        <v>2011</v>
      </c>
      <c r="T3983" t="str">
        <f t="shared" si="1331"/>
        <v>FY2011-05</v>
      </c>
      <c r="U3983" t="str">
        <f t="shared" si="1332"/>
        <v>FY2011Q2</v>
      </c>
    </row>
    <row r="3984" spans="1:21" x14ac:dyDescent="0.25">
      <c r="A3984" t="str">
        <f t="shared" si="1313"/>
        <v>20101126</v>
      </c>
      <c r="B3984" s="1">
        <f t="shared" si="1312"/>
        <v>40508</v>
      </c>
      <c r="C3984" s="1" t="str">
        <f t="shared" si="1314"/>
        <v>2010/11/26</v>
      </c>
      <c r="D3984">
        <f t="shared" si="1315"/>
        <v>6</v>
      </c>
      <c r="E3984" t="str">
        <f t="shared" si="1316"/>
        <v>Friday</v>
      </c>
      <c r="F3984">
        <f t="shared" si="1317"/>
        <v>26</v>
      </c>
      <c r="G3984" s="2">
        <f t="shared" si="1318"/>
        <v>330</v>
      </c>
      <c r="H3984" t="str">
        <f t="shared" si="1319"/>
        <v>Weekend</v>
      </c>
      <c r="I3984">
        <f t="shared" si="1320"/>
        <v>48</v>
      </c>
      <c r="J3984" t="str">
        <f t="shared" si="1321"/>
        <v>November</v>
      </c>
      <c r="K3984">
        <f t="shared" si="1322"/>
        <v>11</v>
      </c>
      <c r="L3984" s="1" t="str">
        <f t="shared" si="1323"/>
        <v>N</v>
      </c>
      <c r="M3984">
        <f t="shared" si="1324"/>
        <v>4</v>
      </c>
      <c r="N3984">
        <f t="shared" si="1325"/>
        <v>2010</v>
      </c>
      <c r="O3984" t="str">
        <f t="shared" si="1326"/>
        <v>2010-11</v>
      </c>
      <c r="P3984" t="str">
        <f t="shared" si="1327"/>
        <v>2010Q4</v>
      </c>
      <c r="Q3984">
        <f t="shared" si="1328"/>
        <v>5</v>
      </c>
      <c r="R3984">
        <f t="shared" si="1329"/>
        <v>2</v>
      </c>
      <c r="S3984">
        <f t="shared" si="1330"/>
        <v>2011</v>
      </c>
      <c r="T3984" t="str">
        <f t="shared" si="1331"/>
        <v>FY2011-05</v>
      </c>
      <c r="U3984" t="str">
        <f t="shared" si="1332"/>
        <v>FY2011Q2</v>
      </c>
    </row>
    <row r="3985" spans="1:21" x14ac:dyDescent="0.25">
      <c r="A3985" t="str">
        <f t="shared" si="1313"/>
        <v>20101127</v>
      </c>
      <c r="B3985" s="1">
        <f t="shared" si="1312"/>
        <v>40509</v>
      </c>
      <c r="C3985" s="1" t="str">
        <f t="shared" si="1314"/>
        <v>2010/11/27</v>
      </c>
      <c r="D3985">
        <f t="shared" si="1315"/>
        <v>7</v>
      </c>
      <c r="E3985" t="str">
        <f t="shared" si="1316"/>
        <v>Saturday</v>
      </c>
      <c r="F3985">
        <f t="shared" si="1317"/>
        <v>27</v>
      </c>
      <c r="G3985" s="2">
        <f t="shared" si="1318"/>
        <v>331</v>
      </c>
      <c r="H3985" t="str">
        <f t="shared" si="1319"/>
        <v>Weekend</v>
      </c>
      <c r="I3985">
        <f t="shared" si="1320"/>
        <v>48</v>
      </c>
      <c r="J3985" t="str">
        <f t="shared" si="1321"/>
        <v>November</v>
      </c>
      <c r="K3985">
        <f t="shared" si="1322"/>
        <v>11</v>
      </c>
      <c r="L3985" s="1" t="str">
        <f t="shared" si="1323"/>
        <v>N</v>
      </c>
      <c r="M3985">
        <f t="shared" si="1324"/>
        <v>4</v>
      </c>
      <c r="N3985">
        <f t="shared" si="1325"/>
        <v>2010</v>
      </c>
      <c r="O3985" t="str">
        <f t="shared" si="1326"/>
        <v>2010-11</v>
      </c>
      <c r="P3985" t="str">
        <f t="shared" si="1327"/>
        <v>2010Q4</v>
      </c>
      <c r="Q3985">
        <f t="shared" si="1328"/>
        <v>5</v>
      </c>
      <c r="R3985">
        <f t="shared" si="1329"/>
        <v>2</v>
      </c>
      <c r="S3985">
        <f t="shared" si="1330"/>
        <v>2011</v>
      </c>
      <c r="T3985" t="str">
        <f t="shared" si="1331"/>
        <v>FY2011-05</v>
      </c>
      <c r="U3985" t="str">
        <f t="shared" si="1332"/>
        <v>FY2011Q2</v>
      </c>
    </row>
    <row r="3986" spans="1:21" x14ac:dyDescent="0.25">
      <c r="A3986" t="str">
        <f t="shared" si="1313"/>
        <v>20101128</v>
      </c>
      <c r="B3986" s="1">
        <f t="shared" si="1312"/>
        <v>40510</v>
      </c>
      <c r="C3986" s="1" t="str">
        <f t="shared" si="1314"/>
        <v>2010/11/28</v>
      </c>
      <c r="D3986">
        <f t="shared" si="1315"/>
        <v>1</v>
      </c>
      <c r="E3986" t="str">
        <f t="shared" si="1316"/>
        <v>Sunday</v>
      </c>
      <c r="F3986">
        <f t="shared" si="1317"/>
        <v>28</v>
      </c>
      <c r="G3986" s="2">
        <f t="shared" si="1318"/>
        <v>332</v>
      </c>
      <c r="H3986" t="str">
        <f t="shared" si="1319"/>
        <v>Weekday</v>
      </c>
      <c r="I3986">
        <f t="shared" si="1320"/>
        <v>49</v>
      </c>
      <c r="J3986" t="str">
        <f t="shared" si="1321"/>
        <v>November</v>
      </c>
      <c r="K3986">
        <f t="shared" si="1322"/>
        <v>11</v>
      </c>
      <c r="L3986" s="1" t="str">
        <f t="shared" si="1323"/>
        <v>N</v>
      </c>
      <c r="M3986">
        <f t="shared" si="1324"/>
        <v>4</v>
      </c>
      <c r="N3986">
        <f t="shared" si="1325"/>
        <v>2010</v>
      </c>
      <c r="O3986" t="str">
        <f t="shared" si="1326"/>
        <v>2010-11</v>
      </c>
      <c r="P3986" t="str">
        <f t="shared" si="1327"/>
        <v>2010Q4</v>
      </c>
      <c r="Q3986">
        <f t="shared" si="1328"/>
        <v>5</v>
      </c>
      <c r="R3986">
        <f t="shared" si="1329"/>
        <v>2</v>
      </c>
      <c r="S3986">
        <f t="shared" si="1330"/>
        <v>2011</v>
      </c>
      <c r="T3986" t="str">
        <f t="shared" si="1331"/>
        <v>FY2011-05</v>
      </c>
      <c r="U3986" t="str">
        <f t="shared" si="1332"/>
        <v>FY2011Q2</v>
      </c>
    </row>
    <row r="3987" spans="1:21" x14ac:dyDescent="0.25">
      <c r="A3987" t="str">
        <f t="shared" si="1313"/>
        <v>20101129</v>
      </c>
      <c r="B3987" s="1">
        <f t="shared" si="1312"/>
        <v>40511</v>
      </c>
      <c r="C3987" s="1" t="str">
        <f t="shared" si="1314"/>
        <v>2010/11/29</v>
      </c>
      <c r="D3987">
        <f t="shared" si="1315"/>
        <v>2</v>
      </c>
      <c r="E3987" t="str">
        <f t="shared" si="1316"/>
        <v>Monday</v>
      </c>
      <c r="F3987">
        <f t="shared" si="1317"/>
        <v>29</v>
      </c>
      <c r="G3987" s="2">
        <f t="shared" si="1318"/>
        <v>333</v>
      </c>
      <c r="H3987" t="str">
        <f t="shared" si="1319"/>
        <v>Weekday</v>
      </c>
      <c r="I3987">
        <f t="shared" si="1320"/>
        <v>49</v>
      </c>
      <c r="J3987" t="str">
        <f t="shared" si="1321"/>
        <v>November</v>
      </c>
      <c r="K3987">
        <f t="shared" si="1322"/>
        <v>11</v>
      </c>
      <c r="L3987" s="1" t="str">
        <f t="shared" si="1323"/>
        <v>N</v>
      </c>
      <c r="M3987">
        <f t="shared" si="1324"/>
        <v>4</v>
      </c>
      <c r="N3987">
        <f t="shared" si="1325"/>
        <v>2010</v>
      </c>
      <c r="O3987" t="str">
        <f t="shared" si="1326"/>
        <v>2010-11</v>
      </c>
      <c r="P3987" t="str">
        <f t="shared" si="1327"/>
        <v>2010Q4</v>
      </c>
      <c r="Q3987">
        <f t="shared" si="1328"/>
        <v>5</v>
      </c>
      <c r="R3987">
        <f t="shared" si="1329"/>
        <v>2</v>
      </c>
      <c r="S3987">
        <f t="shared" si="1330"/>
        <v>2011</v>
      </c>
      <c r="T3987" t="str">
        <f t="shared" si="1331"/>
        <v>FY2011-05</v>
      </c>
      <c r="U3987" t="str">
        <f t="shared" si="1332"/>
        <v>FY2011Q2</v>
      </c>
    </row>
    <row r="3988" spans="1:21" x14ac:dyDescent="0.25">
      <c r="A3988" t="str">
        <f t="shared" si="1313"/>
        <v>20101130</v>
      </c>
      <c r="B3988" s="1">
        <f t="shared" si="1312"/>
        <v>40512</v>
      </c>
      <c r="C3988" s="1" t="str">
        <f t="shared" si="1314"/>
        <v>2010/11/30</v>
      </c>
      <c r="D3988">
        <f t="shared" si="1315"/>
        <v>3</v>
      </c>
      <c r="E3988" t="str">
        <f t="shared" si="1316"/>
        <v>Tuesday</v>
      </c>
      <c r="F3988">
        <f t="shared" si="1317"/>
        <v>30</v>
      </c>
      <c r="G3988" s="2">
        <f t="shared" si="1318"/>
        <v>334</v>
      </c>
      <c r="H3988" t="str">
        <f t="shared" si="1319"/>
        <v>Weekday</v>
      </c>
      <c r="I3988">
        <f t="shared" si="1320"/>
        <v>49</v>
      </c>
      <c r="J3988" t="str">
        <f t="shared" si="1321"/>
        <v>November</v>
      </c>
      <c r="K3988">
        <f t="shared" si="1322"/>
        <v>11</v>
      </c>
      <c r="L3988" s="1" t="str">
        <f t="shared" si="1323"/>
        <v>Y</v>
      </c>
      <c r="M3988">
        <f t="shared" si="1324"/>
        <v>4</v>
      </c>
      <c r="N3988">
        <f t="shared" si="1325"/>
        <v>2010</v>
      </c>
      <c r="O3988" t="str">
        <f t="shared" si="1326"/>
        <v>2010-11</v>
      </c>
      <c r="P3988" t="str">
        <f t="shared" si="1327"/>
        <v>2010Q4</v>
      </c>
      <c r="Q3988">
        <f t="shared" si="1328"/>
        <v>5</v>
      </c>
      <c r="R3988">
        <f t="shared" si="1329"/>
        <v>2</v>
      </c>
      <c r="S3988">
        <f t="shared" si="1330"/>
        <v>2011</v>
      </c>
      <c r="T3988" t="str">
        <f t="shared" si="1331"/>
        <v>FY2011-05</v>
      </c>
      <c r="U3988" t="str">
        <f t="shared" si="1332"/>
        <v>FY2011Q2</v>
      </c>
    </row>
    <row r="3989" spans="1:21" x14ac:dyDescent="0.25">
      <c r="A3989" t="str">
        <f t="shared" si="1313"/>
        <v>20101201</v>
      </c>
      <c r="B3989" s="1">
        <f t="shared" si="1312"/>
        <v>40513</v>
      </c>
      <c r="C3989" s="1" t="str">
        <f t="shared" si="1314"/>
        <v>2010/12/01</v>
      </c>
      <c r="D3989">
        <f t="shared" si="1315"/>
        <v>4</v>
      </c>
      <c r="E3989" t="str">
        <f t="shared" si="1316"/>
        <v>Wednesday</v>
      </c>
      <c r="F3989">
        <f t="shared" si="1317"/>
        <v>1</v>
      </c>
      <c r="G3989" s="2">
        <f t="shared" si="1318"/>
        <v>335</v>
      </c>
      <c r="H3989" t="str">
        <f t="shared" si="1319"/>
        <v>Weekday</v>
      </c>
      <c r="I3989">
        <f t="shared" si="1320"/>
        <v>49</v>
      </c>
      <c r="J3989" t="str">
        <f t="shared" si="1321"/>
        <v>December</v>
      </c>
      <c r="K3989">
        <f t="shared" si="1322"/>
        <v>12</v>
      </c>
      <c r="L3989" s="1" t="str">
        <f t="shared" si="1323"/>
        <v>N</v>
      </c>
      <c r="M3989">
        <f t="shared" si="1324"/>
        <v>4</v>
      </c>
      <c r="N3989">
        <f t="shared" si="1325"/>
        <v>2010</v>
      </c>
      <c r="O3989" t="str">
        <f t="shared" si="1326"/>
        <v>2010-12</v>
      </c>
      <c r="P3989" t="str">
        <f t="shared" si="1327"/>
        <v>2010Q4</v>
      </c>
      <c r="Q3989">
        <f t="shared" si="1328"/>
        <v>6</v>
      </c>
      <c r="R3989">
        <f t="shared" si="1329"/>
        <v>2</v>
      </c>
      <c r="S3989">
        <f t="shared" si="1330"/>
        <v>2011</v>
      </c>
      <c r="T3989" t="str">
        <f t="shared" si="1331"/>
        <v>FY2011-06</v>
      </c>
      <c r="U3989" t="str">
        <f t="shared" si="1332"/>
        <v>FY2011Q2</v>
      </c>
    </row>
    <row r="3990" spans="1:21" x14ac:dyDescent="0.25">
      <c r="A3990" t="str">
        <f t="shared" si="1313"/>
        <v>20101202</v>
      </c>
      <c r="B3990" s="1">
        <f t="shared" si="1312"/>
        <v>40514</v>
      </c>
      <c r="C3990" s="1" t="str">
        <f t="shared" si="1314"/>
        <v>2010/12/02</v>
      </c>
      <c r="D3990">
        <f t="shared" si="1315"/>
        <v>5</v>
      </c>
      <c r="E3990" t="str">
        <f t="shared" si="1316"/>
        <v>Thursday</v>
      </c>
      <c r="F3990">
        <f t="shared" si="1317"/>
        <v>2</v>
      </c>
      <c r="G3990" s="2">
        <f t="shared" si="1318"/>
        <v>336</v>
      </c>
      <c r="H3990" t="str">
        <f t="shared" si="1319"/>
        <v>Weekday</v>
      </c>
      <c r="I3990">
        <f t="shared" si="1320"/>
        <v>49</v>
      </c>
      <c r="J3990" t="str">
        <f t="shared" si="1321"/>
        <v>December</v>
      </c>
      <c r="K3990">
        <f t="shared" si="1322"/>
        <v>12</v>
      </c>
      <c r="L3990" s="1" t="str">
        <f t="shared" si="1323"/>
        <v>N</v>
      </c>
      <c r="M3990">
        <f t="shared" si="1324"/>
        <v>4</v>
      </c>
      <c r="N3990">
        <f t="shared" si="1325"/>
        <v>2010</v>
      </c>
      <c r="O3990" t="str">
        <f t="shared" si="1326"/>
        <v>2010-12</v>
      </c>
      <c r="P3990" t="str">
        <f t="shared" si="1327"/>
        <v>2010Q4</v>
      </c>
      <c r="Q3990">
        <f t="shared" si="1328"/>
        <v>6</v>
      </c>
      <c r="R3990">
        <f t="shared" si="1329"/>
        <v>2</v>
      </c>
      <c r="S3990">
        <f t="shared" si="1330"/>
        <v>2011</v>
      </c>
      <c r="T3990" t="str">
        <f t="shared" si="1331"/>
        <v>FY2011-06</v>
      </c>
      <c r="U3990" t="str">
        <f t="shared" si="1332"/>
        <v>FY2011Q2</v>
      </c>
    </row>
    <row r="3991" spans="1:21" x14ac:dyDescent="0.25">
      <c r="A3991" t="str">
        <f t="shared" si="1313"/>
        <v>20101203</v>
      </c>
      <c r="B3991" s="1">
        <f t="shared" si="1312"/>
        <v>40515</v>
      </c>
      <c r="C3991" s="1" t="str">
        <f t="shared" si="1314"/>
        <v>2010/12/03</v>
      </c>
      <c r="D3991">
        <f t="shared" si="1315"/>
        <v>6</v>
      </c>
      <c r="E3991" t="str">
        <f t="shared" si="1316"/>
        <v>Friday</v>
      </c>
      <c r="F3991">
        <f t="shared" si="1317"/>
        <v>3</v>
      </c>
      <c r="G3991" s="2">
        <f t="shared" si="1318"/>
        <v>337</v>
      </c>
      <c r="H3991" t="str">
        <f t="shared" si="1319"/>
        <v>Weekend</v>
      </c>
      <c r="I3991">
        <f t="shared" si="1320"/>
        <v>49</v>
      </c>
      <c r="J3991" t="str">
        <f t="shared" si="1321"/>
        <v>December</v>
      </c>
      <c r="K3991">
        <f t="shared" si="1322"/>
        <v>12</v>
      </c>
      <c r="L3991" s="1" t="str">
        <f t="shared" si="1323"/>
        <v>N</v>
      </c>
      <c r="M3991">
        <f t="shared" si="1324"/>
        <v>4</v>
      </c>
      <c r="N3991">
        <f t="shared" si="1325"/>
        <v>2010</v>
      </c>
      <c r="O3991" t="str">
        <f t="shared" si="1326"/>
        <v>2010-12</v>
      </c>
      <c r="P3991" t="str">
        <f t="shared" si="1327"/>
        <v>2010Q4</v>
      </c>
      <c r="Q3991">
        <f t="shared" si="1328"/>
        <v>6</v>
      </c>
      <c r="R3991">
        <f t="shared" si="1329"/>
        <v>2</v>
      </c>
      <c r="S3991">
        <f t="shared" si="1330"/>
        <v>2011</v>
      </c>
      <c r="T3991" t="str">
        <f t="shared" si="1331"/>
        <v>FY2011-06</v>
      </c>
      <c r="U3991" t="str">
        <f t="shared" si="1332"/>
        <v>FY2011Q2</v>
      </c>
    </row>
    <row r="3992" spans="1:21" x14ac:dyDescent="0.25">
      <c r="A3992" t="str">
        <f t="shared" si="1313"/>
        <v>20101204</v>
      </c>
      <c r="B3992" s="1">
        <f t="shared" si="1312"/>
        <v>40516</v>
      </c>
      <c r="C3992" s="1" t="str">
        <f t="shared" si="1314"/>
        <v>2010/12/04</v>
      </c>
      <c r="D3992">
        <f t="shared" si="1315"/>
        <v>7</v>
      </c>
      <c r="E3992" t="str">
        <f t="shared" si="1316"/>
        <v>Saturday</v>
      </c>
      <c r="F3992">
        <f t="shared" si="1317"/>
        <v>4</v>
      </c>
      <c r="G3992" s="2">
        <f t="shared" si="1318"/>
        <v>338</v>
      </c>
      <c r="H3992" t="str">
        <f t="shared" si="1319"/>
        <v>Weekend</v>
      </c>
      <c r="I3992">
        <f t="shared" si="1320"/>
        <v>49</v>
      </c>
      <c r="J3992" t="str">
        <f t="shared" si="1321"/>
        <v>December</v>
      </c>
      <c r="K3992">
        <f t="shared" si="1322"/>
        <v>12</v>
      </c>
      <c r="L3992" s="1" t="str">
        <f t="shared" si="1323"/>
        <v>N</v>
      </c>
      <c r="M3992">
        <f t="shared" si="1324"/>
        <v>4</v>
      </c>
      <c r="N3992">
        <f t="shared" si="1325"/>
        <v>2010</v>
      </c>
      <c r="O3992" t="str">
        <f t="shared" si="1326"/>
        <v>2010-12</v>
      </c>
      <c r="P3992" t="str">
        <f t="shared" si="1327"/>
        <v>2010Q4</v>
      </c>
      <c r="Q3992">
        <f t="shared" si="1328"/>
        <v>6</v>
      </c>
      <c r="R3992">
        <f t="shared" si="1329"/>
        <v>2</v>
      </c>
      <c r="S3992">
        <f t="shared" si="1330"/>
        <v>2011</v>
      </c>
      <c r="T3992" t="str">
        <f t="shared" si="1331"/>
        <v>FY2011-06</v>
      </c>
      <c r="U3992" t="str">
        <f t="shared" si="1332"/>
        <v>FY2011Q2</v>
      </c>
    </row>
    <row r="3993" spans="1:21" x14ac:dyDescent="0.25">
      <c r="A3993" t="str">
        <f t="shared" si="1313"/>
        <v>20101205</v>
      </c>
      <c r="B3993" s="1">
        <f t="shared" si="1312"/>
        <v>40517</v>
      </c>
      <c r="C3993" s="1" t="str">
        <f t="shared" si="1314"/>
        <v>2010/12/05</v>
      </c>
      <c r="D3993">
        <f t="shared" si="1315"/>
        <v>1</v>
      </c>
      <c r="E3993" t="str">
        <f t="shared" si="1316"/>
        <v>Sunday</v>
      </c>
      <c r="F3993">
        <f t="shared" si="1317"/>
        <v>5</v>
      </c>
      <c r="G3993" s="2">
        <f t="shared" si="1318"/>
        <v>339</v>
      </c>
      <c r="H3993" t="str">
        <f t="shared" si="1319"/>
        <v>Weekday</v>
      </c>
      <c r="I3993">
        <f t="shared" si="1320"/>
        <v>50</v>
      </c>
      <c r="J3993" t="str">
        <f t="shared" si="1321"/>
        <v>December</v>
      </c>
      <c r="K3993">
        <f t="shared" si="1322"/>
        <v>12</v>
      </c>
      <c r="L3993" s="1" t="str">
        <f t="shared" si="1323"/>
        <v>N</v>
      </c>
      <c r="M3993">
        <f t="shared" si="1324"/>
        <v>4</v>
      </c>
      <c r="N3993">
        <f t="shared" si="1325"/>
        <v>2010</v>
      </c>
      <c r="O3993" t="str">
        <f t="shared" si="1326"/>
        <v>2010-12</v>
      </c>
      <c r="P3993" t="str">
        <f t="shared" si="1327"/>
        <v>2010Q4</v>
      </c>
      <c r="Q3993">
        <f t="shared" si="1328"/>
        <v>6</v>
      </c>
      <c r="R3993">
        <f t="shared" si="1329"/>
        <v>2</v>
      </c>
      <c r="S3993">
        <f t="shared" si="1330"/>
        <v>2011</v>
      </c>
      <c r="T3993" t="str">
        <f t="shared" si="1331"/>
        <v>FY2011-06</v>
      </c>
      <c r="U3993" t="str">
        <f t="shared" si="1332"/>
        <v>FY2011Q2</v>
      </c>
    </row>
    <row r="3994" spans="1:21" x14ac:dyDescent="0.25">
      <c r="A3994" t="str">
        <f t="shared" si="1313"/>
        <v>20101206</v>
      </c>
      <c r="B3994" s="1">
        <f t="shared" ref="B3994:B4057" si="1333">B3993+1</f>
        <v>40518</v>
      </c>
      <c r="C3994" s="1" t="str">
        <f t="shared" si="1314"/>
        <v>2010/12/06</v>
      </c>
      <c r="D3994">
        <f t="shared" si="1315"/>
        <v>2</v>
      </c>
      <c r="E3994" t="str">
        <f t="shared" si="1316"/>
        <v>Monday</v>
      </c>
      <c r="F3994">
        <f t="shared" si="1317"/>
        <v>6</v>
      </c>
      <c r="G3994" s="2">
        <f t="shared" si="1318"/>
        <v>340</v>
      </c>
      <c r="H3994" t="str">
        <f t="shared" si="1319"/>
        <v>Weekday</v>
      </c>
      <c r="I3994">
        <f t="shared" si="1320"/>
        <v>50</v>
      </c>
      <c r="J3994" t="str">
        <f t="shared" si="1321"/>
        <v>December</v>
      </c>
      <c r="K3994">
        <f t="shared" si="1322"/>
        <v>12</v>
      </c>
      <c r="L3994" s="1" t="str">
        <f t="shared" si="1323"/>
        <v>N</v>
      </c>
      <c r="M3994">
        <f t="shared" si="1324"/>
        <v>4</v>
      </c>
      <c r="N3994">
        <f t="shared" si="1325"/>
        <v>2010</v>
      </c>
      <c r="O3994" t="str">
        <f t="shared" si="1326"/>
        <v>2010-12</v>
      </c>
      <c r="P3994" t="str">
        <f t="shared" si="1327"/>
        <v>2010Q4</v>
      </c>
      <c r="Q3994">
        <f t="shared" si="1328"/>
        <v>6</v>
      </c>
      <c r="R3994">
        <f t="shared" si="1329"/>
        <v>2</v>
      </c>
      <c r="S3994">
        <f t="shared" si="1330"/>
        <v>2011</v>
      </c>
      <c r="T3994" t="str">
        <f t="shared" si="1331"/>
        <v>FY2011-06</v>
      </c>
      <c r="U3994" t="str">
        <f t="shared" si="1332"/>
        <v>FY2011Q2</v>
      </c>
    </row>
    <row r="3995" spans="1:21" x14ac:dyDescent="0.25">
      <c r="A3995" t="str">
        <f t="shared" ref="A3995:A4058" si="1334">TEXT(B3995,"yyyymmdd")</f>
        <v>20101207</v>
      </c>
      <c r="B3995" s="1">
        <f t="shared" si="1333"/>
        <v>40519</v>
      </c>
      <c r="C3995" s="1" t="str">
        <f t="shared" ref="C3995:C4058" si="1335">TEXT(B3995,"yyyy/mm/dd")</f>
        <v>2010/12/07</v>
      </c>
      <c r="D3995">
        <f t="shared" ref="D3995:D4058" si="1336">WEEKDAY(B3995)</f>
        <v>3</v>
      </c>
      <c r="E3995" t="str">
        <f t="shared" ref="E3995:E4058" si="1337">TEXT(C3995, "dddd")</f>
        <v>Tuesday</v>
      </c>
      <c r="F3995">
        <f t="shared" ref="F3995:F4058" si="1338">DAY(B3995)</f>
        <v>7</v>
      </c>
      <c r="G3995" s="2">
        <f t="shared" ref="G3995:G4058" si="1339">B3995-DATEVALUE("1/1/"&amp;YEAR(B3995))+1</f>
        <v>341</v>
      </c>
      <c r="H3995" t="str">
        <f t="shared" ref="H3995:H4058" si="1340">IF(D3995&lt;6,"Weekday","Weekend")</f>
        <v>Weekday</v>
      </c>
      <c r="I3995">
        <f t="shared" ref="I3995:I4058" si="1341">WEEKNUM(C3995,1)</f>
        <v>50</v>
      </c>
      <c r="J3995" t="str">
        <f t="shared" ref="J3995:J4058" si="1342">TEXT(B3995,"Mmmm")</f>
        <v>December</v>
      </c>
      <c r="K3995">
        <f t="shared" ref="K3995:K4058" si="1343">MONTH(B3995)</f>
        <v>12</v>
      </c>
      <c r="L3995" s="1" t="str">
        <f t="shared" ref="L3995:L4058" si="1344">IF(B3995=EOMONTH(B3995,0),"Y","N")</f>
        <v>N</v>
      </c>
      <c r="M3995">
        <f t="shared" ref="M3995:M4058" si="1345">IF(K3995&lt;4,1,IF(K3995&lt;7,2,IF(K3995&lt;10,3,4)))</f>
        <v>4</v>
      </c>
      <c r="N3995">
        <f t="shared" ref="N3995:N4058" si="1346">YEAR(B3995)</f>
        <v>2010</v>
      </c>
      <c r="O3995" t="str">
        <f t="shared" ref="O3995:O4058" si="1347">N3995&amp;"-"&amp;IF(K3995&lt;10,"0","")&amp;K3995</f>
        <v>2010-12</v>
      </c>
      <c r="P3995" t="str">
        <f t="shared" ref="P3995:P4058" si="1348">N3995&amp;"Q"&amp;M3995</f>
        <v>2010Q4</v>
      </c>
      <c r="Q3995">
        <f t="shared" ref="Q3995:Q4058" si="1349">IF(K3995&lt;7,K3995+6,K3995-6)</f>
        <v>6</v>
      </c>
      <c r="R3995">
        <f t="shared" ref="R3995:R4058" si="1350">IF(Q3995&lt;4,1,IF(Q3995&lt;7,2,IF(Q3995&lt;10,3,4)))</f>
        <v>2</v>
      </c>
      <c r="S3995">
        <f t="shared" ref="S3995:S4058" si="1351">IF(K3995&lt;7,N3995,N3995+1)</f>
        <v>2011</v>
      </c>
      <c r="T3995" t="str">
        <f t="shared" ref="T3995:T4058" si="1352">"FY"&amp;S3995&amp;"-"&amp;IF(Q3995&lt;10,"0","")&amp;Q3995</f>
        <v>FY2011-06</v>
      </c>
      <c r="U3995" t="str">
        <f t="shared" ref="U3995:U4058" si="1353">"FY"&amp;S3995&amp;"Q"&amp;R3995</f>
        <v>FY2011Q2</v>
      </c>
    </row>
    <row r="3996" spans="1:21" x14ac:dyDescent="0.25">
      <c r="A3996" t="str">
        <f t="shared" si="1334"/>
        <v>20101208</v>
      </c>
      <c r="B3996" s="1">
        <f t="shared" si="1333"/>
        <v>40520</v>
      </c>
      <c r="C3996" s="1" t="str">
        <f t="shared" si="1335"/>
        <v>2010/12/08</v>
      </c>
      <c r="D3996">
        <f t="shared" si="1336"/>
        <v>4</v>
      </c>
      <c r="E3996" t="str">
        <f t="shared" si="1337"/>
        <v>Wednesday</v>
      </c>
      <c r="F3996">
        <f t="shared" si="1338"/>
        <v>8</v>
      </c>
      <c r="G3996" s="2">
        <f t="shared" si="1339"/>
        <v>342</v>
      </c>
      <c r="H3996" t="str">
        <f t="shared" si="1340"/>
        <v>Weekday</v>
      </c>
      <c r="I3996">
        <f t="shared" si="1341"/>
        <v>50</v>
      </c>
      <c r="J3996" t="str">
        <f t="shared" si="1342"/>
        <v>December</v>
      </c>
      <c r="K3996">
        <f t="shared" si="1343"/>
        <v>12</v>
      </c>
      <c r="L3996" s="1" t="str">
        <f t="shared" si="1344"/>
        <v>N</v>
      </c>
      <c r="M3996">
        <f t="shared" si="1345"/>
        <v>4</v>
      </c>
      <c r="N3996">
        <f t="shared" si="1346"/>
        <v>2010</v>
      </c>
      <c r="O3996" t="str">
        <f t="shared" si="1347"/>
        <v>2010-12</v>
      </c>
      <c r="P3996" t="str">
        <f t="shared" si="1348"/>
        <v>2010Q4</v>
      </c>
      <c r="Q3996">
        <f t="shared" si="1349"/>
        <v>6</v>
      </c>
      <c r="R3996">
        <f t="shared" si="1350"/>
        <v>2</v>
      </c>
      <c r="S3996">
        <f t="shared" si="1351"/>
        <v>2011</v>
      </c>
      <c r="T3996" t="str">
        <f t="shared" si="1352"/>
        <v>FY2011-06</v>
      </c>
      <c r="U3996" t="str">
        <f t="shared" si="1353"/>
        <v>FY2011Q2</v>
      </c>
    </row>
    <row r="3997" spans="1:21" x14ac:dyDescent="0.25">
      <c r="A3997" t="str">
        <f t="shared" si="1334"/>
        <v>20101209</v>
      </c>
      <c r="B3997" s="1">
        <f t="shared" si="1333"/>
        <v>40521</v>
      </c>
      <c r="C3997" s="1" t="str">
        <f t="shared" si="1335"/>
        <v>2010/12/09</v>
      </c>
      <c r="D3997">
        <f t="shared" si="1336"/>
        <v>5</v>
      </c>
      <c r="E3997" t="str">
        <f t="shared" si="1337"/>
        <v>Thursday</v>
      </c>
      <c r="F3997">
        <f t="shared" si="1338"/>
        <v>9</v>
      </c>
      <c r="G3997" s="2">
        <f t="shared" si="1339"/>
        <v>343</v>
      </c>
      <c r="H3997" t="str">
        <f t="shared" si="1340"/>
        <v>Weekday</v>
      </c>
      <c r="I3997">
        <f t="shared" si="1341"/>
        <v>50</v>
      </c>
      <c r="J3997" t="str">
        <f t="shared" si="1342"/>
        <v>December</v>
      </c>
      <c r="K3997">
        <f t="shared" si="1343"/>
        <v>12</v>
      </c>
      <c r="L3997" s="1" t="str">
        <f t="shared" si="1344"/>
        <v>N</v>
      </c>
      <c r="M3997">
        <f t="shared" si="1345"/>
        <v>4</v>
      </c>
      <c r="N3997">
        <f t="shared" si="1346"/>
        <v>2010</v>
      </c>
      <c r="O3997" t="str">
        <f t="shared" si="1347"/>
        <v>2010-12</v>
      </c>
      <c r="P3997" t="str">
        <f t="shared" si="1348"/>
        <v>2010Q4</v>
      </c>
      <c r="Q3997">
        <f t="shared" si="1349"/>
        <v>6</v>
      </c>
      <c r="R3997">
        <f t="shared" si="1350"/>
        <v>2</v>
      </c>
      <c r="S3997">
        <f t="shared" si="1351"/>
        <v>2011</v>
      </c>
      <c r="T3997" t="str">
        <f t="shared" si="1352"/>
        <v>FY2011-06</v>
      </c>
      <c r="U3997" t="str">
        <f t="shared" si="1353"/>
        <v>FY2011Q2</v>
      </c>
    </row>
    <row r="3998" spans="1:21" x14ac:dyDescent="0.25">
      <c r="A3998" t="str">
        <f t="shared" si="1334"/>
        <v>20101210</v>
      </c>
      <c r="B3998" s="1">
        <f t="shared" si="1333"/>
        <v>40522</v>
      </c>
      <c r="C3998" s="1" t="str">
        <f t="shared" si="1335"/>
        <v>2010/12/10</v>
      </c>
      <c r="D3998">
        <f t="shared" si="1336"/>
        <v>6</v>
      </c>
      <c r="E3998" t="str">
        <f t="shared" si="1337"/>
        <v>Friday</v>
      </c>
      <c r="F3998">
        <f t="shared" si="1338"/>
        <v>10</v>
      </c>
      <c r="G3998" s="2">
        <f t="shared" si="1339"/>
        <v>344</v>
      </c>
      <c r="H3998" t="str">
        <f t="shared" si="1340"/>
        <v>Weekend</v>
      </c>
      <c r="I3998">
        <f t="shared" si="1341"/>
        <v>50</v>
      </c>
      <c r="J3998" t="str">
        <f t="shared" si="1342"/>
        <v>December</v>
      </c>
      <c r="K3998">
        <f t="shared" si="1343"/>
        <v>12</v>
      </c>
      <c r="L3998" s="1" t="str">
        <f t="shared" si="1344"/>
        <v>N</v>
      </c>
      <c r="M3998">
        <f t="shared" si="1345"/>
        <v>4</v>
      </c>
      <c r="N3998">
        <f t="shared" si="1346"/>
        <v>2010</v>
      </c>
      <c r="O3998" t="str">
        <f t="shared" si="1347"/>
        <v>2010-12</v>
      </c>
      <c r="P3998" t="str">
        <f t="shared" si="1348"/>
        <v>2010Q4</v>
      </c>
      <c r="Q3998">
        <f t="shared" si="1349"/>
        <v>6</v>
      </c>
      <c r="R3998">
        <f t="shared" si="1350"/>
        <v>2</v>
      </c>
      <c r="S3998">
        <f t="shared" si="1351"/>
        <v>2011</v>
      </c>
      <c r="T3998" t="str">
        <f t="shared" si="1352"/>
        <v>FY2011-06</v>
      </c>
      <c r="U3998" t="str">
        <f t="shared" si="1353"/>
        <v>FY2011Q2</v>
      </c>
    </row>
    <row r="3999" spans="1:21" x14ac:dyDescent="0.25">
      <c r="A3999" t="str">
        <f t="shared" si="1334"/>
        <v>20101211</v>
      </c>
      <c r="B3999" s="1">
        <f t="shared" si="1333"/>
        <v>40523</v>
      </c>
      <c r="C3999" s="1" t="str">
        <f t="shared" si="1335"/>
        <v>2010/12/11</v>
      </c>
      <c r="D3999">
        <f t="shared" si="1336"/>
        <v>7</v>
      </c>
      <c r="E3999" t="str">
        <f t="shared" si="1337"/>
        <v>Saturday</v>
      </c>
      <c r="F3999">
        <f t="shared" si="1338"/>
        <v>11</v>
      </c>
      <c r="G3999" s="2">
        <f t="shared" si="1339"/>
        <v>345</v>
      </c>
      <c r="H3999" t="str">
        <f t="shared" si="1340"/>
        <v>Weekend</v>
      </c>
      <c r="I3999">
        <f t="shared" si="1341"/>
        <v>50</v>
      </c>
      <c r="J3999" t="str">
        <f t="shared" si="1342"/>
        <v>December</v>
      </c>
      <c r="K3999">
        <f t="shared" si="1343"/>
        <v>12</v>
      </c>
      <c r="L3999" s="1" t="str">
        <f t="shared" si="1344"/>
        <v>N</v>
      </c>
      <c r="M3999">
        <f t="shared" si="1345"/>
        <v>4</v>
      </c>
      <c r="N3999">
        <f t="shared" si="1346"/>
        <v>2010</v>
      </c>
      <c r="O3999" t="str">
        <f t="shared" si="1347"/>
        <v>2010-12</v>
      </c>
      <c r="P3999" t="str">
        <f t="shared" si="1348"/>
        <v>2010Q4</v>
      </c>
      <c r="Q3999">
        <f t="shared" si="1349"/>
        <v>6</v>
      </c>
      <c r="R3999">
        <f t="shared" si="1350"/>
        <v>2</v>
      </c>
      <c r="S3999">
        <f t="shared" si="1351"/>
        <v>2011</v>
      </c>
      <c r="T3999" t="str">
        <f t="shared" si="1352"/>
        <v>FY2011-06</v>
      </c>
      <c r="U3999" t="str">
        <f t="shared" si="1353"/>
        <v>FY2011Q2</v>
      </c>
    </row>
    <row r="4000" spans="1:21" x14ac:dyDescent="0.25">
      <c r="A4000" t="str">
        <f t="shared" si="1334"/>
        <v>20101212</v>
      </c>
      <c r="B4000" s="1">
        <f t="shared" si="1333"/>
        <v>40524</v>
      </c>
      <c r="C4000" s="1" t="str">
        <f t="shared" si="1335"/>
        <v>2010/12/12</v>
      </c>
      <c r="D4000">
        <f t="shared" si="1336"/>
        <v>1</v>
      </c>
      <c r="E4000" t="str">
        <f t="shared" si="1337"/>
        <v>Sunday</v>
      </c>
      <c r="F4000">
        <f t="shared" si="1338"/>
        <v>12</v>
      </c>
      <c r="G4000" s="2">
        <f t="shared" si="1339"/>
        <v>346</v>
      </c>
      <c r="H4000" t="str">
        <f t="shared" si="1340"/>
        <v>Weekday</v>
      </c>
      <c r="I4000">
        <f t="shared" si="1341"/>
        <v>51</v>
      </c>
      <c r="J4000" t="str">
        <f t="shared" si="1342"/>
        <v>December</v>
      </c>
      <c r="K4000">
        <f t="shared" si="1343"/>
        <v>12</v>
      </c>
      <c r="L4000" s="1" t="str">
        <f t="shared" si="1344"/>
        <v>N</v>
      </c>
      <c r="M4000">
        <f t="shared" si="1345"/>
        <v>4</v>
      </c>
      <c r="N4000">
        <f t="shared" si="1346"/>
        <v>2010</v>
      </c>
      <c r="O4000" t="str">
        <f t="shared" si="1347"/>
        <v>2010-12</v>
      </c>
      <c r="P4000" t="str">
        <f t="shared" si="1348"/>
        <v>2010Q4</v>
      </c>
      <c r="Q4000">
        <f t="shared" si="1349"/>
        <v>6</v>
      </c>
      <c r="R4000">
        <f t="shared" si="1350"/>
        <v>2</v>
      </c>
      <c r="S4000">
        <f t="shared" si="1351"/>
        <v>2011</v>
      </c>
      <c r="T4000" t="str">
        <f t="shared" si="1352"/>
        <v>FY2011-06</v>
      </c>
      <c r="U4000" t="str">
        <f t="shared" si="1353"/>
        <v>FY2011Q2</v>
      </c>
    </row>
    <row r="4001" spans="1:21" x14ac:dyDescent="0.25">
      <c r="A4001" t="str">
        <f t="shared" si="1334"/>
        <v>20101213</v>
      </c>
      <c r="B4001" s="1">
        <f t="shared" si="1333"/>
        <v>40525</v>
      </c>
      <c r="C4001" s="1" t="str">
        <f t="shared" si="1335"/>
        <v>2010/12/13</v>
      </c>
      <c r="D4001">
        <f t="shared" si="1336"/>
        <v>2</v>
      </c>
      <c r="E4001" t="str">
        <f t="shared" si="1337"/>
        <v>Monday</v>
      </c>
      <c r="F4001">
        <f t="shared" si="1338"/>
        <v>13</v>
      </c>
      <c r="G4001" s="2">
        <f t="shared" si="1339"/>
        <v>347</v>
      </c>
      <c r="H4001" t="str">
        <f t="shared" si="1340"/>
        <v>Weekday</v>
      </c>
      <c r="I4001">
        <f t="shared" si="1341"/>
        <v>51</v>
      </c>
      <c r="J4001" t="str">
        <f t="shared" si="1342"/>
        <v>December</v>
      </c>
      <c r="K4001">
        <f t="shared" si="1343"/>
        <v>12</v>
      </c>
      <c r="L4001" s="1" t="str">
        <f t="shared" si="1344"/>
        <v>N</v>
      </c>
      <c r="M4001">
        <f t="shared" si="1345"/>
        <v>4</v>
      </c>
      <c r="N4001">
        <f t="shared" si="1346"/>
        <v>2010</v>
      </c>
      <c r="O4001" t="str">
        <f t="shared" si="1347"/>
        <v>2010-12</v>
      </c>
      <c r="P4001" t="str">
        <f t="shared" si="1348"/>
        <v>2010Q4</v>
      </c>
      <c r="Q4001">
        <f t="shared" si="1349"/>
        <v>6</v>
      </c>
      <c r="R4001">
        <f t="shared" si="1350"/>
        <v>2</v>
      </c>
      <c r="S4001">
        <f t="shared" si="1351"/>
        <v>2011</v>
      </c>
      <c r="T4001" t="str">
        <f t="shared" si="1352"/>
        <v>FY2011-06</v>
      </c>
      <c r="U4001" t="str">
        <f t="shared" si="1353"/>
        <v>FY2011Q2</v>
      </c>
    </row>
    <row r="4002" spans="1:21" x14ac:dyDescent="0.25">
      <c r="A4002" t="str">
        <f t="shared" si="1334"/>
        <v>20101214</v>
      </c>
      <c r="B4002" s="1">
        <f t="shared" si="1333"/>
        <v>40526</v>
      </c>
      <c r="C4002" s="1" t="str">
        <f t="shared" si="1335"/>
        <v>2010/12/14</v>
      </c>
      <c r="D4002">
        <f t="shared" si="1336"/>
        <v>3</v>
      </c>
      <c r="E4002" t="str">
        <f t="shared" si="1337"/>
        <v>Tuesday</v>
      </c>
      <c r="F4002">
        <f t="shared" si="1338"/>
        <v>14</v>
      </c>
      <c r="G4002" s="2">
        <f t="shared" si="1339"/>
        <v>348</v>
      </c>
      <c r="H4002" t="str">
        <f t="shared" si="1340"/>
        <v>Weekday</v>
      </c>
      <c r="I4002">
        <f t="shared" si="1341"/>
        <v>51</v>
      </c>
      <c r="J4002" t="str">
        <f t="shared" si="1342"/>
        <v>December</v>
      </c>
      <c r="K4002">
        <f t="shared" si="1343"/>
        <v>12</v>
      </c>
      <c r="L4002" s="1" t="str">
        <f t="shared" si="1344"/>
        <v>N</v>
      </c>
      <c r="M4002">
        <f t="shared" si="1345"/>
        <v>4</v>
      </c>
      <c r="N4002">
        <f t="shared" si="1346"/>
        <v>2010</v>
      </c>
      <c r="O4002" t="str">
        <f t="shared" si="1347"/>
        <v>2010-12</v>
      </c>
      <c r="P4002" t="str">
        <f t="shared" si="1348"/>
        <v>2010Q4</v>
      </c>
      <c r="Q4002">
        <f t="shared" si="1349"/>
        <v>6</v>
      </c>
      <c r="R4002">
        <f t="shared" si="1350"/>
        <v>2</v>
      </c>
      <c r="S4002">
        <f t="shared" si="1351"/>
        <v>2011</v>
      </c>
      <c r="T4002" t="str">
        <f t="shared" si="1352"/>
        <v>FY2011-06</v>
      </c>
      <c r="U4002" t="str">
        <f t="shared" si="1353"/>
        <v>FY2011Q2</v>
      </c>
    </row>
    <row r="4003" spans="1:21" x14ac:dyDescent="0.25">
      <c r="A4003" t="str">
        <f t="shared" si="1334"/>
        <v>20101215</v>
      </c>
      <c r="B4003" s="1">
        <f t="shared" si="1333"/>
        <v>40527</v>
      </c>
      <c r="C4003" s="1" t="str">
        <f t="shared" si="1335"/>
        <v>2010/12/15</v>
      </c>
      <c r="D4003">
        <f t="shared" si="1336"/>
        <v>4</v>
      </c>
      <c r="E4003" t="str">
        <f t="shared" si="1337"/>
        <v>Wednesday</v>
      </c>
      <c r="F4003">
        <f t="shared" si="1338"/>
        <v>15</v>
      </c>
      <c r="G4003" s="2">
        <f t="shared" si="1339"/>
        <v>349</v>
      </c>
      <c r="H4003" t="str">
        <f t="shared" si="1340"/>
        <v>Weekday</v>
      </c>
      <c r="I4003">
        <f t="shared" si="1341"/>
        <v>51</v>
      </c>
      <c r="J4003" t="str">
        <f t="shared" si="1342"/>
        <v>December</v>
      </c>
      <c r="K4003">
        <f t="shared" si="1343"/>
        <v>12</v>
      </c>
      <c r="L4003" s="1" t="str">
        <f t="shared" si="1344"/>
        <v>N</v>
      </c>
      <c r="M4003">
        <f t="shared" si="1345"/>
        <v>4</v>
      </c>
      <c r="N4003">
        <f t="shared" si="1346"/>
        <v>2010</v>
      </c>
      <c r="O4003" t="str">
        <f t="shared" si="1347"/>
        <v>2010-12</v>
      </c>
      <c r="P4003" t="str">
        <f t="shared" si="1348"/>
        <v>2010Q4</v>
      </c>
      <c r="Q4003">
        <f t="shared" si="1349"/>
        <v>6</v>
      </c>
      <c r="R4003">
        <f t="shared" si="1350"/>
        <v>2</v>
      </c>
      <c r="S4003">
        <f t="shared" si="1351"/>
        <v>2011</v>
      </c>
      <c r="T4003" t="str">
        <f t="shared" si="1352"/>
        <v>FY2011-06</v>
      </c>
      <c r="U4003" t="str">
        <f t="shared" si="1353"/>
        <v>FY2011Q2</v>
      </c>
    </row>
    <row r="4004" spans="1:21" x14ac:dyDescent="0.25">
      <c r="A4004" t="str">
        <f t="shared" si="1334"/>
        <v>20101216</v>
      </c>
      <c r="B4004" s="1">
        <f t="shared" si="1333"/>
        <v>40528</v>
      </c>
      <c r="C4004" s="1" t="str">
        <f t="shared" si="1335"/>
        <v>2010/12/16</v>
      </c>
      <c r="D4004">
        <f t="shared" si="1336"/>
        <v>5</v>
      </c>
      <c r="E4004" t="str">
        <f t="shared" si="1337"/>
        <v>Thursday</v>
      </c>
      <c r="F4004">
        <f t="shared" si="1338"/>
        <v>16</v>
      </c>
      <c r="G4004" s="2">
        <f t="shared" si="1339"/>
        <v>350</v>
      </c>
      <c r="H4004" t="str">
        <f t="shared" si="1340"/>
        <v>Weekday</v>
      </c>
      <c r="I4004">
        <f t="shared" si="1341"/>
        <v>51</v>
      </c>
      <c r="J4004" t="str">
        <f t="shared" si="1342"/>
        <v>December</v>
      </c>
      <c r="K4004">
        <f t="shared" si="1343"/>
        <v>12</v>
      </c>
      <c r="L4004" s="1" t="str">
        <f t="shared" si="1344"/>
        <v>N</v>
      </c>
      <c r="M4004">
        <f t="shared" si="1345"/>
        <v>4</v>
      </c>
      <c r="N4004">
        <f t="shared" si="1346"/>
        <v>2010</v>
      </c>
      <c r="O4004" t="str">
        <f t="shared" si="1347"/>
        <v>2010-12</v>
      </c>
      <c r="P4004" t="str">
        <f t="shared" si="1348"/>
        <v>2010Q4</v>
      </c>
      <c r="Q4004">
        <f t="shared" si="1349"/>
        <v>6</v>
      </c>
      <c r="R4004">
        <f t="shared" si="1350"/>
        <v>2</v>
      </c>
      <c r="S4004">
        <f t="shared" si="1351"/>
        <v>2011</v>
      </c>
      <c r="T4004" t="str">
        <f t="shared" si="1352"/>
        <v>FY2011-06</v>
      </c>
      <c r="U4004" t="str">
        <f t="shared" si="1353"/>
        <v>FY2011Q2</v>
      </c>
    </row>
    <row r="4005" spans="1:21" x14ac:dyDescent="0.25">
      <c r="A4005" t="str">
        <f t="shared" si="1334"/>
        <v>20101217</v>
      </c>
      <c r="B4005" s="1">
        <f t="shared" si="1333"/>
        <v>40529</v>
      </c>
      <c r="C4005" s="1" t="str">
        <f t="shared" si="1335"/>
        <v>2010/12/17</v>
      </c>
      <c r="D4005">
        <f t="shared" si="1336"/>
        <v>6</v>
      </c>
      <c r="E4005" t="str">
        <f t="shared" si="1337"/>
        <v>Friday</v>
      </c>
      <c r="F4005">
        <f t="shared" si="1338"/>
        <v>17</v>
      </c>
      <c r="G4005" s="2">
        <f t="shared" si="1339"/>
        <v>351</v>
      </c>
      <c r="H4005" t="str">
        <f t="shared" si="1340"/>
        <v>Weekend</v>
      </c>
      <c r="I4005">
        <f t="shared" si="1341"/>
        <v>51</v>
      </c>
      <c r="J4005" t="str">
        <f t="shared" si="1342"/>
        <v>December</v>
      </c>
      <c r="K4005">
        <f t="shared" si="1343"/>
        <v>12</v>
      </c>
      <c r="L4005" s="1" t="str">
        <f t="shared" si="1344"/>
        <v>N</v>
      </c>
      <c r="M4005">
        <f t="shared" si="1345"/>
        <v>4</v>
      </c>
      <c r="N4005">
        <f t="shared" si="1346"/>
        <v>2010</v>
      </c>
      <c r="O4005" t="str">
        <f t="shared" si="1347"/>
        <v>2010-12</v>
      </c>
      <c r="P4005" t="str">
        <f t="shared" si="1348"/>
        <v>2010Q4</v>
      </c>
      <c r="Q4005">
        <f t="shared" si="1349"/>
        <v>6</v>
      </c>
      <c r="R4005">
        <f t="shared" si="1350"/>
        <v>2</v>
      </c>
      <c r="S4005">
        <f t="shared" si="1351"/>
        <v>2011</v>
      </c>
      <c r="T4005" t="str">
        <f t="shared" si="1352"/>
        <v>FY2011-06</v>
      </c>
      <c r="U4005" t="str">
        <f t="shared" si="1353"/>
        <v>FY2011Q2</v>
      </c>
    </row>
    <row r="4006" spans="1:21" x14ac:dyDescent="0.25">
      <c r="A4006" t="str">
        <f t="shared" si="1334"/>
        <v>20101218</v>
      </c>
      <c r="B4006" s="1">
        <f t="shared" si="1333"/>
        <v>40530</v>
      </c>
      <c r="C4006" s="1" t="str">
        <f t="shared" si="1335"/>
        <v>2010/12/18</v>
      </c>
      <c r="D4006">
        <f t="shared" si="1336"/>
        <v>7</v>
      </c>
      <c r="E4006" t="str">
        <f t="shared" si="1337"/>
        <v>Saturday</v>
      </c>
      <c r="F4006">
        <f t="shared" si="1338"/>
        <v>18</v>
      </c>
      <c r="G4006" s="2">
        <f t="shared" si="1339"/>
        <v>352</v>
      </c>
      <c r="H4006" t="str">
        <f t="shared" si="1340"/>
        <v>Weekend</v>
      </c>
      <c r="I4006">
        <f t="shared" si="1341"/>
        <v>51</v>
      </c>
      <c r="J4006" t="str">
        <f t="shared" si="1342"/>
        <v>December</v>
      </c>
      <c r="K4006">
        <f t="shared" si="1343"/>
        <v>12</v>
      </c>
      <c r="L4006" s="1" t="str">
        <f t="shared" si="1344"/>
        <v>N</v>
      </c>
      <c r="M4006">
        <f t="shared" si="1345"/>
        <v>4</v>
      </c>
      <c r="N4006">
        <f t="shared" si="1346"/>
        <v>2010</v>
      </c>
      <c r="O4006" t="str">
        <f t="shared" si="1347"/>
        <v>2010-12</v>
      </c>
      <c r="P4006" t="str">
        <f t="shared" si="1348"/>
        <v>2010Q4</v>
      </c>
      <c r="Q4006">
        <f t="shared" si="1349"/>
        <v>6</v>
      </c>
      <c r="R4006">
        <f t="shared" si="1350"/>
        <v>2</v>
      </c>
      <c r="S4006">
        <f t="shared" si="1351"/>
        <v>2011</v>
      </c>
      <c r="T4006" t="str">
        <f t="shared" si="1352"/>
        <v>FY2011-06</v>
      </c>
      <c r="U4006" t="str">
        <f t="shared" si="1353"/>
        <v>FY2011Q2</v>
      </c>
    </row>
    <row r="4007" spans="1:21" x14ac:dyDescent="0.25">
      <c r="A4007" t="str">
        <f t="shared" si="1334"/>
        <v>20101219</v>
      </c>
      <c r="B4007" s="1">
        <f t="shared" si="1333"/>
        <v>40531</v>
      </c>
      <c r="C4007" s="1" t="str">
        <f t="shared" si="1335"/>
        <v>2010/12/19</v>
      </c>
      <c r="D4007">
        <f t="shared" si="1336"/>
        <v>1</v>
      </c>
      <c r="E4007" t="str">
        <f t="shared" si="1337"/>
        <v>Sunday</v>
      </c>
      <c r="F4007">
        <f t="shared" si="1338"/>
        <v>19</v>
      </c>
      <c r="G4007" s="2">
        <f t="shared" si="1339"/>
        <v>353</v>
      </c>
      <c r="H4007" t="str">
        <f t="shared" si="1340"/>
        <v>Weekday</v>
      </c>
      <c r="I4007">
        <f t="shared" si="1341"/>
        <v>52</v>
      </c>
      <c r="J4007" t="str">
        <f t="shared" si="1342"/>
        <v>December</v>
      </c>
      <c r="K4007">
        <f t="shared" si="1343"/>
        <v>12</v>
      </c>
      <c r="L4007" s="1" t="str">
        <f t="shared" si="1344"/>
        <v>N</v>
      </c>
      <c r="M4007">
        <f t="shared" si="1345"/>
        <v>4</v>
      </c>
      <c r="N4007">
        <f t="shared" si="1346"/>
        <v>2010</v>
      </c>
      <c r="O4007" t="str">
        <f t="shared" si="1347"/>
        <v>2010-12</v>
      </c>
      <c r="P4007" t="str">
        <f t="shared" si="1348"/>
        <v>2010Q4</v>
      </c>
      <c r="Q4007">
        <f t="shared" si="1349"/>
        <v>6</v>
      </c>
      <c r="R4007">
        <f t="shared" si="1350"/>
        <v>2</v>
      </c>
      <c r="S4007">
        <f t="shared" si="1351"/>
        <v>2011</v>
      </c>
      <c r="T4007" t="str">
        <f t="shared" si="1352"/>
        <v>FY2011-06</v>
      </c>
      <c r="U4007" t="str">
        <f t="shared" si="1353"/>
        <v>FY2011Q2</v>
      </c>
    </row>
    <row r="4008" spans="1:21" x14ac:dyDescent="0.25">
      <c r="A4008" t="str">
        <f t="shared" si="1334"/>
        <v>20101220</v>
      </c>
      <c r="B4008" s="1">
        <f t="shared" si="1333"/>
        <v>40532</v>
      </c>
      <c r="C4008" s="1" t="str">
        <f t="shared" si="1335"/>
        <v>2010/12/20</v>
      </c>
      <c r="D4008">
        <f t="shared" si="1336"/>
        <v>2</v>
      </c>
      <c r="E4008" t="str">
        <f t="shared" si="1337"/>
        <v>Monday</v>
      </c>
      <c r="F4008">
        <f t="shared" si="1338"/>
        <v>20</v>
      </c>
      <c r="G4008" s="2">
        <f t="shared" si="1339"/>
        <v>354</v>
      </c>
      <c r="H4008" t="str">
        <f t="shared" si="1340"/>
        <v>Weekday</v>
      </c>
      <c r="I4008">
        <f t="shared" si="1341"/>
        <v>52</v>
      </c>
      <c r="J4008" t="str">
        <f t="shared" si="1342"/>
        <v>December</v>
      </c>
      <c r="K4008">
        <f t="shared" si="1343"/>
        <v>12</v>
      </c>
      <c r="L4008" s="1" t="str">
        <f t="shared" si="1344"/>
        <v>N</v>
      </c>
      <c r="M4008">
        <f t="shared" si="1345"/>
        <v>4</v>
      </c>
      <c r="N4008">
        <f t="shared" si="1346"/>
        <v>2010</v>
      </c>
      <c r="O4008" t="str">
        <f t="shared" si="1347"/>
        <v>2010-12</v>
      </c>
      <c r="P4008" t="str">
        <f t="shared" si="1348"/>
        <v>2010Q4</v>
      </c>
      <c r="Q4008">
        <f t="shared" si="1349"/>
        <v>6</v>
      </c>
      <c r="R4008">
        <f t="shared" si="1350"/>
        <v>2</v>
      </c>
      <c r="S4008">
        <f t="shared" si="1351"/>
        <v>2011</v>
      </c>
      <c r="T4008" t="str">
        <f t="shared" si="1352"/>
        <v>FY2011-06</v>
      </c>
      <c r="U4008" t="str">
        <f t="shared" si="1353"/>
        <v>FY2011Q2</v>
      </c>
    </row>
    <row r="4009" spans="1:21" x14ac:dyDescent="0.25">
      <c r="A4009" t="str">
        <f t="shared" si="1334"/>
        <v>20101221</v>
      </c>
      <c r="B4009" s="1">
        <f t="shared" si="1333"/>
        <v>40533</v>
      </c>
      <c r="C4009" s="1" t="str">
        <f t="shared" si="1335"/>
        <v>2010/12/21</v>
      </c>
      <c r="D4009">
        <f t="shared" si="1336"/>
        <v>3</v>
      </c>
      <c r="E4009" t="str">
        <f t="shared" si="1337"/>
        <v>Tuesday</v>
      </c>
      <c r="F4009">
        <f t="shared" si="1338"/>
        <v>21</v>
      </c>
      <c r="G4009" s="2">
        <f t="shared" si="1339"/>
        <v>355</v>
      </c>
      <c r="H4009" t="str">
        <f t="shared" si="1340"/>
        <v>Weekday</v>
      </c>
      <c r="I4009">
        <f t="shared" si="1341"/>
        <v>52</v>
      </c>
      <c r="J4009" t="str">
        <f t="shared" si="1342"/>
        <v>December</v>
      </c>
      <c r="K4009">
        <f t="shared" si="1343"/>
        <v>12</v>
      </c>
      <c r="L4009" s="1" t="str">
        <f t="shared" si="1344"/>
        <v>N</v>
      </c>
      <c r="M4009">
        <f t="shared" si="1345"/>
        <v>4</v>
      </c>
      <c r="N4009">
        <f t="shared" si="1346"/>
        <v>2010</v>
      </c>
      <c r="O4009" t="str">
        <f t="shared" si="1347"/>
        <v>2010-12</v>
      </c>
      <c r="P4009" t="str">
        <f t="shared" si="1348"/>
        <v>2010Q4</v>
      </c>
      <c r="Q4009">
        <f t="shared" si="1349"/>
        <v>6</v>
      </c>
      <c r="R4009">
        <f t="shared" si="1350"/>
        <v>2</v>
      </c>
      <c r="S4009">
        <f t="shared" si="1351"/>
        <v>2011</v>
      </c>
      <c r="T4009" t="str">
        <f t="shared" si="1352"/>
        <v>FY2011-06</v>
      </c>
      <c r="U4009" t="str">
        <f t="shared" si="1353"/>
        <v>FY2011Q2</v>
      </c>
    </row>
    <row r="4010" spans="1:21" x14ac:dyDescent="0.25">
      <c r="A4010" t="str">
        <f t="shared" si="1334"/>
        <v>20101222</v>
      </c>
      <c r="B4010" s="1">
        <f t="shared" si="1333"/>
        <v>40534</v>
      </c>
      <c r="C4010" s="1" t="str">
        <f t="shared" si="1335"/>
        <v>2010/12/22</v>
      </c>
      <c r="D4010">
        <f t="shared" si="1336"/>
        <v>4</v>
      </c>
      <c r="E4010" t="str">
        <f t="shared" si="1337"/>
        <v>Wednesday</v>
      </c>
      <c r="F4010">
        <f t="shared" si="1338"/>
        <v>22</v>
      </c>
      <c r="G4010" s="2">
        <f t="shared" si="1339"/>
        <v>356</v>
      </c>
      <c r="H4010" t="str">
        <f t="shared" si="1340"/>
        <v>Weekday</v>
      </c>
      <c r="I4010">
        <f t="shared" si="1341"/>
        <v>52</v>
      </c>
      <c r="J4010" t="str">
        <f t="shared" si="1342"/>
        <v>December</v>
      </c>
      <c r="K4010">
        <f t="shared" si="1343"/>
        <v>12</v>
      </c>
      <c r="L4010" s="1" t="str">
        <f t="shared" si="1344"/>
        <v>N</v>
      </c>
      <c r="M4010">
        <f t="shared" si="1345"/>
        <v>4</v>
      </c>
      <c r="N4010">
        <f t="shared" si="1346"/>
        <v>2010</v>
      </c>
      <c r="O4010" t="str">
        <f t="shared" si="1347"/>
        <v>2010-12</v>
      </c>
      <c r="P4010" t="str">
        <f t="shared" si="1348"/>
        <v>2010Q4</v>
      </c>
      <c r="Q4010">
        <f t="shared" si="1349"/>
        <v>6</v>
      </c>
      <c r="R4010">
        <f t="shared" si="1350"/>
        <v>2</v>
      </c>
      <c r="S4010">
        <f t="shared" si="1351"/>
        <v>2011</v>
      </c>
      <c r="T4010" t="str">
        <f t="shared" si="1352"/>
        <v>FY2011-06</v>
      </c>
      <c r="U4010" t="str">
        <f t="shared" si="1353"/>
        <v>FY2011Q2</v>
      </c>
    </row>
    <row r="4011" spans="1:21" x14ac:dyDescent="0.25">
      <c r="A4011" t="str">
        <f t="shared" si="1334"/>
        <v>20101223</v>
      </c>
      <c r="B4011" s="1">
        <f t="shared" si="1333"/>
        <v>40535</v>
      </c>
      <c r="C4011" s="1" t="str">
        <f t="shared" si="1335"/>
        <v>2010/12/23</v>
      </c>
      <c r="D4011">
        <f t="shared" si="1336"/>
        <v>5</v>
      </c>
      <c r="E4011" t="str">
        <f t="shared" si="1337"/>
        <v>Thursday</v>
      </c>
      <c r="F4011">
        <f t="shared" si="1338"/>
        <v>23</v>
      </c>
      <c r="G4011" s="2">
        <f t="shared" si="1339"/>
        <v>357</v>
      </c>
      <c r="H4011" t="str">
        <f t="shared" si="1340"/>
        <v>Weekday</v>
      </c>
      <c r="I4011">
        <f t="shared" si="1341"/>
        <v>52</v>
      </c>
      <c r="J4011" t="str">
        <f t="shared" si="1342"/>
        <v>December</v>
      </c>
      <c r="K4011">
        <f t="shared" si="1343"/>
        <v>12</v>
      </c>
      <c r="L4011" s="1" t="str">
        <f t="shared" si="1344"/>
        <v>N</v>
      </c>
      <c r="M4011">
        <f t="shared" si="1345"/>
        <v>4</v>
      </c>
      <c r="N4011">
        <f t="shared" si="1346"/>
        <v>2010</v>
      </c>
      <c r="O4011" t="str">
        <f t="shared" si="1347"/>
        <v>2010-12</v>
      </c>
      <c r="P4011" t="str">
        <f t="shared" si="1348"/>
        <v>2010Q4</v>
      </c>
      <c r="Q4011">
        <f t="shared" si="1349"/>
        <v>6</v>
      </c>
      <c r="R4011">
        <f t="shared" si="1350"/>
        <v>2</v>
      </c>
      <c r="S4011">
        <f t="shared" si="1351"/>
        <v>2011</v>
      </c>
      <c r="T4011" t="str">
        <f t="shared" si="1352"/>
        <v>FY2011-06</v>
      </c>
      <c r="U4011" t="str">
        <f t="shared" si="1353"/>
        <v>FY2011Q2</v>
      </c>
    </row>
    <row r="4012" spans="1:21" x14ac:dyDescent="0.25">
      <c r="A4012" t="str">
        <f t="shared" si="1334"/>
        <v>20101224</v>
      </c>
      <c r="B4012" s="1">
        <f t="shared" si="1333"/>
        <v>40536</v>
      </c>
      <c r="C4012" s="1" t="str">
        <f t="shared" si="1335"/>
        <v>2010/12/24</v>
      </c>
      <c r="D4012">
        <f t="shared" si="1336"/>
        <v>6</v>
      </c>
      <c r="E4012" t="str">
        <f t="shared" si="1337"/>
        <v>Friday</v>
      </c>
      <c r="F4012">
        <f t="shared" si="1338"/>
        <v>24</v>
      </c>
      <c r="G4012" s="2">
        <f t="shared" si="1339"/>
        <v>358</v>
      </c>
      <c r="H4012" t="str">
        <f t="shared" si="1340"/>
        <v>Weekend</v>
      </c>
      <c r="I4012">
        <f t="shared" si="1341"/>
        <v>52</v>
      </c>
      <c r="J4012" t="str">
        <f t="shared" si="1342"/>
        <v>December</v>
      </c>
      <c r="K4012">
        <f t="shared" si="1343"/>
        <v>12</v>
      </c>
      <c r="L4012" s="1" t="str">
        <f t="shared" si="1344"/>
        <v>N</v>
      </c>
      <c r="M4012">
        <f t="shared" si="1345"/>
        <v>4</v>
      </c>
      <c r="N4012">
        <f t="shared" si="1346"/>
        <v>2010</v>
      </c>
      <c r="O4012" t="str">
        <f t="shared" si="1347"/>
        <v>2010-12</v>
      </c>
      <c r="P4012" t="str">
        <f t="shared" si="1348"/>
        <v>2010Q4</v>
      </c>
      <c r="Q4012">
        <f t="shared" si="1349"/>
        <v>6</v>
      </c>
      <c r="R4012">
        <f t="shared" si="1350"/>
        <v>2</v>
      </c>
      <c r="S4012">
        <f t="shared" si="1351"/>
        <v>2011</v>
      </c>
      <c r="T4012" t="str">
        <f t="shared" si="1352"/>
        <v>FY2011-06</v>
      </c>
      <c r="U4012" t="str">
        <f t="shared" si="1353"/>
        <v>FY2011Q2</v>
      </c>
    </row>
    <row r="4013" spans="1:21" x14ac:dyDescent="0.25">
      <c r="A4013" t="str">
        <f t="shared" si="1334"/>
        <v>20101225</v>
      </c>
      <c r="B4013" s="1">
        <f t="shared" si="1333"/>
        <v>40537</v>
      </c>
      <c r="C4013" s="1" t="str">
        <f t="shared" si="1335"/>
        <v>2010/12/25</v>
      </c>
      <c r="D4013">
        <f t="shared" si="1336"/>
        <v>7</v>
      </c>
      <c r="E4013" t="str">
        <f t="shared" si="1337"/>
        <v>Saturday</v>
      </c>
      <c r="F4013">
        <f t="shared" si="1338"/>
        <v>25</v>
      </c>
      <c r="G4013" s="2">
        <f t="shared" si="1339"/>
        <v>359</v>
      </c>
      <c r="H4013" t="str">
        <f t="shared" si="1340"/>
        <v>Weekend</v>
      </c>
      <c r="I4013">
        <f t="shared" si="1341"/>
        <v>52</v>
      </c>
      <c r="J4013" t="str">
        <f t="shared" si="1342"/>
        <v>December</v>
      </c>
      <c r="K4013">
        <f t="shared" si="1343"/>
        <v>12</v>
      </c>
      <c r="L4013" s="1" t="str">
        <f t="shared" si="1344"/>
        <v>N</v>
      </c>
      <c r="M4013">
        <f t="shared" si="1345"/>
        <v>4</v>
      </c>
      <c r="N4013">
        <f t="shared" si="1346"/>
        <v>2010</v>
      </c>
      <c r="O4013" t="str">
        <f t="shared" si="1347"/>
        <v>2010-12</v>
      </c>
      <c r="P4013" t="str">
        <f t="shared" si="1348"/>
        <v>2010Q4</v>
      </c>
      <c r="Q4013">
        <f t="shared" si="1349"/>
        <v>6</v>
      </c>
      <c r="R4013">
        <f t="shared" si="1350"/>
        <v>2</v>
      </c>
      <c r="S4013">
        <f t="shared" si="1351"/>
        <v>2011</v>
      </c>
      <c r="T4013" t="str">
        <f t="shared" si="1352"/>
        <v>FY2011-06</v>
      </c>
      <c r="U4013" t="str">
        <f t="shared" si="1353"/>
        <v>FY2011Q2</v>
      </c>
    </row>
    <row r="4014" spans="1:21" x14ac:dyDescent="0.25">
      <c r="A4014" t="str">
        <f t="shared" si="1334"/>
        <v>20101226</v>
      </c>
      <c r="B4014" s="1">
        <f t="shared" si="1333"/>
        <v>40538</v>
      </c>
      <c r="C4014" s="1" t="str">
        <f t="shared" si="1335"/>
        <v>2010/12/26</v>
      </c>
      <c r="D4014">
        <f t="shared" si="1336"/>
        <v>1</v>
      </c>
      <c r="E4014" t="str">
        <f t="shared" si="1337"/>
        <v>Sunday</v>
      </c>
      <c r="F4014">
        <f t="shared" si="1338"/>
        <v>26</v>
      </c>
      <c r="G4014" s="2">
        <f t="shared" si="1339"/>
        <v>360</v>
      </c>
      <c r="H4014" t="str">
        <f t="shared" si="1340"/>
        <v>Weekday</v>
      </c>
      <c r="I4014">
        <f t="shared" si="1341"/>
        <v>53</v>
      </c>
      <c r="J4014" t="str">
        <f t="shared" si="1342"/>
        <v>December</v>
      </c>
      <c r="K4014">
        <f t="shared" si="1343"/>
        <v>12</v>
      </c>
      <c r="L4014" s="1" t="str">
        <f t="shared" si="1344"/>
        <v>N</v>
      </c>
      <c r="M4014">
        <f t="shared" si="1345"/>
        <v>4</v>
      </c>
      <c r="N4014">
        <f t="shared" si="1346"/>
        <v>2010</v>
      </c>
      <c r="O4014" t="str">
        <f t="shared" si="1347"/>
        <v>2010-12</v>
      </c>
      <c r="P4014" t="str">
        <f t="shared" si="1348"/>
        <v>2010Q4</v>
      </c>
      <c r="Q4014">
        <f t="shared" si="1349"/>
        <v>6</v>
      </c>
      <c r="R4014">
        <f t="shared" si="1350"/>
        <v>2</v>
      </c>
      <c r="S4014">
        <f t="shared" si="1351"/>
        <v>2011</v>
      </c>
      <c r="T4014" t="str">
        <f t="shared" si="1352"/>
        <v>FY2011-06</v>
      </c>
      <c r="U4014" t="str">
        <f t="shared" si="1353"/>
        <v>FY2011Q2</v>
      </c>
    </row>
    <row r="4015" spans="1:21" x14ac:dyDescent="0.25">
      <c r="A4015" t="str">
        <f t="shared" si="1334"/>
        <v>20101227</v>
      </c>
      <c r="B4015" s="1">
        <f t="shared" si="1333"/>
        <v>40539</v>
      </c>
      <c r="C4015" s="1" t="str">
        <f t="shared" si="1335"/>
        <v>2010/12/27</v>
      </c>
      <c r="D4015">
        <f t="shared" si="1336"/>
        <v>2</v>
      </c>
      <c r="E4015" t="str">
        <f t="shared" si="1337"/>
        <v>Monday</v>
      </c>
      <c r="F4015">
        <f t="shared" si="1338"/>
        <v>27</v>
      </c>
      <c r="G4015" s="2">
        <f t="shared" si="1339"/>
        <v>361</v>
      </c>
      <c r="H4015" t="str">
        <f t="shared" si="1340"/>
        <v>Weekday</v>
      </c>
      <c r="I4015">
        <f t="shared" si="1341"/>
        <v>53</v>
      </c>
      <c r="J4015" t="str">
        <f t="shared" si="1342"/>
        <v>December</v>
      </c>
      <c r="K4015">
        <f t="shared" si="1343"/>
        <v>12</v>
      </c>
      <c r="L4015" s="1" t="str">
        <f t="shared" si="1344"/>
        <v>N</v>
      </c>
      <c r="M4015">
        <f t="shared" si="1345"/>
        <v>4</v>
      </c>
      <c r="N4015">
        <f t="shared" si="1346"/>
        <v>2010</v>
      </c>
      <c r="O4015" t="str">
        <f t="shared" si="1347"/>
        <v>2010-12</v>
      </c>
      <c r="P4015" t="str">
        <f t="shared" si="1348"/>
        <v>2010Q4</v>
      </c>
      <c r="Q4015">
        <f t="shared" si="1349"/>
        <v>6</v>
      </c>
      <c r="R4015">
        <f t="shared" si="1350"/>
        <v>2</v>
      </c>
      <c r="S4015">
        <f t="shared" si="1351"/>
        <v>2011</v>
      </c>
      <c r="T4015" t="str">
        <f t="shared" si="1352"/>
        <v>FY2011-06</v>
      </c>
      <c r="U4015" t="str">
        <f t="shared" si="1353"/>
        <v>FY2011Q2</v>
      </c>
    </row>
    <row r="4016" spans="1:21" x14ac:dyDescent="0.25">
      <c r="A4016" t="str">
        <f t="shared" si="1334"/>
        <v>20101228</v>
      </c>
      <c r="B4016" s="1">
        <f t="shared" si="1333"/>
        <v>40540</v>
      </c>
      <c r="C4016" s="1" t="str">
        <f t="shared" si="1335"/>
        <v>2010/12/28</v>
      </c>
      <c r="D4016">
        <f t="shared" si="1336"/>
        <v>3</v>
      </c>
      <c r="E4016" t="str">
        <f t="shared" si="1337"/>
        <v>Tuesday</v>
      </c>
      <c r="F4016">
        <f t="shared" si="1338"/>
        <v>28</v>
      </c>
      <c r="G4016" s="2">
        <f t="shared" si="1339"/>
        <v>362</v>
      </c>
      <c r="H4016" t="str">
        <f t="shared" si="1340"/>
        <v>Weekday</v>
      </c>
      <c r="I4016">
        <f t="shared" si="1341"/>
        <v>53</v>
      </c>
      <c r="J4016" t="str">
        <f t="shared" si="1342"/>
        <v>December</v>
      </c>
      <c r="K4016">
        <f t="shared" si="1343"/>
        <v>12</v>
      </c>
      <c r="L4016" s="1" t="str">
        <f t="shared" si="1344"/>
        <v>N</v>
      </c>
      <c r="M4016">
        <f t="shared" si="1345"/>
        <v>4</v>
      </c>
      <c r="N4016">
        <f t="shared" si="1346"/>
        <v>2010</v>
      </c>
      <c r="O4016" t="str">
        <f t="shared" si="1347"/>
        <v>2010-12</v>
      </c>
      <c r="P4016" t="str">
        <f t="shared" si="1348"/>
        <v>2010Q4</v>
      </c>
      <c r="Q4016">
        <f t="shared" si="1349"/>
        <v>6</v>
      </c>
      <c r="R4016">
        <f t="shared" si="1350"/>
        <v>2</v>
      </c>
      <c r="S4016">
        <f t="shared" si="1351"/>
        <v>2011</v>
      </c>
      <c r="T4016" t="str">
        <f t="shared" si="1352"/>
        <v>FY2011-06</v>
      </c>
      <c r="U4016" t="str">
        <f t="shared" si="1353"/>
        <v>FY2011Q2</v>
      </c>
    </row>
    <row r="4017" spans="1:21" x14ac:dyDescent="0.25">
      <c r="A4017" t="str">
        <f t="shared" si="1334"/>
        <v>20101229</v>
      </c>
      <c r="B4017" s="1">
        <f t="shared" si="1333"/>
        <v>40541</v>
      </c>
      <c r="C4017" s="1" t="str">
        <f t="shared" si="1335"/>
        <v>2010/12/29</v>
      </c>
      <c r="D4017">
        <f t="shared" si="1336"/>
        <v>4</v>
      </c>
      <c r="E4017" t="str">
        <f t="shared" si="1337"/>
        <v>Wednesday</v>
      </c>
      <c r="F4017">
        <f t="shared" si="1338"/>
        <v>29</v>
      </c>
      <c r="G4017" s="2">
        <f t="shared" si="1339"/>
        <v>363</v>
      </c>
      <c r="H4017" t="str">
        <f t="shared" si="1340"/>
        <v>Weekday</v>
      </c>
      <c r="I4017">
        <f t="shared" si="1341"/>
        <v>53</v>
      </c>
      <c r="J4017" t="str">
        <f t="shared" si="1342"/>
        <v>December</v>
      </c>
      <c r="K4017">
        <f t="shared" si="1343"/>
        <v>12</v>
      </c>
      <c r="L4017" s="1" t="str">
        <f t="shared" si="1344"/>
        <v>N</v>
      </c>
      <c r="M4017">
        <f t="shared" si="1345"/>
        <v>4</v>
      </c>
      <c r="N4017">
        <f t="shared" si="1346"/>
        <v>2010</v>
      </c>
      <c r="O4017" t="str">
        <f t="shared" si="1347"/>
        <v>2010-12</v>
      </c>
      <c r="P4017" t="str">
        <f t="shared" si="1348"/>
        <v>2010Q4</v>
      </c>
      <c r="Q4017">
        <f t="shared" si="1349"/>
        <v>6</v>
      </c>
      <c r="R4017">
        <f t="shared" si="1350"/>
        <v>2</v>
      </c>
      <c r="S4017">
        <f t="shared" si="1351"/>
        <v>2011</v>
      </c>
      <c r="T4017" t="str">
        <f t="shared" si="1352"/>
        <v>FY2011-06</v>
      </c>
      <c r="U4017" t="str">
        <f t="shared" si="1353"/>
        <v>FY2011Q2</v>
      </c>
    </row>
    <row r="4018" spans="1:21" x14ac:dyDescent="0.25">
      <c r="A4018" t="str">
        <f t="shared" si="1334"/>
        <v>20101230</v>
      </c>
      <c r="B4018" s="1">
        <f t="shared" si="1333"/>
        <v>40542</v>
      </c>
      <c r="C4018" s="1" t="str">
        <f t="shared" si="1335"/>
        <v>2010/12/30</v>
      </c>
      <c r="D4018">
        <f t="shared" si="1336"/>
        <v>5</v>
      </c>
      <c r="E4018" t="str">
        <f t="shared" si="1337"/>
        <v>Thursday</v>
      </c>
      <c r="F4018">
        <f t="shared" si="1338"/>
        <v>30</v>
      </c>
      <c r="G4018" s="2">
        <f t="shared" si="1339"/>
        <v>364</v>
      </c>
      <c r="H4018" t="str">
        <f t="shared" si="1340"/>
        <v>Weekday</v>
      </c>
      <c r="I4018">
        <f t="shared" si="1341"/>
        <v>53</v>
      </c>
      <c r="J4018" t="str">
        <f t="shared" si="1342"/>
        <v>December</v>
      </c>
      <c r="K4018">
        <f t="shared" si="1343"/>
        <v>12</v>
      </c>
      <c r="L4018" s="1" t="str">
        <f t="shared" si="1344"/>
        <v>N</v>
      </c>
      <c r="M4018">
        <f t="shared" si="1345"/>
        <v>4</v>
      </c>
      <c r="N4018">
        <f t="shared" si="1346"/>
        <v>2010</v>
      </c>
      <c r="O4018" t="str">
        <f t="shared" si="1347"/>
        <v>2010-12</v>
      </c>
      <c r="P4018" t="str">
        <f t="shared" si="1348"/>
        <v>2010Q4</v>
      </c>
      <c r="Q4018">
        <f t="shared" si="1349"/>
        <v>6</v>
      </c>
      <c r="R4018">
        <f t="shared" si="1350"/>
        <v>2</v>
      </c>
      <c r="S4018">
        <f t="shared" si="1351"/>
        <v>2011</v>
      </c>
      <c r="T4018" t="str">
        <f t="shared" si="1352"/>
        <v>FY2011-06</v>
      </c>
      <c r="U4018" t="str">
        <f t="shared" si="1353"/>
        <v>FY2011Q2</v>
      </c>
    </row>
    <row r="4019" spans="1:21" x14ac:dyDescent="0.25">
      <c r="A4019" t="str">
        <f t="shared" si="1334"/>
        <v>20101231</v>
      </c>
      <c r="B4019" s="1">
        <f t="shared" si="1333"/>
        <v>40543</v>
      </c>
      <c r="C4019" s="1" t="str">
        <f t="shared" si="1335"/>
        <v>2010/12/31</v>
      </c>
      <c r="D4019">
        <f t="shared" si="1336"/>
        <v>6</v>
      </c>
      <c r="E4019" t="str">
        <f t="shared" si="1337"/>
        <v>Friday</v>
      </c>
      <c r="F4019">
        <f t="shared" si="1338"/>
        <v>31</v>
      </c>
      <c r="G4019" s="2">
        <f t="shared" si="1339"/>
        <v>365</v>
      </c>
      <c r="H4019" t="str">
        <f t="shared" si="1340"/>
        <v>Weekend</v>
      </c>
      <c r="I4019">
        <f t="shared" si="1341"/>
        <v>53</v>
      </c>
      <c r="J4019" t="str">
        <f t="shared" si="1342"/>
        <v>December</v>
      </c>
      <c r="K4019">
        <f t="shared" si="1343"/>
        <v>12</v>
      </c>
      <c r="L4019" s="1" t="str">
        <f t="shared" si="1344"/>
        <v>Y</v>
      </c>
      <c r="M4019">
        <f t="shared" si="1345"/>
        <v>4</v>
      </c>
      <c r="N4019">
        <f t="shared" si="1346"/>
        <v>2010</v>
      </c>
      <c r="O4019" t="str">
        <f t="shared" si="1347"/>
        <v>2010-12</v>
      </c>
      <c r="P4019" t="str">
        <f t="shared" si="1348"/>
        <v>2010Q4</v>
      </c>
      <c r="Q4019">
        <f t="shared" si="1349"/>
        <v>6</v>
      </c>
      <c r="R4019">
        <f t="shared" si="1350"/>
        <v>2</v>
      </c>
      <c r="S4019">
        <f t="shared" si="1351"/>
        <v>2011</v>
      </c>
      <c r="T4019" t="str">
        <f t="shared" si="1352"/>
        <v>FY2011-06</v>
      </c>
      <c r="U4019" t="str">
        <f t="shared" si="1353"/>
        <v>FY2011Q2</v>
      </c>
    </row>
    <row r="4020" spans="1:21" x14ac:dyDescent="0.25">
      <c r="A4020" t="str">
        <f t="shared" si="1334"/>
        <v>20110101</v>
      </c>
      <c r="B4020" s="1">
        <f t="shared" si="1333"/>
        <v>40544</v>
      </c>
      <c r="C4020" s="1" t="str">
        <f t="shared" si="1335"/>
        <v>2011/01/01</v>
      </c>
      <c r="D4020">
        <f t="shared" si="1336"/>
        <v>7</v>
      </c>
      <c r="E4020" t="str">
        <f t="shared" si="1337"/>
        <v>Saturday</v>
      </c>
      <c r="F4020">
        <f t="shared" si="1338"/>
        <v>1</v>
      </c>
      <c r="G4020" s="2">
        <f t="shared" si="1339"/>
        <v>1</v>
      </c>
      <c r="H4020" t="str">
        <f t="shared" si="1340"/>
        <v>Weekend</v>
      </c>
      <c r="I4020">
        <f t="shared" si="1341"/>
        <v>1</v>
      </c>
      <c r="J4020" t="str">
        <f t="shared" si="1342"/>
        <v>January</v>
      </c>
      <c r="K4020">
        <f t="shared" si="1343"/>
        <v>1</v>
      </c>
      <c r="L4020" s="1" t="str">
        <f t="shared" si="1344"/>
        <v>N</v>
      </c>
      <c r="M4020">
        <f t="shared" si="1345"/>
        <v>1</v>
      </c>
      <c r="N4020">
        <f t="shared" si="1346"/>
        <v>2011</v>
      </c>
      <c r="O4020" t="str">
        <f t="shared" si="1347"/>
        <v>2011-01</v>
      </c>
      <c r="P4020" t="str">
        <f t="shared" si="1348"/>
        <v>2011Q1</v>
      </c>
      <c r="Q4020">
        <f t="shared" si="1349"/>
        <v>7</v>
      </c>
      <c r="R4020">
        <f t="shared" si="1350"/>
        <v>3</v>
      </c>
      <c r="S4020">
        <f t="shared" si="1351"/>
        <v>2011</v>
      </c>
      <c r="T4020" t="str">
        <f t="shared" si="1352"/>
        <v>FY2011-07</v>
      </c>
      <c r="U4020" t="str">
        <f t="shared" si="1353"/>
        <v>FY2011Q3</v>
      </c>
    </row>
    <row r="4021" spans="1:21" x14ac:dyDescent="0.25">
      <c r="A4021" t="str">
        <f t="shared" si="1334"/>
        <v>20110102</v>
      </c>
      <c r="B4021" s="1">
        <f t="shared" si="1333"/>
        <v>40545</v>
      </c>
      <c r="C4021" s="1" t="str">
        <f t="shared" si="1335"/>
        <v>2011/01/02</v>
      </c>
      <c r="D4021">
        <f t="shared" si="1336"/>
        <v>1</v>
      </c>
      <c r="E4021" t="str">
        <f t="shared" si="1337"/>
        <v>Sunday</v>
      </c>
      <c r="F4021">
        <f t="shared" si="1338"/>
        <v>2</v>
      </c>
      <c r="G4021" s="2">
        <f t="shared" si="1339"/>
        <v>2</v>
      </c>
      <c r="H4021" t="str">
        <f t="shared" si="1340"/>
        <v>Weekday</v>
      </c>
      <c r="I4021">
        <f t="shared" si="1341"/>
        <v>2</v>
      </c>
      <c r="J4021" t="str">
        <f t="shared" si="1342"/>
        <v>January</v>
      </c>
      <c r="K4021">
        <f t="shared" si="1343"/>
        <v>1</v>
      </c>
      <c r="L4021" s="1" t="str">
        <f t="shared" si="1344"/>
        <v>N</v>
      </c>
      <c r="M4021">
        <f t="shared" si="1345"/>
        <v>1</v>
      </c>
      <c r="N4021">
        <f t="shared" si="1346"/>
        <v>2011</v>
      </c>
      <c r="O4021" t="str">
        <f t="shared" si="1347"/>
        <v>2011-01</v>
      </c>
      <c r="P4021" t="str">
        <f t="shared" si="1348"/>
        <v>2011Q1</v>
      </c>
      <c r="Q4021">
        <f t="shared" si="1349"/>
        <v>7</v>
      </c>
      <c r="R4021">
        <f t="shared" si="1350"/>
        <v>3</v>
      </c>
      <c r="S4021">
        <f t="shared" si="1351"/>
        <v>2011</v>
      </c>
      <c r="T4021" t="str">
        <f t="shared" si="1352"/>
        <v>FY2011-07</v>
      </c>
      <c r="U4021" t="str">
        <f t="shared" si="1353"/>
        <v>FY2011Q3</v>
      </c>
    </row>
    <row r="4022" spans="1:21" x14ac:dyDescent="0.25">
      <c r="A4022" t="str">
        <f t="shared" si="1334"/>
        <v>20110103</v>
      </c>
      <c r="B4022" s="1">
        <f t="shared" si="1333"/>
        <v>40546</v>
      </c>
      <c r="C4022" s="1" t="str">
        <f t="shared" si="1335"/>
        <v>2011/01/03</v>
      </c>
      <c r="D4022">
        <f t="shared" si="1336"/>
        <v>2</v>
      </c>
      <c r="E4022" t="str">
        <f t="shared" si="1337"/>
        <v>Monday</v>
      </c>
      <c r="F4022">
        <f t="shared" si="1338"/>
        <v>3</v>
      </c>
      <c r="G4022" s="2">
        <f t="shared" si="1339"/>
        <v>3</v>
      </c>
      <c r="H4022" t="str">
        <f t="shared" si="1340"/>
        <v>Weekday</v>
      </c>
      <c r="I4022">
        <f t="shared" si="1341"/>
        <v>2</v>
      </c>
      <c r="J4022" t="str">
        <f t="shared" si="1342"/>
        <v>January</v>
      </c>
      <c r="K4022">
        <f t="shared" si="1343"/>
        <v>1</v>
      </c>
      <c r="L4022" s="1" t="str">
        <f t="shared" si="1344"/>
        <v>N</v>
      </c>
      <c r="M4022">
        <f t="shared" si="1345"/>
        <v>1</v>
      </c>
      <c r="N4022">
        <f t="shared" si="1346"/>
        <v>2011</v>
      </c>
      <c r="O4022" t="str">
        <f t="shared" si="1347"/>
        <v>2011-01</v>
      </c>
      <c r="P4022" t="str">
        <f t="shared" si="1348"/>
        <v>2011Q1</v>
      </c>
      <c r="Q4022">
        <f t="shared" si="1349"/>
        <v>7</v>
      </c>
      <c r="R4022">
        <f t="shared" si="1350"/>
        <v>3</v>
      </c>
      <c r="S4022">
        <f t="shared" si="1351"/>
        <v>2011</v>
      </c>
      <c r="T4022" t="str">
        <f t="shared" si="1352"/>
        <v>FY2011-07</v>
      </c>
      <c r="U4022" t="str">
        <f t="shared" si="1353"/>
        <v>FY2011Q3</v>
      </c>
    </row>
    <row r="4023" spans="1:21" x14ac:dyDescent="0.25">
      <c r="A4023" t="str">
        <f t="shared" si="1334"/>
        <v>20110104</v>
      </c>
      <c r="B4023" s="1">
        <f t="shared" si="1333"/>
        <v>40547</v>
      </c>
      <c r="C4023" s="1" t="str">
        <f t="shared" si="1335"/>
        <v>2011/01/04</v>
      </c>
      <c r="D4023">
        <f t="shared" si="1336"/>
        <v>3</v>
      </c>
      <c r="E4023" t="str">
        <f t="shared" si="1337"/>
        <v>Tuesday</v>
      </c>
      <c r="F4023">
        <f t="shared" si="1338"/>
        <v>4</v>
      </c>
      <c r="G4023" s="2">
        <f t="shared" si="1339"/>
        <v>4</v>
      </c>
      <c r="H4023" t="str">
        <f t="shared" si="1340"/>
        <v>Weekday</v>
      </c>
      <c r="I4023">
        <f t="shared" si="1341"/>
        <v>2</v>
      </c>
      <c r="J4023" t="str">
        <f t="shared" si="1342"/>
        <v>January</v>
      </c>
      <c r="K4023">
        <f t="shared" si="1343"/>
        <v>1</v>
      </c>
      <c r="L4023" s="1" t="str">
        <f t="shared" si="1344"/>
        <v>N</v>
      </c>
      <c r="M4023">
        <f t="shared" si="1345"/>
        <v>1</v>
      </c>
      <c r="N4023">
        <f t="shared" si="1346"/>
        <v>2011</v>
      </c>
      <c r="O4023" t="str">
        <f t="shared" si="1347"/>
        <v>2011-01</v>
      </c>
      <c r="P4023" t="str">
        <f t="shared" si="1348"/>
        <v>2011Q1</v>
      </c>
      <c r="Q4023">
        <f t="shared" si="1349"/>
        <v>7</v>
      </c>
      <c r="R4023">
        <f t="shared" si="1350"/>
        <v>3</v>
      </c>
      <c r="S4023">
        <f t="shared" si="1351"/>
        <v>2011</v>
      </c>
      <c r="T4023" t="str">
        <f t="shared" si="1352"/>
        <v>FY2011-07</v>
      </c>
      <c r="U4023" t="str">
        <f t="shared" si="1353"/>
        <v>FY2011Q3</v>
      </c>
    </row>
    <row r="4024" spans="1:21" x14ac:dyDescent="0.25">
      <c r="A4024" t="str">
        <f t="shared" si="1334"/>
        <v>20110105</v>
      </c>
      <c r="B4024" s="1">
        <f t="shared" si="1333"/>
        <v>40548</v>
      </c>
      <c r="C4024" s="1" t="str">
        <f t="shared" si="1335"/>
        <v>2011/01/05</v>
      </c>
      <c r="D4024">
        <f t="shared" si="1336"/>
        <v>4</v>
      </c>
      <c r="E4024" t="str">
        <f t="shared" si="1337"/>
        <v>Wednesday</v>
      </c>
      <c r="F4024">
        <f t="shared" si="1338"/>
        <v>5</v>
      </c>
      <c r="G4024" s="2">
        <f t="shared" si="1339"/>
        <v>5</v>
      </c>
      <c r="H4024" t="str">
        <f t="shared" si="1340"/>
        <v>Weekday</v>
      </c>
      <c r="I4024">
        <f t="shared" si="1341"/>
        <v>2</v>
      </c>
      <c r="J4024" t="str">
        <f t="shared" si="1342"/>
        <v>January</v>
      </c>
      <c r="K4024">
        <f t="shared" si="1343"/>
        <v>1</v>
      </c>
      <c r="L4024" s="1" t="str">
        <f t="shared" si="1344"/>
        <v>N</v>
      </c>
      <c r="M4024">
        <f t="shared" si="1345"/>
        <v>1</v>
      </c>
      <c r="N4024">
        <f t="shared" si="1346"/>
        <v>2011</v>
      </c>
      <c r="O4024" t="str">
        <f t="shared" si="1347"/>
        <v>2011-01</v>
      </c>
      <c r="P4024" t="str">
        <f t="shared" si="1348"/>
        <v>2011Q1</v>
      </c>
      <c r="Q4024">
        <f t="shared" si="1349"/>
        <v>7</v>
      </c>
      <c r="R4024">
        <f t="shared" si="1350"/>
        <v>3</v>
      </c>
      <c r="S4024">
        <f t="shared" si="1351"/>
        <v>2011</v>
      </c>
      <c r="T4024" t="str">
        <f t="shared" si="1352"/>
        <v>FY2011-07</v>
      </c>
      <c r="U4024" t="str">
        <f t="shared" si="1353"/>
        <v>FY2011Q3</v>
      </c>
    </row>
    <row r="4025" spans="1:21" x14ac:dyDescent="0.25">
      <c r="A4025" t="str">
        <f t="shared" si="1334"/>
        <v>20110106</v>
      </c>
      <c r="B4025" s="1">
        <f t="shared" si="1333"/>
        <v>40549</v>
      </c>
      <c r="C4025" s="1" t="str">
        <f t="shared" si="1335"/>
        <v>2011/01/06</v>
      </c>
      <c r="D4025">
        <f t="shared" si="1336"/>
        <v>5</v>
      </c>
      <c r="E4025" t="str">
        <f t="shared" si="1337"/>
        <v>Thursday</v>
      </c>
      <c r="F4025">
        <f t="shared" si="1338"/>
        <v>6</v>
      </c>
      <c r="G4025" s="2">
        <f t="shared" si="1339"/>
        <v>6</v>
      </c>
      <c r="H4025" t="str">
        <f t="shared" si="1340"/>
        <v>Weekday</v>
      </c>
      <c r="I4025">
        <f t="shared" si="1341"/>
        <v>2</v>
      </c>
      <c r="J4025" t="str">
        <f t="shared" si="1342"/>
        <v>January</v>
      </c>
      <c r="K4025">
        <f t="shared" si="1343"/>
        <v>1</v>
      </c>
      <c r="L4025" s="1" t="str">
        <f t="shared" si="1344"/>
        <v>N</v>
      </c>
      <c r="M4025">
        <f t="shared" si="1345"/>
        <v>1</v>
      </c>
      <c r="N4025">
        <f t="shared" si="1346"/>
        <v>2011</v>
      </c>
      <c r="O4025" t="str">
        <f t="shared" si="1347"/>
        <v>2011-01</v>
      </c>
      <c r="P4025" t="str">
        <f t="shared" si="1348"/>
        <v>2011Q1</v>
      </c>
      <c r="Q4025">
        <f t="shared" si="1349"/>
        <v>7</v>
      </c>
      <c r="R4025">
        <f t="shared" si="1350"/>
        <v>3</v>
      </c>
      <c r="S4025">
        <f t="shared" si="1351"/>
        <v>2011</v>
      </c>
      <c r="T4025" t="str">
        <f t="shared" si="1352"/>
        <v>FY2011-07</v>
      </c>
      <c r="U4025" t="str">
        <f t="shared" si="1353"/>
        <v>FY2011Q3</v>
      </c>
    </row>
    <row r="4026" spans="1:21" x14ac:dyDescent="0.25">
      <c r="A4026" t="str">
        <f t="shared" si="1334"/>
        <v>20110107</v>
      </c>
      <c r="B4026" s="1">
        <f t="shared" si="1333"/>
        <v>40550</v>
      </c>
      <c r="C4026" s="1" t="str">
        <f t="shared" si="1335"/>
        <v>2011/01/07</v>
      </c>
      <c r="D4026">
        <f t="shared" si="1336"/>
        <v>6</v>
      </c>
      <c r="E4026" t="str">
        <f t="shared" si="1337"/>
        <v>Friday</v>
      </c>
      <c r="F4026">
        <f t="shared" si="1338"/>
        <v>7</v>
      </c>
      <c r="G4026" s="2">
        <f t="shared" si="1339"/>
        <v>7</v>
      </c>
      <c r="H4026" t="str">
        <f t="shared" si="1340"/>
        <v>Weekend</v>
      </c>
      <c r="I4026">
        <f t="shared" si="1341"/>
        <v>2</v>
      </c>
      <c r="J4026" t="str">
        <f t="shared" si="1342"/>
        <v>January</v>
      </c>
      <c r="K4026">
        <f t="shared" si="1343"/>
        <v>1</v>
      </c>
      <c r="L4026" s="1" t="str">
        <f t="shared" si="1344"/>
        <v>N</v>
      </c>
      <c r="M4026">
        <f t="shared" si="1345"/>
        <v>1</v>
      </c>
      <c r="N4026">
        <f t="shared" si="1346"/>
        <v>2011</v>
      </c>
      <c r="O4026" t="str">
        <f t="shared" si="1347"/>
        <v>2011-01</v>
      </c>
      <c r="P4026" t="str">
        <f t="shared" si="1348"/>
        <v>2011Q1</v>
      </c>
      <c r="Q4026">
        <f t="shared" si="1349"/>
        <v>7</v>
      </c>
      <c r="R4026">
        <f t="shared" si="1350"/>
        <v>3</v>
      </c>
      <c r="S4026">
        <f t="shared" si="1351"/>
        <v>2011</v>
      </c>
      <c r="T4026" t="str">
        <f t="shared" si="1352"/>
        <v>FY2011-07</v>
      </c>
      <c r="U4026" t="str">
        <f t="shared" si="1353"/>
        <v>FY2011Q3</v>
      </c>
    </row>
    <row r="4027" spans="1:21" x14ac:dyDescent="0.25">
      <c r="A4027" t="str">
        <f t="shared" si="1334"/>
        <v>20110108</v>
      </c>
      <c r="B4027" s="1">
        <f t="shared" si="1333"/>
        <v>40551</v>
      </c>
      <c r="C4027" s="1" t="str">
        <f t="shared" si="1335"/>
        <v>2011/01/08</v>
      </c>
      <c r="D4027">
        <f t="shared" si="1336"/>
        <v>7</v>
      </c>
      <c r="E4027" t="str">
        <f t="shared" si="1337"/>
        <v>Saturday</v>
      </c>
      <c r="F4027">
        <f t="shared" si="1338"/>
        <v>8</v>
      </c>
      <c r="G4027" s="2">
        <f t="shared" si="1339"/>
        <v>8</v>
      </c>
      <c r="H4027" t="str">
        <f t="shared" si="1340"/>
        <v>Weekend</v>
      </c>
      <c r="I4027">
        <f t="shared" si="1341"/>
        <v>2</v>
      </c>
      <c r="J4027" t="str">
        <f t="shared" si="1342"/>
        <v>January</v>
      </c>
      <c r="K4027">
        <f t="shared" si="1343"/>
        <v>1</v>
      </c>
      <c r="L4027" s="1" t="str">
        <f t="shared" si="1344"/>
        <v>N</v>
      </c>
      <c r="M4027">
        <f t="shared" si="1345"/>
        <v>1</v>
      </c>
      <c r="N4027">
        <f t="shared" si="1346"/>
        <v>2011</v>
      </c>
      <c r="O4027" t="str">
        <f t="shared" si="1347"/>
        <v>2011-01</v>
      </c>
      <c r="P4027" t="str">
        <f t="shared" si="1348"/>
        <v>2011Q1</v>
      </c>
      <c r="Q4027">
        <f t="shared" si="1349"/>
        <v>7</v>
      </c>
      <c r="R4027">
        <f t="shared" si="1350"/>
        <v>3</v>
      </c>
      <c r="S4027">
        <f t="shared" si="1351"/>
        <v>2011</v>
      </c>
      <c r="T4027" t="str">
        <f t="shared" si="1352"/>
        <v>FY2011-07</v>
      </c>
      <c r="U4027" t="str">
        <f t="shared" si="1353"/>
        <v>FY2011Q3</v>
      </c>
    </row>
    <row r="4028" spans="1:21" x14ac:dyDescent="0.25">
      <c r="A4028" t="str">
        <f t="shared" si="1334"/>
        <v>20110109</v>
      </c>
      <c r="B4028" s="1">
        <f t="shared" si="1333"/>
        <v>40552</v>
      </c>
      <c r="C4028" s="1" t="str">
        <f t="shared" si="1335"/>
        <v>2011/01/09</v>
      </c>
      <c r="D4028">
        <f t="shared" si="1336"/>
        <v>1</v>
      </c>
      <c r="E4028" t="str">
        <f t="shared" si="1337"/>
        <v>Sunday</v>
      </c>
      <c r="F4028">
        <f t="shared" si="1338"/>
        <v>9</v>
      </c>
      <c r="G4028" s="2">
        <f t="shared" si="1339"/>
        <v>9</v>
      </c>
      <c r="H4028" t="str">
        <f t="shared" si="1340"/>
        <v>Weekday</v>
      </c>
      <c r="I4028">
        <f t="shared" si="1341"/>
        <v>3</v>
      </c>
      <c r="J4028" t="str">
        <f t="shared" si="1342"/>
        <v>January</v>
      </c>
      <c r="K4028">
        <f t="shared" si="1343"/>
        <v>1</v>
      </c>
      <c r="L4028" s="1" t="str">
        <f t="shared" si="1344"/>
        <v>N</v>
      </c>
      <c r="M4028">
        <f t="shared" si="1345"/>
        <v>1</v>
      </c>
      <c r="N4028">
        <f t="shared" si="1346"/>
        <v>2011</v>
      </c>
      <c r="O4028" t="str">
        <f t="shared" si="1347"/>
        <v>2011-01</v>
      </c>
      <c r="P4028" t="str">
        <f t="shared" si="1348"/>
        <v>2011Q1</v>
      </c>
      <c r="Q4028">
        <f t="shared" si="1349"/>
        <v>7</v>
      </c>
      <c r="R4028">
        <f t="shared" si="1350"/>
        <v>3</v>
      </c>
      <c r="S4028">
        <f t="shared" si="1351"/>
        <v>2011</v>
      </c>
      <c r="T4028" t="str">
        <f t="shared" si="1352"/>
        <v>FY2011-07</v>
      </c>
      <c r="U4028" t="str">
        <f t="shared" si="1353"/>
        <v>FY2011Q3</v>
      </c>
    </row>
    <row r="4029" spans="1:21" x14ac:dyDescent="0.25">
      <c r="A4029" t="str">
        <f t="shared" si="1334"/>
        <v>20110110</v>
      </c>
      <c r="B4029" s="1">
        <f t="shared" si="1333"/>
        <v>40553</v>
      </c>
      <c r="C4029" s="1" t="str">
        <f t="shared" si="1335"/>
        <v>2011/01/10</v>
      </c>
      <c r="D4029">
        <f t="shared" si="1336"/>
        <v>2</v>
      </c>
      <c r="E4029" t="str">
        <f t="shared" si="1337"/>
        <v>Monday</v>
      </c>
      <c r="F4029">
        <f t="shared" si="1338"/>
        <v>10</v>
      </c>
      <c r="G4029" s="2">
        <f t="shared" si="1339"/>
        <v>10</v>
      </c>
      <c r="H4029" t="str">
        <f t="shared" si="1340"/>
        <v>Weekday</v>
      </c>
      <c r="I4029">
        <f t="shared" si="1341"/>
        <v>3</v>
      </c>
      <c r="J4029" t="str">
        <f t="shared" si="1342"/>
        <v>January</v>
      </c>
      <c r="K4029">
        <f t="shared" si="1343"/>
        <v>1</v>
      </c>
      <c r="L4029" s="1" t="str">
        <f t="shared" si="1344"/>
        <v>N</v>
      </c>
      <c r="M4029">
        <f t="shared" si="1345"/>
        <v>1</v>
      </c>
      <c r="N4029">
        <f t="shared" si="1346"/>
        <v>2011</v>
      </c>
      <c r="O4029" t="str">
        <f t="shared" si="1347"/>
        <v>2011-01</v>
      </c>
      <c r="P4029" t="str">
        <f t="shared" si="1348"/>
        <v>2011Q1</v>
      </c>
      <c r="Q4029">
        <f t="shared" si="1349"/>
        <v>7</v>
      </c>
      <c r="R4029">
        <f t="shared" si="1350"/>
        <v>3</v>
      </c>
      <c r="S4029">
        <f t="shared" si="1351"/>
        <v>2011</v>
      </c>
      <c r="T4029" t="str">
        <f t="shared" si="1352"/>
        <v>FY2011-07</v>
      </c>
      <c r="U4029" t="str">
        <f t="shared" si="1353"/>
        <v>FY2011Q3</v>
      </c>
    </row>
    <row r="4030" spans="1:21" x14ac:dyDescent="0.25">
      <c r="A4030" t="str">
        <f t="shared" si="1334"/>
        <v>20110111</v>
      </c>
      <c r="B4030" s="1">
        <f t="shared" si="1333"/>
        <v>40554</v>
      </c>
      <c r="C4030" s="1" t="str">
        <f t="shared" si="1335"/>
        <v>2011/01/11</v>
      </c>
      <c r="D4030">
        <f t="shared" si="1336"/>
        <v>3</v>
      </c>
      <c r="E4030" t="str">
        <f t="shared" si="1337"/>
        <v>Tuesday</v>
      </c>
      <c r="F4030">
        <f t="shared" si="1338"/>
        <v>11</v>
      </c>
      <c r="G4030" s="2">
        <f t="shared" si="1339"/>
        <v>11</v>
      </c>
      <c r="H4030" t="str">
        <f t="shared" si="1340"/>
        <v>Weekday</v>
      </c>
      <c r="I4030">
        <f t="shared" si="1341"/>
        <v>3</v>
      </c>
      <c r="J4030" t="str">
        <f t="shared" si="1342"/>
        <v>January</v>
      </c>
      <c r="K4030">
        <f t="shared" si="1343"/>
        <v>1</v>
      </c>
      <c r="L4030" s="1" t="str">
        <f t="shared" si="1344"/>
        <v>N</v>
      </c>
      <c r="M4030">
        <f t="shared" si="1345"/>
        <v>1</v>
      </c>
      <c r="N4030">
        <f t="shared" si="1346"/>
        <v>2011</v>
      </c>
      <c r="O4030" t="str">
        <f t="shared" si="1347"/>
        <v>2011-01</v>
      </c>
      <c r="P4030" t="str">
        <f t="shared" si="1348"/>
        <v>2011Q1</v>
      </c>
      <c r="Q4030">
        <f t="shared" si="1349"/>
        <v>7</v>
      </c>
      <c r="R4030">
        <f t="shared" si="1350"/>
        <v>3</v>
      </c>
      <c r="S4030">
        <f t="shared" si="1351"/>
        <v>2011</v>
      </c>
      <c r="T4030" t="str">
        <f t="shared" si="1352"/>
        <v>FY2011-07</v>
      </c>
      <c r="U4030" t="str">
        <f t="shared" si="1353"/>
        <v>FY2011Q3</v>
      </c>
    </row>
    <row r="4031" spans="1:21" x14ac:dyDescent="0.25">
      <c r="A4031" t="str">
        <f t="shared" si="1334"/>
        <v>20110112</v>
      </c>
      <c r="B4031" s="1">
        <f t="shared" si="1333"/>
        <v>40555</v>
      </c>
      <c r="C4031" s="1" t="str">
        <f t="shared" si="1335"/>
        <v>2011/01/12</v>
      </c>
      <c r="D4031">
        <f t="shared" si="1336"/>
        <v>4</v>
      </c>
      <c r="E4031" t="str">
        <f t="shared" si="1337"/>
        <v>Wednesday</v>
      </c>
      <c r="F4031">
        <f t="shared" si="1338"/>
        <v>12</v>
      </c>
      <c r="G4031" s="2">
        <f t="shared" si="1339"/>
        <v>12</v>
      </c>
      <c r="H4031" t="str">
        <f t="shared" si="1340"/>
        <v>Weekday</v>
      </c>
      <c r="I4031">
        <f t="shared" si="1341"/>
        <v>3</v>
      </c>
      <c r="J4031" t="str">
        <f t="shared" si="1342"/>
        <v>January</v>
      </c>
      <c r="K4031">
        <f t="shared" si="1343"/>
        <v>1</v>
      </c>
      <c r="L4031" s="1" t="str">
        <f t="shared" si="1344"/>
        <v>N</v>
      </c>
      <c r="M4031">
        <f t="shared" si="1345"/>
        <v>1</v>
      </c>
      <c r="N4031">
        <f t="shared" si="1346"/>
        <v>2011</v>
      </c>
      <c r="O4031" t="str">
        <f t="shared" si="1347"/>
        <v>2011-01</v>
      </c>
      <c r="P4031" t="str">
        <f t="shared" si="1348"/>
        <v>2011Q1</v>
      </c>
      <c r="Q4031">
        <f t="shared" si="1349"/>
        <v>7</v>
      </c>
      <c r="R4031">
        <f t="shared" si="1350"/>
        <v>3</v>
      </c>
      <c r="S4031">
        <f t="shared" si="1351"/>
        <v>2011</v>
      </c>
      <c r="T4031" t="str">
        <f t="shared" si="1352"/>
        <v>FY2011-07</v>
      </c>
      <c r="U4031" t="str">
        <f t="shared" si="1353"/>
        <v>FY2011Q3</v>
      </c>
    </row>
    <row r="4032" spans="1:21" x14ac:dyDescent="0.25">
      <c r="A4032" t="str">
        <f t="shared" si="1334"/>
        <v>20110113</v>
      </c>
      <c r="B4032" s="1">
        <f t="shared" si="1333"/>
        <v>40556</v>
      </c>
      <c r="C4032" s="1" t="str">
        <f t="shared" si="1335"/>
        <v>2011/01/13</v>
      </c>
      <c r="D4032">
        <f t="shared" si="1336"/>
        <v>5</v>
      </c>
      <c r="E4032" t="str">
        <f t="shared" si="1337"/>
        <v>Thursday</v>
      </c>
      <c r="F4032">
        <f t="shared" si="1338"/>
        <v>13</v>
      </c>
      <c r="G4032" s="2">
        <f t="shared" si="1339"/>
        <v>13</v>
      </c>
      <c r="H4032" t="str">
        <f t="shared" si="1340"/>
        <v>Weekday</v>
      </c>
      <c r="I4032">
        <f t="shared" si="1341"/>
        <v>3</v>
      </c>
      <c r="J4032" t="str">
        <f t="shared" si="1342"/>
        <v>January</v>
      </c>
      <c r="K4032">
        <f t="shared" si="1343"/>
        <v>1</v>
      </c>
      <c r="L4032" s="1" t="str">
        <f t="shared" si="1344"/>
        <v>N</v>
      </c>
      <c r="M4032">
        <f t="shared" si="1345"/>
        <v>1</v>
      </c>
      <c r="N4032">
        <f t="shared" si="1346"/>
        <v>2011</v>
      </c>
      <c r="O4032" t="str">
        <f t="shared" si="1347"/>
        <v>2011-01</v>
      </c>
      <c r="P4032" t="str">
        <f t="shared" si="1348"/>
        <v>2011Q1</v>
      </c>
      <c r="Q4032">
        <f t="shared" si="1349"/>
        <v>7</v>
      </c>
      <c r="R4032">
        <f t="shared" si="1350"/>
        <v>3</v>
      </c>
      <c r="S4032">
        <f t="shared" si="1351"/>
        <v>2011</v>
      </c>
      <c r="T4032" t="str">
        <f t="shared" si="1352"/>
        <v>FY2011-07</v>
      </c>
      <c r="U4032" t="str">
        <f t="shared" si="1353"/>
        <v>FY2011Q3</v>
      </c>
    </row>
    <row r="4033" spans="1:21" x14ac:dyDescent="0.25">
      <c r="A4033" t="str">
        <f t="shared" si="1334"/>
        <v>20110114</v>
      </c>
      <c r="B4033" s="1">
        <f t="shared" si="1333"/>
        <v>40557</v>
      </c>
      <c r="C4033" s="1" t="str">
        <f t="shared" si="1335"/>
        <v>2011/01/14</v>
      </c>
      <c r="D4033">
        <f t="shared" si="1336"/>
        <v>6</v>
      </c>
      <c r="E4033" t="str">
        <f t="shared" si="1337"/>
        <v>Friday</v>
      </c>
      <c r="F4033">
        <f t="shared" si="1338"/>
        <v>14</v>
      </c>
      <c r="G4033" s="2">
        <f t="shared" si="1339"/>
        <v>14</v>
      </c>
      <c r="H4033" t="str">
        <f t="shared" si="1340"/>
        <v>Weekend</v>
      </c>
      <c r="I4033">
        <f t="shared" si="1341"/>
        <v>3</v>
      </c>
      <c r="J4033" t="str">
        <f t="shared" si="1342"/>
        <v>January</v>
      </c>
      <c r="K4033">
        <f t="shared" si="1343"/>
        <v>1</v>
      </c>
      <c r="L4033" s="1" t="str">
        <f t="shared" si="1344"/>
        <v>N</v>
      </c>
      <c r="M4033">
        <f t="shared" si="1345"/>
        <v>1</v>
      </c>
      <c r="N4033">
        <f t="shared" si="1346"/>
        <v>2011</v>
      </c>
      <c r="O4033" t="str">
        <f t="shared" si="1347"/>
        <v>2011-01</v>
      </c>
      <c r="P4033" t="str">
        <f t="shared" si="1348"/>
        <v>2011Q1</v>
      </c>
      <c r="Q4033">
        <f t="shared" si="1349"/>
        <v>7</v>
      </c>
      <c r="R4033">
        <f t="shared" si="1350"/>
        <v>3</v>
      </c>
      <c r="S4033">
        <f t="shared" si="1351"/>
        <v>2011</v>
      </c>
      <c r="T4033" t="str">
        <f t="shared" si="1352"/>
        <v>FY2011-07</v>
      </c>
      <c r="U4033" t="str">
        <f t="shared" si="1353"/>
        <v>FY2011Q3</v>
      </c>
    </row>
    <row r="4034" spans="1:21" x14ac:dyDescent="0.25">
      <c r="A4034" t="str">
        <f t="shared" si="1334"/>
        <v>20110115</v>
      </c>
      <c r="B4034" s="1">
        <f t="shared" si="1333"/>
        <v>40558</v>
      </c>
      <c r="C4034" s="1" t="str">
        <f t="shared" si="1335"/>
        <v>2011/01/15</v>
      </c>
      <c r="D4034">
        <f t="shared" si="1336"/>
        <v>7</v>
      </c>
      <c r="E4034" t="str">
        <f t="shared" si="1337"/>
        <v>Saturday</v>
      </c>
      <c r="F4034">
        <f t="shared" si="1338"/>
        <v>15</v>
      </c>
      <c r="G4034" s="2">
        <f t="shared" si="1339"/>
        <v>15</v>
      </c>
      <c r="H4034" t="str">
        <f t="shared" si="1340"/>
        <v>Weekend</v>
      </c>
      <c r="I4034">
        <f t="shared" si="1341"/>
        <v>3</v>
      </c>
      <c r="J4034" t="str">
        <f t="shared" si="1342"/>
        <v>January</v>
      </c>
      <c r="K4034">
        <f t="shared" si="1343"/>
        <v>1</v>
      </c>
      <c r="L4034" s="1" t="str">
        <f t="shared" si="1344"/>
        <v>N</v>
      </c>
      <c r="M4034">
        <f t="shared" si="1345"/>
        <v>1</v>
      </c>
      <c r="N4034">
        <f t="shared" si="1346"/>
        <v>2011</v>
      </c>
      <c r="O4034" t="str">
        <f t="shared" si="1347"/>
        <v>2011-01</v>
      </c>
      <c r="P4034" t="str">
        <f t="shared" si="1348"/>
        <v>2011Q1</v>
      </c>
      <c r="Q4034">
        <f t="shared" si="1349"/>
        <v>7</v>
      </c>
      <c r="R4034">
        <f t="shared" si="1350"/>
        <v>3</v>
      </c>
      <c r="S4034">
        <f t="shared" si="1351"/>
        <v>2011</v>
      </c>
      <c r="T4034" t="str">
        <f t="shared" si="1352"/>
        <v>FY2011-07</v>
      </c>
      <c r="U4034" t="str">
        <f t="shared" si="1353"/>
        <v>FY2011Q3</v>
      </c>
    </row>
    <row r="4035" spans="1:21" x14ac:dyDescent="0.25">
      <c r="A4035" t="str">
        <f t="shared" si="1334"/>
        <v>20110116</v>
      </c>
      <c r="B4035" s="1">
        <f t="shared" si="1333"/>
        <v>40559</v>
      </c>
      <c r="C4035" s="1" t="str">
        <f t="shared" si="1335"/>
        <v>2011/01/16</v>
      </c>
      <c r="D4035">
        <f t="shared" si="1336"/>
        <v>1</v>
      </c>
      <c r="E4035" t="str">
        <f t="shared" si="1337"/>
        <v>Sunday</v>
      </c>
      <c r="F4035">
        <f t="shared" si="1338"/>
        <v>16</v>
      </c>
      <c r="G4035" s="2">
        <f t="shared" si="1339"/>
        <v>16</v>
      </c>
      <c r="H4035" t="str">
        <f t="shared" si="1340"/>
        <v>Weekday</v>
      </c>
      <c r="I4035">
        <f t="shared" si="1341"/>
        <v>4</v>
      </c>
      <c r="J4035" t="str">
        <f t="shared" si="1342"/>
        <v>January</v>
      </c>
      <c r="K4035">
        <f t="shared" si="1343"/>
        <v>1</v>
      </c>
      <c r="L4035" s="1" t="str">
        <f t="shared" si="1344"/>
        <v>N</v>
      </c>
      <c r="M4035">
        <f t="shared" si="1345"/>
        <v>1</v>
      </c>
      <c r="N4035">
        <f t="shared" si="1346"/>
        <v>2011</v>
      </c>
      <c r="O4035" t="str">
        <f t="shared" si="1347"/>
        <v>2011-01</v>
      </c>
      <c r="P4035" t="str">
        <f t="shared" si="1348"/>
        <v>2011Q1</v>
      </c>
      <c r="Q4035">
        <f t="shared" si="1349"/>
        <v>7</v>
      </c>
      <c r="R4035">
        <f t="shared" si="1350"/>
        <v>3</v>
      </c>
      <c r="S4035">
        <f t="shared" si="1351"/>
        <v>2011</v>
      </c>
      <c r="T4035" t="str">
        <f t="shared" si="1352"/>
        <v>FY2011-07</v>
      </c>
      <c r="U4035" t="str">
        <f t="shared" si="1353"/>
        <v>FY2011Q3</v>
      </c>
    </row>
    <row r="4036" spans="1:21" x14ac:dyDescent="0.25">
      <c r="A4036" t="str">
        <f t="shared" si="1334"/>
        <v>20110117</v>
      </c>
      <c r="B4036" s="1">
        <f t="shared" si="1333"/>
        <v>40560</v>
      </c>
      <c r="C4036" s="1" t="str">
        <f t="shared" si="1335"/>
        <v>2011/01/17</v>
      </c>
      <c r="D4036">
        <f t="shared" si="1336"/>
        <v>2</v>
      </c>
      <c r="E4036" t="str">
        <f t="shared" si="1337"/>
        <v>Monday</v>
      </c>
      <c r="F4036">
        <f t="shared" si="1338"/>
        <v>17</v>
      </c>
      <c r="G4036" s="2">
        <f t="shared" si="1339"/>
        <v>17</v>
      </c>
      <c r="H4036" t="str">
        <f t="shared" si="1340"/>
        <v>Weekday</v>
      </c>
      <c r="I4036">
        <f t="shared" si="1341"/>
        <v>4</v>
      </c>
      <c r="J4036" t="str">
        <f t="shared" si="1342"/>
        <v>January</v>
      </c>
      <c r="K4036">
        <f t="shared" si="1343"/>
        <v>1</v>
      </c>
      <c r="L4036" s="1" t="str">
        <f t="shared" si="1344"/>
        <v>N</v>
      </c>
      <c r="M4036">
        <f t="shared" si="1345"/>
        <v>1</v>
      </c>
      <c r="N4036">
        <f t="shared" si="1346"/>
        <v>2011</v>
      </c>
      <c r="O4036" t="str">
        <f t="shared" si="1347"/>
        <v>2011-01</v>
      </c>
      <c r="P4036" t="str">
        <f t="shared" si="1348"/>
        <v>2011Q1</v>
      </c>
      <c r="Q4036">
        <f t="shared" si="1349"/>
        <v>7</v>
      </c>
      <c r="R4036">
        <f t="shared" si="1350"/>
        <v>3</v>
      </c>
      <c r="S4036">
        <f t="shared" si="1351"/>
        <v>2011</v>
      </c>
      <c r="T4036" t="str">
        <f t="shared" si="1352"/>
        <v>FY2011-07</v>
      </c>
      <c r="U4036" t="str">
        <f t="shared" si="1353"/>
        <v>FY2011Q3</v>
      </c>
    </row>
    <row r="4037" spans="1:21" x14ac:dyDescent="0.25">
      <c r="A4037" t="str">
        <f t="shared" si="1334"/>
        <v>20110118</v>
      </c>
      <c r="B4037" s="1">
        <f t="shared" si="1333"/>
        <v>40561</v>
      </c>
      <c r="C4037" s="1" t="str">
        <f t="shared" si="1335"/>
        <v>2011/01/18</v>
      </c>
      <c r="D4037">
        <f t="shared" si="1336"/>
        <v>3</v>
      </c>
      <c r="E4037" t="str">
        <f t="shared" si="1337"/>
        <v>Tuesday</v>
      </c>
      <c r="F4037">
        <f t="shared" si="1338"/>
        <v>18</v>
      </c>
      <c r="G4037" s="2">
        <f t="shared" si="1339"/>
        <v>18</v>
      </c>
      <c r="H4037" t="str">
        <f t="shared" si="1340"/>
        <v>Weekday</v>
      </c>
      <c r="I4037">
        <f t="shared" si="1341"/>
        <v>4</v>
      </c>
      <c r="J4037" t="str">
        <f t="shared" si="1342"/>
        <v>January</v>
      </c>
      <c r="K4037">
        <f t="shared" si="1343"/>
        <v>1</v>
      </c>
      <c r="L4037" s="1" t="str">
        <f t="shared" si="1344"/>
        <v>N</v>
      </c>
      <c r="M4037">
        <f t="shared" si="1345"/>
        <v>1</v>
      </c>
      <c r="N4037">
        <f t="shared" si="1346"/>
        <v>2011</v>
      </c>
      <c r="O4037" t="str">
        <f t="shared" si="1347"/>
        <v>2011-01</v>
      </c>
      <c r="P4037" t="str">
        <f t="shared" si="1348"/>
        <v>2011Q1</v>
      </c>
      <c r="Q4037">
        <f t="shared" si="1349"/>
        <v>7</v>
      </c>
      <c r="R4037">
        <f t="shared" si="1350"/>
        <v>3</v>
      </c>
      <c r="S4037">
        <f t="shared" si="1351"/>
        <v>2011</v>
      </c>
      <c r="T4037" t="str">
        <f t="shared" si="1352"/>
        <v>FY2011-07</v>
      </c>
      <c r="U4037" t="str">
        <f t="shared" si="1353"/>
        <v>FY2011Q3</v>
      </c>
    </row>
    <row r="4038" spans="1:21" x14ac:dyDescent="0.25">
      <c r="A4038" t="str">
        <f t="shared" si="1334"/>
        <v>20110119</v>
      </c>
      <c r="B4038" s="1">
        <f t="shared" si="1333"/>
        <v>40562</v>
      </c>
      <c r="C4038" s="1" t="str">
        <f t="shared" si="1335"/>
        <v>2011/01/19</v>
      </c>
      <c r="D4038">
        <f t="shared" si="1336"/>
        <v>4</v>
      </c>
      <c r="E4038" t="str">
        <f t="shared" si="1337"/>
        <v>Wednesday</v>
      </c>
      <c r="F4038">
        <f t="shared" si="1338"/>
        <v>19</v>
      </c>
      <c r="G4038" s="2">
        <f t="shared" si="1339"/>
        <v>19</v>
      </c>
      <c r="H4038" t="str">
        <f t="shared" si="1340"/>
        <v>Weekday</v>
      </c>
      <c r="I4038">
        <f t="shared" si="1341"/>
        <v>4</v>
      </c>
      <c r="J4038" t="str">
        <f t="shared" si="1342"/>
        <v>January</v>
      </c>
      <c r="K4038">
        <f t="shared" si="1343"/>
        <v>1</v>
      </c>
      <c r="L4038" s="1" t="str">
        <f t="shared" si="1344"/>
        <v>N</v>
      </c>
      <c r="M4038">
        <f t="shared" si="1345"/>
        <v>1</v>
      </c>
      <c r="N4038">
        <f t="shared" si="1346"/>
        <v>2011</v>
      </c>
      <c r="O4038" t="str">
        <f t="shared" si="1347"/>
        <v>2011-01</v>
      </c>
      <c r="P4038" t="str">
        <f t="shared" si="1348"/>
        <v>2011Q1</v>
      </c>
      <c r="Q4038">
        <f t="shared" si="1349"/>
        <v>7</v>
      </c>
      <c r="R4038">
        <f t="shared" si="1350"/>
        <v>3</v>
      </c>
      <c r="S4038">
        <f t="shared" si="1351"/>
        <v>2011</v>
      </c>
      <c r="T4038" t="str">
        <f t="shared" si="1352"/>
        <v>FY2011-07</v>
      </c>
      <c r="U4038" t="str">
        <f t="shared" si="1353"/>
        <v>FY2011Q3</v>
      </c>
    </row>
    <row r="4039" spans="1:21" x14ac:dyDescent="0.25">
      <c r="A4039" t="str">
        <f t="shared" si="1334"/>
        <v>20110120</v>
      </c>
      <c r="B4039" s="1">
        <f t="shared" si="1333"/>
        <v>40563</v>
      </c>
      <c r="C4039" s="1" t="str">
        <f t="shared" si="1335"/>
        <v>2011/01/20</v>
      </c>
      <c r="D4039">
        <f t="shared" si="1336"/>
        <v>5</v>
      </c>
      <c r="E4039" t="str">
        <f t="shared" si="1337"/>
        <v>Thursday</v>
      </c>
      <c r="F4039">
        <f t="shared" si="1338"/>
        <v>20</v>
      </c>
      <c r="G4039" s="2">
        <f t="shared" si="1339"/>
        <v>20</v>
      </c>
      <c r="H4039" t="str">
        <f t="shared" si="1340"/>
        <v>Weekday</v>
      </c>
      <c r="I4039">
        <f t="shared" si="1341"/>
        <v>4</v>
      </c>
      <c r="J4039" t="str">
        <f t="shared" si="1342"/>
        <v>January</v>
      </c>
      <c r="K4039">
        <f t="shared" si="1343"/>
        <v>1</v>
      </c>
      <c r="L4039" s="1" t="str">
        <f t="shared" si="1344"/>
        <v>N</v>
      </c>
      <c r="M4039">
        <f t="shared" si="1345"/>
        <v>1</v>
      </c>
      <c r="N4039">
        <f t="shared" si="1346"/>
        <v>2011</v>
      </c>
      <c r="O4039" t="str">
        <f t="shared" si="1347"/>
        <v>2011-01</v>
      </c>
      <c r="P4039" t="str">
        <f t="shared" si="1348"/>
        <v>2011Q1</v>
      </c>
      <c r="Q4039">
        <f t="shared" si="1349"/>
        <v>7</v>
      </c>
      <c r="R4039">
        <f t="shared" si="1350"/>
        <v>3</v>
      </c>
      <c r="S4039">
        <f t="shared" si="1351"/>
        <v>2011</v>
      </c>
      <c r="T4039" t="str">
        <f t="shared" si="1352"/>
        <v>FY2011-07</v>
      </c>
      <c r="U4039" t="str">
        <f t="shared" si="1353"/>
        <v>FY2011Q3</v>
      </c>
    </row>
    <row r="4040" spans="1:21" x14ac:dyDescent="0.25">
      <c r="A4040" t="str">
        <f t="shared" si="1334"/>
        <v>20110121</v>
      </c>
      <c r="B4040" s="1">
        <f t="shared" si="1333"/>
        <v>40564</v>
      </c>
      <c r="C4040" s="1" t="str">
        <f t="shared" si="1335"/>
        <v>2011/01/21</v>
      </c>
      <c r="D4040">
        <f t="shared" si="1336"/>
        <v>6</v>
      </c>
      <c r="E4040" t="str">
        <f t="shared" si="1337"/>
        <v>Friday</v>
      </c>
      <c r="F4040">
        <f t="shared" si="1338"/>
        <v>21</v>
      </c>
      <c r="G4040" s="2">
        <f t="shared" si="1339"/>
        <v>21</v>
      </c>
      <c r="H4040" t="str">
        <f t="shared" si="1340"/>
        <v>Weekend</v>
      </c>
      <c r="I4040">
        <f t="shared" si="1341"/>
        <v>4</v>
      </c>
      <c r="J4040" t="str">
        <f t="shared" si="1342"/>
        <v>January</v>
      </c>
      <c r="K4040">
        <f t="shared" si="1343"/>
        <v>1</v>
      </c>
      <c r="L4040" s="1" t="str">
        <f t="shared" si="1344"/>
        <v>N</v>
      </c>
      <c r="M4040">
        <f t="shared" si="1345"/>
        <v>1</v>
      </c>
      <c r="N4040">
        <f t="shared" si="1346"/>
        <v>2011</v>
      </c>
      <c r="O4040" t="str">
        <f t="shared" si="1347"/>
        <v>2011-01</v>
      </c>
      <c r="P4040" t="str">
        <f t="shared" si="1348"/>
        <v>2011Q1</v>
      </c>
      <c r="Q4040">
        <f t="shared" si="1349"/>
        <v>7</v>
      </c>
      <c r="R4040">
        <f t="shared" si="1350"/>
        <v>3</v>
      </c>
      <c r="S4040">
        <f t="shared" si="1351"/>
        <v>2011</v>
      </c>
      <c r="T4040" t="str">
        <f t="shared" si="1352"/>
        <v>FY2011-07</v>
      </c>
      <c r="U4040" t="str">
        <f t="shared" si="1353"/>
        <v>FY2011Q3</v>
      </c>
    </row>
    <row r="4041" spans="1:21" x14ac:dyDescent="0.25">
      <c r="A4041" t="str">
        <f t="shared" si="1334"/>
        <v>20110122</v>
      </c>
      <c r="B4041" s="1">
        <f t="shared" si="1333"/>
        <v>40565</v>
      </c>
      <c r="C4041" s="1" t="str">
        <f t="shared" si="1335"/>
        <v>2011/01/22</v>
      </c>
      <c r="D4041">
        <f t="shared" si="1336"/>
        <v>7</v>
      </c>
      <c r="E4041" t="str">
        <f t="shared" si="1337"/>
        <v>Saturday</v>
      </c>
      <c r="F4041">
        <f t="shared" si="1338"/>
        <v>22</v>
      </c>
      <c r="G4041" s="2">
        <f t="shared" si="1339"/>
        <v>22</v>
      </c>
      <c r="H4041" t="str">
        <f t="shared" si="1340"/>
        <v>Weekend</v>
      </c>
      <c r="I4041">
        <f t="shared" si="1341"/>
        <v>4</v>
      </c>
      <c r="J4041" t="str">
        <f t="shared" si="1342"/>
        <v>January</v>
      </c>
      <c r="K4041">
        <f t="shared" si="1343"/>
        <v>1</v>
      </c>
      <c r="L4041" s="1" t="str">
        <f t="shared" si="1344"/>
        <v>N</v>
      </c>
      <c r="M4041">
        <f t="shared" si="1345"/>
        <v>1</v>
      </c>
      <c r="N4041">
        <f t="shared" si="1346"/>
        <v>2011</v>
      </c>
      <c r="O4041" t="str">
        <f t="shared" si="1347"/>
        <v>2011-01</v>
      </c>
      <c r="P4041" t="str">
        <f t="shared" si="1348"/>
        <v>2011Q1</v>
      </c>
      <c r="Q4041">
        <f t="shared" si="1349"/>
        <v>7</v>
      </c>
      <c r="R4041">
        <f t="shared" si="1350"/>
        <v>3</v>
      </c>
      <c r="S4041">
        <f t="shared" si="1351"/>
        <v>2011</v>
      </c>
      <c r="T4041" t="str">
        <f t="shared" si="1352"/>
        <v>FY2011-07</v>
      </c>
      <c r="U4041" t="str">
        <f t="shared" si="1353"/>
        <v>FY2011Q3</v>
      </c>
    </row>
    <row r="4042" spans="1:21" x14ac:dyDescent="0.25">
      <c r="A4042" t="str">
        <f t="shared" si="1334"/>
        <v>20110123</v>
      </c>
      <c r="B4042" s="1">
        <f t="shared" si="1333"/>
        <v>40566</v>
      </c>
      <c r="C4042" s="1" t="str">
        <f t="shared" si="1335"/>
        <v>2011/01/23</v>
      </c>
      <c r="D4042">
        <f t="shared" si="1336"/>
        <v>1</v>
      </c>
      <c r="E4042" t="str">
        <f t="shared" si="1337"/>
        <v>Sunday</v>
      </c>
      <c r="F4042">
        <f t="shared" si="1338"/>
        <v>23</v>
      </c>
      <c r="G4042" s="2">
        <f t="shared" si="1339"/>
        <v>23</v>
      </c>
      <c r="H4042" t="str">
        <f t="shared" si="1340"/>
        <v>Weekday</v>
      </c>
      <c r="I4042">
        <f t="shared" si="1341"/>
        <v>5</v>
      </c>
      <c r="J4042" t="str">
        <f t="shared" si="1342"/>
        <v>January</v>
      </c>
      <c r="K4042">
        <f t="shared" si="1343"/>
        <v>1</v>
      </c>
      <c r="L4042" s="1" t="str">
        <f t="shared" si="1344"/>
        <v>N</v>
      </c>
      <c r="M4042">
        <f t="shared" si="1345"/>
        <v>1</v>
      </c>
      <c r="N4042">
        <f t="shared" si="1346"/>
        <v>2011</v>
      </c>
      <c r="O4042" t="str">
        <f t="shared" si="1347"/>
        <v>2011-01</v>
      </c>
      <c r="P4042" t="str">
        <f t="shared" si="1348"/>
        <v>2011Q1</v>
      </c>
      <c r="Q4042">
        <f t="shared" si="1349"/>
        <v>7</v>
      </c>
      <c r="R4042">
        <f t="shared" si="1350"/>
        <v>3</v>
      </c>
      <c r="S4042">
        <f t="shared" si="1351"/>
        <v>2011</v>
      </c>
      <c r="T4042" t="str">
        <f t="shared" si="1352"/>
        <v>FY2011-07</v>
      </c>
      <c r="U4042" t="str">
        <f t="shared" si="1353"/>
        <v>FY2011Q3</v>
      </c>
    </row>
    <row r="4043" spans="1:21" x14ac:dyDescent="0.25">
      <c r="A4043" t="str">
        <f t="shared" si="1334"/>
        <v>20110124</v>
      </c>
      <c r="B4043" s="1">
        <f t="shared" si="1333"/>
        <v>40567</v>
      </c>
      <c r="C4043" s="1" t="str">
        <f t="shared" si="1335"/>
        <v>2011/01/24</v>
      </c>
      <c r="D4043">
        <f t="shared" si="1336"/>
        <v>2</v>
      </c>
      <c r="E4043" t="str">
        <f t="shared" si="1337"/>
        <v>Monday</v>
      </c>
      <c r="F4043">
        <f t="shared" si="1338"/>
        <v>24</v>
      </c>
      <c r="G4043" s="2">
        <f t="shared" si="1339"/>
        <v>24</v>
      </c>
      <c r="H4043" t="str">
        <f t="shared" si="1340"/>
        <v>Weekday</v>
      </c>
      <c r="I4043">
        <f t="shared" si="1341"/>
        <v>5</v>
      </c>
      <c r="J4043" t="str">
        <f t="shared" si="1342"/>
        <v>January</v>
      </c>
      <c r="K4043">
        <f t="shared" si="1343"/>
        <v>1</v>
      </c>
      <c r="L4043" s="1" t="str">
        <f t="shared" si="1344"/>
        <v>N</v>
      </c>
      <c r="M4043">
        <f t="shared" si="1345"/>
        <v>1</v>
      </c>
      <c r="N4043">
        <f t="shared" si="1346"/>
        <v>2011</v>
      </c>
      <c r="O4043" t="str">
        <f t="shared" si="1347"/>
        <v>2011-01</v>
      </c>
      <c r="P4043" t="str">
        <f t="shared" si="1348"/>
        <v>2011Q1</v>
      </c>
      <c r="Q4043">
        <f t="shared" si="1349"/>
        <v>7</v>
      </c>
      <c r="R4043">
        <f t="shared" si="1350"/>
        <v>3</v>
      </c>
      <c r="S4043">
        <f t="shared" si="1351"/>
        <v>2011</v>
      </c>
      <c r="T4043" t="str">
        <f t="shared" si="1352"/>
        <v>FY2011-07</v>
      </c>
      <c r="U4043" t="str">
        <f t="shared" si="1353"/>
        <v>FY2011Q3</v>
      </c>
    </row>
    <row r="4044" spans="1:21" x14ac:dyDescent="0.25">
      <c r="A4044" t="str">
        <f t="shared" si="1334"/>
        <v>20110125</v>
      </c>
      <c r="B4044" s="1">
        <f t="shared" si="1333"/>
        <v>40568</v>
      </c>
      <c r="C4044" s="1" t="str">
        <f t="shared" si="1335"/>
        <v>2011/01/25</v>
      </c>
      <c r="D4044">
        <f t="shared" si="1336"/>
        <v>3</v>
      </c>
      <c r="E4044" t="str">
        <f t="shared" si="1337"/>
        <v>Tuesday</v>
      </c>
      <c r="F4044">
        <f t="shared" si="1338"/>
        <v>25</v>
      </c>
      <c r="G4044" s="2">
        <f t="shared" si="1339"/>
        <v>25</v>
      </c>
      <c r="H4044" t="str">
        <f t="shared" si="1340"/>
        <v>Weekday</v>
      </c>
      <c r="I4044">
        <f t="shared" si="1341"/>
        <v>5</v>
      </c>
      <c r="J4044" t="str">
        <f t="shared" si="1342"/>
        <v>January</v>
      </c>
      <c r="K4044">
        <f t="shared" si="1343"/>
        <v>1</v>
      </c>
      <c r="L4044" s="1" t="str">
        <f t="shared" si="1344"/>
        <v>N</v>
      </c>
      <c r="M4044">
        <f t="shared" si="1345"/>
        <v>1</v>
      </c>
      <c r="N4044">
        <f t="shared" si="1346"/>
        <v>2011</v>
      </c>
      <c r="O4044" t="str">
        <f t="shared" si="1347"/>
        <v>2011-01</v>
      </c>
      <c r="P4044" t="str">
        <f t="shared" si="1348"/>
        <v>2011Q1</v>
      </c>
      <c r="Q4044">
        <f t="shared" si="1349"/>
        <v>7</v>
      </c>
      <c r="R4044">
        <f t="shared" si="1350"/>
        <v>3</v>
      </c>
      <c r="S4044">
        <f t="shared" si="1351"/>
        <v>2011</v>
      </c>
      <c r="T4044" t="str">
        <f t="shared" si="1352"/>
        <v>FY2011-07</v>
      </c>
      <c r="U4044" t="str">
        <f t="shared" si="1353"/>
        <v>FY2011Q3</v>
      </c>
    </row>
    <row r="4045" spans="1:21" x14ac:dyDescent="0.25">
      <c r="A4045" t="str">
        <f t="shared" si="1334"/>
        <v>20110126</v>
      </c>
      <c r="B4045" s="1">
        <f t="shared" si="1333"/>
        <v>40569</v>
      </c>
      <c r="C4045" s="1" t="str">
        <f t="shared" si="1335"/>
        <v>2011/01/26</v>
      </c>
      <c r="D4045">
        <f t="shared" si="1336"/>
        <v>4</v>
      </c>
      <c r="E4045" t="str">
        <f t="shared" si="1337"/>
        <v>Wednesday</v>
      </c>
      <c r="F4045">
        <f t="shared" si="1338"/>
        <v>26</v>
      </c>
      <c r="G4045" s="2">
        <f t="shared" si="1339"/>
        <v>26</v>
      </c>
      <c r="H4045" t="str">
        <f t="shared" si="1340"/>
        <v>Weekday</v>
      </c>
      <c r="I4045">
        <f t="shared" si="1341"/>
        <v>5</v>
      </c>
      <c r="J4045" t="str">
        <f t="shared" si="1342"/>
        <v>January</v>
      </c>
      <c r="K4045">
        <f t="shared" si="1343"/>
        <v>1</v>
      </c>
      <c r="L4045" s="1" t="str">
        <f t="shared" si="1344"/>
        <v>N</v>
      </c>
      <c r="M4045">
        <f t="shared" si="1345"/>
        <v>1</v>
      </c>
      <c r="N4045">
        <f t="shared" si="1346"/>
        <v>2011</v>
      </c>
      <c r="O4045" t="str">
        <f t="shared" si="1347"/>
        <v>2011-01</v>
      </c>
      <c r="P4045" t="str">
        <f t="shared" si="1348"/>
        <v>2011Q1</v>
      </c>
      <c r="Q4045">
        <f t="shared" si="1349"/>
        <v>7</v>
      </c>
      <c r="R4045">
        <f t="shared" si="1350"/>
        <v>3</v>
      </c>
      <c r="S4045">
        <f t="shared" si="1351"/>
        <v>2011</v>
      </c>
      <c r="T4045" t="str">
        <f t="shared" si="1352"/>
        <v>FY2011-07</v>
      </c>
      <c r="U4045" t="str">
        <f t="shared" si="1353"/>
        <v>FY2011Q3</v>
      </c>
    </row>
    <row r="4046" spans="1:21" x14ac:dyDescent="0.25">
      <c r="A4046" t="str">
        <f t="shared" si="1334"/>
        <v>20110127</v>
      </c>
      <c r="B4046" s="1">
        <f t="shared" si="1333"/>
        <v>40570</v>
      </c>
      <c r="C4046" s="1" t="str">
        <f t="shared" si="1335"/>
        <v>2011/01/27</v>
      </c>
      <c r="D4046">
        <f t="shared" si="1336"/>
        <v>5</v>
      </c>
      <c r="E4046" t="str">
        <f t="shared" si="1337"/>
        <v>Thursday</v>
      </c>
      <c r="F4046">
        <f t="shared" si="1338"/>
        <v>27</v>
      </c>
      <c r="G4046" s="2">
        <f t="shared" si="1339"/>
        <v>27</v>
      </c>
      <c r="H4046" t="str">
        <f t="shared" si="1340"/>
        <v>Weekday</v>
      </c>
      <c r="I4046">
        <f t="shared" si="1341"/>
        <v>5</v>
      </c>
      <c r="J4046" t="str">
        <f t="shared" si="1342"/>
        <v>January</v>
      </c>
      <c r="K4046">
        <f t="shared" si="1343"/>
        <v>1</v>
      </c>
      <c r="L4046" s="1" t="str">
        <f t="shared" si="1344"/>
        <v>N</v>
      </c>
      <c r="M4046">
        <f t="shared" si="1345"/>
        <v>1</v>
      </c>
      <c r="N4046">
        <f t="shared" si="1346"/>
        <v>2011</v>
      </c>
      <c r="O4046" t="str">
        <f t="shared" si="1347"/>
        <v>2011-01</v>
      </c>
      <c r="P4046" t="str">
        <f t="shared" si="1348"/>
        <v>2011Q1</v>
      </c>
      <c r="Q4046">
        <f t="shared" si="1349"/>
        <v>7</v>
      </c>
      <c r="R4046">
        <f t="shared" si="1350"/>
        <v>3</v>
      </c>
      <c r="S4046">
        <f t="shared" si="1351"/>
        <v>2011</v>
      </c>
      <c r="T4046" t="str">
        <f t="shared" si="1352"/>
        <v>FY2011-07</v>
      </c>
      <c r="U4046" t="str">
        <f t="shared" si="1353"/>
        <v>FY2011Q3</v>
      </c>
    </row>
    <row r="4047" spans="1:21" x14ac:dyDescent="0.25">
      <c r="A4047" t="str">
        <f t="shared" si="1334"/>
        <v>20110128</v>
      </c>
      <c r="B4047" s="1">
        <f t="shared" si="1333"/>
        <v>40571</v>
      </c>
      <c r="C4047" s="1" t="str">
        <f t="shared" si="1335"/>
        <v>2011/01/28</v>
      </c>
      <c r="D4047">
        <f t="shared" si="1336"/>
        <v>6</v>
      </c>
      <c r="E4047" t="str">
        <f t="shared" si="1337"/>
        <v>Friday</v>
      </c>
      <c r="F4047">
        <f t="shared" si="1338"/>
        <v>28</v>
      </c>
      <c r="G4047" s="2">
        <f t="shared" si="1339"/>
        <v>28</v>
      </c>
      <c r="H4047" t="str">
        <f t="shared" si="1340"/>
        <v>Weekend</v>
      </c>
      <c r="I4047">
        <f t="shared" si="1341"/>
        <v>5</v>
      </c>
      <c r="J4047" t="str">
        <f t="shared" si="1342"/>
        <v>January</v>
      </c>
      <c r="K4047">
        <f t="shared" si="1343"/>
        <v>1</v>
      </c>
      <c r="L4047" s="1" t="str">
        <f t="shared" si="1344"/>
        <v>N</v>
      </c>
      <c r="M4047">
        <f t="shared" si="1345"/>
        <v>1</v>
      </c>
      <c r="N4047">
        <f t="shared" si="1346"/>
        <v>2011</v>
      </c>
      <c r="O4047" t="str">
        <f t="shared" si="1347"/>
        <v>2011-01</v>
      </c>
      <c r="P4047" t="str">
        <f t="shared" si="1348"/>
        <v>2011Q1</v>
      </c>
      <c r="Q4047">
        <f t="shared" si="1349"/>
        <v>7</v>
      </c>
      <c r="R4047">
        <f t="shared" si="1350"/>
        <v>3</v>
      </c>
      <c r="S4047">
        <f t="shared" si="1351"/>
        <v>2011</v>
      </c>
      <c r="T4047" t="str">
        <f t="shared" si="1352"/>
        <v>FY2011-07</v>
      </c>
      <c r="U4047" t="str">
        <f t="shared" si="1353"/>
        <v>FY2011Q3</v>
      </c>
    </row>
    <row r="4048" spans="1:21" x14ac:dyDescent="0.25">
      <c r="A4048" t="str">
        <f t="shared" si="1334"/>
        <v>20110129</v>
      </c>
      <c r="B4048" s="1">
        <f t="shared" si="1333"/>
        <v>40572</v>
      </c>
      <c r="C4048" s="1" t="str">
        <f t="shared" si="1335"/>
        <v>2011/01/29</v>
      </c>
      <c r="D4048">
        <f t="shared" si="1336"/>
        <v>7</v>
      </c>
      <c r="E4048" t="str">
        <f t="shared" si="1337"/>
        <v>Saturday</v>
      </c>
      <c r="F4048">
        <f t="shared" si="1338"/>
        <v>29</v>
      </c>
      <c r="G4048" s="2">
        <f t="shared" si="1339"/>
        <v>29</v>
      </c>
      <c r="H4048" t="str">
        <f t="shared" si="1340"/>
        <v>Weekend</v>
      </c>
      <c r="I4048">
        <f t="shared" si="1341"/>
        <v>5</v>
      </c>
      <c r="J4048" t="str">
        <f t="shared" si="1342"/>
        <v>January</v>
      </c>
      <c r="K4048">
        <f t="shared" si="1343"/>
        <v>1</v>
      </c>
      <c r="L4048" s="1" t="str">
        <f t="shared" si="1344"/>
        <v>N</v>
      </c>
      <c r="M4048">
        <f t="shared" si="1345"/>
        <v>1</v>
      </c>
      <c r="N4048">
        <f t="shared" si="1346"/>
        <v>2011</v>
      </c>
      <c r="O4048" t="str">
        <f t="shared" si="1347"/>
        <v>2011-01</v>
      </c>
      <c r="P4048" t="str">
        <f t="shared" si="1348"/>
        <v>2011Q1</v>
      </c>
      <c r="Q4048">
        <f t="shared" si="1349"/>
        <v>7</v>
      </c>
      <c r="R4048">
        <f t="shared" si="1350"/>
        <v>3</v>
      </c>
      <c r="S4048">
        <f t="shared" si="1351"/>
        <v>2011</v>
      </c>
      <c r="T4048" t="str">
        <f t="shared" si="1352"/>
        <v>FY2011-07</v>
      </c>
      <c r="U4048" t="str">
        <f t="shared" si="1353"/>
        <v>FY2011Q3</v>
      </c>
    </row>
    <row r="4049" spans="1:21" x14ac:dyDescent="0.25">
      <c r="A4049" t="str">
        <f t="shared" si="1334"/>
        <v>20110130</v>
      </c>
      <c r="B4049" s="1">
        <f t="shared" si="1333"/>
        <v>40573</v>
      </c>
      <c r="C4049" s="1" t="str">
        <f t="shared" si="1335"/>
        <v>2011/01/30</v>
      </c>
      <c r="D4049">
        <f t="shared" si="1336"/>
        <v>1</v>
      </c>
      <c r="E4049" t="str">
        <f t="shared" si="1337"/>
        <v>Sunday</v>
      </c>
      <c r="F4049">
        <f t="shared" si="1338"/>
        <v>30</v>
      </c>
      <c r="G4049" s="2">
        <f t="shared" si="1339"/>
        <v>30</v>
      </c>
      <c r="H4049" t="str">
        <f t="shared" si="1340"/>
        <v>Weekday</v>
      </c>
      <c r="I4049">
        <f t="shared" si="1341"/>
        <v>6</v>
      </c>
      <c r="J4049" t="str">
        <f t="shared" si="1342"/>
        <v>January</v>
      </c>
      <c r="K4049">
        <f t="shared" si="1343"/>
        <v>1</v>
      </c>
      <c r="L4049" s="1" t="str">
        <f t="shared" si="1344"/>
        <v>N</v>
      </c>
      <c r="M4049">
        <f t="shared" si="1345"/>
        <v>1</v>
      </c>
      <c r="N4049">
        <f t="shared" si="1346"/>
        <v>2011</v>
      </c>
      <c r="O4049" t="str">
        <f t="shared" si="1347"/>
        <v>2011-01</v>
      </c>
      <c r="P4049" t="str">
        <f t="shared" si="1348"/>
        <v>2011Q1</v>
      </c>
      <c r="Q4049">
        <f t="shared" si="1349"/>
        <v>7</v>
      </c>
      <c r="R4049">
        <f t="shared" si="1350"/>
        <v>3</v>
      </c>
      <c r="S4049">
        <f t="shared" si="1351"/>
        <v>2011</v>
      </c>
      <c r="T4049" t="str">
        <f t="shared" si="1352"/>
        <v>FY2011-07</v>
      </c>
      <c r="U4049" t="str">
        <f t="shared" si="1353"/>
        <v>FY2011Q3</v>
      </c>
    </row>
    <row r="4050" spans="1:21" x14ac:dyDescent="0.25">
      <c r="A4050" t="str">
        <f t="shared" si="1334"/>
        <v>20110131</v>
      </c>
      <c r="B4050" s="1">
        <f t="shared" si="1333"/>
        <v>40574</v>
      </c>
      <c r="C4050" s="1" t="str">
        <f t="shared" si="1335"/>
        <v>2011/01/31</v>
      </c>
      <c r="D4050">
        <f t="shared" si="1336"/>
        <v>2</v>
      </c>
      <c r="E4050" t="str">
        <f t="shared" si="1337"/>
        <v>Monday</v>
      </c>
      <c r="F4050">
        <f t="shared" si="1338"/>
        <v>31</v>
      </c>
      <c r="G4050" s="2">
        <f t="shared" si="1339"/>
        <v>31</v>
      </c>
      <c r="H4050" t="str">
        <f t="shared" si="1340"/>
        <v>Weekday</v>
      </c>
      <c r="I4050">
        <f t="shared" si="1341"/>
        <v>6</v>
      </c>
      <c r="J4050" t="str">
        <f t="shared" si="1342"/>
        <v>January</v>
      </c>
      <c r="K4050">
        <f t="shared" si="1343"/>
        <v>1</v>
      </c>
      <c r="L4050" s="1" t="str">
        <f t="shared" si="1344"/>
        <v>Y</v>
      </c>
      <c r="M4050">
        <f t="shared" si="1345"/>
        <v>1</v>
      </c>
      <c r="N4050">
        <f t="shared" si="1346"/>
        <v>2011</v>
      </c>
      <c r="O4050" t="str">
        <f t="shared" si="1347"/>
        <v>2011-01</v>
      </c>
      <c r="P4050" t="str">
        <f t="shared" si="1348"/>
        <v>2011Q1</v>
      </c>
      <c r="Q4050">
        <f t="shared" si="1349"/>
        <v>7</v>
      </c>
      <c r="R4050">
        <f t="shared" si="1350"/>
        <v>3</v>
      </c>
      <c r="S4050">
        <f t="shared" si="1351"/>
        <v>2011</v>
      </c>
      <c r="T4050" t="str">
        <f t="shared" si="1352"/>
        <v>FY2011-07</v>
      </c>
      <c r="U4050" t="str">
        <f t="shared" si="1353"/>
        <v>FY2011Q3</v>
      </c>
    </row>
    <row r="4051" spans="1:21" x14ac:dyDescent="0.25">
      <c r="A4051" t="str">
        <f t="shared" si="1334"/>
        <v>20110201</v>
      </c>
      <c r="B4051" s="1">
        <f t="shared" si="1333"/>
        <v>40575</v>
      </c>
      <c r="C4051" s="1" t="str">
        <f t="shared" si="1335"/>
        <v>2011/02/01</v>
      </c>
      <c r="D4051">
        <f t="shared" si="1336"/>
        <v>3</v>
      </c>
      <c r="E4051" t="str">
        <f t="shared" si="1337"/>
        <v>Tuesday</v>
      </c>
      <c r="F4051">
        <f t="shared" si="1338"/>
        <v>1</v>
      </c>
      <c r="G4051" s="2">
        <f t="shared" si="1339"/>
        <v>32</v>
      </c>
      <c r="H4051" t="str">
        <f t="shared" si="1340"/>
        <v>Weekday</v>
      </c>
      <c r="I4051">
        <f t="shared" si="1341"/>
        <v>6</v>
      </c>
      <c r="J4051" t="str">
        <f t="shared" si="1342"/>
        <v>February</v>
      </c>
      <c r="K4051">
        <f t="shared" si="1343"/>
        <v>2</v>
      </c>
      <c r="L4051" s="1" t="str">
        <f t="shared" si="1344"/>
        <v>N</v>
      </c>
      <c r="M4051">
        <f t="shared" si="1345"/>
        <v>1</v>
      </c>
      <c r="N4051">
        <f t="shared" si="1346"/>
        <v>2011</v>
      </c>
      <c r="O4051" t="str">
        <f t="shared" si="1347"/>
        <v>2011-02</v>
      </c>
      <c r="P4051" t="str">
        <f t="shared" si="1348"/>
        <v>2011Q1</v>
      </c>
      <c r="Q4051">
        <f t="shared" si="1349"/>
        <v>8</v>
      </c>
      <c r="R4051">
        <f t="shared" si="1350"/>
        <v>3</v>
      </c>
      <c r="S4051">
        <f t="shared" si="1351"/>
        <v>2011</v>
      </c>
      <c r="T4051" t="str">
        <f t="shared" si="1352"/>
        <v>FY2011-08</v>
      </c>
      <c r="U4051" t="str">
        <f t="shared" si="1353"/>
        <v>FY2011Q3</v>
      </c>
    </row>
    <row r="4052" spans="1:21" x14ac:dyDescent="0.25">
      <c r="A4052" t="str">
        <f t="shared" si="1334"/>
        <v>20110202</v>
      </c>
      <c r="B4052" s="1">
        <f t="shared" si="1333"/>
        <v>40576</v>
      </c>
      <c r="C4052" s="1" t="str">
        <f t="shared" si="1335"/>
        <v>2011/02/02</v>
      </c>
      <c r="D4052">
        <f t="shared" si="1336"/>
        <v>4</v>
      </c>
      <c r="E4052" t="str">
        <f t="shared" si="1337"/>
        <v>Wednesday</v>
      </c>
      <c r="F4052">
        <f t="shared" si="1338"/>
        <v>2</v>
      </c>
      <c r="G4052" s="2">
        <f t="shared" si="1339"/>
        <v>33</v>
      </c>
      <c r="H4052" t="str">
        <f t="shared" si="1340"/>
        <v>Weekday</v>
      </c>
      <c r="I4052">
        <f t="shared" si="1341"/>
        <v>6</v>
      </c>
      <c r="J4052" t="str">
        <f t="shared" si="1342"/>
        <v>February</v>
      </c>
      <c r="K4052">
        <f t="shared" si="1343"/>
        <v>2</v>
      </c>
      <c r="L4052" s="1" t="str">
        <f t="shared" si="1344"/>
        <v>N</v>
      </c>
      <c r="M4052">
        <f t="shared" si="1345"/>
        <v>1</v>
      </c>
      <c r="N4052">
        <f t="shared" si="1346"/>
        <v>2011</v>
      </c>
      <c r="O4052" t="str">
        <f t="shared" si="1347"/>
        <v>2011-02</v>
      </c>
      <c r="P4052" t="str">
        <f t="shared" si="1348"/>
        <v>2011Q1</v>
      </c>
      <c r="Q4052">
        <f t="shared" si="1349"/>
        <v>8</v>
      </c>
      <c r="R4052">
        <f t="shared" si="1350"/>
        <v>3</v>
      </c>
      <c r="S4052">
        <f t="shared" si="1351"/>
        <v>2011</v>
      </c>
      <c r="T4052" t="str">
        <f t="shared" si="1352"/>
        <v>FY2011-08</v>
      </c>
      <c r="U4052" t="str">
        <f t="shared" si="1353"/>
        <v>FY2011Q3</v>
      </c>
    </row>
    <row r="4053" spans="1:21" x14ac:dyDescent="0.25">
      <c r="A4053" t="str">
        <f t="shared" si="1334"/>
        <v>20110203</v>
      </c>
      <c r="B4053" s="1">
        <f t="shared" si="1333"/>
        <v>40577</v>
      </c>
      <c r="C4053" s="1" t="str">
        <f t="shared" si="1335"/>
        <v>2011/02/03</v>
      </c>
      <c r="D4053">
        <f t="shared" si="1336"/>
        <v>5</v>
      </c>
      <c r="E4053" t="str">
        <f t="shared" si="1337"/>
        <v>Thursday</v>
      </c>
      <c r="F4053">
        <f t="shared" si="1338"/>
        <v>3</v>
      </c>
      <c r="G4053" s="2">
        <f t="shared" si="1339"/>
        <v>34</v>
      </c>
      <c r="H4053" t="str">
        <f t="shared" si="1340"/>
        <v>Weekday</v>
      </c>
      <c r="I4053">
        <f t="shared" si="1341"/>
        <v>6</v>
      </c>
      <c r="J4053" t="str">
        <f t="shared" si="1342"/>
        <v>February</v>
      </c>
      <c r="K4053">
        <f t="shared" si="1343"/>
        <v>2</v>
      </c>
      <c r="L4053" s="1" t="str">
        <f t="shared" si="1344"/>
        <v>N</v>
      </c>
      <c r="M4053">
        <f t="shared" si="1345"/>
        <v>1</v>
      </c>
      <c r="N4053">
        <f t="shared" si="1346"/>
        <v>2011</v>
      </c>
      <c r="O4053" t="str">
        <f t="shared" si="1347"/>
        <v>2011-02</v>
      </c>
      <c r="P4053" t="str">
        <f t="shared" si="1348"/>
        <v>2011Q1</v>
      </c>
      <c r="Q4053">
        <f t="shared" si="1349"/>
        <v>8</v>
      </c>
      <c r="R4053">
        <f t="shared" si="1350"/>
        <v>3</v>
      </c>
      <c r="S4053">
        <f t="shared" si="1351"/>
        <v>2011</v>
      </c>
      <c r="T4053" t="str">
        <f t="shared" si="1352"/>
        <v>FY2011-08</v>
      </c>
      <c r="U4053" t="str">
        <f t="shared" si="1353"/>
        <v>FY2011Q3</v>
      </c>
    </row>
    <row r="4054" spans="1:21" x14ac:dyDescent="0.25">
      <c r="A4054" t="str">
        <f t="shared" si="1334"/>
        <v>20110204</v>
      </c>
      <c r="B4054" s="1">
        <f t="shared" si="1333"/>
        <v>40578</v>
      </c>
      <c r="C4054" s="1" t="str">
        <f t="shared" si="1335"/>
        <v>2011/02/04</v>
      </c>
      <c r="D4054">
        <f t="shared" si="1336"/>
        <v>6</v>
      </c>
      <c r="E4054" t="str">
        <f t="shared" si="1337"/>
        <v>Friday</v>
      </c>
      <c r="F4054">
        <f t="shared" si="1338"/>
        <v>4</v>
      </c>
      <c r="G4054" s="2">
        <f t="shared" si="1339"/>
        <v>35</v>
      </c>
      <c r="H4054" t="str">
        <f t="shared" si="1340"/>
        <v>Weekend</v>
      </c>
      <c r="I4054">
        <f t="shared" si="1341"/>
        <v>6</v>
      </c>
      <c r="J4054" t="str">
        <f t="shared" si="1342"/>
        <v>February</v>
      </c>
      <c r="K4054">
        <f t="shared" si="1343"/>
        <v>2</v>
      </c>
      <c r="L4054" s="1" t="str">
        <f t="shared" si="1344"/>
        <v>N</v>
      </c>
      <c r="M4054">
        <f t="shared" si="1345"/>
        <v>1</v>
      </c>
      <c r="N4054">
        <f t="shared" si="1346"/>
        <v>2011</v>
      </c>
      <c r="O4054" t="str">
        <f t="shared" si="1347"/>
        <v>2011-02</v>
      </c>
      <c r="P4054" t="str">
        <f t="shared" si="1348"/>
        <v>2011Q1</v>
      </c>
      <c r="Q4054">
        <f t="shared" si="1349"/>
        <v>8</v>
      </c>
      <c r="R4054">
        <f t="shared" si="1350"/>
        <v>3</v>
      </c>
      <c r="S4054">
        <f t="shared" si="1351"/>
        <v>2011</v>
      </c>
      <c r="T4054" t="str">
        <f t="shared" si="1352"/>
        <v>FY2011-08</v>
      </c>
      <c r="U4054" t="str">
        <f t="shared" si="1353"/>
        <v>FY2011Q3</v>
      </c>
    </row>
    <row r="4055" spans="1:21" x14ac:dyDescent="0.25">
      <c r="A4055" t="str">
        <f t="shared" si="1334"/>
        <v>20110205</v>
      </c>
      <c r="B4055" s="1">
        <f t="shared" si="1333"/>
        <v>40579</v>
      </c>
      <c r="C4055" s="1" t="str">
        <f t="shared" si="1335"/>
        <v>2011/02/05</v>
      </c>
      <c r="D4055">
        <f t="shared" si="1336"/>
        <v>7</v>
      </c>
      <c r="E4055" t="str">
        <f t="shared" si="1337"/>
        <v>Saturday</v>
      </c>
      <c r="F4055">
        <f t="shared" si="1338"/>
        <v>5</v>
      </c>
      <c r="G4055" s="2">
        <f t="shared" si="1339"/>
        <v>36</v>
      </c>
      <c r="H4055" t="str">
        <f t="shared" si="1340"/>
        <v>Weekend</v>
      </c>
      <c r="I4055">
        <f t="shared" si="1341"/>
        <v>6</v>
      </c>
      <c r="J4055" t="str">
        <f t="shared" si="1342"/>
        <v>February</v>
      </c>
      <c r="K4055">
        <f t="shared" si="1343"/>
        <v>2</v>
      </c>
      <c r="L4055" s="1" t="str">
        <f t="shared" si="1344"/>
        <v>N</v>
      </c>
      <c r="M4055">
        <f t="shared" si="1345"/>
        <v>1</v>
      </c>
      <c r="N4055">
        <f t="shared" si="1346"/>
        <v>2011</v>
      </c>
      <c r="O4055" t="str">
        <f t="shared" si="1347"/>
        <v>2011-02</v>
      </c>
      <c r="P4055" t="str">
        <f t="shared" si="1348"/>
        <v>2011Q1</v>
      </c>
      <c r="Q4055">
        <f t="shared" si="1349"/>
        <v>8</v>
      </c>
      <c r="R4055">
        <f t="shared" si="1350"/>
        <v>3</v>
      </c>
      <c r="S4055">
        <f t="shared" si="1351"/>
        <v>2011</v>
      </c>
      <c r="T4055" t="str">
        <f t="shared" si="1352"/>
        <v>FY2011-08</v>
      </c>
      <c r="U4055" t="str">
        <f t="shared" si="1353"/>
        <v>FY2011Q3</v>
      </c>
    </row>
    <row r="4056" spans="1:21" x14ac:dyDescent="0.25">
      <c r="A4056" t="str">
        <f t="shared" si="1334"/>
        <v>20110206</v>
      </c>
      <c r="B4056" s="1">
        <f t="shared" si="1333"/>
        <v>40580</v>
      </c>
      <c r="C4056" s="1" t="str">
        <f t="shared" si="1335"/>
        <v>2011/02/06</v>
      </c>
      <c r="D4056">
        <f t="shared" si="1336"/>
        <v>1</v>
      </c>
      <c r="E4056" t="str">
        <f t="shared" si="1337"/>
        <v>Sunday</v>
      </c>
      <c r="F4056">
        <f t="shared" si="1338"/>
        <v>6</v>
      </c>
      <c r="G4056" s="2">
        <f t="shared" si="1339"/>
        <v>37</v>
      </c>
      <c r="H4056" t="str">
        <f t="shared" si="1340"/>
        <v>Weekday</v>
      </c>
      <c r="I4056">
        <f t="shared" si="1341"/>
        <v>7</v>
      </c>
      <c r="J4056" t="str">
        <f t="shared" si="1342"/>
        <v>February</v>
      </c>
      <c r="K4056">
        <f t="shared" si="1343"/>
        <v>2</v>
      </c>
      <c r="L4056" s="1" t="str">
        <f t="shared" si="1344"/>
        <v>N</v>
      </c>
      <c r="M4056">
        <f t="shared" si="1345"/>
        <v>1</v>
      </c>
      <c r="N4056">
        <f t="shared" si="1346"/>
        <v>2011</v>
      </c>
      <c r="O4056" t="str">
        <f t="shared" si="1347"/>
        <v>2011-02</v>
      </c>
      <c r="P4056" t="str">
        <f t="shared" si="1348"/>
        <v>2011Q1</v>
      </c>
      <c r="Q4056">
        <f t="shared" si="1349"/>
        <v>8</v>
      </c>
      <c r="R4056">
        <f t="shared" si="1350"/>
        <v>3</v>
      </c>
      <c r="S4056">
        <f t="shared" si="1351"/>
        <v>2011</v>
      </c>
      <c r="T4056" t="str">
        <f t="shared" si="1352"/>
        <v>FY2011-08</v>
      </c>
      <c r="U4056" t="str">
        <f t="shared" si="1353"/>
        <v>FY2011Q3</v>
      </c>
    </row>
    <row r="4057" spans="1:21" x14ac:dyDescent="0.25">
      <c r="A4057" t="str">
        <f t="shared" si="1334"/>
        <v>20110207</v>
      </c>
      <c r="B4057" s="1">
        <f t="shared" si="1333"/>
        <v>40581</v>
      </c>
      <c r="C4057" s="1" t="str">
        <f t="shared" si="1335"/>
        <v>2011/02/07</v>
      </c>
      <c r="D4057">
        <f t="shared" si="1336"/>
        <v>2</v>
      </c>
      <c r="E4057" t="str">
        <f t="shared" si="1337"/>
        <v>Monday</v>
      </c>
      <c r="F4057">
        <f t="shared" si="1338"/>
        <v>7</v>
      </c>
      <c r="G4057" s="2">
        <f t="shared" si="1339"/>
        <v>38</v>
      </c>
      <c r="H4057" t="str">
        <f t="shared" si="1340"/>
        <v>Weekday</v>
      </c>
      <c r="I4057">
        <f t="shared" si="1341"/>
        <v>7</v>
      </c>
      <c r="J4057" t="str">
        <f t="shared" si="1342"/>
        <v>February</v>
      </c>
      <c r="K4057">
        <f t="shared" si="1343"/>
        <v>2</v>
      </c>
      <c r="L4057" s="1" t="str">
        <f t="shared" si="1344"/>
        <v>N</v>
      </c>
      <c r="M4057">
        <f t="shared" si="1345"/>
        <v>1</v>
      </c>
      <c r="N4057">
        <f t="shared" si="1346"/>
        <v>2011</v>
      </c>
      <c r="O4057" t="str">
        <f t="shared" si="1347"/>
        <v>2011-02</v>
      </c>
      <c r="P4057" t="str">
        <f t="shared" si="1348"/>
        <v>2011Q1</v>
      </c>
      <c r="Q4057">
        <f t="shared" si="1349"/>
        <v>8</v>
      </c>
      <c r="R4057">
        <f t="shared" si="1350"/>
        <v>3</v>
      </c>
      <c r="S4057">
        <f t="shared" si="1351"/>
        <v>2011</v>
      </c>
      <c r="T4057" t="str">
        <f t="shared" si="1352"/>
        <v>FY2011-08</v>
      </c>
      <c r="U4057" t="str">
        <f t="shared" si="1353"/>
        <v>FY2011Q3</v>
      </c>
    </row>
    <row r="4058" spans="1:21" x14ac:dyDescent="0.25">
      <c r="A4058" t="str">
        <f t="shared" si="1334"/>
        <v>20110208</v>
      </c>
      <c r="B4058" s="1">
        <f t="shared" ref="B4058:B4121" si="1354">B4057+1</f>
        <v>40582</v>
      </c>
      <c r="C4058" s="1" t="str">
        <f t="shared" si="1335"/>
        <v>2011/02/08</v>
      </c>
      <c r="D4058">
        <f t="shared" si="1336"/>
        <v>3</v>
      </c>
      <c r="E4058" t="str">
        <f t="shared" si="1337"/>
        <v>Tuesday</v>
      </c>
      <c r="F4058">
        <f t="shared" si="1338"/>
        <v>8</v>
      </c>
      <c r="G4058" s="2">
        <f t="shared" si="1339"/>
        <v>39</v>
      </c>
      <c r="H4058" t="str">
        <f t="shared" si="1340"/>
        <v>Weekday</v>
      </c>
      <c r="I4058">
        <f t="shared" si="1341"/>
        <v>7</v>
      </c>
      <c r="J4058" t="str">
        <f t="shared" si="1342"/>
        <v>February</v>
      </c>
      <c r="K4058">
        <f t="shared" si="1343"/>
        <v>2</v>
      </c>
      <c r="L4058" s="1" t="str">
        <f t="shared" si="1344"/>
        <v>N</v>
      </c>
      <c r="M4058">
        <f t="shared" si="1345"/>
        <v>1</v>
      </c>
      <c r="N4058">
        <f t="shared" si="1346"/>
        <v>2011</v>
      </c>
      <c r="O4058" t="str">
        <f t="shared" si="1347"/>
        <v>2011-02</v>
      </c>
      <c r="P4058" t="str">
        <f t="shared" si="1348"/>
        <v>2011Q1</v>
      </c>
      <c r="Q4058">
        <f t="shared" si="1349"/>
        <v>8</v>
      </c>
      <c r="R4058">
        <f t="shared" si="1350"/>
        <v>3</v>
      </c>
      <c r="S4058">
        <f t="shared" si="1351"/>
        <v>2011</v>
      </c>
      <c r="T4058" t="str">
        <f t="shared" si="1352"/>
        <v>FY2011-08</v>
      </c>
      <c r="U4058" t="str">
        <f t="shared" si="1353"/>
        <v>FY2011Q3</v>
      </c>
    </row>
    <row r="4059" spans="1:21" x14ac:dyDescent="0.25">
      <c r="A4059" t="str">
        <f t="shared" ref="A4059:A4122" si="1355">TEXT(B4059,"yyyymmdd")</f>
        <v>20110209</v>
      </c>
      <c r="B4059" s="1">
        <f t="shared" si="1354"/>
        <v>40583</v>
      </c>
      <c r="C4059" s="1" t="str">
        <f t="shared" ref="C4059:C4122" si="1356">TEXT(B4059,"yyyy/mm/dd")</f>
        <v>2011/02/09</v>
      </c>
      <c r="D4059">
        <f t="shared" ref="D4059:D4122" si="1357">WEEKDAY(B4059)</f>
        <v>4</v>
      </c>
      <c r="E4059" t="str">
        <f t="shared" ref="E4059:E4122" si="1358">TEXT(C4059, "dddd")</f>
        <v>Wednesday</v>
      </c>
      <c r="F4059">
        <f t="shared" ref="F4059:F4122" si="1359">DAY(B4059)</f>
        <v>9</v>
      </c>
      <c r="G4059" s="2">
        <f t="shared" ref="G4059:G4122" si="1360">B4059-DATEVALUE("1/1/"&amp;YEAR(B4059))+1</f>
        <v>40</v>
      </c>
      <c r="H4059" t="str">
        <f t="shared" ref="H4059:H4122" si="1361">IF(D4059&lt;6,"Weekday","Weekend")</f>
        <v>Weekday</v>
      </c>
      <c r="I4059">
        <f t="shared" ref="I4059:I4122" si="1362">WEEKNUM(C4059,1)</f>
        <v>7</v>
      </c>
      <c r="J4059" t="str">
        <f t="shared" ref="J4059:J4122" si="1363">TEXT(B4059,"Mmmm")</f>
        <v>February</v>
      </c>
      <c r="K4059">
        <f t="shared" ref="K4059:K4122" si="1364">MONTH(B4059)</f>
        <v>2</v>
      </c>
      <c r="L4059" s="1" t="str">
        <f t="shared" ref="L4059:L4122" si="1365">IF(B4059=EOMONTH(B4059,0),"Y","N")</f>
        <v>N</v>
      </c>
      <c r="M4059">
        <f t="shared" ref="M4059:M4122" si="1366">IF(K4059&lt;4,1,IF(K4059&lt;7,2,IF(K4059&lt;10,3,4)))</f>
        <v>1</v>
      </c>
      <c r="N4059">
        <f t="shared" ref="N4059:N4122" si="1367">YEAR(B4059)</f>
        <v>2011</v>
      </c>
      <c r="O4059" t="str">
        <f t="shared" ref="O4059:O4122" si="1368">N4059&amp;"-"&amp;IF(K4059&lt;10,"0","")&amp;K4059</f>
        <v>2011-02</v>
      </c>
      <c r="P4059" t="str">
        <f t="shared" ref="P4059:P4122" si="1369">N4059&amp;"Q"&amp;M4059</f>
        <v>2011Q1</v>
      </c>
      <c r="Q4059">
        <f t="shared" ref="Q4059:Q4122" si="1370">IF(K4059&lt;7,K4059+6,K4059-6)</f>
        <v>8</v>
      </c>
      <c r="R4059">
        <f t="shared" ref="R4059:R4122" si="1371">IF(Q4059&lt;4,1,IF(Q4059&lt;7,2,IF(Q4059&lt;10,3,4)))</f>
        <v>3</v>
      </c>
      <c r="S4059">
        <f t="shared" ref="S4059:S4122" si="1372">IF(K4059&lt;7,N4059,N4059+1)</f>
        <v>2011</v>
      </c>
      <c r="T4059" t="str">
        <f t="shared" ref="T4059:T4122" si="1373">"FY"&amp;S4059&amp;"-"&amp;IF(Q4059&lt;10,"0","")&amp;Q4059</f>
        <v>FY2011-08</v>
      </c>
      <c r="U4059" t="str">
        <f t="shared" ref="U4059:U4122" si="1374">"FY"&amp;S4059&amp;"Q"&amp;R4059</f>
        <v>FY2011Q3</v>
      </c>
    </row>
    <row r="4060" spans="1:21" x14ac:dyDescent="0.25">
      <c r="A4060" t="str">
        <f t="shared" si="1355"/>
        <v>20110210</v>
      </c>
      <c r="B4060" s="1">
        <f t="shared" si="1354"/>
        <v>40584</v>
      </c>
      <c r="C4060" s="1" t="str">
        <f t="shared" si="1356"/>
        <v>2011/02/10</v>
      </c>
      <c r="D4060">
        <f t="shared" si="1357"/>
        <v>5</v>
      </c>
      <c r="E4060" t="str">
        <f t="shared" si="1358"/>
        <v>Thursday</v>
      </c>
      <c r="F4060">
        <f t="shared" si="1359"/>
        <v>10</v>
      </c>
      <c r="G4060" s="2">
        <f t="shared" si="1360"/>
        <v>41</v>
      </c>
      <c r="H4060" t="str">
        <f t="shared" si="1361"/>
        <v>Weekday</v>
      </c>
      <c r="I4060">
        <f t="shared" si="1362"/>
        <v>7</v>
      </c>
      <c r="J4060" t="str">
        <f t="shared" si="1363"/>
        <v>February</v>
      </c>
      <c r="K4060">
        <f t="shared" si="1364"/>
        <v>2</v>
      </c>
      <c r="L4060" s="1" t="str">
        <f t="shared" si="1365"/>
        <v>N</v>
      </c>
      <c r="M4060">
        <f t="shared" si="1366"/>
        <v>1</v>
      </c>
      <c r="N4060">
        <f t="shared" si="1367"/>
        <v>2011</v>
      </c>
      <c r="O4060" t="str">
        <f t="shared" si="1368"/>
        <v>2011-02</v>
      </c>
      <c r="P4060" t="str">
        <f t="shared" si="1369"/>
        <v>2011Q1</v>
      </c>
      <c r="Q4060">
        <f t="shared" si="1370"/>
        <v>8</v>
      </c>
      <c r="R4060">
        <f t="shared" si="1371"/>
        <v>3</v>
      </c>
      <c r="S4060">
        <f t="shared" si="1372"/>
        <v>2011</v>
      </c>
      <c r="T4060" t="str">
        <f t="shared" si="1373"/>
        <v>FY2011-08</v>
      </c>
      <c r="U4060" t="str">
        <f t="shared" si="1374"/>
        <v>FY2011Q3</v>
      </c>
    </row>
    <row r="4061" spans="1:21" x14ac:dyDescent="0.25">
      <c r="A4061" t="str">
        <f t="shared" si="1355"/>
        <v>20110211</v>
      </c>
      <c r="B4061" s="1">
        <f t="shared" si="1354"/>
        <v>40585</v>
      </c>
      <c r="C4061" s="1" t="str">
        <f t="shared" si="1356"/>
        <v>2011/02/11</v>
      </c>
      <c r="D4061">
        <f t="shared" si="1357"/>
        <v>6</v>
      </c>
      <c r="E4061" t="str">
        <f t="shared" si="1358"/>
        <v>Friday</v>
      </c>
      <c r="F4061">
        <f t="shared" si="1359"/>
        <v>11</v>
      </c>
      <c r="G4061" s="2">
        <f t="shared" si="1360"/>
        <v>42</v>
      </c>
      <c r="H4061" t="str">
        <f t="shared" si="1361"/>
        <v>Weekend</v>
      </c>
      <c r="I4061">
        <f t="shared" si="1362"/>
        <v>7</v>
      </c>
      <c r="J4061" t="str">
        <f t="shared" si="1363"/>
        <v>February</v>
      </c>
      <c r="K4061">
        <f t="shared" si="1364"/>
        <v>2</v>
      </c>
      <c r="L4061" s="1" t="str">
        <f t="shared" si="1365"/>
        <v>N</v>
      </c>
      <c r="M4061">
        <f t="shared" si="1366"/>
        <v>1</v>
      </c>
      <c r="N4061">
        <f t="shared" si="1367"/>
        <v>2011</v>
      </c>
      <c r="O4061" t="str">
        <f t="shared" si="1368"/>
        <v>2011-02</v>
      </c>
      <c r="P4061" t="str">
        <f t="shared" si="1369"/>
        <v>2011Q1</v>
      </c>
      <c r="Q4061">
        <f t="shared" si="1370"/>
        <v>8</v>
      </c>
      <c r="R4061">
        <f t="shared" si="1371"/>
        <v>3</v>
      </c>
      <c r="S4061">
        <f t="shared" si="1372"/>
        <v>2011</v>
      </c>
      <c r="T4061" t="str">
        <f t="shared" si="1373"/>
        <v>FY2011-08</v>
      </c>
      <c r="U4061" t="str">
        <f t="shared" si="1374"/>
        <v>FY2011Q3</v>
      </c>
    </row>
    <row r="4062" spans="1:21" x14ac:dyDescent="0.25">
      <c r="A4062" t="str">
        <f t="shared" si="1355"/>
        <v>20110212</v>
      </c>
      <c r="B4062" s="1">
        <f t="shared" si="1354"/>
        <v>40586</v>
      </c>
      <c r="C4062" s="1" t="str">
        <f t="shared" si="1356"/>
        <v>2011/02/12</v>
      </c>
      <c r="D4062">
        <f t="shared" si="1357"/>
        <v>7</v>
      </c>
      <c r="E4062" t="str">
        <f t="shared" si="1358"/>
        <v>Saturday</v>
      </c>
      <c r="F4062">
        <f t="shared" si="1359"/>
        <v>12</v>
      </c>
      <c r="G4062" s="2">
        <f t="shared" si="1360"/>
        <v>43</v>
      </c>
      <c r="H4062" t="str">
        <f t="shared" si="1361"/>
        <v>Weekend</v>
      </c>
      <c r="I4062">
        <f t="shared" si="1362"/>
        <v>7</v>
      </c>
      <c r="J4062" t="str">
        <f t="shared" si="1363"/>
        <v>February</v>
      </c>
      <c r="K4062">
        <f t="shared" si="1364"/>
        <v>2</v>
      </c>
      <c r="L4062" s="1" t="str">
        <f t="shared" si="1365"/>
        <v>N</v>
      </c>
      <c r="M4062">
        <f t="shared" si="1366"/>
        <v>1</v>
      </c>
      <c r="N4062">
        <f t="shared" si="1367"/>
        <v>2011</v>
      </c>
      <c r="O4062" t="str">
        <f t="shared" si="1368"/>
        <v>2011-02</v>
      </c>
      <c r="P4062" t="str">
        <f t="shared" si="1369"/>
        <v>2011Q1</v>
      </c>
      <c r="Q4062">
        <f t="shared" si="1370"/>
        <v>8</v>
      </c>
      <c r="R4062">
        <f t="shared" si="1371"/>
        <v>3</v>
      </c>
      <c r="S4062">
        <f t="shared" si="1372"/>
        <v>2011</v>
      </c>
      <c r="T4062" t="str">
        <f t="shared" si="1373"/>
        <v>FY2011-08</v>
      </c>
      <c r="U4062" t="str">
        <f t="shared" si="1374"/>
        <v>FY2011Q3</v>
      </c>
    </row>
    <row r="4063" spans="1:21" x14ac:dyDescent="0.25">
      <c r="A4063" t="str">
        <f t="shared" si="1355"/>
        <v>20110213</v>
      </c>
      <c r="B4063" s="1">
        <f t="shared" si="1354"/>
        <v>40587</v>
      </c>
      <c r="C4063" s="1" t="str">
        <f t="shared" si="1356"/>
        <v>2011/02/13</v>
      </c>
      <c r="D4063">
        <f t="shared" si="1357"/>
        <v>1</v>
      </c>
      <c r="E4063" t="str">
        <f t="shared" si="1358"/>
        <v>Sunday</v>
      </c>
      <c r="F4063">
        <f t="shared" si="1359"/>
        <v>13</v>
      </c>
      <c r="G4063" s="2">
        <f t="shared" si="1360"/>
        <v>44</v>
      </c>
      <c r="H4063" t="str">
        <f t="shared" si="1361"/>
        <v>Weekday</v>
      </c>
      <c r="I4063">
        <f t="shared" si="1362"/>
        <v>8</v>
      </c>
      <c r="J4063" t="str">
        <f t="shared" si="1363"/>
        <v>February</v>
      </c>
      <c r="K4063">
        <f t="shared" si="1364"/>
        <v>2</v>
      </c>
      <c r="L4063" s="1" t="str">
        <f t="shared" si="1365"/>
        <v>N</v>
      </c>
      <c r="M4063">
        <f t="shared" si="1366"/>
        <v>1</v>
      </c>
      <c r="N4063">
        <f t="shared" si="1367"/>
        <v>2011</v>
      </c>
      <c r="O4063" t="str">
        <f t="shared" si="1368"/>
        <v>2011-02</v>
      </c>
      <c r="P4063" t="str">
        <f t="shared" si="1369"/>
        <v>2011Q1</v>
      </c>
      <c r="Q4063">
        <f t="shared" si="1370"/>
        <v>8</v>
      </c>
      <c r="R4063">
        <f t="shared" si="1371"/>
        <v>3</v>
      </c>
      <c r="S4063">
        <f t="shared" si="1372"/>
        <v>2011</v>
      </c>
      <c r="T4063" t="str">
        <f t="shared" si="1373"/>
        <v>FY2011-08</v>
      </c>
      <c r="U4063" t="str">
        <f t="shared" si="1374"/>
        <v>FY2011Q3</v>
      </c>
    </row>
    <row r="4064" spans="1:21" x14ac:dyDescent="0.25">
      <c r="A4064" t="str">
        <f t="shared" si="1355"/>
        <v>20110214</v>
      </c>
      <c r="B4064" s="1">
        <f t="shared" si="1354"/>
        <v>40588</v>
      </c>
      <c r="C4064" s="1" t="str">
        <f t="shared" si="1356"/>
        <v>2011/02/14</v>
      </c>
      <c r="D4064">
        <f t="shared" si="1357"/>
        <v>2</v>
      </c>
      <c r="E4064" t="str">
        <f t="shared" si="1358"/>
        <v>Monday</v>
      </c>
      <c r="F4064">
        <f t="shared" si="1359"/>
        <v>14</v>
      </c>
      <c r="G4064" s="2">
        <f t="shared" si="1360"/>
        <v>45</v>
      </c>
      <c r="H4064" t="str">
        <f t="shared" si="1361"/>
        <v>Weekday</v>
      </c>
      <c r="I4064">
        <f t="shared" si="1362"/>
        <v>8</v>
      </c>
      <c r="J4064" t="str">
        <f t="shared" si="1363"/>
        <v>February</v>
      </c>
      <c r="K4064">
        <f t="shared" si="1364"/>
        <v>2</v>
      </c>
      <c r="L4064" s="1" t="str">
        <f t="shared" si="1365"/>
        <v>N</v>
      </c>
      <c r="M4064">
        <f t="shared" si="1366"/>
        <v>1</v>
      </c>
      <c r="N4064">
        <f t="shared" si="1367"/>
        <v>2011</v>
      </c>
      <c r="O4064" t="str">
        <f t="shared" si="1368"/>
        <v>2011-02</v>
      </c>
      <c r="P4064" t="str">
        <f t="shared" si="1369"/>
        <v>2011Q1</v>
      </c>
      <c r="Q4064">
        <f t="shared" si="1370"/>
        <v>8</v>
      </c>
      <c r="R4064">
        <f t="shared" si="1371"/>
        <v>3</v>
      </c>
      <c r="S4064">
        <f t="shared" si="1372"/>
        <v>2011</v>
      </c>
      <c r="T4064" t="str">
        <f t="shared" si="1373"/>
        <v>FY2011-08</v>
      </c>
      <c r="U4064" t="str">
        <f t="shared" si="1374"/>
        <v>FY2011Q3</v>
      </c>
    </row>
    <row r="4065" spans="1:21" x14ac:dyDescent="0.25">
      <c r="A4065" t="str">
        <f t="shared" si="1355"/>
        <v>20110215</v>
      </c>
      <c r="B4065" s="1">
        <f t="shared" si="1354"/>
        <v>40589</v>
      </c>
      <c r="C4065" s="1" t="str">
        <f t="shared" si="1356"/>
        <v>2011/02/15</v>
      </c>
      <c r="D4065">
        <f t="shared" si="1357"/>
        <v>3</v>
      </c>
      <c r="E4065" t="str">
        <f t="shared" si="1358"/>
        <v>Tuesday</v>
      </c>
      <c r="F4065">
        <f t="shared" si="1359"/>
        <v>15</v>
      </c>
      <c r="G4065" s="2">
        <f t="shared" si="1360"/>
        <v>46</v>
      </c>
      <c r="H4065" t="str">
        <f t="shared" si="1361"/>
        <v>Weekday</v>
      </c>
      <c r="I4065">
        <f t="shared" si="1362"/>
        <v>8</v>
      </c>
      <c r="J4065" t="str">
        <f t="shared" si="1363"/>
        <v>February</v>
      </c>
      <c r="K4065">
        <f t="shared" si="1364"/>
        <v>2</v>
      </c>
      <c r="L4065" s="1" t="str">
        <f t="shared" si="1365"/>
        <v>N</v>
      </c>
      <c r="M4065">
        <f t="shared" si="1366"/>
        <v>1</v>
      </c>
      <c r="N4065">
        <f t="shared" si="1367"/>
        <v>2011</v>
      </c>
      <c r="O4065" t="str">
        <f t="shared" si="1368"/>
        <v>2011-02</v>
      </c>
      <c r="P4065" t="str">
        <f t="shared" si="1369"/>
        <v>2011Q1</v>
      </c>
      <c r="Q4065">
        <f t="shared" si="1370"/>
        <v>8</v>
      </c>
      <c r="R4065">
        <f t="shared" si="1371"/>
        <v>3</v>
      </c>
      <c r="S4065">
        <f t="shared" si="1372"/>
        <v>2011</v>
      </c>
      <c r="T4065" t="str">
        <f t="shared" si="1373"/>
        <v>FY2011-08</v>
      </c>
      <c r="U4065" t="str">
        <f t="shared" si="1374"/>
        <v>FY2011Q3</v>
      </c>
    </row>
    <row r="4066" spans="1:21" x14ac:dyDescent="0.25">
      <c r="A4066" t="str">
        <f t="shared" si="1355"/>
        <v>20110216</v>
      </c>
      <c r="B4066" s="1">
        <f t="shared" si="1354"/>
        <v>40590</v>
      </c>
      <c r="C4066" s="1" t="str">
        <f t="shared" si="1356"/>
        <v>2011/02/16</v>
      </c>
      <c r="D4066">
        <f t="shared" si="1357"/>
        <v>4</v>
      </c>
      <c r="E4066" t="str">
        <f t="shared" si="1358"/>
        <v>Wednesday</v>
      </c>
      <c r="F4066">
        <f t="shared" si="1359"/>
        <v>16</v>
      </c>
      <c r="G4066" s="2">
        <f t="shared" si="1360"/>
        <v>47</v>
      </c>
      <c r="H4066" t="str">
        <f t="shared" si="1361"/>
        <v>Weekday</v>
      </c>
      <c r="I4066">
        <f t="shared" si="1362"/>
        <v>8</v>
      </c>
      <c r="J4066" t="str">
        <f t="shared" si="1363"/>
        <v>February</v>
      </c>
      <c r="K4066">
        <f t="shared" si="1364"/>
        <v>2</v>
      </c>
      <c r="L4066" s="1" t="str">
        <f t="shared" si="1365"/>
        <v>N</v>
      </c>
      <c r="M4066">
        <f t="shared" si="1366"/>
        <v>1</v>
      </c>
      <c r="N4066">
        <f t="shared" si="1367"/>
        <v>2011</v>
      </c>
      <c r="O4066" t="str">
        <f t="shared" si="1368"/>
        <v>2011-02</v>
      </c>
      <c r="P4066" t="str">
        <f t="shared" si="1369"/>
        <v>2011Q1</v>
      </c>
      <c r="Q4066">
        <f t="shared" si="1370"/>
        <v>8</v>
      </c>
      <c r="R4066">
        <f t="shared" si="1371"/>
        <v>3</v>
      </c>
      <c r="S4066">
        <f t="shared" si="1372"/>
        <v>2011</v>
      </c>
      <c r="T4066" t="str">
        <f t="shared" si="1373"/>
        <v>FY2011-08</v>
      </c>
      <c r="U4066" t="str">
        <f t="shared" si="1374"/>
        <v>FY2011Q3</v>
      </c>
    </row>
    <row r="4067" spans="1:21" x14ac:dyDescent="0.25">
      <c r="A4067" t="str">
        <f t="shared" si="1355"/>
        <v>20110217</v>
      </c>
      <c r="B4067" s="1">
        <f t="shared" si="1354"/>
        <v>40591</v>
      </c>
      <c r="C4067" s="1" t="str">
        <f t="shared" si="1356"/>
        <v>2011/02/17</v>
      </c>
      <c r="D4067">
        <f t="shared" si="1357"/>
        <v>5</v>
      </c>
      <c r="E4067" t="str">
        <f t="shared" si="1358"/>
        <v>Thursday</v>
      </c>
      <c r="F4067">
        <f t="shared" si="1359"/>
        <v>17</v>
      </c>
      <c r="G4067" s="2">
        <f t="shared" si="1360"/>
        <v>48</v>
      </c>
      <c r="H4067" t="str">
        <f t="shared" si="1361"/>
        <v>Weekday</v>
      </c>
      <c r="I4067">
        <f t="shared" si="1362"/>
        <v>8</v>
      </c>
      <c r="J4067" t="str">
        <f t="shared" si="1363"/>
        <v>February</v>
      </c>
      <c r="K4067">
        <f t="shared" si="1364"/>
        <v>2</v>
      </c>
      <c r="L4067" s="1" t="str">
        <f t="shared" si="1365"/>
        <v>N</v>
      </c>
      <c r="M4067">
        <f t="shared" si="1366"/>
        <v>1</v>
      </c>
      <c r="N4067">
        <f t="shared" si="1367"/>
        <v>2011</v>
      </c>
      <c r="O4067" t="str">
        <f t="shared" si="1368"/>
        <v>2011-02</v>
      </c>
      <c r="P4067" t="str">
        <f t="shared" si="1369"/>
        <v>2011Q1</v>
      </c>
      <c r="Q4067">
        <f t="shared" si="1370"/>
        <v>8</v>
      </c>
      <c r="R4067">
        <f t="shared" si="1371"/>
        <v>3</v>
      </c>
      <c r="S4067">
        <f t="shared" si="1372"/>
        <v>2011</v>
      </c>
      <c r="T4067" t="str">
        <f t="shared" si="1373"/>
        <v>FY2011-08</v>
      </c>
      <c r="U4067" t="str">
        <f t="shared" si="1374"/>
        <v>FY2011Q3</v>
      </c>
    </row>
    <row r="4068" spans="1:21" x14ac:dyDescent="0.25">
      <c r="A4068" t="str">
        <f t="shared" si="1355"/>
        <v>20110218</v>
      </c>
      <c r="B4068" s="1">
        <f t="shared" si="1354"/>
        <v>40592</v>
      </c>
      <c r="C4068" s="1" t="str">
        <f t="shared" si="1356"/>
        <v>2011/02/18</v>
      </c>
      <c r="D4068">
        <f t="shared" si="1357"/>
        <v>6</v>
      </c>
      <c r="E4068" t="str">
        <f t="shared" si="1358"/>
        <v>Friday</v>
      </c>
      <c r="F4068">
        <f t="shared" si="1359"/>
        <v>18</v>
      </c>
      <c r="G4068" s="2">
        <f t="shared" si="1360"/>
        <v>49</v>
      </c>
      <c r="H4068" t="str">
        <f t="shared" si="1361"/>
        <v>Weekend</v>
      </c>
      <c r="I4068">
        <f t="shared" si="1362"/>
        <v>8</v>
      </c>
      <c r="J4068" t="str">
        <f t="shared" si="1363"/>
        <v>February</v>
      </c>
      <c r="K4068">
        <f t="shared" si="1364"/>
        <v>2</v>
      </c>
      <c r="L4068" s="1" t="str">
        <f t="shared" si="1365"/>
        <v>N</v>
      </c>
      <c r="M4068">
        <f t="shared" si="1366"/>
        <v>1</v>
      </c>
      <c r="N4068">
        <f t="shared" si="1367"/>
        <v>2011</v>
      </c>
      <c r="O4068" t="str">
        <f t="shared" si="1368"/>
        <v>2011-02</v>
      </c>
      <c r="P4068" t="str">
        <f t="shared" si="1369"/>
        <v>2011Q1</v>
      </c>
      <c r="Q4068">
        <f t="shared" si="1370"/>
        <v>8</v>
      </c>
      <c r="R4068">
        <f t="shared" si="1371"/>
        <v>3</v>
      </c>
      <c r="S4068">
        <f t="shared" si="1372"/>
        <v>2011</v>
      </c>
      <c r="T4068" t="str">
        <f t="shared" si="1373"/>
        <v>FY2011-08</v>
      </c>
      <c r="U4068" t="str">
        <f t="shared" si="1374"/>
        <v>FY2011Q3</v>
      </c>
    </row>
    <row r="4069" spans="1:21" x14ac:dyDescent="0.25">
      <c r="A4069" t="str">
        <f t="shared" si="1355"/>
        <v>20110219</v>
      </c>
      <c r="B4069" s="1">
        <f t="shared" si="1354"/>
        <v>40593</v>
      </c>
      <c r="C4069" s="1" t="str">
        <f t="shared" si="1356"/>
        <v>2011/02/19</v>
      </c>
      <c r="D4069">
        <f t="shared" si="1357"/>
        <v>7</v>
      </c>
      <c r="E4069" t="str">
        <f t="shared" si="1358"/>
        <v>Saturday</v>
      </c>
      <c r="F4069">
        <f t="shared" si="1359"/>
        <v>19</v>
      </c>
      <c r="G4069" s="2">
        <f t="shared" si="1360"/>
        <v>50</v>
      </c>
      <c r="H4069" t="str">
        <f t="shared" si="1361"/>
        <v>Weekend</v>
      </c>
      <c r="I4069">
        <f t="shared" si="1362"/>
        <v>8</v>
      </c>
      <c r="J4069" t="str">
        <f t="shared" si="1363"/>
        <v>February</v>
      </c>
      <c r="K4069">
        <f t="shared" si="1364"/>
        <v>2</v>
      </c>
      <c r="L4069" s="1" t="str">
        <f t="shared" si="1365"/>
        <v>N</v>
      </c>
      <c r="M4069">
        <f t="shared" si="1366"/>
        <v>1</v>
      </c>
      <c r="N4069">
        <f t="shared" si="1367"/>
        <v>2011</v>
      </c>
      <c r="O4069" t="str">
        <f t="shared" si="1368"/>
        <v>2011-02</v>
      </c>
      <c r="P4069" t="str">
        <f t="shared" si="1369"/>
        <v>2011Q1</v>
      </c>
      <c r="Q4069">
        <f t="shared" si="1370"/>
        <v>8</v>
      </c>
      <c r="R4069">
        <f t="shared" si="1371"/>
        <v>3</v>
      </c>
      <c r="S4069">
        <f t="shared" si="1372"/>
        <v>2011</v>
      </c>
      <c r="T4069" t="str">
        <f t="shared" si="1373"/>
        <v>FY2011-08</v>
      </c>
      <c r="U4069" t="str">
        <f t="shared" si="1374"/>
        <v>FY2011Q3</v>
      </c>
    </row>
    <row r="4070" spans="1:21" x14ac:dyDescent="0.25">
      <c r="A4070" t="str">
        <f t="shared" si="1355"/>
        <v>20110220</v>
      </c>
      <c r="B4070" s="1">
        <f t="shared" si="1354"/>
        <v>40594</v>
      </c>
      <c r="C4070" s="1" t="str">
        <f t="shared" si="1356"/>
        <v>2011/02/20</v>
      </c>
      <c r="D4070">
        <f t="shared" si="1357"/>
        <v>1</v>
      </c>
      <c r="E4070" t="str">
        <f t="shared" si="1358"/>
        <v>Sunday</v>
      </c>
      <c r="F4070">
        <f t="shared" si="1359"/>
        <v>20</v>
      </c>
      <c r="G4070" s="2">
        <f t="shared" si="1360"/>
        <v>51</v>
      </c>
      <c r="H4070" t="str">
        <f t="shared" si="1361"/>
        <v>Weekday</v>
      </c>
      <c r="I4070">
        <f t="shared" si="1362"/>
        <v>9</v>
      </c>
      <c r="J4070" t="str">
        <f t="shared" si="1363"/>
        <v>February</v>
      </c>
      <c r="K4070">
        <f t="shared" si="1364"/>
        <v>2</v>
      </c>
      <c r="L4070" s="1" t="str">
        <f t="shared" si="1365"/>
        <v>N</v>
      </c>
      <c r="M4070">
        <f t="shared" si="1366"/>
        <v>1</v>
      </c>
      <c r="N4070">
        <f t="shared" si="1367"/>
        <v>2011</v>
      </c>
      <c r="O4070" t="str">
        <f t="shared" si="1368"/>
        <v>2011-02</v>
      </c>
      <c r="P4070" t="str">
        <f t="shared" si="1369"/>
        <v>2011Q1</v>
      </c>
      <c r="Q4070">
        <f t="shared" si="1370"/>
        <v>8</v>
      </c>
      <c r="R4070">
        <f t="shared" si="1371"/>
        <v>3</v>
      </c>
      <c r="S4070">
        <f t="shared" si="1372"/>
        <v>2011</v>
      </c>
      <c r="T4070" t="str">
        <f t="shared" si="1373"/>
        <v>FY2011-08</v>
      </c>
      <c r="U4070" t="str">
        <f t="shared" si="1374"/>
        <v>FY2011Q3</v>
      </c>
    </row>
    <row r="4071" spans="1:21" x14ac:dyDescent="0.25">
      <c r="A4071" t="str">
        <f t="shared" si="1355"/>
        <v>20110221</v>
      </c>
      <c r="B4071" s="1">
        <f t="shared" si="1354"/>
        <v>40595</v>
      </c>
      <c r="C4071" s="1" t="str">
        <f t="shared" si="1356"/>
        <v>2011/02/21</v>
      </c>
      <c r="D4071">
        <f t="shared" si="1357"/>
        <v>2</v>
      </c>
      <c r="E4071" t="str">
        <f t="shared" si="1358"/>
        <v>Monday</v>
      </c>
      <c r="F4071">
        <f t="shared" si="1359"/>
        <v>21</v>
      </c>
      <c r="G4071" s="2">
        <f t="shared" si="1360"/>
        <v>52</v>
      </c>
      <c r="H4071" t="str">
        <f t="shared" si="1361"/>
        <v>Weekday</v>
      </c>
      <c r="I4071">
        <f t="shared" si="1362"/>
        <v>9</v>
      </c>
      <c r="J4071" t="str">
        <f t="shared" si="1363"/>
        <v>February</v>
      </c>
      <c r="K4071">
        <f t="shared" si="1364"/>
        <v>2</v>
      </c>
      <c r="L4071" s="1" t="str">
        <f t="shared" si="1365"/>
        <v>N</v>
      </c>
      <c r="M4071">
        <f t="shared" si="1366"/>
        <v>1</v>
      </c>
      <c r="N4071">
        <f t="shared" si="1367"/>
        <v>2011</v>
      </c>
      <c r="O4071" t="str">
        <f t="shared" si="1368"/>
        <v>2011-02</v>
      </c>
      <c r="P4071" t="str">
        <f t="shared" si="1369"/>
        <v>2011Q1</v>
      </c>
      <c r="Q4071">
        <f t="shared" si="1370"/>
        <v>8</v>
      </c>
      <c r="R4071">
        <f t="shared" si="1371"/>
        <v>3</v>
      </c>
      <c r="S4071">
        <f t="shared" si="1372"/>
        <v>2011</v>
      </c>
      <c r="T4071" t="str">
        <f t="shared" si="1373"/>
        <v>FY2011-08</v>
      </c>
      <c r="U4071" t="str">
        <f t="shared" si="1374"/>
        <v>FY2011Q3</v>
      </c>
    </row>
    <row r="4072" spans="1:21" x14ac:dyDescent="0.25">
      <c r="A4072" t="str">
        <f t="shared" si="1355"/>
        <v>20110222</v>
      </c>
      <c r="B4072" s="1">
        <f t="shared" si="1354"/>
        <v>40596</v>
      </c>
      <c r="C4072" s="1" t="str">
        <f t="shared" si="1356"/>
        <v>2011/02/22</v>
      </c>
      <c r="D4072">
        <f t="shared" si="1357"/>
        <v>3</v>
      </c>
      <c r="E4072" t="str">
        <f t="shared" si="1358"/>
        <v>Tuesday</v>
      </c>
      <c r="F4072">
        <f t="shared" si="1359"/>
        <v>22</v>
      </c>
      <c r="G4072" s="2">
        <f t="shared" si="1360"/>
        <v>53</v>
      </c>
      <c r="H4072" t="str">
        <f t="shared" si="1361"/>
        <v>Weekday</v>
      </c>
      <c r="I4072">
        <f t="shared" si="1362"/>
        <v>9</v>
      </c>
      <c r="J4072" t="str">
        <f t="shared" si="1363"/>
        <v>February</v>
      </c>
      <c r="K4072">
        <f t="shared" si="1364"/>
        <v>2</v>
      </c>
      <c r="L4072" s="1" t="str">
        <f t="shared" si="1365"/>
        <v>N</v>
      </c>
      <c r="M4072">
        <f t="shared" si="1366"/>
        <v>1</v>
      </c>
      <c r="N4072">
        <f t="shared" si="1367"/>
        <v>2011</v>
      </c>
      <c r="O4072" t="str">
        <f t="shared" si="1368"/>
        <v>2011-02</v>
      </c>
      <c r="P4072" t="str">
        <f t="shared" si="1369"/>
        <v>2011Q1</v>
      </c>
      <c r="Q4072">
        <f t="shared" si="1370"/>
        <v>8</v>
      </c>
      <c r="R4072">
        <f t="shared" si="1371"/>
        <v>3</v>
      </c>
      <c r="S4072">
        <f t="shared" si="1372"/>
        <v>2011</v>
      </c>
      <c r="T4072" t="str">
        <f t="shared" si="1373"/>
        <v>FY2011-08</v>
      </c>
      <c r="U4072" t="str">
        <f t="shared" si="1374"/>
        <v>FY2011Q3</v>
      </c>
    </row>
    <row r="4073" spans="1:21" x14ac:dyDescent="0.25">
      <c r="A4073" t="str">
        <f t="shared" si="1355"/>
        <v>20110223</v>
      </c>
      <c r="B4073" s="1">
        <f t="shared" si="1354"/>
        <v>40597</v>
      </c>
      <c r="C4073" s="1" t="str">
        <f t="shared" si="1356"/>
        <v>2011/02/23</v>
      </c>
      <c r="D4073">
        <f t="shared" si="1357"/>
        <v>4</v>
      </c>
      <c r="E4073" t="str">
        <f t="shared" si="1358"/>
        <v>Wednesday</v>
      </c>
      <c r="F4073">
        <f t="shared" si="1359"/>
        <v>23</v>
      </c>
      <c r="G4073" s="2">
        <f t="shared" si="1360"/>
        <v>54</v>
      </c>
      <c r="H4073" t="str">
        <f t="shared" si="1361"/>
        <v>Weekday</v>
      </c>
      <c r="I4073">
        <f t="shared" si="1362"/>
        <v>9</v>
      </c>
      <c r="J4073" t="str">
        <f t="shared" si="1363"/>
        <v>February</v>
      </c>
      <c r="K4073">
        <f t="shared" si="1364"/>
        <v>2</v>
      </c>
      <c r="L4073" s="1" t="str">
        <f t="shared" si="1365"/>
        <v>N</v>
      </c>
      <c r="M4073">
        <f t="shared" si="1366"/>
        <v>1</v>
      </c>
      <c r="N4073">
        <f t="shared" si="1367"/>
        <v>2011</v>
      </c>
      <c r="O4073" t="str">
        <f t="shared" si="1368"/>
        <v>2011-02</v>
      </c>
      <c r="P4073" t="str">
        <f t="shared" si="1369"/>
        <v>2011Q1</v>
      </c>
      <c r="Q4073">
        <f t="shared" si="1370"/>
        <v>8</v>
      </c>
      <c r="R4073">
        <f t="shared" si="1371"/>
        <v>3</v>
      </c>
      <c r="S4073">
        <f t="shared" si="1372"/>
        <v>2011</v>
      </c>
      <c r="T4073" t="str">
        <f t="shared" si="1373"/>
        <v>FY2011-08</v>
      </c>
      <c r="U4073" t="str">
        <f t="shared" si="1374"/>
        <v>FY2011Q3</v>
      </c>
    </row>
    <row r="4074" spans="1:21" x14ac:dyDescent="0.25">
      <c r="A4074" t="str">
        <f t="shared" si="1355"/>
        <v>20110224</v>
      </c>
      <c r="B4074" s="1">
        <f t="shared" si="1354"/>
        <v>40598</v>
      </c>
      <c r="C4074" s="1" t="str">
        <f t="shared" si="1356"/>
        <v>2011/02/24</v>
      </c>
      <c r="D4074">
        <f t="shared" si="1357"/>
        <v>5</v>
      </c>
      <c r="E4074" t="str">
        <f t="shared" si="1358"/>
        <v>Thursday</v>
      </c>
      <c r="F4074">
        <f t="shared" si="1359"/>
        <v>24</v>
      </c>
      <c r="G4074" s="2">
        <f t="shared" si="1360"/>
        <v>55</v>
      </c>
      <c r="H4074" t="str">
        <f t="shared" si="1361"/>
        <v>Weekday</v>
      </c>
      <c r="I4074">
        <f t="shared" si="1362"/>
        <v>9</v>
      </c>
      <c r="J4074" t="str">
        <f t="shared" si="1363"/>
        <v>February</v>
      </c>
      <c r="K4074">
        <f t="shared" si="1364"/>
        <v>2</v>
      </c>
      <c r="L4074" s="1" t="str">
        <f t="shared" si="1365"/>
        <v>N</v>
      </c>
      <c r="M4074">
        <f t="shared" si="1366"/>
        <v>1</v>
      </c>
      <c r="N4074">
        <f t="shared" si="1367"/>
        <v>2011</v>
      </c>
      <c r="O4074" t="str">
        <f t="shared" si="1368"/>
        <v>2011-02</v>
      </c>
      <c r="P4074" t="str">
        <f t="shared" si="1369"/>
        <v>2011Q1</v>
      </c>
      <c r="Q4074">
        <f t="shared" si="1370"/>
        <v>8</v>
      </c>
      <c r="R4074">
        <f t="shared" si="1371"/>
        <v>3</v>
      </c>
      <c r="S4074">
        <f t="shared" si="1372"/>
        <v>2011</v>
      </c>
      <c r="T4074" t="str">
        <f t="shared" si="1373"/>
        <v>FY2011-08</v>
      </c>
      <c r="U4074" t="str">
        <f t="shared" si="1374"/>
        <v>FY2011Q3</v>
      </c>
    </row>
    <row r="4075" spans="1:21" x14ac:dyDescent="0.25">
      <c r="A4075" t="str">
        <f t="shared" si="1355"/>
        <v>20110225</v>
      </c>
      <c r="B4075" s="1">
        <f t="shared" si="1354"/>
        <v>40599</v>
      </c>
      <c r="C4075" s="1" t="str">
        <f t="shared" si="1356"/>
        <v>2011/02/25</v>
      </c>
      <c r="D4075">
        <f t="shared" si="1357"/>
        <v>6</v>
      </c>
      <c r="E4075" t="str">
        <f t="shared" si="1358"/>
        <v>Friday</v>
      </c>
      <c r="F4075">
        <f t="shared" si="1359"/>
        <v>25</v>
      </c>
      <c r="G4075" s="2">
        <f t="shared" si="1360"/>
        <v>56</v>
      </c>
      <c r="H4075" t="str">
        <f t="shared" si="1361"/>
        <v>Weekend</v>
      </c>
      <c r="I4075">
        <f t="shared" si="1362"/>
        <v>9</v>
      </c>
      <c r="J4075" t="str">
        <f t="shared" si="1363"/>
        <v>February</v>
      </c>
      <c r="K4075">
        <f t="shared" si="1364"/>
        <v>2</v>
      </c>
      <c r="L4075" s="1" t="str">
        <f t="shared" si="1365"/>
        <v>N</v>
      </c>
      <c r="M4075">
        <f t="shared" si="1366"/>
        <v>1</v>
      </c>
      <c r="N4075">
        <f t="shared" si="1367"/>
        <v>2011</v>
      </c>
      <c r="O4075" t="str">
        <f t="shared" si="1368"/>
        <v>2011-02</v>
      </c>
      <c r="P4075" t="str">
        <f t="shared" si="1369"/>
        <v>2011Q1</v>
      </c>
      <c r="Q4075">
        <f t="shared" si="1370"/>
        <v>8</v>
      </c>
      <c r="R4075">
        <f t="shared" si="1371"/>
        <v>3</v>
      </c>
      <c r="S4075">
        <f t="shared" si="1372"/>
        <v>2011</v>
      </c>
      <c r="T4075" t="str">
        <f t="shared" si="1373"/>
        <v>FY2011-08</v>
      </c>
      <c r="U4075" t="str">
        <f t="shared" si="1374"/>
        <v>FY2011Q3</v>
      </c>
    </row>
    <row r="4076" spans="1:21" x14ac:dyDescent="0.25">
      <c r="A4076" t="str">
        <f t="shared" si="1355"/>
        <v>20110226</v>
      </c>
      <c r="B4076" s="1">
        <f t="shared" si="1354"/>
        <v>40600</v>
      </c>
      <c r="C4076" s="1" t="str">
        <f t="shared" si="1356"/>
        <v>2011/02/26</v>
      </c>
      <c r="D4076">
        <f t="shared" si="1357"/>
        <v>7</v>
      </c>
      <c r="E4076" t="str">
        <f t="shared" si="1358"/>
        <v>Saturday</v>
      </c>
      <c r="F4076">
        <f t="shared" si="1359"/>
        <v>26</v>
      </c>
      <c r="G4076" s="2">
        <f t="shared" si="1360"/>
        <v>57</v>
      </c>
      <c r="H4076" t="str">
        <f t="shared" si="1361"/>
        <v>Weekend</v>
      </c>
      <c r="I4076">
        <f t="shared" si="1362"/>
        <v>9</v>
      </c>
      <c r="J4076" t="str">
        <f t="shared" si="1363"/>
        <v>February</v>
      </c>
      <c r="K4076">
        <f t="shared" si="1364"/>
        <v>2</v>
      </c>
      <c r="L4076" s="1" t="str">
        <f t="shared" si="1365"/>
        <v>N</v>
      </c>
      <c r="M4076">
        <f t="shared" si="1366"/>
        <v>1</v>
      </c>
      <c r="N4076">
        <f t="shared" si="1367"/>
        <v>2011</v>
      </c>
      <c r="O4076" t="str">
        <f t="shared" si="1368"/>
        <v>2011-02</v>
      </c>
      <c r="P4076" t="str">
        <f t="shared" si="1369"/>
        <v>2011Q1</v>
      </c>
      <c r="Q4076">
        <f t="shared" si="1370"/>
        <v>8</v>
      </c>
      <c r="R4076">
        <f t="shared" si="1371"/>
        <v>3</v>
      </c>
      <c r="S4076">
        <f t="shared" si="1372"/>
        <v>2011</v>
      </c>
      <c r="T4076" t="str">
        <f t="shared" si="1373"/>
        <v>FY2011-08</v>
      </c>
      <c r="U4076" t="str">
        <f t="shared" si="1374"/>
        <v>FY2011Q3</v>
      </c>
    </row>
    <row r="4077" spans="1:21" x14ac:dyDescent="0.25">
      <c r="A4077" t="str">
        <f t="shared" si="1355"/>
        <v>20110227</v>
      </c>
      <c r="B4077" s="1">
        <f t="shared" si="1354"/>
        <v>40601</v>
      </c>
      <c r="C4077" s="1" t="str">
        <f t="shared" si="1356"/>
        <v>2011/02/27</v>
      </c>
      <c r="D4077">
        <f t="shared" si="1357"/>
        <v>1</v>
      </c>
      <c r="E4077" t="str">
        <f t="shared" si="1358"/>
        <v>Sunday</v>
      </c>
      <c r="F4077">
        <f t="shared" si="1359"/>
        <v>27</v>
      </c>
      <c r="G4077" s="2">
        <f t="shared" si="1360"/>
        <v>58</v>
      </c>
      <c r="H4077" t="str">
        <f t="shared" si="1361"/>
        <v>Weekday</v>
      </c>
      <c r="I4077">
        <f t="shared" si="1362"/>
        <v>10</v>
      </c>
      <c r="J4077" t="str">
        <f t="shared" si="1363"/>
        <v>February</v>
      </c>
      <c r="K4077">
        <f t="shared" si="1364"/>
        <v>2</v>
      </c>
      <c r="L4077" s="1" t="str">
        <f t="shared" si="1365"/>
        <v>N</v>
      </c>
      <c r="M4077">
        <f t="shared" si="1366"/>
        <v>1</v>
      </c>
      <c r="N4077">
        <f t="shared" si="1367"/>
        <v>2011</v>
      </c>
      <c r="O4077" t="str">
        <f t="shared" si="1368"/>
        <v>2011-02</v>
      </c>
      <c r="P4077" t="str">
        <f t="shared" si="1369"/>
        <v>2011Q1</v>
      </c>
      <c r="Q4077">
        <f t="shared" si="1370"/>
        <v>8</v>
      </c>
      <c r="R4077">
        <f t="shared" si="1371"/>
        <v>3</v>
      </c>
      <c r="S4077">
        <f t="shared" si="1372"/>
        <v>2011</v>
      </c>
      <c r="T4077" t="str">
        <f t="shared" si="1373"/>
        <v>FY2011-08</v>
      </c>
      <c r="U4077" t="str">
        <f t="shared" si="1374"/>
        <v>FY2011Q3</v>
      </c>
    </row>
    <row r="4078" spans="1:21" x14ac:dyDescent="0.25">
      <c r="A4078" t="str">
        <f t="shared" si="1355"/>
        <v>20110228</v>
      </c>
      <c r="B4078" s="1">
        <f t="shared" si="1354"/>
        <v>40602</v>
      </c>
      <c r="C4078" s="1" t="str">
        <f t="shared" si="1356"/>
        <v>2011/02/28</v>
      </c>
      <c r="D4078">
        <f t="shared" si="1357"/>
        <v>2</v>
      </c>
      <c r="E4078" t="str">
        <f t="shared" si="1358"/>
        <v>Monday</v>
      </c>
      <c r="F4078">
        <f t="shared" si="1359"/>
        <v>28</v>
      </c>
      <c r="G4078" s="2">
        <f t="shared" si="1360"/>
        <v>59</v>
      </c>
      <c r="H4078" t="str">
        <f t="shared" si="1361"/>
        <v>Weekday</v>
      </c>
      <c r="I4078">
        <f t="shared" si="1362"/>
        <v>10</v>
      </c>
      <c r="J4078" t="str">
        <f t="shared" si="1363"/>
        <v>February</v>
      </c>
      <c r="K4078">
        <f t="shared" si="1364"/>
        <v>2</v>
      </c>
      <c r="L4078" s="1" t="str">
        <f t="shared" si="1365"/>
        <v>Y</v>
      </c>
      <c r="M4078">
        <f t="shared" si="1366"/>
        <v>1</v>
      </c>
      <c r="N4078">
        <f t="shared" si="1367"/>
        <v>2011</v>
      </c>
      <c r="O4078" t="str">
        <f t="shared" si="1368"/>
        <v>2011-02</v>
      </c>
      <c r="P4078" t="str">
        <f t="shared" si="1369"/>
        <v>2011Q1</v>
      </c>
      <c r="Q4078">
        <f t="shared" si="1370"/>
        <v>8</v>
      </c>
      <c r="R4078">
        <f t="shared" si="1371"/>
        <v>3</v>
      </c>
      <c r="S4078">
        <f t="shared" si="1372"/>
        <v>2011</v>
      </c>
      <c r="T4078" t="str">
        <f t="shared" si="1373"/>
        <v>FY2011-08</v>
      </c>
      <c r="U4078" t="str">
        <f t="shared" si="1374"/>
        <v>FY2011Q3</v>
      </c>
    </row>
    <row r="4079" spans="1:21" x14ac:dyDescent="0.25">
      <c r="A4079" t="str">
        <f t="shared" si="1355"/>
        <v>20110301</v>
      </c>
      <c r="B4079" s="1">
        <f t="shared" si="1354"/>
        <v>40603</v>
      </c>
      <c r="C4079" s="1" t="str">
        <f t="shared" si="1356"/>
        <v>2011/03/01</v>
      </c>
      <c r="D4079">
        <f t="shared" si="1357"/>
        <v>3</v>
      </c>
      <c r="E4079" t="str">
        <f t="shared" si="1358"/>
        <v>Tuesday</v>
      </c>
      <c r="F4079">
        <f t="shared" si="1359"/>
        <v>1</v>
      </c>
      <c r="G4079" s="2">
        <f t="shared" si="1360"/>
        <v>60</v>
      </c>
      <c r="H4079" t="str">
        <f t="shared" si="1361"/>
        <v>Weekday</v>
      </c>
      <c r="I4079">
        <f t="shared" si="1362"/>
        <v>10</v>
      </c>
      <c r="J4079" t="str">
        <f t="shared" si="1363"/>
        <v>March</v>
      </c>
      <c r="K4079">
        <f t="shared" si="1364"/>
        <v>3</v>
      </c>
      <c r="L4079" s="1" t="str">
        <f t="shared" si="1365"/>
        <v>N</v>
      </c>
      <c r="M4079">
        <f t="shared" si="1366"/>
        <v>1</v>
      </c>
      <c r="N4079">
        <f t="shared" si="1367"/>
        <v>2011</v>
      </c>
      <c r="O4079" t="str">
        <f t="shared" si="1368"/>
        <v>2011-03</v>
      </c>
      <c r="P4079" t="str">
        <f t="shared" si="1369"/>
        <v>2011Q1</v>
      </c>
      <c r="Q4079">
        <f t="shared" si="1370"/>
        <v>9</v>
      </c>
      <c r="R4079">
        <f t="shared" si="1371"/>
        <v>3</v>
      </c>
      <c r="S4079">
        <f t="shared" si="1372"/>
        <v>2011</v>
      </c>
      <c r="T4079" t="str">
        <f t="shared" si="1373"/>
        <v>FY2011-09</v>
      </c>
      <c r="U4079" t="str">
        <f t="shared" si="1374"/>
        <v>FY2011Q3</v>
      </c>
    </row>
    <row r="4080" spans="1:21" x14ac:dyDescent="0.25">
      <c r="A4080" t="str">
        <f t="shared" si="1355"/>
        <v>20110302</v>
      </c>
      <c r="B4080" s="1">
        <f t="shared" si="1354"/>
        <v>40604</v>
      </c>
      <c r="C4080" s="1" t="str">
        <f t="shared" si="1356"/>
        <v>2011/03/02</v>
      </c>
      <c r="D4080">
        <f t="shared" si="1357"/>
        <v>4</v>
      </c>
      <c r="E4080" t="str">
        <f t="shared" si="1358"/>
        <v>Wednesday</v>
      </c>
      <c r="F4080">
        <f t="shared" si="1359"/>
        <v>2</v>
      </c>
      <c r="G4080" s="2">
        <f t="shared" si="1360"/>
        <v>61</v>
      </c>
      <c r="H4080" t="str">
        <f t="shared" si="1361"/>
        <v>Weekday</v>
      </c>
      <c r="I4080">
        <f t="shared" si="1362"/>
        <v>10</v>
      </c>
      <c r="J4080" t="str">
        <f t="shared" si="1363"/>
        <v>March</v>
      </c>
      <c r="K4080">
        <f t="shared" si="1364"/>
        <v>3</v>
      </c>
      <c r="L4080" s="1" t="str">
        <f t="shared" si="1365"/>
        <v>N</v>
      </c>
      <c r="M4080">
        <f t="shared" si="1366"/>
        <v>1</v>
      </c>
      <c r="N4080">
        <f t="shared" si="1367"/>
        <v>2011</v>
      </c>
      <c r="O4080" t="str">
        <f t="shared" si="1368"/>
        <v>2011-03</v>
      </c>
      <c r="P4080" t="str">
        <f t="shared" si="1369"/>
        <v>2011Q1</v>
      </c>
      <c r="Q4080">
        <f t="shared" si="1370"/>
        <v>9</v>
      </c>
      <c r="R4080">
        <f t="shared" si="1371"/>
        <v>3</v>
      </c>
      <c r="S4080">
        <f t="shared" si="1372"/>
        <v>2011</v>
      </c>
      <c r="T4080" t="str">
        <f t="shared" si="1373"/>
        <v>FY2011-09</v>
      </c>
      <c r="U4080" t="str">
        <f t="shared" si="1374"/>
        <v>FY2011Q3</v>
      </c>
    </row>
    <row r="4081" spans="1:21" x14ac:dyDescent="0.25">
      <c r="A4081" t="str">
        <f t="shared" si="1355"/>
        <v>20110303</v>
      </c>
      <c r="B4081" s="1">
        <f t="shared" si="1354"/>
        <v>40605</v>
      </c>
      <c r="C4081" s="1" t="str">
        <f t="shared" si="1356"/>
        <v>2011/03/03</v>
      </c>
      <c r="D4081">
        <f t="shared" si="1357"/>
        <v>5</v>
      </c>
      <c r="E4081" t="str">
        <f t="shared" si="1358"/>
        <v>Thursday</v>
      </c>
      <c r="F4081">
        <f t="shared" si="1359"/>
        <v>3</v>
      </c>
      <c r="G4081" s="2">
        <f t="shared" si="1360"/>
        <v>62</v>
      </c>
      <c r="H4081" t="str">
        <f t="shared" si="1361"/>
        <v>Weekday</v>
      </c>
      <c r="I4081">
        <f t="shared" si="1362"/>
        <v>10</v>
      </c>
      <c r="J4081" t="str">
        <f t="shared" si="1363"/>
        <v>March</v>
      </c>
      <c r="K4081">
        <f t="shared" si="1364"/>
        <v>3</v>
      </c>
      <c r="L4081" s="1" t="str">
        <f t="shared" si="1365"/>
        <v>N</v>
      </c>
      <c r="M4081">
        <f t="shared" si="1366"/>
        <v>1</v>
      </c>
      <c r="N4081">
        <f t="shared" si="1367"/>
        <v>2011</v>
      </c>
      <c r="O4081" t="str">
        <f t="shared" si="1368"/>
        <v>2011-03</v>
      </c>
      <c r="P4081" t="str">
        <f t="shared" si="1369"/>
        <v>2011Q1</v>
      </c>
      <c r="Q4081">
        <f t="shared" si="1370"/>
        <v>9</v>
      </c>
      <c r="R4081">
        <f t="shared" si="1371"/>
        <v>3</v>
      </c>
      <c r="S4081">
        <f t="shared" si="1372"/>
        <v>2011</v>
      </c>
      <c r="T4081" t="str">
        <f t="shared" si="1373"/>
        <v>FY2011-09</v>
      </c>
      <c r="U4081" t="str">
        <f t="shared" si="1374"/>
        <v>FY2011Q3</v>
      </c>
    </row>
    <row r="4082" spans="1:21" x14ac:dyDescent="0.25">
      <c r="A4082" t="str">
        <f t="shared" si="1355"/>
        <v>20110304</v>
      </c>
      <c r="B4082" s="1">
        <f t="shared" si="1354"/>
        <v>40606</v>
      </c>
      <c r="C4082" s="1" t="str">
        <f t="shared" si="1356"/>
        <v>2011/03/04</v>
      </c>
      <c r="D4082">
        <f t="shared" si="1357"/>
        <v>6</v>
      </c>
      <c r="E4082" t="str">
        <f t="shared" si="1358"/>
        <v>Friday</v>
      </c>
      <c r="F4082">
        <f t="shared" si="1359"/>
        <v>4</v>
      </c>
      <c r="G4082" s="2">
        <f t="shared" si="1360"/>
        <v>63</v>
      </c>
      <c r="H4082" t="str">
        <f t="shared" si="1361"/>
        <v>Weekend</v>
      </c>
      <c r="I4082">
        <f t="shared" si="1362"/>
        <v>10</v>
      </c>
      <c r="J4082" t="str">
        <f t="shared" si="1363"/>
        <v>March</v>
      </c>
      <c r="K4082">
        <f t="shared" si="1364"/>
        <v>3</v>
      </c>
      <c r="L4082" s="1" t="str">
        <f t="shared" si="1365"/>
        <v>N</v>
      </c>
      <c r="M4082">
        <f t="shared" si="1366"/>
        <v>1</v>
      </c>
      <c r="N4082">
        <f t="shared" si="1367"/>
        <v>2011</v>
      </c>
      <c r="O4082" t="str">
        <f t="shared" si="1368"/>
        <v>2011-03</v>
      </c>
      <c r="P4082" t="str">
        <f t="shared" si="1369"/>
        <v>2011Q1</v>
      </c>
      <c r="Q4082">
        <f t="shared" si="1370"/>
        <v>9</v>
      </c>
      <c r="R4082">
        <f t="shared" si="1371"/>
        <v>3</v>
      </c>
      <c r="S4082">
        <f t="shared" si="1372"/>
        <v>2011</v>
      </c>
      <c r="T4082" t="str">
        <f t="shared" si="1373"/>
        <v>FY2011-09</v>
      </c>
      <c r="U4082" t="str">
        <f t="shared" si="1374"/>
        <v>FY2011Q3</v>
      </c>
    </row>
    <row r="4083" spans="1:21" x14ac:dyDescent="0.25">
      <c r="A4083" t="str">
        <f t="shared" si="1355"/>
        <v>20110305</v>
      </c>
      <c r="B4083" s="1">
        <f t="shared" si="1354"/>
        <v>40607</v>
      </c>
      <c r="C4083" s="1" t="str">
        <f t="shared" si="1356"/>
        <v>2011/03/05</v>
      </c>
      <c r="D4083">
        <f t="shared" si="1357"/>
        <v>7</v>
      </c>
      <c r="E4083" t="str">
        <f t="shared" si="1358"/>
        <v>Saturday</v>
      </c>
      <c r="F4083">
        <f t="shared" si="1359"/>
        <v>5</v>
      </c>
      <c r="G4083" s="2">
        <f t="shared" si="1360"/>
        <v>64</v>
      </c>
      <c r="H4083" t="str">
        <f t="shared" si="1361"/>
        <v>Weekend</v>
      </c>
      <c r="I4083">
        <f t="shared" si="1362"/>
        <v>10</v>
      </c>
      <c r="J4083" t="str">
        <f t="shared" si="1363"/>
        <v>March</v>
      </c>
      <c r="K4083">
        <f t="shared" si="1364"/>
        <v>3</v>
      </c>
      <c r="L4083" s="1" t="str">
        <f t="shared" si="1365"/>
        <v>N</v>
      </c>
      <c r="M4083">
        <f t="shared" si="1366"/>
        <v>1</v>
      </c>
      <c r="N4083">
        <f t="shared" si="1367"/>
        <v>2011</v>
      </c>
      <c r="O4083" t="str">
        <f t="shared" si="1368"/>
        <v>2011-03</v>
      </c>
      <c r="P4083" t="str">
        <f t="shared" si="1369"/>
        <v>2011Q1</v>
      </c>
      <c r="Q4083">
        <f t="shared" si="1370"/>
        <v>9</v>
      </c>
      <c r="R4083">
        <f t="shared" si="1371"/>
        <v>3</v>
      </c>
      <c r="S4083">
        <f t="shared" si="1372"/>
        <v>2011</v>
      </c>
      <c r="T4083" t="str">
        <f t="shared" si="1373"/>
        <v>FY2011-09</v>
      </c>
      <c r="U4083" t="str">
        <f t="shared" si="1374"/>
        <v>FY2011Q3</v>
      </c>
    </row>
    <row r="4084" spans="1:21" x14ac:dyDescent="0.25">
      <c r="A4084" t="str">
        <f t="shared" si="1355"/>
        <v>20110306</v>
      </c>
      <c r="B4084" s="1">
        <f t="shared" si="1354"/>
        <v>40608</v>
      </c>
      <c r="C4084" s="1" t="str">
        <f t="shared" si="1356"/>
        <v>2011/03/06</v>
      </c>
      <c r="D4084">
        <f t="shared" si="1357"/>
        <v>1</v>
      </c>
      <c r="E4084" t="str">
        <f t="shared" si="1358"/>
        <v>Sunday</v>
      </c>
      <c r="F4084">
        <f t="shared" si="1359"/>
        <v>6</v>
      </c>
      <c r="G4084" s="2">
        <f t="shared" si="1360"/>
        <v>65</v>
      </c>
      <c r="H4084" t="str">
        <f t="shared" si="1361"/>
        <v>Weekday</v>
      </c>
      <c r="I4084">
        <f t="shared" si="1362"/>
        <v>11</v>
      </c>
      <c r="J4084" t="str">
        <f t="shared" si="1363"/>
        <v>March</v>
      </c>
      <c r="K4084">
        <f t="shared" si="1364"/>
        <v>3</v>
      </c>
      <c r="L4084" s="1" t="str">
        <f t="shared" si="1365"/>
        <v>N</v>
      </c>
      <c r="M4084">
        <f t="shared" si="1366"/>
        <v>1</v>
      </c>
      <c r="N4084">
        <f t="shared" si="1367"/>
        <v>2011</v>
      </c>
      <c r="O4084" t="str">
        <f t="shared" si="1368"/>
        <v>2011-03</v>
      </c>
      <c r="P4084" t="str">
        <f t="shared" si="1369"/>
        <v>2011Q1</v>
      </c>
      <c r="Q4084">
        <f t="shared" si="1370"/>
        <v>9</v>
      </c>
      <c r="R4084">
        <f t="shared" si="1371"/>
        <v>3</v>
      </c>
      <c r="S4084">
        <f t="shared" si="1372"/>
        <v>2011</v>
      </c>
      <c r="T4084" t="str">
        <f t="shared" si="1373"/>
        <v>FY2011-09</v>
      </c>
      <c r="U4084" t="str">
        <f t="shared" si="1374"/>
        <v>FY2011Q3</v>
      </c>
    </row>
    <row r="4085" spans="1:21" x14ac:dyDescent="0.25">
      <c r="A4085" t="str">
        <f t="shared" si="1355"/>
        <v>20110307</v>
      </c>
      <c r="B4085" s="1">
        <f t="shared" si="1354"/>
        <v>40609</v>
      </c>
      <c r="C4085" s="1" t="str">
        <f t="shared" si="1356"/>
        <v>2011/03/07</v>
      </c>
      <c r="D4085">
        <f t="shared" si="1357"/>
        <v>2</v>
      </c>
      <c r="E4085" t="str">
        <f t="shared" si="1358"/>
        <v>Monday</v>
      </c>
      <c r="F4085">
        <f t="shared" si="1359"/>
        <v>7</v>
      </c>
      <c r="G4085" s="2">
        <f t="shared" si="1360"/>
        <v>66</v>
      </c>
      <c r="H4085" t="str">
        <f t="shared" si="1361"/>
        <v>Weekday</v>
      </c>
      <c r="I4085">
        <f t="shared" si="1362"/>
        <v>11</v>
      </c>
      <c r="J4085" t="str">
        <f t="shared" si="1363"/>
        <v>March</v>
      </c>
      <c r="K4085">
        <f t="shared" si="1364"/>
        <v>3</v>
      </c>
      <c r="L4085" s="1" t="str">
        <f t="shared" si="1365"/>
        <v>N</v>
      </c>
      <c r="M4085">
        <f t="shared" si="1366"/>
        <v>1</v>
      </c>
      <c r="N4085">
        <f t="shared" si="1367"/>
        <v>2011</v>
      </c>
      <c r="O4085" t="str">
        <f t="shared" si="1368"/>
        <v>2011-03</v>
      </c>
      <c r="P4085" t="str">
        <f t="shared" si="1369"/>
        <v>2011Q1</v>
      </c>
      <c r="Q4085">
        <f t="shared" si="1370"/>
        <v>9</v>
      </c>
      <c r="R4085">
        <f t="shared" si="1371"/>
        <v>3</v>
      </c>
      <c r="S4085">
        <f t="shared" si="1372"/>
        <v>2011</v>
      </c>
      <c r="T4085" t="str">
        <f t="shared" si="1373"/>
        <v>FY2011-09</v>
      </c>
      <c r="U4085" t="str">
        <f t="shared" si="1374"/>
        <v>FY2011Q3</v>
      </c>
    </row>
    <row r="4086" spans="1:21" x14ac:dyDescent="0.25">
      <c r="A4086" t="str">
        <f t="shared" si="1355"/>
        <v>20110308</v>
      </c>
      <c r="B4086" s="1">
        <f t="shared" si="1354"/>
        <v>40610</v>
      </c>
      <c r="C4086" s="1" t="str">
        <f t="shared" si="1356"/>
        <v>2011/03/08</v>
      </c>
      <c r="D4086">
        <f t="shared" si="1357"/>
        <v>3</v>
      </c>
      <c r="E4086" t="str">
        <f t="shared" si="1358"/>
        <v>Tuesday</v>
      </c>
      <c r="F4086">
        <f t="shared" si="1359"/>
        <v>8</v>
      </c>
      <c r="G4086" s="2">
        <f t="shared" si="1360"/>
        <v>67</v>
      </c>
      <c r="H4086" t="str">
        <f t="shared" si="1361"/>
        <v>Weekday</v>
      </c>
      <c r="I4086">
        <f t="shared" si="1362"/>
        <v>11</v>
      </c>
      <c r="J4086" t="str">
        <f t="shared" si="1363"/>
        <v>March</v>
      </c>
      <c r="K4086">
        <f t="shared" si="1364"/>
        <v>3</v>
      </c>
      <c r="L4086" s="1" t="str">
        <f t="shared" si="1365"/>
        <v>N</v>
      </c>
      <c r="M4086">
        <f t="shared" si="1366"/>
        <v>1</v>
      </c>
      <c r="N4086">
        <f t="shared" si="1367"/>
        <v>2011</v>
      </c>
      <c r="O4086" t="str">
        <f t="shared" si="1368"/>
        <v>2011-03</v>
      </c>
      <c r="P4086" t="str">
        <f t="shared" si="1369"/>
        <v>2011Q1</v>
      </c>
      <c r="Q4086">
        <f t="shared" si="1370"/>
        <v>9</v>
      </c>
      <c r="R4086">
        <f t="shared" si="1371"/>
        <v>3</v>
      </c>
      <c r="S4086">
        <f t="shared" si="1372"/>
        <v>2011</v>
      </c>
      <c r="T4086" t="str">
        <f t="shared" si="1373"/>
        <v>FY2011-09</v>
      </c>
      <c r="U4086" t="str">
        <f t="shared" si="1374"/>
        <v>FY2011Q3</v>
      </c>
    </row>
    <row r="4087" spans="1:21" x14ac:dyDescent="0.25">
      <c r="A4087" t="str">
        <f t="shared" si="1355"/>
        <v>20110309</v>
      </c>
      <c r="B4087" s="1">
        <f t="shared" si="1354"/>
        <v>40611</v>
      </c>
      <c r="C4087" s="1" t="str">
        <f t="shared" si="1356"/>
        <v>2011/03/09</v>
      </c>
      <c r="D4087">
        <f t="shared" si="1357"/>
        <v>4</v>
      </c>
      <c r="E4087" t="str">
        <f t="shared" si="1358"/>
        <v>Wednesday</v>
      </c>
      <c r="F4087">
        <f t="shared" si="1359"/>
        <v>9</v>
      </c>
      <c r="G4087" s="2">
        <f t="shared" si="1360"/>
        <v>68</v>
      </c>
      <c r="H4087" t="str">
        <f t="shared" si="1361"/>
        <v>Weekday</v>
      </c>
      <c r="I4087">
        <f t="shared" si="1362"/>
        <v>11</v>
      </c>
      <c r="J4087" t="str">
        <f t="shared" si="1363"/>
        <v>March</v>
      </c>
      <c r="K4087">
        <f t="shared" si="1364"/>
        <v>3</v>
      </c>
      <c r="L4087" s="1" t="str">
        <f t="shared" si="1365"/>
        <v>N</v>
      </c>
      <c r="M4087">
        <f t="shared" si="1366"/>
        <v>1</v>
      </c>
      <c r="N4087">
        <f t="shared" si="1367"/>
        <v>2011</v>
      </c>
      <c r="O4087" t="str">
        <f t="shared" si="1368"/>
        <v>2011-03</v>
      </c>
      <c r="P4087" t="str">
        <f t="shared" si="1369"/>
        <v>2011Q1</v>
      </c>
      <c r="Q4087">
        <f t="shared" si="1370"/>
        <v>9</v>
      </c>
      <c r="R4087">
        <f t="shared" si="1371"/>
        <v>3</v>
      </c>
      <c r="S4087">
        <f t="shared" si="1372"/>
        <v>2011</v>
      </c>
      <c r="T4087" t="str">
        <f t="shared" si="1373"/>
        <v>FY2011-09</v>
      </c>
      <c r="U4087" t="str">
        <f t="shared" si="1374"/>
        <v>FY2011Q3</v>
      </c>
    </row>
    <row r="4088" spans="1:21" x14ac:dyDescent="0.25">
      <c r="A4088" t="str">
        <f t="shared" si="1355"/>
        <v>20110310</v>
      </c>
      <c r="B4088" s="1">
        <f t="shared" si="1354"/>
        <v>40612</v>
      </c>
      <c r="C4088" s="1" t="str">
        <f t="shared" si="1356"/>
        <v>2011/03/10</v>
      </c>
      <c r="D4088">
        <f t="shared" si="1357"/>
        <v>5</v>
      </c>
      <c r="E4088" t="str">
        <f t="shared" si="1358"/>
        <v>Thursday</v>
      </c>
      <c r="F4088">
        <f t="shared" si="1359"/>
        <v>10</v>
      </c>
      <c r="G4088" s="2">
        <f t="shared" si="1360"/>
        <v>69</v>
      </c>
      <c r="H4088" t="str">
        <f t="shared" si="1361"/>
        <v>Weekday</v>
      </c>
      <c r="I4088">
        <f t="shared" si="1362"/>
        <v>11</v>
      </c>
      <c r="J4088" t="str">
        <f t="shared" si="1363"/>
        <v>March</v>
      </c>
      <c r="K4088">
        <f t="shared" si="1364"/>
        <v>3</v>
      </c>
      <c r="L4088" s="1" t="str">
        <f t="shared" si="1365"/>
        <v>N</v>
      </c>
      <c r="M4088">
        <f t="shared" si="1366"/>
        <v>1</v>
      </c>
      <c r="N4088">
        <f t="shared" si="1367"/>
        <v>2011</v>
      </c>
      <c r="O4088" t="str">
        <f t="shared" si="1368"/>
        <v>2011-03</v>
      </c>
      <c r="P4088" t="str">
        <f t="shared" si="1369"/>
        <v>2011Q1</v>
      </c>
      <c r="Q4088">
        <f t="shared" si="1370"/>
        <v>9</v>
      </c>
      <c r="R4088">
        <f t="shared" si="1371"/>
        <v>3</v>
      </c>
      <c r="S4088">
        <f t="shared" si="1372"/>
        <v>2011</v>
      </c>
      <c r="T4088" t="str">
        <f t="shared" si="1373"/>
        <v>FY2011-09</v>
      </c>
      <c r="U4088" t="str">
        <f t="shared" si="1374"/>
        <v>FY2011Q3</v>
      </c>
    </row>
    <row r="4089" spans="1:21" x14ac:dyDescent="0.25">
      <c r="A4089" t="str">
        <f t="shared" si="1355"/>
        <v>20110311</v>
      </c>
      <c r="B4089" s="1">
        <f t="shared" si="1354"/>
        <v>40613</v>
      </c>
      <c r="C4089" s="1" t="str">
        <f t="shared" si="1356"/>
        <v>2011/03/11</v>
      </c>
      <c r="D4089">
        <f t="shared" si="1357"/>
        <v>6</v>
      </c>
      <c r="E4089" t="str">
        <f t="shared" si="1358"/>
        <v>Friday</v>
      </c>
      <c r="F4089">
        <f t="shared" si="1359"/>
        <v>11</v>
      </c>
      <c r="G4089" s="2">
        <f t="shared" si="1360"/>
        <v>70</v>
      </c>
      <c r="H4089" t="str">
        <f t="shared" si="1361"/>
        <v>Weekend</v>
      </c>
      <c r="I4089">
        <f t="shared" si="1362"/>
        <v>11</v>
      </c>
      <c r="J4089" t="str">
        <f t="shared" si="1363"/>
        <v>March</v>
      </c>
      <c r="K4089">
        <f t="shared" si="1364"/>
        <v>3</v>
      </c>
      <c r="L4089" s="1" t="str">
        <f t="shared" si="1365"/>
        <v>N</v>
      </c>
      <c r="M4089">
        <f t="shared" si="1366"/>
        <v>1</v>
      </c>
      <c r="N4089">
        <f t="shared" si="1367"/>
        <v>2011</v>
      </c>
      <c r="O4089" t="str">
        <f t="shared" si="1368"/>
        <v>2011-03</v>
      </c>
      <c r="P4089" t="str">
        <f t="shared" si="1369"/>
        <v>2011Q1</v>
      </c>
      <c r="Q4089">
        <f t="shared" si="1370"/>
        <v>9</v>
      </c>
      <c r="R4089">
        <f t="shared" si="1371"/>
        <v>3</v>
      </c>
      <c r="S4089">
        <f t="shared" si="1372"/>
        <v>2011</v>
      </c>
      <c r="T4089" t="str">
        <f t="shared" si="1373"/>
        <v>FY2011-09</v>
      </c>
      <c r="U4089" t="str">
        <f t="shared" si="1374"/>
        <v>FY2011Q3</v>
      </c>
    </row>
    <row r="4090" spans="1:21" x14ac:dyDescent="0.25">
      <c r="A4090" t="str">
        <f t="shared" si="1355"/>
        <v>20110312</v>
      </c>
      <c r="B4090" s="1">
        <f t="shared" si="1354"/>
        <v>40614</v>
      </c>
      <c r="C4090" s="1" t="str">
        <f t="shared" si="1356"/>
        <v>2011/03/12</v>
      </c>
      <c r="D4090">
        <f t="shared" si="1357"/>
        <v>7</v>
      </c>
      <c r="E4090" t="str">
        <f t="shared" si="1358"/>
        <v>Saturday</v>
      </c>
      <c r="F4090">
        <f t="shared" si="1359"/>
        <v>12</v>
      </c>
      <c r="G4090" s="2">
        <f t="shared" si="1360"/>
        <v>71</v>
      </c>
      <c r="H4090" t="str">
        <f t="shared" si="1361"/>
        <v>Weekend</v>
      </c>
      <c r="I4090">
        <f t="shared" si="1362"/>
        <v>11</v>
      </c>
      <c r="J4090" t="str">
        <f t="shared" si="1363"/>
        <v>March</v>
      </c>
      <c r="K4090">
        <f t="shared" si="1364"/>
        <v>3</v>
      </c>
      <c r="L4090" s="1" t="str">
        <f t="shared" si="1365"/>
        <v>N</v>
      </c>
      <c r="M4090">
        <f t="shared" si="1366"/>
        <v>1</v>
      </c>
      <c r="N4090">
        <f t="shared" si="1367"/>
        <v>2011</v>
      </c>
      <c r="O4090" t="str">
        <f t="shared" si="1368"/>
        <v>2011-03</v>
      </c>
      <c r="P4090" t="str">
        <f t="shared" si="1369"/>
        <v>2011Q1</v>
      </c>
      <c r="Q4090">
        <f t="shared" si="1370"/>
        <v>9</v>
      </c>
      <c r="R4090">
        <f t="shared" si="1371"/>
        <v>3</v>
      </c>
      <c r="S4090">
        <f t="shared" si="1372"/>
        <v>2011</v>
      </c>
      <c r="T4090" t="str">
        <f t="shared" si="1373"/>
        <v>FY2011-09</v>
      </c>
      <c r="U4090" t="str">
        <f t="shared" si="1374"/>
        <v>FY2011Q3</v>
      </c>
    </row>
    <row r="4091" spans="1:21" x14ac:dyDescent="0.25">
      <c r="A4091" t="str">
        <f t="shared" si="1355"/>
        <v>20110313</v>
      </c>
      <c r="B4091" s="1">
        <f t="shared" si="1354"/>
        <v>40615</v>
      </c>
      <c r="C4091" s="1" t="str">
        <f t="shared" si="1356"/>
        <v>2011/03/13</v>
      </c>
      <c r="D4091">
        <f t="shared" si="1357"/>
        <v>1</v>
      </c>
      <c r="E4091" t="str">
        <f t="shared" si="1358"/>
        <v>Sunday</v>
      </c>
      <c r="F4091">
        <f t="shared" si="1359"/>
        <v>13</v>
      </c>
      <c r="G4091" s="2">
        <f t="shared" si="1360"/>
        <v>72</v>
      </c>
      <c r="H4091" t="str">
        <f t="shared" si="1361"/>
        <v>Weekday</v>
      </c>
      <c r="I4091">
        <f t="shared" si="1362"/>
        <v>12</v>
      </c>
      <c r="J4091" t="str">
        <f t="shared" si="1363"/>
        <v>March</v>
      </c>
      <c r="K4091">
        <f t="shared" si="1364"/>
        <v>3</v>
      </c>
      <c r="L4091" s="1" t="str">
        <f t="shared" si="1365"/>
        <v>N</v>
      </c>
      <c r="M4091">
        <f t="shared" si="1366"/>
        <v>1</v>
      </c>
      <c r="N4091">
        <f t="shared" si="1367"/>
        <v>2011</v>
      </c>
      <c r="O4091" t="str">
        <f t="shared" si="1368"/>
        <v>2011-03</v>
      </c>
      <c r="P4091" t="str">
        <f t="shared" si="1369"/>
        <v>2011Q1</v>
      </c>
      <c r="Q4091">
        <f t="shared" si="1370"/>
        <v>9</v>
      </c>
      <c r="R4091">
        <f t="shared" si="1371"/>
        <v>3</v>
      </c>
      <c r="S4091">
        <f t="shared" si="1372"/>
        <v>2011</v>
      </c>
      <c r="T4091" t="str">
        <f t="shared" si="1373"/>
        <v>FY2011-09</v>
      </c>
      <c r="U4091" t="str">
        <f t="shared" si="1374"/>
        <v>FY2011Q3</v>
      </c>
    </row>
    <row r="4092" spans="1:21" x14ac:dyDescent="0.25">
      <c r="A4092" t="str">
        <f t="shared" si="1355"/>
        <v>20110314</v>
      </c>
      <c r="B4092" s="1">
        <f t="shared" si="1354"/>
        <v>40616</v>
      </c>
      <c r="C4092" s="1" t="str">
        <f t="shared" si="1356"/>
        <v>2011/03/14</v>
      </c>
      <c r="D4092">
        <f t="shared" si="1357"/>
        <v>2</v>
      </c>
      <c r="E4092" t="str">
        <f t="shared" si="1358"/>
        <v>Monday</v>
      </c>
      <c r="F4092">
        <f t="shared" si="1359"/>
        <v>14</v>
      </c>
      <c r="G4092" s="2">
        <f t="shared" si="1360"/>
        <v>73</v>
      </c>
      <c r="H4092" t="str">
        <f t="shared" si="1361"/>
        <v>Weekday</v>
      </c>
      <c r="I4092">
        <f t="shared" si="1362"/>
        <v>12</v>
      </c>
      <c r="J4092" t="str">
        <f t="shared" si="1363"/>
        <v>March</v>
      </c>
      <c r="K4092">
        <f t="shared" si="1364"/>
        <v>3</v>
      </c>
      <c r="L4092" s="1" t="str">
        <f t="shared" si="1365"/>
        <v>N</v>
      </c>
      <c r="M4092">
        <f t="shared" si="1366"/>
        <v>1</v>
      </c>
      <c r="N4092">
        <f t="shared" si="1367"/>
        <v>2011</v>
      </c>
      <c r="O4092" t="str">
        <f t="shared" si="1368"/>
        <v>2011-03</v>
      </c>
      <c r="P4092" t="str">
        <f t="shared" si="1369"/>
        <v>2011Q1</v>
      </c>
      <c r="Q4092">
        <f t="shared" si="1370"/>
        <v>9</v>
      </c>
      <c r="R4092">
        <f t="shared" si="1371"/>
        <v>3</v>
      </c>
      <c r="S4092">
        <f t="shared" si="1372"/>
        <v>2011</v>
      </c>
      <c r="T4092" t="str">
        <f t="shared" si="1373"/>
        <v>FY2011-09</v>
      </c>
      <c r="U4092" t="str">
        <f t="shared" si="1374"/>
        <v>FY2011Q3</v>
      </c>
    </row>
    <row r="4093" spans="1:21" x14ac:dyDescent="0.25">
      <c r="A4093" t="str">
        <f t="shared" si="1355"/>
        <v>20110315</v>
      </c>
      <c r="B4093" s="1">
        <f t="shared" si="1354"/>
        <v>40617</v>
      </c>
      <c r="C4093" s="1" t="str">
        <f t="shared" si="1356"/>
        <v>2011/03/15</v>
      </c>
      <c r="D4093">
        <f t="shared" si="1357"/>
        <v>3</v>
      </c>
      <c r="E4093" t="str">
        <f t="shared" si="1358"/>
        <v>Tuesday</v>
      </c>
      <c r="F4093">
        <f t="shared" si="1359"/>
        <v>15</v>
      </c>
      <c r="G4093" s="2">
        <f t="shared" si="1360"/>
        <v>74</v>
      </c>
      <c r="H4093" t="str">
        <f t="shared" si="1361"/>
        <v>Weekday</v>
      </c>
      <c r="I4093">
        <f t="shared" si="1362"/>
        <v>12</v>
      </c>
      <c r="J4093" t="str">
        <f t="shared" si="1363"/>
        <v>March</v>
      </c>
      <c r="K4093">
        <f t="shared" si="1364"/>
        <v>3</v>
      </c>
      <c r="L4093" s="1" t="str">
        <f t="shared" si="1365"/>
        <v>N</v>
      </c>
      <c r="M4093">
        <f t="shared" si="1366"/>
        <v>1</v>
      </c>
      <c r="N4093">
        <f t="shared" si="1367"/>
        <v>2011</v>
      </c>
      <c r="O4093" t="str">
        <f t="shared" si="1368"/>
        <v>2011-03</v>
      </c>
      <c r="P4093" t="str">
        <f t="shared" si="1369"/>
        <v>2011Q1</v>
      </c>
      <c r="Q4093">
        <f t="shared" si="1370"/>
        <v>9</v>
      </c>
      <c r="R4093">
        <f t="shared" si="1371"/>
        <v>3</v>
      </c>
      <c r="S4093">
        <f t="shared" si="1372"/>
        <v>2011</v>
      </c>
      <c r="T4093" t="str">
        <f t="shared" si="1373"/>
        <v>FY2011-09</v>
      </c>
      <c r="U4093" t="str">
        <f t="shared" si="1374"/>
        <v>FY2011Q3</v>
      </c>
    </row>
    <row r="4094" spans="1:21" x14ac:dyDescent="0.25">
      <c r="A4094" t="str">
        <f t="shared" si="1355"/>
        <v>20110316</v>
      </c>
      <c r="B4094" s="1">
        <f t="shared" si="1354"/>
        <v>40618</v>
      </c>
      <c r="C4094" s="1" t="str">
        <f t="shared" si="1356"/>
        <v>2011/03/16</v>
      </c>
      <c r="D4094">
        <f t="shared" si="1357"/>
        <v>4</v>
      </c>
      <c r="E4094" t="str">
        <f t="shared" si="1358"/>
        <v>Wednesday</v>
      </c>
      <c r="F4094">
        <f t="shared" si="1359"/>
        <v>16</v>
      </c>
      <c r="G4094" s="2">
        <f t="shared" si="1360"/>
        <v>75</v>
      </c>
      <c r="H4094" t="str">
        <f t="shared" si="1361"/>
        <v>Weekday</v>
      </c>
      <c r="I4094">
        <f t="shared" si="1362"/>
        <v>12</v>
      </c>
      <c r="J4094" t="str">
        <f t="shared" si="1363"/>
        <v>March</v>
      </c>
      <c r="K4094">
        <f t="shared" si="1364"/>
        <v>3</v>
      </c>
      <c r="L4094" s="1" t="str">
        <f t="shared" si="1365"/>
        <v>N</v>
      </c>
      <c r="M4094">
        <f t="shared" si="1366"/>
        <v>1</v>
      </c>
      <c r="N4094">
        <f t="shared" si="1367"/>
        <v>2011</v>
      </c>
      <c r="O4094" t="str">
        <f t="shared" si="1368"/>
        <v>2011-03</v>
      </c>
      <c r="P4094" t="str">
        <f t="shared" si="1369"/>
        <v>2011Q1</v>
      </c>
      <c r="Q4094">
        <f t="shared" si="1370"/>
        <v>9</v>
      </c>
      <c r="R4094">
        <f t="shared" si="1371"/>
        <v>3</v>
      </c>
      <c r="S4094">
        <f t="shared" si="1372"/>
        <v>2011</v>
      </c>
      <c r="T4094" t="str">
        <f t="shared" si="1373"/>
        <v>FY2011-09</v>
      </c>
      <c r="U4094" t="str">
        <f t="shared" si="1374"/>
        <v>FY2011Q3</v>
      </c>
    </row>
    <row r="4095" spans="1:21" x14ac:dyDescent="0.25">
      <c r="A4095" t="str">
        <f t="shared" si="1355"/>
        <v>20110317</v>
      </c>
      <c r="B4095" s="1">
        <f t="shared" si="1354"/>
        <v>40619</v>
      </c>
      <c r="C4095" s="1" t="str">
        <f t="shared" si="1356"/>
        <v>2011/03/17</v>
      </c>
      <c r="D4095">
        <f t="shared" si="1357"/>
        <v>5</v>
      </c>
      <c r="E4095" t="str">
        <f t="shared" si="1358"/>
        <v>Thursday</v>
      </c>
      <c r="F4095">
        <f t="shared" si="1359"/>
        <v>17</v>
      </c>
      <c r="G4095" s="2">
        <f t="shared" si="1360"/>
        <v>76</v>
      </c>
      <c r="H4095" t="str">
        <f t="shared" si="1361"/>
        <v>Weekday</v>
      </c>
      <c r="I4095">
        <f t="shared" si="1362"/>
        <v>12</v>
      </c>
      <c r="J4095" t="str">
        <f t="shared" si="1363"/>
        <v>March</v>
      </c>
      <c r="K4095">
        <f t="shared" si="1364"/>
        <v>3</v>
      </c>
      <c r="L4095" s="1" t="str">
        <f t="shared" si="1365"/>
        <v>N</v>
      </c>
      <c r="M4095">
        <f t="shared" si="1366"/>
        <v>1</v>
      </c>
      <c r="N4095">
        <f t="shared" si="1367"/>
        <v>2011</v>
      </c>
      <c r="O4095" t="str">
        <f t="shared" si="1368"/>
        <v>2011-03</v>
      </c>
      <c r="P4095" t="str">
        <f t="shared" si="1369"/>
        <v>2011Q1</v>
      </c>
      <c r="Q4095">
        <f t="shared" si="1370"/>
        <v>9</v>
      </c>
      <c r="R4095">
        <f t="shared" si="1371"/>
        <v>3</v>
      </c>
      <c r="S4095">
        <f t="shared" si="1372"/>
        <v>2011</v>
      </c>
      <c r="T4095" t="str">
        <f t="shared" si="1373"/>
        <v>FY2011-09</v>
      </c>
      <c r="U4095" t="str">
        <f t="shared" si="1374"/>
        <v>FY2011Q3</v>
      </c>
    </row>
    <row r="4096" spans="1:21" x14ac:dyDescent="0.25">
      <c r="A4096" t="str">
        <f t="shared" si="1355"/>
        <v>20110318</v>
      </c>
      <c r="B4096" s="1">
        <f t="shared" si="1354"/>
        <v>40620</v>
      </c>
      <c r="C4096" s="1" t="str">
        <f t="shared" si="1356"/>
        <v>2011/03/18</v>
      </c>
      <c r="D4096">
        <f t="shared" si="1357"/>
        <v>6</v>
      </c>
      <c r="E4096" t="str">
        <f t="shared" si="1358"/>
        <v>Friday</v>
      </c>
      <c r="F4096">
        <f t="shared" si="1359"/>
        <v>18</v>
      </c>
      <c r="G4096" s="2">
        <f t="shared" si="1360"/>
        <v>77</v>
      </c>
      <c r="H4096" t="str">
        <f t="shared" si="1361"/>
        <v>Weekend</v>
      </c>
      <c r="I4096">
        <f t="shared" si="1362"/>
        <v>12</v>
      </c>
      <c r="J4096" t="str">
        <f t="shared" si="1363"/>
        <v>March</v>
      </c>
      <c r="K4096">
        <f t="shared" si="1364"/>
        <v>3</v>
      </c>
      <c r="L4096" s="1" t="str">
        <f t="shared" si="1365"/>
        <v>N</v>
      </c>
      <c r="M4096">
        <f t="shared" si="1366"/>
        <v>1</v>
      </c>
      <c r="N4096">
        <f t="shared" si="1367"/>
        <v>2011</v>
      </c>
      <c r="O4096" t="str">
        <f t="shared" si="1368"/>
        <v>2011-03</v>
      </c>
      <c r="P4096" t="str">
        <f t="shared" si="1369"/>
        <v>2011Q1</v>
      </c>
      <c r="Q4096">
        <f t="shared" si="1370"/>
        <v>9</v>
      </c>
      <c r="R4096">
        <f t="shared" si="1371"/>
        <v>3</v>
      </c>
      <c r="S4096">
        <f t="shared" si="1372"/>
        <v>2011</v>
      </c>
      <c r="T4096" t="str">
        <f t="shared" si="1373"/>
        <v>FY2011-09</v>
      </c>
      <c r="U4096" t="str">
        <f t="shared" si="1374"/>
        <v>FY2011Q3</v>
      </c>
    </row>
    <row r="4097" spans="1:21" x14ac:dyDescent="0.25">
      <c r="A4097" t="str">
        <f t="shared" si="1355"/>
        <v>20110319</v>
      </c>
      <c r="B4097" s="1">
        <f t="shared" si="1354"/>
        <v>40621</v>
      </c>
      <c r="C4097" s="1" t="str">
        <f t="shared" si="1356"/>
        <v>2011/03/19</v>
      </c>
      <c r="D4097">
        <f t="shared" si="1357"/>
        <v>7</v>
      </c>
      <c r="E4097" t="str">
        <f t="shared" si="1358"/>
        <v>Saturday</v>
      </c>
      <c r="F4097">
        <f t="shared" si="1359"/>
        <v>19</v>
      </c>
      <c r="G4097" s="2">
        <f t="shared" si="1360"/>
        <v>78</v>
      </c>
      <c r="H4097" t="str">
        <f t="shared" si="1361"/>
        <v>Weekend</v>
      </c>
      <c r="I4097">
        <f t="shared" si="1362"/>
        <v>12</v>
      </c>
      <c r="J4097" t="str">
        <f t="shared" si="1363"/>
        <v>March</v>
      </c>
      <c r="K4097">
        <f t="shared" si="1364"/>
        <v>3</v>
      </c>
      <c r="L4097" s="1" t="str">
        <f t="shared" si="1365"/>
        <v>N</v>
      </c>
      <c r="M4097">
        <f t="shared" si="1366"/>
        <v>1</v>
      </c>
      <c r="N4097">
        <f t="shared" si="1367"/>
        <v>2011</v>
      </c>
      <c r="O4097" t="str">
        <f t="shared" si="1368"/>
        <v>2011-03</v>
      </c>
      <c r="P4097" t="str">
        <f t="shared" si="1369"/>
        <v>2011Q1</v>
      </c>
      <c r="Q4097">
        <f t="shared" si="1370"/>
        <v>9</v>
      </c>
      <c r="R4097">
        <f t="shared" si="1371"/>
        <v>3</v>
      </c>
      <c r="S4097">
        <f t="shared" si="1372"/>
        <v>2011</v>
      </c>
      <c r="T4097" t="str">
        <f t="shared" si="1373"/>
        <v>FY2011-09</v>
      </c>
      <c r="U4097" t="str">
        <f t="shared" si="1374"/>
        <v>FY2011Q3</v>
      </c>
    </row>
    <row r="4098" spans="1:21" x14ac:dyDescent="0.25">
      <c r="A4098" t="str">
        <f t="shared" si="1355"/>
        <v>20110320</v>
      </c>
      <c r="B4098" s="1">
        <f t="shared" si="1354"/>
        <v>40622</v>
      </c>
      <c r="C4098" s="1" t="str">
        <f t="shared" si="1356"/>
        <v>2011/03/20</v>
      </c>
      <c r="D4098">
        <f t="shared" si="1357"/>
        <v>1</v>
      </c>
      <c r="E4098" t="str">
        <f t="shared" si="1358"/>
        <v>Sunday</v>
      </c>
      <c r="F4098">
        <f t="shared" si="1359"/>
        <v>20</v>
      </c>
      <c r="G4098" s="2">
        <f t="shared" si="1360"/>
        <v>79</v>
      </c>
      <c r="H4098" t="str">
        <f t="shared" si="1361"/>
        <v>Weekday</v>
      </c>
      <c r="I4098">
        <f t="shared" si="1362"/>
        <v>13</v>
      </c>
      <c r="J4098" t="str">
        <f t="shared" si="1363"/>
        <v>March</v>
      </c>
      <c r="K4098">
        <f t="shared" si="1364"/>
        <v>3</v>
      </c>
      <c r="L4098" s="1" t="str">
        <f t="shared" si="1365"/>
        <v>N</v>
      </c>
      <c r="M4098">
        <f t="shared" si="1366"/>
        <v>1</v>
      </c>
      <c r="N4098">
        <f t="shared" si="1367"/>
        <v>2011</v>
      </c>
      <c r="O4098" t="str">
        <f t="shared" si="1368"/>
        <v>2011-03</v>
      </c>
      <c r="P4098" t="str">
        <f t="shared" si="1369"/>
        <v>2011Q1</v>
      </c>
      <c r="Q4098">
        <f t="shared" si="1370"/>
        <v>9</v>
      </c>
      <c r="R4098">
        <f t="shared" si="1371"/>
        <v>3</v>
      </c>
      <c r="S4098">
        <f t="shared" si="1372"/>
        <v>2011</v>
      </c>
      <c r="T4098" t="str">
        <f t="shared" si="1373"/>
        <v>FY2011-09</v>
      </c>
      <c r="U4098" t="str">
        <f t="shared" si="1374"/>
        <v>FY2011Q3</v>
      </c>
    </row>
    <row r="4099" spans="1:21" x14ac:dyDescent="0.25">
      <c r="A4099" t="str">
        <f t="shared" si="1355"/>
        <v>20110321</v>
      </c>
      <c r="B4099" s="1">
        <f t="shared" si="1354"/>
        <v>40623</v>
      </c>
      <c r="C4099" s="1" t="str">
        <f t="shared" si="1356"/>
        <v>2011/03/21</v>
      </c>
      <c r="D4099">
        <f t="shared" si="1357"/>
        <v>2</v>
      </c>
      <c r="E4099" t="str">
        <f t="shared" si="1358"/>
        <v>Monday</v>
      </c>
      <c r="F4099">
        <f t="shared" si="1359"/>
        <v>21</v>
      </c>
      <c r="G4099" s="2">
        <f t="shared" si="1360"/>
        <v>80</v>
      </c>
      <c r="H4099" t="str">
        <f t="shared" si="1361"/>
        <v>Weekday</v>
      </c>
      <c r="I4099">
        <f t="shared" si="1362"/>
        <v>13</v>
      </c>
      <c r="J4099" t="str">
        <f t="shared" si="1363"/>
        <v>March</v>
      </c>
      <c r="K4099">
        <f t="shared" si="1364"/>
        <v>3</v>
      </c>
      <c r="L4099" s="1" t="str">
        <f t="shared" si="1365"/>
        <v>N</v>
      </c>
      <c r="M4099">
        <f t="shared" si="1366"/>
        <v>1</v>
      </c>
      <c r="N4099">
        <f t="shared" si="1367"/>
        <v>2011</v>
      </c>
      <c r="O4099" t="str">
        <f t="shared" si="1368"/>
        <v>2011-03</v>
      </c>
      <c r="P4099" t="str">
        <f t="shared" si="1369"/>
        <v>2011Q1</v>
      </c>
      <c r="Q4099">
        <f t="shared" si="1370"/>
        <v>9</v>
      </c>
      <c r="R4099">
        <f t="shared" si="1371"/>
        <v>3</v>
      </c>
      <c r="S4099">
        <f t="shared" si="1372"/>
        <v>2011</v>
      </c>
      <c r="T4099" t="str">
        <f t="shared" si="1373"/>
        <v>FY2011-09</v>
      </c>
      <c r="U4099" t="str">
        <f t="shared" si="1374"/>
        <v>FY2011Q3</v>
      </c>
    </row>
    <row r="4100" spans="1:21" x14ac:dyDescent="0.25">
      <c r="A4100" t="str">
        <f t="shared" si="1355"/>
        <v>20110322</v>
      </c>
      <c r="B4100" s="1">
        <f t="shared" si="1354"/>
        <v>40624</v>
      </c>
      <c r="C4100" s="1" t="str">
        <f t="shared" si="1356"/>
        <v>2011/03/22</v>
      </c>
      <c r="D4100">
        <f t="shared" si="1357"/>
        <v>3</v>
      </c>
      <c r="E4100" t="str">
        <f t="shared" si="1358"/>
        <v>Tuesday</v>
      </c>
      <c r="F4100">
        <f t="shared" si="1359"/>
        <v>22</v>
      </c>
      <c r="G4100" s="2">
        <f t="shared" si="1360"/>
        <v>81</v>
      </c>
      <c r="H4100" t="str">
        <f t="shared" si="1361"/>
        <v>Weekday</v>
      </c>
      <c r="I4100">
        <f t="shared" si="1362"/>
        <v>13</v>
      </c>
      <c r="J4100" t="str">
        <f t="shared" si="1363"/>
        <v>March</v>
      </c>
      <c r="K4100">
        <f t="shared" si="1364"/>
        <v>3</v>
      </c>
      <c r="L4100" s="1" t="str">
        <f t="shared" si="1365"/>
        <v>N</v>
      </c>
      <c r="M4100">
        <f t="shared" si="1366"/>
        <v>1</v>
      </c>
      <c r="N4100">
        <f t="shared" si="1367"/>
        <v>2011</v>
      </c>
      <c r="O4100" t="str">
        <f t="shared" si="1368"/>
        <v>2011-03</v>
      </c>
      <c r="P4100" t="str">
        <f t="shared" si="1369"/>
        <v>2011Q1</v>
      </c>
      <c r="Q4100">
        <f t="shared" si="1370"/>
        <v>9</v>
      </c>
      <c r="R4100">
        <f t="shared" si="1371"/>
        <v>3</v>
      </c>
      <c r="S4100">
        <f t="shared" si="1372"/>
        <v>2011</v>
      </c>
      <c r="T4100" t="str">
        <f t="shared" si="1373"/>
        <v>FY2011-09</v>
      </c>
      <c r="U4100" t="str">
        <f t="shared" si="1374"/>
        <v>FY2011Q3</v>
      </c>
    </row>
    <row r="4101" spans="1:21" x14ac:dyDescent="0.25">
      <c r="A4101" t="str">
        <f t="shared" si="1355"/>
        <v>20110323</v>
      </c>
      <c r="B4101" s="1">
        <f t="shared" si="1354"/>
        <v>40625</v>
      </c>
      <c r="C4101" s="1" t="str">
        <f t="shared" si="1356"/>
        <v>2011/03/23</v>
      </c>
      <c r="D4101">
        <f t="shared" si="1357"/>
        <v>4</v>
      </c>
      <c r="E4101" t="str">
        <f t="shared" si="1358"/>
        <v>Wednesday</v>
      </c>
      <c r="F4101">
        <f t="shared" si="1359"/>
        <v>23</v>
      </c>
      <c r="G4101" s="2">
        <f t="shared" si="1360"/>
        <v>82</v>
      </c>
      <c r="H4101" t="str">
        <f t="shared" si="1361"/>
        <v>Weekday</v>
      </c>
      <c r="I4101">
        <f t="shared" si="1362"/>
        <v>13</v>
      </c>
      <c r="J4101" t="str">
        <f t="shared" si="1363"/>
        <v>March</v>
      </c>
      <c r="K4101">
        <f t="shared" si="1364"/>
        <v>3</v>
      </c>
      <c r="L4101" s="1" t="str">
        <f t="shared" si="1365"/>
        <v>N</v>
      </c>
      <c r="M4101">
        <f t="shared" si="1366"/>
        <v>1</v>
      </c>
      <c r="N4101">
        <f t="shared" si="1367"/>
        <v>2011</v>
      </c>
      <c r="O4101" t="str">
        <f t="shared" si="1368"/>
        <v>2011-03</v>
      </c>
      <c r="P4101" t="str">
        <f t="shared" si="1369"/>
        <v>2011Q1</v>
      </c>
      <c r="Q4101">
        <f t="shared" si="1370"/>
        <v>9</v>
      </c>
      <c r="R4101">
        <f t="shared" si="1371"/>
        <v>3</v>
      </c>
      <c r="S4101">
        <f t="shared" si="1372"/>
        <v>2011</v>
      </c>
      <c r="T4101" t="str">
        <f t="shared" si="1373"/>
        <v>FY2011-09</v>
      </c>
      <c r="U4101" t="str">
        <f t="shared" si="1374"/>
        <v>FY2011Q3</v>
      </c>
    </row>
    <row r="4102" spans="1:21" x14ac:dyDescent="0.25">
      <c r="A4102" t="str">
        <f t="shared" si="1355"/>
        <v>20110324</v>
      </c>
      <c r="B4102" s="1">
        <f t="shared" si="1354"/>
        <v>40626</v>
      </c>
      <c r="C4102" s="1" t="str">
        <f t="shared" si="1356"/>
        <v>2011/03/24</v>
      </c>
      <c r="D4102">
        <f t="shared" si="1357"/>
        <v>5</v>
      </c>
      <c r="E4102" t="str">
        <f t="shared" si="1358"/>
        <v>Thursday</v>
      </c>
      <c r="F4102">
        <f t="shared" si="1359"/>
        <v>24</v>
      </c>
      <c r="G4102" s="2">
        <f t="shared" si="1360"/>
        <v>83</v>
      </c>
      <c r="H4102" t="str">
        <f t="shared" si="1361"/>
        <v>Weekday</v>
      </c>
      <c r="I4102">
        <f t="shared" si="1362"/>
        <v>13</v>
      </c>
      <c r="J4102" t="str">
        <f t="shared" si="1363"/>
        <v>March</v>
      </c>
      <c r="K4102">
        <f t="shared" si="1364"/>
        <v>3</v>
      </c>
      <c r="L4102" s="1" t="str">
        <f t="shared" si="1365"/>
        <v>N</v>
      </c>
      <c r="M4102">
        <f t="shared" si="1366"/>
        <v>1</v>
      </c>
      <c r="N4102">
        <f t="shared" si="1367"/>
        <v>2011</v>
      </c>
      <c r="O4102" t="str">
        <f t="shared" si="1368"/>
        <v>2011-03</v>
      </c>
      <c r="P4102" t="str">
        <f t="shared" si="1369"/>
        <v>2011Q1</v>
      </c>
      <c r="Q4102">
        <f t="shared" si="1370"/>
        <v>9</v>
      </c>
      <c r="R4102">
        <f t="shared" si="1371"/>
        <v>3</v>
      </c>
      <c r="S4102">
        <f t="shared" si="1372"/>
        <v>2011</v>
      </c>
      <c r="T4102" t="str">
        <f t="shared" si="1373"/>
        <v>FY2011-09</v>
      </c>
      <c r="U4102" t="str">
        <f t="shared" si="1374"/>
        <v>FY2011Q3</v>
      </c>
    </row>
    <row r="4103" spans="1:21" x14ac:dyDescent="0.25">
      <c r="A4103" t="str">
        <f t="shared" si="1355"/>
        <v>20110325</v>
      </c>
      <c r="B4103" s="1">
        <f t="shared" si="1354"/>
        <v>40627</v>
      </c>
      <c r="C4103" s="1" t="str">
        <f t="shared" si="1356"/>
        <v>2011/03/25</v>
      </c>
      <c r="D4103">
        <f t="shared" si="1357"/>
        <v>6</v>
      </c>
      <c r="E4103" t="str">
        <f t="shared" si="1358"/>
        <v>Friday</v>
      </c>
      <c r="F4103">
        <f t="shared" si="1359"/>
        <v>25</v>
      </c>
      <c r="G4103" s="2">
        <f t="shared" si="1360"/>
        <v>84</v>
      </c>
      <c r="H4103" t="str">
        <f t="shared" si="1361"/>
        <v>Weekend</v>
      </c>
      <c r="I4103">
        <f t="shared" si="1362"/>
        <v>13</v>
      </c>
      <c r="J4103" t="str">
        <f t="shared" si="1363"/>
        <v>March</v>
      </c>
      <c r="K4103">
        <f t="shared" si="1364"/>
        <v>3</v>
      </c>
      <c r="L4103" s="1" t="str">
        <f t="shared" si="1365"/>
        <v>N</v>
      </c>
      <c r="M4103">
        <f t="shared" si="1366"/>
        <v>1</v>
      </c>
      <c r="N4103">
        <f t="shared" si="1367"/>
        <v>2011</v>
      </c>
      <c r="O4103" t="str">
        <f t="shared" si="1368"/>
        <v>2011-03</v>
      </c>
      <c r="P4103" t="str">
        <f t="shared" si="1369"/>
        <v>2011Q1</v>
      </c>
      <c r="Q4103">
        <f t="shared" si="1370"/>
        <v>9</v>
      </c>
      <c r="R4103">
        <f t="shared" si="1371"/>
        <v>3</v>
      </c>
      <c r="S4103">
        <f t="shared" si="1372"/>
        <v>2011</v>
      </c>
      <c r="T4103" t="str">
        <f t="shared" si="1373"/>
        <v>FY2011-09</v>
      </c>
      <c r="U4103" t="str">
        <f t="shared" si="1374"/>
        <v>FY2011Q3</v>
      </c>
    </row>
    <row r="4104" spans="1:21" x14ac:dyDescent="0.25">
      <c r="A4104" t="str">
        <f t="shared" si="1355"/>
        <v>20110326</v>
      </c>
      <c r="B4104" s="1">
        <f t="shared" si="1354"/>
        <v>40628</v>
      </c>
      <c r="C4104" s="1" t="str">
        <f t="shared" si="1356"/>
        <v>2011/03/26</v>
      </c>
      <c r="D4104">
        <f t="shared" si="1357"/>
        <v>7</v>
      </c>
      <c r="E4104" t="str">
        <f t="shared" si="1358"/>
        <v>Saturday</v>
      </c>
      <c r="F4104">
        <f t="shared" si="1359"/>
        <v>26</v>
      </c>
      <c r="G4104" s="2">
        <f t="shared" si="1360"/>
        <v>85</v>
      </c>
      <c r="H4104" t="str">
        <f t="shared" si="1361"/>
        <v>Weekend</v>
      </c>
      <c r="I4104">
        <f t="shared" si="1362"/>
        <v>13</v>
      </c>
      <c r="J4104" t="str">
        <f t="shared" si="1363"/>
        <v>March</v>
      </c>
      <c r="K4104">
        <f t="shared" si="1364"/>
        <v>3</v>
      </c>
      <c r="L4104" s="1" t="str">
        <f t="shared" si="1365"/>
        <v>N</v>
      </c>
      <c r="M4104">
        <f t="shared" si="1366"/>
        <v>1</v>
      </c>
      <c r="N4104">
        <f t="shared" si="1367"/>
        <v>2011</v>
      </c>
      <c r="O4104" t="str">
        <f t="shared" si="1368"/>
        <v>2011-03</v>
      </c>
      <c r="P4104" t="str">
        <f t="shared" si="1369"/>
        <v>2011Q1</v>
      </c>
      <c r="Q4104">
        <f t="shared" si="1370"/>
        <v>9</v>
      </c>
      <c r="R4104">
        <f t="shared" si="1371"/>
        <v>3</v>
      </c>
      <c r="S4104">
        <f t="shared" si="1372"/>
        <v>2011</v>
      </c>
      <c r="T4104" t="str">
        <f t="shared" si="1373"/>
        <v>FY2011-09</v>
      </c>
      <c r="U4104" t="str">
        <f t="shared" si="1374"/>
        <v>FY2011Q3</v>
      </c>
    </row>
    <row r="4105" spans="1:21" x14ac:dyDescent="0.25">
      <c r="A4105" t="str">
        <f t="shared" si="1355"/>
        <v>20110327</v>
      </c>
      <c r="B4105" s="1">
        <f t="shared" si="1354"/>
        <v>40629</v>
      </c>
      <c r="C4105" s="1" t="str">
        <f t="shared" si="1356"/>
        <v>2011/03/27</v>
      </c>
      <c r="D4105">
        <f t="shared" si="1357"/>
        <v>1</v>
      </c>
      <c r="E4105" t="str">
        <f t="shared" si="1358"/>
        <v>Sunday</v>
      </c>
      <c r="F4105">
        <f t="shared" si="1359"/>
        <v>27</v>
      </c>
      <c r="G4105" s="2">
        <f t="shared" si="1360"/>
        <v>86</v>
      </c>
      <c r="H4105" t="str">
        <f t="shared" si="1361"/>
        <v>Weekday</v>
      </c>
      <c r="I4105">
        <f t="shared" si="1362"/>
        <v>14</v>
      </c>
      <c r="J4105" t="str">
        <f t="shared" si="1363"/>
        <v>March</v>
      </c>
      <c r="K4105">
        <f t="shared" si="1364"/>
        <v>3</v>
      </c>
      <c r="L4105" s="1" t="str">
        <f t="shared" si="1365"/>
        <v>N</v>
      </c>
      <c r="M4105">
        <f t="shared" si="1366"/>
        <v>1</v>
      </c>
      <c r="N4105">
        <f t="shared" si="1367"/>
        <v>2011</v>
      </c>
      <c r="O4105" t="str">
        <f t="shared" si="1368"/>
        <v>2011-03</v>
      </c>
      <c r="P4105" t="str">
        <f t="shared" si="1369"/>
        <v>2011Q1</v>
      </c>
      <c r="Q4105">
        <f t="shared" si="1370"/>
        <v>9</v>
      </c>
      <c r="R4105">
        <f t="shared" si="1371"/>
        <v>3</v>
      </c>
      <c r="S4105">
        <f t="shared" si="1372"/>
        <v>2011</v>
      </c>
      <c r="T4105" t="str">
        <f t="shared" si="1373"/>
        <v>FY2011-09</v>
      </c>
      <c r="U4105" t="str">
        <f t="shared" si="1374"/>
        <v>FY2011Q3</v>
      </c>
    </row>
    <row r="4106" spans="1:21" x14ac:dyDescent="0.25">
      <c r="A4106" t="str">
        <f t="shared" si="1355"/>
        <v>20110328</v>
      </c>
      <c r="B4106" s="1">
        <f t="shared" si="1354"/>
        <v>40630</v>
      </c>
      <c r="C4106" s="1" t="str">
        <f t="shared" si="1356"/>
        <v>2011/03/28</v>
      </c>
      <c r="D4106">
        <f t="shared" si="1357"/>
        <v>2</v>
      </c>
      <c r="E4106" t="str">
        <f t="shared" si="1358"/>
        <v>Monday</v>
      </c>
      <c r="F4106">
        <f t="shared" si="1359"/>
        <v>28</v>
      </c>
      <c r="G4106" s="2">
        <f t="shared" si="1360"/>
        <v>87</v>
      </c>
      <c r="H4106" t="str">
        <f t="shared" si="1361"/>
        <v>Weekday</v>
      </c>
      <c r="I4106">
        <f t="shared" si="1362"/>
        <v>14</v>
      </c>
      <c r="J4106" t="str">
        <f t="shared" si="1363"/>
        <v>March</v>
      </c>
      <c r="K4106">
        <f t="shared" si="1364"/>
        <v>3</v>
      </c>
      <c r="L4106" s="1" t="str">
        <f t="shared" si="1365"/>
        <v>N</v>
      </c>
      <c r="M4106">
        <f t="shared" si="1366"/>
        <v>1</v>
      </c>
      <c r="N4106">
        <f t="shared" si="1367"/>
        <v>2011</v>
      </c>
      <c r="O4106" t="str">
        <f t="shared" si="1368"/>
        <v>2011-03</v>
      </c>
      <c r="P4106" t="str">
        <f t="shared" si="1369"/>
        <v>2011Q1</v>
      </c>
      <c r="Q4106">
        <f t="shared" si="1370"/>
        <v>9</v>
      </c>
      <c r="R4106">
        <f t="shared" si="1371"/>
        <v>3</v>
      </c>
      <c r="S4106">
        <f t="shared" si="1372"/>
        <v>2011</v>
      </c>
      <c r="T4106" t="str">
        <f t="shared" si="1373"/>
        <v>FY2011-09</v>
      </c>
      <c r="U4106" t="str">
        <f t="shared" si="1374"/>
        <v>FY2011Q3</v>
      </c>
    </row>
    <row r="4107" spans="1:21" x14ac:dyDescent="0.25">
      <c r="A4107" t="str">
        <f t="shared" si="1355"/>
        <v>20110329</v>
      </c>
      <c r="B4107" s="1">
        <f t="shared" si="1354"/>
        <v>40631</v>
      </c>
      <c r="C4107" s="1" t="str">
        <f t="shared" si="1356"/>
        <v>2011/03/29</v>
      </c>
      <c r="D4107">
        <f t="shared" si="1357"/>
        <v>3</v>
      </c>
      <c r="E4107" t="str">
        <f t="shared" si="1358"/>
        <v>Tuesday</v>
      </c>
      <c r="F4107">
        <f t="shared" si="1359"/>
        <v>29</v>
      </c>
      <c r="G4107" s="2">
        <f t="shared" si="1360"/>
        <v>88</v>
      </c>
      <c r="H4107" t="str">
        <f t="shared" si="1361"/>
        <v>Weekday</v>
      </c>
      <c r="I4107">
        <f t="shared" si="1362"/>
        <v>14</v>
      </c>
      <c r="J4107" t="str">
        <f t="shared" si="1363"/>
        <v>March</v>
      </c>
      <c r="K4107">
        <f t="shared" si="1364"/>
        <v>3</v>
      </c>
      <c r="L4107" s="1" t="str">
        <f t="shared" si="1365"/>
        <v>N</v>
      </c>
      <c r="M4107">
        <f t="shared" si="1366"/>
        <v>1</v>
      </c>
      <c r="N4107">
        <f t="shared" si="1367"/>
        <v>2011</v>
      </c>
      <c r="O4107" t="str">
        <f t="shared" si="1368"/>
        <v>2011-03</v>
      </c>
      <c r="P4107" t="str">
        <f t="shared" si="1369"/>
        <v>2011Q1</v>
      </c>
      <c r="Q4107">
        <f t="shared" si="1370"/>
        <v>9</v>
      </c>
      <c r="R4107">
        <f t="shared" si="1371"/>
        <v>3</v>
      </c>
      <c r="S4107">
        <f t="shared" si="1372"/>
        <v>2011</v>
      </c>
      <c r="T4107" t="str">
        <f t="shared" si="1373"/>
        <v>FY2011-09</v>
      </c>
      <c r="U4107" t="str">
        <f t="shared" si="1374"/>
        <v>FY2011Q3</v>
      </c>
    </row>
    <row r="4108" spans="1:21" x14ac:dyDescent="0.25">
      <c r="A4108" t="str">
        <f t="shared" si="1355"/>
        <v>20110330</v>
      </c>
      <c r="B4108" s="1">
        <f t="shared" si="1354"/>
        <v>40632</v>
      </c>
      <c r="C4108" s="1" t="str">
        <f t="shared" si="1356"/>
        <v>2011/03/30</v>
      </c>
      <c r="D4108">
        <f t="shared" si="1357"/>
        <v>4</v>
      </c>
      <c r="E4108" t="str">
        <f t="shared" si="1358"/>
        <v>Wednesday</v>
      </c>
      <c r="F4108">
        <f t="shared" si="1359"/>
        <v>30</v>
      </c>
      <c r="G4108" s="2">
        <f t="shared" si="1360"/>
        <v>89</v>
      </c>
      <c r="H4108" t="str">
        <f t="shared" si="1361"/>
        <v>Weekday</v>
      </c>
      <c r="I4108">
        <f t="shared" si="1362"/>
        <v>14</v>
      </c>
      <c r="J4108" t="str">
        <f t="shared" si="1363"/>
        <v>March</v>
      </c>
      <c r="K4108">
        <f t="shared" si="1364"/>
        <v>3</v>
      </c>
      <c r="L4108" s="1" t="str">
        <f t="shared" si="1365"/>
        <v>N</v>
      </c>
      <c r="M4108">
        <f t="shared" si="1366"/>
        <v>1</v>
      </c>
      <c r="N4108">
        <f t="shared" si="1367"/>
        <v>2011</v>
      </c>
      <c r="O4108" t="str">
        <f t="shared" si="1368"/>
        <v>2011-03</v>
      </c>
      <c r="P4108" t="str">
        <f t="shared" si="1369"/>
        <v>2011Q1</v>
      </c>
      <c r="Q4108">
        <f t="shared" si="1370"/>
        <v>9</v>
      </c>
      <c r="R4108">
        <f t="shared" si="1371"/>
        <v>3</v>
      </c>
      <c r="S4108">
        <f t="shared" si="1372"/>
        <v>2011</v>
      </c>
      <c r="T4108" t="str">
        <f t="shared" si="1373"/>
        <v>FY2011-09</v>
      </c>
      <c r="U4108" t="str">
        <f t="shared" si="1374"/>
        <v>FY2011Q3</v>
      </c>
    </row>
    <row r="4109" spans="1:21" x14ac:dyDescent="0.25">
      <c r="A4109" t="str">
        <f t="shared" si="1355"/>
        <v>20110331</v>
      </c>
      <c r="B4109" s="1">
        <f t="shared" si="1354"/>
        <v>40633</v>
      </c>
      <c r="C4109" s="1" t="str">
        <f t="shared" si="1356"/>
        <v>2011/03/31</v>
      </c>
      <c r="D4109">
        <f t="shared" si="1357"/>
        <v>5</v>
      </c>
      <c r="E4109" t="str">
        <f t="shared" si="1358"/>
        <v>Thursday</v>
      </c>
      <c r="F4109">
        <f t="shared" si="1359"/>
        <v>31</v>
      </c>
      <c r="G4109" s="2">
        <f t="shared" si="1360"/>
        <v>90</v>
      </c>
      <c r="H4109" t="str">
        <f t="shared" si="1361"/>
        <v>Weekday</v>
      </c>
      <c r="I4109">
        <f t="shared" si="1362"/>
        <v>14</v>
      </c>
      <c r="J4109" t="str">
        <f t="shared" si="1363"/>
        <v>March</v>
      </c>
      <c r="K4109">
        <f t="shared" si="1364"/>
        <v>3</v>
      </c>
      <c r="L4109" s="1" t="str">
        <f t="shared" si="1365"/>
        <v>Y</v>
      </c>
      <c r="M4109">
        <f t="shared" si="1366"/>
        <v>1</v>
      </c>
      <c r="N4109">
        <f t="shared" si="1367"/>
        <v>2011</v>
      </c>
      <c r="O4109" t="str">
        <f t="shared" si="1368"/>
        <v>2011-03</v>
      </c>
      <c r="P4109" t="str">
        <f t="shared" si="1369"/>
        <v>2011Q1</v>
      </c>
      <c r="Q4109">
        <f t="shared" si="1370"/>
        <v>9</v>
      </c>
      <c r="R4109">
        <f t="shared" si="1371"/>
        <v>3</v>
      </c>
      <c r="S4109">
        <f t="shared" si="1372"/>
        <v>2011</v>
      </c>
      <c r="T4109" t="str">
        <f t="shared" si="1373"/>
        <v>FY2011-09</v>
      </c>
      <c r="U4109" t="str">
        <f t="shared" si="1374"/>
        <v>FY2011Q3</v>
      </c>
    </row>
    <row r="4110" spans="1:21" x14ac:dyDescent="0.25">
      <c r="A4110" t="str">
        <f t="shared" si="1355"/>
        <v>20110401</v>
      </c>
      <c r="B4110" s="1">
        <f t="shared" si="1354"/>
        <v>40634</v>
      </c>
      <c r="C4110" s="1" t="str">
        <f t="shared" si="1356"/>
        <v>2011/04/01</v>
      </c>
      <c r="D4110">
        <f t="shared" si="1357"/>
        <v>6</v>
      </c>
      <c r="E4110" t="str">
        <f t="shared" si="1358"/>
        <v>Friday</v>
      </c>
      <c r="F4110">
        <f t="shared" si="1359"/>
        <v>1</v>
      </c>
      <c r="G4110" s="2">
        <f t="shared" si="1360"/>
        <v>91</v>
      </c>
      <c r="H4110" t="str">
        <f t="shared" si="1361"/>
        <v>Weekend</v>
      </c>
      <c r="I4110">
        <f t="shared" si="1362"/>
        <v>14</v>
      </c>
      <c r="J4110" t="str">
        <f t="shared" si="1363"/>
        <v>April</v>
      </c>
      <c r="K4110">
        <f t="shared" si="1364"/>
        <v>4</v>
      </c>
      <c r="L4110" s="1" t="str">
        <f t="shared" si="1365"/>
        <v>N</v>
      </c>
      <c r="M4110">
        <f t="shared" si="1366"/>
        <v>2</v>
      </c>
      <c r="N4110">
        <f t="shared" si="1367"/>
        <v>2011</v>
      </c>
      <c r="O4110" t="str">
        <f t="shared" si="1368"/>
        <v>2011-04</v>
      </c>
      <c r="P4110" t="str">
        <f t="shared" si="1369"/>
        <v>2011Q2</v>
      </c>
      <c r="Q4110">
        <f t="shared" si="1370"/>
        <v>10</v>
      </c>
      <c r="R4110">
        <f t="shared" si="1371"/>
        <v>4</v>
      </c>
      <c r="S4110">
        <f t="shared" si="1372"/>
        <v>2011</v>
      </c>
      <c r="T4110" t="str">
        <f t="shared" si="1373"/>
        <v>FY2011-10</v>
      </c>
      <c r="U4110" t="str">
        <f t="shared" si="1374"/>
        <v>FY2011Q4</v>
      </c>
    </row>
    <row r="4111" spans="1:21" x14ac:dyDescent="0.25">
      <c r="A4111" t="str">
        <f t="shared" si="1355"/>
        <v>20110402</v>
      </c>
      <c r="B4111" s="1">
        <f t="shared" si="1354"/>
        <v>40635</v>
      </c>
      <c r="C4111" s="1" t="str">
        <f t="shared" si="1356"/>
        <v>2011/04/02</v>
      </c>
      <c r="D4111">
        <f t="shared" si="1357"/>
        <v>7</v>
      </c>
      <c r="E4111" t="str">
        <f t="shared" si="1358"/>
        <v>Saturday</v>
      </c>
      <c r="F4111">
        <f t="shared" si="1359"/>
        <v>2</v>
      </c>
      <c r="G4111" s="2">
        <f t="shared" si="1360"/>
        <v>92</v>
      </c>
      <c r="H4111" t="str">
        <f t="shared" si="1361"/>
        <v>Weekend</v>
      </c>
      <c r="I4111">
        <f t="shared" si="1362"/>
        <v>14</v>
      </c>
      <c r="J4111" t="str">
        <f t="shared" si="1363"/>
        <v>April</v>
      </c>
      <c r="K4111">
        <f t="shared" si="1364"/>
        <v>4</v>
      </c>
      <c r="L4111" s="1" t="str">
        <f t="shared" si="1365"/>
        <v>N</v>
      </c>
      <c r="M4111">
        <f t="shared" si="1366"/>
        <v>2</v>
      </c>
      <c r="N4111">
        <f t="shared" si="1367"/>
        <v>2011</v>
      </c>
      <c r="O4111" t="str">
        <f t="shared" si="1368"/>
        <v>2011-04</v>
      </c>
      <c r="P4111" t="str">
        <f t="shared" si="1369"/>
        <v>2011Q2</v>
      </c>
      <c r="Q4111">
        <f t="shared" si="1370"/>
        <v>10</v>
      </c>
      <c r="R4111">
        <f t="shared" si="1371"/>
        <v>4</v>
      </c>
      <c r="S4111">
        <f t="shared" si="1372"/>
        <v>2011</v>
      </c>
      <c r="T4111" t="str">
        <f t="shared" si="1373"/>
        <v>FY2011-10</v>
      </c>
      <c r="U4111" t="str">
        <f t="shared" si="1374"/>
        <v>FY2011Q4</v>
      </c>
    </row>
    <row r="4112" spans="1:21" x14ac:dyDescent="0.25">
      <c r="A4112" t="str">
        <f t="shared" si="1355"/>
        <v>20110403</v>
      </c>
      <c r="B4112" s="1">
        <f t="shared" si="1354"/>
        <v>40636</v>
      </c>
      <c r="C4112" s="1" t="str">
        <f t="shared" si="1356"/>
        <v>2011/04/03</v>
      </c>
      <c r="D4112">
        <f t="shared" si="1357"/>
        <v>1</v>
      </c>
      <c r="E4112" t="str">
        <f t="shared" si="1358"/>
        <v>Sunday</v>
      </c>
      <c r="F4112">
        <f t="shared" si="1359"/>
        <v>3</v>
      </c>
      <c r="G4112" s="2">
        <f t="shared" si="1360"/>
        <v>93</v>
      </c>
      <c r="H4112" t="str">
        <f t="shared" si="1361"/>
        <v>Weekday</v>
      </c>
      <c r="I4112">
        <f t="shared" si="1362"/>
        <v>15</v>
      </c>
      <c r="J4112" t="str">
        <f t="shared" si="1363"/>
        <v>April</v>
      </c>
      <c r="K4112">
        <f t="shared" si="1364"/>
        <v>4</v>
      </c>
      <c r="L4112" s="1" t="str">
        <f t="shared" si="1365"/>
        <v>N</v>
      </c>
      <c r="M4112">
        <f t="shared" si="1366"/>
        <v>2</v>
      </c>
      <c r="N4112">
        <f t="shared" si="1367"/>
        <v>2011</v>
      </c>
      <c r="O4112" t="str">
        <f t="shared" si="1368"/>
        <v>2011-04</v>
      </c>
      <c r="P4112" t="str">
        <f t="shared" si="1369"/>
        <v>2011Q2</v>
      </c>
      <c r="Q4112">
        <f t="shared" si="1370"/>
        <v>10</v>
      </c>
      <c r="R4112">
        <f t="shared" si="1371"/>
        <v>4</v>
      </c>
      <c r="S4112">
        <f t="shared" si="1372"/>
        <v>2011</v>
      </c>
      <c r="T4112" t="str">
        <f t="shared" si="1373"/>
        <v>FY2011-10</v>
      </c>
      <c r="U4112" t="str">
        <f t="shared" si="1374"/>
        <v>FY2011Q4</v>
      </c>
    </row>
    <row r="4113" spans="1:21" x14ac:dyDescent="0.25">
      <c r="A4113" t="str">
        <f t="shared" si="1355"/>
        <v>20110404</v>
      </c>
      <c r="B4113" s="1">
        <f t="shared" si="1354"/>
        <v>40637</v>
      </c>
      <c r="C4113" s="1" t="str">
        <f t="shared" si="1356"/>
        <v>2011/04/04</v>
      </c>
      <c r="D4113">
        <f t="shared" si="1357"/>
        <v>2</v>
      </c>
      <c r="E4113" t="str">
        <f t="shared" si="1358"/>
        <v>Monday</v>
      </c>
      <c r="F4113">
        <f t="shared" si="1359"/>
        <v>4</v>
      </c>
      <c r="G4113" s="2">
        <f t="shared" si="1360"/>
        <v>94</v>
      </c>
      <c r="H4113" t="str">
        <f t="shared" si="1361"/>
        <v>Weekday</v>
      </c>
      <c r="I4113">
        <f t="shared" si="1362"/>
        <v>15</v>
      </c>
      <c r="J4113" t="str">
        <f t="shared" si="1363"/>
        <v>April</v>
      </c>
      <c r="K4113">
        <f t="shared" si="1364"/>
        <v>4</v>
      </c>
      <c r="L4113" s="1" t="str">
        <f t="shared" si="1365"/>
        <v>N</v>
      </c>
      <c r="M4113">
        <f t="shared" si="1366"/>
        <v>2</v>
      </c>
      <c r="N4113">
        <f t="shared" si="1367"/>
        <v>2011</v>
      </c>
      <c r="O4113" t="str">
        <f t="shared" si="1368"/>
        <v>2011-04</v>
      </c>
      <c r="P4113" t="str">
        <f t="shared" si="1369"/>
        <v>2011Q2</v>
      </c>
      <c r="Q4113">
        <f t="shared" si="1370"/>
        <v>10</v>
      </c>
      <c r="R4113">
        <f t="shared" si="1371"/>
        <v>4</v>
      </c>
      <c r="S4113">
        <f t="shared" si="1372"/>
        <v>2011</v>
      </c>
      <c r="T4113" t="str">
        <f t="shared" si="1373"/>
        <v>FY2011-10</v>
      </c>
      <c r="U4113" t="str">
        <f t="shared" si="1374"/>
        <v>FY2011Q4</v>
      </c>
    </row>
    <row r="4114" spans="1:21" x14ac:dyDescent="0.25">
      <c r="A4114" t="str">
        <f t="shared" si="1355"/>
        <v>20110405</v>
      </c>
      <c r="B4114" s="1">
        <f t="shared" si="1354"/>
        <v>40638</v>
      </c>
      <c r="C4114" s="1" t="str">
        <f t="shared" si="1356"/>
        <v>2011/04/05</v>
      </c>
      <c r="D4114">
        <f t="shared" si="1357"/>
        <v>3</v>
      </c>
      <c r="E4114" t="str">
        <f t="shared" si="1358"/>
        <v>Tuesday</v>
      </c>
      <c r="F4114">
        <f t="shared" si="1359"/>
        <v>5</v>
      </c>
      <c r="G4114" s="2">
        <f t="shared" si="1360"/>
        <v>95</v>
      </c>
      <c r="H4114" t="str">
        <f t="shared" si="1361"/>
        <v>Weekday</v>
      </c>
      <c r="I4114">
        <f t="shared" si="1362"/>
        <v>15</v>
      </c>
      <c r="J4114" t="str">
        <f t="shared" si="1363"/>
        <v>April</v>
      </c>
      <c r="K4114">
        <f t="shared" si="1364"/>
        <v>4</v>
      </c>
      <c r="L4114" s="1" t="str">
        <f t="shared" si="1365"/>
        <v>N</v>
      </c>
      <c r="M4114">
        <f t="shared" si="1366"/>
        <v>2</v>
      </c>
      <c r="N4114">
        <f t="shared" si="1367"/>
        <v>2011</v>
      </c>
      <c r="O4114" t="str">
        <f t="shared" si="1368"/>
        <v>2011-04</v>
      </c>
      <c r="P4114" t="str">
        <f t="shared" si="1369"/>
        <v>2011Q2</v>
      </c>
      <c r="Q4114">
        <f t="shared" si="1370"/>
        <v>10</v>
      </c>
      <c r="R4114">
        <f t="shared" si="1371"/>
        <v>4</v>
      </c>
      <c r="S4114">
        <f t="shared" si="1372"/>
        <v>2011</v>
      </c>
      <c r="T4114" t="str">
        <f t="shared" si="1373"/>
        <v>FY2011-10</v>
      </c>
      <c r="U4114" t="str">
        <f t="shared" si="1374"/>
        <v>FY2011Q4</v>
      </c>
    </row>
    <row r="4115" spans="1:21" x14ac:dyDescent="0.25">
      <c r="A4115" t="str">
        <f t="shared" si="1355"/>
        <v>20110406</v>
      </c>
      <c r="B4115" s="1">
        <f t="shared" si="1354"/>
        <v>40639</v>
      </c>
      <c r="C4115" s="1" t="str">
        <f t="shared" si="1356"/>
        <v>2011/04/06</v>
      </c>
      <c r="D4115">
        <f t="shared" si="1357"/>
        <v>4</v>
      </c>
      <c r="E4115" t="str">
        <f t="shared" si="1358"/>
        <v>Wednesday</v>
      </c>
      <c r="F4115">
        <f t="shared" si="1359"/>
        <v>6</v>
      </c>
      <c r="G4115" s="2">
        <f t="shared" si="1360"/>
        <v>96</v>
      </c>
      <c r="H4115" t="str">
        <f t="shared" si="1361"/>
        <v>Weekday</v>
      </c>
      <c r="I4115">
        <f t="shared" si="1362"/>
        <v>15</v>
      </c>
      <c r="J4115" t="str">
        <f t="shared" si="1363"/>
        <v>April</v>
      </c>
      <c r="K4115">
        <f t="shared" si="1364"/>
        <v>4</v>
      </c>
      <c r="L4115" s="1" t="str">
        <f t="shared" si="1365"/>
        <v>N</v>
      </c>
      <c r="M4115">
        <f t="shared" si="1366"/>
        <v>2</v>
      </c>
      <c r="N4115">
        <f t="shared" si="1367"/>
        <v>2011</v>
      </c>
      <c r="O4115" t="str">
        <f t="shared" si="1368"/>
        <v>2011-04</v>
      </c>
      <c r="P4115" t="str">
        <f t="shared" si="1369"/>
        <v>2011Q2</v>
      </c>
      <c r="Q4115">
        <f t="shared" si="1370"/>
        <v>10</v>
      </c>
      <c r="R4115">
        <f t="shared" si="1371"/>
        <v>4</v>
      </c>
      <c r="S4115">
        <f t="shared" si="1372"/>
        <v>2011</v>
      </c>
      <c r="T4115" t="str">
        <f t="shared" si="1373"/>
        <v>FY2011-10</v>
      </c>
      <c r="U4115" t="str">
        <f t="shared" si="1374"/>
        <v>FY2011Q4</v>
      </c>
    </row>
    <row r="4116" spans="1:21" x14ac:dyDescent="0.25">
      <c r="A4116" t="str">
        <f t="shared" si="1355"/>
        <v>20110407</v>
      </c>
      <c r="B4116" s="1">
        <f t="shared" si="1354"/>
        <v>40640</v>
      </c>
      <c r="C4116" s="1" t="str">
        <f t="shared" si="1356"/>
        <v>2011/04/07</v>
      </c>
      <c r="D4116">
        <f t="shared" si="1357"/>
        <v>5</v>
      </c>
      <c r="E4116" t="str">
        <f t="shared" si="1358"/>
        <v>Thursday</v>
      </c>
      <c r="F4116">
        <f t="shared" si="1359"/>
        <v>7</v>
      </c>
      <c r="G4116" s="2">
        <f t="shared" si="1360"/>
        <v>97</v>
      </c>
      <c r="H4116" t="str">
        <f t="shared" si="1361"/>
        <v>Weekday</v>
      </c>
      <c r="I4116">
        <f t="shared" si="1362"/>
        <v>15</v>
      </c>
      <c r="J4116" t="str">
        <f t="shared" si="1363"/>
        <v>April</v>
      </c>
      <c r="K4116">
        <f t="shared" si="1364"/>
        <v>4</v>
      </c>
      <c r="L4116" s="1" t="str">
        <f t="shared" si="1365"/>
        <v>N</v>
      </c>
      <c r="M4116">
        <f t="shared" si="1366"/>
        <v>2</v>
      </c>
      <c r="N4116">
        <f t="shared" si="1367"/>
        <v>2011</v>
      </c>
      <c r="O4116" t="str">
        <f t="shared" si="1368"/>
        <v>2011-04</v>
      </c>
      <c r="P4116" t="str">
        <f t="shared" si="1369"/>
        <v>2011Q2</v>
      </c>
      <c r="Q4116">
        <f t="shared" si="1370"/>
        <v>10</v>
      </c>
      <c r="R4116">
        <f t="shared" si="1371"/>
        <v>4</v>
      </c>
      <c r="S4116">
        <f t="shared" si="1372"/>
        <v>2011</v>
      </c>
      <c r="T4116" t="str">
        <f t="shared" si="1373"/>
        <v>FY2011-10</v>
      </c>
      <c r="U4116" t="str">
        <f t="shared" si="1374"/>
        <v>FY2011Q4</v>
      </c>
    </row>
    <row r="4117" spans="1:21" x14ac:dyDescent="0.25">
      <c r="A4117" t="str">
        <f t="shared" si="1355"/>
        <v>20110408</v>
      </c>
      <c r="B4117" s="1">
        <f t="shared" si="1354"/>
        <v>40641</v>
      </c>
      <c r="C4117" s="1" t="str">
        <f t="shared" si="1356"/>
        <v>2011/04/08</v>
      </c>
      <c r="D4117">
        <f t="shared" si="1357"/>
        <v>6</v>
      </c>
      <c r="E4117" t="str">
        <f t="shared" si="1358"/>
        <v>Friday</v>
      </c>
      <c r="F4117">
        <f t="shared" si="1359"/>
        <v>8</v>
      </c>
      <c r="G4117" s="2">
        <f t="shared" si="1360"/>
        <v>98</v>
      </c>
      <c r="H4117" t="str">
        <f t="shared" si="1361"/>
        <v>Weekend</v>
      </c>
      <c r="I4117">
        <f t="shared" si="1362"/>
        <v>15</v>
      </c>
      <c r="J4117" t="str">
        <f t="shared" si="1363"/>
        <v>April</v>
      </c>
      <c r="K4117">
        <f t="shared" si="1364"/>
        <v>4</v>
      </c>
      <c r="L4117" s="1" t="str">
        <f t="shared" si="1365"/>
        <v>N</v>
      </c>
      <c r="M4117">
        <f t="shared" si="1366"/>
        <v>2</v>
      </c>
      <c r="N4117">
        <f t="shared" si="1367"/>
        <v>2011</v>
      </c>
      <c r="O4117" t="str">
        <f t="shared" si="1368"/>
        <v>2011-04</v>
      </c>
      <c r="P4117" t="str">
        <f t="shared" si="1369"/>
        <v>2011Q2</v>
      </c>
      <c r="Q4117">
        <f t="shared" si="1370"/>
        <v>10</v>
      </c>
      <c r="R4117">
        <f t="shared" si="1371"/>
        <v>4</v>
      </c>
      <c r="S4117">
        <f t="shared" si="1372"/>
        <v>2011</v>
      </c>
      <c r="T4117" t="str">
        <f t="shared" si="1373"/>
        <v>FY2011-10</v>
      </c>
      <c r="U4117" t="str">
        <f t="shared" si="1374"/>
        <v>FY2011Q4</v>
      </c>
    </row>
    <row r="4118" spans="1:21" x14ac:dyDescent="0.25">
      <c r="A4118" t="str">
        <f t="shared" si="1355"/>
        <v>20110409</v>
      </c>
      <c r="B4118" s="1">
        <f t="shared" si="1354"/>
        <v>40642</v>
      </c>
      <c r="C4118" s="1" t="str">
        <f t="shared" si="1356"/>
        <v>2011/04/09</v>
      </c>
      <c r="D4118">
        <f t="shared" si="1357"/>
        <v>7</v>
      </c>
      <c r="E4118" t="str">
        <f t="shared" si="1358"/>
        <v>Saturday</v>
      </c>
      <c r="F4118">
        <f t="shared" si="1359"/>
        <v>9</v>
      </c>
      <c r="G4118" s="2">
        <f t="shared" si="1360"/>
        <v>99</v>
      </c>
      <c r="H4118" t="str">
        <f t="shared" si="1361"/>
        <v>Weekend</v>
      </c>
      <c r="I4118">
        <f t="shared" si="1362"/>
        <v>15</v>
      </c>
      <c r="J4118" t="str">
        <f t="shared" si="1363"/>
        <v>April</v>
      </c>
      <c r="K4118">
        <f t="shared" si="1364"/>
        <v>4</v>
      </c>
      <c r="L4118" s="1" t="str">
        <f t="shared" si="1365"/>
        <v>N</v>
      </c>
      <c r="M4118">
        <f t="shared" si="1366"/>
        <v>2</v>
      </c>
      <c r="N4118">
        <f t="shared" si="1367"/>
        <v>2011</v>
      </c>
      <c r="O4118" t="str">
        <f t="shared" si="1368"/>
        <v>2011-04</v>
      </c>
      <c r="P4118" t="str">
        <f t="shared" si="1369"/>
        <v>2011Q2</v>
      </c>
      <c r="Q4118">
        <f t="shared" si="1370"/>
        <v>10</v>
      </c>
      <c r="R4118">
        <f t="shared" si="1371"/>
        <v>4</v>
      </c>
      <c r="S4118">
        <f t="shared" si="1372"/>
        <v>2011</v>
      </c>
      <c r="T4118" t="str">
        <f t="shared" si="1373"/>
        <v>FY2011-10</v>
      </c>
      <c r="U4118" t="str">
        <f t="shared" si="1374"/>
        <v>FY2011Q4</v>
      </c>
    </row>
    <row r="4119" spans="1:21" x14ac:dyDescent="0.25">
      <c r="A4119" t="str">
        <f t="shared" si="1355"/>
        <v>20110410</v>
      </c>
      <c r="B4119" s="1">
        <f t="shared" si="1354"/>
        <v>40643</v>
      </c>
      <c r="C4119" s="1" t="str">
        <f t="shared" si="1356"/>
        <v>2011/04/10</v>
      </c>
      <c r="D4119">
        <f t="shared" si="1357"/>
        <v>1</v>
      </c>
      <c r="E4119" t="str">
        <f t="shared" si="1358"/>
        <v>Sunday</v>
      </c>
      <c r="F4119">
        <f t="shared" si="1359"/>
        <v>10</v>
      </c>
      <c r="G4119" s="2">
        <f t="shared" si="1360"/>
        <v>100</v>
      </c>
      <c r="H4119" t="str">
        <f t="shared" si="1361"/>
        <v>Weekday</v>
      </c>
      <c r="I4119">
        <f t="shared" si="1362"/>
        <v>16</v>
      </c>
      <c r="J4119" t="str">
        <f t="shared" si="1363"/>
        <v>April</v>
      </c>
      <c r="K4119">
        <f t="shared" si="1364"/>
        <v>4</v>
      </c>
      <c r="L4119" s="1" t="str">
        <f t="shared" si="1365"/>
        <v>N</v>
      </c>
      <c r="M4119">
        <f t="shared" si="1366"/>
        <v>2</v>
      </c>
      <c r="N4119">
        <f t="shared" si="1367"/>
        <v>2011</v>
      </c>
      <c r="O4119" t="str">
        <f t="shared" si="1368"/>
        <v>2011-04</v>
      </c>
      <c r="P4119" t="str">
        <f t="shared" si="1369"/>
        <v>2011Q2</v>
      </c>
      <c r="Q4119">
        <f t="shared" si="1370"/>
        <v>10</v>
      </c>
      <c r="R4119">
        <f t="shared" si="1371"/>
        <v>4</v>
      </c>
      <c r="S4119">
        <f t="shared" si="1372"/>
        <v>2011</v>
      </c>
      <c r="T4119" t="str">
        <f t="shared" si="1373"/>
        <v>FY2011-10</v>
      </c>
      <c r="U4119" t="str">
        <f t="shared" si="1374"/>
        <v>FY2011Q4</v>
      </c>
    </row>
    <row r="4120" spans="1:21" x14ac:dyDescent="0.25">
      <c r="A4120" t="str">
        <f t="shared" si="1355"/>
        <v>20110411</v>
      </c>
      <c r="B4120" s="1">
        <f t="shared" si="1354"/>
        <v>40644</v>
      </c>
      <c r="C4120" s="1" t="str">
        <f t="shared" si="1356"/>
        <v>2011/04/11</v>
      </c>
      <c r="D4120">
        <f t="shared" si="1357"/>
        <v>2</v>
      </c>
      <c r="E4120" t="str">
        <f t="shared" si="1358"/>
        <v>Monday</v>
      </c>
      <c r="F4120">
        <f t="shared" si="1359"/>
        <v>11</v>
      </c>
      <c r="G4120" s="2">
        <f t="shared" si="1360"/>
        <v>101</v>
      </c>
      <c r="H4120" t="str">
        <f t="shared" si="1361"/>
        <v>Weekday</v>
      </c>
      <c r="I4120">
        <f t="shared" si="1362"/>
        <v>16</v>
      </c>
      <c r="J4120" t="str">
        <f t="shared" si="1363"/>
        <v>April</v>
      </c>
      <c r="K4120">
        <f t="shared" si="1364"/>
        <v>4</v>
      </c>
      <c r="L4120" s="1" t="str">
        <f t="shared" si="1365"/>
        <v>N</v>
      </c>
      <c r="M4120">
        <f t="shared" si="1366"/>
        <v>2</v>
      </c>
      <c r="N4120">
        <f t="shared" si="1367"/>
        <v>2011</v>
      </c>
      <c r="O4120" t="str">
        <f t="shared" si="1368"/>
        <v>2011-04</v>
      </c>
      <c r="P4120" t="str">
        <f t="shared" si="1369"/>
        <v>2011Q2</v>
      </c>
      <c r="Q4120">
        <f t="shared" si="1370"/>
        <v>10</v>
      </c>
      <c r="R4120">
        <f t="shared" si="1371"/>
        <v>4</v>
      </c>
      <c r="S4120">
        <f t="shared" si="1372"/>
        <v>2011</v>
      </c>
      <c r="T4120" t="str">
        <f t="shared" si="1373"/>
        <v>FY2011-10</v>
      </c>
      <c r="U4120" t="str">
        <f t="shared" si="1374"/>
        <v>FY2011Q4</v>
      </c>
    </row>
    <row r="4121" spans="1:21" x14ac:dyDescent="0.25">
      <c r="A4121" t="str">
        <f t="shared" si="1355"/>
        <v>20110412</v>
      </c>
      <c r="B4121" s="1">
        <f t="shared" si="1354"/>
        <v>40645</v>
      </c>
      <c r="C4121" s="1" t="str">
        <f t="shared" si="1356"/>
        <v>2011/04/12</v>
      </c>
      <c r="D4121">
        <f t="shared" si="1357"/>
        <v>3</v>
      </c>
      <c r="E4121" t="str">
        <f t="shared" si="1358"/>
        <v>Tuesday</v>
      </c>
      <c r="F4121">
        <f t="shared" si="1359"/>
        <v>12</v>
      </c>
      <c r="G4121" s="2">
        <f t="shared" si="1360"/>
        <v>102</v>
      </c>
      <c r="H4121" t="str">
        <f t="shared" si="1361"/>
        <v>Weekday</v>
      </c>
      <c r="I4121">
        <f t="shared" si="1362"/>
        <v>16</v>
      </c>
      <c r="J4121" t="str">
        <f t="shared" si="1363"/>
        <v>April</v>
      </c>
      <c r="K4121">
        <f t="shared" si="1364"/>
        <v>4</v>
      </c>
      <c r="L4121" s="1" t="str">
        <f t="shared" si="1365"/>
        <v>N</v>
      </c>
      <c r="M4121">
        <f t="shared" si="1366"/>
        <v>2</v>
      </c>
      <c r="N4121">
        <f t="shared" si="1367"/>
        <v>2011</v>
      </c>
      <c r="O4121" t="str">
        <f t="shared" si="1368"/>
        <v>2011-04</v>
      </c>
      <c r="P4121" t="str">
        <f t="shared" si="1369"/>
        <v>2011Q2</v>
      </c>
      <c r="Q4121">
        <f t="shared" si="1370"/>
        <v>10</v>
      </c>
      <c r="R4121">
        <f t="shared" si="1371"/>
        <v>4</v>
      </c>
      <c r="S4121">
        <f t="shared" si="1372"/>
        <v>2011</v>
      </c>
      <c r="T4121" t="str">
        <f t="shared" si="1373"/>
        <v>FY2011-10</v>
      </c>
      <c r="U4121" t="str">
        <f t="shared" si="1374"/>
        <v>FY2011Q4</v>
      </c>
    </row>
    <row r="4122" spans="1:21" x14ac:dyDescent="0.25">
      <c r="A4122" t="str">
        <f t="shared" si="1355"/>
        <v>20110413</v>
      </c>
      <c r="B4122" s="1">
        <f t="shared" ref="B4122:B4185" si="1375">B4121+1</f>
        <v>40646</v>
      </c>
      <c r="C4122" s="1" t="str">
        <f t="shared" si="1356"/>
        <v>2011/04/13</v>
      </c>
      <c r="D4122">
        <f t="shared" si="1357"/>
        <v>4</v>
      </c>
      <c r="E4122" t="str">
        <f t="shared" si="1358"/>
        <v>Wednesday</v>
      </c>
      <c r="F4122">
        <f t="shared" si="1359"/>
        <v>13</v>
      </c>
      <c r="G4122" s="2">
        <f t="shared" si="1360"/>
        <v>103</v>
      </c>
      <c r="H4122" t="str">
        <f t="shared" si="1361"/>
        <v>Weekday</v>
      </c>
      <c r="I4122">
        <f t="shared" si="1362"/>
        <v>16</v>
      </c>
      <c r="J4122" t="str">
        <f t="shared" si="1363"/>
        <v>April</v>
      </c>
      <c r="K4122">
        <f t="shared" si="1364"/>
        <v>4</v>
      </c>
      <c r="L4122" s="1" t="str">
        <f t="shared" si="1365"/>
        <v>N</v>
      </c>
      <c r="M4122">
        <f t="shared" si="1366"/>
        <v>2</v>
      </c>
      <c r="N4122">
        <f t="shared" si="1367"/>
        <v>2011</v>
      </c>
      <c r="O4122" t="str">
        <f t="shared" si="1368"/>
        <v>2011-04</v>
      </c>
      <c r="P4122" t="str">
        <f t="shared" si="1369"/>
        <v>2011Q2</v>
      </c>
      <c r="Q4122">
        <f t="shared" si="1370"/>
        <v>10</v>
      </c>
      <c r="R4122">
        <f t="shared" si="1371"/>
        <v>4</v>
      </c>
      <c r="S4122">
        <f t="shared" si="1372"/>
        <v>2011</v>
      </c>
      <c r="T4122" t="str">
        <f t="shared" si="1373"/>
        <v>FY2011-10</v>
      </c>
      <c r="U4122" t="str">
        <f t="shared" si="1374"/>
        <v>FY2011Q4</v>
      </c>
    </row>
    <row r="4123" spans="1:21" x14ac:dyDescent="0.25">
      <c r="A4123" t="str">
        <f t="shared" ref="A4123:A4186" si="1376">TEXT(B4123,"yyyymmdd")</f>
        <v>20110414</v>
      </c>
      <c r="B4123" s="1">
        <f t="shared" si="1375"/>
        <v>40647</v>
      </c>
      <c r="C4123" s="1" t="str">
        <f t="shared" ref="C4123:C4186" si="1377">TEXT(B4123,"yyyy/mm/dd")</f>
        <v>2011/04/14</v>
      </c>
      <c r="D4123">
        <f t="shared" ref="D4123:D4186" si="1378">WEEKDAY(B4123)</f>
        <v>5</v>
      </c>
      <c r="E4123" t="str">
        <f t="shared" ref="E4123:E4186" si="1379">TEXT(C4123, "dddd")</f>
        <v>Thursday</v>
      </c>
      <c r="F4123">
        <f t="shared" ref="F4123:F4186" si="1380">DAY(B4123)</f>
        <v>14</v>
      </c>
      <c r="G4123" s="2">
        <f t="shared" ref="G4123:G4186" si="1381">B4123-DATEVALUE("1/1/"&amp;YEAR(B4123))+1</f>
        <v>104</v>
      </c>
      <c r="H4123" t="str">
        <f t="shared" ref="H4123:H4186" si="1382">IF(D4123&lt;6,"Weekday","Weekend")</f>
        <v>Weekday</v>
      </c>
      <c r="I4123">
        <f t="shared" ref="I4123:I4186" si="1383">WEEKNUM(C4123,1)</f>
        <v>16</v>
      </c>
      <c r="J4123" t="str">
        <f t="shared" ref="J4123:J4186" si="1384">TEXT(B4123,"Mmmm")</f>
        <v>April</v>
      </c>
      <c r="K4123">
        <f t="shared" ref="K4123:K4186" si="1385">MONTH(B4123)</f>
        <v>4</v>
      </c>
      <c r="L4123" s="1" t="str">
        <f t="shared" ref="L4123:L4186" si="1386">IF(B4123=EOMONTH(B4123,0),"Y","N")</f>
        <v>N</v>
      </c>
      <c r="M4123">
        <f t="shared" ref="M4123:M4186" si="1387">IF(K4123&lt;4,1,IF(K4123&lt;7,2,IF(K4123&lt;10,3,4)))</f>
        <v>2</v>
      </c>
      <c r="N4123">
        <f t="shared" ref="N4123:N4186" si="1388">YEAR(B4123)</f>
        <v>2011</v>
      </c>
      <c r="O4123" t="str">
        <f t="shared" ref="O4123:O4186" si="1389">N4123&amp;"-"&amp;IF(K4123&lt;10,"0","")&amp;K4123</f>
        <v>2011-04</v>
      </c>
      <c r="P4123" t="str">
        <f t="shared" ref="P4123:P4186" si="1390">N4123&amp;"Q"&amp;M4123</f>
        <v>2011Q2</v>
      </c>
      <c r="Q4123">
        <f t="shared" ref="Q4123:Q4186" si="1391">IF(K4123&lt;7,K4123+6,K4123-6)</f>
        <v>10</v>
      </c>
      <c r="R4123">
        <f t="shared" ref="R4123:R4186" si="1392">IF(Q4123&lt;4,1,IF(Q4123&lt;7,2,IF(Q4123&lt;10,3,4)))</f>
        <v>4</v>
      </c>
      <c r="S4123">
        <f t="shared" ref="S4123:S4186" si="1393">IF(K4123&lt;7,N4123,N4123+1)</f>
        <v>2011</v>
      </c>
      <c r="T4123" t="str">
        <f t="shared" ref="T4123:T4186" si="1394">"FY"&amp;S4123&amp;"-"&amp;IF(Q4123&lt;10,"0","")&amp;Q4123</f>
        <v>FY2011-10</v>
      </c>
      <c r="U4123" t="str">
        <f t="shared" ref="U4123:U4186" si="1395">"FY"&amp;S4123&amp;"Q"&amp;R4123</f>
        <v>FY2011Q4</v>
      </c>
    </row>
    <row r="4124" spans="1:21" x14ac:dyDescent="0.25">
      <c r="A4124" t="str">
        <f t="shared" si="1376"/>
        <v>20110415</v>
      </c>
      <c r="B4124" s="1">
        <f t="shared" si="1375"/>
        <v>40648</v>
      </c>
      <c r="C4124" s="1" t="str">
        <f t="shared" si="1377"/>
        <v>2011/04/15</v>
      </c>
      <c r="D4124">
        <f t="shared" si="1378"/>
        <v>6</v>
      </c>
      <c r="E4124" t="str">
        <f t="shared" si="1379"/>
        <v>Friday</v>
      </c>
      <c r="F4124">
        <f t="shared" si="1380"/>
        <v>15</v>
      </c>
      <c r="G4124" s="2">
        <f t="shared" si="1381"/>
        <v>105</v>
      </c>
      <c r="H4124" t="str">
        <f t="shared" si="1382"/>
        <v>Weekend</v>
      </c>
      <c r="I4124">
        <f t="shared" si="1383"/>
        <v>16</v>
      </c>
      <c r="J4124" t="str">
        <f t="shared" si="1384"/>
        <v>April</v>
      </c>
      <c r="K4124">
        <f t="shared" si="1385"/>
        <v>4</v>
      </c>
      <c r="L4124" s="1" t="str">
        <f t="shared" si="1386"/>
        <v>N</v>
      </c>
      <c r="M4124">
        <f t="shared" si="1387"/>
        <v>2</v>
      </c>
      <c r="N4124">
        <f t="shared" si="1388"/>
        <v>2011</v>
      </c>
      <c r="O4124" t="str">
        <f t="shared" si="1389"/>
        <v>2011-04</v>
      </c>
      <c r="P4124" t="str">
        <f t="shared" si="1390"/>
        <v>2011Q2</v>
      </c>
      <c r="Q4124">
        <f t="shared" si="1391"/>
        <v>10</v>
      </c>
      <c r="R4124">
        <f t="shared" si="1392"/>
        <v>4</v>
      </c>
      <c r="S4124">
        <f t="shared" si="1393"/>
        <v>2011</v>
      </c>
      <c r="T4124" t="str">
        <f t="shared" si="1394"/>
        <v>FY2011-10</v>
      </c>
      <c r="U4124" t="str">
        <f t="shared" si="1395"/>
        <v>FY2011Q4</v>
      </c>
    </row>
    <row r="4125" spans="1:21" x14ac:dyDescent="0.25">
      <c r="A4125" t="str">
        <f t="shared" si="1376"/>
        <v>20110416</v>
      </c>
      <c r="B4125" s="1">
        <f t="shared" si="1375"/>
        <v>40649</v>
      </c>
      <c r="C4125" s="1" t="str">
        <f t="shared" si="1377"/>
        <v>2011/04/16</v>
      </c>
      <c r="D4125">
        <f t="shared" si="1378"/>
        <v>7</v>
      </c>
      <c r="E4125" t="str">
        <f t="shared" si="1379"/>
        <v>Saturday</v>
      </c>
      <c r="F4125">
        <f t="shared" si="1380"/>
        <v>16</v>
      </c>
      <c r="G4125" s="2">
        <f t="shared" si="1381"/>
        <v>106</v>
      </c>
      <c r="H4125" t="str">
        <f t="shared" si="1382"/>
        <v>Weekend</v>
      </c>
      <c r="I4125">
        <f t="shared" si="1383"/>
        <v>16</v>
      </c>
      <c r="J4125" t="str">
        <f t="shared" si="1384"/>
        <v>April</v>
      </c>
      <c r="K4125">
        <f t="shared" si="1385"/>
        <v>4</v>
      </c>
      <c r="L4125" s="1" t="str">
        <f t="shared" si="1386"/>
        <v>N</v>
      </c>
      <c r="M4125">
        <f t="shared" si="1387"/>
        <v>2</v>
      </c>
      <c r="N4125">
        <f t="shared" si="1388"/>
        <v>2011</v>
      </c>
      <c r="O4125" t="str">
        <f t="shared" si="1389"/>
        <v>2011-04</v>
      </c>
      <c r="P4125" t="str">
        <f t="shared" si="1390"/>
        <v>2011Q2</v>
      </c>
      <c r="Q4125">
        <f t="shared" si="1391"/>
        <v>10</v>
      </c>
      <c r="R4125">
        <f t="shared" si="1392"/>
        <v>4</v>
      </c>
      <c r="S4125">
        <f t="shared" si="1393"/>
        <v>2011</v>
      </c>
      <c r="T4125" t="str">
        <f t="shared" si="1394"/>
        <v>FY2011-10</v>
      </c>
      <c r="U4125" t="str">
        <f t="shared" si="1395"/>
        <v>FY2011Q4</v>
      </c>
    </row>
    <row r="4126" spans="1:21" x14ac:dyDescent="0.25">
      <c r="A4126" t="str">
        <f t="shared" si="1376"/>
        <v>20110417</v>
      </c>
      <c r="B4126" s="1">
        <f t="shared" si="1375"/>
        <v>40650</v>
      </c>
      <c r="C4126" s="1" t="str">
        <f t="shared" si="1377"/>
        <v>2011/04/17</v>
      </c>
      <c r="D4126">
        <f t="shared" si="1378"/>
        <v>1</v>
      </c>
      <c r="E4126" t="str">
        <f t="shared" si="1379"/>
        <v>Sunday</v>
      </c>
      <c r="F4126">
        <f t="shared" si="1380"/>
        <v>17</v>
      </c>
      <c r="G4126" s="2">
        <f t="shared" si="1381"/>
        <v>107</v>
      </c>
      <c r="H4126" t="str">
        <f t="shared" si="1382"/>
        <v>Weekday</v>
      </c>
      <c r="I4126">
        <f t="shared" si="1383"/>
        <v>17</v>
      </c>
      <c r="J4126" t="str">
        <f t="shared" si="1384"/>
        <v>April</v>
      </c>
      <c r="K4126">
        <f t="shared" si="1385"/>
        <v>4</v>
      </c>
      <c r="L4126" s="1" t="str">
        <f t="shared" si="1386"/>
        <v>N</v>
      </c>
      <c r="M4126">
        <f t="shared" si="1387"/>
        <v>2</v>
      </c>
      <c r="N4126">
        <f t="shared" si="1388"/>
        <v>2011</v>
      </c>
      <c r="O4126" t="str">
        <f t="shared" si="1389"/>
        <v>2011-04</v>
      </c>
      <c r="P4126" t="str">
        <f t="shared" si="1390"/>
        <v>2011Q2</v>
      </c>
      <c r="Q4126">
        <f t="shared" si="1391"/>
        <v>10</v>
      </c>
      <c r="R4126">
        <f t="shared" si="1392"/>
        <v>4</v>
      </c>
      <c r="S4126">
        <f t="shared" si="1393"/>
        <v>2011</v>
      </c>
      <c r="T4126" t="str">
        <f t="shared" si="1394"/>
        <v>FY2011-10</v>
      </c>
      <c r="U4126" t="str">
        <f t="shared" si="1395"/>
        <v>FY2011Q4</v>
      </c>
    </row>
    <row r="4127" spans="1:21" x14ac:dyDescent="0.25">
      <c r="A4127" t="str">
        <f t="shared" si="1376"/>
        <v>20110418</v>
      </c>
      <c r="B4127" s="1">
        <f t="shared" si="1375"/>
        <v>40651</v>
      </c>
      <c r="C4127" s="1" t="str">
        <f t="shared" si="1377"/>
        <v>2011/04/18</v>
      </c>
      <c r="D4127">
        <f t="shared" si="1378"/>
        <v>2</v>
      </c>
      <c r="E4127" t="str">
        <f t="shared" si="1379"/>
        <v>Monday</v>
      </c>
      <c r="F4127">
        <f t="shared" si="1380"/>
        <v>18</v>
      </c>
      <c r="G4127" s="2">
        <f t="shared" si="1381"/>
        <v>108</v>
      </c>
      <c r="H4127" t="str">
        <f t="shared" si="1382"/>
        <v>Weekday</v>
      </c>
      <c r="I4127">
        <f t="shared" si="1383"/>
        <v>17</v>
      </c>
      <c r="J4127" t="str">
        <f t="shared" si="1384"/>
        <v>April</v>
      </c>
      <c r="K4127">
        <f t="shared" si="1385"/>
        <v>4</v>
      </c>
      <c r="L4127" s="1" t="str">
        <f t="shared" si="1386"/>
        <v>N</v>
      </c>
      <c r="M4127">
        <f t="shared" si="1387"/>
        <v>2</v>
      </c>
      <c r="N4127">
        <f t="shared" si="1388"/>
        <v>2011</v>
      </c>
      <c r="O4127" t="str">
        <f t="shared" si="1389"/>
        <v>2011-04</v>
      </c>
      <c r="P4127" t="str">
        <f t="shared" si="1390"/>
        <v>2011Q2</v>
      </c>
      <c r="Q4127">
        <f t="shared" si="1391"/>
        <v>10</v>
      </c>
      <c r="R4127">
        <f t="shared" si="1392"/>
        <v>4</v>
      </c>
      <c r="S4127">
        <f t="shared" si="1393"/>
        <v>2011</v>
      </c>
      <c r="T4127" t="str">
        <f t="shared" si="1394"/>
        <v>FY2011-10</v>
      </c>
      <c r="U4127" t="str">
        <f t="shared" si="1395"/>
        <v>FY2011Q4</v>
      </c>
    </row>
    <row r="4128" spans="1:21" x14ac:dyDescent="0.25">
      <c r="A4128" t="str">
        <f t="shared" si="1376"/>
        <v>20110419</v>
      </c>
      <c r="B4128" s="1">
        <f t="shared" si="1375"/>
        <v>40652</v>
      </c>
      <c r="C4128" s="1" t="str">
        <f t="shared" si="1377"/>
        <v>2011/04/19</v>
      </c>
      <c r="D4128">
        <f t="shared" si="1378"/>
        <v>3</v>
      </c>
      <c r="E4128" t="str">
        <f t="shared" si="1379"/>
        <v>Tuesday</v>
      </c>
      <c r="F4128">
        <f t="shared" si="1380"/>
        <v>19</v>
      </c>
      <c r="G4128" s="2">
        <f t="shared" si="1381"/>
        <v>109</v>
      </c>
      <c r="H4128" t="str">
        <f t="shared" si="1382"/>
        <v>Weekday</v>
      </c>
      <c r="I4128">
        <f t="shared" si="1383"/>
        <v>17</v>
      </c>
      <c r="J4128" t="str">
        <f t="shared" si="1384"/>
        <v>April</v>
      </c>
      <c r="K4128">
        <f t="shared" si="1385"/>
        <v>4</v>
      </c>
      <c r="L4128" s="1" t="str">
        <f t="shared" si="1386"/>
        <v>N</v>
      </c>
      <c r="M4128">
        <f t="shared" si="1387"/>
        <v>2</v>
      </c>
      <c r="N4128">
        <f t="shared" si="1388"/>
        <v>2011</v>
      </c>
      <c r="O4128" t="str">
        <f t="shared" si="1389"/>
        <v>2011-04</v>
      </c>
      <c r="P4128" t="str">
        <f t="shared" si="1390"/>
        <v>2011Q2</v>
      </c>
      <c r="Q4128">
        <f t="shared" si="1391"/>
        <v>10</v>
      </c>
      <c r="R4128">
        <f t="shared" si="1392"/>
        <v>4</v>
      </c>
      <c r="S4128">
        <f t="shared" si="1393"/>
        <v>2011</v>
      </c>
      <c r="T4128" t="str">
        <f t="shared" si="1394"/>
        <v>FY2011-10</v>
      </c>
      <c r="U4128" t="str">
        <f t="shared" si="1395"/>
        <v>FY2011Q4</v>
      </c>
    </row>
    <row r="4129" spans="1:21" x14ac:dyDescent="0.25">
      <c r="A4129" t="str">
        <f t="shared" si="1376"/>
        <v>20110420</v>
      </c>
      <c r="B4129" s="1">
        <f t="shared" si="1375"/>
        <v>40653</v>
      </c>
      <c r="C4129" s="1" t="str">
        <f t="shared" si="1377"/>
        <v>2011/04/20</v>
      </c>
      <c r="D4129">
        <f t="shared" si="1378"/>
        <v>4</v>
      </c>
      <c r="E4129" t="str">
        <f t="shared" si="1379"/>
        <v>Wednesday</v>
      </c>
      <c r="F4129">
        <f t="shared" si="1380"/>
        <v>20</v>
      </c>
      <c r="G4129" s="2">
        <f t="shared" si="1381"/>
        <v>110</v>
      </c>
      <c r="H4129" t="str">
        <f t="shared" si="1382"/>
        <v>Weekday</v>
      </c>
      <c r="I4129">
        <f t="shared" si="1383"/>
        <v>17</v>
      </c>
      <c r="J4129" t="str">
        <f t="shared" si="1384"/>
        <v>April</v>
      </c>
      <c r="K4129">
        <f t="shared" si="1385"/>
        <v>4</v>
      </c>
      <c r="L4129" s="1" t="str">
        <f t="shared" si="1386"/>
        <v>N</v>
      </c>
      <c r="M4129">
        <f t="shared" si="1387"/>
        <v>2</v>
      </c>
      <c r="N4129">
        <f t="shared" si="1388"/>
        <v>2011</v>
      </c>
      <c r="O4129" t="str">
        <f t="shared" si="1389"/>
        <v>2011-04</v>
      </c>
      <c r="P4129" t="str">
        <f t="shared" si="1390"/>
        <v>2011Q2</v>
      </c>
      <c r="Q4129">
        <f t="shared" si="1391"/>
        <v>10</v>
      </c>
      <c r="R4129">
        <f t="shared" si="1392"/>
        <v>4</v>
      </c>
      <c r="S4129">
        <f t="shared" si="1393"/>
        <v>2011</v>
      </c>
      <c r="T4129" t="str">
        <f t="shared" si="1394"/>
        <v>FY2011-10</v>
      </c>
      <c r="U4129" t="str">
        <f t="shared" si="1395"/>
        <v>FY2011Q4</v>
      </c>
    </row>
    <row r="4130" spans="1:21" x14ac:dyDescent="0.25">
      <c r="A4130" t="str">
        <f t="shared" si="1376"/>
        <v>20110421</v>
      </c>
      <c r="B4130" s="1">
        <f t="shared" si="1375"/>
        <v>40654</v>
      </c>
      <c r="C4130" s="1" t="str">
        <f t="shared" si="1377"/>
        <v>2011/04/21</v>
      </c>
      <c r="D4130">
        <f t="shared" si="1378"/>
        <v>5</v>
      </c>
      <c r="E4130" t="str">
        <f t="shared" si="1379"/>
        <v>Thursday</v>
      </c>
      <c r="F4130">
        <f t="shared" si="1380"/>
        <v>21</v>
      </c>
      <c r="G4130" s="2">
        <f t="shared" si="1381"/>
        <v>111</v>
      </c>
      <c r="H4130" t="str">
        <f t="shared" si="1382"/>
        <v>Weekday</v>
      </c>
      <c r="I4130">
        <f t="shared" si="1383"/>
        <v>17</v>
      </c>
      <c r="J4130" t="str">
        <f t="shared" si="1384"/>
        <v>April</v>
      </c>
      <c r="K4130">
        <f t="shared" si="1385"/>
        <v>4</v>
      </c>
      <c r="L4130" s="1" t="str">
        <f t="shared" si="1386"/>
        <v>N</v>
      </c>
      <c r="M4130">
        <f t="shared" si="1387"/>
        <v>2</v>
      </c>
      <c r="N4130">
        <f t="shared" si="1388"/>
        <v>2011</v>
      </c>
      <c r="O4130" t="str">
        <f t="shared" si="1389"/>
        <v>2011-04</v>
      </c>
      <c r="P4130" t="str">
        <f t="shared" si="1390"/>
        <v>2011Q2</v>
      </c>
      <c r="Q4130">
        <f t="shared" si="1391"/>
        <v>10</v>
      </c>
      <c r="R4130">
        <f t="shared" si="1392"/>
        <v>4</v>
      </c>
      <c r="S4130">
        <f t="shared" si="1393"/>
        <v>2011</v>
      </c>
      <c r="T4130" t="str">
        <f t="shared" si="1394"/>
        <v>FY2011-10</v>
      </c>
      <c r="U4130" t="str">
        <f t="shared" si="1395"/>
        <v>FY2011Q4</v>
      </c>
    </row>
    <row r="4131" spans="1:21" x14ac:dyDescent="0.25">
      <c r="A4131" t="str">
        <f t="shared" si="1376"/>
        <v>20110422</v>
      </c>
      <c r="B4131" s="1">
        <f t="shared" si="1375"/>
        <v>40655</v>
      </c>
      <c r="C4131" s="1" t="str">
        <f t="shared" si="1377"/>
        <v>2011/04/22</v>
      </c>
      <c r="D4131">
        <f t="shared" si="1378"/>
        <v>6</v>
      </c>
      <c r="E4131" t="str">
        <f t="shared" si="1379"/>
        <v>Friday</v>
      </c>
      <c r="F4131">
        <f t="shared" si="1380"/>
        <v>22</v>
      </c>
      <c r="G4131" s="2">
        <f t="shared" si="1381"/>
        <v>112</v>
      </c>
      <c r="H4131" t="str">
        <f t="shared" si="1382"/>
        <v>Weekend</v>
      </c>
      <c r="I4131">
        <f t="shared" si="1383"/>
        <v>17</v>
      </c>
      <c r="J4131" t="str">
        <f t="shared" si="1384"/>
        <v>April</v>
      </c>
      <c r="K4131">
        <f t="shared" si="1385"/>
        <v>4</v>
      </c>
      <c r="L4131" s="1" t="str">
        <f t="shared" si="1386"/>
        <v>N</v>
      </c>
      <c r="M4131">
        <f t="shared" si="1387"/>
        <v>2</v>
      </c>
      <c r="N4131">
        <f t="shared" si="1388"/>
        <v>2011</v>
      </c>
      <c r="O4131" t="str">
        <f t="shared" si="1389"/>
        <v>2011-04</v>
      </c>
      <c r="P4131" t="str">
        <f t="shared" si="1390"/>
        <v>2011Q2</v>
      </c>
      <c r="Q4131">
        <f t="shared" si="1391"/>
        <v>10</v>
      </c>
      <c r="R4131">
        <f t="shared" si="1392"/>
        <v>4</v>
      </c>
      <c r="S4131">
        <f t="shared" si="1393"/>
        <v>2011</v>
      </c>
      <c r="T4131" t="str">
        <f t="shared" si="1394"/>
        <v>FY2011-10</v>
      </c>
      <c r="U4131" t="str">
        <f t="shared" si="1395"/>
        <v>FY2011Q4</v>
      </c>
    </row>
    <row r="4132" spans="1:21" x14ac:dyDescent="0.25">
      <c r="A4132" t="str">
        <f t="shared" si="1376"/>
        <v>20110423</v>
      </c>
      <c r="B4132" s="1">
        <f t="shared" si="1375"/>
        <v>40656</v>
      </c>
      <c r="C4132" s="1" t="str">
        <f t="shared" si="1377"/>
        <v>2011/04/23</v>
      </c>
      <c r="D4132">
        <f t="shared" si="1378"/>
        <v>7</v>
      </c>
      <c r="E4132" t="str">
        <f t="shared" si="1379"/>
        <v>Saturday</v>
      </c>
      <c r="F4132">
        <f t="shared" si="1380"/>
        <v>23</v>
      </c>
      <c r="G4132" s="2">
        <f t="shared" si="1381"/>
        <v>113</v>
      </c>
      <c r="H4132" t="str">
        <f t="shared" si="1382"/>
        <v>Weekend</v>
      </c>
      <c r="I4132">
        <f t="shared" si="1383"/>
        <v>17</v>
      </c>
      <c r="J4132" t="str">
        <f t="shared" si="1384"/>
        <v>April</v>
      </c>
      <c r="K4132">
        <f t="shared" si="1385"/>
        <v>4</v>
      </c>
      <c r="L4132" s="1" t="str">
        <f t="shared" si="1386"/>
        <v>N</v>
      </c>
      <c r="M4132">
        <f t="shared" si="1387"/>
        <v>2</v>
      </c>
      <c r="N4132">
        <f t="shared" si="1388"/>
        <v>2011</v>
      </c>
      <c r="O4132" t="str">
        <f t="shared" si="1389"/>
        <v>2011-04</v>
      </c>
      <c r="P4132" t="str">
        <f t="shared" si="1390"/>
        <v>2011Q2</v>
      </c>
      <c r="Q4132">
        <f t="shared" si="1391"/>
        <v>10</v>
      </c>
      <c r="R4132">
        <f t="shared" si="1392"/>
        <v>4</v>
      </c>
      <c r="S4132">
        <f t="shared" si="1393"/>
        <v>2011</v>
      </c>
      <c r="T4132" t="str">
        <f t="shared" si="1394"/>
        <v>FY2011-10</v>
      </c>
      <c r="U4132" t="str">
        <f t="shared" si="1395"/>
        <v>FY2011Q4</v>
      </c>
    </row>
    <row r="4133" spans="1:21" x14ac:dyDescent="0.25">
      <c r="A4133" t="str">
        <f t="shared" si="1376"/>
        <v>20110424</v>
      </c>
      <c r="B4133" s="1">
        <f t="shared" si="1375"/>
        <v>40657</v>
      </c>
      <c r="C4133" s="1" t="str">
        <f t="shared" si="1377"/>
        <v>2011/04/24</v>
      </c>
      <c r="D4133">
        <f t="shared" si="1378"/>
        <v>1</v>
      </c>
      <c r="E4133" t="str">
        <f t="shared" si="1379"/>
        <v>Sunday</v>
      </c>
      <c r="F4133">
        <f t="shared" si="1380"/>
        <v>24</v>
      </c>
      <c r="G4133" s="2">
        <f t="shared" si="1381"/>
        <v>114</v>
      </c>
      <c r="H4133" t="str">
        <f t="shared" si="1382"/>
        <v>Weekday</v>
      </c>
      <c r="I4133">
        <f t="shared" si="1383"/>
        <v>18</v>
      </c>
      <c r="J4133" t="str">
        <f t="shared" si="1384"/>
        <v>April</v>
      </c>
      <c r="K4133">
        <f t="shared" si="1385"/>
        <v>4</v>
      </c>
      <c r="L4133" s="1" t="str">
        <f t="shared" si="1386"/>
        <v>N</v>
      </c>
      <c r="M4133">
        <f t="shared" si="1387"/>
        <v>2</v>
      </c>
      <c r="N4133">
        <f t="shared" si="1388"/>
        <v>2011</v>
      </c>
      <c r="O4133" t="str">
        <f t="shared" si="1389"/>
        <v>2011-04</v>
      </c>
      <c r="P4133" t="str">
        <f t="shared" si="1390"/>
        <v>2011Q2</v>
      </c>
      <c r="Q4133">
        <f t="shared" si="1391"/>
        <v>10</v>
      </c>
      <c r="R4133">
        <f t="shared" si="1392"/>
        <v>4</v>
      </c>
      <c r="S4133">
        <f t="shared" si="1393"/>
        <v>2011</v>
      </c>
      <c r="T4133" t="str">
        <f t="shared" si="1394"/>
        <v>FY2011-10</v>
      </c>
      <c r="U4133" t="str">
        <f t="shared" si="1395"/>
        <v>FY2011Q4</v>
      </c>
    </row>
    <row r="4134" spans="1:21" x14ac:dyDescent="0.25">
      <c r="A4134" t="str">
        <f t="shared" si="1376"/>
        <v>20110425</v>
      </c>
      <c r="B4134" s="1">
        <f t="shared" si="1375"/>
        <v>40658</v>
      </c>
      <c r="C4134" s="1" t="str">
        <f t="shared" si="1377"/>
        <v>2011/04/25</v>
      </c>
      <c r="D4134">
        <f t="shared" si="1378"/>
        <v>2</v>
      </c>
      <c r="E4134" t="str">
        <f t="shared" si="1379"/>
        <v>Monday</v>
      </c>
      <c r="F4134">
        <f t="shared" si="1380"/>
        <v>25</v>
      </c>
      <c r="G4134" s="2">
        <f t="shared" si="1381"/>
        <v>115</v>
      </c>
      <c r="H4134" t="str">
        <f t="shared" si="1382"/>
        <v>Weekday</v>
      </c>
      <c r="I4134">
        <f t="shared" si="1383"/>
        <v>18</v>
      </c>
      <c r="J4134" t="str">
        <f t="shared" si="1384"/>
        <v>April</v>
      </c>
      <c r="K4134">
        <f t="shared" si="1385"/>
        <v>4</v>
      </c>
      <c r="L4134" s="1" t="str">
        <f t="shared" si="1386"/>
        <v>N</v>
      </c>
      <c r="M4134">
        <f t="shared" si="1387"/>
        <v>2</v>
      </c>
      <c r="N4134">
        <f t="shared" si="1388"/>
        <v>2011</v>
      </c>
      <c r="O4134" t="str">
        <f t="shared" si="1389"/>
        <v>2011-04</v>
      </c>
      <c r="P4134" t="str">
        <f t="shared" si="1390"/>
        <v>2011Q2</v>
      </c>
      <c r="Q4134">
        <f t="shared" si="1391"/>
        <v>10</v>
      </c>
      <c r="R4134">
        <f t="shared" si="1392"/>
        <v>4</v>
      </c>
      <c r="S4134">
        <f t="shared" si="1393"/>
        <v>2011</v>
      </c>
      <c r="T4134" t="str">
        <f t="shared" si="1394"/>
        <v>FY2011-10</v>
      </c>
      <c r="U4134" t="str">
        <f t="shared" si="1395"/>
        <v>FY2011Q4</v>
      </c>
    </row>
    <row r="4135" spans="1:21" x14ac:dyDescent="0.25">
      <c r="A4135" t="str">
        <f t="shared" si="1376"/>
        <v>20110426</v>
      </c>
      <c r="B4135" s="1">
        <f t="shared" si="1375"/>
        <v>40659</v>
      </c>
      <c r="C4135" s="1" t="str">
        <f t="shared" si="1377"/>
        <v>2011/04/26</v>
      </c>
      <c r="D4135">
        <f t="shared" si="1378"/>
        <v>3</v>
      </c>
      <c r="E4135" t="str">
        <f t="shared" si="1379"/>
        <v>Tuesday</v>
      </c>
      <c r="F4135">
        <f t="shared" si="1380"/>
        <v>26</v>
      </c>
      <c r="G4135" s="2">
        <f t="shared" si="1381"/>
        <v>116</v>
      </c>
      <c r="H4135" t="str">
        <f t="shared" si="1382"/>
        <v>Weekday</v>
      </c>
      <c r="I4135">
        <f t="shared" si="1383"/>
        <v>18</v>
      </c>
      <c r="J4135" t="str">
        <f t="shared" si="1384"/>
        <v>April</v>
      </c>
      <c r="K4135">
        <f t="shared" si="1385"/>
        <v>4</v>
      </c>
      <c r="L4135" s="1" t="str">
        <f t="shared" si="1386"/>
        <v>N</v>
      </c>
      <c r="M4135">
        <f t="shared" si="1387"/>
        <v>2</v>
      </c>
      <c r="N4135">
        <f t="shared" si="1388"/>
        <v>2011</v>
      </c>
      <c r="O4135" t="str">
        <f t="shared" si="1389"/>
        <v>2011-04</v>
      </c>
      <c r="P4135" t="str">
        <f t="shared" si="1390"/>
        <v>2011Q2</v>
      </c>
      <c r="Q4135">
        <f t="shared" si="1391"/>
        <v>10</v>
      </c>
      <c r="R4135">
        <f t="shared" si="1392"/>
        <v>4</v>
      </c>
      <c r="S4135">
        <f t="shared" si="1393"/>
        <v>2011</v>
      </c>
      <c r="T4135" t="str">
        <f t="shared" si="1394"/>
        <v>FY2011-10</v>
      </c>
      <c r="U4135" t="str">
        <f t="shared" si="1395"/>
        <v>FY2011Q4</v>
      </c>
    </row>
    <row r="4136" spans="1:21" x14ac:dyDescent="0.25">
      <c r="A4136" t="str">
        <f t="shared" si="1376"/>
        <v>20110427</v>
      </c>
      <c r="B4136" s="1">
        <f t="shared" si="1375"/>
        <v>40660</v>
      </c>
      <c r="C4136" s="1" t="str">
        <f t="shared" si="1377"/>
        <v>2011/04/27</v>
      </c>
      <c r="D4136">
        <f t="shared" si="1378"/>
        <v>4</v>
      </c>
      <c r="E4136" t="str">
        <f t="shared" si="1379"/>
        <v>Wednesday</v>
      </c>
      <c r="F4136">
        <f t="shared" si="1380"/>
        <v>27</v>
      </c>
      <c r="G4136" s="2">
        <f t="shared" si="1381"/>
        <v>117</v>
      </c>
      <c r="H4136" t="str">
        <f t="shared" si="1382"/>
        <v>Weekday</v>
      </c>
      <c r="I4136">
        <f t="shared" si="1383"/>
        <v>18</v>
      </c>
      <c r="J4136" t="str">
        <f t="shared" si="1384"/>
        <v>April</v>
      </c>
      <c r="K4136">
        <f t="shared" si="1385"/>
        <v>4</v>
      </c>
      <c r="L4136" s="1" t="str">
        <f t="shared" si="1386"/>
        <v>N</v>
      </c>
      <c r="M4136">
        <f t="shared" si="1387"/>
        <v>2</v>
      </c>
      <c r="N4136">
        <f t="shared" si="1388"/>
        <v>2011</v>
      </c>
      <c r="O4136" t="str">
        <f t="shared" si="1389"/>
        <v>2011-04</v>
      </c>
      <c r="P4136" t="str">
        <f t="shared" si="1390"/>
        <v>2011Q2</v>
      </c>
      <c r="Q4136">
        <f t="shared" si="1391"/>
        <v>10</v>
      </c>
      <c r="R4136">
        <f t="shared" si="1392"/>
        <v>4</v>
      </c>
      <c r="S4136">
        <f t="shared" si="1393"/>
        <v>2011</v>
      </c>
      <c r="T4136" t="str">
        <f t="shared" si="1394"/>
        <v>FY2011-10</v>
      </c>
      <c r="U4136" t="str">
        <f t="shared" si="1395"/>
        <v>FY2011Q4</v>
      </c>
    </row>
    <row r="4137" spans="1:21" x14ac:dyDescent="0.25">
      <c r="A4137" t="str">
        <f t="shared" si="1376"/>
        <v>20110428</v>
      </c>
      <c r="B4137" s="1">
        <f t="shared" si="1375"/>
        <v>40661</v>
      </c>
      <c r="C4137" s="1" t="str">
        <f t="shared" si="1377"/>
        <v>2011/04/28</v>
      </c>
      <c r="D4137">
        <f t="shared" si="1378"/>
        <v>5</v>
      </c>
      <c r="E4137" t="str">
        <f t="shared" si="1379"/>
        <v>Thursday</v>
      </c>
      <c r="F4137">
        <f t="shared" si="1380"/>
        <v>28</v>
      </c>
      <c r="G4137" s="2">
        <f t="shared" si="1381"/>
        <v>118</v>
      </c>
      <c r="H4137" t="str">
        <f t="shared" si="1382"/>
        <v>Weekday</v>
      </c>
      <c r="I4137">
        <f t="shared" si="1383"/>
        <v>18</v>
      </c>
      <c r="J4137" t="str">
        <f t="shared" si="1384"/>
        <v>April</v>
      </c>
      <c r="K4137">
        <f t="shared" si="1385"/>
        <v>4</v>
      </c>
      <c r="L4137" s="1" t="str">
        <f t="shared" si="1386"/>
        <v>N</v>
      </c>
      <c r="M4137">
        <f t="shared" si="1387"/>
        <v>2</v>
      </c>
      <c r="N4137">
        <f t="shared" si="1388"/>
        <v>2011</v>
      </c>
      <c r="O4137" t="str">
        <f t="shared" si="1389"/>
        <v>2011-04</v>
      </c>
      <c r="P4137" t="str">
        <f t="shared" si="1390"/>
        <v>2011Q2</v>
      </c>
      <c r="Q4137">
        <f t="shared" si="1391"/>
        <v>10</v>
      </c>
      <c r="R4137">
        <f t="shared" si="1392"/>
        <v>4</v>
      </c>
      <c r="S4137">
        <f t="shared" si="1393"/>
        <v>2011</v>
      </c>
      <c r="T4137" t="str">
        <f t="shared" si="1394"/>
        <v>FY2011-10</v>
      </c>
      <c r="U4137" t="str">
        <f t="shared" si="1395"/>
        <v>FY2011Q4</v>
      </c>
    </row>
    <row r="4138" spans="1:21" x14ac:dyDescent="0.25">
      <c r="A4138" t="str">
        <f t="shared" si="1376"/>
        <v>20110429</v>
      </c>
      <c r="B4138" s="1">
        <f t="shared" si="1375"/>
        <v>40662</v>
      </c>
      <c r="C4138" s="1" t="str">
        <f t="shared" si="1377"/>
        <v>2011/04/29</v>
      </c>
      <c r="D4138">
        <f t="shared" si="1378"/>
        <v>6</v>
      </c>
      <c r="E4138" t="str">
        <f t="shared" si="1379"/>
        <v>Friday</v>
      </c>
      <c r="F4138">
        <f t="shared" si="1380"/>
        <v>29</v>
      </c>
      <c r="G4138" s="2">
        <f t="shared" si="1381"/>
        <v>119</v>
      </c>
      <c r="H4138" t="str">
        <f t="shared" si="1382"/>
        <v>Weekend</v>
      </c>
      <c r="I4138">
        <f t="shared" si="1383"/>
        <v>18</v>
      </c>
      <c r="J4138" t="str">
        <f t="shared" si="1384"/>
        <v>April</v>
      </c>
      <c r="K4138">
        <f t="shared" si="1385"/>
        <v>4</v>
      </c>
      <c r="L4138" s="1" t="str">
        <f t="shared" si="1386"/>
        <v>N</v>
      </c>
      <c r="M4138">
        <f t="shared" si="1387"/>
        <v>2</v>
      </c>
      <c r="N4138">
        <f t="shared" si="1388"/>
        <v>2011</v>
      </c>
      <c r="O4138" t="str">
        <f t="shared" si="1389"/>
        <v>2011-04</v>
      </c>
      <c r="P4138" t="str">
        <f t="shared" si="1390"/>
        <v>2011Q2</v>
      </c>
      <c r="Q4138">
        <f t="shared" si="1391"/>
        <v>10</v>
      </c>
      <c r="R4138">
        <f t="shared" si="1392"/>
        <v>4</v>
      </c>
      <c r="S4138">
        <f t="shared" si="1393"/>
        <v>2011</v>
      </c>
      <c r="T4138" t="str">
        <f t="shared" si="1394"/>
        <v>FY2011-10</v>
      </c>
      <c r="U4138" t="str">
        <f t="shared" si="1395"/>
        <v>FY2011Q4</v>
      </c>
    </row>
    <row r="4139" spans="1:21" x14ac:dyDescent="0.25">
      <c r="A4139" t="str">
        <f t="shared" si="1376"/>
        <v>20110430</v>
      </c>
      <c r="B4139" s="1">
        <f t="shared" si="1375"/>
        <v>40663</v>
      </c>
      <c r="C4139" s="1" t="str">
        <f t="shared" si="1377"/>
        <v>2011/04/30</v>
      </c>
      <c r="D4139">
        <f t="shared" si="1378"/>
        <v>7</v>
      </c>
      <c r="E4139" t="str">
        <f t="shared" si="1379"/>
        <v>Saturday</v>
      </c>
      <c r="F4139">
        <f t="shared" si="1380"/>
        <v>30</v>
      </c>
      <c r="G4139" s="2">
        <f t="shared" si="1381"/>
        <v>120</v>
      </c>
      <c r="H4139" t="str">
        <f t="shared" si="1382"/>
        <v>Weekend</v>
      </c>
      <c r="I4139">
        <f t="shared" si="1383"/>
        <v>18</v>
      </c>
      <c r="J4139" t="str">
        <f t="shared" si="1384"/>
        <v>April</v>
      </c>
      <c r="K4139">
        <f t="shared" si="1385"/>
        <v>4</v>
      </c>
      <c r="L4139" s="1" t="str">
        <f t="shared" si="1386"/>
        <v>Y</v>
      </c>
      <c r="M4139">
        <f t="shared" si="1387"/>
        <v>2</v>
      </c>
      <c r="N4139">
        <f t="shared" si="1388"/>
        <v>2011</v>
      </c>
      <c r="O4139" t="str">
        <f t="shared" si="1389"/>
        <v>2011-04</v>
      </c>
      <c r="P4139" t="str">
        <f t="shared" si="1390"/>
        <v>2011Q2</v>
      </c>
      <c r="Q4139">
        <f t="shared" si="1391"/>
        <v>10</v>
      </c>
      <c r="R4139">
        <f t="shared" si="1392"/>
        <v>4</v>
      </c>
      <c r="S4139">
        <f t="shared" si="1393"/>
        <v>2011</v>
      </c>
      <c r="T4139" t="str">
        <f t="shared" si="1394"/>
        <v>FY2011-10</v>
      </c>
      <c r="U4139" t="str">
        <f t="shared" si="1395"/>
        <v>FY2011Q4</v>
      </c>
    </row>
    <row r="4140" spans="1:21" x14ac:dyDescent="0.25">
      <c r="A4140" t="str">
        <f t="shared" si="1376"/>
        <v>20110501</v>
      </c>
      <c r="B4140" s="1">
        <f t="shared" si="1375"/>
        <v>40664</v>
      </c>
      <c r="C4140" s="1" t="str">
        <f t="shared" si="1377"/>
        <v>2011/05/01</v>
      </c>
      <c r="D4140">
        <f t="shared" si="1378"/>
        <v>1</v>
      </c>
      <c r="E4140" t="str">
        <f t="shared" si="1379"/>
        <v>Sunday</v>
      </c>
      <c r="F4140">
        <f t="shared" si="1380"/>
        <v>1</v>
      </c>
      <c r="G4140" s="2">
        <f t="shared" si="1381"/>
        <v>121</v>
      </c>
      <c r="H4140" t="str">
        <f t="shared" si="1382"/>
        <v>Weekday</v>
      </c>
      <c r="I4140">
        <f t="shared" si="1383"/>
        <v>19</v>
      </c>
      <c r="J4140" t="str">
        <f t="shared" si="1384"/>
        <v>May</v>
      </c>
      <c r="K4140">
        <f t="shared" si="1385"/>
        <v>5</v>
      </c>
      <c r="L4140" s="1" t="str">
        <f t="shared" si="1386"/>
        <v>N</v>
      </c>
      <c r="M4140">
        <f t="shared" si="1387"/>
        <v>2</v>
      </c>
      <c r="N4140">
        <f t="shared" si="1388"/>
        <v>2011</v>
      </c>
      <c r="O4140" t="str">
        <f t="shared" si="1389"/>
        <v>2011-05</v>
      </c>
      <c r="P4140" t="str">
        <f t="shared" si="1390"/>
        <v>2011Q2</v>
      </c>
      <c r="Q4140">
        <f t="shared" si="1391"/>
        <v>11</v>
      </c>
      <c r="R4140">
        <f t="shared" si="1392"/>
        <v>4</v>
      </c>
      <c r="S4140">
        <f t="shared" si="1393"/>
        <v>2011</v>
      </c>
      <c r="T4140" t="str">
        <f t="shared" si="1394"/>
        <v>FY2011-11</v>
      </c>
      <c r="U4140" t="str">
        <f t="shared" si="1395"/>
        <v>FY2011Q4</v>
      </c>
    </row>
    <row r="4141" spans="1:21" x14ac:dyDescent="0.25">
      <c r="A4141" t="str">
        <f t="shared" si="1376"/>
        <v>20110502</v>
      </c>
      <c r="B4141" s="1">
        <f t="shared" si="1375"/>
        <v>40665</v>
      </c>
      <c r="C4141" s="1" t="str">
        <f t="shared" si="1377"/>
        <v>2011/05/02</v>
      </c>
      <c r="D4141">
        <f t="shared" si="1378"/>
        <v>2</v>
      </c>
      <c r="E4141" t="str">
        <f t="shared" si="1379"/>
        <v>Monday</v>
      </c>
      <c r="F4141">
        <f t="shared" si="1380"/>
        <v>2</v>
      </c>
      <c r="G4141" s="2">
        <f t="shared" si="1381"/>
        <v>122</v>
      </c>
      <c r="H4141" t="str">
        <f t="shared" si="1382"/>
        <v>Weekday</v>
      </c>
      <c r="I4141">
        <f t="shared" si="1383"/>
        <v>19</v>
      </c>
      <c r="J4141" t="str">
        <f t="shared" si="1384"/>
        <v>May</v>
      </c>
      <c r="K4141">
        <f t="shared" si="1385"/>
        <v>5</v>
      </c>
      <c r="L4141" s="1" t="str">
        <f t="shared" si="1386"/>
        <v>N</v>
      </c>
      <c r="M4141">
        <f t="shared" si="1387"/>
        <v>2</v>
      </c>
      <c r="N4141">
        <f t="shared" si="1388"/>
        <v>2011</v>
      </c>
      <c r="O4141" t="str">
        <f t="shared" si="1389"/>
        <v>2011-05</v>
      </c>
      <c r="P4141" t="str">
        <f t="shared" si="1390"/>
        <v>2011Q2</v>
      </c>
      <c r="Q4141">
        <f t="shared" si="1391"/>
        <v>11</v>
      </c>
      <c r="R4141">
        <f t="shared" si="1392"/>
        <v>4</v>
      </c>
      <c r="S4141">
        <f t="shared" si="1393"/>
        <v>2011</v>
      </c>
      <c r="T4141" t="str">
        <f t="shared" si="1394"/>
        <v>FY2011-11</v>
      </c>
      <c r="U4141" t="str">
        <f t="shared" si="1395"/>
        <v>FY2011Q4</v>
      </c>
    </row>
    <row r="4142" spans="1:21" x14ac:dyDescent="0.25">
      <c r="A4142" t="str">
        <f t="shared" si="1376"/>
        <v>20110503</v>
      </c>
      <c r="B4142" s="1">
        <f t="shared" si="1375"/>
        <v>40666</v>
      </c>
      <c r="C4142" s="1" t="str">
        <f t="shared" si="1377"/>
        <v>2011/05/03</v>
      </c>
      <c r="D4142">
        <f t="shared" si="1378"/>
        <v>3</v>
      </c>
      <c r="E4142" t="str">
        <f t="shared" si="1379"/>
        <v>Tuesday</v>
      </c>
      <c r="F4142">
        <f t="shared" si="1380"/>
        <v>3</v>
      </c>
      <c r="G4142" s="2">
        <f t="shared" si="1381"/>
        <v>123</v>
      </c>
      <c r="H4142" t="str">
        <f t="shared" si="1382"/>
        <v>Weekday</v>
      </c>
      <c r="I4142">
        <f t="shared" si="1383"/>
        <v>19</v>
      </c>
      <c r="J4142" t="str">
        <f t="shared" si="1384"/>
        <v>May</v>
      </c>
      <c r="K4142">
        <f t="shared" si="1385"/>
        <v>5</v>
      </c>
      <c r="L4142" s="1" t="str">
        <f t="shared" si="1386"/>
        <v>N</v>
      </c>
      <c r="M4142">
        <f t="shared" si="1387"/>
        <v>2</v>
      </c>
      <c r="N4142">
        <f t="shared" si="1388"/>
        <v>2011</v>
      </c>
      <c r="O4142" t="str">
        <f t="shared" si="1389"/>
        <v>2011-05</v>
      </c>
      <c r="P4142" t="str">
        <f t="shared" si="1390"/>
        <v>2011Q2</v>
      </c>
      <c r="Q4142">
        <f t="shared" si="1391"/>
        <v>11</v>
      </c>
      <c r="R4142">
        <f t="shared" si="1392"/>
        <v>4</v>
      </c>
      <c r="S4142">
        <f t="shared" si="1393"/>
        <v>2011</v>
      </c>
      <c r="T4142" t="str">
        <f t="shared" si="1394"/>
        <v>FY2011-11</v>
      </c>
      <c r="U4142" t="str">
        <f t="shared" si="1395"/>
        <v>FY2011Q4</v>
      </c>
    </row>
    <row r="4143" spans="1:21" x14ac:dyDescent="0.25">
      <c r="A4143" t="str">
        <f t="shared" si="1376"/>
        <v>20110504</v>
      </c>
      <c r="B4143" s="1">
        <f t="shared" si="1375"/>
        <v>40667</v>
      </c>
      <c r="C4143" s="1" t="str">
        <f t="shared" si="1377"/>
        <v>2011/05/04</v>
      </c>
      <c r="D4143">
        <f t="shared" si="1378"/>
        <v>4</v>
      </c>
      <c r="E4143" t="str">
        <f t="shared" si="1379"/>
        <v>Wednesday</v>
      </c>
      <c r="F4143">
        <f t="shared" si="1380"/>
        <v>4</v>
      </c>
      <c r="G4143" s="2">
        <f t="shared" si="1381"/>
        <v>124</v>
      </c>
      <c r="H4143" t="str">
        <f t="shared" si="1382"/>
        <v>Weekday</v>
      </c>
      <c r="I4143">
        <f t="shared" si="1383"/>
        <v>19</v>
      </c>
      <c r="J4143" t="str">
        <f t="shared" si="1384"/>
        <v>May</v>
      </c>
      <c r="K4143">
        <f t="shared" si="1385"/>
        <v>5</v>
      </c>
      <c r="L4143" s="1" t="str">
        <f t="shared" si="1386"/>
        <v>N</v>
      </c>
      <c r="M4143">
        <f t="shared" si="1387"/>
        <v>2</v>
      </c>
      <c r="N4143">
        <f t="shared" si="1388"/>
        <v>2011</v>
      </c>
      <c r="O4143" t="str">
        <f t="shared" si="1389"/>
        <v>2011-05</v>
      </c>
      <c r="P4143" t="str">
        <f t="shared" si="1390"/>
        <v>2011Q2</v>
      </c>
      <c r="Q4143">
        <f t="shared" si="1391"/>
        <v>11</v>
      </c>
      <c r="R4143">
        <f t="shared" si="1392"/>
        <v>4</v>
      </c>
      <c r="S4143">
        <f t="shared" si="1393"/>
        <v>2011</v>
      </c>
      <c r="T4143" t="str">
        <f t="shared" si="1394"/>
        <v>FY2011-11</v>
      </c>
      <c r="U4143" t="str">
        <f t="shared" si="1395"/>
        <v>FY2011Q4</v>
      </c>
    </row>
    <row r="4144" spans="1:21" x14ac:dyDescent="0.25">
      <c r="A4144" t="str">
        <f t="shared" si="1376"/>
        <v>20110505</v>
      </c>
      <c r="B4144" s="1">
        <f t="shared" si="1375"/>
        <v>40668</v>
      </c>
      <c r="C4144" s="1" t="str">
        <f t="shared" si="1377"/>
        <v>2011/05/05</v>
      </c>
      <c r="D4144">
        <f t="shared" si="1378"/>
        <v>5</v>
      </c>
      <c r="E4144" t="str">
        <f t="shared" si="1379"/>
        <v>Thursday</v>
      </c>
      <c r="F4144">
        <f t="shared" si="1380"/>
        <v>5</v>
      </c>
      <c r="G4144" s="2">
        <f t="shared" si="1381"/>
        <v>125</v>
      </c>
      <c r="H4144" t="str">
        <f t="shared" si="1382"/>
        <v>Weekday</v>
      </c>
      <c r="I4144">
        <f t="shared" si="1383"/>
        <v>19</v>
      </c>
      <c r="J4144" t="str">
        <f t="shared" si="1384"/>
        <v>May</v>
      </c>
      <c r="K4144">
        <f t="shared" si="1385"/>
        <v>5</v>
      </c>
      <c r="L4144" s="1" t="str">
        <f t="shared" si="1386"/>
        <v>N</v>
      </c>
      <c r="M4144">
        <f t="shared" si="1387"/>
        <v>2</v>
      </c>
      <c r="N4144">
        <f t="shared" si="1388"/>
        <v>2011</v>
      </c>
      <c r="O4144" t="str">
        <f t="shared" si="1389"/>
        <v>2011-05</v>
      </c>
      <c r="P4144" t="str">
        <f t="shared" si="1390"/>
        <v>2011Q2</v>
      </c>
      <c r="Q4144">
        <f t="shared" si="1391"/>
        <v>11</v>
      </c>
      <c r="R4144">
        <f t="shared" si="1392"/>
        <v>4</v>
      </c>
      <c r="S4144">
        <f t="shared" si="1393"/>
        <v>2011</v>
      </c>
      <c r="T4144" t="str">
        <f t="shared" si="1394"/>
        <v>FY2011-11</v>
      </c>
      <c r="U4144" t="str">
        <f t="shared" si="1395"/>
        <v>FY2011Q4</v>
      </c>
    </row>
    <row r="4145" spans="1:21" x14ac:dyDescent="0.25">
      <c r="A4145" t="str">
        <f t="shared" si="1376"/>
        <v>20110506</v>
      </c>
      <c r="B4145" s="1">
        <f t="shared" si="1375"/>
        <v>40669</v>
      </c>
      <c r="C4145" s="1" t="str">
        <f t="shared" si="1377"/>
        <v>2011/05/06</v>
      </c>
      <c r="D4145">
        <f t="shared" si="1378"/>
        <v>6</v>
      </c>
      <c r="E4145" t="str">
        <f t="shared" si="1379"/>
        <v>Friday</v>
      </c>
      <c r="F4145">
        <f t="shared" si="1380"/>
        <v>6</v>
      </c>
      <c r="G4145" s="2">
        <f t="shared" si="1381"/>
        <v>126</v>
      </c>
      <c r="H4145" t="str">
        <f t="shared" si="1382"/>
        <v>Weekend</v>
      </c>
      <c r="I4145">
        <f t="shared" si="1383"/>
        <v>19</v>
      </c>
      <c r="J4145" t="str">
        <f t="shared" si="1384"/>
        <v>May</v>
      </c>
      <c r="K4145">
        <f t="shared" si="1385"/>
        <v>5</v>
      </c>
      <c r="L4145" s="1" t="str">
        <f t="shared" si="1386"/>
        <v>N</v>
      </c>
      <c r="M4145">
        <f t="shared" si="1387"/>
        <v>2</v>
      </c>
      <c r="N4145">
        <f t="shared" si="1388"/>
        <v>2011</v>
      </c>
      <c r="O4145" t="str">
        <f t="shared" si="1389"/>
        <v>2011-05</v>
      </c>
      <c r="P4145" t="str">
        <f t="shared" si="1390"/>
        <v>2011Q2</v>
      </c>
      <c r="Q4145">
        <f t="shared" si="1391"/>
        <v>11</v>
      </c>
      <c r="R4145">
        <f t="shared" si="1392"/>
        <v>4</v>
      </c>
      <c r="S4145">
        <f t="shared" si="1393"/>
        <v>2011</v>
      </c>
      <c r="T4145" t="str">
        <f t="shared" si="1394"/>
        <v>FY2011-11</v>
      </c>
      <c r="U4145" t="str">
        <f t="shared" si="1395"/>
        <v>FY2011Q4</v>
      </c>
    </row>
    <row r="4146" spans="1:21" x14ac:dyDescent="0.25">
      <c r="A4146" t="str">
        <f t="shared" si="1376"/>
        <v>20110507</v>
      </c>
      <c r="B4146" s="1">
        <f t="shared" si="1375"/>
        <v>40670</v>
      </c>
      <c r="C4146" s="1" t="str">
        <f t="shared" si="1377"/>
        <v>2011/05/07</v>
      </c>
      <c r="D4146">
        <f t="shared" si="1378"/>
        <v>7</v>
      </c>
      <c r="E4146" t="str">
        <f t="shared" si="1379"/>
        <v>Saturday</v>
      </c>
      <c r="F4146">
        <f t="shared" si="1380"/>
        <v>7</v>
      </c>
      <c r="G4146" s="2">
        <f t="shared" si="1381"/>
        <v>127</v>
      </c>
      <c r="H4146" t="str">
        <f t="shared" si="1382"/>
        <v>Weekend</v>
      </c>
      <c r="I4146">
        <f t="shared" si="1383"/>
        <v>19</v>
      </c>
      <c r="J4146" t="str">
        <f t="shared" si="1384"/>
        <v>May</v>
      </c>
      <c r="K4146">
        <f t="shared" si="1385"/>
        <v>5</v>
      </c>
      <c r="L4146" s="1" t="str">
        <f t="shared" si="1386"/>
        <v>N</v>
      </c>
      <c r="M4146">
        <f t="shared" si="1387"/>
        <v>2</v>
      </c>
      <c r="N4146">
        <f t="shared" si="1388"/>
        <v>2011</v>
      </c>
      <c r="O4146" t="str">
        <f t="shared" si="1389"/>
        <v>2011-05</v>
      </c>
      <c r="P4146" t="str">
        <f t="shared" si="1390"/>
        <v>2011Q2</v>
      </c>
      <c r="Q4146">
        <f t="shared" si="1391"/>
        <v>11</v>
      </c>
      <c r="R4146">
        <f t="shared" si="1392"/>
        <v>4</v>
      </c>
      <c r="S4146">
        <f t="shared" si="1393"/>
        <v>2011</v>
      </c>
      <c r="T4146" t="str">
        <f t="shared" si="1394"/>
        <v>FY2011-11</v>
      </c>
      <c r="U4146" t="str">
        <f t="shared" si="1395"/>
        <v>FY2011Q4</v>
      </c>
    </row>
    <row r="4147" spans="1:21" x14ac:dyDescent="0.25">
      <c r="A4147" t="str">
        <f t="shared" si="1376"/>
        <v>20110508</v>
      </c>
      <c r="B4147" s="1">
        <f t="shared" si="1375"/>
        <v>40671</v>
      </c>
      <c r="C4147" s="1" t="str">
        <f t="shared" si="1377"/>
        <v>2011/05/08</v>
      </c>
      <c r="D4147">
        <f t="shared" si="1378"/>
        <v>1</v>
      </c>
      <c r="E4147" t="str">
        <f t="shared" si="1379"/>
        <v>Sunday</v>
      </c>
      <c r="F4147">
        <f t="shared" si="1380"/>
        <v>8</v>
      </c>
      <c r="G4147" s="2">
        <f t="shared" si="1381"/>
        <v>128</v>
      </c>
      <c r="H4147" t="str">
        <f t="shared" si="1382"/>
        <v>Weekday</v>
      </c>
      <c r="I4147">
        <f t="shared" si="1383"/>
        <v>20</v>
      </c>
      <c r="J4147" t="str">
        <f t="shared" si="1384"/>
        <v>May</v>
      </c>
      <c r="K4147">
        <f t="shared" si="1385"/>
        <v>5</v>
      </c>
      <c r="L4147" s="1" t="str">
        <f t="shared" si="1386"/>
        <v>N</v>
      </c>
      <c r="M4147">
        <f t="shared" si="1387"/>
        <v>2</v>
      </c>
      <c r="N4147">
        <f t="shared" si="1388"/>
        <v>2011</v>
      </c>
      <c r="O4147" t="str">
        <f t="shared" si="1389"/>
        <v>2011-05</v>
      </c>
      <c r="P4147" t="str">
        <f t="shared" si="1390"/>
        <v>2011Q2</v>
      </c>
      <c r="Q4147">
        <f t="shared" si="1391"/>
        <v>11</v>
      </c>
      <c r="R4147">
        <f t="shared" si="1392"/>
        <v>4</v>
      </c>
      <c r="S4147">
        <f t="shared" si="1393"/>
        <v>2011</v>
      </c>
      <c r="T4147" t="str">
        <f t="shared" si="1394"/>
        <v>FY2011-11</v>
      </c>
      <c r="U4147" t="str">
        <f t="shared" si="1395"/>
        <v>FY2011Q4</v>
      </c>
    </row>
    <row r="4148" spans="1:21" x14ac:dyDescent="0.25">
      <c r="A4148" t="str">
        <f t="shared" si="1376"/>
        <v>20110509</v>
      </c>
      <c r="B4148" s="1">
        <f t="shared" si="1375"/>
        <v>40672</v>
      </c>
      <c r="C4148" s="1" t="str">
        <f t="shared" si="1377"/>
        <v>2011/05/09</v>
      </c>
      <c r="D4148">
        <f t="shared" si="1378"/>
        <v>2</v>
      </c>
      <c r="E4148" t="str">
        <f t="shared" si="1379"/>
        <v>Monday</v>
      </c>
      <c r="F4148">
        <f t="shared" si="1380"/>
        <v>9</v>
      </c>
      <c r="G4148" s="2">
        <f t="shared" si="1381"/>
        <v>129</v>
      </c>
      <c r="H4148" t="str">
        <f t="shared" si="1382"/>
        <v>Weekday</v>
      </c>
      <c r="I4148">
        <f t="shared" si="1383"/>
        <v>20</v>
      </c>
      <c r="J4148" t="str">
        <f t="shared" si="1384"/>
        <v>May</v>
      </c>
      <c r="K4148">
        <f t="shared" si="1385"/>
        <v>5</v>
      </c>
      <c r="L4148" s="1" t="str">
        <f t="shared" si="1386"/>
        <v>N</v>
      </c>
      <c r="M4148">
        <f t="shared" si="1387"/>
        <v>2</v>
      </c>
      <c r="N4148">
        <f t="shared" si="1388"/>
        <v>2011</v>
      </c>
      <c r="O4148" t="str">
        <f t="shared" si="1389"/>
        <v>2011-05</v>
      </c>
      <c r="P4148" t="str">
        <f t="shared" si="1390"/>
        <v>2011Q2</v>
      </c>
      <c r="Q4148">
        <f t="shared" si="1391"/>
        <v>11</v>
      </c>
      <c r="R4148">
        <f t="shared" si="1392"/>
        <v>4</v>
      </c>
      <c r="S4148">
        <f t="shared" si="1393"/>
        <v>2011</v>
      </c>
      <c r="T4148" t="str">
        <f t="shared" si="1394"/>
        <v>FY2011-11</v>
      </c>
      <c r="U4148" t="str">
        <f t="shared" si="1395"/>
        <v>FY2011Q4</v>
      </c>
    </row>
    <row r="4149" spans="1:21" x14ac:dyDescent="0.25">
      <c r="A4149" t="str">
        <f t="shared" si="1376"/>
        <v>20110510</v>
      </c>
      <c r="B4149" s="1">
        <f t="shared" si="1375"/>
        <v>40673</v>
      </c>
      <c r="C4149" s="1" t="str">
        <f t="shared" si="1377"/>
        <v>2011/05/10</v>
      </c>
      <c r="D4149">
        <f t="shared" si="1378"/>
        <v>3</v>
      </c>
      <c r="E4149" t="str">
        <f t="shared" si="1379"/>
        <v>Tuesday</v>
      </c>
      <c r="F4149">
        <f t="shared" si="1380"/>
        <v>10</v>
      </c>
      <c r="G4149" s="2">
        <f t="shared" si="1381"/>
        <v>130</v>
      </c>
      <c r="H4149" t="str">
        <f t="shared" si="1382"/>
        <v>Weekday</v>
      </c>
      <c r="I4149">
        <f t="shared" si="1383"/>
        <v>20</v>
      </c>
      <c r="J4149" t="str">
        <f t="shared" si="1384"/>
        <v>May</v>
      </c>
      <c r="K4149">
        <f t="shared" si="1385"/>
        <v>5</v>
      </c>
      <c r="L4149" s="1" t="str">
        <f t="shared" si="1386"/>
        <v>N</v>
      </c>
      <c r="M4149">
        <f t="shared" si="1387"/>
        <v>2</v>
      </c>
      <c r="N4149">
        <f t="shared" si="1388"/>
        <v>2011</v>
      </c>
      <c r="O4149" t="str">
        <f t="shared" si="1389"/>
        <v>2011-05</v>
      </c>
      <c r="P4149" t="str">
        <f t="shared" si="1390"/>
        <v>2011Q2</v>
      </c>
      <c r="Q4149">
        <f t="shared" si="1391"/>
        <v>11</v>
      </c>
      <c r="R4149">
        <f t="shared" si="1392"/>
        <v>4</v>
      </c>
      <c r="S4149">
        <f t="shared" si="1393"/>
        <v>2011</v>
      </c>
      <c r="T4149" t="str">
        <f t="shared" si="1394"/>
        <v>FY2011-11</v>
      </c>
      <c r="U4149" t="str">
        <f t="shared" si="1395"/>
        <v>FY2011Q4</v>
      </c>
    </row>
    <row r="4150" spans="1:21" x14ac:dyDescent="0.25">
      <c r="A4150" t="str">
        <f t="shared" si="1376"/>
        <v>20110511</v>
      </c>
      <c r="B4150" s="1">
        <f t="shared" si="1375"/>
        <v>40674</v>
      </c>
      <c r="C4150" s="1" t="str">
        <f t="shared" si="1377"/>
        <v>2011/05/11</v>
      </c>
      <c r="D4150">
        <f t="shared" si="1378"/>
        <v>4</v>
      </c>
      <c r="E4150" t="str">
        <f t="shared" si="1379"/>
        <v>Wednesday</v>
      </c>
      <c r="F4150">
        <f t="shared" si="1380"/>
        <v>11</v>
      </c>
      <c r="G4150" s="2">
        <f t="shared" si="1381"/>
        <v>131</v>
      </c>
      <c r="H4150" t="str">
        <f t="shared" si="1382"/>
        <v>Weekday</v>
      </c>
      <c r="I4150">
        <f t="shared" si="1383"/>
        <v>20</v>
      </c>
      <c r="J4150" t="str">
        <f t="shared" si="1384"/>
        <v>May</v>
      </c>
      <c r="K4150">
        <f t="shared" si="1385"/>
        <v>5</v>
      </c>
      <c r="L4150" s="1" t="str">
        <f t="shared" si="1386"/>
        <v>N</v>
      </c>
      <c r="M4150">
        <f t="shared" si="1387"/>
        <v>2</v>
      </c>
      <c r="N4150">
        <f t="shared" si="1388"/>
        <v>2011</v>
      </c>
      <c r="O4150" t="str">
        <f t="shared" si="1389"/>
        <v>2011-05</v>
      </c>
      <c r="P4150" t="str">
        <f t="shared" si="1390"/>
        <v>2011Q2</v>
      </c>
      <c r="Q4150">
        <f t="shared" si="1391"/>
        <v>11</v>
      </c>
      <c r="R4150">
        <f t="shared" si="1392"/>
        <v>4</v>
      </c>
      <c r="S4150">
        <f t="shared" si="1393"/>
        <v>2011</v>
      </c>
      <c r="T4150" t="str">
        <f t="shared" si="1394"/>
        <v>FY2011-11</v>
      </c>
      <c r="U4150" t="str">
        <f t="shared" si="1395"/>
        <v>FY2011Q4</v>
      </c>
    </row>
    <row r="4151" spans="1:21" x14ac:dyDescent="0.25">
      <c r="A4151" t="str">
        <f t="shared" si="1376"/>
        <v>20110512</v>
      </c>
      <c r="B4151" s="1">
        <f t="shared" si="1375"/>
        <v>40675</v>
      </c>
      <c r="C4151" s="1" t="str">
        <f t="shared" si="1377"/>
        <v>2011/05/12</v>
      </c>
      <c r="D4151">
        <f t="shared" si="1378"/>
        <v>5</v>
      </c>
      <c r="E4151" t="str">
        <f t="shared" si="1379"/>
        <v>Thursday</v>
      </c>
      <c r="F4151">
        <f t="shared" si="1380"/>
        <v>12</v>
      </c>
      <c r="G4151" s="2">
        <f t="shared" si="1381"/>
        <v>132</v>
      </c>
      <c r="H4151" t="str">
        <f t="shared" si="1382"/>
        <v>Weekday</v>
      </c>
      <c r="I4151">
        <f t="shared" si="1383"/>
        <v>20</v>
      </c>
      <c r="J4151" t="str">
        <f t="shared" si="1384"/>
        <v>May</v>
      </c>
      <c r="K4151">
        <f t="shared" si="1385"/>
        <v>5</v>
      </c>
      <c r="L4151" s="1" t="str">
        <f t="shared" si="1386"/>
        <v>N</v>
      </c>
      <c r="M4151">
        <f t="shared" si="1387"/>
        <v>2</v>
      </c>
      <c r="N4151">
        <f t="shared" si="1388"/>
        <v>2011</v>
      </c>
      <c r="O4151" t="str">
        <f t="shared" si="1389"/>
        <v>2011-05</v>
      </c>
      <c r="P4151" t="str">
        <f t="shared" si="1390"/>
        <v>2011Q2</v>
      </c>
      <c r="Q4151">
        <f t="shared" si="1391"/>
        <v>11</v>
      </c>
      <c r="R4151">
        <f t="shared" si="1392"/>
        <v>4</v>
      </c>
      <c r="S4151">
        <f t="shared" si="1393"/>
        <v>2011</v>
      </c>
      <c r="T4151" t="str">
        <f t="shared" si="1394"/>
        <v>FY2011-11</v>
      </c>
      <c r="U4151" t="str">
        <f t="shared" si="1395"/>
        <v>FY2011Q4</v>
      </c>
    </row>
    <row r="4152" spans="1:21" x14ac:dyDescent="0.25">
      <c r="A4152" t="str">
        <f t="shared" si="1376"/>
        <v>20110513</v>
      </c>
      <c r="B4152" s="1">
        <f t="shared" si="1375"/>
        <v>40676</v>
      </c>
      <c r="C4152" s="1" t="str">
        <f t="shared" si="1377"/>
        <v>2011/05/13</v>
      </c>
      <c r="D4152">
        <f t="shared" si="1378"/>
        <v>6</v>
      </c>
      <c r="E4152" t="str">
        <f t="shared" si="1379"/>
        <v>Friday</v>
      </c>
      <c r="F4152">
        <f t="shared" si="1380"/>
        <v>13</v>
      </c>
      <c r="G4152" s="2">
        <f t="shared" si="1381"/>
        <v>133</v>
      </c>
      <c r="H4152" t="str">
        <f t="shared" si="1382"/>
        <v>Weekend</v>
      </c>
      <c r="I4152">
        <f t="shared" si="1383"/>
        <v>20</v>
      </c>
      <c r="J4152" t="str">
        <f t="shared" si="1384"/>
        <v>May</v>
      </c>
      <c r="K4152">
        <f t="shared" si="1385"/>
        <v>5</v>
      </c>
      <c r="L4152" s="1" t="str">
        <f t="shared" si="1386"/>
        <v>N</v>
      </c>
      <c r="M4152">
        <f t="shared" si="1387"/>
        <v>2</v>
      </c>
      <c r="N4152">
        <f t="shared" si="1388"/>
        <v>2011</v>
      </c>
      <c r="O4152" t="str">
        <f t="shared" si="1389"/>
        <v>2011-05</v>
      </c>
      <c r="P4152" t="str">
        <f t="shared" si="1390"/>
        <v>2011Q2</v>
      </c>
      <c r="Q4152">
        <f t="shared" si="1391"/>
        <v>11</v>
      </c>
      <c r="R4152">
        <f t="shared" si="1392"/>
        <v>4</v>
      </c>
      <c r="S4152">
        <f t="shared" si="1393"/>
        <v>2011</v>
      </c>
      <c r="T4152" t="str">
        <f t="shared" si="1394"/>
        <v>FY2011-11</v>
      </c>
      <c r="U4152" t="str">
        <f t="shared" si="1395"/>
        <v>FY2011Q4</v>
      </c>
    </row>
    <row r="4153" spans="1:21" x14ac:dyDescent="0.25">
      <c r="A4153" t="str">
        <f t="shared" si="1376"/>
        <v>20110514</v>
      </c>
      <c r="B4153" s="1">
        <f t="shared" si="1375"/>
        <v>40677</v>
      </c>
      <c r="C4153" s="1" t="str">
        <f t="shared" si="1377"/>
        <v>2011/05/14</v>
      </c>
      <c r="D4153">
        <f t="shared" si="1378"/>
        <v>7</v>
      </c>
      <c r="E4153" t="str">
        <f t="shared" si="1379"/>
        <v>Saturday</v>
      </c>
      <c r="F4153">
        <f t="shared" si="1380"/>
        <v>14</v>
      </c>
      <c r="G4153" s="2">
        <f t="shared" si="1381"/>
        <v>134</v>
      </c>
      <c r="H4153" t="str">
        <f t="shared" si="1382"/>
        <v>Weekend</v>
      </c>
      <c r="I4153">
        <f t="shared" si="1383"/>
        <v>20</v>
      </c>
      <c r="J4153" t="str">
        <f t="shared" si="1384"/>
        <v>May</v>
      </c>
      <c r="K4153">
        <f t="shared" si="1385"/>
        <v>5</v>
      </c>
      <c r="L4153" s="1" t="str">
        <f t="shared" si="1386"/>
        <v>N</v>
      </c>
      <c r="M4153">
        <f t="shared" si="1387"/>
        <v>2</v>
      </c>
      <c r="N4153">
        <f t="shared" si="1388"/>
        <v>2011</v>
      </c>
      <c r="O4153" t="str">
        <f t="shared" si="1389"/>
        <v>2011-05</v>
      </c>
      <c r="P4153" t="str">
        <f t="shared" si="1390"/>
        <v>2011Q2</v>
      </c>
      <c r="Q4153">
        <f t="shared" si="1391"/>
        <v>11</v>
      </c>
      <c r="R4153">
        <f t="shared" si="1392"/>
        <v>4</v>
      </c>
      <c r="S4153">
        <f t="shared" si="1393"/>
        <v>2011</v>
      </c>
      <c r="T4153" t="str">
        <f t="shared" si="1394"/>
        <v>FY2011-11</v>
      </c>
      <c r="U4153" t="str">
        <f t="shared" si="1395"/>
        <v>FY2011Q4</v>
      </c>
    </row>
    <row r="4154" spans="1:21" x14ac:dyDescent="0.25">
      <c r="A4154" t="str">
        <f t="shared" si="1376"/>
        <v>20110515</v>
      </c>
      <c r="B4154" s="1">
        <f t="shared" si="1375"/>
        <v>40678</v>
      </c>
      <c r="C4154" s="1" t="str">
        <f t="shared" si="1377"/>
        <v>2011/05/15</v>
      </c>
      <c r="D4154">
        <f t="shared" si="1378"/>
        <v>1</v>
      </c>
      <c r="E4154" t="str">
        <f t="shared" si="1379"/>
        <v>Sunday</v>
      </c>
      <c r="F4154">
        <f t="shared" si="1380"/>
        <v>15</v>
      </c>
      <c r="G4154" s="2">
        <f t="shared" si="1381"/>
        <v>135</v>
      </c>
      <c r="H4154" t="str">
        <f t="shared" si="1382"/>
        <v>Weekday</v>
      </c>
      <c r="I4154">
        <f t="shared" si="1383"/>
        <v>21</v>
      </c>
      <c r="J4154" t="str">
        <f t="shared" si="1384"/>
        <v>May</v>
      </c>
      <c r="K4154">
        <f t="shared" si="1385"/>
        <v>5</v>
      </c>
      <c r="L4154" s="1" t="str">
        <f t="shared" si="1386"/>
        <v>N</v>
      </c>
      <c r="M4154">
        <f t="shared" si="1387"/>
        <v>2</v>
      </c>
      <c r="N4154">
        <f t="shared" si="1388"/>
        <v>2011</v>
      </c>
      <c r="O4154" t="str">
        <f t="shared" si="1389"/>
        <v>2011-05</v>
      </c>
      <c r="P4154" t="str">
        <f t="shared" si="1390"/>
        <v>2011Q2</v>
      </c>
      <c r="Q4154">
        <f t="shared" si="1391"/>
        <v>11</v>
      </c>
      <c r="R4154">
        <f t="shared" si="1392"/>
        <v>4</v>
      </c>
      <c r="S4154">
        <f t="shared" si="1393"/>
        <v>2011</v>
      </c>
      <c r="T4154" t="str">
        <f t="shared" si="1394"/>
        <v>FY2011-11</v>
      </c>
      <c r="U4154" t="str">
        <f t="shared" si="1395"/>
        <v>FY2011Q4</v>
      </c>
    </row>
    <row r="4155" spans="1:21" x14ac:dyDescent="0.25">
      <c r="A4155" t="str">
        <f t="shared" si="1376"/>
        <v>20110516</v>
      </c>
      <c r="B4155" s="1">
        <f t="shared" si="1375"/>
        <v>40679</v>
      </c>
      <c r="C4155" s="1" t="str">
        <f t="shared" si="1377"/>
        <v>2011/05/16</v>
      </c>
      <c r="D4155">
        <f t="shared" si="1378"/>
        <v>2</v>
      </c>
      <c r="E4155" t="str">
        <f t="shared" si="1379"/>
        <v>Monday</v>
      </c>
      <c r="F4155">
        <f t="shared" si="1380"/>
        <v>16</v>
      </c>
      <c r="G4155" s="2">
        <f t="shared" si="1381"/>
        <v>136</v>
      </c>
      <c r="H4155" t="str">
        <f t="shared" si="1382"/>
        <v>Weekday</v>
      </c>
      <c r="I4155">
        <f t="shared" si="1383"/>
        <v>21</v>
      </c>
      <c r="J4155" t="str">
        <f t="shared" si="1384"/>
        <v>May</v>
      </c>
      <c r="K4155">
        <f t="shared" si="1385"/>
        <v>5</v>
      </c>
      <c r="L4155" s="1" t="str">
        <f t="shared" si="1386"/>
        <v>N</v>
      </c>
      <c r="M4155">
        <f t="shared" si="1387"/>
        <v>2</v>
      </c>
      <c r="N4155">
        <f t="shared" si="1388"/>
        <v>2011</v>
      </c>
      <c r="O4155" t="str">
        <f t="shared" si="1389"/>
        <v>2011-05</v>
      </c>
      <c r="P4155" t="str">
        <f t="shared" si="1390"/>
        <v>2011Q2</v>
      </c>
      <c r="Q4155">
        <f t="shared" si="1391"/>
        <v>11</v>
      </c>
      <c r="R4155">
        <f t="shared" si="1392"/>
        <v>4</v>
      </c>
      <c r="S4155">
        <f t="shared" si="1393"/>
        <v>2011</v>
      </c>
      <c r="T4155" t="str">
        <f t="shared" si="1394"/>
        <v>FY2011-11</v>
      </c>
      <c r="U4155" t="str">
        <f t="shared" si="1395"/>
        <v>FY2011Q4</v>
      </c>
    </row>
    <row r="4156" spans="1:21" x14ac:dyDescent="0.25">
      <c r="A4156" t="str">
        <f t="shared" si="1376"/>
        <v>20110517</v>
      </c>
      <c r="B4156" s="1">
        <f t="shared" si="1375"/>
        <v>40680</v>
      </c>
      <c r="C4156" s="1" t="str">
        <f t="shared" si="1377"/>
        <v>2011/05/17</v>
      </c>
      <c r="D4156">
        <f t="shared" si="1378"/>
        <v>3</v>
      </c>
      <c r="E4156" t="str">
        <f t="shared" si="1379"/>
        <v>Tuesday</v>
      </c>
      <c r="F4156">
        <f t="shared" si="1380"/>
        <v>17</v>
      </c>
      <c r="G4156" s="2">
        <f t="shared" si="1381"/>
        <v>137</v>
      </c>
      <c r="H4156" t="str">
        <f t="shared" si="1382"/>
        <v>Weekday</v>
      </c>
      <c r="I4156">
        <f t="shared" si="1383"/>
        <v>21</v>
      </c>
      <c r="J4156" t="str">
        <f t="shared" si="1384"/>
        <v>May</v>
      </c>
      <c r="K4156">
        <f t="shared" si="1385"/>
        <v>5</v>
      </c>
      <c r="L4156" s="1" t="str">
        <f t="shared" si="1386"/>
        <v>N</v>
      </c>
      <c r="M4156">
        <f t="shared" si="1387"/>
        <v>2</v>
      </c>
      <c r="N4156">
        <f t="shared" si="1388"/>
        <v>2011</v>
      </c>
      <c r="O4156" t="str">
        <f t="shared" si="1389"/>
        <v>2011-05</v>
      </c>
      <c r="P4156" t="str">
        <f t="shared" si="1390"/>
        <v>2011Q2</v>
      </c>
      <c r="Q4156">
        <f t="shared" si="1391"/>
        <v>11</v>
      </c>
      <c r="R4156">
        <f t="shared" si="1392"/>
        <v>4</v>
      </c>
      <c r="S4156">
        <f t="shared" si="1393"/>
        <v>2011</v>
      </c>
      <c r="T4156" t="str">
        <f t="shared" si="1394"/>
        <v>FY2011-11</v>
      </c>
      <c r="U4156" t="str">
        <f t="shared" si="1395"/>
        <v>FY2011Q4</v>
      </c>
    </row>
    <row r="4157" spans="1:21" x14ac:dyDescent="0.25">
      <c r="A4157" t="str">
        <f t="shared" si="1376"/>
        <v>20110518</v>
      </c>
      <c r="B4157" s="1">
        <f t="shared" si="1375"/>
        <v>40681</v>
      </c>
      <c r="C4157" s="1" t="str">
        <f t="shared" si="1377"/>
        <v>2011/05/18</v>
      </c>
      <c r="D4157">
        <f t="shared" si="1378"/>
        <v>4</v>
      </c>
      <c r="E4157" t="str">
        <f t="shared" si="1379"/>
        <v>Wednesday</v>
      </c>
      <c r="F4157">
        <f t="shared" si="1380"/>
        <v>18</v>
      </c>
      <c r="G4157" s="2">
        <f t="shared" si="1381"/>
        <v>138</v>
      </c>
      <c r="H4157" t="str">
        <f t="shared" si="1382"/>
        <v>Weekday</v>
      </c>
      <c r="I4157">
        <f t="shared" si="1383"/>
        <v>21</v>
      </c>
      <c r="J4157" t="str">
        <f t="shared" si="1384"/>
        <v>May</v>
      </c>
      <c r="K4157">
        <f t="shared" si="1385"/>
        <v>5</v>
      </c>
      <c r="L4157" s="1" t="str">
        <f t="shared" si="1386"/>
        <v>N</v>
      </c>
      <c r="M4157">
        <f t="shared" si="1387"/>
        <v>2</v>
      </c>
      <c r="N4157">
        <f t="shared" si="1388"/>
        <v>2011</v>
      </c>
      <c r="O4157" t="str">
        <f t="shared" si="1389"/>
        <v>2011-05</v>
      </c>
      <c r="P4157" t="str">
        <f t="shared" si="1390"/>
        <v>2011Q2</v>
      </c>
      <c r="Q4157">
        <f t="shared" si="1391"/>
        <v>11</v>
      </c>
      <c r="R4157">
        <f t="shared" si="1392"/>
        <v>4</v>
      </c>
      <c r="S4157">
        <f t="shared" si="1393"/>
        <v>2011</v>
      </c>
      <c r="T4157" t="str">
        <f t="shared" si="1394"/>
        <v>FY2011-11</v>
      </c>
      <c r="U4157" t="str">
        <f t="shared" si="1395"/>
        <v>FY2011Q4</v>
      </c>
    </row>
    <row r="4158" spans="1:21" x14ac:dyDescent="0.25">
      <c r="A4158" t="str">
        <f t="shared" si="1376"/>
        <v>20110519</v>
      </c>
      <c r="B4158" s="1">
        <f t="shared" si="1375"/>
        <v>40682</v>
      </c>
      <c r="C4158" s="1" t="str">
        <f t="shared" si="1377"/>
        <v>2011/05/19</v>
      </c>
      <c r="D4158">
        <f t="shared" si="1378"/>
        <v>5</v>
      </c>
      <c r="E4158" t="str">
        <f t="shared" si="1379"/>
        <v>Thursday</v>
      </c>
      <c r="F4158">
        <f t="shared" si="1380"/>
        <v>19</v>
      </c>
      <c r="G4158" s="2">
        <f t="shared" si="1381"/>
        <v>139</v>
      </c>
      <c r="H4158" t="str">
        <f t="shared" si="1382"/>
        <v>Weekday</v>
      </c>
      <c r="I4158">
        <f t="shared" si="1383"/>
        <v>21</v>
      </c>
      <c r="J4158" t="str">
        <f t="shared" si="1384"/>
        <v>May</v>
      </c>
      <c r="K4158">
        <f t="shared" si="1385"/>
        <v>5</v>
      </c>
      <c r="L4158" s="1" t="str">
        <f t="shared" si="1386"/>
        <v>N</v>
      </c>
      <c r="M4158">
        <f t="shared" si="1387"/>
        <v>2</v>
      </c>
      <c r="N4158">
        <f t="shared" si="1388"/>
        <v>2011</v>
      </c>
      <c r="O4158" t="str">
        <f t="shared" si="1389"/>
        <v>2011-05</v>
      </c>
      <c r="P4158" t="str">
        <f t="shared" si="1390"/>
        <v>2011Q2</v>
      </c>
      <c r="Q4158">
        <f t="shared" si="1391"/>
        <v>11</v>
      </c>
      <c r="R4158">
        <f t="shared" si="1392"/>
        <v>4</v>
      </c>
      <c r="S4158">
        <f t="shared" si="1393"/>
        <v>2011</v>
      </c>
      <c r="T4158" t="str">
        <f t="shared" si="1394"/>
        <v>FY2011-11</v>
      </c>
      <c r="U4158" t="str">
        <f t="shared" si="1395"/>
        <v>FY2011Q4</v>
      </c>
    </row>
    <row r="4159" spans="1:21" x14ac:dyDescent="0.25">
      <c r="A4159" t="str">
        <f t="shared" si="1376"/>
        <v>20110520</v>
      </c>
      <c r="B4159" s="1">
        <f t="shared" si="1375"/>
        <v>40683</v>
      </c>
      <c r="C4159" s="1" t="str">
        <f t="shared" si="1377"/>
        <v>2011/05/20</v>
      </c>
      <c r="D4159">
        <f t="shared" si="1378"/>
        <v>6</v>
      </c>
      <c r="E4159" t="str">
        <f t="shared" si="1379"/>
        <v>Friday</v>
      </c>
      <c r="F4159">
        <f t="shared" si="1380"/>
        <v>20</v>
      </c>
      <c r="G4159" s="2">
        <f t="shared" si="1381"/>
        <v>140</v>
      </c>
      <c r="H4159" t="str">
        <f t="shared" si="1382"/>
        <v>Weekend</v>
      </c>
      <c r="I4159">
        <f t="shared" si="1383"/>
        <v>21</v>
      </c>
      <c r="J4159" t="str">
        <f t="shared" si="1384"/>
        <v>May</v>
      </c>
      <c r="K4159">
        <f t="shared" si="1385"/>
        <v>5</v>
      </c>
      <c r="L4159" s="1" t="str">
        <f t="shared" si="1386"/>
        <v>N</v>
      </c>
      <c r="M4159">
        <f t="shared" si="1387"/>
        <v>2</v>
      </c>
      <c r="N4159">
        <f t="shared" si="1388"/>
        <v>2011</v>
      </c>
      <c r="O4159" t="str">
        <f t="shared" si="1389"/>
        <v>2011-05</v>
      </c>
      <c r="P4159" t="str">
        <f t="shared" si="1390"/>
        <v>2011Q2</v>
      </c>
      <c r="Q4159">
        <f t="shared" si="1391"/>
        <v>11</v>
      </c>
      <c r="R4159">
        <f t="shared" si="1392"/>
        <v>4</v>
      </c>
      <c r="S4159">
        <f t="shared" si="1393"/>
        <v>2011</v>
      </c>
      <c r="T4159" t="str">
        <f t="shared" si="1394"/>
        <v>FY2011-11</v>
      </c>
      <c r="U4159" t="str">
        <f t="shared" si="1395"/>
        <v>FY2011Q4</v>
      </c>
    </row>
    <row r="4160" spans="1:21" x14ac:dyDescent="0.25">
      <c r="A4160" t="str">
        <f t="shared" si="1376"/>
        <v>20110521</v>
      </c>
      <c r="B4160" s="1">
        <f t="shared" si="1375"/>
        <v>40684</v>
      </c>
      <c r="C4160" s="1" t="str">
        <f t="shared" si="1377"/>
        <v>2011/05/21</v>
      </c>
      <c r="D4160">
        <f t="shared" si="1378"/>
        <v>7</v>
      </c>
      <c r="E4160" t="str">
        <f t="shared" si="1379"/>
        <v>Saturday</v>
      </c>
      <c r="F4160">
        <f t="shared" si="1380"/>
        <v>21</v>
      </c>
      <c r="G4160" s="2">
        <f t="shared" si="1381"/>
        <v>141</v>
      </c>
      <c r="H4160" t="str">
        <f t="shared" si="1382"/>
        <v>Weekend</v>
      </c>
      <c r="I4160">
        <f t="shared" si="1383"/>
        <v>21</v>
      </c>
      <c r="J4160" t="str">
        <f t="shared" si="1384"/>
        <v>May</v>
      </c>
      <c r="K4160">
        <f t="shared" si="1385"/>
        <v>5</v>
      </c>
      <c r="L4160" s="1" t="str">
        <f t="shared" si="1386"/>
        <v>N</v>
      </c>
      <c r="M4160">
        <f t="shared" si="1387"/>
        <v>2</v>
      </c>
      <c r="N4160">
        <f t="shared" si="1388"/>
        <v>2011</v>
      </c>
      <c r="O4160" t="str">
        <f t="shared" si="1389"/>
        <v>2011-05</v>
      </c>
      <c r="P4160" t="str">
        <f t="shared" si="1390"/>
        <v>2011Q2</v>
      </c>
      <c r="Q4160">
        <f t="shared" si="1391"/>
        <v>11</v>
      </c>
      <c r="R4160">
        <f t="shared" si="1392"/>
        <v>4</v>
      </c>
      <c r="S4160">
        <f t="shared" si="1393"/>
        <v>2011</v>
      </c>
      <c r="T4160" t="str">
        <f t="shared" si="1394"/>
        <v>FY2011-11</v>
      </c>
      <c r="U4160" t="str">
        <f t="shared" si="1395"/>
        <v>FY2011Q4</v>
      </c>
    </row>
    <row r="4161" spans="1:21" x14ac:dyDescent="0.25">
      <c r="A4161" t="str">
        <f t="shared" si="1376"/>
        <v>20110522</v>
      </c>
      <c r="B4161" s="1">
        <f t="shared" si="1375"/>
        <v>40685</v>
      </c>
      <c r="C4161" s="1" t="str">
        <f t="shared" si="1377"/>
        <v>2011/05/22</v>
      </c>
      <c r="D4161">
        <f t="shared" si="1378"/>
        <v>1</v>
      </c>
      <c r="E4161" t="str">
        <f t="shared" si="1379"/>
        <v>Sunday</v>
      </c>
      <c r="F4161">
        <f t="shared" si="1380"/>
        <v>22</v>
      </c>
      <c r="G4161" s="2">
        <f t="shared" si="1381"/>
        <v>142</v>
      </c>
      <c r="H4161" t="str">
        <f t="shared" si="1382"/>
        <v>Weekday</v>
      </c>
      <c r="I4161">
        <f t="shared" si="1383"/>
        <v>22</v>
      </c>
      <c r="J4161" t="str">
        <f t="shared" si="1384"/>
        <v>May</v>
      </c>
      <c r="K4161">
        <f t="shared" si="1385"/>
        <v>5</v>
      </c>
      <c r="L4161" s="1" t="str">
        <f t="shared" si="1386"/>
        <v>N</v>
      </c>
      <c r="M4161">
        <f t="shared" si="1387"/>
        <v>2</v>
      </c>
      <c r="N4161">
        <f t="shared" si="1388"/>
        <v>2011</v>
      </c>
      <c r="O4161" t="str">
        <f t="shared" si="1389"/>
        <v>2011-05</v>
      </c>
      <c r="P4161" t="str">
        <f t="shared" si="1390"/>
        <v>2011Q2</v>
      </c>
      <c r="Q4161">
        <f t="shared" si="1391"/>
        <v>11</v>
      </c>
      <c r="R4161">
        <f t="shared" si="1392"/>
        <v>4</v>
      </c>
      <c r="S4161">
        <f t="shared" si="1393"/>
        <v>2011</v>
      </c>
      <c r="T4161" t="str">
        <f t="shared" si="1394"/>
        <v>FY2011-11</v>
      </c>
      <c r="U4161" t="str">
        <f t="shared" si="1395"/>
        <v>FY2011Q4</v>
      </c>
    </row>
    <row r="4162" spans="1:21" x14ac:dyDescent="0.25">
      <c r="A4162" t="str">
        <f t="shared" si="1376"/>
        <v>20110523</v>
      </c>
      <c r="B4162" s="1">
        <f t="shared" si="1375"/>
        <v>40686</v>
      </c>
      <c r="C4162" s="1" t="str">
        <f t="shared" si="1377"/>
        <v>2011/05/23</v>
      </c>
      <c r="D4162">
        <f t="shared" si="1378"/>
        <v>2</v>
      </c>
      <c r="E4162" t="str">
        <f t="shared" si="1379"/>
        <v>Monday</v>
      </c>
      <c r="F4162">
        <f t="shared" si="1380"/>
        <v>23</v>
      </c>
      <c r="G4162" s="2">
        <f t="shared" si="1381"/>
        <v>143</v>
      </c>
      <c r="H4162" t="str">
        <f t="shared" si="1382"/>
        <v>Weekday</v>
      </c>
      <c r="I4162">
        <f t="shared" si="1383"/>
        <v>22</v>
      </c>
      <c r="J4162" t="str">
        <f t="shared" si="1384"/>
        <v>May</v>
      </c>
      <c r="K4162">
        <f t="shared" si="1385"/>
        <v>5</v>
      </c>
      <c r="L4162" s="1" t="str">
        <f t="shared" si="1386"/>
        <v>N</v>
      </c>
      <c r="M4162">
        <f t="shared" si="1387"/>
        <v>2</v>
      </c>
      <c r="N4162">
        <f t="shared" si="1388"/>
        <v>2011</v>
      </c>
      <c r="O4162" t="str">
        <f t="shared" si="1389"/>
        <v>2011-05</v>
      </c>
      <c r="P4162" t="str">
        <f t="shared" si="1390"/>
        <v>2011Q2</v>
      </c>
      <c r="Q4162">
        <f t="shared" si="1391"/>
        <v>11</v>
      </c>
      <c r="R4162">
        <f t="shared" si="1392"/>
        <v>4</v>
      </c>
      <c r="S4162">
        <f t="shared" si="1393"/>
        <v>2011</v>
      </c>
      <c r="T4162" t="str">
        <f t="shared" si="1394"/>
        <v>FY2011-11</v>
      </c>
      <c r="U4162" t="str">
        <f t="shared" si="1395"/>
        <v>FY2011Q4</v>
      </c>
    </row>
    <row r="4163" spans="1:21" x14ac:dyDescent="0.25">
      <c r="A4163" t="str">
        <f t="shared" si="1376"/>
        <v>20110524</v>
      </c>
      <c r="B4163" s="1">
        <f t="shared" si="1375"/>
        <v>40687</v>
      </c>
      <c r="C4163" s="1" t="str">
        <f t="shared" si="1377"/>
        <v>2011/05/24</v>
      </c>
      <c r="D4163">
        <f t="shared" si="1378"/>
        <v>3</v>
      </c>
      <c r="E4163" t="str">
        <f t="shared" si="1379"/>
        <v>Tuesday</v>
      </c>
      <c r="F4163">
        <f t="shared" si="1380"/>
        <v>24</v>
      </c>
      <c r="G4163" s="2">
        <f t="shared" si="1381"/>
        <v>144</v>
      </c>
      <c r="H4163" t="str">
        <f t="shared" si="1382"/>
        <v>Weekday</v>
      </c>
      <c r="I4163">
        <f t="shared" si="1383"/>
        <v>22</v>
      </c>
      <c r="J4163" t="str">
        <f t="shared" si="1384"/>
        <v>May</v>
      </c>
      <c r="K4163">
        <f t="shared" si="1385"/>
        <v>5</v>
      </c>
      <c r="L4163" s="1" t="str">
        <f t="shared" si="1386"/>
        <v>N</v>
      </c>
      <c r="M4163">
        <f t="shared" si="1387"/>
        <v>2</v>
      </c>
      <c r="N4163">
        <f t="shared" si="1388"/>
        <v>2011</v>
      </c>
      <c r="O4163" t="str">
        <f t="shared" si="1389"/>
        <v>2011-05</v>
      </c>
      <c r="P4163" t="str">
        <f t="shared" si="1390"/>
        <v>2011Q2</v>
      </c>
      <c r="Q4163">
        <f t="shared" si="1391"/>
        <v>11</v>
      </c>
      <c r="R4163">
        <f t="shared" si="1392"/>
        <v>4</v>
      </c>
      <c r="S4163">
        <f t="shared" si="1393"/>
        <v>2011</v>
      </c>
      <c r="T4163" t="str">
        <f t="shared" si="1394"/>
        <v>FY2011-11</v>
      </c>
      <c r="U4163" t="str">
        <f t="shared" si="1395"/>
        <v>FY2011Q4</v>
      </c>
    </row>
    <row r="4164" spans="1:21" x14ac:dyDescent="0.25">
      <c r="A4164" t="str">
        <f t="shared" si="1376"/>
        <v>20110525</v>
      </c>
      <c r="B4164" s="1">
        <f t="shared" si="1375"/>
        <v>40688</v>
      </c>
      <c r="C4164" s="1" t="str">
        <f t="shared" si="1377"/>
        <v>2011/05/25</v>
      </c>
      <c r="D4164">
        <f t="shared" si="1378"/>
        <v>4</v>
      </c>
      <c r="E4164" t="str">
        <f t="shared" si="1379"/>
        <v>Wednesday</v>
      </c>
      <c r="F4164">
        <f t="shared" si="1380"/>
        <v>25</v>
      </c>
      <c r="G4164" s="2">
        <f t="shared" si="1381"/>
        <v>145</v>
      </c>
      <c r="H4164" t="str">
        <f t="shared" si="1382"/>
        <v>Weekday</v>
      </c>
      <c r="I4164">
        <f t="shared" si="1383"/>
        <v>22</v>
      </c>
      <c r="J4164" t="str">
        <f t="shared" si="1384"/>
        <v>May</v>
      </c>
      <c r="K4164">
        <f t="shared" si="1385"/>
        <v>5</v>
      </c>
      <c r="L4164" s="1" t="str">
        <f t="shared" si="1386"/>
        <v>N</v>
      </c>
      <c r="M4164">
        <f t="shared" si="1387"/>
        <v>2</v>
      </c>
      <c r="N4164">
        <f t="shared" si="1388"/>
        <v>2011</v>
      </c>
      <c r="O4164" t="str">
        <f t="shared" si="1389"/>
        <v>2011-05</v>
      </c>
      <c r="P4164" t="str">
        <f t="shared" si="1390"/>
        <v>2011Q2</v>
      </c>
      <c r="Q4164">
        <f t="shared" si="1391"/>
        <v>11</v>
      </c>
      <c r="R4164">
        <f t="shared" si="1392"/>
        <v>4</v>
      </c>
      <c r="S4164">
        <f t="shared" si="1393"/>
        <v>2011</v>
      </c>
      <c r="T4164" t="str">
        <f t="shared" si="1394"/>
        <v>FY2011-11</v>
      </c>
      <c r="U4164" t="str">
        <f t="shared" si="1395"/>
        <v>FY2011Q4</v>
      </c>
    </row>
    <row r="4165" spans="1:21" x14ac:dyDescent="0.25">
      <c r="A4165" t="str">
        <f t="shared" si="1376"/>
        <v>20110526</v>
      </c>
      <c r="B4165" s="1">
        <f t="shared" si="1375"/>
        <v>40689</v>
      </c>
      <c r="C4165" s="1" t="str">
        <f t="shared" si="1377"/>
        <v>2011/05/26</v>
      </c>
      <c r="D4165">
        <f t="shared" si="1378"/>
        <v>5</v>
      </c>
      <c r="E4165" t="str">
        <f t="shared" si="1379"/>
        <v>Thursday</v>
      </c>
      <c r="F4165">
        <f t="shared" si="1380"/>
        <v>26</v>
      </c>
      <c r="G4165" s="2">
        <f t="shared" si="1381"/>
        <v>146</v>
      </c>
      <c r="H4165" t="str">
        <f t="shared" si="1382"/>
        <v>Weekday</v>
      </c>
      <c r="I4165">
        <f t="shared" si="1383"/>
        <v>22</v>
      </c>
      <c r="J4165" t="str">
        <f t="shared" si="1384"/>
        <v>May</v>
      </c>
      <c r="K4165">
        <f t="shared" si="1385"/>
        <v>5</v>
      </c>
      <c r="L4165" s="1" t="str">
        <f t="shared" si="1386"/>
        <v>N</v>
      </c>
      <c r="M4165">
        <f t="shared" si="1387"/>
        <v>2</v>
      </c>
      <c r="N4165">
        <f t="shared" si="1388"/>
        <v>2011</v>
      </c>
      <c r="O4165" t="str">
        <f t="shared" si="1389"/>
        <v>2011-05</v>
      </c>
      <c r="P4165" t="str">
        <f t="shared" si="1390"/>
        <v>2011Q2</v>
      </c>
      <c r="Q4165">
        <f t="shared" si="1391"/>
        <v>11</v>
      </c>
      <c r="R4165">
        <f t="shared" si="1392"/>
        <v>4</v>
      </c>
      <c r="S4165">
        <f t="shared" si="1393"/>
        <v>2011</v>
      </c>
      <c r="T4165" t="str">
        <f t="shared" si="1394"/>
        <v>FY2011-11</v>
      </c>
      <c r="U4165" t="str">
        <f t="shared" si="1395"/>
        <v>FY2011Q4</v>
      </c>
    </row>
    <row r="4166" spans="1:21" x14ac:dyDescent="0.25">
      <c r="A4166" t="str">
        <f t="shared" si="1376"/>
        <v>20110527</v>
      </c>
      <c r="B4166" s="1">
        <f t="shared" si="1375"/>
        <v>40690</v>
      </c>
      <c r="C4166" s="1" t="str">
        <f t="shared" si="1377"/>
        <v>2011/05/27</v>
      </c>
      <c r="D4166">
        <f t="shared" si="1378"/>
        <v>6</v>
      </c>
      <c r="E4166" t="str">
        <f t="shared" si="1379"/>
        <v>Friday</v>
      </c>
      <c r="F4166">
        <f t="shared" si="1380"/>
        <v>27</v>
      </c>
      <c r="G4166" s="2">
        <f t="shared" si="1381"/>
        <v>147</v>
      </c>
      <c r="H4166" t="str">
        <f t="shared" si="1382"/>
        <v>Weekend</v>
      </c>
      <c r="I4166">
        <f t="shared" si="1383"/>
        <v>22</v>
      </c>
      <c r="J4166" t="str">
        <f t="shared" si="1384"/>
        <v>May</v>
      </c>
      <c r="K4166">
        <f t="shared" si="1385"/>
        <v>5</v>
      </c>
      <c r="L4166" s="1" t="str">
        <f t="shared" si="1386"/>
        <v>N</v>
      </c>
      <c r="M4166">
        <f t="shared" si="1387"/>
        <v>2</v>
      </c>
      <c r="N4166">
        <f t="shared" si="1388"/>
        <v>2011</v>
      </c>
      <c r="O4166" t="str">
        <f t="shared" si="1389"/>
        <v>2011-05</v>
      </c>
      <c r="P4166" t="str">
        <f t="shared" si="1390"/>
        <v>2011Q2</v>
      </c>
      <c r="Q4166">
        <f t="shared" si="1391"/>
        <v>11</v>
      </c>
      <c r="R4166">
        <f t="shared" si="1392"/>
        <v>4</v>
      </c>
      <c r="S4166">
        <f t="shared" si="1393"/>
        <v>2011</v>
      </c>
      <c r="T4166" t="str">
        <f t="shared" si="1394"/>
        <v>FY2011-11</v>
      </c>
      <c r="U4166" t="str">
        <f t="shared" si="1395"/>
        <v>FY2011Q4</v>
      </c>
    </row>
    <row r="4167" spans="1:21" x14ac:dyDescent="0.25">
      <c r="A4167" t="str">
        <f t="shared" si="1376"/>
        <v>20110528</v>
      </c>
      <c r="B4167" s="1">
        <f t="shared" si="1375"/>
        <v>40691</v>
      </c>
      <c r="C4167" s="1" t="str">
        <f t="shared" si="1377"/>
        <v>2011/05/28</v>
      </c>
      <c r="D4167">
        <f t="shared" si="1378"/>
        <v>7</v>
      </c>
      <c r="E4167" t="str">
        <f t="shared" si="1379"/>
        <v>Saturday</v>
      </c>
      <c r="F4167">
        <f t="shared" si="1380"/>
        <v>28</v>
      </c>
      <c r="G4167" s="2">
        <f t="shared" si="1381"/>
        <v>148</v>
      </c>
      <c r="H4167" t="str">
        <f t="shared" si="1382"/>
        <v>Weekend</v>
      </c>
      <c r="I4167">
        <f t="shared" si="1383"/>
        <v>22</v>
      </c>
      <c r="J4167" t="str">
        <f t="shared" si="1384"/>
        <v>May</v>
      </c>
      <c r="K4167">
        <f t="shared" si="1385"/>
        <v>5</v>
      </c>
      <c r="L4167" s="1" t="str">
        <f t="shared" si="1386"/>
        <v>N</v>
      </c>
      <c r="M4167">
        <f t="shared" si="1387"/>
        <v>2</v>
      </c>
      <c r="N4167">
        <f t="shared" si="1388"/>
        <v>2011</v>
      </c>
      <c r="O4167" t="str">
        <f t="shared" si="1389"/>
        <v>2011-05</v>
      </c>
      <c r="P4167" t="str">
        <f t="shared" si="1390"/>
        <v>2011Q2</v>
      </c>
      <c r="Q4167">
        <f t="shared" si="1391"/>
        <v>11</v>
      </c>
      <c r="R4167">
        <f t="shared" si="1392"/>
        <v>4</v>
      </c>
      <c r="S4167">
        <f t="shared" si="1393"/>
        <v>2011</v>
      </c>
      <c r="T4167" t="str">
        <f t="shared" si="1394"/>
        <v>FY2011-11</v>
      </c>
      <c r="U4167" t="str">
        <f t="shared" si="1395"/>
        <v>FY2011Q4</v>
      </c>
    </row>
    <row r="4168" spans="1:21" x14ac:dyDescent="0.25">
      <c r="A4168" t="str">
        <f t="shared" si="1376"/>
        <v>20110529</v>
      </c>
      <c r="B4168" s="1">
        <f t="shared" si="1375"/>
        <v>40692</v>
      </c>
      <c r="C4168" s="1" t="str">
        <f t="shared" si="1377"/>
        <v>2011/05/29</v>
      </c>
      <c r="D4168">
        <f t="shared" si="1378"/>
        <v>1</v>
      </c>
      <c r="E4168" t="str">
        <f t="shared" si="1379"/>
        <v>Sunday</v>
      </c>
      <c r="F4168">
        <f t="shared" si="1380"/>
        <v>29</v>
      </c>
      <c r="G4168" s="2">
        <f t="shared" si="1381"/>
        <v>149</v>
      </c>
      <c r="H4168" t="str">
        <f t="shared" si="1382"/>
        <v>Weekday</v>
      </c>
      <c r="I4168">
        <f t="shared" si="1383"/>
        <v>23</v>
      </c>
      <c r="J4168" t="str">
        <f t="shared" si="1384"/>
        <v>May</v>
      </c>
      <c r="K4168">
        <f t="shared" si="1385"/>
        <v>5</v>
      </c>
      <c r="L4168" s="1" t="str">
        <f t="shared" si="1386"/>
        <v>N</v>
      </c>
      <c r="M4168">
        <f t="shared" si="1387"/>
        <v>2</v>
      </c>
      <c r="N4168">
        <f t="shared" si="1388"/>
        <v>2011</v>
      </c>
      <c r="O4168" t="str">
        <f t="shared" si="1389"/>
        <v>2011-05</v>
      </c>
      <c r="P4168" t="str">
        <f t="shared" si="1390"/>
        <v>2011Q2</v>
      </c>
      <c r="Q4168">
        <f t="shared" si="1391"/>
        <v>11</v>
      </c>
      <c r="R4168">
        <f t="shared" si="1392"/>
        <v>4</v>
      </c>
      <c r="S4168">
        <f t="shared" si="1393"/>
        <v>2011</v>
      </c>
      <c r="T4168" t="str">
        <f t="shared" si="1394"/>
        <v>FY2011-11</v>
      </c>
      <c r="U4168" t="str">
        <f t="shared" si="1395"/>
        <v>FY2011Q4</v>
      </c>
    </row>
    <row r="4169" spans="1:21" x14ac:dyDescent="0.25">
      <c r="A4169" t="str">
        <f t="shared" si="1376"/>
        <v>20110530</v>
      </c>
      <c r="B4169" s="1">
        <f t="shared" si="1375"/>
        <v>40693</v>
      </c>
      <c r="C4169" s="1" t="str">
        <f t="shared" si="1377"/>
        <v>2011/05/30</v>
      </c>
      <c r="D4169">
        <f t="shared" si="1378"/>
        <v>2</v>
      </c>
      <c r="E4169" t="str">
        <f t="shared" si="1379"/>
        <v>Monday</v>
      </c>
      <c r="F4169">
        <f t="shared" si="1380"/>
        <v>30</v>
      </c>
      <c r="G4169" s="2">
        <f t="shared" si="1381"/>
        <v>150</v>
      </c>
      <c r="H4169" t="str">
        <f t="shared" si="1382"/>
        <v>Weekday</v>
      </c>
      <c r="I4169">
        <f t="shared" si="1383"/>
        <v>23</v>
      </c>
      <c r="J4169" t="str">
        <f t="shared" si="1384"/>
        <v>May</v>
      </c>
      <c r="K4169">
        <f t="shared" si="1385"/>
        <v>5</v>
      </c>
      <c r="L4169" s="1" t="str">
        <f t="shared" si="1386"/>
        <v>N</v>
      </c>
      <c r="M4169">
        <f t="shared" si="1387"/>
        <v>2</v>
      </c>
      <c r="N4169">
        <f t="shared" si="1388"/>
        <v>2011</v>
      </c>
      <c r="O4169" t="str">
        <f t="shared" si="1389"/>
        <v>2011-05</v>
      </c>
      <c r="P4169" t="str">
        <f t="shared" si="1390"/>
        <v>2011Q2</v>
      </c>
      <c r="Q4169">
        <f t="shared" si="1391"/>
        <v>11</v>
      </c>
      <c r="R4169">
        <f t="shared" si="1392"/>
        <v>4</v>
      </c>
      <c r="S4169">
        <f t="shared" si="1393"/>
        <v>2011</v>
      </c>
      <c r="T4169" t="str">
        <f t="shared" si="1394"/>
        <v>FY2011-11</v>
      </c>
      <c r="U4169" t="str">
        <f t="shared" si="1395"/>
        <v>FY2011Q4</v>
      </c>
    </row>
    <row r="4170" spans="1:21" x14ac:dyDescent="0.25">
      <c r="A4170" t="str">
        <f t="shared" si="1376"/>
        <v>20110531</v>
      </c>
      <c r="B4170" s="1">
        <f t="shared" si="1375"/>
        <v>40694</v>
      </c>
      <c r="C4170" s="1" t="str">
        <f t="shared" si="1377"/>
        <v>2011/05/31</v>
      </c>
      <c r="D4170">
        <f t="shared" si="1378"/>
        <v>3</v>
      </c>
      <c r="E4170" t="str">
        <f t="shared" si="1379"/>
        <v>Tuesday</v>
      </c>
      <c r="F4170">
        <f t="shared" si="1380"/>
        <v>31</v>
      </c>
      <c r="G4170" s="2">
        <f t="shared" si="1381"/>
        <v>151</v>
      </c>
      <c r="H4170" t="str">
        <f t="shared" si="1382"/>
        <v>Weekday</v>
      </c>
      <c r="I4170">
        <f t="shared" si="1383"/>
        <v>23</v>
      </c>
      <c r="J4170" t="str">
        <f t="shared" si="1384"/>
        <v>May</v>
      </c>
      <c r="K4170">
        <f t="shared" si="1385"/>
        <v>5</v>
      </c>
      <c r="L4170" s="1" t="str">
        <f t="shared" si="1386"/>
        <v>Y</v>
      </c>
      <c r="M4170">
        <f t="shared" si="1387"/>
        <v>2</v>
      </c>
      <c r="N4170">
        <f t="shared" si="1388"/>
        <v>2011</v>
      </c>
      <c r="O4170" t="str">
        <f t="shared" si="1389"/>
        <v>2011-05</v>
      </c>
      <c r="P4170" t="str">
        <f t="shared" si="1390"/>
        <v>2011Q2</v>
      </c>
      <c r="Q4170">
        <f t="shared" si="1391"/>
        <v>11</v>
      </c>
      <c r="R4170">
        <f t="shared" si="1392"/>
        <v>4</v>
      </c>
      <c r="S4170">
        <f t="shared" si="1393"/>
        <v>2011</v>
      </c>
      <c r="T4170" t="str">
        <f t="shared" si="1394"/>
        <v>FY2011-11</v>
      </c>
      <c r="U4170" t="str">
        <f t="shared" si="1395"/>
        <v>FY2011Q4</v>
      </c>
    </row>
    <row r="4171" spans="1:21" x14ac:dyDescent="0.25">
      <c r="A4171" t="str">
        <f t="shared" si="1376"/>
        <v>20110601</v>
      </c>
      <c r="B4171" s="1">
        <f t="shared" si="1375"/>
        <v>40695</v>
      </c>
      <c r="C4171" s="1" t="str">
        <f t="shared" si="1377"/>
        <v>2011/06/01</v>
      </c>
      <c r="D4171">
        <f t="shared" si="1378"/>
        <v>4</v>
      </c>
      <c r="E4171" t="str">
        <f t="shared" si="1379"/>
        <v>Wednesday</v>
      </c>
      <c r="F4171">
        <f t="shared" si="1380"/>
        <v>1</v>
      </c>
      <c r="G4171" s="2">
        <f t="shared" si="1381"/>
        <v>152</v>
      </c>
      <c r="H4171" t="str">
        <f t="shared" si="1382"/>
        <v>Weekday</v>
      </c>
      <c r="I4171">
        <f t="shared" si="1383"/>
        <v>23</v>
      </c>
      <c r="J4171" t="str">
        <f t="shared" si="1384"/>
        <v>June</v>
      </c>
      <c r="K4171">
        <f t="shared" si="1385"/>
        <v>6</v>
      </c>
      <c r="L4171" s="1" t="str">
        <f t="shared" si="1386"/>
        <v>N</v>
      </c>
      <c r="M4171">
        <f t="shared" si="1387"/>
        <v>2</v>
      </c>
      <c r="N4171">
        <f t="shared" si="1388"/>
        <v>2011</v>
      </c>
      <c r="O4171" t="str">
        <f t="shared" si="1389"/>
        <v>2011-06</v>
      </c>
      <c r="P4171" t="str">
        <f t="shared" si="1390"/>
        <v>2011Q2</v>
      </c>
      <c r="Q4171">
        <f t="shared" si="1391"/>
        <v>12</v>
      </c>
      <c r="R4171">
        <f t="shared" si="1392"/>
        <v>4</v>
      </c>
      <c r="S4171">
        <f t="shared" si="1393"/>
        <v>2011</v>
      </c>
      <c r="T4171" t="str">
        <f t="shared" si="1394"/>
        <v>FY2011-12</v>
      </c>
      <c r="U4171" t="str">
        <f t="shared" si="1395"/>
        <v>FY2011Q4</v>
      </c>
    </row>
    <row r="4172" spans="1:21" x14ac:dyDescent="0.25">
      <c r="A4172" t="str">
        <f t="shared" si="1376"/>
        <v>20110602</v>
      </c>
      <c r="B4172" s="1">
        <f t="shared" si="1375"/>
        <v>40696</v>
      </c>
      <c r="C4172" s="1" t="str">
        <f t="shared" si="1377"/>
        <v>2011/06/02</v>
      </c>
      <c r="D4172">
        <f t="shared" si="1378"/>
        <v>5</v>
      </c>
      <c r="E4172" t="str">
        <f t="shared" si="1379"/>
        <v>Thursday</v>
      </c>
      <c r="F4172">
        <f t="shared" si="1380"/>
        <v>2</v>
      </c>
      <c r="G4172" s="2">
        <f t="shared" si="1381"/>
        <v>153</v>
      </c>
      <c r="H4172" t="str">
        <f t="shared" si="1382"/>
        <v>Weekday</v>
      </c>
      <c r="I4172">
        <f t="shared" si="1383"/>
        <v>23</v>
      </c>
      <c r="J4172" t="str">
        <f t="shared" si="1384"/>
        <v>June</v>
      </c>
      <c r="K4172">
        <f t="shared" si="1385"/>
        <v>6</v>
      </c>
      <c r="L4172" s="1" t="str">
        <f t="shared" si="1386"/>
        <v>N</v>
      </c>
      <c r="M4172">
        <f t="shared" si="1387"/>
        <v>2</v>
      </c>
      <c r="N4172">
        <f t="shared" si="1388"/>
        <v>2011</v>
      </c>
      <c r="O4172" t="str">
        <f t="shared" si="1389"/>
        <v>2011-06</v>
      </c>
      <c r="P4172" t="str">
        <f t="shared" si="1390"/>
        <v>2011Q2</v>
      </c>
      <c r="Q4172">
        <f t="shared" si="1391"/>
        <v>12</v>
      </c>
      <c r="R4172">
        <f t="shared" si="1392"/>
        <v>4</v>
      </c>
      <c r="S4172">
        <f t="shared" si="1393"/>
        <v>2011</v>
      </c>
      <c r="T4172" t="str">
        <f t="shared" si="1394"/>
        <v>FY2011-12</v>
      </c>
      <c r="U4172" t="str">
        <f t="shared" si="1395"/>
        <v>FY2011Q4</v>
      </c>
    </row>
    <row r="4173" spans="1:21" x14ac:dyDescent="0.25">
      <c r="A4173" t="str">
        <f t="shared" si="1376"/>
        <v>20110603</v>
      </c>
      <c r="B4173" s="1">
        <f t="shared" si="1375"/>
        <v>40697</v>
      </c>
      <c r="C4173" s="1" t="str">
        <f t="shared" si="1377"/>
        <v>2011/06/03</v>
      </c>
      <c r="D4173">
        <f t="shared" si="1378"/>
        <v>6</v>
      </c>
      <c r="E4173" t="str">
        <f t="shared" si="1379"/>
        <v>Friday</v>
      </c>
      <c r="F4173">
        <f t="shared" si="1380"/>
        <v>3</v>
      </c>
      <c r="G4173" s="2">
        <f t="shared" si="1381"/>
        <v>154</v>
      </c>
      <c r="H4173" t="str">
        <f t="shared" si="1382"/>
        <v>Weekend</v>
      </c>
      <c r="I4173">
        <f t="shared" si="1383"/>
        <v>23</v>
      </c>
      <c r="J4173" t="str">
        <f t="shared" si="1384"/>
        <v>June</v>
      </c>
      <c r="K4173">
        <f t="shared" si="1385"/>
        <v>6</v>
      </c>
      <c r="L4173" s="1" t="str">
        <f t="shared" si="1386"/>
        <v>N</v>
      </c>
      <c r="M4173">
        <f t="shared" si="1387"/>
        <v>2</v>
      </c>
      <c r="N4173">
        <f t="shared" si="1388"/>
        <v>2011</v>
      </c>
      <c r="O4173" t="str">
        <f t="shared" si="1389"/>
        <v>2011-06</v>
      </c>
      <c r="P4173" t="str">
        <f t="shared" si="1390"/>
        <v>2011Q2</v>
      </c>
      <c r="Q4173">
        <f t="shared" si="1391"/>
        <v>12</v>
      </c>
      <c r="R4173">
        <f t="shared" si="1392"/>
        <v>4</v>
      </c>
      <c r="S4173">
        <f t="shared" si="1393"/>
        <v>2011</v>
      </c>
      <c r="T4173" t="str">
        <f t="shared" si="1394"/>
        <v>FY2011-12</v>
      </c>
      <c r="U4173" t="str">
        <f t="shared" si="1395"/>
        <v>FY2011Q4</v>
      </c>
    </row>
    <row r="4174" spans="1:21" x14ac:dyDescent="0.25">
      <c r="A4174" t="str">
        <f t="shared" si="1376"/>
        <v>20110604</v>
      </c>
      <c r="B4174" s="1">
        <f t="shared" si="1375"/>
        <v>40698</v>
      </c>
      <c r="C4174" s="1" t="str">
        <f t="shared" si="1377"/>
        <v>2011/06/04</v>
      </c>
      <c r="D4174">
        <f t="shared" si="1378"/>
        <v>7</v>
      </c>
      <c r="E4174" t="str">
        <f t="shared" si="1379"/>
        <v>Saturday</v>
      </c>
      <c r="F4174">
        <f t="shared" si="1380"/>
        <v>4</v>
      </c>
      <c r="G4174" s="2">
        <f t="shared" si="1381"/>
        <v>155</v>
      </c>
      <c r="H4174" t="str">
        <f t="shared" si="1382"/>
        <v>Weekend</v>
      </c>
      <c r="I4174">
        <f t="shared" si="1383"/>
        <v>23</v>
      </c>
      <c r="J4174" t="str">
        <f t="shared" si="1384"/>
        <v>June</v>
      </c>
      <c r="K4174">
        <f t="shared" si="1385"/>
        <v>6</v>
      </c>
      <c r="L4174" s="1" t="str">
        <f t="shared" si="1386"/>
        <v>N</v>
      </c>
      <c r="M4174">
        <f t="shared" si="1387"/>
        <v>2</v>
      </c>
      <c r="N4174">
        <f t="shared" si="1388"/>
        <v>2011</v>
      </c>
      <c r="O4174" t="str">
        <f t="shared" si="1389"/>
        <v>2011-06</v>
      </c>
      <c r="P4174" t="str">
        <f t="shared" si="1390"/>
        <v>2011Q2</v>
      </c>
      <c r="Q4174">
        <f t="shared" si="1391"/>
        <v>12</v>
      </c>
      <c r="R4174">
        <f t="shared" si="1392"/>
        <v>4</v>
      </c>
      <c r="S4174">
        <f t="shared" si="1393"/>
        <v>2011</v>
      </c>
      <c r="T4174" t="str">
        <f t="shared" si="1394"/>
        <v>FY2011-12</v>
      </c>
      <c r="U4174" t="str">
        <f t="shared" si="1395"/>
        <v>FY2011Q4</v>
      </c>
    </row>
    <row r="4175" spans="1:21" x14ac:dyDescent="0.25">
      <c r="A4175" t="str">
        <f t="shared" si="1376"/>
        <v>20110605</v>
      </c>
      <c r="B4175" s="1">
        <f t="shared" si="1375"/>
        <v>40699</v>
      </c>
      <c r="C4175" s="1" t="str">
        <f t="shared" si="1377"/>
        <v>2011/06/05</v>
      </c>
      <c r="D4175">
        <f t="shared" si="1378"/>
        <v>1</v>
      </c>
      <c r="E4175" t="str">
        <f t="shared" si="1379"/>
        <v>Sunday</v>
      </c>
      <c r="F4175">
        <f t="shared" si="1380"/>
        <v>5</v>
      </c>
      <c r="G4175" s="2">
        <f t="shared" si="1381"/>
        <v>156</v>
      </c>
      <c r="H4175" t="str">
        <f t="shared" si="1382"/>
        <v>Weekday</v>
      </c>
      <c r="I4175">
        <f t="shared" si="1383"/>
        <v>24</v>
      </c>
      <c r="J4175" t="str">
        <f t="shared" si="1384"/>
        <v>June</v>
      </c>
      <c r="K4175">
        <f t="shared" si="1385"/>
        <v>6</v>
      </c>
      <c r="L4175" s="1" t="str">
        <f t="shared" si="1386"/>
        <v>N</v>
      </c>
      <c r="M4175">
        <f t="shared" si="1387"/>
        <v>2</v>
      </c>
      <c r="N4175">
        <f t="shared" si="1388"/>
        <v>2011</v>
      </c>
      <c r="O4175" t="str">
        <f t="shared" si="1389"/>
        <v>2011-06</v>
      </c>
      <c r="P4175" t="str">
        <f t="shared" si="1390"/>
        <v>2011Q2</v>
      </c>
      <c r="Q4175">
        <f t="shared" si="1391"/>
        <v>12</v>
      </c>
      <c r="R4175">
        <f t="shared" si="1392"/>
        <v>4</v>
      </c>
      <c r="S4175">
        <f t="shared" si="1393"/>
        <v>2011</v>
      </c>
      <c r="T4175" t="str">
        <f t="shared" si="1394"/>
        <v>FY2011-12</v>
      </c>
      <c r="U4175" t="str">
        <f t="shared" si="1395"/>
        <v>FY2011Q4</v>
      </c>
    </row>
    <row r="4176" spans="1:21" x14ac:dyDescent="0.25">
      <c r="A4176" t="str">
        <f t="shared" si="1376"/>
        <v>20110606</v>
      </c>
      <c r="B4176" s="1">
        <f t="shared" si="1375"/>
        <v>40700</v>
      </c>
      <c r="C4176" s="1" t="str">
        <f t="shared" si="1377"/>
        <v>2011/06/06</v>
      </c>
      <c r="D4176">
        <f t="shared" si="1378"/>
        <v>2</v>
      </c>
      <c r="E4176" t="str">
        <f t="shared" si="1379"/>
        <v>Monday</v>
      </c>
      <c r="F4176">
        <f t="shared" si="1380"/>
        <v>6</v>
      </c>
      <c r="G4176" s="2">
        <f t="shared" si="1381"/>
        <v>157</v>
      </c>
      <c r="H4176" t="str">
        <f t="shared" si="1382"/>
        <v>Weekday</v>
      </c>
      <c r="I4176">
        <f t="shared" si="1383"/>
        <v>24</v>
      </c>
      <c r="J4176" t="str">
        <f t="shared" si="1384"/>
        <v>June</v>
      </c>
      <c r="K4176">
        <f t="shared" si="1385"/>
        <v>6</v>
      </c>
      <c r="L4176" s="1" t="str">
        <f t="shared" si="1386"/>
        <v>N</v>
      </c>
      <c r="M4176">
        <f t="shared" si="1387"/>
        <v>2</v>
      </c>
      <c r="N4176">
        <f t="shared" si="1388"/>
        <v>2011</v>
      </c>
      <c r="O4176" t="str">
        <f t="shared" si="1389"/>
        <v>2011-06</v>
      </c>
      <c r="P4176" t="str">
        <f t="shared" si="1390"/>
        <v>2011Q2</v>
      </c>
      <c r="Q4176">
        <f t="shared" si="1391"/>
        <v>12</v>
      </c>
      <c r="R4176">
        <f t="shared" si="1392"/>
        <v>4</v>
      </c>
      <c r="S4176">
        <f t="shared" si="1393"/>
        <v>2011</v>
      </c>
      <c r="T4176" t="str">
        <f t="shared" si="1394"/>
        <v>FY2011-12</v>
      </c>
      <c r="U4176" t="str">
        <f t="shared" si="1395"/>
        <v>FY2011Q4</v>
      </c>
    </row>
    <row r="4177" spans="1:21" x14ac:dyDescent="0.25">
      <c r="A4177" t="str">
        <f t="shared" si="1376"/>
        <v>20110607</v>
      </c>
      <c r="B4177" s="1">
        <f t="shared" si="1375"/>
        <v>40701</v>
      </c>
      <c r="C4177" s="1" t="str">
        <f t="shared" si="1377"/>
        <v>2011/06/07</v>
      </c>
      <c r="D4177">
        <f t="shared" si="1378"/>
        <v>3</v>
      </c>
      <c r="E4177" t="str">
        <f t="shared" si="1379"/>
        <v>Tuesday</v>
      </c>
      <c r="F4177">
        <f t="shared" si="1380"/>
        <v>7</v>
      </c>
      <c r="G4177" s="2">
        <f t="shared" si="1381"/>
        <v>158</v>
      </c>
      <c r="H4177" t="str">
        <f t="shared" si="1382"/>
        <v>Weekday</v>
      </c>
      <c r="I4177">
        <f t="shared" si="1383"/>
        <v>24</v>
      </c>
      <c r="J4177" t="str">
        <f t="shared" si="1384"/>
        <v>June</v>
      </c>
      <c r="K4177">
        <f t="shared" si="1385"/>
        <v>6</v>
      </c>
      <c r="L4177" s="1" t="str">
        <f t="shared" si="1386"/>
        <v>N</v>
      </c>
      <c r="M4177">
        <f t="shared" si="1387"/>
        <v>2</v>
      </c>
      <c r="N4177">
        <f t="shared" si="1388"/>
        <v>2011</v>
      </c>
      <c r="O4177" t="str">
        <f t="shared" si="1389"/>
        <v>2011-06</v>
      </c>
      <c r="P4177" t="str">
        <f t="shared" si="1390"/>
        <v>2011Q2</v>
      </c>
      <c r="Q4177">
        <f t="shared" si="1391"/>
        <v>12</v>
      </c>
      <c r="R4177">
        <f t="shared" si="1392"/>
        <v>4</v>
      </c>
      <c r="S4177">
        <f t="shared" si="1393"/>
        <v>2011</v>
      </c>
      <c r="T4177" t="str">
        <f t="shared" si="1394"/>
        <v>FY2011-12</v>
      </c>
      <c r="U4177" t="str">
        <f t="shared" si="1395"/>
        <v>FY2011Q4</v>
      </c>
    </row>
    <row r="4178" spans="1:21" x14ac:dyDescent="0.25">
      <c r="A4178" t="str">
        <f t="shared" si="1376"/>
        <v>20110608</v>
      </c>
      <c r="B4178" s="1">
        <f t="shared" si="1375"/>
        <v>40702</v>
      </c>
      <c r="C4178" s="1" t="str">
        <f t="shared" si="1377"/>
        <v>2011/06/08</v>
      </c>
      <c r="D4178">
        <f t="shared" si="1378"/>
        <v>4</v>
      </c>
      <c r="E4178" t="str">
        <f t="shared" si="1379"/>
        <v>Wednesday</v>
      </c>
      <c r="F4178">
        <f t="shared" si="1380"/>
        <v>8</v>
      </c>
      <c r="G4178" s="2">
        <f t="shared" si="1381"/>
        <v>159</v>
      </c>
      <c r="H4178" t="str">
        <f t="shared" si="1382"/>
        <v>Weekday</v>
      </c>
      <c r="I4178">
        <f t="shared" si="1383"/>
        <v>24</v>
      </c>
      <c r="J4178" t="str">
        <f t="shared" si="1384"/>
        <v>June</v>
      </c>
      <c r="K4178">
        <f t="shared" si="1385"/>
        <v>6</v>
      </c>
      <c r="L4178" s="1" t="str">
        <f t="shared" si="1386"/>
        <v>N</v>
      </c>
      <c r="M4178">
        <f t="shared" si="1387"/>
        <v>2</v>
      </c>
      <c r="N4178">
        <f t="shared" si="1388"/>
        <v>2011</v>
      </c>
      <c r="O4178" t="str">
        <f t="shared" si="1389"/>
        <v>2011-06</v>
      </c>
      <c r="P4178" t="str">
        <f t="shared" si="1390"/>
        <v>2011Q2</v>
      </c>
      <c r="Q4178">
        <f t="shared" si="1391"/>
        <v>12</v>
      </c>
      <c r="R4178">
        <f t="shared" si="1392"/>
        <v>4</v>
      </c>
      <c r="S4178">
        <f t="shared" si="1393"/>
        <v>2011</v>
      </c>
      <c r="T4178" t="str">
        <f t="shared" si="1394"/>
        <v>FY2011-12</v>
      </c>
      <c r="U4178" t="str">
        <f t="shared" si="1395"/>
        <v>FY2011Q4</v>
      </c>
    </row>
    <row r="4179" spans="1:21" x14ac:dyDescent="0.25">
      <c r="A4179" t="str">
        <f t="shared" si="1376"/>
        <v>20110609</v>
      </c>
      <c r="B4179" s="1">
        <f t="shared" si="1375"/>
        <v>40703</v>
      </c>
      <c r="C4179" s="1" t="str">
        <f t="shared" si="1377"/>
        <v>2011/06/09</v>
      </c>
      <c r="D4179">
        <f t="shared" si="1378"/>
        <v>5</v>
      </c>
      <c r="E4179" t="str">
        <f t="shared" si="1379"/>
        <v>Thursday</v>
      </c>
      <c r="F4179">
        <f t="shared" si="1380"/>
        <v>9</v>
      </c>
      <c r="G4179" s="2">
        <f t="shared" si="1381"/>
        <v>160</v>
      </c>
      <c r="H4179" t="str">
        <f t="shared" si="1382"/>
        <v>Weekday</v>
      </c>
      <c r="I4179">
        <f t="shared" si="1383"/>
        <v>24</v>
      </c>
      <c r="J4179" t="str">
        <f t="shared" si="1384"/>
        <v>June</v>
      </c>
      <c r="K4179">
        <f t="shared" si="1385"/>
        <v>6</v>
      </c>
      <c r="L4179" s="1" t="str">
        <f t="shared" si="1386"/>
        <v>N</v>
      </c>
      <c r="M4179">
        <f t="shared" si="1387"/>
        <v>2</v>
      </c>
      <c r="N4179">
        <f t="shared" si="1388"/>
        <v>2011</v>
      </c>
      <c r="O4179" t="str">
        <f t="shared" si="1389"/>
        <v>2011-06</v>
      </c>
      <c r="P4179" t="str">
        <f t="shared" si="1390"/>
        <v>2011Q2</v>
      </c>
      <c r="Q4179">
        <f t="shared" si="1391"/>
        <v>12</v>
      </c>
      <c r="R4179">
        <f t="shared" si="1392"/>
        <v>4</v>
      </c>
      <c r="S4179">
        <f t="shared" si="1393"/>
        <v>2011</v>
      </c>
      <c r="T4179" t="str">
        <f t="shared" si="1394"/>
        <v>FY2011-12</v>
      </c>
      <c r="U4179" t="str">
        <f t="shared" si="1395"/>
        <v>FY2011Q4</v>
      </c>
    </row>
    <row r="4180" spans="1:21" x14ac:dyDescent="0.25">
      <c r="A4180" t="str">
        <f t="shared" si="1376"/>
        <v>20110610</v>
      </c>
      <c r="B4180" s="1">
        <f t="shared" si="1375"/>
        <v>40704</v>
      </c>
      <c r="C4180" s="1" t="str">
        <f t="shared" si="1377"/>
        <v>2011/06/10</v>
      </c>
      <c r="D4180">
        <f t="shared" si="1378"/>
        <v>6</v>
      </c>
      <c r="E4180" t="str">
        <f t="shared" si="1379"/>
        <v>Friday</v>
      </c>
      <c r="F4180">
        <f t="shared" si="1380"/>
        <v>10</v>
      </c>
      <c r="G4180" s="2">
        <f t="shared" si="1381"/>
        <v>161</v>
      </c>
      <c r="H4180" t="str">
        <f t="shared" si="1382"/>
        <v>Weekend</v>
      </c>
      <c r="I4180">
        <f t="shared" si="1383"/>
        <v>24</v>
      </c>
      <c r="J4180" t="str">
        <f t="shared" si="1384"/>
        <v>June</v>
      </c>
      <c r="K4180">
        <f t="shared" si="1385"/>
        <v>6</v>
      </c>
      <c r="L4180" s="1" t="str">
        <f t="shared" si="1386"/>
        <v>N</v>
      </c>
      <c r="M4180">
        <f t="shared" si="1387"/>
        <v>2</v>
      </c>
      <c r="N4180">
        <f t="shared" si="1388"/>
        <v>2011</v>
      </c>
      <c r="O4180" t="str">
        <f t="shared" si="1389"/>
        <v>2011-06</v>
      </c>
      <c r="P4180" t="str">
        <f t="shared" si="1390"/>
        <v>2011Q2</v>
      </c>
      <c r="Q4180">
        <f t="shared" si="1391"/>
        <v>12</v>
      </c>
      <c r="R4180">
        <f t="shared" si="1392"/>
        <v>4</v>
      </c>
      <c r="S4180">
        <f t="shared" si="1393"/>
        <v>2011</v>
      </c>
      <c r="T4180" t="str">
        <f t="shared" si="1394"/>
        <v>FY2011-12</v>
      </c>
      <c r="U4180" t="str">
        <f t="shared" si="1395"/>
        <v>FY2011Q4</v>
      </c>
    </row>
    <row r="4181" spans="1:21" x14ac:dyDescent="0.25">
      <c r="A4181" t="str">
        <f t="shared" si="1376"/>
        <v>20110611</v>
      </c>
      <c r="B4181" s="1">
        <f t="shared" si="1375"/>
        <v>40705</v>
      </c>
      <c r="C4181" s="1" t="str">
        <f t="shared" si="1377"/>
        <v>2011/06/11</v>
      </c>
      <c r="D4181">
        <f t="shared" si="1378"/>
        <v>7</v>
      </c>
      <c r="E4181" t="str">
        <f t="shared" si="1379"/>
        <v>Saturday</v>
      </c>
      <c r="F4181">
        <f t="shared" si="1380"/>
        <v>11</v>
      </c>
      <c r="G4181" s="2">
        <f t="shared" si="1381"/>
        <v>162</v>
      </c>
      <c r="H4181" t="str">
        <f t="shared" si="1382"/>
        <v>Weekend</v>
      </c>
      <c r="I4181">
        <f t="shared" si="1383"/>
        <v>24</v>
      </c>
      <c r="J4181" t="str">
        <f t="shared" si="1384"/>
        <v>June</v>
      </c>
      <c r="K4181">
        <f t="shared" si="1385"/>
        <v>6</v>
      </c>
      <c r="L4181" s="1" t="str">
        <f t="shared" si="1386"/>
        <v>N</v>
      </c>
      <c r="M4181">
        <f t="shared" si="1387"/>
        <v>2</v>
      </c>
      <c r="N4181">
        <f t="shared" si="1388"/>
        <v>2011</v>
      </c>
      <c r="O4181" t="str">
        <f t="shared" si="1389"/>
        <v>2011-06</v>
      </c>
      <c r="P4181" t="str">
        <f t="shared" si="1390"/>
        <v>2011Q2</v>
      </c>
      <c r="Q4181">
        <f t="shared" si="1391"/>
        <v>12</v>
      </c>
      <c r="R4181">
        <f t="shared" si="1392"/>
        <v>4</v>
      </c>
      <c r="S4181">
        <f t="shared" si="1393"/>
        <v>2011</v>
      </c>
      <c r="T4181" t="str">
        <f t="shared" si="1394"/>
        <v>FY2011-12</v>
      </c>
      <c r="U4181" t="str">
        <f t="shared" si="1395"/>
        <v>FY2011Q4</v>
      </c>
    </row>
    <row r="4182" spans="1:21" x14ac:dyDescent="0.25">
      <c r="A4182" t="str">
        <f t="shared" si="1376"/>
        <v>20110612</v>
      </c>
      <c r="B4182" s="1">
        <f t="shared" si="1375"/>
        <v>40706</v>
      </c>
      <c r="C4182" s="1" t="str">
        <f t="shared" si="1377"/>
        <v>2011/06/12</v>
      </c>
      <c r="D4182">
        <f t="shared" si="1378"/>
        <v>1</v>
      </c>
      <c r="E4182" t="str">
        <f t="shared" si="1379"/>
        <v>Sunday</v>
      </c>
      <c r="F4182">
        <f t="shared" si="1380"/>
        <v>12</v>
      </c>
      <c r="G4182" s="2">
        <f t="shared" si="1381"/>
        <v>163</v>
      </c>
      <c r="H4182" t="str">
        <f t="shared" si="1382"/>
        <v>Weekday</v>
      </c>
      <c r="I4182">
        <f t="shared" si="1383"/>
        <v>25</v>
      </c>
      <c r="J4182" t="str">
        <f t="shared" si="1384"/>
        <v>June</v>
      </c>
      <c r="K4182">
        <f t="shared" si="1385"/>
        <v>6</v>
      </c>
      <c r="L4182" s="1" t="str">
        <f t="shared" si="1386"/>
        <v>N</v>
      </c>
      <c r="M4182">
        <f t="shared" si="1387"/>
        <v>2</v>
      </c>
      <c r="N4182">
        <f t="shared" si="1388"/>
        <v>2011</v>
      </c>
      <c r="O4182" t="str">
        <f t="shared" si="1389"/>
        <v>2011-06</v>
      </c>
      <c r="P4182" t="str">
        <f t="shared" si="1390"/>
        <v>2011Q2</v>
      </c>
      <c r="Q4182">
        <f t="shared" si="1391"/>
        <v>12</v>
      </c>
      <c r="R4182">
        <f t="shared" si="1392"/>
        <v>4</v>
      </c>
      <c r="S4182">
        <f t="shared" si="1393"/>
        <v>2011</v>
      </c>
      <c r="T4182" t="str">
        <f t="shared" si="1394"/>
        <v>FY2011-12</v>
      </c>
      <c r="U4182" t="str">
        <f t="shared" si="1395"/>
        <v>FY2011Q4</v>
      </c>
    </row>
    <row r="4183" spans="1:21" x14ac:dyDescent="0.25">
      <c r="A4183" t="str">
        <f t="shared" si="1376"/>
        <v>20110613</v>
      </c>
      <c r="B4183" s="1">
        <f t="shared" si="1375"/>
        <v>40707</v>
      </c>
      <c r="C4183" s="1" t="str">
        <f t="shared" si="1377"/>
        <v>2011/06/13</v>
      </c>
      <c r="D4183">
        <f t="shared" si="1378"/>
        <v>2</v>
      </c>
      <c r="E4183" t="str">
        <f t="shared" si="1379"/>
        <v>Monday</v>
      </c>
      <c r="F4183">
        <f t="shared" si="1380"/>
        <v>13</v>
      </c>
      <c r="G4183" s="2">
        <f t="shared" si="1381"/>
        <v>164</v>
      </c>
      <c r="H4183" t="str">
        <f t="shared" si="1382"/>
        <v>Weekday</v>
      </c>
      <c r="I4183">
        <f t="shared" si="1383"/>
        <v>25</v>
      </c>
      <c r="J4183" t="str">
        <f t="shared" si="1384"/>
        <v>June</v>
      </c>
      <c r="K4183">
        <f t="shared" si="1385"/>
        <v>6</v>
      </c>
      <c r="L4183" s="1" t="str">
        <f t="shared" si="1386"/>
        <v>N</v>
      </c>
      <c r="M4183">
        <f t="shared" si="1387"/>
        <v>2</v>
      </c>
      <c r="N4183">
        <f t="shared" si="1388"/>
        <v>2011</v>
      </c>
      <c r="O4183" t="str">
        <f t="shared" si="1389"/>
        <v>2011-06</v>
      </c>
      <c r="P4183" t="str">
        <f t="shared" si="1390"/>
        <v>2011Q2</v>
      </c>
      <c r="Q4183">
        <f t="shared" si="1391"/>
        <v>12</v>
      </c>
      <c r="R4183">
        <f t="shared" si="1392"/>
        <v>4</v>
      </c>
      <c r="S4183">
        <f t="shared" si="1393"/>
        <v>2011</v>
      </c>
      <c r="T4183" t="str">
        <f t="shared" si="1394"/>
        <v>FY2011-12</v>
      </c>
      <c r="U4183" t="str">
        <f t="shared" si="1395"/>
        <v>FY2011Q4</v>
      </c>
    </row>
    <row r="4184" spans="1:21" x14ac:dyDescent="0.25">
      <c r="A4184" t="str">
        <f t="shared" si="1376"/>
        <v>20110614</v>
      </c>
      <c r="B4184" s="1">
        <f t="shared" si="1375"/>
        <v>40708</v>
      </c>
      <c r="C4184" s="1" t="str">
        <f t="shared" si="1377"/>
        <v>2011/06/14</v>
      </c>
      <c r="D4184">
        <f t="shared" si="1378"/>
        <v>3</v>
      </c>
      <c r="E4184" t="str">
        <f t="shared" si="1379"/>
        <v>Tuesday</v>
      </c>
      <c r="F4184">
        <f t="shared" si="1380"/>
        <v>14</v>
      </c>
      <c r="G4184" s="2">
        <f t="shared" si="1381"/>
        <v>165</v>
      </c>
      <c r="H4184" t="str">
        <f t="shared" si="1382"/>
        <v>Weekday</v>
      </c>
      <c r="I4184">
        <f t="shared" si="1383"/>
        <v>25</v>
      </c>
      <c r="J4184" t="str">
        <f t="shared" si="1384"/>
        <v>June</v>
      </c>
      <c r="K4184">
        <f t="shared" si="1385"/>
        <v>6</v>
      </c>
      <c r="L4184" s="1" t="str">
        <f t="shared" si="1386"/>
        <v>N</v>
      </c>
      <c r="M4184">
        <f t="shared" si="1387"/>
        <v>2</v>
      </c>
      <c r="N4184">
        <f t="shared" si="1388"/>
        <v>2011</v>
      </c>
      <c r="O4184" t="str">
        <f t="shared" si="1389"/>
        <v>2011-06</v>
      </c>
      <c r="P4184" t="str">
        <f t="shared" si="1390"/>
        <v>2011Q2</v>
      </c>
      <c r="Q4184">
        <f t="shared" si="1391"/>
        <v>12</v>
      </c>
      <c r="R4184">
        <f t="shared" si="1392"/>
        <v>4</v>
      </c>
      <c r="S4184">
        <f t="shared" si="1393"/>
        <v>2011</v>
      </c>
      <c r="T4184" t="str">
        <f t="shared" si="1394"/>
        <v>FY2011-12</v>
      </c>
      <c r="U4184" t="str">
        <f t="shared" si="1395"/>
        <v>FY2011Q4</v>
      </c>
    </row>
    <row r="4185" spans="1:21" x14ac:dyDescent="0.25">
      <c r="A4185" t="str">
        <f t="shared" si="1376"/>
        <v>20110615</v>
      </c>
      <c r="B4185" s="1">
        <f t="shared" si="1375"/>
        <v>40709</v>
      </c>
      <c r="C4185" s="1" t="str">
        <f t="shared" si="1377"/>
        <v>2011/06/15</v>
      </c>
      <c r="D4185">
        <f t="shared" si="1378"/>
        <v>4</v>
      </c>
      <c r="E4185" t="str">
        <f t="shared" si="1379"/>
        <v>Wednesday</v>
      </c>
      <c r="F4185">
        <f t="shared" si="1380"/>
        <v>15</v>
      </c>
      <c r="G4185" s="2">
        <f t="shared" si="1381"/>
        <v>166</v>
      </c>
      <c r="H4185" t="str">
        <f t="shared" si="1382"/>
        <v>Weekday</v>
      </c>
      <c r="I4185">
        <f t="shared" si="1383"/>
        <v>25</v>
      </c>
      <c r="J4185" t="str">
        <f t="shared" si="1384"/>
        <v>June</v>
      </c>
      <c r="K4185">
        <f t="shared" si="1385"/>
        <v>6</v>
      </c>
      <c r="L4185" s="1" t="str">
        <f t="shared" si="1386"/>
        <v>N</v>
      </c>
      <c r="M4185">
        <f t="shared" si="1387"/>
        <v>2</v>
      </c>
      <c r="N4185">
        <f t="shared" si="1388"/>
        <v>2011</v>
      </c>
      <c r="O4185" t="str">
        <f t="shared" si="1389"/>
        <v>2011-06</v>
      </c>
      <c r="P4185" t="str">
        <f t="shared" si="1390"/>
        <v>2011Q2</v>
      </c>
      <c r="Q4185">
        <f t="shared" si="1391"/>
        <v>12</v>
      </c>
      <c r="R4185">
        <f t="shared" si="1392"/>
        <v>4</v>
      </c>
      <c r="S4185">
        <f t="shared" si="1393"/>
        <v>2011</v>
      </c>
      <c r="T4185" t="str">
        <f t="shared" si="1394"/>
        <v>FY2011-12</v>
      </c>
      <c r="U4185" t="str">
        <f t="shared" si="1395"/>
        <v>FY2011Q4</v>
      </c>
    </row>
    <row r="4186" spans="1:21" x14ac:dyDescent="0.25">
      <c r="A4186" t="str">
        <f t="shared" si="1376"/>
        <v>20110616</v>
      </c>
      <c r="B4186" s="1">
        <f t="shared" ref="B4186:B4249" si="1396">B4185+1</f>
        <v>40710</v>
      </c>
      <c r="C4186" s="1" t="str">
        <f t="shared" si="1377"/>
        <v>2011/06/16</v>
      </c>
      <c r="D4186">
        <f t="shared" si="1378"/>
        <v>5</v>
      </c>
      <c r="E4186" t="str">
        <f t="shared" si="1379"/>
        <v>Thursday</v>
      </c>
      <c r="F4186">
        <f t="shared" si="1380"/>
        <v>16</v>
      </c>
      <c r="G4186" s="2">
        <f t="shared" si="1381"/>
        <v>167</v>
      </c>
      <c r="H4186" t="str">
        <f t="shared" si="1382"/>
        <v>Weekday</v>
      </c>
      <c r="I4186">
        <f t="shared" si="1383"/>
        <v>25</v>
      </c>
      <c r="J4186" t="str">
        <f t="shared" si="1384"/>
        <v>June</v>
      </c>
      <c r="K4186">
        <f t="shared" si="1385"/>
        <v>6</v>
      </c>
      <c r="L4186" s="1" t="str">
        <f t="shared" si="1386"/>
        <v>N</v>
      </c>
      <c r="M4186">
        <f t="shared" si="1387"/>
        <v>2</v>
      </c>
      <c r="N4186">
        <f t="shared" si="1388"/>
        <v>2011</v>
      </c>
      <c r="O4186" t="str">
        <f t="shared" si="1389"/>
        <v>2011-06</v>
      </c>
      <c r="P4186" t="str">
        <f t="shared" si="1390"/>
        <v>2011Q2</v>
      </c>
      <c r="Q4186">
        <f t="shared" si="1391"/>
        <v>12</v>
      </c>
      <c r="R4186">
        <f t="shared" si="1392"/>
        <v>4</v>
      </c>
      <c r="S4186">
        <f t="shared" si="1393"/>
        <v>2011</v>
      </c>
      <c r="T4186" t="str">
        <f t="shared" si="1394"/>
        <v>FY2011-12</v>
      </c>
      <c r="U4186" t="str">
        <f t="shared" si="1395"/>
        <v>FY2011Q4</v>
      </c>
    </row>
    <row r="4187" spans="1:21" x14ac:dyDescent="0.25">
      <c r="A4187" t="str">
        <f t="shared" ref="A4187:A4250" si="1397">TEXT(B4187,"yyyymmdd")</f>
        <v>20110617</v>
      </c>
      <c r="B4187" s="1">
        <f t="shared" si="1396"/>
        <v>40711</v>
      </c>
      <c r="C4187" s="1" t="str">
        <f t="shared" ref="C4187:C4250" si="1398">TEXT(B4187,"yyyy/mm/dd")</f>
        <v>2011/06/17</v>
      </c>
      <c r="D4187">
        <f t="shared" ref="D4187:D4250" si="1399">WEEKDAY(B4187)</f>
        <v>6</v>
      </c>
      <c r="E4187" t="str">
        <f t="shared" ref="E4187:E4250" si="1400">TEXT(C4187, "dddd")</f>
        <v>Friday</v>
      </c>
      <c r="F4187">
        <f t="shared" ref="F4187:F4250" si="1401">DAY(B4187)</f>
        <v>17</v>
      </c>
      <c r="G4187" s="2">
        <f t="shared" ref="G4187:G4250" si="1402">B4187-DATEVALUE("1/1/"&amp;YEAR(B4187))+1</f>
        <v>168</v>
      </c>
      <c r="H4187" t="str">
        <f t="shared" ref="H4187:H4250" si="1403">IF(D4187&lt;6,"Weekday","Weekend")</f>
        <v>Weekend</v>
      </c>
      <c r="I4187">
        <f t="shared" ref="I4187:I4250" si="1404">WEEKNUM(C4187,1)</f>
        <v>25</v>
      </c>
      <c r="J4187" t="str">
        <f t="shared" ref="J4187:J4250" si="1405">TEXT(B4187,"Mmmm")</f>
        <v>June</v>
      </c>
      <c r="K4187">
        <f t="shared" ref="K4187:K4250" si="1406">MONTH(B4187)</f>
        <v>6</v>
      </c>
      <c r="L4187" s="1" t="str">
        <f t="shared" ref="L4187:L4250" si="1407">IF(B4187=EOMONTH(B4187,0),"Y","N")</f>
        <v>N</v>
      </c>
      <c r="M4187">
        <f t="shared" ref="M4187:M4250" si="1408">IF(K4187&lt;4,1,IF(K4187&lt;7,2,IF(K4187&lt;10,3,4)))</f>
        <v>2</v>
      </c>
      <c r="N4187">
        <f t="shared" ref="N4187:N4250" si="1409">YEAR(B4187)</f>
        <v>2011</v>
      </c>
      <c r="O4187" t="str">
        <f t="shared" ref="O4187:O4250" si="1410">N4187&amp;"-"&amp;IF(K4187&lt;10,"0","")&amp;K4187</f>
        <v>2011-06</v>
      </c>
      <c r="P4187" t="str">
        <f t="shared" ref="P4187:P4250" si="1411">N4187&amp;"Q"&amp;M4187</f>
        <v>2011Q2</v>
      </c>
      <c r="Q4187">
        <f t="shared" ref="Q4187:Q4250" si="1412">IF(K4187&lt;7,K4187+6,K4187-6)</f>
        <v>12</v>
      </c>
      <c r="R4187">
        <f t="shared" ref="R4187:R4250" si="1413">IF(Q4187&lt;4,1,IF(Q4187&lt;7,2,IF(Q4187&lt;10,3,4)))</f>
        <v>4</v>
      </c>
      <c r="S4187">
        <f t="shared" ref="S4187:S4250" si="1414">IF(K4187&lt;7,N4187,N4187+1)</f>
        <v>2011</v>
      </c>
      <c r="T4187" t="str">
        <f t="shared" ref="T4187:T4250" si="1415">"FY"&amp;S4187&amp;"-"&amp;IF(Q4187&lt;10,"0","")&amp;Q4187</f>
        <v>FY2011-12</v>
      </c>
      <c r="U4187" t="str">
        <f t="shared" ref="U4187:U4250" si="1416">"FY"&amp;S4187&amp;"Q"&amp;R4187</f>
        <v>FY2011Q4</v>
      </c>
    </row>
    <row r="4188" spans="1:21" x14ac:dyDescent="0.25">
      <c r="A4188" t="str">
        <f t="shared" si="1397"/>
        <v>20110618</v>
      </c>
      <c r="B4188" s="1">
        <f t="shared" si="1396"/>
        <v>40712</v>
      </c>
      <c r="C4188" s="1" t="str">
        <f t="shared" si="1398"/>
        <v>2011/06/18</v>
      </c>
      <c r="D4188">
        <f t="shared" si="1399"/>
        <v>7</v>
      </c>
      <c r="E4188" t="str">
        <f t="shared" si="1400"/>
        <v>Saturday</v>
      </c>
      <c r="F4188">
        <f t="shared" si="1401"/>
        <v>18</v>
      </c>
      <c r="G4188" s="2">
        <f t="shared" si="1402"/>
        <v>169</v>
      </c>
      <c r="H4188" t="str">
        <f t="shared" si="1403"/>
        <v>Weekend</v>
      </c>
      <c r="I4188">
        <f t="shared" si="1404"/>
        <v>25</v>
      </c>
      <c r="J4188" t="str">
        <f t="shared" si="1405"/>
        <v>June</v>
      </c>
      <c r="K4188">
        <f t="shared" si="1406"/>
        <v>6</v>
      </c>
      <c r="L4188" s="1" t="str">
        <f t="shared" si="1407"/>
        <v>N</v>
      </c>
      <c r="M4188">
        <f t="shared" si="1408"/>
        <v>2</v>
      </c>
      <c r="N4188">
        <f t="shared" si="1409"/>
        <v>2011</v>
      </c>
      <c r="O4188" t="str">
        <f t="shared" si="1410"/>
        <v>2011-06</v>
      </c>
      <c r="P4188" t="str">
        <f t="shared" si="1411"/>
        <v>2011Q2</v>
      </c>
      <c r="Q4188">
        <f t="shared" si="1412"/>
        <v>12</v>
      </c>
      <c r="R4188">
        <f t="shared" si="1413"/>
        <v>4</v>
      </c>
      <c r="S4188">
        <f t="shared" si="1414"/>
        <v>2011</v>
      </c>
      <c r="T4188" t="str">
        <f t="shared" si="1415"/>
        <v>FY2011-12</v>
      </c>
      <c r="U4188" t="str">
        <f t="shared" si="1416"/>
        <v>FY2011Q4</v>
      </c>
    </row>
    <row r="4189" spans="1:21" x14ac:dyDescent="0.25">
      <c r="A4189" t="str">
        <f t="shared" si="1397"/>
        <v>20110619</v>
      </c>
      <c r="B4189" s="1">
        <f t="shared" si="1396"/>
        <v>40713</v>
      </c>
      <c r="C4189" s="1" t="str">
        <f t="shared" si="1398"/>
        <v>2011/06/19</v>
      </c>
      <c r="D4189">
        <f t="shared" si="1399"/>
        <v>1</v>
      </c>
      <c r="E4189" t="str">
        <f t="shared" si="1400"/>
        <v>Sunday</v>
      </c>
      <c r="F4189">
        <f t="shared" si="1401"/>
        <v>19</v>
      </c>
      <c r="G4189" s="2">
        <f t="shared" si="1402"/>
        <v>170</v>
      </c>
      <c r="H4189" t="str">
        <f t="shared" si="1403"/>
        <v>Weekday</v>
      </c>
      <c r="I4189">
        <f t="shared" si="1404"/>
        <v>26</v>
      </c>
      <c r="J4189" t="str">
        <f t="shared" si="1405"/>
        <v>June</v>
      </c>
      <c r="K4189">
        <f t="shared" si="1406"/>
        <v>6</v>
      </c>
      <c r="L4189" s="1" t="str">
        <f t="shared" si="1407"/>
        <v>N</v>
      </c>
      <c r="M4189">
        <f t="shared" si="1408"/>
        <v>2</v>
      </c>
      <c r="N4189">
        <f t="shared" si="1409"/>
        <v>2011</v>
      </c>
      <c r="O4189" t="str">
        <f t="shared" si="1410"/>
        <v>2011-06</v>
      </c>
      <c r="P4189" t="str">
        <f t="shared" si="1411"/>
        <v>2011Q2</v>
      </c>
      <c r="Q4189">
        <f t="shared" si="1412"/>
        <v>12</v>
      </c>
      <c r="R4189">
        <f t="shared" si="1413"/>
        <v>4</v>
      </c>
      <c r="S4189">
        <f t="shared" si="1414"/>
        <v>2011</v>
      </c>
      <c r="T4189" t="str">
        <f t="shared" si="1415"/>
        <v>FY2011-12</v>
      </c>
      <c r="U4189" t="str">
        <f t="shared" si="1416"/>
        <v>FY2011Q4</v>
      </c>
    </row>
    <row r="4190" spans="1:21" x14ac:dyDescent="0.25">
      <c r="A4190" t="str">
        <f t="shared" si="1397"/>
        <v>20110620</v>
      </c>
      <c r="B4190" s="1">
        <f t="shared" si="1396"/>
        <v>40714</v>
      </c>
      <c r="C4190" s="1" t="str">
        <f t="shared" si="1398"/>
        <v>2011/06/20</v>
      </c>
      <c r="D4190">
        <f t="shared" si="1399"/>
        <v>2</v>
      </c>
      <c r="E4190" t="str">
        <f t="shared" si="1400"/>
        <v>Monday</v>
      </c>
      <c r="F4190">
        <f t="shared" si="1401"/>
        <v>20</v>
      </c>
      <c r="G4190" s="2">
        <f t="shared" si="1402"/>
        <v>171</v>
      </c>
      <c r="H4190" t="str">
        <f t="shared" si="1403"/>
        <v>Weekday</v>
      </c>
      <c r="I4190">
        <f t="shared" si="1404"/>
        <v>26</v>
      </c>
      <c r="J4190" t="str">
        <f t="shared" si="1405"/>
        <v>June</v>
      </c>
      <c r="K4190">
        <f t="shared" si="1406"/>
        <v>6</v>
      </c>
      <c r="L4190" s="1" t="str">
        <f t="shared" si="1407"/>
        <v>N</v>
      </c>
      <c r="M4190">
        <f t="shared" si="1408"/>
        <v>2</v>
      </c>
      <c r="N4190">
        <f t="shared" si="1409"/>
        <v>2011</v>
      </c>
      <c r="O4190" t="str">
        <f t="shared" si="1410"/>
        <v>2011-06</v>
      </c>
      <c r="P4190" t="str">
        <f t="shared" si="1411"/>
        <v>2011Q2</v>
      </c>
      <c r="Q4190">
        <f t="shared" si="1412"/>
        <v>12</v>
      </c>
      <c r="R4190">
        <f t="shared" si="1413"/>
        <v>4</v>
      </c>
      <c r="S4190">
        <f t="shared" si="1414"/>
        <v>2011</v>
      </c>
      <c r="T4190" t="str">
        <f t="shared" si="1415"/>
        <v>FY2011-12</v>
      </c>
      <c r="U4190" t="str">
        <f t="shared" si="1416"/>
        <v>FY2011Q4</v>
      </c>
    </row>
    <row r="4191" spans="1:21" x14ac:dyDescent="0.25">
      <c r="A4191" t="str">
        <f t="shared" si="1397"/>
        <v>20110621</v>
      </c>
      <c r="B4191" s="1">
        <f t="shared" si="1396"/>
        <v>40715</v>
      </c>
      <c r="C4191" s="1" t="str">
        <f t="shared" si="1398"/>
        <v>2011/06/21</v>
      </c>
      <c r="D4191">
        <f t="shared" si="1399"/>
        <v>3</v>
      </c>
      <c r="E4191" t="str">
        <f t="shared" si="1400"/>
        <v>Tuesday</v>
      </c>
      <c r="F4191">
        <f t="shared" si="1401"/>
        <v>21</v>
      </c>
      <c r="G4191" s="2">
        <f t="shared" si="1402"/>
        <v>172</v>
      </c>
      <c r="H4191" t="str">
        <f t="shared" si="1403"/>
        <v>Weekday</v>
      </c>
      <c r="I4191">
        <f t="shared" si="1404"/>
        <v>26</v>
      </c>
      <c r="J4191" t="str">
        <f t="shared" si="1405"/>
        <v>June</v>
      </c>
      <c r="K4191">
        <f t="shared" si="1406"/>
        <v>6</v>
      </c>
      <c r="L4191" s="1" t="str">
        <f t="shared" si="1407"/>
        <v>N</v>
      </c>
      <c r="M4191">
        <f t="shared" si="1408"/>
        <v>2</v>
      </c>
      <c r="N4191">
        <f t="shared" si="1409"/>
        <v>2011</v>
      </c>
      <c r="O4191" t="str">
        <f t="shared" si="1410"/>
        <v>2011-06</v>
      </c>
      <c r="P4191" t="str">
        <f t="shared" si="1411"/>
        <v>2011Q2</v>
      </c>
      <c r="Q4191">
        <f t="shared" si="1412"/>
        <v>12</v>
      </c>
      <c r="R4191">
        <f t="shared" si="1413"/>
        <v>4</v>
      </c>
      <c r="S4191">
        <f t="shared" si="1414"/>
        <v>2011</v>
      </c>
      <c r="T4191" t="str">
        <f t="shared" si="1415"/>
        <v>FY2011-12</v>
      </c>
      <c r="U4191" t="str">
        <f t="shared" si="1416"/>
        <v>FY2011Q4</v>
      </c>
    </row>
    <row r="4192" spans="1:21" x14ac:dyDescent="0.25">
      <c r="A4192" t="str">
        <f t="shared" si="1397"/>
        <v>20110622</v>
      </c>
      <c r="B4192" s="1">
        <f t="shared" si="1396"/>
        <v>40716</v>
      </c>
      <c r="C4192" s="1" t="str">
        <f t="shared" si="1398"/>
        <v>2011/06/22</v>
      </c>
      <c r="D4192">
        <f t="shared" si="1399"/>
        <v>4</v>
      </c>
      <c r="E4192" t="str">
        <f t="shared" si="1400"/>
        <v>Wednesday</v>
      </c>
      <c r="F4192">
        <f t="shared" si="1401"/>
        <v>22</v>
      </c>
      <c r="G4192" s="2">
        <f t="shared" si="1402"/>
        <v>173</v>
      </c>
      <c r="H4192" t="str">
        <f t="shared" si="1403"/>
        <v>Weekday</v>
      </c>
      <c r="I4192">
        <f t="shared" si="1404"/>
        <v>26</v>
      </c>
      <c r="J4192" t="str">
        <f t="shared" si="1405"/>
        <v>June</v>
      </c>
      <c r="K4192">
        <f t="shared" si="1406"/>
        <v>6</v>
      </c>
      <c r="L4192" s="1" t="str">
        <f t="shared" si="1407"/>
        <v>N</v>
      </c>
      <c r="M4192">
        <f t="shared" si="1408"/>
        <v>2</v>
      </c>
      <c r="N4192">
        <f t="shared" si="1409"/>
        <v>2011</v>
      </c>
      <c r="O4192" t="str">
        <f t="shared" si="1410"/>
        <v>2011-06</v>
      </c>
      <c r="P4192" t="str">
        <f t="shared" si="1411"/>
        <v>2011Q2</v>
      </c>
      <c r="Q4192">
        <f t="shared" si="1412"/>
        <v>12</v>
      </c>
      <c r="R4192">
        <f t="shared" si="1413"/>
        <v>4</v>
      </c>
      <c r="S4192">
        <f t="shared" si="1414"/>
        <v>2011</v>
      </c>
      <c r="T4192" t="str">
        <f t="shared" si="1415"/>
        <v>FY2011-12</v>
      </c>
      <c r="U4192" t="str">
        <f t="shared" si="1416"/>
        <v>FY2011Q4</v>
      </c>
    </row>
    <row r="4193" spans="1:21" x14ac:dyDescent="0.25">
      <c r="A4193" t="str">
        <f t="shared" si="1397"/>
        <v>20110623</v>
      </c>
      <c r="B4193" s="1">
        <f t="shared" si="1396"/>
        <v>40717</v>
      </c>
      <c r="C4193" s="1" t="str">
        <f t="shared" si="1398"/>
        <v>2011/06/23</v>
      </c>
      <c r="D4193">
        <f t="shared" si="1399"/>
        <v>5</v>
      </c>
      <c r="E4193" t="str">
        <f t="shared" si="1400"/>
        <v>Thursday</v>
      </c>
      <c r="F4193">
        <f t="shared" si="1401"/>
        <v>23</v>
      </c>
      <c r="G4193" s="2">
        <f t="shared" si="1402"/>
        <v>174</v>
      </c>
      <c r="H4193" t="str">
        <f t="shared" si="1403"/>
        <v>Weekday</v>
      </c>
      <c r="I4193">
        <f t="shared" si="1404"/>
        <v>26</v>
      </c>
      <c r="J4193" t="str">
        <f t="shared" si="1405"/>
        <v>June</v>
      </c>
      <c r="K4193">
        <f t="shared" si="1406"/>
        <v>6</v>
      </c>
      <c r="L4193" s="1" t="str">
        <f t="shared" si="1407"/>
        <v>N</v>
      </c>
      <c r="M4193">
        <f t="shared" si="1408"/>
        <v>2</v>
      </c>
      <c r="N4193">
        <f t="shared" si="1409"/>
        <v>2011</v>
      </c>
      <c r="O4193" t="str">
        <f t="shared" si="1410"/>
        <v>2011-06</v>
      </c>
      <c r="P4193" t="str">
        <f t="shared" si="1411"/>
        <v>2011Q2</v>
      </c>
      <c r="Q4193">
        <f t="shared" si="1412"/>
        <v>12</v>
      </c>
      <c r="R4193">
        <f t="shared" si="1413"/>
        <v>4</v>
      </c>
      <c r="S4193">
        <f t="shared" si="1414"/>
        <v>2011</v>
      </c>
      <c r="T4193" t="str">
        <f t="shared" si="1415"/>
        <v>FY2011-12</v>
      </c>
      <c r="U4193" t="str">
        <f t="shared" si="1416"/>
        <v>FY2011Q4</v>
      </c>
    </row>
    <row r="4194" spans="1:21" x14ac:dyDescent="0.25">
      <c r="A4194" t="str">
        <f t="shared" si="1397"/>
        <v>20110624</v>
      </c>
      <c r="B4194" s="1">
        <f t="shared" si="1396"/>
        <v>40718</v>
      </c>
      <c r="C4194" s="1" t="str">
        <f t="shared" si="1398"/>
        <v>2011/06/24</v>
      </c>
      <c r="D4194">
        <f t="shared" si="1399"/>
        <v>6</v>
      </c>
      <c r="E4194" t="str">
        <f t="shared" si="1400"/>
        <v>Friday</v>
      </c>
      <c r="F4194">
        <f t="shared" si="1401"/>
        <v>24</v>
      </c>
      <c r="G4194" s="2">
        <f t="shared" si="1402"/>
        <v>175</v>
      </c>
      <c r="H4194" t="str">
        <f t="shared" si="1403"/>
        <v>Weekend</v>
      </c>
      <c r="I4194">
        <f t="shared" si="1404"/>
        <v>26</v>
      </c>
      <c r="J4194" t="str">
        <f t="shared" si="1405"/>
        <v>June</v>
      </c>
      <c r="K4194">
        <f t="shared" si="1406"/>
        <v>6</v>
      </c>
      <c r="L4194" s="1" t="str">
        <f t="shared" si="1407"/>
        <v>N</v>
      </c>
      <c r="M4194">
        <f t="shared" si="1408"/>
        <v>2</v>
      </c>
      <c r="N4194">
        <f t="shared" si="1409"/>
        <v>2011</v>
      </c>
      <c r="O4194" t="str">
        <f t="shared" si="1410"/>
        <v>2011-06</v>
      </c>
      <c r="P4194" t="str">
        <f t="shared" si="1411"/>
        <v>2011Q2</v>
      </c>
      <c r="Q4194">
        <f t="shared" si="1412"/>
        <v>12</v>
      </c>
      <c r="R4194">
        <f t="shared" si="1413"/>
        <v>4</v>
      </c>
      <c r="S4194">
        <f t="shared" si="1414"/>
        <v>2011</v>
      </c>
      <c r="T4194" t="str">
        <f t="shared" si="1415"/>
        <v>FY2011-12</v>
      </c>
      <c r="U4194" t="str">
        <f t="shared" si="1416"/>
        <v>FY2011Q4</v>
      </c>
    </row>
    <row r="4195" spans="1:21" x14ac:dyDescent="0.25">
      <c r="A4195" t="str">
        <f t="shared" si="1397"/>
        <v>20110625</v>
      </c>
      <c r="B4195" s="1">
        <f t="shared" si="1396"/>
        <v>40719</v>
      </c>
      <c r="C4195" s="1" t="str">
        <f t="shared" si="1398"/>
        <v>2011/06/25</v>
      </c>
      <c r="D4195">
        <f t="shared" si="1399"/>
        <v>7</v>
      </c>
      <c r="E4195" t="str">
        <f t="shared" si="1400"/>
        <v>Saturday</v>
      </c>
      <c r="F4195">
        <f t="shared" si="1401"/>
        <v>25</v>
      </c>
      <c r="G4195" s="2">
        <f t="shared" si="1402"/>
        <v>176</v>
      </c>
      <c r="H4195" t="str">
        <f t="shared" si="1403"/>
        <v>Weekend</v>
      </c>
      <c r="I4195">
        <f t="shared" si="1404"/>
        <v>26</v>
      </c>
      <c r="J4195" t="str">
        <f t="shared" si="1405"/>
        <v>June</v>
      </c>
      <c r="K4195">
        <f t="shared" si="1406"/>
        <v>6</v>
      </c>
      <c r="L4195" s="1" t="str">
        <f t="shared" si="1407"/>
        <v>N</v>
      </c>
      <c r="M4195">
        <f t="shared" si="1408"/>
        <v>2</v>
      </c>
      <c r="N4195">
        <f t="shared" si="1409"/>
        <v>2011</v>
      </c>
      <c r="O4195" t="str">
        <f t="shared" si="1410"/>
        <v>2011-06</v>
      </c>
      <c r="P4195" t="str">
        <f t="shared" si="1411"/>
        <v>2011Q2</v>
      </c>
      <c r="Q4195">
        <f t="shared" si="1412"/>
        <v>12</v>
      </c>
      <c r="R4195">
        <f t="shared" si="1413"/>
        <v>4</v>
      </c>
      <c r="S4195">
        <f t="shared" si="1414"/>
        <v>2011</v>
      </c>
      <c r="T4195" t="str">
        <f t="shared" si="1415"/>
        <v>FY2011-12</v>
      </c>
      <c r="U4195" t="str">
        <f t="shared" si="1416"/>
        <v>FY2011Q4</v>
      </c>
    </row>
    <row r="4196" spans="1:21" x14ac:dyDescent="0.25">
      <c r="A4196" t="str">
        <f t="shared" si="1397"/>
        <v>20110626</v>
      </c>
      <c r="B4196" s="1">
        <f t="shared" si="1396"/>
        <v>40720</v>
      </c>
      <c r="C4196" s="1" t="str">
        <f t="shared" si="1398"/>
        <v>2011/06/26</v>
      </c>
      <c r="D4196">
        <f t="shared" si="1399"/>
        <v>1</v>
      </c>
      <c r="E4196" t="str">
        <f t="shared" si="1400"/>
        <v>Sunday</v>
      </c>
      <c r="F4196">
        <f t="shared" si="1401"/>
        <v>26</v>
      </c>
      <c r="G4196" s="2">
        <f t="shared" si="1402"/>
        <v>177</v>
      </c>
      <c r="H4196" t="str">
        <f t="shared" si="1403"/>
        <v>Weekday</v>
      </c>
      <c r="I4196">
        <f t="shared" si="1404"/>
        <v>27</v>
      </c>
      <c r="J4196" t="str">
        <f t="shared" si="1405"/>
        <v>June</v>
      </c>
      <c r="K4196">
        <f t="shared" si="1406"/>
        <v>6</v>
      </c>
      <c r="L4196" s="1" t="str">
        <f t="shared" si="1407"/>
        <v>N</v>
      </c>
      <c r="M4196">
        <f t="shared" si="1408"/>
        <v>2</v>
      </c>
      <c r="N4196">
        <f t="shared" si="1409"/>
        <v>2011</v>
      </c>
      <c r="O4196" t="str">
        <f t="shared" si="1410"/>
        <v>2011-06</v>
      </c>
      <c r="P4196" t="str">
        <f t="shared" si="1411"/>
        <v>2011Q2</v>
      </c>
      <c r="Q4196">
        <f t="shared" si="1412"/>
        <v>12</v>
      </c>
      <c r="R4196">
        <f t="shared" si="1413"/>
        <v>4</v>
      </c>
      <c r="S4196">
        <f t="shared" si="1414"/>
        <v>2011</v>
      </c>
      <c r="T4196" t="str">
        <f t="shared" si="1415"/>
        <v>FY2011-12</v>
      </c>
      <c r="U4196" t="str">
        <f t="shared" si="1416"/>
        <v>FY2011Q4</v>
      </c>
    </row>
    <row r="4197" spans="1:21" x14ac:dyDescent="0.25">
      <c r="A4197" t="str">
        <f t="shared" si="1397"/>
        <v>20110627</v>
      </c>
      <c r="B4197" s="1">
        <f t="shared" si="1396"/>
        <v>40721</v>
      </c>
      <c r="C4197" s="1" t="str">
        <f t="shared" si="1398"/>
        <v>2011/06/27</v>
      </c>
      <c r="D4197">
        <f t="shared" si="1399"/>
        <v>2</v>
      </c>
      <c r="E4197" t="str">
        <f t="shared" si="1400"/>
        <v>Monday</v>
      </c>
      <c r="F4197">
        <f t="shared" si="1401"/>
        <v>27</v>
      </c>
      <c r="G4197" s="2">
        <f t="shared" si="1402"/>
        <v>178</v>
      </c>
      <c r="H4197" t="str">
        <f t="shared" si="1403"/>
        <v>Weekday</v>
      </c>
      <c r="I4197">
        <f t="shared" si="1404"/>
        <v>27</v>
      </c>
      <c r="J4197" t="str">
        <f t="shared" si="1405"/>
        <v>June</v>
      </c>
      <c r="K4197">
        <f t="shared" si="1406"/>
        <v>6</v>
      </c>
      <c r="L4197" s="1" t="str">
        <f t="shared" si="1407"/>
        <v>N</v>
      </c>
      <c r="M4197">
        <f t="shared" si="1408"/>
        <v>2</v>
      </c>
      <c r="N4197">
        <f t="shared" si="1409"/>
        <v>2011</v>
      </c>
      <c r="O4197" t="str">
        <f t="shared" si="1410"/>
        <v>2011-06</v>
      </c>
      <c r="P4197" t="str">
        <f t="shared" si="1411"/>
        <v>2011Q2</v>
      </c>
      <c r="Q4197">
        <f t="shared" si="1412"/>
        <v>12</v>
      </c>
      <c r="R4197">
        <f t="shared" si="1413"/>
        <v>4</v>
      </c>
      <c r="S4197">
        <f t="shared" si="1414"/>
        <v>2011</v>
      </c>
      <c r="T4197" t="str">
        <f t="shared" si="1415"/>
        <v>FY2011-12</v>
      </c>
      <c r="U4197" t="str">
        <f t="shared" si="1416"/>
        <v>FY2011Q4</v>
      </c>
    </row>
    <row r="4198" spans="1:21" x14ac:dyDescent="0.25">
      <c r="A4198" t="str">
        <f t="shared" si="1397"/>
        <v>20110628</v>
      </c>
      <c r="B4198" s="1">
        <f t="shared" si="1396"/>
        <v>40722</v>
      </c>
      <c r="C4198" s="1" t="str">
        <f t="shared" si="1398"/>
        <v>2011/06/28</v>
      </c>
      <c r="D4198">
        <f t="shared" si="1399"/>
        <v>3</v>
      </c>
      <c r="E4198" t="str">
        <f t="shared" si="1400"/>
        <v>Tuesday</v>
      </c>
      <c r="F4198">
        <f t="shared" si="1401"/>
        <v>28</v>
      </c>
      <c r="G4198" s="2">
        <f t="shared" si="1402"/>
        <v>179</v>
      </c>
      <c r="H4198" t="str">
        <f t="shared" si="1403"/>
        <v>Weekday</v>
      </c>
      <c r="I4198">
        <f t="shared" si="1404"/>
        <v>27</v>
      </c>
      <c r="J4198" t="str">
        <f t="shared" si="1405"/>
        <v>June</v>
      </c>
      <c r="K4198">
        <f t="shared" si="1406"/>
        <v>6</v>
      </c>
      <c r="L4198" s="1" t="str">
        <f t="shared" si="1407"/>
        <v>N</v>
      </c>
      <c r="M4198">
        <f t="shared" si="1408"/>
        <v>2</v>
      </c>
      <c r="N4198">
        <f t="shared" si="1409"/>
        <v>2011</v>
      </c>
      <c r="O4198" t="str">
        <f t="shared" si="1410"/>
        <v>2011-06</v>
      </c>
      <c r="P4198" t="str">
        <f t="shared" si="1411"/>
        <v>2011Q2</v>
      </c>
      <c r="Q4198">
        <f t="shared" si="1412"/>
        <v>12</v>
      </c>
      <c r="R4198">
        <f t="shared" si="1413"/>
        <v>4</v>
      </c>
      <c r="S4198">
        <f t="shared" si="1414"/>
        <v>2011</v>
      </c>
      <c r="T4198" t="str">
        <f t="shared" si="1415"/>
        <v>FY2011-12</v>
      </c>
      <c r="U4198" t="str">
        <f t="shared" si="1416"/>
        <v>FY2011Q4</v>
      </c>
    </row>
    <row r="4199" spans="1:21" x14ac:dyDescent="0.25">
      <c r="A4199" t="str">
        <f t="shared" si="1397"/>
        <v>20110629</v>
      </c>
      <c r="B4199" s="1">
        <f t="shared" si="1396"/>
        <v>40723</v>
      </c>
      <c r="C4199" s="1" t="str">
        <f t="shared" si="1398"/>
        <v>2011/06/29</v>
      </c>
      <c r="D4199">
        <f t="shared" si="1399"/>
        <v>4</v>
      </c>
      <c r="E4199" t="str">
        <f t="shared" si="1400"/>
        <v>Wednesday</v>
      </c>
      <c r="F4199">
        <f t="shared" si="1401"/>
        <v>29</v>
      </c>
      <c r="G4199" s="2">
        <f t="shared" si="1402"/>
        <v>180</v>
      </c>
      <c r="H4199" t="str">
        <f t="shared" si="1403"/>
        <v>Weekday</v>
      </c>
      <c r="I4199">
        <f t="shared" si="1404"/>
        <v>27</v>
      </c>
      <c r="J4199" t="str">
        <f t="shared" si="1405"/>
        <v>June</v>
      </c>
      <c r="K4199">
        <f t="shared" si="1406"/>
        <v>6</v>
      </c>
      <c r="L4199" s="1" t="str">
        <f t="shared" si="1407"/>
        <v>N</v>
      </c>
      <c r="M4199">
        <f t="shared" si="1408"/>
        <v>2</v>
      </c>
      <c r="N4199">
        <f t="shared" si="1409"/>
        <v>2011</v>
      </c>
      <c r="O4199" t="str">
        <f t="shared" si="1410"/>
        <v>2011-06</v>
      </c>
      <c r="P4199" t="str">
        <f t="shared" si="1411"/>
        <v>2011Q2</v>
      </c>
      <c r="Q4199">
        <f t="shared" si="1412"/>
        <v>12</v>
      </c>
      <c r="R4199">
        <f t="shared" si="1413"/>
        <v>4</v>
      </c>
      <c r="S4199">
        <f t="shared" si="1414"/>
        <v>2011</v>
      </c>
      <c r="T4199" t="str">
        <f t="shared" si="1415"/>
        <v>FY2011-12</v>
      </c>
      <c r="U4199" t="str">
        <f t="shared" si="1416"/>
        <v>FY2011Q4</v>
      </c>
    </row>
    <row r="4200" spans="1:21" x14ac:dyDescent="0.25">
      <c r="A4200" t="str">
        <f t="shared" si="1397"/>
        <v>20110630</v>
      </c>
      <c r="B4200" s="1">
        <f t="shared" si="1396"/>
        <v>40724</v>
      </c>
      <c r="C4200" s="1" t="str">
        <f t="shared" si="1398"/>
        <v>2011/06/30</v>
      </c>
      <c r="D4200">
        <f t="shared" si="1399"/>
        <v>5</v>
      </c>
      <c r="E4200" t="str">
        <f t="shared" si="1400"/>
        <v>Thursday</v>
      </c>
      <c r="F4200">
        <f t="shared" si="1401"/>
        <v>30</v>
      </c>
      <c r="G4200" s="2">
        <f t="shared" si="1402"/>
        <v>181</v>
      </c>
      <c r="H4200" t="str">
        <f t="shared" si="1403"/>
        <v>Weekday</v>
      </c>
      <c r="I4200">
        <f t="shared" si="1404"/>
        <v>27</v>
      </c>
      <c r="J4200" t="str">
        <f t="shared" si="1405"/>
        <v>June</v>
      </c>
      <c r="K4200">
        <f t="shared" si="1406"/>
        <v>6</v>
      </c>
      <c r="L4200" s="1" t="str">
        <f t="shared" si="1407"/>
        <v>Y</v>
      </c>
      <c r="M4200">
        <f t="shared" si="1408"/>
        <v>2</v>
      </c>
      <c r="N4200">
        <f t="shared" si="1409"/>
        <v>2011</v>
      </c>
      <c r="O4200" t="str">
        <f t="shared" si="1410"/>
        <v>2011-06</v>
      </c>
      <c r="P4200" t="str">
        <f t="shared" si="1411"/>
        <v>2011Q2</v>
      </c>
      <c r="Q4200">
        <f t="shared" si="1412"/>
        <v>12</v>
      </c>
      <c r="R4200">
        <f t="shared" si="1413"/>
        <v>4</v>
      </c>
      <c r="S4200">
        <f t="shared" si="1414"/>
        <v>2011</v>
      </c>
      <c r="T4200" t="str">
        <f t="shared" si="1415"/>
        <v>FY2011-12</v>
      </c>
      <c r="U4200" t="str">
        <f t="shared" si="1416"/>
        <v>FY2011Q4</v>
      </c>
    </row>
    <row r="4201" spans="1:21" x14ac:dyDescent="0.25">
      <c r="A4201" t="str">
        <f t="shared" si="1397"/>
        <v>20110701</v>
      </c>
      <c r="B4201" s="1">
        <f t="shared" si="1396"/>
        <v>40725</v>
      </c>
      <c r="C4201" s="1" t="str">
        <f t="shared" si="1398"/>
        <v>2011/07/01</v>
      </c>
      <c r="D4201">
        <f t="shared" si="1399"/>
        <v>6</v>
      </c>
      <c r="E4201" t="str">
        <f t="shared" si="1400"/>
        <v>Friday</v>
      </c>
      <c r="F4201">
        <f t="shared" si="1401"/>
        <v>1</v>
      </c>
      <c r="G4201" s="2">
        <f t="shared" si="1402"/>
        <v>182</v>
      </c>
      <c r="H4201" t="str">
        <f t="shared" si="1403"/>
        <v>Weekend</v>
      </c>
      <c r="I4201">
        <f t="shared" si="1404"/>
        <v>27</v>
      </c>
      <c r="J4201" t="str">
        <f t="shared" si="1405"/>
        <v>July</v>
      </c>
      <c r="K4201">
        <f t="shared" si="1406"/>
        <v>7</v>
      </c>
      <c r="L4201" s="1" t="str">
        <f t="shared" si="1407"/>
        <v>N</v>
      </c>
      <c r="M4201">
        <f t="shared" si="1408"/>
        <v>3</v>
      </c>
      <c r="N4201">
        <f t="shared" si="1409"/>
        <v>2011</v>
      </c>
      <c r="O4201" t="str">
        <f t="shared" si="1410"/>
        <v>2011-07</v>
      </c>
      <c r="P4201" t="str">
        <f t="shared" si="1411"/>
        <v>2011Q3</v>
      </c>
      <c r="Q4201">
        <f t="shared" si="1412"/>
        <v>1</v>
      </c>
      <c r="R4201">
        <f t="shared" si="1413"/>
        <v>1</v>
      </c>
      <c r="S4201">
        <f t="shared" si="1414"/>
        <v>2012</v>
      </c>
      <c r="T4201" t="str">
        <f t="shared" si="1415"/>
        <v>FY2012-01</v>
      </c>
      <c r="U4201" t="str">
        <f t="shared" si="1416"/>
        <v>FY2012Q1</v>
      </c>
    </row>
    <row r="4202" spans="1:21" x14ac:dyDescent="0.25">
      <c r="A4202" t="str">
        <f t="shared" si="1397"/>
        <v>20110702</v>
      </c>
      <c r="B4202" s="1">
        <f t="shared" si="1396"/>
        <v>40726</v>
      </c>
      <c r="C4202" s="1" t="str">
        <f t="shared" si="1398"/>
        <v>2011/07/02</v>
      </c>
      <c r="D4202">
        <f t="shared" si="1399"/>
        <v>7</v>
      </c>
      <c r="E4202" t="str">
        <f t="shared" si="1400"/>
        <v>Saturday</v>
      </c>
      <c r="F4202">
        <f t="shared" si="1401"/>
        <v>2</v>
      </c>
      <c r="G4202" s="2">
        <f t="shared" si="1402"/>
        <v>183</v>
      </c>
      <c r="H4202" t="str">
        <f t="shared" si="1403"/>
        <v>Weekend</v>
      </c>
      <c r="I4202">
        <f t="shared" si="1404"/>
        <v>27</v>
      </c>
      <c r="J4202" t="str">
        <f t="shared" si="1405"/>
        <v>July</v>
      </c>
      <c r="K4202">
        <f t="shared" si="1406"/>
        <v>7</v>
      </c>
      <c r="L4202" s="1" t="str">
        <f t="shared" si="1407"/>
        <v>N</v>
      </c>
      <c r="M4202">
        <f t="shared" si="1408"/>
        <v>3</v>
      </c>
      <c r="N4202">
        <f t="shared" si="1409"/>
        <v>2011</v>
      </c>
      <c r="O4202" t="str">
        <f t="shared" si="1410"/>
        <v>2011-07</v>
      </c>
      <c r="P4202" t="str">
        <f t="shared" si="1411"/>
        <v>2011Q3</v>
      </c>
      <c r="Q4202">
        <f t="shared" si="1412"/>
        <v>1</v>
      </c>
      <c r="R4202">
        <f t="shared" si="1413"/>
        <v>1</v>
      </c>
      <c r="S4202">
        <f t="shared" si="1414"/>
        <v>2012</v>
      </c>
      <c r="T4202" t="str">
        <f t="shared" si="1415"/>
        <v>FY2012-01</v>
      </c>
      <c r="U4202" t="str">
        <f t="shared" si="1416"/>
        <v>FY2012Q1</v>
      </c>
    </row>
    <row r="4203" spans="1:21" x14ac:dyDescent="0.25">
      <c r="A4203" t="str">
        <f t="shared" si="1397"/>
        <v>20110703</v>
      </c>
      <c r="B4203" s="1">
        <f t="shared" si="1396"/>
        <v>40727</v>
      </c>
      <c r="C4203" s="1" t="str">
        <f t="shared" si="1398"/>
        <v>2011/07/03</v>
      </c>
      <c r="D4203">
        <f t="shared" si="1399"/>
        <v>1</v>
      </c>
      <c r="E4203" t="str">
        <f t="shared" si="1400"/>
        <v>Sunday</v>
      </c>
      <c r="F4203">
        <f t="shared" si="1401"/>
        <v>3</v>
      </c>
      <c r="G4203" s="2">
        <f t="shared" si="1402"/>
        <v>184</v>
      </c>
      <c r="H4203" t="str">
        <f t="shared" si="1403"/>
        <v>Weekday</v>
      </c>
      <c r="I4203">
        <f t="shared" si="1404"/>
        <v>28</v>
      </c>
      <c r="J4203" t="str">
        <f t="shared" si="1405"/>
        <v>July</v>
      </c>
      <c r="K4203">
        <f t="shared" si="1406"/>
        <v>7</v>
      </c>
      <c r="L4203" s="1" t="str">
        <f t="shared" si="1407"/>
        <v>N</v>
      </c>
      <c r="M4203">
        <f t="shared" si="1408"/>
        <v>3</v>
      </c>
      <c r="N4203">
        <f t="shared" si="1409"/>
        <v>2011</v>
      </c>
      <c r="O4203" t="str">
        <f t="shared" si="1410"/>
        <v>2011-07</v>
      </c>
      <c r="P4203" t="str">
        <f t="shared" si="1411"/>
        <v>2011Q3</v>
      </c>
      <c r="Q4203">
        <f t="shared" si="1412"/>
        <v>1</v>
      </c>
      <c r="R4203">
        <f t="shared" si="1413"/>
        <v>1</v>
      </c>
      <c r="S4203">
        <f t="shared" si="1414"/>
        <v>2012</v>
      </c>
      <c r="T4203" t="str">
        <f t="shared" si="1415"/>
        <v>FY2012-01</v>
      </c>
      <c r="U4203" t="str">
        <f t="shared" si="1416"/>
        <v>FY2012Q1</v>
      </c>
    </row>
    <row r="4204" spans="1:21" x14ac:dyDescent="0.25">
      <c r="A4204" t="str">
        <f t="shared" si="1397"/>
        <v>20110704</v>
      </c>
      <c r="B4204" s="1">
        <f t="shared" si="1396"/>
        <v>40728</v>
      </c>
      <c r="C4204" s="1" t="str">
        <f t="shared" si="1398"/>
        <v>2011/07/04</v>
      </c>
      <c r="D4204">
        <f t="shared" si="1399"/>
        <v>2</v>
      </c>
      <c r="E4204" t="str">
        <f t="shared" si="1400"/>
        <v>Monday</v>
      </c>
      <c r="F4204">
        <f t="shared" si="1401"/>
        <v>4</v>
      </c>
      <c r="G4204" s="2">
        <f t="shared" si="1402"/>
        <v>185</v>
      </c>
      <c r="H4204" t="str">
        <f t="shared" si="1403"/>
        <v>Weekday</v>
      </c>
      <c r="I4204">
        <f t="shared" si="1404"/>
        <v>28</v>
      </c>
      <c r="J4204" t="str">
        <f t="shared" si="1405"/>
        <v>July</v>
      </c>
      <c r="K4204">
        <f t="shared" si="1406"/>
        <v>7</v>
      </c>
      <c r="L4204" s="1" t="str">
        <f t="shared" si="1407"/>
        <v>N</v>
      </c>
      <c r="M4204">
        <f t="shared" si="1408"/>
        <v>3</v>
      </c>
      <c r="N4204">
        <f t="shared" si="1409"/>
        <v>2011</v>
      </c>
      <c r="O4204" t="str">
        <f t="shared" si="1410"/>
        <v>2011-07</v>
      </c>
      <c r="P4204" t="str">
        <f t="shared" si="1411"/>
        <v>2011Q3</v>
      </c>
      <c r="Q4204">
        <f t="shared" si="1412"/>
        <v>1</v>
      </c>
      <c r="R4204">
        <f t="shared" si="1413"/>
        <v>1</v>
      </c>
      <c r="S4204">
        <f t="shared" si="1414"/>
        <v>2012</v>
      </c>
      <c r="T4204" t="str">
        <f t="shared" si="1415"/>
        <v>FY2012-01</v>
      </c>
      <c r="U4204" t="str">
        <f t="shared" si="1416"/>
        <v>FY2012Q1</v>
      </c>
    </row>
    <row r="4205" spans="1:21" x14ac:dyDescent="0.25">
      <c r="A4205" t="str">
        <f t="shared" si="1397"/>
        <v>20110705</v>
      </c>
      <c r="B4205" s="1">
        <f t="shared" si="1396"/>
        <v>40729</v>
      </c>
      <c r="C4205" s="1" t="str">
        <f t="shared" si="1398"/>
        <v>2011/07/05</v>
      </c>
      <c r="D4205">
        <f t="shared" si="1399"/>
        <v>3</v>
      </c>
      <c r="E4205" t="str">
        <f t="shared" si="1400"/>
        <v>Tuesday</v>
      </c>
      <c r="F4205">
        <f t="shared" si="1401"/>
        <v>5</v>
      </c>
      <c r="G4205" s="2">
        <f t="shared" si="1402"/>
        <v>186</v>
      </c>
      <c r="H4205" t="str">
        <f t="shared" si="1403"/>
        <v>Weekday</v>
      </c>
      <c r="I4205">
        <f t="shared" si="1404"/>
        <v>28</v>
      </c>
      <c r="J4205" t="str">
        <f t="shared" si="1405"/>
        <v>July</v>
      </c>
      <c r="K4205">
        <f t="shared" si="1406"/>
        <v>7</v>
      </c>
      <c r="L4205" s="1" t="str">
        <f t="shared" si="1407"/>
        <v>N</v>
      </c>
      <c r="M4205">
        <f t="shared" si="1408"/>
        <v>3</v>
      </c>
      <c r="N4205">
        <f t="shared" si="1409"/>
        <v>2011</v>
      </c>
      <c r="O4205" t="str">
        <f t="shared" si="1410"/>
        <v>2011-07</v>
      </c>
      <c r="P4205" t="str">
        <f t="shared" si="1411"/>
        <v>2011Q3</v>
      </c>
      <c r="Q4205">
        <f t="shared" si="1412"/>
        <v>1</v>
      </c>
      <c r="R4205">
        <f t="shared" si="1413"/>
        <v>1</v>
      </c>
      <c r="S4205">
        <f t="shared" si="1414"/>
        <v>2012</v>
      </c>
      <c r="T4205" t="str">
        <f t="shared" si="1415"/>
        <v>FY2012-01</v>
      </c>
      <c r="U4205" t="str">
        <f t="shared" si="1416"/>
        <v>FY2012Q1</v>
      </c>
    </row>
    <row r="4206" spans="1:21" x14ac:dyDescent="0.25">
      <c r="A4206" t="str">
        <f t="shared" si="1397"/>
        <v>20110706</v>
      </c>
      <c r="B4206" s="1">
        <f t="shared" si="1396"/>
        <v>40730</v>
      </c>
      <c r="C4206" s="1" t="str">
        <f t="shared" si="1398"/>
        <v>2011/07/06</v>
      </c>
      <c r="D4206">
        <f t="shared" si="1399"/>
        <v>4</v>
      </c>
      <c r="E4206" t="str">
        <f t="shared" si="1400"/>
        <v>Wednesday</v>
      </c>
      <c r="F4206">
        <f t="shared" si="1401"/>
        <v>6</v>
      </c>
      <c r="G4206" s="2">
        <f t="shared" si="1402"/>
        <v>187</v>
      </c>
      <c r="H4206" t="str">
        <f t="shared" si="1403"/>
        <v>Weekday</v>
      </c>
      <c r="I4206">
        <f t="shared" si="1404"/>
        <v>28</v>
      </c>
      <c r="J4206" t="str">
        <f t="shared" si="1405"/>
        <v>July</v>
      </c>
      <c r="K4206">
        <f t="shared" si="1406"/>
        <v>7</v>
      </c>
      <c r="L4206" s="1" t="str">
        <f t="shared" si="1407"/>
        <v>N</v>
      </c>
      <c r="M4206">
        <f t="shared" si="1408"/>
        <v>3</v>
      </c>
      <c r="N4206">
        <f t="shared" si="1409"/>
        <v>2011</v>
      </c>
      <c r="O4206" t="str">
        <f t="shared" si="1410"/>
        <v>2011-07</v>
      </c>
      <c r="P4206" t="str">
        <f t="shared" si="1411"/>
        <v>2011Q3</v>
      </c>
      <c r="Q4206">
        <f t="shared" si="1412"/>
        <v>1</v>
      </c>
      <c r="R4206">
        <f t="shared" si="1413"/>
        <v>1</v>
      </c>
      <c r="S4206">
        <f t="shared" si="1414"/>
        <v>2012</v>
      </c>
      <c r="T4206" t="str">
        <f t="shared" si="1415"/>
        <v>FY2012-01</v>
      </c>
      <c r="U4206" t="str">
        <f t="shared" si="1416"/>
        <v>FY2012Q1</v>
      </c>
    </row>
    <row r="4207" spans="1:21" x14ac:dyDescent="0.25">
      <c r="A4207" t="str">
        <f t="shared" si="1397"/>
        <v>20110707</v>
      </c>
      <c r="B4207" s="1">
        <f t="shared" si="1396"/>
        <v>40731</v>
      </c>
      <c r="C4207" s="1" t="str">
        <f t="shared" si="1398"/>
        <v>2011/07/07</v>
      </c>
      <c r="D4207">
        <f t="shared" si="1399"/>
        <v>5</v>
      </c>
      <c r="E4207" t="str">
        <f t="shared" si="1400"/>
        <v>Thursday</v>
      </c>
      <c r="F4207">
        <f t="shared" si="1401"/>
        <v>7</v>
      </c>
      <c r="G4207" s="2">
        <f t="shared" si="1402"/>
        <v>188</v>
      </c>
      <c r="H4207" t="str">
        <f t="shared" si="1403"/>
        <v>Weekday</v>
      </c>
      <c r="I4207">
        <f t="shared" si="1404"/>
        <v>28</v>
      </c>
      <c r="J4207" t="str">
        <f t="shared" si="1405"/>
        <v>July</v>
      </c>
      <c r="K4207">
        <f t="shared" si="1406"/>
        <v>7</v>
      </c>
      <c r="L4207" s="1" t="str">
        <f t="shared" si="1407"/>
        <v>N</v>
      </c>
      <c r="M4207">
        <f t="shared" si="1408"/>
        <v>3</v>
      </c>
      <c r="N4207">
        <f t="shared" si="1409"/>
        <v>2011</v>
      </c>
      <c r="O4207" t="str">
        <f t="shared" si="1410"/>
        <v>2011-07</v>
      </c>
      <c r="P4207" t="str">
        <f t="shared" si="1411"/>
        <v>2011Q3</v>
      </c>
      <c r="Q4207">
        <f t="shared" si="1412"/>
        <v>1</v>
      </c>
      <c r="R4207">
        <f t="shared" si="1413"/>
        <v>1</v>
      </c>
      <c r="S4207">
        <f t="shared" si="1414"/>
        <v>2012</v>
      </c>
      <c r="T4207" t="str">
        <f t="shared" si="1415"/>
        <v>FY2012-01</v>
      </c>
      <c r="U4207" t="str">
        <f t="shared" si="1416"/>
        <v>FY2012Q1</v>
      </c>
    </row>
    <row r="4208" spans="1:21" x14ac:dyDescent="0.25">
      <c r="A4208" t="str">
        <f t="shared" si="1397"/>
        <v>20110708</v>
      </c>
      <c r="B4208" s="1">
        <f t="shared" si="1396"/>
        <v>40732</v>
      </c>
      <c r="C4208" s="1" t="str">
        <f t="shared" si="1398"/>
        <v>2011/07/08</v>
      </c>
      <c r="D4208">
        <f t="shared" si="1399"/>
        <v>6</v>
      </c>
      <c r="E4208" t="str">
        <f t="shared" si="1400"/>
        <v>Friday</v>
      </c>
      <c r="F4208">
        <f t="shared" si="1401"/>
        <v>8</v>
      </c>
      <c r="G4208" s="2">
        <f t="shared" si="1402"/>
        <v>189</v>
      </c>
      <c r="H4208" t="str">
        <f t="shared" si="1403"/>
        <v>Weekend</v>
      </c>
      <c r="I4208">
        <f t="shared" si="1404"/>
        <v>28</v>
      </c>
      <c r="J4208" t="str">
        <f t="shared" si="1405"/>
        <v>July</v>
      </c>
      <c r="K4208">
        <f t="shared" si="1406"/>
        <v>7</v>
      </c>
      <c r="L4208" s="1" t="str">
        <f t="shared" si="1407"/>
        <v>N</v>
      </c>
      <c r="M4208">
        <f t="shared" si="1408"/>
        <v>3</v>
      </c>
      <c r="N4208">
        <f t="shared" si="1409"/>
        <v>2011</v>
      </c>
      <c r="O4208" t="str">
        <f t="shared" si="1410"/>
        <v>2011-07</v>
      </c>
      <c r="P4208" t="str">
        <f t="shared" si="1411"/>
        <v>2011Q3</v>
      </c>
      <c r="Q4208">
        <f t="shared" si="1412"/>
        <v>1</v>
      </c>
      <c r="R4208">
        <f t="shared" si="1413"/>
        <v>1</v>
      </c>
      <c r="S4208">
        <f t="shared" si="1414"/>
        <v>2012</v>
      </c>
      <c r="T4208" t="str">
        <f t="shared" si="1415"/>
        <v>FY2012-01</v>
      </c>
      <c r="U4208" t="str">
        <f t="shared" si="1416"/>
        <v>FY2012Q1</v>
      </c>
    </row>
    <row r="4209" spans="1:21" x14ac:dyDescent="0.25">
      <c r="A4209" t="str">
        <f t="shared" si="1397"/>
        <v>20110709</v>
      </c>
      <c r="B4209" s="1">
        <f t="shared" si="1396"/>
        <v>40733</v>
      </c>
      <c r="C4209" s="1" t="str">
        <f t="shared" si="1398"/>
        <v>2011/07/09</v>
      </c>
      <c r="D4209">
        <f t="shared" si="1399"/>
        <v>7</v>
      </c>
      <c r="E4209" t="str">
        <f t="shared" si="1400"/>
        <v>Saturday</v>
      </c>
      <c r="F4209">
        <f t="shared" si="1401"/>
        <v>9</v>
      </c>
      <c r="G4209" s="2">
        <f t="shared" si="1402"/>
        <v>190</v>
      </c>
      <c r="H4209" t="str">
        <f t="shared" si="1403"/>
        <v>Weekend</v>
      </c>
      <c r="I4209">
        <f t="shared" si="1404"/>
        <v>28</v>
      </c>
      <c r="J4209" t="str">
        <f t="shared" si="1405"/>
        <v>July</v>
      </c>
      <c r="K4209">
        <f t="shared" si="1406"/>
        <v>7</v>
      </c>
      <c r="L4209" s="1" t="str">
        <f t="shared" si="1407"/>
        <v>N</v>
      </c>
      <c r="M4209">
        <f t="shared" si="1408"/>
        <v>3</v>
      </c>
      <c r="N4209">
        <f t="shared" si="1409"/>
        <v>2011</v>
      </c>
      <c r="O4209" t="str">
        <f t="shared" si="1410"/>
        <v>2011-07</v>
      </c>
      <c r="P4209" t="str">
        <f t="shared" si="1411"/>
        <v>2011Q3</v>
      </c>
      <c r="Q4209">
        <f t="shared" si="1412"/>
        <v>1</v>
      </c>
      <c r="R4209">
        <f t="shared" si="1413"/>
        <v>1</v>
      </c>
      <c r="S4209">
        <f t="shared" si="1414"/>
        <v>2012</v>
      </c>
      <c r="T4209" t="str">
        <f t="shared" si="1415"/>
        <v>FY2012-01</v>
      </c>
      <c r="U4209" t="str">
        <f t="shared" si="1416"/>
        <v>FY2012Q1</v>
      </c>
    </row>
    <row r="4210" spans="1:21" x14ac:dyDescent="0.25">
      <c r="A4210" t="str">
        <f t="shared" si="1397"/>
        <v>20110710</v>
      </c>
      <c r="B4210" s="1">
        <f t="shared" si="1396"/>
        <v>40734</v>
      </c>
      <c r="C4210" s="1" t="str">
        <f t="shared" si="1398"/>
        <v>2011/07/10</v>
      </c>
      <c r="D4210">
        <f t="shared" si="1399"/>
        <v>1</v>
      </c>
      <c r="E4210" t="str">
        <f t="shared" si="1400"/>
        <v>Sunday</v>
      </c>
      <c r="F4210">
        <f t="shared" si="1401"/>
        <v>10</v>
      </c>
      <c r="G4210" s="2">
        <f t="shared" si="1402"/>
        <v>191</v>
      </c>
      <c r="H4210" t="str">
        <f t="shared" si="1403"/>
        <v>Weekday</v>
      </c>
      <c r="I4210">
        <f t="shared" si="1404"/>
        <v>29</v>
      </c>
      <c r="J4210" t="str">
        <f t="shared" si="1405"/>
        <v>July</v>
      </c>
      <c r="K4210">
        <f t="shared" si="1406"/>
        <v>7</v>
      </c>
      <c r="L4210" s="1" t="str">
        <f t="shared" si="1407"/>
        <v>N</v>
      </c>
      <c r="M4210">
        <f t="shared" si="1408"/>
        <v>3</v>
      </c>
      <c r="N4210">
        <f t="shared" si="1409"/>
        <v>2011</v>
      </c>
      <c r="O4210" t="str">
        <f t="shared" si="1410"/>
        <v>2011-07</v>
      </c>
      <c r="P4210" t="str">
        <f t="shared" si="1411"/>
        <v>2011Q3</v>
      </c>
      <c r="Q4210">
        <f t="shared" si="1412"/>
        <v>1</v>
      </c>
      <c r="R4210">
        <f t="shared" si="1413"/>
        <v>1</v>
      </c>
      <c r="S4210">
        <f t="shared" si="1414"/>
        <v>2012</v>
      </c>
      <c r="T4210" t="str">
        <f t="shared" si="1415"/>
        <v>FY2012-01</v>
      </c>
      <c r="U4210" t="str">
        <f t="shared" si="1416"/>
        <v>FY2012Q1</v>
      </c>
    </row>
    <row r="4211" spans="1:21" x14ac:dyDescent="0.25">
      <c r="A4211" t="str">
        <f t="shared" si="1397"/>
        <v>20110711</v>
      </c>
      <c r="B4211" s="1">
        <f t="shared" si="1396"/>
        <v>40735</v>
      </c>
      <c r="C4211" s="1" t="str">
        <f t="shared" si="1398"/>
        <v>2011/07/11</v>
      </c>
      <c r="D4211">
        <f t="shared" si="1399"/>
        <v>2</v>
      </c>
      <c r="E4211" t="str">
        <f t="shared" si="1400"/>
        <v>Monday</v>
      </c>
      <c r="F4211">
        <f t="shared" si="1401"/>
        <v>11</v>
      </c>
      <c r="G4211" s="2">
        <f t="shared" si="1402"/>
        <v>192</v>
      </c>
      <c r="H4211" t="str">
        <f t="shared" si="1403"/>
        <v>Weekday</v>
      </c>
      <c r="I4211">
        <f t="shared" si="1404"/>
        <v>29</v>
      </c>
      <c r="J4211" t="str">
        <f t="shared" si="1405"/>
        <v>July</v>
      </c>
      <c r="K4211">
        <f t="shared" si="1406"/>
        <v>7</v>
      </c>
      <c r="L4211" s="1" t="str">
        <f t="shared" si="1407"/>
        <v>N</v>
      </c>
      <c r="M4211">
        <f t="shared" si="1408"/>
        <v>3</v>
      </c>
      <c r="N4211">
        <f t="shared" si="1409"/>
        <v>2011</v>
      </c>
      <c r="O4211" t="str">
        <f t="shared" si="1410"/>
        <v>2011-07</v>
      </c>
      <c r="P4211" t="str">
        <f t="shared" si="1411"/>
        <v>2011Q3</v>
      </c>
      <c r="Q4211">
        <f t="shared" si="1412"/>
        <v>1</v>
      </c>
      <c r="R4211">
        <f t="shared" si="1413"/>
        <v>1</v>
      </c>
      <c r="S4211">
        <f t="shared" si="1414"/>
        <v>2012</v>
      </c>
      <c r="T4211" t="str">
        <f t="shared" si="1415"/>
        <v>FY2012-01</v>
      </c>
      <c r="U4211" t="str">
        <f t="shared" si="1416"/>
        <v>FY2012Q1</v>
      </c>
    </row>
    <row r="4212" spans="1:21" x14ac:dyDescent="0.25">
      <c r="A4212" t="str">
        <f t="shared" si="1397"/>
        <v>20110712</v>
      </c>
      <c r="B4212" s="1">
        <f t="shared" si="1396"/>
        <v>40736</v>
      </c>
      <c r="C4212" s="1" t="str">
        <f t="shared" si="1398"/>
        <v>2011/07/12</v>
      </c>
      <c r="D4212">
        <f t="shared" si="1399"/>
        <v>3</v>
      </c>
      <c r="E4212" t="str">
        <f t="shared" si="1400"/>
        <v>Tuesday</v>
      </c>
      <c r="F4212">
        <f t="shared" si="1401"/>
        <v>12</v>
      </c>
      <c r="G4212" s="2">
        <f t="shared" si="1402"/>
        <v>193</v>
      </c>
      <c r="H4212" t="str">
        <f t="shared" si="1403"/>
        <v>Weekday</v>
      </c>
      <c r="I4212">
        <f t="shared" si="1404"/>
        <v>29</v>
      </c>
      <c r="J4212" t="str">
        <f t="shared" si="1405"/>
        <v>July</v>
      </c>
      <c r="K4212">
        <f t="shared" si="1406"/>
        <v>7</v>
      </c>
      <c r="L4212" s="1" t="str">
        <f t="shared" si="1407"/>
        <v>N</v>
      </c>
      <c r="M4212">
        <f t="shared" si="1408"/>
        <v>3</v>
      </c>
      <c r="N4212">
        <f t="shared" si="1409"/>
        <v>2011</v>
      </c>
      <c r="O4212" t="str">
        <f t="shared" si="1410"/>
        <v>2011-07</v>
      </c>
      <c r="P4212" t="str">
        <f t="shared" si="1411"/>
        <v>2011Q3</v>
      </c>
      <c r="Q4212">
        <f t="shared" si="1412"/>
        <v>1</v>
      </c>
      <c r="R4212">
        <f t="shared" si="1413"/>
        <v>1</v>
      </c>
      <c r="S4212">
        <f t="shared" si="1414"/>
        <v>2012</v>
      </c>
      <c r="T4212" t="str">
        <f t="shared" si="1415"/>
        <v>FY2012-01</v>
      </c>
      <c r="U4212" t="str">
        <f t="shared" si="1416"/>
        <v>FY2012Q1</v>
      </c>
    </row>
    <row r="4213" spans="1:21" x14ac:dyDescent="0.25">
      <c r="A4213" t="str">
        <f t="shared" si="1397"/>
        <v>20110713</v>
      </c>
      <c r="B4213" s="1">
        <f t="shared" si="1396"/>
        <v>40737</v>
      </c>
      <c r="C4213" s="1" t="str">
        <f t="shared" si="1398"/>
        <v>2011/07/13</v>
      </c>
      <c r="D4213">
        <f t="shared" si="1399"/>
        <v>4</v>
      </c>
      <c r="E4213" t="str">
        <f t="shared" si="1400"/>
        <v>Wednesday</v>
      </c>
      <c r="F4213">
        <f t="shared" si="1401"/>
        <v>13</v>
      </c>
      <c r="G4213" s="2">
        <f t="shared" si="1402"/>
        <v>194</v>
      </c>
      <c r="H4213" t="str">
        <f t="shared" si="1403"/>
        <v>Weekday</v>
      </c>
      <c r="I4213">
        <f t="shared" si="1404"/>
        <v>29</v>
      </c>
      <c r="J4213" t="str">
        <f t="shared" si="1405"/>
        <v>July</v>
      </c>
      <c r="K4213">
        <f t="shared" si="1406"/>
        <v>7</v>
      </c>
      <c r="L4213" s="1" t="str">
        <f t="shared" si="1407"/>
        <v>N</v>
      </c>
      <c r="M4213">
        <f t="shared" si="1408"/>
        <v>3</v>
      </c>
      <c r="N4213">
        <f t="shared" si="1409"/>
        <v>2011</v>
      </c>
      <c r="O4213" t="str">
        <f t="shared" si="1410"/>
        <v>2011-07</v>
      </c>
      <c r="P4213" t="str">
        <f t="shared" si="1411"/>
        <v>2011Q3</v>
      </c>
      <c r="Q4213">
        <f t="shared" si="1412"/>
        <v>1</v>
      </c>
      <c r="R4213">
        <f t="shared" si="1413"/>
        <v>1</v>
      </c>
      <c r="S4213">
        <f t="shared" si="1414"/>
        <v>2012</v>
      </c>
      <c r="T4213" t="str">
        <f t="shared" si="1415"/>
        <v>FY2012-01</v>
      </c>
      <c r="U4213" t="str">
        <f t="shared" si="1416"/>
        <v>FY2012Q1</v>
      </c>
    </row>
    <row r="4214" spans="1:21" x14ac:dyDescent="0.25">
      <c r="A4214" t="str">
        <f t="shared" si="1397"/>
        <v>20110714</v>
      </c>
      <c r="B4214" s="1">
        <f t="shared" si="1396"/>
        <v>40738</v>
      </c>
      <c r="C4214" s="1" t="str">
        <f t="shared" si="1398"/>
        <v>2011/07/14</v>
      </c>
      <c r="D4214">
        <f t="shared" si="1399"/>
        <v>5</v>
      </c>
      <c r="E4214" t="str">
        <f t="shared" si="1400"/>
        <v>Thursday</v>
      </c>
      <c r="F4214">
        <f t="shared" si="1401"/>
        <v>14</v>
      </c>
      <c r="G4214" s="2">
        <f t="shared" si="1402"/>
        <v>195</v>
      </c>
      <c r="H4214" t="str">
        <f t="shared" si="1403"/>
        <v>Weekday</v>
      </c>
      <c r="I4214">
        <f t="shared" si="1404"/>
        <v>29</v>
      </c>
      <c r="J4214" t="str">
        <f t="shared" si="1405"/>
        <v>July</v>
      </c>
      <c r="K4214">
        <f t="shared" si="1406"/>
        <v>7</v>
      </c>
      <c r="L4214" s="1" t="str">
        <f t="shared" si="1407"/>
        <v>N</v>
      </c>
      <c r="M4214">
        <f t="shared" si="1408"/>
        <v>3</v>
      </c>
      <c r="N4214">
        <f t="shared" si="1409"/>
        <v>2011</v>
      </c>
      <c r="O4214" t="str">
        <f t="shared" si="1410"/>
        <v>2011-07</v>
      </c>
      <c r="P4214" t="str">
        <f t="shared" si="1411"/>
        <v>2011Q3</v>
      </c>
      <c r="Q4214">
        <f t="shared" si="1412"/>
        <v>1</v>
      </c>
      <c r="R4214">
        <f t="shared" si="1413"/>
        <v>1</v>
      </c>
      <c r="S4214">
        <f t="shared" si="1414"/>
        <v>2012</v>
      </c>
      <c r="T4214" t="str">
        <f t="shared" si="1415"/>
        <v>FY2012-01</v>
      </c>
      <c r="U4214" t="str">
        <f t="shared" si="1416"/>
        <v>FY2012Q1</v>
      </c>
    </row>
    <row r="4215" spans="1:21" x14ac:dyDescent="0.25">
      <c r="A4215" t="str">
        <f t="shared" si="1397"/>
        <v>20110715</v>
      </c>
      <c r="B4215" s="1">
        <f t="shared" si="1396"/>
        <v>40739</v>
      </c>
      <c r="C4215" s="1" t="str">
        <f t="shared" si="1398"/>
        <v>2011/07/15</v>
      </c>
      <c r="D4215">
        <f t="shared" si="1399"/>
        <v>6</v>
      </c>
      <c r="E4215" t="str">
        <f t="shared" si="1400"/>
        <v>Friday</v>
      </c>
      <c r="F4215">
        <f t="shared" si="1401"/>
        <v>15</v>
      </c>
      <c r="G4215" s="2">
        <f t="shared" si="1402"/>
        <v>196</v>
      </c>
      <c r="H4215" t="str">
        <f t="shared" si="1403"/>
        <v>Weekend</v>
      </c>
      <c r="I4215">
        <f t="shared" si="1404"/>
        <v>29</v>
      </c>
      <c r="J4215" t="str">
        <f t="shared" si="1405"/>
        <v>July</v>
      </c>
      <c r="K4215">
        <f t="shared" si="1406"/>
        <v>7</v>
      </c>
      <c r="L4215" s="1" t="str">
        <f t="shared" si="1407"/>
        <v>N</v>
      </c>
      <c r="M4215">
        <f t="shared" si="1408"/>
        <v>3</v>
      </c>
      <c r="N4215">
        <f t="shared" si="1409"/>
        <v>2011</v>
      </c>
      <c r="O4215" t="str">
        <f t="shared" si="1410"/>
        <v>2011-07</v>
      </c>
      <c r="P4215" t="str">
        <f t="shared" si="1411"/>
        <v>2011Q3</v>
      </c>
      <c r="Q4215">
        <f t="shared" si="1412"/>
        <v>1</v>
      </c>
      <c r="R4215">
        <f t="shared" si="1413"/>
        <v>1</v>
      </c>
      <c r="S4215">
        <f t="shared" si="1414"/>
        <v>2012</v>
      </c>
      <c r="T4215" t="str">
        <f t="shared" si="1415"/>
        <v>FY2012-01</v>
      </c>
      <c r="U4215" t="str">
        <f t="shared" si="1416"/>
        <v>FY2012Q1</v>
      </c>
    </row>
    <row r="4216" spans="1:21" x14ac:dyDescent="0.25">
      <c r="A4216" t="str">
        <f t="shared" si="1397"/>
        <v>20110716</v>
      </c>
      <c r="B4216" s="1">
        <f t="shared" si="1396"/>
        <v>40740</v>
      </c>
      <c r="C4216" s="1" t="str">
        <f t="shared" si="1398"/>
        <v>2011/07/16</v>
      </c>
      <c r="D4216">
        <f t="shared" si="1399"/>
        <v>7</v>
      </c>
      <c r="E4216" t="str">
        <f t="shared" si="1400"/>
        <v>Saturday</v>
      </c>
      <c r="F4216">
        <f t="shared" si="1401"/>
        <v>16</v>
      </c>
      <c r="G4216" s="2">
        <f t="shared" si="1402"/>
        <v>197</v>
      </c>
      <c r="H4216" t="str">
        <f t="shared" si="1403"/>
        <v>Weekend</v>
      </c>
      <c r="I4216">
        <f t="shared" si="1404"/>
        <v>29</v>
      </c>
      <c r="J4216" t="str">
        <f t="shared" si="1405"/>
        <v>July</v>
      </c>
      <c r="K4216">
        <f t="shared" si="1406"/>
        <v>7</v>
      </c>
      <c r="L4216" s="1" t="str">
        <f t="shared" si="1407"/>
        <v>N</v>
      </c>
      <c r="M4216">
        <f t="shared" si="1408"/>
        <v>3</v>
      </c>
      <c r="N4216">
        <f t="shared" si="1409"/>
        <v>2011</v>
      </c>
      <c r="O4216" t="str">
        <f t="shared" si="1410"/>
        <v>2011-07</v>
      </c>
      <c r="P4216" t="str">
        <f t="shared" si="1411"/>
        <v>2011Q3</v>
      </c>
      <c r="Q4216">
        <f t="shared" si="1412"/>
        <v>1</v>
      </c>
      <c r="R4216">
        <f t="shared" si="1413"/>
        <v>1</v>
      </c>
      <c r="S4216">
        <f t="shared" si="1414"/>
        <v>2012</v>
      </c>
      <c r="T4216" t="str">
        <f t="shared" si="1415"/>
        <v>FY2012-01</v>
      </c>
      <c r="U4216" t="str">
        <f t="shared" si="1416"/>
        <v>FY2012Q1</v>
      </c>
    </row>
    <row r="4217" spans="1:21" x14ac:dyDescent="0.25">
      <c r="A4217" t="str">
        <f t="shared" si="1397"/>
        <v>20110717</v>
      </c>
      <c r="B4217" s="1">
        <f t="shared" si="1396"/>
        <v>40741</v>
      </c>
      <c r="C4217" s="1" t="str">
        <f t="shared" si="1398"/>
        <v>2011/07/17</v>
      </c>
      <c r="D4217">
        <f t="shared" si="1399"/>
        <v>1</v>
      </c>
      <c r="E4217" t="str">
        <f t="shared" si="1400"/>
        <v>Sunday</v>
      </c>
      <c r="F4217">
        <f t="shared" si="1401"/>
        <v>17</v>
      </c>
      <c r="G4217" s="2">
        <f t="shared" si="1402"/>
        <v>198</v>
      </c>
      <c r="H4217" t="str">
        <f t="shared" si="1403"/>
        <v>Weekday</v>
      </c>
      <c r="I4217">
        <f t="shared" si="1404"/>
        <v>30</v>
      </c>
      <c r="J4217" t="str">
        <f t="shared" si="1405"/>
        <v>July</v>
      </c>
      <c r="K4217">
        <f t="shared" si="1406"/>
        <v>7</v>
      </c>
      <c r="L4217" s="1" t="str">
        <f t="shared" si="1407"/>
        <v>N</v>
      </c>
      <c r="M4217">
        <f t="shared" si="1408"/>
        <v>3</v>
      </c>
      <c r="N4217">
        <f t="shared" si="1409"/>
        <v>2011</v>
      </c>
      <c r="O4217" t="str">
        <f t="shared" si="1410"/>
        <v>2011-07</v>
      </c>
      <c r="P4217" t="str">
        <f t="shared" si="1411"/>
        <v>2011Q3</v>
      </c>
      <c r="Q4217">
        <f t="shared" si="1412"/>
        <v>1</v>
      </c>
      <c r="R4217">
        <f t="shared" si="1413"/>
        <v>1</v>
      </c>
      <c r="S4217">
        <f t="shared" si="1414"/>
        <v>2012</v>
      </c>
      <c r="T4217" t="str">
        <f t="shared" si="1415"/>
        <v>FY2012-01</v>
      </c>
      <c r="U4217" t="str">
        <f t="shared" si="1416"/>
        <v>FY2012Q1</v>
      </c>
    </row>
    <row r="4218" spans="1:21" x14ac:dyDescent="0.25">
      <c r="A4218" t="str">
        <f t="shared" si="1397"/>
        <v>20110718</v>
      </c>
      <c r="B4218" s="1">
        <f t="shared" si="1396"/>
        <v>40742</v>
      </c>
      <c r="C4218" s="1" t="str">
        <f t="shared" si="1398"/>
        <v>2011/07/18</v>
      </c>
      <c r="D4218">
        <f t="shared" si="1399"/>
        <v>2</v>
      </c>
      <c r="E4218" t="str">
        <f t="shared" si="1400"/>
        <v>Monday</v>
      </c>
      <c r="F4218">
        <f t="shared" si="1401"/>
        <v>18</v>
      </c>
      <c r="G4218" s="2">
        <f t="shared" si="1402"/>
        <v>199</v>
      </c>
      <c r="H4218" t="str">
        <f t="shared" si="1403"/>
        <v>Weekday</v>
      </c>
      <c r="I4218">
        <f t="shared" si="1404"/>
        <v>30</v>
      </c>
      <c r="J4218" t="str">
        <f t="shared" si="1405"/>
        <v>July</v>
      </c>
      <c r="K4218">
        <f t="shared" si="1406"/>
        <v>7</v>
      </c>
      <c r="L4218" s="1" t="str">
        <f t="shared" si="1407"/>
        <v>N</v>
      </c>
      <c r="M4218">
        <f t="shared" si="1408"/>
        <v>3</v>
      </c>
      <c r="N4218">
        <f t="shared" si="1409"/>
        <v>2011</v>
      </c>
      <c r="O4218" t="str">
        <f t="shared" si="1410"/>
        <v>2011-07</v>
      </c>
      <c r="P4218" t="str">
        <f t="shared" si="1411"/>
        <v>2011Q3</v>
      </c>
      <c r="Q4218">
        <f t="shared" si="1412"/>
        <v>1</v>
      </c>
      <c r="R4218">
        <f t="shared" si="1413"/>
        <v>1</v>
      </c>
      <c r="S4218">
        <f t="shared" si="1414"/>
        <v>2012</v>
      </c>
      <c r="T4218" t="str">
        <f t="shared" si="1415"/>
        <v>FY2012-01</v>
      </c>
      <c r="U4218" t="str">
        <f t="shared" si="1416"/>
        <v>FY2012Q1</v>
      </c>
    </row>
    <row r="4219" spans="1:21" x14ac:dyDescent="0.25">
      <c r="A4219" t="str">
        <f t="shared" si="1397"/>
        <v>20110719</v>
      </c>
      <c r="B4219" s="1">
        <f t="shared" si="1396"/>
        <v>40743</v>
      </c>
      <c r="C4219" s="1" t="str">
        <f t="shared" si="1398"/>
        <v>2011/07/19</v>
      </c>
      <c r="D4219">
        <f t="shared" si="1399"/>
        <v>3</v>
      </c>
      <c r="E4219" t="str">
        <f t="shared" si="1400"/>
        <v>Tuesday</v>
      </c>
      <c r="F4219">
        <f t="shared" si="1401"/>
        <v>19</v>
      </c>
      <c r="G4219" s="2">
        <f t="shared" si="1402"/>
        <v>200</v>
      </c>
      <c r="H4219" t="str">
        <f t="shared" si="1403"/>
        <v>Weekday</v>
      </c>
      <c r="I4219">
        <f t="shared" si="1404"/>
        <v>30</v>
      </c>
      <c r="J4219" t="str">
        <f t="shared" si="1405"/>
        <v>July</v>
      </c>
      <c r="K4219">
        <f t="shared" si="1406"/>
        <v>7</v>
      </c>
      <c r="L4219" s="1" t="str">
        <f t="shared" si="1407"/>
        <v>N</v>
      </c>
      <c r="M4219">
        <f t="shared" si="1408"/>
        <v>3</v>
      </c>
      <c r="N4219">
        <f t="shared" si="1409"/>
        <v>2011</v>
      </c>
      <c r="O4219" t="str">
        <f t="shared" si="1410"/>
        <v>2011-07</v>
      </c>
      <c r="P4219" t="str">
        <f t="shared" si="1411"/>
        <v>2011Q3</v>
      </c>
      <c r="Q4219">
        <f t="shared" si="1412"/>
        <v>1</v>
      </c>
      <c r="R4219">
        <f t="shared" si="1413"/>
        <v>1</v>
      </c>
      <c r="S4219">
        <f t="shared" si="1414"/>
        <v>2012</v>
      </c>
      <c r="T4219" t="str">
        <f t="shared" si="1415"/>
        <v>FY2012-01</v>
      </c>
      <c r="U4219" t="str">
        <f t="shared" si="1416"/>
        <v>FY2012Q1</v>
      </c>
    </row>
    <row r="4220" spans="1:21" x14ac:dyDescent="0.25">
      <c r="A4220" t="str">
        <f t="shared" si="1397"/>
        <v>20110720</v>
      </c>
      <c r="B4220" s="1">
        <f t="shared" si="1396"/>
        <v>40744</v>
      </c>
      <c r="C4220" s="1" t="str">
        <f t="shared" si="1398"/>
        <v>2011/07/20</v>
      </c>
      <c r="D4220">
        <f t="shared" si="1399"/>
        <v>4</v>
      </c>
      <c r="E4220" t="str">
        <f t="shared" si="1400"/>
        <v>Wednesday</v>
      </c>
      <c r="F4220">
        <f t="shared" si="1401"/>
        <v>20</v>
      </c>
      <c r="G4220" s="2">
        <f t="shared" si="1402"/>
        <v>201</v>
      </c>
      <c r="H4220" t="str">
        <f t="shared" si="1403"/>
        <v>Weekday</v>
      </c>
      <c r="I4220">
        <f t="shared" si="1404"/>
        <v>30</v>
      </c>
      <c r="J4220" t="str">
        <f t="shared" si="1405"/>
        <v>July</v>
      </c>
      <c r="K4220">
        <f t="shared" si="1406"/>
        <v>7</v>
      </c>
      <c r="L4220" s="1" t="str">
        <f t="shared" si="1407"/>
        <v>N</v>
      </c>
      <c r="M4220">
        <f t="shared" si="1408"/>
        <v>3</v>
      </c>
      <c r="N4220">
        <f t="shared" si="1409"/>
        <v>2011</v>
      </c>
      <c r="O4220" t="str">
        <f t="shared" si="1410"/>
        <v>2011-07</v>
      </c>
      <c r="P4220" t="str">
        <f t="shared" si="1411"/>
        <v>2011Q3</v>
      </c>
      <c r="Q4220">
        <f t="shared" si="1412"/>
        <v>1</v>
      </c>
      <c r="R4220">
        <f t="shared" si="1413"/>
        <v>1</v>
      </c>
      <c r="S4220">
        <f t="shared" si="1414"/>
        <v>2012</v>
      </c>
      <c r="T4220" t="str">
        <f t="shared" si="1415"/>
        <v>FY2012-01</v>
      </c>
      <c r="U4220" t="str">
        <f t="shared" si="1416"/>
        <v>FY2012Q1</v>
      </c>
    </row>
    <row r="4221" spans="1:21" x14ac:dyDescent="0.25">
      <c r="A4221" t="str">
        <f t="shared" si="1397"/>
        <v>20110721</v>
      </c>
      <c r="B4221" s="1">
        <f t="shared" si="1396"/>
        <v>40745</v>
      </c>
      <c r="C4221" s="1" t="str">
        <f t="shared" si="1398"/>
        <v>2011/07/21</v>
      </c>
      <c r="D4221">
        <f t="shared" si="1399"/>
        <v>5</v>
      </c>
      <c r="E4221" t="str">
        <f t="shared" si="1400"/>
        <v>Thursday</v>
      </c>
      <c r="F4221">
        <f t="shared" si="1401"/>
        <v>21</v>
      </c>
      <c r="G4221" s="2">
        <f t="shared" si="1402"/>
        <v>202</v>
      </c>
      <c r="H4221" t="str">
        <f t="shared" si="1403"/>
        <v>Weekday</v>
      </c>
      <c r="I4221">
        <f t="shared" si="1404"/>
        <v>30</v>
      </c>
      <c r="J4221" t="str">
        <f t="shared" si="1405"/>
        <v>July</v>
      </c>
      <c r="K4221">
        <f t="shared" si="1406"/>
        <v>7</v>
      </c>
      <c r="L4221" s="1" t="str">
        <f t="shared" si="1407"/>
        <v>N</v>
      </c>
      <c r="M4221">
        <f t="shared" si="1408"/>
        <v>3</v>
      </c>
      <c r="N4221">
        <f t="shared" si="1409"/>
        <v>2011</v>
      </c>
      <c r="O4221" t="str">
        <f t="shared" si="1410"/>
        <v>2011-07</v>
      </c>
      <c r="P4221" t="str">
        <f t="shared" si="1411"/>
        <v>2011Q3</v>
      </c>
      <c r="Q4221">
        <f t="shared" si="1412"/>
        <v>1</v>
      </c>
      <c r="R4221">
        <f t="shared" si="1413"/>
        <v>1</v>
      </c>
      <c r="S4221">
        <f t="shared" si="1414"/>
        <v>2012</v>
      </c>
      <c r="T4221" t="str">
        <f t="shared" si="1415"/>
        <v>FY2012-01</v>
      </c>
      <c r="U4221" t="str">
        <f t="shared" si="1416"/>
        <v>FY2012Q1</v>
      </c>
    </row>
    <row r="4222" spans="1:21" x14ac:dyDescent="0.25">
      <c r="A4222" t="str">
        <f t="shared" si="1397"/>
        <v>20110722</v>
      </c>
      <c r="B4222" s="1">
        <f t="shared" si="1396"/>
        <v>40746</v>
      </c>
      <c r="C4222" s="1" t="str">
        <f t="shared" si="1398"/>
        <v>2011/07/22</v>
      </c>
      <c r="D4222">
        <f t="shared" si="1399"/>
        <v>6</v>
      </c>
      <c r="E4222" t="str">
        <f t="shared" si="1400"/>
        <v>Friday</v>
      </c>
      <c r="F4222">
        <f t="shared" si="1401"/>
        <v>22</v>
      </c>
      <c r="G4222" s="2">
        <f t="shared" si="1402"/>
        <v>203</v>
      </c>
      <c r="H4222" t="str">
        <f t="shared" si="1403"/>
        <v>Weekend</v>
      </c>
      <c r="I4222">
        <f t="shared" si="1404"/>
        <v>30</v>
      </c>
      <c r="J4222" t="str">
        <f t="shared" si="1405"/>
        <v>July</v>
      </c>
      <c r="K4222">
        <f t="shared" si="1406"/>
        <v>7</v>
      </c>
      <c r="L4222" s="1" t="str">
        <f t="shared" si="1407"/>
        <v>N</v>
      </c>
      <c r="M4222">
        <f t="shared" si="1408"/>
        <v>3</v>
      </c>
      <c r="N4222">
        <f t="shared" si="1409"/>
        <v>2011</v>
      </c>
      <c r="O4222" t="str">
        <f t="shared" si="1410"/>
        <v>2011-07</v>
      </c>
      <c r="P4222" t="str">
        <f t="shared" si="1411"/>
        <v>2011Q3</v>
      </c>
      <c r="Q4222">
        <f t="shared" si="1412"/>
        <v>1</v>
      </c>
      <c r="R4222">
        <f t="shared" si="1413"/>
        <v>1</v>
      </c>
      <c r="S4222">
        <f t="shared" si="1414"/>
        <v>2012</v>
      </c>
      <c r="T4222" t="str">
        <f t="shared" si="1415"/>
        <v>FY2012-01</v>
      </c>
      <c r="U4222" t="str">
        <f t="shared" si="1416"/>
        <v>FY2012Q1</v>
      </c>
    </row>
    <row r="4223" spans="1:21" x14ac:dyDescent="0.25">
      <c r="A4223" t="str">
        <f t="shared" si="1397"/>
        <v>20110723</v>
      </c>
      <c r="B4223" s="1">
        <f t="shared" si="1396"/>
        <v>40747</v>
      </c>
      <c r="C4223" s="1" t="str">
        <f t="shared" si="1398"/>
        <v>2011/07/23</v>
      </c>
      <c r="D4223">
        <f t="shared" si="1399"/>
        <v>7</v>
      </c>
      <c r="E4223" t="str">
        <f t="shared" si="1400"/>
        <v>Saturday</v>
      </c>
      <c r="F4223">
        <f t="shared" si="1401"/>
        <v>23</v>
      </c>
      <c r="G4223" s="2">
        <f t="shared" si="1402"/>
        <v>204</v>
      </c>
      <c r="H4223" t="str">
        <f t="shared" si="1403"/>
        <v>Weekend</v>
      </c>
      <c r="I4223">
        <f t="shared" si="1404"/>
        <v>30</v>
      </c>
      <c r="J4223" t="str">
        <f t="shared" si="1405"/>
        <v>July</v>
      </c>
      <c r="K4223">
        <f t="shared" si="1406"/>
        <v>7</v>
      </c>
      <c r="L4223" s="1" t="str">
        <f t="shared" si="1407"/>
        <v>N</v>
      </c>
      <c r="M4223">
        <f t="shared" si="1408"/>
        <v>3</v>
      </c>
      <c r="N4223">
        <f t="shared" si="1409"/>
        <v>2011</v>
      </c>
      <c r="O4223" t="str">
        <f t="shared" si="1410"/>
        <v>2011-07</v>
      </c>
      <c r="P4223" t="str">
        <f t="shared" si="1411"/>
        <v>2011Q3</v>
      </c>
      <c r="Q4223">
        <f t="shared" si="1412"/>
        <v>1</v>
      </c>
      <c r="R4223">
        <f t="shared" si="1413"/>
        <v>1</v>
      </c>
      <c r="S4223">
        <f t="shared" si="1414"/>
        <v>2012</v>
      </c>
      <c r="T4223" t="str">
        <f t="shared" si="1415"/>
        <v>FY2012-01</v>
      </c>
      <c r="U4223" t="str">
        <f t="shared" si="1416"/>
        <v>FY2012Q1</v>
      </c>
    </row>
    <row r="4224" spans="1:21" x14ac:dyDescent="0.25">
      <c r="A4224" t="str">
        <f t="shared" si="1397"/>
        <v>20110724</v>
      </c>
      <c r="B4224" s="1">
        <f t="shared" si="1396"/>
        <v>40748</v>
      </c>
      <c r="C4224" s="1" t="str">
        <f t="shared" si="1398"/>
        <v>2011/07/24</v>
      </c>
      <c r="D4224">
        <f t="shared" si="1399"/>
        <v>1</v>
      </c>
      <c r="E4224" t="str">
        <f t="shared" si="1400"/>
        <v>Sunday</v>
      </c>
      <c r="F4224">
        <f t="shared" si="1401"/>
        <v>24</v>
      </c>
      <c r="G4224" s="2">
        <f t="shared" si="1402"/>
        <v>205</v>
      </c>
      <c r="H4224" t="str">
        <f t="shared" si="1403"/>
        <v>Weekday</v>
      </c>
      <c r="I4224">
        <f t="shared" si="1404"/>
        <v>31</v>
      </c>
      <c r="J4224" t="str">
        <f t="shared" si="1405"/>
        <v>July</v>
      </c>
      <c r="K4224">
        <f t="shared" si="1406"/>
        <v>7</v>
      </c>
      <c r="L4224" s="1" t="str">
        <f t="shared" si="1407"/>
        <v>N</v>
      </c>
      <c r="M4224">
        <f t="shared" si="1408"/>
        <v>3</v>
      </c>
      <c r="N4224">
        <f t="shared" si="1409"/>
        <v>2011</v>
      </c>
      <c r="O4224" t="str">
        <f t="shared" si="1410"/>
        <v>2011-07</v>
      </c>
      <c r="P4224" t="str">
        <f t="shared" si="1411"/>
        <v>2011Q3</v>
      </c>
      <c r="Q4224">
        <f t="shared" si="1412"/>
        <v>1</v>
      </c>
      <c r="R4224">
        <f t="shared" si="1413"/>
        <v>1</v>
      </c>
      <c r="S4224">
        <f t="shared" si="1414"/>
        <v>2012</v>
      </c>
      <c r="T4224" t="str">
        <f t="shared" si="1415"/>
        <v>FY2012-01</v>
      </c>
      <c r="U4224" t="str">
        <f t="shared" si="1416"/>
        <v>FY2012Q1</v>
      </c>
    </row>
    <row r="4225" spans="1:21" x14ac:dyDescent="0.25">
      <c r="A4225" t="str">
        <f t="shared" si="1397"/>
        <v>20110725</v>
      </c>
      <c r="B4225" s="1">
        <f t="shared" si="1396"/>
        <v>40749</v>
      </c>
      <c r="C4225" s="1" t="str">
        <f t="shared" si="1398"/>
        <v>2011/07/25</v>
      </c>
      <c r="D4225">
        <f t="shared" si="1399"/>
        <v>2</v>
      </c>
      <c r="E4225" t="str">
        <f t="shared" si="1400"/>
        <v>Monday</v>
      </c>
      <c r="F4225">
        <f t="shared" si="1401"/>
        <v>25</v>
      </c>
      <c r="G4225" s="2">
        <f t="shared" si="1402"/>
        <v>206</v>
      </c>
      <c r="H4225" t="str">
        <f t="shared" si="1403"/>
        <v>Weekday</v>
      </c>
      <c r="I4225">
        <f t="shared" si="1404"/>
        <v>31</v>
      </c>
      <c r="J4225" t="str">
        <f t="shared" si="1405"/>
        <v>July</v>
      </c>
      <c r="K4225">
        <f t="shared" si="1406"/>
        <v>7</v>
      </c>
      <c r="L4225" s="1" t="str">
        <f t="shared" si="1407"/>
        <v>N</v>
      </c>
      <c r="M4225">
        <f t="shared" si="1408"/>
        <v>3</v>
      </c>
      <c r="N4225">
        <f t="shared" si="1409"/>
        <v>2011</v>
      </c>
      <c r="O4225" t="str">
        <f t="shared" si="1410"/>
        <v>2011-07</v>
      </c>
      <c r="P4225" t="str">
        <f t="shared" si="1411"/>
        <v>2011Q3</v>
      </c>
      <c r="Q4225">
        <f t="shared" si="1412"/>
        <v>1</v>
      </c>
      <c r="R4225">
        <f t="shared" si="1413"/>
        <v>1</v>
      </c>
      <c r="S4225">
        <f t="shared" si="1414"/>
        <v>2012</v>
      </c>
      <c r="T4225" t="str">
        <f t="shared" si="1415"/>
        <v>FY2012-01</v>
      </c>
      <c r="U4225" t="str">
        <f t="shared" si="1416"/>
        <v>FY2012Q1</v>
      </c>
    </row>
    <row r="4226" spans="1:21" x14ac:dyDescent="0.25">
      <c r="A4226" t="str">
        <f t="shared" si="1397"/>
        <v>20110726</v>
      </c>
      <c r="B4226" s="1">
        <f t="shared" si="1396"/>
        <v>40750</v>
      </c>
      <c r="C4226" s="1" t="str">
        <f t="shared" si="1398"/>
        <v>2011/07/26</v>
      </c>
      <c r="D4226">
        <f t="shared" si="1399"/>
        <v>3</v>
      </c>
      <c r="E4226" t="str">
        <f t="shared" si="1400"/>
        <v>Tuesday</v>
      </c>
      <c r="F4226">
        <f t="shared" si="1401"/>
        <v>26</v>
      </c>
      <c r="G4226" s="2">
        <f t="shared" si="1402"/>
        <v>207</v>
      </c>
      <c r="H4226" t="str">
        <f t="shared" si="1403"/>
        <v>Weekday</v>
      </c>
      <c r="I4226">
        <f t="shared" si="1404"/>
        <v>31</v>
      </c>
      <c r="J4226" t="str">
        <f t="shared" si="1405"/>
        <v>July</v>
      </c>
      <c r="K4226">
        <f t="shared" si="1406"/>
        <v>7</v>
      </c>
      <c r="L4226" s="1" t="str">
        <f t="shared" si="1407"/>
        <v>N</v>
      </c>
      <c r="M4226">
        <f t="shared" si="1408"/>
        <v>3</v>
      </c>
      <c r="N4226">
        <f t="shared" si="1409"/>
        <v>2011</v>
      </c>
      <c r="O4226" t="str">
        <f t="shared" si="1410"/>
        <v>2011-07</v>
      </c>
      <c r="P4226" t="str">
        <f t="shared" si="1411"/>
        <v>2011Q3</v>
      </c>
      <c r="Q4226">
        <f t="shared" si="1412"/>
        <v>1</v>
      </c>
      <c r="R4226">
        <f t="shared" si="1413"/>
        <v>1</v>
      </c>
      <c r="S4226">
        <f t="shared" si="1414"/>
        <v>2012</v>
      </c>
      <c r="T4226" t="str">
        <f t="shared" si="1415"/>
        <v>FY2012-01</v>
      </c>
      <c r="U4226" t="str">
        <f t="shared" si="1416"/>
        <v>FY2012Q1</v>
      </c>
    </row>
    <row r="4227" spans="1:21" x14ac:dyDescent="0.25">
      <c r="A4227" t="str">
        <f t="shared" si="1397"/>
        <v>20110727</v>
      </c>
      <c r="B4227" s="1">
        <f t="shared" si="1396"/>
        <v>40751</v>
      </c>
      <c r="C4227" s="1" t="str">
        <f t="shared" si="1398"/>
        <v>2011/07/27</v>
      </c>
      <c r="D4227">
        <f t="shared" si="1399"/>
        <v>4</v>
      </c>
      <c r="E4227" t="str">
        <f t="shared" si="1400"/>
        <v>Wednesday</v>
      </c>
      <c r="F4227">
        <f t="shared" si="1401"/>
        <v>27</v>
      </c>
      <c r="G4227" s="2">
        <f t="shared" si="1402"/>
        <v>208</v>
      </c>
      <c r="H4227" t="str">
        <f t="shared" si="1403"/>
        <v>Weekday</v>
      </c>
      <c r="I4227">
        <f t="shared" si="1404"/>
        <v>31</v>
      </c>
      <c r="J4227" t="str">
        <f t="shared" si="1405"/>
        <v>July</v>
      </c>
      <c r="K4227">
        <f t="shared" si="1406"/>
        <v>7</v>
      </c>
      <c r="L4227" s="1" t="str">
        <f t="shared" si="1407"/>
        <v>N</v>
      </c>
      <c r="M4227">
        <f t="shared" si="1408"/>
        <v>3</v>
      </c>
      <c r="N4227">
        <f t="shared" si="1409"/>
        <v>2011</v>
      </c>
      <c r="O4227" t="str">
        <f t="shared" si="1410"/>
        <v>2011-07</v>
      </c>
      <c r="P4227" t="str">
        <f t="shared" si="1411"/>
        <v>2011Q3</v>
      </c>
      <c r="Q4227">
        <f t="shared" si="1412"/>
        <v>1</v>
      </c>
      <c r="R4227">
        <f t="shared" si="1413"/>
        <v>1</v>
      </c>
      <c r="S4227">
        <f t="shared" si="1414"/>
        <v>2012</v>
      </c>
      <c r="T4227" t="str">
        <f t="shared" si="1415"/>
        <v>FY2012-01</v>
      </c>
      <c r="U4227" t="str">
        <f t="shared" si="1416"/>
        <v>FY2012Q1</v>
      </c>
    </row>
    <row r="4228" spans="1:21" x14ac:dyDescent="0.25">
      <c r="A4228" t="str">
        <f t="shared" si="1397"/>
        <v>20110728</v>
      </c>
      <c r="B4228" s="1">
        <f t="shared" si="1396"/>
        <v>40752</v>
      </c>
      <c r="C4228" s="1" t="str">
        <f t="shared" si="1398"/>
        <v>2011/07/28</v>
      </c>
      <c r="D4228">
        <f t="shared" si="1399"/>
        <v>5</v>
      </c>
      <c r="E4228" t="str">
        <f t="shared" si="1400"/>
        <v>Thursday</v>
      </c>
      <c r="F4228">
        <f t="shared" si="1401"/>
        <v>28</v>
      </c>
      <c r="G4228" s="2">
        <f t="shared" si="1402"/>
        <v>209</v>
      </c>
      <c r="H4228" t="str">
        <f t="shared" si="1403"/>
        <v>Weekday</v>
      </c>
      <c r="I4228">
        <f t="shared" si="1404"/>
        <v>31</v>
      </c>
      <c r="J4228" t="str">
        <f t="shared" si="1405"/>
        <v>July</v>
      </c>
      <c r="K4228">
        <f t="shared" si="1406"/>
        <v>7</v>
      </c>
      <c r="L4228" s="1" t="str">
        <f t="shared" si="1407"/>
        <v>N</v>
      </c>
      <c r="M4228">
        <f t="shared" si="1408"/>
        <v>3</v>
      </c>
      <c r="N4228">
        <f t="shared" si="1409"/>
        <v>2011</v>
      </c>
      <c r="O4228" t="str">
        <f t="shared" si="1410"/>
        <v>2011-07</v>
      </c>
      <c r="P4228" t="str">
        <f t="shared" si="1411"/>
        <v>2011Q3</v>
      </c>
      <c r="Q4228">
        <f t="shared" si="1412"/>
        <v>1</v>
      </c>
      <c r="R4228">
        <f t="shared" si="1413"/>
        <v>1</v>
      </c>
      <c r="S4228">
        <f t="shared" si="1414"/>
        <v>2012</v>
      </c>
      <c r="T4228" t="str">
        <f t="shared" si="1415"/>
        <v>FY2012-01</v>
      </c>
      <c r="U4228" t="str">
        <f t="shared" si="1416"/>
        <v>FY2012Q1</v>
      </c>
    </row>
    <row r="4229" spans="1:21" x14ac:dyDescent="0.25">
      <c r="A4229" t="str">
        <f t="shared" si="1397"/>
        <v>20110729</v>
      </c>
      <c r="B4229" s="1">
        <f t="shared" si="1396"/>
        <v>40753</v>
      </c>
      <c r="C4229" s="1" t="str">
        <f t="shared" si="1398"/>
        <v>2011/07/29</v>
      </c>
      <c r="D4229">
        <f t="shared" si="1399"/>
        <v>6</v>
      </c>
      <c r="E4229" t="str">
        <f t="shared" si="1400"/>
        <v>Friday</v>
      </c>
      <c r="F4229">
        <f t="shared" si="1401"/>
        <v>29</v>
      </c>
      <c r="G4229" s="2">
        <f t="shared" si="1402"/>
        <v>210</v>
      </c>
      <c r="H4229" t="str">
        <f t="shared" si="1403"/>
        <v>Weekend</v>
      </c>
      <c r="I4229">
        <f t="shared" si="1404"/>
        <v>31</v>
      </c>
      <c r="J4229" t="str">
        <f t="shared" si="1405"/>
        <v>July</v>
      </c>
      <c r="K4229">
        <f t="shared" si="1406"/>
        <v>7</v>
      </c>
      <c r="L4229" s="1" t="str">
        <f t="shared" si="1407"/>
        <v>N</v>
      </c>
      <c r="M4229">
        <f t="shared" si="1408"/>
        <v>3</v>
      </c>
      <c r="N4229">
        <f t="shared" si="1409"/>
        <v>2011</v>
      </c>
      <c r="O4229" t="str">
        <f t="shared" si="1410"/>
        <v>2011-07</v>
      </c>
      <c r="P4229" t="str">
        <f t="shared" si="1411"/>
        <v>2011Q3</v>
      </c>
      <c r="Q4229">
        <f t="shared" si="1412"/>
        <v>1</v>
      </c>
      <c r="R4229">
        <f t="shared" si="1413"/>
        <v>1</v>
      </c>
      <c r="S4229">
        <f t="shared" si="1414"/>
        <v>2012</v>
      </c>
      <c r="T4229" t="str">
        <f t="shared" si="1415"/>
        <v>FY2012-01</v>
      </c>
      <c r="U4229" t="str">
        <f t="shared" si="1416"/>
        <v>FY2012Q1</v>
      </c>
    </row>
    <row r="4230" spans="1:21" x14ac:dyDescent="0.25">
      <c r="A4230" t="str">
        <f t="shared" si="1397"/>
        <v>20110730</v>
      </c>
      <c r="B4230" s="1">
        <f t="shared" si="1396"/>
        <v>40754</v>
      </c>
      <c r="C4230" s="1" t="str">
        <f t="shared" si="1398"/>
        <v>2011/07/30</v>
      </c>
      <c r="D4230">
        <f t="shared" si="1399"/>
        <v>7</v>
      </c>
      <c r="E4230" t="str">
        <f t="shared" si="1400"/>
        <v>Saturday</v>
      </c>
      <c r="F4230">
        <f t="shared" si="1401"/>
        <v>30</v>
      </c>
      <c r="G4230" s="2">
        <f t="shared" si="1402"/>
        <v>211</v>
      </c>
      <c r="H4230" t="str">
        <f t="shared" si="1403"/>
        <v>Weekend</v>
      </c>
      <c r="I4230">
        <f t="shared" si="1404"/>
        <v>31</v>
      </c>
      <c r="J4230" t="str">
        <f t="shared" si="1405"/>
        <v>July</v>
      </c>
      <c r="K4230">
        <f t="shared" si="1406"/>
        <v>7</v>
      </c>
      <c r="L4230" s="1" t="str">
        <f t="shared" si="1407"/>
        <v>N</v>
      </c>
      <c r="M4230">
        <f t="shared" si="1408"/>
        <v>3</v>
      </c>
      <c r="N4230">
        <f t="shared" si="1409"/>
        <v>2011</v>
      </c>
      <c r="O4230" t="str">
        <f t="shared" si="1410"/>
        <v>2011-07</v>
      </c>
      <c r="P4230" t="str">
        <f t="shared" si="1411"/>
        <v>2011Q3</v>
      </c>
      <c r="Q4230">
        <f t="shared" si="1412"/>
        <v>1</v>
      </c>
      <c r="R4230">
        <f t="shared" si="1413"/>
        <v>1</v>
      </c>
      <c r="S4230">
        <f t="shared" si="1414"/>
        <v>2012</v>
      </c>
      <c r="T4230" t="str">
        <f t="shared" si="1415"/>
        <v>FY2012-01</v>
      </c>
      <c r="U4230" t="str">
        <f t="shared" si="1416"/>
        <v>FY2012Q1</v>
      </c>
    </row>
    <row r="4231" spans="1:21" x14ac:dyDescent="0.25">
      <c r="A4231" t="str">
        <f t="shared" si="1397"/>
        <v>20110731</v>
      </c>
      <c r="B4231" s="1">
        <f t="shared" si="1396"/>
        <v>40755</v>
      </c>
      <c r="C4231" s="1" t="str">
        <f t="shared" si="1398"/>
        <v>2011/07/31</v>
      </c>
      <c r="D4231">
        <f t="shared" si="1399"/>
        <v>1</v>
      </c>
      <c r="E4231" t="str">
        <f t="shared" si="1400"/>
        <v>Sunday</v>
      </c>
      <c r="F4231">
        <f t="shared" si="1401"/>
        <v>31</v>
      </c>
      <c r="G4231" s="2">
        <f t="shared" si="1402"/>
        <v>212</v>
      </c>
      <c r="H4231" t="str">
        <f t="shared" si="1403"/>
        <v>Weekday</v>
      </c>
      <c r="I4231">
        <f t="shared" si="1404"/>
        <v>32</v>
      </c>
      <c r="J4231" t="str">
        <f t="shared" si="1405"/>
        <v>July</v>
      </c>
      <c r="K4231">
        <f t="shared" si="1406"/>
        <v>7</v>
      </c>
      <c r="L4231" s="1" t="str">
        <f t="shared" si="1407"/>
        <v>Y</v>
      </c>
      <c r="M4231">
        <f t="shared" si="1408"/>
        <v>3</v>
      </c>
      <c r="N4231">
        <f t="shared" si="1409"/>
        <v>2011</v>
      </c>
      <c r="O4231" t="str">
        <f t="shared" si="1410"/>
        <v>2011-07</v>
      </c>
      <c r="P4231" t="str">
        <f t="shared" si="1411"/>
        <v>2011Q3</v>
      </c>
      <c r="Q4231">
        <f t="shared" si="1412"/>
        <v>1</v>
      </c>
      <c r="R4231">
        <f t="shared" si="1413"/>
        <v>1</v>
      </c>
      <c r="S4231">
        <f t="shared" si="1414"/>
        <v>2012</v>
      </c>
      <c r="T4231" t="str">
        <f t="shared" si="1415"/>
        <v>FY2012-01</v>
      </c>
      <c r="U4231" t="str">
        <f t="shared" si="1416"/>
        <v>FY2012Q1</v>
      </c>
    </row>
    <row r="4232" spans="1:21" x14ac:dyDescent="0.25">
      <c r="A4232" t="str">
        <f t="shared" si="1397"/>
        <v>20110801</v>
      </c>
      <c r="B4232" s="1">
        <f t="shared" si="1396"/>
        <v>40756</v>
      </c>
      <c r="C4232" s="1" t="str">
        <f t="shared" si="1398"/>
        <v>2011/08/01</v>
      </c>
      <c r="D4232">
        <f t="shared" si="1399"/>
        <v>2</v>
      </c>
      <c r="E4232" t="str">
        <f t="shared" si="1400"/>
        <v>Monday</v>
      </c>
      <c r="F4232">
        <f t="shared" si="1401"/>
        <v>1</v>
      </c>
      <c r="G4232" s="2">
        <f t="shared" si="1402"/>
        <v>213</v>
      </c>
      <c r="H4232" t="str">
        <f t="shared" si="1403"/>
        <v>Weekday</v>
      </c>
      <c r="I4232">
        <f t="shared" si="1404"/>
        <v>32</v>
      </c>
      <c r="J4232" t="str">
        <f t="shared" si="1405"/>
        <v>August</v>
      </c>
      <c r="K4232">
        <f t="shared" si="1406"/>
        <v>8</v>
      </c>
      <c r="L4232" s="1" t="str">
        <f t="shared" si="1407"/>
        <v>N</v>
      </c>
      <c r="M4232">
        <f t="shared" si="1408"/>
        <v>3</v>
      </c>
      <c r="N4232">
        <f t="shared" si="1409"/>
        <v>2011</v>
      </c>
      <c r="O4232" t="str">
        <f t="shared" si="1410"/>
        <v>2011-08</v>
      </c>
      <c r="P4232" t="str">
        <f t="shared" si="1411"/>
        <v>2011Q3</v>
      </c>
      <c r="Q4232">
        <f t="shared" si="1412"/>
        <v>2</v>
      </c>
      <c r="R4232">
        <f t="shared" si="1413"/>
        <v>1</v>
      </c>
      <c r="S4232">
        <f t="shared" si="1414"/>
        <v>2012</v>
      </c>
      <c r="T4232" t="str">
        <f t="shared" si="1415"/>
        <v>FY2012-02</v>
      </c>
      <c r="U4232" t="str">
        <f t="shared" si="1416"/>
        <v>FY2012Q1</v>
      </c>
    </row>
    <row r="4233" spans="1:21" x14ac:dyDescent="0.25">
      <c r="A4233" t="str">
        <f t="shared" si="1397"/>
        <v>20110802</v>
      </c>
      <c r="B4233" s="1">
        <f t="shared" si="1396"/>
        <v>40757</v>
      </c>
      <c r="C4233" s="1" t="str">
        <f t="shared" si="1398"/>
        <v>2011/08/02</v>
      </c>
      <c r="D4233">
        <f t="shared" si="1399"/>
        <v>3</v>
      </c>
      <c r="E4233" t="str">
        <f t="shared" si="1400"/>
        <v>Tuesday</v>
      </c>
      <c r="F4233">
        <f t="shared" si="1401"/>
        <v>2</v>
      </c>
      <c r="G4233" s="2">
        <f t="shared" si="1402"/>
        <v>214</v>
      </c>
      <c r="H4233" t="str">
        <f t="shared" si="1403"/>
        <v>Weekday</v>
      </c>
      <c r="I4233">
        <f t="shared" si="1404"/>
        <v>32</v>
      </c>
      <c r="J4233" t="str">
        <f t="shared" si="1405"/>
        <v>August</v>
      </c>
      <c r="K4233">
        <f t="shared" si="1406"/>
        <v>8</v>
      </c>
      <c r="L4233" s="1" t="str">
        <f t="shared" si="1407"/>
        <v>N</v>
      </c>
      <c r="M4233">
        <f t="shared" si="1408"/>
        <v>3</v>
      </c>
      <c r="N4233">
        <f t="shared" si="1409"/>
        <v>2011</v>
      </c>
      <c r="O4233" t="str">
        <f t="shared" si="1410"/>
        <v>2011-08</v>
      </c>
      <c r="P4233" t="str">
        <f t="shared" si="1411"/>
        <v>2011Q3</v>
      </c>
      <c r="Q4233">
        <f t="shared" si="1412"/>
        <v>2</v>
      </c>
      <c r="R4233">
        <f t="shared" si="1413"/>
        <v>1</v>
      </c>
      <c r="S4233">
        <f t="shared" si="1414"/>
        <v>2012</v>
      </c>
      <c r="T4233" t="str">
        <f t="shared" si="1415"/>
        <v>FY2012-02</v>
      </c>
      <c r="U4233" t="str">
        <f t="shared" si="1416"/>
        <v>FY2012Q1</v>
      </c>
    </row>
    <row r="4234" spans="1:21" x14ac:dyDescent="0.25">
      <c r="A4234" t="str">
        <f t="shared" si="1397"/>
        <v>20110803</v>
      </c>
      <c r="B4234" s="1">
        <f t="shared" si="1396"/>
        <v>40758</v>
      </c>
      <c r="C4234" s="1" t="str">
        <f t="shared" si="1398"/>
        <v>2011/08/03</v>
      </c>
      <c r="D4234">
        <f t="shared" si="1399"/>
        <v>4</v>
      </c>
      <c r="E4234" t="str">
        <f t="shared" si="1400"/>
        <v>Wednesday</v>
      </c>
      <c r="F4234">
        <f t="shared" si="1401"/>
        <v>3</v>
      </c>
      <c r="G4234" s="2">
        <f t="shared" si="1402"/>
        <v>215</v>
      </c>
      <c r="H4234" t="str">
        <f t="shared" si="1403"/>
        <v>Weekday</v>
      </c>
      <c r="I4234">
        <f t="shared" si="1404"/>
        <v>32</v>
      </c>
      <c r="J4234" t="str">
        <f t="shared" si="1405"/>
        <v>August</v>
      </c>
      <c r="K4234">
        <f t="shared" si="1406"/>
        <v>8</v>
      </c>
      <c r="L4234" s="1" t="str">
        <f t="shared" si="1407"/>
        <v>N</v>
      </c>
      <c r="M4234">
        <f t="shared" si="1408"/>
        <v>3</v>
      </c>
      <c r="N4234">
        <f t="shared" si="1409"/>
        <v>2011</v>
      </c>
      <c r="O4234" t="str">
        <f t="shared" si="1410"/>
        <v>2011-08</v>
      </c>
      <c r="P4234" t="str">
        <f t="shared" si="1411"/>
        <v>2011Q3</v>
      </c>
      <c r="Q4234">
        <f t="shared" si="1412"/>
        <v>2</v>
      </c>
      <c r="R4234">
        <f t="shared" si="1413"/>
        <v>1</v>
      </c>
      <c r="S4234">
        <f t="shared" si="1414"/>
        <v>2012</v>
      </c>
      <c r="T4234" t="str">
        <f t="shared" si="1415"/>
        <v>FY2012-02</v>
      </c>
      <c r="U4234" t="str">
        <f t="shared" si="1416"/>
        <v>FY2012Q1</v>
      </c>
    </row>
    <row r="4235" spans="1:21" x14ac:dyDescent="0.25">
      <c r="A4235" t="str">
        <f t="shared" si="1397"/>
        <v>20110804</v>
      </c>
      <c r="B4235" s="1">
        <f t="shared" si="1396"/>
        <v>40759</v>
      </c>
      <c r="C4235" s="1" t="str">
        <f t="shared" si="1398"/>
        <v>2011/08/04</v>
      </c>
      <c r="D4235">
        <f t="shared" si="1399"/>
        <v>5</v>
      </c>
      <c r="E4235" t="str">
        <f t="shared" si="1400"/>
        <v>Thursday</v>
      </c>
      <c r="F4235">
        <f t="shared" si="1401"/>
        <v>4</v>
      </c>
      <c r="G4235" s="2">
        <f t="shared" si="1402"/>
        <v>216</v>
      </c>
      <c r="H4235" t="str">
        <f t="shared" si="1403"/>
        <v>Weekday</v>
      </c>
      <c r="I4235">
        <f t="shared" si="1404"/>
        <v>32</v>
      </c>
      <c r="J4235" t="str">
        <f t="shared" si="1405"/>
        <v>August</v>
      </c>
      <c r="K4235">
        <f t="shared" si="1406"/>
        <v>8</v>
      </c>
      <c r="L4235" s="1" t="str">
        <f t="shared" si="1407"/>
        <v>N</v>
      </c>
      <c r="M4235">
        <f t="shared" si="1408"/>
        <v>3</v>
      </c>
      <c r="N4235">
        <f t="shared" si="1409"/>
        <v>2011</v>
      </c>
      <c r="O4235" t="str">
        <f t="shared" si="1410"/>
        <v>2011-08</v>
      </c>
      <c r="P4235" t="str">
        <f t="shared" si="1411"/>
        <v>2011Q3</v>
      </c>
      <c r="Q4235">
        <f t="shared" si="1412"/>
        <v>2</v>
      </c>
      <c r="R4235">
        <f t="shared" si="1413"/>
        <v>1</v>
      </c>
      <c r="S4235">
        <f t="shared" si="1414"/>
        <v>2012</v>
      </c>
      <c r="T4235" t="str">
        <f t="shared" si="1415"/>
        <v>FY2012-02</v>
      </c>
      <c r="U4235" t="str">
        <f t="shared" si="1416"/>
        <v>FY2012Q1</v>
      </c>
    </row>
    <row r="4236" spans="1:21" x14ac:dyDescent="0.25">
      <c r="A4236" t="str">
        <f t="shared" si="1397"/>
        <v>20110805</v>
      </c>
      <c r="B4236" s="1">
        <f t="shared" si="1396"/>
        <v>40760</v>
      </c>
      <c r="C4236" s="1" t="str">
        <f t="shared" si="1398"/>
        <v>2011/08/05</v>
      </c>
      <c r="D4236">
        <f t="shared" si="1399"/>
        <v>6</v>
      </c>
      <c r="E4236" t="str">
        <f t="shared" si="1400"/>
        <v>Friday</v>
      </c>
      <c r="F4236">
        <f t="shared" si="1401"/>
        <v>5</v>
      </c>
      <c r="G4236" s="2">
        <f t="shared" si="1402"/>
        <v>217</v>
      </c>
      <c r="H4236" t="str">
        <f t="shared" si="1403"/>
        <v>Weekend</v>
      </c>
      <c r="I4236">
        <f t="shared" si="1404"/>
        <v>32</v>
      </c>
      <c r="J4236" t="str">
        <f t="shared" si="1405"/>
        <v>August</v>
      </c>
      <c r="K4236">
        <f t="shared" si="1406"/>
        <v>8</v>
      </c>
      <c r="L4236" s="1" t="str">
        <f t="shared" si="1407"/>
        <v>N</v>
      </c>
      <c r="M4236">
        <f t="shared" si="1408"/>
        <v>3</v>
      </c>
      <c r="N4236">
        <f t="shared" si="1409"/>
        <v>2011</v>
      </c>
      <c r="O4236" t="str">
        <f t="shared" si="1410"/>
        <v>2011-08</v>
      </c>
      <c r="P4236" t="str">
        <f t="shared" si="1411"/>
        <v>2011Q3</v>
      </c>
      <c r="Q4236">
        <f t="shared" si="1412"/>
        <v>2</v>
      </c>
      <c r="R4236">
        <f t="shared" si="1413"/>
        <v>1</v>
      </c>
      <c r="S4236">
        <f t="shared" si="1414"/>
        <v>2012</v>
      </c>
      <c r="T4236" t="str">
        <f t="shared" si="1415"/>
        <v>FY2012-02</v>
      </c>
      <c r="U4236" t="str">
        <f t="shared" si="1416"/>
        <v>FY2012Q1</v>
      </c>
    </row>
    <row r="4237" spans="1:21" x14ac:dyDescent="0.25">
      <c r="A4237" t="str">
        <f t="shared" si="1397"/>
        <v>20110806</v>
      </c>
      <c r="B4237" s="1">
        <f t="shared" si="1396"/>
        <v>40761</v>
      </c>
      <c r="C4237" s="1" t="str">
        <f t="shared" si="1398"/>
        <v>2011/08/06</v>
      </c>
      <c r="D4237">
        <f t="shared" si="1399"/>
        <v>7</v>
      </c>
      <c r="E4237" t="str">
        <f t="shared" si="1400"/>
        <v>Saturday</v>
      </c>
      <c r="F4237">
        <f t="shared" si="1401"/>
        <v>6</v>
      </c>
      <c r="G4237" s="2">
        <f t="shared" si="1402"/>
        <v>218</v>
      </c>
      <c r="H4237" t="str">
        <f t="shared" si="1403"/>
        <v>Weekend</v>
      </c>
      <c r="I4237">
        <f t="shared" si="1404"/>
        <v>32</v>
      </c>
      <c r="J4237" t="str">
        <f t="shared" si="1405"/>
        <v>August</v>
      </c>
      <c r="K4237">
        <f t="shared" si="1406"/>
        <v>8</v>
      </c>
      <c r="L4237" s="1" t="str">
        <f t="shared" si="1407"/>
        <v>N</v>
      </c>
      <c r="M4237">
        <f t="shared" si="1408"/>
        <v>3</v>
      </c>
      <c r="N4237">
        <f t="shared" si="1409"/>
        <v>2011</v>
      </c>
      <c r="O4237" t="str">
        <f t="shared" si="1410"/>
        <v>2011-08</v>
      </c>
      <c r="P4237" t="str">
        <f t="shared" si="1411"/>
        <v>2011Q3</v>
      </c>
      <c r="Q4237">
        <f t="shared" si="1412"/>
        <v>2</v>
      </c>
      <c r="R4237">
        <f t="shared" si="1413"/>
        <v>1</v>
      </c>
      <c r="S4237">
        <f t="shared" si="1414"/>
        <v>2012</v>
      </c>
      <c r="T4237" t="str">
        <f t="shared" si="1415"/>
        <v>FY2012-02</v>
      </c>
      <c r="U4237" t="str">
        <f t="shared" si="1416"/>
        <v>FY2012Q1</v>
      </c>
    </row>
    <row r="4238" spans="1:21" x14ac:dyDescent="0.25">
      <c r="A4238" t="str">
        <f t="shared" si="1397"/>
        <v>20110807</v>
      </c>
      <c r="B4238" s="1">
        <f t="shared" si="1396"/>
        <v>40762</v>
      </c>
      <c r="C4238" s="1" t="str">
        <f t="shared" si="1398"/>
        <v>2011/08/07</v>
      </c>
      <c r="D4238">
        <f t="shared" si="1399"/>
        <v>1</v>
      </c>
      <c r="E4238" t="str">
        <f t="shared" si="1400"/>
        <v>Sunday</v>
      </c>
      <c r="F4238">
        <f t="shared" si="1401"/>
        <v>7</v>
      </c>
      <c r="G4238" s="2">
        <f t="shared" si="1402"/>
        <v>219</v>
      </c>
      <c r="H4238" t="str">
        <f t="shared" si="1403"/>
        <v>Weekday</v>
      </c>
      <c r="I4238">
        <f t="shared" si="1404"/>
        <v>33</v>
      </c>
      <c r="J4238" t="str">
        <f t="shared" si="1405"/>
        <v>August</v>
      </c>
      <c r="K4238">
        <f t="shared" si="1406"/>
        <v>8</v>
      </c>
      <c r="L4238" s="1" t="str">
        <f t="shared" si="1407"/>
        <v>N</v>
      </c>
      <c r="M4238">
        <f t="shared" si="1408"/>
        <v>3</v>
      </c>
      <c r="N4238">
        <f t="shared" si="1409"/>
        <v>2011</v>
      </c>
      <c r="O4238" t="str">
        <f t="shared" si="1410"/>
        <v>2011-08</v>
      </c>
      <c r="P4238" t="str">
        <f t="shared" si="1411"/>
        <v>2011Q3</v>
      </c>
      <c r="Q4238">
        <f t="shared" si="1412"/>
        <v>2</v>
      </c>
      <c r="R4238">
        <f t="shared" si="1413"/>
        <v>1</v>
      </c>
      <c r="S4238">
        <f t="shared" si="1414"/>
        <v>2012</v>
      </c>
      <c r="T4238" t="str">
        <f t="shared" si="1415"/>
        <v>FY2012-02</v>
      </c>
      <c r="U4238" t="str">
        <f t="shared" si="1416"/>
        <v>FY2012Q1</v>
      </c>
    </row>
    <row r="4239" spans="1:21" x14ac:dyDescent="0.25">
      <c r="A4239" t="str">
        <f t="shared" si="1397"/>
        <v>20110808</v>
      </c>
      <c r="B4239" s="1">
        <f t="shared" si="1396"/>
        <v>40763</v>
      </c>
      <c r="C4239" s="1" t="str">
        <f t="shared" si="1398"/>
        <v>2011/08/08</v>
      </c>
      <c r="D4239">
        <f t="shared" si="1399"/>
        <v>2</v>
      </c>
      <c r="E4239" t="str">
        <f t="shared" si="1400"/>
        <v>Monday</v>
      </c>
      <c r="F4239">
        <f t="shared" si="1401"/>
        <v>8</v>
      </c>
      <c r="G4239" s="2">
        <f t="shared" si="1402"/>
        <v>220</v>
      </c>
      <c r="H4239" t="str">
        <f t="shared" si="1403"/>
        <v>Weekday</v>
      </c>
      <c r="I4239">
        <f t="shared" si="1404"/>
        <v>33</v>
      </c>
      <c r="J4239" t="str">
        <f t="shared" si="1405"/>
        <v>August</v>
      </c>
      <c r="K4239">
        <f t="shared" si="1406"/>
        <v>8</v>
      </c>
      <c r="L4239" s="1" t="str">
        <f t="shared" si="1407"/>
        <v>N</v>
      </c>
      <c r="M4239">
        <f t="shared" si="1408"/>
        <v>3</v>
      </c>
      <c r="N4239">
        <f t="shared" si="1409"/>
        <v>2011</v>
      </c>
      <c r="O4239" t="str">
        <f t="shared" si="1410"/>
        <v>2011-08</v>
      </c>
      <c r="P4239" t="str">
        <f t="shared" si="1411"/>
        <v>2011Q3</v>
      </c>
      <c r="Q4239">
        <f t="shared" si="1412"/>
        <v>2</v>
      </c>
      <c r="R4239">
        <f t="shared" si="1413"/>
        <v>1</v>
      </c>
      <c r="S4239">
        <f t="shared" si="1414"/>
        <v>2012</v>
      </c>
      <c r="T4239" t="str">
        <f t="shared" si="1415"/>
        <v>FY2012-02</v>
      </c>
      <c r="U4239" t="str">
        <f t="shared" si="1416"/>
        <v>FY2012Q1</v>
      </c>
    </row>
    <row r="4240" spans="1:21" x14ac:dyDescent="0.25">
      <c r="A4240" t="str">
        <f t="shared" si="1397"/>
        <v>20110809</v>
      </c>
      <c r="B4240" s="1">
        <f t="shared" si="1396"/>
        <v>40764</v>
      </c>
      <c r="C4240" s="1" t="str">
        <f t="shared" si="1398"/>
        <v>2011/08/09</v>
      </c>
      <c r="D4240">
        <f t="shared" si="1399"/>
        <v>3</v>
      </c>
      <c r="E4240" t="str">
        <f t="shared" si="1400"/>
        <v>Tuesday</v>
      </c>
      <c r="F4240">
        <f t="shared" si="1401"/>
        <v>9</v>
      </c>
      <c r="G4240" s="2">
        <f t="shared" si="1402"/>
        <v>221</v>
      </c>
      <c r="H4240" t="str">
        <f t="shared" si="1403"/>
        <v>Weekday</v>
      </c>
      <c r="I4240">
        <f t="shared" si="1404"/>
        <v>33</v>
      </c>
      <c r="J4240" t="str">
        <f t="shared" si="1405"/>
        <v>August</v>
      </c>
      <c r="K4240">
        <f t="shared" si="1406"/>
        <v>8</v>
      </c>
      <c r="L4240" s="1" t="str">
        <f t="shared" si="1407"/>
        <v>N</v>
      </c>
      <c r="M4240">
        <f t="shared" si="1408"/>
        <v>3</v>
      </c>
      <c r="N4240">
        <f t="shared" si="1409"/>
        <v>2011</v>
      </c>
      <c r="O4240" t="str">
        <f t="shared" si="1410"/>
        <v>2011-08</v>
      </c>
      <c r="P4240" t="str">
        <f t="shared" si="1411"/>
        <v>2011Q3</v>
      </c>
      <c r="Q4240">
        <f t="shared" si="1412"/>
        <v>2</v>
      </c>
      <c r="R4240">
        <f t="shared" si="1413"/>
        <v>1</v>
      </c>
      <c r="S4240">
        <f t="shared" si="1414"/>
        <v>2012</v>
      </c>
      <c r="T4240" t="str">
        <f t="shared" si="1415"/>
        <v>FY2012-02</v>
      </c>
      <c r="U4240" t="str">
        <f t="shared" si="1416"/>
        <v>FY2012Q1</v>
      </c>
    </row>
    <row r="4241" spans="1:21" x14ac:dyDescent="0.25">
      <c r="A4241" t="str">
        <f t="shared" si="1397"/>
        <v>20110810</v>
      </c>
      <c r="B4241" s="1">
        <f t="shared" si="1396"/>
        <v>40765</v>
      </c>
      <c r="C4241" s="1" t="str">
        <f t="shared" si="1398"/>
        <v>2011/08/10</v>
      </c>
      <c r="D4241">
        <f t="shared" si="1399"/>
        <v>4</v>
      </c>
      <c r="E4241" t="str">
        <f t="shared" si="1400"/>
        <v>Wednesday</v>
      </c>
      <c r="F4241">
        <f t="shared" si="1401"/>
        <v>10</v>
      </c>
      <c r="G4241" s="2">
        <f t="shared" si="1402"/>
        <v>222</v>
      </c>
      <c r="H4241" t="str">
        <f t="shared" si="1403"/>
        <v>Weekday</v>
      </c>
      <c r="I4241">
        <f t="shared" si="1404"/>
        <v>33</v>
      </c>
      <c r="J4241" t="str">
        <f t="shared" si="1405"/>
        <v>August</v>
      </c>
      <c r="K4241">
        <f t="shared" si="1406"/>
        <v>8</v>
      </c>
      <c r="L4241" s="1" t="str">
        <f t="shared" si="1407"/>
        <v>N</v>
      </c>
      <c r="M4241">
        <f t="shared" si="1408"/>
        <v>3</v>
      </c>
      <c r="N4241">
        <f t="shared" si="1409"/>
        <v>2011</v>
      </c>
      <c r="O4241" t="str">
        <f t="shared" si="1410"/>
        <v>2011-08</v>
      </c>
      <c r="P4241" t="str">
        <f t="shared" si="1411"/>
        <v>2011Q3</v>
      </c>
      <c r="Q4241">
        <f t="shared" si="1412"/>
        <v>2</v>
      </c>
      <c r="R4241">
        <f t="shared" si="1413"/>
        <v>1</v>
      </c>
      <c r="S4241">
        <f t="shared" si="1414"/>
        <v>2012</v>
      </c>
      <c r="T4241" t="str">
        <f t="shared" si="1415"/>
        <v>FY2012-02</v>
      </c>
      <c r="U4241" t="str">
        <f t="shared" si="1416"/>
        <v>FY2012Q1</v>
      </c>
    </row>
    <row r="4242" spans="1:21" x14ac:dyDescent="0.25">
      <c r="A4242" t="str">
        <f t="shared" si="1397"/>
        <v>20110811</v>
      </c>
      <c r="B4242" s="1">
        <f t="shared" si="1396"/>
        <v>40766</v>
      </c>
      <c r="C4242" s="1" t="str">
        <f t="shared" si="1398"/>
        <v>2011/08/11</v>
      </c>
      <c r="D4242">
        <f t="shared" si="1399"/>
        <v>5</v>
      </c>
      <c r="E4242" t="str">
        <f t="shared" si="1400"/>
        <v>Thursday</v>
      </c>
      <c r="F4242">
        <f t="shared" si="1401"/>
        <v>11</v>
      </c>
      <c r="G4242" s="2">
        <f t="shared" si="1402"/>
        <v>223</v>
      </c>
      <c r="H4242" t="str">
        <f t="shared" si="1403"/>
        <v>Weekday</v>
      </c>
      <c r="I4242">
        <f t="shared" si="1404"/>
        <v>33</v>
      </c>
      <c r="J4242" t="str">
        <f t="shared" si="1405"/>
        <v>August</v>
      </c>
      <c r="K4242">
        <f t="shared" si="1406"/>
        <v>8</v>
      </c>
      <c r="L4242" s="1" t="str">
        <f t="shared" si="1407"/>
        <v>N</v>
      </c>
      <c r="M4242">
        <f t="shared" si="1408"/>
        <v>3</v>
      </c>
      <c r="N4242">
        <f t="shared" si="1409"/>
        <v>2011</v>
      </c>
      <c r="O4242" t="str">
        <f t="shared" si="1410"/>
        <v>2011-08</v>
      </c>
      <c r="P4242" t="str">
        <f t="shared" si="1411"/>
        <v>2011Q3</v>
      </c>
      <c r="Q4242">
        <f t="shared" si="1412"/>
        <v>2</v>
      </c>
      <c r="R4242">
        <f t="shared" si="1413"/>
        <v>1</v>
      </c>
      <c r="S4242">
        <f t="shared" si="1414"/>
        <v>2012</v>
      </c>
      <c r="T4242" t="str">
        <f t="shared" si="1415"/>
        <v>FY2012-02</v>
      </c>
      <c r="U4242" t="str">
        <f t="shared" si="1416"/>
        <v>FY2012Q1</v>
      </c>
    </row>
    <row r="4243" spans="1:21" x14ac:dyDescent="0.25">
      <c r="A4243" t="str">
        <f t="shared" si="1397"/>
        <v>20110812</v>
      </c>
      <c r="B4243" s="1">
        <f t="shared" si="1396"/>
        <v>40767</v>
      </c>
      <c r="C4243" s="1" t="str">
        <f t="shared" si="1398"/>
        <v>2011/08/12</v>
      </c>
      <c r="D4243">
        <f t="shared" si="1399"/>
        <v>6</v>
      </c>
      <c r="E4243" t="str">
        <f t="shared" si="1400"/>
        <v>Friday</v>
      </c>
      <c r="F4243">
        <f t="shared" si="1401"/>
        <v>12</v>
      </c>
      <c r="G4243" s="2">
        <f t="shared" si="1402"/>
        <v>224</v>
      </c>
      <c r="H4243" t="str">
        <f t="shared" si="1403"/>
        <v>Weekend</v>
      </c>
      <c r="I4243">
        <f t="shared" si="1404"/>
        <v>33</v>
      </c>
      <c r="J4243" t="str">
        <f t="shared" si="1405"/>
        <v>August</v>
      </c>
      <c r="K4243">
        <f t="shared" si="1406"/>
        <v>8</v>
      </c>
      <c r="L4243" s="1" t="str">
        <f t="shared" si="1407"/>
        <v>N</v>
      </c>
      <c r="M4243">
        <f t="shared" si="1408"/>
        <v>3</v>
      </c>
      <c r="N4243">
        <f t="shared" si="1409"/>
        <v>2011</v>
      </c>
      <c r="O4243" t="str">
        <f t="shared" si="1410"/>
        <v>2011-08</v>
      </c>
      <c r="P4243" t="str">
        <f t="shared" si="1411"/>
        <v>2011Q3</v>
      </c>
      <c r="Q4243">
        <f t="shared" si="1412"/>
        <v>2</v>
      </c>
      <c r="R4243">
        <f t="shared" si="1413"/>
        <v>1</v>
      </c>
      <c r="S4243">
        <f t="shared" si="1414"/>
        <v>2012</v>
      </c>
      <c r="T4243" t="str">
        <f t="shared" si="1415"/>
        <v>FY2012-02</v>
      </c>
      <c r="U4243" t="str">
        <f t="shared" si="1416"/>
        <v>FY2012Q1</v>
      </c>
    </row>
    <row r="4244" spans="1:21" x14ac:dyDescent="0.25">
      <c r="A4244" t="str">
        <f t="shared" si="1397"/>
        <v>20110813</v>
      </c>
      <c r="B4244" s="1">
        <f t="shared" si="1396"/>
        <v>40768</v>
      </c>
      <c r="C4244" s="1" t="str">
        <f t="shared" si="1398"/>
        <v>2011/08/13</v>
      </c>
      <c r="D4244">
        <f t="shared" si="1399"/>
        <v>7</v>
      </c>
      <c r="E4244" t="str">
        <f t="shared" si="1400"/>
        <v>Saturday</v>
      </c>
      <c r="F4244">
        <f t="shared" si="1401"/>
        <v>13</v>
      </c>
      <c r="G4244" s="2">
        <f t="shared" si="1402"/>
        <v>225</v>
      </c>
      <c r="H4244" t="str">
        <f t="shared" si="1403"/>
        <v>Weekend</v>
      </c>
      <c r="I4244">
        <f t="shared" si="1404"/>
        <v>33</v>
      </c>
      <c r="J4244" t="str">
        <f t="shared" si="1405"/>
        <v>August</v>
      </c>
      <c r="K4244">
        <f t="shared" si="1406"/>
        <v>8</v>
      </c>
      <c r="L4244" s="1" t="str">
        <f t="shared" si="1407"/>
        <v>N</v>
      </c>
      <c r="M4244">
        <f t="shared" si="1408"/>
        <v>3</v>
      </c>
      <c r="N4244">
        <f t="shared" si="1409"/>
        <v>2011</v>
      </c>
      <c r="O4244" t="str">
        <f t="shared" si="1410"/>
        <v>2011-08</v>
      </c>
      <c r="P4244" t="str">
        <f t="shared" si="1411"/>
        <v>2011Q3</v>
      </c>
      <c r="Q4244">
        <f t="shared" si="1412"/>
        <v>2</v>
      </c>
      <c r="R4244">
        <f t="shared" si="1413"/>
        <v>1</v>
      </c>
      <c r="S4244">
        <f t="shared" si="1414"/>
        <v>2012</v>
      </c>
      <c r="T4244" t="str">
        <f t="shared" si="1415"/>
        <v>FY2012-02</v>
      </c>
      <c r="U4244" t="str">
        <f t="shared" si="1416"/>
        <v>FY2012Q1</v>
      </c>
    </row>
    <row r="4245" spans="1:21" x14ac:dyDescent="0.25">
      <c r="A4245" t="str">
        <f t="shared" si="1397"/>
        <v>20110814</v>
      </c>
      <c r="B4245" s="1">
        <f t="shared" si="1396"/>
        <v>40769</v>
      </c>
      <c r="C4245" s="1" t="str">
        <f t="shared" si="1398"/>
        <v>2011/08/14</v>
      </c>
      <c r="D4245">
        <f t="shared" si="1399"/>
        <v>1</v>
      </c>
      <c r="E4245" t="str">
        <f t="shared" si="1400"/>
        <v>Sunday</v>
      </c>
      <c r="F4245">
        <f t="shared" si="1401"/>
        <v>14</v>
      </c>
      <c r="G4245" s="2">
        <f t="shared" si="1402"/>
        <v>226</v>
      </c>
      <c r="H4245" t="str">
        <f t="shared" si="1403"/>
        <v>Weekday</v>
      </c>
      <c r="I4245">
        <f t="shared" si="1404"/>
        <v>34</v>
      </c>
      <c r="J4245" t="str">
        <f t="shared" si="1405"/>
        <v>August</v>
      </c>
      <c r="K4245">
        <f t="shared" si="1406"/>
        <v>8</v>
      </c>
      <c r="L4245" s="1" t="str">
        <f t="shared" si="1407"/>
        <v>N</v>
      </c>
      <c r="M4245">
        <f t="shared" si="1408"/>
        <v>3</v>
      </c>
      <c r="N4245">
        <f t="shared" si="1409"/>
        <v>2011</v>
      </c>
      <c r="O4245" t="str">
        <f t="shared" si="1410"/>
        <v>2011-08</v>
      </c>
      <c r="P4245" t="str">
        <f t="shared" si="1411"/>
        <v>2011Q3</v>
      </c>
      <c r="Q4245">
        <f t="shared" si="1412"/>
        <v>2</v>
      </c>
      <c r="R4245">
        <f t="shared" si="1413"/>
        <v>1</v>
      </c>
      <c r="S4245">
        <f t="shared" si="1414"/>
        <v>2012</v>
      </c>
      <c r="T4245" t="str">
        <f t="shared" si="1415"/>
        <v>FY2012-02</v>
      </c>
      <c r="U4245" t="str">
        <f t="shared" si="1416"/>
        <v>FY2012Q1</v>
      </c>
    </row>
    <row r="4246" spans="1:21" x14ac:dyDescent="0.25">
      <c r="A4246" t="str">
        <f t="shared" si="1397"/>
        <v>20110815</v>
      </c>
      <c r="B4246" s="1">
        <f t="shared" si="1396"/>
        <v>40770</v>
      </c>
      <c r="C4246" s="1" t="str">
        <f t="shared" si="1398"/>
        <v>2011/08/15</v>
      </c>
      <c r="D4246">
        <f t="shared" si="1399"/>
        <v>2</v>
      </c>
      <c r="E4246" t="str">
        <f t="shared" si="1400"/>
        <v>Monday</v>
      </c>
      <c r="F4246">
        <f t="shared" si="1401"/>
        <v>15</v>
      </c>
      <c r="G4246" s="2">
        <f t="shared" si="1402"/>
        <v>227</v>
      </c>
      <c r="H4246" t="str">
        <f t="shared" si="1403"/>
        <v>Weekday</v>
      </c>
      <c r="I4246">
        <f t="shared" si="1404"/>
        <v>34</v>
      </c>
      <c r="J4246" t="str">
        <f t="shared" si="1405"/>
        <v>August</v>
      </c>
      <c r="K4246">
        <f t="shared" si="1406"/>
        <v>8</v>
      </c>
      <c r="L4246" s="1" t="str">
        <f t="shared" si="1407"/>
        <v>N</v>
      </c>
      <c r="M4246">
        <f t="shared" si="1408"/>
        <v>3</v>
      </c>
      <c r="N4246">
        <f t="shared" si="1409"/>
        <v>2011</v>
      </c>
      <c r="O4246" t="str">
        <f t="shared" si="1410"/>
        <v>2011-08</v>
      </c>
      <c r="P4246" t="str">
        <f t="shared" si="1411"/>
        <v>2011Q3</v>
      </c>
      <c r="Q4246">
        <f t="shared" si="1412"/>
        <v>2</v>
      </c>
      <c r="R4246">
        <f t="shared" si="1413"/>
        <v>1</v>
      </c>
      <c r="S4246">
        <f t="shared" si="1414"/>
        <v>2012</v>
      </c>
      <c r="T4246" t="str">
        <f t="shared" si="1415"/>
        <v>FY2012-02</v>
      </c>
      <c r="U4246" t="str">
        <f t="shared" si="1416"/>
        <v>FY2012Q1</v>
      </c>
    </row>
    <row r="4247" spans="1:21" x14ac:dyDescent="0.25">
      <c r="A4247" t="str">
        <f t="shared" si="1397"/>
        <v>20110816</v>
      </c>
      <c r="B4247" s="1">
        <f t="shared" si="1396"/>
        <v>40771</v>
      </c>
      <c r="C4247" s="1" t="str">
        <f t="shared" si="1398"/>
        <v>2011/08/16</v>
      </c>
      <c r="D4247">
        <f t="shared" si="1399"/>
        <v>3</v>
      </c>
      <c r="E4247" t="str">
        <f t="shared" si="1400"/>
        <v>Tuesday</v>
      </c>
      <c r="F4247">
        <f t="shared" si="1401"/>
        <v>16</v>
      </c>
      <c r="G4247" s="2">
        <f t="shared" si="1402"/>
        <v>228</v>
      </c>
      <c r="H4247" t="str">
        <f t="shared" si="1403"/>
        <v>Weekday</v>
      </c>
      <c r="I4247">
        <f t="shared" si="1404"/>
        <v>34</v>
      </c>
      <c r="J4247" t="str">
        <f t="shared" si="1405"/>
        <v>August</v>
      </c>
      <c r="K4247">
        <f t="shared" si="1406"/>
        <v>8</v>
      </c>
      <c r="L4247" s="1" t="str">
        <f t="shared" si="1407"/>
        <v>N</v>
      </c>
      <c r="M4247">
        <f t="shared" si="1408"/>
        <v>3</v>
      </c>
      <c r="N4247">
        <f t="shared" si="1409"/>
        <v>2011</v>
      </c>
      <c r="O4247" t="str">
        <f t="shared" si="1410"/>
        <v>2011-08</v>
      </c>
      <c r="P4247" t="str">
        <f t="shared" si="1411"/>
        <v>2011Q3</v>
      </c>
      <c r="Q4247">
        <f t="shared" si="1412"/>
        <v>2</v>
      </c>
      <c r="R4247">
        <f t="shared" si="1413"/>
        <v>1</v>
      </c>
      <c r="S4247">
        <f t="shared" si="1414"/>
        <v>2012</v>
      </c>
      <c r="T4247" t="str">
        <f t="shared" si="1415"/>
        <v>FY2012-02</v>
      </c>
      <c r="U4247" t="str">
        <f t="shared" si="1416"/>
        <v>FY2012Q1</v>
      </c>
    </row>
    <row r="4248" spans="1:21" x14ac:dyDescent="0.25">
      <c r="A4248" t="str">
        <f t="shared" si="1397"/>
        <v>20110817</v>
      </c>
      <c r="B4248" s="1">
        <f t="shared" si="1396"/>
        <v>40772</v>
      </c>
      <c r="C4248" s="1" t="str">
        <f t="shared" si="1398"/>
        <v>2011/08/17</v>
      </c>
      <c r="D4248">
        <f t="shared" si="1399"/>
        <v>4</v>
      </c>
      <c r="E4248" t="str">
        <f t="shared" si="1400"/>
        <v>Wednesday</v>
      </c>
      <c r="F4248">
        <f t="shared" si="1401"/>
        <v>17</v>
      </c>
      <c r="G4248" s="2">
        <f t="shared" si="1402"/>
        <v>229</v>
      </c>
      <c r="H4248" t="str">
        <f t="shared" si="1403"/>
        <v>Weekday</v>
      </c>
      <c r="I4248">
        <f t="shared" si="1404"/>
        <v>34</v>
      </c>
      <c r="J4248" t="str">
        <f t="shared" si="1405"/>
        <v>August</v>
      </c>
      <c r="K4248">
        <f t="shared" si="1406"/>
        <v>8</v>
      </c>
      <c r="L4248" s="1" t="str">
        <f t="shared" si="1407"/>
        <v>N</v>
      </c>
      <c r="M4248">
        <f t="shared" si="1408"/>
        <v>3</v>
      </c>
      <c r="N4248">
        <f t="shared" si="1409"/>
        <v>2011</v>
      </c>
      <c r="O4248" t="str">
        <f t="shared" si="1410"/>
        <v>2011-08</v>
      </c>
      <c r="P4248" t="str">
        <f t="shared" si="1411"/>
        <v>2011Q3</v>
      </c>
      <c r="Q4248">
        <f t="shared" si="1412"/>
        <v>2</v>
      </c>
      <c r="R4248">
        <f t="shared" si="1413"/>
        <v>1</v>
      </c>
      <c r="S4248">
        <f t="shared" si="1414"/>
        <v>2012</v>
      </c>
      <c r="T4248" t="str">
        <f t="shared" si="1415"/>
        <v>FY2012-02</v>
      </c>
      <c r="U4248" t="str">
        <f t="shared" si="1416"/>
        <v>FY2012Q1</v>
      </c>
    </row>
    <row r="4249" spans="1:21" x14ac:dyDescent="0.25">
      <c r="A4249" t="str">
        <f t="shared" si="1397"/>
        <v>20110818</v>
      </c>
      <c r="B4249" s="1">
        <f t="shared" si="1396"/>
        <v>40773</v>
      </c>
      <c r="C4249" s="1" t="str">
        <f t="shared" si="1398"/>
        <v>2011/08/18</v>
      </c>
      <c r="D4249">
        <f t="shared" si="1399"/>
        <v>5</v>
      </c>
      <c r="E4249" t="str">
        <f t="shared" si="1400"/>
        <v>Thursday</v>
      </c>
      <c r="F4249">
        <f t="shared" si="1401"/>
        <v>18</v>
      </c>
      <c r="G4249" s="2">
        <f t="shared" si="1402"/>
        <v>230</v>
      </c>
      <c r="H4249" t="str">
        <f t="shared" si="1403"/>
        <v>Weekday</v>
      </c>
      <c r="I4249">
        <f t="shared" si="1404"/>
        <v>34</v>
      </c>
      <c r="J4249" t="str">
        <f t="shared" si="1405"/>
        <v>August</v>
      </c>
      <c r="K4249">
        <f t="shared" si="1406"/>
        <v>8</v>
      </c>
      <c r="L4249" s="1" t="str">
        <f t="shared" si="1407"/>
        <v>N</v>
      </c>
      <c r="M4249">
        <f t="shared" si="1408"/>
        <v>3</v>
      </c>
      <c r="N4249">
        <f t="shared" si="1409"/>
        <v>2011</v>
      </c>
      <c r="O4249" t="str">
        <f t="shared" si="1410"/>
        <v>2011-08</v>
      </c>
      <c r="P4249" t="str">
        <f t="shared" si="1411"/>
        <v>2011Q3</v>
      </c>
      <c r="Q4249">
        <f t="shared" si="1412"/>
        <v>2</v>
      </c>
      <c r="R4249">
        <f t="shared" si="1413"/>
        <v>1</v>
      </c>
      <c r="S4249">
        <f t="shared" si="1414"/>
        <v>2012</v>
      </c>
      <c r="T4249" t="str">
        <f t="shared" si="1415"/>
        <v>FY2012-02</v>
      </c>
      <c r="U4249" t="str">
        <f t="shared" si="1416"/>
        <v>FY2012Q1</v>
      </c>
    </row>
    <row r="4250" spans="1:21" x14ac:dyDescent="0.25">
      <c r="A4250" t="str">
        <f t="shared" si="1397"/>
        <v>20110819</v>
      </c>
      <c r="B4250" s="1">
        <f t="shared" ref="B4250:B4313" si="1417">B4249+1</f>
        <v>40774</v>
      </c>
      <c r="C4250" s="1" t="str">
        <f t="shared" si="1398"/>
        <v>2011/08/19</v>
      </c>
      <c r="D4250">
        <f t="shared" si="1399"/>
        <v>6</v>
      </c>
      <c r="E4250" t="str">
        <f t="shared" si="1400"/>
        <v>Friday</v>
      </c>
      <c r="F4250">
        <f t="shared" si="1401"/>
        <v>19</v>
      </c>
      <c r="G4250" s="2">
        <f t="shared" si="1402"/>
        <v>231</v>
      </c>
      <c r="H4250" t="str">
        <f t="shared" si="1403"/>
        <v>Weekend</v>
      </c>
      <c r="I4250">
        <f t="shared" si="1404"/>
        <v>34</v>
      </c>
      <c r="J4250" t="str">
        <f t="shared" si="1405"/>
        <v>August</v>
      </c>
      <c r="K4250">
        <f t="shared" si="1406"/>
        <v>8</v>
      </c>
      <c r="L4250" s="1" t="str">
        <f t="shared" si="1407"/>
        <v>N</v>
      </c>
      <c r="M4250">
        <f t="shared" si="1408"/>
        <v>3</v>
      </c>
      <c r="N4250">
        <f t="shared" si="1409"/>
        <v>2011</v>
      </c>
      <c r="O4250" t="str">
        <f t="shared" si="1410"/>
        <v>2011-08</v>
      </c>
      <c r="P4250" t="str">
        <f t="shared" si="1411"/>
        <v>2011Q3</v>
      </c>
      <c r="Q4250">
        <f t="shared" si="1412"/>
        <v>2</v>
      </c>
      <c r="R4250">
        <f t="shared" si="1413"/>
        <v>1</v>
      </c>
      <c r="S4250">
        <f t="shared" si="1414"/>
        <v>2012</v>
      </c>
      <c r="T4250" t="str">
        <f t="shared" si="1415"/>
        <v>FY2012-02</v>
      </c>
      <c r="U4250" t="str">
        <f t="shared" si="1416"/>
        <v>FY2012Q1</v>
      </c>
    </row>
    <row r="4251" spans="1:21" x14ac:dyDescent="0.25">
      <c r="A4251" t="str">
        <f t="shared" ref="A4251:A4314" si="1418">TEXT(B4251,"yyyymmdd")</f>
        <v>20110820</v>
      </c>
      <c r="B4251" s="1">
        <f t="shared" si="1417"/>
        <v>40775</v>
      </c>
      <c r="C4251" s="1" t="str">
        <f t="shared" ref="C4251:C4314" si="1419">TEXT(B4251,"yyyy/mm/dd")</f>
        <v>2011/08/20</v>
      </c>
      <c r="D4251">
        <f t="shared" ref="D4251:D4314" si="1420">WEEKDAY(B4251)</f>
        <v>7</v>
      </c>
      <c r="E4251" t="str">
        <f t="shared" ref="E4251:E4314" si="1421">TEXT(C4251, "dddd")</f>
        <v>Saturday</v>
      </c>
      <c r="F4251">
        <f t="shared" ref="F4251:F4314" si="1422">DAY(B4251)</f>
        <v>20</v>
      </c>
      <c r="G4251" s="2">
        <f t="shared" ref="G4251:G4314" si="1423">B4251-DATEVALUE("1/1/"&amp;YEAR(B4251))+1</f>
        <v>232</v>
      </c>
      <c r="H4251" t="str">
        <f t="shared" ref="H4251:H4314" si="1424">IF(D4251&lt;6,"Weekday","Weekend")</f>
        <v>Weekend</v>
      </c>
      <c r="I4251">
        <f t="shared" ref="I4251:I4314" si="1425">WEEKNUM(C4251,1)</f>
        <v>34</v>
      </c>
      <c r="J4251" t="str">
        <f t="shared" ref="J4251:J4314" si="1426">TEXT(B4251,"Mmmm")</f>
        <v>August</v>
      </c>
      <c r="K4251">
        <f t="shared" ref="K4251:K4314" si="1427">MONTH(B4251)</f>
        <v>8</v>
      </c>
      <c r="L4251" s="1" t="str">
        <f t="shared" ref="L4251:L4314" si="1428">IF(B4251=EOMONTH(B4251,0),"Y","N")</f>
        <v>N</v>
      </c>
      <c r="M4251">
        <f t="shared" ref="M4251:M4314" si="1429">IF(K4251&lt;4,1,IF(K4251&lt;7,2,IF(K4251&lt;10,3,4)))</f>
        <v>3</v>
      </c>
      <c r="N4251">
        <f t="shared" ref="N4251:N4314" si="1430">YEAR(B4251)</f>
        <v>2011</v>
      </c>
      <c r="O4251" t="str">
        <f t="shared" ref="O4251:O4314" si="1431">N4251&amp;"-"&amp;IF(K4251&lt;10,"0","")&amp;K4251</f>
        <v>2011-08</v>
      </c>
      <c r="P4251" t="str">
        <f t="shared" ref="P4251:P4314" si="1432">N4251&amp;"Q"&amp;M4251</f>
        <v>2011Q3</v>
      </c>
      <c r="Q4251">
        <f t="shared" ref="Q4251:Q4314" si="1433">IF(K4251&lt;7,K4251+6,K4251-6)</f>
        <v>2</v>
      </c>
      <c r="R4251">
        <f t="shared" ref="R4251:R4314" si="1434">IF(Q4251&lt;4,1,IF(Q4251&lt;7,2,IF(Q4251&lt;10,3,4)))</f>
        <v>1</v>
      </c>
      <c r="S4251">
        <f t="shared" ref="S4251:S4314" si="1435">IF(K4251&lt;7,N4251,N4251+1)</f>
        <v>2012</v>
      </c>
      <c r="T4251" t="str">
        <f t="shared" ref="T4251:T4314" si="1436">"FY"&amp;S4251&amp;"-"&amp;IF(Q4251&lt;10,"0","")&amp;Q4251</f>
        <v>FY2012-02</v>
      </c>
      <c r="U4251" t="str">
        <f t="shared" ref="U4251:U4314" si="1437">"FY"&amp;S4251&amp;"Q"&amp;R4251</f>
        <v>FY2012Q1</v>
      </c>
    </row>
    <row r="4252" spans="1:21" x14ac:dyDescent="0.25">
      <c r="A4252" t="str">
        <f t="shared" si="1418"/>
        <v>20110821</v>
      </c>
      <c r="B4252" s="1">
        <f t="shared" si="1417"/>
        <v>40776</v>
      </c>
      <c r="C4252" s="1" t="str">
        <f t="shared" si="1419"/>
        <v>2011/08/21</v>
      </c>
      <c r="D4252">
        <f t="shared" si="1420"/>
        <v>1</v>
      </c>
      <c r="E4252" t="str">
        <f t="shared" si="1421"/>
        <v>Sunday</v>
      </c>
      <c r="F4252">
        <f t="shared" si="1422"/>
        <v>21</v>
      </c>
      <c r="G4252" s="2">
        <f t="shared" si="1423"/>
        <v>233</v>
      </c>
      <c r="H4252" t="str">
        <f t="shared" si="1424"/>
        <v>Weekday</v>
      </c>
      <c r="I4252">
        <f t="shared" si="1425"/>
        <v>35</v>
      </c>
      <c r="J4252" t="str">
        <f t="shared" si="1426"/>
        <v>August</v>
      </c>
      <c r="K4252">
        <f t="shared" si="1427"/>
        <v>8</v>
      </c>
      <c r="L4252" s="1" t="str">
        <f t="shared" si="1428"/>
        <v>N</v>
      </c>
      <c r="M4252">
        <f t="shared" si="1429"/>
        <v>3</v>
      </c>
      <c r="N4252">
        <f t="shared" si="1430"/>
        <v>2011</v>
      </c>
      <c r="O4252" t="str">
        <f t="shared" si="1431"/>
        <v>2011-08</v>
      </c>
      <c r="P4252" t="str">
        <f t="shared" si="1432"/>
        <v>2011Q3</v>
      </c>
      <c r="Q4252">
        <f t="shared" si="1433"/>
        <v>2</v>
      </c>
      <c r="R4252">
        <f t="shared" si="1434"/>
        <v>1</v>
      </c>
      <c r="S4252">
        <f t="shared" si="1435"/>
        <v>2012</v>
      </c>
      <c r="T4252" t="str">
        <f t="shared" si="1436"/>
        <v>FY2012-02</v>
      </c>
      <c r="U4252" t="str">
        <f t="shared" si="1437"/>
        <v>FY2012Q1</v>
      </c>
    </row>
    <row r="4253" spans="1:21" x14ac:dyDescent="0.25">
      <c r="A4253" t="str">
        <f t="shared" si="1418"/>
        <v>20110822</v>
      </c>
      <c r="B4253" s="1">
        <f t="shared" si="1417"/>
        <v>40777</v>
      </c>
      <c r="C4253" s="1" t="str">
        <f t="shared" si="1419"/>
        <v>2011/08/22</v>
      </c>
      <c r="D4253">
        <f t="shared" si="1420"/>
        <v>2</v>
      </c>
      <c r="E4253" t="str">
        <f t="shared" si="1421"/>
        <v>Monday</v>
      </c>
      <c r="F4253">
        <f t="shared" si="1422"/>
        <v>22</v>
      </c>
      <c r="G4253" s="2">
        <f t="shared" si="1423"/>
        <v>234</v>
      </c>
      <c r="H4253" t="str">
        <f t="shared" si="1424"/>
        <v>Weekday</v>
      </c>
      <c r="I4253">
        <f t="shared" si="1425"/>
        <v>35</v>
      </c>
      <c r="J4253" t="str">
        <f t="shared" si="1426"/>
        <v>August</v>
      </c>
      <c r="K4253">
        <f t="shared" si="1427"/>
        <v>8</v>
      </c>
      <c r="L4253" s="1" t="str">
        <f t="shared" si="1428"/>
        <v>N</v>
      </c>
      <c r="M4253">
        <f t="shared" si="1429"/>
        <v>3</v>
      </c>
      <c r="N4253">
        <f t="shared" si="1430"/>
        <v>2011</v>
      </c>
      <c r="O4253" t="str">
        <f t="shared" si="1431"/>
        <v>2011-08</v>
      </c>
      <c r="P4253" t="str">
        <f t="shared" si="1432"/>
        <v>2011Q3</v>
      </c>
      <c r="Q4253">
        <f t="shared" si="1433"/>
        <v>2</v>
      </c>
      <c r="R4253">
        <f t="shared" si="1434"/>
        <v>1</v>
      </c>
      <c r="S4253">
        <f t="shared" si="1435"/>
        <v>2012</v>
      </c>
      <c r="T4253" t="str">
        <f t="shared" si="1436"/>
        <v>FY2012-02</v>
      </c>
      <c r="U4253" t="str">
        <f t="shared" si="1437"/>
        <v>FY2012Q1</v>
      </c>
    </row>
    <row r="4254" spans="1:21" x14ac:dyDescent="0.25">
      <c r="A4254" t="str">
        <f t="shared" si="1418"/>
        <v>20110823</v>
      </c>
      <c r="B4254" s="1">
        <f t="shared" si="1417"/>
        <v>40778</v>
      </c>
      <c r="C4254" s="1" t="str">
        <f t="shared" si="1419"/>
        <v>2011/08/23</v>
      </c>
      <c r="D4254">
        <f t="shared" si="1420"/>
        <v>3</v>
      </c>
      <c r="E4254" t="str">
        <f t="shared" si="1421"/>
        <v>Tuesday</v>
      </c>
      <c r="F4254">
        <f t="shared" si="1422"/>
        <v>23</v>
      </c>
      <c r="G4254" s="2">
        <f t="shared" si="1423"/>
        <v>235</v>
      </c>
      <c r="H4254" t="str">
        <f t="shared" si="1424"/>
        <v>Weekday</v>
      </c>
      <c r="I4254">
        <f t="shared" si="1425"/>
        <v>35</v>
      </c>
      <c r="J4254" t="str">
        <f t="shared" si="1426"/>
        <v>August</v>
      </c>
      <c r="K4254">
        <f t="shared" si="1427"/>
        <v>8</v>
      </c>
      <c r="L4254" s="1" t="str">
        <f t="shared" si="1428"/>
        <v>N</v>
      </c>
      <c r="M4254">
        <f t="shared" si="1429"/>
        <v>3</v>
      </c>
      <c r="N4254">
        <f t="shared" si="1430"/>
        <v>2011</v>
      </c>
      <c r="O4254" t="str">
        <f t="shared" si="1431"/>
        <v>2011-08</v>
      </c>
      <c r="P4254" t="str">
        <f t="shared" si="1432"/>
        <v>2011Q3</v>
      </c>
      <c r="Q4254">
        <f t="shared" si="1433"/>
        <v>2</v>
      </c>
      <c r="R4254">
        <f t="shared" si="1434"/>
        <v>1</v>
      </c>
      <c r="S4254">
        <f t="shared" si="1435"/>
        <v>2012</v>
      </c>
      <c r="T4254" t="str">
        <f t="shared" si="1436"/>
        <v>FY2012-02</v>
      </c>
      <c r="U4254" t="str">
        <f t="shared" si="1437"/>
        <v>FY2012Q1</v>
      </c>
    </row>
    <row r="4255" spans="1:21" x14ac:dyDescent="0.25">
      <c r="A4255" t="str">
        <f t="shared" si="1418"/>
        <v>20110824</v>
      </c>
      <c r="B4255" s="1">
        <f t="shared" si="1417"/>
        <v>40779</v>
      </c>
      <c r="C4255" s="1" t="str">
        <f t="shared" si="1419"/>
        <v>2011/08/24</v>
      </c>
      <c r="D4255">
        <f t="shared" si="1420"/>
        <v>4</v>
      </c>
      <c r="E4255" t="str">
        <f t="shared" si="1421"/>
        <v>Wednesday</v>
      </c>
      <c r="F4255">
        <f t="shared" si="1422"/>
        <v>24</v>
      </c>
      <c r="G4255" s="2">
        <f t="shared" si="1423"/>
        <v>236</v>
      </c>
      <c r="H4255" t="str">
        <f t="shared" si="1424"/>
        <v>Weekday</v>
      </c>
      <c r="I4255">
        <f t="shared" si="1425"/>
        <v>35</v>
      </c>
      <c r="J4255" t="str">
        <f t="shared" si="1426"/>
        <v>August</v>
      </c>
      <c r="K4255">
        <f t="shared" si="1427"/>
        <v>8</v>
      </c>
      <c r="L4255" s="1" t="str">
        <f t="shared" si="1428"/>
        <v>N</v>
      </c>
      <c r="M4255">
        <f t="shared" si="1429"/>
        <v>3</v>
      </c>
      <c r="N4255">
        <f t="shared" si="1430"/>
        <v>2011</v>
      </c>
      <c r="O4255" t="str">
        <f t="shared" si="1431"/>
        <v>2011-08</v>
      </c>
      <c r="P4255" t="str">
        <f t="shared" si="1432"/>
        <v>2011Q3</v>
      </c>
      <c r="Q4255">
        <f t="shared" si="1433"/>
        <v>2</v>
      </c>
      <c r="R4255">
        <f t="shared" si="1434"/>
        <v>1</v>
      </c>
      <c r="S4255">
        <f t="shared" si="1435"/>
        <v>2012</v>
      </c>
      <c r="T4255" t="str">
        <f t="shared" si="1436"/>
        <v>FY2012-02</v>
      </c>
      <c r="U4255" t="str">
        <f t="shared" si="1437"/>
        <v>FY2012Q1</v>
      </c>
    </row>
    <row r="4256" spans="1:21" x14ac:dyDescent="0.25">
      <c r="A4256" t="str">
        <f t="shared" si="1418"/>
        <v>20110825</v>
      </c>
      <c r="B4256" s="1">
        <f t="shared" si="1417"/>
        <v>40780</v>
      </c>
      <c r="C4256" s="1" t="str">
        <f t="shared" si="1419"/>
        <v>2011/08/25</v>
      </c>
      <c r="D4256">
        <f t="shared" si="1420"/>
        <v>5</v>
      </c>
      <c r="E4256" t="str">
        <f t="shared" si="1421"/>
        <v>Thursday</v>
      </c>
      <c r="F4256">
        <f t="shared" si="1422"/>
        <v>25</v>
      </c>
      <c r="G4256" s="2">
        <f t="shared" si="1423"/>
        <v>237</v>
      </c>
      <c r="H4256" t="str">
        <f t="shared" si="1424"/>
        <v>Weekday</v>
      </c>
      <c r="I4256">
        <f t="shared" si="1425"/>
        <v>35</v>
      </c>
      <c r="J4256" t="str">
        <f t="shared" si="1426"/>
        <v>August</v>
      </c>
      <c r="K4256">
        <f t="shared" si="1427"/>
        <v>8</v>
      </c>
      <c r="L4256" s="1" t="str">
        <f t="shared" si="1428"/>
        <v>N</v>
      </c>
      <c r="M4256">
        <f t="shared" si="1429"/>
        <v>3</v>
      </c>
      <c r="N4256">
        <f t="shared" si="1430"/>
        <v>2011</v>
      </c>
      <c r="O4256" t="str">
        <f t="shared" si="1431"/>
        <v>2011-08</v>
      </c>
      <c r="P4256" t="str">
        <f t="shared" si="1432"/>
        <v>2011Q3</v>
      </c>
      <c r="Q4256">
        <f t="shared" si="1433"/>
        <v>2</v>
      </c>
      <c r="R4256">
        <f t="shared" si="1434"/>
        <v>1</v>
      </c>
      <c r="S4256">
        <f t="shared" si="1435"/>
        <v>2012</v>
      </c>
      <c r="T4256" t="str">
        <f t="shared" si="1436"/>
        <v>FY2012-02</v>
      </c>
      <c r="U4256" t="str">
        <f t="shared" si="1437"/>
        <v>FY2012Q1</v>
      </c>
    </row>
    <row r="4257" spans="1:21" x14ac:dyDescent="0.25">
      <c r="A4257" t="str">
        <f t="shared" si="1418"/>
        <v>20110826</v>
      </c>
      <c r="B4257" s="1">
        <f t="shared" si="1417"/>
        <v>40781</v>
      </c>
      <c r="C4257" s="1" t="str">
        <f t="shared" si="1419"/>
        <v>2011/08/26</v>
      </c>
      <c r="D4257">
        <f t="shared" si="1420"/>
        <v>6</v>
      </c>
      <c r="E4257" t="str">
        <f t="shared" si="1421"/>
        <v>Friday</v>
      </c>
      <c r="F4257">
        <f t="shared" si="1422"/>
        <v>26</v>
      </c>
      <c r="G4257" s="2">
        <f t="shared" si="1423"/>
        <v>238</v>
      </c>
      <c r="H4257" t="str">
        <f t="shared" si="1424"/>
        <v>Weekend</v>
      </c>
      <c r="I4257">
        <f t="shared" si="1425"/>
        <v>35</v>
      </c>
      <c r="J4257" t="str">
        <f t="shared" si="1426"/>
        <v>August</v>
      </c>
      <c r="K4257">
        <f t="shared" si="1427"/>
        <v>8</v>
      </c>
      <c r="L4257" s="1" t="str">
        <f t="shared" si="1428"/>
        <v>N</v>
      </c>
      <c r="M4257">
        <f t="shared" si="1429"/>
        <v>3</v>
      </c>
      <c r="N4257">
        <f t="shared" si="1430"/>
        <v>2011</v>
      </c>
      <c r="O4257" t="str">
        <f t="shared" si="1431"/>
        <v>2011-08</v>
      </c>
      <c r="P4257" t="str">
        <f t="shared" si="1432"/>
        <v>2011Q3</v>
      </c>
      <c r="Q4257">
        <f t="shared" si="1433"/>
        <v>2</v>
      </c>
      <c r="R4257">
        <f t="shared" si="1434"/>
        <v>1</v>
      </c>
      <c r="S4257">
        <f t="shared" si="1435"/>
        <v>2012</v>
      </c>
      <c r="T4257" t="str">
        <f t="shared" si="1436"/>
        <v>FY2012-02</v>
      </c>
      <c r="U4257" t="str">
        <f t="shared" si="1437"/>
        <v>FY2012Q1</v>
      </c>
    </row>
    <row r="4258" spans="1:21" x14ac:dyDescent="0.25">
      <c r="A4258" t="str">
        <f t="shared" si="1418"/>
        <v>20110827</v>
      </c>
      <c r="B4258" s="1">
        <f t="shared" si="1417"/>
        <v>40782</v>
      </c>
      <c r="C4258" s="1" t="str">
        <f t="shared" si="1419"/>
        <v>2011/08/27</v>
      </c>
      <c r="D4258">
        <f t="shared" si="1420"/>
        <v>7</v>
      </c>
      <c r="E4258" t="str">
        <f t="shared" si="1421"/>
        <v>Saturday</v>
      </c>
      <c r="F4258">
        <f t="shared" si="1422"/>
        <v>27</v>
      </c>
      <c r="G4258" s="2">
        <f t="shared" si="1423"/>
        <v>239</v>
      </c>
      <c r="H4258" t="str">
        <f t="shared" si="1424"/>
        <v>Weekend</v>
      </c>
      <c r="I4258">
        <f t="shared" si="1425"/>
        <v>35</v>
      </c>
      <c r="J4258" t="str">
        <f t="shared" si="1426"/>
        <v>August</v>
      </c>
      <c r="K4258">
        <f t="shared" si="1427"/>
        <v>8</v>
      </c>
      <c r="L4258" s="1" t="str">
        <f t="shared" si="1428"/>
        <v>N</v>
      </c>
      <c r="M4258">
        <f t="shared" si="1429"/>
        <v>3</v>
      </c>
      <c r="N4258">
        <f t="shared" si="1430"/>
        <v>2011</v>
      </c>
      <c r="O4258" t="str">
        <f t="shared" si="1431"/>
        <v>2011-08</v>
      </c>
      <c r="P4258" t="str">
        <f t="shared" si="1432"/>
        <v>2011Q3</v>
      </c>
      <c r="Q4258">
        <f t="shared" si="1433"/>
        <v>2</v>
      </c>
      <c r="R4258">
        <f t="shared" si="1434"/>
        <v>1</v>
      </c>
      <c r="S4258">
        <f t="shared" si="1435"/>
        <v>2012</v>
      </c>
      <c r="T4258" t="str">
        <f t="shared" si="1436"/>
        <v>FY2012-02</v>
      </c>
      <c r="U4258" t="str">
        <f t="shared" si="1437"/>
        <v>FY2012Q1</v>
      </c>
    </row>
    <row r="4259" spans="1:21" x14ac:dyDescent="0.25">
      <c r="A4259" t="str">
        <f t="shared" si="1418"/>
        <v>20110828</v>
      </c>
      <c r="B4259" s="1">
        <f t="shared" si="1417"/>
        <v>40783</v>
      </c>
      <c r="C4259" s="1" t="str">
        <f t="shared" si="1419"/>
        <v>2011/08/28</v>
      </c>
      <c r="D4259">
        <f t="shared" si="1420"/>
        <v>1</v>
      </c>
      <c r="E4259" t="str">
        <f t="shared" si="1421"/>
        <v>Sunday</v>
      </c>
      <c r="F4259">
        <f t="shared" si="1422"/>
        <v>28</v>
      </c>
      <c r="G4259" s="2">
        <f t="shared" si="1423"/>
        <v>240</v>
      </c>
      <c r="H4259" t="str">
        <f t="shared" si="1424"/>
        <v>Weekday</v>
      </c>
      <c r="I4259">
        <f t="shared" si="1425"/>
        <v>36</v>
      </c>
      <c r="J4259" t="str">
        <f t="shared" si="1426"/>
        <v>August</v>
      </c>
      <c r="K4259">
        <f t="shared" si="1427"/>
        <v>8</v>
      </c>
      <c r="L4259" s="1" t="str">
        <f t="shared" si="1428"/>
        <v>N</v>
      </c>
      <c r="M4259">
        <f t="shared" si="1429"/>
        <v>3</v>
      </c>
      <c r="N4259">
        <f t="shared" si="1430"/>
        <v>2011</v>
      </c>
      <c r="O4259" t="str">
        <f t="shared" si="1431"/>
        <v>2011-08</v>
      </c>
      <c r="P4259" t="str">
        <f t="shared" si="1432"/>
        <v>2011Q3</v>
      </c>
      <c r="Q4259">
        <f t="shared" si="1433"/>
        <v>2</v>
      </c>
      <c r="R4259">
        <f t="shared" si="1434"/>
        <v>1</v>
      </c>
      <c r="S4259">
        <f t="shared" si="1435"/>
        <v>2012</v>
      </c>
      <c r="T4259" t="str">
        <f t="shared" si="1436"/>
        <v>FY2012-02</v>
      </c>
      <c r="U4259" t="str">
        <f t="shared" si="1437"/>
        <v>FY2012Q1</v>
      </c>
    </row>
    <row r="4260" spans="1:21" x14ac:dyDescent="0.25">
      <c r="A4260" t="str">
        <f t="shared" si="1418"/>
        <v>20110829</v>
      </c>
      <c r="B4260" s="1">
        <f t="shared" si="1417"/>
        <v>40784</v>
      </c>
      <c r="C4260" s="1" t="str">
        <f t="shared" si="1419"/>
        <v>2011/08/29</v>
      </c>
      <c r="D4260">
        <f t="shared" si="1420"/>
        <v>2</v>
      </c>
      <c r="E4260" t="str">
        <f t="shared" si="1421"/>
        <v>Monday</v>
      </c>
      <c r="F4260">
        <f t="shared" si="1422"/>
        <v>29</v>
      </c>
      <c r="G4260" s="2">
        <f t="shared" si="1423"/>
        <v>241</v>
      </c>
      <c r="H4260" t="str">
        <f t="shared" si="1424"/>
        <v>Weekday</v>
      </c>
      <c r="I4260">
        <f t="shared" si="1425"/>
        <v>36</v>
      </c>
      <c r="J4260" t="str">
        <f t="shared" si="1426"/>
        <v>August</v>
      </c>
      <c r="K4260">
        <f t="shared" si="1427"/>
        <v>8</v>
      </c>
      <c r="L4260" s="1" t="str">
        <f t="shared" si="1428"/>
        <v>N</v>
      </c>
      <c r="M4260">
        <f t="shared" si="1429"/>
        <v>3</v>
      </c>
      <c r="N4260">
        <f t="shared" si="1430"/>
        <v>2011</v>
      </c>
      <c r="O4260" t="str">
        <f t="shared" si="1431"/>
        <v>2011-08</v>
      </c>
      <c r="P4260" t="str">
        <f t="shared" si="1432"/>
        <v>2011Q3</v>
      </c>
      <c r="Q4260">
        <f t="shared" si="1433"/>
        <v>2</v>
      </c>
      <c r="R4260">
        <f t="shared" si="1434"/>
        <v>1</v>
      </c>
      <c r="S4260">
        <f t="shared" si="1435"/>
        <v>2012</v>
      </c>
      <c r="T4260" t="str">
        <f t="shared" si="1436"/>
        <v>FY2012-02</v>
      </c>
      <c r="U4260" t="str">
        <f t="shared" si="1437"/>
        <v>FY2012Q1</v>
      </c>
    </row>
    <row r="4261" spans="1:21" x14ac:dyDescent="0.25">
      <c r="A4261" t="str">
        <f t="shared" si="1418"/>
        <v>20110830</v>
      </c>
      <c r="B4261" s="1">
        <f t="shared" si="1417"/>
        <v>40785</v>
      </c>
      <c r="C4261" s="1" t="str">
        <f t="shared" si="1419"/>
        <v>2011/08/30</v>
      </c>
      <c r="D4261">
        <f t="shared" si="1420"/>
        <v>3</v>
      </c>
      <c r="E4261" t="str">
        <f t="shared" si="1421"/>
        <v>Tuesday</v>
      </c>
      <c r="F4261">
        <f t="shared" si="1422"/>
        <v>30</v>
      </c>
      <c r="G4261" s="2">
        <f t="shared" si="1423"/>
        <v>242</v>
      </c>
      <c r="H4261" t="str">
        <f t="shared" si="1424"/>
        <v>Weekday</v>
      </c>
      <c r="I4261">
        <f t="shared" si="1425"/>
        <v>36</v>
      </c>
      <c r="J4261" t="str">
        <f t="shared" si="1426"/>
        <v>August</v>
      </c>
      <c r="K4261">
        <f t="shared" si="1427"/>
        <v>8</v>
      </c>
      <c r="L4261" s="1" t="str">
        <f t="shared" si="1428"/>
        <v>N</v>
      </c>
      <c r="M4261">
        <f t="shared" si="1429"/>
        <v>3</v>
      </c>
      <c r="N4261">
        <f t="shared" si="1430"/>
        <v>2011</v>
      </c>
      <c r="O4261" t="str">
        <f t="shared" si="1431"/>
        <v>2011-08</v>
      </c>
      <c r="P4261" t="str">
        <f t="shared" si="1432"/>
        <v>2011Q3</v>
      </c>
      <c r="Q4261">
        <f t="shared" si="1433"/>
        <v>2</v>
      </c>
      <c r="R4261">
        <f t="shared" si="1434"/>
        <v>1</v>
      </c>
      <c r="S4261">
        <f t="shared" si="1435"/>
        <v>2012</v>
      </c>
      <c r="T4261" t="str">
        <f t="shared" si="1436"/>
        <v>FY2012-02</v>
      </c>
      <c r="U4261" t="str">
        <f t="shared" si="1437"/>
        <v>FY2012Q1</v>
      </c>
    </row>
    <row r="4262" spans="1:21" x14ac:dyDescent="0.25">
      <c r="A4262" t="str">
        <f t="shared" si="1418"/>
        <v>20110831</v>
      </c>
      <c r="B4262" s="1">
        <f t="shared" si="1417"/>
        <v>40786</v>
      </c>
      <c r="C4262" s="1" t="str">
        <f t="shared" si="1419"/>
        <v>2011/08/31</v>
      </c>
      <c r="D4262">
        <f t="shared" si="1420"/>
        <v>4</v>
      </c>
      <c r="E4262" t="str">
        <f t="shared" si="1421"/>
        <v>Wednesday</v>
      </c>
      <c r="F4262">
        <f t="shared" si="1422"/>
        <v>31</v>
      </c>
      <c r="G4262" s="2">
        <f t="shared" si="1423"/>
        <v>243</v>
      </c>
      <c r="H4262" t="str">
        <f t="shared" si="1424"/>
        <v>Weekday</v>
      </c>
      <c r="I4262">
        <f t="shared" si="1425"/>
        <v>36</v>
      </c>
      <c r="J4262" t="str">
        <f t="shared" si="1426"/>
        <v>August</v>
      </c>
      <c r="K4262">
        <f t="shared" si="1427"/>
        <v>8</v>
      </c>
      <c r="L4262" s="1" t="str">
        <f t="shared" si="1428"/>
        <v>Y</v>
      </c>
      <c r="M4262">
        <f t="shared" si="1429"/>
        <v>3</v>
      </c>
      <c r="N4262">
        <f t="shared" si="1430"/>
        <v>2011</v>
      </c>
      <c r="O4262" t="str">
        <f t="shared" si="1431"/>
        <v>2011-08</v>
      </c>
      <c r="P4262" t="str">
        <f t="shared" si="1432"/>
        <v>2011Q3</v>
      </c>
      <c r="Q4262">
        <f t="shared" si="1433"/>
        <v>2</v>
      </c>
      <c r="R4262">
        <f t="shared" si="1434"/>
        <v>1</v>
      </c>
      <c r="S4262">
        <f t="shared" si="1435"/>
        <v>2012</v>
      </c>
      <c r="T4262" t="str">
        <f t="shared" si="1436"/>
        <v>FY2012-02</v>
      </c>
      <c r="U4262" t="str">
        <f t="shared" si="1437"/>
        <v>FY2012Q1</v>
      </c>
    </row>
    <row r="4263" spans="1:21" x14ac:dyDescent="0.25">
      <c r="A4263" t="str">
        <f t="shared" si="1418"/>
        <v>20110901</v>
      </c>
      <c r="B4263" s="1">
        <f t="shared" si="1417"/>
        <v>40787</v>
      </c>
      <c r="C4263" s="1" t="str">
        <f t="shared" si="1419"/>
        <v>2011/09/01</v>
      </c>
      <c r="D4263">
        <f t="shared" si="1420"/>
        <v>5</v>
      </c>
      <c r="E4263" t="str">
        <f t="shared" si="1421"/>
        <v>Thursday</v>
      </c>
      <c r="F4263">
        <f t="shared" si="1422"/>
        <v>1</v>
      </c>
      <c r="G4263" s="2">
        <f t="shared" si="1423"/>
        <v>244</v>
      </c>
      <c r="H4263" t="str">
        <f t="shared" si="1424"/>
        <v>Weekday</v>
      </c>
      <c r="I4263">
        <f t="shared" si="1425"/>
        <v>36</v>
      </c>
      <c r="J4263" t="str">
        <f t="shared" si="1426"/>
        <v>September</v>
      </c>
      <c r="K4263">
        <f t="shared" si="1427"/>
        <v>9</v>
      </c>
      <c r="L4263" s="1" t="str">
        <f t="shared" si="1428"/>
        <v>N</v>
      </c>
      <c r="M4263">
        <f t="shared" si="1429"/>
        <v>3</v>
      </c>
      <c r="N4263">
        <f t="shared" si="1430"/>
        <v>2011</v>
      </c>
      <c r="O4263" t="str">
        <f t="shared" si="1431"/>
        <v>2011-09</v>
      </c>
      <c r="P4263" t="str">
        <f t="shared" si="1432"/>
        <v>2011Q3</v>
      </c>
      <c r="Q4263">
        <f t="shared" si="1433"/>
        <v>3</v>
      </c>
      <c r="R4263">
        <f t="shared" si="1434"/>
        <v>1</v>
      </c>
      <c r="S4263">
        <f t="shared" si="1435"/>
        <v>2012</v>
      </c>
      <c r="T4263" t="str">
        <f t="shared" si="1436"/>
        <v>FY2012-03</v>
      </c>
      <c r="U4263" t="str">
        <f t="shared" si="1437"/>
        <v>FY2012Q1</v>
      </c>
    </row>
    <row r="4264" spans="1:21" x14ac:dyDescent="0.25">
      <c r="A4264" t="str">
        <f t="shared" si="1418"/>
        <v>20110902</v>
      </c>
      <c r="B4264" s="1">
        <f t="shared" si="1417"/>
        <v>40788</v>
      </c>
      <c r="C4264" s="1" t="str">
        <f t="shared" si="1419"/>
        <v>2011/09/02</v>
      </c>
      <c r="D4264">
        <f t="shared" si="1420"/>
        <v>6</v>
      </c>
      <c r="E4264" t="str">
        <f t="shared" si="1421"/>
        <v>Friday</v>
      </c>
      <c r="F4264">
        <f t="shared" si="1422"/>
        <v>2</v>
      </c>
      <c r="G4264" s="2">
        <f t="shared" si="1423"/>
        <v>245</v>
      </c>
      <c r="H4264" t="str">
        <f t="shared" si="1424"/>
        <v>Weekend</v>
      </c>
      <c r="I4264">
        <f t="shared" si="1425"/>
        <v>36</v>
      </c>
      <c r="J4264" t="str">
        <f t="shared" si="1426"/>
        <v>September</v>
      </c>
      <c r="K4264">
        <f t="shared" si="1427"/>
        <v>9</v>
      </c>
      <c r="L4264" s="1" t="str">
        <f t="shared" si="1428"/>
        <v>N</v>
      </c>
      <c r="M4264">
        <f t="shared" si="1429"/>
        <v>3</v>
      </c>
      <c r="N4264">
        <f t="shared" si="1430"/>
        <v>2011</v>
      </c>
      <c r="O4264" t="str">
        <f t="shared" si="1431"/>
        <v>2011-09</v>
      </c>
      <c r="P4264" t="str">
        <f t="shared" si="1432"/>
        <v>2011Q3</v>
      </c>
      <c r="Q4264">
        <f t="shared" si="1433"/>
        <v>3</v>
      </c>
      <c r="R4264">
        <f t="shared" si="1434"/>
        <v>1</v>
      </c>
      <c r="S4264">
        <f t="shared" si="1435"/>
        <v>2012</v>
      </c>
      <c r="T4264" t="str">
        <f t="shared" si="1436"/>
        <v>FY2012-03</v>
      </c>
      <c r="U4264" t="str">
        <f t="shared" si="1437"/>
        <v>FY2012Q1</v>
      </c>
    </row>
    <row r="4265" spans="1:21" x14ac:dyDescent="0.25">
      <c r="A4265" t="str">
        <f t="shared" si="1418"/>
        <v>20110903</v>
      </c>
      <c r="B4265" s="1">
        <f t="shared" si="1417"/>
        <v>40789</v>
      </c>
      <c r="C4265" s="1" t="str">
        <f t="shared" si="1419"/>
        <v>2011/09/03</v>
      </c>
      <c r="D4265">
        <f t="shared" si="1420"/>
        <v>7</v>
      </c>
      <c r="E4265" t="str">
        <f t="shared" si="1421"/>
        <v>Saturday</v>
      </c>
      <c r="F4265">
        <f t="shared" si="1422"/>
        <v>3</v>
      </c>
      <c r="G4265" s="2">
        <f t="shared" si="1423"/>
        <v>246</v>
      </c>
      <c r="H4265" t="str">
        <f t="shared" si="1424"/>
        <v>Weekend</v>
      </c>
      <c r="I4265">
        <f t="shared" si="1425"/>
        <v>36</v>
      </c>
      <c r="J4265" t="str">
        <f t="shared" si="1426"/>
        <v>September</v>
      </c>
      <c r="K4265">
        <f t="shared" si="1427"/>
        <v>9</v>
      </c>
      <c r="L4265" s="1" t="str">
        <f t="shared" si="1428"/>
        <v>N</v>
      </c>
      <c r="M4265">
        <f t="shared" si="1429"/>
        <v>3</v>
      </c>
      <c r="N4265">
        <f t="shared" si="1430"/>
        <v>2011</v>
      </c>
      <c r="O4265" t="str">
        <f t="shared" si="1431"/>
        <v>2011-09</v>
      </c>
      <c r="P4265" t="str">
        <f t="shared" si="1432"/>
        <v>2011Q3</v>
      </c>
      <c r="Q4265">
        <f t="shared" si="1433"/>
        <v>3</v>
      </c>
      <c r="R4265">
        <f t="shared" si="1434"/>
        <v>1</v>
      </c>
      <c r="S4265">
        <f t="shared" si="1435"/>
        <v>2012</v>
      </c>
      <c r="T4265" t="str">
        <f t="shared" si="1436"/>
        <v>FY2012-03</v>
      </c>
      <c r="U4265" t="str">
        <f t="shared" si="1437"/>
        <v>FY2012Q1</v>
      </c>
    </row>
    <row r="4266" spans="1:21" x14ac:dyDescent="0.25">
      <c r="A4266" t="str">
        <f t="shared" si="1418"/>
        <v>20110904</v>
      </c>
      <c r="B4266" s="1">
        <f t="shared" si="1417"/>
        <v>40790</v>
      </c>
      <c r="C4266" s="1" t="str">
        <f t="shared" si="1419"/>
        <v>2011/09/04</v>
      </c>
      <c r="D4266">
        <f t="shared" si="1420"/>
        <v>1</v>
      </c>
      <c r="E4266" t="str">
        <f t="shared" si="1421"/>
        <v>Sunday</v>
      </c>
      <c r="F4266">
        <f t="shared" si="1422"/>
        <v>4</v>
      </c>
      <c r="G4266" s="2">
        <f t="shared" si="1423"/>
        <v>247</v>
      </c>
      <c r="H4266" t="str">
        <f t="shared" si="1424"/>
        <v>Weekday</v>
      </c>
      <c r="I4266">
        <f t="shared" si="1425"/>
        <v>37</v>
      </c>
      <c r="J4266" t="str">
        <f t="shared" si="1426"/>
        <v>September</v>
      </c>
      <c r="K4266">
        <f t="shared" si="1427"/>
        <v>9</v>
      </c>
      <c r="L4266" s="1" t="str">
        <f t="shared" si="1428"/>
        <v>N</v>
      </c>
      <c r="M4266">
        <f t="shared" si="1429"/>
        <v>3</v>
      </c>
      <c r="N4266">
        <f t="shared" si="1430"/>
        <v>2011</v>
      </c>
      <c r="O4266" t="str">
        <f t="shared" si="1431"/>
        <v>2011-09</v>
      </c>
      <c r="P4266" t="str">
        <f t="shared" si="1432"/>
        <v>2011Q3</v>
      </c>
      <c r="Q4266">
        <f t="shared" si="1433"/>
        <v>3</v>
      </c>
      <c r="R4266">
        <f t="shared" si="1434"/>
        <v>1</v>
      </c>
      <c r="S4266">
        <f t="shared" si="1435"/>
        <v>2012</v>
      </c>
      <c r="T4266" t="str">
        <f t="shared" si="1436"/>
        <v>FY2012-03</v>
      </c>
      <c r="U4266" t="str">
        <f t="shared" si="1437"/>
        <v>FY2012Q1</v>
      </c>
    </row>
    <row r="4267" spans="1:21" x14ac:dyDescent="0.25">
      <c r="A4267" t="str">
        <f t="shared" si="1418"/>
        <v>20110905</v>
      </c>
      <c r="B4267" s="1">
        <f t="shared" si="1417"/>
        <v>40791</v>
      </c>
      <c r="C4267" s="1" t="str">
        <f t="shared" si="1419"/>
        <v>2011/09/05</v>
      </c>
      <c r="D4267">
        <f t="shared" si="1420"/>
        <v>2</v>
      </c>
      <c r="E4267" t="str">
        <f t="shared" si="1421"/>
        <v>Monday</v>
      </c>
      <c r="F4267">
        <f t="shared" si="1422"/>
        <v>5</v>
      </c>
      <c r="G4267" s="2">
        <f t="shared" si="1423"/>
        <v>248</v>
      </c>
      <c r="H4267" t="str">
        <f t="shared" si="1424"/>
        <v>Weekday</v>
      </c>
      <c r="I4267">
        <f t="shared" si="1425"/>
        <v>37</v>
      </c>
      <c r="J4267" t="str">
        <f t="shared" si="1426"/>
        <v>September</v>
      </c>
      <c r="K4267">
        <f t="shared" si="1427"/>
        <v>9</v>
      </c>
      <c r="L4267" s="1" t="str">
        <f t="shared" si="1428"/>
        <v>N</v>
      </c>
      <c r="M4267">
        <f t="shared" si="1429"/>
        <v>3</v>
      </c>
      <c r="N4267">
        <f t="shared" si="1430"/>
        <v>2011</v>
      </c>
      <c r="O4267" t="str">
        <f t="shared" si="1431"/>
        <v>2011-09</v>
      </c>
      <c r="P4267" t="str">
        <f t="shared" si="1432"/>
        <v>2011Q3</v>
      </c>
      <c r="Q4267">
        <f t="shared" si="1433"/>
        <v>3</v>
      </c>
      <c r="R4267">
        <f t="shared" si="1434"/>
        <v>1</v>
      </c>
      <c r="S4267">
        <f t="shared" si="1435"/>
        <v>2012</v>
      </c>
      <c r="T4267" t="str">
        <f t="shared" si="1436"/>
        <v>FY2012-03</v>
      </c>
      <c r="U4267" t="str">
        <f t="shared" si="1437"/>
        <v>FY2012Q1</v>
      </c>
    </row>
    <row r="4268" spans="1:21" x14ac:dyDescent="0.25">
      <c r="A4268" t="str">
        <f t="shared" si="1418"/>
        <v>20110906</v>
      </c>
      <c r="B4268" s="1">
        <f t="shared" si="1417"/>
        <v>40792</v>
      </c>
      <c r="C4268" s="1" t="str">
        <f t="shared" si="1419"/>
        <v>2011/09/06</v>
      </c>
      <c r="D4268">
        <f t="shared" si="1420"/>
        <v>3</v>
      </c>
      <c r="E4268" t="str">
        <f t="shared" si="1421"/>
        <v>Tuesday</v>
      </c>
      <c r="F4268">
        <f t="shared" si="1422"/>
        <v>6</v>
      </c>
      <c r="G4268" s="2">
        <f t="shared" si="1423"/>
        <v>249</v>
      </c>
      <c r="H4268" t="str">
        <f t="shared" si="1424"/>
        <v>Weekday</v>
      </c>
      <c r="I4268">
        <f t="shared" si="1425"/>
        <v>37</v>
      </c>
      <c r="J4268" t="str">
        <f t="shared" si="1426"/>
        <v>September</v>
      </c>
      <c r="K4268">
        <f t="shared" si="1427"/>
        <v>9</v>
      </c>
      <c r="L4268" s="1" t="str">
        <f t="shared" si="1428"/>
        <v>N</v>
      </c>
      <c r="M4268">
        <f t="shared" si="1429"/>
        <v>3</v>
      </c>
      <c r="N4268">
        <f t="shared" si="1430"/>
        <v>2011</v>
      </c>
      <c r="O4268" t="str">
        <f t="shared" si="1431"/>
        <v>2011-09</v>
      </c>
      <c r="P4268" t="str">
        <f t="shared" si="1432"/>
        <v>2011Q3</v>
      </c>
      <c r="Q4268">
        <f t="shared" si="1433"/>
        <v>3</v>
      </c>
      <c r="R4268">
        <f t="shared" si="1434"/>
        <v>1</v>
      </c>
      <c r="S4268">
        <f t="shared" si="1435"/>
        <v>2012</v>
      </c>
      <c r="T4268" t="str">
        <f t="shared" si="1436"/>
        <v>FY2012-03</v>
      </c>
      <c r="U4268" t="str">
        <f t="shared" si="1437"/>
        <v>FY2012Q1</v>
      </c>
    </row>
    <row r="4269" spans="1:21" x14ac:dyDescent="0.25">
      <c r="A4269" t="str">
        <f t="shared" si="1418"/>
        <v>20110907</v>
      </c>
      <c r="B4269" s="1">
        <f t="shared" si="1417"/>
        <v>40793</v>
      </c>
      <c r="C4269" s="1" t="str">
        <f t="shared" si="1419"/>
        <v>2011/09/07</v>
      </c>
      <c r="D4269">
        <f t="shared" si="1420"/>
        <v>4</v>
      </c>
      <c r="E4269" t="str">
        <f t="shared" si="1421"/>
        <v>Wednesday</v>
      </c>
      <c r="F4269">
        <f t="shared" si="1422"/>
        <v>7</v>
      </c>
      <c r="G4269" s="2">
        <f t="shared" si="1423"/>
        <v>250</v>
      </c>
      <c r="H4269" t="str">
        <f t="shared" si="1424"/>
        <v>Weekday</v>
      </c>
      <c r="I4269">
        <f t="shared" si="1425"/>
        <v>37</v>
      </c>
      <c r="J4269" t="str">
        <f t="shared" si="1426"/>
        <v>September</v>
      </c>
      <c r="K4269">
        <f t="shared" si="1427"/>
        <v>9</v>
      </c>
      <c r="L4269" s="1" t="str">
        <f t="shared" si="1428"/>
        <v>N</v>
      </c>
      <c r="M4269">
        <f t="shared" si="1429"/>
        <v>3</v>
      </c>
      <c r="N4269">
        <f t="shared" si="1430"/>
        <v>2011</v>
      </c>
      <c r="O4269" t="str">
        <f t="shared" si="1431"/>
        <v>2011-09</v>
      </c>
      <c r="P4269" t="str">
        <f t="shared" si="1432"/>
        <v>2011Q3</v>
      </c>
      <c r="Q4269">
        <f t="shared" si="1433"/>
        <v>3</v>
      </c>
      <c r="R4269">
        <f t="shared" si="1434"/>
        <v>1</v>
      </c>
      <c r="S4269">
        <f t="shared" si="1435"/>
        <v>2012</v>
      </c>
      <c r="T4269" t="str">
        <f t="shared" si="1436"/>
        <v>FY2012-03</v>
      </c>
      <c r="U4269" t="str">
        <f t="shared" si="1437"/>
        <v>FY2012Q1</v>
      </c>
    </row>
    <row r="4270" spans="1:21" x14ac:dyDescent="0.25">
      <c r="A4270" t="str">
        <f t="shared" si="1418"/>
        <v>20110908</v>
      </c>
      <c r="B4270" s="1">
        <f t="shared" si="1417"/>
        <v>40794</v>
      </c>
      <c r="C4270" s="1" t="str">
        <f t="shared" si="1419"/>
        <v>2011/09/08</v>
      </c>
      <c r="D4270">
        <f t="shared" si="1420"/>
        <v>5</v>
      </c>
      <c r="E4270" t="str">
        <f t="shared" si="1421"/>
        <v>Thursday</v>
      </c>
      <c r="F4270">
        <f t="shared" si="1422"/>
        <v>8</v>
      </c>
      <c r="G4270" s="2">
        <f t="shared" si="1423"/>
        <v>251</v>
      </c>
      <c r="H4270" t="str">
        <f t="shared" si="1424"/>
        <v>Weekday</v>
      </c>
      <c r="I4270">
        <f t="shared" si="1425"/>
        <v>37</v>
      </c>
      <c r="J4270" t="str">
        <f t="shared" si="1426"/>
        <v>September</v>
      </c>
      <c r="K4270">
        <f t="shared" si="1427"/>
        <v>9</v>
      </c>
      <c r="L4270" s="1" t="str">
        <f t="shared" si="1428"/>
        <v>N</v>
      </c>
      <c r="M4270">
        <f t="shared" si="1429"/>
        <v>3</v>
      </c>
      <c r="N4270">
        <f t="shared" si="1430"/>
        <v>2011</v>
      </c>
      <c r="O4270" t="str">
        <f t="shared" si="1431"/>
        <v>2011-09</v>
      </c>
      <c r="P4270" t="str">
        <f t="shared" si="1432"/>
        <v>2011Q3</v>
      </c>
      <c r="Q4270">
        <f t="shared" si="1433"/>
        <v>3</v>
      </c>
      <c r="R4270">
        <f t="shared" si="1434"/>
        <v>1</v>
      </c>
      <c r="S4270">
        <f t="shared" si="1435"/>
        <v>2012</v>
      </c>
      <c r="T4270" t="str">
        <f t="shared" si="1436"/>
        <v>FY2012-03</v>
      </c>
      <c r="U4270" t="str">
        <f t="shared" si="1437"/>
        <v>FY2012Q1</v>
      </c>
    </row>
    <row r="4271" spans="1:21" x14ac:dyDescent="0.25">
      <c r="A4271" t="str">
        <f t="shared" si="1418"/>
        <v>20110909</v>
      </c>
      <c r="B4271" s="1">
        <f t="shared" si="1417"/>
        <v>40795</v>
      </c>
      <c r="C4271" s="1" t="str">
        <f t="shared" si="1419"/>
        <v>2011/09/09</v>
      </c>
      <c r="D4271">
        <f t="shared" si="1420"/>
        <v>6</v>
      </c>
      <c r="E4271" t="str">
        <f t="shared" si="1421"/>
        <v>Friday</v>
      </c>
      <c r="F4271">
        <f t="shared" si="1422"/>
        <v>9</v>
      </c>
      <c r="G4271" s="2">
        <f t="shared" si="1423"/>
        <v>252</v>
      </c>
      <c r="H4271" t="str">
        <f t="shared" si="1424"/>
        <v>Weekend</v>
      </c>
      <c r="I4271">
        <f t="shared" si="1425"/>
        <v>37</v>
      </c>
      <c r="J4271" t="str">
        <f t="shared" si="1426"/>
        <v>September</v>
      </c>
      <c r="K4271">
        <f t="shared" si="1427"/>
        <v>9</v>
      </c>
      <c r="L4271" s="1" t="str">
        <f t="shared" si="1428"/>
        <v>N</v>
      </c>
      <c r="M4271">
        <f t="shared" si="1429"/>
        <v>3</v>
      </c>
      <c r="N4271">
        <f t="shared" si="1430"/>
        <v>2011</v>
      </c>
      <c r="O4271" t="str">
        <f t="shared" si="1431"/>
        <v>2011-09</v>
      </c>
      <c r="P4271" t="str">
        <f t="shared" si="1432"/>
        <v>2011Q3</v>
      </c>
      <c r="Q4271">
        <f t="shared" si="1433"/>
        <v>3</v>
      </c>
      <c r="R4271">
        <f t="shared" si="1434"/>
        <v>1</v>
      </c>
      <c r="S4271">
        <f t="shared" si="1435"/>
        <v>2012</v>
      </c>
      <c r="T4271" t="str">
        <f t="shared" si="1436"/>
        <v>FY2012-03</v>
      </c>
      <c r="U4271" t="str">
        <f t="shared" si="1437"/>
        <v>FY2012Q1</v>
      </c>
    </row>
    <row r="4272" spans="1:21" x14ac:dyDescent="0.25">
      <c r="A4272" t="str">
        <f t="shared" si="1418"/>
        <v>20110910</v>
      </c>
      <c r="B4272" s="1">
        <f t="shared" si="1417"/>
        <v>40796</v>
      </c>
      <c r="C4272" s="1" t="str">
        <f t="shared" si="1419"/>
        <v>2011/09/10</v>
      </c>
      <c r="D4272">
        <f t="shared" si="1420"/>
        <v>7</v>
      </c>
      <c r="E4272" t="str">
        <f t="shared" si="1421"/>
        <v>Saturday</v>
      </c>
      <c r="F4272">
        <f t="shared" si="1422"/>
        <v>10</v>
      </c>
      <c r="G4272" s="2">
        <f t="shared" si="1423"/>
        <v>253</v>
      </c>
      <c r="H4272" t="str">
        <f t="shared" si="1424"/>
        <v>Weekend</v>
      </c>
      <c r="I4272">
        <f t="shared" si="1425"/>
        <v>37</v>
      </c>
      <c r="J4272" t="str">
        <f t="shared" si="1426"/>
        <v>September</v>
      </c>
      <c r="K4272">
        <f t="shared" si="1427"/>
        <v>9</v>
      </c>
      <c r="L4272" s="1" t="str">
        <f t="shared" si="1428"/>
        <v>N</v>
      </c>
      <c r="M4272">
        <f t="shared" si="1429"/>
        <v>3</v>
      </c>
      <c r="N4272">
        <f t="shared" si="1430"/>
        <v>2011</v>
      </c>
      <c r="O4272" t="str">
        <f t="shared" si="1431"/>
        <v>2011-09</v>
      </c>
      <c r="P4272" t="str">
        <f t="shared" si="1432"/>
        <v>2011Q3</v>
      </c>
      <c r="Q4272">
        <f t="shared" si="1433"/>
        <v>3</v>
      </c>
      <c r="R4272">
        <f t="shared" si="1434"/>
        <v>1</v>
      </c>
      <c r="S4272">
        <f t="shared" si="1435"/>
        <v>2012</v>
      </c>
      <c r="T4272" t="str">
        <f t="shared" si="1436"/>
        <v>FY2012-03</v>
      </c>
      <c r="U4272" t="str">
        <f t="shared" si="1437"/>
        <v>FY2012Q1</v>
      </c>
    </row>
    <row r="4273" spans="1:21" x14ac:dyDescent="0.25">
      <c r="A4273" t="str">
        <f t="shared" si="1418"/>
        <v>20110911</v>
      </c>
      <c r="B4273" s="1">
        <f t="shared" si="1417"/>
        <v>40797</v>
      </c>
      <c r="C4273" s="1" t="str">
        <f t="shared" si="1419"/>
        <v>2011/09/11</v>
      </c>
      <c r="D4273">
        <f t="shared" si="1420"/>
        <v>1</v>
      </c>
      <c r="E4273" t="str">
        <f t="shared" si="1421"/>
        <v>Sunday</v>
      </c>
      <c r="F4273">
        <f t="shared" si="1422"/>
        <v>11</v>
      </c>
      <c r="G4273" s="2">
        <f t="shared" si="1423"/>
        <v>254</v>
      </c>
      <c r="H4273" t="str">
        <f t="shared" si="1424"/>
        <v>Weekday</v>
      </c>
      <c r="I4273">
        <f t="shared" si="1425"/>
        <v>38</v>
      </c>
      <c r="J4273" t="str">
        <f t="shared" si="1426"/>
        <v>September</v>
      </c>
      <c r="K4273">
        <f t="shared" si="1427"/>
        <v>9</v>
      </c>
      <c r="L4273" s="1" t="str">
        <f t="shared" si="1428"/>
        <v>N</v>
      </c>
      <c r="M4273">
        <f t="shared" si="1429"/>
        <v>3</v>
      </c>
      <c r="N4273">
        <f t="shared" si="1430"/>
        <v>2011</v>
      </c>
      <c r="O4273" t="str">
        <f t="shared" si="1431"/>
        <v>2011-09</v>
      </c>
      <c r="P4273" t="str">
        <f t="shared" si="1432"/>
        <v>2011Q3</v>
      </c>
      <c r="Q4273">
        <f t="shared" si="1433"/>
        <v>3</v>
      </c>
      <c r="R4273">
        <f t="shared" si="1434"/>
        <v>1</v>
      </c>
      <c r="S4273">
        <f t="shared" si="1435"/>
        <v>2012</v>
      </c>
      <c r="T4273" t="str">
        <f t="shared" si="1436"/>
        <v>FY2012-03</v>
      </c>
      <c r="U4273" t="str">
        <f t="shared" si="1437"/>
        <v>FY2012Q1</v>
      </c>
    </row>
    <row r="4274" spans="1:21" x14ac:dyDescent="0.25">
      <c r="A4274" t="str">
        <f t="shared" si="1418"/>
        <v>20110912</v>
      </c>
      <c r="B4274" s="1">
        <f t="shared" si="1417"/>
        <v>40798</v>
      </c>
      <c r="C4274" s="1" t="str">
        <f t="shared" si="1419"/>
        <v>2011/09/12</v>
      </c>
      <c r="D4274">
        <f t="shared" si="1420"/>
        <v>2</v>
      </c>
      <c r="E4274" t="str">
        <f t="shared" si="1421"/>
        <v>Monday</v>
      </c>
      <c r="F4274">
        <f t="shared" si="1422"/>
        <v>12</v>
      </c>
      <c r="G4274" s="2">
        <f t="shared" si="1423"/>
        <v>255</v>
      </c>
      <c r="H4274" t="str">
        <f t="shared" si="1424"/>
        <v>Weekday</v>
      </c>
      <c r="I4274">
        <f t="shared" si="1425"/>
        <v>38</v>
      </c>
      <c r="J4274" t="str">
        <f t="shared" si="1426"/>
        <v>September</v>
      </c>
      <c r="K4274">
        <f t="shared" si="1427"/>
        <v>9</v>
      </c>
      <c r="L4274" s="1" t="str">
        <f t="shared" si="1428"/>
        <v>N</v>
      </c>
      <c r="M4274">
        <f t="shared" si="1429"/>
        <v>3</v>
      </c>
      <c r="N4274">
        <f t="shared" si="1430"/>
        <v>2011</v>
      </c>
      <c r="O4274" t="str">
        <f t="shared" si="1431"/>
        <v>2011-09</v>
      </c>
      <c r="P4274" t="str">
        <f t="shared" si="1432"/>
        <v>2011Q3</v>
      </c>
      <c r="Q4274">
        <f t="shared" si="1433"/>
        <v>3</v>
      </c>
      <c r="R4274">
        <f t="shared" si="1434"/>
        <v>1</v>
      </c>
      <c r="S4274">
        <f t="shared" si="1435"/>
        <v>2012</v>
      </c>
      <c r="T4274" t="str">
        <f t="shared" si="1436"/>
        <v>FY2012-03</v>
      </c>
      <c r="U4274" t="str">
        <f t="shared" si="1437"/>
        <v>FY2012Q1</v>
      </c>
    </row>
    <row r="4275" spans="1:21" x14ac:dyDescent="0.25">
      <c r="A4275" t="str">
        <f t="shared" si="1418"/>
        <v>20110913</v>
      </c>
      <c r="B4275" s="1">
        <f t="shared" si="1417"/>
        <v>40799</v>
      </c>
      <c r="C4275" s="1" t="str">
        <f t="shared" si="1419"/>
        <v>2011/09/13</v>
      </c>
      <c r="D4275">
        <f t="shared" si="1420"/>
        <v>3</v>
      </c>
      <c r="E4275" t="str">
        <f t="shared" si="1421"/>
        <v>Tuesday</v>
      </c>
      <c r="F4275">
        <f t="shared" si="1422"/>
        <v>13</v>
      </c>
      <c r="G4275" s="2">
        <f t="shared" si="1423"/>
        <v>256</v>
      </c>
      <c r="H4275" t="str">
        <f t="shared" si="1424"/>
        <v>Weekday</v>
      </c>
      <c r="I4275">
        <f t="shared" si="1425"/>
        <v>38</v>
      </c>
      <c r="J4275" t="str">
        <f t="shared" si="1426"/>
        <v>September</v>
      </c>
      <c r="K4275">
        <f t="shared" si="1427"/>
        <v>9</v>
      </c>
      <c r="L4275" s="1" t="str">
        <f t="shared" si="1428"/>
        <v>N</v>
      </c>
      <c r="M4275">
        <f t="shared" si="1429"/>
        <v>3</v>
      </c>
      <c r="N4275">
        <f t="shared" si="1430"/>
        <v>2011</v>
      </c>
      <c r="O4275" t="str">
        <f t="shared" si="1431"/>
        <v>2011-09</v>
      </c>
      <c r="P4275" t="str">
        <f t="shared" si="1432"/>
        <v>2011Q3</v>
      </c>
      <c r="Q4275">
        <f t="shared" si="1433"/>
        <v>3</v>
      </c>
      <c r="R4275">
        <f t="shared" si="1434"/>
        <v>1</v>
      </c>
      <c r="S4275">
        <f t="shared" si="1435"/>
        <v>2012</v>
      </c>
      <c r="T4275" t="str">
        <f t="shared" si="1436"/>
        <v>FY2012-03</v>
      </c>
      <c r="U4275" t="str">
        <f t="shared" si="1437"/>
        <v>FY2012Q1</v>
      </c>
    </row>
    <row r="4276" spans="1:21" x14ac:dyDescent="0.25">
      <c r="A4276" t="str">
        <f t="shared" si="1418"/>
        <v>20110914</v>
      </c>
      <c r="B4276" s="1">
        <f t="shared" si="1417"/>
        <v>40800</v>
      </c>
      <c r="C4276" s="1" t="str">
        <f t="shared" si="1419"/>
        <v>2011/09/14</v>
      </c>
      <c r="D4276">
        <f t="shared" si="1420"/>
        <v>4</v>
      </c>
      <c r="E4276" t="str">
        <f t="shared" si="1421"/>
        <v>Wednesday</v>
      </c>
      <c r="F4276">
        <f t="shared" si="1422"/>
        <v>14</v>
      </c>
      <c r="G4276" s="2">
        <f t="shared" si="1423"/>
        <v>257</v>
      </c>
      <c r="H4276" t="str">
        <f t="shared" si="1424"/>
        <v>Weekday</v>
      </c>
      <c r="I4276">
        <f t="shared" si="1425"/>
        <v>38</v>
      </c>
      <c r="J4276" t="str">
        <f t="shared" si="1426"/>
        <v>September</v>
      </c>
      <c r="K4276">
        <f t="shared" si="1427"/>
        <v>9</v>
      </c>
      <c r="L4276" s="1" t="str">
        <f t="shared" si="1428"/>
        <v>N</v>
      </c>
      <c r="M4276">
        <f t="shared" si="1429"/>
        <v>3</v>
      </c>
      <c r="N4276">
        <f t="shared" si="1430"/>
        <v>2011</v>
      </c>
      <c r="O4276" t="str">
        <f t="shared" si="1431"/>
        <v>2011-09</v>
      </c>
      <c r="P4276" t="str">
        <f t="shared" si="1432"/>
        <v>2011Q3</v>
      </c>
      <c r="Q4276">
        <f t="shared" si="1433"/>
        <v>3</v>
      </c>
      <c r="R4276">
        <f t="shared" si="1434"/>
        <v>1</v>
      </c>
      <c r="S4276">
        <f t="shared" si="1435"/>
        <v>2012</v>
      </c>
      <c r="T4276" t="str">
        <f t="shared" si="1436"/>
        <v>FY2012-03</v>
      </c>
      <c r="U4276" t="str">
        <f t="shared" si="1437"/>
        <v>FY2012Q1</v>
      </c>
    </row>
    <row r="4277" spans="1:21" x14ac:dyDescent="0.25">
      <c r="A4277" t="str">
        <f t="shared" si="1418"/>
        <v>20110915</v>
      </c>
      <c r="B4277" s="1">
        <f t="shared" si="1417"/>
        <v>40801</v>
      </c>
      <c r="C4277" s="1" t="str">
        <f t="shared" si="1419"/>
        <v>2011/09/15</v>
      </c>
      <c r="D4277">
        <f t="shared" si="1420"/>
        <v>5</v>
      </c>
      <c r="E4277" t="str">
        <f t="shared" si="1421"/>
        <v>Thursday</v>
      </c>
      <c r="F4277">
        <f t="shared" si="1422"/>
        <v>15</v>
      </c>
      <c r="G4277" s="2">
        <f t="shared" si="1423"/>
        <v>258</v>
      </c>
      <c r="H4277" t="str">
        <f t="shared" si="1424"/>
        <v>Weekday</v>
      </c>
      <c r="I4277">
        <f t="shared" si="1425"/>
        <v>38</v>
      </c>
      <c r="J4277" t="str">
        <f t="shared" si="1426"/>
        <v>September</v>
      </c>
      <c r="K4277">
        <f t="shared" si="1427"/>
        <v>9</v>
      </c>
      <c r="L4277" s="1" t="str">
        <f t="shared" si="1428"/>
        <v>N</v>
      </c>
      <c r="M4277">
        <f t="shared" si="1429"/>
        <v>3</v>
      </c>
      <c r="N4277">
        <f t="shared" si="1430"/>
        <v>2011</v>
      </c>
      <c r="O4277" t="str">
        <f t="shared" si="1431"/>
        <v>2011-09</v>
      </c>
      <c r="P4277" t="str">
        <f t="shared" si="1432"/>
        <v>2011Q3</v>
      </c>
      <c r="Q4277">
        <f t="shared" si="1433"/>
        <v>3</v>
      </c>
      <c r="R4277">
        <f t="shared" si="1434"/>
        <v>1</v>
      </c>
      <c r="S4277">
        <f t="shared" si="1435"/>
        <v>2012</v>
      </c>
      <c r="T4277" t="str">
        <f t="shared" si="1436"/>
        <v>FY2012-03</v>
      </c>
      <c r="U4277" t="str">
        <f t="shared" si="1437"/>
        <v>FY2012Q1</v>
      </c>
    </row>
    <row r="4278" spans="1:21" x14ac:dyDescent="0.25">
      <c r="A4278" t="str">
        <f t="shared" si="1418"/>
        <v>20110916</v>
      </c>
      <c r="B4278" s="1">
        <f t="shared" si="1417"/>
        <v>40802</v>
      </c>
      <c r="C4278" s="1" t="str">
        <f t="shared" si="1419"/>
        <v>2011/09/16</v>
      </c>
      <c r="D4278">
        <f t="shared" si="1420"/>
        <v>6</v>
      </c>
      <c r="E4278" t="str">
        <f t="shared" si="1421"/>
        <v>Friday</v>
      </c>
      <c r="F4278">
        <f t="shared" si="1422"/>
        <v>16</v>
      </c>
      <c r="G4278" s="2">
        <f t="shared" si="1423"/>
        <v>259</v>
      </c>
      <c r="H4278" t="str">
        <f t="shared" si="1424"/>
        <v>Weekend</v>
      </c>
      <c r="I4278">
        <f t="shared" si="1425"/>
        <v>38</v>
      </c>
      <c r="J4278" t="str">
        <f t="shared" si="1426"/>
        <v>September</v>
      </c>
      <c r="K4278">
        <f t="shared" si="1427"/>
        <v>9</v>
      </c>
      <c r="L4278" s="1" t="str">
        <f t="shared" si="1428"/>
        <v>N</v>
      </c>
      <c r="M4278">
        <f t="shared" si="1429"/>
        <v>3</v>
      </c>
      <c r="N4278">
        <f t="shared" si="1430"/>
        <v>2011</v>
      </c>
      <c r="O4278" t="str">
        <f t="shared" si="1431"/>
        <v>2011-09</v>
      </c>
      <c r="P4278" t="str">
        <f t="shared" si="1432"/>
        <v>2011Q3</v>
      </c>
      <c r="Q4278">
        <f t="shared" si="1433"/>
        <v>3</v>
      </c>
      <c r="R4278">
        <f t="shared" si="1434"/>
        <v>1</v>
      </c>
      <c r="S4278">
        <f t="shared" si="1435"/>
        <v>2012</v>
      </c>
      <c r="T4278" t="str">
        <f t="shared" si="1436"/>
        <v>FY2012-03</v>
      </c>
      <c r="U4278" t="str">
        <f t="shared" si="1437"/>
        <v>FY2012Q1</v>
      </c>
    </row>
    <row r="4279" spans="1:21" x14ac:dyDescent="0.25">
      <c r="A4279" t="str">
        <f t="shared" si="1418"/>
        <v>20110917</v>
      </c>
      <c r="B4279" s="1">
        <f t="shared" si="1417"/>
        <v>40803</v>
      </c>
      <c r="C4279" s="1" t="str">
        <f t="shared" si="1419"/>
        <v>2011/09/17</v>
      </c>
      <c r="D4279">
        <f t="shared" si="1420"/>
        <v>7</v>
      </c>
      <c r="E4279" t="str">
        <f t="shared" si="1421"/>
        <v>Saturday</v>
      </c>
      <c r="F4279">
        <f t="shared" si="1422"/>
        <v>17</v>
      </c>
      <c r="G4279" s="2">
        <f t="shared" si="1423"/>
        <v>260</v>
      </c>
      <c r="H4279" t="str">
        <f t="shared" si="1424"/>
        <v>Weekend</v>
      </c>
      <c r="I4279">
        <f t="shared" si="1425"/>
        <v>38</v>
      </c>
      <c r="J4279" t="str">
        <f t="shared" si="1426"/>
        <v>September</v>
      </c>
      <c r="K4279">
        <f t="shared" si="1427"/>
        <v>9</v>
      </c>
      <c r="L4279" s="1" t="str">
        <f t="shared" si="1428"/>
        <v>N</v>
      </c>
      <c r="M4279">
        <f t="shared" si="1429"/>
        <v>3</v>
      </c>
      <c r="N4279">
        <f t="shared" si="1430"/>
        <v>2011</v>
      </c>
      <c r="O4279" t="str">
        <f t="shared" si="1431"/>
        <v>2011-09</v>
      </c>
      <c r="P4279" t="str">
        <f t="shared" si="1432"/>
        <v>2011Q3</v>
      </c>
      <c r="Q4279">
        <f t="shared" si="1433"/>
        <v>3</v>
      </c>
      <c r="R4279">
        <f t="shared" si="1434"/>
        <v>1</v>
      </c>
      <c r="S4279">
        <f t="shared" si="1435"/>
        <v>2012</v>
      </c>
      <c r="T4279" t="str">
        <f t="shared" si="1436"/>
        <v>FY2012-03</v>
      </c>
      <c r="U4279" t="str">
        <f t="shared" si="1437"/>
        <v>FY2012Q1</v>
      </c>
    </row>
    <row r="4280" spans="1:21" x14ac:dyDescent="0.25">
      <c r="A4280" t="str">
        <f t="shared" si="1418"/>
        <v>20110918</v>
      </c>
      <c r="B4280" s="1">
        <f t="shared" si="1417"/>
        <v>40804</v>
      </c>
      <c r="C4280" s="1" t="str">
        <f t="shared" si="1419"/>
        <v>2011/09/18</v>
      </c>
      <c r="D4280">
        <f t="shared" si="1420"/>
        <v>1</v>
      </c>
      <c r="E4280" t="str">
        <f t="shared" si="1421"/>
        <v>Sunday</v>
      </c>
      <c r="F4280">
        <f t="shared" si="1422"/>
        <v>18</v>
      </c>
      <c r="G4280" s="2">
        <f t="shared" si="1423"/>
        <v>261</v>
      </c>
      <c r="H4280" t="str">
        <f t="shared" si="1424"/>
        <v>Weekday</v>
      </c>
      <c r="I4280">
        <f t="shared" si="1425"/>
        <v>39</v>
      </c>
      <c r="J4280" t="str">
        <f t="shared" si="1426"/>
        <v>September</v>
      </c>
      <c r="K4280">
        <f t="shared" si="1427"/>
        <v>9</v>
      </c>
      <c r="L4280" s="1" t="str">
        <f t="shared" si="1428"/>
        <v>N</v>
      </c>
      <c r="M4280">
        <f t="shared" si="1429"/>
        <v>3</v>
      </c>
      <c r="N4280">
        <f t="shared" si="1430"/>
        <v>2011</v>
      </c>
      <c r="O4280" t="str">
        <f t="shared" si="1431"/>
        <v>2011-09</v>
      </c>
      <c r="P4280" t="str">
        <f t="shared" si="1432"/>
        <v>2011Q3</v>
      </c>
      <c r="Q4280">
        <f t="shared" si="1433"/>
        <v>3</v>
      </c>
      <c r="R4280">
        <f t="shared" si="1434"/>
        <v>1</v>
      </c>
      <c r="S4280">
        <f t="shared" si="1435"/>
        <v>2012</v>
      </c>
      <c r="T4280" t="str">
        <f t="shared" si="1436"/>
        <v>FY2012-03</v>
      </c>
      <c r="U4280" t="str">
        <f t="shared" si="1437"/>
        <v>FY2012Q1</v>
      </c>
    </row>
    <row r="4281" spans="1:21" x14ac:dyDescent="0.25">
      <c r="A4281" t="str">
        <f t="shared" si="1418"/>
        <v>20110919</v>
      </c>
      <c r="B4281" s="1">
        <f t="shared" si="1417"/>
        <v>40805</v>
      </c>
      <c r="C4281" s="1" t="str">
        <f t="shared" si="1419"/>
        <v>2011/09/19</v>
      </c>
      <c r="D4281">
        <f t="shared" si="1420"/>
        <v>2</v>
      </c>
      <c r="E4281" t="str">
        <f t="shared" si="1421"/>
        <v>Monday</v>
      </c>
      <c r="F4281">
        <f t="shared" si="1422"/>
        <v>19</v>
      </c>
      <c r="G4281" s="2">
        <f t="shared" si="1423"/>
        <v>262</v>
      </c>
      <c r="H4281" t="str">
        <f t="shared" si="1424"/>
        <v>Weekday</v>
      </c>
      <c r="I4281">
        <f t="shared" si="1425"/>
        <v>39</v>
      </c>
      <c r="J4281" t="str">
        <f t="shared" si="1426"/>
        <v>September</v>
      </c>
      <c r="K4281">
        <f t="shared" si="1427"/>
        <v>9</v>
      </c>
      <c r="L4281" s="1" t="str">
        <f t="shared" si="1428"/>
        <v>N</v>
      </c>
      <c r="M4281">
        <f t="shared" si="1429"/>
        <v>3</v>
      </c>
      <c r="N4281">
        <f t="shared" si="1430"/>
        <v>2011</v>
      </c>
      <c r="O4281" t="str">
        <f t="shared" si="1431"/>
        <v>2011-09</v>
      </c>
      <c r="P4281" t="str">
        <f t="shared" si="1432"/>
        <v>2011Q3</v>
      </c>
      <c r="Q4281">
        <f t="shared" si="1433"/>
        <v>3</v>
      </c>
      <c r="R4281">
        <f t="shared" si="1434"/>
        <v>1</v>
      </c>
      <c r="S4281">
        <f t="shared" si="1435"/>
        <v>2012</v>
      </c>
      <c r="T4281" t="str">
        <f t="shared" si="1436"/>
        <v>FY2012-03</v>
      </c>
      <c r="U4281" t="str">
        <f t="shared" si="1437"/>
        <v>FY2012Q1</v>
      </c>
    </row>
    <row r="4282" spans="1:21" x14ac:dyDescent="0.25">
      <c r="A4282" t="str">
        <f t="shared" si="1418"/>
        <v>20110920</v>
      </c>
      <c r="B4282" s="1">
        <f t="shared" si="1417"/>
        <v>40806</v>
      </c>
      <c r="C4282" s="1" t="str">
        <f t="shared" si="1419"/>
        <v>2011/09/20</v>
      </c>
      <c r="D4282">
        <f t="shared" si="1420"/>
        <v>3</v>
      </c>
      <c r="E4282" t="str">
        <f t="shared" si="1421"/>
        <v>Tuesday</v>
      </c>
      <c r="F4282">
        <f t="shared" si="1422"/>
        <v>20</v>
      </c>
      <c r="G4282" s="2">
        <f t="shared" si="1423"/>
        <v>263</v>
      </c>
      <c r="H4282" t="str">
        <f t="shared" si="1424"/>
        <v>Weekday</v>
      </c>
      <c r="I4282">
        <f t="shared" si="1425"/>
        <v>39</v>
      </c>
      <c r="J4282" t="str">
        <f t="shared" si="1426"/>
        <v>September</v>
      </c>
      <c r="K4282">
        <f t="shared" si="1427"/>
        <v>9</v>
      </c>
      <c r="L4282" s="1" t="str">
        <f t="shared" si="1428"/>
        <v>N</v>
      </c>
      <c r="M4282">
        <f t="shared" si="1429"/>
        <v>3</v>
      </c>
      <c r="N4282">
        <f t="shared" si="1430"/>
        <v>2011</v>
      </c>
      <c r="O4282" t="str">
        <f t="shared" si="1431"/>
        <v>2011-09</v>
      </c>
      <c r="P4282" t="str">
        <f t="shared" si="1432"/>
        <v>2011Q3</v>
      </c>
      <c r="Q4282">
        <f t="shared" si="1433"/>
        <v>3</v>
      </c>
      <c r="R4282">
        <f t="shared" si="1434"/>
        <v>1</v>
      </c>
      <c r="S4282">
        <f t="shared" si="1435"/>
        <v>2012</v>
      </c>
      <c r="T4282" t="str">
        <f t="shared" si="1436"/>
        <v>FY2012-03</v>
      </c>
      <c r="U4282" t="str">
        <f t="shared" si="1437"/>
        <v>FY2012Q1</v>
      </c>
    </row>
    <row r="4283" spans="1:21" x14ac:dyDescent="0.25">
      <c r="A4283" t="str">
        <f t="shared" si="1418"/>
        <v>20110921</v>
      </c>
      <c r="B4283" s="1">
        <f t="shared" si="1417"/>
        <v>40807</v>
      </c>
      <c r="C4283" s="1" t="str">
        <f t="shared" si="1419"/>
        <v>2011/09/21</v>
      </c>
      <c r="D4283">
        <f t="shared" si="1420"/>
        <v>4</v>
      </c>
      <c r="E4283" t="str">
        <f t="shared" si="1421"/>
        <v>Wednesday</v>
      </c>
      <c r="F4283">
        <f t="shared" si="1422"/>
        <v>21</v>
      </c>
      <c r="G4283" s="2">
        <f t="shared" si="1423"/>
        <v>264</v>
      </c>
      <c r="H4283" t="str">
        <f t="shared" si="1424"/>
        <v>Weekday</v>
      </c>
      <c r="I4283">
        <f t="shared" si="1425"/>
        <v>39</v>
      </c>
      <c r="J4283" t="str">
        <f t="shared" si="1426"/>
        <v>September</v>
      </c>
      <c r="K4283">
        <f t="shared" si="1427"/>
        <v>9</v>
      </c>
      <c r="L4283" s="1" t="str">
        <f t="shared" si="1428"/>
        <v>N</v>
      </c>
      <c r="M4283">
        <f t="shared" si="1429"/>
        <v>3</v>
      </c>
      <c r="N4283">
        <f t="shared" si="1430"/>
        <v>2011</v>
      </c>
      <c r="O4283" t="str">
        <f t="shared" si="1431"/>
        <v>2011-09</v>
      </c>
      <c r="P4283" t="str">
        <f t="shared" si="1432"/>
        <v>2011Q3</v>
      </c>
      <c r="Q4283">
        <f t="shared" si="1433"/>
        <v>3</v>
      </c>
      <c r="R4283">
        <f t="shared" si="1434"/>
        <v>1</v>
      </c>
      <c r="S4283">
        <f t="shared" si="1435"/>
        <v>2012</v>
      </c>
      <c r="T4283" t="str">
        <f t="shared" si="1436"/>
        <v>FY2012-03</v>
      </c>
      <c r="U4283" t="str">
        <f t="shared" si="1437"/>
        <v>FY2012Q1</v>
      </c>
    </row>
    <row r="4284" spans="1:21" x14ac:dyDescent="0.25">
      <c r="A4284" t="str">
        <f t="shared" si="1418"/>
        <v>20110922</v>
      </c>
      <c r="B4284" s="1">
        <f t="shared" si="1417"/>
        <v>40808</v>
      </c>
      <c r="C4284" s="1" t="str">
        <f t="shared" si="1419"/>
        <v>2011/09/22</v>
      </c>
      <c r="D4284">
        <f t="shared" si="1420"/>
        <v>5</v>
      </c>
      <c r="E4284" t="str">
        <f t="shared" si="1421"/>
        <v>Thursday</v>
      </c>
      <c r="F4284">
        <f t="shared" si="1422"/>
        <v>22</v>
      </c>
      <c r="G4284" s="2">
        <f t="shared" si="1423"/>
        <v>265</v>
      </c>
      <c r="H4284" t="str">
        <f t="shared" si="1424"/>
        <v>Weekday</v>
      </c>
      <c r="I4284">
        <f t="shared" si="1425"/>
        <v>39</v>
      </c>
      <c r="J4284" t="str">
        <f t="shared" si="1426"/>
        <v>September</v>
      </c>
      <c r="K4284">
        <f t="shared" si="1427"/>
        <v>9</v>
      </c>
      <c r="L4284" s="1" t="str">
        <f t="shared" si="1428"/>
        <v>N</v>
      </c>
      <c r="M4284">
        <f t="shared" si="1429"/>
        <v>3</v>
      </c>
      <c r="N4284">
        <f t="shared" si="1430"/>
        <v>2011</v>
      </c>
      <c r="O4284" t="str">
        <f t="shared" si="1431"/>
        <v>2011-09</v>
      </c>
      <c r="P4284" t="str">
        <f t="shared" si="1432"/>
        <v>2011Q3</v>
      </c>
      <c r="Q4284">
        <f t="shared" si="1433"/>
        <v>3</v>
      </c>
      <c r="R4284">
        <f t="shared" si="1434"/>
        <v>1</v>
      </c>
      <c r="S4284">
        <f t="shared" si="1435"/>
        <v>2012</v>
      </c>
      <c r="T4284" t="str">
        <f t="shared" si="1436"/>
        <v>FY2012-03</v>
      </c>
      <c r="U4284" t="str">
        <f t="shared" si="1437"/>
        <v>FY2012Q1</v>
      </c>
    </row>
    <row r="4285" spans="1:21" x14ac:dyDescent="0.25">
      <c r="A4285" t="str">
        <f t="shared" si="1418"/>
        <v>20110923</v>
      </c>
      <c r="B4285" s="1">
        <f t="shared" si="1417"/>
        <v>40809</v>
      </c>
      <c r="C4285" s="1" t="str">
        <f t="shared" si="1419"/>
        <v>2011/09/23</v>
      </c>
      <c r="D4285">
        <f t="shared" si="1420"/>
        <v>6</v>
      </c>
      <c r="E4285" t="str">
        <f t="shared" si="1421"/>
        <v>Friday</v>
      </c>
      <c r="F4285">
        <f t="shared" si="1422"/>
        <v>23</v>
      </c>
      <c r="G4285" s="2">
        <f t="shared" si="1423"/>
        <v>266</v>
      </c>
      <c r="H4285" t="str">
        <f t="shared" si="1424"/>
        <v>Weekend</v>
      </c>
      <c r="I4285">
        <f t="shared" si="1425"/>
        <v>39</v>
      </c>
      <c r="J4285" t="str">
        <f t="shared" si="1426"/>
        <v>September</v>
      </c>
      <c r="K4285">
        <f t="shared" si="1427"/>
        <v>9</v>
      </c>
      <c r="L4285" s="1" t="str">
        <f t="shared" si="1428"/>
        <v>N</v>
      </c>
      <c r="M4285">
        <f t="shared" si="1429"/>
        <v>3</v>
      </c>
      <c r="N4285">
        <f t="shared" si="1430"/>
        <v>2011</v>
      </c>
      <c r="O4285" t="str">
        <f t="shared" si="1431"/>
        <v>2011-09</v>
      </c>
      <c r="P4285" t="str">
        <f t="shared" si="1432"/>
        <v>2011Q3</v>
      </c>
      <c r="Q4285">
        <f t="shared" si="1433"/>
        <v>3</v>
      </c>
      <c r="R4285">
        <f t="shared" si="1434"/>
        <v>1</v>
      </c>
      <c r="S4285">
        <f t="shared" si="1435"/>
        <v>2012</v>
      </c>
      <c r="T4285" t="str">
        <f t="shared" si="1436"/>
        <v>FY2012-03</v>
      </c>
      <c r="U4285" t="str">
        <f t="shared" si="1437"/>
        <v>FY2012Q1</v>
      </c>
    </row>
    <row r="4286" spans="1:21" x14ac:dyDescent="0.25">
      <c r="A4286" t="str">
        <f t="shared" si="1418"/>
        <v>20110924</v>
      </c>
      <c r="B4286" s="1">
        <f t="shared" si="1417"/>
        <v>40810</v>
      </c>
      <c r="C4286" s="1" t="str">
        <f t="shared" si="1419"/>
        <v>2011/09/24</v>
      </c>
      <c r="D4286">
        <f t="shared" si="1420"/>
        <v>7</v>
      </c>
      <c r="E4286" t="str">
        <f t="shared" si="1421"/>
        <v>Saturday</v>
      </c>
      <c r="F4286">
        <f t="shared" si="1422"/>
        <v>24</v>
      </c>
      <c r="G4286" s="2">
        <f t="shared" si="1423"/>
        <v>267</v>
      </c>
      <c r="H4286" t="str">
        <f t="shared" si="1424"/>
        <v>Weekend</v>
      </c>
      <c r="I4286">
        <f t="shared" si="1425"/>
        <v>39</v>
      </c>
      <c r="J4286" t="str">
        <f t="shared" si="1426"/>
        <v>September</v>
      </c>
      <c r="K4286">
        <f t="shared" si="1427"/>
        <v>9</v>
      </c>
      <c r="L4286" s="1" t="str">
        <f t="shared" si="1428"/>
        <v>N</v>
      </c>
      <c r="M4286">
        <f t="shared" si="1429"/>
        <v>3</v>
      </c>
      <c r="N4286">
        <f t="shared" si="1430"/>
        <v>2011</v>
      </c>
      <c r="O4286" t="str">
        <f t="shared" si="1431"/>
        <v>2011-09</v>
      </c>
      <c r="P4286" t="str">
        <f t="shared" si="1432"/>
        <v>2011Q3</v>
      </c>
      <c r="Q4286">
        <f t="shared" si="1433"/>
        <v>3</v>
      </c>
      <c r="R4286">
        <f t="shared" si="1434"/>
        <v>1</v>
      </c>
      <c r="S4286">
        <f t="shared" si="1435"/>
        <v>2012</v>
      </c>
      <c r="T4286" t="str">
        <f t="shared" si="1436"/>
        <v>FY2012-03</v>
      </c>
      <c r="U4286" t="str">
        <f t="shared" si="1437"/>
        <v>FY2012Q1</v>
      </c>
    </row>
    <row r="4287" spans="1:21" x14ac:dyDescent="0.25">
      <c r="A4287" t="str">
        <f t="shared" si="1418"/>
        <v>20110925</v>
      </c>
      <c r="B4287" s="1">
        <f t="shared" si="1417"/>
        <v>40811</v>
      </c>
      <c r="C4287" s="1" t="str">
        <f t="shared" si="1419"/>
        <v>2011/09/25</v>
      </c>
      <c r="D4287">
        <f t="shared" si="1420"/>
        <v>1</v>
      </c>
      <c r="E4287" t="str">
        <f t="shared" si="1421"/>
        <v>Sunday</v>
      </c>
      <c r="F4287">
        <f t="shared" si="1422"/>
        <v>25</v>
      </c>
      <c r="G4287" s="2">
        <f t="shared" si="1423"/>
        <v>268</v>
      </c>
      <c r="H4287" t="str">
        <f t="shared" si="1424"/>
        <v>Weekday</v>
      </c>
      <c r="I4287">
        <f t="shared" si="1425"/>
        <v>40</v>
      </c>
      <c r="J4287" t="str">
        <f t="shared" si="1426"/>
        <v>September</v>
      </c>
      <c r="K4287">
        <f t="shared" si="1427"/>
        <v>9</v>
      </c>
      <c r="L4287" s="1" t="str">
        <f t="shared" si="1428"/>
        <v>N</v>
      </c>
      <c r="M4287">
        <f t="shared" si="1429"/>
        <v>3</v>
      </c>
      <c r="N4287">
        <f t="shared" si="1430"/>
        <v>2011</v>
      </c>
      <c r="O4287" t="str">
        <f t="shared" si="1431"/>
        <v>2011-09</v>
      </c>
      <c r="P4287" t="str">
        <f t="shared" si="1432"/>
        <v>2011Q3</v>
      </c>
      <c r="Q4287">
        <f t="shared" si="1433"/>
        <v>3</v>
      </c>
      <c r="R4287">
        <f t="shared" si="1434"/>
        <v>1</v>
      </c>
      <c r="S4287">
        <f t="shared" si="1435"/>
        <v>2012</v>
      </c>
      <c r="T4287" t="str">
        <f t="shared" si="1436"/>
        <v>FY2012-03</v>
      </c>
      <c r="U4287" t="str">
        <f t="shared" si="1437"/>
        <v>FY2012Q1</v>
      </c>
    </row>
    <row r="4288" spans="1:21" x14ac:dyDescent="0.25">
      <c r="A4288" t="str">
        <f t="shared" si="1418"/>
        <v>20110926</v>
      </c>
      <c r="B4288" s="1">
        <f t="shared" si="1417"/>
        <v>40812</v>
      </c>
      <c r="C4288" s="1" t="str">
        <f t="shared" si="1419"/>
        <v>2011/09/26</v>
      </c>
      <c r="D4288">
        <f t="shared" si="1420"/>
        <v>2</v>
      </c>
      <c r="E4288" t="str">
        <f t="shared" si="1421"/>
        <v>Monday</v>
      </c>
      <c r="F4288">
        <f t="shared" si="1422"/>
        <v>26</v>
      </c>
      <c r="G4288" s="2">
        <f t="shared" si="1423"/>
        <v>269</v>
      </c>
      <c r="H4288" t="str">
        <f t="shared" si="1424"/>
        <v>Weekday</v>
      </c>
      <c r="I4288">
        <f t="shared" si="1425"/>
        <v>40</v>
      </c>
      <c r="J4288" t="str">
        <f t="shared" si="1426"/>
        <v>September</v>
      </c>
      <c r="K4288">
        <f t="shared" si="1427"/>
        <v>9</v>
      </c>
      <c r="L4288" s="1" t="str">
        <f t="shared" si="1428"/>
        <v>N</v>
      </c>
      <c r="M4288">
        <f t="shared" si="1429"/>
        <v>3</v>
      </c>
      <c r="N4288">
        <f t="shared" si="1430"/>
        <v>2011</v>
      </c>
      <c r="O4288" t="str">
        <f t="shared" si="1431"/>
        <v>2011-09</v>
      </c>
      <c r="P4288" t="str">
        <f t="shared" si="1432"/>
        <v>2011Q3</v>
      </c>
      <c r="Q4288">
        <f t="shared" si="1433"/>
        <v>3</v>
      </c>
      <c r="R4288">
        <f t="shared" si="1434"/>
        <v>1</v>
      </c>
      <c r="S4288">
        <f t="shared" si="1435"/>
        <v>2012</v>
      </c>
      <c r="T4288" t="str">
        <f t="shared" si="1436"/>
        <v>FY2012-03</v>
      </c>
      <c r="U4288" t="str">
        <f t="shared" si="1437"/>
        <v>FY2012Q1</v>
      </c>
    </row>
    <row r="4289" spans="1:21" x14ac:dyDescent="0.25">
      <c r="A4289" t="str">
        <f t="shared" si="1418"/>
        <v>20110927</v>
      </c>
      <c r="B4289" s="1">
        <f t="shared" si="1417"/>
        <v>40813</v>
      </c>
      <c r="C4289" s="1" t="str">
        <f t="shared" si="1419"/>
        <v>2011/09/27</v>
      </c>
      <c r="D4289">
        <f t="shared" si="1420"/>
        <v>3</v>
      </c>
      <c r="E4289" t="str">
        <f t="shared" si="1421"/>
        <v>Tuesday</v>
      </c>
      <c r="F4289">
        <f t="shared" si="1422"/>
        <v>27</v>
      </c>
      <c r="G4289" s="2">
        <f t="shared" si="1423"/>
        <v>270</v>
      </c>
      <c r="H4289" t="str">
        <f t="shared" si="1424"/>
        <v>Weekday</v>
      </c>
      <c r="I4289">
        <f t="shared" si="1425"/>
        <v>40</v>
      </c>
      <c r="J4289" t="str">
        <f t="shared" si="1426"/>
        <v>September</v>
      </c>
      <c r="K4289">
        <f t="shared" si="1427"/>
        <v>9</v>
      </c>
      <c r="L4289" s="1" t="str">
        <f t="shared" si="1428"/>
        <v>N</v>
      </c>
      <c r="M4289">
        <f t="shared" si="1429"/>
        <v>3</v>
      </c>
      <c r="N4289">
        <f t="shared" si="1430"/>
        <v>2011</v>
      </c>
      <c r="O4289" t="str">
        <f t="shared" si="1431"/>
        <v>2011-09</v>
      </c>
      <c r="P4289" t="str">
        <f t="shared" si="1432"/>
        <v>2011Q3</v>
      </c>
      <c r="Q4289">
        <f t="shared" si="1433"/>
        <v>3</v>
      </c>
      <c r="R4289">
        <f t="shared" si="1434"/>
        <v>1</v>
      </c>
      <c r="S4289">
        <f t="shared" si="1435"/>
        <v>2012</v>
      </c>
      <c r="T4289" t="str">
        <f t="shared" si="1436"/>
        <v>FY2012-03</v>
      </c>
      <c r="U4289" t="str">
        <f t="shared" si="1437"/>
        <v>FY2012Q1</v>
      </c>
    </row>
    <row r="4290" spans="1:21" x14ac:dyDescent="0.25">
      <c r="A4290" t="str">
        <f t="shared" si="1418"/>
        <v>20110928</v>
      </c>
      <c r="B4290" s="1">
        <f t="shared" si="1417"/>
        <v>40814</v>
      </c>
      <c r="C4290" s="1" t="str">
        <f t="shared" si="1419"/>
        <v>2011/09/28</v>
      </c>
      <c r="D4290">
        <f t="shared" si="1420"/>
        <v>4</v>
      </c>
      <c r="E4290" t="str">
        <f t="shared" si="1421"/>
        <v>Wednesday</v>
      </c>
      <c r="F4290">
        <f t="shared" si="1422"/>
        <v>28</v>
      </c>
      <c r="G4290" s="2">
        <f t="shared" si="1423"/>
        <v>271</v>
      </c>
      <c r="H4290" t="str">
        <f t="shared" si="1424"/>
        <v>Weekday</v>
      </c>
      <c r="I4290">
        <f t="shared" si="1425"/>
        <v>40</v>
      </c>
      <c r="J4290" t="str">
        <f t="shared" si="1426"/>
        <v>September</v>
      </c>
      <c r="K4290">
        <f t="shared" si="1427"/>
        <v>9</v>
      </c>
      <c r="L4290" s="1" t="str">
        <f t="shared" si="1428"/>
        <v>N</v>
      </c>
      <c r="M4290">
        <f t="shared" si="1429"/>
        <v>3</v>
      </c>
      <c r="N4290">
        <f t="shared" si="1430"/>
        <v>2011</v>
      </c>
      <c r="O4290" t="str">
        <f t="shared" si="1431"/>
        <v>2011-09</v>
      </c>
      <c r="P4290" t="str">
        <f t="shared" si="1432"/>
        <v>2011Q3</v>
      </c>
      <c r="Q4290">
        <f t="shared" si="1433"/>
        <v>3</v>
      </c>
      <c r="R4290">
        <f t="shared" si="1434"/>
        <v>1</v>
      </c>
      <c r="S4290">
        <f t="shared" si="1435"/>
        <v>2012</v>
      </c>
      <c r="T4290" t="str">
        <f t="shared" si="1436"/>
        <v>FY2012-03</v>
      </c>
      <c r="U4290" t="str">
        <f t="shared" si="1437"/>
        <v>FY2012Q1</v>
      </c>
    </row>
    <row r="4291" spans="1:21" x14ac:dyDescent="0.25">
      <c r="A4291" t="str">
        <f t="shared" si="1418"/>
        <v>20110929</v>
      </c>
      <c r="B4291" s="1">
        <f t="shared" si="1417"/>
        <v>40815</v>
      </c>
      <c r="C4291" s="1" t="str">
        <f t="shared" si="1419"/>
        <v>2011/09/29</v>
      </c>
      <c r="D4291">
        <f t="shared" si="1420"/>
        <v>5</v>
      </c>
      <c r="E4291" t="str">
        <f t="shared" si="1421"/>
        <v>Thursday</v>
      </c>
      <c r="F4291">
        <f t="shared" si="1422"/>
        <v>29</v>
      </c>
      <c r="G4291" s="2">
        <f t="shared" si="1423"/>
        <v>272</v>
      </c>
      <c r="H4291" t="str">
        <f t="shared" si="1424"/>
        <v>Weekday</v>
      </c>
      <c r="I4291">
        <f t="shared" si="1425"/>
        <v>40</v>
      </c>
      <c r="J4291" t="str">
        <f t="shared" si="1426"/>
        <v>September</v>
      </c>
      <c r="K4291">
        <f t="shared" si="1427"/>
        <v>9</v>
      </c>
      <c r="L4291" s="1" t="str">
        <f t="shared" si="1428"/>
        <v>N</v>
      </c>
      <c r="M4291">
        <f t="shared" si="1429"/>
        <v>3</v>
      </c>
      <c r="N4291">
        <f t="shared" si="1430"/>
        <v>2011</v>
      </c>
      <c r="O4291" t="str">
        <f t="shared" si="1431"/>
        <v>2011-09</v>
      </c>
      <c r="P4291" t="str">
        <f t="shared" si="1432"/>
        <v>2011Q3</v>
      </c>
      <c r="Q4291">
        <f t="shared" si="1433"/>
        <v>3</v>
      </c>
      <c r="R4291">
        <f t="shared" si="1434"/>
        <v>1</v>
      </c>
      <c r="S4291">
        <f t="shared" si="1435"/>
        <v>2012</v>
      </c>
      <c r="T4291" t="str">
        <f t="shared" si="1436"/>
        <v>FY2012-03</v>
      </c>
      <c r="U4291" t="str">
        <f t="shared" si="1437"/>
        <v>FY2012Q1</v>
      </c>
    </row>
    <row r="4292" spans="1:21" x14ac:dyDescent="0.25">
      <c r="A4292" t="str">
        <f t="shared" si="1418"/>
        <v>20110930</v>
      </c>
      <c r="B4292" s="1">
        <f t="shared" si="1417"/>
        <v>40816</v>
      </c>
      <c r="C4292" s="1" t="str">
        <f t="shared" si="1419"/>
        <v>2011/09/30</v>
      </c>
      <c r="D4292">
        <f t="shared" si="1420"/>
        <v>6</v>
      </c>
      <c r="E4292" t="str">
        <f t="shared" si="1421"/>
        <v>Friday</v>
      </c>
      <c r="F4292">
        <f t="shared" si="1422"/>
        <v>30</v>
      </c>
      <c r="G4292" s="2">
        <f t="shared" si="1423"/>
        <v>273</v>
      </c>
      <c r="H4292" t="str">
        <f t="shared" si="1424"/>
        <v>Weekend</v>
      </c>
      <c r="I4292">
        <f t="shared" si="1425"/>
        <v>40</v>
      </c>
      <c r="J4292" t="str">
        <f t="shared" si="1426"/>
        <v>September</v>
      </c>
      <c r="K4292">
        <f t="shared" si="1427"/>
        <v>9</v>
      </c>
      <c r="L4292" s="1" t="str">
        <f t="shared" si="1428"/>
        <v>Y</v>
      </c>
      <c r="M4292">
        <f t="shared" si="1429"/>
        <v>3</v>
      </c>
      <c r="N4292">
        <f t="shared" si="1430"/>
        <v>2011</v>
      </c>
      <c r="O4292" t="str">
        <f t="shared" si="1431"/>
        <v>2011-09</v>
      </c>
      <c r="P4292" t="str">
        <f t="shared" si="1432"/>
        <v>2011Q3</v>
      </c>
      <c r="Q4292">
        <f t="shared" si="1433"/>
        <v>3</v>
      </c>
      <c r="R4292">
        <f t="shared" si="1434"/>
        <v>1</v>
      </c>
      <c r="S4292">
        <f t="shared" si="1435"/>
        <v>2012</v>
      </c>
      <c r="T4292" t="str">
        <f t="shared" si="1436"/>
        <v>FY2012-03</v>
      </c>
      <c r="U4292" t="str">
        <f t="shared" si="1437"/>
        <v>FY2012Q1</v>
      </c>
    </row>
    <row r="4293" spans="1:21" x14ac:dyDescent="0.25">
      <c r="A4293" t="str">
        <f t="shared" si="1418"/>
        <v>20111001</v>
      </c>
      <c r="B4293" s="1">
        <f t="shared" si="1417"/>
        <v>40817</v>
      </c>
      <c r="C4293" s="1" t="str">
        <f t="shared" si="1419"/>
        <v>2011/10/01</v>
      </c>
      <c r="D4293">
        <f t="shared" si="1420"/>
        <v>7</v>
      </c>
      <c r="E4293" t="str">
        <f t="shared" si="1421"/>
        <v>Saturday</v>
      </c>
      <c r="F4293">
        <f t="shared" si="1422"/>
        <v>1</v>
      </c>
      <c r="G4293" s="2">
        <f t="shared" si="1423"/>
        <v>274</v>
      </c>
      <c r="H4293" t="str">
        <f t="shared" si="1424"/>
        <v>Weekend</v>
      </c>
      <c r="I4293">
        <f t="shared" si="1425"/>
        <v>40</v>
      </c>
      <c r="J4293" t="str">
        <f t="shared" si="1426"/>
        <v>October</v>
      </c>
      <c r="K4293">
        <f t="shared" si="1427"/>
        <v>10</v>
      </c>
      <c r="L4293" s="1" t="str">
        <f t="shared" si="1428"/>
        <v>N</v>
      </c>
      <c r="M4293">
        <f t="shared" si="1429"/>
        <v>4</v>
      </c>
      <c r="N4293">
        <f t="shared" si="1430"/>
        <v>2011</v>
      </c>
      <c r="O4293" t="str">
        <f t="shared" si="1431"/>
        <v>2011-10</v>
      </c>
      <c r="P4293" t="str">
        <f t="shared" si="1432"/>
        <v>2011Q4</v>
      </c>
      <c r="Q4293">
        <f t="shared" si="1433"/>
        <v>4</v>
      </c>
      <c r="R4293">
        <f t="shared" si="1434"/>
        <v>2</v>
      </c>
      <c r="S4293">
        <f t="shared" si="1435"/>
        <v>2012</v>
      </c>
      <c r="T4293" t="str">
        <f t="shared" si="1436"/>
        <v>FY2012-04</v>
      </c>
      <c r="U4293" t="str">
        <f t="shared" si="1437"/>
        <v>FY2012Q2</v>
      </c>
    </row>
    <row r="4294" spans="1:21" x14ac:dyDescent="0.25">
      <c r="A4294" t="str">
        <f t="shared" si="1418"/>
        <v>20111002</v>
      </c>
      <c r="B4294" s="1">
        <f t="shared" si="1417"/>
        <v>40818</v>
      </c>
      <c r="C4294" s="1" t="str">
        <f t="shared" si="1419"/>
        <v>2011/10/02</v>
      </c>
      <c r="D4294">
        <f t="shared" si="1420"/>
        <v>1</v>
      </c>
      <c r="E4294" t="str">
        <f t="shared" si="1421"/>
        <v>Sunday</v>
      </c>
      <c r="F4294">
        <f t="shared" si="1422"/>
        <v>2</v>
      </c>
      <c r="G4294" s="2">
        <f t="shared" si="1423"/>
        <v>275</v>
      </c>
      <c r="H4294" t="str">
        <f t="shared" si="1424"/>
        <v>Weekday</v>
      </c>
      <c r="I4294">
        <f t="shared" si="1425"/>
        <v>41</v>
      </c>
      <c r="J4294" t="str">
        <f t="shared" si="1426"/>
        <v>October</v>
      </c>
      <c r="K4294">
        <f t="shared" si="1427"/>
        <v>10</v>
      </c>
      <c r="L4294" s="1" t="str">
        <f t="shared" si="1428"/>
        <v>N</v>
      </c>
      <c r="M4294">
        <f t="shared" si="1429"/>
        <v>4</v>
      </c>
      <c r="N4294">
        <f t="shared" si="1430"/>
        <v>2011</v>
      </c>
      <c r="O4294" t="str">
        <f t="shared" si="1431"/>
        <v>2011-10</v>
      </c>
      <c r="P4294" t="str">
        <f t="shared" si="1432"/>
        <v>2011Q4</v>
      </c>
      <c r="Q4294">
        <f t="shared" si="1433"/>
        <v>4</v>
      </c>
      <c r="R4294">
        <f t="shared" si="1434"/>
        <v>2</v>
      </c>
      <c r="S4294">
        <f t="shared" si="1435"/>
        <v>2012</v>
      </c>
      <c r="T4294" t="str">
        <f t="shared" si="1436"/>
        <v>FY2012-04</v>
      </c>
      <c r="U4294" t="str">
        <f t="shared" si="1437"/>
        <v>FY2012Q2</v>
      </c>
    </row>
    <row r="4295" spans="1:21" x14ac:dyDescent="0.25">
      <c r="A4295" t="str">
        <f t="shared" si="1418"/>
        <v>20111003</v>
      </c>
      <c r="B4295" s="1">
        <f t="shared" si="1417"/>
        <v>40819</v>
      </c>
      <c r="C4295" s="1" t="str">
        <f t="shared" si="1419"/>
        <v>2011/10/03</v>
      </c>
      <c r="D4295">
        <f t="shared" si="1420"/>
        <v>2</v>
      </c>
      <c r="E4295" t="str">
        <f t="shared" si="1421"/>
        <v>Monday</v>
      </c>
      <c r="F4295">
        <f t="shared" si="1422"/>
        <v>3</v>
      </c>
      <c r="G4295" s="2">
        <f t="shared" si="1423"/>
        <v>276</v>
      </c>
      <c r="H4295" t="str">
        <f t="shared" si="1424"/>
        <v>Weekday</v>
      </c>
      <c r="I4295">
        <f t="shared" si="1425"/>
        <v>41</v>
      </c>
      <c r="J4295" t="str">
        <f t="shared" si="1426"/>
        <v>October</v>
      </c>
      <c r="K4295">
        <f t="shared" si="1427"/>
        <v>10</v>
      </c>
      <c r="L4295" s="1" t="str">
        <f t="shared" si="1428"/>
        <v>N</v>
      </c>
      <c r="M4295">
        <f t="shared" si="1429"/>
        <v>4</v>
      </c>
      <c r="N4295">
        <f t="shared" si="1430"/>
        <v>2011</v>
      </c>
      <c r="O4295" t="str">
        <f t="shared" si="1431"/>
        <v>2011-10</v>
      </c>
      <c r="P4295" t="str">
        <f t="shared" si="1432"/>
        <v>2011Q4</v>
      </c>
      <c r="Q4295">
        <f t="shared" si="1433"/>
        <v>4</v>
      </c>
      <c r="R4295">
        <f t="shared" si="1434"/>
        <v>2</v>
      </c>
      <c r="S4295">
        <f t="shared" si="1435"/>
        <v>2012</v>
      </c>
      <c r="T4295" t="str">
        <f t="shared" si="1436"/>
        <v>FY2012-04</v>
      </c>
      <c r="U4295" t="str">
        <f t="shared" si="1437"/>
        <v>FY2012Q2</v>
      </c>
    </row>
    <row r="4296" spans="1:21" x14ac:dyDescent="0.25">
      <c r="A4296" t="str">
        <f t="shared" si="1418"/>
        <v>20111004</v>
      </c>
      <c r="B4296" s="1">
        <f t="shared" si="1417"/>
        <v>40820</v>
      </c>
      <c r="C4296" s="1" t="str">
        <f t="shared" si="1419"/>
        <v>2011/10/04</v>
      </c>
      <c r="D4296">
        <f t="shared" si="1420"/>
        <v>3</v>
      </c>
      <c r="E4296" t="str">
        <f t="shared" si="1421"/>
        <v>Tuesday</v>
      </c>
      <c r="F4296">
        <f t="shared" si="1422"/>
        <v>4</v>
      </c>
      <c r="G4296" s="2">
        <f t="shared" si="1423"/>
        <v>277</v>
      </c>
      <c r="H4296" t="str">
        <f t="shared" si="1424"/>
        <v>Weekday</v>
      </c>
      <c r="I4296">
        <f t="shared" si="1425"/>
        <v>41</v>
      </c>
      <c r="J4296" t="str">
        <f t="shared" si="1426"/>
        <v>October</v>
      </c>
      <c r="K4296">
        <f t="shared" si="1427"/>
        <v>10</v>
      </c>
      <c r="L4296" s="1" t="str">
        <f t="shared" si="1428"/>
        <v>N</v>
      </c>
      <c r="M4296">
        <f t="shared" si="1429"/>
        <v>4</v>
      </c>
      <c r="N4296">
        <f t="shared" si="1430"/>
        <v>2011</v>
      </c>
      <c r="O4296" t="str">
        <f t="shared" si="1431"/>
        <v>2011-10</v>
      </c>
      <c r="P4296" t="str">
        <f t="shared" si="1432"/>
        <v>2011Q4</v>
      </c>
      <c r="Q4296">
        <f t="shared" si="1433"/>
        <v>4</v>
      </c>
      <c r="R4296">
        <f t="shared" si="1434"/>
        <v>2</v>
      </c>
      <c r="S4296">
        <f t="shared" si="1435"/>
        <v>2012</v>
      </c>
      <c r="T4296" t="str">
        <f t="shared" si="1436"/>
        <v>FY2012-04</v>
      </c>
      <c r="U4296" t="str">
        <f t="shared" si="1437"/>
        <v>FY2012Q2</v>
      </c>
    </row>
    <row r="4297" spans="1:21" x14ac:dyDescent="0.25">
      <c r="A4297" t="str">
        <f t="shared" si="1418"/>
        <v>20111005</v>
      </c>
      <c r="B4297" s="1">
        <f t="shared" si="1417"/>
        <v>40821</v>
      </c>
      <c r="C4297" s="1" t="str">
        <f t="shared" si="1419"/>
        <v>2011/10/05</v>
      </c>
      <c r="D4297">
        <f t="shared" si="1420"/>
        <v>4</v>
      </c>
      <c r="E4297" t="str">
        <f t="shared" si="1421"/>
        <v>Wednesday</v>
      </c>
      <c r="F4297">
        <f t="shared" si="1422"/>
        <v>5</v>
      </c>
      <c r="G4297" s="2">
        <f t="shared" si="1423"/>
        <v>278</v>
      </c>
      <c r="H4297" t="str">
        <f t="shared" si="1424"/>
        <v>Weekday</v>
      </c>
      <c r="I4297">
        <f t="shared" si="1425"/>
        <v>41</v>
      </c>
      <c r="J4297" t="str">
        <f t="shared" si="1426"/>
        <v>October</v>
      </c>
      <c r="K4297">
        <f t="shared" si="1427"/>
        <v>10</v>
      </c>
      <c r="L4297" s="1" t="str">
        <f t="shared" si="1428"/>
        <v>N</v>
      </c>
      <c r="M4297">
        <f t="shared" si="1429"/>
        <v>4</v>
      </c>
      <c r="N4297">
        <f t="shared" si="1430"/>
        <v>2011</v>
      </c>
      <c r="O4297" t="str">
        <f t="shared" si="1431"/>
        <v>2011-10</v>
      </c>
      <c r="P4297" t="str">
        <f t="shared" si="1432"/>
        <v>2011Q4</v>
      </c>
      <c r="Q4297">
        <f t="shared" si="1433"/>
        <v>4</v>
      </c>
      <c r="R4297">
        <f t="shared" si="1434"/>
        <v>2</v>
      </c>
      <c r="S4297">
        <f t="shared" si="1435"/>
        <v>2012</v>
      </c>
      <c r="T4297" t="str">
        <f t="shared" si="1436"/>
        <v>FY2012-04</v>
      </c>
      <c r="U4297" t="str">
        <f t="shared" si="1437"/>
        <v>FY2012Q2</v>
      </c>
    </row>
    <row r="4298" spans="1:21" x14ac:dyDescent="0.25">
      <c r="A4298" t="str">
        <f t="shared" si="1418"/>
        <v>20111006</v>
      </c>
      <c r="B4298" s="1">
        <f t="shared" si="1417"/>
        <v>40822</v>
      </c>
      <c r="C4298" s="1" t="str">
        <f t="shared" si="1419"/>
        <v>2011/10/06</v>
      </c>
      <c r="D4298">
        <f t="shared" si="1420"/>
        <v>5</v>
      </c>
      <c r="E4298" t="str">
        <f t="shared" si="1421"/>
        <v>Thursday</v>
      </c>
      <c r="F4298">
        <f t="shared" si="1422"/>
        <v>6</v>
      </c>
      <c r="G4298" s="2">
        <f t="shared" si="1423"/>
        <v>279</v>
      </c>
      <c r="H4298" t="str">
        <f t="shared" si="1424"/>
        <v>Weekday</v>
      </c>
      <c r="I4298">
        <f t="shared" si="1425"/>
        <v>41</v>
      </c>
      <c r="J4298" t="str">
        <f t="shared" si="1426"/>
        <v>October</v>
      </c>
      <c r="K4298">
        <f t="shared" si="1427"/>
        <v>10</v>
      </c>
      <c r="L4298" s="1" t="str">
        <f t="shared" si="1428"/>
        <v>N</v>
      </c>
      <c r="M4298">
        <f t="shared" si="1429"/>
        <v>4</v>
      </c>
      <c r="N4298">
        <f t="shared" si="1430"/>
        <v>2011</v>
      </c>
      <c r="O4298" t="str">
        <f t="shared" si="1431"/>
        <v>2011-10</v>
      </c>
      <c r="P4298" t="str">
        <f t="shared" si="1432"/>
        <v>2011Q4</v>
      </c>
      <c r="Q4298">
        <f t="shared" si="1433"/>
        <v>4</v>
      </c>
      <c r="R4298">
        <f t="shared" si="1434"/>
        <v>2</v>
      </c>
      <c r="S4298">
        <f t="shared" si="1435"/>
        <v>2012</v>
      </c>
      <c r="T4298" t="str">
        <f t="shared" si="1436"/>
        <v>FY2012-04</v>
      </c>
      <c r="U4298" t="str">
        <f t="shared" si="1437"/>
        <v>FY2012Q2</v>
      </c>
    </row>
    <row r="4299" spans="1:21" x14ac:dyDescent="0.25">
      <c r="A4299" t="str">
        <f t="shared" si="1418"/>
        <v>20111007</v>
      </c>
      <c r="B4299" s="1">
        <f t="shared" si="1417"/>
        <v>40823</v>
      </c>
      <c r="C4299" s="1" t="str">
        <f t="shared" si="1419"/>
        <v>2011/10/07</v>
      </c>
      <c r="D4299">
        <f t="shared" si="1420"/>
        <v>6</v>
      </c>
      <c r="E4299" t="str">
        <f t="shared" si="1421"/>
        <v>Friday</v>
      </c>
      <c r="F4299">
        <f t="shared" si="1422"/>
        <v>7</v>
      </c>
      <c r="G4299" s="2">
        <f t="shared" si="1423"/>
        <v>280</v>
      </c>
      <c r="H4299" t="str">
        <f t="shared" si="1424"/>
        <v>Weekend</v>
      </c>
      <c r="I4299">
        <f t="shared" si="1425"/>
        <v>41</v>
      </c>
      <c r="J4299" t="str">
        <f t="shared" si="1426"/>
        <v>October</v>
      </c>
      <c r="K4299">
        <f t="shared" si="1427"/>
        <v>10</v>
      </c>
      <c r="L4299" s="1" t="str">
        <f t="shared" si="1428"/>
        <v>N</v>
      </c>
      <c r="M4299">
        <f t="shared" si="1429"/>
        <v>4</v>
      </c>
      <c r="N4299">
        <f t="shared" si="1430"/>
        <v>2011</v>
      </c>
      <c r="O4299" t="str">
        <f t="shared" si="1431"/>
        <v>2011-10</v>
      </c>
      <c r="P4299" t="str">
        <f t="shared" si="1432"/>
        <v>2011Q4</v>
      </c>
      <c r="Q4299">
        <f t="shared" si="1433"/>
        <v>4</v>
      </c>
      <c r="R4299">
        <f t="shared" si="1434"/>
        <v>2</v>
      </c>
      <c r="S4299">
        <f t="shared" si="1435"/>
        <v>2012</v>
      </c>
      <c r="T4299" t="str">
        <f t="shared" si="1436"/>
        <v>FY2012-04</v>
      </c>
      <c r="U4299" t="str">
        <f t="shared" si="1437"/>
        <v>FY2012Q2</v>
      </c>
    </row>
    <row r="4300" spans="1:21" x14ac:dyDescent="0.25">
      <c r="A4300" t="str">
        <f t="shared" si="1418"/>
        <v>20111008</v>
      </c>
      <c r="B4300" s="1">
        <f t="shared" si="1417"/>
        <v>40824</v>
      </c>
      <c r="C4300" s="1" t="str">
        <f t="shared" si="1419"/>
        <v>2011/10/08</v>
      </c>
      <c r="D4300">
        <f t="shared" si="1420"/>
        <v>7</v>
      </c>
      <c r="E4300" t="str">
        <f t="shared" si="1421"/>
        <v>Saturday</v>
      </c>
      <c r="F4300">
        <f t="shared" si="1422"/>
        <v>8</v>
      </c>
      <c r="G4300" s="2">
        <f t="shared" si="1423"/>
        <v>281</v>
      </c>
      <c r="H4300" t="str">
        <f t="shared" si="1424"/>
        <v>Weekend</v>
      </c>
      <c r="I4300">
        <f t="shared" si="1425"/>
        <v>41</v>
      </c>
      <c r="J4300" t="str">
        <f t="shared" si="1426"/>
        <v>October</v>
      </c>
      <c r="K4300">
        <f t="shared" si="1427"/>
        <v>10</v>
      </c>
      <c r="L4300" s="1" t="str">
        <f t="shared" si="1428"/>
        <v>N</v>
      </c>
      <c r="M4300">
        <f t="shared" si="1429"/>
        <v>4</v>
      </c>
      <c r="N4300">
        <f t="shared" si="1430"/>
        <v>2011</v>
      </c>
      <c r="O4300" t="str">
        <f t="shared" si="1431"/>
        <v>2011-10</v>
      </c>
      <c r="P4300" t="str">
        <f t="shared" si="1432"/>
        <v>2011Q4</v>
      </c>
      <c r="Q4300">
        <f t="shared" si="1433"/>
        <v>4</v>
      </c>
      <c r="R4300">
        <f t="shared" si="1434"/>
        <v>2</v>
      </c>
      <c r="S4300">
        <f t="shared" si="1435"/>
        <v>2012</v>
      </c>
      <c r="T4300" t="str">
        <f t="shared" si="1436"/>
        <v>FY2012-04</v>
      </c>
      <c r="U4300" t="str">
        <f t="shared" si="1437"/>
        <v>FY2012Q2</v>
      </c>
    </row>
    <row r="4301" spans="1:21" x14ac:dyDescent="0.25">
      <c r="A4301" t="str">
        <f t="shared" si="1418"/>
        <v>20111009</v>
      </c>
      <c r="B4301" s="1">
        <f t="shared" si="1417"/>
        <v>40825</v>
      </c>
      <c r="C4301" s="1" t="str">
        <f t="shared" si="1419"/>
        <v>2011/10/09</v>
      </c>
      <c r="D4301">
        <f t="shared" si="1420"/>
        <v>1</v>
      </c>
      <c r="E4301" t="str">
        <f t="shared" si="1421"/>
        <v>Sunday</v>
      </c>
      <c r="F4301">
        <f t="shared" si="1422"/>
        <v>9</v>
      </c>
      <c r="G4301" s="2">
        <f t="shared" si="1423"/>
        <v>282</v>
      </c>
      <c r="H4301" t="str">
        <f t="shared" si="1424"/>
        <v>Weekday</v>
      </c>
      <c r="I4301">
        <f t="shared" si="1425"/>
        <v>42</v>
      </c>
      <c r="J4301" t="str">
        <f t="shared" si="1426"/>
        <v>October</v>
      </c>
      <c r="K4301">
        <f t="shared" si="1427"/>
        <v>10</v>
      </c>
      <c r="L4301" s="1" t="str">
        <f t="shared" si="1428"/>
        <v>N</v>
      </c>
      <c r="M4301">
        <f t="shared" si="1429"/>
        <v>4</v>
      </c>
      <c r="N4301">
        <f t="shared" si="1430"/>
        <v>2011</v>
      </c>
      <c r="O4301" t="str">
        <f t="shared" si="1431"/>
        <v>2011-10</v>
      </c>
      <c r="P4301" t="str">
        <f t="shared" si="1432"/>
        <v>2011Q4</v>
      </c>
      <c r="Q4301">
        <f t="shared" si="1433"/>
        <v>4</v>
      </c>
      <c r="R4301">
        <f t="shared" si="1434"/>
        <v>2</v>
      </c>
      <c r="S4301">
        <f t="shared" si="1435"/>
        <v>2012</v>
      </c>
      <c r="T4301" t="str">
        <f t="shared" si="1436"/>
        <v>FY2012-04</v>
      </c>
      <c r="U4301" t="str">
        <f t="shared" si="1437"/>
        <v>FY2012Q2</v>
      </c>
    </row>
    <row r="4302" spans="1:21" x14ac:dyDescent="0.25">
      <c r="A4302" t="str">
        <f t="shared" si="1418"/>
        <v>20111010</v>
      </c>
      <c r="B4302" s="1">
        <f t="shared" si="1417"/>
        <v>40826</v>
      </c>
      <c r="C4302" s="1" t="str">
        <f t="shared" si="1419"/>
        <v>2011/10/10</v>
      </c>
      <c r="D4302">
        <f t="shared" si="1420"/>
        <v>2</v>
      </c>
      <c r="E4302" t="str">
        <f t="shared" si="1421"/>
        <v>Monday</v>
      </c>
      <c r="F4302">
        <f t="shared" si="1422"/>
        <v>10</v>
      </c>
      <c r="G4302" s="2">
        <f t="shared" si="1423"/>
        <v>283</v>
      </c>
      <c r="H4302" t="str">
        <f t="shared" si="1424"/>
        <v>Weekday</v>
      </c>
      <c r="I4302">
        <f t="shared" si="1425"/>
        <v>42</v>
      </c>
      <c r="J4302" t="str">
        <f t="shared" si="1426"/>
        <v>October</v>
      </c>
      <c r="K4302">
        <f t="shared" si="1427"/>
        <v>10</v>
      </c>
      <c r="L4302" s="1" t="str">
        <f t="shared" si="1428"/>
        <v>N</v>
      </c>
      <c r="M4302">
        <f t="shared" si="1429"/>
        <v>4</v>
      </c>
      <c r="N4302">
        <f t="shared" si="1430"/>
        <v>2011</v>
      </c>
      <c r="O4302" t="str">
        <f t="shared" si="1431"/>
        <v>2011-10</v>
      </c>
      <c r="P4302" t="str">
        <f t="shared" si="1432"/>
        <v>2011Q4</v>
      </c>
      <c r="Q4302">
        <f t="shared" si="1433"/>
        <v>4</v>
      </c>
      <c r="R4302">
        <f t="shared" si="1434"/>
        <v>2</v>
      </c>
      <c r="S4302">
        <f t="shared" si="1435"/>
        <v>2012</v>
      </c>
      <c r="T4302" t="str">
        <f t="shared" si="1436"/>
        <v>FY2012-04</v>
      </c>
      <c r="U4302" t="str">
        <f t="shared" si="1437"/>
        <v>FY2012Q2</v>
      </c>
    </row>
    <row r="4303" spans="1:21" x14ac:dyDescent="0.25">
      <c r="A4303" t="str">
        <f t="shared" si="1418"/>
        <v>20111011</v>
      </c>
      <c r="B4303" s="1">
        <f t="shared" si="1417"/>
        <v>40827</v>
      </c>
      <c r="C4303" s="1" t="str">
        <f t="shared" si="1419"/>
        <v>2011/10/11</v>
      </c>
      <c r="D4303">
        <f t="shared" si="1420"/>
        <v>3</v>
      </c>
      <c r="E4303" t="str">
        <f t="shared" si="1421"/>
        <v>Tuesday</v>
      </c>
      <c r="F4303">
        <f t="shared" si="1422"/>
        <v>11</v>
      </c>
      <c r="G4303" s="2">
        <f t="shared" si="1423"/>
        <v>284</v>
      </c>
      <c r="H4303" t="str">
        <f t="shared" si="1424"/>
        <v>Weekday</v>
      </c>
      <c r="I4303">
        <f t="shared" si="1425"/>
        <v>42</v>
      </c>
      <c r="J4303" t="str">
        <f t="shared" si="1426"/>
        <v>October</v>
      </c>
      <c r="K4303">
        <f t="shared" si="1427"/>
        <v>10</v>
      </c>
      <c r="L4303" s="1" t="str">
        <f t="shared" si="1428"/>
        <v>N</v>
      </c>
      <c r="M4303">
        <f t="shared" si="1429"/>
        <v>4</v>
      </c>
      <c r="N4303">
        <f t="shared" si="1430"/>
        <v>2011</v>
      </c>
      <c r="O4303" t="str">
        <f t="shared" si="1431"/>
        <v>2011-10</v>
      </c>
      <c r="P4303" t="str">
        <f t="shared" si="1432"/>
        <v>2011Q4</v>
      </c>
      <c r="Q4303">
        <f t="shared" si="1433"/>
        <v>4</v>
      </c>
      <c r="R4303">
        <f t="shared" si="1434"/>
        <v>2</v>
      </c>
      <c r="S4303">
        <f t="shared" si="1435"/>
        <v>2012</v>
      </c>
      <c r="T4303" t="str">
        <f t="shared" si="1436"/>
        <v>FY2012-04</v>
      </c>
      <c r="U4303" t="str">
        <f t="shared" si="1437"/>
        <v>FY2012Q2</v>
      </c>
    </row>
    <row r="4304" spans="1:21" x14ac:dyDescent="0.25">
      <c r="A4304" t="str">
        <f t="shared" si="1418"/>
        <v>20111012</v>
      </c>
      <c r="B4304" s="1">
        <f t="shared" si="1417"/>
        <v>40828</v>
      </c>
      <c r="C4304" s="1" t="str">
        <f t="shared" si="1419"/>
        <v>2011/10/12</v>
      </c>
      <c r="D4304">
        <f t="shared" si="1420"/>
        <v>4</v>
      </c>
      <c r="E4304" t="str">
        <f t="shared" si="1421"/>
        <v>Wednesday</v>
      </c>
      <c r="F4304">
        <f t="shared" si="1422"/>
        <v>12</v>
      </c>
      <c r="G4304" s="2">
        <f t="shared" si="1423"/>
        <v>285</v>
      </c>
      <c r="H4304" t="str">
        <f t="shared" si="1424"/>
        <v>Weekday</v>
      </c>
      <c r="I4304">
        <f t="shared" si="1425"/>
        <v>42</v>
      </c>
      <c r="J4304" t="str">
        <f t="shared" si="1426"/>
        <v>October</v>
      </c>
      <c r="K4304">
        <f t="shared" si="1427"/>
        <v>10</v>
      </c>
      <c r="L4304" s="1" t="str">
        <f t="shared" si="1428"/>
        <v>N</v>
      </c>
      <c r="M4304">
        <f t="shared" si="1429"/>
        <v>4</v>
      </c>
      <c r="N4304">
        <f t="shared" si="1430"/>
        <v>2011</v>
      </c>
      <c r="O4304" t="str">
        <f t="shared" si="1431"/>
        <v>2011-10</v>
      </c>
      <c r="P4304" t="str">
        <f t="shared" si="1432"/>
        <v>2011Q4</v>
      </c>
      <c r="Q4304">
        <f t="shared" si="1433"/>
        <v>4</v>
      </c>
      <c r="R4304">
        <f t="shared" si="1434"/>
        <v>2</v>
      </c>
      <c r="S4304">
        <f t="shared" si="1435"/>
        <v>2012</v>
      </c>
      <c r="T4304" t="str">
        <f t="shared" si="1436"/>
        <v>FY2012-04</v>
      </c>
      <c r="U4304" t="str">
        <f t="shared" si="1437"/>
        <v>FY2012Q2</v>
      </c>
    </row>
    <row r="4305" spans="1:21" x14ac:dyDescent="0.25">
      <c r="A4305" t="str">
        <f t="shared" si="1418"/>
        <v>20111013</v>
      </c>
      <c r="B4305" s="1">
        <f t="shared" si="1417"/>
        <v>40829</v>
      </c>
      <c r="C4305" s="1" t="str">
        <f t="shared" si="1419"/>
        <v>2011/10/13</v>
      </c>
      <c r="D4305">
        <f t="shared" si="1420"/>
        <v>5</v>
      </c>
      <c r="E4305" t="str">
        <f t="shared" si="1421"/>
        <v>Thursday</v>
      </c>
      <c r="F4305">
        <f t="shared" si="1422"/>
        <v>13</v>
      </c>
      <c r="G4305" s="2">
        <f t="shared" si="1423"/>
        <v>286</v>
      </c>
      <c r="H4305" t="str">
        <f t="shared" si="1424"/>
        <v>Weekday</v>
      </c>
      <c r="I4305">
        <f t="shared" si="1425"/>
        <v>42</v>
      </c>
      <c r="J4305" t="str">
        <f t="shared" si="1426"/>
        <v>October</v>
      </c>
      <c r="K4305">
        <f t="shared" si="1427"/>
        <v>10</v>
      </c>
      <c r="L4305" s="1" t="str">
        <f t="shared" si="1428"/>
        <v>N</v>
      </c>
      <c r="M4305">
        <f t="shared" si="1429"/>
        <v>4</v>
      </c>
      <c r="N4305">
        <f t="shared" si="1430"/>
        <v>2011</v>
      </c>
      <c r="O4305" t="str">
        <f t="shared" si="1431"/>
        <v>2011-10</v>
      </c>
      <c r="P4305" t="str">
        <f t="shared" si="1432"/>
        <v>2011Q4</v>
      </c>
      <c r="Q4305">
        <f t="shared" si="1433"/>
        <v>4</v>
      </c>
      <c r="R4305">
        <f t="shared" si="1434"/>
        <v>2</v>
      </c>
      <c r="S4305">
        <f t="shared" si="1435"/>
        <v>2012</v>
      </c>
      <c r="T4305" t="str">
        <f t="shared" si="1436"/>
        <v>FY2012-04</v>
      </c>
      <c r="U4305" t="str">
        <f t="shared" si="1437"/>
        <v>FY2012Q2</v>
      </c>
    </row>
    <row r="4306" spans="1:21" x14ac:dyDescent="0.25">
      <c r="A4306" t="str">
        <f t="shared" si="1418"/>
        <v>20111014</v>
      </c>
      <c r="B4306" s="1">
        <f t="shared" si="1417"/>
        <v>40830</v>
      </c>
      <c r="C4306" s="1" t="str">
        <f t="shared" si="1419"/>
        <v>2011/10/14</v>
      </c>
      <c r="D4306">
        <f t="shared" si="1420"/>
        <v>6</v>
      </c>
      <c r="E4306" t="str">
        <f t="shared" si="1421"/>
        <v>Friday</v>
      </c>
      <c r="F4306">
        <f t="shared" si="1422"/>
        <v>14</v>
      </c>
      <c r="G4306" s="2">
        <f t="shared" si="1423"/>
        <v>287</v>
      </c>
      <c r="H4306" t="str">
        <f t="shared" si="1424"/>
        <v>Weekend</v>
      </c>
      <c r="I4306">
        <f t="shared" si="1425"/>
        <v>42</v>
      </c>
      <c r="J4306" t="str">
        <f t="shared" si="1426"/>
        <v>October</v>
      </c>
      <c r="K4306">
        <f t="shared" si="1427"/>
        <v>10</v>
      </c>
      <c r="L4306" s="1" t="str">
        <f t="shared" si="1428"/>
        <v>N</v>
      </c>
      <c r="M4306">
        <f t="shared" si="1429"/>
        <v>4</v>
      </c>
      <c r="N4306">
        <f t="shared" si="1430"/>
        <v>2011</v>
      </c>
      <c r="O4306" t="str">
        <f t="shared" si="1431"/>
        <v>2011-10</v>
      </c>
      <c r="P4306" t="str">
        <f t="shared" si="1432"/>
        <v>2011Q4</v>
      </c>
      <c r="Q4306">
        <f t="shared" si="1433"/>
        <v>4</v>
      </c>
      <c r="R4306">
        <f t="shared" si="1434"/>
        <v>2</v>
      </c>
      <c r="S4306">
        <f t="shared" si="1435"/>
        <v>2012</v>
      </c>
      <c r="T4306" t="str">
        <f t="shared" si="1436"/>
        <v>FY2012-04</v>
      </c>
      <c r="U4306" t="str">
        <f t="shared" si="1437"/>
        <v>FY2012Q2</v>
      </c>
    </row>
    <row r="4307" spans="1:21" x14ac:dyDescent="0.25">
      <c r="A4307" t="str">
        <f t="shared" si="1418"/>
        <v>20111015</v>
      </c>
      <c r="B4307" s="1">
        <f t="shared" si="1417"/>
        <v>40831</v>
      </c>
      <c r="C4307" s="1" t="str">
        <f t="shared" si="1419"/>
        <v>2011/10/15</v>
      </c>
      <c r="D4307">
        <f t="shared" si="1420"/>
        <v>7</v>
      </c>
      <c r="E4307" t="str">
        <f t="shared" si="1421"/>
        <v>Saturday</v>
      </c>
      <c r="F4307">
        <f t="shared" si="1422"/>
        <v>15</v>
      </c>
      <c r="G4307" s="2">
        <f t="shared" si="1423"/>
        <v>288</v>
      </c>
      <c r="H4307" t="str">
        <f t="shared" si="1424"/>
        <v>Weekend</v>
      </c>
      <c r="I4307">
        <f t="shared" si="1425"/>
        <v>42</v>
      </c>
      <c r="J4307" t="str">
        <f t="shared" si="1426"/>
        <v>October</v>
      </c>
      <c r="K4307">
        <f t="shared" si="1427"/>
        <v>10</v>
      </c>
      <c r="L4307" s="1" t="str">
        <f t="shared" si="1428"/>
        <v>N</v>
      </c>
      <c r="M4307">
        <f t="shared" si="1429"/>
        <v>4</v>
      </c>
      <c r="N4307">
        <f t="shared" si="1430"/>
        <v>2011</v>
      </c>
      <c r="O4307" t="str">
        <f t="shared" si="1431"/>
        <v>2011-10</v>
      </c>
      <c r="P4307" t="str">
        <f t="shared" si="1432"/>
        <v>2011Q4</v>
      </c>
      <c r="Q4307">
        <f t="shared" si="1433"/>
        <v>4</v>
      </c>
      <c r="R4307">
        <f t="shared" si="1434"/>
        <v>2</v>
      </c>
      <c r="S4307">
        <f t="shared" si="1435"/>
        <v>2012</v>
      </c>
      <c r="T4307" t="str">
        <f t="shared" si="1436"/>
        <v>FY2012-04</v>
      </c>
      <c r="U4307" t="str">
        <f t="shared" si="1437"/>
        <v>FY2012Q2</v>
      </c>
    </row>
    <row r="4308" spans="1:21" x14ac:dyDescent="0.25">
      <c r="A4308" t="str">
        <f t="shared" si="1418"/>
        <v>20111016</v>
      </c>
      <c r="B4308" s="1">
        <f t="shared" si="1417"/>
        <v>40832</v>
      </c>
      <c r="C4308" s="1" t="str">
        <f t="shared" si="1419"/>
        <v>2011/10/16</v>
      </c>
      <c r="D4308">
        <f t="shared" si="1420"/>
        <v>1</v>
      </c>
      <c r="E4308" t="str">
        <f t="shared" si="1421"/>
        <v>Sunday</v>
      </c>
      <c r="F4308">
        <f t="shared" si="1422"/>
        <v>16</v>
      </c>
      <c r="G4308" s="2">
        <f t="shared" si="1423"/>
        <v>289</v>
      </c>
      <c r="H4308" t="str">
        <f t="shared" si="1424"/>
        <v>Weekday</v>
      </c>
      <c r="I4308">
        <f t="shared" si="1425"/>
        <v>43</v>
      </c>
      <c r="J4308" t="str">
        <f t="shared" si="1426"/>
        <v>October</v>
      </c>
      <c r="K4308">
        <f t="shared" si="1427"/>
        <v>10</v>
      </c>
      <c r="L4308" s="1" t="str">
        <f t="shared" si="1428"/>
        <v>N</v>
      </c>
      <c r="M4308">
        <f t="shared" si="1429"/>
        <v>4</v>
      </c>
      <c r="N4308">
        <f t="shared" si="1430"/>
        <v>2011</v>
      </c>
      <c r="O4308" t="str">
        <f t="shared" si="1431"/>
        <v>2011-10</v>
      </c>
      <c r="P4308" t="str">
        <f t="shared" si="1432"/>
        <v>2011Q4</v>
      </c>
      <c r="Q4308">
        <f t="shared" si="1433"/>
        <v>4</v>
      </c>
      <c r="R4308">
        <f t="shared" si="1434"/>
        <v>2</v>
      </c>
      <c r="S4308">
        <f t="shared" si="1435"/>
        <v>2012</v>
      </c>
      <c r="T4308" t="str">
        <f t="shared" si="1436"/>
        <v>FY2012-04</v>
      </c>
      <c r="U4308" t="str">
        <f t="shared" si="1437"/>
        <v>FY2012Q2</v>
      </c>
    </row>
    <row r="4309" spans="1:21" x14ac:dyDescent="0.25">
      <c r="A4309" t="str">
        <f t="shared" si="1418"/>
        <v>20111017</v>
      </c>
      <c r="B4309" s="1">
        <f t="shared" si="1417"/>
        <v>40833</v>
      </c>
      <c r="C4309" s="1" t="str">
        <f t="shared" si="1419"/>
        <v>2011/10/17</v>
      </c>
      <c r="D4309">
        <f t="shared" si="1420"/>
        <v>2</v>
      </c>
      <c r="E4309" t="str">
        <f t="shared" si="1421"/>
        <v>Monday</v>
      </c>
      <c r="F4309">
        <f t="shared" si="1422"/>
        <v>17</v>
      </c>
      <c r="G4309" s="2">
        <f t="shared" si="1423"/>
        <v>290</v>
      </c>
      <c r="H4309" t="str">
        <f t="shared" si="1424"/>
        <v>Weekday</v>
      </c>
      <c r="I4309">
        <f t="shared" si="1425"/>
        <v>43</v>
      </c>
      <c r="J4309" t="str">
        <f t="shared" si="1426"/>
        <v>October</v>
      </c>
      <c r="K4309">
        <f t="shared" si="1427"/>
        <v>10</v>
      </c>
      <c r="L4309" s="1" t="str">
        <f t="shared" si="1428"/>
        <v>N</v>
      </c>
      <c r="M4309">
        <f t="shared" si="1429"/>
        <v>4</v>
      </c>
      <c r="N4309">
        <f t="shared" si="1430"/>
        <v>2011</v>
      </c>
      <c r="O4309" t="str">
        <f t="shared" si="1431"/>
        <v>2011-10</v>
      </c>
      <c r="P4309" t="str">
        <f t="shared" si="1432"/>
        <v>2011Q4</v>
      </c>
      <c r="Q4309">
        <f t="shared" si="1433"/>
        <v>4</v>
      </c>
      <c r="R4309">
        <f t="shared" si="1434"/>
        <v>2</v>
      </c>
      <c r="S4309">
        <f t="shared" si="1435"/>
        <v>2012</v>
      </c>
      <c r="T4309" t="str">
        <f t="shared" si="1436"/>
        <v>FY2012-04</v>
      </c>
      <c r="U4309" t="str">
        <f t="shared" si="1437"/>
        <v>FY2012Q2</v>
      </c>
    </row>
    <row r="4310" spans="1:21" x14ac:dyDescent="0.25">
      <c r="A4310" t="str">
        <f t="shared" si="1418"/>
        <v>20111018</v>
      </c>
      <c r="B4310" s="1">
        <f t="shared" si="1417"/>
        <v>40834</v>
      </c>
      <c r="C4310" s="1" t="str">
        <f t="shared" si="1419"/>
        <v>2011/10/18</v>
      </c>
      <c r="D4310">
        <f t="shared" si="1420"/>
        <v>3</v>
      </c>
      <c r="E4310" t="str">
        <f t="shared" si="1421"/>
        <v>Tuesday</v>
      </c>
      <c r="F4310">
        <f t="shared" si="1422"/>
        <v>18</v>
      </c>
      <c r="G4310" s="2">
        <f t="shared" si="1423"/>
        <v>291</v>
      </c>
      <c r="H4310" t="str">
        <f t="shared" si="1424"/>
        <v>Weekday</v>
      </c>
      <c r="I4310">
        <f t="shared" si="1425"/>
        <v>43</v>
      </c>
      <c r="J4310" t="str">
        <f t="shared" si="1426"/>
        <v>October</v>
      </c>
      <c r="K4310">
        <f t="shared" si="1427"/>
        <v>10</v>
      </c>
      <c r="L4310" s="1" t="str">
        <f t="shared" si="1428"/>
        <v>N</v>
      </c>
      <c r="M4310">
        <f t="shared" si="1429"/>
        <v>4</v>
      </c>
      <c r="N4310">
        <f t="shared" si="1430"/>
        <v>2011</v>
      </c>
      <c r="O4310" t="str">
        <f t="shared" si="1431"/>
        <v>2011-10</v>
      </c>
      <c r="P4310" t="str">
        <f t="shared" si="1432"/>
        <v>2011Q4</v>
      </c>
      <c r="Q4310">
        <f t="shared" si="1433"/>
        <v>4</v>
      </c>
      <c r="R4310">
        <f t="shared" si="1434"/>
        <v>2</v>
      </c>
      <c r="S4310">
        <f t="shared" si="1435"/>
        <v>2012</v>
      </c>
      <c r="T4310" t="str">
        <f t="shared" si="1436"/>
        <v>FY2012-04</v>
      </c>
      <c r="U4310" t="str">
        <f t="shared" si="1437"/>
        <v>FY2012Q2</v>
      </c>
    </row>
    <row r="4311" spans="1:21" x14ac:dyDescent="0.25">
      <c r="A4311" t="str">
        <f t="shared" si="1418"/>
        <v>20111019</v>
      </c>
      <c r="B4311" s="1">
        <f t="shared" si="1417"/>
        <v>40835</v>
      </c>
      <c r="C4311" s="1" t="str">
        <f t="shared" si="1419"/>
        <v>2011/10/19</v>
      </c>
      <c r="D4311">
        <f t="shared" si="1420"/>
        <v>4</v>
      </c>
      <c r="E4311" t="str">
        <f t="shared" si="1421"/>
        <v>Wednesday</v>
      </c>
      <c r="F4311">
        <f t="shared" si="1422"/>
        <v>19</v>
      </c>
      <c r="G4311" s="2">
        <f t="shared" si="1423"/>
        <v>292</v>
      </c>
      <c r="H4311" t="str">
        <f t="shared" si="1424"/>
        <v>Weekday</v>
      </c>
      <c r="I4311">
        <f t="shared" si="1425"/>
        <v>43</v>
      </c>
      <c r="J4311" t="str">
        <f t="shared" si="1426"/>
        <v>October</v>
      </c>
      <c r="K4311">
        <f t="shared" si="1427"/>
        <v>10</v>
      </c>
      <c r="L4311" s="1" t="str">
        <f t="shared" si="1428"/>
        <v>N</v>
      </c>
      <c r="M4311">
        <f t="shared" si="1429"/>
        <v>4</v>
      </c>
      <c r="N4311">
        <f t="shared" si="1430"/>
        <v>2011</v>
      </c>
      <c r="O4311" t="str">
        <f t="shared" si="1431"/>
        <v>2011-10</v>
      </c>
      <c r="P4311" t="str">
        <f t="shared" si="1432"/>
        <v>2011Q4</v>
      </c>
      <c r="Q4311">
        <f t="shared" si="1433"/>
        <v>4</v>
      </c>
      <c r="R4311">
        <f t="shared" si="1434"/>
        <v>2</v>
      </c>
      <c r="S4311">
        <f t="shared" si="1435"/>
        <v>2012</v>
      </c>
      <c r="T4311" t="str">
        <f t="shared" si="1436"/>
        <v>FY2012-04</v>
      </c>
      <c r="U4311" t="str">
        <f t="shared" si="1437"/>
        <v>FY2012Q2</v>
      </c>
    </row>
    <row r="4312" spans="1:21" x14ac:dyDescent="0.25">
      <c r="A4312" t="str">
        <f t="shared" si="1418"/>
        <v>20111020</v>
      </c>
      <c r="B4312" s="1">
        <f t="shared" si="1417"/>
        <v>40836</v>
      </c>
      <c r="C4312" s="1" t="str">
        <f t="shared" si="1419"/>
        <v>2011/10/20</v>
      </c>
      <c r="D4312">
        <f t="shared" si="1420"/>
        <v>5</v>
      </c>
      <c r="E4312" t="str">
        <f t="shared" si="1421"/>
        <v>Thursday</v>
      </c>
      <c r="F4312">
        <f t="shared" si="1422"/>
        <v>20</v>
      </c>
      <c r="G4312" s="2">
        <f t="shared" si="1423"/>
        <v>293</v>
      </c>
      <c r="H4312" t="str">
        <f t="shared" si="1424"/>
        <v>Weekday</v>
      </c>
      <c r="I4312">
        <f t="shared" si="1425"/>
        <v>43</v>
      </c>
      <c r="J4312" t="str">
        <f t="shared" si="1426"/>
        <v>October</v>
      </c>
      <c r="K4312">
        <f t="shared" si="1427"/>
        <v>10</v>
      </c>
      <c r="L4312" s="1" t="str">
        <f t="shared" si="1428"/>
        <v>N</v>
      </c>
      <c r="M4312">
        <f t="shared" si="1429"/>
        <v>4</v>
      </c>
      <c r="N4312">
        <f t="shared" si="1430"/>
        <v>2011</v>
      </c>
      <c r="O4312" t="str">
        <f t="shared" si="1431"/>
        <v>2011-10</v>
      </c>
      <c r="P4312" t="str">
        <f t="shared" si="1432"/>
        <v>2011Q4</v>
      </c>
      <c r="Q4312">
        <f t="shared" si="1433"/>
        <v>4</v>
      </c>
      <c r="R4312">
        <f t="shared" si="1434"/>
        <v>2</v>
      </c>
      <c r="S4312">
        <f t="shared" si="1435"/>
        <v>2012</v>
      </c>
      <c r="T4312" t="str">
        <f t="shared" si="1436"/>
        <v>FY2012-04</v>
      </c>
      <c r="U4312" t="str">
        <f t="shared" si="1437"/>
        <v>FY2012Q2</v>
      </c>
    </row>
    <row r="4313" spans="1:21" x14ac:dyDescent="0.25">
      <c r="A4313" t="str">
        <f t="shared" si="1418"/>
        <v>20111021</v>
      </c>
      <c r="B4313" s="1">
        <f t="shared" si="1417"/>
        <v>40837</v>
      </c>
      <c r="C4313" s="1" t="str">
        <f t="shared" si="1419"/>
        <v>2011/10/21</v>
      </c>
      <c r="D4313">
        <f t="shared" si="1420"/>
        <v>6</v>
      </c>
      <c r="E4313" t="str">
        <f t="shared" si="1421"/>
        <v>Friday</v>
      </c>
      <c r="F4313">
        <f t="shared" si="1422"/>
        <v>21</v>
      </c>
      <c r="G4313" s="2">
        <f t="shared" si="1423"/>
        <v>294</v>
      </c>
      <c r="H4313" t="str">
        <f t="shared" si="1424"/>
        <v>Weekend</v>
      </c>
      <c r="I4313">
        <f t="shared" si="1425"/>
        <v>43</v>
      </c>
      <c r="J4313" t="str">
        <f t="shared" si="1426"/>
        <v>October</v>
      </c>
      <c r="K4313">
        <f t="shared" si="1427"/>
        <v>10</v>
      </c>
      <c r="L4313" s="1" t="str">
        <f t="shared" si="1428"/>
        <v>N</v>
      </c>
      <c r="M4313">
        <f t="shared" si="1429"/>
        <v>4</v>
      </c>
      <c r="N4313">
        <f t="shared" si="1430"/>
        <v>2011</v>
      </c>
      <c r="O4313" t="str">
        <f t="shared" si="1431"/>
        <v>2011-10</v>
      </c>
      <c r="P4313" t="str">
        <f t="shared" si="1432"/>
        <v>2011Q4</v>
      </c>
      <c r="Q4313">
        <f t="shared" si="1433"/>
        <v>4</v>
      </c>
      <c r="R4313">
        <f t="shared" si="1434"/>
        <v>2</v>
      </c>
      <c r="S4313">
        <f t="shared" si="1435"/>
        <v>2012</v>
      </c>
      <c r="T4313" t="str">
        <f t="shared" si="1436"/>
        <v>FY2012-04</v>
      </c>
      <c r="U4313" t="str">
        <f t="shared" si="1437"/>
        <v>FY2012Q2</v>
      </c>
    </row>
    <row r="4314" spans="1:21" x14ac:dyDescent="0.25">
      <c r="A4314" t="str">
        <f t="shared" si="1418"/>
        <v>20111022</v>
      </c>
      <c r="B4314" s="1">
        <f t="shared" ref="B4314:B4377" si="1438">B4313+1</f>
        <v>40838</v>
      </c>
      <c r="C4314" s="1" t="str">
        <f t="shared" si="1419"/>
        <v>2011/10/22</v>
      </c>
      <c r="D4314">
        <f t="shared" si="1420"/>
        <v>7</v>
      </c>
      <c r="E4314" t="str">
        <f t="shared" si="1421"/>
        <v>Saturday</v>
      </c>
      <c r="F4314">
        <f t="shared" si="1422"/>
        <v>22</v>
      </c>
      <c r="G4314" s="2">
        <f t="shared" si="1423"/>
        <v>295</v>
      </c>
      <c r="H4314" t="str">
        <f t="shared" si="1424"/>
        <v>Weekend</v>
      </c>
      <c r="I4314">
        <f t="shared" si="1425"/>
        <v>43</v>
      </c>
      <c r="J4314" t="str">
        <f t="shared" si="1426"/>
        <v>October</v>
      </c>
      <c r="K4314">
        <f t="shared" si="1427"/>
        <v>10</v>
      </c>
      <c r="L4314" s="1" t="str">
        <f t="shared" si="1428"/>
        <v>N</v>
      </c>
      <c r="M4314">
        <f t="shared" si="1429"/>
        <v>4</v>
      </c>
      <c r="N4314">
        <f t="shared" si="1430"/>
        <v>2011</v>
      </c>
      <c r="O4314" t="str">
        <f t="shared" si="1431"/>
        <v>2011-10</v>
      </c>
      <c r="P4314" t="str">
        <f t="shared" si="1432"/>
        <v>2011Q4</v>
      </c>
      <c r="Q4314">
        <f t="shared" si="1433"/>
        <v>4</v>
      </c>
      <c r="R4314">
        <f t="shared" si="1434"/>
        <v>2</v>
      </c>
      <c r="S4314">
        <f t="shared" si="1435"/>
        <v>2012</v>
      </c>
      <c r="T4314" t="str">
        <f t="shared" si="1436"/>
        <v>FY2012-04</v>
      </c>
      <c r="U4314" t="str">
        <f t="shared" si="1437"/>
        <v>FY2012Q2</v>
      </c>
    </row>
    <row r="4315" spans="1:21" x14ac:dyDescent="0.25">
      <c r="A4315" t="str">
        <f t="shared" ref="A4315:A4378" si="1439">TEXT(B4315,"yyyymmdd")</f>
        <v>20111023</v>
      </c>
      <c r="B4315" s="1">
        <f t="shared" si="1438"/>
        <v>40839</v>
      </c>
      <c r="C4315" s="1" t="str">
        <f t="shared" ref="C4315:C4378" si="1440">TEXT(B4315,"yyyy/mm/dd")</f>
        <v>2011/10/23</v>
      </c>
      <c r="D4315">
        <f t="shared" ref="D4315:D4378" si="1441">WEEKDAY(B4315)</f>
        <v>1</v>
      </c>
      <c r="E4315" t="str">
        <f t="shared" ref="E4315:E4378" si="1442">TEXT(C4315, "dddd")</f>
        <v>Sunday</v>
      </c>
      <c r="F4315">
        <f t="shared" ref="F4315:F4378" si="1443">DAY(B4315)</f>
        <v>23</v>
      </c>
      <c r="G4315" s="2">
        <f t="shared" ref="G4315:G4378" si="1444">B4315-DATEVALUE("1/1/"&amp;YEAR(B4315))+1</f>
        <v>296</v>
      </c>
      <c r="H4315" t="str">
        <f t="shared" ref="H4315:H4378" si="1445">IF(D4315&lt;6,"Weekday","Weekend")</f>
        <v>Weekday</v>
      </c>
      <c r="I4315">
        <f t="shared" ref="I4315:I4378" si="1446">WEEKNUM(C4315,1)</f>
        <v>44</v>
      </c>
      <c r="J4315" t="str">
        <f t="shared" ref="J4315:J4378" si="1447">TEXT(B4315,"Mmmm")</f>
        <v>October</v>
      </c>
      <c r="K4315">
        <f t="shared" ref="K4315:K4378" si="1448">MONTH(B4315)</f>
        <v>10</v>
      </c>
      <c r="L4315" s="1" t="str">
        <f t="shared" ref="L4315:L4378" si="1449">IF(B4315=EOMONTH(B4315,0),"Y","N")</f>
        <v>N</v>
      </c>
      <c r="M4315">
        <f t="shared" ref="M4315:M4378" si="1450">IF(K4315&lt;4,1,IF(K4315&lt;7,2,IF(K4315&lt;10,3,4)))</f>
        <v>4</v>
      </c>
      <c r="N4315">
        <f t="shared" ref="N4315:N4378" si="1451">YEAR(B4315)</f>
        <v>2011</v>
      </c>
      <c r="O4315" t="str">
        <f t="shared" ref="O4315:O4378" si="1452">N4315&amp;"-"&amp;IF(K4315&lt;10,"0","")&amp;K4315</f>
        <v>2011-10</v>
      </c>
      <c r="P4315" t="str">
        <f t="shared" ref="P4315:P4378" si="1453">N4315&amp;"Q"&amp;M4315</f>
        <v>2011Q4</v>
      </c>
      <c r="Q4315">
        <f t="shared" ref="Q4315:Q4378" si="1454">IF(K4315&lt;7,K4315+6,K4315-6)</f>
        <v>4</v>
      </c>
      <c r="R4315">
        <f t="shared" ref="R4315:R4378" si="1455">IF(Q4315&lt;4,1,IF(Q4315&lt;7,2,IF(Q4315&lt;10,3,4)))</f>
        <v>2</v>
      </c>
      <c r="S4315">
        <f t="shared" ref="S4315:S4378" si="1456">IF(K4315&lt;7,N4315,N4315+1)</f>
        <v>2012</v>
      </c>
      <c r="T4315" t="str">
        <f t="shared" ref="T4315:T4378" si="1457">"FY"&amp;S4315&amp;"-"&amp;IF(Q4315&lt;10,"0","")&amp;Q4315</f>
        <v>FY2012-04</v>
      </c>
      <c r="U4315" t="str">
        <f t="shared" ref="U4315:U4378" si="1458">"FY"&amp;S4315&amp;"Q"&amp;R4315</f>
        <v>FY2012Q2</v>
      </c>
    </row>
    <row r="4316" spans="1:21" x14ac:dyDescent="0.25">
      <c r="A4316" t="str">
        <f t="shared" si="1439"/>
        <v>20111024</v>
      </c>
      <c r="B4316" s="1">
        <f t="shared" si="1438"/>
        <v>40840</v>
      </c>
      <c r="C4316" s="1" t="str">
        <f t="shared" si="1440"/>
        <v>2011/10/24</v>
      </c>
      <c r="D4316">
        <f t="shared" si="1441"/>
        <v>2</v>
      </c>
      <c r="E4316" t="str">
        <f t="shared" si="1442"/>
        <v>Monday</v>
      </c>
      <c r="F4316">
        <f t="shared" si="1443"/>
        <v>24</v>
      </c>
      <c r="G4316" s="2">
        <f t="shared" si="1444"/>
        <v>297</v>
      </c>
      <c r="H4316" t="str">
        <f t="shared" si="1445"/>
        <v>Weekday</v>
      </c>
      <c r="I4316">
        <f t="shared" si="1446"/>
        <v>44</v>
      </c>
      <c r="J4316" t="str">
        <f t="shared" si="1447"/>
        <v>October</v>
      </c>
      <c r="K4316">
        <f t="shared" si="1448"/>
        <v>10</v>
      </c>
      <c r="L4316" s="1" t="str">
        <f t="shared" si="1449"/>
        <v>N</v>
      </c>
      <c r="M4316">
        <f t="shared" si="1450"/>
        <v>4</v>
      </c>
      <c r="N4316">
        <f t="shared" si="1451"/>
        <v>2011</v>
      </c>
      <c r="O4316" t="str">
        <f t="shared" si="1452"/>
        <v>2011-10</v>
      </c>
      <c r="P4316" t="str">
        <f t="shared" si="1453"/>
        <v>2011Q4</v>
      </c>
      <c r="Q4316">
        <f t="shared" si="1454"/>
        <v>4</v>
      </c>
      <c r="R4316">
        <f t="shared" si="1455"/>
        <v>2</v>
      </c>
      <c r="S4316">
        <f t="shared" si="1456"/>
        <v>2012</v>
      </c>
      <c r="T4316" t="str">
        <f t="shared" si="1457"/>
        <v>FY2012-04</v>
      </c>
      <c r="U4316" t="str">
        <f t="shared" si="1458"/>
        <v>FY2012Q2</v>
      </c>
    </row>
    <row r="4317" spans="1:21" x14ac:dyDescent="0.25">
      <c r="A4317" t="str">
        <f t="shared" si="1439"/>
        <v>20111025</v>
      </c>
      <c r="B4317" s="1">
        <f t="shared" si="1438"/>
        <v>40841</v>
      </c>
      <c r="C4317" s="1" t="str">
        <f t="shared" si="1440"/>
        <v>2011/10/25</v>
      </c>
      <c r="D4317">
        <f t="shared" si="1441"/>
        <v>3</v>
      </c>
      <c r="E4317" t="str">
        <f t="shared" si="1442"/>
        <v>Tuesday</v>
      </c>
      <c r="F4317">
        <f t="shared" si="1443"/>
        <v>25</v>
      </c>
      <c r="G4317" s="2">
        <f t="shared" si="1444"/>
        <v>298</v>
      </c>
      <c r="H4317" t="str">
        <f t="shared" si="1445"/>
        <v>Weekday</v>
      </c>
      <c r="I4317">
        <f t="shared" si="1446"/>
        <v>44</v>
      </c>
      <c r="J4317" t="str">
        <f t="shared" si="1447"/>
        <v>October</v>
      </c>
      <c r="K4317">
        <f t="shared" si="1448"/>
        <v>10</v>
      </c>
      <c r="L4317" s="1" t="str">
        <f t="shared" si="1449"/>
        <v>N</v>
      </c>
      <c r="M4317">
        <f t="shared" si="1450"/>
        <v>4</v>
      </c>
      <c r="N4317">
        <f t="shared" si="1451"/>
        <v>2011</v>
      </c>
      <c r="O4317" t="str">
        <f t="shared" si="1452"/>
        <v>2011-10</v>
      </c>
      <c r="P4317" t="str">
        <f t="shared" si="1453"/>
        <v>2011Q4</v>
      </c>
      <c r="Q4317">
        <f t="shared" si="1454"/>
        <v>4</v>
      </c>
      <c r="R4317">
        <f t="shared" si="1455"/>
        <v>2</v>
      </c>
      <c r="S4317">
        <f t="shared" si="1456"/>
        <v>2012</v>
      </c>
      <c r="T4317" t="str">
        <f t="shared" si="1457"/>
        <v>FY2012-04</v>
      </c>
      <c r="U4317" t="str">
        <f t="shared" si="1458"/>
        <v>FY2012Q2</v>
      </c>
    </row>
    <row r="4318" spans="1:21" x14ac:dyDescent="0.25">
      <c r="A4318" t="str">
        <f t="shared" si="1439"/>
        <v>20111026</v>
      </c>
      <c r="B4318" s="1">
        <f t="shared" si="1438"/>
        <v>40842</v>
      </c>
      <c r="C4318" s="1" t="str">
        <f t="shared" si="1440"/>
        <v>2011/10/26</v>
      </c>
      <c r="D4318">
        <f t="shared" si="1441"/>
        <v>4</v>
      </c>
      <c r="E4318" t="str">
        <f t="shared" si="1442"/>
        <v>Wednesday</v>
      </c>
      <c r="F4318">
        <f t="shared" si="1443"/>
        <v>26</v>
      </c>
      <c r="G4318" s="2">
        <f t="shared" si="1444"/>
        <v>299</v>
      </c>
      <c r="H4318" t="str">
        <f t="shared" si="1445"/>
        <v>Weekday</v>
      </c>
      <c r="I4318">
        <f t="shared" si="1446"/>
        <v>44</v>
      </c>
      <c r="J4318" t="str">
        <f t="shared" si="1447"/>
        <v>October</v>
      </c>
      <c r="K4318">
        <f t="shared" si="1448"/>
        <v>10</v>
      </c>
      <c r="L4318" s="1" t="str">
        <f t="shared" si="1449"/>
        <v>N</v>
      </c>
      <c r="M4318">
        <f t="shared" si="1450"/>
        <v>4</v>
      </c>
      <c r="N4318">
        <f t="shared" si="1451"/>
        <v>2011</v>
      </c>
      <c r="O4318" t="str">
        <f t="shared" si="1452"/>
        <v>2011-10</v>
      </c>
      <c r="P4318" t="str">
        <f t="shared" si="1453"/>
        <v>2011Q4</v>
      </c>
      <c r="Q4318">
        <f t="shared" si="1454"/>
        <v>4</v>
      </c>
      <c r="R4318">
        <f t="shared" si="1455"/>
        <v>2</v>
      </c>
      <c r="S4318">
        <f t="shared" si="1456"/>
        <v>2012</v>
      </c>
      <c r="T4318" t="str">
        <f t="shared" si="1457"/>
        <v>FY2012-04</v>
      </c>
      <c r="U4318" t="str">
        <f t="shared" si="1458"/>
        <v>FY2012Q2</v>
      </c>
    </row>
    <row r="4319" spans="1:21" x14ac:dyDescent="0.25">
      <c r="A4319" t="str">
        <f t="shared" si="1439"/>
        <v>20111027</v>
      </c>
      <c r="B4319" s="1">
        <f t="shared" si="1438"/>
        <v>40843</v>
      </c>
      <c r="C4319" s="1" t="str">
        <f t="shared" si="1440"/>
        <v>2011/10/27</v>
      </c>
      <c r="D4319">
        <f t="shared" si="1441"/>
        <v>5</v>
      </c>
      <c r="E4319" t="str">
        <f t="shared" si="1442"/>
        <v>Thursday</v>
      </c>
      <c r="F4319">
        <f t="shared" si="1443"/>
        <v>27</v>
      </c>
      <c r="G4319" s="2">
        <f t="shared" si="1444"/>
        <v>300</v>
      </c>
      <c r="H4319" t="str">
        <f t="shared" si="1445"/>
        <v>Weekday</v>
      </c>
      <c r="I4319">
        <f t="shared" si="1446"/>
        <v>44</v>
      </c>
      <c r="J4319" t="str">
        <f t="shared" si="1447"/>
        <v>October</v>
      </c>
      <c r="K4319">
        <f t="shared" si="1448"/>
        <v>10</v>
      </c>
      <c r="L4319" s="1" t="str">
        <f t="shared" si="1449"/>
        <v>N</v>
      </c>
      <c r="M4319">
        <f t="shared" si="1450"/>
        <v>4</v>
      </c>
      <c r="N4319">
        <f t="shared" si="1451"/>
        <v>2011</v>
      </c>
      <c r="O4319" t="str">
        <f t="shared" si="1452"/>
        <v>2011-10</v>
      </c>
      <c r="P4319" t="str">
        <f t="shared" si="1453"/>
        <v>2011Q4</v>
      </c>
      <c r="Q4319">
        <f t="shared" si="1454"/>
        <v>4</v>
      </c>
      <c r="R4319">
        <f t="shared" si="1455"/>
        <v>2</v>
      </c>
      <c r="S4319">
        <f t="shared" si="1456"/>
        <v>2012</v>
      </c>
      <c r="T4319" t="str">
        <f t="shared" si="1457"/>
        <v>FY2012-04</v>
      </c>
      <c r="U4319" t="str">
        <f t="shared" si="1458"/>
        <v>FY2012Q2</v>
      </c>
    </row>
    <row r="4320" spans="1:21" x14ac:dyDescent="0.25">
      <c r="A4320" t="str">
        <f t="shared" si="1439"/>
        <v>20111028</v>
      </c>
      <c r="B4320" s="1">
        <f t="shared" si="1438"/>
        <v>40844</v>
      </c>
      <c r="C4320" s="1" t="str">
        <f t="shared" si="1440"/>
        <v>2011/10/28</v>
      </c>
      <c r="D4320">
        <f t="shared" si="1441"/>
        <v>6</v>
      </c>
      <c r="E4320" t="str">
        <f t="shared" si="1442"/>
        <v>Friday</v>
      </c>
      <c r="F4320">
        <f t="shared" si="1443"/>
        <v>28</v>
      </c>
      <c r="G4320" s="2">
        <f t="shared" si="1444"/>
        <v>301</v>
      </c>
      <c r="H4320" t="str">
        <f t="shared" si="1445"/>
        <v>Weekend</v>
      </c>
      <c r="I4320">
        <f t="shared" si="1446"/>
        <v>44</v>
      </c>
      <c r="J4320" t="str">
        <f t="shared" si="1447"/>
        <v>October</v>
      </c>
      <c r="K4320">
        <f t="shared" si="1448"/>
        <v>10</v>
      </c>
      <c r="L4320" s="1" t="str">
        <f t="shared" si="1449"/>
        <v>N</v>
      </c>
      <c r="M4320">
        <f t="shared" si="1450"/>
        <v>4</v>
      </c>
      <c r="N4320">
        <f t="shared" si="1451"/>
        <v>2011</v>
      </c>
      <c r="O4320" t="str">
        <f t="shared" si="1452"/>
        <v>2011-10</v>
      </c>
      <c r="P4320" t="str">
        <f t="shared" si="1453"/>
        <v>2011Q4</v>
      </c>
      <c r="Q4320">
        <f t="shared" si="1454"/>
        <v>4</v>
      </c>
      <c r="R4320">
        <f t="shared" si="1455"/>
        <v>2</v>
      </c>
      <c r="S4320">
        <f t="shared" si="1456"/>
        <v>2012</v>
      </c>
      <c r="T4320" t="str">
        <f t="shared" si="1457"/>
        <v>FY2012-04</v>
      </c>
      <c r="U4320" t="str">
        <f t="shared" si="1458"/>
        <v>FY2012Q2</v>
      </c>
    </row>
    <row r="4321" spans="1:21" x14ac:dyDescent="0.25">
      <c r="A4321" t="str">
        <f t="shared" si="1439"/>
        <v>20111029</v>
      </c>
      <c r="B4321" s="1">
        <f t="shared" si="1438"/>
        <v>40845</v>
      </c>
      <c r="C4321" s="1" t="str">
        <f t="shared" si="1440"/>
        <v>2011/10/29</v>
      </c>
      <c r="D4321">
        <f t="shared" si="1441"/>
        <v>7</v>
      </c>
      <c r="E4321" t="str">
        <f t="shared" si="1442"/>
        <v>Saturday</v>
      </c>
      <c r="F4321">
        <f t="shared" si="1443"/>
        <v>29</v>
      </c>
      <c r="G4321" s="2">
        <f t="shared" si="1444"/>
        <v>302</v>
      </c>
      <c r="H4321" t="str">
        <f t="shared" si="1445"/>
        <v>Weekend</v>
      </c>
      <c r="I4321">
        <f t="shared" si="1446"/>
        <v>44</v>
      </c>
      <c r="J4321" t="str">
        <f t="shared" si="1447"/>
        <v>October</v>
      </c>
      <c r="K4321">
        <f t="shared" si="1448"/>
        <v>10</v>
      </c>
      <c r="L4321" s="1" t="str">
        <f t="shared" si="1449"/>
        <v>N</v>
      </c>
      <c r="M4321">
        <f t="shared" si="1450"/>
        <v>4</v>
      </c>
      <c r="N4321">
        <f t="shared" si="1451"/>
        <v>2011</v>
      </c>
      <c r="O4321" t="str">
        <f t="shared" si="1452"/>
        <v>2011-10</v>
      </c>
      <c r="P4321" t="str">
        <f t="shared" si="1453"/>
        <v>2011Q4</v>
      </c>
      <c r="Q4321">
        <f t="shared" si="1454"/>
        <v>4</v>
      </c>
      <c r="R4321">
        <f t="shared" si="1455"/>
        <v>2</v>
      </c>
      <c r="S4321">
        <f t="shared" si="1456"/>
        <v>2012</v>
      </c>
      <c r="T4321" t="str">
        <f t="shared" si="1457"/>
        <v>FY2012-04</v>
      </c>
      <c r="U4321" t="str">
        <f t="shared" si="1458"/>
        <v>FY2012Q2</v>
      </c>
    </row>
    <row r="4322" spans="1:21" x14ac:dyDescent="0.25">
      <c r="A4322" t="str">
        <f t="shared" si="1439"/>
        <v>20111030</v>
      </c>
      <c r="B4322" s="1">
        <f t="shared" si="1438"/>
        <v>40846</v>
      </c>
      <c r="C4322" s="1" t="str">
        <f t="shared" si="1440"/>
        <v>2011/10/30</v>
      </c>
      <c r="D4322">
        <f t="shared" si="1441"/>
        <v>1</v>
      </c>
      <c r="E4322" t="str">
        <f t="shared" si="1442"/>
        <v>Sunday</v>
      </c>
      <c r="F4322">
        <f t="shared" si="1443"/>
        <v>30</v>
      </c>
      <c r="G4322" s="2">
        <f t="shared" si="1444"/>
        <v>303</v>
      </c>
      <c r="H4322" t="str">
        <f t="shared" si="1445"/>
        <v>Weekday</v>
      </c>
      <c r="I4322">
        <f t="shared" si="1446"/>
        <v>45</v>
      </c>
      <c r="J4322" t="str">
        <f t="shared" si="1447"/>
        <v>October</v>
      </c>
      <c r="K4322">
        <f t="shared" si="1448"/>
        <v>10</v>
      </c>
      <c r="L4322" s="1" t="str">
        <f t="shared" si="1449"/>
        <v>N</v>
      </c>
      <c r="M4322">
        <f t="shared" si="1450"/>
        <v>4</v>
      </c>
      <c r="N4322">
        <f t="shared" si="1451"/>
        <v>2011</v>
      </c>
      <c r="O4322" t="str">
        <f t="shared" si="1452"/>
        <v>2011-10</v>
      </c>
      <c r="P4322" t="str">
        <f t="shared" si="1453"/>
        <v>2011Q4</v>
      </c>
      <c r="Q4322">
        <f t="shared" si="1454"/>
        <v>4</v>
      </c>
      <c r="R4322">
        <f t="shared" si="1455"/>
        <v>2</v>
      </c>
      <c r="S4322">
        <f t="shared" si="1456"/>
        <v>2012</v>
      </c>
      <c r="T4322" t="str">
        <f t="shared" si="1457"/>
        <v>FY2012-04</v>
      </c>
      <c r="U4322" t="str">
        <f t="shared" si="1458"/>
        <v>FY2012Q2</v>
      </c>
    </row>
    <row r="4323" spans="1:21" x14ac:dyDescent="0.25">
      <c r="A4323" t="str">
        <f t="shared" si="1439"/>
        <v>20111031</v>
      </c>
      <c r="B4323" s="1">
        <f t="shared" si="1438"/>
        <v>40847</v>
      </c>
      <c r="C4323" s="1" t="str">
        <f t="shared" si="1440"/>
        <v>2011/10/31</v>
      </c>
      <c r="D4323">
        <f t="shared" si="1441"/>
        <v>2</v>
      </c>
      <c r="E4323" t="str">
        <f t="shared" si="1442"/>
        <v>Monday</v>
      </c>
      <c r="F4323">
        <f t="shared" si="1443"/>
        <v>31</v>
      </c>
      <c r="G4323" s="2">
        <f t="shared" si="1444"/>
        <v>304</v>
      </c>
      <c r="H4323" t="str">
        <f t="shared" si="1445"/>
        <v>Weekday</v>
      </c>
      <c r="I4323">
        <f t="shared" si="1446"/>
        <v>45</v>
      </c>
      <c r="J4323" t="str">
        <f t="shared" si="1447"/>
        <v>October</v>
      </c>
      <c r="K4323">
        <f t="shared" si="1448"/>
        <v>10</v>
      </c>
      <c r="L4323" s="1" t="str">
        <f t="shared" si="1449"/>
        <v>Y</v>
      </c>
      <c r="M4323">
        <f t="shared" si="1450"/>
        <v>4</v>
      </c>
      <c r="N4323">
        <f t="shared" si="1451"/>
        <v>2011</v>
      </c>
      <c r="O4323" t="str">
        <f t="shared" si="1452"/>
        <v>2011-10</v>
      </c>
      <c r="P4323" t="str">
        <f t="shared" si="1453"/>
        <v>2011Q4</v>
      </c>
      <c r="Q4323">
        <f t="shared" si="1454"/>
        <v>4</v>
      </c>
      <c r="R4323">
        <f t="shared" si="1455"/>
        <v>2</v>
      </c>
      <c r="S4323">
        <f t="shared" si="1456"/>
        <v>2012</v>
      </c>
      <c r="T4323" t="str">
        <f t="shared" si="1457"/>
        <v>FY2012-04</v>
      </c>
      <c r="U4323" t="str">
        <f t="shared" si="1458"/>
        <v>FY2012Q2</v>
      </c>
    </row>
    <row r="4324" spans="1:21" x14ac:dyDescent="0.25">
      <c r="A4324" t="str">
        <f t="shared" si="1439"/>
        <v>20111101</v>
      </c>
      <c r="B4324" s="1">
        <f t="shared" si="1438"/>
        <v>40848</v>
      </c>
      <c r="C4324" s="1" t="str">
        <f t="shared" si="1440"/>
        <v>2011/11/01</v>
      </c>
      <c r="D4324">
        <f t="shared" si="1441"/>
        <v>3</v>
      </c>
      <c r="E4324" t="str">
        <f t="shared" si="1442"/>
        <v>Tuesday</v>
      </c>
      <c r="F4324">
        <f t="shared" si="1443"/>
        <v>1</v>
      </c>
      <c r="G4324" s="2">
        <f t="shared" si="1444"/>
        <v>305</v>
      </c>
      <c r="H4324" t="str">
        <f t="shared" si="1445"/>
        <v>Weekday</v>
      </c>
      <c r="I4324">
        <f t="shared" si="1446"/>
        <v>45</v>
      </c>
      <c r="J4324" t="str">
        <f t="shared" si="1447"/>
        <v>November</v>
      </c>
      <c r="K4324">
        <f t="shared" si="1448"/>
        <v>11</v>
      </c>
      <c r="L4324" s="1" t="str">
        <f t="shared" si="1449"/>
        <v>N</v>
      </c>
      <c r="M4324">
        <f t="shared" si="1450"/>
        <v>4</v>
      </c>
      <c r="N4324">
        <f t="shared" si="1451"/>
        <v>2011</v>
      </c>
      <c r="O4324" t="str">
        <f t="shared" si="1452"/>
        <v>2011-11</v>
      </c>
      <c r="P4324" t="str">
        <f t="shared" si="1453"/>
        <v>2011Q4</v>
      </c>
      <c r="Q4324">
        <f t="shared" si="1454"/>
        <v>5</v>
      </c>
      <c r="R4324">
        <f t="shared" si="1455"/>
        <v>2</v>
      </c>
      <c r="S4324">
        <f t="shared" si="1456"/>
        <v>2012</v>
      </c>
      <c r="T4324" t="str">
        <f t="shared" si="1457"/>
        <v>FY2012-05</v>
      </c>
      <c r="U4324" t="str">
        <f t="shared" si="1458"/>
        <v>FY2012Q2</v>
      </c>
    </row>
    <row r="4325" spans="1:21" x14ac:dyDescent="0.25">
      <c r="A4325" t="str">
        <f t="shared" si="1439"/>
        <v>20111102</v>
      </c>
      <c r="B4325" s="1">
        <f t="shared" si="1438"/>
        <v>40849</v>
      </c>
      <c r="C4325" s="1" t="str">
        <f t="shared" si="1440"/>
        <v>2011/11/02</v>
      </c>
      <c r="D4325">
        <f t="shared" si="1441"/>
        <v>4</v>
      </c>
      <c r="E4325" t="str">
        <f t="shared" si="1442"/>
        <v>Wednesday</v>
      </c>
      <c r="F4325">
        <f t="shared" si="1443"/>
        <v>2</v>
      </c>
      <c r="G4325" s="2">
        <f t="shared" si="1444"/>
        <v>306</v>
      </c>
      <c r="H4325" t="str">
        <f t="shared" si="1445"/>
        <v>Weekday</v>
      </c>
      <c r="I4325">
        <f t="shared" si="1446"/>
        <v>45</v>
      </c>
      <c r="J4325" t="str">
        <f t="shared" si="1447"/>
        <v>November</v>
      </c>
      <c r="K4325">
        <f t="shared" si="1448"/>
        <v>11</v>
      </c>
      <c r="L4325" s="1" t="str">
        <f t="shared" si="1449"/>
        <v>N</v>
      </c>
      <c r="M4325">
        <f t="shared" si="1450"/>
        <v>4</v>
      </c>
      <c r="N4325">
        <f t="shared" si="1451"/>
        <v>2011</v>
      </c>
      <c r="O4325" t="str">
        <f t="shared" si="1452"/>
        <v>2011-11</v>
      </c>
      <c r="P4325" t="str">
        <f t="shared" si="1453"/>
        <v>2011Q4</v>
      </c>
      <c r="Q4325">
        <f t="shared" si="1454"/>
        <v>5</v>
      </c>
      <c r="R4325">
        <f t="shared" si="1455"/>
        <v>2</v>
      </c>
      <c r="S4325">
        <f t="shared" si="1456"/>
        <v>2012</v>
      </c>
      <c r="T4325" t="str">
        <f t="shared" si="1457"/>
        <v>FY2012-05</v>
      </c>
      <c r="U4325" t="str">
        <f t="shared" si="1458"/>
        <v>FY2012Q2</v>
      </c>
    </row>
    <row r="4326" spans="1:21" x14ac:dyDescent="0.25">
      <c r="A4326" t="str">
        <f t="shared" si="1439"/>
        <v>20111103</v>
      </c>
      <c r="B4326" s="1">
        <f t="shared" si="1438"/>
        <v>40850</v>
      </c>
      <c r="C4326" s="1" t="str">
        <f t="shared" si="1440"/>
        <v>2011/11/03</v>
      </c>
      <c r="D4326">
        <f t="shared" si="1441"/>
        <v>5</v>
      </c>
      <c r="E4326" t="str">
        <f t="shared" si="1442"/>
        <v>Thursday</v>
      </c>
      <c r="F4326">
        <f t="shared" si="1443"/>
        <v>3</v>
      </c>
      <c r="G4326" s="2">
        <f t="shared" si="1444"/>
        <v>307</v>
      </c>
      <c r="H4326" t="str">
        <f t="shared" si="1445"/>
        <v>Weekday</v>
      </c>
      <c r="I4326">
        <f t="shared" si="1446"/>
        <v>45</v>
      </c>
      <c r="J4326" t="str">
        <f t="shared" si="1447"/>
        <v>November</v>
      </c>
      <c r="K4326">
        <f t="shared" si="1448"/>
        <v>11</v>
      </c>
      <c r="L4326" s="1" t="str">
        <f t="shared" si="1449"/>
        <v>N</v>
      </c>
      <c r="M4326">
        <f t="shared" si="1450"/>
        <v>4</v>
      </c>
      <c r="N4326">
        <f t="shared" si="1451"/>
        <v>2011</v>
      </c>
      <c r="O4326" t="str">
        <f t="shared" si="1452"/>
        <v>2011-11</v>
      </c>
      <c r="P4326" t="str">
        <f t="shared" si="1453"/>
        <v>2011Q4</v>
      </c>
      <c r="Q4326">
        <f t="shared" si="1454"/>
        <v>5</v>
      </c>
      <c r="R4326">
        <f t="shared" si="1455"/>
        <v>2</v>
      </c>
      <c r="S4326">
        <f t="shared" si="1456"/>
        <v>2012</v>
      </c>
      <c r="T4326" t="str">
        <f t="shared" si="1457"/>
        <v>FY2012-05</v>
      </c>
      <c r="U4326" t="str">
        <f t="shared" si="1458"/>
        <v>FY2012Q2</v>
      </c>
    </row>
    <row r="4327" spans="1:21" x14ac:dyDescent="0.25">
      <c r="A4327" t="str">
        <f t="shared" si="1439"/>
        <v>20111104</v>
      </c>
      <c r="B4327" s="1">
        <f t="shared" si="1438"/>
        <v>40851</v>
      </c>
      <c r="C4327" s="1" t="str">
        <f t="shared" si="1440"/>
        <v>2011/11/04</v>
      </c>
      <c r="D4327">
        <f t="shared" si="1441"/>
        <v>6</v>
      </c>
      <c r="E4327" t="str">
        <f t="shared" si="1442"/>
        <v>Friday</v>
      </c>
      <c r="F4327">
        <f t="shared" si="1443"/>
        <v>4</v>
      </c>
      <c r="G4327" s="2">
        <f t="shared" si="1444"/>
        <v>308</v>
      </c>
      <c r="H4327" t="str">
        <f t="shared" si="1445"/>
        <v>Weekend</v>
      </c>
      <c r="I4327">
        <f t="shared" si="1446"/>
        <v>45</v>
      </c>
      <c r="J4327" t="str">
        <f t="shared" si="1447"/>
        <v>November</v>
      </c>
      <c r="K4327">
        <f t="shared" si="1448"/>
        <v>11</v>
      </c>
      <c r="L4327" s="1" t="str">
        <f t="shared" si="1449"/>
        <v>N</v>
      </c>
      <c r="M4327">
        <f t="shared" si="1450"/>
        <v>4</v>
      </c>
      <c r="N4327">
        <f t="shared" si="1451"/>
        <v>2011</v>
      </c>
      <c r="O4327" t="str">
        <f t="shared" si="1452"/>
        <v>2011-11</v>
      </c>
      <c r="P4327" t="str">
        <f t="shared" si="1453"/>
        <v>2011Q4</v>
      </c>
      <c r="Q4327">
        <f t="shared" si="1454"/>
        <v>5</v>
      </c>
      <c r="R4327">
        <f t="shared" si="1455"/>
        <v>2</v>
      </c>
      <c r="S4327">
        <f t="shared" si="1456"/>
        <v>2012</v>
      </c>
      <c r="T4327" t="str">
        <f t="shared" si="1457"/>
        <v>FY2012-05</v>
      </c>
      <c r="U4327" t="str">
        <f t="shared" si="1458"/>
        <v>FY2012Q2</v>
      </c>
    </row>
    <row r="4328" spans="1:21" x14ac:dyDescent="0.25">
      <c r="A4328" t="str">
        <f t="shared" si="1439"/>
        <v>20111105</v>
      </c>
      <c r="B4328" s="1">
        <f t="shared" si="1438"/>
        <v>40852</v>
      </c>
      <c r="C4328" s="1" t="str">
        <f t="shared" si="1440"/>
        <v>2011/11/05</v>
      </c>
      <c r="D4328">
        <f t="shared" si="1441"/>
        <v>7</v>
      </c>
      <c r="E4328" t="str">
        <f t="shared" si="1442"/>
        <v>Saturday</v>
      </c>
      <c r="F4328">
        <f t="shared" si="1443"/>
        <v>5</v>
      </c>
      <c r="G4328" s="2">
        <f t="shared" si="1444"/>
        <v>309</v>
      </c>
      <c r="H4328" t="str">
        <f t="shared" si="1445"/>
        <v>Weekend</v>
      </c>
      <c r="I4328">
        <f t="shared" si="1446"/>
        <v>45</v>
      </c>
      <c r="J4328" t="str">
        <f t="shared" si="1447"/>
        <v>November</v>
      </c>
      <c r="K4328">
        <f t="shared" si="1448"/>
        <v>11</v>
      </c>
      <c r="L4328" s="1" t="str">
        <f t="shared" si="1449"/>
        <v>N</v>
      </c>
      <c r="M4328">
        <f t="shared" si="1450"/>
        <v>4</v>
      </c>
      <c r="N4328">
        <f t="shared" si="1451"/>
        <v>2011</v>
      </c>
      <c r="O4328" t="str">
        <f t="shared" si="1452"/>
        <v>2011-11</v>
      </c>
      <c r="P4328" t="str">
        <f t="shared" si="1453"/>
        <v>2011Q4</v>
      </c>
      <c r="Q4328">
        <f t="shared" si="1454"/>
        <v>5</v>
      </c>
      <c r="R4328">
        <f t="shared" si="1455"/>
        <v>2</v>
      </c>
      <c r="S4328">
        <f t="shared" si="1456"/>
        <v>2012</v>
      </c>
      <c r="T4328" t="str">
        <f t="shared" si="1457"/>
        <v>FY2012-05</v>
      </c>
      <c r="U4328" t="str">
        <f t="shared" si="1458"/>
        <v>FY2012Q2</v>
      </c>
    </row>
    <row r="4329" spans="1:21" x14ac:dyDescent="0.25">
      <c r="A4329" t="str">
        <f t="shared" si="1439"/>
        <v>20111106</v>
      </c>
      <c r="B4329" s="1">
        <f t="shared" si="1438"/>
        <v>40853</v>
      </c>
      <c r="C4329" s="1" t="str">
        <f t="shared" si="1440"/>
        <v>2011/11/06</v>
      </c>
      <c r="D4329">
        <f t="shared" si="1441"/>
        <v>1</v>
      </c>
      <c r="E4329" t="str">
        <f t="shared" si="1442"/>
        <v>Sunday</v>
      </c>
      <c r="F4329">
        <f t="shared" si="1443"/>
        <v>6</v>
      </c>
      <c r="G4329" s="2">
        <f t="shared" si="1444"/>
        <v>310</v>
      </c>
      <c r="H4329" t="str">
        <f t="shared" si="1445"/>
        <v>Weekday</v>
      </c>
      <c r="I4329">
        <f t="shared" si="1446"/>
        <v>46</v>
      </c>
      <c r="J4329" t="str">
        <f t="shared" si="1447"/>
        <v>November</v>
      </c>
      <c r="K4329">
        <f t="shared" si="1448"/>
        <v>11</v>
      </c>
      <c r="L4329" s="1" t="str">
        <f t="shared" si="1449"/>
        <v>N</v>
      </c>
      <c r="M4329">
        <f t="shared" si="1450"/>
        <v>4</v>
      </c>
      <c r="N4329">
        <f t="shared" si="1451"/>
        <v>2011</v>
      </c>
      <c r="O4329" t="str">
        <f t="shared" si="1452"/>
        <v>2011-11</v>
      </c>
      <c r="P4329" t="str">
        <f t="shared" si="1453"/>
        <v>2011Q4</v>
      </c>
      <c r="Q4329">
        <f t="shared" si="1454"/>
        <v>5</v>
      </c>
      <c r="R4329">
        <f t="shared" si="1455"/>
        <v>2</v>
      </c>
      <c r="S4329">
        <f t="shared" si="1456"/>
        <v>2012</v>
      </c>
      <c r="T4329" t="str">
        <f t="shared" si="1457"/>
        <v>FY2012-05</v>
      </c>
      <c r="U4329" t="str">
        <f t="shared" si="1458"/>
        <v>FY2012Q2</v>
      </c>
    </row>
    <row r="4330" spans="1:21" x14ac:dyDescent="0.25">
      <c r="A4330" t="str">
        <f t="shared" si="1439"/>
        <v>20111107</v>
      </c>
      <c r="B4330" s="1">
        <f t="shared" si="1438"/>
        <v>40854</v>
      </c>
      <c r="C4330" s="1" t="str">
        <f t="shared" si="1440"/>
        <v>2011/11/07</v>
      </c>
      <c r="D4330">
        <f t="shared" si="1441"/>
        <v>2</v>
      </c>
      <c r="E4330" t="str">
        <f t="shared" si="1442"/>
        <v>Monday</v>
      </c>
      <c r="F4330">
        <f t="shared" si="1443"/>
        <v>7</v>
      </c>
      <c r="G4330" s="2">
        <f t="shared" si="1444"/>
        <v>311</v>
      </c>
      <c r="H4330" t="str">
        <f t="shared" si="1445"/>
        <v>Weekday</v>
      </c>
      <c r="I4330">
        <f t="shared" si="1446"/>
        <v>46</v>
      </c>
      <c r="J4330" t="str">
        <f t="shared" si="1447"/>
        <v>November</v>
      </c>
      <c r="K4330">
        <f t="shared" si="1448"/>
        <v>11</v>
      </c>
      <c r="L4330" s="1" t="str">
        <f t="shared" si="1449"/>
        <v>N</v>
      </c>
      <c r="M4330">
        <f t="shared" si="1450"/>
        <v>4</v>
      </c>
      <c r="N4330">
        <f t="shared" si="1451"/>
        <v>2011</v>
      </c>
      <c r="O4330" t="str">
        <f t="shared" si="1452"/>
        <v>2011-11</v>
      </c>
      <c r="P4330" t="str">
        <f t="shared" si="1453"/>
        <v>2011Q4</v>
      </c>
      <c r="Q4330">
        <f t="shared" si="1454"/>
        <v>5</v>
      </c>
      <c r="R4330">
        <f t="shared" si="1455"/>
        <v>2</v>
      </c>
      <c r="S4330">
        <f t="shared" si="1456"/>
        <v>2012</v>
      </c>
      <c r="T4330" t="str">
        <f t="shared" si="1457"/>
        <v>FY2012-05</v>
      </c>
      <c r="U4330" t="str">
        <f t="shared" si="1458"/>
        <v>FY2012Q2</v>
      </c>
    </row>
    <row r="4331" spans="1:21" x14ac:dyDescent="0.25">
      <c r="A4331" t="str">
        <f t="shared" si="1439"/>
        <v>20111108</v>
      </c>
      <c r="B4331" s="1">
        <f t="shared" si="1438"/>
        <v>40855</v>
      </c>
      <c r="C4331" s="1" t="str">
        <f t="shared" si="1440"/>
        <v>2011/11/08</v>
      </c>
      <c r="D4331">
        <f t="shared" si="1441"/>
        <v>3</v>
      </c>
      <c r="E4331" t="str">
        <f t="shared" si="1442"/>
        <v>Tuesday</v>
      </c>
      <c r="F4331">
        <f t="shared" si="1443"/>
        <v>8</v>
      </c>
      <c r="G4331" s="2">
        <f t="shared" si="1444"/>
        <v>312</v>
      </c>
      <c r="H4331" t="str">
        <f t="shared" si="1445"/>
        <v>Weekday</v>
      </c>
      <c r="I4331">
        <f t="shared" si="1446"/>
        <v>46</v>
      </c>
      <c r="J4331" t="str">
        <f t="shared" si="1447"/>
        <v>November</v>
      </c>
      <c r="K4331">
        <f t="shared" si="1448"/>
        <v>11</v>
      </c>
      <c r="L4331" s="1" t="str">
        <f t="shared" si="1449"/>
        <v>N</v>
      </c>
      <c r="M4331">
        <f t="shared" si="1450"/>
        <v>4</v>
      </c>
      <c r="N4331">
        <f t="shared" si="1451"/>
        <v>2011</v>
      </c>
      <c r="O4331" t="str">
        <f t="shared" si="1452"/>
        <v>2011-11</v>
      </c>
      <c r="P4331" t="str">
        <f t="shared" si="1453"/>
        <v>2011Q4</v>
      </c>
      <c r="Q4331">
        <f t="shared" si="1454"/>
        <v>5</v>
      </c>
      <c r="R4331">
        <f t="shared" si="1455"/>
        <v>2</v>
      </c>
      <c r="S4331">
        <f t="shared" si="1456"/>
        <v>2012</v>
      </c>
      <c r="T4331" t="str">
        <f t="shared" si="1457"/>
        <v>FY2012-05</v>
      </c>
      <c r="U4331" t="str">
        <f t="shared" si="1458"/>
        <v>FY2012Q2</v>
      </c>
    </row>
    <row r="4332" spans="1:21" x14ac:dyDescent="0.25">
      <c r="A4332" t="str">
        <f t="shared" si="1439"/>
        <v>20111109</v>
      </c>
      <c r="B4332" s="1">
        <f t="shared" si="1438"/>
        <v>40856</v>
      </c>
      <c r="C4332" s="1" t="str">
        <f t="shared" si="1440"/>
        <v>2011/11/09</v>
      </c>
      <c r="D4332">
        <f t="shared" si="1441"/>
        <v>4</v>
      </c>
      <c r="E4332" t="str">
        <f t="shared" si="1442"/>
        <v>Wednesday</v>
      </c>
      <c r="F4332">
        <f t="shared" si="1443"/>
        <v>9</v>
      </c>
      <c r="G4332" s="2">
        <f t="shared" si="1444"/>
        <v>313</v>
      </c>
      <c r="H4332" t="str">
        <f t="shared" si="1445"/>
        <v>Weekday</v>
      </c>
      <c r="I4332">
        <f t="shared" si="1446"/>
        <v>46</v>
      </c>
      <c r="J4332" t="str">
        <f t="shared" si="1447"/>
        <v>November</v>
      </c>
      <c r="K4332">
        <f t="shared" si="1448"/>
        <v>11</v>
      </c>
      <c r="L4332" s="1" t="str">
        <f t="shared" si="1449"/>
        <v>N</v>
      </c>
      <c r="M4332">
        <f t="shared" si="1450"/>
        <v>4</v>
      </c>
      <c r="N4332">
        <f t="shared" si="1451"/>
        <v>2011</v>
      </c>
      <c r="O4332" t="str">
        <f t="shared" si="1452"/>
        <v>2011-11</v>
      </c>
      <c r="P4332" t="str">
        <f t="shared" si="1453"/>
        <v>2011Q4</v>
      </c>
      <c r="Q4332">
        <f t="shared" si="1454"/>
        <v>5</v>
      </c>
      <c r="R4332">
        <f t="shared" si="1455"/>
        <v>2</v>
      </c>
      <c r="S4332">
        <f t="shared" si="1456"/>
        <v>2012</v>
      </c>
      <c r="T4332" t="str">
        <f t="shared" si="1457"/>
        <v>FY2012-05</v>
      </c>
      <c r="U4332" t="str">
        <f t="shared" si="1458"/>
        <v>FY2012Q2</v>
      </c>
    </row>
    <row r="4333" spans="1:21" x14ac:dyDescent="0.25">
      <c r="A4333" t="str">
        <f t="shared" si="1439"/>
        <v>20111110</v>
      </c>
      <c r="B4333" s="1">
        <f t="shared" si="1438"/>
        <v>40857</v>
      </c>
      <c r="C4333" s="1" t="str">
        <f t="shared" si="1440"/>
        <v>2011/11/10</v>
      </c>
      <c r="D4333">
        <f t="shared" si="1441"/>
        <v>5</v>
      </c>
      <c r="E4333" t="str">
        <f t="shared" si="1442"/>
        <v>Thursday</v>
      </c>
      <c r="F4333">
        <f t="shared" si="1443"/>
        <v>10</v>
      </c>
      <c r="G4333" s="2">
        <f t="shared" si="1444"/>
        <v>314</v>
      </c>
      <c r="H4333" t="str">
        <f t="shared" si="1445"/>
        <v>Weekday</v>
      </c>
      <c r="I4333">
        <f t="shared" si="1446"/>
        <v>46</v>
      </c>
      <c r="J4333" t="str">
        <f t="shared" si="1447"/>
        <v>November</v>
      </c>
      <c r="K4333">
        <f t="shared" si="1448"/>
        <v>11</v>
      </c>
      <c r="L4333" s="1" t="str">
        <f t="shared" si="1449"/>
        <v>N</v>
      </c>
      <c r="M4333">
        <f t="shared" si="1450"/>
        <v>4</v>
      </c>
      <c r="N4333">
        <f t="shared" si="1451"/>
        <v>2011</v>
      </c>
      <c r="O4333" t="str">
        <f t="shared" si="1452"/>
        <v>2011-11</v>
      </c>
      <c r="P4333" t="str">
        <f t="shared" si="1453"/>
        <v>2011Q4</v>
      </c>
      <c r="Q4333">
        <f t="shared" si="1454"/>
        <v>5</v>
      </c>
      <c r="R4333">
        <f t="shared" si="1455"/>
        <v>2</v>
      </c>
      <c r="S4333">
        <f t="shared" si="1456"/>
        <v>2012</v>
      </c>
      <c r="T4333" t="str">
        <f t="shared" si="1457"/>
        <v>FY2012-05</v>
      </c>
      <c r="U4333" t="str">
        <f t="shared" si="1458"/>
        <v>FY2012Q2</v>
      </c>
    </row>
    <row r="4334" spans="1:21" x14ac:dyDescent="0.25">
      <c r="A4334" t="str">
        <f t="shared" si="1439"/>
        <v>20111111</v>
      </c>
      <c r="B4334" s="1">
        <f t="shared" si="1438"/>
        <v>40858</v>
      </c>
      <c r="C4334" s="1" t="str">
        <f t="shared" si="1440"/>
        <v>2011/11/11</v>
      </c>
      <c r="D4334">
        <f t="shared" si="1441"/>
        <v>6</v>
      </c>
      <c r="E4334" t="str">
        <f t="shared" si="1442"/>
        <v>Friday</v>
      </c>
      <c r="F4334">
        <f t="shared" si="1443"/>
        <v>11</v>
      </c>
      <c r="G4334" s="2">
        <f t="shared" si="1444"/>
        <v>315</v>
      </c>
      <c r="H4334" t="str">
        <f t="shared" si="1445"/>
        <v>Weekend</v>
      </c>
      <c r="I4334">
        <f t="shared" si="1446"/>
        <v>46</v>
      </c>
      <c r="J4334" t="str">
        <f t="shared" si="1447"/>
        <v>November</v>
      </c>
      <c r="K4334">
        <f t="shared" si="1448"/>
        <v>11</v>
      </c>
      <c r="L4334" s="1" t="str">
        <f t="shared" si="1449"/>
        <v>N</v>
      </c>
      <c r="M4334">
        <f t="shared" si="1450"/>
        <v>4</v>
      </c>
      <c r="N4334">
        <f t="shared" si="1451"/>
        <v>2011</v>
      </c>
      <c r="O4334" t="str">
        <f t="shared" si="1452"/>
        <v>2011-11</v>
      </c>
      <c r="P4334" t="str">
        <f t="shared" si="1453"/>
        <v>2011Q4</v>
      </c>
      <c r="Q4334">
        <f t="shared" si="1454"/>
        <v>5</v>
      </c>
      <c r="R4334">
        <f t="shared" si="1455"/>
        <v>2</v>
      </c>
      <c r="S4334">
        <f t="shared" si="1456"/>
        <v>2012</v>
      </c>
      <c r="T4334" t="str">
        <f t="shared" si="1457"/>
        <v>FY2012-05</v>
      </c>
      <c r="U4334" t="str">
        <f t="shared" si="1458"/>
        <v>FY2012Q2</v>
      </c>
    </row>
    <row r="4335" spans="1:21" x14ac:dyDescent="0.25">
      <c r="A4335" t="str">
        <f t="shared" si="1439"/>
        <v>20111112</v>
      </c>
      <c r="B4335" s="1">
        <f t="shared" si="1438"/>
        <v>40859</v>
      </c>
      <c r="C4335" s="1" t="str">
        <f t="shared" si="1440"/>
        <v>2011/11/12</v>
      </c>
      <c r="D4335">
        <f t="shared" si="1441"/>
        <v>7</v>
      </c>
      <c r="E4335" t="str">
        <f t="shared" si="1442"/>
        <v>Saturday</v>
      </c>
      <c r="F4335">
        <f t="shared" si="1443"/>
        <v>12</v>
      </c>
      <c r="G4335" s="2">
        <f t="shared" si="1444"/>
        <v>316</v>
      </c>
      <c r="H4335" t="str">
        <f t="shared" si="1445"/>
        <v>Weekend</v>
      </c>
      <c r="I4335">
        <f t="shared" si="1446"/>
        <v>46</v>
      </c>
      <c r="J4335" t="str">
        <f t="shared" si="1447"/>
        <v>November</v>
      </c>
      <c r="K4335">
        <f t="shared" si="1448"/>
        <v>11</v>
      </c>
      <c r="L4335" s="1" t="str">
        <f t="shared" si="1449"/>
        <v>N</v>
      </c>
      <c r="M4335">
        <f t="shared" si="1450"/>
        <v>4</v>
      </c>
      <c r="N4335">
        <f t="shared" si="1451"/>
        <v>2011</v>
      </c>
      <c r="O4335" t="str">
        <f t="shared" si="1452"/>
        <v>2011-11</v>
      </c>
      <c r="P4335" t="str">
        <f t="shared" si="1453"/>
        <v>2011Q4</v>
      </c>
      <c r="Q4335">
        <f t="shared" si="1454"/>
        <v>5</v>
      </c>
      <c r="R4335">
        <f t="shared" si="1455"/>
        <v>2</v>
      </c>
      <c r="S4335">
        <f t="shared" si="1456"/>
        <v>2012</v>
      </c>
      <c r="T4335" t="str">
        <f t="shared" si="1457"/>
        <v>FY2012-05</v>
      </c>
      <c r="U4335" t="str">
        <f t="shared" si="1458"/>
        <v>FY2012Q2</v>
      </c>
    </row>
    <row r="4336" spans="1:21" x14ac:dyDescent="0.25">
      <c r="A4336" t="str">
        <f t="shared" si="1439"/>
        <v>20111113</v>
      </c>
      <c r="B4336" s="1">
        <f t="shared" si="1438"/>
        <v>40860</v>
      </c>
      <c r="C4336" s="1" t="str">
        <f t="shared" si="1440"/>
        <v>2011/11/13</v>
      </c>
      <c r="D4336">
        <f t="shared" si="1441"/>
        <v>1</v>
      </c>
      <c r="E4336" t="str">
        <f t="shared" si="1442"/>
        <v>Sunday</v>
      </c>
      <c r="F4336">
        <f t="shared" si="1443"/>
        <v>13</v>
      </c>
      <c r="G4336" s="2">
        <f t="shared" si="1444"/>
        <v>317</v>
      </c>
      <c r="H4336" t="str">
        <f t="shared" si="1445"/>
        <v>Weekday</v>
      </c>
      <c r="I4336">
        <f t="shared" si="1446"/>
        <v>47</v>
      </c>
      <c r="J4336" t="str">
        <f t="shared" si="1447"/>
        <v>November</v>
      </c>
      <c r="K4336">
        <f t="shared" si="1448"/>
        <v>11</v>
      </c>
      <c r="L4336" s="1" t="str">
        <f t="shared" si="1449"/>
        <v>N</v>
      </c>
      <c r="M4336">
        <f t="shared" si="1450"/>
        <v>4</v>
      </c>
      <c r="N4336">
        <f t="shared" si="1451"/>
        <v>2011</v>
      </c>
      <c r="O4336" t="str">
        <f t="shared" si="1452"/>
        <v>2011-11</v>
      </c>
      <c r="P4336" t="str">
        <f t="shared" si="1453"/>
        <v>2011Q4</v>
      </c>
      <c r="Q4336">
        <f t="shared" si="1454"/>
        <v>5</v>
      </c>
      <c r="R4336">
        <f t="shared" si="1455"/>
        <v>2</v>
      </c>
      <c r="S4336">
        <f t="shared" si="1456"/>
        <v>2012</v>
      </c>
      <c r="T4336" t="str">
        <f t="shared" si="1457"/>
        <v>FY2012-05</v>
      </c>
      <c r="U4336" t="str">
        <f t="shared" si="1458"/>
        <v>FY2012Q2</v>
      </c>
    </row>
    <row r="4337" spans="1:21" x14ac:dyDescent="0.25">
      <c r="A4337" t="str">
        <f t="shared" si="1439"/>
        <v>20111114</v>
      </c>
      <c r="B4337" s="1">
        <f t="shared" si="1438"/>
        <v>40861</v>
      </c>
      <c r="C4337" s="1" t="str">
        <f t="shared" si="1440"/>
        <v>2011/11/14</v>
      </c>
      <c r="D4337">
        <f t="shared" si="1441"/>
        <v>2</v>
      </c>
      <c r="E4337" t="str">
        <f t="shared" si="1442"/>
        <v>Monday</v>
      </c>
      <c r="F4337">
        <f t="shared" si="1443"/>
        <v>14</v>
      </c>
      <c r="G4337" s="2">
        <f t="shared" si="1444"/>
        <v>318</v>
      </c>
      <c r="H4337" t="str">
        <f t="shared" si="1445"/>
        <v>Weekday</v>
      </c>
      <c r="I4337">
        <f t="shared" si="1446"/>
        <v>47</v>
      </c>
      <c r="J4337" t="str">
        <f t="shared" si="1447"/>
        <v>November</v>
      </c>
      <c r="K4337">
        <f t="shared" si="1448"/>
        <v>11</v>
      </c>
      <c r="L4337" s="1" t="str">
        <f t="shared" si="1449"/>
        <v>N</v>
      </c>
      <c r="M4337">
        <f t="shared" si="1450"/>
        <v>4</v>
      </c>
      <c r="N4337">
        <f t="shared" si="1451"/>
        <v>2011</v>
      </c>
      <c r="O4337" t="str">
        <f t="shared" si="1452"/>
        <v>2011-11</v>
      </c>
      <c r="P4337" t="str">
        <f t="shared" si="1453"/>
        <v>2011Q4</v>
      </c>
      <c r="Q4337">
        <f t="shared" si="1454"/>
        <v>5</v>
      </c>
      <c r="R4337">
        <f t="shared" si="1455"/>
        <v>2</v>
      </c>
      <c r="S4337">
        <f t="shared" si="1456"/>
        <v>2012</v>
      </c>
      <c r="T4337" t="str">
        <f t="shared" si="1457"/>
        <v>FY2012-05</v>
      </c>
      <c r="U4337" t="str">
        <f t="shared" si="1458"/>
        <v>FY2012Q2</v>
      </c>
    </row>
    <row r="4338" spans="1:21" x14ac:dyDescent="0.25">
      <c r="A4338" t="str">
        <f t="shared" si="1439"/>
        <v>20111115</v>
      </c>
      <c r="B4338" s="1">
        <f t="shared" si="1438"/>
        <v>40862</v>
      </c>
      <c r="C4338" s="1" t="str">
        <f t="shared" si="1440"/>
        <v>2011/11/15</v>
      </c>
      <c r="D4338">
        <f t="shared" si="1441"/>
        <v>3</v>
      </c>
      <c r="E4338" t="str">
        <f t="shared" si="1442"/>
        <v>Tuesday</v>
      </c>
      <c r="F4338">
        <f t="shared" si="1443"/>
        <v>15</v>
      </c>
      <c r="G4338" s="2">
        <f t="shared" si="1444"/>
        <v>319</v>
      </c>
      <c r="H4338" t="str">
        <f t="shared" si="1445"/>
        <v>Weekday</v>
      </c>
      <c r="I4338">
        <f t="shared" si="1446"/>
        <v>47</v>
      </c>
      <c r="J4338" t="str">
        <f t="shared" si="1447"/>
        <v>November</v>
      </c>
      <c r="K4338">
        <f t="shared" si="1448"/>
        <v>11</v>
      </c>
      <c r="L4338" s="1" t="str">
        <f t="shared" si="1449"/>
        <v>N</v>
      </c>
      <c r="M4338">
        <f t="shared" si="1450"/>
        <v>4</v>
      </c>
      <c r="N4338">
        <f t="shared" si="1451"/>
        <v>2011</v>
      </c>
      <c r="O4338" t="str">
        <f t="shared" si="1452"/>
        <v>2011-11</v>
      </c>
      <c r="P4338" t="str">
        <f t="shared" si="1453"/>
        <v>2011Q4</v>
      </c>
      <c r="Q4338">
        <f t="shared" si="1454"/>
        <v>5</v>
      </c>
      <c r="R4338">
        <f t="shared" si="1455"/>
        <v>2</v>
      </c>
      <c r="S4338">
        <f t="shared" si="1456"/>
        <v>2012</v>
      </c>
      <c r="T4338" t="str">
        <f t="shared" si="1457"/>
        <v>FY2012-05</v>
      </c>
      <c r="U4338" t="str">
        <f t="shared" si="1458"/>
        <v>FY2012Q2</v>
      </c>
    </row>
    <row r="4339" spans="1:21" x14ac:dyDescent="0.25">
      <c r="A4339" t="str">
        <f t="shared" si="1439"/>
        <v>20111116</v>
      </c>
      <c r="B4339" s="1">
        <f t="shared" si="1438"/>
        <v>40863</v>
      </c>
      <c r="C4339" s="1" t="str">
        <f t="shared" si="1440"/>
        <v>2011/11/16</v>
      </c>
      <c r="D4339">
        <f t="shared" si="1441"/>
        <v>4</v>
      </c>
      <c r="E4339" t="str">
        <f t="shared" si="1442"/>
        <v>Wednesday</v>
      </c>
      <c r="F4339">
        <f t="shared" si="1443"/>
        <v>16</v>
      </c>
      <c r="G4339" s="2">
        <f t="shared" si="1444"/>
        <v>320</v>
      </c>
      <c r="H4339" t="str">
        <f t="shared" si="1445"/>
        <v>Weekday</v>
      </c>
      <c r="I4339">
        <f t="shared" si="1446"/>
        <v>47</v>
      </c>
      <c r="J4339" t="str">
        <f t="shared" si="1447"/>
        <v>November</v>
      </c>
      <c r="K4339">
        <f t="shared" si="1448"/>
        <v>11</v>
      </c>
      <c r="L4339" s="1" t="str">
        <f t="shared" si="1449"/>
        <v>N</v>
      </c>
      <c r="M4339">
        <f t="shared" si="1450"/>
        <v>4</v>
      </c>
      <c r="N4339">
        <f t="shared" si="1451"/>
        <v>2011</v>
      </c>
      <c r="O4339" t="str">
        <f t="shared" si="1452"/>
        <v>2011-11</v>
      </c>
      <c r="P4339" t="str">
        <f t="shared" si="1453"/>
        <v>2011Q4</v>
      </c>
      <c r="Q4339">
        <f t="shared" si="1454"/>
        <v>5</v>
      </c>
      <c r="R4339">
        <f t="shared" si="1455"/>
        <v>2</v>
      </c>
      <c r="S4339">
        <f t="shared" si="1456"/>
        <v>2012</v>
      </c>
      <c r="T4339" t="str">
        <f t="shared" si="1457"/>
        <v>FY2012-05</v>
      </c>
      <c r="U4339" t="str">
        <f t="shared" si="1458"/>
        <v>FY2012Q2</v>
      </c>
    </row>
    <row r="4340" spans="1:21" x14ac:dyDescent="0.25">
      <c r="A4340" t="str">
        <f t="shared" si="1439"/>
        <v>20111117</v>
      </c>
      <c r="B4340" s="1">
        <f t="shared" si="1438"/>
        <v>40864</v>
      </c>
      <c r="C4340" s="1" t="str">
        <f t="shared" si="1440"/>
        <v>2011/11/17</v>
      </c>
      <c r="D4340">
        <f t="shared" si="1441"/>
        <v>5</v>
      </c>
      <c r="E4340" t="str">
        <f t="shared" si="1442"/>
        <v>Thursday</v>
      </c>
      <c r="F4340">
        <f t="shared" si="1443"/>
        <v>17</v>
      </c>
      <c r="G4340" s="2">
        <f t="shared" si="1444"/>
        <v>321</v>
      </c>
      <c r="H4340" t="str">
        <f t="shared" si="1445"/>
        <v>Weekday</v>
      </c>
      <c r="I4340">
        <f t="shared" si="1446"/>
        <v>47</v>
      </c>
      <c r="J4340" t="str">
        <f t="shared" si="1447"/>
        <v>November</v>
      </c>
      <c r="K4340">
        <f t="shared" si="1448"/>
        <v>11</v>
      </c>
      <c r="L4340" s="1" t="str">
        <f t="shared" si="1449"/>
        <v>N</v>
      </c>
      <c r="M4340">
        <f t="shared" si="1450"/>
        <v>4</v>
      </c>
      <c r="N4340">
        <f t="shared" si="1451"/>
        <v>2011</v>
      </c>
      <c r="O4340" t="str">
        <f t="shared" si="1452"/>
        <v>2011-11</v>
      </c>
      <c r="P4340" t="str">
        <f t="shared" si="1453"/>
        <v>2011Q4</v>
      </c>
      <c r="Q4340">
        <f t="shared" si="1454"/>
        <v>5</v>
      </c>
      <c r="R4340">
        <f t="shared" si="1455"/>
        <v>2</v>
      </c>
      <c r="S4340">
        <f t="shared" si="1456"/>
        <v>2012</v>
      </c>
      <c r="T4340" t="str">
        <f t="shared" si="1457"/>
        <v>FY2012-05</v>
      </c>
      <c r="U4340" t="str">
        <f t="shared" si="1458"/>
        <v>FY2012Q2</v>
      </c>
    </row>
    <row r="4341" spans="1:21" x14ac:dyDescent="0.25">
      <c r="A4341" t="str">
        <f t="shared" si="1439"/>
        <v>20111118</v>
      </c>
      <c r="B4341" s="1">
        <f t="shared" si="1438"/>
        <v>40865</v>
      </c>
      <c r="C4341" s="1" t="str">
        <f t="shared" si="1440"/>
        <v>2011/11/18</v>
      </c>
      <c r="D4341">
        <f t="shared" si="1441"/>
        <v>6</v>
      </c>
      <c r="E4341" t="str">
        <f t="shared" si="1442"/>
        <v>Friday</v>
      </c>
      <c r="F4341">
        <f t="shared" si="1443"/>
        <v>18</v>
      </c>
      <c r="G4341" s="2">
        <f t="shared" si="1444"/>
        <v>322</v>
      </c>
      <c r="H4341" t="str">
        <f t="shared" si="1445"/>
        <v>Weekend</v>
      </c>
      <c r="I4341">
        <f t="shared" si="1446"/>
        <v>47</v>
      </c>
      <c r="J4341" t="str">
        <f t="shared" si="1447"/>
        <v>November</v>
      </c>
      <c r="K4341">
        <f t="shared" si="1448"/>
        <v>11</v>
      </c>
      <c r="L4341" s="1" t="str">
        <f t="shared" si="1449"/>
        <v>N</v>
      </c>
      <c r="M4341">
        <f t="shared" si="1450"/>
        <v>4</v>
      </c>
      <c r="N4341">
        <f t="shared" si="1451"/>
        <v>2011</v>
      </c>
      <c r="O4341" t="str">
        <f t="shared" si="1452"/>
        <v>2011-11</v>
      </c>
      <c r="P4341" t="str">
        <f t="shared" si="1453"/>
        <v>2011Q4</v>
      </c>
      <c r="Q4341">
        <f t="shared" si="1454"/>
        <v>5</v>
      </c>
      <c r="R4341">
        <f t="shared" si="1455"/>
        <v>2</v>
      </c>
      <c r="S4341">
        <f t="shared" si="1456"/>
        <v>2012</v>
      </c>
      <c r="T4341" t="str">
        <f t="shared" si="1457"/>
        <v>FY2012-05</v>
      </c>
      <c r="U4341" t="str">
        <f t="shared" si="1458"/>
        <v>FY2012Q2</v>
      </c>
    </row>
    <row r="4342" spans="1:21" x14ac:dyDescent="0.25">
      <c r="A4342" t="str">
        <f t="shared" si="1439"/>
        <v>20111119</v>
      </c>
      <c r="B4342" s="1">
        <f t="shared" si="1438"/>
        <v>40866</v>
      </c>
      <c r="C4342" s="1" t="str">
        <f t="shared" si="1440"/>
        <v>2011/11/19</v>
      </c>
      <c r="D4342">
        <f t="shared" si="1441"/>
        <v>7</v>
      </c>
      <c r="E4342" t="str">
        <f t="shared" si="1442"/>
        <v>Saturday</v>
      </c>
      <c r="F4342">
        <f t="shared" si="1443"/>
        <v>19</v>
      </c>
      <c r="G4342" s="2">
        <f t="shared" si="1444"/>
        <v>323</v>
      </c>
      <c r="H4342" t="str">
        <f t="shared" si="1445"/>
        <v>Weekend</v>
      </c>
      <c r="I4342">
        <f t="shared" si="1446"/>
        <v>47</v>
      </c>
      <c r="J4342" t="str">
        <f t="shared" si="1447"/>
        <v>November</v>
      </c>
      <c r="K4342">
        <f t="shared" si="1448"/>
        <v>11</v>
      </c>
      <c r="L4342" s="1" t="str">
        <f t="shared" si="1449"/>
        <v>N</v>
      </c>
      <c r="M4342">
        <f t="shared" si="1450"/>
        <v>4</v>
      </c>
      <c r="N4342">
        <f t="shared" si="1451"/>
        <v>2011</v>
      </c>
      <c r="O4342" t="str">
        <f t="shared" si="1452"/>
        <v>2011-11</v>
      </c>
      <c r="P4342" t="str">
        <f t="shared" si="1453"/>
        <v>2011Q4</v>
      </c>
      <c r="Q4342">
        <f t="shared" si="1454"/>
        <v>5</v>
      </c>
      <c r="R4342">
        <f t="shared" si="1455"/>
        <v>2</v>
      </c>
      <c r="S4342">
        <f t="shared" si="1456"/>
        <v>2012</v>
      </c>
      <c r="T4342" t="str">
        <f t="shared" si="1457"/>
        <v>FY2012-05</v>
      </c>
      <c r="U4342" t="str">
        <f t="shared" si="1458"/>
        <v>FY2012Q2</v>
      </c>
    </row>
    <row r="4343" spans="1:21" x14ac:dyDescent="0.25">
      <c r="A4343" t="str">
        <f t="shared" si="1439"/>
        <v>20111120</v>
      </c>
      <c r="B4343" s="1">
        <f t="shared" si="1438"/>
        <v>40867</v>
      </c>
      <c r="C4343" s="1" t="str">
        <f t="shared" si="1440"/>
        <v>2011/11/20</v>
      </c>
      <c r="D4343">
        <f t="shared" si="1441"/>
        <v>1</v>
      </c>
      <c r="E4343" t="str">
        <f t="shared" si="1442"/>
        <v>Sunday</v>
      </c>
      <c r="F4343">
        <f t="shared" si="1443"/>
        <v>20</v>
      </c>
      <c r="G4343" s="2">
        <f t="shared" si="1444"/>
        <v>324</v>
      </c>
      <c r="H4343" t="str">
        <f t="shared" si="1445"/>
        <v>Weekday</v>
      </c>
      <c r="I4343">
        <f t="shared" si="1446"/>
        <v>48</v>
      </c>
      <c r="J4343" t="str">
        <f t="shared" si="1447"/>
        <v>November</v>
      </c>
      <c r="K4343">
        <f t="shared" si="1448"/>
        <v>11</v>
      </c>
      <c r="L4343" s="1" t="str">
        <f t="shared" si="1449"/>
        <v>N</v>
      </c>
      <c r="M4343">
        <f t="shared" si="1450"/>
        <v>4</v>
      </c>
      <c r="N4343">
        <f t="shared" si="1451"/>
        <v>2011</v>
      </c>
      <c r="O4343" t="str">
        <f t="shared" si="1452"/>
        <v>2011-11</v>
      </c>
      <c r="P4343" t="str">
        <f t="shared" si="1453"/>
        <v>2011Q4</v>
      </c>
      <c r="Q4343">
        <f t="shared" si="1454"/>
        <v>5</v>
      </c>
      <c r="R4343">
        <f t="shared" si="1455"/>
        <v>2</v>
      </c>
      <c r="S4343">
        <f t="shared" si="1456"/>
        <v>2012</v>
      </c>
      <c r="T4343" t="str">
        <f t="shared" si="1457"/>
        <v>FY2012-05</v>
      </c>
      <c r="U4343" t="str">
        <f t="shared" si="1458"/>
        <v>FY2012Q2</v>
      </c>
    </row>
    <row r="4344" spans="1:21" x14ac:dyDescent="0.25">
      <c r="A4344" t="str">
        <f t="shared" si="1439"/>
        <v>20111121</v>
      </c>
      <c r="B4344" s="1">
        <f t="shared" si="1438"/>
        <v>40868</v>
      </c>
      <c r="C4344" s="1" t="str">
        <f t="shared" si="1440"/>
        <v>2011/11/21</v>
      </c>
      <c r="D4344">
        <f t="shared" si="1441"/>
        <v>2</v>
      </c>
      <c r="E4344" t="str">
        <f t="shared" si="1442"/>
        <v>Monday</v>
      </c>
      <c r="F4344">
        <f t="shared" si="1443"/>
        <v>21</v>
      </c>
      <c r="G4344" s="2">
        <f t="shared" si="1444"/>
        <v>325</v>
      </c>
      <c r="H4344" t="str">
        <f t="shared" si="1445"/>
        <v>Weekday</v>
      </c>
      <c r="I4344">
        <f t="shared" si="1446"/>
        <v>48</v>
      </c>
      <c r="J4344" t="str">
        <f t="shared" si="1447"/>
        <v>November</v>
      </c>
      <c r="K4344">
        <f t="shared" si="1448"/>
        <v>11</v>
      </c>
      <c r="L4344" s="1" t="str">
        <f t="shared" si="1449"/>
        <v>N</v>
      </c>
      <c r="M4344">
        <f t="shared" si="1450"/>
        <v>4</v>
      </c>
      <c r="N4344">
        <f t="shared" si="1451"/>
        <v>2011</v>
      </c>
      <c r="O4344" t="str">
        <f t="shared" si="1452"/>
        <v>2011-11</v>
      </c>
      <c r="P4344" t="str">
        <f t="shared" si="1453"/>
        <v>2011Q4</v>
      </c>
      <c r="Q4344">
        <f t="shared" si="1454"/>
        <v>5</v>
      </c>
      <c r="R4344">
        <f t="shared" si="1455"/>
        <v>2</v>
      </c>
      <c r="S4344">
        <f t="shared" si="1456"/>
        <v>2012</v>
      </c>
      <c r="T4344" t="str">
        <f t="shared" si="1457"/>
        <v>FY2012-05</v>
      </c>
      <c r="U4344" t="str">
        <f t="shared" si="1458"/>
        <v>FY2012Q2</v>
      </c>
    </row>
    <row r="4345" spans="1:21" x14ac:dyDescent="0.25">
      <c r="A4345" t="str">
        <f t="shared" si="1439"/>
        <v>20111122</v>
      </c>
      <c r="B4345" s="1">
        <f t="shared" si="1438"/>
        <v>40869</v>
      </c>
      <c r="C4345" s="1" t="str">
        <f t="shared" si="1440"/>
        <v>2011/11/22</v>
      </c>
      <c r="D4345">
        <f t="shared" si="1441"/>
        <v>3</v>
      </c>
      <c r="E4345" t="str">
        <f t="shared" si="1442"/>
        <v>Tuesday</v>
      </c>
      <c r="F4345">
        <f t="shared" si="1443"/>
        <v>22</v>
      </c>
      <c r="G4345" s="2">
        <f t="shared" si="1444"/>
        <v>326</v>
      </c>
      <c r="H4345" t="str">
        <f t="shared" si="1445"/>
        <v>Weekday</v>
      </c>
      <c r="I4345">
        <f t="shared" si="1446"/>
        <v>48</v>
      </c>
      <c r="J4345" t="str">
        <f t="shared" si="1447"/>
        <v>November</v>
      </c>
      <c r="K4345">
        <f t="shared" si="1448"/>
        <v>11</v>
      </c>
      <c r="L4345" s="1" t="str">
        <f t="shared" si="1449"/>
        <v>N</v>
      </c>
      <c r="M4345">
        <f t="shared" si="1450"/>
        <v>4</v>
      </c>
      <c r="N4345">
        <f t="shared" si="1451"/>
        <v>2011</v>
      </c>
      <c r="O4345" t="str">
        <f t="shared" si="1452"/>
        <v>2011-11</v>
      </c>
      <c r="P4345" t="str">
        <f t="shared" si="1453"/>
        <v>2011Q4</v>
      </c>
      <c r="Q4345">
        <f t="shared" si="1454"/>
        <v>5</v>
      </c>
      <c r="R4345">
        <f t="shared" si="1455"/>
        <v>2</v>
      </c>
      <c r="S4345">
        <f t="shared" si="1456"/>
        <v>2012</v>
      </c>
      <c r="T4345" t="str">
        <f t="shared" si="1457"/>
        <v>FY2012-05</v>
      </c>
      <c r="U4345" t="str">
        <f t="shared" si="1458"/>
        <v>FY2012Q2</v>
      </c>
    </row>
    <row r="4346" spans="1:21" x14ac:dyDescent="0.25">
      <c r="A4346" t="str">
        <f t="shared" si="1439"/>
        <v>20111123</v>
      </c>
      <c r="B4346" s="1">
        <f t="shared" si="1438"/>
        <v>40870</v>
      </c>
      <c r="C4346" s="1" t="str">
        <f t="shared" si="1440"/>
        <v>2011/11/23</v>
      </c>
      <c r="D4346">
        <f t="shared" si="1441"/>
        <v>4</v>
      </c>
      <c r="E4346" t="str">
        <f t="shared" si="1442"/>
        <v>Wednesday</v>
      </c>
      <c r="F4346">
        <f t="shared" si="1443"/>
        <v>23</v>
      </c>
      <c r="G4346" s="2">
        <f t="shared" si="1444"/>
        <v>327</v>
      </c>
      <c r="H4346" t="str">
        <f t="shared" si="1445"/>
        <v>Weekday</v>
      </c>
      <c r="I4346">
        <f t="shared" si="1446"/>
        <v>48</v>
      </c>
      <c r="J4346" t="str">
        <f t="shared" si="1447"/>
        <v>November</v>
      </c>
      <c r="K4346">
        <f t="shared" si="1448"/>
        <v>11</v>
      </c>
      <c r="L4346" s="1" t="str">
        <f t="shared" si="1449"/>
        <v>N</v>
      </c>
      <c r="M4346">
        <f t="shared" si="1450"/>
        <v>4</v>
      </c>
      <c r="N4346">
        <f t="shared" si="1451"/>
        <v>2011</v>
      </c>
      <c r="O4346" t="str">
        <f t="shared" si="1452"/>
        <v>2011-11</v>
      </c>
      <c r="P4346" t="str">
        <f t="shared" si="1453"/>
        <v>2011Q4</v>
      </c>
      <c r="Q4346">
        <f t="shared" si="1454"/>
        <v>5</v>
      </c>
      <c r="R4346">
        <f t="shared" si="1455"/>
        <v>2</v>
      </c>
      <c r="S4346">
        <f t="shared" si="1456"/>
        <v>2012</v>
      </c>
      <c r="T4346" t="str">
        <f t="shared" si="1457"/>
        <v>FY2012-05</v>
      </c>
      <c r="U4346" t="str">
        <f t="shared" si="1458"/>
        <v>FY2012Q2</v>
      </c>
    </row>
    <row r="4347" spans="1:21" x14ac:dyDescent="0.25">
      <c r="A4347" t="str">
        <f t="shared" si="1439"/>
        <v>20111124</v>
      </c>
      <c r="B4347" s="1">
        <f t="shared" si="1438"/>
        <v>40871</v>
      </c>
      <c r="C4347" s="1" t="str">
        <f t="shared" si="1440"/>
        <v>2011/11/24</v>
      </c>
      <c r="D4347">
        <f t="shared" si="1441"/>
        <v>5</v>
      </c>
      <c r="E4347" t="str">
        <f t="shared" si="1442"/>
        <v>Thursday</v>
      </c>
      <c r="F4347">
        <f t="shared" si="1443"/>
        <v>24</v>
      </c>
      <c r="G4347" s="2">
        <f t="shared" si="1444"/>
        <v>328</v>
      </c>
      <c r="H4347" t="str">
        <f t="shared" si="1445"/>
        <v>Weekday</v>
      </c>
      <c r="I4347">
        <f t="shared" si="1446"/>
        <v>48</v>
      </c>
      <c r="J4347" t="str">
        <f t="shared" si="1447"/>
        <v>November</v>
      </c>
      <c r="K4347">
        <f t="shared" si="1448"/>
        <v>11</v>
      </c>
      <c r="L4347" s="1" t="str">
        <f t="shared" si="1449"/>
        <v>N</v>
      </c>
      <c r="M4347">
        <f t="shared" si="1450"/>
        <v>4</v>
      </c>
      <c r="N4347">
        <f t="shared" si="1451"/>
        <v>2011</v>
      </c>
      <c r="O4347" t="str">
        <f t="shared" si="1452"/>
        <v>2011-11</v>
      </c>
      <c r="P4347" t="str">
        <f t="shared" si="1453"/>
        <v>2011Q4</v>
      </c>
      <c r="Q4347">
        <f t="shared" si="1454"/>
        <v>5</v>
      </c>
      <c r="R4347">
        <f t="shared" si="1455"/>
        <v>2</v>
      </c>
      <c r="S4347">
        <f t="shared" si="1456"/>
        <v>2012</v>
      </c>
      <c r="T4347" t="str">
        <f t="shared" si="1457"/>
        <v>FY2012-05</v>
      </c>
      <c r="U4347" t="str">
        <f t="shared" si="1458"/>
        <v>FY2012Q2</v>
      </c>
    </row>
    <row r="4348" spans="1:21" x14ac:dyDescent="0.25">
      <c r="A4348" t="str">
        <f t="shared" si="1439"/>
        <v>20111125</v>
      </c>
      <c r="B4348" s="1">
        <f t="shared" si="1438"/>
        <v>40872</v>
      </c>
      <c r="C4348" s="1" t="str">
        <f t="shared" si="1440"/>
        <v>2011/11/25</v>
      </c>
      <c r="D4348">
        <f t="shared" si="1441"/>
        <v>6</v>
      </c>
      <c r="E4348" t="str">
        <f t="shared" si="1442"/>
        <v>Friday</v>
      </c>
      <c r="F4348">
        <f t="shared" si="1443"/>
        <v>25</v>
      </c>
      <c r="G4348" s="2">
        <f t="shared" si="1444"/>
        <v>329</v>
      </c>
      <c r="H4348" t="str">
        <f t="shared" si="1445"/>
        <v>Weekend</v>
      </c>
      <c r="I4348">
        <f t="shared" si="1446"/>
        <v>48</v>
      </c>
      <c r="J4348" t="str">
        <f t="shared" si="1447"/>
        <v>November</v>
      </c>
      <c r="K4348">
        <f t="shared" si="1448"/>
        <v>11</v>
      </c>
      <c r="L4348" s="1" t="str">
        <f t="shared" si="1449"/>
        <v>N</v>
      </c>
      <c r="M4348">
        <f t="shared" si="1450"/>
        <v>4</v>
      </c>
      <c r="N4348">
        <f t="shared" si="1451"/>
        <v>2011</v>
      </c>
      <c r="O4348" t="str">
        <f t="shared" si="1452"/>
        <v>2011-11</v>
      </c>
      <c r="P4348" t="str">
        <f t="shared" si="1453"/>
        <v>2011Q4</v>
      </c>
      <c r="Q4348">
        <f t="shared" si="1454"/>
        <v>5</v>
      </c>
      <c r="R4348">
        <f t="shared" si="1455"/>
        <v>2</v>
      </c>
      <c r="S4348">
        <f t="shared" si="1456"/>
        <v>2012</v>
      </c>
      <c r="T4348" t="str">
        <f t="shared" si="1457"/>
        <v>FY2012-05</v>
      </c>
      <c r="U4348" t="str">
        <f t="shared" si="1458"/>
        <v>FY2012Q2</v>
      </c>
    </row>
    <row r="4349" spans="1:21" x14ac:dyDescent="0.25">
      <c r="A4349" t="str">
        <f t="shared" si="1439"/>
        <v>20111126</v>
      </c>
      <c r="B4349" s="1">
        <f t="shared" si="1438"/>
        <v>40873</v>
      </c>
      <c r="C4349" s="1" t="str">
        <f t="shared" si="1440"/>
        <v>2011/11/26</v>
      </c>
      <c r="D4349">
        <f t="shared" si="1441"/>
        <v>7</v>
      </c>
      <c r="E4349" t="str">
        <f t="shared" si="1442"/>
        <v>Saturday</v>
      </c>
      <c r="F4349">
        <f t="shared" si="1443"/>
        <v>26</v>
      </c>
      <c r="G4349" s="2">
        <f t="shared" si="1444"/>
        <v>330</v>
      </c>
      <c r="H4349" t="str">
        <f t="shared" si="1445"/>
        <v>Weekend</v>
      </c>
      <c r="I4349">
        <f t="shared" si="1446"/>
        <v>48</v>
      </c>
      <c r="J4349" t="str">
        <f t="shared" si="1447"/>
        <v>November</v>
      </c>
      <c r="K4349">
        <f t="shared" si="1448"/>
        <v>11</v>
      </c>
      <c r="L4349" s="1" t="str">
        <f t="shared" si="1449"/>
        <v>N</v>
      </c>
      <c r="M4349">
        <f t="shared" si="1450"/>
        <v>4</v>
      </c>
      <c r="N4349">
        <f t="shared" si="1451"/>
        <v>2011</v>
      </c>
      <c r="O4349" t="str">
        <f t="shared" si="1452"/>
        <v>2011-11</v>
      </c>
      <c r="P4349" t="str">
        <f t="shared" si="1453"/>
        <v>2011Q4</v>
      </c>
      <c r="Q4349">
        <f t="shared" si="1454"/>
        <v>5</v>
      </c>
      <c r="R4349">
        <f t="shared" si="1455"/>
        <v>2</v>
      </c>
      <c r="S4349">
        <f t="shared" si="1456"/>
        <v>2012</v>
      </c>
      <c r="T4349" t="str">
        <f t="shared" si="1457"/>
        <v>FY2012-05</v>
      </c>
      <c r="U4349" t="str">
        <f t="shared" si="1458"/>
        <v>FY2012Q2</v>
      </c>
    </row>
    <row r="4350" spans="1:21" x14ac:dyDescent="0.25">
      <c r="A4350" t="str">
        <f t="shared" si="1439"/>
        <v>20111127</v>
      </c>
      <c r="B4350" s="1">
        <f t="shared" si="1438"/>
        <v>40874</v>
      </c>
      <c r="C4350" s="1" t="str">
        <f t="shared" si="1440"/>
        <v>2011/11/27</v>
      </c>
      <c r="D4350">
        <f t="shared" si="1441"/>
        <v>1</v>
      </c>
      <c r="E4350" t="str">
        <f t="shared" si="1442"/>
        <v>Sunday</v>
      </c>
      <c r="F4350">
        <f t="shared" si="1443"/>
        <v>27</v>
      </c>
      <c r="G4350" s="2">
        <f t="shared" si="1444"/>
        <v>331</v>
      </c>
      <c r="H4350" t="str">
        <f t="shared" si="1445"/>
        <v>Weekday</v>
      </c>
      <c r="I4350">
        <f t="shared" si="1446"/>
        <v>49</v>
      </c>
      <c r="J4350" t="str">
        <f t="shared" si="1447"/>
        <v>November</v>
      </c>
      <c r="K4350">
        <f t="shared" si="1448"/>
        <v>11</v>
      </c>
      <c r="L4350" s="1" t="str">
        <f t="shared" si="1449"/>
        <v>N</v>
      </c>
      <c r="M4350">
        <f t="shared" si="1450"/>
        <v>4</v>
      </c>
      <c r="N4350">
        <f t="shared" si="1451"/>
        <v>2011</v>
      </c>
      <c r="O4350" t="str">
        <f t="shared" si="1452"/>
        <v>2011-11</v>
      </c>
      <c r="P4350" t="str">
        <f t="shared" si="1453"/>
        <v>2011Q4</v>
      </c>
      <c r="Q4350">
        <f t="shared" si="1454"/>
        <v>5</v>
      </c>
      <c r="R4350">
        <f t="shared" si="1455"/>
        <v>2</v>
      </c>
      <c r="S4350">
        <f t="shared" si="1456"/>
        <v>2012</v>
      </c>
      <c r="T4350" t="str">
        <f t="shared" si="1457"/>
        <v>FY2012-05</v>
      </c>
      <c r="U4350" t="str">
        <f t="shared" si="1458"/>
        <v>FY2012Q2</v>
      </c>
    </row>
    <row r="4351" spans="1:21" x14ac:dyDescent="0.25">
      <c r="A4351" t="str">
        <f t="shared" si="1439"/>
        <v>20111128</v>
      </c>
      <c r="B4351" s="1">
        <f t="shared" si="1438"/>
        <v>40875</v>
      </c>
      <c r="C4351" s="1" t="str">
        <f t="shared" si="1440"/>
        <v>2011/11/28</v>
      </c>
      <c r="D4351">
        <f t="shared" si="1441"/>
        <v>2</v>
      </c>
      <c r="E4351" t="str">
        <f t="shared" si="1442"/>
        <v>Monday</v>
      </c>
      <c r="F4351">
        <f t="shared" si="1443"/>
        <v>28</v>
      </c>
      <c r="G4351" s="2">
        <f t="shared" si="1444"/>
        <v>332</v>
      </c>
      <c r="H4351" t="str">
        <f t="shared" si="1445"/>
        <v>Weekday</v>
      </c>
      <c r="I4351">
        <f t="shared" si="1446"/>
        <v>49</v>
      </c>
      <c r="J4351" t="str">
        <f t="shared" si="1447"/>
        <v>November</v>
      </c>
      <c r="K4351">
        <f t="shared" si="1448"/>
        <v>11</v>
      </c>
      <c r="L4351" s="1" t="str">
        <f t="shared" si="1449"/>
        <v>N</v>
      </c>
      <c r="M4351">
        <f t="shared" si="1450"/>
        <v>4</v>
      </c>
      <c r="N4351">
        <f t="shared" si="1451"/>
        <v>2011</v>
      </c>
      <c r="O4351" t="str">
        <f t="shared" si="1452"/>
        <v>2011-11</v>
      </c>
      <c r="P4351" t="str">
        <f t="shared" si="1453"/>
        <v>2011Q4</v>
      </c>
      <c r="Q4351">
        <f t="shared" si="1454"/>
        <v>5</v>
      </c>
      <c r="R4351">
        <f t="shared" si="1455"/>
        <v>2</v>
      </c>
      <c r="S4351">
        <f t="shared" si="1456"/>
        <v>2012</v>
      </c>
      <c r="T4351" t="str">
        <f t="shared" si="1457"/>
        <v>FY2012-05</v>
      </c>
      <c r="U4351" t="str">
        <f t="shared" si="1458"/>
        <v>FY2012Q2</v>
      </c>
    </row>
    <row r="4352" spans="1:21" x14ac:dyDescent="0.25">
      <c r="A4352" t="str">
        <f t="shared" si="1439"/>
        <v>20111129</v>
      </c>
      <c r="B4352" s="1">
        <f t="shared" si="1438"/>
        <v>40876</v>
      </c>
      <c r="C4352" s="1" t="str">
        <f t="shared" si="1440"/>
        <v>2011/11/29</v>
      </c>
      <c r="D4352">
        <f t="shared" si="1441"/>
        <v>3</v>
      </c>
      <c r="E4352" t="str">
        <f t="shared" si="1442"/>
        <v>Tuesday</v>
      </c>
      <c r="F4352">
        <f t="shared" si="1443"/>
        <v>29</v>
      </c>
      <c r="G4352" s="2">
        <f t="shared" si="1444"/>
        <v>333</v>
      </c>
      <c r="H4352" t="str">
        <f t="shared" si="1445"/>
        <v>Weekday</v>
      </c>
      <c r="I4352">
        <f t="shared" si="1446"/>
        <v>49</v>
      </c>
      <c r="J4352" t="str">
        <f t="shared" si="1447"/>
        <v>November</v>
      </c>
      <c r="K4352">
        <f t="shared" si="1448"/>
        <v>11</v>
      </c>
      <c r="L4352" s="1" t="str">
        <f t="shared" si="1449"/>
        <v>N</v>
      </c>
      <c r="M4352">
        <f t="shared" si="1450"/>
        <v>4</v>
      </c>
      <c r="N4352">
        <f t="shared" si="1451"/>
        <v>2011</v>
      </c>
      <c r="O4352" t="str">
        <f t="shared" si="1452"/>
        <v>2011-11</v>
      </c>
      <c r="P4352" t="str">
        <f t="shared" si="1453"/>
        <v>2011Q4</v>
      </c>
      <c r="Q4352">
        <f t="shared" si="1454"/>
        <v>5</v>
      </c>
      <c r="R4352">
        <f t="shared" si="1455"/>
        <v>2</v>
      </c>
      <c r="S4352">
        <f t="shared" si="1456"/>
        <v>2012</v>
      </c>
      <c r="T4352" t="str">
        <f t="shared" si="1457"/>
        <v>FY2012-05</v>
      </c>
      <c r="U4352" t="str">
        <f t="shared" si="1458"/>
        <v>FY2012Q2</v>
      </c>
    </row>
    <row r="4353" spans="1:21" x14ac:dyDescent="0.25">
      <c r="A4353" t="str">
        <f t="shared" si="1439"/>
        <v>20111130</v>
      </c>
      <c r="B4353" s="1">
        <f t="shared" si="1438"/>
        <v>40877</v>
      </c>
      <c r="C4353" s="1" t="str">
        <f t="shared" si="1440"/>
        <v>2011/11/30</v>
      </c>
      <c r="D4353">
        <f t="shared" si="1441"/>
        <v>4</v>
      </c>
      <c r="E4353" t="str">
        <f t="shared" si="1442"/>
        <v>Wednesday</v>
      </c>
      <c r="F4353">
        <f t="shared" si="1443"/>
        <v>30</v>
      </c>
      <c r="G4353" s="2">
        <f t="shared" si="1444"/>
        <v>334</v>
      </c>
      <c r="H4353" t="str">
        <f t="shared" si="1445"/>
        <v>Weekday</v>
      </c>
      <c r="I4353">
        <f t="shared" si="1446"/>
        <v>49</v>
      </c>
      <c r="J4353" t="str">
        <f t="shared" si="1447"/>
        <v>November</v>
      </c>
      <c r="K4353">
        <f t="shared" si="1448"/>
        <v>11</v>
      </c>
      <c r="L4353" s="1" t="str">
        <f t="shared" si="1449"/>
        <v>Y</v>
      </c>
      <c r="M4353">
        <f t="shared" si="1450"/>
        <v>4</v>
      </c>
      <c r="N4353">
        <f t="shared" si="1451"/>
        <v>2011</v>
      </c>
      <c r="O4353" t="str">
        <f t="shared" si="1452"/>
        <v>2011-11</v>
      </c>
      <c r="P4353" t="str">
        <f t="shared" si="1453"/>
        <v>2011Q4</v>
      </c>
      <c r="Q4353">
        <f t="shared" si="1454"/>
        <v>5</v>
      </c>
      <c r="R4353">
        <f t="shared" si="1455"/>
        <v>2</v>
      </c>
      <c r="S4353">
        <f t="shared" si="1456"/>
        <v>2012</v>
      </c>
      <c r="T4353" t="str">
        <f t="shared" si="1457"/>
        <v>FY2012-05</v>
      </c>
      <c r="U4353" t="str">
        <f t="shared" si="1458"/>
        <v>FY2012Q2</v>
      </c>
    </row>
    <row r="4354" spans="1:21" x14ac:dyDescent="0.25">
      <c r="A4354" t="str">
        <f t="shared" si="1439"/>
        <v>20111201</v>
      </c>
      <c r="B4354" s="1">
        <f t="shared" si="1438"/>
        <v>40878</v>
      </c>
      <c r="C4354" s="1" t="str">
        <f t="shared" si="1440"/>
        <v>2011/12/01</v>
      </c>
      <c r="D4354">
        <f t="shared" si="1441"/>
        <v>5</v>
      </c>
      <c r="E4354" t="str">
        <f t="shared" si="1442"/>
        <v>Thursday</v>
      </c>
      <c r="F4354">
        <f t="shared" si="1443"/>
        <v>1</v>
      </c>
      <c r="G4354" s="2">
        <f t="shared" si="1444"/>
        <v>335</v>
      </c>
      <c r="H4354" t="str">
        <f t="shared" si="1445"/>
        <v>Weekday</v>
      </c>
      <c r="I4354">
        <f t="shared" si="1446"/>
        <v>49</v>
      </c>
      <c r="J4354" t="str">
        <f t="shared" si="1447"/>
        <v>December</v>
      </c>
      <c r="K4354">
        <f t="shared" si="1448"/>
        <v>12</v>
      </c>
      <c r="L4354" s="1" t="str">
        <f t="shared" si="1449"/>
        <v>N</v>
      </c>
      <c r="M4354">
        <f t="shared" si="1450"/>
        <v>4</v>
      </c>
      <c r="N4354">
        <f t="shared" si="1451"/>
        <v>2011</v>
      </c>
      <c r="O4354" t="str">
        <f t="shared" si="1452"/>
        <v>2011-12</v>
      </c>
      <c r="P4354" t="str">
        <f t="shared" si="1453"/>
        <v>2011Q4</v>
      </c>
      <c r="Q4354">
        <f t="shared" si="1454"/>
        <v>6</v>
      </c>
      <c r="R4354">
        <f t="shared" si="1455"/>
        <v>2</v>
      </c>
      <c r="S4354">
        <f t="shared" si="1456"/>
        <v>2012</v>
      </c>
      <c r="T4354" t="str">
        <f t="shared" si="1457"/>
        <v>FY2012-06</v>
      </c>
      <c r="U4354" t="str">
        <f t="shared" si="1458"/>
        <v>FY2012Q2</v>
      </c>
    </row>
    <row r="4355" spans="1:21" x14ac:dyDescent="0.25">
      <c r="A4355" t="str">
        <f t="shared" si="1439"/>
        <v>20111202</v>
      </c>
      <c r="B4355" s="1">
        <f t="shared" si="1438"/>
        <v>40879</v>
      </c>
      <c r="C4355" s="1" t="str">
        <f t="shared" si="1440"/>
        <v>2011/12/02</v>
      </c>
      <c r="D4355">
        <f t="shared" si="1441"/>
        <v>6</v>
      </c>
      <c r="E4355" t="str">
        <f t="shared" si="1442"/>
        <v>Friday</v>
      </c>
      <c r="F4355">
        <f t="shared" si="1443"/>
        <v>2</v>
      </c>
      <c r="G4355" s="2">
        <f t="shared" si="1444"/>
        <v>336</v>
      </c>
      <c r="H4355" t="str">
        <f t="shared" si="1445"/>
        <v>Weekend</v>
      </c>
      <c r="I4355">
        <f t="shared" si="1446"/>
        <v>49</v>
      </c>
      <c r="J4355" t="str">
        <f t="shared" si="1447"/>
        <v>December</v>
      </c>
      <c r="K4355">
        <f t="shared" si="1448"/>
        <v>12</v>
      </c>
      <c r="L4355" s="1" t="str">
        <f t="shared" si="1449"/>
        <v>N</v>
      </c>
      <c r="M4355">
        <f t="shared" si="1450"/>
        <v>4</v>
      </c>
      <c r="N4355">
        <f t="shared" si="1451"/>
        <v>2011</v>
      </c>
      <c r="O4355" t="str">
        <f t="shared" si="1452"/>
        <v>2011-12</v>
      </c>
      <c r="P4355" t="str">
        <f t="shared" si="1453"/>
        <v>2011Q4</v>
      </c>
      <c r="Q4355">
        <f t="shared" si="1454"/>
        <v>6</v>
      </c>
      <c r="R4355">
        <f t="shared" si="1455"/>
        <v>2</v>
      </c>
      <c r="S4355">
        <f t="shared" si="1456"/>
        <v>2012</v>
      </c>
      <c r="T4355" t="str">
        <f t="shared" si="1457"/>
        <v>FY2012-06</v>
      </c>
      <c r="U4355" t="str">
        <f t="shared" si="1458"/>
        <v>FY2012Q2</v>
      </c>
    </row>
    <row r="4356" spans="1:21" x14ac:dyDescent="0.25">
      <c r="A4356" t="str">
        <f t="shared" si="1439"/>
        <v>20111203</v>
      </c>
      <c r="B4356" s="1">
        <f t="shared" si="1438"/>
        <v>40880</v>
      </c>
      <c r="C4356" s="1" t="str">
        <f t="shared" si="1440"/>
        <v>2011/12/03</v>
      </c>
      <c r="D4356">
        <f t="shared" si="1441"/>
        <v>7</v>
      </c>
      <c r="E4356" t="str">
        <f t="shared" si="1442"/>
        <v>Saturday</v>
      </c>
      <c r="F4356">
        <f t="shared" si="1443"/>
        <v>3</v>
      </c>
      <c r="G4356" s="2">
        <f t="shared" si="1444"/>
        <v>337</v>
      </c>
      <c r="H4356" t="str">
        <f t="shared" si="1445"/>
        <v>Weekend</v>
      </c>
      <c r="I4356">
        <f t="shared" si="1446"/>
        <v>49</v>
      </c>
      <c r="J4356" t="str">
        <f t="shared" si="1447"/>
        <v>December</v>
      </c>
      <c r="K4356">
        <f t="shared" si="1448"/>
        <v>12</v>
      </c>
      <c r="L4356" s="1" t="str">
        <f t="shared" si="1449"/>
        <v>N</v>
      </c>
      <c r="M4356">
        <f t="shared" si="1450"/>
        <v>4</v>
      </c>
      <c r="N4356">
        <f t="shared" si="1451"/>
        <v>2011</v>
      </c>
      <c r="O4356" t="str">
        <f t="shared" si="1452"/>
        <v>2011-12</v>
      </c>
      <c r="P4356" t="str">
        <f t="shared" si="1453"/>
        <v>2011Q4</v>
      </c>
      <c r="Q4356">
        <f t="shared" si="1454"/>
        <v>6</v>
      </c>
      <c r="R4356">
        <f t="shared" si="1455"/>
        <v>2</v>
      </c>
      <c r="S4356">
        <f t="shared" si="1456"/>
        <v>2012</v>
      </c>
      <c r="T4356" t="str">
        <f t="shared" si="1457"/>
        <v>FY2012-06</v>
      </c>
      <c r="U4356" t="str">
        <f t="shared" si="1458"/>
        <v>FY2012Q2</v>
      </c>
    </row>
    <row r="4357" spans="1:21" x14ac:dyDescent="0.25">
      <c r="A4357" t="str">
        <f t="shared" si="1439"/>
        <v>20111204</v>
      </c>
      <c r="B4357" s="1">
        <f t="shared" si="1438"/>
        <v>40881</v>
      </c>
      <c r="C4357" s="1" t="str">
        <f t="shared" si="1440"/>
        <v>2011/12/04</v>
      </c>
      <c r="D4357">
        <f t="shared" si="1441"/>
        <v>1</v>
      </c>
      <c r="E4357" t="str">
        <f t="shared" si="1442"/>
        <v>Sunday</v>
      </c>
      <c r="F4357">
        <f t="shared" si="1443"/>
        <v>4</v>
      </c>
      <c r="G4357" s="2">
        <f t="shared" si="1444"/>
        <v>338</v>
      </c>
      <c r="H4357" t="str">
        <f t="shared" si="1445"/>
        <v>Weekday</v>
      </c>
      <c r="I4357">
        <f t="shared" si="1446"/>
        <v>50</v>
      </c>
      <c r="J4357" t="str">
        <f t="shared" si="1447"/>
        <v>December</v>
      </c>
      <c r="K4357">
        <f t="shared" si="1448"/>
        <v>12</v>
      </c>
      <c r="L4357" s="1" t="str">
        <f t="shared" si="1449"/>
        <v>N</v>
      </c>
      <c r="M4357">
        <f t="shared" si="1450"/>
        <v>4</v>
      </c>
      <c r="N4357">
        <f t="shared" si="1451"/>
        <v>2011</v>
      </c>
      <c r="O4357" t="str">
        <f t="shared" si="1452"/>
        <v>2011-12</v>
      </c>
      <c r="P4357" t="str">
        <f t="shared" si="1453"/>
        <v>2011Q4</v>
      </c>
      <c r="Q4357">
        <f t="shared" si="1454"/>
        <v>6</v>
      </c>
      <c r="R4357">
        <f t="shared" si="1455"/>
        <v>2</v>
      </c>
      <c r="S4357">
        <f t="shared" si="1456"/>
        <v>2012</v>
      </c>
      <c r="T4357" t="str">
        <f t="shared" si="1457"/>
        <v>FY2012-06</v>
      </c>
      <c r="U4357" t="str">
        <f t="shared" si="1458"/>
        <v>FY2012Q2</v>
      </c>
    </row>
    <row r="4358" spans="1:21" x14ac:dyDescent="0.25">
      <c r="A4358" t="str">
        <f t="shared" si="1439"/>
        <v>20111205</v>
      </c>
      <c r="B4358" s="1">
        <f t="shared" si="1438"/>
        <v>40882</v>
      </c>
      <c r="C4358" s="1" t="str">
        <f t="shared" si="1440"/>
        <v>2011/12/05</v>
      </c>
      <c r="D4358">
        <f t="shared" si="1441"/>
        <v>2</v>
      </c>
      <c r="E4358" t="str">
        <f t="shared" si="1442"/>
        <v>Monday</v>
      </c>
      <c r="F4358">
        <f t="shared" si="1443"/>
        <v>5</v>
      </c>
      <c r="G4358" s="2">
        <f t="shared" si="1444"/>
        <v>339</v>
      </c>
      <c r="H4358" t="str">
        <f t="shared" si="1445"/>
        <v>Weekday</v>
      </c>
      <c r="I4358">
        <f t="shared" si="1446"/>
        <v>50</v>
      </c>
      <c r="J4358" t="str">
        <f t="shared" si="1447"/>
        <v>December</v>
      </c>
      <c r="K4358">
        <f t="shared" si="1448"/>
        <v>12</v>
      </c>
      <c r="L4358" s="1" t="str">
        <f t="shared" si="1449"/>
        <v>N</v>
      </c>
      <c r="M4358">
        <f t="shared" si="1450"/>
        <v>4</v>
      </c>
      <c r="N4358">
        <f t="shared" si="1451"/>
        <v>2011</v>
      </c>
      <c r="O4358" t="str">
        <f t="shared" si="1452"/>
        <v>2011-12</v>
      </c>
      <c r="P4358" t="str">
        <f t="shared" si="1453"/>
        <v>2011Q4</v>
      </c>
      <c r="Q4358">
        <f t="shared" si="1454"/>
        <v>6</v>
      </c>
      <c r="R4358">
        <f t="shared" si="1455"/>
        <v>2</v>
      </c>
      <c r="S4358">
        <f t="shared" si="1456"/>
        <v>2012</v>
      </c>
      <c r="T4358" t="str">
        <f t="shared" si="1457"/>
        <v>FY2012-06</v>
      </c>
      <c r="U4358" t="str">
        <f t="shared" si="1458"/>
        <v>FY2012Q2</v>
      </c>
    </row>
    <row r="4359" spans="1:21" x14ac:dyDescent="0.25">
      <c r="A4359" t="str">
        <f t="shared" si="1439"/>
        <v>20111206</v>
      </c>
      <c r="B4359" s="1">
        <f t="shared" si="1438"/>
        <v>40883</v>
      </c>
      <c r="C4359" s="1" t="str">
        <f t="shared" si="1440"/>
        <v>2011/12/06</v>
      </c>
      <c r="D4359">
        <f t="shared" si="1441"/>
        <v>3</v>
      </c>
      <c r="E4359" t="str">
        <f t="shared" si="1442"/>
        <v>Tuesday</v>
      </c>
      <c r="F4359">
        <f t="shared" si="1443"/>
        <v>6</v>
      </c>
      <c r="G4359" s="2">
        <f t="shared" si="1444"/>
        <v>340</v>
      </c>
      <c r="H4359" t="str">
        <f t="shared" si="1445"/>
        <v>Weekday</v>
      </c>
      <c r="I4359">
        <f t="shared" si="1446"/>
        <v>50</v>
      </c>
      <c r="J4359" t="str">
        <f t="shared" si="1447"/>
        <v>December</v>
      </c>
      <c r="K4359">
        <f t="shared" si="1448"/>
        <v>12</v>
      </c>
      <c r="L4359" s="1" t="str">
        <f t="shared" si="1449"/>
        <v>N</v>
      </c>
      <c r="M4359">
        <f t="shared" si="1450"/>
        <v>4</v>
      </c>
      <c r="N4359">
        <f t="shared" si="1451"/>
        <v>2011</v>
      </c>
      <c r="O4359" t="str">
        <f t="shared" si="1452"/>
        <v>2011-12</v>
      </c>
      <c r="P4359" t="str">
        <f t="shared" si="1453"/>
        <v>2011Q4</v>
      </c>
      <c r="Q4359">
        <f t="shared" si="1454"/>
        <v>6</v>
      </c>
      <c r="R4359">
        <f t="shared" si="1455"/>
        <v>2</v>
      </c>
      <c r="S4359">
        <f t="shared" si="1456"/>
        <v>2012</v>
      </c>
      <c r="T4359" t="str">
        <f t="shared" si="1457"/>
        <v>FY2012-06</v>
      </c>
      <c r="U4359" t="str">
        <f t="shared" si="1458"/>
        <v>FY2012Q2</v>
      </c>
    </row>
    <row r="4360" spans="1:21" x14ac:dyDescent="0.25">
      <c r="A4360" t="str">
        <f t="shared" si="1439"/>
        <v>20111207</v>
      </c>
      <c r="B4360" s="1">
        <f t="shared" si="1438"/>
        <v>40884</v>
      </c>
      <c r="C4360" s="1" t="str">
        <f t="shared" si="1440"/>
        <v>2011/12/07</v>
      </c>
      <c r="D4360">
        <f t="shared" si="1441"/>
        <v>4</v>
      </c>
      <c r="E4360" t="str">
        <f t="shared" si="1442"/>
        <v>Wednesday</v>
      </c>
      <c r="F4360">
        <f t="shared" si="1443"/>
        <v>7</v>
      </c>
      <c r="G4360" s="2">
        <f t="shared" si="1444"/>
        <v>341</v>
      </c>
      <c r="H4360" t="str">
        <f t="shared" si="1445"/>
        <v>Weekday</v>
      </c>
      <c r="I4360">
        <f t="shared" si="1446"/>
        <v>50</v>
      </c>
      <c r="J4360" t="str">
        <f t="shared" si="1447"/>
        <v>December</v>
      </c>
      <c r="K4360">
        <f t="shared" si="1448"/>
        <v>12</v>
      </c>
      <c r="L4360" s="1" t="str">
        <f t="shared" si="1449"/>
        <v>N</v>
      </c>
      <c r="M4360">
        <f t="shared" si="1450"/>
        <v>4</v>
      </c>
      <c r="N4360">
        <f t="shared" si="1451"/>
        <v>2011</v>
      </c>
      <c r="O4360" t="str">
        <f t="shared" si="1452"/>
        <v>2011-12</v>
      </c>
      <c r="P4360" t="str">
        <f t="shared" si="1453"/>
        <v>2011Q4</v>
      </c>
      <c r="Q4360">
        <f t="shared" si="1454"/>
        <v>6</v>
      </c>
      <c r="R4360">
        <f t="shared" si="1455"/>
        <v>2</v>
      </c>
      <c r="S4360">
        <f t="shared" si="1456"/>
        <v>2012</v>
      </c>
      <c r="T4360" t="str">
        <f t="shared" si="1457"/>
        <v>FY2012-06</v>
      </c>
      <c r="U4360" t="str">
        <f t="shared" si="1458"/>
        <v>FY2012Q2</v>
      </c>
    </row>
    <row r="4361" spans="1:21" x14ac:dyDescent="0.25">
      <c r="A4361" t="str">
        <f t="shared" si="1439"/>
        <v>20111208</v>
      </c>
      <c r="B4361" s="1">
        <f t="shared" si="1438"/>
        <v>40885</v>
      </c>
      <c r="C4361" s="1" t="str">
        <f t="shared" si="1440"/>
        <v>2011/12/08</v>
      </c>
      <c r="D4361">
        <f t="shared" si="1441"/>
        <v>5</v>
      </c>
      <c r="E4361" t="str">
        <f t="shared" si="1442"/>
        <v>Thursday</v>
      </c>
      <c r="F4361">
        <f t="shared" si="1443"/>
        <v>8</v>
      </c>
      <c r="G4361" s="2">
        <f t="shared" si="1444"/>
        <v>342</v>
      </c>
      <c r="H4361" t="str">
        <f t="shared" si="1445"/>
        <v>Weekday</v>
      </c>
      <c r="I4361">
        <f t="shared" si="1446"/>
        <v>50</v>
      </c>
      <c r="J4361" t="str">
        <f t="shared" si="1447"/>
        <v>December</v>
      </c>
      <c r="K4361">
        <f t="shared" si="1448"/>
        <v>12</v>
      </c>
      <c r="L4361" s="1" t="str">
        <f t="shared" si="1449"/>
        <v>N</v>
      </c>
      <c r="M4361">
        <f t="shared" si="1450"/>
        <v>4</v>
      </c>
      <c r="N4361">
        <f t="shared" si="1451"/>
        <v>2011</v>
      </c>
      <c r="O4361" t="str">
        <f t="shared" si="1452"/>
        <v>2011-12</v>
      </c>
      <c r="P4361" t="str">
        <f t="shared" si="1453"/>
        <v>2011Q4</v>
      </c>
      <c r="Q4361">
        <f t="shared" si="1454"/>
        <v>6</v>
      </c>
      <c r="R4361">
        <f t="shared" si="1455"/>
        <v>2</v>
      </c>
      <c r="S4361">
        <f t="shared" si="1456"/>
        <v>2012</v>
      </c>
      <c r="T4361" t="str">
        <f t="shared" si="1457"/>
        <v>FY2012-06</v>
      </c>
      <c r="U4361" t="str">
        <f t="shared" si="1458"/>
        <v>FY2012Q2</v>
      </c>
    </row>
    <row r="4362" spans="1:21" x14ac:dyDescent="0.25">
      <c r="A4362" t="str">
        <f t="shared" si="1439"/>
        <v>20111209</v>
      </c>
      <c r="B4362" s="1">
        <f t="shared" si="1438"/>
        <v>40886</v>
      </c>
      <c r="C4362" s="1" t="str">
        <f t="shared" si="1440"/>
        <v>2011/12/09</v>
      </c>
      <c r="D4362">
        <f t="shared" si="1441"/>
        <v>6</v>
      </c>
      <c r="E4362" t="str">
        <f t="shared" si="1442"/>
        <v>Friday</v>
      </c>
      <c r="F4362">
        <f t="shared" si="1443"/>
        <v>9</v>
      </c>
      <c r="G4362" s="2">
        <f t="shared" si="1444"/>
        <v>343</v>
      </c>
      <c r="H4362" t="str">
        <f t="shared" si="1445"/>
        <v>Weekend</v>
      </c>
      <c r="I4362">
        <f t="shared" si="1446"/>
        <v>50</v>
      </c>
      <c r="J4362" t="str">
        <f t="shared" si="1447"/>
        <v>December</v>
      </c>
      <c r="K4362">
        <f t="shared" si="1448"/>
        <v>12</v>
      </c>
      <c r="L4362" s="1" t="str">
        <f t="shared" si="1449"/>
        <v>N</v>
      </c>
      <c r="M4362">
        <f t="shared" si="1450"/>
        <v>4</v>
      </c>
      <c r="N4362">
        <f t="shared" si="1451"/>
        <v>2011</v>
      </c>
      <c r="O4362" t="str">
        <f t="shared" si="1452"/>
        <v>2011-12</v>
      </c>
      <c r="P4362" t="str">
        <f t="shared" si="1453"/>
        <v>2011Q4</v>
      </c>
      <c r="Q4362">
        <f t="shared" si="1454"/>
        <v>6</v>
      </c>
      <c r="R4362">
        <f t="shared" si="1455"/>
        <v>2</v>
      </c>
      <c r="S4362">
        <f t="shared" si="1456"/>
        <v>2012</v>
      </c>
      <c r="T4362" t="str">
        <f t="shared" si="1457"/>
        <v>FY2012-06</v>
      </c>
      <c r="U4362" t="str">
        <f t="shared" si="1458"/>
        <v>FY2012Q2</v>
      </c>
    </row>
    <row r="4363" spans="1:21" x14ac:dyDescent="0.25">
      <c r="A4363" t="str">
        <f t="shared" si="1439"/>
        <v>20111210</v>
      </c>
      <c r="B4363" s="1">
        <f t="shared" si="1438"/>
        <v>40887</v>
      </c>
      <c r="C4363" s="1" t="str">
        <f t="shared" si="1440"/>
        <v>2011/12/10</v>
      </c>
      <c r="D4363">
        <f t="shared" si="1441"/>
        <v>7</v>
      </c>
      <c r="E4363" t="str">
        <f t="shared" si="1442"/>
        <v>Saturday</v>
      </c>
      <c r="F4363">
        <f t="shared" si="1443"/>
        <v>10</v>
      </c>
      <c r="G4363" s="2">
        <f t="shared" si="1444"/>
        <v>344</v>
      </c>
      <c r="H4363" t="str">
        <f t="shared" si="1445"/>
        <v>Weekend</v>
      </c>
      <c r="I4363">
        <f t="shared" si="1446"/>
        <v>50</v>
      </c>
      <c r="J4363" t="str">
        <f t="shared" si="1447"/>
        <v>December</v>
      </c>
      <c r="K4363">
        <f t="shared" si="1448"/>
        <v>12</v>
      </c>
      <c r="L4363" s="1" t="str">
        <f t="shared" si="1449"/>
        <v>N</v>
      </c>
      <c r="M4363">
        <f t="shared" si="1450"/>
        <v>4</v>
      </c>
      <c r="N4363">
        <f t="shared" si="1451"/>
        <v>2011</v>
      </c>
      <c r="O4363" t="str">
        <f t="shared" si="1452"/>
        <v>2011-12</v>
      </c>
      <c r="P4363" t="str">
        <f t="shared" si="1453"/>
        <v>2011Q4</v>
      </c>
      <c r="Q4363">
        <f t="shared" si="1454"/>
        <v>6</v>
      </c>
      <c r="R4363">
        <f t="shared" si="1455"/>
        <v>2</v>
      </c>
      <c r="S4363">
        <f t="shared" si="1456"/>
        <v>2012</v>
      </c>
      <c r="T4363" t="str">
        <f t="shared" si="1457"/>
        <v>FY2012-06</v>
      </c>
      <c r="U4363" t="str">
        <f t="shared" si="1458"/>
        <v>FY2012Q2</v>
      </c>
    </row>
    <row r="4364" spans="1:21" x14ac:dyDescent="0.25">
      <c r="A4364" t="str">
        <f t="shared" si="1439"/>
        <v>20111211</v>
      </c>
      <c r="B4364" s="1">
        <f t="shared" si="1438"/>
        <v>40888</v>
      </c>
      <c r="C4364" s="1" t="str">
        <f t="shared" si="1440"/>
        <v>2011/12/11</v>
      </c>
      <c r="D4364">
        <f t="shared" si="1441"/>
        <v>1</v>
      </c>
      <c r="E4364" t="str">
        <f t="shared" si="1442"/>
        <v>Sunday</v>
      </c>
      <c r="F4364">
        <f t="shared" si="1443"/>
        <v>11</v>
      </c>
      <c r="G4364" s="2">
        <f t="shared" si="1444"/>
        <v>345</v>
      </c>
      <c r="H4364" t="str">
        <f t="shared" si="1445"/>
        <v>Weekday</v>
      </c>
      <c r="I4364">
        <f t="shared" si="1446"/>
        <v>51</v>
      </c>
      <c r="J4364" t="str">
        <f t="shared" si="1447"/>
        <v>December</v>
      </c>
      <c r="K4364">
        <f t="shared" si="1448"/>
        <v>12</v>
      </c>
      <c r="L4364" s="1" t="str">
        <f t="shared" si="1449"/>
        <v>N</v>
      </c>
      <c r="M4364">
        <f t="shared" si="1450"/>
        <v>4</v>
      </c>
      <c r="N4364">
        <f t="shared" si="1451"/>
        <v>2011</v>
      </c>
      <c r="O4364" t="str">
        <f t="shared" si="1452"/>
        <v>2011-12</v>
      </c>
      <c r="P4364" t="str">
        <f t="shared" si="1453"/>
        <v>2011Q4</v>
      </c>
      <c r="Q4364">
        <f t="shared" si="1454"/>
        <v>6</v>
      </c>
      <c r="R4364">
        <f t="shared" si="1455"/>
        <v>2</v>
      </c>
      <c r="S4364">
        <f t="shared" si="1456"/>
        <v>2012</v>
      </c>
      <c r="T4364" t="str">
        <f t="shared" si="1457"/>
        <v>FY2012-06</v>
      </c>
      <c r="U4364" t="str">
        <f t="shared" si="1458"/>
        <v>FY2012Q2</v>
      </c>
    </row>
    <row r="4365" spans="1:21" x14ac:dyDescent="0.25">
      <c r="A4365" t="str">
        <f t="shared" si="1439"/>
        <v>20111212</v>
      </c>
      <c r="B4365" s="1">
        <f t="shared" si="1438"/>
        <v>40889</v>
      </c>
      <c r="C4365" s="1" t="str">
        <f t="shared" si="1440"/>
        <v>2011/12/12</v>
      </c>
      <c r="D4365">
        <f t="shared" si="1441"/>
        <v>2</v>
      </c>
      <c r="E4365" t="str">
        <f t="shared" si="1442"/>
        <v>Monday</v>
      </c>
      <c r="F4365">
        <f t="shared" si="1443"/>
        <v>12</v>
      </c>
      <c r="G4365" s="2">
        <f t="shared" si="1444"/>
        <v>346</v>
      </c>
      <c r="H4365" t="str">
        <f t="shared" si="1445"/>
        <v>Weekday</v>
      </c>
      <c r="I4365">
        <f t="shared" si="1446"/>
        <v>51</v>
      </c>
      <c r="J4365" t="str">
        <f t="shared" si="1447"/>
        <v>December</v>
      </c>
      <c r="K4365">
        <f t="shared" si="1448"/>
        <v>12</v>
      </c>
      <c r="L4365" s="1" t="str">
        <f t="shared" si="1449"/>
        <v>N</v>
      </c>
      <c r="M4365">
        <f t="shared" si="1450"/>
        <v>4</v>
      </c>
      <c r="N4365">
        <f t="shared" si="1451"/>
        <v>2011</v>
      </c>
      <c r="O4365" t="str">
        <f t="shared" si="1452"/>
        <v>2011-12</v>
      </c>
      <c r="P4365" t="str">
        <f t="shared" si="1453"/>
        <v>2011Q4</v>
      </c>
      <c r="Q4365">
        <f t="shared" si="1454"/>
        <v>6</v>
      </c>
      <c r="R4365">
        <f t="shared" si="1455"/>
        <v>2</v>
      </c>
      <c r="S4365">
        <f t="shared" si="1456"/>
        <v>2012</v>
      </c>
      <c r="T4365" t="str">
        <f t="shared" si="1457"/>
        <v>FY2012-06</v>
      </c>
      <c r="U4365" t="str">
        <f t="shared" si="1458"/>
        <v>FY2012Q2</v>
      </c>
    </row>
    <row r="4366" spans="1:21" x14ac:dyDescent="0.25">
      <c r="A4366" t="str">
        <f t="shared" si="1439"/>
        <v>20111213</v>
      </c>
      <c r="B4366" s="1">
        <f t="shared" si="1438"/>
        <v>40890</v>
      </c>
      <c r="C4366" s="1" t="str">
        <f t="shared" si="1440"/>
        <v>2011/12/13</v>
      </c>
      <c r="D4366">
        <f t="shared" si="1441"/>
        <v>3</v>
      </c>
      <c r="E4366" t="str">
        <f t="shared" si="1442"/>
        <v>Tuesday</v>
      </c>
      <c r="F4366">
        <f t="shared" si="1443"/>
        <v>13</v>
      </c>
      <c r="G4366" s="2">
        <f t="shared" si="1444"/>
        <v>347</v>
      </c>
      <c r="H4366" t="str">
        <f t="shared" si="1445"/>
        <v>Weekday</v>
      </c>
      <c r="I4366">
        <f t="shared" si="1446"/>
        <v>51</v>
      </c>
      <c r="J4366" t="str">
        <f t="shared" si="1447"/>
        <v>December</v>
      </c>
      <c r="K4366">
        <f t="shared" si="1448"/>
        <v>12</v>
      </c>
      <c r="L4366" s="1" t="str">
        <f t="shared" si="1449"/>
        <v>N</v>
      </c>
      <c r="M4366">
        <f t="shared" si="1450"/>
        <v>4</v>
      </c>
      <c r="N4366">
        <f t="shared" si="1451"/>
        <v>2011</v>
      </c>
      <c r="O4366" t="str">
        <f t="shared" si="1452"/>
        <v>2011-12</v>
      </c>
      <c r="P4366" t="str">
        <f t="shared" si="1453"/>
        <v>2011Q4</v>
      </c>
      <c r="Q4366">
        <f t="shared" si="1454"/>
        <v>6</v>
      </c>
      <c r="R4366">
        <f t="shared" si="1455"/>
        <v>2</v>
      </c>
      <c r="S4366">
        <f t="shared" si="1456"/>
        <v>2012</v>
      </c>
      <c r="T4366" t="str">
        <f t="shared" si="1457"/>
        <v>FY2012-06</v>
      </c>
      <c r="U4366" t="str">
        <f t="shared" si="1458"/>
        <v>FY2012Q2</v>
      </c>
    </row>
    <row r="4367" spans="1:21" x14ac:dyDescent="0.25">
      <c r="A4367" t="str">
        <f t="shared" si="1439"/>
        <v>20111214</v>
      </c>
      <c r="B4367" s="1">
        <f t="shared" si="1438"/>
        <v>40891</v>
      </c>
      <c r="C4367" s="1" t="str">
        <f t="shared" si="1440"/>
        <v>2011/12/14</v>
      </c>
      <c r="D4367">
        <f t="shared" si="1441"/>
        <v>4</v>
      </c>
      <c r="E4367" t="str">
        <f t="shared" si="1442"/>
        <v>Wednesday</v>
      </c>
      <c r="F4367">
        <f t="shared" si="1443"/>
        <v>14</v>
      </c>
      <c r="G4367" s="2">
        <f t="shared" si="1444"/>
        <v>348</v>
      </c>
      <c r="H4367" t="str">
        <f t="shared" si="1445"/>
        <v>Weekday</v>
      </c>
      <c r="I4367">
        <f t="shared" si="1446"/>
        <v>51</v>
      </c>
      <c r="J4367" t="str">
        <f t="shared" si="1447"/>
        <v>December</v>
      </c>
      <c r="K4367">
        <f t="shared" si="1448"/>
        <v>12</v>
      </c>
      <c r="L4367" s="1" t="str">
        <f t="shared" si="1449"/>
        <v>N</v>
      </c>
      <c r="M4367">
        <f t="shared" si="1450"/>
        <v>4</v>
      </c>
      <c r="N4367">
        <f t="shared" si="1451"/>
        <v>2011</v>
      </c>
      <c r="O4367" t="str">
        <f t="shared" si="1452"/>
        <v>2011-12</v>
      </c>
      <c r="P4367" t="str">
        <f t="shared" si="1453"/>
        <v>2011Q4</v>
      </c>
      <c r="Q4367">
        <f t="shared" si="1454"/>
        <v>6</v>
      </c>
      <c r="R4367">
        <f t="shared" si="1455"/>
        <v>2</v>
      </c>
      <c r="S4367">
        <f t="shared" si="1456"/>
        <v>2012</v>
      </c>
      <c r="T4367" t="str">
        <f t="shared" si="1457"/>
        <v>FY2012-06</v>
      </c>
      <c r="U4367" t="str">
        <f t="shared" si="1458"/>
        <v>FY2012Q2</v>
      </c>
    </row>
    <row r="4368" spans="1:21" x14ac:dyDescent="0.25">
      <c r="A4368" t="str">
        <f t="shared" si="1439"/>
        <v>20111215</v>
      </c>
      <c r="B4368" s="1">
        <f t="shared" si="1438"/>
        <v>40892</v>
      </c>
      <c r="C4368" s="1" t="str">
        <f t="shared" si="1440"/>
        <v>2011/12/15</v>
      </c>
      <c r="D4368">
        <f t="shared" si="1441"/>
        <v>5</v>
      </c>
      <c r="E4368" t="str">
        <f t="shared" si="1442"/>
        <v>Thursday</v>
      </c>
      <c r="F4368">
        <f t="shared" si="1443"/>
        <v>15</v>
      </c>
      <c r="G4368" s="2">
        <f t="shared" si="1444"/>
        <v>349</v>
      </c>
      <c r="H4368" t="str">
        <f t="shared" si="1445"/>
        <v>Weekday</v>
      </c>
      <c r="I4368">
        <f t="shared" si="1446"/>
        <v>51</v>
      </c>
      <c r="J4368" t="str">
        <f t="shared" si="1447"/>
        <v>December</v>
      </c>
      <c r="K4368">
        <f t="shared" si="1448"/>
        <v>12</v>
      </c>
      <c r="L4368" s="1" t="str">
        <f t="shared" si="1449"/>
        <v>N</v>
      </c>
      <c r="M4368">
        <f t="shared" si="1450"/>
        <v>4</v>
      </c>
      <c r="N4368">
        <f t="shared" si="1451"/>
        <v>2011</v>
      </c>
      <c r="O4368" t="str">
        <f t="shared" si="1452"/>
        <v>2011-12</v>
      </c>
      <c r="P4368" t="str">
        <f t="shared" si="1453"/>
        <v>2011Q4</v>
      </c>
      <c r="Q4368">
        <f t="shared" si="1454"/>
        <v>6</v>
      </c>
      <c r="R4368">
        <f t="shared" si="1455"/>
        <v>2</v>
      </c>
      <c r="S4368">
        <f t="shared" si="1456"/>
        <v>2012</v>
      </c>
      <c r="T4368" t="str">
        <f t="shared" si="1457"/>
        <v>FY2012-06</v>
      </c>
      <c r="U4368" t="str">
        <f t="shared" si="1458"/>
        <v>FY2012Q2</v>
      </c>
    </row>
    <row r="4369" spans="1:21" x14ac:dyDescent="0.25">
      <c r="A4369" t="str">
        <f t="shared" si="1439"/>
        <v>20111216</v>
      </c>
      <c r="B4369" s="1">
        <f t="shared" si="1438"/>
        <v>40893</v>
      </c>
      <c r="C4369" s="1" t="str">
        <f t="shared" si="1440"/>
        <v>2011/12/16</v>
      </c>
      <c r="D4369">
        <f t="shared" si="1441"/>
        <v>6</v>
      </c>
      <c r="E4369" t="str">
        <f t="shared" si="1442"/>
        <v>Friday</v>
      </c>
      <c r="F4369">
        <f t="shared" si="1443"/>
        <v>16</v>
      </c>
      <c r="G4369" s="2">
        <f t="shared" si="1444"/>
        <v>350</v>
      </c>
      <c r="H4369" t="str">
        <f t="shared" si="1445"/>
        <v>Weekend</v>
      </c>
      <c r="I4369">
        <f t="shared" si="1446"/>
        <v>51</v>
      </c>
      <c r="J4369" t="str">
        <f t="shared" si="1447"/>
        <v>December</v>
      </c>
      <c r="K4369">
        <f t="shared" si="1448"/>
        <v>12</v>
      </c>
      <c r="L4369" s="1" t="str">
        <f t="shared" si="1449"/>
        <v>N</v>
      </c>
      <c r="M4369">
        <f t="shared" si="1450"/>
        <v>4</v>
      </c>
      <c r="N4369">
        <f t="shared" si="1451"/>
        <v>2011</v>
      </c>
      <c r="O4369" t="str">
        <f t="shared" si="1452"/>
        <v>2011-12</v>
      </c>
      <c r="P4369" t="str">
        <f t="shared" si="1453"/>
        <v>2011Q4</v>
      </c>
      <c r="Q4369">
        <f t="shared" si="1454"/>
        <v>6</v>
      </c>
      <c r="R4369">
        <f t="shared" si="1455"/>
        <v>2</v>
      </c>
      <c r="S4369">
        <f t="shared" si="1456"/>
        <v>2012</v>
      </c>
      <c r="T4369" t="str">
        <f t="shared" si="1457"/>
        <v>FY2012-06</v>
      </c>
      <c r="U4369" t="str">
        <f t="shared" si="1458"/>
        <v>FY2012Q2</v>
      </c>
    </row>
    <row r="4370" spans="1:21" x14ac:dyDescent="0.25">
      <c r="A4370" t="str">
        <f t="shared" si="1439"/>
        <v>20111217</v>
      </c>
      <c r="B4370" s="1">
        <f t="shared" si="1438"/>
        <v>40894</v>
      </c>
      <c r="C4370" s="1" t="str">
        <f t="shared" si="1440"/>
        <v>2011/12/17</v>
      </c>
      <c r="D4370">
        <f t="shared" si="1441"/>
        <v>7</v>
      </c>
      <c r="E4370" t="str">
        <f t="shared" si="1442"/>
        <v>Saturday</v>
      </c>
      <c r="F4370">
        <f t="shared" si="1443"/>
        <v>17</v>
      </c>
      <c r="G4370" s="2">
        <f t="shared" si="1444"/>
        <v>351</v>
      </c>
      <c r="H4370" t="str">
        <f t="shared" si="1445"/>
        <v>Weekend</v>
      </c>
      <c r="I4370">
        <f t="shared" si="1446"/>
        <v>51</v>
      </c>
      <c r="J4370" t="str">
        <f t="shared" si="1447"/>
        <v>December</v>
      </c>
      <c r="K4370">
        <f t="shared" si="1448"/>
        <v>12</v>
      </c>
      <c r="L4370" s="1" t="str">
        <f t="shared" si="1449"/>
        <v>N</v>
      </c>
      <c r="M4370">
        <f t="shared" si="1450"/>
        <v>4</v>
      </c>
      <c r="N4370">
        <f t="shared" si="1451"/>
        <v>2011</v>
      </c>
      <c r="O4370" t="str">
        <f t="shared" si="1452"/>
        <v>2011-12</v>
      </c>
      <c r="P4370" t="str">
        <f t="shared" si="1453"/>
        <v>2011Q4</v>
      </c>
      <c r="Q4370">
        <f t="shared" si="1454"/>
        <v>6</v>
      </c>
      <c r="R4370">
        <f t="shared" si="1455"/>
        <v>2</v>
      </c>
      <c r="S4370">
        <f t="shared" si="1456"/>
        <v>2012</v>
      </c>
      <c r="T4370" t="str">
        <f t="shared" si="1457"/>
        <v>FY2012-06</v>
      </c>
      <c r="U4370" t="str">
        <f t="shared" si="1458"/>
        <v>FY2012Q2</v>
      </c>
    </row>
    <row r="4371" spans="1:21" x14ac:dyDescent="0.25">
      <c r="A4371" t="str">
        <f t="shared" si="1439"/>
        <v>20111218</v>
      </c>
      <c r="B4371" s="1">
        <f t="shared" si="1438"/>
        <v>40895</v>
      </c>
      <c r="C4371" s="1" t="str">
        <f t="shared" si="1440"/>
        <v>2011/12/18</v>
      </c>
      <c r="D4371">
        <f t="shared" si="1441"/>
        <v>1</v>
      </c>
      <c r="E4371" t="str">
        <f t="shared" si="1442"/>
        <v>Sunday</v>
      </c>
      <c r="F4371">
        <f t="shared" si="1443"/>
        <v>18</v>
      </c>
      <c r="G4371" s="2">
        <f t="shared" si="1444"/>
        <v>352</v>
      </c>
      <c r="H4371" t="str">
        <f t="shared" si="1445"/>
        <v>Weekday</v>
      </c>
      <c r="I4371">
        <f t="shared" si="1446"/>
        <v>52</v>
      </c>
      <c r="J4371" t="str">
        <f t="shared" si="1447"/>
        <v>December</v>
      </c>
      <c r="K4371">
        <f t="shared" si="1448"/>
        <v>12</v>
      </c>
      <c r="L4371" s="1" t="str">
        <f t="shared" si="1449"/>
        <v>N</v>
      </c>
      <c r="M4371">
        <f t="shared" si="1450"/>
        <v>4</v>
      </c>
      <c r="N4371">
        <f t="shared" si="1451"/>
        <v>2011</v>
      </c>
      <c r="O4371" t="str">
        <f t="shared" si="1452"/>
        <v>2011-12</v>
      </c>
      <c r="P4371" t="str">
        <f t="shared" si="1453"/>
        <v>2011Q4</v>
      </c>
      <c r="Q4371">
        <f t="shared" si="1454"/>
        <v>6</v>
      </c>
      <c r="R4371">
        <f t="shared" si="1455"/>
        <v>2</v>
      </c>
      <c r="S4371">
        <f t="shared" si="1456"/>
        <v>2012</v>
      </c>
      <c r="T4371" t="str">
        <f t="shared" si="1457"/>
        <v>FY2012-06</v>
      </c>
      <c r="U4371" t="str">
        <f t="shared" si="1458"/>
        <v>FY2012Q2</v>
      </c>
    </row>
    <row r="4372" spans="1:21" x14ac:dyDescent="0.25">
      <c r="A4372" t="str">
        <f t="shared" si="1439"/>
        <v>20111219</v>
      </c>
      <c r="B4372" s="1">
        <f t="shared" si="1438"/>
        <v>40896</v>
      </c>
      <c r="C4372" s="1" t="str">
        <f t="shared" si="1440"/>
        <v>2011/12/19</v>
      </c>
      <c r="D4372">
        <f t="shared" si="1441"/>
        <v>2</v>
      </c>
      <c r="E4372" t="str">
        <f t="shared" si="1442"/>
        <v>Monday</v>
      </c>
      <c r="F4372">
        <f t="shared" si="1443"/>
        <v>19</v>
      </c>
      <c r="G4372" s="2">
        <f t="shared" si="1444"/>
        <v>353</v>
      </c>
      <c r="H4372" t="str">
        <f t="shared" si="1445"/>
        <v>Weekday</v>
      </c>
      <c r="I4372">
        <f t="shared" si="1446"/>
        <v>52</v>
      </c>
      <c r="J4372" t="str">
        <f t="shared" si="1447"/>
        <v>December</v>
      </c>
      <c r="K4372">
        <f t="shared" si="1448"/>
        <v>12</v>
      </c>
      <c r="L4372" s="1" t="str">
        <f t="shared" si="1449"/>
        <v>N</v>
      </c>
      <c r="M4372">
        <f t="shared" si="1450"/>
        <v>4</v>
      </c>
      <c r="N4372">
        <f t="shared" si="1451"/>
        <v>2011</v>
      </c>
      <c r="O4372" t="str">
        <f t="shared" si="1452"/>
        <v>2011-12</v>
      </c>
      <c r="P4372" t="str">
        <f t="shared" si="1453"/>
        <v>2011Q4</v>
      </c>
      <c r="Q4372">
        <f t="shared" si="1454"/>
        <v>6</v>
      </c>
      <c r="R4372">
        <f t="shared" si="1455"/>
        <v>2</v>
      </c>
      <c r="S4372">
        <f t="shared" si="1456"/>
        <v>2012</v>
      </c>
      <c r="T4372" t="str">
        <f t="shared" si="1457"/>
        <v>FY2012-06</v>
      </c>
      <c r="U4372" t="str">
        <f t="shared" si="1458"/>
        <v>FY2012Q2</v>
      </c>
    </row>
    <row r="4373" spans="1:21" x14ac:dyDescent="0.25">
      <c r="A4373" t="str">
        <f t="shared" si="1439"/>
        <v>20111220</v>
      </c>
      <c r="B4373" s="1">
        <f t="shared" si="1438"/>
        <v>40897</v>
      </c>
      <c r="C4373" s="1" t="str">
        <f t="shared" si="1440"/>
        <v>2011/12/20</v>
      </c>
      <c r="D4373">
        <f t="shared" si="1441"/>
        <v>3</v>
      </c>
      <c r="E4373" t="str">
        <f t="shared" si="1442"/>
        <v>Tuesday</v>
      </c>
      <c r="F4373">
        <f t="shared" si="1443"/>
        <v>20</v>
      </c>
      <c r="G4373" s="2">
        <f t="shared" si="1444"/>
        <v>354</v>
      </c>
      <c r="H4373" t="str">
        <f t="shared" si="1445"/>
        <v>Weekday</v>
      </c>
      <c r="I4373">
        <f t="shared" si="1446"/>
        <v>52</v>
      </c>
      <c r="J4373" t="str">
        <f t="shared" si="1447"/>
        <v>December</v>
      </c>
      <c r="K4373">
        <f t="shared" si="1448"/>
        <v>12</v>
      </c>
      <c r="L4373" s="1" t="str">
        <f t="shared" si="1449"/>
        <v>N</v>
      </c>
      <c r="M4373">
        <f t="shared" si="1450"/>
        <v>4</v>
      </c>
      <c r="N4373">
        <f t="shared" si="1451"/>
        <v>2011</v>
      </c>
      <c r="O4373" t="str">
        <f t="shared" si="1452"/>
        <v>2011-12</v>
      </c>
      <c r="P4373" t="str">
        <f t="shared" si="1453"/>
        <v>2011Q4</v>
      </c>
      <c r="Q4373">
        <f t="shared" si="1454"/>
        <v>6</v>
      </c>
      <c r="R4373">
        <f t="shared" si="1455"/>
        <v>2</v>
      </c>
      <c r="S4373">
        <f t="shared" si="1456"/>
        <v>2012</v>
      </c>
      <c r="T4373" t="str">
        <f t="shared" si="1457"/>
        <v>FY2012-06</v>
      </c>
      <c r="U4373" t="str">
        <f t="shared" si="1458"/>
        <v>FY2012Q2</v>
      </c>
    </row>
    <row r="4374" spans="1:21" x14ac:dyDescent="0.25">
      <c r="A4374" t="str">
        <f t="shared" si="1439"/>
        <v>20111221</v>
      </c>
      <c r="B4374" s="1">
        <f t="shared" si="1438"/>
        <v>40898</v>
      </c>
      <c r="C4374" s="1" t="str">
        <f t="shared" si="1440"/>
        <v>2011/12/21</v>
      </c>
      <c r="D4374">
        <f t="shared" si="1441"/>
        <v>4</v>
      </c>
      <c r="E4374" t="str">
        <f t="shared" si="1442"/>
        <v>Wednesday</v>
      </c>
      <c r="F4374">
        <f t="shared" si="1443"/>
        <v>21</v>
      </c>
      <c r="G4374" s="2">
        <f t="shared" si="1444"/>
        <v>355</v>
      </c>
      <c r="H4374" t="str">
        <f t="shared" si="1445"/>
        <v>Weekday</v>
      </c>
      <c r="I4374">
        <f t="shared" si="1446"/>
        <v>52</v>
      </c>
      <c r="J4374" t="str">
        <f t="shared" si="1447"/>
        <v>December</v>
      </c>
      <c r="K4374">
        <f t="shared" si="1448"/>
        <v>12</v>
      </c>
      <c r="L4374" s="1" t="str">
        <f t="shared" si="1449"/>
        <v>N</v>
      </c>
      <c r="M4374">
        <f t="shared" si="1450"/>
        <v>4</v>
      </c>
      <c r="N4374">
        <f t="shared" si="1451"/>
        <v>2011</v>
      </c>
      <c r="O4374" t="str">
        <f t="shared" si="1452"/>
        <v>2011-12</v>
      </c>
      <c r="P4374" t="str">
        <f t="shared" si="1453"/>
        <v>2011Q4</v>
      </c>
      <c r="Q4374">
        <f t="shared" si="1454"/>
        <v>6</v>
      </c>
      <c r="R4374">
        <f t="shared" si="1455"/>
        <v>2</v>
      </c>
      <c r="S4374">
        <f t="shared" si="1456"/>
        <v>2012</v>
      </c>
      <c r="T4374" t="str">
        <f t="shared" si="1457"/>
        <v>FY2012-06</v>
      </c>
      <c r="U4374" t="str">
        <f t="shared" si="1458"/>
        <v>FY2012Q2</v>
      </c>
    </row>
    <row r="4375" spans="1:21" x14ac:dyDescent="0.25">
      <c r="A4375" t="str">
        <f t="shared" si="1439"/>
        <v>20111222</v>
      </c>
      <c r="B4375" s="1">
        <f t="shared" si="1438"/>
        <v>40899</v>
      </c>
      <c r="C4375" s="1" t="str">
        <f t="shared" si="1440"/>
        <v>2011/12/22</v>
      </c>
      <c r="D4375">
        <f t="shared" si="1441"/>
        <v>5</v>
      </c>
      <c r="E4375" t="str">
        <f t="shared" si="1442"/>
        <v>Thursday</v>
      </c>
      <c r="F4375">
        <f t="shared" si="1443"/>
        <v>22</v>
      </c>
      <c r="G4375" s="2">
        <f t="shared" si="1444"/>
        <v>356</v>
      </c>
      <c r="H4375" t="str">
        <f t="shared" si="1445"/>
        <v>Weekday</v>
      </c>
      <c r="I4375">
        <f t="shared" si="1446"/>
        <v>52</v>
      </c>
      <c r="J4375" t="str">
        <f t="shared" si="1447"/>
        <v>December</v>
      </c>
      <c r="K4375">
        <f t="shared" si="1448"/>
        <v>12</v>
      </c>
      <c r="L4375" s="1" t="str">
        <f t="shared" si="1449"/>
        <v>N</v>
      </c>
      <c r="M4375">
        <f t="shared" si="1450"/>
        <v>4</v>
      </c>
      <c r="N4375">
        <f t="shared" si="1451"/>
        <v>2011</v>
      </c>
      <c r="O4375" t="str">
        <f t="shared" si="1452"/>
        <v>2011-12</v>
      </c>
      <c r="P4375" t="str">
        <f t="shared" si="1453"/>
        <v>2011Q4</v>
      </c>
      <c r="Q4375">
        <f t="shared" si="1454"/>
        <v>6</v>
      </c>
      <c r="R4375">
        <f t="shared" si="1455"/>
        <v>2</v>
      </c>
      <c r="S4375">
        <f t="shared" si="1456"/>
        <v>2012</v>
      </c>
      <c r="T4375" t="str">
        <f t="shared" si="1457"/>
        <v>FY2012-06</v>
      </c>
      <c r="U4375" t="str">
        <f t="shared" si="1458"/>
        <v>FY2012Q2</v>
      </c>
    </row>
    <row r="4376" spans="1:21" x14ac:dyDescent="0.25">
      <c r="A4376" t="str">
        <f t="shared" si="1439"/>
        <v>20111223</v>
      </c>
      <c r="B4376" s="1">
        <f t="shared" si="1438"/>
        <v>40900</v>
      </c>
      <c r="C4376" s="1" t="str">
        <f t="shared" si="1440"/>
        <v>2011/12/23</v>
      </c>
      <c r="D4376">
        <f t="shared" si="1441"/>
        <v>6</v>
      </c>
      <c r="E4376" t="str">
        <f t="shared" si="1442"/>
        <v>Friday</v>
      </c>
      <c r="F4376">
        <f t="shared" si="1443"/>
        <v>23</v>
      </c>
      <c r="G4376" s="2">
        <f t="shared" si="1444"/>
        <v>357</v>
      </c>
      <c r="H4376" t="str">
        <f t="shared" si="1445"/>
        <v>Weekend</v>
      </c>
      <c r="I4376">
        <f t="shared" si="1446"/>
        <v>52</v>
      </c>
      <c r="J4376" t="str">
        <f t="shared" si="1447"/>
        <v>December</v>
      </c>
      <c r="K4376">
        <f t="shared" si="1448"/>
        <v>12</v>
      </c>
      <c r="L4376" s="1" t="str">
        <f t="shared" si="1449"/>
        <v>N</v>
      </c>
      <c r="M4376">
        <f t="shared" si="1450"/>
        <v>4</v>
      </c>
      <c r="N4376">
        <f t="shared" si="1451"/>
        <v>2011</v>
      </c>
      <c r="O4376" t="str">
        <f t="shared" si="1452"/>
        <v>2011-12</v>
      </c>
      <c r="P4376" t="str">
        <f t="shared" si="1453"/>
        <v>2011Q4</v>
      </c>
      <c r="Q4376">
        <f t="shared" si="1454"/>
        <v>6</v>
      </c>
      <c r="R4376">
        <f t="shared" si="1455"/>
        <v>2</v>
      </c>
      <c r="S4376">
        <f t="shared" si="1456"/>
        <v>2012</v>
      </c>
      <c r="T4376" t="str">
        <f t="shared" si="1457"/>
        <v>FY2012-06</v>
      </c>
      <c r="U4376" t="str">
        <f t="shared" si="1458"/>
        <v>FY2012Q2</v>
      </c>
    </row>
    <row r="4377" spans="1:21" x14ac:dyDescent="0.25">
      <c r="A4377" t="str">
        <f t="shared" si="1439"/>
        <v>20111224</v>
      </c>
      <c r="B4377" s="1">
        <f t="shared" si="1438"/>
        <v>40901</v>
      </c>
      <c r="C4377" s="1" t="str">
        <f t="shared" si="1440"/>
        <v>2011/12/24</v>
      </c>
      <c r="D4377">
        <f t="shared" si="1441"/>
        <v>7</v>
      </c>
      <c r="E4377" t="str">
        <f t="shared" si="1442"/>
        <v>Saturday</v>
      </c>
      <c r="F4377">
        <f t="shared" si="1443"/>
        <v>24</v>
      </c>
      <c r="G4377" s="2">
        <f t="shared" si="1444"/>
        <v>358</v>
      </c>
      <c r="H4377" t="str">
        <f t="shared" si="1445"/>
        <v>Weekend</v>
      </c>
      <c r="I4377">
        <f t="shared" si="1446"/>
        <v>52</v>
      </c>
      <c r="J4377" t="str">
        <f t="shared" si="1447"/>
        <v>December</v>
      </c>
      <c r="K4377">
        <f t="shared" si="1448"/>
        <v>12</v>
      </c>
      <c r="L4377" s="1" t="str">
        <f t="shared" si="1449"/>
        <v>N</v>
      </c>
      <c r="M4377">
        <f t="shared" si="1450"/>
        <v>4</v>
      </c>
      <c r="N4377">
        <f t="shared" si="1451"/>
        <v>2011</v>
      </c>
      <c r="O4377" t="str">
        <f t="shared" si="1452"/>
        <v>2011-12</v>
      </c>
      <c r="P4377" t="str">
        <f t="shared" si="1453"/>
        <v>2011Q4</v>
      </c>
      <c r="Q4377">
        <f t="shared" si="1454"/>
        <v>6</v>
      </c>
      <c r="R4377">
        <f t="shared" si="1455"/>
        <v>2</v>
      </c>
      <c r="S4377">
        <f t="shared" si="1456"/>
        <v>2012</v>
      </c>
      <c r="T4377" t="str">
        <f t="shared" si="1457"/>
        <v>FY2012-06</v>
      </c>
      <c r="U4377" t="str">
        <f t="shared" si="1458"/>
        <v>FY2012Q2</v>
      </c>
    </row>
    <row r="4378" spans="1:21" x14ac:dyDescent="0.25">
      <c r="A4378" t="str">
        <f t="shared" si="1439"/>
        <v>20111225</v>
      </c>
      <c r="B4378" s="1">
        <f t="shared" ref="B4378:B4441" si="1459">B4377+1</f>
        <v>40902</v>
      </c>
      <c r="C4378" s="1" t="str">
        <f t="shared" si="1440"/>
        <v>2011/12/25</v>
      </c>
      <c r="D4378">
        <f t="shared" si="1441"/>
        <v>1</v>
      </c>
      <c r="E4378" t="str">
        <f t="shared" si="1442"/>
        <v>Sunday</v>
      </c>
      <c r="F4378">
        <f t="shared" si="1443"/>
        <v>25</v>
      </c>
      <c r="G4378" s="2">
        <f t="shared" si="1444"/>
        <v>359</v>
      </c>
      <c r="H4378" t="str">
        <f t="shared" si="1445"/>
        <v>Weekday</v>
      </c>
      <c r="I4378">
        <f t="shared" si="1446"/>
        <v>53</v>
      </c>
      <c r="J4378" t="str">
        <f t="shared" si="1447"/>
        <v>December</v>
      </c>
      <c r="K4378">
        <f t="shared" si="1448"/>
        <v>12</v>
      </c>
      <c r="L4378" s="1" t="str">
        <f t="shared" si="1449"/>
        <v>N</v>
      </c>
      <c r="M4378">
        <f t="shared" si="1450"/>
        <v>4</v>
      </c>
      <c r="N4378">
        <f t="shared" si="1451"/>
        <v>2011</v>
      </c>
      <c r="O4378" t="str">
        <f t="shared" si="1452"/>
        <v>2011-12</v>
      </c>
      <c r="P4378" t="str">
        <f t="shared" si="1453"/>
        <v>2011Q4</v>
      </c>
      <c r="Q4378">
        <f t="shared" si="1454"/>
        <v>6</v>
      </c>
      <c r="R4378">
        <f t="shared" si="1455"/>
        <v>2</v>
      </c>
      <c r="S4378">
        <f t="shared" si="1456"/>
        <v>2012</v>
      </c>
      <c r="T4378" t="str">
        <f t="shared" si="1457"/>
        <v>FY2012-06</v>
      </c>
      <c r="U4378" t="str">
        <f t="shared" si="1458"/>
        <v>FY2012Q2</v>
      </c>
    </row>
    <row r="4379" spans="1:21" x14ac:dyDescent="0.25">
      <c r="A4379" t="str">
        <f t="shared" ref="A4379:A4442" si="1460">TEXT(B4379,"yyyymmdd")</f>
        <v>20111226</v>
      </c>
      <c r="B4379" s="1">
        <f t="shared" si="1459"/>
        <v>40903</v>
      </c>
      <c r="C4379" s="1" t="str">
        <f t="shared" ref="C4379:C4442" si="1461">TEXT(B4379,"yyyy/mm/dd")</f>
        <v>2011/12/26</v>
      </c>
      <c r="D4379">
        <f t="shared" ref="D4379:D4442" si="1462">WEEKDAY(B4379)</f>
        <v>2</v>
      </c>
      <c r="E4379" t="str">
        <f t="shared" ref="E4379:E4442" si="1463">TEXT(C4379, "dddd")</f>
        <v>Monday</v>
      </c>
      <c r="F4379">
        <f t="shared" ref="F4379:F4442" si="1464">DAY(B4379)</f>
        <v>26</v>
      </c>
      <c r="G4379" s="2">
        <f t="shared" ref="G4379:G4442" si="1465">B4379-DATEVALUE("1/1/"&amp;YEAR(B4379))+1</f>
        <v>360</v>
      </c>
      <c r="H4379" t="str">
        <f t="shared" ref="H4379:H4442" si="1466">IF(D4379&lt;6,"Weekday","Weekend")</f>
        <v>Weekday</v>
      </c>
      <c r="I4379">
        <f t="shared" ref="I4379:I4442" si="1467">WEEKNUM(C4379,1)</f>
        <v>53</v>
      </c>
      <c r="J4379" t="str">
        <f t="shared" ref="J4379:J4442" si="1468">TEXT(B4379,"Mmmm")</f>
        <v>December</v>
      </c>
      <c r="K4379">
        <f t="shared" ref="K4379:K4442" si="1469">MONTH(B4379)</f>
        <v>12</v>
      </c>
      <c r="L4379" s="1" t="str">
        <f t="shared" ref="L4379:L4442" si="1470">IF(B4379=EOMONTH(B4379,0),"Y","N")</f>
        <v>N</v>
      </c>
      <c r="M4379">
        <f t="shared" ref="M4379:M4442" si="1471">IF(K4379&lt;4,1,IF(K4379&lt;7,2,IF(K4379&lt;10,3,4)))</f>
        <v>4</v>
      </c>
      <c r="N4379">
        <f t="shared" ref="N4379:N4442" si="1472">YEAR(B4379)</f>
        <v>2011</v>
      </c>
      <c r="O4379" t="str">
        <f t="shared" ref="O4379:O4442" si="1473">N4379&amp;"-"&amp;IF(K4379&lt;10,"0","")&amp;K4379</f>
        <v>2011-12</v>
      </c>
      <c r="P4379" t="str">
        <f t="shared" ref="P4379:P4442" si="1474">N4379&amp;"Q"&amp;M4379</f>
        <v>2011Q4</v>
      </c>
      <c r="Q4379">
        <f t="shared" ref="Q4379:Q4442" si="1475">IF(K4379&lt;7,K4379+6,K4379-6)</f>
        <v>6</v>
      </c>
      <c r="R4379">
        <f t="shared" ref="R4379:R4442" si="1476">IF(Q4379&lt;4,1,IF(Q4379&lt;7,2,IF(Q4379&lt;10,3,4)))</f>
        <v>2</v>
      </c>
      <c r="S4379">
        <f t="shared" ref="S4379:S4442" si="1477">IF(K4379&lt;7,N4379,N4379+1)</f>
        <v>2012</v>
      </c>
      <c r="T4379" t="str">
        <f t="shared" ref="T4379:T4442" si="1478">"FY"&amp;S4379&amp;"-"&amp;IF(Q4379&lt;10,"0","")&amp;Q4379</f>
        <v>FY2012-06</v>
      </c>
      <c r="U4379" t="str">
        <f t="shared" ref="U4379:U4442" si="1479">"FY"&amp;S4379&amp;"Q"&amp;R4379</f>
        <v>FY2012Q2</v>
      </c>
    </row>
    <row r="4380" spans="1:21" x14ac:dyDescent="0.25">
      <c r="A4380" t="str">
        <f t="shared" si="1460"/>
        <v>20111227</v>
      </c>
      <c r="B4380" s="1">
        <f t="shared" si="1459"/>
        <v>40904</v>
      </c>
      <c r="C4380" s="1" t="str">
        <f t="shared" si="1461"/>
        <v>2011/12/27</v>
      </c>
      <c r="D4380">
        <f t="shared" si="1462"/>
        <v>3</v>
      </c>
      <c r="E4380" t="str">
        <f t="shared" si="1463"/>
        <v>Tuesday</v>
      </c>
      <c r="F4380">
        <f t="shared" si="1464"/>
        <v>27</v>
      </c>
      <c r="G4380" s="2">
        <f t="shared" si="1465"/>
        <v>361</v>
      </c>
      <c r="H4380" t="str">
        <f t="shared" si="1466"/>
        <v>Weekday</v>
      </c>
      <c r="I4380">
        <f t="shared" si="1467"/>
        <v>53</v>
      </c>
      <c r="J4380" t="str">
        <f t="shared" si="1468"/>
        <v>December</v>
      </c>
      <c r="K4380">
        <f t="shared" si="1469"/>
        <v>12</v>
      </c>
      <c r="L4380" s="1" t="str">
        <f t="shared" si="1470"/>
        <v>N</v>
      </c>
      <c r="M4380">
        <f t="shared" si="1471"/>
        <v>4</v>
      </c>
      <c r="N4380">
        <f t="shared" si="1472"/>
        <v>2011</v>
      </c>
      <c r="O4380" t="str">
        <f t="shared" si="1473"/>
        <v>2011-12</v>
      </c>
      <c r="P4380" t="str">
        <f t="shared" si="1474"/>
        <v>2011Q4</v>
      </c>
      <c r="Q4380">
        <f t="shared" si="1475"/>
        <v>6</v>
      </c>
      <c r="R4380">
        <f t="shared" si="1476"/>
        <v>2</v>
      </c>
      <c r="S4380">
        <f t="shared" si="1477"/>
        <v>2012</v>
      </c>
      <c r="T4380" t="str">
        <f t="shared" si="1478"/>
        <v>FY2012-06</v>
      </c>
      <c r="U4380" t="str">
        <f t="shared" si="1479"/>
        <v>FY2012Q2</v>
      </c>
    </row>
    <row r="4381" spans="1:21" x14ac:dyDescent="0.25">
      <c r="A4381" t="str">
        <f t="shared" si="1460"/>
        <v>20111228</v>
      </c>
      <c r="B4381" s="1">
        <f t="shared" si="1459"/>
        <v>40905</v>
      </c>
      <c r="C4381" s="1" t="str">
        <f t="shared" si="1461"/>
        <v>2011/12/28</v>
      </c>
      <c r="D4381">
        <f t="shared" si="1462"/>
        <v>4</v>
      </c>
      <c r="E4381" t="str">
        <f t="shared" si="1463"/>
        <v>Wednesday</v>
      </c>
      <c r="F4381">
        <f t="shared" si="1464"/>
        <v>28</v>
      </c>
      <c r="G4381" s="2">
        <f t="shared" si="1465"/>
        <v>362</v>
      </c>
      <c r="H4381" t="str">
        <f t="shared" si="1466"/>
        <v>Weekday</v>
      </c>
      <c r="I4381">
        <f t="shared" si="1467"/>
        <v>53</v>
      </c>
      <c r="J4381" t="str">
        <f t="shared" si="1468"/>
        <v>December</v>
      </c>
      <c r="K4381">
        <f t="shared" si="1469"/>
        <v>12</v>
      </c>
      <c r="L4381" s="1" t="str">
        <f t="shared" si="1470"/>
        <v>N</v>
      </c>
      <c r="M4381">
        <f t="shared" si="1471"/>
        <v>4</v>
      </c>
      <c r="N4381">
        <f t="shared" si="1472"/>
        <v>2011</v>
      </c>
      <c r="O4381" t="str">
        <f t="shared" si="1473"/>
        <v>2011-12</v>
      </c>
      <c r="P4381" t="str">
        <f t="shared" si="1474"/>
        <v>2011Q4</v>
      </c>
      <c r="Q4381">
        <f t="shared" si="1475"/>
        <v>6</v>
      </c>
      <c r="R4381">
        <f t="shared" si="1476"/>
        <v>2</v>
      </c>
      <c r="S4381">
        <f t="shared" si="1477"/>
        <v>2012</v>
      </c>
      <c r="T4381" t="str">
        <f t="shared" si="1478"/>
        <v>FY2012-06</v>
      </c>
      <c r="U4381" t="str">
        <f t="shared" si="1479"/>
        <v>FY2012Q2</v>
      </c>
    </row>
    <row r="4382" spans="1:21" x14ac:dyDescent="0.25">
      <c r="A4382" t="str">
        <f t="shared" si="1460"/>
        <v>20111229</v>
      </c>
      <c r="B4382" s="1">
        <f t="shared" si="1459"/>
        <v>40906</v>
      </c>
      <c r="C4382" s="1" t="str">
        <f t="shared" si="1461"/>
        <v>2011/12/29</v>
      </c>
      <c r="D4382">
        <f t="shared" si="1462"/>
        <v>5</v>
      </c>
      <c r="E4382" t="str">
        <f t="shared" si="1463"/>
        <v>Thursday</v>
      </c>
      <c r="F4382">
        <f t="shared" si="1464"/>
        <v>29</v>
      </c>
      <c r="G4382" s="2">
        <f t="shared" si="1465"/>
        <v>363</v>
      </c>
      <c r="H4382" t="str">
        <f t="shared" si="1466"/>
        <v>Weekday</v>
      </c>
      <c r="I4382">
        <f t="shared" si="1467"/>
        <v>53</v>
      </c>
      <c r="J4382" t="str">
        <f t="shared" si="1468"/>
        <v>December</v>
      </c>
      <c r="K4382">
        <f t="shared" si="1469"/>
        <v>12</v>
      </c>
      <c r="L4382" s="1" t="str">
        <f t="shared" si="1470"/>
        <v>N</v>
      </c>
      <c r="M4382">
        <f t="shared" si="1471"/>
        <v>4</v>
      </c>
      <c r="N4382">
        <f t="shared" si="1472"/>
        <v>2011</v>
      </c>
      <c r="O4382" t="str">
        <f t="shared" si="1473"/>
        <v>2011-12</v>
      </c>
      <c r="P4382" t="str">
        <f t="shared" si="1474"/>
        <v>2011Q4</v>
      </c>
      <c r="Q4382">
        <f t="shared" si="1475"/>
        <v>6</v>
      </c>
      <c r="R4382">
        <f t="shared" si="1476"/>
        <v>2</v>
      </c>
      <c r="S4382">
        <f t="shared" si="1477"/>
        <v>2012</v>
      </c>
      <c r="T4382" t="str">
        <f t="shared" si="1478"/>
        <v>FY2012-06</v>
      </c>
      <c r="U4382" t="str">
        <f t="shared" si="1479"/>
        <v>FY2012Q2</v>
      </c>
    </row>
    <row r="4383" spans="1:21" x14ac:dyDescent="0.25">
      <c r="A4383" t="str">
        <f t="shared" si="1460"/>
        <v>20111230</v>
      </c>
      <c r="B4383" s="1">
        <f t="shared" si="1459"/>
        <v>40907</v>
      </c>
      <c r="C4383" s="1" t="str">
        <f t="shared" si="1461"/>
        <v>2011/12/30</v>
      </c>
      <c r="D4383">
        <f t="shared" si="1462"/>
        <v>6</v>
      </c>
      <c r="E4383" t="str">
        <f t="shared" si="1463"/>
        <v>Friday</v>
      </c>
      <c r="F4383">
        <f t="shared" si="1464"/>
        <v>30</v>
      </c>
      <c r="G4383" s="2">
        <f t="shared" si="1465"/>
        <v>364</v>
      </c>
      <c r="H4383" t="str">
        <f t="shared" si="1466"/>
        <v>Weekend</v>
      </c>
      <c r="I4383">
        <f t="shared" si="1467"/>
        <v>53</v>
      </c>
      <c r="J4383" t="str">
        <f t="shared" si="1468"/>
        <v>December</v>
      </c>
      <c r="K4383">
        <f t="shared" si="1469"/>
        <v>12</v>
      </c>
      <c r="L4383" s="1" t="str">
        <f t="shared" si="1470"/>
        <v>N</v>
      </c>
      <c r="M4383">
        <f t="shared" si="1471"/>
        <v>4</v>
      </c>
      <c r="N4383">
        <f t="shared" si="1472"/>
        <v>2011</v>
      </c>
      <c r="O4383" t="str">
        <f t="shared" si="1473"/>
        <v>2011-12</v>
      </c>
      <c r="P4383" t="str">
        <f t="shared" si="1474"/>
        <v>2011Q4</v>
      </c>
      <c r="Q4383">
        <f t="shared" si="1475"/>
        <v>6</v>
      </c>
      <c r="R4383">
        <f t="shared" si="1476"/>
        <v>2</v>
      </c>
      <c r="S4383">
        <f t="shared" si="1477"/>
        <v>2012</v>
      </c>
      <c r="T4383" t="str">
        <f t="shared" si="1478"/>
        <v>FY2012-06</v>
      </c>
      <c r="U4383" t="str">
        <f t="shared" si="1479"/>
        <v>FY2012Q2</v>
      </c>
    </row>
    <row r="4384" spans="1:21" x14ac:dyDescent="0.25">
      <c r="A4384" t="str">
        <f t="shared" si="1460"/>
        <v>20111231</v>
      </c>
      <c r="B4384" s="1">
        <f t="shared" si="1459"/>
        <v>40908</v>
      </c>
      <c r="C4384" s="1" t="str">
        <f t="shared" si="1461"/>
        <v>2011/12/31</v>
      </c>
      <c r="D4384">
        <f t="shared" si="1462"/>
        <v>7</v>
      </c>
      <c r="E4384" t="str">
        <f t="shared" si="1463"/>
        <v>Saturday</v>
      </c>
      <c r="F4384">
        <f t="shared" si="1464"/>
        <v>31</v>
      </c>
      <c r="G4384" s="2">
        <f t="shared" si="1465"/>
        <v>365</v>
      </c>
      <c r="H4384" t="str">
        <f t="shared" si="1466"/>
        <v>Weekend</v>
      </c>
      <c r="I4384">
        <f t="shared" si="1467"/>
        <v>53</v>
      </c>
      <c r="J4384" t="str">
        <f t="shared" si="1468"/>
        <v>December</v>
      </c>
      <c r="K4384">
        <f t="shared" si="1469"/>
        <v>12</v>
      </c>
      <c r="L4384" s="1" t="str">
        <f t="shared" si="1470"/>
        <v>Y</v>
      </c>
      <c r="M4384">
        <f t="shared" si="1471"/>
        <v>4</v>
      </c>
      <c r="N4384">
        <f t="shared" si="1472"/>
        <v>2011</v>
      </c>
      <c r="O4384" t="str">
        <f t="shared" si="1473"/>
        <v>2011-12</v>
      </c>
      <c r="P4384" t="str">
        <f t="shared" si="1474"/>
        <v>2011Q4</v>
      </c>
      <c r="Q4384">
        <f t="shared" si="1475"/>
        <v>6</v>
      </c>
      <c r="R4384">
        <f t="shared" si="1476"/>
        <v>2</v>
      </c>
      <c r="S4384">
        <f t="shared" si="1477"/>
        <v>2012</v>
      </c>
      <c r="T4384" t="str">
        <f t="shared" si="1478"/>
        <v>FY2012-06</v>
      </c>
      <c r="U4384" t="str">
        <f t="shared" si="1479"/>
        <v>FY2012Q2</v>
      </c>
    </row>
    <row r="4385" spans="1:21" x14ac:dyDescent="0.25">
      <c r="A4385" t="str">
        <f t="shared" si="1460"/>
        <v>20120101</v>
      </c>
      <c r="B4385" s="1">
        <f t="shared" si="1459"/>
        <v>40909</v>
      </c>
      <c r="C4385" s="1" t="str">
        <f t="shared" si="1461"/>
        <v>2012/01/01</v>
      </c>
      <c r="D4385">
        <f t="shared" si="1462"/>
        <v>1</v>
      </c>
      <c r="E4385" t="str">
        <f t="shared" si="1463"/>
        <v>Sunday</v>
      </c>
      <c r="F4385">
        <f t="shared" si="1464"/>
        <v>1</v>
      </c>
      <c r="G4385" s="2">
        <f t="shared" si="1465"/>
        <v>1</v>
      </c>
      <c r="H4385" t="str">
        <f t="shared" si="1466"/>
        <v>Weekday</v>
      </c>
      <c r="I4385">
        <f t="shared" si="1467"/>
        <v>1</v>
      </c>
      <c r="J4385" t="str">
        <f t="shared" si="1468"/>
        <v>January</v>
      </c>
      <c r="K4385">
        <f t="shared" si="1469"/>
        <v>1</v>
      </c>
      <c r="L4385" s="1" t="str">
        <f t="shared" si="1470"/>
        <v>N</v>
      </c>
      <c r="M4385">
        <f t="shared" si="1471"/>
        <v>1</v>
      </c>
      <c r="N4385">
        <f t="shared" si="1472"/>
        <v>2012</v>
      </c>
      <c r="O4385" t="str">
        <f t="shared" si="1473"/>
        <v>2012-01</v>
      </c>
      <c r="P4385" t="str">
        <f t="shared" si="1474"/>
        <v>2012Q1</v>
      </c>
      <c r="Q4385">
        <f t="shared" si="1475"/>
        <v>7</v>
      </c>
      <c r="R4385">
        <f t="shared" si="1476"/>
        <v>3</v>
      </c>
      <c r="S4385">
        <f t="shared" si="1477"/>
        <v>2012</v>
      </c>
      <c r="T4385" t="str">
        <f t="shared" si="1478"/>
        <v>FY2012-07</v>
      </c>
      <c r="U4385" t="str">
        <f t="shared" si="1479"/>
        <v>FY2012Q3</v>
      </c>
    </row>
    <row r="4386" spans="1:21" x14ac:dyDescent="0.25">
      <c r="A4386" t="str">
        <f t="shared" si="1460"/>
        <v>20120102</v>
      </c>
      <c r="B4386" s="1">
        <f t="shared" si="1459"/>
        <v>40910</v>
      </c>
      <c r="C4386" s="1" t="str">
        <f t="shared" si="1461"/>
        <v>2012/01/02</v>
      </c>
      <c r="D4386">
        <f t="shared" si="1462"/>
        <v>2</v>
      </c>
      <c r="E4386" t="str">
        <f t="shared" si="1463"/>
        <v>Monday</v>
      </c>
      <c r="F4386">
        <f t="shared" si="1464"/>
        <v>2</v>
      </c>
      <c r="G4386" s="2">
        <f t="shared" si="1465"/>
        <v>2</v>
      </c>
      <c r="H4386" t="str">
        <f t="shared" si="1466"/>
        <v>Weekday</v>
      </c>
      <c r="I4386">
        <f t="shared" si="1467"/>
        <v>1</v>
      </c>
      <c r="J4386" t="str">
        <f t="shared" si="1468"/>
        <v>January</v>
      </c>
      <c r="K4386">
        <f t="shared" si="1469"/>
        <v>1</v>
      </c>
      <c r="L4386" s="1" t="str">
        <f t="shared" si="1470"/>
        <v>N</v>
      </c>
      <c r="M4386">
        <f t="shared" si="1471"/>
        <v>1</v>
      </c>
      <c r="N4386">
        <f t="shared" si="1472"/>
        <v>2012</v>
      </c>
      <c r="O4386" t="str">
        <f t="shared" si="1473"/>
        <v>2012-01</v>
      </c>
      <c r="P4386" t="str">
        <f t="shared" si="1474"/>
        <v>2012Q1</v>
      </c>
      <c r="Q4386">
        <f t="shared" si="1475"/>
        <v>7</v>
      </c>
      <c r="R4386">
        <f t="shared" si="1476"/>
        <v>3</v>
      </c>
      <c r="S4386">
        <f t="shared" si="1477"/>
        <v>2012</v>
      </c>
      <c r="T4386" t="str">
        <f t="shared" si="1478"/>
        <v>FY2012-07</v>
      </c>
      <c r="U4386" t="str">
        <f t="shared" si="1479"/>
        <v>FY2012Q3</v>
      </c>
    </row>
    <row r="4387" spans="1:21" x14ac:dyDescent="0.25">
      <c r="A4387" t="str">
        <f t="shared" si="1460"/>
        <v>20120103</v>
      </c>
      <c r="B4387" s="1">
        <f t="shared" si="1459"/>
        <v>40911</v>
      </c>
      <c r="C4387" s="1" t="str">
        <f t="shared" si="1461"/>
        <v>2012/01/03</v>
      </c>
      <c r="D4387">
        <f t="shared" si="1462"/>
        <v>3</v>
      </c>
      <c r="E4387" t="str">
        <f t="shared" si="1463"/>
        <v>Tuesday</v>
      </c>
      <c r="F4387">
        <f t="shared" si="1464"/>
        <v>3</v>
      </c>
      <c r="G4387" s="2">
        <f t="shared" si="1465"/>
        <v>3</v>
      </c>
      <c r="H4387" t="str">
        <f t="shared" si="1466"/>
        <v>Weekday</v>
      </c>
      <c r="I4387">
        <f t="shared" si="1467"/>
        <v>1</v>
      </c>
      <c r="J4387" t="str">
        <f t="shared" si="1468"/>
        <v>January</v>
      </c>
      <c r="K4387">
        <f t="shared" si="1469"/>
        <v>1</v>
      </c>
      <c r="L4387" s="1" t="str">
        <f t="shared" si="1470"/>
        <v>N</v>
      </c>
      <c r="M4387">
        <f t="shared" si="1471"/>
        <v>1</v>
      </c>
      <c r="N4387">
        <f t="shared" si="1472"/>
        <v>2012</v>
      </c>
      <c r="O4387" t="str">
        <f t="shared" si="1473"/>
        <v>2012-01</v>
      </c>
      <c r="P4387" t="str">
        <f t="shared" si="1474"/>
        <v>2012Q1</v>
      </c>
      <c r="Q4387">
        <f t="shared" si="1475"/>
        <v>7</v>
      </c>
      <c r="R4387">
        <f t="shared" si="1476"/>
        <v>3</v>
      </c>
      <c r="S4387">
        <f t="shared" si="1477"/>
        <v>2012</v>
      </c>
      <c r="T4387" t="str">
        <f t="shared" si="1478"/>
        <v>FY2012-07</v>
      </c>
      <c r="U4387" t="str">
        <f t="shared" si="1479"/>
        <v>FY2012Q3</v>
      </c>
    </row>
    <row r="4388" spans="1:21" x14ac:dyDescent="0.25">
      <c r="A4388" t="str">
        <f t="shared" si="1460"/>
        <v>20120104</v>
      </c>
      <c r="B4388" s="1">
        <f t="shared" si="1459"/>
        <v>40912</v>
      </c>
      <c r="C4388" s="1" t="str">
        <f t="shared" si="1461"/>
        <v>2012/01/04</v>
      </c>
      <c r="D4388">
        <f t="shared" si="1462"/>
        <v>4</v>
      </c>
      <c r="E4388" t="str">
        <f t="shared" si="1463"/>
        <v>Wednesday</v>
      </c>
      <c r="F4388">
        <f t="shared" si="1464"/>
        <v>4</v>
      </c>
      <c r="G4388" s="2">
        <f t="shared" si="1465"/>
        <v>4</v>
      </c>
      <c r="H4388" t="str">
        <f t="shared" si="1466"/>
        <v>Weekday</v>
      </c>
      <c r="I4388">
        <f t="shared" si="1467"/>
        <v>1</v>
      </c>
      <c r="J4388" t="str">
        <f t="shared" si="1468"/>
        <v>January</v>
      </c>
      <c r="K4388">
        <f t="shared" si="1469"/>
        <v>1</v>
      </c>
      <c r="L4388" s="1" t="str">
        <f t="shared" si="1470"/>
        <v>N</v>
      </c>
      <c r="M4388">
        <f t="shared" si="1471"/>
        <v>1</v>
      </c>
      <c r="N4388">
        <f t="shared" si="1472"/>
        <v>2012</v>
      </c>
      <c r="O4388" t="str">
        <f t="shared" si="1473"/>
        <v>2012-01</v>
      </c>
      <c r="P4388" t="str">
        <f t="shared" si="1474"/>
        <v>2012Q1</v>
      </c>
      <c r="Q4388">
        <f t="shared" si="1475"/>
        <v>7</v>
      </c>
      <c r="R4388">
        <f t="shared" si="1476"/>
        <v>3</v>
      </c>
      <c r="S4388">
        <f t="shared" si="1477"/>
        <v>2012</v>
      </c>
      <c r="T4388" t="str">
        <f t="shared" si="1478"/>
        <v>FY2012-07</v>
      </c>
      <c r="U4388" t="str">
        <f t="shared" si="1479"/>
        <v>FY2012Q3</v>
      </c>
    </row>
    <row r="4389" spans="1:21" x14ac:dyDescent="0.25">
      <c r="A4389" t="str">
        <f t="shared" si="1460"/>
        <v>20120105</v>
      </c>
      <c r="B4389" s="1">
        <f t="shared" si="1459"/>
        <v>40913</v>
      </c>
      <c r="C4389" s="1" t="str">
        <f t="shared" si="1461"/>
        <v>2012/01/05</v>
      </c>
      <c r="D4389">
        <f t="shared" si="1462"/>
        <v>5</v>
      </c>
      <c r="E4389" t="str">
        <f t="shared" si="1463"/>
        <v>Thursday</v>
      </c>
      <c r="F4389">
        <f t="shared" si="1464"/>
        <v>5</v>
      </c>
      <c r="G4389" s="2">
        <f t="shared" si="1465"/>
        <v>5</v>
      </c>
      <c r="H4389" t="str">
        <f t="shared" si="1466"/>
        <v>Weekday</v>
      </c>
      <c r="I4389">
        <f t="shared" si="1467"/>
        <v>1</v>
      </c>
      <c r="J4389" t="str">
        <f t="shared" si="1468"/>
        <v>January</v>
      </c>
      <c r="K4389">
        <f t="shared" si="1469"/>
        <v>1</v>
      </c>
      <c r="L4389" s="1" t="str">
        <f t="shared" si="1470"/>
        <v>N</v>
      </c>
      <c r="M4389">
        <f t="shared" si="1471"/>
        <v>1</v>
      </c>
      <c r="N4389">
        <f t="shared" si="1472"/>
        <v>2012</v>
      </c>
      <c r="O4389" t="str">
        <f t="shared" si="1473"/>
        <v>2012-01</v>
      </c>
      <c r="P4389" t="str">
        <f t="shared" si="1474"/>
        <v>2012Q1</v>
      </c>
      <c r="Q4389">
        <f t="shared" si="1475"/>
        <v>7</v>
      </c>
      <c r="R4389">
        <f t="shared" si="1476"/>
        <v>3</v>
      </c>
      <c r="S4389">
        <f t="shared" si="1477"/>
        <v>2012</v>
      </c>
      <c r="T4389" t="str">
        <f t="shared" si="1478"/>
        <v>FY2012-07</v>
      </c>
      <c r="U4389" t="str">
        <f t="shared" si="1479"/>
        <v>FY2012Q3</v>
      </c>
    </row>
    <row r="4390" spans="1:21" x14ac:dyDescent="0.25">
      <c r="A4390" t="str">
        <f t="shared" si="1460"/>
        <v>20120106</v>
      </c>
      <c r="B4390" s="1">
        <f t="shared" si="1459"/>
        <v>40914</v>
      </c>
      <c r="C4390" s="1" t="str">
        <f t="shared" si="1461"/>
        <v>2012/01/06</v>
      </c>
      <c r="D4390">
        <f t="shared" si="1462"/>
        <v>6</v>
      </c>
      <c r="E4390" t="str">
        <f t="shared" si="1463"/>
        <v>Friday</v>
      </c>
      <c r="F4390">
        <f t="shared" si="1464"/>
        <v>6</v>
      </c>
      <c r="G4390" s="2">
        <f t="shared" si="1465"/>
        <v>6</v>
      </c>
      <c r="H4390" t="str">
        <f t="shared" si="1466"/>
        <v>Weekend</v>
      </c>
      <c r="I4390">
        <f t="shared" si="1467"/>
        <v>1</v>
      </c>
      <c r="J4390" t="str">
        <f t="shared" si="1468"/>
        <v>January</v>
      </c>
      <c r="K4390">
        <f t="shared" si="1469"/>
        <v>1</v>
      </c>
      <c r="L4390" s="1" t="str">
        <f t="shared" si="1470"/>
        <v>N</v>
      </c>
      <c r="M4390">
        <f t="shared" si="1471"/>
        <v>1</v>
      </c>
      <c r="N4390">
        <f t="shared" si="1472"/>
        <v>2012</v>
      </c>
      <c r="O4390" t="str">
        <f t="shared" si="1473"/>
        <v>2012-01</v>
      </c>
      <c r="P4390" t="str">
        <f t="shared" si="1474"/>
        <v>2012Q1</v>
      </c>
      <c r="Q4390">
        <f t="shared" si="1475"/>
        <v>7</v>
      </c>
      <c r="R4390">
        <f t="shared" si="1476"/>
        <v>3</v>
      </c>
      <c r="S4390">
        <f t="shared" si="1477"/>
        <v>2012</v>
      </c>
      <c r="T4390" t="str">
        <f t="shared" si="1478"/>
        <v>FY2012-07</v>
      </c>
      <c r="U4390" t="str">
        <f t="shared" si="1479"/>
        <v>FY2012Q3</v>
      </c>
    </row>
    <row r="4391" spans="1:21" x14ac:dyDescent="0.25">
      <c r="A4391" t="str">
        <f t="shared" si="1460"/>
        <v>20120107</v>
      </c>
      <c r="B4391" s="1">
        <f t="shared" si="1459"/>
        <v>40915</v>
      </c>
      <c r="C4391" s="1" t="str">
        <f t="shared" si="1461"/>
        <v>2012/01/07</v>
      </c>
      <c r="D4391">
        <f t="shared" si="1462"/>
        <v>7</v>
      </c>
      <c r="E4391" t="str">
        <f t="shared" si="1463"/>
        <v>Saturday</v>
      </c>
      <c r="F4391">
        <f t="shared" si="1464"/>
        <v>7</v>
      </c>
      <c r="G4391" s="2">
        <f t="shared" si="1465"/>
        <v>7</v>
      </c>
      <c r="H4391" t="str">
        <f t="shared" si="1466"/>
        <v>Weekend</v>
      </c>
      <c r="I4391">
        <f t="shared" si="1467"/>
        <v>1</v>
      </c>
      <c r="J4391" t="str">
        <f t="shared" si="1468"/>
        <v>January</v>
      </c>
      <c r="K4391">
        <f t="shared" si="1469"/>
        <v>1</v>
      </c>
      <c r="L4391" s="1" t="str">
        <f t="shared" si="1470"/>
        <v>N</v>
      </c>
      <c r="M4391">
        <f t="shared" si="1471"/>
        <v>1</v>
      </c>
      <c r="N4391">
        <f t="shared" si="1472"/>
        <v>2012</v>
      </c>
      <c r="O4391" t="str">
        <f t="shared" si="1473"/>
        <v>2012-01</v>
      </c>
      <c r="P4391" t="str">
        <f t="shared" si="1474"/>
        <v>2012Q1</v>
      </c>
      <c r="Q4391">
        <f t="shared" si="1475"/>
        <v>7</v>
      </c>
      <c r="R4391">
        <f t="shared" si="1476"/>
        <v>3</v>
      </c>
      <c r="S4391">
        <f t="shared" si="1477"/>
        <v>2012</v>
      </c>
      <c r="T4391" t="str">
        <f t="shared" si="1478"/>
        <v>FY2012-07</v>
      </c>
      <c r="U4391" t="str">
        <f t="shared" si="1479"/>
        <v>FY2012Q3</v>
      </c>
    </row>
    <row r="4392" spans="1:21" x14ac:dyDescent="0.25">
      <c r="A4392" t="str">
        <f t="shared" si="1460"/>
        <v>20120108</v>
      </c>
      <c r="B4392" s="1">
        <f t="shared" si="1459"/>
        <v>40916</v>
      </c>
      <c r="C4392" s="1" t="str">
        <f t="shared" si="1461"/>
        <v>2012/01/08</v>
      </c>
      <c r="D4392">
        <f t="shared" si="1462"/>
        <v>1</v>
      </c>
      <c r="E4392" t="str">
        <f t="shared" si="1463"/>
        <v>Sunday</v>
      </c>
      <c r="F4392">
        <f t="shared" si="1464"/>
        <v>8</v>
      </c>
      <c r="G4392" s="2">
        <f t="shared" si="1465"/>
        <v>8</v>
      </c>
      <c r="H4392" t="str">
        <f t="shared" si="1466"/>
        <v>Weekday</v>
      </c>
      <c r="I4392">
        <f t="shared" si="1467"/>
        <v>2</v>
      </c>
      <c r="J4392" t="str">
        <f t="shared" si="1468"/>
        <v>January</v>
      </c>
      <c r="K4392">
        <f t="shared" si="1469"/>
        <v>1</v>
      </c>
      <c r="L4392" s="1" t="str">
        <f t="shared" si="1470"/>
        <v>N</v>
      </c>
      <c r="M4392">
        <f t="shared" si="1471"/>
        <v>1</v>
      </c>
      <c r="N4392">
        <f t="shared" si="1472"/>
        <v>2012</v>
      </c>
      <c r="O4392" t="str">
        <f t="shared" si="1473"/>
        <v>2012-01</v>
      </c>
      <c r="P4392" t="str">
        <f t="shared" si="1474"/>
        <v>2012Q1</v>
      </c>
      <c r="Q4392">
        <f t="shared" si="1475"/>
        <v>7</v>
      </c>
      <c r="R4392">
        <f t="shared" si="1476"/>
        <v>3</v>
      </c>
      <c r="S4392">
        <f t="shared" si="1477"/>
        <v>2012</v>
      </c>
      <c r="T4392" t="str">
        <f t="shared" si="1478"/>
        <v>FY2012-07</v>
      </c>
      <c r="U4392" t="str">
        <f t="shared" si="1479"/>
        <v>FY2012Q3</v>
      </c>
    </row>
    <row r="4393" spans="1:21" x14ac:dyDescent="0.25">
      <c r="A4393" t="str">
        <f t="shared" si="1460"/>
        <v>20120109</v>
      </c>
      <c r="B4393" s="1">
        <f t="shared" si="1459"/>
        <v>40917</v>
      </c>
      <c r="C4393" s="1" t="str">
        <f t="shared" si="1461"/>
        <v>2012/01/09</v>
      </c>
      <c r="D4393">
        <f t="shared" si="1462"/>
        <v>2</v>
      </c>
      <c r="E4393" t="str">
        <f t="shared" si="1463"/>
        <v>Monday</v>
      </c>
      <c r="F4393">
        <f t="shared" si="1464"/>
        <v>9</v>
      </c>
      <c r="G4393" s="2">
        <f t="shared" si="1465"/>
        <v>9</v>
      </c>
      <c r="H4393" t="str">
        <f t="shared" si="1466"/>
        <v>Weekday</v>
      </c>
      <c r="I4393">
        <f t="shared" si="1467"/>
        <v>2</v>
      </c>
      <c r="J4393" t="str">
        <f t="shared" si="1468"/>
        <v>January</v>
      </c>
      <c r="K4393">
        <f t="shared" si="1469"/>
        <v>1</v>
      </c>
      <c r="L4393" s="1" t="str">
        <f t="shared" si="1470"/>
        <v>N</v>
      </c>
      <c r="M4393">
        <f t="shared" si="1471"/>
        <v>1</v>
      </c>
      <c r="N4393">
        <f t="shared" si="1472"/>
        <v>2012</v>
      </c>
      <c r="O4393" t="str">
        <f t="shared" si="1473"/>
        <v>2012-01</v>
      </c>
      <c r="P4393" t="str">
        <f t="shared" si="1474"/>
        <v>2012Q1</v>
      </c>
      <c r="Q4393">
        <f t="shared" si="1475"/>
        <v>7</v>
      </c>
      <c r="R4393">
        <f t="shared" si="1476"/>
        <v>3</v>
      </c>
      <c r="S4393">
        <f t="shared" si="1477"/>
        <v>2012</v>
      </c>
      <c r="T4393" t="str">
        <f t="shared" si="1478"/>
        <v>FY2012-07</v>
      </c>
      <c r="U4393" t="str">
        <f t="shared" si="1479"/>
        <v>FY2012Q3</v>
      </c>
    </row>
    <row r="4394" spans="1:21" x14ac:dyDescent="0.25">
      <c r="A4394" t="str">
        <f t="shared" si="1460"/>
        <v>20120110</v>
      </c>
      <c r="B4394" s="1">
        <f t="shared" si="1459"/>
        <v>40918</v>
      </c>
      <c r="C4394" s="1" t="str">
        <f t="shared" si="1461"/>
        <v>2012/01/10</v>
      </c>
      <c r="D4394">
        <f t="shared" si="1462"/>
        <v>3</v>
      </c>
      <c r="E4394" t="str">
        <f t="shared" si="1463"/>
        <v>Tuesday</v>
      </c>
      <c r="F4394">
        <f t="shared" si="1464"/>
        <v>10</v>
      </c>
      <c r="G4394" s="2">
        <f t="shared" si="1465"/>
        <v>10</v>
      </c>
      <c r="H4394" t="str">
        <f t="shared" si="1466"/>
        <v>Weekday</v>
      </c>
      <c r="I4394">
        <f t="shared" si="1467"/>
        <v>2</v>
      </c>
      <c r="J4394" t="str">
        <f t="shared" si="1468"/>
        <v>January</v>
      </c>
      <c r="K4394">
        <f t="shared" si="1469"/>
        <v>1</v>
      </c>
      <c r="L4394" s="1" t="str">
        <f t="shared" si="1470"/>
        <v>N</v>
      </c>
      <c r="M4394">
        <f t="shared" si="1471"/>
        <v>1</v>
      </c>
      <c r="N4394">
        <f t="shared" si="1472"/>
        <v>2012</v>
      </c>
      <c r="O4394" t="str">
        <f t="shared" si="1473"/>
        <v>2012-01</v>
      </c>
      <c r="P4394" t="str">
        <f t="shared" si="1474"/>
        <v>2012Q1</v>
      </c>
      <c r="Q4394">
        <f t="shared" si="1475"/>
        <v>7</v>
      </c>
      <c r="R4394">
        <f t="shared" si="1476"/>
        <v>3</v>
      </c>
      <c r="S4394">
        <f t="shared" si="1477"/>
        <v>2012</v>
      </c>
      <c r="T4394" t="str">
        <f t="shared" si="1478"/>
        <v>FY2012-07</v>
      </c>
      <c r="U4394" t="str">
        <f t="shared" si="1479"/>
        <v>FY2012Q3</v>
      </c>
    </row>
    <row r="4395" spans="1:21" x14ac:dyDescent="0.25">
      <c r="A4395" t="str">
        <f t="shared" si="1460"/>
        <v>20120111</v>
      </c>
      <c r="B4395" s="1">
        <f t="shared" si="1459"/>
        <v>40919</v>
      </c>
      <c r="C4395" s="1" t="str">
        <f t="shared" si="1461"/>
        <v>2012/01/11</v>
      </c>
      <c r="D4395">
        <f t="shared" si="1462"/>
        <v>4</v>
      </c>
      <c r="E4395" t="str">
        <f t="shared" si="1463"/>
        <v>Wednesday</v>
      </c>
      <c r="F4395">
        <f t="shared" si="1464"/>
        <v>11</v>
      </c>
      <c r="G4395" s="2">
        <f t="shared" si="1465"/>
        <v>11</v>
      </c>
      <c r="H4395" t="str">
        <f t="shared" si="1466"/>
        <v>Weekday</v>
      </c>
      <c r="I4395">
        <f t="shared" si="1467"/>
        <v>2</v>
      </c>
      <c r="J4395" t="str">
        <f t="shared" si="1468"/>
        <v>January</v>
      </c>
      <c r="K4395">
        <f t="shared" si="1469"/>
        <v>1</v>
      </c>
      <c r="L4395" s="1" t="str">
        <f t="shared" si="1470"/>
        <v>N</v>
      </c>
      <c r="M4395">
        <f t="shared" si="1471"/>
        <v>1</v>
      </c>
      <c r="N4395">
        <f t="shared" si="1472"/>
        <v>2012</v>
      </c>
      <c r="O4395" t="str">
        <f t="shared" si="1473"/>
        <v>2012-01</v>
      </c>
      <c r="P4395" t="str">
        <f t="shared" si="1474"/>
        <v>2012Q1</v>
      </c>
      <c r="Q4395">
        <f t="shared" si="1475"/>
        <v>7</v>
      </c>
      <c r="R4395">
        <f t="shared" si="1476"/>
        <v>3</v>
      </c>
      <c r="S4395">
        <f t="shared" si="1477"/>
        <v>2012</v>
      </c>
      <c r="T4395" t="str">
        <f t="shared" si="1478"/>
        <v>FY2012-07</v>
      </c>
      <c r="U4395" t="str">
        <f t="shared" si="1479"/>
        <v>FY2012Q3</v>
      </c>
    </row>
    <row r="4396" spans="1:21" x14ac:dyDescent="0.25">
      <c r="A4396" t="str">
        <f t="shared" si="1460"/>
        <v>20120112</v>
      </c>
      <c r="B4396" s="1">
        <f t="shared" si="1459"/>
        <v>40920</v>
      </c>
      <c r="C4396" s="1" t="str">
        <f t="shared" si="1461"/>
        <v>2012/01/12</v>
      </c>
      <c r="D4396">
        <f t="shared" si="1462"/>
        <v>5</v>
      </c>
      <c r="E4396" t="str">
        <f t="shared" si="1463"/>
        <v>Thursday</v>
      </c>
      <c r="F4396">
        <f t="shared" si="1464"/>
        <v>12</v>
      </c>
      <c r="G4396" s="2">
        <f t="shared" si="1465"/>
        <v>12</v>
      </c>
      <c r="H4396" t="str">
        <f t="shared" si="1466"/>
        <v>Weekday</v>
      </c>
      <c r="I4396">
        <f t="shared" si="1467"/>
        <v>2</v>
      </c>
      <c r="J4396" t="str">
        <f t="shared" si="1468"/>
        <v>January</v>
      </c>
      <c r="K4396">
        <f t="shared" si="1469"/>
        <v>1</v>
      </c>
      <c r="L4396" s="1" t="str">
        <f t="shared" si="1470"/>
        <v>N</v>
      </c>
      <c r="M4396">
        <f t="shared" si="1471"/>
        <v>1</v>
      </c>
      <c r="N4396">
        <f t="shared" si="1472"/>
        <v>2012</v>
      </c>
      <c r="O4396" t="str">
        <f t="shared" si="1473"/>
        <v>2012-01</v>
      </c>
      <c r="P4396" t="str">
        <f t="shared" si="1474"/>
        <v>2012Q1</v>
      </c>
      <c r="Q4396">
        <f t="shared" si="1475"/>
        <v>7</v>
      </c>
      <c r="R4396">
        <f t="shared" si="1476"/>
        <v>3</v>
      </c>
      <c r="S4396">
        <f t="shared" si="1477"/>
        <v>2012</v>
      </c>
      <c r="T4396" t="str">
        <f t="shared" si="1478"/>
        <v>FY2012-07</v>
      </c>
      <c r="U4396" t="str">
        <f t="shared" si="1479"/>
        <v>FY2012Q3</v>
      </c>
    </row>
    <row r="4397" spans="1:21" x14ac:dyDescent="0.25">
      <c r="A4397" t="str">
        <f t="shared" si="1460"/>
        <v>20120113</v>
      </c>
      <c r="B4397" s="1">
        <f t="shared" si="1459"/>
        <v>40921</v>
      </c>
      <c r="C4397" s="1" t="str">
        <f t="shared" si="1461"/>
        <v>2012/01/13</v>
      </c>
      <c r="D4397">
        <f t="shared" si="1462"/>
        <v>6</v>
      </c>
      <c r="E4397" t="str">
        <f t="shared" si="1463"/>
        <v>Friday</v>
      </c>
      <c r="F4397">
        <f t="shared" si="1464"/>
        <v>13</v>
      </c>
      <c r="G4397" s="2">
        <f t="shared" si="1465"/>
        <v>13</v>
      </c>
      <c r="H4397" t="str">
        <f t="shared" si="1466"/>
        <v>Weekend</v>
      </c>
      <c r="I4397">
        <f t="shared" si="1467"/>
        <v>2</v>
      </c>
      <c r="J4397" t="str">
        <f t="shared" si="1468"/>
        <v>January</v>
      </c>
      <c r="K4397">
        <f t="shared" si="1469"/>
        <v>1</v>
      </c>
      <c r="L4397" s="1" t="str">
        <f t="shared" si="1470"/>
        <v>N</v>
      </c>
      <c r="M4397">
        <f t="shared" si="1471"/>
        <v>1</v>
      </c>
      <c r="N4397">
        <f t="shared" si="1472"/>
        <v>2012</v>
      </c>
      <c r="O4397" t="str">
        <f t="shared" si="1473"/>
        <v>2012-01</v>
      </c>
      <c r="P4397" t="str">
        <f t="shared" si="1474"/>
        <v>2012Q1</v>
      </c>
      <c r="Q4397">
        <f t="shared" si="1475"/>
        <v>7</v>
      </c>
      <c r="R4397">
        <f t="shared" si="1476"/>
        <v>3</v>
      </c>
      <c r="S4397">
        <f t="shared" si="1477"/>
        <v>2012</v>
      </c>
      <c r="T4397" t="str">
        <f t="shared" si="1478"/>
        <v>FY2012-07</v>
      </c>
      <c r="U4397" t="str">
        <f t="shared" si="1479"/>
        <v>FY2012Q3</v>
      </c>
    </row>
    <row r="4398" spans="1:21" x14ac:dyDescent="0.25">
      <c r="A4398" t="str">
        <f t="shared" si="1460"/>
        <v>20120114</v>
      </c>
      <c r="B4398" s="1">
        <f t="shared" si="1459"/>
        <v>40922</v>
      </c>
      <c r="C4398" s="1" t="str">
        <f t="shared" si="1461"/>
        <v>2012/01/14</v>
      </c>
      <c r="D4398">
        <f t="shared" si="1462"/>
        <v>7</v>
      </c>
      <c r="E4398" t="str">
        <f t="shared" si="1463"/>
        <v>Saturday</v>
      </c>
      <c r="F4398">
        <f t="shared" si="1464"/>
        <v>14</v>
      </c>
      <c r="G4398" s="2">
        <f t="shared" si="1465"/>
        <v>14</v>
      </c>
      <c r="H4398" t="str">
        <f t="shared" si="1466"/>
        <v>Weekend</v>
      </c>
      <c r="I4398">
        <f t="shared" si="1467"/>
        <v>2</v>
      </c>
      <c r="J4398" t="str">
        <f t="shared" si="1468"/>
        <v>January</v>
      </c>
      <c r="K4398">
        <f t="shared" si="1469"/>
        <v>1</v>
      </c>
      <c r="L4398" s="1" t="str">
        <f t="shared" si="1470"/>
        <v>N</v>
      </c>
      <c r="M4398">
        <f t="shared" si="1471"/>
        <v>1</v>
      </c>
      <c r="N4398">
        <f t="shared" si="1472"/>
        <v>2012</v>
      </c>
      <c r="O4398" t="str">
        <f t="shared" si="1473"/>
        <v>2012-01</v>
      </c>
      <c r="P4398" t="str">
        <f t="shared" si="1474"/>
        <v>2012Q1</v>
      </c>
      <c r="Q4398">
        <f t="shared" si="1475"/>
        <v>7</v>
      </c>
      <c r="R4398">
        <f t="shared" si="1476"/>
        <v>3</v>
      </c>
      <c r="S4398">
        <f t="shared" si="1477"/>
        <v>2012</v>
      </c>
      <c r="T4398" t="str">
        <f t="shared" si="1478"/>
        <v>FY2012-07</v>
      </c>
      <c r="U4398" t="str">
        <f t="shared" si="1479"/>
        <v>FY2012Q3</v>
      </c>
    </row>
    <row r="4399" spans="1:21" x14ac:dyDescent="0.25">
      <c r="A4399" t="str">
        <f t="shared" si="1460"/>
        <v>20120115</v>
      </c>
      <c r="B4399" s="1">
        <f t="shared" si="1459"/>
        <v>40923</v>
      </c>
      <c r="C4399" s="1" t="str">
        <f t="shared" si="1461"/>
        <v>2012/01/15</v>
      </c>
      <c r="D4399">
        <f t="shared" si="1462"/>
        <v>1</v>
      </c>
      <c r="E4399" t="str">
        <f t="shared" si="1463"/>
        <v>Sunday</v>
      </c>
      <c r="F4399">
        <f t="shared" si="1464"/>
        <v>15</v>
      </c>
      <c r="G4399" s="2">
        <f t="shared" si="1465"/>
        <v>15</v>
      </c>
      <c r="H4399" t="str">
        <f t="shared" si="1466"/>
        <v>Weekday</v>
      </c>
      <c r="I4399">
        <f t="shared" si="1467"/>
        <v>3</v>
      </c>
      <c r="J4399" t="str">
        <f t="shared" si="1468"/>
        <v>January</v>
      </c>
      <c r="K4399">
        <f t="shared" si="1469"/>
        <v>1</v>
      </c>
      <c r="L4399" s="1" t="str">
        <f t="shared" si="1470"/>
        <v>N</v>
      </c>
      <c r="M4399">
        <f t="shared" si="1471"/>
        <v>1</v>
      </c>
      <c r="N4399">
        <f t="shared" si="1472"/>
        <v>2012</v>
      </c>
      <c r="O4399" t="str">
        <f t="shared" si="1473"/>
        <v>2012-01</v>
      </c>
      <c r="P4399" t="str">
        <f t="shared" si="1474"/>
        <v>2012Q1</v>
      </c>
      <c r="Q4399">
        <f t="shared" si="1475"/>
        <v>7</v>
      </c>
      <c r="R4399">
        <f t="shared" si="1476"/>
        <v>3</v>
      </c>
      <c r="S4399">
        <f t="shared" si="1477"/>
        <v>2012</v>
      </c>
      <c r="T4399" t="str">
        <f t="shared" si="1478"/>
        <v>FY2012-07</v>
      </c>
      <c r="U4399" t="str">
        <f t="shared" si="1479"/>
        <v>FY2012Q3</v>
      </c>
    </row>
    <row r="4400" spans="1:21" x14ac:dyDescent="0.25">
      <c r="A4400" t="str">
        <f t="shared" si="1460"/>
        <v>20120116</v>
      </c>
      <c r="B4400" s="1">
        <f t="shared" si="1459"/>
        <v>40924</v>
      </c>
      <c r="C4400" s="1" t="str">
        <f t="shared" si="1461"/>
        <v>2012/01/16</v>
      </c>
      <c r="D4400">
        <f t="shared" si="1462"/>
        <v>2</v>
      </c>
      <c r="E4400" t="str">
        <f t="shared" si="1463"/>
        <v>Monday</v>
      </c>
      <c r="F4400">
        <f t="shared" si="1464"/>
        <v>16</v>
      </c>
      <c r="G4400" s="2">
        <f t="shared" si="1465"/>
        <v>16</v>
      </c>
      <c r="H4400" t="str">
        <f t="shared" si="1466"/>
        <v>Weekday</v>
      </c>
      <c r="I4400">
        <f t="shared" si="1467"/>
        <v>3</v>
      </c>
      <c r="J4400" t="str">
        <f t="shared" si="1468"/>
        <v>January</v>
      </c>
      <c r="K4400">
        <f t="shared" si="1469"/>
        <v>1</v>
      </c>
      <c r="L4400" s="1" t="str">
        <f t="shared" si="1470"/>
        <v>N</v>
      </c>
      <c r="M4400">
        <f t="shared" si="1471"/>
        <v>1</v>
      </c>
      <c r="N4400">
        <f t="shared" si="1472"/>
        <v>2012</v>
      </c>
      <c r="O4400" t="str">
        <f t="shared" si="1473"/>
        <v>2012-01</v>
      </c>
      <c r="P4400" t="str">
        <f t="shared" si="1474"/>
        <v>2012Q1</v>
      </c>
      <c r="Q4400">
        <f t="shared" si="1475"/>
        <v>7</v>
      </c>
      <c r="R4400">
        <f t="shared" si="1476"/>
        <v>3</v>
      </c>
      <c r="S4400">
        <f t="shared" si="1477"/>
        <v>2012</v>
      </c>
      <c r="T4400" t="str">
        <f t="shared" si="1478"/>
        <v>FY2012-07</v>
      </c>
      <c r="U4400" t="str">
        <f t="shared" si="1479"/>
        <v>FY2012Q3</v>
      </c>
    </row>
    <row r="4401" spans="1:21" x14ac:dyDescent="0.25">
      <c r="A4401" t="str">
        <f t="shared" si="1460"/>
        <v>20120117</v>
      </c>
      <c r="B4401" s="1">
        <f t="shared" si="1459"/>
        <v>40925</v>
      </c>
      <c r="C4401" s="1" t="str">
        <f t="shared" si="1461"/>
        <v>2012/01/17</v>
      </c>
      <c r="D4401">
        <f t="shared" si="1462"/>
        <v>3</v>
      </c>
      <c r="E4401" t="str">
        <f t="shared" si="1463"/>
        <v>Tuesday</v>
      </c>
      <c r="F4401">
        <f t="shared" si="1464"/>
        <v>17</v>
      </c>
      <c r="G4401" s="2">
        <f t="shared" si="1465"/>
        <v>17</v>
      </c>
      <c r="H4401" t="str">
        <f t="shared" si="1466"/>
        <v>Weekday</v>
      </c>
      <c r="I4401">
        <f t="shared" si="1467"/>
        <v>3</v>
      </c>
      <c r="J4401" t="str">
        <f t="shared" si="1468"/>
        <v>January</v>
      </c>
      <c r="K4401">
        <f t="shared" si="1469"/>
        <v>1</v>
      </c>
      <c r="L4401" s="1" t="str">
        <f t="shared" si="1470"/>
        <v>N</v>
      </c>
      <c r="M4401">
        <f t="shared" si="1471"/>
        <v>1</v>
      </c>
      <c r="N4401">
        <f t="shared" si="1472"/>
        <v>2012</v>
      </c>
      <c r="O4401" t="str">
        <f t="shared" si="1473"/>
        <v>2012-01</v>
      </c>
      <c r="P4401" t="str">
        <f t="shared" si="1474"/>
        <v>2012Q1</v>
      </c>
      <c r="Q4401">
        <f t="shared" si="1475"/>
        <v>7</v>
      </c>
      <c r="R4401">
        <f t="shared" si="1476"/>
        <v>3</v>
      </c>
      <c r="S4401">
        <f t="shared" si="1477"/>
        <v>2012</v>
      </c>
      <c r="T4401" t="str">
        <f t="shared" si="1478"/>
        <v>FY2012-07</v>
      </c>
      <c r="U4401" t="str">
        <f t="shared" si="1479"/>
        <v>FY2012Q3</v>
      </c>
    </row>
    <row r="4402" spans="1:21" x14ac:dyDescent="0.25">
      <c r="A4402" t="str">
        <f t="shared" si="1460"/>
        <v>20120118</v>
      </c>
      <c r="B4402" s="1">
        <f t="shared" si="1459"/>
        <v>40926</v>
      </c>
      <c r="C4402" s="1" t="str">
        <f t="shared" si="1461"/>
        <v>2012/01/18</v>
      </c>
      <c r="D4402">
        <f t="shared" si="1462"/>
        <v>4</v>
      </c>
      <c r="E4402" t="str">
        <f t="shared" si="1463"/>
        <v>Wednesday</v>
      </c>
      <c r="F4402">
        <f t="shared" si="1464"/>
        <v>18</v>
      </c>
      <c r="G4402" s="2">
        <f t="shared" si="1465"/>
        <v>18</v>
      </c>
      <c r="H4402" t="str">
        <f t="shared" si="1466"/>
        <v>Weekday</v>
      </c>
      <c r="I4402">
        <f t="shared" si="1467"/>
        <v>3</v>
      </c>
      <c r="J4402" t="str">
        <f t="shared" si="1468"/>
        <v>January</v>
      </c>
      <c r="K4402">
        <f t="shared" si="1469"/>
        <v>1</v>
      </c>
      <c r="L4402" s="1" t="str">
        <f t="shared" si="1470"/>
        <v>N</v>
      </c>
      <c r="M4402">
        <f t="shared" si="1471"/>
        <v>1</v>
      </c>
      <c r="N4402">
        <f t="shared" si="1472"/>
        <v>2012</v>
      </c>
      <c r="O4402" t="str">
        <f t="shared" si="1473"/>
        <v>2012-01</v>
      </c>
      <c r="P4402" t="str">
        <f t="shared" si="1474"/>
        <v>2012Q1</v>
      </c>
      <c r="Q4402">
        <f t="shared" si="1475"/>
        <v>7</v>
      </c>
      <c r="R4402">
        <f t="shared" si="1476"/>
        <v>3</v>
      </c>
      <c r="S4402">
        <f t="shared" si="1477"/>
        <v>2012</v>
      </c>
      <c r="T4402" t="str">
        <f t="shared" si="1478"/>
        <v>FY2012-07</v>
      </c>
      <c r="U4402" t="str">
        <f t="shared" si="1479"/>
        <v>FY2012Q3</v>
      </c>
    </row>
    <row r="4403" spans="1:21" x14ac:dyDescent="0.25">
      <c r="A4403" t="str">
        <f t="shared" si="1460"/>
        <v>20120119</v>
      </c>
      <c r="B4403" s="1">
        <f t="shared" si="1459"/>
        <v>40927</v>
      </c>
      <c r="C4403" s="1" t="str">
        <f t="shared" si="1461"/>
        <v>2012/01/19</v>
      </c>
      <c r="D4403">
        <f t="shared" si="1462"/>
        <v>5</v>
      </c>
      <c r="E4403" t="str">
        <f t="shared" si="1463"/>
        <v>Thursday</v>
      </c>
      <c r="F4403">
        <f t="shared" si="1464"/>
        <v>19</v>
      </c>
      <c r="G4403" s="2">
        <f t="shared" si="1465"/>
        <v>19</v>
      </c>
      <c r="H4403" t="str">
        <f t="shared" si="1466"/>
        <v>Weekday</v>
      </c>
      <c r="I4403">
        <f t="shared" si="1467"/>
        <v>3</v>
      </c>
      <c r="J4403" t="str">
        <f t="shared" si="1468"/>
        <v>January</v>
      </c>
      <c r="K4403">
        <f t="shared" si="1469"/>
        <v>1</v>
      </c>
      <c r="L4403" s="1" t="str">
        <f t="shared" si="1470"/>
        <v>N</v>
      </c>
      <c r="M4403">
        <f t="shared" si="1471"/>
        <v>1</v>
      </c>
      <c r="N4403">
        <f t="shared" si="1472"/>
        <v>2012</v>
      </c>
      <c r="O4403" t="str">
        <f t="shared" si="1473"/>
        <v>2012-01</v>
      </c>
      <c r="P4403" t="str">
        <f t="shared" si="1474"/>
        <v>2012Q1</v>
      </c>
      <c r="Q4403">
        <f t="shared" si="1475"/>
        <v>7</v>
      </c>
      <c r="R4403">
        <f t="shared" si="1476"/>
        <v>3</v>
      </c>
      <c r="S4403">
        <f t="shared" si="1477"/>
        <v>2012</v>
      </c>
      <c r="T4403" t="str">
        <f t="shared" si="1478"/>
        <v>FY2012-07</v>
      </c>
      <c r="U4403" t="str">
        <f t="shared" si="1479"/>
        <v>FY2012Q3</v>
      </c>
    </row>
    <row r="4404" spans="1:21" x14ac:dyDescent="0.25">
      <c r="A4404" t="str">
        <f t="shared" si="1460"/>
        <v>20120120</v>
      </c>
      <c r="B4404" s="1">
        <f t="shared" si="1459"/>
        <v>40928</v>
      </c>
      <c r="C4404" s="1" t="str">
        <f t="shared" si="1461"/>
        <v>2012/01/20</v>
      </c>
      <c r="D4404">
        <f t="shared" si="1462"/>
        <v>6</v>
      </c>
      <c r="E4404" t="str">
        <f t="shared" si="1463"/>
        <v>Friday</v>
      </c>
      <c r="F4404">
        <f t="shared" si="1464"/>
        <v>20</v>
      </c>
      <c r="G4404" s="2">
        <f t="shared" si="1465"/>
        <v>20</v>
      </c>
      <c r="H4404" t="str">
        <f t="shared" si="1466"/>
        <v>Weekend</v>
      </c>
      <c r="I4404">
        <f t="shared" si="1467"/>
        <v>3</v>
      </c>
      <c r="J4404" t="str">
        <f t="shared" si="1468"/>
        <v>January</v>
      </c>
      <c r="K4404">
        <f t="shared" si="1469"/>
        <v>1</v>
      </c>
      <c r="L4404" s="1" t="str">
        <f t="shared" si="1470"/>
        <v>N</v>
      </c>
      <c r="M4404">
        <f t="shared" si="1471"/>
        <v>1</v>
      </c>
      <c r="N4404">
        <f t="shared" si="1472"/>
        <v>2012</v>
      </c>
      <c r="O4404" t="str">
        <f t="shared" si="1473"/>
        <v>2012-01</v>
      </c>
      <c r="P4404" t="str">
        <f t="shared" si="1474"/>
        <v>2012Q1</v>
      </c>
      <c r="Q4404">
        <f t="shared" si="1475"/>
        <v>7</v>
      </c>
      <c r="R4404">
        <f t="shared" si="1476"/>
        <v>3</v>
      </c>
      <c r="S4404">
        <f t="shared" si="1477"/>
        <v>2012</v>
      </c>
      <c r="T4404" t="str">
        <f t="shared" si="1478"/>
        <v>FY2012-07</v>
      </c>
      <c r="U4404" t="str">
        <f t="shared" si="1479"/>
        <v>FY2012Q3</v>
      </c>
    </row>
    <row r="4405" spans="1:21" x14ac:dyDescent="0.25">
      <c r="A4405" t="str">
        <f t="shared" si="1460"/>
        <v>20120121</v>
      </c>
      <c r="B4405" s="1">
        <f t="shared" si="1459"/>
        <v>40929</v>
      </c>
      <c r="C4405" s="1" t="str">
        <f t="shared" si="1461"/>
        <v>2012/01/21</v>
      </c>
      <c r="D4405">
        <f t="shared" si="1462"/>
        <v>7</v>
      </c>
      <c r="E4405" t="str">
        <f t="shared" si="1463"/>
        <v>Saturday</v>
      </c>
      <c r="F4405">
        <f t="shared" si="1464"/>
        <v>21</v>
      </c>
      <c r="G4405" s="2">
        <f t="shared" si="1465"/>
        <v>21</v>
      </c>
      <c r="H4405" t="str">
        <f t="shared" si="1466"/>
        <v>Weekend</v>
      </c>
      <c r="I4405">
        <f t="shared" si="1467"/>
        <v>3</v>
      </c>
      <c r="J4405" t="str">
        <f t="shared" si="1468"/>
        <v>January</v>
      </c>
      <c r="K4405">
        <f t="shared" si="1469"/>
        <v>1</v>
      </c>
      <c r="L4405" s="1" t="str">
        <f t="shared" si="1470"/>
        <v>N</v>
      </c>
      <c r="M4405">
        <f t="shared" si="1471"/>
        <v>1</v>
      </c>
      <c r="N4405">
        <f t="shared" si="1472"/>
        <v>2012</v>
      </c>
      <c r="O4405" t="str">
        <f t="shared" si="1473"/>
        <v>2012-01</v>
      </c>
      <c r="P4405" t="str">
        <f t="shared" si="1474"/>
        <v>2012Q1</v>
      </c>
      <c r="Q4405">
        <f t="shared" si="1475"/>
        <v>7</v>
      </c>
      <c r="R4405">
        <f t="shared" si="1476"/>
        <v>3</v>
      </c>
      <c r="S4405">
        <f t="shared" si="1477"/>
        <v>2012</v>
      </c>
      <c r="T4405" t="str">
        <f t="shared" si="1478"/>
        <v>FY2012-07</v>
      </c>
      <c r="U4405" t="str">
        <f t="shared" si="1479"/>
        <v>FY2012Q3</v>
      </c>
    </row>
    <row r="4406" spans="1:21" x14ac:dyDescent="0.25">
      <c r="A4406" t="str">
        <f t="shared" si="1460"/>
        <v>20120122</v>
      </c>
      <c r="B4406" s="1">
        <f t="shared" si="1459"/>
        <v>40930</v>
      </c>
      <c r="C4406" s="1" t="str">
        <f t="shared" si="1461"/>
        <v>2012/01/22</v>
      </c>
      <c r="D4406">
        <f t="shared" si="1462"/>
        <v>1</v>
      </c>
      <c r="E4406" t="str">
        <f t="shared" si="1463"/>
        <v>Sunday</v>
      </c>
      <c r="F4406">
        <f t="shared" si="1464"/>
        <v>22</v>
      </c>
      <c r="G4406" s="2">
        <f t="shared" si="1465"/>
        <v>22</v>
      </c>
      <c r="H4406" t="str">
        <f t="shared" si="1466"/>
        <v>Weekday</v>
      </c>
      <c r="I4406">
        <f t="shared" si="1467"/>
        <v>4</v>
      </c>
      <c r="J4406" t="str">
        <f t="shared" si="1468"/>
        <v>January</v>
      </c>
      <c r="K4406">
        <f t="shared" si="1469"/>
        <v>1</v>
      </c>
      <c r="L4406" s="1" t="str">
        <f t="shared" si="1470"/>
        <v>N</v>
      </c>
      <c r="M4406">
        <f t="shared" si="1471"/>
        <v>1</v>
      </c>
      <c r="N4406">
        <f t="shared" si="1472"/>
        <v>2012</v>
      </c>
      <c r="O4406" t="str">
        <f t="shared" si="1473"/>
        <v>2012-01</v>
      </c>
      <c r="P4406" t="str">
        <f t="shared" si="1474"/>
        <v>2012Q1</v>
      </c>
      <c r="Q4406">
        <f t="shared" si="1475"/>
        <v>7</v>
      </c>
      <c r="R4406">
        <f t="shared" si="1476"/>
        <v>3</v>
      </c>
      <c r="S4406">
        <f t="shared" si="1477"/>
        <v>2012</v>
      </c>
      <c r="T4406" t="str">
        <f t="shared" si="1478"/>
        <v>FY2012-07</v>
      </c>
      <c r="U4406" t="str">
        <f t="shared" si="1479"/>
        <v>FY2012Q3</v>
      </c>
    </row>
    <row r="4407" spans="1:21" x14ac:dyDescent="0.25">
      <c r="A4407" t="str">
        <f t="shared" si="1460"/>
        <v>20120123</v>
      </c>
      <c r="B4407" s="1">
        <f t="shared" si="1459"/>
        <v>40931</v>
      </c>
      <c r="C4407" s="1" t="str">
        <f t="shared" si="1461"/>
        <v>2012/01/23</v>
      </c>
      <c r="D4407">
        <f t="shared" si="1462"/>
        <v>2</v>
      </c>
      <c r="E4407" t="str">
        <f t="shared" si="1463"/>
        <v>Monday</v>
      </c>
      <c r="F4407">
        <f t="shared" si="1464"/>
        <v>23</v>
      </c>
      <c r="G4407" s="2">
        <f t="shared" si="1465"/>
        <v>23</v>
      </c>
      <c r="H4407" t="str">
        <f t="shared" si="1466"/>
        <v>Weekday</v>
      </c>
      <c r="I4407">
        <f t="shared" si="1467"/>
        <v>4</v>
      </c>
      <c r="J4407" t="str">
        <f t="shared" si="1468"/>
        <v>January</v>
      </c>
      <c r="K4407">
        <f t="shared" si="1469"/>
        <v>1</v>
      </c>
      <c r="L4407" s="1" t="str">
        <f t="shared" si="1470"/>
        <v>N</v>
      </c>
      <c r="M4407">
        <f t="shared" si="1471"/>
        <v>1</v>
      </c>
      <c r="N4407">
        <f t="shared" si="1472"/>
        <v>2012</v>
      </c>
      <c r="O4407" t="str">
        <f t="shared" si="1473"/>
        <v>2012-01</v>
      </c>
      <c r="P4407" t="str">
        <f t="shared" si="1474"/>
        <v>2012Q1</v>
      </c>
      <c r="Q4407">
        <f t="shared" si="1475"/>
        <v>7</v>
      </c>
      <c r="R4407">
        <f t="shared" si="1476"/>
        <v>3</v>
      </c>
      <c r="S4407">
        <f t="shared" si="1477"/>
        <v>2012</v>
      </c>
      <c r="T4407" t="str">
        <f t="shared" si="1478"/>
        <v>FY2012-07</v>
      </c>
      <c r="U4407" t="str">
        <f t="shared" si="1479"/>
        <v>FY2012Q3</v>
      </c>
    </row>
    <row r="4408" spans="1:21" x14ac:dyDescent="0.25">
      <c r="A4408" t="str">
        <f t="shared" si="1460"/>
        <v>20120124</v>
      </c>
      <c r="B4408" s="1">
        <f t="shared" si="1459"/>
        <v>40932</v>
      </c>
      <c r="C4408" s="1" t="str">
        <f t="shared" si="1461"/>
        <v>2012/01/24</v>
      </c>
      <c r="D4408">
        <f t="shared" si="1462"/>
        <v>3</v>
      </c>
      <c r="E4408" t="str">
        <f t="shared" si="1463"/>
        <v>Tuesday</v>
      </c>
      <c r="F4408">
        <f t="shared" si="1464"/>
        <v>24</v>
      </c>
      <c r="G4408" s="2">
        <f t="shared" si="1465"/>
        <v>24</v>
      </c>
      <c r="H4408" t="str">
        <f t="shared" si="1466"/>
        <v>Weekday</v>
      </c>
      <c r="I4408">
        <f t="shared" si="1467"/>
        <v>4</v>
      </c>
      <c r="J4408" t="str">
        <f t="shared" si="1468"/>
        <v>January</v>
      </c>
      <c r="K4408">
        <f t="shared" si="1469"/>
        <v>1</v>
      </c>
      <c r="L4408" s="1" t="str">
        <f t="shared" si="1470"/>
        <v>N</v>
      </c>
      <c r="M4408">
        <f t="shared" si="1471"/>
        <v>1</v>
      </c>
      <c r="N4408">
        <f t="shared" si="1472"/>
        <v>2012</v>
      </c>
      <c r="O4408" t="str">
        <f t="shared" si="1473"/>
        <v>2012-01</v>
      </c>
      <c r="P4408" t="str">
        <f t="shared" si="1474"/>
        <v>2012Q1</v>
      </c>
      <c r="Q4408">
        <f t="shared" si="1475"/>
        <v>7</v>
      </c>
      <c r="R4408">
        <f t="shared" si="1476"/>
        <v>3</v>
      </c>
      <c r="S4408">
        <f t="shared" si="1477"/>
        <v>2012</v>
      </c>
      <c r="T4408" t="str">
        <f t="shared" si="1478"/>
        <v>FY2012-07</v>
      </c>
      <c r="U4408" t="str">
        <f t="shared" si="1479"/>
        <v>FY2012Q3</v>
      </c>
    </row>
    <row r="4409" spans="1:21" x14ac:dyDescent="0.25">
      <c r="A4409" t="str">
        <f t="shared" si="1460"/>
        <v>20120125</v>
      </c>
      <c r="B4409" s="1">
        <f t="shared" si="1459"/>
        <v>40933</v>
      </c>
      <c r="C4409" s="1" t="str">
        <f t="shared" si="1461"/>
        <v>2012/01/25</v>
      </c>
      <c r="D4409">
        <f t="shared" si="1462"/>
        <v>4</v>
      </c>
      <c r="E4409" t="str">
        <f t="shared" si="1463"/>
        <v>Wednesday</v>
      </c>
      <c r="F4409">
        <f t="shared" si="1464"/>
        <v>25</v>
      </c>
      <c r="G4409" s="2">
        <f t="shared" si="1465"/>
        <v>25</v>
      </c>
      <c r="H4409" t="str">
        <f t="shared" si="1466"/>
        <v>Weekday</v>
      </c>
      <c r="I4409">
        <f t="shared" si="1467"/>
        <v>4</v>
      </c>
      <c r="J4409" t="str">
        <f t="shared" si="1468"/>
        <v>January</v>
      </c>
      <c r="K4409">
        <f t="shared" si="1469"/>
        <v>1</v>
      </c>
      <c r="L4409" s="1" t="str">
        <f t="shared" si="1470"/>
        <v>N</v>
      </c>
      <c r="M4409">
        <f t="shared" si="1471"/>
        <v>1</v>
      </c>
      <c r="N4409">
        <f t="shared" si="1472"/>
        <v>2012</v>
      </c>
      <c r="O4409" t="str">
        <f t="shared" si="1473"/>
        <v>2012-01</v>
      </c>
      <c r="P4409" t="str">
        <f t="shared" si="1474"/>
        <v>2012Q1</v>
      </c>
      <c r="Q4409">
        <f t="shared" si="1475"/>
        <v>7</v>
      </c>
      <c r="R4409">
        <f t="shared" si="1476"/>
        <v>3</v>
      </c>
      <c r="S4409">
        <f t="shared" si="1477"/>
        <v>2012</v>
      </c>
      <c r="T4409" t="str">
        <f t="shared" si="1478"/>
        <v>FY2012-07</v>
      </c>
      <c r="U4409" t="str">
        <f t="shared" si="1479"/>
        <v>FY2012Q3</v>
      </c>
    </row>
    <row r="4410" spans="1:21" x14ac:dyDescent="0.25">
      <c r="A4410" t="str">
        <f t="shared" si="1460"/>
        <v>20120126</v>
      </c>
      <c r="B4410" s="1">
        <f t="shared" si="1459"/>
        <v>40934</v>
      </c>
      <c r="C4410" s="1" t="str">
        <f t="shared" si="1461"/>
        <v>2012/01/26</v>
      </c>
      <c r="D4410">
        <f t="shared" si="1462"/>
        <v>5</v>
      </c>
      <c r="E4410" t="str">
        <f t="shared" si="1463"/>
        <v>Thursday</v>
      </c>
      <c r="F4410">
        <f t="shared" si="1464"/>
        <v>26</v>
      </c>
      <c r="G4410" s="2">
        <f t="shared" si="1465"/>
        <v>26</v>
      </c>
      <c r="H4410" t="str">
        <f t="shared" si="1466"/>
        <v>Weekday</v>
      </c>
      <c r="I4410">
        <f t="shared" si="1467"/>
        <v>4</v>
      </c>
      <c r="J4410" t="str">
        <f t="shared" si="1468"/>
        <v>January</v>
      </c>
      <c r="K4410">
        <f t="shared" si="1469"/>
        <v>1</v>
      </c>
      <c r="L4410" s="1" t="str">
        <f t="shared" si="1470"/>
        <v>N</v>
      </c>
      <c r="M4410">
        <f t="shared" si="1471"/>
        <v>1</v>
      </c>
      <c r="N4410">
        <f t="shared" si="1472"/>
        <v>2012</v>
      </c>
      <c r="O4410" t="str">
        <f t="shared" si="1473"/>
        <v>2012-01</v>
      </c>
      <c r="P4410" t="str">
        <f t="shared" si="1474"/>
        <v>2012Q1</v>
      </c>
      <c r="Q4410">
        <f t="shared" si="1475"/>
        <v>7</v>
      </c>
      <c r="R4410">
        <f t="shared" si="1476"/>
        <v>3</v>
      </c>
      <c r="S4410">
        <f t="shared" si="1477"/>
        <v>2012</v>
      </c>
      <c r="T4410" t="str">
        <f t="shared" si="1478"/>
        <v>FY2012-07</v>
      </c>
      <c r="U4410" t="str">
        <f t="shared" si="1479"/>
        <v>FY2012Q3</v>
      </c>
    </row>
    <row r="4411" spans="1:21" x14ac:dyDescent="0.25">
      <c r="A4411" t="str">
        <f t="shared" si="1460"/>
        <v>20120127</v>
      </c>
      <c r="B4411" s="1">
        <f t="shared" si="1459"/>
        <v>40935</v>
      </c>
      <c r="C4411" s="1" t="str">
        <f t="shared" si="1461"/>
        <v>2012/01/27</v>
      </c>
      <c r="D4411">
        <f t="shared" si="1462"/>
        <v>6</v>
      </c>
      <c r="E4411" t="str">
        <f t="shared" si="1463"/>
        <v>Friday</v>
      </c>
      <c r="F4411">
        <f t="shared" si="1464"/>
        <v>27</v>
      </c>
      <c r="G4411" s="2">
        <f t="shared" si="1465"/>
        <v>27</v>
      </c>
      <c r="H4411" t="str">
        <f t="shared" si="1466"/>
        <v>Weekend</v>
      </c>
      <c r="I4411">
        <f t="shared" si="1467"/>
        <v>4</v>
      </c>
      <c r="J4411" t="str">
        <f t="shared" si="1468"/>
        <v>January</v>
      </c>
      <c r="K4411">
        <f t="shared" si="1469"/>
        <v>1</v>
      </c>
      <c r="L4411" s="1" t="str">
        <f t="shared" si="1470"/>
        <v>N</v>
      </c>
      <c r="M4411">
        <f t="shared" si="1471"/>
        <v>1</v>
      </c>
      <c r="N4411">
        <f t="shared" si="1472"/>
        <v>2012</v>
      </c>
      <c r="O4411" t="str">
        <f t="shared" si="1473"/>
        <v>2012-01</v>
      </c>
      <c r="P4411" t="str">
        <f t="shared" si="1474"/>
        <v>2012Q1</v>
      </c>
      <c r="Q4411">
        <f t="shared" si="1475"/>
        <v>7</v>
      </c>
      <c r="R4411">
        <f t="shared" si="1476"/>
        <v>3</v>
      </c>
      <c r="S4411">
        <f t="shared" si="1477"/>
        <v>2012</v>
      </c>
      <c r="T4411" t="str">
        <f t="shared" si="1478"/>
        <v>FY2012-07</v>
      </c>
      <c r="U4411" t="str">
        <f t="shared" si="1479"/>
        <v>FY2012Q3</v>
      </c>
    </row>
    <row r="4412" spans="1:21" x14ac:dyDescent="0.25">
      <c r="A4412" t="str">
        <f t="shared" si="1460"/>
        <v>20120128</v>
      </c>
      <c r="B4412" s="1">
        <f t="shared" si="1459"/>
        <v>40936</v>
      </c>
      <c r="C4412" s="1" t="str">
        <f t="shared" si="1461"/>
        <v>2012/01/28</v>
      </c>
      <c r="D4412">
        <f t="shared" si="1462"/>
        <v>7</v>
      </c>
      <c r="E4412" t="str">
        <f t="shared" si="1463"/>
        <v>Saturday</v>
      </c>
      <c r="F4412">
        <f t="shared" si="1464"/>
        <v>28</v>
      </c>
      <c r="G4412" s="2">
        <f t="shared" si="1465"/>
        <v>28</v>
      </c>
      <c r="H4412" t="str">
        <f t="shared" si="1466"/>
        <v>Weekend</v>
      </c>
      <c r="I4412">
        <f t="shared" si="1467"/>
        <v>4</v>
      </c>
      <c r="J4412" t="str">
        <f t="shared" si="1468"/>
        <v>January</v>
      </c>
      <c r="K4412">
        <f t="shared" si="1469"/>
        <v>1</v>
      </c>
      <c r="L4412" s="1" t="str">
        <f t="shared" si="1470"/>
        <v>N</v>
      </c>
      <c r="M4412">
        <f t="shared" si="1471"/>
        <v>1</v>
      </c>
      <c r="N4412">
        <f t="shared" si="1472"/>
        <v>2012</v>
      </c>
      <c r="O4412" t="str">
        <f t="shared" si="1473"/>
        <v>2012-01</v>
      </c>
      <c r="P4412" t="str">
        <f t="shared" si="1474"/>
        <v>2012Q1</v>
      </c>
      <c r="Q4412">
        <f t="shared" si="1475"/>
        <v>7</v>
      </c>
      <c r="R4412">
        <f t="shared" si="1476"/>
        <v>3</v>
      </c>
      <c r="S4412">
        <f t="shared" si="1477"/>
        <v>2012</v>
      </c>
      <c r="T4412" t="str">
        <f t="shared" si="1478"/>
        <v>FY2012-07</v>
      </c>
      <c r="U4412" t="str">
        <f t="shared" si="1479"/>
        <v>FY2012Q3</v>
      </c>
    </row>
    <row r="4413" spans="1:21" x14ac:dyDescent="0.25">
      <c r="A4413" t="str">
        <f t="shared" si="1460"/>
        <v>20120129</v>
      </c>
      <c r="B4413" s="1">
        <f t="shared" si="1459"/>
        <v>40937</v>
      </c>
      <c r="C4413" s="1" t="str">
        <f t="shared" si="1461"/>
        <v>2012/01/29</v>
      </c>
      <c r="D4413">
        <f t="shared" si="1462"/>
        <v>1</v>
      </c>
      <c r="E4413" t="str">
        <f t="shared" si="1463"/>
        <v>Sunday</v>
      </c>
      <c r="F4413">
        <f t="shared" si="1464"/>
        <v>29</v>
      </c>
      <c r="G4413" s="2">
        <f t="shared" si="1465"/>
        <v>29</v>
      </c>
      <c r="H4413" t="str">
        <f t="shared" si="1466"/>
        <v>Weekday</v>
      </c>
      <c r="I4413">
        <f t="shared" si="1467"/>
        <v>5</v>
      </c>
      <c r="J4413" t="str">
        <f t="shared" si="1468"/>
        <v>January</v>
      </c>
      <c r="K4413">
        <f t="shared" si="1469"/>
        <v>1</v>
      </c>
      <c r="L4413" s="1" t="str">
        <f t="shared" si="1470"/>
        <v>N</v>
      </c>
      <c r="M4413">
        <f t="shared" si="1471"/>
        <v>1</v>
      </c>
      <c r="N4413">
        <f t="shared" si="1472"/>
        <v>2012</v>
      </c>
      <c r="O4413" t="str">
        <f t="shared" si="1473"/>
        <v>2012-01</v>
      </c>
      <c r="P4413" t="str">
        <f t="shared" si="1474"/>
        <v>2012Q1</v>
      </c>
      <c r="Q4413">
        <f t="shared" si="1475"/>
        <v>7</v>
      </c>
      <c r="R4413">
        <f t="shared" si="1476"/>
        <v>3</v>
      </c>
      <c r="S4413">
        <f t="shared" si="1477"/>
        <v>2012</v>
      </c>
      <c r="T4413" t="str">
        <f t="shared" si="1478"/>
        <v>FY2012-07</v>
      </c>
      <c r="U4413" t="str">
        <f t="shared" si="1479"/>
        <v>FY2012Q3</v>
      </c>
    </row>
    <row r="4414" spans="1:21" x14ac:dyDescent="0.25">
      <c r="A4414" t="str">
        <f t="shared" si="1460"/>
        <v>20120130</v>
      </c>
      <c r="B4414" s="1">
        <f t="shared" si="1459"/>
        <v>40938</v>
      </c>
      <c r="C4414" s="1" t="str">
        <f t="shared" si="1461"/>
        <v>2012/01/30</v>
      </c>
      <c r="D4414">
        <f t="shared" si="1462"/>
        <v>2</v>
      </c>
      <c r="E4414" t="str">
        <f t="shared" si="1463"/>
        <v>Monday</v>
      </c>
      <c r="F4414">
        <f t="shared" si="1464"/>
        <v>30</v>
      </c>
      <c r="G4414" s="2">
        <f t="shared" si="1465"/>
        <v>30</v>
      </c>
      <c r="H4414" t="str">
        <f t="shared" si="1466"/>
        <v>Weekday</v>
      </c>
      <c r="I4414">
        <f t="shared" si="1467"/>
        <v>5</v>
      </c>
      <c r="J4414" t="str">
        <f t="shared" si="1468"/>
        <v>January</v>
      </c>
      <c r="K4414">
        <f t="shared" si="1469"/>
        <v>1</v>
      </c>
      <c r="L4414" s="1" t="str">
        <f t="shared" si="1470"/>
        <v>N</v>
      </c>
      <c r="M4414">
        <f t="shared" si="1471"/>
        <v>1</v>
      </c>
      <c r="N4414">
        <f t="shared" si="1472"/>
        <v>2012</v>
      </c>
      <c r="O4414" t="str">
        <f t="shared" si="1473"/>
        <v>2012-01</v>
      </c>
      <c r="P4414" t="str">
        <f t="shared" si="1474"/>
        <v>2012Q1</v>
      </c>
      <c r="Q4414">
        <f t="shared" si="1475"/>
        <v>7</v>
      </c>
      <c r="R4414">
        <f t="shared" si="1476"/>
        <v>3</v>
      </c>
      <c r="S4414">
        <f t="shared" si="1477"/>
        <v>2012</v>
      </c>
      <c r="T4414" t="str">
        <f t="shared" si="1478"/>
        <v>FY2012-07</v>
      </c>
      <c r="U4414" t="str">
        <f t="shared" si="1479"/>
        <v>FY2012Q3</v>
      </c>
    </row>
    <row r="4415" spans="1:21" x14ac:dyDescent="0.25">
      <c r="A4415" t="str">
        <f t="shared" si="1460"/>
        <v>20120131</v>
      </c>
      <c r="B4415" s="1">
        <f t="shared" si="1459"/>
        <v>40939</v>
      </c>
      <c r="C4415" s="1" t="str">
        <f t="shared" si="1461"/>
        <v>2012/01/31</v>
      </c>
      <c r="D4415">
        <f t="shared" si="1462"/>
        <v>3</v>
      </c>
      <c r="E4415" t="str">
        <f t="shared" si="1463"/>
        <v>Tuesday</v>
      </c>
      <c r="F4415">
        <f t="shared" si="1464"/>
        <v>31</v>
      </c>
      <c r="G4415" s="2">
        <f t="shared" si="1465"/>
        <v>31</v>
      </c>
      <c r="H4415" t="str">
        <f t="shared" si="1466"/>
        <v>Weekday</v>
      </c>
      <c r="I4415">
        <f t="shared" si="1467"/>
        <v>5</v>
      </c>
      <c r="J4415" t="str">
        <f t="shared" si="1468"/>
        <v>January</v>
      </c>
      <c r="K4415">
        <f t="shared" si="1469"/>
        <v>1</v>
      </c>
      <c r="L4415" s="1" t="str">
        <f t="shared" si="1470"/>
        <v>Y</v>
      </c>
      <c r="M4415">
        <f t="shared" si="1471"/>
        <v>1</v>
      </c>
      <c r="N4415">
        <f t="shared" si="1472"/>
        <v>2012</v>
      </c>
      <c r="O4415" t="str">
        <f t="shared" si="1473"/>
        <v>2012-01</v>
      </c>
      <c r="P4415" t="str">
        <f t="shared" si="1474"/>
        <v>2012Q1</v>
      </c>
      <c r="Q4415">
        <f t="shared" si="1475"/>
        <v>7</v>
      </c>
      <c r="R4415">
        <f t="shared" si="1476"/>
        <v>3</v>
      </c>
      <c r="S4415">
        <f t="shared" si="1477"/>
        <v>2012</v>
      </c>
      <c r="T4415" t="str">
        <f t="shared" si="1478"/>
        <v>FY2012-07</v>
      </c>
      <c r="U4415" t="str">
        <f t="shared" si="1479"/>
        <v>FY2012Q3</v>
      </c>
    </row>
    <row r="4416" spans="1:21" x14ac:dyDescent="0.25">
      <c r="A4416" t="str">
        <f t="shared" si="1460"/>
        <v>20120201</v>
      </c>
      <c r="B4416" s="1">
        <f t="shared" si="1459"/>
        <v>40940</v>
      </c>
      <c r="C4416" s="1" t="str">
        <f t="shared" si="1461"/>
        <v>2012/02/01</v>
      </c>
      <c r="D4416">
        <f t="shared" si="1462"/>
        <v>4</v>
      </c>
      <c r="E4416" t="str">
        <f t="shared" si="1463"/>
        <v>Wednesday</v>
      </c>
      <c r="F4416">
        <f t="shared" si="1464"/>
        <v>1</v>
      </c>
      <c r="G4416" s="2">
        <f t="shared" si="1465"/>
        <v>32</v>
      </c>
      <c r="H4416" t="str">
        <f t="shared" si="1466"/>
        <v>Weekday</v>
      </c>
      <c r="I4416">
        <f t="shared" si="1467"/>
        <v>5</v>
      </c>
      <c r="J4416" t="str">
        <f t="shared" si="1468"/>
        <v>February</v>
      </c>
      <c r="K4416">
        <f t="shared" si="1469"/>
        <v>2</v>
      </c>
      <c r="L4416" s="1" t="str">
        <f t="shared" si="1470"/>
        <v>N</v>
      </c>
      <c r="M4416">
        <f t="shared" si="1471"/>
        <v>1</v>
      </c>
      <c r="N4416">
        <f t="shared" si="1472"/>
        <v>2012</v>
      </c>
      <c r="O4416" t="str">
        <f t="shared" si="1473"/>
        <v>2012-02</v>
      </c>
      <c r="P4416" t="str">
        <f t="shared" si="1474"/>
        <v>2012Q1</v>
      </c>
      <c r="Q4416">
        <f t="shared" si="1475"/>
        <v>8</v>
      </c>
      <c r="R4416">
        <f t="shared" si="1476"/>
        <v>3</v>
      </c>
      <c r="S4416">
        <f t="shared" si="1477"/>
        <v>2012</v>
      </c>
      <c r="T4416" t="str">
        <f t="shared" si="1478"/>
        <v>FY2012-08</v>
      </c>
      <c r="U4416" t="str">
        <f t="shared" si="1479"/>
        <v>FY2012Q3</v>
      </c>
    </row>
    <row r="4417" spans="1:21" x14ac:dyDescent="0.25">
      <c r="A4417" t="str">
        <f t="shared" si="1460"/>
        <v>20120202</v>
      </c>
      <c r="B4417" s="1">
        <f t="shared" si="1459"/>
        <v>40941</v>
      </c>
      <c r="C4417" s="1" t="str">
        <f t="shared" si="1461"/>
        <v>2012/02/02</v>
      </c>
      <c r="D4417">
        <f t="shared" si="1462"/>
        <v>5</v>
      </c>
      <c r="E4417" t="str">
        <f t="shared" si="1463"/>
        <v>Thursday</v>
      </c>
      <c r="F4417">
        <f t="shared" si="1464"/>
        <v>2</v>
      </c>
      <c r="G4417" s="2">
        <f t="shared" si="1465"/>
        <v>33</v>
      </c>
      <c r="H4417" t="str">
        <f t="shared" si="1466"/>
        <v>Weekday</v>
      </c>
      <c r="I4417">
        <f t="shared" si="1467"/>
        <v>5</v>
      </c>
      <c r="J4417" t="str">
        <f t="shared" si="1468"/>
        <v>February</v>
      </c>
      <c r="K4417">
        <f t="shared" si="1469"/>
        <v>2</v>
      </c>
      <c r="L4417" s="1" t="str">
        <f t="shared" si="1470"/>
        <v>N</v>
      </c>
      <c r="M4417">
        <f t="shared" si="1471"/>
        <v>1</v>
      </c>
      <c r="N4417">
        <f t="shared" si="1472"/>
        <v>2012</v>
      </c>
      <c r="O4417" t="str">
        <f t="shared" si="1473"/>
        <v>2012-02</v>
      </c>
      <c r="P4417" t="str">
        <f t="shared" si="1474"/>
        <v>2012Q1</v>
      </c>
      <c r="Q4417">
        <f t="shared" si="1475"/>
        <v>8</v>
      </c>
      <c r="R4417">
        <f t="shared" si="1476"/>
        <v>3</v>
      </c>
      <c r="S4417">
        <f t="shared" si="1477"/>
        <v>2012</v>
      </c>
      <c r="T4417" t="str">
        <f t="shared" si="1478"/>
        <v>FY2012-08</v>
      </c>
      <c r="U4417" t="str">
        <f t="shared" si="1479"/>
        <v>FY2012Q3</v>
      </c>
    </row>
    <row r="4418" spans="1:21" x14ac:dyDescent="0.25">
      <c r="A4418" t="str">
        <f t="shared" si="1460"/>
        <v>20120203</v>
      </c>
      <c r="B4418" s="1">
        <f t="shared" si="1459"/>
        <v>40942</v>
      </c>
      <c r="C4418" s="1" t="str">
        <f t="shared" si="1461"/>
        <v>2012/02/03</v>
      </c>
      <c r="D4418">
        <f t="shared" si="1462"/>
        <v>6</v>
      </c>
      <c r="E4418" t="str">
        <f t="shared" si="1463"/>
        <v>Friday</v>
      </c>
      <c r="F4418">
        <f t="shared" si="1464"/>
        <v>3</v>
      </c>
      <c r="G4418" s="2">
        <f t="shared" si="1465"/>
        <v>34</v>
      </c>
      <c r="H4418" t="str">
        <f t="shared" si="1466"/>
        <v>Weekend</v>
      </c>
      <c r="I4418">
        <f t="shared" si="1467"/>
        <v>5</v>
      </c>
      <c r="J4418" t="str">
        <f t="shared" si="1468"/>
        <v>February</v>
      </c>
      <c r="K4418">
        <f t="shared" si="1469"/>
        <v>2</v>
      </c>
      <c r="L4418" s="1" t="str">
        <f t="shared" si="1470"/>
        <v>N</v>
      </c>
      <c r="M4418">
        <f t="shared" si="1471"/>
        <v>1</v>
      </c>
      <c r="N4418">
        <f t="shared" si="1472"/>
        <v>2012</v>
      </c>
      <c r="O4418" t="str">
        <f t="shared" si="1473"/>
        <v>2012-02</v>
      </c>
      <c r="P4418" t="str">
        <f t="shared" si="1474"/>
        <v>2012Q1</v>
      </c>
      <c r="Q4418">
        <f t="shared" si="1475"/>
        <v>8</v>
      </c>
      <c r="R4418">
        <f t="shared" si="1476"/>
        <v>3</v>
      </c>
      <c r="S4418">
        <f t="shared" si="1477"/>
        <v>2012</v>
      </c>
      <c r="T4418" t="str">
        <f t="shared" si="1478"/>
        <v>FY2012-08</v>
      </c>
      <c r="U4418" t="str">
        <f t="shared" si="1479"/>
        <v>FY2012Q3</v>
      </c>
    </row>
    <row r="4419" spans="1:21" x14ac:dyDescent="0.25">
      <c r="A4419" t="str">
        <f t="shared" si="1460"/>
        <v>20120204</v>
      </c>
      <c r="B4419" s="1">
        <f t="shared" si="1459"/>
        <v>40943</v>
      </c>
      <c r="C4419" s="1" t="str">
        <f t="shared" si="1461"/>
        <v>2012/02/04</v>
      </c>
      <c r="D4419">
        <f t="shared" si="1462"/>
        <v>7</v>
      </c>
      <c r="E4419" t="str">
        <f t="shared" si="1463"/>
        <v>Saturday</v>
      </c>
      <c r="F4419">
        <f t="shared" si="1464"/>
        <v>4</v>
      </c>
      <c r="G4419" s="2">
        <f t="shared" si="1465"/>
        <v>35</v>
      </c>
      <c r="H4419" t="str">
        <f t="shared" si="1466"/>
        <v>Weekend</v>
      </c>
      <c r="I4419">
        <f t="shared" si="1467"/>
        <v>5</v>
      </c>
      <c r="J4419" t="str">
        <f t="shared" si="1468"/>
        <v>February</v>
      </c>
      <c r="K4419">
        <f t="shared" si="1469"/>
        <v>2</v>
      </c>
      <c r="L4419" s="1" t="str">
        <f t="shared" si="1470"/>
        <v>N</v>
      </c>
      <c r="M4419">
        <f t="shared" si="1471"/>
        <v>1</v>
      </c>
      <c r="N4419">
        <f t="shared" si="1472"/>
        <v>2012</v>
      </c>
      <c r="O4419" t="str">
        <f t="shared" si="1473"/>
        <v>2012-02</v>
      </c>
      <c r="P4419" t="str">
        <f t="shared" si="1474"/>
        <v>2012Q1</v>
      </c>
      <c r="Q4419">
        <f t="shared" si="1475"/>
        <v>8</v>
      </c>
      <c r="R4419">
        <f t="shared" si="1476"/>
        <v>3</v>
      </c>
      <c r="S4419">
        <f t="shared" si="1477"/>
        <v>2012</v>
      </c>
      <c r="T4419" t="str">
        <f t="shared" si="1478"/>
        <v>FY2012-08</v>
      </c>
      <c r="U4419" t="str">
        <f t="shared" si="1479"/>
        <v>FY2012Q3</v>
      </c>
    </row>
    <row r="4420" spans="1:21" x14ac:dyDescent="0.25">
      <c r="A4420" t="str">
        <f t="shared" si="1460"/>
        <v>20120205</v>
      </c>
      <c r="B4420" s="1">
        <f t="shared" si="1459"/>
        <v>40944</v>
      </c>
      <c r="C4420" s="1" t="str">
        <f t="shared" si="1461"/>
        <v>2012/02/05</v>
      </c>
      <c r="D4420">
        <f t="shared" si="1462"/>
        <v>1</v>
      </c>
      <c r="E4420" t="str">
        <f t="shared" si="1463"/>
        <v>Sunday</v>
      </c>
      <c r="F4420">
        <f t="shared" si="1464"/>
        <v>5</v>
      </c>
      <c r="G4420" s="2">
        <f t="shared" si="1465"/>
        <v>36</v>
      </c>
      <c r="H4420" t="str">
        <f t="shared" si="1466"/>
        <v>Weekday</v>
      </c>
      <c r="I4420">
        <f t="shared" si="1467"/>
        <v>6</v>
      </c>
      <c r="J4420" t="str">
        <f t="shared" si="1468"/>
        <v>February</v>
      </c>
      <c r="K4420">
        <f t="shared" si="1469"/>
        <v>2</v>
      </c>
      <c r="L4420" s="1" t="str">
        <f t="shared" si="1470"/>
        <v>N</v>
      </c>
      <c r="M4420">
        <f t="shared" si="1471"/>
        <v>1</v>
      </c>
      <c r="N4420">
        <f t="shared" si="1472"/>
        <v>2012</v>
      </c>
      <c r="O4420" t="str">
        <f t="shared" si="1473"/>
        <v>2012-02</v>
      </c>
      <c r="P4420" t="str">
        <f t="shared" si="1474"/>
        <v>2012Q1</v>
      </c>
      <c r="Q4420">
        <f t="shared" si="1475"/>
        <v>8</v>
      </c>
      <c r="R4420">
        <f t="shared" si="1476"/>
        <v>3</v>
      </c>
      <c r="S4420">
        <f t="shared" si="1477"/>
        <v>2012</v>
      </c>
      <c r="T4420" t="str">
        <f t="shared" si="1478"/>
        <v>FY2012-08</v>
      </c>
      <c r="U4420" t="str">
        <f t="shared" si="1479"/>
        <v>FY2012Q3</v>
      </c>
    </row>
    <row r="4421" spans="1:21" x14ac:dyDescent="0.25">
      <c r="A4421" t="str">
        <f t="shared" si="1460"/>
        <v>20120206</v>
      </c>
      <c r="B4421" s="1">
        <f t="shared" si="1459"/>
        <v>40945</v>
      </c>
      <c r="C4421" s="1" t="str">
        <f t="shared" si="1461"/>
        <v>2012/02/06</v>
      </c>
      <c r="D4421">
        <f t="shared" si="1462"/>
        <v>2</v>
      </c>
      <c r="E4421" t="str">
        <f t="shared" si="1463"/>
        <v>Monday</v>
      </c>
      <c r="F4421">
        <f t="shared" si="1464"/>
        <v>6</v>
      </c>
      <c r="G4421" s="2">
        <f t="shared" si="1465"/>
        <v>37</v>
      </c>
      <c r="H4421" t="str">
        <f t="shared" si="1466"/>
        <v>Weekday</v>
      </c>
      <c r="I4421">
        <f t="shared" si="1467"/>
        <v>6</v>
      </c>
      <c r="J4421" t="str">
        <f t="shared" si="1468"/>
        <v>February</v>
      </c>
      <c r="K4421">
        <f t="shared" si="1469"/>
        <v>2</v>
      </c>
      <c r="L4421" s="1" t="str">
        <f t="shared" si="1470"/>
        <v>N</v>
      </c>
      <c r="M4421">
        <f t="shared" si="1471"/>
        <v>1</v>
      </c>
      <c r="N4421">
        <f t="shared" si="1472"/>
        <v>2012</v>
      </c>
      <c r="O4421" t="str">
        <f t="shared" si="1473"/>
        <v>2012-02</v>
      </c>
      <c r="P4421" t="str">
        <f t="shared" si="1474"/>
        <v>2012Q1</v>
      </c>
      <c r="Q4421">
        <f t="shared" si="1475"/>
        <v>8</v>
      </c>
      <c r="R4421">
        <f t="shared" si="1476"/>
        <v>3</v>
      </c>
      <c r="S4421">
        <f t="shared" si="1477"/>
        <v>2012</v>
      </c>
      <c r="T4421" t="str">
        <f t="shared" si="1478"/>
        <v>FY2012-08</v>
      </c>
      <c r="U4421" t="str">
        <f t="shared" si="1479"/>
        <v>FY2012Q3</v>
      </c>
    </row>
    <row r="4422" spans="1:21" x14ac:dyDescent="0.25">
      <c r="A4422" t="str">
        <f t="shared" si="1460"/>
        <v>20120207</v>
      </c>
      <c r="B4422" s="1">
        <f t="shared" si="1459"/>
        <v>40946</v>
      </c>
      <c r="C4422" s="1" t="str">
        <f t="shared" si="1461"/>
        <v>2012/02/07</v>
      </c>
      <c r="D4422">
        <f t="shared" si="1462"/>
        <v>3</v>
      </c>
      <c r="E4422" t="str">
        <f t="shared" si="1463"/>
        <v>Tuesday</v>
      </c>
      <c r="F4422">
        <f t="shared" si="1464"/>
        <v>7</v>
      </c>
      <c r="G4422" s="2">
        <f t="shared" si="1465"/>
        <v>38</v>
      </c>
      <c r="H4422" t="str">
        <f t="shared" si="1466"/>
        <v>Weekday</v>
      </c>
      <c r="I4422">
        <f t="shared" si="1467"/>
        <v>6</v>
      </c>
      <c r="J4422" t="str">
        <f t="shared" si="1468"/>
        <v>February</v>
      </c>
      <c r="K4422">
        <f t="shared" si="1469"/>
        <v>2</v>
      </c>
      <c r="L4422" s="1" t="str">
        <f t="shared" si="1470"/>
        <v>N</v>
      </c>
      <c r="M4422">
        <f t="shared" si="1471"/>
        <v>1</v>
      </c>
      <c r="N4422">
        <f t="shared" si="1472"/>
        <v>2012</v>
      </c>
      <c r="O4422" t="str">
        <f t="shared" si="1473"/>
        <v>2012-02</v>
      </c>
      <c r="P4422" t="str">
        <f t="shared" si="1474"/>
        <v>2012Q1</v>
      </c>
      <c r="Q4422">
        <f t="shared" si="1475"/>
        <v>8</v>
      </c>
      <c r="R4422">
        <f t="shared" si="1476"/>
        <v>3</v>
      </c>
      <c r="S4422">
        <f t="shared" si="1477"/>
        <v>2012</v>
      </c>
      <c r="T4422" t="str">
        <f t="shared" si="1478"/>
        <v>FY2012-08</v>
      </c>
      <c r="U4422" t="str">
        <f t="shared" si="1479"/>
        <v>FY2012Q3</v>
      </c>
    </row>
    <row r="4423" spans="1:21" x14ac:dyDescent="0.25">
      <c r="A4423" t="str">
        <f t="shared" si="1460"/>
        <v>20120208</v>
      </c>
      <c r="B4423" s="1">
        <f t="shared" si="1459"/>
        <v>40947</v>
      </c>
      <c r="C4423" s="1" t="str">
        <f t="shared" si="1461"/>
        <v>2012/02/08</v>
      </c>
      <c r="D4423">
        <f t="shared" si="1462"/>
        <v>4</v>
      </c>
      <c r="E4423" t="str">
        <f t="shared" si="1463"/>
        <v>Wednesday</v>
      </c>
      <c r="F4423">
        <f t="shared" si="1464"/>
        <v>8</v>
      </c>
      <c r="G4423" s="2">
        <f t="shared" si="1465"/>
        <v>39</v>
      </c>
      <c r="H4423" t="str">
        <f t="shared" si="1466"/>
        <v>Weekday</v>
      </c>
      <c r="I4423">
        <f t="shared" si="1467"/>
        <v>6</v>
      </c>
      <c r="J4423" t="str">
        <f t="shared" si="1468"/>
        <v>February</v>
      </c>
      <c r="K4423">
        <f t="shared" si="1469"/>
        <v>2</v>
      </c>
      <c r="L4423" s="1" t="str">
        <f t="shared" si="1470"/>
        <v>N</v>
      </c>
      <c r="M4423">
        <f t="shared" si="1471"/>
        <v>1</v>
      </c>
      <c r="N4423">
        <f t="shared" si="1472"/>
        <v>2012</v>
      </c>
      <c r="O4423" t="str">
        <f t="shared" si="1473"/>
        <v>2012-02</v>
      </c>
      <c r="P4423" t="str">
        <f t="shared" si="1474"/>
        <v>2012Q1</v>
      </c>
      <c r="Q4423">
        <f t="shared" si="1475"/>
        <v>8</v>
      </c>
      <c r="R4423">
        <f t="shared" si="1476"/>
        <v>3</v>
      </c>
      <c r="S4423">
        <f t="shared" si="1477"/>
        <v>2012</v>
      </c>
      <c r="T4423" t="str">
        <f t="shared" si="1478"/>
        <v>FY2012-08</v>
      </c>
      <c r="U4423" t="str">
        <f t="shared" si="1479"/>
        <v>FY2012Q3</v>
      </c>
    </row>
    <row r="4424" spans="1:21" x14ac:dyDescent="0.25">
      <c r="A4424" t="str">
        <f t="shared" si="1460"/>
        <v>20120209</v>
      </c>
      <c r="B4424" s="1">
        <f t="shared" si="1459"/>
        <v>40948</v>
      </c>
      <c r="C4424" s="1" t="str">
        <f t="shared" si="1461"/>
        <v>2012/02/09</v>
      </c>
      <c r="D4424">
        <f t="shared" si="1462"/>
        <v>5</v>
      </c>
      <c r="E4424" t="str">
        <f t="shared" si="1463"/>
        <v>Thursday</v>
      </c>
      <c r="F4424">
        <f t="shared" si="1464"/>
        <v>9</v>
      </c>
      <c r="G4424" s="2">
        <f t="shared" si="1465"/>
        <v>40</v>
      </c>
      <c r="H4424" t="str">
        <f t="shared" si="1466"/>
        <v>Weekday</v>
      </c>
      <c r="I4424">
        <f t="shared" si="1467"/>
        <v>6</v>
      </c>
      <c r="J4424" t="str">
        <f t="shared" si="1468"/>
        <v>February</v>
      </c>
      <c r="K4424">
        <f t="shared" si="1469"/>
        <v>2</v>
      </c>
      <c r="L4424" s="1" t="str">
        <f t="shared" si="1470"/>
        <v>N</v>
      </c>
      <c r="M4424">
        <f t="shared" si="1471"/>
        <v>1</v>
      </c>
      <c r="N4424">
        <f t="shared" si="1472"/>
        <v>2012</v>
      </c>
      <c r="O4424" t="str">
        <f t="shared" si="1473"/>
        <v>2012-02</v>
      </c>
      <c r="P4424" t="str">
        <f t="shared" si="1474"/>
        <v>2012Q1</v>
      </c>
      <c r="Q4424">
        <f t="shared" si="1475"/>
        <v>8</v>
      </c>
      <c r="R4424">
        <f t="shared" si="1476"/>
        <v>3</v>
      </c>
      <c r="S4424">
        <f t="shared" si="1477"/>
        <v>2012</v>
      </c>
      <c r="T4424" t="str">
        <f t="shared" si="1478"/>
        <v>FY2012-08</v>
      </c>
      <c r="U4424" t="str">
        <f t="shared" si="1479"/>
        <v>FY2012Q3</v>
      </c>
    </row>
    <row r="4425" spans="1:21" x14ac:dyDescent="0.25">
      <c r="A4425" t="str">
        <f t="shared" si="1460"/>
        <v>20120210</v>
      </c>
      <c r="B4425" s="1">
        <f t="shared" si="1459"/>
        <v>40949</v>
      </c>
      <c r="C4425" s="1" t="str">
        <f t="shared" si="1461"/>
        <v>2012/02/10</v>
      </c>
      <c r="D4425">
        <f t="shared" si="1462"/>
        <v>6</v>
      </c>
      <c r="E4425" t="str">
        <f t="shared" si="1463"/>
        <v>Friday</v>
      </c>
      <c r="F4425">
        <f t="shared" si="1464"/>
        <v>10</v>
      </c>
      <c r="G4425" s="2">
        <f t="shared" si="1465"/>
        <v>41</v>
      </c>
      <c r="H4425" t="str">
        <f t="shared" si="1466"/>
        <v>Weekend</v>
      </c>
      <c r="I4425">
        <f t="shared" si="1467"/>
        <v>6</v>
      </c>
      <c r="J4425" t="str">
        <f t="shared" si="1468"/>
        <v>February</v>
      </c>
      <c r="K4425">
        <f t="shared" si="1469"/>
        <v>2</v>
      </c>
      <c r="L4425" s="1" t="str">
        <f t="shared" si="1470"/>
        <v>N</v>
      </c>
      <c r="M4425">
        <f t="shared" si="1471"/>
        <v>1</v>
      </c>
      <c r="N4425">
        <f t="shared" si="1472"/>
        <v>2012</v>
      </c>
      <c r="O4425" t="str">
        <f t="shared" si="1473"/>
        <v>2012-02</v>
      </c>
      <c r="P4425" t="str">
        <f t="shared" si="1474"/>
        <v>2012Q1</v>
      </c>
      <c r="Q4425">
        <f t="shared" si="1475"/>
        <v>8</v>
      </c>
      <c r="R4425">
        <f t="shared" si="1476"/>
        <v>3</v>
      </c>
      <c r="S4425">
        <f t="shared" si="1477"/>
        <v>2012</v>
      </c>
      <c r="T4425" t="str">
        <f t="shared" si="1478"/>
        <v>FY2012-08</v>
      </c>
      <c r="U4425" t="str">
        <f t="shared" si="1479"/>
        <v>FY2012Q3</v>
      </c>
    </row>
    <row r="4426" spans="1:21" x14ac:dyDescent="0.25">
      <c r="A4426" t="str">
        <f t="shared" si="1460"/>
        <v>20120211</v>
      </c>
      <c r="B4426" s="1">
        <f t="shared" si="1459"/>
        <v>40950</v>
      </c>
      <c r="C4426" s="1" t="str">
        <f t="shared" si="1461"/>
        <v>2012/02/11</v>
      </c>
      <c r="D4426">
        <f t="shared" si="1462"/>
        <v>7</v>
      </c>
      <c r="E4426" t="str">
        <f t="shared" si="1463"/>
        <v>Saturday</v>
      </c>
      <c r="F4426">
        <f t="shared" si="1464"/>
        <v>11</v>
      </c>
      <c r="G4426" s="2">
        <f t="shared" si="1465"/>
        <v>42</v>
      </c>
      <c r="H4426" t="str">
        <f t="shared" si="1466"/>
        <v>Weekend</v>
      </c>
      <c r="I4426">
        <f t="shared" si="1467"/>
        <v>6</v>
      </c>
      <c r="J4426" t="str">
        <f t="shared" si="1468"/>
        <v>February</v>
      </c>
      <c r="K4426">
        <f t="shared" si="1469"/>
        <v>2</v>
      </c>
      <c r="L4426" s="1" t="str">
        <f t="shared" si="1470"/>
        <v>N</v>
      </c>
      <c r="M4426">
        <f t="shared" si="1471"/>
        <v>1</v>
      </c>
      <c r="N4426">
        <f t="shared" si="1472"/>
        <v>2012</v>
      </c>
      <c r="O4426" t="str">
        <f t="shared" si="1473"/>
        <v>2012-02</v>
      </c>
      <c r="P4426" t="str">
        <f t="shared" si="1474"/>
        <v>2012Q1</v>
      </c>
      <c r="Q4426">
        <f t="shared" si="1475"/>
        <v>8</v>
      </c>
      <c r="R4426">
        <f t="shared" si="1476"/>
        <v>3</v>
      </c>
      <c r="S4426">
        <f t="shared" si="1477"/>
        <v>2012</v>
      </c>
      <c r="T4426" t="str">
        <f t="shared" si="1478"/>
        <v>FY2012-08</v>
      </c>
      <c r="U4426" t="str">
        <f t="shared" si="1479"/>
        <v>FY2012Q3</v>
      </c>
    </row>
    <row r="4427" spans="1:21" x14ac:dyDescent="0.25">
      <c r="A4427" t="str">
        <f t="shared" si="1460"/>
        <v>20120212</v>
      </c>
      <c r="B4427" s="1">
        <f t="shared" si="1459"/>
        <v>40951</v>
      </c>
      <c r="C4427" s="1" t="str">
        <f t="shared" si="1461"/>
        <v>2012/02/12</v>
      </c>
      <c r="D4427">
        <f t="shared" si="1462"/>
        <v>1</v>
      </c>
      <c r="E4427" t="str">
        <f t="shared" si="1463"/>
        <v>Sunday</v>
      </c>
      <c r="F4427">
        <f t="shared" si="1464"/>
        <v>12</v>
      </c>
      <c r="G4427" s="2">
        <f t="shared" si="1465"/>
        <v>43</v>
      </c>
      <c r="H4427" t="str">
        <f t="shared" si="1466"/>
        <v>Weekday</v>
      </c>
      <c r="I4427">
        <f t="shared" si="1467"/>
        <v>7</v>
      </c>
      <c r="J4427" t="str">
        <f t="shared" si="1468"/>
        <v>February</v>
      </c>
      <c r="K4427">
        <f t="shared" si="1469"/>
        <v>2</v>
      </c>
      <c r="L4427" s="1" t="str">
        <f t="shared" si="1470"/>
        <v>N</v>
      </c>
      <c r="M4427">
        <f t="shared" si="1471"/>
        <v>1</v>
      </c>
      <c r="N4427">
        <f t="shared" si="1472"/>
        <v>2012</v>
      </c>
      <c r="O4427" t="str">
        <f t="shared" si="1473"/>
        <v>2012-02</v>
      </c>
      <c r="P4427" t="str">
        <f t="shared" si="1474"/>
        <v>2012Q1</v>
      </c>
      <c r="Q4427">
        <f t="shared" si="1475"/>
        <v>8</v>
      </c>
      <c r="R4427">
        <f t="shared" si="1476"/>
        <v>3</v>
      </c>
      <c r="S4427">
        <f t="shared" si="1477"/>
        <v>2012</v>
      </c>
      <c r="T4427" t="str">
        <f t="shared" si="1478"/>
        <v>FY2012-08</v>
      </c>
      <c r="U4427" t="str">
        <f t="shared" si="1479"/>
        <v>FY2012Q3</v>
      </c>
    </row>
    <row r="4428" spans="1:21" x14ac:dyDescent="0.25">
      <c r="A4428" t="str">
        <f t="shared" si="1460"/>
        <v>20120213</v>
      </c>
      <c r="B4428" s="1">
        <f t="shared" si="1459"/>
        <v>40952</v>
      </c>
      <c r="C4428" s="1" t="str">
        <f t="shared" si="1461"/>
        <v>2012/02/13</v>
      </c>
      <c r="D4428">
        <f t="shared" si="1462"/>
        <v>2</v>
      </c>
      <c r="E4428" t="str">
        <f t="shared" si="1463"/>
        <v>Monday</v>
      </c>
      <c r="F4428">
        <f t="shared" si="1464"/>
        <v>13</v>
      </c>
      <c r="G4428" s="2">
        <f t="shared" si="1465"/>
        <v>44</v>
      </c>
      <c r="H4428" t="str">
        <f t="shared" si="1466"/>
        <v>Weekday</v>
      </c>
      <c r="I4428">
        <f t="shared" si="1467"/>
        <v>7</v>
      </c>
      <c r="J4428" t="str">
        <f t="shared" si="1468"/>
        <v>February</v>
      </c>
      <c r="K4428">
        <f t="shared" si="1469"/>
        <v>2</v>
      </c>
      <c r="L4428" s="1" t="str">
        <f t="shared" si="1470"/>
        <v>N</v>
      </c>
      <c r="M4428">
        <f t="shared" si="1471"/>
        <v>1</v>
      </c>
      <c r="N4428">
        <f t="shared" si="1472"/>
        <v>2012</v>
      </c>
      <c r="O4428" t="str">
        <f t="shared" si="1473"/>
        <v>2012-02</v>
      </c>
      <c r="P4428" t="str">
        <f t="shared" si="1474"/>
        <v>2012Q1</v>
      </c>
      <c r="Q4428">
        <f t="shared" si="1475"/>
        <v>8</v>
      </c>
      <c r="R4428">
        <f t="shared" si="1476"/>
        <v>3</v>
      </c>
      <c r="S4428">
        <f t="shared" si="1477"/>
        <v>2012</v>
      </c>
      <c r="T4428" t="str">
        <f t="shared" si="1478"/>
        <v>FY2012-08</v>
      </c>
      <c r="U4428" t="str">
        <f t="shared" si="1479"/>
        <v>FY2012Q3</v>
      </c>
    </row>
    <row r="4429" spans="1:21" x14ac:dyDescent="0.25">
      <c r="A4429" t="str">
        <f t="shared" si="1460"/>
        <v>20120214</v>
      </c>
      <c r="B4429" s="1">
        <f t="shared" si="1459"/>
        <v>40953</v>
      </c>
      <c r="C4429" s="1" t="str">
        <f t="shared" si="1461"/>
        <v>2012/02/14</v>
      </c>
      <c r="D4429">
        <f t="shared" si="1462"/>
        <v>3</v>
      </c>
      <c r="E4429" t="str">
        <f t="shared" si="1463"/>
        <v>Tuesday</v>
      </c>
      <c r="F4429">
        <f t="shared" si="1464"/>
        <v>14</v>
      </c>
      <c r="G4429" s="2">
        <f t="shared" si="1465"/>
        <v>45</v>
      </c>
      <c r="H4429" t="str">
        <f t="shared" si="1466"/>
        <v>Weekday</v>
      </c>
      <c r="I4429">
        <f t="shared" si="1467"/>
        <v>7</v>
      </c>
      <c r="J4429" t="str">
        <f t="shared" si="1468"/>
        <v>February</v>
      </c>
      <c r="K4429">
        <f t="shared" si="1469"/>
        <v>2</v>
      </c>
      <c r="L4429" s="1" t="str">
        <f t="shared" si="1470"/>
        <v>N</v>
      </c>
      <c r="M4429">
        <f t="shared" si="1471"/>
        <v>1</v>
      </c>
      <c r="N4429">
        <f t="shared" si="1472"/>
        <v>2012</v>
      </c>
      <c r="O4429" t="str">
        <f t="shared" si="1473"/>
        <v>2012-02</v>
      </c>
      <c r="P4429" t="str">
        <f t="shared" si="1474"/>
        <v>2012Q1</v>
      </c>
      <c r="Q4429">
        <f t="shared" si="1475"/>
        <v>8</v>
      </c>
      <c r="R4429">
        <f t="shared" si="1476"/>
        <v>3</v>
      </c>
      <c r="S4429">
        <f t="shared" si="1477"/>
        <v>2012</v>
      </c>
      <c r="T4429" t="str">
        <f t="shared" si="1478"/>
        <v>FY2012-08</v>
      </c>
      <c r="U4429" t="str">
        <f t="shared" si="1479"/>
        <v>FY2012Q3</v>
      </c>
    </row>
    <row r="4430" spans="1:21" x14ac:dyDescent="0.25">
      <c r="A4430" t="str">
        <f t="shared" si="1460"/>
        <v>20120215</v>
      </c>
      <c r="B4430" s="1">
        <f t="shared" si="1459"/>
        <v>40954</v>
      </c>
      <c r="C4430" s="1" t="str">
        <f t="shared" si="1461"/>
        <v>2012/02/15</v>
      </c>
      <c r="D4430">
        <f t="shared" si="1462"/>
        <v>4</v>
      </c>
      <c r="E4430" t="str">
        <f t="shared" si="1463"/>
        <v>Wednesday</v>
      </c>
      <c r="F4430">
        <f t="shared" si="1464"/>
        <v>15</v>
      </c>
      <c r="G4430" s="2">
        <f t="shared" si="1465"/>
        <v>46</v>
      </c>
      <c r="H4430" t="str">
        <f t="shared" si="1466"/>
        <v>Weekday</v>
      </c>
      <c r="I4430">
        <f t="shared" si="1467"/>
        <v>7</v>
      </c>
      <c r="J4430" t="str">
        <f t="shared" si="1468"/>
        <v>February</v>
      </c>
      <c r="K4430">
        <f t="shared" si="1469"/>
        <v>2</v>
      </c>
      <c r="L4430" s="1" t="str">
        <f t="shared" si="1470"/>
        <v>N</v>
      </c>
      <c r="M4430">
        <f t="shared" si="1471"/>
        <v>1</v>
      </c>
      <c r="N4430">
        <f t="shared" si="1472"/>
        <v>2012</v>
      </c>
      <c r="O4430" t="str">
        <f t="shared" si="1473"/>
        <v>2012-02</v>
      </c>
      <c r="P4430" t="str">
        <f t="shared" si="1474"/>
        <v>2012Q1</v>
      </c>
      <c r="Q4430">
        <f t="shared" si="1475"/>
        <v>8</v>
      </c>
      <c r="R4430">
        <f t="shared" si="1476"/>
        <v>3</v>
      </c>
      <c r="S4430">
        <f t="shared" si="1477"/>
        <v>2012</v>
      </c>
      <c r="T4430" t="str">
        <f t="shared" si="1478"/>
        <v>FY2012-08</v>
      </c>
      <c r="U4430" t="str">
        <f t="shared" si="1479"/>
        <v>FY2012Q3</v>
      </c>
    </row>
    <row r="4431" spans="1:21" x14ac:dyDescent="0.25">
      <c r="A4431" t="str">
        <f t="shared" si="1460"/>
        <v>20120216</v>
      </c>
      <c r="B4431" s="1">
        <f t="shared" si="1459"/>
        <v>40955</v>
      </c>
      <c r="C4431" s="1" t="str">
        <f t="shared" si="1461"/>
        <v>2012/02/16</v>
      </c>
      <c r="D4431">
        <f t="shared" si="1462"/>
        <v>5</v>
      </c>
      <c r="E4431" t="str">
        <f t="shared" si="1463"/>
        <v>Thursday</v>
      </c>
      <c r="F4431">
        <f t="shared" si="1464"/>
        <v>16</v>
      </c>
      <c r="G4431" s="2">
        <f t="shared" si="1465"/>
        <v>47</v>
      </c>
      <c r="H4431" t="str">
        <f t="shared" si="1466"/>
        <v>Weekday</v>
      </c>
      <c r="I4431">
        <f t="shared" si="1467"/>
        <v>7</v>
      </c>
      <c r="J4431" t="str">
        <f t="shared" si="1468"/>
        <v>February</v>
      </c>
      <c r="K4431">
        <f t="shared" si="1469"/>
        <v>2</v>
      </c>
      <c r="L4431" s="1" t="str">
        <f t="shared" si="1470"/>
        <v>N</v>
      </c>
      <c r="M4431">
        <f t="shared" si="1471"/>
        <v>1</v>
      </c>
      <c r="N4431">
        <f t="shared" si="1472"/>
        <v>2012</v>
      </c>
      <c r="O4431" t="str">
        <f t="shared" si="1473"/>
        <v>2012-02</v>
      </c>
      <c r="P4431" t="str">
        <f t="shared" si="1474"/>
        <v>2012Q1</v>
      </c>
      <c r="Q4431">
        <f t="shared" si="1475"/>
        <v>8</v>
      </c>
      <c r="R4431">
        <f t="shared" si="1476"/>
        <v>3</v>
      </c>
      <c r="S4431">
        <f t="shared" si="1477"/>
        <v>2012</v>
      </c>
      <c r="T4431" t="str">
        <f t="shared" si="1478"/>
        <v>FY2012-08</v>
      </c>
      <c r="U4431" t="str">
        <f t="shared" si="1479"/>
        <v>FY2012Q3</v>
      </c>
    </row>
    <row r="4432" spans="1:21" x14ac:dyDescent="0.25">
      <c r="A4432" t="str">
        <f t="shared" si="1460"/>
        <v>20120217</v>
      </c>
      <c r="B4432" s="1">
        <f t="shared" si="1459"/>
        <v>40956</v>
      </c>
      <c r="C4432" s="1" t="str">
        <f t="shared" si="1461"/>
        <v>2012/02/17</v>
      </c>
      <c r="D4432">
        <f t="shared" si="1462"/>
        <v>6</v>
      </c>
      <c r="E4432" t="str">
        <f t="shared" si="1463"/>
        <v>Friday</v>
      </c>
      <c r="F4432">
        <f t="shared" si="1464"/>
        <v>17</v>
      </c>
      <c r="G4432" s="2">
        <f t="shared" si="1465"/>
        <v>48</v>
      </c>
      <c r="H4432" t="str">
        <f t="shared" si="1466"/>
        <v>Weekend</v>
      </c>
      <c r="I4432">
        <f t="shared" si="1467"/>
        <v>7</v>
      </c>
      <c r="J4432" t="str">
        <f t="shared" si="1468"/>
        <v>February</v>
      </c>
      <c r="K4432">
        <f t="shared" si="1469"/>
        <v>2</v>
      </c>
      <c r="L4432" s="1" t="str">
        <f t="shared" si="1470"/>
        <v>N</v>
      </c>
      <c r="M4432">
        <f t="shared" si="1471"/>
        <v>1</v>
      </c>
      <c r="N4432">
        <f t="shared" si="1472"/>
        <v>2012</v>
      </c>
      <c r="O4432" t="str">
        <f t="shared" si="1473"/>
        <v>2012-02</v>
      </c>
      <c r="P4432" t="str">
        <f t="shared" si="1474"/>
        <v>2012Q1</v>
      </c>
      <c r="Q4432">
        <f t="shared" si="1475"/>
        <v>8</v>
      </c>
      <c r="R4432">
        <f t="shared" si="1476"/>
        <v>3</v>
      </c>
      <c r="S4432">
        <f t="shared" si="1477"/>
        <v>2012</v>
      </c>
      <c r="T4432" t="str">
        <f t="shared" si="1478"/>
        <v>FY2012-08</v>
      </c>
      <c r="U4432" t="str">
        <f t="shared" si="1479"/>
        <v>FY2012Q3</v>
      </c>
    </row>
    <row r="4433" spans="1:21" x14ac:dyDescent="0.25">
      <c r="A4433" t="str">
        <f t="shared" si="1460"/>
        <v>20120218</v>
      </c>
      <c r="B4433" s="1">
        <f t="shared" si="1459"/>
        <v>40957</v>
      </c>
      <c r="C4433" s="1" t="str">
        <f t="shared" si="1461"/>
        <v>2012/02/18</v>
      </c>
      <c r="D4433">
        <f t="shared" si="1462"/>
        <v>7</v>
      </c>
      <c r="E4433" t="str">
        <f t="shared" si="1463"/>
        <v>Saturday</v>
      </c>
      <c r="F4433">
        <f t="shared" si="1464"/>
        <v>18</v>
      </c>
      <c r="G4433" s="2">
        <f t="shared" si="1465"/>
        <v>49</v>
      </c>
      <c r="H4433" t="str">
        <f t="shared" si="1466"/>
        <v>Weekend</v>
      </c>
      <c r="I4433">
        <f t="shared" si="1467"/>
        <v>7</v>
      </c>
      <c r="J4433" t="str">
        <f t="shared" si="1468"/>
        <v>February</v>
      </c>
      <c r="K4433">
        <f t="shared" si="1469"/>
        <v>2</v>
      </c>
      <c r="L4433" s="1" t="str">
        <f t="shared" si="1470"/>
        <v>N</v>
      </c>
      <c r="M4433">
        <f t="shared" si="1471"/>
        <v>1</v>
      </c>
      <c r="N4433">
        <f t="shared" si="1472"/>
        <v>2012</v>
      </c>
      <c r="O4433" t="str">
        <f t="shared" si="1473"/>
        <v>2012-02</v>
      </c>
      <c r="P4433" t="str">
        <f t="shared" si="1474"/>
        <v>2012Q1</v>
      </c>
      <c r="Q4433">
        <f t="shared" si="1475"/>
        <v>8</v>
      </c>
      <c r="R4433">
        <f t="shared" si="1476"/>
        <v>3</v>
      </c>
      <c r="S4433">
        <f t="shared" si="1477"/>
        <v>2012</v>
      </c>
      <c r="T4433" t="str">
        <f t="shared" si="1478"/>
        <v>FY2012-08</v>
      </c>
      <c r="U4433" t="str">
        <f t="shared" si="1479"/>
        <v>FY2012Q3</v>
      </c>
    </row>
    <row r="4434" spans="1:21" x14ac:dyDescent="0.25">
      <c r="A4434" t="str">
        <f t="shared" si="1460"/>
        <v>20120219</v>
      </c>
      <c r="B4434" s="1">
        <f t="shared" si="1459"/>
        <v>40958</v>
      </c>
      <c r="C4434" s="1" t="str">
        <f t="shared" si="1461"/>
        <v>2012/02/19</v>
      </c>
      <c r="D4434">
        <f t="shared" si="1462"/>
        <v>1</v>
      </c>
      <c r="E4434" t="str">
        <f t="shared" si="1463"/>
        <v>Sunday</v>
      </c>
      <c r="F4434">
        <f t="shared" si="1464"/>
        <v>19</v>
      </c>
      <c r="G4434" s="2">
        <f t="shared" si="1465"/>
        <v>50</v>
      </c>
      <c r="H4434" t="str">
        <f t="shared" si="1466"/>
        <v>Weekday</v>
      </c>
      <c r="I4434">
        <f t="shared" si="1467"/>
        <v>8</v>
      </c>
      <c r="J4434" t="str">
        <f t="shared" si="1468"/>
        <v>February</v>
      </c>
      <c r="K4434">
        <f t="shared" si="1469"/>
        <v>2</v>
      </c>
      <c r="L4434" s="1" t="str">
        <f t="shared" si="1470"/>
        <v>N</v>
      </c>
      <c r="M4434">
        <f t="shared" si="1471"/>
        <v>1</v>
      </c>
      <c r="N4434">
        <f t="shared" si="1472"/>
        <v>2012</v>
      </c>
      <c r="O4434" t="str">
        <f t="shared" si="1473"/>
        <v>2012-02</v>
      </c>
      <c r="P4434" t="str">
        <f t="shared" si="1474"/>
        <v>2012Q1</v>
      </c>
      <c r="Q4434">
        <f t="shared" si="1475"/>
        <v>8</v>
      </c>
      <c r="R4434">
        <f t="shared" si="1476"/>
        <v>3</v>
      </c>
      <c r="S4434">
        <f t="shared" si="1477"/>
        <v>2012</v>
      </c>
      <c r="T4434" t="str">
        <f t="shared" si="1478"/>
        <v>FY2012-08</v>
      </c>
      <c r="U4434" t="str">
        <f t="shared" si="1479"/>
        <v>FY2012Q3</v>
      </c>
    </row>
    <row r="4435" spans="1:21" x14ac:dyDescent="0.25">
      <c r="A4435" t="str">
        <f t="shared" si="1460"/>
        <v>20120220</v>
      </c>
      <c r="B4435" s="1">
        <f t="shared" si="1459"/>
        <v>40959</v>
      </c>
      <c r="C4435" s="1" t="str">
        <f t="shared" si="1461"/>
        <v>2012/02/20</v>
      </c>
      <c r="D4435">
        <f t="shared" si="1462"/>
        <v>2</v>
      </c>
      <c r="E4435" t="str">
        <f t="shared" si="1463"/>
        <v>Monday</v>
      </c>
      <c r="F4435">
        <f t="shared" si="1464"/>
        <v>20</v>
      </c>
      <c r="G4435" s="2">
        <f t="shared" si="1465"/>
        <v>51</v>
      </c>
      <c r="H4435" t="str">
        <f t="shared" si="1466"/>
        <v>Weekday</v>
      </c>
      <c r="I4435">
        <f t="shared" si="1467"/>
        <v>8</v>
      </c>
      <c r="J4435" t="str">
        <f t="shared" si="1468"/>
        <v>February</v>
      </c>
      <c r="K4435">
        <f t="shared" si="1469"/>
        <v>2</v>
      </c>
      <c r="L4435" s="1" t="str">
        <f t="shared" si="1470"/>
        <v>N</v>
      </c>
      <c r="M4435">
        <f t="shared" si="1471"/>
        <v>1</v>
      </c>
      <c r="N4435">
        <f t="shared" si="1472"/>
        <v>2012</v>
      </c>
      <c r="O4435" t="str">
        <f t="shared" si="1473"/>
        <v>2012-02</v>
      </c>
      <c r="P4435" t="str">
        <f t="shared" si="1474"/>
        <v>2012Q1</v>
      </c>
      <c r="Q4435">
        <f t="shared" si="1475"/>
        <v>8</v>
      </c>
      <c r="R4435">
        <f t="shared" si="1476"/>
        <v>3</v>
      </c>
      <c r="S4435">
        <f t="shared" si="1477"/>
        <v>2012</v>
      </c>
      <c r="T4435" t="str">
        <f t="shared" si="1478"/>
        <v>FY2012-08</v>
      </c>
      <c r="U4435" t="str">
        <f t="shared" si="1479"/>
        <v>FY2012Q3</v>
      </c>
    </row>
    <row r="4436" spans="1:21" x14ac:dyDescent="0.25">
      <c r="A4436" t="str">
        <f t="shared" si="1460"/>
        <v>20120221</v>
      </c>
      <c r="B4436" s="1">
        <f t="shared" si="1459"/>
        <v>40960</v>
      </c>
      <c r="C4436" s="1" t="str">
        <f t="shared" si="1461"/>
        <v>2012/02/21</v>
      </c>
      <c r="D4436">
        <f t="shared" si="1462"/>
        <v>3</v>
      </c>
      <c r="E4436" t="str">
        <f t="shared" si="1463"/>
        <v>Tuesday</v>
      </c>
      <c r="F4436">
        <f t="shared" si="1464"/>
        <v>21</v>
      </c>
      <c r="G4436" s="2">
        <f t="shared" si="1465"/>
        <v>52</v>
      </c>
      <c r="H4436" t="str">
        <f t="shared" si="1466"/>
        <v>Weekday</v>
      </c>
      <c r="I4436">
        <f t="shared" si="1467"/>
        <v>8</v>
      </c>
      <c r="J4436" t="str">
        <f t="shared" si="1468"/>
        <v>February</v>
      </c>
      <c r="K4436">
        <f t="shared" si="1469"/>
        <v>2</v>
      </c>
      <c r="L4436" s="1" t="str">
        <f t="shared" si="1470"/>
        <v>N</v>
      </c>
      <c r="M4436">
        <f t="shared" si="1471"/>
        <v>1</v>
      </c>
      <c r="N4436">
        <f t="shared" si="1472"/>
        <v>2012</v>
      </c>
      <c r="O4436" t="str">
        <f t="shared" si="1473"/>
        <v>2012-02</v>
      </c>
      <c r="P4436" t="str">
        <f t="shared" si="1474"/>
        <v>2012Q1</v>
      </c>
      <c r="Q4436">
        <f t="shared" si="1475"/>
        <v>8</v>
      </c>
      <c r="R4436">
        <f t="shared" si="1476"/>
        <v>3</v>
      </c>
      <c r="S4436">
        <f t="shared" si="1477"/>
        <v>2012</v>
      </c>
      <c r="T4436" t="str">
        <f t="shared" si="1478"/>
        <v>FY2012-08</v>
      </c>
      <c r="U4436" t="str">
        <f t="shared" si="1479"/>
        <v>FY2012Q3</v>
      </c>
    </row>
    <row r="4437" spans="1:21" x14ac:dyDescent="0.25">
      <c r="A4437" t="str">
        <f t="shared" si="1460"/>
        <v>20120222</v>
      </c>
      <c r="B4437" s="1">
        <f t="shared" si="1459"/>
        <v>40961</v>
      </c>
      <c r="C4437" s="1" t="str">
        <f t="shared" si="1461"/>
        <v>2012/02/22</v>
      </c>
      <c r="D4437">
        <f t="shared" si="1462"/>
        <v>4</v>
      </c>
      <c r="E4437" t="str">
        <f t="shared" si="1463"/>
        <v>Wednesday</v>
      </c>
      <c r="F4437">
        <f t="shared" si="1464"/>
        <v>22</v>
      </c>
      <c r="G4437" s="2">
        <f t="shared" si="1465"/>
        <v>53</v>
      </c>
      <c r="H4437" t="str">
        <f t="shared" si="1466"/>
        <v>Weekday</v>
      </c>
      <c r="I4437">
        <f t="shared" si="1467"/>
        <v>8</v>
      </c>
      <c r="J4437" t="str">
        <f t="shared" si="1468"/>
        <v>February</v>
      </c>
      <c r="K4437">
        <f t="shared" si="1469"/>
        <v>2</v>
      </c>
      <c r="L4437" s="1" t="str">
        <f t="shared" si="1470"/>
        <v>N</v>
      </c>
      <c r="M4437">
        <f t="shared" si="1471"/>
        <v>1</v>
      </c>
      <c r="N4437">
        <f t="shared" si="1472"/>
        <v>2012</v>
      </c>
      <c r="O4437" t="str">
        <f t="shared" si="1473"/>
        <v>2012-02</v>
      </c>
      <c r="P4437" t="str">
        <f t="shared" si="1474"/>
        <v>2012Q1</v>
      </c>
      <c r="Q4437">
        <f t="shared" si="1475"/>
        <v>8</v>
      </c>
      <c r="R4437">
        <f t="shared" si="1476"/>
        <v>3</v>
      </c>
      <c r="S4437">
        <f t="shared" si="1477"/>
        <v>2012</v>
      </c>
      <c r="T4437" t="str">
        <f t="shared" si="1478"/>
        <v>FY2012-08</v>
      </c>
      <c r="U4437" t="str">
        <f t="shared" si="1479"/>
        <v>FY2012Q3</v>
      </c>
    </row>
    <row r="4438" spans="1:21" x14ac:dyDescent="0.25">
      <c r="A4438" t="str">
        <f t="shared" si="1460"/>
        <v>20120223</v>
      </c>
      <c r="B4438" s="1">
        <f t="shared" si="1459"/>
        <v>40962</v>
      </c>
      <c r="C4438" s="1" t="str">
        <f t="shared" si="1461"/>
        <v>2012/02/23</v>
      </c>
      <c r="D4438">
        <f t="shared" si="1462"/>
        <v>5</v>
      </c>
      <c r="E4438" t="str">
        <f t="shared" si="1463"/>
        <v>Thursday</v>
      </c>
      <c r="F4438">
        <f t="shared" si="1464"/>
        <v>23</v>
      </c>
      <c r="G4438" s="2">
        <f t="shared" si="1465"/>
        <v>54</v>
      </c>
      <c r="H4438" t="str">
        <f t="shared" si="1466"/>
        <v>Weekday</v>
      </c>
      <c r="I4438">
        <f t="shared" si="1467"/>
        <v>8</v>
      </c>
      <c r="J4438" t="str">
        <f t="shared" si="1468"/>
        <v>February</v>
      </c>
      <c r="K4438">
        <f t="shared" si="1469"/>
        <v>2</v>
      </c>
      <c r="L4438" s="1" t="str">
        <f t="shared" si="1470"/>
        <v>N</v>
      </c>
      <c r="M4438">
        <f t="shared" si="1471"/>
        <v>1</v>
      </c>
      <c r="N4438">
        <f t="shared" si="1472"/>
        <v>2012</v>
      </c>
      <c r="O4438" t="str">
        <f t="shared" si="1473"/>
        <v>2012-02</v>
      </c>
      <c r="P4438" t="str">
        <f t="shared" si="1474"/>
        <v>2012Q1</v>
      </c>
      <c r="Q4438">
        <f t="shared" si="1475"/>
        <v>8</v>
      </c>
      <c r="R4438">
        <f t="shared" si="1476"/>
        <v>3</v>
      </c>
      <c r="S4438">
        <f t="shared" si="1477"/>
        <v>2012</v>
      </c>
      <c r="T4438" t="str">
        <f t="shared" si="1478"/>
        <v>FY2012-08</v>
      </c>
      <c r="U4438" t="str">
        <f t="shared" si="1479"/>
        <v>FY2012Q3</v>
      </c>
    </row>
    <row r="4439" spans="1:21" x14ac:dyDescent="0.25">
      <c r="A4439" t="str">
        <f t="shared" si="1460"/>
        <v>20120224</v>
      </c>
      <c r="B4439" s="1">
        <f t="shared" si="1459"/>
        <v>40963</v>
      </c>
      <c r="C4439" s="1" t="str">
        <f t="shared" si="1461"/>
        <v>2012/02/24</v>
      </c>
      <c r="D4439">
        <f t="shared" si="1462"/>
        <v>6</v>
      </c>
      <c r="E4439" t="str">
        <f t="shared" si="1463"/>
        <v>Friday</v>
      </c>
      <c r="F4439">
        <f t="shared" si="1464"/>
        <v>24</v>
      </c>
      <c r="G4439" s="2">
        <f t="shared" si="1465"/>
        <v>55</v>
      </c>
      <c r="H4439" t="str">
        <f t="shared" si="1466"/>
        <v>Weekend</v>
      </c>
      <c r="I4439">
        <f t="shared" si="1467"/>
        <v>8</v>
      </c>
      <c r="J4439" t="str">
        <f t="shared" si="1468"/>
        <v>February</v>
      </c>
      <c r="K4439">
        <f t="shared" si="1469"/>
        <v>2</v>
      </c>
      <c r="L4439" s="1" t="str">
        <f t="shared" si="1470"/>
        <v>N</v>
      </c>
      <c r="M4439">
        <f t="shared" si="1471"/>
        <v>1</v>
      </c>
      <c r="N4439">
        <f t="shared" si="1472"/>
        <v>2012</v>
      </c>
      <c r="O4439" t="str">
        <f t="shared" si="1473"/>
        <v>2012-02</v>
      </c>
      <c r="P4439" t="str">
        <f t="shared" si="1474"/>
        <v>2012Q1</v>
      </c>
      <c r="Q4439">
        <f t="shared" si="1475"/>
        <v>8</v>
      </c>
      <c r="R4439">
        <f t="shared" si="1476"/>
        <v>3</v>
      </c>
      <c r="S4439">
        <f t="shared" si="1477"/>
        <v>2012</v>
      </c>
      <c r="T4439" t="str">
        <f t="shared" si="1478"/>
        <v>FY2012-08</v>
      </c>
      <c r="U4439" t="str">
        <f t="shared" si="1479"/>
        <v>FY2012Q3</v>
      </c>
    </row>
    <row r="4440" spans="1:21" x14ac:dyDescent="0.25">
      <c r="A4440" t="str">
        <f t="shared" si="1460"/>
        <v>20120225</v>
      </c>
      <c r="B4440" s="1">
        <f t="shared" si="1459"/>
        <v>40964</v>
      </c>
      <c r="C4440" s="1" t="str">
        <f t="shared" si="1461"/>
        <v>2012/02/25</v>
      </c>
      <c r="D4440">
        <f t="shared" si="1462"/>
        <v>7</v>
      </c>
      <c r="E4440" t="str">
        <f t="shared" si="1463"/>
        <v>Saturday</v>
      </c>
      <c r="F4440">
        <f t="shared" si="1464"/>
        <v>25</v>
      </c>
      <c r="G4440" s="2">
        <f t="shared" si="1465"/>
        <v>56</v>
      </c>
      <c r="H4440" t="str">
        <f t="shared" si="1466"/>
        <v>Weekend</v>
      </c>
      <c r="I4440">
        <f t="shared" si="1467"/>
        <v>8</v>
      </c>
      <c r="J4440" t="str">
        <f t="shared" si="1468"/>
        <v>February</v>
      </c>
      <c r="K4440">
        <f t="shared" si="1469"/>
        <v>2</v>
      </c>
      <c r="L4440" s="1" t="str">
        <f t="shared" si="1470"/>
        <v>N</v>
      </c>
      <c r="M4440">
        <f t="shared" si="1471"/>
        <v>1</v>
      </c>
      <c r="N4440">
        <f t="shared" si="1472"/>
        <v>2012</v>
      </c>
      <c r="O4440" t="str">
        <f t="shared" si="1473"/>
        <v>2012-02</v>
      </c>
      <c r="P4440" t="str">
        <f t="shared" si="1474"/>
        <v>2012Q1</v>
      </c>
      <c r="Q4440">
        <f t="shared" si="1475"/>
        <v>8</v>
      </c>
      <c r="R4440">
        <f t="shared" si="1476"/>
        <v>3</v>
      </c>
      <c r="S4440">
        <f t="shared" si="1477"/>
        <v>2012</v>
      </c>
      <c r="T4440" t="str">
        <f t="shared" si="1478"/>
        <v>FY2012-08</v>
      </c>
      <c r="U4440" t="str">
        <f t="shared" si="1479"/>
        <v>FY2012Q3</v>
      </c>
    </row>
    <row r="4441" spans="1:21" x14ac:dyDescent="0.25">
      <c r="A4441" t="str">
        <f t="shared" si="1460"/>
        <v>20120226</v>
      </c>
      <c r="B4441" s="1">
        <f t="shared" si="1459"/>
        <v>40965</v>
      </c>
      <c r="C4441" s="1" t="str">
        <f t="shared" si="1461"/>
        <v>2012/02/26</v>
      </c>
      <c r="D4441">
        <f t="shared" si="1462"/>
        <v>1</v>
      </c>
      <c r="E4441" t="str">
        <f t="shared" si="1463"/>
        <v>Sunday</v>
      </c>
      <c r="F4441">
        <f t="shared" si="1464"/>
        <v>26</v>
      </c>
      <c r="G4441" s="2">
        <f t="shared" si="1465"/>
        <v>57</v>
      </c>
      <c r="H4441" t="str">
        <f t="shared" si="1466"/>
        <v>Weekday</v>
      </c>
      <c r="I4441">
        <f t="shared" si="1467"/>
        <v>9</v>
      </c>
      <c r="J4441" t="str">
        <f t="shared" si="1468"/>
        <v>February</v>
      </c>
      <c r="K4441">
        <f t="shared" si="1469"/>
        <v>2</v>
      </c>
      <c r="L4441" s="1" t="str">
        <f t="shared" si="1470"/>
        <v>N</v>
      </c>
      <c r="M4441">
        <f t="shared" si="1471"/>
        <v>1</v>
      </c>
      <c r="N4441">
        <f t="shared" si="1472"/>
        <v>2012</v>
      </c>
      <c r="O4441" t="str">
        <f t="shared" si="1473"/>
        <v>2012-02</v>
      </c>
      <c r="P4441" t="str">
        <f t="shared" si="1474"/>
        <v>2012Q1</v>
      </c>
      <c r="Q4441">
        <f t="shared" si="1475"/>
        <v>8</v>
      </c>
      <c r="R4441">
        <f t="shared" si="1476"/>
        <v>3</v>
      </c>
      <c r="S4441">
        <f t="shared" si="1477"/>
        <v>2012</v>
      </c>
      <c r="T4441" t="str">
        <f t="shared" si="1478"/>
        <v>FY2012-08</v>
      </c>
      <c r="U4441" t="str">
        <f t="shared" si="1479"/>
        <v>FY2012Q3</v>
      </c>
    </row>
    <row r="4442" spans="1:21" x14ac:dyDescent="0.25">
      <c r="A4442" t="str">
        <f t="shared" si="1460"/>
        <v>20120227</v>
      </c>
      <c r="B4442" s="1">
        <f t="shared" ref="B4442:B4505" si="1480">B4441+1</f>
        <v>40966</v>
      </c>
      <c r="C4442" s="1" t="str">
        <f t="shared" si="1461"/>
        <v>2012/02/27</v>
      </c>
      <c r="D4442">
        <f t="shared" si="1462"/>
        <v>2</v>
      </c>
      <c r="E4442" t="str">
        <f t="shared" si="1463"/>
        <v>Monday</v>
      </c>
      <c r="F4442">
        <f t="shared" si="1464"/>
        <v>27</v>
      </c>
      <c r="G4442" s="2">
        <f t="shared" si="1465"/>
        <v>58</v>
      </c>
      <c r="H4442" t="str">
        <f t="shared" si="1466"/>
        <v>Weekday</v>
      </c>
      <c r="I4442">
        <f t="shared" si="1467"/>
        <v>9</v>
      </c>
      <c r="J4442" t="str">
        <f t="shared" si="1468"/>
        <v>February</v>
      </c>
      <c r="K4442">
        <f t="shared" si="1469"/>
        <v>2</v>
      </c>
      <c r="L4442" s="1" t="str">
        <f t="shared" si="1470"/>
        <v>N</v>
      </c>
      <c r="M4442">
        <f t="shared" si="1471"/>
        <v>1</v>
      </c>
      <c r="N4442">
        <f t="shared" si="1472"/>
        <v>2012</v>
      </c>
      <c r="O4442" t="str">
        <f t="shared" si="1473"/>
        <v>2012-02</v>
      </c>
      <c r="P4442" t="str">
        <f t="shared" si="1474"/>
        <v>2012Q1</v>
      </c>
      <c r="Q4442">
        <f t="shared" si="1475"/>
        <v>8</v>
      </c>
      <c r="R4442">
        <f t="shared" si="1476"/>
        <v>3</v>
      </c>
      <c r="S4442">
        <f t="shared" si="1477"/>
        <v>2012</v>
      </c>
      <c r="T4442" t="str">
        <f t="shared" si="1478"/>
        <v>FY2012-08</v>
      </c>
      <c r="U4442" t="str">
        <f t="shared" si="1479"/>
        <v>FY2012Q3</v>
      </c>
    </row>
    <row r="4443" spans="1:21" x14ac:dyDescent="0.25">
      <c r="A4443" t="str">
        <f t="shared" ref="A4443:A4506" si="1481">TEXT(B4443,"yyyymmdd")</f>
        <v>20120228</v>
      </c>
      <c r="B4443" s="1">
        <f t="shared" si="1480"/>
        <v>40967</v>
      </c>
      <c r="C4443" s="1" t="str">
        <f t="shared" ref="C4443:C4506" si="1482">TEXT(B4443,"yyyy/mm/dd")</f>
        <v>2012/02/28</v>
      </c>
      <c r="D4443">
        <f t="shared" ref="D4443:D4506" si="1483">WEEKDAY(B4443)</f>
        <v>3</v>
      </c>
      <c r="E4443" t="str">
        <f t="shared" ref="E4443:E4506" si="1484">TEXT(C4443, "dddd")</f>
        <v>Tuesday</v>
      </c>
      <c r="F4443">
        <f t="shared" ref="F4443:F4506" si="1485">DAY(B4443)</f>
        <v>28</v>
      </c>
      <c r="G4443" s="2">
        <f t="shared" ref="G4443:G4506" si="1486">B4443-DATEVALUE("1/1/"&amp;YEAR(B4443))+1</f>
        <v>59</v>
      </c>
      <c r="H4443" t="str">
        <f t="shared" ref="H4443:H4506" si="1487">IF(D4443&lt;6,"Weekday","Weekend")</f>
        <v>Weekday</v>
      </c>
      <c r="I4443">
        <f t="shared" ref="I4443:I4506" si="1488">WEEKNUM(C4443,1)</f>
        <v>9</v>
      </c>
      <c r="J4443" t="str">
        <f t="shared" ref="J4443:J4506" si="1489">TEXT(B4443,"Mmmm")</f>
        <v>February</v>
      </c>
      <c r="K4443">
        <f t="shared" ref="K4443:K4506" si="1490">MONTH(B4443)</f>
        <v>2</v>
      </c>
      <c r="L4443" s="1" t="str">
        <f t="shared" ref="L4443:L4506" si="1491">IF(B4443=EOMONTH(B4443,0),"Y","N")</f>
        <v>N</v>
      </c>
      <c r="M4443">
        <f t="shared" ref="M4443:M4506" si="1492">IF(K4443&lt;4,1,IF(K4443&lt;7,2,IF(K4443&lt;10,3,4)))</f>
        <v>1</v>
      </c>
      <c r="N4443">
        <f t="shared" ref="N4443:N4506" si="1493">YEAR(B4443)</f>
        <v>2012</v>
      </c>
      <c r="O4443" t="str">
        <f t="shared" ref="O4443:O4506" si="1494">N4443&amp;"-"&amp;IF(K4443&lt;10,"0","")&amp;K4443</f>
        <v>2012-02</v>
      </c>
      <c r="P4443" t="str">
        <f t="shared" ref="P4443:P4506" si="1495">N4443&amp;"Q"&amp;M4443</f>
        <v>2012Q1</v>
      </c>
      <c r="Q4443">
        <f t="shared" ref="Q4443:Q4506" si="1496">IF(K4443&lt;7,K4443+6,K4443-6)</f>
        <v>8</v>
      </c>
      <c r="R4443">
        <f t="shared" ref="R4443:R4506" si="1497">IF(Q4443&lt;4,1,IF(Q4443&lt;7,2,IF(Q4443&lt;10,3,4)))</f>
        <v>3</v>
      </c>
      <c r="S4443">
        <f t="shared" ref="S4443:S4506" si="1498">IF(K4443&lt;7,N4443,N4443+1)</f>
        <v>2012</v>
      </c>
      <c r="T4443" t="str">
        <f t="shared" ref="T4443:T4506" si="1499">"FY"&amp;S4443&amp;"-"&amp;IF(Q4443&lt;10,"0","")&amp;Q4443</f>
        <v>FY2012-08</v>
      </c>
      <c r="U4443" t="str">
        <f t="shared" ref="U4443:U4506" si="1500">"FY"&amp;S4443&amp;"Q"&amp;R4443</f>
        <v>FY2012Q3</v>
      </c>
    </row>
    <row r="4444" spans="1:21" x14ac:dyDescent="0.25">
      <c r="A4444" t="str">
        <f t="shared" si="1481"/>
        <v>20120229</v>
      </c>
      <c r="B4444" s="1">
        <f t="shared" si="1480"/>
        <v>40968</v>
      </c>
      <c r="C4444" s="1" t="str">
        <f t="shared" si="1482"/>
        <v>2012/02/29</v>
      </c>
      <c r="D4444">
        <f t="shared" si="1483"/>
        <v>4</v>
      </c>
      <c r="E4444" t="str">
        <f t="shared" si="1484"/>
        <v>Wednesday</v>
      </c>
      <c r="F4444">
        <f t="shared" si="1485"/>
        <v>29</v>
      </c>
      <c r="G4444" s="2">
        <f t="shared" si="1486"/>
        <v>60</v>
      </c>
      <c r="H4444" t="str">
        <f t="shared" si="1487"/>
        <v>Weekday</v>
      </c>
      <c r="I4444">
        <f t="shared" si="1488"/>
        <v>9</v>
      </c>
      <c r="J4444" t="str">
        <f t="shared" si="1489"/>
        <v>February</v>
      </c>
      <c r="K4444">
        <f t="shared" si="1490"/>
        <v>2</v>
      </c>
      <c r="L4444" s="1" t="str">
        <f t="shared" si="1491"/>
        <v>Y</v>
      </c>
      <c r="M4444">
        <f t="shared" si="1492"/>
        <v>1</v>
      </c>
      <c r="N4444">
        <f t="shared" si="1493"/>
        <v>2012</v>
      </c>
      <c r="O4444" t="str">
        <f t="shared" si="1494"/>
        <v>2012-02</v>
      </c>
      <c r="P4444" t="str">
        <f t="shared" si="1495"/>
        <v>2012Q1</v>
      </c>
      <c r="Q4444">
        <f t="shared" si="1496"/>
        <v>8</v>
      </c>
      <c r="R4444">
        <f t="shared" si="1497"/>
        <v>3</v>
      </c>
      <c r="S4444">
        <f t="shared" si="1498"/>
        <v>2012</v>
      </c>
      <c r="T4444" t="str">
        <f t="shared" si="1499"/>
        <v>FY2012-08</v>
      </c>
      <c r="U4444" t="str">
        <f t="shared" si="1500"/>
        <v>FY2012Q3</v>
      </c>
    </row>
    <row r="4445" spans="1:21" x14ac:dyDescent="0.25">
      <c r="A4445" t="str">
        <f t="shared" si="1481"/>
        <v>20120301</v>
      </c>
      <c r="B4445" s="1">
        <f t="shared" si="1480"/>
        <v>40969</v>
      </c>
      <c r="C4445" s="1" t="str">
        <f t="shared" si="1482"/>
        <v>2012/03/01</v>
      </c>
      <c r="D4445">
        <f t="shared" si="1483"/>
        <v>5</v>
      </c>
      <c r="E4445" t="str">
        <f t="shared" si="1484"/>
        <v>Thursday</v>
      </c>
      <c r="F4445">
        <f t="shared" si="1485"/>
        <v>1</v>
      </c>
      <c r="G4445" s="2">
        <f t="shared" si="1486"/>
        <v>61</v>
      </c>
      <c r="H4445" t="str">
        <f t="shared" si="1487"/>
        <v>Weekday</v>
      </c>
      <c r="I4445">
        <f t="shared" si="1488"/>
        <v>9</v>
      </c>
      <c r="J4445" t="str">
        <f t="shared" si="1489"/>
        <v>March</v>
      </c>
      <c r="K4445">
        <f t="shared" si="1490"/>
        <v>3</v>
      </c>
      <c r="L4445" s="1" t="str">
        <f t="shared" si="1491"/>
        <v>N</v>
      </c>
      <c r="M4445">
        <f t="shared" si="1492"/>
        <v>1</v>
      </c>
      <c r="N4445">
        <f t="shared" si="1493"/>
        <v>2012</v>
      </c>
      <c r="O4445" t="str">
        <f t="shared" si="1494"/>
        <v>2012-03</v>
      </c>
      <c r="P4445" t="str">
        <f t="shared" si="1495"/>
        <v>2012Q1</v>
      </c>
      <c r="Q4445">
        <f t="shared" si="1496"/>
        <v>9</v>
      </c>
      <c r="R4445">
        <f t="shared" si="1497"/>
        <v>3</v>
      </c>
      <c r="S4445">
        <f t="shared" si="1498"/>
        <v>2012</v>
      </c>
      <c r="T4445" t="str">
        <f t="shared" si="1499"/>
        <v>FY2012-09</v>
      </c>
      <c r="U4445" t="str">
        <f t="shared" si="1500"/>
        <v>FY2012Q3</v>
      </c>
    </row>
    <row r="4446" spans="1:21" x14ac:dyDescent="0.25">
      <c r="A4446" t="str">
        <f t="shared" si="1481"/>
        <v>20120302</v>
      </c>
      <c r="B4446" s="1">
        <f t="shared" si="1480"/>
        <v>40970</v>
      </c>
      <c r="C4446" s="1" t="str">
        <f t="shared" si="1482"/>
        <v>2012/03/02</v>
      </c>
      <c r="D4446">
        <f t="shared" si="1483"/>
        <v>6</v>
      </c>
      <c r="E4446" t="str">
        <f t="shared" si="1484"/>
        <v>Friday</v>
      </c>
      <c r="F4446">
        <f t="shared" si="1485"/>
        <v>2</v>
      </c>
      <c r="G4446" s="2">
        <f t="shared" si="1486"/>
        <v>62</v>
      </c>
      <c r="H4446" t="str">
        <f t="shared" si="1487"/>
        <v>Weekend</v>
      </c>
      <c r="I4446">
        <f t="shared" si="1488"/>
        <v>9</v>
      </c>
      <c r="J4446" t="str">
        <f t="shared" si="1489"/>
        <v>March</v>
      </c>
      <c r="K4446">
        <f t="shared" si="1490"/>
        <v>3</v>
      </c>
      <c r="L4446" s="1" t="str">
        <f t="shared" si="1491"/>
        <v>N</v>
      </c>
      <c r="M4446">
        <f t="shared" si="1492"/>
        <v>1</v>
      </c>
      <c r="N4446">
        <f t="shared" si="1493"/>
        <v>2012</v>
      </c>
      <c r="O4446" t="str">
        <f t="shared" si="1494"/>
        <v>2012-03</v>
      </c>
      <c r="P4446" t="str">
        <f t="shared" si="1495"/>
        <v>2012Q1</v>
      </c>
      <c r="Q4446">
        <f t="shared" si="1496"/>
        <v>9</v>
      </c>
      <c r="R4446">
        <f t="shared" si="1497"/>
        <v>3</v>
      </c>
      <c r="S4446">
        <f t="shared" si="1498"/>
        <v>2012</v>
      </c>
      <c r="T4446" t="str">
        <f t="shared" si="1499"/>
        <v>FY2012-09</v>
      </c>
      <c r="U4446" t="str">
        <f t="shared" si="1500"/>
        <v>FY2012Q3</v>
      </c>
    </row>
    <row r="4447" spans="1:21" x14ac:dyDescent="0.25">
      <c r="A4447" t="str">
        <f t="shared" si="1481"/>
        <v>20120303</v>
      </c>
      <c r="B4447" s="1">
        <f t="shared" si="1480"/>
        <v>40971</v>
      </c>
      <c r="C4447" s="1" t="str">
        <f t="shared" si="1482"/>
        <v>2012/03/03</v>
      </c>
      <c r="D4447">
        <f t="shared" si="1483"/>
        <v>7</v>
      </c>
      <c r="E4447" t="str">
        <f t="shared" si="1484"/>
        <v>Saturday</v>
      </c>
      <c r="F4447">
        <f t="shared" si="1485"/>
        <v>3</v>
      </c>
      <c r="G4447" s="2">
        <f t="shared" si="1486"/>
        <v>63</v>
      </c>
      <c r="H4447" t="str">
        <f t="shared" si="1487"/>
        <v>Weekend</v>
      </c>
      <c r="I4447">
        <f t="shared" si="1488"/>
        <v>9</v>
      </c>
      <c r="J4447" t="str">
        <f t="shared" si="1489"/>
        <v>March</v>
      </c>
      <c r="K4447">
        <f t="shared" si="1490"/>
        <v>3</v>
      </c>
      <c r="L4447" s="1" t="str">
        <f t="shared" si="1491"/>
        <v>N</v>
      </c>
      <c r="M4447">
        <f t="shared" si="1492"/>
        <v>1</v>
      </c>
      <c r="N4447">
        <f t="shared" si="1493"/>
        <v>2012</v>
      </c>
      <c r="O4447" t="str">
        <f t="shared" si="1494"/>
        <v>2012-03</v>
      </c>
      <c r="P4447" t="str">
        <f t="shared" si="1495"/>
        <v>2012Q1</v>
      </c>
      <c r="Q4447">
        <f t="shared" si="1496"/>
        <v>9</v>
      </c>
      <c r="R4447">
        <f t="shared" si="1497"/>
        <v>3</v>
      </c>
      <c r="S4447">
        <f t="shared" si="1498"/>
        <v>2012</v>
      </c>
      <c r="T4447" t="str">
        <f t="shared" si="1499"/>
        <v>FY2012-09</v>
      </c>
      <c r="U4447" t="str">
        <f t="shared" si="1500"/>
        <v>FY2012Q3</v>
      </c>
    </row>
    <row r="4448" spans="1:21" x14ac:dyDescent="0.25">
      <c r="A4448" t="str">
        <f t="shared" si="1481"/>
        <v>20120304</v>
      </c>
      <c r="B4448" s="1">
        <f t="shared" si="1480"/>
        <v>40972</v>
      </c>
      <c r="C4448" s="1" t="str">
        <f t="shared" si="1482"/>
        <v>2012/03/04</v>
      </c>
      <c r="D4448">
        <f t="shared" si="1483"/>
        <v>1</v>
      </c>
      <c r="E4448" t="str">
        <f t="shared" si="1484"/>
        <v>Sunday</v>
      </c>
      <c r="F4448">
        <f t="shared" si="1485"/>
        <v>4</v>
      </c>
      <c r="G4448" s="2">
        <f t="shared" si="1486"/>
        <v>64</v>
      </c>
      <c r="H4448" t="str">
        <f t="shared" si="1487"/>
        <v>Weekday</v>
      </c>
      <c r="I4448">
        <f t="shared" si="1488"/>
        <v>10</v>
      </c>
      <c r="J4448" t="str">
        <f t="shared" si="1489"/>
        <v>March</v>
      </c>
      <c r="K4448">
        <f t="shared" si="1490"/>
        <v>3</v>
      </c>
      <c r="L4448" s="1" t="str">
        <f t="shared" si="1491"/>
        <v>N</v>
      </c>
      <c r="M4448">
        <f t="shared" si="1492"/>
        <v>1</v>
      </c>
      <c r="N4448">
        <f t="shared" si="1493"/>
        <v>2012</v>
      </c>
      <c r="O4448" t="str">
        <f t="shared" si="1494"/>
        <v>2012-03</v>
      </c>
      <c r="P4448" t="str">
        <f t="shared" si="1495"/>
        <v>2012Q1</v>
      </c>
      <c r="Q4448">
        <f t="shared" si="1496"/>
        <v>9</v>
      </c>
      <c r="R4448">
        <f t="shared" si="1497"/>
        <v>3</v>
      </c>
      <c r="S4448">
        <f t="shared" si="1498"/>
        <v>2012</v>
      </c>
      <c r="T4448" t="str">
        <f t="shared" si="1499"/>
        <v>FY2012-09</v>
      </c>
      <c r="U4448" t="str">
        <f t="shared" si="1500"/>
        <v>FY2012Q3</v>
      </c>
    </row>
    <row r="4449" spans="1:21" x14ac:dyDescent="0.25">
      <c r="A4449" t="str">
        <f t="shared" si="1481"/>
        <v>20120305</v>
      </c>
      <c r="B4449" s="1">
        <f t="shared" si="1480"/>
        <v>40973</v>
      </c>
      <c r="C4449" s="1" t="str">
        <f t="shared" si="1482"/>
        <v>2012/03/05</v>
      </c>
      <c r="D4449">
        <f t="shared" si="1483"/>
        <v>2</v>
      </c>
      <c r="E4449" t="str">
        <f t="shared" si="1484"/>
        <v>Monday</v>
      </c>
      <c r="F4449">
        <f t="shared" si="1485"/>
        <v>5</v>
      </c>
      <c r="G4449" s="2">
        <f t="shared" si="1486"/>
        <v>65</v>
      </c>
      <c r="H4449" t="str">
        <f t="shared" si="1487"/>
        <v>Weekday</v>
      </c>
      <c r="I4449">
        <f t="shared" si="1488"/>
        <v>10</v>
      </c>
      <c r="J4449" t="str">
        <f t="shared" si="1489"/>
        <v>March</v>
      </c>
      <c r="K4449">
        <f t="shared" si="1490"/>
        <v>3</v>
      </c>
      <c r="L4449" s="1" t="str">
        <f t="shared" si="1491"/>
        <v>N</v>
      </c>
      <c r="M4449">
        <f t="shared" si="1492"/>
        <v>1</v>
      </c>
      <c r="N4449">
        <f t="shared" si="1493"/>
        <v>2012</v>
      </c>
      <c r="O4449" t="str">
        <f t="shared" si="1494"/>
        <v>2012-03</v>
      </c>
      <c r="P4449" t="str">
        <f t="shared" si="1495"/>
        <v>2012Q1</v>
      </c>
      <c r="Q4449">
        <f t="shared" si="1496"/>
        <v>9</v>
      </c>
      <c r="R4449">
        <f t="shared" si="1497"/>
        <v>3</v>
      </c>
      <c r="S4449">
        <f t="shared" si="1498"/>
        <v>2012</v>
      </c>
      <c r="T4449" t="str">
        <f t="shared" si="1499"/>
        <v>FY2012-09</v>
      </c>
      <c r="U4449" t="str">
        <f t="shared" si="1500"/>
        <v>FY2012Q3</v>
      </c>
    </row>
    <row r="4450" spans="1:21" x14ac:dyDescent="0.25">
      <c r="A4450" t="str">
        <f t="shared" si="1481"/>
        <v>20120306</v>
      </c>
      <c r="B4450" s="1">
        <f t="shared" si="1480"/>
        <v>40974</v>
      </c>
      <c r="C4450" s="1" t="str">
        <f t="shared" si="1482"/>
        <v>2012/03/06</v>
      </c>
      <c r="D4450">
        <f t="shared" si="1483"/>
        <v>3</v>
      </c>
      <c r="E4450" t="str">
        <f t="shared" si="1484"/>
        <v>Tuesday</v>
      </c>
      <c r="F4450">
        <f t="shared" si="1485"/>
        <v>6</v>
      </c>
      <c r="G4450" s="2">
        <f t="shared" si="1486"/>
        <v>66</v>
      </c>
      <c r="H4450" t="str">
        <f t="shared" si="1487"/>
        <v>Weekday</v>
      </c>
      <c r="I4450">
        <f t="shared" si="1488"/>
        <v>10</v>
      </c>
      <c r="J4450" t="str">
        <f t="shared" si="1489"/>
        <v>March</v>
      </c>
      <c r="K4450">
        <f t="shared" si="1490"/>
        <v>3</v>
      </c>
      <c r="L4450" s="1" t="str">
        <f t="shared" si="1491"/>
        <v>N</v>
      </c>
      <c r="M4450">
        <f t="shared" si="1492"/>
        <v>1</v>
      </c>
      <c r="N4450">
        <f t="shared" si="1493"/>
        <v>2012</v>
      </c>
      <c r="O4450" t="str">
        <f t="shared" si="1494"/>
        <v>2012-03</v>
      </c>
      <c r="P4450" t="str">
        <f t="shared" si="1495"/>
        <v>2012Q1</v>
      </c>
      <c r="Q4450">
        <f t="shared" si="1496"/>
        <v>9</v>
      </c>
      <c r="R4450">
        <f t="shared" si="1497"/>
        <v>3</v>
      </c>
      <c r="S4450">
        <f t="shared" si="1498"/>
        <v>2012</v>
      </c>
      <c r="T4450" t="str">
        <f t="shared" si="1499"/>
        <v>FY2012-09</v>
      </c>
      <c r="U4450" t="str">
        <f t="shared" si="1500"/>
        <v>FY2012Q3</v>
      </c>
    </row>
    <row r="4451" spans="1:21" x14ac:dyDescent="0.25">
      <c r="A4451" t="str">
        <f t="shared" si="1481"/>
        <v>20120307</v>
      </c>
      <c r="B4451" s="1">
        <f t="shared" si="1480"/>
        <v>40975</v>
      </c>
      <c r="C4451" s="1" t="str">
        <f t="shared" si="1482"/>
        <v>2012/03/07</v>
      </c>
      <c r="D4451">
        <f t="shared" si="1483"/>
        <v>4</v>
      </c>
      <c r="E4451" t="str">
        <f t="shared" si="1484"/>
        <v>Wednesday</v>
      </c>
      <c r="F4451">
        <f t="shared" si="1485"/>
        <v>7</v>
      </c>
      <c r="G4451" s="2">
        <f t="shared" si="1486"/>
        <v>67</v>
      </c>
      <c r="H4451" t="str">
        <f t="shared" si="1487"/>
        <v>Weekday</v>
      </c>
      <c r="I4451">
        <f t="shared" si="1488"/>
        <v>10</v>
      </c>
      <c r="J4451" t="str">
        <f t="shared" si="1489"/>
        <v>March</v>
      </c>
      <c r="K4451">
        <f t="shared" si="1490"/>
        <v>3</v>
      </c>
      <c r="L4451" s="1" t="str">
        <f t="shared" si="1491"/>
        <v>N</v>
      </c>
      <c r="M4451">
        <f t="shared" si="1492"/>
        <v>1</v>
      </c>
      <c r="N4451">
        <f t="shared" si="1493"/>
        <v>2012</v>
      </c>
      <c r="O4451" t="str">
        <f t="shared" si="1494"/>
        <v>2012-03</v>
      </c>
      <c r="P4451" t="str">
        <f t="shared" si="1495"/>
        <v>2012Q1</v>
      </c>
      <c r="Q4451">
        <f t="shared" si="1496"/>
        <v>9</v>
      </c>
      <c r="R4451">
        <f t="shared" si="1497"/>
        <v>3</v>
      </c>
      <c r="S4451">
        <f t="shared" si="1498"/>
        <v>2012</v>
      </c>
      <c r="T4451" t="str">
        <f t="shared" si="1499"/>
        <v>FY2012-09</v>
      </c>
      <c r="U4451" t="str">
        <f t="shared" si="1500"/>
        <v>FY2012Q3</v>
      </c>
    </row>
    <row r="4452" spans="1:21" x14ac:dyDescent="0.25">
      <c r="A4452" t="str">
        <f t="shared" si="1481"/>
        <v>20120308</v>
      </c>
      <c r="B4452" s="1">
        <f t="shared" si="1480"/>
        <v>40976</v>
      </c>
      <c r="C4452" s="1" t="str">
        <f t="shared" si="1482"/>
        <v>2012/03/08</v>
      </c>
      <c r="D4452">
        <f t="shared" si="1483"/>
        <v>5</v>
      </c>
      <c r="E4452" t="str">
        <f t="shared" si="1484"/>
        <v>Thursday</v>
      </c>
      <c r="F4452">
        <f t="shared" si="1485"/>
        <v>8</v>
      </c>
      <c r="G4452" s="2">
        <f t="shared" si="1486"/>
        <v>68</v>
      </c>
      <c r="H4452" t="str">
        <f t="shared" si="1487"/>
        <v>Weekday</v>
      </c>
      <c r="I4452">
        <f t="shared" si="1488"/>
        <v>10</v>
      </c>
      <c r="J4452" t="str">
        <f t="shared" si="1489"/>
        <v>March</v>
      </c>
      <c r="K4452">
        <f t="shared" si="1490"/>
        <v>3</v>
      </c>
      <c r="L4452" s="1" t="str">
        <f t="shared" si="1491"/>
        <v>N</v>
      </c>
      <c r="M4452">
        <f t="shared" si="1492"/>
        <v>1</v>
      </c>
      <c r="N4452">
        <f t="shared" si="1493"/>
        <v>2012</v>
      </c>
      <c r="O4452" t="str">
        <f t="shared" si="1494"/>
        <v>2012-03</v>
      </c>
      <c r="P4452" t="str">
        <f t="shared" si="1495"/>
        <v>2012Q1</v>
      </c>
      <c r="Q4452">
        <f t="shared" si="1496"/>
        <v>9</v>
      </c>
      <c r="R4452">
        <f t="shared" si="1497"/>
        <v>3</v>
      </c>
      <c r="S4452">
        <f t="shared" si="1498"/>
        <v>2012</v>
      </c>
      <c r="T4452" t="str">
        <f t="shared" si="1499"/>
        <v>FY2012-09</v>
      </c>
      <c r="U4452" t="str">
        <f t="shared" si="1500"/>
        <v>FY2012Q3</v>
      </c>
    </row>
    <row r="4453" spans="1:21" x14ac:dyDescent="0.25">
      <c r="A4453" t="str">
        <f t="shared" si="1481"/>
        <v>20120309</v>
      </c>
      <c r="B4453" s="1">
        <f t="shared" si="1480"/>
        <v>40977</v>
      </c>
      <c r="C4453" s="1" t="str">
        <f t="shared" si="1482"/>
        <v>2012/03/09</v>
      </c>
      <c r="D4453">
        <f t="shared" si="1483"/>
        <v>6</v>
      </c>
      <c r="E4453" t="str">
        <f t="shared" si="1484"/>
        <v>Friday</v>
      </c>
      <c r="F4453">
        <f t="shared" si="1485"/>
        <v>9</v>
      </c>
      <c r="G4453" s="2">
        <f t="shared" si="1486"/>
        <v>69</v>
      </c>
      <c r="H4453" t="str">
        <f t="shared" si="1487"/>
        <v>Weekend</v>
      </c>
      <c r="I4453">
        <f t="shared" si="1488"/>
        <v>10</v>
      </c>
      <c r="J4453" t="str">
        <f t="shared" si="1489"/>
        <v>March</v>
      </c>
      <c r="K4453">
        <f t="shared" si="1490"/>
        <v>3</v>
      </c>
      <c r="L4453" s="1" t="str">
        <f t="shared" si="1491"/>
        <v>N</v>
      </c>
      <c r="M4453">
        <f t="shared" si="1492"/>
        <v>1</v>
      </c>
      <c r="N4453">
        <f t="shared" si="1493"/>
        <v>2012</v>
      </c>
      <c r="O4453" t="str">
        <f t="shared" si="1494"/>
        <v>2012-03</v>
      </c>
      <c r="P4453" t="str">
        <f t="shared" si="1495"/>
        <v>2012Q1</v>
      </c>
      <c r="Q4453">
        <f t="shared" si="1496"/>
        <v>9</v>
      </c>
      <c r="R4453">
        <f t="shared" si="1497"/>
        <v>3</v>
      </c>
      <c r="S4453">
        <f t="shared" si="1498"/>
        <v>2012</v>
      </c>
      <c r="T4453" t="str">
        <f t="shared" si="1499"/>
        <v>FY2012-09</v>
      </c>
      <c r="U4453" t="str">
        <f t="shared" si="1500"/>
        <v>FY2012Q3</v>
      </c>
    </row>
    <row r="4454" spans="1:21" x14ac:dyDescent="0.25">
      <c r="A4454" t="str">
        <f t="shared" si="1481"/>
        <v>20120310</v>
      </c>
      <c r="B4454" s="1">
        <f t="shared" si="1480"/>
        <v>40978</v>
      </c>
      <c r="C4454" s="1" t="str">
        <f t="shared" si="1482"/>
        <v>2012/03/10</v>
      </c>
      <c r="D4454">
        <f t="shared" si="1483"/>
        <v>7</v>
      </c>
      <c r="E4454" t="str">
        <f t="shared" si="1484"/>
        <v>Saturday</v>
      </c>
      <c r="F4454">
        <f t="shared" si="1485"/>
        <v>10</v>
      </c>
      <c r="G4454" s="2">
        <f t="shared" si="1486"/>
        <v>70</v>
      </c>
      <c r="H4454" t="str">
        <f t="shared" si="1487"/>
        <v>Weekend</v>
      </c>
      <c r="I4454">
        <f t="shared" si="1488"/>
        <v>10</v>
      </c>
      <c r="J4454" t="str">
        <f t="shared" si="1489"/>
        <v>March</v>
      </c>
      <c r="K4454">
        <f t="shared" si="1490"/>
        <v>3</v>
      </c>
      <c r="L4454" s="1" t="str">
        <f t="shared" si="1491"/>
        <v>N</v>
      </c>
      <c r="M4454">
        <f t="shared" si="1492"/>
        <v>1</v>
      </c>
      <c r="N4454">
        <f t="shared" si="1493"/>
        <v>2012</v>
      </c>
      <c r="O4454" t="str">
        <f t="shared" si="1494"/>
        <v>2012-03</v>
      </c>
      <c r="P4454" t="str">
        <f t="shared" si="1495"/>
        <v>2012Q1</v>
      </c>
      <c r="Q4454">
        <f t="shared" si="1496"/>
        <v>9</v>
      </c>
      <c r="R4454">
        <f t="shared" si="1497"/>
        <v>3</v>
      </c>
      <c r="S4454">
        <f t="shared" si="1498"/>
        <v>2012</v>
      </c>
      <c r="T4454" t="str">
        <f t="shared" si="1499"/>
        <v>FY2012-09</v>
      </c>
      <c r="U4454" t="str">
        <f t="shared" si="1500"/>
        <v>FY2012Q3</v>
      </c>
    </row>
    <row r="4455" spans="1:21" x14ac:dyDescent="0.25">
      <c r="A4455" t="str">
        <f t="shared" si="1481"/>
        <v>20120311</v>
      </c>
      <c r="B4455" s="1">
        <f t="shared" si="1480"/>
        <v>40979</v>
      </c>
      <c r="C4455" s="1" t="str">
        <f t="shared" si="1482"/>
        <v>2012/03/11</v>
      </c>
      <c r="D4455">
        <f t="shared" si="1483"/>
        <v>1</v>
      </c>
      <c r="E4455" t="str">
        <f t="shared" si="1484"/>
        <v>Sunday</v>
      </c>
      <c r="F4455">
        <f t="shared" si="1485"/>
        <v>11</v>
      </c>
      <c r="G4455" s="2">
        <f t="shared" si="1486"/>
        <v>71</v>
      </c>
      <c r="H4455" t="str">
        <f t="shared" si="1487"/>
        <v>Weekday</v>
      </c>
      <c r="I4455">
        <f t="shared" si="1488"/>
        <v>11</v>
      </c>
      <c r="J4455" t="str">
        <f t="shared" si="1489"/>
        <v>March</v>
      </c>
      <c r="K4455">
        <f t="shared" si="1490"/>
        <v>3</v>
      </c>
      <c r="L4455" s="1" t="str">
        <f t="shared" si="1491"/>
        <v>N</v>
      </c>
      <c r="M4455">
        <f t="shared" si="1492"/>
        <v>1</v>
      </c>
      <c r="N4455">
        <f t="shared" si="1493"/>
        <v>2012</v>
      </c>
      <c r="O4455" t="str">
        <f t="shared" si="1494"/>
        <v>2012-03</v>
      </c>
      <c r="P4455" t="str">
        <f t="shared" si="1495"/>
        <v>2012Q1</v>
      </c>
      <c r="Q4455">
        <f t="shared" si="1496"/>
        <v>9</v>
      </c>
      <c r="R4455">
        <f t="shared" si="1497"/>
        <v>3</v>
      </c>
      <c r="S4455">
        <f t="shared" si="1498"/>
        <v>2012</v>
      </c>
      <c r="T4455" t="str">
        <f t="shared" si="1499"/>
        <v>FY2012-09</v>
      </c>
      <c r="U4455" t="str">
        <f t="shared" si="1500"/>
        <v>FY2012Q3</v>
      </c>
    </row>
    <row r="4456" spans="1:21" x14ac:dyDescent="0.25">
      <c r="A4456" t="str">
        <f t="shared" si="1481"/>
        <v>20120312</v>
      </c>
      <c r="B4456" s="1">
        <f t="shared" si="1480"/>
        <v>40980</v>
      </c>
      <c r="C4456" s="1" t="str">
        <f t="shared" si="1482"/>
        <v>2012/03/12</v>
      </c>
      <c r="D4456">
        <f t="shared" si="1483"/>
        <v>2</v>
      </c>
      <c r="E4456" t="str">
        <f t="shared" si="1484"/>
        <v>Monday</v>
      </c>
      <c r="F4456">
        <f t="shared" si="1485"/>
        <v>12</v>
      </c>
      <c r="G4456" s="2">
        <f t="shared" si="1486"/>
        <v>72</v>
      </c>
      <c r="H4456" t="str">
        <f t="shared" si="1487"/>
        <v>Weekday</v>
      </c>
      <c r="I4456">
        <f t="shared" si="1488"/>
        <v>11</v>
      </c>
      <c r="J4456" t="str">
        <f t="shared" si="1489"/>
        <v>March</v>
      </c>
      <c r="K4456">
        <f t="shared" si="1490"/>
        <v>3</v>
      </c>
      <c r="L4456" s="1" t="str">
        <f t="shared" si="1491"/>
        <v>N</v>
      </c>
      <c r="M4456">
        <f t="shared" si="1492"/>
        <v>1</v>
      </c>
      <c r="N4456">
        <f t="shared" si="1493"/>
        <v>2012</v>
      </c>
      <c r="O4456" t="str">
        <f t="shared" si="1494"/>
        <v>2012-03</v>
      </c>
      <c r="P4456" t="str">
        <f t="shared" si="1495"/>
        <v>2012Q1</v>
      </c>
      <c r="Q4456">
        <f t="shared" si="1496"/>
        <v>9</v>
      </c>
      <c r="R4456">
        <f t="shared" si="1497"/>
        <v>3</v>
      </c>
      <c r="S4456">
        <f t="shared" si="1498"/>
        <v>2012</v>
      </c>
      <c r="T4456" t="str">
        <f t="shared" si="1499"/>
        <v>FY2012-09</v>
      </c>
      <c r="U4456" t="str">
        <f t="shared" si="1500"/>
        <v>FY2012Q3</v>
      </c>
    </row>
    <row r="4457" spans="1:21" x14ac:dyDescent="0.25">
      <c r="A4457" t="str">
        <f t="shared" si="1481"/>
        <v>20120313</v>
      </c>
      <c r="B4457" s="1">
        <f t="shared" si="1480"/>
        <v>40981</v>
      </c>
      <c r="C4457" s="1" t="str">
        <f t="shared" si="1482"/>
        <v>2012/03/13</v>
      </c>
      <c r="D4457">
        <f t="shared" si="1483"/>
        <v>3</v>
      </c>
      <c r="E4457" t="str">
        <f t="shared" si="1484"/>
        <v>Tuesday</v>
      </c>
      <c r="F4457">
        <f t="shared" si="1485"/>
        <v>13</v>
      </c>
      <c r="G4457" s="2">
        <f t="shared" si="1486"/>
        <v>73</v>
      </c>
      <c r="H4457" t="str">
        <f t="shared" si="1487"/>
        <v>Weekday</v>
      </c>
      <c r="I4457">
        <f t="shared" si="1488"/>
        <v>11</v>
      </c>
      <c r="J4457" t="str">
        <f t="shared" si="1489"/>
        <v>March</v>
      </c>
      <c r="K4457">
        <f t="shared" si="1490"/>
        <v>3</v>
      </c>
      <c r="L4457" s="1" t="str">
        <f t="shared" si="1491"/>
        <v>N</v>
      </c>
      <c r="M4457">
        <f t="shared" si="1492"/>
        <v>1</v>
      </c>
      <c r="N4457">
        <f t="shared" si="1493"/>
        <v>2012</v>
      </c>
      <c r="O4457" t="str">
        <f t="shared" si="1494"/>
        <v>2012-03</v>
      </c>
      <c r="P4457" t="str">
        <f t="shared" si="1495"/>
        <v>2012Q1</v>
      </c>
      <c r="Q4457">
        <f t="shared" si="1496"/>
        <v>9</v>
      </c>
      <c r="R4457">
        <f t="shared" si="1497"/>
        <v>3</v>
      </c>
      <c r="S4457">
        <f t="shared" si="1498"/>
        <v>2012</v>
      </c>
      <c r="T4457" t="str">
        <f t="shared" si="1499"/>
        <v>FY2012-09</v>
      </c>
      <c r="U4457" t="str">
        <f t="shared" si="1500"/>
        <v>FY2012Q3</v>
      </c>
    </row>
    <row r="4458" spans="1:21" x14ac:dyDescent="0.25">
      <c r="A4458" t="str">
        <f t="shared" si="1481"/>
        <v>20120314</v>
      </c>
      <c r="B4458" s="1">
        <f t="shared" si="1480"/>
        <v>40982</v>
      </c>
      <c r="C4458" s="1" t="str">
        <f t="shared" si="1482"/>
        <v>2012/03/14</v>
      </c>
      <c r="D4458">
        <f t="shared" si="1483"/>
        <v>4</v>
      </c>
      <c r="E4458" t="str">
        <f t="shared" si="1484"/>
        <v>Wednesday</v>
      </c>
      <c r="F4458">
        <f t="shared" si="1485"/>
        <v>14</v>
      </c>
      <c r="G4458" s="2">
        <f t="shared" si="1486"/>
        <v>74</v>
      </c>
      <c r="H4458" t="str">
        <f t="shared" si="1487"/>
        <v>Weekday</v>
      </c>
      <c r="I4458">
        <f t="shared" si="1488"/>
        <v>11</v>
      </c>
      <c r="J4458" t="str">
        <f t="shared" si="1489"/>
        <v>March</v>
      </c>
      <c r="K4458">
        <f t="shared" si="1490"/>
        <v>3</v>
      </c>
      <c r="L4458" s="1" t="str">
        <f t="shared" si="1491"/>
        <v>N</v>
      </c>
      <c r="M4458">
        <f t="shared" si="1492"/>
        <v>1</v>
      </c>
      <c r="N4458">
        <f t="shared" si="1493"/>
        <v>2012</v>
      </c>
      <c r="O4458" t="str">
        <f t="shared" si="1494"/>
        <v>2012-03</v>
      </c>
      <c r="P4458" t="str">
        <f t="shared" si="1495"/>
        <v>2012Q1</v>
      </c>
      <c r="Q4458">
        <f t="shared" si="1496"/>
        <v>9</v>
      </c>
      <c r="R4458">
        <f t="shared" si="1497"/>
        <v>3</v>
      </c>
      <c r="S4458">
        <f t="shared" si="1498"/>
        <v>2012</v>
      </c>
      <c r="T4458" t="str">
        <f t="shared" si="1499"/>
        <v>FY2012-09</v>
      </c>
      <c r="U4458" t="str">
        <f t="shared" si="1500"/>
        <v>FY2012Q3</v>
      </c>
    </row>
    <row r="4459" spans="1:21" x14ac:dyDescent="0.25">
      <c r="A4459" t="str">
        <f t="shared" si="1481"/>
        <v>20120315</v>
      </c>
      <c r="B4459" s="1">
        <f t="shared" si="1480"/>
        <v>40983</v>
      </c>
      <c r="C4459" s="1" t="str">
        <f t="shared" si="1482"/>
        <v>2012/03/15</v>
      </c>
      <c r="D4459">
        <f t="shared" si="1483"/>
        <v>5</v>
      </c>
      <c r="E4459" t="str">
        <f t="shared" si="1484"/>
        <v>Thursday</v>
      </c>
      <c r="F4459">
        <f t="shared" si="1485"/>
        <v>15</v>
      </c>
      <c r="G4459" s="2">
        <f t="shared" si="1486"/>
        <v>75</v>
      </c>
      <c r="H4459" t="str">
        <f t="shared" si="1487"/>
        <v>Weekday</v>
      </c>
      <c r="I4459">
        <f t="shared" si="1488"/>
        <v>11</v>
      </c>
      <c r="J4459" t="str">
        <f t="shared" si="1489"/>
        <v>March</v>
      </c>
      <c r="K4459">
        <f t="shared" si="1490"/>
        <v>3</v>
      </c>
      <c r="L4459" s="1" t="str">
        <f t="shared" si="1491"/>
        <v>N</v>
      </c>
      <c r="M4459">
        <f t="shared" si="1492"/>
        <v>1</v>
      </c>
      <c r="N4459">
        <f t="shared" si="1493"/>
        <v>2012</v>
      </c>
      <c r="O4459" t="str">
        <f t="shared" si="1494"/>
        <v>2012-03</v>
      </c>
      <c r="P4459" t="str">
        <f t="shared" si="1495"/>
        <v>2012Q1</v>
      </c>
      <c r="Q4459">
        <f t="shared" si="1496"/>
        <v>9</v>
      </c>
      <c r="R4459">
        <f t="shared" si="1497"/>
        <v>3</v>
      </c>
      <c r="S4459">
        <f t="shared" si="1498"/>
        <v>2012</v>
      </c>
      <c r="T4459" t="str">
        <f t="shared" si="1499"/>
        <v>FY2012-09</v>
      </c>
      <c r="U4459" t="str">
        <f t="shared" si="1500"/>
        <v>FY2012Q3</v>
      </c>
    </row>
    <row r="4460" spans="1:21" x14ac:dyDescent="0.25">
      <c r="A4460" t="str">
        <f t="shared" si="1481"/>
        <v>20120316</v>
      </c>
      <c r="B4460" s="1">
        <f t="shared" si="1480"/>
        <v>40984</v>
      </c>
      <c r="C4460" s="1" t="str">
        <f t="shared" si="1482"/>
        <v>2012/03/16</v>
      </c>
      <c r="D4460">
        <f t="shared" si="1483"/>
        <v>6</v>
      </c>
      <c r="E4460" t="str">
        <f t="shared" si="1484"/>
        <v>Friday</v>
      </c>
      <c r="F4460">
        <f t="shared" si="1485"/>
        <v>16</v>
      </c>
      <c r="G4460" s="2">
        <f t="shared" si="1486"/>
        <v>76</v>
      </c>
      <c r="H4460" t="str">
        <f t="shared" si="1487"/>
        <v>Weekend</v>
      </c>
      <c r="I4460">
        <f t="shared" si="1488"/>
        <v>11</v>
      </c>
      <c r="J4460" t="str">
        <f t="shared" si="1489"/>
        <v>March</v>
      </c>
      <c r="K4460">
        <f t="shared" si="1490"/>
        <v>3</v>
      </c>
      <c r="L4460" s="1" t="str">
        <f t="shared" si="1491"/>
        <v>N</v>
      </c>
      <c r="M4460">
        <f t="shared" si="1492"/>
        <v>1</v>
      </c>
      <c r="N4460">
        <f t="shared" si="1493"/>
        <v>2012</v>
      </c>
      <c r="O4460" t="str">
        <f t="shared" si="1494"/>
        <v>2012-03</v>
      </c>
      <c r="P4460" t="str">
        <f t="shared" si="1495"/>
        <v>2012Q1</v>
      </c>
      <c r="Q4460">
        <f t="shared" si="1496"/>
        <v>9</v>
      </c>
      <c r="R4460">
        <f t="shared" si="1497"/>
        <v>3</v>
      </c>
      <c r="S4460">
        <f t="shared" si="1498"/>
        <v>2012</v>
      </c>
      <c r="T4460" t="str">
        <f t="shared" si="1499"/>
        <v>FY2012-09</v>
      </c>
      <c r="U4460" t="str">
        <f t="shared" si="1500"/>
        <v>FY2012Q3</v>
      </c>
    </row>
    <row r="4461" spans="1:21" x14ac:dyDescent="0.25">
      <c r="A4461" t="str">
        <f t="shared" si="1481"/>
        <v>20120317</v>
      </c>
      <c r="B4461" s="1">
        <f t="shared" si="1480"/>
        <v>40985</v>
      </c>
      <c r="C4461" s="1" t="str">
        <f t="shared" si="1482"/>
        <v>2012/03/17</v>
      </c>
      <c r="D4461">
        <f t="shared" si="1483"/>
        <v>7</v>
      </c>
      <c r="E4461" t="str">
        <f t="shared" si="1484"/>
        <v>Saturday</v>
      </c>
      <c r="F4461">
        <f t="shared" si="1485"/>
        <v>17</v>
      </c>
      <c r="G4461" s="2">
        <f t="shared" si="1486"/>
        <v>77</v>
      </c>
      <c r="H4461" t="str">
        <f t="shared" si="1487"/>
        <v>Weekend</v>
      </c>
      <c r="I4461">
        <f t="shared" si="1488"/>
        <v>11</v>
      </c>
      <c r="J4461" t="str">
        <f t="shared" si="1489"/>
        <v>March</v>
      </c>
      <c r="K4461">
        <f t="shared" si="1490"/>
        <v>3</v>
      </c>
      <c r="L4461" s="1" t="str">
        <f t="shared" si="1491"/>
        <v>N</v>
      </c>
      <c r="M4461">
        <f t="shared" si="1492"/>
        <v>1</v>
      </c>
      <c r="N4461">
        <f t="shared" si="1493"/>
        <v>2012</v>
      </c>
      <c r="O4461" t="str">
        <f t="shared" si="1494"/>
        <v>2012-03</v>
      </c>
      <c r="P4461" t="str">
        <f t="shared" si="1495"/>
        <v>2012Q1</v>
      </c>
      <c r="Q4461">
        <f t="shared" si="1496"/>
        <v>9</v>
      </c>
      <c r="R4461">
        <f t="shared" si="1497"/>
        <v>3</v>
      </c>
      <c r="S4461">
        <f t="shared" si="1498"/>
        <v>2012</v>
      </c>
      <c r="T4461" t="str">
        <f t="shared" si="1499"/>
        <v>FY2012-09</v>
      </c>
      <c r="U4461" t="str">
        <f t="shared" si="1500"/>
        <v>FY2012Q3</v>
      </c>
    </row>
    <row r="4462" spans="1:21" x14ac:dyDescent="0.25">
      <c r="A4462" t="str">
        <f t="shared" si="1481"/>
        <v>20120318</v>
      </c>
      <c r="B4462" s="1">
        <f t="shared" si="1480"/>
        <v>40986</v>
      </c>
      <c r="C4462" s="1" t="str">
        <f t="shared" si="1482"/>
        <v>2012/03/18</v>
      </c>
      <c r="D4462">
        <f t="shared" si="1483"/>
        <v>1</v>
      </c>
      <c r="E4462" t="str">
        <f t="shared" si="1484"/>
        <v>Sunday</v>
      </c>
      <c r="F4462">
        <f t="shared" si="1485"/>
        <v>18</v>
      </c>
      <c r="G4462" s="2">
        <f t="shared" si="1486"/>
        <v>78</v>
      </c>
      <c r="H4462" t="str">
        <f t="shared" si="1487"/>
        <v>Weekday</v>
      </c>
      <c r="I4462">
        <f t="shared" si="1488"/>
        <v>12</v>
      </c>
      <c r="J4462" t="str">
        <f t="shared" si="1489"/>
        <v>March</v>
      </c>
      <c r="K4462">
        <f t="shared" si="1490"/>
        <v>3</v>
      </c>
      <c r="L4462" s="1" t="str">
        <f t="shared" si="1491"/>
        <v>N</v>
      </c>
      <c r="M4462">
        <f t="shared" si="1492"/>
        <v>1</v>
      </c>
      <c r="N4462">
        <f t="shared" si="1493"/>
        <v>2012</v>
      </c>
      <c r="O4462" t="str">
        <f t="shared" si="1494"/>
        <v>2012-03</v>
      </c>
      <c r="P4462" t="str">
        <f t="shared" si="1495"/>
        <v>2012Q1</v>
      </c>
      <c r="Q4462">
        <f t="shared" si="1496"/>
        <v>9</v>
      </c>
      <c r="R4462">
        <f t="shared" si="1497"/>
        <v>3</v>
      </c>
      <c r="S4462">
        <f t="shared" si="1498"/>
        <v>2012</v>
      </c>
      <c r="T4462" t="str">
        <f t="shared" si="1499"/>
        <v>FY2012-09</v>
      </c>
      <c r="U4462" t="str">
        <f t="shared" si="1500"/>
        <v>FY2012Q3</v>
      </c>
    </row>
    <row r="4463" spans="1:21" x14ac:dyDescent="0.25">
      <c r="A4463" t="str">
        <f t="shared" si="1481"/>
        <v>20120319</v>
      </c>
      <c r="B4463" s="1">
        <f t="shared" si="1480"/>
        <v>40987</v>
      </c>
      <c r="C4463" s="1" t="str">
        <f t="shared" si="1482"/>
        <v>2012/03/19</v>
      </c>
      <c r="D4463">
        <f t="shared" si="1483"/>
        <v>2</v>
      </c>
      <c r="E4463" t="str">
        <f t="shared" si="1484"/>
        <v>Monday</v>
      </c>
      <c r="F4463">
        <f t="shared" si="1485"/>
        <v>19</v>
      </c>
      <c r="G4463" s="2">
        <f t="shared" si="1486"/>
        <v>79</v>
      </c>
      <c r="H4463" t="str">
        <f t="shared" si="1487"/>
        <v>Weekday</v>
      </c>
      <c r="I4463">
        <f t="shared" si="1488"/>
        <v>12</v>
      </c>
      <c r="J4463" t="str">
        <f t="shared" si="1489"/>
        <v>March</v>
      </c>
      <c r="K4463">
        <f t="shared" si="1490"/>
        <v>3</v>
      </c>
      <c r="L4463" s="1" t="str">
        <f t="shared" si="1491"/>
        <v>N</v>
      </c>
      <c r="M4463">
        <f t="shared" si="1492"/>
        <v>1</v>
      </c>
      <c r="N4463">
        <f t="shared" si="1493"/>
        <v>2012</v>
      </c>
      <c r="O4463" t="str">
        <f t="shared" si="1494"/>
        <v>2012-03</v>
      </c>
      <c r="P4463" t="str">
        <f t="shared" si="1495"/>
        <v>2012Q1</v>
      </c>
      <c r="Q4463">
        <f t="shared" si="1496"/>
        <v>9</v>
      </c>
      <c r="R4463">
        <f t="shared" si="1497"/>
        <v>3</v>
      </c>
      <c r="S4463">
        <f t="shared" si="1498"/>
        <v>2012</v>
      </c>
      <c r="T4463" t="str">
        <f t="shared" si="1499"/>
        <v>FY2012-09</v>
      </c>
      <c r="U4463" t="str">
        <f t="shared" si="1500"/>
        <v>FY2012Q3</v>
      </c>
    </row>
    <row r="4464" spans="1:21" x14ac:dyDescent="0.25">
      <c r="A4464" t="str">
        <f t="shared" si="1481"/>
        <v>20120320</v>
      </c>
      <c r="B4464" s="1">
        <f t="shared" si="1480"/>
        <v>40988</v>
      </c>
      <c r="C4464" s="1" t="str">
        <f t="shared" si="1482"/>
        <v>2012/03/20</v>
      </c>
      <c r="D4464">
        <f t="shared" si="1483"/>
        <v>3</v>
      </c>
      <c r="E4464" t="str">
        <f t="shared" si="1484"/>
        <v>Tuesday</v>
      </c>
      <c r="F4464">
        <f t="shared" si="1485"/>
        <v>20</v>
      </c>
      <c r="G4464" s="2">
        <f t="shared" si="1486"/>
        <v>80</v>
      </c>
      <c r="H4464" t="str">
        <f t="shared" si="1487"/>
        <v>Weekday</v>
      </c>
      <c r="I4464">
        <f t="shared" si="1488"/>
        <v>12</v>
      </c>
      <c r="J4464" t="str">
        <f t="shared" si="1489"/>
        <v>March</v>
      </c>
      <c r="K4464">
        <f t="shared" si="1490"/>
        <v>3</v>
      </c>
      <c r="L4464" s="1" t="str">
        <f t="shared" si="1491"/>
        <v>N</v>
      </c>
      <c r="M4464">
        <f t="shared" si="1492"/>
        <v>1</v>
      </c>
      <c r="N4464">
        <f t="shared" si="1493"/>
        <v>2012</v>
      </c>
      <c r="O4464" t="str">
        <f t="shared" si="1494"/>
        <v>2012-03</v>
      </c>
      <c r="P4464" t="str">
        <f t="shared" si="1495"/>
        <v>2012Q1</v>
      </c>
      <c r="Q4464">
        <f t="shared" si="1496"/>
        <v>9</v>
      </c>
      <c r="R4464">
        <f t="shared" si="1497"/>
        <v>3</v>
      </c>
      <c r="S4464">
        <f t="shared" si="1498"/>
        <v>2012</v>
      </c>
      <c r="T4464" t="str">
        <f t="shared" si="1499"/>
        <v>FY2012-09</v>
      </c>
      <c r="U4464" t="str">
        <f t="shared" si="1500"/>
        <v>FY2012Q3</v>
      </c>
    </row>
    <row r="4465" spans="1:21" x14ac:dyDescent="0.25">
      <c r="A4465" t="str">
        <f t="shared" si="1481"/>
        <v>20120321</v>
      </c>
      <c r="B4465" s="1">
        <f t="shared" si="1480"/>
        <v>40989</v>
      </c>
      <c r="C4465" s="1" t="str">
        <f t="shared" si="1482"/>
        <v>2012/03/21</v>
      </c>
      <c r="D4465">
        <f t="shared" si="1483"/>
        <v>4</v>
      </c>
      <c r="E4465" t="str">
        <f t="shared" si="1484"/>
        <v>Wednesday</v>
      </c>
      <c r="F4465">
        <f t="shared" si="1485"/>
        <v>21</v>
      </c>
      <c r="G4465" s="2">
        <f t="shared" si="1486"/>
        <v>81</v>
      </c>
      <c r="H4465" t="str">
        <f t="shared" si="1487"/>
        <v>Weekday</v>
      </c>
      <c r="I4465">
        <f t="shared" si="1488"/>
        <v>12</v>
      </c>
      <c r="J4465" t="str">
        <f t="shared" si="1489"/>
        <v>March</v>
      </c>
      <c r="K4465">
        <f t="shared" si="1490"/>
        <v>3</v>
      </c>
      <c r="L4465" s="1" t="str">
        <f t="shared" si="1491"/>
        <v>N</v>
      </c>
      <c r="M4465">
        <f t="shared" si="1492"/>
        <v>1</v>
      </c>
      <c r="N4465">
        <f t="shared" si="1493"/>
        <v>2012</v>
      </c>
      <c r="O4465" t="str">
        <f t="shared" si="1494"/>
        <v>2012-03</v>
      </c>
      <c r="P4465" t="str">
        <f t="shared" si="1495"/>
        <v>2012Q1</v>
      </c>
      <c r="Q4465">
        <f t="shared" si="1496"/>
        <v>9</v>
      </c>
      <c r="R4465">
        <f t="shared" si="1497"/>
        <v>3</v>
      </c>
      <c r="S4465">
        <f t="shared" si="1498"/>
        <v>2012</v>
      </c>
      <c r="T4465" t="str">
        <f t="shared" si="1499"/>
        <v>FY2012-09</v>
      </c>
      <c r="U4465" t="str">
        <f t="shared" si="1500"/>
        <v>FY2012Q3</v>
      </c>
    </row>
    <row r="4466" spans="1:21" x14ac:dyDescent="0.25">
      <c r="A4466" t="str">
        <f t="shared" si="1481"/>
        <v>20120322</v>
      </c>
      <c r="B4466" s="1">
        <f t="shared" si="1480"/>
        <v>40990</v>
      </c>
      <c r="C4466" s="1" t="str">
        <f t="shared" si="1482"/>
        <v>2012/03/22</v>
      </c>
      <c r="D4466">
        <f t="shared" si="1483"/>
        <v>5</v>
      </c>
      <c r="E4466" t="str">
        <f t="shared" si="1484"/>
        <v>Thursday</v>
      </c>
      <c r="F4466">
        <f t="shared" si="1485"/>
        <v>22</v>
      </c>
      <c r="G4466" s="2">
        <f t="shared" si="1486"/>
        <v>82</v>
      </c>
      <c r="H4466" t="str">
        <f t="shared" si="1487"/>
        <v>Weekday</v>
      </c>
      <c r="I4466">
        <f t="shared" si="1488"/>
        <v>12</v>
      </c>
      <c r="J4466" t="str">
        <f t="shared" si="1489"/>
        <v>March</v>
      </c>
      <c r="K4466">
        <f t="shared" si="1490"/>
        <v>3</v>
      </c>
      <c r="L4466" s="1" t="str">
        <f t="shared" si="1491"/>
        <v>N</v>
      </c>
      <c r="M4466">
        <f t="shared" si="1492"/>
        <v>1</v>
      </c>
      <c r="N4466">
        <f t="shared" si="1493"/>
        <v>2012</v>
      </c>
      <c r="O4466" t="str">
        <f t="shared" si="1494"/>
        <v>2012-03</v>
      </c>
      <c r="P4466" t="str">
        <f t="shared" si="1495"/>
        <v>2012Q1</v>
      </c>
      <c r="Q4466">
        <f t="shared" si="1496"/>
        <v>9</v>
      </c>
      <c r="R4466">
        <f t="shared" si="1497"/>
        <v>3</v>
      </c>
      <c r="S4466">
        <f t="shared" si="1498"/>
        <v>2012</v>
      </c>
      <c r="T4466" t="str">
        <f t="shared" si="1499"/>
        <v>FY2012-09</v>
      </c>
      <c r="U4466" t="str">
        <f t="shared" si="1500"/>
        <v>FY2012Q3</v>
      </c>
    </row>
    <row r="4467" spans="1:21" x14ac:dyDescent="0.25">
      <c r="A4467" t="str">
        <f t="shared" si="1481"/>
        <v>20120323</v>
      </c>
      <c r="B4467" s="1">
        <f t="shared" si="1480"/>
        <v>40991</v>
      </c>
      <c r="C4467" s="1" t="str">
        <f t="shared" si="1482"/>
        <v>2012/03/23</v>
      </c>
      <c r="D4467">
        <f t="shared" si="1483"/>
        <v>6</v>
      </c>
      <c r="E4467" t="str">
        <f t="shared" si="1484"/>
        <v>Friday</v>
      </c>
      <c r="F4467">
        <f t="shared" si="1485"/>
        <v>23</v>
      </c>
      <c r="G4467" s="2">
        <f t="shared" si="1486"/>
        <v>83</v>
      </c>
      <c r="H4467" t="str">
        <f t="shared" si="1487"/>
        <v>Weekend</v>
      </c>
      <c r="I4467">
        <f t="shared" si="1488"/>
        <v>12</v>
      </c>
      <c r="J4467" t="str">
        <f t="shared" si="1489"/>
        <v>March</v>
      </c>
      <c r="K4467">
        <f t="shared" si="1490"/>
        <v>3</v>
      </c>
      <c r="L4467" s="1" t="str">
        <f t="shared" si="1491"/>
        <v>N</v>
      </c>
      <c r="M4467">
        <f t="shared" si="1492"/>
        <v>1</v>
      </c>
      <c r="N4467">
        <f t="shared" si="1493"/>
        <v>2012</v>
      </c>
      <c r="O4467" t="str">
        <f t="shared" si="1494"/>
        <v>2012-03</v>
      </c>
      <c r="P4467" t="str">
        <f t="shared" si="1495"/>
        <v>2012Q1</v>
      </c>
      <c r="Q4467">
        <f t="shared" si="1496"/>
        <v>9</v>
      </c>
      <c r="R4467">
        <f t="shared" si="1497"/>
        <v>3</v>
      </c>
      <c r="S4467">
        <f t="shared" si="1498"/>
        <v>2012</v>
      </c>
      <c r="T4467" t="str">
        <f t="shared" si="1499"/>
        <v>FY2012-09</v>
      </c>
      <c r="U4467" t="str">
        <f t="shared" si="1500"/>
        <v>FY2012Q3</v>
      </c>
    </row>
    <row r="4468" spans="1:21" x14ac:dyDescent="0.25">
      <c r="A4468" t="str">
        <f t="shared" si="1481"/>
        <v>20120324</v>
      </c>
      <c r="B4468" s="1">
        <f t="shared" si="1480"/>
        <v>40992</v>
      </c>
      <c r="C4468" s="1" t="str">
        <f t="shared" si="1482"/>
        <v>2012/03/24</v>
      </c>
      <c r="D4468">
        <f t="shared" si="1483"/>
        <v>7</v>
      </c>
      <c r="E4468" t="str">
        <f t="shared" si="1484"/>
        <v>Saturday</v>
      </c>
      <c r="F4468">
        <f t="shared" si="1485"/>
        <v>24</v>
      </c>
      <c r="G4468" s="2">
        <f t="shared" si="1486"/>
        <v>84</v>
      </c>
      <c r="H4468" t="str">
        <f t="shared" si="1487"/>
        <v>Weekend</v>
      </c>
      <c r="I4468">
        <f t="shared" si="1488"/>
        <v>12</v>
      </c>
      <c r="J4468" t="str">
        <f t="shared" si="1489"/>
        <v>March</v>
      </c>
      <c r="K4468">
        <f t="shared" si="1490"/>
        <v>3</v>
      </c>
      <c r="L4468" s="1" t="str">
        <f t="shared" si="1491"/>
        <v>N</v>
      </c>
      <c r="M4468">
        <f t="shared" si="1492"/>
        <v>1</v>
      </c>
      <c r="N4468">
        <f t="shared" si="1493"/>
        <v>2012</v>
      </c>
      <c r="O4468" t="str">
        <f t="shared" si="1494"/>
        <v>2012-03</v>
      </c>
      <c r="P4468" t="str">
        <f t="shared" si="1495"/>
        <v>2012Q1</v>
      </c>
      <c r="Q4468">
        <f t="shared" si="1496"/>
        <v>9</v>
      </c>
      <c r="R4468">
        <f t="shared" si="1497"/>
        <v>3</v>
      </c>
      <c r="S4468">
        <f t="shared" si="1498"/>
        <v>2012</v>
      </c>
      <c r="T4468" t="str">
        <f t="shared" si="1499"/>
        <v>FY2012-09</v>
      </c>
      <c r="U4468" t="str">
        <f t="shared" si="1500"/>
        <v>FY2012Q3</v>
      </c>
    </row>
    <row r="4469" spans="1:21" x14ac:dyDescent="0.25">
      <c r="A4469" t="str">
        <f t="shared" si="1481"/>
        <v>20120325</v>
      </c>
      <c r="B4469" s="1">
        <f t="shared" si="1480"/>
        <v>40993</v>
      </c>
      <c r="C4469" s="1" t="str">
        <f t="shared" si="1482"/>
        <v>2012/03/25</v>
      </c>
      <c r="D4469">
        <f t="shared" si="1483"/>
        <v>1</v>
      </c>
      <c r="E4469" t="str">
        <f t="shared" si="1484"/>
        <v>Sunday</v>
      </c>
      <c r="F4469">
        <f t="shared" si="1485"/>
        <v>25</v>
      </c>
      <c r="G4469" s="2">
        <f t="shared" si="1486"/>
        <v>85</v>
      </c>
      <c r="H4469" t="str">
        <f t="shared" si="1487"/>
        <v>Weekday</v>
      </c>
      <c r="I4469">
        <f t="shared" si="1488"/>
        <v>13</v>
      </c>
      <c r="J4469" t="str">
        <f t="shared" si="1489"/>
        <v>March</v>
      </c>
      <c r="K4469">
        <f t="shared" si="1490"/>
        <v>3</v>
      </c>
      <c r="L4469" s="1" t="str">
        <f t="shared" si="1491"/>
        <v>N</v>
      </c>
      <c r="M4469">
        <f t="shared" si="1492"/>
        <v>1</v>
      </c>
      <c r="N4469">
        <f t="shared" si="1493"/>
        <v>2012</v>
      </c>
      <c r="O4469" t="str">
        <f t="shared" si="1494"/>
        <v>2012-03</v>
      </c>
      <c r="P4469" t="str">
        <f t="shared" si="1495"/>
        <v>2012Q1</v>
      </c>
      <c r="Q4469">
        <f t="shared" si="1496"/>
        <v>9</v>
      </c>
      <c r="R4469">
        <f t="shared" si="1497"/>
        <v>3</v>
      </c>
      <c r="S4469">
        <f t="shared" si="1498"/>
        <v>2012</v>
      </c>
      <c r="T4469" t="str">
        <f t="shared" si="1499"/>
        <v>FY2012-09</v>
      </c>
      <c r="U4469" t="str">
        <f t="shared" si="1500"/>
        <v>FY2012Q3</v>
      </c>
    </row>
    <row r="4470" spans="1:21" x14ac:dyDescent="0.25">
      <c r="A4470" t="str">
        <f t="shared" si="1481"/>
        <v>20120326</v>
      </c>
      <c r="B4470" s="1">
        <f t="shared" si="1480"/>
        <v>40994</v>
      </c>
      <c r="C4470" s="1" t="str">
        <f t="shared" si="1482"/>
        <v>2012/03/26</v>
      </c>
      <c r="D4470">
        <f t="shared" si="1483"/>
        <v>2</v>
      </c>
      <c r="E4470" t="str">
        <f t="shared" si="1484"/>
        <v>Monday</v>
      </c>
      <c r="F4470">
        <f t="shared" si="1485"/>
        <v>26</v>
      </c>
      <c r="G4470" s="2">
        <f t="shared" si="1486"/>
        <v>86</v>
      </c>
      <c r="H4470" t="str">
        <f t="shared" si="1487"/>
        <v>Weekday</v>
      </c>
      <c r="I4470">
        <f t="shared" si="1488"/>
        <v>13</v>
      </c>
      <c r="J4470" t="str">
        <f t="shared" si="1489"/>
        <v>March</v>
      </c>
      <c r="K4470">
        <f t="shared" si="1490"/>
        <v>3</v>
      </c>
      <c r="L4470" s="1" t="str">
        <f t="shared" si="1491"/>
        <v>N</v>
      </c>
      <c r="M4470">
        <f t="shared" si="1492"/>
        <v>1</v>
      </c>
      <c r="N4470">
        <f t="shared" si="1493"/>
        <v>2012</v>
      </c>
      <c r="O4470" t="str">
        <f t="shared" si="1494"/>
        <v>2012-03</v>
      </c>
      <c r="P4470" t="str">
        <f t="shared" si="1495"/>
        <v>2012Q1</v>
      </c>
      <c r="Q4470">
        <f t="shared" si="1496"/>
        <v>9</v>
      </c>
      <c r="R4470">
        <f t="shared" si="1497"/>
        <v>3</v>
      </c>
      <c r="S4470">
        <f t="shared" si="1498"/>
        <v>2012</v>
      </c>
      <c r="T4470" t="str">
        <f t="shared" si="1499"/>
        <v>FY2012-09</v>
      </c>
      <c r="U4470" t="str">
        <f t="shared" si="1500"/>
        <v>FY2012Q3</v>
      </c>
    </row>
    <row r="4471" spans="1:21" x14ac:dyDescent="0.25">
      <c r="A4471" t="str">
        <f t="shared" si="1481"/>
        <v>20120327</v>
      </c>
      <c r="B4471" s="1">
        <f t="shared" si="1480"/>
        <v>40995</v>
      </c>
      <c r="C4471" s="1" t="str">
        <f t="shared" si="1482"/>
        <v>2012/03/27</v>
      </c>
      <c r="D4471">
        <f t="shared" si="1483"/>
        <v>3</v>
      </c>
      <c r="E4471" t="str">
        <f t="shared" si="1484"/>
        <v>Tuesday</v>
      </c>
      <c r="F4471">
        <f t="shared" si="1485"/>
        <v>27</v>
      </c>
      <c r="G4471" s="2">
        <f t="shared" si="1486"/>
        <v>87</v>
      </c>
      <c r="H4471" t="str">
        <f t="shared" si="1487"/>
        <v>Weekday</v>
      </c>
      <c r="I4471">
        <f t="shared" si="1488"/>
        <v>13</v>
      </c>
      <c r="J4471" t="str">
        <f t="shared" si="1489"/>
        <v>March</v>
      </c>
      <c r="K4471">
        <f t="shared" si="1490"/>
        <v>3</v>
      </c>
      <c r="L4471" s="1" t="str">
        <f t="shared" si="1491"/>
        <v>N</v>
      </c>
      <c r="M4471">
        <f t="shared" si="1492"/>
        <v>1</v>
      </c>
      <c r="N4471">
        <f t="shared" si="1493"/>
        <v>2012</v>
      </c>
      <c r="O4471" t="str">
        <f t="shared" si="1494"/>
        <v>2012-03</v>
      </c>
      <c r="P4471" t="str">
        <f t="shared" si="1495"/>
        <v>2012Q1</v>
      </c>
      <c r="Q4471">
        <f t="shared" si="1496"/>
        <v>9</v>
      </c>
      <c r="R4471">
        <f t="shared" si="1497"/>
        <v>3</v>
      </c>
      <c r="S4471">
        <f t="shared" si="1498"/>
        <v>2012</v>
      </c>
      <c r="T4471" t="str">
        <f t="shared" si="1499"/>
        <v>FY2012-09</v>
      </c>
      <c r="U4471" t="str">
        <f t="shared" si="1500"/>
        <v>FY2012Q3</v>
      </c>
    </row>
    <row r="4472" spans="1:21" x14ac:dyDescent="0.25">
      <c r="A4472" t="str">
        <f t="shared" si="1481"/>
        <v>20120328</v>
      </c>
      <c r="B4472" s="1">
        <f t="shared" si="1480"/>
        <v>40996</v>
      </c>
      <c r="C4472" s="1" t="str">
        <f t="shared" si="1482"/>
        <v>2012/03/28</v>
      </c>
      <c r="D4472">
        <f t="shared" si="1483"/>
        <v>4</v>
      </c>
      <c r="E4472" t="str">
        <f t="shared" si="1484"/>
        <v>Wednesday</v>
      </c>
      <c r="F4472">
        <f t="shared" si="1485"/>
        <v>28</v>
      </c>
      <c r="G4472" s="2">
        <f t="shared" si="1486"/>
        <v>88</v>
      </c>
      <c r="H4472" t="str">
        <f t="shared" si="1487"/>
        <v>Weekday</v>
      </c>
      <c r="I4472">
        <f t="shared" si="1488"/>
        <v>13</v>
      </c>
      <c r="J4472" t="str">
        <f t="shared" si="1489"/>
        <v>March</v>
      </c>
      <c r="K4472">
        <f t="shared" si="1490"/>
        <v>3</v>
      </c>
      <c r="L4472" s="1" t="str">
        <f t="shared" si="1491"/>
        <v>N</v>
      </c>
      <c r="M4472">
        <f t="shared" si="1492"/>
        <v>1</v>
      </c>
      <c r="N4472">
        <f t="shared" si="1493"/>
        <v>2012</v>
      </c>
      <c r="O4472" t="str">
        <f t="shared" si="1494"/>
        <v>2012-03</v>
      </c>
      <c r="P4472" t="str">
        <f t="shared" si="1495"/>
        <v>2012Q1</v>
      </c>
      <c r="Q4472">
        <f t="shared" si="1496"/>
        <v>9</v>
      </c>
      <c r="R4472">
        <f t="shared" si="1497"/>
        <v>3</v>
      </c>
      <c r="S4472">
        <f t="shared" si="1498"/>
        <v>2012</v>
      </c>
      <c r="T4472" t="str">
        <f t="shared" si="1499"/>
        <v>FY2012-09</v>
      </c>
      <c r="U4472" t="str">
        <f t="shared" si="1500"/>
        <v>FY2012Q3</v>
      </c>
    </row>
    <row r="4473" spans="1:21" x14ac:dyDescent="0.25">
      <c r="A4473" t="str">
        <f t="shared" si="1481"/>
        <v>20120329</v>
      </c>
      <c r="B4473" s="1">
        <f t="shared" si="1480"/>
        <v>40997</v>
      </c>
      <c r="C4473" s="1" t="str">
        <f t="shared" si="1482"/>
        <v>2012/03/29</v>
      </c>
      <c r="D4473">
        <f t="shared" si="1483"/>
        <v>5</v>
      </c>
      <c r="E4473" t="str">
        <f t="shared" si="1484"/>
        <v>Thursday</v>
      </c>
      <c r="F4473">
        <f t="shared" si="1485"/>
        <v>29</v>
      </c>
      <c r="G4473" s="2">
        <f t="shared" si="1486"/>
        <v>89</v>
      </c>
      <c r="H4473" t="str">
        <f t="shared" si="1487"/>
        <v>Weekday</v>
      </c>
      <c r="I4473">
        <f t="shared" si="1488"/>
        <v>13</v>
      </c>
      <c r="J4473" t="str">
        <f t="shared" si="1489"/>
        <v>March</v>
      </c>
      <c r="K4473">
        <f t="shared" si="1490"/>
        <v>3</v>
      </c>
      <c r="L4473" s="1" t="str">
        <f t="shared" si="1491"/>
        <v>N</v>
      </c>
      <c r="M4473">
        <f t="shared" si="1492"/>
        <v>1</v>
      </c>
      <c r="N4473">
        <f t="shared" si="1493"/>
        <v>2012</v>
      </c>
      <c r="O4473" t="str">
        <f t="shared" si="1494"/>
        <v>2012-03</v>
      </c>
      <c r="P4473" t="str">
        <f t="shared" si="1495"/>
        <v>2012Q1</v>
      </c>
      <c r="Q4473">
        <f t="shared" si="1496"/>
        <v>9</v>
      </c>
      <c r="R4473">
        <f t="shared" si="1497"/>
        <v>3</v>
      </c>
      <c r="S4473">
        <f t="shared" si="1498"/>
        <v>2012</v>
      </c>
      <c r="T4473" t="str">
        <f t="shared" si="1499"/>
        <v>FY2012-09</v>
      </c>
      <c r="U4473" t="str">
        <f t="shared" si="1500"/>
        <v>FY2012Q3</v>
      </c>
    </row>
    <row r="4474" spans="1:21" x14ac:dyDescent="0.25">
      <c r="A4474" t="str">
        <f t="shared" si="1481"/>
        <v>20120330</v>
      </c>
      <c r="B4474" s="1">
        <f t="shared" si="1480"/>
        <v>40998</v>
      </c>
      <c r="C4474" s="1" t="str">
        <f t="shared" si="1482"/>
        <v>2012/03/30</v>
      </c>
      <c r="D4474">
        <f t="shared" si="1483"/>
        <v>6</v>
      </c>
      <c r="E4474" t="str">
        <f t="shared" si="1484"/>
        <v>Friday</v>
      </c>
      <c r="F4474">
        <f t="shared" si="1485"/>
        <v>30</v>
      </c>
      <c r="G4474" s="2">
        <f t="shared" si="1486"/>
        <v>90</v>
      </c>
      <c r="H4474" t="str">
        <f t="shared" si="1487"/>
        <v>Weekend</v>
      </c>
      <c r="I4474">
        <f t="shared" si="1488"/>
        <v>13</v>
      </c>
      <c r="J4474" t="str">
        <f t="shared" si="1489"/>
        <v>March</v>
      </c>
      <c r="K4474">
        <f t="shared" si="1490"/>
        <v>3</v>
      </c>
      <c r="L4474" s="1" t="str">
        <f t="shared" si="1491"/>
        <v>N</v>
      </c>
      <c r="M4474">
        <f t="shared" si="1492"/>
        <v>1</v>
      </c>
      <c r="N4474">
        <f t="shared" si="1493"/>
        <v>2012</v>
      </c>
      <c r="O4474" t="str">
        <f t="shared" si="1494"/>
        <v>2012-03</v>
      </c>
      <c r="P4474" t="str">
        <f t="shared" si="1495"/>
        <v>2012Q1</v>
      </c>
      <c r="Q4474">
        <f t="shared" si="1496"/>
        <v>9</v>
      </c>
      <c r="R4474">
        <f t="shared" si="1497"/>
        <v>3</v>
      </c>
      <c r="S4474">
        <f t="shared" si="1498"/>
        <v>2012</v>
      </c>
      <c r="T4474" t="str">
        <f t="shared" si="1499"/>
        <v>FY2012-09</v>
      </c>
      <c r="U4474" t="str">
        <f t="shared" si="1500"/>
        <v>FY2012Q3</v>
      </c>
    </row>
    <row r="4475" spans="1:21" x14ac:dyDescent="0.25">
      <c r="A4475" t="str">
        <f t="shared" si="1481"/>
        <v>20120331</v>
      </c>
      <c r="B4475" s="1">
        <f t="shared" si="1480"/>
        <v>40999</v>
      </c>
      <c r="C4475" s="1" t="str">
        <f t="shared" si="1482"/>
        <v>2012/03/31</v>
      </c>
      <c r="D4475">
        <f t="shared" si="1483"/>
        <v>7</v>
      </c>
      <c r="E4475" t="str">
        <f t="shared" si="1484"/>
        <v>Saturday</v>
      </c>
      <c r="F4475">
        <f t="shared" si="1485"/>
        <v>31</v>
      </c>
      <c r="G4475" s="2">
        <f t="shared" si="1486"/>
        <v>91</v>
      </c>
      <c r="H4475" t="str">
        <f t="shared" si="1487"/>
        <v>Weekend</v>
      </c>
      <c r="I4475">
        <f t="shared" si="1488"/>
        <v>13</v>
      </c>
      <c r="J4475" t="str">
        <f t="shared" si="1489"/>
        <v>March</v>
      </c>
      <c r="K4475">
        <f t="shared" si="1490"/>
        <v>3</v>
      </c>
      <c r="L4475" s="1" t="str">
        <f t="shared" si="1491"/>
        <v>Y</v>
      </c>
      <c r="M4475">
        <f t="shared" si="1492"/>
        <v>1</v>
      </c>
      <c r="N4475">
        <f t="shared" si="1493"/>
        <v>2012</v>
      </c>
      <c r="O4475" t="str">
        <f t="shared" si="1494"/>
        <v>2012-03</v>
      </c>
      <c r="P4475" t="str">
        <f t="shared" si="1495"/>
        <v>2012Q1</v>
      </c>
      <c r="Q4475">
        <f t="shared" si="1496"/>
        <v>9</v>
      </c>
      <c r="R4475">
        <f t="shared" si="1497"/>
        <v>3</v>
      </c>
      <c r="S4475">
        <f t="shared" si="1498"/>
        <v>2012</v>
      </c>
      <c r="T4475" t="str">
        <f t="shared" si="1499"/>
        <v>FY2012-09</v>
      </c>
      <c r="U4475" t="str">
        <f t="shared" si="1500"/>
        <v>FY2012Q3</v>
      </c>
    </row>
    <row r="4476" spans="1:21" x14ac:dyDescent="0.25">
      <c r="A4476" t="str">
        <f t="shared" si="1481"/>
        <v>20120401</v>
      </c>
      <c r="B4476" s="1">
        <f t="shared" si="1480"/>
        <v>41000</v>
      </c>
      <c r="C4476" s="1" t="str">
        <f t="shared" si="1482"/>
        <v>2012/04/01</v>
      </c>
      <c r="D4476">
        <f t="shared" si="1483"/>
        <v>1</v>
      </c>
      <c r="E4476" t="str">
        <f t="shared" si="1484"/>
        <v>Sunday</v>
      </c>
      <c r="F4476">
        <f t="shared" si="1485"/>
        <v>1</v>
      </c>
      <c r="G4476" s="2">
        <f t="shared" si="1486"/>
        <v>92</v>
      </c>
      <c r="H4476" t="str">
        <f t="shared" si="1487"/>
        <v>Weekday</v>
      </c>
      <c r="I4476">
        <f t="shared" si="1488"/>
        <v>14</v>
      </c>
      <c r="J4476" t="str">
        <f t="shared" si="1489"/>
        <v>April</v>
      </c>
      <c r="K4476">
        <f t="shared" si="1490"/>
        <v>4</v>
      </c>
      <c r="L4476" s="1" t="str">
        <f t="shared" si="1491"/>
        <v>N</v>
      </c>
      <c r="M4476">
        <f t="shared" si="1492"/>
        <v>2</v>
      </c>
      <c r="N4476">
        <f t="shared" si="1493"/>
        <v>2012</v>
      </c>
      <c r="O4476" t="str">
        <f t="shared" si="1494"/>
        <v>2012-04</v>
      </c>
      <c r="P4476" t="str">
        <f t="shared" si="1495"/>
        <v>2012Q2</v>
      </c>
      <c r="Q4476">
        <f t="shared" si="1496"/>
        <v>10</v>
      </c>
      <c r="R4476">
        <f t="shared" si="1497"/>
        <v>4</v>
      </c>
      <c r="S4476">
        <f t="shared" si="1498"/>
        <v>2012</v>
      </c>
      <c r="T4476" t="str">
        <f t="shared" si="1499"/>
        <v>FY2012-10</v>
      </c>
      <c r="U4476" t="str">
        <f t="shared" si="1500"/>
        <v>FY2012Q4</v>
      </c>
    </row>
    <row r="4477" spans="1:21" x14ac:dyDescent="0.25">
      <c r="A4477" t="str">
        <f t="shared" si="1481"/>
        <v>20120402</v>
      </c>
      <c r="B4477" s="1">
        <f t="shared" si="1480"/>
        <v>41001</v>
      </c>
      <c r="C4477" s="1" t="str">
        <f t="shared" si="1482"/>
        <v>2012/04/02</v>
      </c>
      <c r="D4477">
        <f t="shared" si="1483"/>
        <v>2</v>
      </c>
      <c r="E4477" t="str">
        <f t="shared" si="1484"/>
        <v>Monday</v>
      </c>
      <c r="F4477">
        <f t="shared" si="1485"/>
        <v>2</v>
      </c>
      <c r="G4477" s="2">
        <f t="shared" si="1486"/>
        <v>93</v>
      </c>
      <c r="H4477" t="str">
        <f t="shared" si="1487"/>
        <v>Weekday</v>
      </c>
      <c r="I4477">
        <f t="shared" si="1488"/>
        <v>14</v>
      </c>
      <c r="J4477" t="str">
        <f t="shared" si="1489"/>
        <v>April</v>
      </c>
      <c r="K4477">
        <f t="shared" si="1490"/>
        <v>4</v>
      </c>
      <c r="L4477" s="1" t="str">
        <f t="shared" si="1491"/>
        <v>N</v>
      </c>
      <c r="M4477">
        <f t="shared" si="1492"/>
        <v>2</v>
      </c>
      <c r="N4477">
        <f t="shared" si="1493"/>
        <v>2012</v>
      </c>
      <c r="O4477" t="str">
        <f t="shared" si="1494"/>
        <v>2012-04</v>
      </c>
      <c r="P4477" t="str">
        <f t="shared" si="1495"/>
        <v>2012Q2</v>
      </c>
      <c r="Q4477">
        <f t="shared" si="1496"/>
        <v>10</v>
      </c>
      <c r="R4477">
        <f t="shared" si="1497"/>
        <v>4</v>
      </c>
      <c r="S4477">
        <f t="shared" si="1498"/>
        <v>2012</v>
      </c>
      <c r="T4477" t="str">
        <f t="shared" si="1499"/>
        <v>FY2012-10</v>
      </c>
      <c r="U4477" t="str">
        <f t="shared" si="1500"/>
        <v>FY2012Q4</v>
      </c>
    </row>
    <row r="4478" spans="1:21" x14ac:dyDescent="0.25">
      <c r="A4478" t="str">
        <f t="shared" si="1481"/>
        <v>20120403</v>
      </c>
      <c r="B4478" s="1">
        <f t="shared" si="1480"/>
        <v>41002</v>
      </c>
      <c r="C4478" s="1" t="str">
        <f t="shared" si="1482"/>
        <v>2012/04/03</v>
      </c>
      <c r="D4478">
        <f t="shared" si="1483"/>
        <v>3</v>
      </c>
      <c r="E4478" t="str">
        <f t="shared" si="1484"/>
        <v>Tuesday</v>
      </c>
      <c r="F4478">
        <f t="shared" si="1485"/>
        <v>3</v>
      </c>
      <c r="G4478" s="2">
        <f t="shared" si="1486"/>
        <v>94</v>
      </c>
      <c r="H4478" t="str">
        <f t="shared" si="1487"/>
        <v>Weekday</v>
      </c>
      <c r="I4478">
        <f t="shared" si="1488"/>
        <v>14</v>
      </c>
      <c r="J4478" t="str">
        <f t="shared" si="1489"/>
        <v>April</v>
      </c>
      <c r="K4478">
        <f t="shared" si="1490"/>
        <v>4</v>
      </c>
      <c r="L4478" s="1" t="str">
        <f t="shared" si="1491"/>
        <v>N</v>
      </c>
      <c r="M4478">
        <f t="shared" si="1492"/>
        <v>2</v>
      </c>
      <c r="N4478">
        <f t="shared" si="1493"/>
        <v>2012</v>
      </c>
      <c r="O4478" t="str">
        <f t="shared" si="1494"/>
        <v>2012-04</v>
      </c>
      <c r="P4478" t="str">
        <f t="shared" si="1495"/>
        <v>2012Q2</v>
      </c>
      <c r="Q4478">
        <f t="shared" si="1496"/>
        <v>10</v>
      </c>
      <c r="R4478">
        <f t="shared" si="1497"/>
        <v>4</v>
      </c>
      <c r="S4478">
        <f t="shared" si="1498"/>
        <v>2012</v>
      </c>
      <c r="T4478" t="str">
        <f t="shared" si="1499"/>
        <v>FY2012-10</v>
      </c>
      <c r="U4478" t="str">
        <f t="shared" si="1500"/>
        <v>FY2012Q4</v>
      </c>
    </row>
    <row r="4479" spans="1:21" x14ac:dyDescent="0.25">
      <c r="A4479" t="str">
        <f t="shared" si="1481"/>
        <v>20120404</v>
      </c>
      <c r="B4479" s="1">
        <f t="shared" si="1480"/>
        <v>41003</v>
      </c>
      <c r="C4479" s="1" t="str">
        <f t="shared" si="1482"/>
        <v>2012/04/04</v>
      </c>
      <c r="D4479">
        <f t="shared" si="1483"/>
        <v>4</v>
      </c>
      <c r="E4479" t="str">
        <f t="shared" si="1484"/>
        <v>Wednesday</v>
      </c>
      <c r="F4479">
        <f t="shared" si="1485"/>
        <v>4</v>
      </c>
      <c r="G4479" s="2">
        <f t="shared" si="1486"/>
        <v>95</v>
      </c>
      <c r="H4479" t="str">
        <f t="shared" si="1487"/>
        <v>Weekday</v>
      </c>
      <c r="I4479">
        <f t="shared" si="1488"/>
        <v>14</v>
      </c>
      <c r="J4479" t="str">
        <f t="shared" si="1489"/>
        <v>April</v>
      </c>
      <c r="K4479">
        <f t="shared" si="1490"/>
        <v>4</v>
      </c>
      <c r="L4479" s="1" t="str">
        <f t="shared" si="1491"/>
        <v>N</v>
      </c>
      <c r="M4479">
        <f t="shared" si="1492"/>
        <v>2</v>
      </c>
      <c r="N4479">
        <f t="shared" si="1493"/>
        <v>2012</v>
      </c>
      <c r="O4479" t="str">
        <f t="shared" si="1494"/>
        <v>2012-04</v>
      </c>
      <c r="P4479" t="str">
        <f t="shared" si="1495"/>
        <v>2012Q2</v>
      </c>
      <c r="Q4479">
        <f t="shared" si="1496"/>
        <v>10</v>
      </c>
      <c r="R4479">
        <f t="shared" si="1497"/>
        <v>4</v>
      </c>
      <c r="S4479">
        <f t="shared" si="1498"/>
        <v>2012</v>
      </c>
      <c r="T4479" t="str">
        <f t="shared" si="1499"/>
        <v>FY2012-10</v>
      </c>
      <c r="U4479" t="str">
        <f t="shared" si="1500"/>
        <v>FY2012Q4</v>
      </c>
    </row>
    <row r="4480" spans="1:21" x14ac:dyDescent="0.25">
      <c r="A4480" t="str">
        <f t="shared" si="1481"/>
        <v>20120405</v>
      </c>
      <c r="B4480" s="1">
        <f t="shared" si="1480"/>
        <v>41004</v>
      </c>
      <c r="C4480" s="1" t="str">
        <f t="shared" si="1482"/>
        <v>2012/04/05</v>
      </c>
      <c r="D4480">
        <f t="shared" si="1483"/>
        <v>5</v>
      </c>
      <c r="E4480" t="str">
        <f t="shared" si="1484"/>
        <v>Thursday</v>
      </c>
      <c r="F4480">
        <f t="shared" si="1485"/>
        <v>5</v>
      </c>
      <c r="G4480" s="2">
        <f t="shared" si="1486"/>
        <v>96</v>
      </c>
      <c r="H4480" t="str">
        <f t="shared" si="1487"/>
        <v>Weekday</v>
      </c>
      <c r="I4480">
        <f t="shared" si="1488"/>
        <v>14</v>
      </c>
      <c r="J4480" t="str">
        <f t="shared" si="1489"/>
        <v>April</v>
      </c>
      <c r="K4480">
        <f t="shared" si="1490"/>
        <v>4</v>
      </c>
      <c r="L4480" s="1" t="str">
        <f t="shared" si="1491"/>
        <v>N</v>
      </c>
      <c r="M4480">
        <f t="shared" si="1492"/>
        <v>2</v>
      </c>
      <c r="N4480">
        <f t="shared" si="1493"/>
        <v>2012</v>
      </c>
      <c r="O4480" t="str">
        <f t="shared" si="1494"/>
        <v>2012-04</v>
      </c>
      <c r="P4480" t="str">
        <f t="shared" si="1495"/>
        <v>2012Q2</v>
      </c>
      <c r="Q4480">
        <f t="shared" si="1496"/>
        <v>10</v>
      </c>
      <c r="R4480">
        <f t="shared" si="1497"/>
        <v>4</v>
      </c>
      <c r="S4480">
        <f t="shared" si="1498"/>
        <v>2012</v>
      </c>
      <c r="T4480" t="str">
        <f t="shared" si="1499"/>
        <v>FY2012-10</v>
      </c>
      <c r="U4480" t="str">
        <f t="shared" si="1500"/>
        <v>FY2012Q4</v>
      </c>
    </row>
    <row r="4481" spans="1:21" x14ac:dyDescent="0.25">
      <c r="A4481" t="str">
        <f t="shared" si="1481"/>
        <v>20120406</v>
      </c>
      <c r="B4481" s="1">
        <f t="shared" si="1480"/>
        <v>41005</v>
      </c>
      <c r="C4481" s="1" t="str">
        <f t="shared" si="1482"/>
        <v>2012/04/06</v>
      </c>
      <c r="D4481">
        <f t="shared" si="1483"/>
        <v>6</v>
      </c>
      <c r="E4481" t="str">
        <f t="shared" si="1484"/>
        <v>Friday</v>
      </c>
      <c r="F4481">
        <f t="shared" si="1485"/>
        <v>6</v>
      </c>
      <c r="G4481" s="2">
        <f t="shared" si="1486"/>
        <v>97</v>
      </c>
      <c r="H4481" t="str">
        <f t="shared" si="1487"/>
        <v>Weekend</v>
      </c>
      <c r="I4481">
        <f t="shared" si="1488"/>
        <v>14</v>
      </c>
      <c r="J4481" t="str">
        <f t="shared" si="1489"/>
        <v>April</v>
      </c>
      <c r="K4481">
        <f t="shared" si="1490"/>
        <v>4</v>
      </c>
      <c r="L4481" s="1" t="str">
        <f t="shared" si="1491"/>
        <v>N</v>
      </c>
      <c r="M4481">
        <f t="shared" si="1492"/>
        <v>2</v>
      </c>
      <c r="N4481">
        <f t="shared" si="1493"/>
        <v>2012</v>
      </c>
      <c r="O4481" t="str">
        <f t="shared" si="1494"/>
        <v>2012-04</v>
      </c>
      <c r="P4481" t="str">
        <f t="shared" si="1495"/>
        <v>2012Q2</v>
      </c>
      <c r="Q4481">
        <f t="shared" si="1496"/>
        <v>10</v>
      </c>
      <c r="R4481">
        <f t="shared" si="1497"/>
        <v>4</v>
      </c>
      <c r="S4481">
        <f t="shared" si="1498"/>
        <v>2012</v>
      </c>
      <c r="T4481" t="str">
        <f t="shared" si="1499"/>
        <v>FY2012-10</v>
      </c>
      <c r="U4481" t="str">
        <f t="shared" si="1500"/>
        <v>FY2012Q4</v>
      </c>
    </row>
    <row r="4482" spans="1:21" x14ac:dyDescent="0.25">
      <c r="A4482" t="str">
        <f t="shared" si="1481"/>
        <v>20120407</v>
      </c>
      <c r="B4482" s="1">
        <f t="shared" si="1480"/>
        <v>41006</v>
      </c>
      <c r="C4482" s="1" t="str">
        <f t="shared" si="1482"/>
        <v>2012/04/07</v>
      </c>
      <c r="D4482">
        <f t="shared" si="1483"/>
        <v>7</v>
      </c>
      <c r="E4482" t="str">
        <f t="shared" si="1484"/>
        <v>Saturday</v>
      </c>
      <c r="F4482">
        <f t="shared" si="1485"/>
        <v>7</v>
      </c>
      <c r="G4482" s="2">
        <f t="shared" si="1486"/>
        <v>98</v>
      </c>
      <c r="H4482" t="str">
        <f t="shared" si="1487"/>
        <v>Weekend</v>
      </c>
      <c r="I4482">
        <f t="shared" si="1488"/>
        <v>14</v>
      </c>
      <c r="J4482" t="str">
        <f t="shared" si="1489"/>
        <v>April</v>
      </c>
      <c r="K4482">
        <f t="shared" si="1490"/>
        <v>4</v>
      </c>
      <c r="L4482" s="1" t="str">
        <f t="shared" si="1491"/>
        <v>N</v>
      </c>
      <c r="M4482">
        <f t="shared" si="1492"/>
        <v>2</v>
      </c>
      <c r="N4482">
        <f t="shared" si="1493"/>
        <v>2012</v>
      </c>
      <c r="O4482" t="str">
        <f t="shared" si="1494"/>
        <v>2012-04</v>
      </c>
      <c r="P4482" t="str">
        <f t="shared" si="1495"/>
        <v>2012Q2</v>
      </c>
      <c r="Q4482">
        <f t="shared" si="1496"/>
        <v>10</v>
      </c>
      <c r="R4482">
        <f t="shared" si="1497"/>
        <v>4</v>
      </c>
      <c r="S4482">
        <f t="shared" si="1498"/>
        <v>2012</v>
      </c>
      <c r="T4482" t="str">
        <f t="shared" si="1499"/>
        <v>FY2012-10</v>
      </c>
      <c r="U4482" t="str">
        <f t="shared" si="1500"/>
        <v>FY2012Q4</v>
      </c>
    </row>
    <row r="4483" spans="1:21" x14ac:dyDescent="0.25">
      <c r="A4483" t="str">
        <f t="shared" si="1481"/>
        <v>20120408</v>
      </c>
      <c r="B4483" s="1">
        <f t="shared" si="1480"/>
        <v>41007</v>
      </c>
      <c r="C4483" s="1" t="str">
        <f t="shared" si="1482"/>
        <v>2012/04/08</v>
      </c>
      <c r="D4483">
        <f t="shared" si="1483"/>
        <v>1</v>
      </c>
      <c r="E4483" t="str">
        <f t="shared" si="1484"/>
        <v>Sunday</v>
      </c>
      <c r="F4483">
        <f t="shared" si="1485"/>
        <v>8</v>
      </c>
      <c r="G4483" s="2">
        <f t="shared" si="1486"/>
        <v>99</v>
      </c>
      <c r="H4483" t="str">
        <f t="shared" si="1487"/>
        <v>Weekday</v>
      </c>
      <c r="I4483">
        <f t="shared" si="1488"/>
        <v>15</v>
      </c>
      <c r="J4483" t="str">
        <f t="shared" si="1489"/>
        <v>April</v>
      </c>
      <c r="K4483">
        <f t="shared" si="1490"/>
        <v>4</v>
      </c>
      <c r="L4483" s="1" t="str">
        <f t="shared" si="1491"/>
        <v>N</v>
      </c>
      <c r="M4483">
        <f t="shared" si="1492"/>
        <v>2</v>
      </c>
      <c r="N4483">
        <f t="shared" si="1493"/>
        <v>2012</v>
      </c>
      <c r="O4483" t="str">
        <f t="shared" si="1494"/>
        <v>2012-04</v>
      </c>
      <c r="P4483" t="str">
        <f t="shared" si="1495"/>
        <v>2012Q2</v>
      </c>
      <c r="Q4483">
        <f t="shared" si="1496"/>
        <v>10</v>
      </c>
      <c r="R4483">
        <f t="shared" si="1497"/>
        <v>4</v>
      </c>
      <c r="S4483">
        <f t="shared" si="1498"/>
        <v>2012</v>
      </c>
      <c r="T4483" t="str">
        <f t="shared" si="1499"/>
        <v>FY2012-10</v>
      </c>
      <c r="U4483" t="str">
        <f t="shared" si="1500"/>
        <v>FY2012Q4</v>
      </c>
    </row>
    <row r="4484" spans="1:21" x14ac:dyDescent="0.25">
      <c r="A4484" t="str">
        <f t="shared" si="1481"/>
        <v>20120409</v>
      </c>
      <c r="B4484" s="1">
        <f t="shared" si="1480"/>
        <v>41008</v>
      </c>
      <c r="C4484" s="1" t="str">
        <f t="shared" si="1482"/>
        <v>2012/04/09</v>
      </c>
      <c r="D4484">
        <f t="shared" si="1483"/>
        <v>2</v>
      </c>
      <c r="E4484" t="str">
        <f t="shared" si="1484"/>
        <v>Monday</v>
      </c>
      <c r="F4484">
        <f t="shared" si="1485"/>
        <v>9</v>
      </c>
      <c r="G4484" s="2">
        <f t="shared" si="1486"/>
        <v>100</v>
      </c>
      <c r="H4484" t="str">
        <f t="shared" si="1487"/>
        <v>Weekday</v>
      </c>
      <c r="I4484">
        <f t="shared" si="1488"/>
        <v>15</v>
      </c>
      <c r="J4484" t="str">
        <f t="shared" si="1489"/>
        <v>April</v>
      </c>
      <c r="K4484">
        <f t="shared" si="1490"/>
        <v>4</v>
      </c>
      <c r="L4484" s="1" t="str">
        <f t="shared" si="1491"/>
        <v>N</v>
      </c>
      <c r="M4484">
        <f t="shared" si="1492"/>
        <v>2</v>
      </c>
      <c r="N4484">
        <f t="shared" si="1493"/>
        <v>2012</v>
      </c>
      <c r="O4484" t="str">
        <f t="shared" si="1494"/>
        <v>2012-04</v>
      </c>
      <c r="P4484" t="str">
        <f t="shared" si="1495"/>
        <v>2012Q2</v>
      </c>
      <c r="Q4484">
        <f t="shared" si="1496"/>
        <v>10</v>
      </c>
      <c r="R4484">
        <f t="shared" si="1497"/>
        <v>4</v>
      </c>
      <c r="S4484">
        <f t="shared" si="1498"/>
        <v>2012</v>
      </c>
      <c r="T4484" t="str">
        <f t="shared" si="1499"/>
        <v>FY2012-10</v>
      </c>
      <c r="U4484" t="str">
        <f t="shared" si="1500"/>
        <v>FY2012Q4</v>
      </c>
    </row>
    <row r="4485" spans="1:21" x14ac:dyDescent="0.25">
      <c r="A4485" t="str">
        <f t="shared" si="1481"/>
        <v>20120410</v>
      </c>
      <c r="B4485" s="1">
        <f t="shared" si="1480"/>
        <v>41009</v>
      </c>
      <c r="C4485" s="1" t="str">
        <f t="shared" si="1482"/>
        <v>2012/04/10</v>
      </c>
      <c r="D4485">
        <f t="shared" si="1483"/>
        <v>3</v>
      </c>
      <c r="E4485" t="str">
        <f t="shared" si="1484"/>
        <v>Tuesday</v>
      </c>
      <c r="F4485">
        <f t="shared" si="1485"/>
        <v>10</v>
      </c>
      <c r="G4485" s="2">
        <f t="shared" si="1486"/>
        <v>101</v>
      </c>
      <c r="H4485" t="str">
        <f t="shared" si="1487"/>
        <v>Weekday</v>
      </c>
      <c r="I4485">
        <f t="shared" si="1488"/>
        <v>15</v>
      </c>
      <c r="J4485" t="str">
        <f t="shared" si="1489"/>
        <v>April</v>
      </c>
      <c r="K4485">
        <f t="shared" si="1490"/>
        <v>4</v>
      </c>
      <c r="L4485" s="1" t="str">
        <f t="shared" si="1491"/>
        <v>N</v>
      </c>
      <c r="M4485">
        <f t="shared" si="1492"/>
        <v>2</v>
      </c>
      <c r="N4485">
        <f t="shared" si="1493"/>
        <v>2012</v>
      </c>
      <c r="O4485" t="str">
        <f t="shared" si="1494"/>
        <v>2012-04</v>
      </c>
      <c r="P4485" t="str">
        <f t="shared" si="1495"/>
        <v>2012Q2</v>
      </c>
      <c r="Q4485">
        <f t="shared" si="1496"/>
        <v>10</v>
      </c>
      <c r="R4485">
        <f t="shared" si="1497"/>
        <v>4</v>
      </c>
      <c r="S4485">
        <f t="shared" si="1498"/>
        <v>2012</v>
      </c>
      <c r="T4485" t="str">
        <f t="shared" si="1499"/>
        <v>FY2012-10</v>
      </c>
      <c r="U4485" t="str">
        <f t="shared" si="1500"/>
        <v>FY2012Q4</v>
      </c>
    </row>
    <row r="4486" spans="1:21" x14ac:dyDescent="0.25">
      <c r="A4486" t="str">
        <f t="shared" si="1481"/>
        <v>20120411</v>
      </c>
      <c r="B4486" s="1">
        <f t="shared" si="1480"/>
        <v>41010</v>
      </c>
      <c r="C4486" s="1" t="str">
        <f t="shared" si="1482"/>
        <v>2012/04/11</v>
      </c>
      <c r="D4486">
        <f t="shared" si="1483"/>
        <v>4</v>
      </c>
      <c r="E4486" t="str">
        <f t="shared" si="1484"/>
        <v>Wednesday</v>
      </c>
      <c r="F4486">
        <f t="shared" si="1485"/>
        <v>11</v>
      </c>
      <c r="G4486" s="2">
        <f t="shared" si="1486"/>
        <v>102</v>
      </c>
      <c r="H4486" t="str">
        <f t="shared" si="1487"/>
        <v>Weekday</v>
      </c>
      <c r="I4486">
        <f t="shared" si="1488"/>
        <v>15</v>
      </c>
      <c r="J4486" t="str">
        <f t="shared" si="1489"/>
        <v>April</v>
      </c>
      <c r="K4486">
        <f t="shared" si="1490"/>
        <v>4</v>
      </c>
      <c r="L4486" s="1" t="str">
        <f t="shared" si="1491"/>
        <v>N</v>
      </c>
      <c r="M4486">
        <f t="shared" si="1492"/>
        <v>2</v>
      </c>
      <c r="N4486">
        <f t="shared" si="1493"/>
        <v>2012</v>
      </c>
      <c r="O4486" t="str">
        <f t="shared" si="1494"/>
        <v>2012-04</v>
      </c>
      <c r="P4486" t="str">
        <f t="shared" si="1495"/>
        <v>2012Q2</v>
      </c>
      <c r="Q4486">
        <f t="shared" si="1496"/>
        <v>10</v>
      </c>
      <c r="R4486">
        <f t="shared" si="1497"/>
        <v>4</v>
      </c>
      <c r="S4486">
        <f t="shared" si="1498"/>
        <v>2012</v>
      </c>
      <c r="T4486" t="str">
        <f t="shared" si="1499"/>
        <v>FY2012-10</v>
      </c>
      <c r="U4486" t="str">
        <f t="shared" si="1500"/>
        <v>FY2012Q4</v>
      </c>
    </row>
    <row r="4487" spans="1:21" x14ac:dyDescent="0.25">
      <c r="A4487" t="str">
        <f t="shared" si="1481"/>
        <v>20120412</v>
      </c>
      <c r="B4487" s="1">
        <f t="shared" si="1480"/>
        <v>41011</v>
      </c>
      <c r="C4487" s="1" t="str">
        <f t="shared" si="1482"/>
        <v>2012/04/12</v>
      </c>
      <c r="D4487">
        <f t="shared" si="1483"/>
        <v>5</v>
      </c>
      <c r="E4487" t="str">
        <f t="shared" si="1484"/>
        <v>Thursday</v>
      </c>
      <c r="F4487">
        <f t="shared" si="1485"/>
        <v>12</v>
      </c>
      <c r="G4487" s="2">
        <f t="shared" si="1486"/>
        <v>103</v>
      </c>
      <c r="H4487" t="str">
        <f t="shared" si="1487"/>
        <v>Weekday</v>
      </c>
      <c r="I4487">
        <f t="shared" si="1488"/>
        <v>15</v>
      </c>
      <c r="J4487" t="str">
        <f t="shared" si="1489"/>
        <v>April</v>
      </c>
      <c r="K4487">
        <f t="shared" si="1490"/>
        <v>4</v>
      </c>
      <c r="L4487" s="1" t="str">
        <f t="shared" si="1491"/>
        <v>N</v>
      </c>
      <c r="M4487">
        <f t="shared" si="1492"/>
        <v>2</v>
      </c>
      <c r="N4487">
        <f t="shared" si="1493"/>
        <v>2012</v>
      </c>
      <c r="O4487" t="str">
        <f t="shared" si="1494"/>
        <v>2012-04</v>
      </c>
      <c r="P4487" t="str">
        <f t="shared" si="1495"/>
        <v>2012Q2</v>
      </c>
      <c r="Q4487">
        <f t="shared" si="1496"/>
        <v>10</v>
      </c>
      <c r="R4487">
        <f t="shared" si="1497"/>
        <v>4</v>
      </c>
      <c r="S4487">
        <f t="shared" si="1498"/>
        <v>2012</v>
      </c>
      <c r="T4487" t="str">
        <f t="shared" si="1499"/>
        <v>FY2012-10</v>
      </c>
      <c r="U4487" t="str">
        <f t="shared" si="1500"/>
        <v>FY2012Q4</v>
      </c>
    </row>
    <row r="4488" spans="1:21" x14ac:dyDescent="0.25">
      <c r="A4488" t="str">
        <f t="shared" si="1481"/>
        <v>20120413</v>
      </c>
      <c r="B4488" s="1">
        <f t="shared" si="1480"/>
        <v>41012</v>
      </c>
      <c r="C4488" s="1" t="str">
        <f t="shared" si="1482"/>
        <v>2012/04/13</v>
      </c>
      <c r="D4488">
        <f t="shared" si="1483"/>
        <v>6</v>
      </c>
      <c r="E4488" t="str">
        <f t="shared" si="1484"/>
        <v>Friday</v>
      </c>
      <c r="F4488">
        <f t="shared" si="1485"/>
        <v>13</v>
      </c>
      <c r="G4488" s="2">
        <f t="shared" si="1486"/>
        <v>104</v>
      </c>
      <c r="H4488" t="str">
        <f t="shared" si="1487"/>
        <v>Weekend</v>
      </c>
      <c r="I4488">
        <f t="shared" si="1488"/>
        <v>15</v>
      </c>
      <c r="J4488" t="str">
        <f t="shared" si="1489"/>
        <v>April</v>
      </c>
      <c r="K4488">
        <f t="shared" si="1490"/>
        <v>4</v>
      </c>
      <c r="L4488" s="1" t="str">
        <f t="shared" si="1491"/>
        <v>N</v>
      </c>
      <c r="M4488">
        <f t="shared" si="1492"/>
        <v>2</v>
      </c>
      <c r="N4488">
        <f t="shared" si="1493"/>
        <v>2012</v>
      </c>
      <c r="O4488" t="str">
        <f t="shared" si="1494"/>
        <v>2012-04</v>
      </c>
      <c r="P4488" t="str">
        <f t="shared" si="1495"/>
        <v>2012Q2</v>
      </c>
      <c r="Q4488">
        <f t="shared" si="1496"/>
        <v>10</v>
      </c>
      <c r="R4488">
        <f t="shared" si="1497"/>
        <v>4</v>
      </c>
      <c r="S4488">
        <f t="shared" si="1498"/>
        <v>2012</v>
      </c>
      <c r="T4488" t="str">
        <f t="shared" si="1499"/>
        <v>FY2012-10</v>
      </c>
      <c r="U4488" t="str">
        <f t="shared" si="1500"/>
        <v>FY2012Q4</v>
      </c>
    </row>
    <row r="4489" spans="1:21" x14ac:dyDescent="0.25">
      <c r="A4489" t="str">
        <f t="shared" si="1481"/>
        <v>20120414</v>
      </c>
      <c r="B4489" s="1">
        <f t="shared" si="1480"/>
        <v>41013</v>
      </c>
      <c r="C4489" s="1" t="str">
        <f t="shared" si="1482"/>
        <v>2012/04/14</v>
      </c>
      <c r="D4489">
        <f t="shared" si="1483"/>
        <v>7</v>
      </c>
      <c r="E4489" t="str">
        <f t="shared" si="1484"/>
        <v>Saturday</v>
      </c>
      <c r="F4489">
        <f t="shared" si="1485"/>
        <v>14</v>
      </c>
      <c r="G4489" s="2">
        <f t="shared" si="1486"/>
        <v>105</v>
      </c>
      <c r="H4489" t="str">
        <f t="shared" si="1487"/>
        <v>Weekend</v>
      </c>
      <c r="I4489">
        <f t="shared" si="1488"/>
        <v>15</v>
      </c>
      <c r="J4489" t="str">
        <f t="shared" si="1489"/>
        <v>April</v>
      </c>
      <c r="K4489">
        <f t="shared" si="1490"/>
        <v>4</v>
      </c>
      <c r="L4489" s="1" t="str">
        <f t="shared" si="1491"/>
        <v>N</v>
      </c>
      <c r="M4489">
        <f t="shared" si="1492"/>
        <v>2</v>
      </c>
      <c r="N4489">
        <f t="shared" si="1493"/>
        <v>2012</v>
      </c>
      <c r="O4489" t="str">
        <f t="shared" si="1494"/>
        <v>2012-04</v>
      </c>
      <c r="P4489" t="str">
        <f t="shared" si="1495"/>
        <v>2012Q2</v>
      </c>
      <c r="Q4489">
        <f t="shared" si="1496"/>
        <v>10</v>
      </c>
      <c r="R4489">
        <f t="shared" si="1497"/>
        <v>4</v>
      </c>
      <c r="S4489">
        <f t="shared" si="1498"/>
        <v>2012</v>
      </c>
      <c r="T4489" t="str">
        <f t="shared" si="1499"/>
        <v>FY2012-10</v>
      </c>
      <c r="U4489" t="str">
        <f t="shared" si="1500"/>
        <v>FY2012Q4</v>
      </c>
    </row>
    <row r="4490" spans="1:21" x14ac:dyDescent="0.25">
      <c r="A4490" t="str">
        <f t="shared" si="1481"/>
        <v>20120415</v>
      </c>
      <c r="B4490" s="1">
        <f t="shared" si="1480"/>
        <v>41014</v>
      </c>
      <c r="C4490" s="1" t="str">
        <f t="shared" si="1482"/>
        <v>2012/04/15</v>
      </c>
      <c r="D4490">
        <f t="shared" si="1483"/>
        <v>1</v>
      </c>
      <c r="E4490" t="str">
        <f t="shared" si="1484"/>
        <v>Sunday</v>
      </c>
      <c r="F4490">
        <f t="shared" si="1485"/>
        <v>15</v>
      </c>
      <c r="G4490" s="2">
        <f t="shared" si="1486"/>
        <v>106</v>
      </c>
      <c r="H4490" t="str">
        <f t="shared" si="1487"/>
        <v>Weekday</v>
      </c>
      <c r="I4490">
        <f t="shared" si="1488"/>
        <v>16</v>
      </c>
      <c r="J4490" t="str">
        <f t="shared" si="1489"/>
        <v>April</v>
      </c>
      <c r="K4490">
        <f t="shared" si="1490"/>
        <v>4</v>
      </c>
      <c r="L4490" s="1" t="str">
        <f t="shared" si="1491"/>
        <v>N</v>
      </c>
      <c r="M4490">
        <f t="shared" si="1492"/>
        <v>2</v>
      </c>
      <c r="N4490">
        <f t="shared" si="1493"/>
        <v>2012</v>
      </c>
      <c r="O4490" t="str">
        <f t="shared" si="1494"/>
        <v>2012-04</v>
      </c>
      <c r="P4490" t="str">
        <f t="shared" si="1495"/>
        <v>2012Q2</v>
      </c>
      <c r="Q4490">
        <f t="shared" si="1496"/>
        <v>10</v>
      </c>
      <c r="R4490">
        <f t="shared" si="1497"/>
        <v>4</v>
      </c>
      <c r="S4490">
        <f t="shared" si="1498"/>
        <v>2012</v>
      </c>
      <c r="T4490" t="str">
        <f t="shared" si="1499"/>
        <v>FY2012-10</v>
      </c>
      <c r="U4490" t="str">
        <f t="shared" si="1500"/>
        <v>FY2012Q4</v>
      </c>
    </row>
    <row r="4491" spans="1:21" x14ac:dyDescent="0.25">
      <c r="A4491" t="str">
        <f t="shared" si="1481"/>
        <v>20120416</v>
      </c>
      <c r="B4491" s="1">
        <f t="shared" si="1480"/>
        <v>41015</v>
      </c>
      <c r="C4491" s="1" t="str">
        <f t="shared" si="1482"/>
        <v>2012/04/16</v>
      </c>
      <c r="D4491">
        <f t="shared" si="1483"/>
        <v>2</v>
      </c>
      <c r="E4491" t="str">
        <f t="shared" si="1484"/>
        <v>Monday</v>
      </c>
      <c r="F4491">
        <f t="shared" si="1485"/>
        <v>16</v>
      </c>
      <c r="G4491" s="2">
        <f t="shared" si="1486"/>
        <v>107</v>
      </c>
      <c r="H4491" t="str">
        <f t="shared" si="1487"/>
        <v>Weekday</v>
      </c>
      <c r="I4491">
        <f t="shared" si="1488"/>
        <v>16</v>
      </c>
      <c r="J4491" t="str">
        <f t="shared" si="1489"/>
        <v>April</v>
      </c>
      <c r="K4491">
        <f t="shared" si="1490"/>
        <v>4</v>
      </c>
      <c r="L4491" s="1" t="str">
        <f t="shared" si="1491"/>
        <v>N</v>
      </c>
      <c r="M4491">
        <f t="shared" si="1492"/>
        <v>2</v>
      </c>
      <c r="N4491">
        <f t="shared" si="1493"/>
        <v>2012</v>
      </c>
      <c r="O4491" t="str">
        <f t="shared" si="1494"/>
        <v>2012-04</v>
      </c>
      <c r="P4491" t="str">
        <f t="shared" si="1495"/>
        <v>2012Q2</v>
      </c>
      <c r="Q4491">
        <f t="shared" si="1496"/>
        <v>10</v>
      </c>
      <c r="R4491">
        <f t="shared" si="1497"/>
        <v>4</v>
      </c>
      <c r="S4491">
        <f t="shared" si="1498"/>
        <v>2012</v>
      </c>
      <c r="T4491" t="str">
        <f t="shared" si="1499"/>
        <v>FY2012-10</v>
      </c>
      <c r="U4491" t="str">
        <f t="shared" si="1500"/>
        <v>FY2012Q4</v>
      </c>
    </row>
    <row r="4492" spans="1:21" x14ac:dyDescent="0.25">
      <c r="A4492" t="str">
        <f t="shared" si="1481"/>
        <v>20120417</v>
      </c>
      <c r="B4492" s="1">
        <f t="shared" si="1480"/>
        <v>41016</v>
      </c>
      <c r="C4492" s="1" t="str">
        <f t="shared" si="1482"/>
        <v>2012/04/17</v>
      </c>
      <c r="D4492">
        <f t="shared" si="1483"/>
        <v>3</v>
      </c>
      <c r="E4492" t="str">
        <f t="shared" si="1484"/>
        <v>Tuesday</v>
      </c>
      <c r="F4492">
        <f t="shared" si="1485"/>
        <v>17</v>
      </c>
      <c r="G4492" s="2">
        <f t="shared" si="1486"/>
        <v>108</v>
      </c>
      <c r="H4492" t="str">
        <f t="shared" si="1487"/>
        <v>Weekday</v>
      </c>
      <c r="I4492">
        <f t="shared" si="1488"/>
        <v>16</v>
      </c>
      <c r="J4492" t="str">
        <f t="shared" si="1489"/>
        <v>April</v>
      </c>
      <c r="K4492">
        <f t="shared" si="1490"/>
        <v>4</v>
      </c>
      <c r="L4492" s="1" t="str">
        <f t="shared" si="1491"/>
        <v>N</v>
      </c>
      <c r="M4492">
        <f t="shared" si="1492"/>
        <v>2</v>
      </c>
      <c r="N4492">
        <f t="shared" si="1493"/>
        <v>2012</v>
      </c>
      <c r="O4492" t="str">
        <f t="shared" si="1494"/>
        <v>2012-04</v>
      </c>
      <c r="P4492" t="str">
        <f t="shared" si="1495"/>
        <v>2012Q2</v>
      </c>
      <c r="Q4492">
        <f t="shared" si="1496"/>
        <v>10</v>
      </c>
      <c r="R4492">
        <f t="shared" si="1497"/>
        <v>4</v>
      </c>
      <c r="S4492">
        <f t="shared" si="1498"/>
        <v>2012</v>
      </c>
      <c r="T4492" t="str">
        <f t="shared" si="1499"/>
        <v>FY2012-10</v>
      </c>
      <c r="U4492" t="str">
        <f t="shared" si="1500"/>
        <v>FY2012Q4</v>
      </c>
    </row>
    <row r="4493" spans="1:21" x14ac:dyDescent="0.25">
      <c r="A4493" t="str">
        <f t="shared" si="1481"/>
        <v>20120418</v>
      </c>
      <c r="B4493" s="1">
        <f t="shared" si="1480"/>
        <v>41017</v>
      </c>
      <c r="C4493" s="1" t="str">
        <f t="shared" si="1482"/>
        <v>2012/04/18</v>
      </c>
      <c r="D4493">
        <f t="shared" si="1483"/>
        <v>4</v>
      </c>
      <c r="E4493" t="str">
        <f t="shared" si="1484"/>
        <v>Wednesday</v>
      </c>
      <c r="F4493">
        <f t="shared" si="1485"/>
        <v>18</v>
      </c>
      <c r="G4493" s="2">
        <f t="shared" si="1486"/>
        <v>109</v>
      </c>
      <c r="H4493" t="str">
        <f t="shared" si="1487"/>
        <v>Weekday</v>
      </c>
      <c r="I4493">
        <f t="shared" si="1488"/>
        <v>16</v>
      </c>
      <c r="J4493" t="str">
        <f t="shared" si="1489"/>
        <v>April</v>
      </c>
      <c r="K4493">
        <f t="shared" si="1490"/>
        <v>4</v>
      </c>
      <c r="L4493" s="1" t="str">
        <f t="shared" si="1491"/>
        <v>N</v>
      </c>
      <c r="M4493">
        <f t="shared" si="1492"/>
        <v>2</v>
      </c>
      <c r="N4493">
        <f t="shared" si="1493"/>
        <v>2012</v>
      </c>
      <c r="O4493" t="str">
        <f t="shared" si="1494"/>
        <v>2012-04</v>
      </c>
      <c r="P4493" t="str">
        <f t="shared" si="1495"/>
        <v>2012Q2</v>
      </c>
      <c r="Q4493">
        <f t="shared" si="1496"/>
        <v>10</v>
      </c>
      <c r="R4493">
        <f t="shared" si="1497"/>
        <v>4</v>
      </c>
      <c r="S4493">
        <f t="shared" si="1498"/>
        <v>2012</v>
      </c>
      <c r="T4493" t="str">
        <f t="shared" si="1499"/>
        <v>FY2012-10</v>
      </c>
      <c r="U4493" t="str">
        <f t="shared" si="1500"/>
        <v>FY2012Q4</v>
      </c>
    </row>
    <row r="4494" spans="1:21" x14ac:dyDescent="0.25">
      <c r="A4494" t="str">
        <f t="shared" si="1481"/>
        <v>20120419</v>
      </c>
      <c r="B4494" s="1">
        <f t="shared" si="1480"/>
        <v>41018</v>
      </c>
      <c r="C4494" s="1" t="str">
        <f t="shared" si="1482"/>
        <v>2012/04/19</v>
      </c>
      <c r="D4494">
        <f t="shared" si="1483"/>
        <v>5</v>
      </c>
      <c r="E4494" t="str">
        <f t="shared" si="1484"/>
        <v>Thursday</v>
      </c>
      <c r="F4494">
        <f t="shared" si="1485"/>
        <v>19</v>
      </c>
      <c r="G4494" s="2">
        <f t="shared" si="1486"/>
        <v>110</v>
      </c>
      <c r="H4494" t="str">
        <f t="shared" si="1487"/>
        <v>Weekday</v>
      </c>
      <c r="I4494">
        <f t="shared" si="1488"/>
        <v>16</v>
      </c>
      <c r="J4494" t="str">
        <f t="shared" si="1489"/>
        <v>April</v>
      </c>
      <c r="K4494">
        <f t="shared" si="1490"/>
        <v>4</v>
      </c>
      <c r="L4494" s="1" t="str">
        <f t="shared" si="1491"/>
        <v>N</v>
      </c>
      <c r="M4494">
        <f t="shared" si="1492"/>
        <v>2</v>
      </c>
      <c r="N4494">
        <f t="shared" si="1493"/>
        <v>2012</v>
      </c>
      <c r="O4494" t="str">
        <f t="shared" si="1494"/>
        <v>2012-04</v>
      </c>
      <c r="P4494" t="str">
        <f t="shared" si="1495"/>
        <v>2012Q2</v>
      </c>
      <c r="Q4494">
        <f t="shared" si="1496"/>
        <v>10</v>
      </c>
      <c r="R4494">
        <f t="shared" si="1497"/>
        <v>4</v>
      </c>
      <c r="S4494">
        <f t="shared" si="1498"/>
        <v>2012</v>
      </c>
      <c r="T4494" t="str">
        <f t="shared" si="1499"/>
        <v>FY2012-10</v>
      </c>
      <c r="U4494" t="str">
        <f t="shared" si="1500"/>
        <v>FY2012Q4</v>
      </c>
    </row>
    <row r="4495" spans="1:21" x14ac:dyDescent="0.25">
      <c r="A4495" t="str">
        <f t="shared" si="1481"/>
        <v>20120420</v>
      </c>
      <c r="B4495" s="1">
        <f t="shared" si="1480"/>
        <v>41019</v>
      </c>
      <c r="C4495" s="1" t="str">
        <f t="shared" si="1482"/>
        <v>2012/04/20</v>
      </c>
      <c r="D4495">
        <f t="shared" si="1483"/>
        <v>6</v>
      </c>
      <c r="E4495" t="str">
        <f t="shared" si="1484"/>
        <v>Friday</v>
      </c>
      <c r="F4495">
        <f t="shared" si="1485"/>
        <v>20</v>
      </c>
      <c r="G4495" s="2">
        <f t="shared" si="1486"/>
        <v>111</v>
      </c>
      <c r="H4495" t="str">
        <f t="shared" si="1487"/>
        <v>Weekend</v>
      </c>
      <c r="I4495">
        <f t="shared" si="1488"/>
        <v>16</v>
      </c>
      <c r="J4495" t="str">
        <f t="shared" si="1489"/>
        <v>April</v>
      </c>
      <c r="K4495">
        <f t="shared" si="1490"/>
        <v>4</v>
      </c>
      <c r="L4495" s="1" t="str">
        <f t="shared" si="1491"/>
        <v>N</v>
      </c>
      <c r="M4495">
        <f t="shared" si="1492"/>
        <v>2</v>
      </c>
      <c r="N4495">
        <f t="shared" si="1493"/>
        <v>2012</v>
      </c>
      <c r="O4495" t="str">
        <f t="shared" si="1494"/>
        <v>2012-04</v>
      </c>
      <c r="P4495" t="str">
        <f t="shared" si="1495"/>
        <v>2012Q2</v>
      </c>
      <c r="Q4495">
        <f t="shared" si="1496"/>
        <v>10</v>
      </c>
      <c r="R4495">
        <f t="shared" si="1497"/>
        <v>4</v>
      </c>
      <c r="S4495">
        <f t="shared" si="1498"/>
        <v>2012</v>
      </c>
      <c r="T4495" t="str">
        <f t="shared" si="1499"/>
        <v>FY2012-10</v>
      </c>
      <c r="U4495" t="str">
        <f t="shared" si="1500"/>
        <v>FY2012Q4</v>
      </c>
    </row>
    <row r="4496" spans="1:21" x14ac:dyDescent="0.25">
      <c r="A4496" t="str">
        <f t="shared" si="1481"/>
        <v>20120421</v>
      </c>
      <c r="B4496" s="1">
        <f t="shared" si="1480"/>
        <v>41020</v>
      </c>
      <c r="C4496" s="1" t="str">
        <f t="shared" si="1482"/>
        <v>2012/04/21</v>
      </c>
      <c r="D4496">
        <f t="shared" si="1483"/>
        <v>7</v>
      </c>
      <c r="E4496" t="str">
        <f t="shared" si="1484"/>
        <v>Saturday</v>
      </c>
      <c r="F4496">
        <f t="shared" si="1485"/>
        <v>21</v>
      </c>
      <c r="G4496" s="2">
        <f t="shared" si="1486"/>
        <v>112</v>
      </c>
      <c r="H4496" t="str">
        <f t="shared" si="1487"/>
        <v>Weekend</v>
      </c>
      <c r="I4496">
        <f t="shared" si="1488"/>
        <v>16</v>
      </c>
      <c r="J4496" t="str">
        <f t="shared" si="1489"/>
        <v>April</v>
      </c>
      <c r="K4496">
        <f t="shared" si="1490"/>
        <v>4</v>
      </c>
      <c r="L4496" s="1" t="str">
        <f t="shared" si="1491"/>
        <v>N</v>
      </c>
      <c r="M4496">
        <f t="shared" si="1492"/>
        <v>2</v>
      </c>
      <c r="N4496">
        <f t="shared" si="1493"/>
        <v>2012</v>
      </c>
      <c r="O4496" t="str">
        <f t="shared" si="1494"/>
        <v>2012-04</v>
      </c>
      <c r="P4496" t="str">
        <f t="shared" si="1495"/>
        <v>2012Q2</v>
      </c>
      <c r="Q4496">
        <f t="shared" si="1496"/>
        <v>10</v>
      </c>
      <c r="R4496">
        <f t="shared" si="1497"/>
        <v>4</v>
      </c>
      <c r="S4496">
        <f t="shared" si="1498"/>
        <v>2012</v>
      </c>
      <c r="T4496" t="str">
        <f t="shared" si="1499"/>
        <v>FY2012-10</v>
      </c>
      <c r="U4496" t="str">
        <f t="shared" si="1500"/>
        <v>FY2012Q4</v>
      </c>
    </row>
    <row r="4497" spans="1:21" x14ac:dyDescent="0.25">
      <c r="A4497" t="str">
        <f t="shared" si="1481"/>
        <v>20120422</v>
      </c>
      <c r="B4497" s="1">
        <f t="shared" si="1480"/>
        <v>41021</v>
      </c>
      <c r="C4497" s="1" t="str">
        <f t="shared" si="1482"/>
        <v>2012/04/22</v>
      </c>
      <c r="D4497">
        <f t="shared" si="1483"/>
        <v>1</v>
      </c>
      <c r="E4497" t="str">
        <f t="shared" si="1484"/>
        <v>Sunday</v>
      </c>
      <c r="F4497">
        <f t="shared" si="1485"/>
        <v>22</v>
      </c>
      <c r="G4497" s="2">
        <f t="shared" si="1486"/>
        <v>113</v>
      </c>
      <c r="H4497" t="str">
        <f t="shared" si="1487"/>
        <v>Weekday</v>
      </c>
      <c r="I4497">
        <f t="shared" si="1488"/>
        <v>17</v>
      </c>
      <c r="J4497" t="str">
        <f t="shared" si="1489"/>
        <v>April</v>
      </c>
      <c r="K4497">
        <f t="shared" si="1490"/>
        <v>4</v>
      </c>
      <c r="L4497" s="1" t="str">
        <f t="shared" si="1491"/>
        <v>N</v>
      </c>
      <c r="M4497">
        <f t="shared" si="1492"/>
        <v>2</v>
      </c>
      <c r="N4497">
        <f t="shared" si="1493"/>
        <v>2012</v>
      </c>
      <c r="O4497" t="str">
        <f t="shared" si="1494"/>
        <v>2012-04</v>
      </c>
      <c r="P4497" t="str">
        <f t="shared" si="1495"/>
        <v>2012Q2</v>
      </c>
      <c r="Q4497">
        <f t="shared" si="1496"/>
        <v>10</v>
      </c>
      <c r="R4497">
        <f t="shared" si="1497"/>
        <v>4</v>
      </c>
      <c r="S4497">
        <f t="shared" si="1498"/>
        <v>2012</v>
      </c>
      <c r="T4497" t="str">
        <f t="shared" si="1499"/>
        <v>FY2012-10</v>
      </c>
      <c r="U4497" t="str">
        <f t="shared" si="1500"/>
        <v>FY2012Q4</v>
      </c>
    </row>
    <row r="4498" spans="1:21" x14ac:dyDescent="0.25">
      <c r="A4498" t="str">
        <f t="shared" si="1481"/>
        <v>20120423</v>
      </c>
      <c r="B4498" s="1">
        <f t="shared" si="1480"/>
        <v>41022</v>
      </c>
      <c r="C4498" s="1" t="str">
        <f t="shared" si="1482"/>
        <v>2012/04/23</v>
      </c>
      <c r="D4498">
        <f t="shared" si="1483"/>
        <v>2</v>
      </c>
      <c r="E4498" t="str">
        <f t="shared" si="1484"/>
        <v>Monday</v>
      </c>
      <c r="F4498">
        <f t="shared" si="1485"/>
        <v>23</v>
      </c>
      <c r="G4498" s="2">
        <f t="shared" si="1486"/>
        <v>114</v>
      </c>
      <c r="H4498" t="str">
        <f t="shared" si="1487"/>
        <v>Weekday</v>
      </c>
      <c r="I4498">
        <f t="shared" si="1488"/>
        <v>17</v>
      </c>
      <c r="J4498" t="str">
        <f t="shared" si="1489"/>
        <v>April</v>
      </c>
      <c r="K4498">
        <f t="shared" si="1490"/>
        <v>4</v>
      </c>
      <c r="L4498" s="1" t="str">
        <f t="shared" si="1491"/>
        <v>N</v>
      </c>
      <c r="M4498">
        <f t="shared" si="1492"/>
        <v>2</v>
      </c>
      <c r="N4498">
        <f t="shared" si="1493"/>
        <v>2012</v>
      </c>
      <c r="O4498" t="str">
        <f t="shared" si="1494"/>
        <v>2012-04</v>
      </c>
      <c r="P4498" t="str">
        <f t="shared" si="1495"/>
        <v>2012Q2</v>
      </c>
      <c r="Q4498">
        <f t="shared" si="1496"/>
        <v>10</v>
      </c>
      <c r="R4498">
        <f t="shared" si="1497"/>
        <v>4</v>
      </c>
      <c r="S4498">
        <f t="shared" si="1498"/>
        <v>2012</v>
      </c>
      <c r="T4498" t="str">
        <f t="shared" si="1499"/>
        <v>FY2012-10</v>
      </c>
      <c r="U4498" t="str">
        <f t="shared" si="1500"/>
        <v>FY2012Q4</v>
      </c>
    </row>
    <row r="4499" spans="1:21" x14ac:dyDescent="0.25">
      <c r="A4499" t="str">
        <f t="shared" si="1481"/>
        <v>20120424</v>
      </c>
      <c r="B4499" s="1">
        <f t="shared" si="1480"/>
        <v>41023</v>
      </c>
      <c r="C4499" s="1" t="str">
        <f t="shared" si="1482"/>
        <v>2012/04/24</v>
      </c>
      <c r="D4499">
        <f t="shared" si="1483"/>
        <v>3</v>
      </c>
      <c r="E4499" t="str">
        <f t="shared" si="1484"/>
        <v>Tuesday</v>
      </c>
      <c r="F4499">
        <f t="shared" si="1485"/>
        <v>24</v>
      </c>
      <c r="G4499" s="2">
        <f t="shared" si="1486"/>
        <v>115</v>
      </c>
      <c r="H4499" t="str">
        <f t="shared" si="1487"/>
        <v>Weekday</v>
      </c>
      <c r="I4499">
        <f t="shared" si="1488"/>
        <v>17</v>
      </c>
      <c r="J4499" t="str">
        <f t="shared" si="1489"/>
        <v>April</v>
      </c>
      <c r="K4499">
        <f t="shared" si="1490"/>
        <v>4</v>
      </c>
      <c r="L4499" s="1" t="str">
        <f t="shared" si="1491"/>
        <v>N</v>
      </c>
      <c r="M4499">
        <f t="shared" si="1492"/>
        <v>2</v>
      </c>
      <c r="N4499">
        <f t="shared" si="1493"/>
        <v>2012</v>
      </c>
      <c r="O4499" t="str">
        <f t="shared" si="1494"/>
        <v>2012-04</v>
      </c>
      <c r="P4499" t="str">
        <f t="shared" si="1495"/>
        <v>2012Q2</v>
      </c>
      <c r="Q4499">
        <f t="shared" si="1496"/>
        <v>10</v>
      </c>
      <c r="R4499">
        <f t="shared" si="1497"/>
        <v>4</v>
      </c>
      <c r="S4499">
        <f t="shared" si="1498"/>
        <v>2012</v>
      </c>
      <c r="T4499" t="str">
        <f t="shared" si="1499"/>
        <v>FY2012-10</v>
      </c>
      <c r="U4499" t="str">
        <f t="shared" si="1500"/>
        <v>FY2012Q4</v>
      </c>
    </row>
    <row r="4500" spans="1:21" x14ac:dyDescent="0.25">
      <c r="A4500" t="str">
        <f t="shared" si="1481"/>
        <v>20120425</v>
      </c>
      <c r="B4500" s="1">
        <f t="shared" si="1480"/>
        <v>41024</v>
      </c>
      <c r="C4500" s="1" t="str">
        <f t="shared" si="1482"/>
        <v>2012/04/25</v>
      </c>
      <c r="D4500">
        <f t="shared" si="1483"/>
        <v>4</v>
      </c>
      <c r="E4500" t="str">
        <f t="shared" si="1484"/>
        <v>Wednesday</v>
      </c>
      <c r="F4500">
        <f t="shared" si="1485"/>
        <v>25</v>
      </c>
      <c r="G4500" s="2">
        <f t="shared" si="1486"/>
        <v>116</v>
      </c>
      <c r="H4500" t="str">
        <f t="shared" si="1487"/>
        <v>Weekday</v>
      </c>
      <c r="I4500">
        <f t="shared" si="1488"/>
        <v>17</v>
      </c>
      <c r="J4500" t="str">
        <f t="shared" si="1489"/>
        <v>April</v>
      </c>
      <c r="K4500">
        <f t="shared" si="1490"/>
        <v>4</v>
      </c>
      <c r="L4500" s="1" t="str">
        <f t="shared" si="1491"/>
        <v>N</v>
      </c>
      <c r="M4500">
        <f t="shared" si="1492"/>
        <v>2</v>
      </c>
      <c r="N4500">
        <f t="shared" si="1493"/>
        <v>2012</v>
      </c>
      <c r="O4500" t="str">
        <f t="shared" si="1494"/>
        <v>2012-04</v>
      </c>
      <c r="P4500" t="str">
        <f t="shared" si="1495"/>
        <v>2012Q2</v>
      </c>
      <c r="Q4500">
        <f t="shared" si="1496"/>
        <v>10</v>
      </c>
      <c r="R4500">
        <f t="shared" si="1497"/>
        <v>4</v>
      </c>
      <c r="S4500">
        <f t="shared" si="1498"/>
        <v>2012</v>
      </c>
      <c r="T4500" t="str">
        <f t="shared" si="1499"/>
        <v>FY2012-10</v>
      </c>
      <c r="U4500" t="str">
        <f t="shared" si="1500"/>
        <v>FY2012Q4</v>
      </c>
    </row>
    <row r="4501" spans="1:21" x14ac:dyDescent="0.25">
      <c r="A4501" t="str">
        <f t="shared" si="1481"/>
        <v>20120426</v>
      </c>
      <c r="B4501" s="1">
        <f t="shared" si="1480"/>
        <v>41025</v>
      </c>
      <c r="C4501" s="1" t="str">
        <f t="shared" si="1482"/>
        <v>2012/04/26</v>
      </c>
      <c r="D4501">
        <f t="shared" si="1483"/>
        <v>5</v>
      </c>
      <c r="E4501" t="str">
        <f t="shared" si="1484"/>
        <v>Thursday</v>
      </c>
      <c r="F4501">
        <f t="shared" si="1485"/>
        <v>26</v>
      </c>
      <c r="G4501" s="2">
        <f t="shared" si="1486"/>
        <v>117</v>
      </c>
      <c r="H4501" t="str">
        <f t="shared" si="1487"/>
        <v>Weekday</v>
      </c>
      <c r="I4501">
        <f t="shared" si="1488"/>
        <v>17</v>
      </c>
      <c r="J4501" t="str">
        <f t="shared" si="1489"/>
        <v>April</v>
      </c>
      <c r="K4501">
        <f t="shared" si="1490"/>
        <v>4</v>
      </c>
      <c r="L4501" s="1" t="str">
        <f t="shared" si="1491"/>
        <v>N</v>
      </c>
      <c r="M4501">
        <f t="shared" si="1492"/>
        <v>2</v>
      </c>
      <c r="N4501">
        <f t="shared" si="1493"/>
        <v>2012</v>
      </c>
      <c r="O4501" t="str">
        <f t="shared" si="1494"/>
        <v>2012-04</v>
      </c>
      <c r="P4501" t="str">
        <f t="shared" si="1495"/>
        <v>2012Q2</v>
      </c>
      <c r="Q4501">
        <f t="shared" si="1496"/>
        <v>10</v>
      </c>
      <c r="R4501">
        <f t="shared" si="1497"/>
        <v>4</v>
      </c>
      <c r="S4501">
        <f t="shared" si="1498"/>
        <v>2012</v>
      </c>
      <c r="T4501" t="str">
        <f t="shared" si="1499"/>
        <v>FY2012-10</v>
      </c>
      <c r="U4501" t="str">
        <f t="shared" si="1500"/>
        <v>FY2012Q4</v>
      </c>
    </row>
    <row r="4502" spans="1:21" x14ac:dyDescent="0.25">
      <c r="A4502" t="str">
        <f t="shared" si="1481"/>
        <v>20120427</v>
      </c>
      <c r="B4502" s="1">
        <f t="shared" si="1480"/>
        <v>41026</v>
      </c>
      <c r="C4502" s="1" t="str">
        <f t="shared" si="1482"/>
        <v>2012/04/27</v>
      </c>
      <c r="D4502">
        <f t="shared" si="1483"/>
        <v>6</v>
      </c>
      <c r="E4502" t="str">
        <f t="shared" si="1484"/>
        <v>Friday</v>
      </c>
      <c r="F4502">
        <f t="shared" si="1485"/>
        <v>27</v>
      </c>
      <c r="G4502" s="2">
        <f t="shared" si="1486"/>
        <v>118</v>
      </c>
      <c r="H4502" t="str">
        <f t="shared" si="1487"/>
        <v>Weekend</v>
      </c>
      <c r="I4502">
        <f t="shared" si="1488"/>
        <v>17</v>
      </c>
      <c r="J4502" t="str">
        <f t="shared" si="1489"/>
        <v>April</v>
      </c>
      <c r="K4502">
        <f t="shared" si="1490"/>
        <v>4</v>
      </c>
      <c r="L4502" s="1" t="str">
        <f t="shared" si="1491"/>
        <v>N</v>
      </c>
      <c r="M4502">
        <f t="shared" si="1492"/>
        <v>2</v>
      </c>
      <c r="N4502">
        <f t="shared" si="1493"/>
        <v>2012</v>
      </c>
      <c r="O4502" t="str">
        <f t="shared" si="1494"/>
        <v>2012-04</v>
      </c>
      <c r="P4502" t="str">
        <f t="shared" si="1495"/>
        <v>2012Q2</v>
      </c>
      <c r="Q4502">
        <f t="shared" si="1496"/>
        <v>10</v>
      </c>
      <c r="R4502">
        <f t="shared" si="1497"/>
        <v>4</v>
      </c>
      <c r="S4502">
        <f t="shared" si="1498"/>
        <v>2012</v>
      </c>
      <c r="T4502" t="str">
        <f t="shared" si="1499"/>
        <v>FY2012-10</v>
      </c>
      <c r="U4502" t="str">
        <f t="shared" si="1500"/>
        <v>FY2012Q4</v>
      </c>
    </row>
    <row r="4503" spans="1:21" x14ac:dyDescent="0.25">
      <c r="A4503" t="str">
        <f t="shared" si="1481"/>
        <v>20120428</v>
      </c>
      <c r="B4503" s="1">
        <f t="shared" si="1480"/>
        <v>41027</v>
      </c>
      <c r="C4503" s="1" t="str">
        <f t="shared" si="1482"/>
        <v>2012/04/28</v>
      </c>
      <c r="D4503">
        <f t="shared" si="1483"/>
        <v>7</v>
      </c>
      <c r="E4503" t="str">
        <f t="shared" si="1484"/>
        <v>Saturday</v>
      </c>
      <c r="F4503">
        <f t="shared" si="1485"/>
        <v>28</v>
      </c>
      <c r="G4503" s="2">
        <f t="shared" si="1486"/>
        <v>119</v>
      </c>
      <c r="H4503" t="str">
        <f t="shared" si="1487"/>
        <v>Weekend</v>
      </c>
      <c r="I4503">
        <f t="shared" si="1488"/>
        <v>17</v>
      </c>
      <c r="J4503" t="str">
        <f t="shared" si="1489"/>
        <v>April</v>
      </c>
      <c r="K4503">
        <f t="shared" si="1490"/>
        <v>4</v>
      </c>
      <c r="L4503" s="1" t="str">
        <f t="shared" si="1491"/>
        <v>N</v>
      </c>
      <c r="M4503">
        <f t="shared" si="1492"/>
        <v>2</v>
      </c>
      <c r="N4503">
        <f t="shared" si="1493"/>
        <v>2012</v>
      </c>
      <c r="O4503" t="str">
        <f t="shared" si="1494"/>
        <v>2012-04</v>
      </c>
      <c r="P4503" t="str">
        <f t="shared" si="1495"/>
        <v>2012Q2</v>
      </c>
      <c r="Q4503">
        <f t="shared" si="1496"/>
        <v>10</v>
      </c>
      <c r="R4503">
        <f t="shared" si="1497"/>
        <v>4</v>
      </c>
      <c r="S4503">
        <f t="shared" si="1498"/>
        <v>2012</v>
      </c>
      <c r="T4503" t="str">
        <f t="shared" si="1499"/>
        <v>FY2012-10</v>
      </c>
      <c r="U4503" t="str">
        <f t="shared" si="1500"/>
        <v>FY2012Q4</v>
      </c>
    </row>
    <row r="4504" spans="1:21" x14ac:dyDescent="0.25">
      <c r="A4504" t="str">
        <f t="shared" si="1481"/>
        <v>20120429</v>
      </c>
      <c r="B4504" s="1">
        <f t="shared" si="1480"/>
        <v>41028</v>
      </c>
      <c r="C4504" s="1" t="str">
        <f t="shared" si="1482"/>
        <v>2012/04/29</v>
      </c>
      <c r="D4504">
        <f t="shared" si="1483"/>
        <v>1</v>
      </c>
      <c r="E4504" t="str">
        <f t="shared" si="1484"/>
        <v>Sunday</v>
      </c>
      <c r="F4504">
        <f t="shared" si="1485"/>
        <v>29</v>
      </c>
      <c r="G4504" s="2">
        <f t="shared" si="1486"/>
        <v>120</v>
      </c>
      <c r="H4504" t="str">
        <f t="shared" si="1487"/>
        <v>Weekday</v>
      </c>
      <c r="I4504">
        <f t="shared" si="1488"/>
        <v>18</v>
      </c>
      <c r="J4504" t="str">
        <f t="shared" si="1489"/>
        <v>April</v>
      </c>
      <c r="K4504">
        <f t="shared" si="1490"/>
        <v>4</v>
      </c>
      <c r="L4504" s="1" t="str">
        <f t="shared" si="1491"/>
        <v>N</v>
      </c>
      <c r="M4504">
        <f t="shared" si="1492"/>
        <v>2</v>
      </c>
      <c r="N4504">
        <f t="shared" si="1493"/>
        <v>2012</v>
      </c>
      <c r="O4504" t="str">
        <f t="shared" si="1494"/>
        <v>2012-04</v>
      </c>
      <c r="P4504" t="str">
        <f t="shared" si="1495"/>
        <v>2012Q2</v>
      </c>
      <c r="Q4504">
        <f t="shared" si="1496"/>
        <v>10</v>
      </c>
      <c r="R4504">
        <f t="shared" si="1497"/>
        <v>4</v>
      </c>
      <c r="S4504">
        <f t="shared" si="1498"/>
        <v>2012</v>
      </c>
      <c r="T4504" t="str">
        <f t="shared" si="1499"/>
        <v>FY2012-10</v>
      </c>
      <c r="U4504" t="str">
        <f t="shared" si="1500"/>
        <v>FY2012Q4</v>
      </c>
    </row>
    <row r="4505" spans="1:21" x14ac:dyDescent="0.25">
      <c r="A4505" t="str">
        <f t="shared" si="1481"/>
        <v>20120430</v>
      </c>
      <c r="B4505" s="1">
        <f t="shared" si="1480"/>
        <v>41029</v>
      </c>
      <c r="C4505" s="1" t="str">
        <f t="shared" si="1482"/>
        <v>2012/04/30</v>
      </c>
      <c r="D4505">
        <f t="shared" si="1483"/>
        <v>2</v>
      </c>
      <c r="E4505" t="str">
        <f t="shared" si="1484"/>
        <v>Monday</v>
      </c>
      <c r="F4505">
        <f t="shared" si="1485"/>
        <v>30</v>
      </c>
      <c r="G4505" s="2">
        <f t="shared" si="1486"/>
        <v>121</v>
      </c>
      <c r="H4505" t="str">
        <f t="shared" si="1487"/>
        <v>Weekday</v>
      </c>
      <c r="I4505">
        <f t="shared" si="1488"/>
        <v>18</v>
      </c>
      <c r="J4505" t="str">
        <f t="shared" si="1489"/>
        <v>April</v>
      </c>
      <c r="K4505">
        <f t="shared" si="1490"/>
        <v>4</v>
      </c>
      <c r="L4505" s="1" t="str">
        <f t="shared" si="1491"/>
        <v>Y</v>
      </c>
      <c r="M4505">
        <f t="shared" si="1492"/>
        <v>2</v>
      </c>
      <c r="N4505">
        <f t="shared" si="1493"/>
        <v>2012</v>
      </c>
      <c r="O4505" t="str">
        <f t="shared" si="1494"/>
        <v>2012-04</v>
      </c>
      <c r="P4505" t="str">
        <f t="shared" si="1495"/>
        <v>2012Q2</v>
      </c>
      <c r="Q4505">
        <f t="shared" si="1496"/>
        <v>10</v>
      </c>
      <c r="R4505">
        <f t="shared" si="1497"/>
        <v>4</v>
      </c>
      <c r="S4505">
        <f t="shared" si="1498"/>
        <v>2012</v>
      </c>
      <c r="T4505" t="str">
        <f t="shared" si="1499"/>
        <v>FY2012-10</v>
      </c>
      <c r="U4505" t="str">
        <f t="shared" si="1500"/>
        <v>FY2012Q4</v>
      </c>
    </row>
    <row r="4506" spans="1:21" x14ac:dyDescent="0.25">
      <c r="A4506" t="str">
        <f t="shared" si="1481"/>
        <v>20120501</v>
      </c>
      <c r="B4506" s="1">
        <f t="shared" ref="B4506:B4569" si="1501">B4505+1</f>
        <v>41030</v>
      </c>
      <c r="C4506" s="1" t="str">
        <f t="shared" si="1482"/>
        <v>2012/05/01</v>
      </c>
      <c r="D4506">
        <f t="shared" si="1483"/>
        <v>3</v>
      </c>
      <c r="E4506" t="str">
        <f t="shared" si="1484"/>
        <v>Tuesday</v>
      </c>
      <c r="F4506">
        <f t="shared" si="1485"/>
        <v>1</v>
      </c>
      <c r="G4506" s="2">
        <f t="shared" si="1486"/>
        <v>122</v>
      </c>
      <c r="H4506" t="str">
        <f t="shared" si="1487"/>
        <v>Weekday</v>
      </c>
      <c r="I4506">
        <f t="shared" si="1488"/>
        <v>18</v>
      </c>
      <c r="J4506" t="str">
        <f t="shared" si="1489"/>
        <v>May</v>
      </c>
      <c r="K4506">
        <f t="shared" si="1490"/>
        <v>5</v>
      </c>
      <c r="L4506" s="1" t="str">
        <f t="shared" si="1491"/>
        <v>N</v>
      </c>
      <c r="M4506">
        <f t="shared" si="1492"/>
        <v>2</v>
      </c>
      <c r="N4506">
        <f t="shared" si="1493"/>
        <v>2012</v>
      </c>
      <c r="O4506" t="str">
        <f t="shared" si="1494"/>
        <v>2012-05</v>
      </c>
      <c r="P4506" t="str">
        <f t="shared" si="1495"/>
        <v>2012Q2</v>
      </c>
      <c r="Q4506">
        <f t="shared" si="1496"/>
        <v>11</v>
      </c>
      <c r="R4506">
        <f t="shared" si="1497"/>
        <v>4</v>
      </c>
      <c r="S4506">
        <f t="shared" si="1498"/>
        <v>2012</v>
      </c>
      <c r="T4506" t="str">
        <f t="shared" si="1499"/>
        <v>FY2012-11</v>
      </c>
      <c r="U4506" t="str">
        <f t="shared" si="1500"/>
        <v>FY2012Q4</v>
      </c>
    </row>
    <row r="4507" spans="1:21" x14ac:dyDescent="0.25">
      <c r="A4507" t="str">
        <f t="shared" ref="A4507:A4570" si="1502">TEXT(B4507,"yyyymmdd")</f>
        <v>20120502</v>
      </c>
      <c r="B4507" s="1">
        <f t="shared" si="1501"/>
        <v>41031</v>
      </c>
      <c r="C4507" s="1" t="str">
        <f t="shared" ref="C4507:C4570" si="1503">TEXT(B4507,"yyyy/mm/dd")</f>
        <v>2012/05/02</v>
      </c>
      <c r="D4507">
        <f t="shared" ref="D4507:D4570" si="1504">WEEKDAY(B4507)</f>
        <v>4</v>
      </c>
      <c r="E4507" t="str">
        <f t="shared" ref="E4507:E4570" si="1505">TEXT(C4507, "dddd")</f>
        <v>Wednesday</v>
      </c>
      <c r="F4507">
        <f t="shared" ref="F4507:F4570" si="1506">DAY(B4507)</f>
        <v>2</v>
      </c>
      <c r="G4507" s="2">
        <f t="shared" ref="G4507:G4570" si="1507">B4507-DATEVALUE("1/1/"&amp;YEAR(B4507))+1</f>
        <v>123</v>
      </c>
      <c r="H4507" t="str">
        <f t="shared" ref="H4507:H4570" si="1508">IF(D4507&lt;6,"Weekday","Weekend")</f>
        <v>Weekday</v>
      </c>
      <c r="I4507">
        <f t="shared" ref="I4507:I4570" si="1509">WEEKNUM(C4507,1)</f>
        <v>18</v>
      </c>
      <c r="J4507" t="str">
        <f t="shared" ref="J4507:J4570" si="1510">TEXT(B4507,"Mmmm")</f>
        <v>May</v>
      </c>
      <c r="K4507">
        <f t="shared" ref="K4507:K4570" si="1511">MONTH(B4507)</f>
        <v>5</v>
      </c>
      <c r="L4507" s="1" t="str">
        <f t="shared" ref="L4507:L4570" si="1512">IF(B4507=EOMONTH(B4507,0),"Y","N")</f>
        <v>N</v>
      </c>
      <c r="M4507">
        <f t="shared" ref="M4507:M4570" si="1513">IF(K4507&lt;4,1,IF(K4507&lt;7,2,IF(K4507&lt;10,3,4)))</f>
        <v>2</v>
      </c>
      <c r="N4507">
        <f t="shared" ref="N4507:N4570" si="1514">YEAR(B4507)</f>
        <v>2012</v>
      </c>
      <c r="O4507" t="str">
        <f t="shared" ref="O4507:O4570" si="1515">N4507&amp;"-"&amp;IF(K4507&lt;10,"0","")&amp;K4507</f>
        <v>2012-05</v>
      </c>
      <c r="P4507" t="str">
        <f t="shared" ref="P4507:P4570" si="1516">N4507&amp;"Q"&amp;M4507</f>
        <v>2012Q2</v>
      </c>
      <c r="Q4507">
        <f t="shared" ref="Q4507:Q4570" si="1517">IF(K4507&lt;7,K4507+6,K4507-6)</f>
        <v>11</v>
      </c>
      <c r="R4507">
        <f t="shared" ref="R4507:R4570" si="1518">IF(Q4507&lt;4,1,IF(Q4507&lt;7,2,IF(Q4507&lt;10,3,4)))</f>
        <v>4</v>
      </c>
      <c r="S4507">
        <f t="shared" ref="S4507:S4570" si="1519">IF(K4507&lt;7,N4507,N4507+1)</f>
        <v>2012</v>
      </c>
      <c r="T4507" t="str">
        <f t="shared" ref="T4507:T4570" si="1520">"FY"&amp;S4507&amp;"-"&amp;IF(Q4507&lt;10,"0","")&amp;Q4507</f>
        <v>FY2012-11</v>
      </c>
      <c r="U4507" t="str">
        <f t="shared" ref="U4507:U4570" si="1521">"FY"&amp;S4507&amp;"Q"&amp;R4507</f>
        <v>FY2012Q4</v>
      </c>
    </row>
    <row r="4508" spans="1:21" x14ac:dyDescent="0.25">
      <c r="A4508" t="str">
        <f t="shared" si="1502"/>
        <v>20120503</v>
      </c>
      <c r="B4508" s="1">
        <f t="shared" si="1501"/>
        <v>41032</v>
      </c>
      <c r="C4508" s="1" t="str">
        <f t="shared" si="1503"/>
        <v>2012/05/03</v>
      </c>
      <c r="D4508">
        <f t="shared" si="1504"/>
        <v>5</v>
      </c>
      <c r="E4508" t="str">
        <f t="shared" si="1505"/>
        <v>Thursday</v>
      </c>
      <c r="F4508">
        <f t="shared" si="1506"/>
        <v>3</v>
      </c>
      <c r="G4508" s="2">
        <f t="shared" si="1507"/>
        <v>124</v>
      </c>
      <c r="H4508" t="str">
        <f t="shared" si="1508"/>
        <v>Weekday</v>
      </c>
      <c r="I4508">
        <f t="shared" si="1509"/>
        <v>18</v>
      </c>
      <c r="J4508" t="str">
        <f t="shared" si="1510"/>
        <v>May</v>
      </c>
      <c r="K4508">
        <f t="shared" si="1511"/>
        <v>5</v>
      </c>
      <c r="L4508" s="1" t="str">
        <f t="shared" si="1512"/>
        <v>N</v>
      </c>
      <c r="M4508">
        <f t="shared" si="1513"/>
        <v>2</v>
      </c>
      <c r="N4508">
        <f t="shared" si="1514"/>
        <v>2012</v>
      </c>
      <c r="O4508" t="str">
        <f t="shared" si="1515"/>
        <v>2012-05</v>
      </c>
      <c r="P4508" t="str">
        <f t="shared" si="1516"/>
        <v>2012Q2</v>
      </c>
      <c r="Q4508">
        <f t="shared" si="1517"/>
        <v>11</v>
      </c>
      <c r="R4508">
        <f t="shared" si="1518"/>
        <v>4</v>
      </c>
      <c r="S4508">
        <f t="shared" si="1519"/>
        <v>2012</v>
      </c>
      <c r="T4508" t="str">
        <f t="shared" si="1520"/>
        <v>FY2012-11</v>
      </c>
      <c r="U4508" t="str">
        <f t="shared" si="1521"/>
        <v>FY2012Q4</v>
      </c>
    </row>
    <row r="4509" spans="1:21" x14ac:dyDescent="0.25">
      <c r="A4509" t="str">
        <f t="shared" si="1502"/>
        <v>20120504</v>
      </c>
      <c r="B4509" s="1">
        <f t="shared" si="1501"/>
        <v>41033</v>
      </c>
      <c r="C4509" s="1" t="str">
        <f t="shared" si="1503"/>
        <v>2012/05/04</v>
      </c>
      <c r="D4509">
        <f t="shared" si="1504"/>
        <v>6</v>
      </c>
      <c r="E4509" t="str">
        <f t="shared" si="1505"/>
        <v>Friday</v>
      </c>
      <c r="F4509">
        <f t="shared" si="1506"/>
        <v>4</v>
      </c>
      <c r="G4509" s="2">
        <f t="shared" si="1507"/>
        <v>125</v>
      </c>
      <c r="H4509" t="str">
        <f t="shared" si="1508"/>
        <v>Weekend</v>
      </c>
      <c r="I4509">
        <f t="shared" si="1509"/>
        <v>18</v>
      </c>
      <c r="J4509" t="str">
        <f t="shared" si="1510"/>
        <v>May</v>
      </c>
      <c r="K4509">
        <f t="shared" si="1511"/>
        <v>5</v>
      </c>
      <c r="L4509" s="1" t="str">
        <f t="shared" si="1512"/>
        <v>N</v>
      </c>
      <c r="M4509">
        <f t="shared" si="1513"/>
        <v>2</v>
      </c>
      <c r="N4509">
        <f t="shared" si="1514"/>
        <v>2012</v>
      </c>
      <c r="O4509" t="str">
        <f t="shared" si="1515"/>
        <v>2012-05</v>
      </c>
      <c r="P4509" t="str">
        <f t="shared" si="1516"/>
        <v>2012Q2</v>
      </c>
      <c r="Q4509">
        <f t="shared" si="1517"/>
        <v>11</v>
      </c>
      <c r="R4509">
        <f t="shared" si="1518"/>
        <v>4</v>
      </c>
      <c r="S4509">
        <f t="shared" si="1519"/>
        <v>2012</v>
      </c>
      <c r="T4509" t="str">
        <f t="shared" si="1520"/>
        <v>FY2012-11</v>
      </c>
      <c r="U4509" t="str">
        <f t="shared" si="1521"/>
        <v>FY2012Q4</v>
      </c>
    </row>
    <row r="4510" spans="1:21" x14ac:dyDescent="0.25">
      <c r="A4510" t="str">
        <f t="shared" si="1502"/>
        <v>20120505</v>
      </c>
      <c r="B4510" s="1">
        <f t="shared" si="1501"/>
        <v>41034</v>
      </c>
      <c r="C4510" s="1" t="str">
        <f t="shared" si="1503"/>
        <v>2012/05/05</v>
      </c>
      <c r="D4510">
        <f t="shared" si="1504"/>
        <v>7</v>
      </c>
      <c r="E4510" t="str">
        <f t="shared" si="1505"/>
        <v>Saturday</v>
      </c>
      <c r="F4510">
        <f t="shared" si="1506"/>
        <v>5</v>
      </c>
      <c r="G4510" s="2">
        <f t="shared" si="1507"/>
        <v>126</v>
      </c>
      <c r="H4510" t="str">
        <f t="shared" si="1508"/>
        <v>Weekend</v>
      </c>
      <c r="I4510">
        <f t="shared" si="1509"/>
        <v>18</v>
      </c>
      <c r="J4510" t="str">
        <f t="shared" si="1510"/>
        <v>May</v>
      </c>
      <c r="K4510">
        <f t="shared" si="1511"/>
        <v>5</v>
      </c>
      <c r="L4510" s="1" t="str">
        <f t="shared" si="1512"/>
        <v>N</v>
      </c>
      <c r="M4510">
        <f t="shared" si="1513"/>
        <v>2</v>
      </c>
      <c r="N4510">
        <f t="shared" si="1514"/>
        <v>2012</v>
      </c>
      <c r="O4510" t="str">
        <f t="shared" si="1515"/>
        <v>2012-05</v>
      </c>
      <c r="P4510" t="str">
        <f t="shared" si="1516"/>
        <v>2012Q2</v>
      </c>
      <c r="Q4510">
        <f t="shared" si="1517"/>
        <v>11</v>
      </c>
      <c r="R4510">
        <f t="shared" si="1518"/>
        <v>4</v>
      </c>
      <c r="S4510">
        <f t="shared" si="1519"/>
        <v>2012</v>
      </c>
      <c r="T4510" t="str">
        <f t="shared" si="1520"/>
        <v>FY2012-11</v>
      </c>
      <c r="U4510" t="str">
        <f t="shared" si="1521"/>
        <v>FY2012Q4</v>
      </c>
    </row>
    <row r="4511" spans="1:21" x14ac:dyDescent="0.25">
      <c r="A4511" t="str">
        <f t="shared" si="1502"/>
        <v>20120506</v>
      </c>
      <c r="B4511" s="1">
        <f t="shared" si="1501"/>
        <v>41035</v>
      </c>
      <c r="C4511" s="1" t="str">
        <f t="shared" si="1503"/>
        <v>2012/05/06</v>
      </c>
      <c r="D4511">
        <f t="shared" si="1504"/>
        <v>1</v>
      </c>
      <c r="E4511" t="str">
        <f t="shared" si="1505"/>
        <v>Sunday</v>
      </c>
      <c r="F4511">
        <f t="shared" si="1506"/>
        <v>6</v>
      </c>
      <c r="G4511" s="2">
        <f t="shared" si="1507"/>
        <v>127</v>
      </c>
      <c r="H4511" t="str">
        <f t="shared" si="1508"/>
        <v>Weekday</v>
      </c>
      <c r="I4511">
        <f t="shared" si="1509"/>
        <v>19</v>
      </c>
      <c r="J4511" t="str">
        <f t="shared" si="1510"/>
        <v>May</v>
      </c>
      <c r="K4511">
        <f t="shared" si="1511"/>
        <v>5</v>
      </c>
      <c r="L4511" s="1" t="str">
        <f t="shared" si="1512"/>
        <v>N</v>
      </c>
      <c r="M4511">
        <f t="shared" si="1513"/>
        <v>2</v>
      </c>
      <c r="N4511">
        <f t="shared" si="1514"/>
        <v>2012</v>
      </c>
      <c r="O4511" t="str">
        <f t="shared" si="1515"/>
        <v>2012-05</v>
      </c>
      <c r="P4511" t="str">
        <f t="shared" si="1516"/>
        <v>2012Q2</v>
      </c>
      <c r="Q4511">
        <f t="shared" si="1517"/>
        <v>11</v>
      </c>
      <c r="R4511">
        <f t="shared" si="1518"/>
        <v>4</v>
      </c>
      <c r="S4511">
        <f t="shared" si="1519"/>
        <v>2012</v>
      </c>
      <c r="T4511" t="str">
        <f t="shared" si="1520"/>
        <v>FY2012-11</v>
      </c>
      <c r="U4511" t="str">
        <f t="shared" si="1521"/>
        <v>FY2012Q4</v>
      </c>
    </row>
    <row r="4512" spans="1:21" x14ac:dyDescent="0.25">
      <c r="A4512" t="str">
        <f t="shared" si="1502"/>
        <v>20120507</v>
      </c>
      <c r="B4512" s="1">
        <f t="shared" si="1501"/>
        <v>41036</v>
      </c>
      <c r="C4512" s="1" t="str">
        <f t="shared" si="1503"/>
        <v>2012/05/07</v>
      </c>
      <c r="D4512">
        <f t="shared" si="1504"/>
        <v>2</v>
      </c>
      <c r="E4512" t="str">
        <f t="shared" si="1505"/>
        <v>Monday</v>
      </c>
      <c r="F4512">
        <f t="shared" si="1506"/>
        <v>7</v>
      </c>
      <c r="G4512" s="2">
        <f t="shared" si="1507"/>
        <v>128</v>
      </c>
      <c r="H4512" t="str">
        <f t="shared" si="1508"/>
        <v>Weekday</v>
      </c>
      <c r="I4512">
        <f t="shared" si="1509"/>
        <v>19</v>
      </c>
      <c r="J4512" t="str">
        <f t="shared" si="1510"/>
        <v>May</v>
      </c>
      <c r="K4512">
        <f t="shared" si="1511"/>
        <v>5</v>
      </c>
      <c r="L4512" s="1" t="str">
        <f t="shared" si="1512"/>
        <v>N</v>
      </c>
      <c r="M4512">
        <f t="shared" si="1513"/>
        <v>2</v>
      </c>
      <c r="N4512">
        <f t="shared" si="1514"/>
        <v>2012</v>
      </c>
      <c r="O4512" t="str">
        <f t="shared" si="1515"/>
        <v>2012-05</v>
      </c>
      <c r="P4512" t="str">
        <f t="shared" si="1516"/>
        <v>2012Q2</v>
      </c>
      <c r="Q4512">
        <f t="shared" si="1517"/>
        <v>11</v>
      </c>
      <c r="R4512">
        <f t="shared" si="1518"/>
        <v>4</v>
      </c>
      <c r="S4512">
        <f t="shared" si="1519"/>
        <v>2012</v>
      </c>
      <c r="T4512" t="str">
        <f t="shared" si="1520"/>
        <v>FY2012-11</v>
      </c>
      <c r="U4512" t="str">
        <f t="shared" si="1521"/>
        <v>FY2012Q4</v>
      </c>
    </row>
    <row r="4513" spans="1:21" x14ac:dyDescent="0.25">
      <c r="A4513" t="str">
        <f t="shared" si="1502"/>
        <v>20120508</v>
      </c>
      <c r="B4513" s="1">
        <f t="shared" si="1501"/>
        <v>41037</v>
      </c>
      <c r="C4513" s="1" t="str">
        <f t="shared" si="1503"/>
        <v>2012/05/08</v>
      </c>
      <c r="D4513">
        <f t="shared" si="1504"/>
        <v>3</v>
      </c>
      <c r="E4513" t="str">
        <f t="shared" si="1505"/>
        <v>Tuesday</v>
      </c>
      <c r="F4513">
        <f t="shared" si="1506"/>
        <v>8</v>
      </c>
      <c r="G4513" s="2">
        <f t="shared" si="1507"/>
        <v>129</v>
      </c>
      <c r="H4513" t="str">
        <f t="shared" si="1508"/>
        <v>Weekday</v>
      </c>
      <c r="I4513">
        <f t="shared" si="1509"/>
        <v>19</v>
      </c>
      <c r="J4513" t="str">
        <f t="shared" si="1510"/>
        <v>May</v>
      </c>
      <c r="K4513">
        <f t="shared" si="1511"/>
        <v>5</v>
      </c>
      <c r="L4513" s="1" t="str">
        <f t="shared" si="1512"/>
        <v>N</v>
      </c>
      <c r="M4513">
        <f t="shared" si="1513"/>
        <v>2</v>
      </c>
      <c r="N4513">
        <f t="shared" si="1514"/>
        <v>2012</v>
      </c>
      <c r="O4513" t="str">
        <f t="shared" si="1515"/>
        <v>2012-05</v>
      </c>
      <c r="P4513" t="str">
        <f t="shared" si="1516"/>
        <v>2012Q2</v>
      </c>
      <c r="Q4513">
        <f t="shared" si="1517"/>
        <v>11</v>
      </c>
      <c r="R4513">
        <f t="shared" si="1518"/>
        <v>4</v>
      </c>
      <c r="S4513">
        <f t="shared" si="1519"/>
        <v>2012</v>
      </c>
      <c r="T4513" t="str">
        <f t="shared" si="1520"/>
        <v>FY2012-11</v>
      </c>
      <c r="U4513" t="str">
        <f t="shared" si="1521"/>
        <v>FY2012Q4</v>
      </c>
    </row>
    <row r="4514" spans="1:21" x14ac:dyDescent="0.25">
      <c r="A4514" t="str">
        <f t="shared" si="1502"/>
        <v>20120509</v>
      </c>
      <c r="B4514" s="1">
        <f t="shared" si="1501"/>
        <v>41038</v>
      </c>
      <c r="C4514" s="1" t="str">
        <f t="shared" si="1503"/>
        <v>2012/05/09</v>
      </c>
      <c r="D4514">
        <f t="shared" si="1504"/>
        <v>4</v>
      </c>
      <c r="E4514" t="str">
        <f t="shared" si="1505"/>
        <v>Wednesday</v>
      </c>
      <c r="F4514">
        <f t="shared" si="1506"/>
        <v>9</v>
      </c>
      <c r="G4514" s="2">
        <f t="shared" si="1507"/>
        <v>130</v>
      </c>
      <c r="H4514" t="str">
        <f t="shared" si="1508"/>
        <v>Weekday</v>
      </c>
      <c r="I4514">
        <f t="shared" si="1509"/>
        <v>19</v>
      </c>
      <c r="J4514" t="str">
        <f t="shared" si="1510"/>
        <v>May</v>
      </c>
      <c r="K4514">
        <f t="shared" si="1511"/>
        <v>5</v>
      </c>
      <c r="L4514" s="1" t="str">
        <f t="shared" si="1512"/>
        <v>N</v>
      </c>
      <c r="M4514">
        <f t="shared" si="1513"/>
        <v>2</v>
      </c>
      <c r="N4514">
        <f t="shared" si="1514"/>
        <v>2012</v>
      </c>
      <c r="O4514" t="str">
        <f t="shared" si="1515"/>
        <v>2012-05</v>
      </c>
      <c r="P4514" t="str">
        <f t="shared" si="1516"/>
        <v>2012Q2</v>
      </c>
      <c r="Q4514">
        <f t="shared" si="1517"/>
        <v>11</v>
      </c>
      <c r="R4514">
        <f t="shared" si="1518"/>
        <v>4</v>
      </c>
      <c r="S4514">
        <f t="shared" si="1519"/>
        <v>2012</v>
      </c>
      <c r="T4514" t="str">
        <f t="shared" si="1520"/>
        <v>FY2012-11</v>
      </c>
      <c r="U4514" t="str">
        <f t="shared" si="1521"/>
        <v>FY2012Q4</v>
      </c>
    </row>
    <row r="4515" spans="1:21" x14ac:dyDescent="0.25">
      <c r="A4515" t="str">
        <f t="shared" si="1502"/>
        <v>20120510</v>
      </c>
      <c r="B4515" s="1">
        <f t="shared" si="1501"/>
        <v>41039</v>
      </c>
      <c r="C4515" s="1" t="str">
        <f t="shared" si="1503"/>
        <v>2012/05/10</v>
      </c>
      <c r="D4515">
        <f t="shared" si="1504"/>
        <v>5</v>
      </c>
      <c r="E4515" t="str">
        <f t="shared" si="1505"/>
        <v>Thursday</v>
      </c>
      <c r="F4515">
        <f t="shared" si="1506"/>
        <v>10</v>
      </c>
      <c r="G4515" s="2">
        <f t="shared" si="1507"/>
        <v>131</v>
      </c>
      <c r="H4515" t="str">
        <f t="shared" si="1508"/>
        <v>Weekday</v>
      </c>
      <c r="I4515">
        <f t="shared" si="1509"/>
        <v>19</v>
      </c>
      <c r="J4515" t="str">
        <f t="shared" si="1510"/>
        <v>May</v>
      </c>
      <c r="K4515">
        <f t="shared" si="1511"/>
        <v>5</v>
      </c>
      <c r="L4515" s="1" t="str">
        <f t="shared" si="1512"/>
        <v>N</v>
      </c>
      <c r="M4515">
        <f t="shared" si="1513"/>
        <v>2</v>
      </c>
      <c r="N4515">
        <f t="shared" si="1514"/>
        <v>2012</v>
      </c>
      <c r="O4515" t="str">
        <f t="shared" si="1515"/>
        <v>2012-05</v>
      </c>
      <c r="P4515" t="str">
        <f t="shared" si="1516"/>
        <v>2012Q2</v>
      </c>
      <c r="Q4515">
        <f t="shared" si="1517"/>
        <v>11</v>
      </c>
      <c r="R4515">
        <f t="shared" si="1518"/>
        <v>4</v>
      </c>
      <c r="S4515">
        <f t="shared" si="1519"/>
        <v>2012</v>
      </c>
      <c r="T4515" t="str">
        <f t="shared" si="1520"/>
        <v>FY2012-11</v>
      </c>
      <c r="U4515" t="str">
        <f t="shared" si="1521"/>
        <v>FY2012Q4</v>
      </c>
    </row>
    <row r="4516" spans="1:21" x14ac:dyDescent="0.25">
      <c r="A4516" t="str">
        <f t="shared" si="1502"/>
        <v>20120511</v>
      </c>
      <c r="B4516" s="1">
        <f t="shared" si="1501"/>
        <v>41040</v>
      </c>
      <c r="C4516" s="1" t="str">
        <f t="shared" si="1503"/>
        <v>2012/05/11</v>
      </c>
      <c r="D4516">
        <f t="shared" si="1504"/>
        <v>6</v>
      </c>
      <c r="E4516" t="str">
        <f t="shared" si="1505"/>
        <v>Friday</v>
      </c>
      <c r="F4516">
        <f t="shared" si="1506"/>
        <v>11</v>
      </c>
      <c r="G4516" s="2">
        <f t="shared" si="1507"/>
        <v>132</v>
      </c>
      <c r="H4516" t="str">
        <f t="shared" si="1508"/>
        <v>Weekend</v>
      </c>
      <c r="I4516">
        <f t="shared" si="1509"/>
        <v>19</v>
      </c>
      <c r="J4516" t="str">
        <f t="shared" si="1510"/>
        <v>May</v>
      </c>
      <c r="K4516">
        <f t="shared" si="1511"/>
        <v>5</v>
      </c>
      <c r="L4516" s="1" t="str">
        <f t="shared" si="1512"/>
        <v>N</v>
      </c>
      <c r="M4516">
        <f t="shared" si="1513"/>
        <v>2</v>
      </c>
      <c r="N4516">
        <f t="shared" si="1514"/>
        <v>2012</v>
      </c>
      <c r="O4516" t="str">
        <f t="shared" si="1515"/>
        <v>2012-05</v>
      </c>
      <c r="P4516" t="str">
        <f t="shared" si="1516"/>
        <v>2012Q2</v>
      </c>
      <c r="Q4516">
        <f t="shared" si="1517"/>
        <v>11</v>
      </c>
      <c r="R4516">
        <f t="shared" si="1518"/>
        <v>4</v>
      </c>
      <c r="S4516">
        <f t="shared" si="1519"/>
        <v>2012</v>
      </c>
      <c r="T4516" t="str">
        <f t="shared" si="1520"/>
        <v>FY2012-11</v>
      </c>
      <c r="U4516" t="str">
        <f t="shared" si="1521"/>
        <v>FY2012Q4</v>
      </c>
    </row>
    <row r="4517" spans="1:21" x14ac:dyDescent="0.25">
      <c r="A4517" t="str">
        <f t="shared" si="1502"/>
        <v>20120512</v>
      </c>
      <c r="B4517" s="1">
        <f t="shared" si="1501"/>
        <v>41041</v>
      </c>
      <c r="C4517" s="1" t="str">
        <f t="shared" si="1503"/>
        <v>2012/05/12</v>
      </c>
      <c r="D4517">
        <f t="shared" si="1504"/>
        <v>7</v>
      </c>
      <c r="E4517" t="str">
        <f t="shared" si="1505"/>
        <v>Saturday</v>
      </c>
      <c r="F4517">
        <f t="shared" si="1506"/>
        <v>12</v>
      </c>
      <c r="G4517" s="2">
        <f t="shared" si="1507"/>
        <v>133</v>
      </c>
      <c r="H4517" t="str">
        <f t="shared" si="1508"/>
        <v>Weekend</v>
      </c>
      <c r="I4517">
        <f t="shared" si="1509"/>
        <v>19</v>
      </c>
      <c r="J4517" t="str">
        <f t="shared" si="1510"/>
        <v>May</v>
      </c>
      <c r="K4517">
        <f t="shared" si="1511"/>
        <v>5</v>
      </c>
      <c r="L4517" s="1" t="str">
        <f t="shared" si="1512"/>
        <v>N</v>
      </c>
      <c r="M4517">
        <f t="shared" si="1513"/>
        <v>2</v>
      </c>
      <c r="N4517">
        <f t="shared" si="1514"/>
        <v>2012</v>
      </c>
      <c r="O4517" t="str">
        <f t="shared" si="1515"/>
        <v>2012-05</v>
      </c>
      <c r="P4517" t="str">
        <f t="shared" si="1516"/>
        <v>2012Q2</v>
      </c>
      <c r="Q4517">
        <f t="shared" si="1517"/>
        <v>11</v>
      </c>
      <c r="R4517">
        <f t="shared" si="1518"/>
        <v>4</v>
      </c>
      <c r="S4517">
        <f t="shared" si="1519"/>
        <v>2012</v>
      </c>
      <c r="T4517" t="str">
        <f t="shared" si="1520"/>
        <v>FY2012-11</v>
      </c>
      <c r="U4517" t="str">
        <f t="shared" si="1521"/>
        <v>FY2012Q4</v>
      </c>
    </row>
    <row r="4518" spans="1:21" x14ac:dyDescent="0.25">
      <c r="A4518" t="str">
        <f t="shared" si="1502"/>
        <v>20120513</v>
      </c>
      <c r="B4518" s="1">
        <f t="shared" si="1501"/>
        <v>41042</v>
      </c>
      <c r="C4518" s="1" t="str">
        <f t="shared" si="1503"/>
        <v>2012/05/13</v>
      </c>
      <c r="D4518">
        <f t="shared" si="1504"/>
        <v>1</v>
      </c>
      <c r="E4518" t="str">
        <f t="shared" si="1505"/>
        <v>Sunday</v>
      </c>
      <c r="F4518">
        <f t="shared" si="1506"/>
        <v>13</v>
      </c>
      <c r="G4518" s="2">
        <f t="shared" si="1507"/>
        <v>134</v>
      </c>
      <c r="H4518" t="str">
        <f t="shared" si="1508"/>
        <v>Weekday</v>
      </c>
      <c r="I4518">
        <f t="shared" si="1509"/>
        <v>20</v>
      </c>
      <c r="J4518" t="str">
        <f t="shared" si="1510"/>
        <v>May</v>
      </c>
      <c r="K4518">
        <f t="shared" si="1511"/>
        <v>5</v>
      </c>
      <c r="L4518" s="1" t="str">
        <f t="shared" si="1512"/>
        <v>N</v>
      </c>
      <c r="M4518">
        <f t="shared" si="1513"/>
        <v>2</v>
      </c>
      <c r="N4518">
        <f t="shared" si="1514"/>
        <v>2012</v>
      </c>
      <c r="O4518" t="str">
        <f t="shared" si="1515"/>
        <v>2012-05</v>
      </c>
      <c r="P4518" t="str">
        <f t="shared" si="1516"/>
        <v>2012Q2</v>
      </c>
      <c r="Q4518">
        <f t="shared" si="1517"/>
        <v>11</v>
      </c>
      <c r="R4518">
        <f t="shared" si="1518"/>
        <v>4</v>
      </c>
      <c r="S4518">
        <f t="shared" si="1519"/>
        <v>2012</v>
      </c>
      <c r="T4518" t="str">
        <f t="shared" si="1520"/>
        <v>FY2012-11</v>
      </c>
      <c r="U4518" t="str">
        <f t="shared" si="1521"/>
        <v>FY2012Q4</v>
      </c>
    </row>
    <row r="4519" spans="1:21" x14ac:dyDescent="0.25">
      <c r="A4519" t="str">
        <f t="shared" si="1502"/>
        <v>20120514</v>
      </c>
      <c r="B4519" s="1">
        <f t="shared" si="1501"/>
        <v>41043</v>
      </c>
      <c r="C4519" s="1" t="str">
        <f t="shared" si="1503"/>
        <v>2012/05/14</v>
      </c>
      <c r="D4519">
        <f t="shared" si="1504"/>
        <v>2</v>
      </c>
      <c r="E4519" t="str">
        <f t="shared" si="1505"/>
        <v>Monday</v>
      </c>
      <c r="F4519">
        <f t="shared" si="1506"/>
        <v>14</v>
      </c>
      <c r="G4519" s="2">
        <f t="shared" si="1507"/>
        <v>135</v>
      </c>
      <c r="H4519" t="str">
        <f t="shared" si="1508"/>
        <v>Weekday</v>
      </c>
      <c r="I4519">
        <f t="shared" si="1509"/>
        <v>20</v>
      </c>
      <c r="J4519" t="str">
        <f t="shared" si="1510"/>
        <v>May</v>
      </c>
      <c r="K4519">
        <f t="shared" si="1511"/>
        <v>5</v>
      </c>
      <c r="L4519" s="1" t="str">
        <f t="shared" si="1512"/>
        <v>N</v>
      </c>
      <c r="M4519">
        <f t="shared" si="1513"/>
        <v>2</v>
      </c>
      <c r="N4519">
        <f t="shared" si="1514"/>
        <v>2012</v>
      </c>
      <c r="O4519" t="str">
        <f t="shared" si="1515"/>
        <v>2012-05</v>
      </c>
      <c r="P4519" t="str">
        <f t="shared" si="1516"/>
        <v>2012Q2</v>
      </c>
      <c r="Q4519">
        <f t="shared" si="1517"/>
        <v>11</v>
      </c>
      <c r="R4519">
        <f t="shared" si="1518"/>
        <v>4</v>
      </c>
      <c r="S4519">
        <f t="shared" si="1519"/>
        <v>2012</v>
      </c>
      <c r="T4519" t="str">
        <f t="shared" si="1520"/>
        <v>FY2012-11</v>
      </c>
      <c r="U4519" t="str">
        <f t="shared" si="1521"/>
        <v>FY2012Q4</v>
      </c>
    </row>
    <row r="4520" spans="1:21" x14ac:dyDescent="0.25">
      <c r="A4520" t="str">
        <f t="shared" si="1502"/>
        <v>20120515</v>
      </c>
      <c r="B4520" s="1">
        <f t="shared" si="1501"/>
        <v>41044</v>
      </c>
      <c r="C4520" s="1" t="str">
        <f t="shared" si="1503"/>
        <v>2012/05/15</v>
      </c>
      <c r="D4520">
        <f t="shared" si="1504"/>
        <v>3</v>
      </c>
      <c r="E4520" t="str">
        <f t="shared" si="1505"/>
        <v>Tuesday</v>
      </c>
      <c r="F4520">
        <f t="shared" si="1506"/>
        <v>15</v>
      </c>
      <c r="G4520" s="2">
        <f t="shared" si="1507"/>
        <v>136</v>
      </c>
      <c r="H4520" t="str">
        <f t="shared" si="1508"/>
        <v>Weekday</v>
      </c>
      <c r="I4520">
        <f t="shared" si="1509"/>
        <v>20</v>
      </c>
      <c r="J4520" t="str">
        <f t="shared" si="1510"/>
        <v>May</v>
      </c>
      <c r="K4520">
        <f t="shared" si="1511"/>
        <v>5</v>
      </c>
      <c r="L4520" s="1" t="str">
        <f t="shared" si="1512"/>
        <v>N</v>
      </c>
      <c r="M4520">
        <f t="shared" si="1513"/>
        <v>2</v>
      </c>
      <c r="N4520">
        <f t="shared" si="1514"/>
        <v>2012</v>
      </c>
      <c r="O4520" t="str">
        <f t="shared" si="1515"/>
        <v>2012-05</v>
      </c>
      <c r="P4520" t="str">
        <f t="shared" si="1516"/>
        <v>2012Q2</v>
      </c>
      <c r="Q4520">
        <f t="shared" si="1517"/>
        <v>11</v>
      </c>
      <c r="R4520">
        <f t="shared" si="1518"/>
        <v>4</v>
      </c>
      <c r="S4520">
        <f t="shared" si="1519"/>
        <v>2012</v>
      </c>
      <c r="T4520" t="str">
        <f t="shared" si="1520"/>
        <v>FY2012-11</v>
      </c>
      <c r="U4520" t="str">
        <f t="shared" si="1521"/>
        <v>FY2012Q4</v>
      </c>
    </row>
    <row r="4521" spans="1:21" x14ac:dyDescent="0.25">
      <c r="A4521" t="str">
        <f t="shared" si="1502"/>
        <v>20120516</v>
      </c>
      <c r="B4521" s="1">
        <f t="shared" si="1501"/>
        <v>41045</v>
      </c>
      <c r="C4521" s="1" t="str">
        <f t="shared" si="1503"/>
        <v>2012/05/16</v>
      </c>
      <c r="D4521">
        <f t="shared" si="1504"/>
        <v>4</v>
      </c>
      <c r="E4521" t="str">
        <f t="shared" si="1505"/>
        <v>Wednesday</v>
      </c>
      <c r="F4521">
        <f t="shared" si="1506"/>
        <v>16</v>
      </c>
      <c r="G4521" s="2">
        <f t="shared" si="1507"/>
        <v>137</v>
      </c>
      <c r="H4521" t="str">
        <f t="shared" si="1508"/>
        <v>Weekday</v>
      </c>
      <c r="I4521">
        <f t="shared" si="1509"/>
        <v>20</v>
      </c>
      <c r="J4521" t="str">
        <f t="shared" si="1510"/>
        <v>May</v>
      </c>
      <c r="K4521">
        <f t="shared" si="1511"/>
        <v>5</v>
      </c>
      <c r="L4521" s="1" t="str">
        <f t="shared" si="1512"/>
        <v>N</v>
      </c>
      <c r="M4521">
        <f t="shared" si="1513"/>
        <v>2</v>
      </c>
      <c r="N4521">
        <f t="shared" si="1514"/>
        <v>2012</v>
      </c>
      <c r="O4521" t="str">
        <f t="shared" si="1515"/>
        <v>2012-05</v>
      </c>
      <c r="P4521" t="str">
        <f t="shared" si="1516"/>
        <v>2012Q2</v>
      </c>
      <c r="Q4521">
        <f t="shared" si="1517"/>
        <v>11</v>
      </c>
      <c r="R4521">
        <f t="shared" si="1518"/>
        <v>4</v>
      </c>
      <c r="S4521">
        <f t="shared" si="1519"/>
        <v>2012</v>
      </c>
      <c r="T4521" t="str">
        <f t="shared" si="1520"/>
        <v>FY2012-11</v>
      </c>
      <c r="U4521" t="str">
        <f t="shared" si="1521"/>
        <v>FY2012Q4</v>
      </c>
    </row>
    <row r="4522" spans="1:21" x14ac:dyDescent="0.25">
      <c r="A4522" t="str">
        <f t="shared" si="1502"/>
        <v>20120517</v>
      </c>
      <c r="B4522" s="1">
        <f t="shared" si="1501"/>
        <v>41046</v>
      </c>
      <c r="C4522" s="1" t="str">
        <f t="shared" si="1503"/>
        <v>2012/05/17</v>
      </c>
      <c r="D4522">
        <f t="shared" si="1504"/>
        <v>5</v>
      </c>
      <c r="E4522" t="str">
        <f t="shared" si="1505"/>
        <v>Thursday</v>
      </c>
      <c r="F4522">
        <f t="shared" si="1506"/>
        <v>17</v>
      </c>
      <c r="G4522" s="2">
        <f t="shared" si="1507"/>
        <v>138</v>
      </c>
      <c r="H4522" t="str">
        <f t="shared" si="1508"/>
        <v>Weekday</v>
      </c>
      <c r="I4522">
        <f t="shared" si="1509"/>
        <v>20</v>
      </c>
      <c r="J4522" t="str">
        <f t="shared" si="1510"/>
        <v>May</v>
      </c>
      <c r="K4522">
        <f t="shared" si="1511"/>
        <v>5</v>
      </c>
      <c r="L4522" s="1" t="str">
        <f t="shared" si="1512"/>
        <v>N</v>
      </c>
      <c r="M4522">
        <f t="shared" si="1513"/>
        <v>2</v>
      </c>
      <c r="N4522">
        <f t="shared" si="1514"/>
        <v>2012</v>
      </c>
      <c r="O4522" t="str">
        <f t="shared" si="1515"/>
        <v>2012-05</v>
      </c>
      <c r="P4522" t="str">
        <f t="shared" si="1516"/>
        <v>2012Q2</v>
      </c>
      <c r="Q4522">
        <f t="shared" si="1517"/>
        <v>11</v>
      </c>
      <c r="R4522">
        <f t="shared" si="1518"/>
        <v>4</v>
      </c>
      <c r="S4522">
        <f t="shared" si="1519"/>
        <v>2012</v>
      </c>
      <c r="T4522" t="str">
        <f t="shared" si="1520"/>
        <v>FY2012-11</v>
      </c>
      <c r="U4522" t="str">
        <f t="shared" si="1521"/>
        <v>FY2012Q4</v>
      </c>
    </row>
    <row r="4523" spans="1:21" x14ac:dyDescent="0.25">
      <c r="A4523" t="str">
        <f t="shared" si="1502"/>
        <v>20120518</v>
      </c>
      <c r="B4523" s="1">
        <f t="shared" si="1501"/>
        <v>41047</v>
      </c>
      <c r="C4523" s="1" t="str">
        <f t="shared" si="1503"/>
        <v>2012/05/18</v>
      </c>
      <c r="D4523">
        <f t="shared" si="1504"/>
        <v>6</v>
      </c>
      <c r="E4523" t="str">
        <f t="shared" si="1505"/>
        <v>Friday</v>
      </c>
      <c r="F4523">
        <f t="shared" si="1506"/>
        <v>18</v>
      </c>
      <c r="G4523" s="2">
        <f t="shared" si="1507"/>
        <v>139</v>
      </c>
      <c r="H4523" t="str">
        <f t="shared" si="1508"/>
        <v>Weekend</v>
      </c>
      <c r="I4523">
        <f t="shared" si="1509"/>
        <v>20</v>
      </c>
      <c r="J4523" t="str">
        <f t="shared" si="1510"/>
        <v>May</v>
      </c>
      <c r="K4523">
        <f t="shared" si="1511"/>
        <v>5</v>
      </c>
      <c r="L4523" s="1" t="str">
        <f t="shared" si="1512"/>
        <v>N</v>
      </c>
      <c r="M4523">
        <f t="shared" si="1513"/>
        <v>2</v>
      </c>
      <c r="N4523">
        <f t="shared" si="1514"/>
        <v>2012</v>
      </c>
      <c r="O4523" t="str">
        <f t="shared" si="1515"/>
        <v>2012-05</v>
      </c>
      <c r="P4523" t="str">
        <f t="shared" si="1516"/>
        <v>2012Q2</v>
      </c>
      <c r="Q4523">
        <f t="shared" si="1517"/>
        <v>11</v>
      </c>
      <c r="R4523">
        <f t="shared" si="1518"/>
        <v>4</v>
      </c>
      <c r="S4523">
        <f t="shared" si="1519"/>
        <v>2012</v>
      </c>
      <c r="T4523" t="str">
        <f t="shared" si="1520"/>
        <v>FY2012-11</v>
      </c>
      <c r="U4523" t="str">
        <f t="shared" si="1521"/>
        <v>FY2012Q4</v>
      </c>
    </row>
    <row r="4524" spans="1:21" x14ac:dyDescent="0.25">
      <c r="A4524" t="str">
        <f t="shared" si="1502"/>
        <v>20120519</v>
      </c>
      <c r="B4524" s="1">
        <f t="shared" si="1501"/>
        <v>41048</v>
      </c>
      <c r="C4524" s="1" t="str">
        <f t="shared" si="1503"/>
        <v>2012/05/19</v>
      </c>
      <c r="D4524">
        <f t="shared" si="1504"/>
        <v>7</v>
      </c>
      <c r="E4524" t="str">
        <f t="shared" si="1505"/>
        <v>Saturday</v>
      </c>
      <c r="F4524">
        <f t="shared" si="1506"/>
        <v>19</v>
      </c>
      <c r="G4524" s="2">
        <f t="shared" si="1507"/>
        <v>140</v>
      </c>
      <c r="H4524" t="str">
        <f t="shared" si="1508"/>
        <v>Weekend</v>
      </c>
      <c r="I4524">
        <f t="shared" si="1509"/>
        <v>20</v>
      </c>
      <c r="J4524" t="str">
        <f t="shared" si="1510"/>
        <v>May</v>
      </c>
      <c r="K4524">
        <f t="shared" si="1511"/>
        <v>5</v>
      </c>
      <c r="L4524" s="1" t="str">
        <f t="shared" si="1512"/>
        <v>N</v>
      </c>
      <c r="M4524">
        <f t="shared" si="1513"/>
        <v>2</v>
      </c>
      <c r="N4524">
        <f t="shared" si="1514"/>
        <v>2012</v>
      </c>
      <c r="O4524" t="str">
        <f t="shared" si="1515"/>
        <v>2012-05</v>
      </c>
      <c r="P4524" t="str">
        <f t="shared" si="1516"/>
        <v>2012Q2</v>
      </c>
      <c r="Q4524">
        <f t="shared" si="1517"/>
        <v>11</v>
      </c>
      <c r="R4524">
        <f t="shared" si="1518"/>
        <v>4</v>
      </c>
      <c r="S4524">
        <f t="shared" si="1519"/>
        <v>2012</v>
      </c>
      <c r="T4524" t="str">
        <f t="shared" si="1520"/>
        <v>FY2012-11</v>
      </c>
      <c r="U4524" t="str">
        <f t="shared" si="1521"/>
        <v>FY2012Q4</v>
      </c>
    </row>
    <row r="4525" spans="1:21" x14ac:dyDescent="0.25">
      <c r="A4525" t="str">
        <f t="shared" si="1502"/>
        <v>20120520</v>
      </c>
      <c r="B4525" s="1">
        <f t="shared" si="1501"/>
        <v>41049</v>
      </c>
      <c r="C4525" s="1" t="str">
        <f t="shared" si="1503"/>
        <v>2012/05/20</v>
      </c>
      <c r="D4525">
        <f t="shared" si="1504"/>
        <v>1</v>
      </c>
      <c r="E4525" t="str">
        <f t="shared" si="1505"/>
        <v>Sunday</v>
      </c>
      <c r="F4525">
        <f t="shared" si="1506"/>
        <v>20</v>
      </c>
      <c r="G4525" s="2">
        <f t="shared" si="1507"/>
        <v>141</v>
      </c>
      <c r="H4525" t="str">
        <f t="shared" si="1508"/>
        <v>Weekday</v>
      </c>
      <c r="I4525">
        <f t="shared" si="1509"/>
        <v>21</v>
      </c>
      <c r="J4525" t="str">
        <f t="shared" si="1510"/>
        <v>May</v>
      </c>
      <c r="K4525">
        <f t="shared" si="1511"/>
        <v>5</v>
      </c>
      <c r="L4525" s="1" t="str">
        <f t="shared" si="1512"/>
        <v>N</v>
      </c>
      <c r="M4525">
        <f t="shared" si="1513"/>
        <v>2</v>
      </c>
      <c r="N4525">
        <f t="shared" si="1514"/>
        <v>2012</v>
      </c>
      <c r="O4525" t="str">
        <f t="shared" si="1515"/>
        <v>2012-05</v>
      </c>
      <c r="P4525" t="str">
        <f t="shared" si="1516"/>
        <v>2012Q2</v>
      </c>
      <c r="Q4525">
        <f t="shared" si="1517"/>
        <v>11</v>
      </c>
      <c r="R4525">
        <f t="shared" si="1518"/>
        <v>4</v>
      </c>
      <c r="S4525">
        <f t="shared" si="1519"/>
        <v>2012</v>
      </c>
      <c r="T4525" t="str">
        <f t="shared" si="1520"/>
        <v>FY2012-11</v>
      </c>
      <c r="U4525" t="str">
        <f t="shared" si="1521"/>
        <v>FY2012Q4</v>
      </c>
    </row>
    <row r="4526" spans="1:21" x14ac:dyDescent="0.25">
      <c r="A4526" t="str">
        <f t="shared" si="1502"/>
        <v>20120521</v>
      </c>
      <c r="B4526" s="1">
        <f t="shared" si="1501"/>
        <v>41050</v>
      </c>
      <c r="C4526" s="1" t="str">
        <f t="shared" si="1503"/>
        <v>2012/05/21</v>
      </c>
      <c r="D4526">
        <f t="shared" si="1504"/>
        <v>2</v>
      </c>
      <c r="E4526" t="str">
        <f t="shared" si="1505"/>
        <v>Monday</v>
      </c>
      <c r="F4526">
        <f t="shared" si="1506"/>
        <v>21</v>
      </c>
      <c r="G4526" s="2">
        <f t="shared" si="1507"/>
        <v>142</v>
      </c>
      <c r="H4526" t="str">
        <f t="shared" si="1508"/>
        <v>Weekday</v>
      </c>
      <c r="I4526">
        <f t="shared" si="1509"/>
        <v>21</v>
      </c>
      <c r="J4526" t="str">
        <f t="shared" si="1510"/>
        <v>May</v>
      </c>
      <c r="K4526">
        <f t="shared" si="1511"/>
        <v>5</v>
      </c>
      <c r="L4526" s="1" t="str">
        <f t="shared" si="1512"/>
        <v>N</v>
      </c>
      <c r="M4526">
        <f t="shared" si="1513"/>
        <v>2</v>
      </c>
      <c r="N4526">
        <f t="shared" si="1514"/>
        <v>2012</v>
      </c>
      <c r="O4526" t="str">
        <f t="shared" si="1515"/>
        <v>2012-05</v>
      </c>
      <c r="P4526" t="str">
        <f t="shared" si="1516"/>
        <v>2012Q2</v>
      </c>
      <c r="Q4526">
        <f t="shared" si="1517"/>
        <v>11</v>
      </c>
      <c r="R4526">
        <f t="shared" si="1518"/>
        <v>4</v>
      </c>
      <c r="S4526">
        <f t="shared" si="1519"/>
        <v>2012</v>
      </c>
      <c r="T4526" t="str">
        <f t="shared" si="1520"/>
        <v>FY2012-11</v>
      </c>
      <c r="U4526" t="str">
        <f t="shared" si="1521"/>
        <v>FY2012Q4</v>
      </c>
    </row>
    <row r="4527" spans="1:21" x14ac:dyDescent="0.25">
      <c r="A4527" t="str">
        <f t="shared" si="1502"/>
        <v>20120522</v>
      </c>
      <c r="B4527" s="1">
        <f t="shared" si="1501"/>
        <v>41051</v>
      </c>
      <c r="C4527" s="1" t="str">
        <f t="shared" si="1503"/>
        <v>2012/05/22</v>
      </c>
      <c r="D4527">
        <f t="shared" si="1504"/>
        <v>3</v>
      </c>
      <c r="E4527" t="str">
        <f t="shared" si="1505"/>
        <v>Tuesday</v>
      </c>
      <c r="F4527">
        <f t="shared" si="1506"/>
        <v>22</v>
      </c>
      <c r="G4527" s="2">
        <f t="shared" si="1507"/>
        <v>143</v>
      </c>
      <c r="H4527" t="str">
        <f t="shared" si="1508"/>
        <v>Weekday</v>
      </c>
      <c r="I4527">
        <f t="shared" si="1509"/>
        <v>21</v>
      </c>
      <c r="J4527" t="str">
        <f t="shared" si="1510"/>
        <v>May</v>
      </c>
      <c r="K4527">
        <f t="shared" si="1511"/>
        <v>5</v>
      </c>
      <c r="L4527" s="1" t="str">
        <f t="shared" si="1512"/>
        <v>N</v>
      </c>
      <c r="M4527">
        <f t="shared" si="1513"/>
        <v>2</v>
      </c>
      <c r="N4527">
        <f t="shared" si="1514"/>
        <v>2012</v>
      </c>
      <c r="O4527" t="str">
        <f t="shared" si="1515"/>
        <v>2012-05</v>
      </c>
      <c r="P4527" t="str">
        <f t="shared" si="1516"/>
        <v>2012Q2</v>
      </c>
      <c r="Q4527">
        <f t="shared" si="1517"/>
        <v>11</v>
      </c>
      <c r="R4527">
        <f t="shared" si="1518"/>
        <v>4</v>
      </c>
      <c r="S4527">
        <f t="shared" si="1519"/>
        <v>2012</v>
      </c>
      <c r="T4527" t="str">
        <f t="shared" si="1520"/>
        <v>FY2012-11</v>
      </c>
      <c r="U4527" t="str">
        <f t="shared" si="1521"/>
        <v>FY2012Q4</v>
      </c>
    </row>
    <row r="4528" spans="1:21" x14ac:dyDescent="0.25">
      <c r="A4528" t="str">
        <f t="shared" si="1502"/>
        <v>20120523</v>
      </c>
      <c r="B4528" s="1">
        <f t="shared" si="1501"/>
        <v>41052</v>
      </c>
      <c r="C4528" s="1" t="str">
        <f t="shared" si="1503"/>
        <v>2012/05/23</v>
      </c>
      <c r="D4528">
        <f t="shared" si="1504"/>
        <v>4</v>
      </c>
      <c r="E4528" t="str">
        <f t="shared" si="1505"/>
        <v>Wednesday</v>
      </c>
      <c r="F4528">
        <f t="shared" si="1506"/>
        <v>23</v>
      </c>
      <c r="G4528" s="2">
        <f t="shared" si="1507"/>
        <v>144</v>
      </c>
      <c r="H4528" t="str">
        <f t="shared" si="1508"/>
        <v>Weekday</v>
      </c>
      <c r="I4528">
        <f t="shared" si="1509"/>
        <v>21</v>
      </c>
      <c r="J4528" t="str">
        <f t="shared" si="1510"/>
        <v>May</v>
      </c>
      <c r="K4528">
        <f t="shared" si="1511"/>
        <v>5</v>
      </c>
      <c r="L4528" s="1" t="str">
        <f t="shared" si="1512"/>
        <v>N</v>
      </c>
      <c r="M4528">
        <f t="shared" si="1513"/>
        <v>2</v>
      </c>
      <c r="N4528">
        <f t="shared" si="1514"/>
        <v>2012</v>
      </c>
      <c r="O4528" t="str">
        <f t="shared" si="1515"/>
        <v>2012-05</v>
      </c>
      <c r="P4528" t="str">
        <f t="shared" si="1516"/>
        <v>2012Q2</v>
      </c>
      <c r="Q4528">
        <f t="shared" si="1517"/>
        <v>11</v>
      </c>
      <c r="R4528">
        <f t="shared" si="1518"/>
        <v>4</v>
      </c>
      <c r="S4528">
        <f t="shared" si="1519"/>
        <v>2012</v>
      </c>
      <c r="T4528" t="str">
        <f t="shared" si="1520"/>
        <v>FY2012-11</v>
      </c>
      <c r="U4528" t="str">
        <f t="shared" si="1521"/>
        <v>FY2012Q4</v>
      </c>
    </row>
    <row r="4529" spans="1:21" x14ac:dyDescent="0.25">
      <c r="A4529" t="str">
        <f t="shared" si="1502"/>
        <v>20120524</v>
      </c>
      <c r="B4529" s="1">
        <f t="shared" si="1501"/>
        <v>41053</v>
      </c>
      <c r="C4529" s="1" t="str">
        <f t="shared" si="1503"/>
        <v>2012/05/24</v>
      </c>
      <c r="D4529">
        <f t="shared" si="1504"/>
        <v>5</v>
      </c>
      <c r="E4529" t="str">
        <f t="shared" si="1505"/>
        <v>Thursday</v>
      </c>
      <c r="F4529">
        <f t="shared" si="1506"/>
        <v>24</v>
      </c>
      <c r="G4529" s="2">
        <f t="shared" si="1507"/>
        <v>145</v>
      </c>
      <c r="H4529" t="str">
        <f t="shared" si="1508"/>
        <v>Weekday</v>
      </c>
      <c r="I4529">
        <f t="shared" si="1509"/>
        <v>21</v>
      </c>
      <c r="J4529" t="str">
        <f t="shared" si="1510"/>
        <v>May</v>
      </c>
      <c r="K4529">
        <f t="shared" si="1511"/>
        <v>5</v>
      </c>
      <c r="L4529" s="1" t="str">
        <f t="shared" si="1512"/>
        <v>N</v>
      </c>
      <c r="M4529">
        <f t="shared" si="1513"/>
        <v>2</v>
      </c>
      <c r="N4529">
        <f t="shared" si="1514"/>
        <v>2012</v>
      </c>
      <c r="O4529" t="str">
        <f t="shared" si="1515"/>
        <v>2012-05</v>
      </c>
      <c r="P4529" t="str">
        <f t="shared" si="1516"/>
        <v>2012Q2</v>
      </c>
      <c r="Q4529">
        <f t="shared" si="1517"/>
        <v>11</v>
      </c>
      <c r="R4529">
        <f t="shared" si="1518"/>
        <v>4</v>
      </c>
      <c r="S4529">
        <f t="shared" si="1519"/>
        <v>2012</v>
      </c>
      <c r="T4529" t="str">
        <f t="shared" si="1520"/>
        <v>FY2012-11</v>
      </c>
      <c r="U4529" t="str">
        <f t="shared" si="1521"/>
        <v>FY2012Q4</v>
      </c>
    </row>
    <row r="4530" spans="1:21" x14ac:dyDescent="0.25">
      <c r="A4530" t="str">
        <f t="shared" si="1502"/>
        <v>20120525</v>
      </c>
      <c r="B4530" s="1">
        <f t="shared" si="1501"/>
        <v>41054</v>
      </c>
      <c r="C4530" s="1" t="str">
        <f t="shared" si="1503"/>
        <v>2012/05/25</v>
      </c>
      <c r="D4530">
        <f t="shared" si="1504"/>
        <v>6</v>
      </c>
      <c r="E4530" t="str">
        <f t="shared" si="1505"/>
        <v>Friday</v>
      </c>
      <c r="F4530">
        <f t="shared" si="1506"/>
        <v>25</v>
      </c>
      <c r="G4530" s="2">
        <f t="shared" si="1507"/>
        <v>146</v>
      </c>
      <c r="H4530" t="str">
        <f t="shared" si="1508"/>
        <v>Weekend</v>
      </c>
      <c r="I4530">
        <f t="shared" si="1509"/>
        <v>21</v>
      </c>
      <c r="J4530" t="str">
        <f t="shared" si="1510"/>
        <v>May</v>
      </c>
      <c r="K4530">
        <f t="shared" si="1511"/>
        <v>5</v>
      </c>
      <c r="L4530" s="1" t="str">
        <f t="shared" si="1512"/>
        <v>N</v>
      </c>
      <c r="M4530">
        <f t="shared" si="1513"/>
        <v>2</v>
      </c>
      <c r="N4530">
        <f t="shared" si="1514"/>
        <v>2012</v>
      </c>
      <c r="O4530" t="str">
        <f t="shared" si="1515"/>
        <v>2012-05</v>
      </c>
      <c r="P4530" t="str">
        <f t="shared" si="1516"/>
        <v>2012Q2</v>
      </c>
      <c r="Q4530">
        <f t="shared" si="1517"/>
        <v>11</v>
      </c>
      <c r="R4530">
        <f t="shared" si="1518"/>
        <v>4</v>
      </c>
      <c r="S4530">
        <f t="shared" si="1519"/>
        <v>2012</v>
      </c>
      <c r="T4530" t="str">
        <f t="shared" si="1520"/>
        <v>FY2012-11</v>
      </c>
      <c r="U4530" t="str">
        <f t="shared" si="1521"/>
        <v>FY2012Q4</v>
      </c>
    </row>
    <row r="4531" spans="1:21" x14ac:dyDescent="0.25">
      <c r="A4531" t="str">
        <f t="shared" si="1502"/>
        <v>20120526</v>
      </c>
      <c r="B4531" s="1">
        <f t="shared" si="1501"/>
        <v>41055</v>
      </c>
      <c r="C4531" s="1" t="str">
        <f t="shared" si="1503"/>
        <v>2012/05/26</v>
      </c>
      <c r="D4531">
        <f t="shared" si="1504"/>
        <v>7</v>
      </c>
      <c r="E4531" t="str">
        <f t="shared" si="1505"/>
        <v>Saturday</v>
      </c>
      <c r="F4531">
        <f t="shared" si="1506"/>
        <v>26</v>
      </c>
      <c r="G4531" s="2">
        <f t="shared" si="1507"/>
        <v>147</v>
      </c>
      <c r="H4531" t="str">
        <f t="shared" si="1508"/>
        <v>Weekend</v>
      </c>
      <c r="I4531">
        <f t="shared" si="1509"/>
        <v>21</v>
      </c>
      <c r="J4531" t="str">
        <f t="shared" si="1510"/>
        <v>May</v>
      </c>
      <c r="K4531">
        <f t="shared" si="1511"/>
        <v>5</v>
      </c>
      <c r="L4531" s="1" t="str">
        <f t="shared" si="1512"/>
        <v>N</v>
      </c>
      <c r="M4531">
        <f t="shared" si="1513"/>
        <v>2</v>
      </c>
      <c r="N4531">
        <f t="shared" si="1514"/>
        <v>2012</v>
      </c>
      <c r="O4531" t="str">
        <f t="shared" si="1515"/>
        <v>2012-05</v>
      </c>
      <c r="P4531" t="str">
        <f t="shared" si="1516"/>
        <v>2012Q2</v>
      </c>
      <c r="Q4531">
        <f t="shared" si="1517"/>
        <v>11</v>
      </c>
      <c r="R4531">
        <f t="shared" si="1518"/>
        <v>4</v>
      </c>
      <c r="S4531">
        <f t="shared" si="1519"/>
        <v>2012</v>
      </c>
      <c r="T4531" t="str">
        <f t="shared" si="1520"/>
        <v>FY2012-11</v>
      </c>
      <c r="U4531" t="str">
        <f t="shared" si="1521"/>
        <v>FY2012Q4</v>
      </c>
    </row>
    <row r="4532" spans="1:21" x14ac:dyDescent="0.25">
      <c r="A4532" t="str">
        <f t="shared" si="1502"/>
        <v>20120527</v>
      </c>
      <c r="B4532" s="1">
        <f t="shared" si="1501"/>
        <v>41056</v>
      </c>
      <c r="C4532" s="1" t="str">
        <f t="shared" si="1503"/>
        <v>2012/05/27</v>
      </c>
      <c r="D4532">
        <f t="shared" si="1504"/>
        <v>1</v>
      </c>
      <c r="E4532" t="str">
        <f t="shared" si="1505"/>
        <v>Sunday</v>
      </c>
      <c r="F4532">
        <f t="shared" si="1506"/>
        <v>27</v>
      </c>
      <c r="G4532" s="2">
        <f t="shared" si="1507"/>
        <v>148</v>
      </c>
      <c r="H4532" t="str">
        <f t="shared" si="1508"/>
        <v>Weekday</v>
      </c>
      <c r="I4532">
        <f t="shared" si="1509"/>
        <v>22</v>
      </c>
      <c r="J4532" t="str">
        <f t="shared" si="1510"/>
        <v>May</v>
      </c>
      <c r="K4532">
        <f t="shared" si="1511"/>
        <v>5</v>
      </c>
      <c r="L4532" s="1" t="str">
        <f t="shared" si="1512"/>
        <v>N</v>
      </c>
      <c r="M4532">
        <f t="shared" si="1513"/>
        <v>2</v>
      </c>
      <c r="N4532">
        <f t="shared" si="1514"/>
        <v>2012</v>
      </c>
      <c r="O4532" t="str">
        <f t="shared" si="1515"/>
        <v>2012-05</v>
      </c>
      <c r="P4532" t="str">
        <f t="shared" si="1516"/>
        <v>2012Q2</v>
      </c>
      <c r="Q4532">
        <f t="shared" si="1517"/>
        <v>11</v>
      </c>
      <c r="R4532">
        <f t="shared" si="1518"/>
        <v>4</v>
      </c>
      <c r="S4532">
        <f t="shared" si="1519"/>
        <v>2012</v>
      </c>
      <c r="T4532" t="str">
        <f t="shared" si="1520"/>
        <v>FY2012-11</v>
      </c>
      <c r="U4532" t="str">
        <f t="shared" si="1521"/>
        <v>FY2012Q4</v>
      </c>
    </row>
    <row r="4533" spans="1:21" x14ac:dyDescent="0.25">
      <c r="A4533" t="str">
        <f t="shared" si="1502"/>
        <v>20120528</v>
      </c>
      <c r="B4533" s="1">
        <f t="shared" si="1501"/>
        <v>41057</v>
      </c>
      <c r="C4533" s="1" t="str">
        <f t="shared" si="1503"/>
        <v>2012/05/28</v>
      </c>
      <c r="D4533">
        <f t="shared" si="1504"/>
        <v>2</v>
      </c>
      <c r="E4533" t="str">
        <f t="shared" si="1505"/>
        <v>Monday</v>
      </c>
      <c r="F4533">
        <f t="shared" si="1506"/>
        <v>28</v>
      </c>
      <c r="G4533" s="2">
        <f t="shared" si="1507"/>
        <v>149</v>
      </c>
      <c r="H4533" t="str">
        <f t="shared" si="1508"/>
        <v>Weekday</v>
      </c>
      <c r="I4533">
        <f t="shared" si="1509"/>
        <v>22</v>
      </c>
      <c r="J4533" t="str">
        <f t="shared" si="1510"/>
        <v>May</v>
      </c>
      <c r="K4533">
        <f t="shared" si="1511"/>
        <v>5</v>
      </c>
      <c r="L4533" s="1" t="str">
        <f t="shared" si="1512"/>
        <v>N</v>
      </c>
      <c r="M4533">
        <f t="shared" si="1513"/>
        <v>2</v>
      </c>
      <c r="N4533">
        <f t="shared" si="1514"/>
        <v>2012</v>
      </c>
      <c r="O4533" t="str">
        <f t="shared" si="1515"/>
        <v>2012-05</v>
      </c>
      <c r="P4533" t="str">
        <f t="shared" si="1516"/>
        <v>2012Q2</v>
      </c>
      <c r="Q4533">
        <f t="shared" si="1517"/>
        <v>11</v>
      </c>
      <c r="R4533">
        <f t="shared" si="1518"/>
        <v>4</v>
      </c>
      <c r="S4533">
        <f t="shared" si="1519"/>
        <v>2012</v>
      </c>
      <c r="T4533" t="str">
        <f t="shared" si="1520"/>
        <v>FY2012-11</v>
      </c>
      <c r="U4533" t="str">
        <f t="shared" si="1521"/>
        <v>FY2012Q4</v>
      </c>
    </row>
    <row r="4534" spans="1:21" x14ac:dyDescent="0.25">
      <c r="A4534" t="str">
        <f t="shared" si="1502"/>
        <v>20120529</v>
      </c>
      <c r="B4534" s="1">
        <f t="shared" si="1501"/>
        <v>41058</v>
      </c>
      <c r="C4534" s="1" t="str">
        <f t="shared" si="1503"/>
        <v>2012/05/29</v>
      </c>
      <c r="D4534">
        <f t="shared" si="1504"/>
        <v>3</v>
      </c>
      <c r="E4534" t="str">
        <f t="shared" si="1505"/>
        <v>Tuesday</v>
      </c>
      <c r="F4534">
        <f t="shared" si="1506"/>
        <v>29</v>
      </c>
      <c r="G4534" s="2">
        <f t="shared" si="1507"/>
        <v>150</v>
      </c>
      <c r="H4534" t="str">
        <f t="shared" si="1508"/>
        <v>Weekday</v>
      </c>
      <c r="I4534">
        <f t="shared" si="1509"/>
        <v>22</v>
      </c>
      <c r="J4534" t="str">
        <f t="shared" si="1510"/>
        <v>May</v>
      </c>
      <c r="K4534">
        <f t="shared" si="1511"/>
        <v>5</v>
      </c>
      <c r="L4534" s="1" t="str">
        <f t="shared" si="1512"/>
        <v>N</v>
      </c>
      <c r="M4534">
        <f t="shared" si="1513"/>
        <v>2</v>
      </c>
      <c r="N4534">
        <f t="shared" si="1514"/>
        <v>2012</v>
      </c>
      <c r="O4534" t="str">
        <f t="shared" si="1515"/>
        <v>2012-05</v>
      </c>
      <c r="P4534" t="str">
        <f t="shared" si="1516"/>
        <v>2012Q2</v>
      </c>
      <c r="Q4534">
        <f t="shared" si="1517"/>
        <v>11</v>
      </c>
      <c r="R4534">
        <f t="shared" si="1518"/>
        <v>4</v>
      </c>
      <c r="S4534">
        <f t="shared" si="1519"/>
        <v>2012</v>
      </c>
      <c r="T4534" t="str">
        <f t="shared" si="1520"/>
        <v>FY2012-11</v>
      </c>
      <c r="U4534" t="str">
        <f t="shared" si="1521"/>
        <v>FY2012Q4</v>
      </c>
    </row>
    <row r="4535" spans="1:21" x14ac:dyDescent="0.25">
      <c r="A4535" t="str">
        <f t="shared" si="1502"/>
        <v>20120530</v>
      </c>
      <c r="B4535" s="1">
        <f t="shared" si="1501"/>
        <v>41059</v>
      </c>
      <c r="C4535" s="1" t="str">
        <f t="shared" si="1503"/>
        <v>2012/05/30</v>
      </c>
      <c r="D4535">
        <f t="shared" si="1504"/>
        <v>4</v>
      </c>
      <c r="E4535" t="str">
        <f t="shared" si="1505"/>
        <v>Wednesday</v>
      </c>
      <c r="F4535">
        <f t="shared" si="1506"/>
        <v>30</v>
      </c>
      <c r="G4535" s="2">
        <f t="shared" si="1507"/>
        <v>151</v>
      </c>
      <c r="H4535" t="str">
        <f t="shared" si="1508"/>
        <v>Weekday</v>
      </c>
      <c r="I4535">
        <f t="shared" si="1509"/>
        <v>22</v>
      </c>
      <c r="J4535" t="str">
        <f t="shared" si="1510"/>
        <v>May</v>
      </c>
      <c r="K4535">
        <f t="shared" si="1511"/>
        <v>5</v>
      </c>
      <c r="L4535" s="1" t="str">
        <f t="shared" si="1512"/>
        <v>N</v>
      </c>
      <c r="M4535">
        <f t="shared" si="1513"/>
        <v>2</v>
      </c>
      <c r="N4535">
        <f t="shared" si="1514"/>
        <v>2012</v>
      </c>
      <c r="O4535" t="str">
        <f t="shared" si="1515"/>
        <v>2012-05</v>
      </c>
      <c r="P4535" t="str">
        <f t="shared" si="1516"/>
        <v>2012Q2</v>
      </c>
      <c r="Q4535">
        <f t="shared" si="1517"/>
        <v>11</v>
      </c>
      <c r="R4535">
        <f t="shared" si="1518"/>
        <v>4</v>
      </c>
      <c r="S4535">
        <f t="shared" si="1519"/>
        <v>2012</v>
      </c>
      <c r="T4535" t="str">
        <f t="shared" si="1520"/>
        <v>FY2012-11</v>
      </c>
      <c r="U4535" t="str">
        <f t="shared" si="1521"/>
        <v>FY2012Q4</v>
      </c>
    </row>
    <row r="4536" spans="1:21" x14ac:dyDescent="0.25">
      <c r="A4536" t="str">
        <f t="shared" si="1502"/>
        <v>20120531</v>
      </c>
      <c r="B4536" s="1">
        <f t="shared" si="1501"/>
        <v>41060</v>
      </c>
      <c r="C4536" s="1" t="str">
        <f t="shared" si="1503"/>
        <v>2012/05/31</v>
      </c>
      <c r="D4536">
        <f t="shared" si="1504"/>
        <v>5</v>
      </c>
      <c r="E4536" t="str">
        <f t="shared" si="1505"/>
        <v>Thursday</v>
      </c>
      <c r="F4536">
        <f t="shared" si="1506"/>
        <v>31</v>
      </c>
      <c r="G4536" s="2">
        <f t="shared" si="1507"/>
        <v>152</v>
      </c>
      <c r="H4536" t="str">
        <f t="shared" si="1508"/>
        <v>Weekday</v>
      </c>
      <c r="I4536">
        <f t="shared" si="1509"/>
        <v>22</v>
      </c>
      <c r="J4536" t="str">
        <f t="shared" si="1510"/>
        <v>May</v>
      </c>
      <c r="K4536">
        <f t="shared" si="1511"/>
        <v>5</v>
      </c>
      <c r="L4536" s="1" t="str">
        <f t="shared" si="1512"/>
        <v>Y</v>
      </c>
      <c r="M4536">
        <f t="shared" si="1513"/>
        <v>2</v>
      </c>
      <c r="N4536">
        <f t="shared" si="1514"/>
        <v>2012</v>
      </c>
      <c r="O4536" t="str">
        <f t="shared" si="1515"/>
        <v>2012-05</v>
      </c>
      <c r="P4536" t="str">
        <f t="shared" si="1516"/>
        <v>2012Q2</v>
      </c>
      <c r="Q4536">
        <f t="shared" si="1517"/>
        <v>11</v>
      </c>
      <c r="R4536">
        <f t="shared" si="1518"/>
        <v>4</v>
      </c>
      <c r="S4536">
        <f t="shared" si="1519"/>
        <v>2012</v>
      </c>
      <c r="T4536" t="str">
        <f t="shared" si="1520"/>
        <v>FY2012-11</v>
      </c>
      <c r="U4536" t="str">
        <f t="shared" si="1521"/>
        <v>FY2012Q4</v>
      </c>
    </row>
    <row r="4537" spans="1:21" x14ac:dyDescent="0.25">
      <c r="A4537" t="str">
        <f t="shared" si="1502"/>
        <v>20120601</v>
      </c>
      <c r="B4537" s="1">
        <f t="shared" si="1501"/>
        <v>41061</v>
      </c>
      <c r="C4537" s="1" t="str">
        <f t="shared" si="1503"/>
        <v>2012/06/01</v>
      </c>
      <c r="D4537">
        <f t="shared" si="1504"/>
        <v>6</v>
      </c>
      <c r="E4537" t="str">
        <f t="shared" si="1505"/>
        <v>Friday</v>
      </c>
      <c r="F4537">
        <f t="shared" si="1506"/>
        <v>1</v>
      </c>
      <c r="G4537" s="2">
        <f t="shared" si="1507"/>
        <v>153</v>
      </c>
      <c r="H4537" t="str">
        <f t="shared" si="1508"/>
        <v>Weekend</v>
      </c>
      <c r="I4537">
        <f t="shared" si="1509"/>
        <v>22</v>
      </c>
      <c r="J4537" t="str">
        <f t="shared" si="1510"/>
        <v>June</v>
      </c>
      <c r="K4537">
        <f t="shared" si="1511"/>
        <v>6</v>
      </c>
      <c r="L4537" s="1" t="str">
        <f t="shared" si="1512"/>
        <v>N</v>
      </c>
      <c r="M4537">
        <f t="shared" si="1513"/>
        <v>2</v>
      </c>
      <c r="N4537">
        <f t="shared" si="1514"/>
        <v>2012</v>
      </c>
      <c r="O4537" t="str">
        <f t="shared" si="1515"/>
        <v>2012-06</v>
      </c>
      <c r="P4537" t="str">
        <f t="shared" si="1516"/>
        <v>2012Q2</v>
      </c>
      <c r="Q4537">
        <f t="shared" si="1517"/>
        <v>12</v>
      </c>
      <c r="R4537">
        <f t="shared" si="1518"/>
        <v>4</v>
      </c>
      <c r="S4537">
        <f t="shared" si="1519"/>
        <v>2012</v>
      </c>
      <c r="T4537" t="str">
        <f t="shared" si="1520"/>
        <v>FY2012-12</v>
      </c>
      <c r="U4537" t="str">
        <f t="shared" si="1521"/>
        <v>FY2012Q4</v>
      </c>
    </row>
    <row r="4538" spans="1:21" x14ac:dyDescent="0.25">
      <c r="A4538" t="str">
        <f t="shared" si="1502"/>
        <v>20120602</v>
      </c>
      <c r="B4538" s="1">
        <f t="shared" si="1501"/>
        <v>41062</v>
      </c>
      <c r="C4538" s="1" t="str">
        <f t="shared" si="1503"/>
        <v>2012/06/02</v>
      </c>
      <c r="D4538">
        <f t="shared" si="1504"/>
        <v>7</v>
      </c>
      <c r="E4538" t="str">
        <f t="shared" si="1505"/>
        <v>Saturday</v>
      </c>
      <c r="F4538">
        <f t="shared" si="1506"/>
        <v>2</v>
      </c>
      <c r="G4538" s="2">
        <f t="shared" si="1507"/>
        <v>154</v>
      </c>
      <c r="H4538" t="str">
        <f t="shared" si="1508"/>
        <v>Weekend</v>
      </c>
      <c r="I4538">
        <f t="shared" si="1509"/>
        <v>22</v>
      </c>
      <c r="J4538" t="str">
        <f t="shared" si="1510"/>
        <v>June</v>
      </c>
      <c r="K4538">
        <f t="shared" si="1511"/>
        <v>6</v>
      </c>
      <c r="L4538" s="1" t="str">
        <f t="shared" si="1512"/>
        <v>N</v>
      </c>
      <c r="M4538">
        <f t="shared" si="1513"/>
        <v>2</v>
      </c>
      <c r="N4538">
        <f t="shared" si="1514"/>
        <v>2012</v>
      </c>
      <c r="O4538" t="str">
        <f t="shared" si="1515"/>
        <v>2012-06</v>
      </c>
      <c r="P4538" t="str">
        <f t="shared" si="1516"/>
        <v>2012Q2</v>
      </c>
      <c r="Q4538">
        <f t="shared" si="1517"/>
        <v>12</v>
      </c>
      <c r="R4538">
        <f t="shared" si="1518"/>
        <v>4</v>
      </c>
      <c r="S4538">
        <f t="shared" si="1519"/>
        <v>2012</v>
      </c>
      <c r="T4538" t="str">
        <f t="shared" si="1520"/>
        <v>FY2012-12</v>
      </c>
      <c r="U4538" t="str">
        <f t="shared" si="1521"/>
        <v>FY2012Q4</v>
      </c>
    </row>
    <row r="4539" spans="1:21" x14ac:dyDescent="0.25">
      <c r="A4539" t="str">
        <f t="shared" si="1502"/>
        <v>20120603</v>
      </c>
      <c r="B4539" s="1">
        <f t="shared" si="1501"/>
        <v>41063</v>
      </c>
      <c r="C4539" s="1" t="str">
        <f t="shared" si="1503"/>
        <v>2012/06/03</v>
      </c>
      <c r="D4539">
        <f t="shared" si="1504"/>
        <v>1</v>
      </c>
      <c r="E4539" t="str">
        <f t="shared" si="1505"/>
        <v>Sunday</v>
      </c>
      <c r="F4539">
        <f t="shared" si="1506"/>
        <v>3</v>
      </c>
      <c r="G4539" s="2">
        <f t="shared" si="1507"/>
        <v>155</v>
      </c>
      <c r="H4539" t="str">
        <f t="shared" si="1508"/>
        <v>Weekday</v>
      </c>
      <c r="I4539">
        <f t="shared" si="1509"/>
        <v>23</v>
      </c>
      <c r="J4539" t="str">
        <f t="shared" si="1510"/>
        <v>June</v>
      </c>
      <c r="K4539">
        <f t="shared" si="1511"/>
        <v>6</v>
      </c>
      <c r="L4539" s="1" t="str">
        <f t="shared" si="1512"/>
        <v>N</v>
      </c>
      <c r="M4539">
        <f t="shared" si="1513"/>
        <v>2</v>
      </c>
      <c r="N4539">
        <f t="shared" si="1514"/>
        <v>2012</v>
      </c>
      <c r="O4539" t="str">
        <f t="shared" si="1515"/>
        <v>2012-06</v>
      </c>
      <c r="P4539" t="str">
        <f t="shared" si="1516"/>
        <v>2012Q2</v>
      </c>
      <c r="Q4539">
        <f t="shared" si="1517"/>
        <v>12</v>
      </c>
      <c r="R4539">
        <f t="shared" si="1518"/>
        <v>4</v>
      </c>
      <c r="S4539">
        <f t="shared" si="1519"/>
        <v>2012</v>
      </c>
      <c r="T4539" t="str">
        <f t="shared" si="1520"/>
        <v>FY2012-12</v>
      </c>
      <c r="U4539" t="str">
        <f t="shared" si="1521"/>
        <v>FY2012Q4</v>
      </c>
    </row>
    <row r="4540" spans="1:21" x14ac:dyDescent="0.25">
      <c r="A4540" t="str">
        <f t="shared" si="1502"/>
        <v>20120604</v>
      </c>
      <c r="B4540" s="1">
        <f t="shared" si="1501"/>
        <v>41064</v>
      </c>
      <c r="C4540" s="1" t="str">
        <f t="shared" si="1503"/>
        <v>2012/06/04</v>
      </c>
      <c r="D4540">
        <f t="shared" si="1504"/>
        <v>2</v>
      </c>
      <c r="E4540" t="str">
        <f t="shared" si="1505"/>
        <v>Monday</v>
      </c>
      <c r="F4540">
        <f t="shared" si="1506"/>
        <v>4</v>
      </c>
      <c r="G4540" s="2">
        <f t="shared" si="1507"/>
        <v>156</v>
      </c>
      <c r="H4540" t="str">
        <f t="shared" si="1508"/>
        <v>Weekday</v>
      </c>
      <c r="I4540">
        <f t="shared" si="1509"/>
        <v>23</v>
      </c>
      <c r="J4540" t="str">
        <f t="shared" si="1510"/>
        <v>June</v>
      </c>
      <c r="K4540">
        <f t="shared" si="1511"/>
        <v>6</v>
      </c>
      <c r="L4540" s="1" t="str">
        <f t="shared" si="1512"/>
        <v>N</v>
      </c>
      <c r="M4540">
        <f t="shared" si="1513"/>
        <v>2</v>
      </c>
      <c r="N4540">
        <f t="shared" si="1514"/>
        <v>2012</v>
      </c>
      <c r="O4540" t="str">
        <f t="shared" si="1515"/>
        <v>2012-06</v>
      </c>
      <c r="P4540" t="str">
        <f t="shared" si="1516"/>
        <v>2012Q2</v>
      </c>
      <c r="Q4540">
        <f t="shared" si="1517"/>
        <v>12</v>
      </c>
      <c r="R4540">
        <f t="shared" si="1518"/>
        <v>4</v>
      </c>
      <c r="S4540">
        <f t="shared" si="1519"/>
        <v>2012</v>
      </c>
      <c r="T4540" t="str">
        <f t="shared" si="1520"/>
        <v>FY2012-12</v>
      </c>
      <c r="U4540" t="str">
        <f t="shared" si="1521"/>
        <v>FY2012Q4</v>
      </c>
    </row>
    <row r="4541" spans="1:21" x14ac:dyDescent="0.25">
      <c r="A4541" t="str">
        <f t="shared" si="1502"/>
        <v>20120605</v>
      </c>
      <c r="B4541" s="1">
        <f t="shared" si="1501"/>
        <v>41065</v>
      </c>
      <c r="C4541" s="1" t="str">
        <f t="shared" si="1503"/>
        <v>2012/06/05</v>
      </c>
      <c r="D4541">
        <f t="shared" si="1504"/>
        <v>3</v>
      </c>
      <c r="E4541" t="str">
        <f t="shared" si="1505"/>
        <v>Tuesday</v>
      </c>
      <c r="F4541">
        <f t="shared" si="1506"/>
        <v>5</v>
      </c>
      <c r="G4541" s="2">
        <f t="shared" si="1507"/>
        <v>157</v>
      </c>
      <c r="H4541" t="str">
        <f t="shared" si="1508"/>
        <v>Weekday</v>
      </c>
      <c r="I4541">
        <f t="shared" si="1509"/>
        <v>23</v>
      </c>
      <c r="J4541" t="str">
        <f t="shared" si="1510"/>
        <v>June</v>
      </c>
      <c r="K4541">
        <f t="shared" si="1511"/>
        <v>6</v>
      </c>
      <c r="L4541" s="1" t="str">
        <f t="shared" si="1512"/>
        <v>N</v>
      </c>
      <c r="M4541">
        <f t="shared" si="1513"/>
        <v>2</v>
      </c>
      <c r="N4541">
        <f t="shared" si="1514"/>
        <v>2012</v>
      </c>
      <c r="O4541" t="str">
        <f t="shared" si="1515"/>
        <v>2012-06</v>
      </c>
      <c r="P4541" t="str">
        <f t="shared" si="1516"/>
        <v>2012Q2</v>
      </c>
      <c r="Q4541">
        <f t="shared" si="1517"/>
        <v>12</v>
      </c>
      <c r="R4541">
        <f t="shared" si="1518"/>
        <v>4</v>
      </c>
      <c r="S4541">
        <f t="shared" si="1519"/>
        <v>2012</v>
      </c>
      <c r="T4541" t="str">
        <f t="shared" si="1520"/>
        <v>FY2012-12</v>
      </c>
      <c r="U4541" t="str">
        <f t="shared" si="1521"/>
        <v>FY2012Q4</v>
      </c>
    </row>
    <row r="4542" spans="1:21" x14ac:dyDescent="0.25">
      <c r="A4542" t="str">
        <f t="shared" si="1502"/>
        <v>20120606</v>
      </c>
      <c r="B4542" s="1">
        <f t="shared" si="1501"/>
        <v>41066</v>
      </c>
      <c r="C4542" s="1" t="str">
        <f t="shared" si="1503"/>
        <v>2012/06/06</v>
      </c>
      <c r="D4542">
        <f t="shared" si="1504"/>
        <v>4</v>
      </c>
      <c r="E4542" t="str">
        <f t="shared" si="1505"/>
        <v>Wednesday</v>
      </c>
      <c r="F4542">
        <f t="shared" si="1506"/>
        <v>6</v>
      </c>
      <c r="G4542" s="2">
        <f t="shared" si="1507"/>
        <v>158</v>
      </c>
      <c r="H4542" t="str">
        <f t="shared" si="1508"/>
        <v>Weekday</v>
      </c>
      <c r="I4542">
        <f t="shared" si="1509"/>
        <v>23</v>
      </c>
      <c r="J4542" t="str">
        <f t="shared" si="1510"/>
        <v>June</v>
      </c>
      <c r="K4542">
        <f t="shared" si="1511"/>
        <v>6</v>
      </c>
      <c r="L4542" s="1" t="str">
        <f t="shared" si="1512"/>
        <v>N</v>
      </c>
      <c r="M4542">
        <f t="shared" si="1513"/>
        <v>2</v>
      </c>
      <c r="N4542">
        <f t="shared" si="1514"/>
        <v>2012</v>
      </c>
      <c r="O4542" t="str">
        <f t="shared" si="1515"/>
        <v>2012-06</v>
      </c>
      <c r="P4542" t="str">
        <f t="shared" si="1516"/>
        <v>2012Q2</v>
      </c>
      <c r="Q4542">
        <f t="shared" si="1517"/>
        <v>12</v>
      </c>
      <c r="R4542">
        <f t="shared" si="1518"/>
        <v>4</v>
      </c>
      <c r="S4542">
        <f t="shared" si="1519"/>
        <v>2012</v>
      </c>
      <c r="T4542" t="str">
        <f t="shared" si="1520"/>
        <v>FY2012-12</v>
      </c>
      <c r="U4542" t="str">
        <f t="shared" si="1521"/>
        <v>FY2012Q4</v>
      </c>
    </row>
    <row r="4543" spans="1:21" x14ac:dyDescent="0.25">
      <c r="A4543" t="str">
        <f t="shared" si="1502"/>
        <v>20120607</v>
      </c>
      <c r="B4543" s="1">
        <f t="shared" si="1501"/>
        <v>41067</v>
      </c>
      <c r="C4543" s="1" t="str">
        <f t="shared" si="1503"/>
        <v>2012/06/07</v>
      </c>
      <c r="D4543">
        <f t="shared" si="1504"/>
        <v>5</v>
      </c>
      <c r="E4543" t="str">
        <f t="shared" si="1505"/>
        <v>Thursday</v>
      </c>
      <c r="F4543">
        <f t="shared" si="1506"/>
        <v>7</v>
      </c>
      <c r="G4543" s="2">
        <f t="shared" si="1507"/>
        <v>159</v>
      </c>
      <c r="H4543" t="str">
        <f t="shared" si="1508"/>
        <v>Weekday</v>
      </c>
      <c r="I4543">
        <f t="shared" si="1509"/>
        <v>23</v>
      </c>
      <c r="J4543" t="str">
        <f t="shared" si="1510"/>
        <v>June</v>
      </c>
      <c r="K4543">
        <f t="shared" si="1511"/>
        <v>6</v>
      </c>
      <c r="L4543" s="1" t="str">
        <f t="shared" si="1512"/>
        <v>N</v>
      </c>
      <c r="M4543">
        <f t="shared" si="1513"/>
        <v>2</v>
      </c>
      <c r="N4543">
        <f t="shared" si="1514"/>
        <v>2012</v>
      </c>
      <c r="O4543" t="str">
        <f t="shared" si="1515"/>
        <v>2012-06</v>
      </c>
      <c r="P4543" t="str">
        <f t="shared" si="1516"/>
        <v>2012Q2</v>
      </c>
      <c r="Q4543">
        <f t="shared" si="1517"/>
        <v>12</v>
      </c>
      <c r="R4543">
        <f t="shared" si="1518"/>
        <v>4</v>
      </c>
      <c r="S4543">
        <f t="shared" si="1519"/>
        <v>2012</v>
      </c>
      <c r="T4543" t="str">
        <f t="shared" si="1520"/>
        <v>FY2012-12</v>
      </c>
      <c r="U4543" t="str">
        <f t="shared" si="1521"/>
        <v>FY2012Q4</v>
      </c>
    </row>
    <row r="4544" spans="1:21" x14ac:dyDescent="0.25">
      <c r="A4544" t="str">
        <f t="shared" si="1502"/>
        <v>20120608</v>
      </c>
      <c r="B4544" s="1">
        <f t="shared" si="1501"/>
        <v>41068</v>
      </c>
      <c r="C4544" s="1" t="str">
        <f t="shared" si="1503"/>
        <v>2012/06/08</v>
      </c>
      <c r="D4544">
        <f t="shared" si="1504"/>
        <v>6</v>
      </c>
      <c r="E4544" t="str">
        <f t="shared" si="1505"/>
        <v>Friday</v>
      </c>
      <c r="F4544">
        <f t="shared" si="1506"/>
        <v>8</v>
      </c>
      <c r="G4544" s="2">
        <f t="shared" si="1507"/>
        <v>160</v>
      </c>
      <c r="H4544" t="str">
        <f t="shared" si="1508"/>
        <v>Weekend</v>
      </c>
      <c r="I4544">
        <f t="shared" si="1509"/>
        <v>23</v>
      </c>
      <c r="J4544" t="str">
        <f t="shared" si="1510"/>
        <v>June</v>
      </c>
      <c r="K4544">
        <f t="shared" si="1511"/>
        <v>6</v>
      </c>
      <c r="L4544" s="1" t="str">
        <f t="shared" si="1512"/>
        <v>N</v>
      </c>
      <c r="M4544">
        <f t="shared" si="1513"/>
        <v>2</v>
      </c>
      <c r="N4544">
        <f t="shared" si="1514"/>
        <v>2012</v>
      </c>
      <c r="O4544" t="str">
        <f t="shared" si="1515"/>
        <v>2012-06</v>
      </c>
      <c r="P4544" t="str">
        <f t="shared" si="1516"/>
        <v>2012Q2</v>
      </c>
      <c r="Q4544">
        <f t="shared" si="1517"/>
        <v>12</v>
      </c>
      <c r="R4544">
        <f t="shared" si="1518"/>
        <v>4</v>
      </c>
      <c r="S4544">
        <f t="shared" si="1519"/>
        <v>2012</v>
      </c>
      <c r="T4544" t="str">
        <f t="shared" si="1520"/>
        <v>FY2012-12</v>
      </c>
      <c r="U4544" t="str">
        <f t="shared" si="1521"/>
        <v>FY2012Q4</v>
      </c>
    </row>
    <row r="4545" spans="1:21" x14ac:dyDescent="0.25">
      <c r="A4545" t="str">
        <f t="shared" si="1502"/>
        <v>20120609</v>
      </c>
      <c r="B4545" s="1">
        <f t="shared" si="1501"/>
        <v>41069</v>
      </c>
      <c r="C4545" s="1" t="str">
        <f t="shared" si="1503"/>
        <v>2012/06/09</v>
      </c>
      <c r="D4545">
        <f t="shared" si="1504"/>
        <v>7</v>
      </c>
      <c r="E4545" t="str">
        <f t="shared" si="1505"/>
        <v>Saturday</v>
      </c>
      <c r="F4545">
        <f t="shared" si="1506"/>
        <v>9</v>
      </c>
      <c r="G4545" s="2">
        <f t="shared" si="1507"/>
        <v>161</v>
      </c>
      <c r="H4545" t="str">
        <f t="shared" si="1508"/>
        <v>Weekend</v>
      </c>
      <c r="I4545">
        <f t="shared" si="1509"/>
        <v>23</v>
      </c>
      <c r="J4545" t="str">
        <f t="shared" si="1510"/>
        <v>June</v>
      </c>
      <c r="K4545">
        <f t="shared" si="1511"/>
        <v>6</v>
      </c>
      <c r="L4545" s="1" t="str">
        <f t="shared" si="1512"/>
        <v>N</v>
      </c>
      <c r="M4545">
        <f t="shared" si="1513"/>
        <v>2</v>
      </c>
      <c r="N4545">
        <f t="shared" si="1514"/>
        <v>2012</v>
      </c>
      <c r="O4545" t="str">
        <f t="shared" si="1515"/>
        <v>2012-06</v>
      </c>
      <c r="P4545" t="str">
        <f t="shared" si="1516"/>
        <v>2012Q2</v>
      </c>
      <c r="Q4545">
        <f t="shared" si="1517"/>
        <v>12</v>
      </c>
      <c r="R4545">
        <f t="shared" si="1518"/>
        <v>4</v>
      </c>
      <c r="S4545">
        <f t="shared" si="1519"/>
        <v>2012</v>
      </c>
      <c r="T4545" t="str">
        <f t="shared" si="1520"/>
        <v>FY2012-12</v>
      </c>
      <c r="U4545" t="str">
        <f t="shared" si="1521"/>
        <v>FY2012Q4</v>
      </c>
    </row>
    <row r="4546" spans="1:21" x14ac:dyDescent="0.25">
      <c r="A4546" t="str">
        <f t="shared" si="1502"/>
        <v>20120610</v>
      </c>
      <c r="B4546" s="1">
        <f t="shared" si="1501"/>
        <v>41070</v>
      </c>
      <c r="C4546" s="1" t="str">
        <f t="shared" si="1503"/>
        <v>2012/06/10</v>
      </c>
      <c r="D4546">
        <f t="shared" si="1504"/>
        <v>1</v>
      </c>
      <c r="E4546" t="str">
        <f t="shared" si="1505"/>
        <v>Sunday</v>
      </c>
      <c r="F4546">
        <f t="shared" si="1506"/>
        <v>10</v>
      </c>
      <c r="G4546" s="2">
        <f t="shared" si="1507"/>
        <v>162</v>
      </c>
      <c r="H4546" t="str">
        <f t="shared" si="1508"/>
        <v>Weekday</v>
      </c>
      <c r="I4546">
        <f t="shared" si="1509"/>
        <v>24</v>
      </c>
      <c r="J4546" t="str">
        <f t="shared" si="1510"/>
        <v>June</v>
      </c>
      <c r="K4546">
        <f t="shared" si="1511"/>
        <v>6</v>
      </c>
      <c r="L4546" s="1" t="str">
        <f t="shared" si="1512"/>
        <v>N</v>
      </c>
      <c r="M4546">
        <f t="shared" si="1513"/>
        <v>2</v>
      </c>
      <c r="N4546">
        <f t="shared" si="1514"/>
        <v>2012</v>
      </c>
      <c r="O4546" t="str">
        <f t="shared" si="1515"/>
        <v>2012-06</v>
      </c>
      <c r="P4546" t="str">
        <f t="shared" si="1516"/>
        <v>2012Q2</v>
      </c>
      <c r="Q4546">
        <f t="shared" si="1517"/>
        <v>12</v>
      </c>
      <c r="R4546">
        <f t="shared" si="1518"/>
        <v>4</v>
      </c>
      <c r="S4546">
        <f t="shared" si="1519"/>
        <v>2012</v>
      </c>
      <c r="T4546" t="str">
        <f t="shared" si="1520"/>
        <v>FY2012-12</v>
      </c>
      <c r="U4546" t="str">
        <f t="shared" si="1521"/>
        <v>FY2012Q4</v>
      </c>
    </row>
    <row r="4547" spans="1:21" x14ac:dyDescent="0.25">
      <c r="A4547" t="str">
        <f t="shared" si="1502"/>
        <v>20120611</v>
      </c>
      <c r="B4547" s="1">
        <f t="shared" si="1501"/>
        <v>41071</v>
      </c>
      <c r="C4547" s="1" t="str">
        <f t="shared" si="1503"/>
        <v>2012/06/11</v>
      </c>
      <c r="D4547">
        <f t="shared" si="1504"/>
        <v>2</v>
      </c>
      <c r="E4547" t="str">
        <f t="shared" si="1505"/>
        <v>Monday</v>
      </c>
      <c r="F4547">
        <f t="shared" si="1506"/>
        <v>11</v>
      </c>
      <c r="G4547" s="2">
        <f t="shared" si="1507"/>
        <v>163</v>
      </c>
      <c r="H4547" t="str">
        <f t="shared" si="1508"/>
        <v>Weekday</v>
      </c>
      <c r="I4547">
        <f t="shared" si="1509"/>
        <v>24</v>
      </c>
      <c r="J4547" t="str">
        <f t="shared" si="1510"/>
        <v>June</v>
      </c>
      <c r="K4547">
        <f t="shared" si="1511"/>
        <v>6</v>
      </c>
      <c r="L4547" s="1" t="str">
        <f t="shared" si="1512"/>
        <v>N</v>
      </c>
      <c r="M4547">
        <f t="shared" si="1513"/>
        <v>2</v>
      </c>
      <c r="N4547">
        <f t="shared" si="1514"/>
        <v>2012</v>
      </c>
      <c r="O4547" t="str">
        <f t="shared" si="1515"/>
        <v>2012-06</v>
      </c>
      <c r="P4547" t="str">
        <f t="shared" si="1516"/>
        <v>2012Q2</v>
      </c>
      <c r="Q4547">
        <f t="shared" si="1517"/>
        <v>12</v>
      </c>
      <c r="R4547">
        <f t="shared" si="1518"/>
        <v>4</v>
      </c>
      <c r="S4547">
        <f t="shared" si="1519"/>
        <v>2012</v>
      </c>
      <c r="T4547" t="str">
        <f t="shared" si="1520"/>
        <v>FY2012-12</v>
      </c>
      <c r="U4547" t="str">
        <f t="shared" si="1521"/>
        <v>FY2012Q4</v>
      </c>
    </row>
    <row r="4548" spans="1:21" x14ac:dyDescent="0.25">
      <c r="A4548" t="str">
        <f t="shared" si="1502"/>
        <v>20120612</v>
      </c>
      <c r="B4548" s="1">
        <f t="shared" si="1501"/>
        <v>41072</v>
      </c>
      <c r="C4548" s="1" t="str">
        <f t="shared" si="1503"/>
        <v>2012/06/12</v>
      </c>
      <c r="D4548">
        <f t="shared" si="1504"/>
        <v>3</v>
      </c>
      <c r="E4548" t="str">
        <f t="shared" si="1505"/>
        <v>Tuesday</v>
      </c>
      <c r="F4548">
        <f t="shared" si="1506"/>
        <v>12</v>
      </c>
      <c r="G4548" s="2">
        <f t="shared" si="1507"/>
        <v>164</v>
      </c>
      <c r="H4548" t="str">
        <f t="shared" si="1508"/>
        <v>Weekday</v>
      </c>
      <c r="I4548">
        <f t="shared" si="1509"/>
        <v>24</v>
      </c>
      <c r="J4548" t="str">
        <f t="shared" si="1510"/>
        <v>June</v>
      </c>
      <c r="K4548">
        <f t="shared" si="1511"/>
        <v>6</v>
      </c>
      <c r="L4548" s="1" t="str">
        <f t="shared" si="1512"/>
        <v>N</v>
      </c>
      <c r="M4548">
        <f t="shared" si="1513"/>
        <v>2</v>
      </c>
      <c r="N4548">
        <f t="shared" si="1514"/>
        <v>2012</v>
      </c>
      <c r="O4548" t="str">
        <f t="shared" si="1515"/>
        <v>2012-06</v>
      </c>
      <c r="P4548" t="str">
        <f t="shared" si="1516"/>
        <v>2012Q2</v>
      </c>
      <c r="Q4548">
        <f t="shared" si="1517"/>
        <v>12</v>
      </c>
      <c r="R4548">
        <f t="shared" si="1518"/>
        <v>4</v>
      </c>
      <c r="S4548">
        <f t="shared" si="1519"/>
        <v>2012</v>
      </c>
      <c r="T4548" t="str">
        <f t="shared" si="1520"/>
        <v>FY2012-12</v>
      </c>
      <c r="U4548" t="str">
        <f t="shared" si="1521"/>
        <v>FY2012Q4</v>
      </c>
    </row>
    <row r="4549" spans="1:21" x14ac:dyDescent="0.25">
      <c r="A4549" t="str">
        <f t="shared" si="1502"/>
        <v>20120613</v>
      </c>
      <c r="B4549" s="1">
        <f t="shared" si="1501"/>
        <v>41073</v>
      </c>
      <c r="C4549" s="1" t="str">
        <f t="shared" si="1503"/>
        <v>2012/06/13</v>
      </c>
      <c r="D4549">
        <f t="shared" si="1504"/>
        <v>4</v>
      </c>
      <c r="E4549" t="str">
        <f t="shared" si="1505"/>
        <v>Wednesday</v>
      </c>
      <c r="F4549">
        <f t="shared" si="1506"/>
        <v>13</v>
      </c>
      <c r="G4549" s="2">
        <f t="shared" si="1507"/>
        <v>165</v>
      </c>
      <c r="H4549" t="str">
        <f t="shared" si="1508"/>
        <v>Weekday</v>
      </c>
      <c r="I4549">
        <f t="shared" si="1509"/>
        <v>24</v>
      </c>
      <c r="J4549" t="str">
        <f t="shared" si="1510"/>
        <v>June</v>
      </c>
      <c r="K4549">
        <f t="shared" si="1511"/>
        <v>6</v>
      </c>
      <c r="L4549" s="1" t="str">
        <f t="shared" si="1512"/>
        <v>N</v>
      </c>
      <c r="M4549">
        <f t="shared" si="1513"/>
        <v>2</v>
      </c>
      <c r="N4549">
        <f t="shared" si="1514"/>
        <v>2012</v>
      </c>
      <c r="O4549" t="str">
        <f t="shared" si="1515"/>
        <v>2012-06</v>
      </c>
      <c r="P4549" t="str">
        <f t="shared" si="1516"/>
        <v>2012Q2</v>
      </c>
      <c r="Q4549">
        <f t="shared" si="1517"/>
        <v>12</v>
      </c>
      <c r="R4549">
        <f t="shared" si="1518"/>
        <v>4</v>
      </c>
      <c r="S4549">
        <f t="shared" si="1519"/>
        <v>2012</v>
      </c>
      <c r="T4549" t="str">
        <f t="shared" si="1520"/>
        <v>FY2012-12</v>
      </c>
      <c r="U4549" t="str">
        <f t="shared" si="1521"/>
        <v>FY2012Q4</v>
      </c>
    </row>
    <row r="4550" spans="1:21" x14ac:dyDescent="0.25">
      <c r="A4550" t="str">
        <f t="shared" si="1502"/>
        <v>20120614</v>
      </c>
      <c r="B4550" s="1">
        <f t="shared" si="1501"/>
        <v>41074</v>
      </c>
      <c r="C4550" s="1" t="str">
        <f t="shared" si="1503"/>
        <v>2012/06/14</v>
      </c>
      <c r="D4550">
        <f t="shared" si="1504"/>
        <v>5</v>
      </c>
      <c r="E4550" t="str">
        <f t="shared" si="1505"/>
        <v>Thursday</v>
      </c>
      <c r="F4550">
        <f t="shared" si="1506"/>
        <v>14</v>
      </c>
      <c r="G4550" s="2">
        <f t="shared" si="1507"/>
        <v>166</v>
      </c>
      <c r="H4550" t="str">
        <f t="shared" si="1508"/>
        <v>Weekday</v>
      </c>
      <c r="I4550">
        <f t="shared" si="1509"/>
        <v>24</v>
      </c>
      <c r="J4550" t="str">
        <f t="shared" si="1510"/>
        <v>June</v>
      </c>
      <c r="K4550">
        <f t="shared" si="1511"/>
        <v>6</v>
      </c>
      <c r="L4550" s="1" t="str">
        <f t="shared" si="1512"/>
        <v>N</v>
      </c>
      <c r="M4550">
        <f t="shared" si="1513"/>
        <v>2</v>
      </c>
      <c r="N4550">
        <f t="shared" si="1514"/>
        <v>2012</v>
      </c>
      <c r="O4550" t="str">
        <f t="shared" si="1515"/>
        <v>2012-06</v>
      </c>
      <c r="P4550" t="str">
        <f t="shared" si="1516"/>
        <v>2012Q2</v>
      </c>
      <c r="Q4550">
        <f t="shared" si="1517"/>
        <v>12</v>
      </c>
      <c r="R4550">
        <f t="shared" si="1518"/>
        <v>4</v>
      </c>
      <c r="S4550">
        <f t="shared" si="1519"/>
        <v>2012</v>
      </c>
      <c r="T4550" t="str">
        <f t="shared" si="1520"/>
        <v>FY2012-12</v>
      </c>
      <c r="U4550" t="str">
        <f t="shared" si="1521"/>
        <v>FY2012Q4</v>
      </c>
    </row>
    <row r="4551" spans="1:21" x14ac:dyDescent="0.25">
      <c r="A4551" t="str">
        <f t="shared" si="1502"/>
        <v>20120615</v>
      </c>
      <c r="B4551" s="1">
        <f t="shared" si="1501"/>
        <v>41075</v>
      </c>
      <c r="C4551" s="1" t="str">
        <f t="shared" si="1503"/>
        <v>2012/06/15</v>
      </c>
      <c r="D4551">
        <f t="shared" si="1504"/>
        <v>6</v>
      </c>
      <c r="E4551" t="str">
        <f t="shared" si="1505"/>
        <v>Friday</v>
      </c>
      <c r="F4551">
        <f t="shared" si="1506"/>
        <v>15</v>
      </c>
      <c r="G4551" s="2">
        <f t="shared" si="1507"/>
        <v>167</v>
      </c>
      <c r="H4551" t="str">
        <f t="shared" si="1508"/>
        <v>Weekend</v>
      </c>
      <c r="I4551">
        <f t="shared" si="1509"/>
        <v>24</v>
      </c>
      <c r="J4551" t="str">
        <f t="shared" si="1510"/>
        <v>June</v>
      </c>
      <c r="K4551">
        <f t="shared" si="1511"/>
        <v>6</v>
      </c>
      <c r="L4551" s="1" t="str">
        <f t="shared" si="1512"/>
        <v>N</v>
      </c>
      <c r="M4551">
        <f t="shared" si="1513"/>
        <v>2</v>
      </c>
      <c r="N4551">
        <f t="shared" si="1514"/>
        <v>2012</v>
      </c>
      <c r="O4551" t="str">
        <f t="shared" si="1515"/>
        <v>2012-06</v>
      </c>
      <c r="P4551" t="str">
        <f t="shared" si="1516"/>
        <v>2012Q2</v>
      </c>
      <c r="Q4551">
        <f t="shared" si="1517"/>
        <v>12</v>
      </c>
      <c r="R4551">
        <f t="shared" si="1518"/>
        <v>4</v>
      </c>
      <c r="S4551">
        <f t="shared" si="1519"/>
        <v>2012</v>
      </c>
      <c r="T4551" t="str">
        <f t="shared" si="1520"/>
        <v>FY2012-12</v>
      </c>
      <c r="U4551" t="str">
        <f t="shared" si="1521"/>
        <v>FY2012Q4</v>
      </c>
    </row>
    <row r="4552" spans="1:21" x14ac:dyDescent="0.25">
      <c r="A4552" t="str">
        <f t="shared" si="1502"/>
        <v>20120616</v>
      </c>
      <c r="B4552" s="1">
        <f t="shared" si="1501"/>
        <v>41076</v>
      </c>
      <c r="C4552" s="1" t="str">
        <f t="shared" si="1503"/>
        <v>2012/06/16</v>
      </c>
      <c r="D4552">
        <f t="shared" si="1504"/>
        <v>7</v>
      </c>
      <c r="E4552" t="str">
        <f t="shared" si="1505"/>
        <v>Saturday</v>
      </c>
      <c r="F4552">
        <f t="shared" si="1506"/>
        <v>16</v>
      </c>
      <c r="G4552" s="2">
        <f t="shared" si="1507"/>
        <v>168</v>
      </c>
      <c r="H4552" t="str">
        <f t="shared" si="1508"/>
        <v>Weekend</v>
      </c>
      <c r="I4552">
        <f t="shared" si="1509"/>
        <v>24</v>
      </c>
      <c r="J4552" t="str">
        <f t="shared" si="1510"/>
        <v>June</v>
      </c>
      <c r="K4552">
        <f t="shared" si="1511"/>
        <v>6</v>
      </c>
      <c r="L4552" s="1" t="str">
        <f t="shared" si="1512"/>
        <v>N</v>
      </c>
      <c r="M4552">
        <f t="shared" si="1513"/>
        <v>2</v>
      </c>
      <c r="N4552">
        <f t="shared" si="1514"/>
        <v>2012</v>
      </c>
      <c r="O4552" t="str">
        <f t="shared" si="1515"/>
        <v>2012-06</v>
      </c>
      <c r="P4552" t="str">
        <f t="shared" si="1516"/>
        <v>2012Q2</v>
      </c>
      <c r="Q4552">
        <f t="shared" si="1517"/>
        <v>12</v>
      </c>
      <c r="R4552">
        <f t="shared" si="1518"/>
        <v>4</v>
      </c>
      <c r="S4552">
        <f t="shared" si="1519"/>
        <v>2012</v>
      </c>
      <c r="T4552" t="str">
        <f t="shared" si="1520"/>
        <v>FY2012-12</v>
      </c>
      <c r="U4552" t="str">
        <f t="shared" si="1521"/>
        <v>FY2012Q4</v>
      </c>
    </row>
    <row r="4553" spans="1:21" x14ac:dyDescent="0.25">
      <c r="A4553" t="str">
        <f t="shared" si="1502"/>
        <v>20120617</v>
      </c>
      <c r="B4553" s="1">
        <f t="shared" si="1501"/>
        <v>41077</v>
      </c>
      <c r="C4553" s="1" t="str">
        <f t="shared" si="1503"/>
        <v>2012/06/17</v>
      </c>
      <c r="D4553">
        <f t="shared" si="1504"/>
        <v>1</v>
      </c>
      <c r="E4553" t="str">
        <f t="shared" si="1505"/>
        <v>Sunday</v>
      </c>
      <c r="F4553">
        <f t="shared" si="1506"/>
        <v>17</v>
      </c>
      <c r="G4553" s="2">
        <f t="shared" si="1507"/>
        <v>169</v>
      </c>
      <c r="H4553" t="str">
        <f t="shared" si="1508"/>
        <v>Weekday</v>
      </c>
      <c r="I4553">
        <f t="shared" si="1509"/>
        <v>25</v>
      </c>
      <c r="J4553" t="str">
        <f t="shared" si="1510"/>
        <v>June</v>
      </c>
      <c r="K4553">
        <f t="shared" si="1511"/>
        <v>6</v>
      </c>
      <c r="L4553" s="1" t="str">
        <f t="shared" si="1512"/>
        <v>N</v>
      </c>
      <c r="M4553">
        <f t="shared" si="1513"/>
        <v>2</v>
      </c>
      <c r="N4553">
        <f t="shared" si="1514"/>
        <v>2012</v>
      </c>
      <c r="O4553" t="str">
        <f t="shared" si="1515"/>
        <v>2012-06</v>
      </c>
      <c r="P4553" t="str">
        <f t="shared" si="1516"/>
        <v>2012Q2</v>
      </c>
      <c r="Q4553">
        <f t="shared" si="1517"/>
        <v>12</v>
      </c>
      <c r="R4553">
        <f t="shared" si="1518"/>
        <v>4</v>
      </c>
      <c r="S4553">
        <f t="shared" si="1519"/>
        <v>2012</v>
      </c>
      <c r="T4553" t="str">
        <f t="shared" si="1520"/>
        <v>FY2012-12</v>
      </c>
      <c r="U4553" t="str">
        <f t="shared" si="1521"/>
        <v>FY2012Q4</v>
      </c>
    </row>
    <row r="4554" spans="1:21" x14ac:dyDescent="0.25">
      <c r="A4554" t="str">
        <f t="shared" si="1502"/>
        <v>20120618</v>
      </c>
      <c r="B4554" s="1">
        <f t="shared" si="1501"/>
        <v>41078</v>
      </c>
      <c r="C4554" s="1" t="str">
        <f t="shared" si="1503"/>
        <v>2012/06/18</v>
      </c>
      <c r="D4554">
        <f t="shared" si="1504"/>
        <v>2</v>
      </c>
      <c r="E4554" t="str">
        <f t="shared" si="1505"/>
        <v>Monday</v>
      </c>
      <c r="F4554">
        <f t="shared" si="1506"/>
        <v>18</v>
      </c>
      <c r="G4554" s="2">
        <f t="shared" si="1507"/>
        <v>170</v>
      </c>
      <c r="H4554" t="str">
        <f t="shared" si="1508"/>
        <v>Weekday</v>
      </c>
      <c r="I4554">
        <f t="shared" si="1509"/>
        <v>25</v>
      </c>
      <c r="J4554" t="str">
        <f t="shared" si="1510"/>
        <v>June</v>
      </c>
      <c r="K4554">
        <f t="shared" si="1511"/>
        <v>6</v>
      </c>
      <c r="L4554" s="1" t="str">
        <f t="shared" si="1512"/>
        <v>N</v>
      </c>
      <c r="M4554">
        <f t="shared" si="1513"/>
        <v>2</v>
      </c>
      <c r="N4554">
        <f t="shared" si="1514"/>
        <v>2012</v>
      </c>
      <c r="O4554" t="str">
        <f t="shared" si="1515"/>
        <v>2012-06</v>
      </c>
      <c r="P4554" t="str">
        <f t="shared" si="1516"/>
        <v>2012Q2</v>
      </c>
      <c r="Q4554">
        <f t="shared" si="1517"/>
        <v>12</v>
      </c>
      <c r="R4554">
        <f t="shared" si="1518"/>
        <v>4</v>
      </c>
      <c r="S4554">
        <f t="shared" si="1519"/>
        <v>2012</v>
      </c>
      <c r="T4554" t="str">
        <f t="shared" si="1520"/>
        <v>FY2012-12</v>
      </c>
      <c r="U4554" t="str">
        <f t="shared" si="1521"/>
        <v>FY2012Q4</v>
      </c>
    </row>
    <row r="4555" spans="1:21" x14ac:dyDescent="0.25">
      <c r="A4555" t="str">
        <f t="shared" si="1502"/>
        <v>20120619</v>
      </c>
      <c r="B4555" s="1">
        <f t="shared" si="1501"/>
        <v>41079</v>
      </c>
      <c r="C4555" s="1" t="str">
        <f t="shared" si="1503"/>
        <v>2012/06/19</v>
      </c>
      <c r="D4555">
        <f t="shared" si="1504"/>
        <v>3</v>
      </c>
      <c r="E4555" t="str">
        <f t="shared" si="1505"/>
        <v>Tuesday</v>
      </c>
      <c r="F4555">
        <f t="shared" si="1506"/>
        <v>19</v>
      </c>
      <c r="G4555" s="2">
        <f t="shared" si="1507"/>
        <v>171</v>
      </c>
      <c r="H4555" t="str">
        <f t="shared" si="1508"/>
        <v>Weekday</v>
      </c>
      <c r="I4555">
        <f t="shared" si="1509"/>
        <v>25</v>
      </c>
      <c r="J4555" t="str">
        <f t="shared" si="1510"/>
        <v>June</v>
      </c>
      <c r="K4555">
        <f t="shared" si="1511"/>
        <v>6</v>
      </c>
      <c r="L4555" s="1" t="str">
        <f t="shared" si="1512"/>
        <v>N</v>
      </c>
      <c r="M4555">
        <f t="shared" si="1513"/>
        <v>2</v>
      </c>
      <c r="N4555">
        <f t="shared" si="1514"/>
        <v>2012</v>
      </c>
      <c r="O4555" t="str">
        <f t="shared" si="1515"/>
        <v>2012-06</v>
      </c>
      <c r="P4555" t="str">
        <f t="shared" si="1516"/>
        <v>2012Q2</v>
      </c>
      <c r="Q4555">
        <f t="shared" si="1517"/>
        <v>12</v>
      </c>
      <c r="R4555">
        <f t="shared" si="1518"/>
        <v>4</v>
      </c>
      <c r="S4555">
        <f t="shared" si="1519"/>
        <v>2012</v>
      </c>
      <c r="T4555" t="str">
        <f t="shared" si="1520"/>
        <v>FY2012-12</v>
      </c>
      <c r="U4555" t="str">
        <f t="shared" si="1521"/>
        <v>FY2012Q4</v>
      </c>
    </row>
    <row r="4556" spans="1:21" x14ac:dyDescent="0.25">
      <c r="A4556" t="str">
        <f t="shared" si="1502"/>
        <v>20120620</v>
      </c>
      <c r="B4556" s="1">
        <f t="shared" si="1501"/>
        <v>41080</v>
      </c>
      <c r="C4556" s="1" t="str">
        <f t="shared" si="1503"/>
        <v>2012/06/20</v>
      </c>
      <c r="D4556">
        <f t="shared" si="1504"/>
        <v>4</v>
      </c>
      <c r="E4556" t="str">
        <f t="shared" si="1505"/>
        <v>Wednesday</v>
      </c>
      <c r="F4556">
        <f t="shared" si="1506"/>
        <v>20</v>
      </c>
      <c r="G4556" s="2">
        <f t="shared" si="1507"/>
        <v>172</v>
      </c>
      <c r="H4556" t="str">
        <f t="shared" si="1508"/>
        <v>Weekday</v>
      </c>
      <c r="I4556">
        <f t="shared" si="1509"/>
        <v>25</v>
      </c>
      <c r="J4556" t="str">
        <f t="shared" si="1510"/>
        <v>June</v>
      </c>
      <c r="K4556">
        <f t="shared" si="1511"/>
        <v>6</v>
      </c>
      <c r="L4556" s="1" t="str">
        <f t="shared" si="1512"/>
        <v>N</v>
      </c>
      <c r="M4556">
        <f t="shared" si="1513"/>
        <v>2</v>
      </c>
      <c r="N4556">
        <f t="shared" si="1514"/>
        <v>2012</v>
      </c>
      <c r="O4556" t="str">
        <f t="shared" si="1515"/>
        <v>2012-06</v>
      </c>
      <c r="P4556" t="str">
        <f t="shared" si="1516"/>
        <v>2012Q2</v>
      </c>
      <c r="Q4556">
        <f t="shared" si="1517"/>
        <v>12</v>
      </c>
      <c r="R4556">
        <f t="shared" si="1518"/>
        <v>4</v>
      </c>
      <c r="S4556">
        <f t="shared" si="1519"/>
        <v>2012</v>
      </c>
      <c r="T4556" t="str">
        <f t="shared" si="1520"/>
        <v>FY2012-12</v>
      </c>
      <c r="U4556" t="str">
        <f t="shared" si="1521"/>
        <v>FY2012Q4</v>
      </c>
    </row>
    <row r="4557" spans="1:21" x14ac:dyDescent="0.25">
      <c r="A4557" t="str">
        <f t="shared" si="1502"/>
        <v>20120621</v>
      </c>
      <c r="B4557" s="1">
        <f t="shared" si="1501"/>
        <v>41081</v>
      </c>
      <c r="C4557" s="1" t="str">
        <f t="shared" si="1503"/>
        <v>2012/06/21</v>
      </c>
      <c r="D4557">
        <f t="shared" si="1504"/>
        <v>5</v>
      </c>
      <c r="E4557" t="str">
        <f t="shared" si="1505"/>
        <v>Thursday</v>
      </c>
      <c r="F4557">
        <f t="shared" si="1506"/>
        <v>21</v>
      </c>
      <c r="G4557" s="2">
        <f t="shared" si="1507"/>
        <v>173</v>
      </c>
      <c r="H4557" t="str">
        <f t="shared" si="1508"/>
        <v>Weekday</v>
      </c>
      <c r="I4557">
        <f t="shared" si="1509"/>
        <v>25</v>
      </c>
      <c r="J4557" t="str">
        <f t="shared" si="1510"/>
        <v>June</v>
      </c>
      <c r="K4557">
        <f t="shared" si="1511"/>
        <v>6</v>
      </c>
      <c r="L4557" s="1" t="str">
        <f t="shared" si="1512"/>
        <v>N</v>
      </c>
      <c r="M4557">
        <f t="shared" si="1513"/>
        <v>2</v>
      </c>
      <c r="N4557">
        <f t="shared" si="1514"/>
        <v>2012</v>
      </c>
      <c r="O4557" t="str">
        <f t="shared" si="1515"/>
        <v>2012-06</v>
      </c>
      <c r="P4557" t="str">
        <f t="shared" si="1516"/>
        <v>2012Q2</v>
      </c>
      <c r="Q4557">
        <f t="shared" si="1517"/>
        <v>12</v>
      </c>
      <c r="R4557">
        <f t="shared" si="1518"/>
        <v>4</v>
      </c>
      <c r="S4557">
        <f t="shared" si="1519"/>
        <v>2012</v>
      </c>
      <c r="T4557" t="str">
        <f t="shared" si="1520"/>
        <v>FY2012-12</v>
      </c>
      <c r="U4557" t="str">
        <f t="shared" si="1521"/>
        <v>FY2012Q4</v>
      </c>
    </row>
    <row r="4558" spans="1:21" x14ac:dyDescent="0.25">
      <c r="A4558" t="str">
        <f t="shared" si="1502"/>
        <v>20120622</v>
      </c>
      <c r="B4558" s="1">
        <f t="shared" si="1501"/>
        <v>41082</v>
      </c>
      <c r="C4558" s="1" t="str">
        <f t="shared" si="1503"/>
        <v>2012/06/22</v>
      </c>
      <c r="D4558">
        <f t="shared" si="1504"/>
        <v>6</v>
      </c>
      <c r="E4558" t="str">
        <f t="shared" si="1505"/>
        <v>Friday</v>
      </c>
      <c r="F4558">
        <f t="shared" si="1506"/>
        <v>22</v>
      </c>
      <c r="G4558" s="2">
        <f t="shared" si="1507"/>
        <v>174</v>
      </c>
      <c r="H4558" t="str">
        <f t="shared" si="1508"/>
        <v>Weekend</v>
      </c>
      <c r="I4558">
        <f t="shared" si="1509"/>
        <v>25</v>
      </c>
      <c r="J4558" t="str">
        <f t="shared" si="1510"/>
        <v>June</v>
      </c>
      <c r="K4558">
        <f t="shared" si="1511"/>
        <v>6</v>
      </c>
      <c r="L4558" s="1" t="str">
        <f t="shared" si="1512"/>
        <v>N</v>
      </c>
      <c r="M4558">
        <f t="shared" si="1513"/>
        <v>2</v>
      </c>
      <c r="N4558">
        <f t="shared" si="1514"/>
        <v>2012</v>
      </c>
      <c r="O4558" t="str">
        <f t="shared" si="1515"/>
        <v>2012-06</v>
      </c>
      <c r="P4558" t="str">
        <f t="shared" si="1516"/>
        <v>2012Q2</v>
      </c>
      <c r="Q4558">
        <f t="shared" si="1517"/>
        <v>12</v>
      </c>
      <c r="R4558">
        <f t="shared" si="1518"/>
        <v>4</v>
      </c>
      <c r="S4558">
        <f t="shared" si="1519"/>
        <v>2012</v>
      </c>
      <c r="T4558" t="str">
        <f t="shared" si="1520"/>
        <v>FY2012-12</v>
      </c>
      <c r="U4558" t="str">
        <f t="shared" si="1521"/>
        <v>FY2012Q4</v>
      </c>
    </row>
    <row r="4559" spans="1:21" x14ac:dyDescent="0.25">
      <c r="A4559" t="str">
        <f t="shared" si="1502"/>
        <v>20120623</v>
      </c>
      <c r="B4559" s="1">
        <f t="shared" si="1501"/>
        <v>41083</v>
      </c>
      <c r="C4559" s="1" t="str">
        <f t="shared" si="1503"/>
        <v>2012/06/23</v>
      </c>
      <c r="D4559">
        <f t="shared" si="1504"/>
        <v>7</v>
      </c>
      <c r="E4559" t="str">
        <f t="shared" si="1505"/>
        <v>Saturday</v>
      </c>
      <c r="F4559">
        <f t="shared" si="1506"/>
        <v>23</v>
      </c>
      <c r="G4559" s="2">
        <f t="shared" si="1507"/>
        <v>175</v>
      </c>
      <c r="H4559" t="str">
        <f t="shared" si="1508"/>
        <v>Weekend</v>
      </c>
      <c r="I4559">
        <f t="shared" si="1509"/>
        <v>25</v>
      </c>
      <c r="J4559" t="str">
        <f t="shared" si="1510"/>
        <v>June</v>
      </c>
      <c r="K4559">
        <f t="shared" si="1511"/>
        <v>6</v>
      </c>
      <c r="L4559" s="1" t="str">
        <f t="shared" si="1512"/>
        <v>N</v>
      </c>
      <c r="M4559">
        <f t="shared" si="1513"/>
        <v>2</v>
      </c>
      <c r="N4559">
        <f t="shared" si="1514"/>
        <v>2012</v>
      </c>
      <c r="O4559" t="str">
        <f t="shared" si="1515"/>
        <v>2012-06</v>
      </c>
      <c r="P4559" t="str">
        <f t="shared" si="1516"/>
        <v>2012Q2</v>
      </c>
      <c r="Q4559">
        <f t="shared" si="1517"/>
        <v>12</v>
      </c>
      <c r="R4559">
        <f t="shared" si="1518"/>
        <v>4</v>
      </c>
      <c r="S4559">
        <f t="shared" si="1519"/>
        <v>2012</v>
      </c>
      <c r="T4559" t="str">
        <f t="shared" si="1520"/>
        <v>FY2012-12</v>
      </c>
      <c r="U4559" t="str">
        <f t="shared" si="1521"/>
        <v>FY2012Q4</v>
      </c>
    </row>
    <row r="4560" spans="1:21" x14ac:dyDescent="0.25">
      <c r="A4560" t="str">
        <f t="shared" si="1502"/>
        <v>20120624</v>
      </c>
      <c r="B4560" s="1">
        <f t="shared" si="1501"/>
        <v>41084</v>
      </c>
      <c r="C4560" s="1" t="str">
        <f t="shared" si="1503"/>
        <v>2012/06/24</v>
      </c>
      <c r="D4560">
        <f t="shared" si="1504"/>
        <v>1</v>
      </c>
      <c r="E4560" t="str">
        <f t="shared" si="1505"/>
        <v>Sunday</v>
      </c>
      <c r="F4560">
        <f t="shared" si="1506"/>
        <v>24</v>
      </c>
      <c r="G4560" s="2">
        <f t="shared" si="1507"/>
        <v>176</v>
      </c>
      <c r="H4560" t="str">
        <f t="shared" si="1508"/>
        <v>Weekday</v>
      </c>
      <c r="I4560">
        <f t="shared" si="1509"/>
        <v>26</v>
      </c>
      <c r="J4560" t="str">
        <f t="shared" si="1510"/>
        <v>June</v>
      </c>
      <c r="K4560">
        <f t="shared" si="1511"/>
        <v>6</v>
      </c>
      <c r="L4560" s="1" t="str">
        <f t="shared" si="1512"/>
        <v>N</v>
      </c>
      <c r="M4560">
        <f t="shared" si="1513"/>
        <v>2</v>
      </c>
      <c r="N4560">
        <f t="shared" si="1514"/>
        <v>2012</v>
      </c>
      <c r="O4560" t="str">
        <f t="shared" si="1515"/>
        <v>2012-06</v>
      </c>
      <c r="P4560" t="str">
        <f t="shared" si="1516"/>
        <v>2012Q2</v>
      </c>
      <c r="Q4560">
        <f t="shared" si="1517"/>
        <v>12</v>
      </c>
      <c r="R4560">
        <f t="shared" si="1518"/>
        <v>4</v>
      </c>
      <c r="S4560">
        <f t="shared" si="1519"/>
        <v>2012</v>
      </c>
      <c r="T4560" t="str">
        <f t="shared" si="1520"/>
        <v>FY2012-12</v>
      </c>
      <c r="U4560" t="str">
        <f t="shared" si="1521"/>
        <v>FY2012Q4</v>
      </c>
    </row>
    <row r="4561" spans="1:21" x14ac:dyDescent="0.25">
      <c r="A4561" t="str">
        <f t="shared" si="1502"/>
        <v>20120625</v>
      </c>
      <c r="B4561" s="1">
        <f t="shared" si="1501"/>
        <v>41085</v>
      </c>
      <c r="C4561" s="1" t="str">
        <f t="shared" si="1503"/>
        <v>2012/06/25</v>
      </c>
      <c r="D4561">
        <f t="shared" si="1504"/>
        <v>2</v>
      </c>
      <c r="E4561" t="str">
        <f t="shared" si="1505"/>
        <v>Monday</v>
      </c>
      <c r="F4561">
        <f t="shared" si="1506"/>
        <v>25</v>
      </c>
      <c r="G4561" s="2">
        <f t="shared" si="1507"/>
        <v>177</v>
      </c>
      <c r="H4561" t="str">
        <f t="shared" si="1508"/>
        <v>Weekday</v>
      </c>
      <c r="I4561">
        <f t="shared" si="1509"/>
        <v>26</v>
      </c>
      <c r="J4561" t="str">
        <f t="shared" si="1510"/>
        <v>June</v>
      </c>
      <c r="K4561">
        <f t="shared" si="1511"/>
        <v>6</v>
      </c>
      <c r="L4561" s="1" t="str">
        <f t="shared" si="1512"/>
        <v>N</v>
      </c>
      <c r="M4561">
        <f t="shared" si="1513"/>
        <v>2</v>
      </c>
      <c r="N4561">
        <f t="shared" si="1514"/>
        <v>2012</v>
      </c>
      <c r="O4561" t="str">
        <f t="shared" si="1515"/>
        <v>2012-06</v>
      </c>
      <c r="P4561" t="str">
        <f t="shared" si="1516"/>
        <v>2012Q2</v>
      </c>
      <c r="Q4561">
        <f t="shared" si="1517"/>
        <v>12</v>
      </c>
      <c r="R4561">
        <f t="shared" si="1518"/>
        <v>4</v>
      </c>
      <c r="S4561">
        <f t="shared" si="1519"/>
        <v>2012</v>
      </c>
      <c r="T4561" t="str">
        <f t="shared" si="1520"/>
        <v>FY2012-12</v>
      </c>
      <c r="U4561" t="str">
        <f t="shared" si="1521"/>
        <v>FY2012Q4</v>
      </c>
    </row>
    <row r="4562" spans="1:21" x14ac:dyDescent="0.25">
      <c r="A4562" t="str">
        <f t="shared" si="1502"/>
        <v>20120626</v>
      </c>
      <c r="B4562" s="1">
        <f t="shared" si="1501"/>
        <v>41086</v>
      </c>
      <c r="C4562" s="1" t="str">
        <f t="shared" si="1503"/>
        <v>2012/06/26</v>
      </c>
      <c r="D4562">
        <f t="shared" si="1504"/>
        <v>3</v>
      </c>
      <c r="E4562" t="str">
        <f t="shared" si="1505"/>
        <v>Tuesday</v>
      </c>
      <c r="F4562">
        <f t="shared" si="1506"/>
        <v>26</v>
      </c>
      <c r="G4562" s="2">
        <f t="shared" si="1507"/>
        <v>178</v>
      </c>
      <c r="H4562" t="str">
        <f t="shared" si="1508"/>
        <v>Weekday</v>
      </c>
      <c r="I4562">
        <f t="shared" si="1509"/>
        <v>26</v>
      </c>
      <c r="J4562" t="str">
        <f t="shared" si="1510"/>
        <v>June</v>
      </c>
      <c r="K4562">
        <f t="shared" si="1511"/>
        <v>6</v>
      </c>
      <c r="L4562" s="1" t="str">
        <f t="shared" si="1512"/>
        <v>N</v>
      </c>
      <c r="M4562">
        <f t="shared" si="1513"/>
        <v>2</v>
      </c>
      <c r="N4562">
        <f t="shared" si="1514"/>
        <v>2012</v>
      </c>
      <c r="O4562" t="str">
        <f t="shared" si="1515"/>
        <v>2012-06</v>
      </c>
      <c r="P4562" t="str">
        <f t="shared" si="1516"/>
        <v>2012Q2</v>
      </c>
      <c r="Q4562">
        <f t="shared" si="1517"/>
        <v>12</v>
      </c>
      <c r="R4562">
        <f t="shared" si="1518"/>
        <v>4</v>
      </c>
      <c r="S4562">
        <f t="shared" si="1519"/>
        <v>2012</v>
      </c>
      <c r="T4562" t="str">
        <f t="shared" si="1520"/>
        <v>FY2012-12</v>
      </c>
      <c r="U4562" t="str">
        <f t="shared" si="1521"/>
        <v>FY2012Q4</v>
      </c>
    </row>
    <row r="4563" spans="1:21" x14ac:dyDescent="0.25">
      <c r="A4563" t="str">
        <f t="shared" si="1502"/>
        <v>20120627</v>
      </c>
      <c r="B4563" s="1">
        <f t="shared" si="1501"/>
        <v>41087</v>
      </c>
      <c r="C4563" s="1" t="str">
        <f t="shared" si="1503"/>
        <v>2012/06/27</v>
      </c>
      <c r="D4563">
        <f t="shared" si="1504"/>
        <v>4</v>
      </c>
      <c r="E4563" t="str">
        <f t="shared" si="1505"/>
        <v>Wednesday</v>
      </c>
      <c r="F4563">
        <f t="shared" si="1506"/>
        <v>27</v>
      </c>
      <c r="G4563" s="2">
        <f t="shared" si="1507"/>
        <v>179</v>
      </c>
      <c r="H4563" t="str">
        <f t="shared" si="1508"/>
        <v>Weekday</v>
      </c>
      <c r="I4563">
        <f t="shared" si="1509"/>
        <v>26</v>
      </c>
      <c r="J4563" t="str">
        <f t="shared" si="1510"/>
        <v>June</v>
      </c>
      <c r="K4563">
        <f t="shared" si="1511"/>
        <v>6</v>
      </c>
      <c r="L4563" s="1" t="str">
        <f t="shared" si="1512"/>
        <v>N</v>
      </c>
      <c r="M4563">
        <f t="shared" si="1513"/>
        <v>2</v>
      </c>
      <c r="N4563">
        <f t="shared" si="1514"/>
        <v>2012</v>
      </c>
      <c r="O4563" t="str">
        <f t="shared" si="1515"/>
        <v>2012-06</v>
      </c>
      <c r="P4563" t="str">
        <f t="shared" si="1516"/>
        <v>2012Q2</v>
      </c>
      <c r="Q4563">
        <f t="shared" si="1517"/>
        <v>12</v>
      </c>
      <c r="R4563">
        <f t="shared" si="1518"/>
        <v>4</v>
      </c>
      <c r="S4563">
        <f t="shared" si="1519"/>
        <v>2012</v>
      </c>
      <c r="T4563" t="str">
        <f t="shared" si="1520"/>
        <v>FY2012-12</v>
      </c>
      <c r="U4563" t="str">
        <f t="shared" si="1521"/>
        <v>FY2012Q4</v>
      </c>
    </row>
    <row r="4564" spans="1:21" x14ac:dyDescent="0.25">
      <c r="A4564" t="str">
        <f t="shared" si="1502"/>
        <v>20120628</v>
      </c>
      <c r="B4564" s="1">
        <f t="shared" si="1501"/>
        <v>41088</v>
      </c>
      <c r="C4564" s="1" t="str">
        <f t="shared" si="1503"/>
        <v>2012/06/28</v>
      </c>
      <c r="D4564">
        <f t="shared" si="1504"/>
        <v>5</v>
      </c>
      <c r="E4564" t="str">
        <f t="shared" si="1505"/>
        <v>Thursday</v>
      </c>
      <c r="F4564">
        <f t="shared" si="1506"/>
        <v>28</v>
      </c>
      <c r="G4564" s="2">
        <f t="shared" si="1507"/>
        <v>180</v>
      </c>
      <c r="H4564" t="str">
        <f t="shared" si="1508"/>
        <v>Weekday</v>
      </c>
      <c r="I4564">
        <f t="shared" si="1509"/>
        <v>26</v>
      </c>
      <c r="J4564" t="str">
        <f t="shared" si="1510"/>
        <v>June</v>
      </c>
      <c r="K4564">
        <f t="shared" si="1511"/>
        <v>6</v>
      </c>
      <c r="L4564" s="1" t="str">
        <f t="shared" si="1512"/>
        <v>N</v>
      </c>
      <c r="M4564">
        <f t="shared" si="1513"/>
        <v>2</v>
      </c>
      <c r="N4564">
        <f t="shared" si="1514"/>
        <v>2012</v>
      </c>
      <c r="O4564" t="str">
        <f t="shared" si="1515"/>
        <v>2012-06</v>
      </c>
      <c r="P4564" t="str">
        <f t="shared" si="1516"/>
        <v>2012Q2</v>
      </c>
      <c r="Q4564">
        <f t="shared" si="1517"/>
        <v>12</v>
      </c>
      <c r="R4564">
        <f t="shared" si="1518"/>
        <v>4</v>
      </c>
      <c r="S4564">
        <f t="shared" si="1519"/>
        <v>2012</v>
      </c>
      <c r="T4564" t="str">
        <f t="shared" si="1520"/>
        <v>FY2012-12</v>
      </c>
      <c r="U4564" t="str">
        <f t="shared" si="1521"/>
        <v>FY2012Q4</v>
      </c>
    </row>
    <row r="4565" spans="1:21" x14ac:dyDescent="0.25">
      <c r="A4565" t="str">
        <f t="shared" si="1502"/>
        <v>20120629</v>
      </c>
      <c r="B4565" s="1">
        <f t="shared" si="1501"/>
        <v>41089</v>
      </c>
      <c r="C4565" s="1" t="str">
        <f t="shared" si="1503"/>
        <v>2012/06/29</v>
      </c>
      <c r="D4565">
        <f t="shared" si="1504"/>
        <v>6</v>
      </c>
      <c r="E4565" t="str">
        <f t="shared" si="1505"/>
        <v>Friday</v>
      </c>
      <c r="F4565">
        <f t="shared" si="1506"/>
        <v>29</v>
      </c>
      <c r="G4565" s="2">
        <f t="shared" si="1507"/>
        <v>181</v>
      </c>
      <c r="H4565" t="str">
        <f t="shared" si="1508"/>
        <v>Weekend</v>
      </c>
      <c r="I4565">
        <f t="shared" si="1509"/>
        <v>26</v>
      </c>
      <c r="J4565" t="str">
        <f t="shared" si="1510"/>
        <v>June</v>
      </c>
      <c r="K4565">
        <f t="shared" si="1511"/>
        <v>6</v>
      </c>
      <c r="L4565" s="1" t="str">
        <f t="shared" si="1512"/>
        <v>N</v>
      </c>
      <c r="M4565">
        <f t="shared" si="1513"/>
        <v>2</v>
      </c>
      <c r="N4565">
        <f t="shared" si="1514"/>
        <v>2012</v>
      </c>
      <c r="O4565" t="str">
        <f t="shared" si="1515"/>
        <v>2012-06</v>
      </c>
      <c r="P4565" t="str">
        <f t="shared" si="1516"/>
        <v>2012Q2</v>
      </c>
      <c r="Q4565">
        <f t="shared" si="1517"/>
        <v>12</v>
      </c>
      <c r="R4565">
        <f t="shared" si="1518"/>
        <v>4</v>
      </c>
      <c r="S4565">
        <f t="shared" si="1519"/>
        <v>2012</v>
      </c>
      <c r="T4565" t="str">
        <f t="shared" si="1520"/>
        <v>FY2012-12</v>
      </c>
      <c r="U4565" t="str">
        <f t="shared" si="1521"/>
        <v>FY2012Q4</v>
      </c>
    </row>
    <row r="4566" spans="1:21" x14ac:dyDescent="0.25">
      <c r="A4566" t="str">
        <f t="shared" si="1502"/>
        <v>20120630</v>
      </c>
      <c r="B4566" s="1">
        <f t="shared" si="1501"/>
        <v>41090</v>
      </c>
      <c r="C4566" s="1" t="str">
        <f t="shared" si="1503"/>
        <v>2012/06/30</v>
      </c>
      <c r="D4566">
        <f t="shared" si="1504"/>
        <v>7</v>
      </c>
      <c r="E4566" t="str">
        <f t="shared" si="1505"/>
        <v>Saturday</v>
      </c>
      <c r="F4566">
        <f t="shared" si="1506"/>
        <v>30</v>
      </c>
      <c r="G4566" s="2">
        <f t="shared" si="1507"/>
        <v>182</v>
      </c>
      <c r="H4566" t="str">
        <f t="shared" si="1508"/>
        <v>Weekend</v>
      </c>
      <c r="I4566">
        <f t="shared" si="1509"/>
        <v>26</v>
      </c>
      <c r="J4566" t="str">
        <f t="shared" si="1510"/>
        <v>June</v>
      </c>
      <c r="K4566">
        <f t="shared" si="1511"/>
        <v>6</v>
      </c>
      <c r="L4566" s="1" t="str">
        <f t="shared" si="1512"/>
        <v>Y</v>
      </c>
      <c r="M4566">
        <f t="shared" si="1513"/>
        <v>2</v>
      </c>
      <c r="N4566">
        <f t="shared" si="1514"/>
        <v>2012</v>
      </c>
      <c r="O4566" t="str">
        <f t="shared" si="1515"/>
        <v>2012-06</v>
      </c>
      <c r="P4566" t="str">
        <f t="shared" si="1516"/>
        <v>2012Q2</v>
      </c>
      <c r="Q4566">
        <f t="shared" si="1517"/>
        <v>12</v>
      </c>
      <c r="R4566">
        <f t="shared" si="1518"/>
        <v>4</v>
      </c>
      <c r="S4566">
        <f t="shared" si="1519"/>
        <v>2012</v>
      </c>
      <c r="T4566" t="str">
        <f t="shared" si="1520"/>
        <v>FY2012-12</v>
      </c>
      <c r="U4566" t="str">
        <f t="shared" si="1521"/>
        <v>FY2012Q4</v>
      </c>
    </row>
    <row r="4567" spans="1:21" x14ac:dyDescent="0.25">
      <c r="A4567" t="str">
        <f t="shared" si="1502"/>
        <v>20120701</v>
      </c>
      <c r="B4567" s="1">
        <f t="shared" si="1501"/>
        <v>41091</v>
      </c>
      <c r="C4567" s="1" t="str">
        <f t="shared" si="1503"/>
        <v>2012/07/01</v>
      </c>
      <c r="D4567">
        <f t="shared" si="1504"/>
        <v>1</v>
      </c>
      <c r="E4567" t="str">
        <f t="shared" si="1505"/>
        <v>Sunday</v>
      </c>
      <c r="F4567">
        <f t="shared" si="1506"/>
        <v>1</v>
      </c>
      <c r="G4567" s="2">
        <f t="shared" si="1507"/>
        <v>183</v>
      </c>
      <c r="H4567" t="str">
        <f t="shared" si="1508"/>
        <v>Weekday</v>
      </c>
      <c r="I4567">
        <f t="shared" si="1509"/>
        <v>27</v>
      </c>
      <c r="J4567" t="str">
        <f t="shared" si="1510"/>
        <v>July</v>
      </c>
      <c r="K4567">
        <f t="shared" si="1511"/>
        <v>7</v>
      </c>
      <c r="L4567" s="1" t="str">
        <f t="shared" si="1512"/>
        <v>N</v>
      </c>
      <c r="M4567">
        <f t="shared" si="1513"/>
        <v>3</v>
      </c>
      <c r="N4567">
        <f t="shared" si="1514"/>
        <v>2012</v>
      </c>
      <c r="O4567" t="str">
        <f t="shared" si="1515"/>
        <v>2012-07</v>
      </c>
      <c r="P4567" t="str">
        <f t="shared" si="1516"/>
        <v>2012Q3</v>
      </c>
      <c r="Q4567">
        <f t="shared" si="1517"/>
        <v>1</v>
      </c>
      <c r="R4567">
        <f t="shared" si="1518"/>
        <v>1</v>
      </c>
      <c r="S4567">
        <f t="shared" si="1519"/>
        <v>2013</v>
      </c>
      <c r="T4567" t="str">
        <f t="shared" si="1520"/>
        <v>FY2013-01</v>
      </c>
      <c r="U4567" t="str">
        <f t="shared" si="1521"/>
        <v>FY2013Q1</v>
      </c>
    </row>
    <row r="4568" spans="1:21" x14ac:dyDescent="0.25">
      <c r="A4568" t="str">
        <f t="shared" si="1502"/>
        <v>20120702</v>
      </c>
      <c r="B4568" s="1">
        <f t="shared" si="1501"/>
        <v>41092</v>
      </c>
      <c r="C4568" s="1" t="str">
        <f t="shared" si="1503"/>
        <v>2012/07/02</v>
      </c>
      <c r="D4568">
        <f t="shared" si="1504"/>
        <v>2</v>
      </c>
      <c r="E4568" t="str">
        <f t="shared" si="1505"/>
        <v>Monday</v>
      </c>
      <c r="F4568">
        <f t="shared" si="1506"/>
        <v>2</v>
      </c>
      <c r="G4568" s="2">
        <f t="shared" si="1507"/>
        <v>184</v>
      </c>
      <c r="H4568" t="str">
        <f t="shared" si="1508"/>
        <v>Weekday</v>
      </c>
      <c r="I4568">
        <f t="shared" si="1509"/>
        <v>27</v>
      </c>
      <c r="J4568" t="str">
        <f t="shared" si="1510"/>
        <v>July</v>
      </c>
      <c r="K4568">
        <f t="shared" si="1511"/>
        <v>7</v>
      </c>
      <c r="L4568" s="1" t="str">
        <f t="shared" si="1512"/>
        <v>N</v>
      </c>
      <c r="M4568">
        <f t="shared" si="1513"/>
        <v>3</v>
      </c>
      <c r="N4568">
        <f t="shared" si="1514"/>
        <v>2012</v>
      </c>
      <c r="O4568" t="str">
        <f t="shared" si="1515"/>
        <v>2012-07</v>
      </c>
      <c r="P4568" t="str">
        <f t="shared" si="1516"/>
        <v>2012Q3</v>
      </c>
      <c r="Q4568">
        <f t="shared" si="1517"/>
        <v>1</v>
      </c>
      <c r="R4568">
        <f t="shared" si="1518"/>
        <v>1</v>
      </c>
      <c r="S4568">
        <f t="shared" si="1519"/>
        <v>2013</v>
      </c>
      <c r="T4568" t="str">
        <f t="shared" si="1520"/>
        <v>FY2013-01</v>
      </c>
      <c r="U4568" t="str">
        <f t="shared" si="1521"/>
        <v>FY2013Q1</v>
      </c>
    </row>
    <row r="4569" spans="1:21" x14ac:dyDescent="0.25">
      <c r="A4569" t="str">
        <f t="shared" si="1502"/>
        <v>20120703</v>
      </c>
      <c r="B4569" s="1">
        <f t="shared" si="1501"/>
        <v>41093</v>
      </c>
      <c r="C4569" s="1" t="str">
        <f t="shared" si="1503"/>
        <v>2012/07/03</v>
      </c>
      <c r="D4569">
        <f t="shared" si="1504"/>
        <v>3</v>
      </c>
      <c r="E4569" t="str">
        <f t="shared" si="1505"/>
        <v>Tuesday</v>
      </c>
      <c r="F4569">
        <f t="shared" si="1506"/>
        <v>3</v>
      </c>
      <c r="G4569" s="2">
        <f t="shared" si="1507"/>
        <v>185</v>
      </c>
      <c r="H4569" t="str">
        <f t="shared" si="1508"/>
        <v>Weekday</v>
      </c>
      <c r="I4569">
        <f t="shared" si="1509"/>
        <v>27</v>
      </c>
      <c r="J4569" t="str">
        <f t="shared" si="1510"/>
        <v>July</v>
      </c>
      <c r="K4569">
        <f t="shared" si="1511"/>
        <v>7</v>
      </c>
      <c r="L4569" s="1" t="str">
        <f t="shared" si="1512"/>
        <v>N</v>
      </c>
      <c r="M4569">
        <f t="shared" si="1513"/>
        <v>3</v>
      </c>
      <c r="N4569">
        <f t="shared" si="1514"/>
        <v>2012</v>
      </c>
      <c r="O4569" t="str">
        <f t="shared" si="1515"/>
        <v>2012-07</v>
      </c>
      <c r="P4569" t="str">
        <f t="shared" si="1516"/>
        <v>2012Q3</v>
      </c>
      <c r="Q4569">
        <f t="shared" si="1517"/>
        <v>1</v>
      </c>
      <c r="R4569">
        <f t="shared" si="1518"/>
        <v>1</v>
      </c>
      <c r="S4569">
        <f t="shared" si="1519"/>
        <v>2013</v>
      </c>
      <c r="T4569" t="str">
        <f t="shared" si="1520"/>
        <v>FY2013-01</v>
      </c>
      <c r="U4569" t="str">
        <f t="shared" si="1521"/>
        <v>FY2013Q1</v>
      </c>
    </row>
    <row r="4570" spans="1:21" x14ac:dyDescent="0.25">
      <c r="A4570" t="str">
        <f t="shared" si="1502"/>
        <v>20120704</v>
      </c>
      <c r="B4570" s="1">
        <f t="shared" ref="B4570:B4633" si="1522">B4569+1</f>
        <v>41094</v>
      </c>
      <c r="C4570" s="1" t="str">
        <f t="shared" si="1503"/>
        <v>2012/07/04</v>
      </c>
      <c r="D4570">
        <f t="shared" si="1504"/>
        <v>4</v>
      </c>
      <c r="E4570" t="str">
        <f t="shared" si="1505"/>
        <v>Wednesday</v>
      </c>
      <c r="F4570">
        <f t="shared" si="1506"/>
        <v>4</v>
      </c>
      <c r="G4570" s="2">
        <f t="shared" si="1507"/>
        <v>186</v>
      </c>
      <c r="H4570" t="str">
        <f t="shared" si="1508"/>
        <v>Weekday</v>
      </c>
      <c r="I4570">
        <f t="shared" si="1509"/>
        <v>27</v>
      </c>
      <c r="J4570" t="str">
        <f t="shared" si="1510"/>
        <v>July</v>
      </c>
      <c r="K4570">
        <f t="shared" si="1511"/>
        <v>7</v>
      </c>
      <c r="L4570" s="1" t="str">
        <f t="shared" si="1512"/>
        <v>N</v>
      </c>
      <c r="M4570">
        <f t="shared" si="1513"/>
        <v>3</v>
      </c>
      <c r="N4570">
        <f t="shared" si="1514"/>
        <v>2012</v>
      </c>
      <c r="O4570" t="str">
        <f t="shared" si="1515"/>
        <v>2012-07</v>
      </c>
      <c r="P4570" t="str">
        <f t="shared" si="1516"/>
        <v>2012Q3</v>
      </c>
      <c r="Q4570">
        <f t="shared" si="1517"/>
        <v>1</v>
      </c>
      <c r="R4570">
        <f t="shared" si="1518"/>
        <v>1</v>
      </c>
      <c r="S4570">
        <f t="shared" si="1519"/>
        <v>2013</v>
      </c>
      <c r="T4570" t="str">
        <f t="shared" si="1520"/>
        <v>FY2013-01</v>
      </c>
      <c r="U4570" t="str">
        <f t="shared" si="1521"/>
        <v>FY2013Q1</v>
      </c>
    </row>
    <row r="4571" spans="1:21" x14ac:dyDescent="0.25">
      <c r="A4571" t="str">
        <f t="shared" ref="A4571:A4634" si="1523">TEXT(B4571,"yyyymmdd")</f>
        <v>20120705</v>
      </c>
      <c r="B4571" s="1">
        <f t="shared" si="1522"/>
        <v>41095</v>
      </c>
      <c r="C4571" s="1" t="str">
        <f t="shared" ref="C4571:C4634" si="1524">TEXT(B4571,"yyyy/mm/dd")</f>
        <v>2012/07/05</v>
      </c>
      <c r="D4571">
        <f t="shared" ref="D4571:D4634" si="1525">WEEKDAY(B4571)</f>
        <v>5</v>
      </c>
      <c r="E4571" t="str">
        <f t="shared" ref="E4571:E4634" si="1526">TEXT(C4571, "dddd")</f>
        <v>Thursday</v>
      </c>
      <c r="F4571">
        <f t="shared" ref="F4571:F4634" si="1527">DAY(B4571)</f>
        <v>5</v>
      </c>
      <c r="G4571" s="2">
        <f t="shared" ref="G4571:G4634" si="1528">B4571-DATEVALUE("1/1/"&amp;YEAR(B4571))+1</f>
        <v>187</v>
      </c>
      <c r="H4571" t="str">
        <f t="shared" ref="H4571:H4634" si="1529">IF(D4571&lt;6,"Weekday","Weekend")</f>
        <v>Weekday</v>
      </c>
      <c r="I4571">
        <f t="shared" ref="I4571:I4634" si="1530">WEEKNUM(C4571,1)</f>
        <v>27</v>
      </c>
      <c r="J4571" t="str">
        <f t="shared" ref="J4571:J4634" si="1531">TEXT(B4571,"Mmmm")</f>
        <v>July</v>
      </c>
      <c r="K4571">
        <f t="shared" ref="K4571:K4634" si="1532">MONTH(B4571)</f>
        <v>7</v>
      </c>
      <c r="L4571" s="1" t="str">
        <f t="shared" ref="L4571:L4634" si="1533">IF(B4571=EOMONTH(B4571,0),"Y","N")</f>
        <v>N</v>
      </c>
      <c r="M4571">
        <f t="shared" ref="M4571:M4634" si="1534">IF(K4571&lt;4,1,IF(K4571&lt;7,2,IF(K4571&lt;10,3,4)))</f>
        <v>3</v>
      </c>
      <c r="N4571">
        <f t="shared" ref="N4571:N4634" si="1535">YEAR(B4571)</f>
        <v>2012</v>
      </c>
      <c r="O4571" t="str">
        <f t="shared" ref="O4571:O4634" si="1536">N4571&amp;"-"&amp;IF(K4571&lt;10,"0","")&amp;K4571</f>
        <v>2012-07</v>
      </c>
      <c r="P4571" t="str">
        <f t="shared" ref="P4571:P4634" si="1537">N4571&amp;"Q"&amp;M4571</f>
        <v>2012Q3</v>
      </c>
      <c r="Q4571">
        <f t="shared" ref="Q4571:Q4634" si="1538">IF(K4571&lt;7,K4571+6,K4571-6)</f>
        <v>1</v>
      </c>
      <c r="R4571">
        <f t="shared" ref="R4571:R4634" si="1539">IF(Q4571&lt;4,1,IF(Q4571&lt;7,2,IF(Q4571&lt;10,3,4)))</f>
        <v>1</v>
      </c>
      <c r="S4571">
        <f t="shared" ref="S4571:S4634" si="1540">IF(K4571&lt;7,N4571,N4571+1)</f>
        <v>2013</v>
      </c>
      <c r="T4571" t="str">
        <f t="shared" ref="T4571:T4634" si="1541">"FY"&amp;S4571&amp;"-"&amp;IF(Q4571&lt;10,"0","")&amp;Q4571</f>
        <v>FY2013-01</v>
      </c>
      <c r="U4571" t="str">
        <f t="shared" ref="U4571:U4634" si="1542">"FY"&amp;S4571&amp;"Q"&amp;R4571</f>
        <v>FY2013Q1</v>
      </c>
    </row>
    <row r="4572" spans="1:21" x14ac:dyDescent="0.25">
      <c r="A4572" t="str">
        <f t="shared" si="1523"/>
        <v>20120706</v>
      </c>
      <c r="B4572" s="1">
        <f t="shared" si="1522"/>
        <v>41096</v>
      </c>
      <c r="C4572" s="1" t="str">
        <f t="shared" si="1524"/>
        <v>2012/07/06</v>
      </c>
      <c r="D4572">
        <f t="shared" si="1525"/>
        <v>6</v>
      </c>
      <c r="E4572" t="str">
        <f t="shared" si="1526"/>
        <v>Friday</v>
      </c>
      <c r="F4572">
        <f t="shared" si="1527"/>
        <v>6</v>
      </c>
      <c r="G4572" s="2">
        <f t="shared" si="1528"/>
        <v>188</v>
      </c>
      <c r="H4572" t="str">
        <f t="shared" si="1529"/>
        <v>Weekend</v>
      </c>
      <c r="I4572">
        <f t="shared" si="1530"/>
        <v>27</v>
      </c>
      <c r="J4572" t="str">
        <f t="shared" si="1531"/>
        <v>July</v>
      </c>
      <c r="K4572">
        <f t="shared" si="1532"/>
        <v>7</v>
      </c>
      <c r="L4572" s="1" t="str">
        <f t="shared" si="1533"/>
        <v>N</v>
      </c>
      <c r="M4572">
        <f t="shared" si="1534"/>
        <v>3</v>
      </c>
      <c r="N4572">
        <f t="shared" si="1535"/>
        <v>2012</v>
      </c>
      <c r="O4572" t="str">
        <f t="shared" si="1536"/>
        <v>2012-07</v>
      </c>
      <c r="P4572" t="str">
        <f t="shared" si="1537"/>
        <v>2012Q3</v>
      </c>
      <c r="Q4572">
        <f t="shared" si="1538"/>
        <v>1</v>
      </c>
      <c r="R4572">
        <f t="shared" si="1539"/>
        <v>1</v>
      </c>
      <c r="S4572">
        <f t="shared" si="1540"/>
        <v>2013</v>
      </c>
      <c r="T4572" t="str">
        <f t="shared" si="1541"/>
        <v>FY2013-01</v>
      </c>
      <c r="U4572" t="str">
        <f t="shared" si="1542"/>
        <v>FY2013Q1</v>
      </c>
    </row>
    <row r="4573" spans="1:21" x14ac:dyDescent="0.25">
      <c r="A4573" t="str">
        <f t="shared" si="1523"/>
        <v>20120707</v>
      </c>
      <c r="B4573" s="1">
        <f t="shared" si="1522"/>
        <v>41097</v>
      </c>
      <c r="C4573" s="1" t="str">
        <f t="shared" si="1524"/>
        <v>2012/07/07</v>
      </c>
      <c r="D4573">
        <f t="shared" si="1525"/>
        <v>7</v>
      </c>
      <c r="E4573" t="str">
        <f t="shared" si="1526"/>
        <v>Saturday</v>
      </c>
      <c r="F4573">
        <f t="shared" si="1527"/>
        <v>7</v>
      </c>
      <c r="G4573" s="2">
        <f t="shared" si="1528"/>
        <v>189</v>
      </c>
      <c r="H4573" t="str">
        <f t="shared" si="1529"/>
        <v>Weekend</v>
      </c>
      <c r="I4573">
        <f t="shared" si="1530"/>
        <v>27</v>
      </c>
      <c r="J4573" t="str">
        <f t="shared" si="1531"/>
        <v>July</v>
      </c>
      <c r="K4573">
        <f t="shared" si="1532"/>
        <v>7</v>
      </c>
      <c r="L4573" s="1" t="str">
        <f t="shared" si="1533"/>
        <v>N</v>
      </c>
      <c r="M4573">
        <f t="shared" si="1534"/>
        <v>3</v>
      </c>
      <c r="N4573">
        <f t="shared" si="1535"/>
        <v>2012</v>
      </c>
      <c r="O4573" t="str">
        <f t="shared" si="1536"/>
        <v>2012-07</v>
      </c>
      <c r="P4573" t="str">
        <f t="shared" si="1537"/>
        <v>2012Q3</v>
      </c>
      <c r="Q4573">
        <f t="shared" si="1538"/>
        <v>1</v>
      </c>
      <c r="R4573">
        <f t="shared" si="1539"/>
        <v>1</v>
      </c>
      <c r="S4573">
        <f t="shared" si="1540"/>
        <v>2013</v>
      </c>
      <c r="T4573" t="str">
        <f t="shared" si="1541"/>
        <v>FY2013-01</v>
      </c>
      <c r="U4573" t="str">
        <f t="shared" si="1542"/>
        <v>FY2013Q1</v>
      </c>
    </row>
    <row r="4574" spans="1:21" x14ac:dyDescent="0.25">
      <c r="A4574" t="str">
        <f t="shared" si="1523"/>
        <v>20120708</v>
      </c>
      <c r="B4574" s="1">
        <f t="shared" si="1522"/>
        <v>41098</v>
      </c>
      <c r="C4574" s="1" t="str">
        <f t="shared" si="1524"/>
        <v>2012/07/08</v>
      </c>
      <c r="D4574">
        <f t="shared" si="1525"/>
        <v>1</v>
      </c>
      <c r="E4574" t="str">
        <f t="shared" si="1526"/>
        <v>Sunday</v>
      </c>
      <c r="F4574">
        <f t="shared" si="1527"/>
        <v>8</v>
      </c>
      <c r="G4574" s="2">
        <f t="shared" si="1528"/>
        <v>190</v>
      </c>
      <c r="H4574" t="str">
        <f t="shared" si="1529"/>
        <v>Weekday</v>
      </c>
      <c r="I4574">
        <f t="shared" si="1530"/>
        <v>28</v>
      </c>
      <c r="J4574" t="str">
        <f t="shared" si="1531"/>
        <v>July</v>
      </c>
      <c r="K4574">
        <f t="shared" si="1532"/>
        <v>7</v>
      </c>
      <c r="L4574" s="1" t="str">
        <f t="shared" si="1533"/>
        <v>N</v>
      </c>
      <c r="M4574">
        <f t="shared" si="1534"/>
        <v>3</v>
      </c>
      <c r="N4574">
        <f t="shared" si="1535"/>
        <v>2012</v>
      </c>
      <c r="O4574" t="str">
        <f t="shared" si="1536"/>
        <v>2012-07</v>
      </c>
      <c r="P4574" t="str">
        <f t="shared" si="1537"/>
        <v>2012Q3</v>
      </c>
      <c r="Q4574">
        <f t="shared" si="1538"/>
        <v>1</v>
      </c>
      <c r="R4574">
        <f t="shared" si="1539"/>
        <v>1</v>
      </c>
      <c r="S4574">
        <f t="shared" si="1540"/>
        <v>2013</v>
      </c>
      <c r="T4574" t="str">
        <f t="shared" si="1541"/>
        <v>FY2013-01</v>
      </c>
      <c r="U4574" t="str">
        <f t="shared" si="1542"/>
        <v>FY2013Q1</v>
      </c>
    </row>
    <row r="4575" spans="1:21" x14ac:dyDescent="0.25">
      <c r="A4575" t="str">
        <f t="shared" si="1523"/>
        <v>20120709</v>
      </c>
      <c r="B4575" s="1">
        <f t="shared" si="1522"/>
        <v>41099</v>
      </c>
      <c r="C4575" s="1" t="str">
        <f t="shared" si="1524"/>
        <v>2012/07/09</v>
      </c>
      <c r="D4575">
        <f t="shared" si="1525"/>
        <v>2</v>
      </c>
      <c r="E4575" t="str">
        <f t="shared" si="1526"/>
        <v>Monday</v>
      </c>
      <c r="F4575">
        <f t="shared" si="1527"/>
        <v>9</v>
      </c>
      <c r="G4575" s="2">
        <f t="shared" si="1528"/>
        <v>191</v>
      </c>
      <c r="H4575" t="str">
        <f t="shared" si="1529"/>
        <v>Weekday</v>
      </c>
      <c r="I4575">
        <f t="shared" si="1530"/>
        <v>28</v>
      </c>
      <c r="J4575" t="str">
        <f t="shared" si="1531"/>
        <v>July</v>
      </c>
      <c r="K4575">
        <f t="shared" si="1532"/>
        <v>7</v>
      </c>
      <c r="L4575" s="1" t="str">
        <f t="shared" si="1533"/>
        <v>N</v>
      </c>
      <c r="M4575">
        <f t="shared" si="1534"/>
        <v>3</v>
      </c>
      <c r="N4575">
        <f t="shared" si="1535"/>
        <v>2012</v>
      </c>
      <c r="O4575" t="str">
        <f t="shared" si="1536"/>
        <v>2012-07</v>
      </c>
      <c r="P4575" t="str">
        <f t="shared" si="1537"/>
        <v>2012Q3</v>
      </c>
      <c r="Q4575">
        <f t="shared" si="1538"/>
        <v>1</v>
      </c>
      <c r="R4575">
        <f t="shared" si="1539"/>
        <v>1</v>
      </c>
      <c r="S4575">
        <f t="shared" si="1540"/>
        <v>2013</v>
      </c>
      <c r="T4575" t="str">
        <f t="shared" si="1541"/>
        <v>FY2013-01</v>
      </c>
      <c r="U4575" t="str">
        <f t="shared" si="1542"/>
        <v>FY2013Q1</v>
      </c>
    </row>
    <row r="4576" spans="1:21" x14ac:dyDescent="0.25">
      <c r="A4576" t="str">
        <f t="shared" si="1523"/>
        <v>20120710</v>
      </c>
      <c r="B4576" s="1">
        <f t="shared" si="1522"/>
        <v>41100</v>
      </c>
      <c r="C4576" s="1" t="str">
        <f t="shared" si="1524"/>
        <v>2012/07/10</v>
      </c>
      <c r="D4576">
        <f t="shared" si="1525"/>
        <v>3</v>
      </c>
      <c r="E4576" t="str">
        <f t="shared" si="1526"/>
        <v>Tuesday</v>
      </c>
      <c r="F4576">
        <f t="shared" si="1527"/>
        <v>10</v>
      </c>
      <c r="G4576" s="2">
        <f t="shared" si="1528"/>
        <v>192</v>
      </c>
      <c r="H4576" t="str">
        <f t="shared" si="1529"/>
        <v>Weekday</v>
      </c>
      <c r="I4576">
        <f t="shared" si="1530"/>
        <v>28</v>
      </c>
      <c r="J4576" t="str">
        <f t="shared" si="1531"/>
        <v>July</v>
      </c>
      <c r="K4576">
        <f t="shared" si="1532"/>
        <v>7</v>
      </c>
      <c r="L4576" s="1" t="str">
        <f t="shared" si="1533"/>
        <v>N</v>
      </c>
      <c r="M4576">
        <f t="shared" si="1534"/>
        <v>3</v>
      </c>
      <c r="N4576">
        <f t="shared" si="1535"/>
        <v>2012</v>
      </c>
      <c r="O4576" t="str">
        <f t="shared" si="1536"/>
        <v>2012-07</v>
      </c>
      <c r="P4576" t="str">
        <f t="shared" si="1537"/>
        <v>2012Q3</v>
      </c>
      <c r="Q4576">
        <f t="shared" si="1538"/>
        <v>1</v>
      </c>
      <c r="R4576">
        <f t="shared" si="1539"/>
        <v>1</v>
      </c>
      <c r="S4576">
        <f t="shared" si="1540"/>
        <v>2013</v>
      </c>
      <c r="T4576" t="str">
        <f t="shared" si="1541"/>
        <v>FY2013-01</v>
      </c>
      <c r="U4576" t="str">
        <f t="shared" si="1542"/>
        <v>FY2013Q1</v>
      </c>
    </row>
    <row r="4577" spans="1:21" x14ac:dyDescent="0.25">
      <c r="A4577" t="str">
        <f t="shared" si="1523"/>
        <v>20120711</v>
      </c>
      <c r="B4577" s="1">
        <f t="shared" si="1522"/>
        <v>41101</v>
      </c>
      <c r="C4577" s="1" t="str">
        <f t="shared" si="1524"/>
        <v>2012/07/11</v>
      </c>
      <c r="D4577">
        <f t="shared" si="1525"/>
        <v>4</v>
      </c>
      <c r="E4577" t="str">
        <f t="shared" si="1526"/>
        <v>Wednesday</v>
      </c>
      <c r="F4577">
        <f t="shared" si="1527"/>
        <v>11</v>
      </c>
      <c r="G4577" s="2">
        <f t="shared" si="1528"/>
        <v>193</v>
      </c>
      <c r="H4577" t="str">
        <f t="shared" si="1529"/>
        <v>Weekday</v>
      </c>
      <c r="I4577">
        <f t="shared" si="1530"/>
        <v>28</v>
      </c>
      <c r="J4577" t="str">
        <f t="shared" si="1531"/>
        <v>July</v>
      </c>
      <c r="K4577">
        <f t="shared" si="1532"/>
        <v>7</v>
      </c>
      <c r="L4577" s="1" t="str">
        <f t="shared" si="1533"/>
        <v>N</v>
      </c>
      <c r="M4577">
        <f t="shared" si="1534"/>
        <v>3</v>
      </c>
      <c r="N4577">
        <f t="shared" si="1535"/>
        <v>2012</v>
      </c>
      <c r="O4577" t="str">
        <f t="shared" si="1536"/>
        <v>2012-07</v>
      </c>
      <c r="P4577" t="str">
        <f t="shared" si="1537"/>
        <v>2012Q3</v>
      </c>
      <c r="Q4577">
        <f t="shared" si="1538"/>
        <v>1</v>
      </c>
      <c r="R4577">
        <f t="shared" si="1539"/>
        <v>1</v>
      </c>
      <c r="S4577">
        <f t="shared" si="1540"/>
        <v>2013</v>
      </c>
      <c r="T4577" t="str">
        <f t="shared" si="1541"/>
        <v>FY2013-01</v>
      </c>
      <c r="U4577" t="str">
        <f t="shared" si="1542"/>
        <v>FY2013Q1</v>
      </c>
    </row>
    <row r="4578" spans="1:21" x14ac:dyDescent="0.25">
      <c r="A4578" t="str">
        <f t="shared" si="1523"/>
        <v>20120712</v>
      </c>
      <c r="B4578" s="1">
        <f t="shared" si="1522"/>
        <v>41102</v>
      </c>
      <c r="C4578" s="1" t="str">
        <f t="shared" si="1524"/>
        <v>2012/07/12</v>
      </c>
      <c r="D4578">
        <f t="shared" si="1525"/>
        <v>5</v>
      </c>
      <c r="E4578" t="str">
        <f t="shared" si="1526"/>
        <v>Thursday</v>
      </c>
      <c r="F4578">
        <f t="shared" si="1527"/>
        <v>12</v>
      </c>
      <c r="G4578" s="2">
        <f t="shared" si="1528"/>
        <v>194</v>
      </c>
      <c r="H4578" t="str">
        <f t="shared" si="1529"/>
        <v>Weekday</v>
      </c>
      <c r="I4578">
        <f t="shared" si="1530"/>
        <v>28</v>
      </c>
      <c r="J4578" t="str">
        <f t="shared" si="1531"/>
        <v>July</v>
      </c>
      <c r="K4578">
        <f t="shared" si="1532"/>
        <v>7</v>
      </c>
      <c r="L4578" s="1" t="str">
        <f t="shared" si="1533"/>
        <v>N</v>
      </c>
      <c r="M4578">
        <f t="shared" si="1534"/>
        <v>3</v>
      </c>
      <c r="N4578">
        <f t="shared" si="1535"/>
        <v>2012</v>
      </c>
      <c r="O4578" t="str">
        <f t="shared" si="1536"/>
        <v>2012-07</v>
      </c>
      <c r="P4578" t="str">
        <f t="shared" si="1537"/>
        <v>2012Q3</v>
      </c>
      <c r="Q4578">
        <f t="shared" si="1538"/>
        <v>1</v>
      </c>
      <c r="R4578">
        <f t="shared" si="1539"/>
        <v>1</v>
      </c>
      <c r="S4578">
        <f t="shared" si="1540"/>
        <v>2013</v>
      </c>
      <c r="T4578" t="str">
        <f t="shared" si="1541"/>
        <v>FY2013-01</v>
      </c>
      <c r="U4578" t="str">
        <f t="shared" si="1542"/>
        <v>FY2013Q1</v>
      </c>
    </row>
    <row r="4579" spans="1:21" x14ac:dyDescent="0.25">
      <c r="A4579" t="str">
        <f t="shared" si="1523"/>
        <v>20120713</v>
      </c>
      <c r="B4579" s="1">
        <f t="shared" si="1522"/>
        <v>41103</v>
      </c>
      <c r="C4579" s="1" t="str">
        <f t="shared" si="1524"/>
        <v>2012/07/13</v>
      </c>
      <c r="D4579">
        <f t="shared" si="1525"/>
        <v>6</v>
      </c>
      <c r="E4579" t="str">
        <f t="shared" si="1526"/>
        <v>Friday</v>
      </c>
      <c r="F4579">
        <f t="shared" si="1527"/>
        <v>13</v>
      </c>
      <c r="G4579" s="2">
        <f t="shared" si="1528"/>
        <v>195</v>
      </c>
      <c r="H4579" t="str">
        <f t="shared" si="1529"/>
        <v>Weekend</v>
      </c>
      <c r="I4579">
        <f t="shared" si="1530"/>
        <v>28</v>
      </c>
      <c r="J4579" t="str">
        <f t="shared" si="1531"/>
        <v>July</v>
      </c>
      <c r="K4579">
        <f t="shared" si="1532"/>
        <v>7</v>
      </c>
      <c r="L4579" s="1" t="str">
        <f t="shared" si="1533"/>
        <v>N</v>
      </c>
      <c r="M4579">
        <f t="shared" si="1534"/>
        <v>3</v>
      </c>
      <c r="N4579">
        <f t="shared" si="1535"/>
        <v>2012</v>
      </c>
      <c r="O4579" t="str">
        <f t="shared" si="1536"/>
        <v>2012-07</v>
      </c>
      <c r="P4579" t="str">
        <f t="shared" si="1537"/>
        <v>2012Q3</v>
      </c>
      <c r="Q4579">
        <f t="shared" si="1538"/>
        <v>1</v>
      </c>
      <c r="R4579">
        <f t="shared" si="1539"/>
        <v>1</v>
      </c>
      <c r="S4579">
        <f t="shared" si="1540"/>
        <v>2013</v>
      </c>
      <c r="T4579" t="str">
        <f t="shared" si="1541"/>
        <v>FY2013-01</v>
      </c>
      <c r="U4579" t="str">
        <f t="shared" si="1542"/>
        <v>FY2013Q1</v>
      </c>
    </row>
    <row r="4580" spans="1:21" x14ac:dyDescent="0.25">
      <c r="A4580" t="str">
        <f t="shared" si="1523"/>
        <v>20120714</v>
      </c>
      <c r="B4580" s="1">
        <f t="shared" si="1522"/>
        <v>41104</v>
      </c>
      <c r="C4580" s="1" t="str">
        <f t="shared" si="1524"/>
        <v>2012/07/14</v>
      </c>
      <c r="D4580">
        <f t="shared" si="1525"/>
        <v>7</v>
      </c>
      <c r="E4580" t="str">
        <f t="shared" si="1526"/>
        <v>Saturday</v>
      </c>
      <c r="F4580">
        <f t="shared" si="1527"/>
        <v>14</v>
      </c>
      <c r="G4580" s="2">
        <f t="shared" si="1528"/>
        <v>196</v>
      </c>
      <c r="H4580" t="str">
        <f t="shared" si="1529"/>
        <v>Weekend</v>
      </c>
      <c r="I4580">
        <f t="shared" si="1530"/>
        <v>28</v>
      </c>
      <c r="J4580" t="str">
        <f t="shared" si="1531"/>
        <v>July</v>
      </c>
      <c r="K4580">
        <f t="shared" si="1532"/>
        <v>7</v>
      </c>
      <c r="L4580" s="1" t="str">
        <f t="shared" si="1533"/>
        <v>N</v>
      </c>
      <c r="M4580">
        <f t="shared" si="1534"/>
        <v>3</v>
      </c>
      <c r="N4580">
        <f t="shared" si="1535"/>
        <v>2012</v>
      </c>
      <c r="O4580" t="str">
        <f t="shared" si="1536"/>
        <v>2012-07</v>
      </c>
      <c r="P4580" t="str">
        <f t="shared" si="1537"/>
        <v>2012Q3</v>
      </c>
      <c r="Q4580">
        <f t="shared" si="1538"/>
        <v>1</v>
      </c>
      <c r="R4580">
        <f t="shared" si="1539"/>
        <v>1</v>
      </c>
      <c r="S4580">
        <f t="shared" si="1540"/>
        <v>2013</v>
      </c>
      <c r="T4580" t="str">
        <f t="shared" si="1541"/>
        <v>FY2013-01</v>
      </c>
      <c r="U4580" t="str">
        <f t="shared" si="1542"/>
        <v>FY2013Q1</v>
      </c>
    </row>
    <row r="4581" spans="1:21" x14ac:dyDescent="0.25">
      <c r="A4581" t="str">
        <f t="shared" si="1523"/>
        <v>20120715</v>
      </c>
      <c r="B4581" s="1">
        <f t="shared" si="1522"/>
        <v>41105</v>
      </c>
      <c r="C4581" s="1" t="str">
        <f t="shared" si="1524"/>
        <v>2012/07/15</v>
      </c>
      <c r="D4581">
        <f t="shared" si="1525"/>
        <v>1</v>
      </c>
      <c r="E4581" t="str">
        <f t="shared" si="1526"/>
        <v>Sunday</v>
      </c>
      <c r="F4581">
        <f t="shared" si="1527"/>
        <v>15</v>
      </c>
      <c r="G4581" s="2">
        <f t="shared" si="1528"/>
        <v>197</v>
      </c>
      <c r="H4581" t="str">
        <f t="shared" si="1529"/>
        <v>Weekday</v>
      </c>
      <c r="I4581">
        <f t="shared" si="1530"/>
        <v>29</v>
      </c>
      <c r="J4581" t="str">
        <f t="shared" si="1531"/>
        <v>July</v>
      </c>
      <c r="K4581">
        <f t="shared" si="1532"/>
        <v>7</v>
      </c>
      <c r="L4581" s="1" t="str">
        <f t="shared" si="1533"/>
        <v>N</v>
      </c>
      <c r="M4581">
        <f t="shared" si="1534"/>
        <v>3</v>
      </c>
      <c r="N4581">
        <f t="shared" si="1535"/>
        <v>2012</v>
      </c>
      <c r="O4581" t="str">
        <f t="shared" si="1536"/>
        <v>2012-07</v>
      </c>
      <c r="P4581" t="str">
        <f t="shared" si="1537"/>
        <v>2012Q3</v>
      </c>
      <c r="Q4581">
        <f t="shared" si="1538"/>
        <v>1</v>
      </c>
      <c r="R4581">
        <f t="shared" si="1539"/>
        <v>1</v>
      </c>
      <c r="S4581">
        <f t="shared" si="1540"/>
        <v>2013</v>
      </c>
      <c r="T4581" t="str">
        <f t="shared" si="1541"/>
        <v>FY2013-01</v>
      </c>
      <c r="U4581" t="str">
        <f t="shared" si="1542"/>
        <v>FY2013Q1</v>
      </c>
    </row>
    <row r="4582" spans="1:21" x14ac:dyDescent="0.25">
      <c r="A4582" t="str">
        <f t="shared" si="1523"/>
        <v>20120716</v>
      </c>
      <c r="B4582" s="1">
        <f t="shared" si="1522"/>
        <v>41106</v>
      </c>
      <c r="C4582" s="1" t="str">
        <f t="shared" si="1524"/>
        <v>2012/07/16</v>
      </c>
      <c r="D4582">
        <f t="shared" si="1525"/>
        <v>2</v>
      </c>
      <c r="E4582" t="str">
        <f t="shared" si="1526"/>
        <v>Monday</v>
      </c>
      <c r="F4582">
        <f t="shared" si="1527"/>
        <v>16</v>
      </c>
      <c r="G4582" s="2">
        <f t="shared" si="1528"/>
        <v>198</v>
      </c>
      <c r="H4582" t="str">
        <f t="shared" si="1529"/>
        <v>Weekday</v>
      </c>
      <c r="I4582">
        <f t="shared" si="1530"/>
        <v>29</v>
      </c>
      <c r="J4582" t="str">
        <f t="shared" si="1531"/>
        <v>July</v>
      </c>
      <c r="K4582">
        <f t="shared" si="1532"/>
        <v>7</v>
      </c>
      <c r="L4582" s="1" t="str">
        <f t="shared" si="1533"/>
        <v>N</v>
      </c>
      <c r="M4582">
        <f t="shared" si="1534"/>
        <v>3</v>
      </c>
      <c r="N4582">
        <f t="shared" si="1535"/>
        <v>2012</v>
      </c>
      <c r="O4582" t="str">
        <f t="shared" si="1536"/>
        <v>2012-07</v>
      </c>
      <c r="P4582" t="str">
        <f t="shared" si="1537"/>
        <v>2012Q3</v>
      </c>
      <c r="Q4582">
        <f t="shared" si="1538"/>
        <v>1</v>
      </c>
      <c r="R4582">
        <f t="shared" si="1539"/>
        <v>1</v>
      </c>
      <c r="S4582">
        <f t="shared" si="1540"/>
        <v>2013</v>
      </c>
      <c r="T4582" t="str">
        <f t="shared" si="1541"/>
        <v>FY2013-01</v>
      </c>
      <c r="U4582" t="str">
        <f t="shared" si="1542"/>
        <v>FY2013Q1</v>
      </c>
    </row>
    <row r="4583" spans="1:21" x14ac:dyDescent="0.25">
      <c r="A4583" t="str">
        <f t="shared" si="1523"/>
        <v>20120717</v>
      </c>
      <c r="B4583" s="1">
        <f t="shared" si="1522"/>
        <v>41107</v>
      </c>
      <c r="C4583" s="1" t="str">
        <f t="shared" si="1524"/>
        <v>2012/07/17</v>
      </c>
      <c r="D4583">
        <f t="shared" si="1525"/>
        <v>3</v>
      </c>
      <c r="E4583" t="str">
        <f t="shared" si="1526"/>
        <v>Tuesday</v>
      </c>
      <c r="F4583">
        <f t="shared" si="1527"/>
        <v>17</v>
      </c>
      <c r="G4583" s="2">
        <f t="shared" si="1528"/>
        <v>199</v>
      </c>
      <c r="H4583" t="str">
        <f t="shared" si="1529"/>
        <v>Weekday</v>
      </c>
      <c r="I4583">
        <f t="shared" si="1530"/>
        <v>29</v>
      </c>
      <c r="J4583" t="str">
        <f t="shared" si="1531"/>
        <v>July</v>
      </c>
      <c r="K4583">
        <f t="shared" si="1532"/>
        <v>7</v>
      </c>
      <c r="L4583" s="1" t="str">
        <f t="shared" si="1533"/>
        <v>N</v>
      </c>
      <c r="M4583">
        <f t="shared" si="1534"/>
        <v>3</v>
      </c>
      <c r="N4583">
        <f t="shared" si="1535"/>
        <v>2012</v>
      </c>
      <c r="O4583" t="str">
        <f t="shared" si="1536"/>
        <v>2012-07</v>
      </c>
      <c r="P4583" t="str">
        <f t="shared" si="1537"/>
        <v>2012Q3</v>
      </c>
      <c r="Q4583">
        <f t="shared" si="1538"/>
        <v>1</v>
      </c>
      <c r="R4583">
        <f t="shared" si="1539"/>
        <v>1</v>
      </c>
      <c r="S4583">
        <f t="shared" si="1540"/>
        <v>2013</v>
      </c>
      <c r="T4583" t="str">
        <f t="shared" si="1541"/>
        <v>FY2013-01</v>
      </c>
      <c r="U4583" t="str">
        <f t="shared" si="1542"/>
        <v>FY2013Q1</v>
      </c>
    </row>
    <row r="4584" spans="1:21" x14ac:dyDescent="0.25">
      <c r="A4584" t="str">
        <f t="shared" si="1523"/>
        <v>20120718</v>
      </c>
      <c r="B4584" s="1">
        <f t="shared" si="1522"/>
        <v>41108</v>
      </c>
      <c r="C4584" s="1" t="str">
        <f t="shared" si="1524"/>
        <v>2012/07/18</v>
      </c>
      <c r="D4584">
        <f t="shared" si="1525"/>
        <v>4</v>
      </c>
      <c r="E4584" t="str">
        <f t="shared" si="1526"/>
        <v>Wednesday</v>
      </c>
      <c r="F4584">
        <f t="shared" si="1527"/>
        <v>18</v>
      </c>
      <c r="G4584" s="2">
        <f t="shared" si="1528"/>
        <v>200</v>
      </c>
      <c r="H4584" t="str">
        <f t="shared" si="1529"/>
        <v>Weekday</v>
      </c>
      <c r="I4584">
        <f t="shared" si="1530"/>
        <v>29</v>
      </c>
      <c r="J4584" t="str">
        <f t="shared" si="1531"/>
        <v>July</v>
      </c>
      <c r="K4584">
        <f t="shared" si="1532"/>
        <v>7</v>
      </c>
      <c r="L4584" s="1" t="str">
        <f t="shared" si="1533"/>
        <v>N</v>
      </c>
      <c r="M4584">
        <f t="shared" si="1534"/>
        <v>3</v>
      </c>
      <c r="N4584">
        <f t="shared" si="1535"/>
        <v>2012</v>
      </c>
      <c r="O4584" t="str">
        <f t="shared" si="1536"/>
        <v>2012-07</v>
      </c>
      <c r="P4584" t="str">
        <f t="shared" si="1537"/>
        <v>2012Q3</v>
      </c>
      <c r="Q4584">
        <f t="shared" si="1538"/>
        <v>1</v>
      </c>
      <c r="R4584">
        <f t="shared" si="1539"/>
        <v>1</v>
      </c>
      <c r="S4584">
        <f t="shared" si="1540"/>
        <v>2013</v>
      </c>
      <c r="T4584" t="str">
        <f t="shared" si="1541"/>
        <v>FY2013-01</v>
      </c>
      <c r="U4584" t="str">
        <f t="shared" si="1542"/>
        <v>FY2013Q1</v>
      </c>
    </row>
    <row r="4585" spans="1:21" x14ac:dyDescent="0.25">
      <c r="A4585" t="str">
        <f t="shared" si="1523"/>
        <v>20120719</v>
      </c>
      <c r="B4585" s="1">
        <f t="shared" si="1522"/>
        <v>41109</v>
      </c>
      <c r="C4585" s="1" t="str">
        <f t="shared" si="1524"/>
        <v>2012/07/19</v>
      </c>
      <c r="D4585">
        <f t="shared" si="1525"/>
        <v>5</v>
      </c>
      <c r="E4585" t="str">
        <f t="shared" si="1526"/>
        <v>Thursday</v>
      </c>
      <c r="F4585">
        <f t="shared" si="1527"/>
        <v>19</v>
      </c>
      <c r="G4585" s="2">
        <f t="shared" si="1528"/>
        <v>201</v>
      </c>
      <c r="H4585" t="str">
        <f t="shared" si="1529"/>
        <v>Weekday</v>
      </c>
      <c r="I4585">
        <f t="shared" si="1530"/>
        <v>29</v>
      </c>
      <c r="J4585" t="str">
        <f t="shared" si="1531"/>
        <v>July</v>
      </c>
      <c r="K4585">
        <f t="shared" si="1532"/>
        <v>7</v>
      </c>
      <c r="L4585" s="1" t="str">
        <f t="shared" si="1533"/>
        <v>N</v>
      </c>
      <c r="M4585">
        <f t="shared" si="1534"/>
        <v>3</v>
      </c>
      <c r="N4585">
        <f t="shared" si="1535"/>
        <v>2012</v>
      </c>
      <c r="O4585" t="str">
        <f t="shared" si="1536"/>
        <v>2012-07</v>
      </c>
      <c r="P4585" t="str">
        <f t="shared" si="1537"/>
        <v>2012Q3</v>
      </c>
      <c r="Q4585">
        <f t="shared" si="1538"/>
        <v>1</v>
      </c>
      <c r="R4585">
        <f t="shared" si="1539"/>
        <v>1</v>
      </c>
      <c r="S4585">
        <f t="shared" si="1540"/>
        <v>2013</v>
      </c>
      <c r="T4585" t="str">
        <f t="shared" si="1541"/>
        <v>FY2013-01</v>
      </c>
      <c r="U4585" t="str">
        <f t="shared" si="1542"/>
        <v>FY2013Q1</v>
      </c>
    </row>
    <row r="4586" spans="1:21" x14ac:dyDescent="0.25">
      <c r="A4586" t="str">
        <f t="shared" si="1523"/>
        <v>20120720</v>
      </c>
      <c r="B4586" s="1">
        <f t="shared" si="1522"/>
        <v>41110</v>
      </c>
      <c r="C4586" s="1" t="str">
        <f t="shared" si="1524"/>
        <v>2012/07/20</v>
      </c>
      <c r="D4586">
        <f t="shared" si="1525"/>
        <v>6</v>
      </c>
      <c r="E4586" t="str">
        <f t="shared" si="1526"/>
        <v>Friday</v>
      </c>
      <c r="F4586">
        <f t="shared" si="1527"/>
        <v>20</v>
      </c>
      <c r="G4586" s="2">
        <f t="shared" si="1528"/>
        <v>202</v>
      </c>
      <c r="H4586" t="str">
        <f t="shared" si="1529"/>
        <v>Weekend</v>
      </c>
      <c r="I4586">
        <f t="shared" si="1530"/>
        <v>29</v>
      </c>
      <c r="J4586" t="str">
        <f t="shared" si="1531"/>
        <v>July</v>
      </c>
      <c r="K4586">
        <f t="shared" si="1532"/>
        <v>7</v>
      </c>
      <c r="L4586" s="1" t="str">
        <f t="shared" si="1533"/>
        <v>N</v>
      </c>
      <c r="M4586">
        <f t="shared" si="1534"/>
        <v>3</v>
      </c>
      <c r="N4586">
        <f t="shared" si="1535"/>
        <v>2012</v>
      </c>
      <c r="O4586" t="str">
        <f t="shared" si="1536"/>
        <v>2012-07</v>
      </c>
      <c r="P4586" t="str">
        <f t="shared" si="1537"/>
        <v>2012Q3</v>
      </c>
      <c r="Q4586">
        <f t="shared" si="1538"/>
        <v>1</v>
      </c>
      <c r="R4586">
        <f t="shared" si="1539"/>
        <v>1</v>
      </c>
      <c r="S4586">
        <f t="shared" si="1540"/>
        <v>2013</v>
      </c>
      <c r="T4586" t="str">
        <f t="shared" si="1541"/>
        <v>FY2013-01</v>
      </c>
      <c r="U4586" t="str">
        <f t="shared" si="1542"/>
        <v>FY2013Q1</v>
      </c>
    </row>
    <row r="4587" spans="1:21" x14ac:dyDescent="0.25">
      <c r="A4587" t="str">
        <f t="shared" si="1523"/>
        <v>20120721</v>
      </c>
      <c r="B4587" s="1">
        <f t="shared" si="1522"/>
        <v>41111</v>
      </c>
      <c r="C4587" s="1" t="str">
        <f t="shared" si="1524"/>
        <v>2012/07/21</v>
      </c>
      <c r="D4587">
        <f t="shared" si="1525"/>
        <v>7</v>
      </c>
      <c r="E4587" t="str">
        <f t="shared" si="1526"/>
        <v>Saturday</v>
      </c>
      <c r="F4587">
        <f t="shared" si="1527"/>
        <v>21</v>
      </c>
      <c r="G4587" s="2">
        <f t="shared" si="1528"/>
        <v>203</v>
      </c>
      <c r="H4587" t="str">
        <f t="shared" si="1529"/>
        <v>Weekend</v>
      </c>
      <c r="I4587">
        <f t="shared" si="1530"/>
        <v>29</v>
      </c>
      <c r="J4587" t="str">
        <f t="shared" si="1531"/>
        <v>July</v>
      </c>
      <c r="K4587">
        <f t="shared" si="1532"/>
        <v>7</v>
      </c>
      <c r="L4587" s="1" t="str">
        <f t="shared" si="1533"/>
        <v>N</v>
      </c>
      <c r="M4587">
        <f t="shared" si="1534"/>
        <v>3</v>
      </c>
      <c r="N4587">
        <f t="shared" si="1535"/>
        <v>2012</v>
      </c>
      <c r="O4587" t="str">
        <f t="shared" si="1536"/>
        <v>2012-07</v>
      </c>
      <c r="P4587" t="str">
        <f t="shared" si="1537"/>
        <v>2012Q3</v>
      </c>
      <c r="Q4587">
        <f t="shared" si="1538"/>
        <v>1</v>
      </c>
      <c r="R4587">
        <f t="shared" si="1539"/>
        <v>1</v>
      </c>
      <c r="S4587">
        <f t="shared" si="1540"/>
        <v>2013</v>
      </c>
      <c r="T4587" t="str">
        <f t="shared" si="1541"/>
        <v>FY2013-01</v>
      </c>
      <c r="U4587" t="str">
        <f t="shared" si="1542"/>
        <v>FY2013Q1</v>
      </c>
    </row>
    <row r="4588" spans="1:21" x14ac:dyDescent="0.25">
      <c r="A4588" t="str">
        <f t="shared" si="1523"/>
        <v>20120722</v>
      </c>
      <c r="B4588" s="1">
        <f t="shared" si="1522"/>
        <v>41112</v>
      </c>
      <c r="C4588" s="1" t="str">
        <f t="shared" si="1524"/>
        <v>2012/07/22</v>
      </c>
      <c r="D4588">
        <f t="shared" si="1525"/>
        <v>1</v>
      </c>
      <c r="E4588" t="str">
        <f t="shared" si="1526"/>
        <v>Sunday</v>
      </c>
      <c r="F4588">
        <f t="shared" si="1527"/>
        <v>22</v>
      </c>
      <c r="G4588" s="2">
        <f t="shared" si="1528"/>
        <v>204</v>
      </c>
      <c r="H4588" t="str">
        <f t="shared" si="1529"/>
        <v>Weekday</v>
      </c>
      <c r="I4588">
        <f t="shared" si="1530"/>
        <v>30</v>
      </c>
      <c r="J4588" t="str">
        <f t="shared" si="1531"/>
        <v>July</v>
      </c>
      <c r="K4588">
        <f t="shared" si="1532"/>
        <v>7</v>
      </c>
      <c r="L4588" s="1" t="str">
        <f t="shared" si="1533"/>
        <v>N</v>
      </c>
      <c r="M4588">
        <f t="shared" si="1534"/>
        <v>3</v>
      </c>
      <c r="N4588">
        <f t="shared" si="1535"/>
        <v>2012</v>
      </c>
      <c r="O4588" t="str">
        <f t="shared" si="1536"/>
        <v>2012-07</v>
      </c>
      <c r="P4588" t="str">
        <f t="shared" si="1537"/>
        <v>2012Q3</v>
      </c>
      <c r="Q4588">
        <f t="shared" si="1538"/>
        <v>1</v>
      </c>
      <c r="R4588">
        <f t="shared" si="1539"/>
        <v>1</v>
      </c>
      <c r="S4588">
        <f t="shared" si="1540"/>
        <v>2013</v>
      </c>
      <c r="T4588" t="str">
        <f t="shared" si="1541"/>
        <v>FY2013-01</v>
      </c>
      <c r="U4588" t="str">
        <f t="shared" si="1542"/>
        <v>FY2013Q1</v>
      </c>
    </row>
    <row r="4589" spans="1:21" x14ac:dyDescent="0.25">
      <c r="A4589" t="str">
        <f t="shared" si="1523"/>
        <v>20120723</v>
      </c>
      <c r="B4589" s="1">
        <f t="shared" si="1522"/>
        <v>41113</v>
      </c>
      <c r="C4589" s="1" t="str">
        <f t="shared" si="1524"/>
        <v>2012/07/23</v>
      </c>
      <c r="D4589">
        <f t="shared" si="1525"/>
        <v>2</v>
      </c>
      <c r="E4589" t="str">
        <f t="shared" si="1526"/>
        <v>Monday</v>
      </c>
      <c r="F4589">
        <f t="shared" si="1527"/>
        <v>23</v>
      </c>
      <c r="G4589" s="2">
        <f t="shared" si="1528"/>
        <v>205</v>
      </c>
      <c r="H4589" t="str">
        <f t="shared" si="1529"/>
        <v>Weekday</v>
      </c>
      <c r="I4589">
        <f t="shared" si="1530"/>
        <v>30</v>
      </c>
      <c r="J4589" t="str">
        <f t="shared" si="1531"/>
        <v>July</v>
      </c>
      <c r="K4589">
        <f t="shared" si="1532"/>
        <v>7</v>
      </c>
      <c r="L4589" s="1" t="str">
        <f t="shared" si="1533"/>
        <v>N</v>
      </c>
      <c r="M4589">
        <f t="shared" si="1534"/>
        <v>3</v>
      </c>
      <c r="N4589">
        <f t="shared" si="1535"/>
        <v>2012</v>
      </c>
      <c r="O4589" t="str">
        <f t="shared" si="1536"/>
        <v>2012-07</v>
      </c>
      <c r="P4589" t="str">
        <f t="shared" si="1537"/>
        <v>2012Q3</v>
      </c>
      <c r="Q4589">
        <f t="shared" si="1538"/>
        <v>1</v>
      </c>
      <c r="R4589">
        <f t="shared" si="1539"/>
        <v>1</v>
      </c>
      <c r="S4589">
        <f t="shared" si="1540"/>
        <v>2013</v>
      </c>
      <c r="T4589" t="str">
        <f t="shared" si="1541"/>
        <v>FY2013-01</v>
      </c>
      <c r="U4589" t="str">
        <f t="shared" si="1542"/>
        <v>FY2013Q1</v>
      </c>
    </row>
    <row r="4590" spans="1:21" x14ac:dyDescent="0.25">
      <c r="A4590" t="str">
        <f t="shared" si="1523"/>
        <v>20120724</v>
      </c>
      <c r="B4590" s="1">
        <f t="shared" si="1522"/>
        <v>41114</v>
      </c>
      <c r="C4590" s="1" t="str">
        <f t="shared" si="1524"/>
        <v>2012/07/24</v>
      </c>
      <c r="D4590">
        <f t="shared" si="1525"/>
        <v>3</v>
      </c>
      <c r="E4590" t="str">
        <f t="shared" si="1526"/>
        <v>Tuesday</v>
      </c>
      <c r="F4590">
        <f t="shared" si="1527"/>
        <v>24</v>
      </c>
      <c r="G4590" s="2">
        <f t="shared" si="1528"/>
        <v>206</v>
      </c>
      <c r="H4590" t="str">
        <f t="shared" si="1529"/>
        <v>Weekday</v>
      </c>
      <c r="I4590">
        <f t="shared" si="1530"/>
        <v>30</v>
      </c>
      <c r="J4590" t="str">
        <f t="shared" si="1531"/>
        <v>July</v>
      </c>
      <c r="K4590">
        <f t="shared" si="1532"/>
        <v>7</v>
      </c>
      <c r="L4590" s="1" t="str">
        <f t="shared" si="1533"/>
        <v>N</v>
      </c>
      <c r="M4590">
        <f t="shared" si="1534"/>
        <v>3</v>
      </c>
      <c r="N4590">
        <f t="shared" si="1535"/>
        <v>2012</v>
      </c>
      <c r="O4590" t="str">
        <f t="shared" si="1536"/>
        <v>2012-07</v>
      </c>
      <c r="P4590" t="str">
        <f t="shared" si="1537"/>
        <v>2012Q3</v>
      </c>
      <c r="Q4590">
        <f t="shared" si="1538"/>
        <v>1</v>
      </c>
      <c r="R4590">
        <f t="shared" si="1539"/>
        <v>1</v>
      </c>
      <c r="S4590">
        <f t="shared" si="1540"/>
        <v>2013</v>
      </c>
      <c r="T4590" t="str">
        <f t="shared" si="1541"/>
        <v>FY2013-01</v>
      </c>
      <c r="U4590" t="str">
        <f t="shared" si="1542"/>
        <v>FY2013Q1</v>
      </c>
    </row>
    <row r="4591" spans="1:21" x14ac:dyDescent="0.25">
      <c r="A4591" t="str">
        <f t="shared" si="1523"/>
        <v>20120725</v>
      </c>
      <c r="B4591" s="1">
        <f t="shared" si="1522"/>
        <v>41115</v>
      </c>
      <c r="C4591" s="1" t="str">
        <f t="shared" si="1524"/>
        <v>2012/07/25</v>
      </c>
      <c r="D4591">
        <f t="shared" si="1525"/>
        <v>4</v>
      </c>
      <c r="E4591" t="str">
        <f t="shared" si="1526"/>
        <v>Wednesday</v>
      </c>
      <c r="F4591">
        <f t="shared" si="1527"/>
        <v>25</v>
      </c>
      <c r="G4591" s="2">
        <f t="shared" si="1528"/>
        <v>207</v>
      </c>
      <c r="H4591" t="str">
        <f t="shared" si="1529"/>
        <v>Weekday</v>
      </c>
      <c r="I4591">
        <f t="shared" si="1530"/>
        <v>30</v>
      </c>
      <c r="J4591" t="str">
        <f t="shared" si="1531"/>
        <v>July</v>
      </c>
      <c r="K4591">
        <f t="shared" si="1532"/>
        <v>7</v>
      </c>
      <c r="L4591" s="1" t="str">
        <f t="shared" si="1533"/>
        <v>N</v>
      </c>
      <c r="M4591">
        <f t="shared" si="1534"/>
        <v>3</v>
      </c>
      <c r="N4591">
        <f t="shared" si="1535"/>
        <v>2012</v>
      </c>
      <c r="O4591" t="str">
        <f t="shared" si="1536"/>
        <v>2012-07</v>
      </c>
      <c r="P4591" t="str">
        <f t="shared" si="1537"/>
        <v>2012Q3</v>
      </c>
      <c r="Q4591">
        <f t="shared" si="1538"/>
        <v>1</v>
      </c>
      <c r="R4591">
        <f t="shared" si="1539"/>
        <v>1</v>
      </c>
      <c r="S4591">
        <f t="shared" si="1540"/>
        <v>2013</v>
      </c>
      <c r="T4591" t="str">
        <f t="shared" si="1541"/>
        <v>FY2013-01</v>
      </c>
      <c r="U4591" t="str">
        <f t="shared" si="1542"/>
        <v>FY2013Q1</v>
      </c>
    </row>
    <row r="4592" spans="1:21" x14ac:dyDescent="0.25">
      <c r="A4592" t="str">
        <f t="shared" si="1523"/>
        <v>20120726</v>
      </c>
      <c r="B4592" s="1">
        <f t="shared" si="1522"/>
        <v>41116</v>
      </c>
      <c r="C4592" s="1" t="str">
        <f t="shared" si="1524"/>
        <v>2012/07/26</v>
      </c>
      <c r="D4592">
        <f t="shared" si="1525"/>
        <v>5</v>
      </c>
      <c r="E4592" t="str">
        <f t="shared" si="1526"/>
        <v>Thursday</v>
      </c>
      <c r="F4592">
        <f t="shared" si="1527"/>
        <v>26</v>
      </c>
      <c r="G4592" s="2">
        <f t="shared" si="1528"/>
        <v>208</v>
      </c>
      <c r="H4592" t="str">
        <f t="shared" si="1529"/>
        <v>Weekday</v>
      </c>
      <c r="I4592">
        <f t="shared" si="1530"/>
        <v>30</v>
      </c>
      <c r="J4592" t="str">
        <f t="shared" si="1531"/>
        <v>July</v>
      </c>
      <c r="K4592">
        <f t="shared" si="1532"/>
        <v>7</v>
      </c>
      <c r="L4592" s="1" t="str">
        <f t="shared" si="1533"/>
        <v>N</v>
      </c>
      <c r="M4592">
        <f t="shared" si="1534"/>
        <v>3</v>
      </c>
      <c r="N4592">
        <f t="shared" si="1535"/>
        <v>2012</v>
      </c>
      <c r="O4592" t="str">
        <f t="shared" si="1536"/>
        <v>2012-07</v>
      </c>
      <c r="P4592" t="str">
        <f t="shared" si="1537"/>
        <v>2012Q3</v>
      </c>
      <c r="Q4592">
        <f t="shared" si="1538"/>
        <v>1</v>
      </c>
      <c r="R4592">
        <f t="shared" si="1539"/>
        <v>1</v>
      </c>
      <c r="S4592">
        <f t="shared" si="1540"/>
        <v>2013</v>
      </c>
      <c r="T4592" t="str">
        <f t="shared" si="1541"/>
        <v>FY2013-01</v>
      </c>
      <c r="U4592" t="str">
        <f t="shared" si="1542"/>
        <v>FY2013Q1</v>
      </c>
    </row>
    <row r="4593" spans="1:21" x14ac:dyDescent="0.25">
      <c r="A4593" t="str">
        <f t="shared" si="1523"/>
        <v>20120727</v>
      </c>
      <c r="B4593" s="1">
        <f t="shared" si="1522"/>
        <v>41117</v>
      </c>
      <c r="C4593" s="1" t="str">
        <f t="shared" si="1524"/>
        <v>2012/07/27</v>
      </c>
      <c r="D4593">
        <f t="shared" si="1525"/>
        <v>6</v>
      </c>
      <c r="E4593" t="str">
        <f t="shared" si="1526"/>
        <v>Friday</v>
      </c>
      <c r="F4593">
        <f t="shared" si="1527"/>
        <v>27</v>
      </c>
      <c r="G4593" s="2">
        <f t="shared" si="1528"/>
        <v>209</v>
      </c>
      <c r="H4593" t="str">
        <f t="shared" si="1529"/>
        <v>Weekend</v>
      </c>
      <c r="I4593">
        <f t="shared" si="1530"/>
        <v>30</v>
      </c>
      <c r="J4593" t="str">
        <f t="shared" si="1531"/>
        <v>July</v>
      </c>
      <c r="K4593">
        <f t="shared" si="1532"/>
        <v>7</v>
      </c>
      <c r="L4593" s="1" t="str">
        <f t="shared" si="1533"/>
        <v>N</v>
      </c>
      <c r="M4593">
        <f t="shared" si="1534"/>
        <v>3</v>
      </c>
      <c r="N4593">
        <f t="shared" si="1535"/>
        <v>2012</v>
      </c>
      <c r="O4593" t="str">
        <f t="shared" si="1536"/>
        <v>2012-07</v>
      </c>
      <c r="P4593" t="str">
        <f t="shared" si="1537"/>
        <v>2012Q3</v>
      </c>
      <c r="Q4593">
        <f t="shared" si="1538"/>
        <v>1</v>
      </c>
      <c r="R4593">
        <f t="shared" si="1539"/>
        <v>1</v>
      </c>
      <c r="S4593">
        <f t="shared" si="1540"/>
        <v>2013</v>
      </c>
      <c r="T4593" t="str">
        <f t="shared" si="1541"/>
        <v>FY2013-01</v>
      </c>
      <c r="U4593" t="str">
        <f t="shared" si="1542"/>
        <v>FY2013Q1</v>
      </c>
    </row>
    <row r="4594" spans="1:21" x14ac:dyDescent="0.25">
      <c r="A4594" t="str">
        <f t="shared" si="1523"/>
        <v>20120728</v>
      </c>
      <c r="B4594" s="1">
        <f t="shared" si="1522"/>
        <v>41118</v>
      </c>
      <c r="C4594" s="1" t="str">
        <f t="shared" si="1524"/>
        <v>2012/07/28</v>
      </c>
      <c r="D4594">
        <f t="shared" si="1525"/>
        <v>7</v>
      </c>
      <c r="E4594" t="str">
        <f t="shared" si="1526"/>
        <v>Saturday</v>
      </c>
      <c r="F4594">
        <f t="shared" si="1527"/>
        <v>28</v>
      </c>
      <c r="G4594" s="2">
        <f t="shared" si="1528"/>
        <v>210</v>
      </c>
      <c r="H4594" t="str">
        <f t="shared" si="1529"/>
        <v>Weekend</v>
      </c>
      <c r="I4594">
        <f t="shared" si="1530"/>
        <v>30</v>
      </c>
      <c r="J4594" t="str">
        <f t="shared" si="1531"/>
        <v>July</v>
      </c>
      <c r="K4594">
        <f t="shared" si="1532"/>
        <v>7</v>
      </c>
      <c r="L4594" s="1" t="str">
        <f t="shared" si="1533"/>
        <v>N</v>
      </c>
      <c r="M4594">
        <f t="shared" si="1534"/>
        <v>3</v>
      </c>
      <c r="N4594">
        <f t="shared" si="1535"/>
        <v>2012</v>
      </c>
      <c r="O4594" t="str">
        <f t="shared" si="1536"/>
        <v>2012-07</v>
      </c>
      <c r="P4594" t="str">
        <f t="shared" si="1537"/>
        <v>2012Q3</v>
      </c>
      <c r="Q4594">
        <f t="shared" si="1538"/>
        <v>1</v>
      </c>
      <c r="R4594">
        <f t="shared" si="1539"/>
        <v>1</v>
      </c>
      <c r="S4594">
        <f t="shared" si="1540"/>
        <v>2013</v>
      </c>
      <c r="T4594" t="str">
        <f t="shared" si="1541"/>
        <v>FY2013-01</v>
      </c>
      <c r="U4594" t="str">
        <f t="shared" si="1542"/>
        <v>FY2013Q1</v>
      </c>
    </row>
    <row r="4595" spans="1:21" x14ac:dyDescent="0.25">
      <c r="A4595" t="str">
        <f t="shared" si="1523"/>
        <v>20120729</v>
      </c>
      <c r="B4595" s="1">
        <f t="shared" si="1522"/>
        <v>41119</v>
      </c>
      <c r="C4595" s="1" t="str">
        <f t="shared" si="1524"/>
        <v>2012/07/29</v>
      </c>
      <c r="D4595">
        <f t="shared" si="1525"/>
        <v>1</v>
      </c>
      <c r="E4595" t="str">
        <f t="shared" si="1526"/>
        <v>Sunday</v>
      </c>
      <c r="F4595">
        <f t="shared" si="1527"/>
        <v>29</v>
      </c>
      <c r="G4595" s="2">
        <f t="shared" si="1528"/>
        <v>211</v>
      </c>
      <c r="H4595" t="str">
        <f t="shared" si="1529"/>
        <v>Weekday</v>
      </c>
      <c r="I4595">
        <f t="shared" si="1530"/>
        <v>31</v>
      </c>
      <c r="J4595" t="str">
        <f t="shared" si="1531"/>
        <v>July</v>
      </c>
      <c r="K4595">
        <f t="shared" si="1532"/>
        <v>7</v>
      </c>
      <c r="L4595" s="1" t="str">
        <f t="shared" si="1533"/>
        <v>N</v>
      </c>
      <c r="M4595">
        <f t="shared" si="1534"/>
        <v>3</v>
      </c>
      <c r="N4595">
        <f t="shared" si="1535"/>
        <v>2012</v>
      </c>
      <c r="O4595" t="str">
        <f t="shared" si="1536"/>
        <v>2012-07</v>
      </c>
      <c r="P4595" t="str">
        <f t="shared" si="1537"/>
        <v>2012Q3</v>
      </c>
      <c r="Q4595">
        <f t="shared" si="1538"/>
        <v>1</v>
      </c>
      <c r="R4595">
        <f t="shared" si="1539"/>
        <v>1</v>
      </c>
      <c r="S4595">
        <f t="shared" si="1540"/>
        <v>2013</v>
      </c>
      <c r="T4595" t="str">
        <f t="shared" si="1541"/>
        <v>FY2013-01</v>
      </c>
      <c r="U4595" t="str">
        <f t="shared" si="1542"/>
        <v>FY2013Q1</v>
      </c>
    </row>
    <row r="4596" spans="1:21" x14ac:dyDescent="0.25">
      <c r="A4596" t="str">
        <f t="shared" si="1523"/>
        <v>20120730</v>
      </c>
      <c r="B4596" s="1">
        <f t="shared" si="1522"/>
        <v>41120</v>
      </c>
      <c r="C4596" s="1" t="str">
        <f t="shared" si="1524"/>
        <v>2012/07/30</v>
      </c>
      <c r="D4596">
        <f t="shared" si="1525"/>
        <v>2</v>
      </c>
      <c r="E4596" t="str">
        <f t="shared" si="1526"/>
        <v>Monday</v>
      </c>
      <c r="F4596">
        <f t="shared" si="1527"/>
        <v>30</v>
      </c>
      <c r="G4596" s="2">
        <f t="shared" si="1528"/>
        <v>212</v>
      </c>
      <c r="H4596" t="str">
        <f t="shared" si="1529"/>
        <v>Weekday</v>
      </c>
      <c r="I4596">
        <f t="shared" si="1530"/>
        <v>31</v>
      </c>
      <c r="J4596" t="str">
        <f t="shared" si="1531"/>
        <v>July</v>
      </c>
      <c r="K4596">
        <f t="shared" si="1532"/>
        <v>7</v>
      </c>
      <c r="L4596" s="1" t="str">
        <f t="shared" si="1533"/>
        <v>N</v>
      </c>
      <c r="M4596">
        <f t="shared" si="1534"/>
        <v>3</v>
      </c>
      <c r="N4596">
        <f t="shared" si="1535"/>
        <v>2012</v>
      </c>
      <c r="O4596" t="str">
        <f t="shared" si="1536"/>
        <v>2012-07</v>
      </c>
      <c r="P4596" t="str">
        <f t="shared" si="1537"/>
        <v>2012Q3</v>
      </c>
      <c r="Q4596">
        <f t="shared" si="1538"/>
        <v>1</v>
      </c>
      <c r="R4596">
        <f t="shared" si="1539"/>
        <v>1</v>
      </c>
      <c r="S4596">
        <f t="shared" si="1540"/>
        <v>2013</v>
      </c>
      <c r="T4596" t="str">
        <f t="shared" si="1541"/>
        <v>FY2013-01</v>
      </c>
      <c r="U4596" t="str">
        <f t="shared" si="1542"/>
        <v>FY2013Q1</v>
      </c>
    </row>
    <row r="4597" spans="1:21" x14ac:dyDescent="0.25">
      <c r="A4597" t="str">
        <f t="shared" si="1523"/>
        <v>20120731</v>
      </c>
      <c r="B4597" s="1">
        <f t="shared" si="1522"/>
        <v>41121</v>
      </c>
      <c r="C4597" s="1" t="str">
        <f t="shared" si="1524"/>
        <v>2012/07/31</v>
      </c>
      <c r="D4597">
        <f t="shared" si="1525"/>
        <v>3</v>
      </c>
      <c r="E4597" t="str">
        <f t="shared" si="1526"/>
        <v>Tuesday</v>
      </c>
      <c r="F4597">
        <f t="shared" si="1527"/>
        <v>31</v>
      </c>
      <c r="G4597" s="2">
        <f t="shared" si="1528"/>
        <v>213</v>
      </c>
      <c r="H4597" t="str">
        <f t="shared" si="1529"/>
        <v>Weekday</v>
      </c>
      <c r="I4597">
        <f t="shared" si="1530"/>
        <v>31</v>
      </c>
      <c r="J4597" t="str">
        <f t="shared" si="1531"/>
        <v>July</v>
      </c>
      <c r="K4597">
        <f t="shared" si="1532"/>
        <v>7</v>
      </c>
      <c r="L4597" s="1" t="str">
        <f t="shared" si="1533"/>
        <v>Y</v>
      </c>
      <c r="M4597">
        <f t="shared" si="1534"/>
        <v>3</v>
      </c>
      <c r="N4597">
        <f t="shared" si="1535"/>
        <v>2012</v>
      </c>
      <c r="O4597" t="str">
        <f t="shared" si="1536"/>
        <v>2012-07</v>
      </c>
      <c r="P4597" t="str">
        <f t="shared" si="1537"/>
        <v>2012Q3</v>
      </c>
      <c r="Q4597">
        <f t="shared" si="1538"/>
        <v>1</v>
      </c>
      <c r="R4597">
        <f t="shared" si="1539"/>
        <v>1</v>
      </c>
      <c r="S4597">
        <f t="shared" si="1540"/>
        <v>2013</v>
      </c>
      <c r="T4597" t="str">
        <f t="shared" si="1541"/>
        <v>FY2013-01</v>
      </c>
      <c r="U4597" t="str">
        <f t="shared" si="1542"/>
        <v>FY2013Q1</v>
      </c>
    </row>
    <row r="4598" spans="1:21" x14ac:dyDescent="0.25">
      <c r="A4598" t="str">
        <f t="shared" si="1523"/>
        <v>20120801</v>
      </c>
      <c r="B4598" s="1">
        <f t="shared" si="1522"/>
        <v>41122</v>
      </c>
      <c r="C4598" s="1" t="str">
        <f t="shared" si="1524"/>
        <v>2012/08/01</v>
      </c>
      <c r="D4598">
        <f t="shared" si="1525"/>
        <v>4</v>
      </c>
      <c r="E4598" t="str">
        <f t="shared" si="1526"/>
        <v>Wednesday</v>
      </c>
      <c r="F4598">
        <f t="shared" si="1527"/>
        <v>1</v>
      </c>
      <c r="G4598" s="2">
        <f t="shared" si="1528"/>
        <v>214</v>
      </c>
      <c r="H4598" t="str">
        <f t="shared" si="1529"/>
        <v>Weekday</v>
      </c>
      <c r="I4598">
        <f t="shared" si="1530"/>
        <v>31</v>
      </c>
      <c r="J4598" t="str">
        <f t="shared" si="1531"/>
        <v>August</v>
      </c>
      <c r="K4598">
        <f t="shared" si="1532"/>
        <v>8</v>
      </c>
      <c r="L4598" s="1" t="str">
        <f t="shared" si="1533"/>
        <v>N</v>
      </c>
      <c r="M4598">
        <f t="shared" si="1534"/>
        <v>3</v>
      </c>
      <c r="N4598">
        <f t="shared" si="1535"/>
        <v>2012</v>
      </c>
      <c r="O4598" t="str">
        <f t="shared" si="1536"/>
        <v>2012-08</v>
      </c>
      <c r="P4598" t="str">
        <f t="shared" si="1537"/>
        <v>2012Q3</v>
      </c>
      <c r="Q4598">
        <f t="shared" si="1538"/>
        <v>2</v>
      </c>
      <c r="R4598">
        <f t="shared" si="1539"/>
        <v>1</v>
      </c>
      <c r="S4598">
        <f t="shared" si="1540"/>
        <v>2013</v>
      </c>
      <c r="T4598" t="str">
        <f t="shared" si="1541"/>
        <v>FY2013-02</v>
      </c>
      <c r="U4598" t="str">
        <f t="shared" si="1542"/>
        <v>FY2013Q1</v>
      </c>
    </row>
    <row r="4599" spans="1:21" x14ac:dyDescent="0.25">
      <c r="A4599" t="str">
        <f t="shared" si="1523"/>
        <v>20120802</v>
      </c>
      <c r="B4599" s="1">
        <f t="shared" si="1522"/>
        <v>41123</v>
      </c>
      <c r="C4599" s="1" t="str">
        <f t="shared" si="1524"/>
        <v>2012/08/02</v>
      </c>
      <c r="D4599">
        <f t="shared" si="1525"/>
        <v>5</v>
      </c>
      <c r="E4599" t="str">
        <f t="shared" si="1526"/>
        <v>Thursday</v>
      </c>
      <c r="F4599">
        <f t="shared" si="1527"/>
        <v>2</v>
      </c>
      <c r="G4599" s="2">
        <f t="shared" si="1528"/>
        <v>215</v>
      </c>
      <c r="H4599" t="str">
        <f t="shared" si="1529"/>
        <v>Weekday</v>
      </c>
      <c r="I4599">
        <f t="shared" si="1530"/>
        <v>31</v>
      </c>
      <c r="J4599" t="str">
        <f t="shared" si="1531"/>
        <v>August</v>
      </c>
      <c r="K4599">
        <f t="shared" si="1532"/>
        <v>8</v>
      </c>
      <c r="L4599" s="1" t="str">
        <f t="shared" si="1533"/>
        <v>N</v>
      </c>
      <c r="M4599">
        <f t="shared" si="1534"/>
        <v>3</v>
      </c>
      <c r="N4599">
        <f t="shared" si="1535"/>
        <v>2012</v>
      </c>
      <c r="O4599" t="str">
        <f t="shared" si="1536"/>
        <v>2012-08</v>
      </c>
      <c r="P4599" t="str">
        <f t="shared" si="1537"/>
        <v>2012Q3</v>
      </c>
      <c r="Q4599">
        <f t="shared" si="1538"/>
        <v>2</v>
      </c>
      <c r="R4599">
        <f t="shared" si="1539"/>
        <v>1</v>
      </c>
      <c r="S4599">
        <f t="shared" si="1540"/>
        <v>2013</v>
      </c>
      <c r="T4599" t="str">
        <f t="shared" si="1541"/>
        <v>FY2013-02</v>
      </c>
      <c r="U4599" t="str">
        <f t="shared" si="1542"/>
        <v>FY2013Q1</v>
      </c>
    </row>
    <row r="4600" spans="1:21" x14ac:dyDescent="0.25">
      <c r="A4600" t="str">
        <f t="shared" si="1523"/>
        <v>20120803</v>
      </c>
      <c r="B4600" s="1">
        <f t="shared" si="1522"/>
        <v>41124</v>
      </c>
      <c r="C4600" s="1" t="str">
        <f t="shared" si="1524"/>
        <v>2012/08/03</v>
      </c>
      <c r="D4600">
        <f t="shared" si="1525"/>
        <v>6</v>
      </c>
      <c r="E4600" t="str">
        <f t="shared" si="1526"/>
        <v>Friday</v>
      </c>
      <c r="F4600">
        <f t="shared" si="1527"/>
        <v>3</v>
      </c>
      <c r="G4600" s="2">
        <f t="shared" si="1528"/>
        <v>216</v>
      </c>
      <c r="H4600" t="str">
        <f t="shared" si="1529"/>
        <v>Weekend</v>
      </c>
      <c r="I4600">
        <f t="shared" si="1530"/>
        <v>31</v>
      </c>
      <c r="J4600" t="str">
        <f t="shared" si="1531"/>
        <v>August</v>
      </c>
      <c r="K4600">
        <f t="shared" si="1532"/>
        <v>8</v>
      </c>
      <c r="L4600" s="1" t="str">
        <f t="shared" si="1533"/>
        <v>N</v>
      </c>
      <c r="M4600">
        <f t="shared" si="1534"/>
        <v>3</v>
      </c>
      <c r="N4600">
        <f t="shared" si="1535"/>
        <v>2012</v>
      </c>
      <c r="O4600" t="str">
        <f t="shared" si="1536"/>
        <v>2012-08</v>
      </c>
      <c r="P4600" t="str">
        <f t="shared" si="1537"/>
        <v>2012Q3</v>
      </c>
      <c r="Q4600">
        <f t="shared" si="1538"/>
        <v>2</v>
      </c>
      <c r="R4600">
        <f t="shared" si="1539"/>
        <v>1</v>
      </c>
      <c r="S4600">
        <f t="shared" si="1540"/>
        <v>2013</v>
      </c>
      <c r="T4600" t="str">
        <f t="shared" si="1541"/>
        <v>FY2013-02</v>
      </c>
      <c r="U4600" t="str">
        <f t="shared" si="1542"/>
        <v>FY2013Q1</v>
      </c>
    </row>
    <row r="4601" spans="1:21" x14ac:dyDescent="0.25">
      <c r="A4601" t="str">
        <f t="shared" si="1523"/>
        <v>20120804</v>
      </c>
      <c r="B4601" s="1">
        <f t="shared" si="1522"/>
        <v>41125</v>
      </c>
      <c r="C4601" s="1" t="str">
        <f t="shared" si="1524"/>
        <v>2012/08/04</v>
      </c>
      <c r="D4601">
        <f t="shared" si="1525"/>
        <v>7</v>
      </c>
      <c r="E4601" t="str">
        <f t="shared" si="1526"/>
        <v>Saturday</v>
      </c>
      <c r="F4601">
        <f t="shared" si="1527"/>
        <v>4</v>
      </c>
      <c r="G4601" s="2">
        <f t="shared" si="1528"/>
        <v>217</v>
      </c>
      <c r="H4601" t="str">
        <f t="shared" si="1529"/>
        <v>Weekend</v>
      </c>
      <c r="I4601">
        <f t="shared" si="1530"/>
        <v>31</v>
      </c>
      <c r="J4601" t="str">
        <f t="shared" si="1531"/>
        <v>August</v>
      </c>
      <c r="K4601">
        <f t="shared" si="1532"/>
        <v>8</v>
      </c>
      <c r="L4601" s="1" t="str">
        <f t="shared" si="1533"/>
        <v>N</v>
      </c>
      <c r="M4601">
        <f t="shared" si="1534"/>
        <v>3</v>
      </c>
      <c r="N4601">
        <f t="shared" si="1535"/>
        <v>2012</v>
      </c>
      <c r="O4601" t="str">
        <f t="shared" si="1536"/>
        <v>2012-08</v>
      </c>
      <c r="P4601" t="str">
        <f t="shared" si="1537"/>
        <v>2012Q3</v>
      </c>
      <c r="Q4601">
        <f t="shared" si="1538"/>
        <v>2</v>
      </c>
      <c r="R4601">
        <f t="shared" si="1539"/>
        <v>1</v>
      </c>
      <c r="S4601">
        <f t="shared" si="1540"/>
        <v>2013</v>
      </c>
      <c r="T4601" t="str">
        <f t="shared" si="1541"/>
        <v>FY2013-02</v>
      </c>
      <c r="U4601" t="str">
        <f t="shared" si="1542"/>
        <v>FY2013Q1</v>
      </c>
    </row>
    <row r="4602" spans="1:21" x14ac:dyDescent="0.25">
      <c r="A4602" t="str">
        <f t="shared" si="1523"/>
        <v>20120805</v>
      </c>
      <c r="B4602" s="1">
        <f t="shared" si="1522"/>
        <v>41126</v>
      </c>
      <c r="C4602" s="1" t="str">
        <f t="shared" si="1524"/>
        <v>2012/08/05</v>
      </c>
      <c r="D4602">
        <f t="shared" si="1525"/>
        <v>1</v>
      </c>
      <c r="E4602" t="str">
        <f t="shared" si="1526"/>
        <v>Sunday</v>
      </c>
      <c r="F4602">
        <f t="shared" si="1527"/>
        <v>5</v>
      </c>
      <c r="G4602" s="2">
        <f t="shared" si="1528"/>
        <v>218</v>
      </c>
      <c r="H4602" t="str">
        <f t="shared" si="1529"/>
        <v>Weekday</v>
      </c>
      <c r="I4602">
        <f t="shared" si="1530"/>
        <v>32</v>
      </c>
      <c r="J4602" t="str">
        <f t="shared" si="1531"/>
        <v>August</v>
      </c>
      <c r="K4602">
        <f t="shared" si="1532"/>
        <v>8</v>
      </c>
      <c r="L4602" s="1" t="str">
        <f t="shared" si="1533"/>
        <v>N</v>
      </c>
      <c r="M4602">
        <f t="shared" si="1534"/>
        <v>3</v>
      </c>
      <c r="N4602">
        <f t="shared" si="1535"/>
        <v>2012</v>
      </c>
      <c r="O4602" t="str">
        <f t="shared" si="1536"/>
        <v>2012-08</v>
      </c>
      <c r="P4602" t="str">
        <f t="shared" si="1537"/>
        <v>2012Q3</v>
      </c>
      <c r="Q4602">
        <f t="shared" si="1538"/>
        <v>2</v>
      </c>
      <c r="R4602">
        <f t="shared" si="1539"/>
        <v>1</v>
      </c>
      <c r="S4602">
        <f t="shared" si="1540"/>
        <v>2013</v>
      </c>
      <c r="T4602" t="str">
        <f t="shared" si="1541"/>
        <v>FY2013-02</v>
      </c>
      <c r="U4602" t="str">
        <f t="shared" si="1542"/>
        <v>FY2013Q1</v>
      </c>
    </row>
    <row r="4603" spans="1:21" x14ac:dyDescent="0.25">
      <c r="A4603" t="str">
        <f t="shared" si="1523"/>
        <v>20120806</v>
      </c>
      <c r="B4603" s="1">
        <f t="shared" si="1522"/>
        <v>41127</v>
      </c>
      <c r="C4603" s="1" t="str">
        <f t="shared" si="1524"/>
        <v>2012/08/06</v>
      </c>
      <c r="D4603">
        <f t="shared" si="1525"/>
        <v>2</v>
      </c>
      <c r="E4603" t="str">
        <f t="shared" si="1526"/>
        <v>Monday</v>
      </c>
      <c r="F4603">
        <f t="shared" si="1527"/>
        <v>6</v>
      </c>
      <c r="G4603" s="2">
        <f t="shared" si="1528"/>
        <v>219</v>
      </c>
      <c r="H4603" t="str">
        <f t="shared" si="1529"/>
        <v>Weekday</v>
      </c>
      <c r="I4603">
        <f t="shared" si="1530"/>
        <v>32</v>
      </c>
      <c r="J4603" t="str">
        <f t="shared" si="1531"/>
        <v>August</v>
      </c>
      <c r="K4603">
        <f t="shared" si="1532"/>
        <v>8</v>
      </c>
      <c r="L4603" s="1" t="str">
        <f t="shared" si="1533"/>
        <v>N</v>
      </c>
      <c r="M4603">
        <f t="shared" si="1534"/>
        <v>3</v>
      </c>
      <c r="N4603">
        <f t="shared" si="1535"/>
        <v>2012</v>
      </c>
      <c r="O4603" t="str">
        <f t="shared" si="1536"/>
        <v>2012-08</v>
      </c>
      <c r="P4603" t="str">
        <f t="shared" si="1537"/>
        <v>2012Q3</v>
      </c>
      <c r="Q4603">
        <f t="shared" si="1538"/>
        <v>2</v>
      </c>
      <c r="R4603">
        <f t="shared" si="1539"/>
        <v>1</v>
      </c>
      <c r="S4603">
        <f t="shared" si="1540"/>
        <v>2013</v>
      </c>
      <c r="T4603" t="str">
        <f t="shared" si="1541"/>
        <v>FY2013-02</v>
      </c>
      <c r="U4603" t="str">
        <f t="shared" si="1542"/>
        <v>FY2013Q1</v>
      </c>
    </row>
    <row r="4604" spans="1:21" x14ac:dyDescent="0.25">
      <c r="A4604" t="str">
        <f t="shared" si="1523"/>
        <v>20120807</v>
      </c>
      <c r="B4604" s="1">
        <f t="shared" si="1522"/>
        <v>41128</v>
      </c>
      <c r="C4604" s="1" t="str">
        <f t="shared" si="1524"/>
        <v>2012/08/07</v>
      </c>
      <c r="D4604">
        <f t="shared" si="1525"/>
        <v>3</v>
      </c>
      <c r="E4604" t="str">
        <f t="shared" si="1526"/>
        <v>Tuesday</v>
      </c>
      <c r="F4604">
        <f t="shared" si="1527"/>
        <v>7</v>
      </c>
      <c r="G4604" s="2">
        <f t="shared" si="1528"/>
        <v>220</v>
      </c>
      <c r="H4604" t="str">
        <f t="shared" si="1529"/>
        <v>Weekday</v>
      </c>
      <c r="I4604">
        <f t="shared" si="1530"/>
        <v>32</v>
      </c>
      <c r="J4604" t="str">
        <f t="shared" si="1531"/>
        <v>August</v>
      </c>
      <c r="K4604">
        <f t="shared" si="1532"/>
        <v>8</v>
      </c>
      <c r="L4604" s="1" t="str">
        <f t="shared" si="1533"/>
        <v>N</v>
      </c>
      <c r="M4604">
        <f t="shared" si="1534"/>
        <v>3</v>
      </c>
      <c r="N4604">
        <f t="shared" si="1535"/>
        <v>2012</v>
      </c>
      <c r="O4604" t="str">
        <f t="shared" si="1536"/>
        <v>2012-08</v>
      </c>
      <c r="P4604" t="str">
        <f t="shared" si="1537"/>
        <v>2012Q3</v>
      </c>
      <c r="Q4604">
        <f t="shared" si="1538"/>
        <v>2</v>
      </c>
      <c r="R4604">
        <f t="shared" si="1539"/>
        <v>1</v>
      </c>
      <c r="S4604">
        <f t="shared" si="1540"/>
        <v>2013</v>
      </c>
      <c r="T4604" t="str">
        <f t="shared" si="1541"/>
        <v>FY2013-02</v>
      </c>
      <c r="U4604" t="str">
        <f t="shared" si="1542"/>
        <v>FY2013Q1</v>
      </c>
    </row>
    <row r="4605" spans="1:21" x14ac:dyDescent="0.25">
      <c r="A4605" t="str">
        <f t="shared" si="1523"/>
        <v>20120808</v>
      </c>
      <c r="B4605" s="1">
        <f t="shared" si="1522"/>
        <v>41129</v>
      </c>
      <c r="C4605" s="1" t="str">
        <f t="shared" si="1524"/>
        <v>2012/08/08</v>
      </c>
      <c r="D4605">
        <f t="shared" si="1525"/>
        <v>4</v>
      </c>
      <c r="E4605" t="str">
        <f t="shared" si="1526"/>
        <v>Wednesday</v>
      </c>
      <c r="F4605">
        <f t="shared" si="1527"/>
        <v>8</v>
      </c>
      <c r="G4605" s="2">
        <f t="shared" si="1528"/>
        <v>221</v>
      </c>
      <c r="H4605" t="str">
        <f t="shared" si="1529"/>
        <v>Weekday</v>
      </c>
      <c r="I4605">
        <f t="shared" si="1530"/>
        <v>32</v>
      </c>
      <c r="J4605" t="str">
        <f t="shared" si="1531"/>
        <v>August</v>
      </c>
      <c r="K4605">
        <f t="shared" si="1532"/>
        <v>8</v>
      </c>
      <c r="L4605" s="1" t="str">
        <f t="shared" si="1533"/>
        <v>N</v>
      </c>
      <c r="M4605">
        <f t="shared" si="1534"/>
        <v>3</v>
      </c>
      <c r="N4605">
        <f t="shared" si="1535"/>
        <v>2012</v>
      </c>
      <c r="O4605" t="str">
        <f t="shared" si="1536"/>
        <v>2012-08</v>
      </c>
      <c r="P4605" t="str">
        <f t="shared" si="1537"/>
        <v>2012Q3</v>
      </c>
      <c r="Q4605">
        <f t="shared" si="1538"/>
        <v>2</v>
      </c>
      <c r="R4605">
        <f t="shared" si="1539"/>
        <v>1</v>
      </c>
      <c r="S4605">
        <f t="shared" si="1540"/>
        <v>2013</v>
      </c>
      <c r="T4605" t="str">
        <f t="shared" si="1541"/>
        <v>FY2013-02</v>
      </c>
      <c r="U4605" t="str">
        <f t="shared" si="1542"/>
        <v>FY2013Q1</v>
      </c>
    </row>
    <row r="4606" spans="1:21" x14ac:dyDescent="0.25">
      <c r="A4606" t="str">
        <f t="shared" si="1523"/>
        <v>20120809</v>
      </c>
      <c r="B4606" s="1">
        <f t="shared" si="1522"/>
        <v>41130</v>
      </c>
      <c r="C4606" s="1" t="str">
        <f t="shared" si="1524"/>
        <v>2012/08/09</v>
      </c>
      <c r="D4606">
        <f t="shared" si="1525"/>
        <v>5</v>
      </c>
      <c r="E4606" t="str">
        <f t="shared" si="1526"/>
        <v>Thursday</v>
      </c>
      <c r="F4606">
        <f t="shared" si="1527"/>
        <v>9</v>
      </c>
      <c r="G4606" s="2">
        <f t="shared" si="1528"/>
        <v>222</v>
      </c>
      <c r="H4606" t="str">
        <f t="shared" si="1529"/>
        <v>Weekday</v>
      </c>
      <c r="I4606">
        <f t="shared" si="1530"/>
        <v>32</v>
      </c>
      <c r="J4606" t="str">
        <f t="shared" si="1531"/>
        <v>August</v>
      </c>
      <c r="K4606">
        <f t="shared" si="1532"/>
        <v>8</v>
      </c>
      <c r="L4606" s="1" t="str">
        <f t="shared" si="1533"/>
        <v>N</v>
      </c>
      <c r="M4606">
        <f t="shared" si="1534"/>
        <v>3</v>
      </c>
      <c r="N4606">
        <f t="shared" si="1535"/>
        <v>2012</v>
      </c>
      <c r="O4606" t="str">
        <f t="shared" si="1536"/>
        <v>2012-08</v>
      </c>
      <c r="P4606" t="str">
        <f t="shared" si="1537"/>
        <v>2012Q3</v>
      </c>
      <c r="Q4606">
        <f t="shared" si="1538"/>
        <v>2</v>
      </c>
      <c r="R4606">
        <f t="shared" si="1539"/>
        <v>1</v>
      </c>
      <c r="S4606">
        <f t="shared" si="1540"/>
        <v>2013</v>
      </c>
      <c r="T4606" t="str">
        <f t="shared" si="1541"/>
        <v>FY2013-02</v>
      </c>
      <c r="U4606" t="str">
        <f t="shared" si="1542"/>
        <v>FY2013Q1</v>
      </c>
    </row>
    <row r="4607" spans="1:21" x14ac:dyDescent="0.25">
      <c r="A4607" t="str">
        <f t="shared" si="1523"/>
        <v>20120810</v>
      </c>
      <c r="B4607" s="1">
        <f t="shared" si="1522"/>
        <v>41131</v>
      </c>
      <c r="C4607" s="1" t="str">
        <f t="shared" si="1524"/>
        <v>2012/08/10</v>
      </c>
      <c r="D4607">
        <f t="shared" si="1525"/>
        <v>6</v>
      </c>
      <c r="E4607" t="str">
        <f t="shared" si="1526"/>
        <v>Friday</v>
      </c>
      <c r="F4607">
        <f t="shared" si="1527"/>
        <v>10</v>
      </c>
      <c r="G4607" s="2">
        <f t="shared" si="1528"/>
        <v>223</v>
      </c>
      <c r="H4607" t="str">
        <f t="shared" si="1529"/>
        <v>Weekend</v>
      </c>
      <c r="I4607">
        <f t="shared" si="1530"/>
        <v>32</v>
      </c>
      <c r="J4607" t="str">
        <f t="shared" si="1531"/>
        <v>August</v>
      </c>
      <c r="K4607">
        <f t="shared" si="1532"/>
        <v>8</v>
      </c>
      <c r="L4607" s="1" t="str">
        <f t="shared" si="1533"/>
        <v>N</v>
      </c>
      <c r="M4607">
        <f t="shared" si="1534"/>
        <v>3</v>
      </c>
      <c r="N4607">
        <f t="shared" si="1535"/>
        <v>2012</v>
      </c>
      <c r="O4607" t="str">
        <f t="shared" si="1536"/>
        <v>2012-08</v>
      </c>
      <c r="P4607" t="str">
        <f t="shared" si="1537"/>
        <v>2012Q3</v>
      </c>
      <c r="Q4607">
        <f t="shared" si="1538"/>
        <v>2</v>
      </c>
      <c r="R4607">
        <f t="shared" si="1539"/>
        <v>1</v>
      </c>
      <c r="S4607">
        <f t="shared" si="1540"/>
        <v>2013</v>
      </c>
      <c r="T4607" t="str">
        <f t="shared" si="1541"/>
        <v>FY2013-02</v>
      </c>
      <c r="U4607" t="str">
        <f t="shared" si="1542"/>
        <v>FY2013Q1</v>
      </c>
    </row>
    <row r="4608" spans="1:21" x14ac:dyDescent="0.25">
      <c r="A4608" t="str">
        <f t="shared" si="1523"/>
        <v>20120811</v>
      </c>
      <c r="B4608" s="1">
        <f t="shared" si="1522"/>
        <v>41132</v>
      </c>
      <c r="C4608" s="1" t="str">
        <f t="shared" si="1524"/>
        <v>2012/08/11</v>
      </c>
      <c r="D4608">
        <f t="shared" si="1525"/>
        <v>7</v>
      </c>
      <c r="E4608" t="str">
        <f t="shared" si="1526"/>
        <v>Saturday</v>
      </c>
      <c r="F4608">
        <f t="shared" si="1527"/>
        <v>11</v>
      </c>
      <c r="G4608" s="2">
        <f t="shared" si="1528"/>
        <v>224</v>
      </c>
      <c r="H4608" t="str">
        <f t="shared" si="1529"/>
        <v>Weekend</v>
      </c>
      <c r="I4608">
        <f t="shared" si="1530"/>
        <v>32</v>
      </c>
      <c r="J4608" t="str">
        <f t="shared" si="1531"/>
        <v>August</v>
      </c>
      <c r="K4608">
        <f t="shared" si="1532"/>
        <v>8</v>
      </c>
      <c r="L4608" s="1" t="str">
        <f t="shared" si="1533"/>
        <v>N</v>
      </c>
      <c r="M4608">
        <f t="shared" si="1534"/>
        <v>3</v>
      </c>
      <c r="N4608">
        <f t="shared" si="1535"/>
        <v>2012</v>
      </c>
      <c r="O4608" t="str">
        <f t="shared" si="1536"/>
        <v>2012-08</v>
      </c>
      <c r="P4608" t="str">
        <f t="shared" si="1537"/>
        <v>2012Q3</v>
      </c>
      <c r="Q4608">
        <f t="shared" si="1538"/>
        <v>2</v>
      </c>
      <c r="R4608">
        <f t="shared" si="1539"/>
        <v>1</v>
      </c>
      <c r="S4608">
        <f t="shared" si="1540"/>
        <v>2013</v>
      </c>
      <c r="T4608" t="str">
        <f t="shared" si="1541"/>
        <v>FY2013-02</v>
      </c>
      <c r="U4608" t="str">
        <f t="shared" si="1542"/>
        <v>FY2013Q1</v>
      </c>
    </row>
    <row r="4609" spans="1:21" x14ac:dyDescent="0.25">
      <c r="A4609" t="str">
        <f t="shared" si="1523"/>
        <v>20120812</v>
      </c>
      <c r="B4609" s="1">
        <f t="shared" si="1522"/>
        <v>41133</v>
      </c>
      <c r="C4609" s="1" t="str">
        <f t="shared" si="1524"/>
        <v>2012/08/12</v>
      </c>
      <c r="D4609">
        <f t="shared" si="1525"/>
        <v>1</v>
      </c>
      <c r="E4609" t="str">
        <f t="shared" si="1526"/>
        <v>Sunday</v>
      </c>
      <c r="F4609">
        <f t="shared" si="1527"/>
        <v>12</v>
      </c>
      <c r="G4609" s="2">
        <f t="shared" si="1528"/>
        <v>225</v>
      </c>
      <c r="H4609" t="str">
        <f t="shared" si="1529"/>
        <v>Weekday</v>
      </c>
      <c r="I4609">
        <f t="shared" si="1530"/>
        <v>33</v>
      </c>
      <c r="J4609" t="str">
        <f t="shared" si="1531"/>
        <v>August</v>
      </c>
      <c r="K4609">
        <f t="shared" si="1532"/>
        <v>8</v>
      </c>
      <c r="L4609" s="1" t="str">
        <f t="shared" si="1533"/>
        <v>N</v>
      </c>
      <c r="M4609">
        <f t="shared" si="1534"/>
        <v>3</v>
      </c>
      <c r="N4609">
        <f t="shared" si="1535"/>
        <v>2012</v>
      </c>
      <c r="O4609" t="str">
        <f t="shared" si="1536"/>
        <v>2012-08</v>
      </c>
      <c r="P4609" t="str">
        <f t="shared" si="1537"/>
        <v>2012Q3</v>
      </c>
      <c r="Q4609">
        <f t="shared" si="1538"/>
        <v>2</v>
      </c>
      <c r="R4609">
        <f t="shared" si="1539"/>
        <v>1</v>
      </c>
      <c r="S4609">
        <f t="shared" si="1540"/>
        <v>2013</v>
      </c>
      <c r="T4609" t="str">
        <f t="shared" si="1541"/>
        <v>FY2013-02</v>
      </c>
      <c r="U4609" t="str">
        <f t="shared" si="1542"/>
        <v>FY2013Q1</v>
      </c>
    </row>
    <row r="4610" spans="1:21" x14ac:dyDescent="0.25">
      <c r="A4610" t="str">
        <f t="shared" si="1523"/>
        <v>20120813</v>
      </c>
      <c r="B4610" s="1">
        <f t="shared" si="1522"/>
        <v>41134</v>
      </c>
      <c r="C4610" s="1" t="str">
        <f t="shared" si="1524"/>
        <v>2012/08/13</v>
      </c>
      <c r="D4610">
        <f t="shared" si="1525"/>
        <v>2</v>
      </c>
      <c r="E4610" t="str">
        <f t="shared" si="1526"/>
        <v>Monday</v>
      </c>
      <c r="F4610">
        <f t="shared" si="1527"/>
        <v>13</v>
      </c>
      <c r="G4610" s="2">
        <f t="shared" si="1528"/>
        <v>226</v>
      </c>
      <c r="H4610" t="str">
        <f t="shared" si="1529"/>
        <v>Weekday</v>
      </c>
      <c r="I4610">
        <f t="shared" si="1530"/>
        <v>33</v>
      </c>
      <c r="J4610" t="str">
        <f t="shared" si="1531"/>
        <v>August</v>
      </c>
      <c r="K4610">
        <f t="shared" si="1532"/>
        <v>8</v>
      </c>
      <c r="L4610" s="1" t="str">
        <f t="shared" si="1533"/>
        <v>N</v>
      </c>
      <c r="M4610">
        <f t="shared" si="1534"/>
        <v>3</v>
      </c>
      <c r="N4610">
        <f t="shared" si="1535"/>
        <v>2012</v>
      </c>
      <c r="O4610" t="str">
        <f t="shared" si="1536"/>
        <v>2012-08</v>
      </c>
      <c r="P4610" t="str">
        <f t="shared" si="1537"/>
        <v>2012Q3</v>
      </c>
      <c r="Q4610">
        <f t="shared" si="1538"/>
        <v>2</v>
      </c>
      <c r="R4610">
        <f t="shared" si="1539"/>
        <v>1</v>
      </c>
      <c r="S4610">
        <f t="shared" si="1540"/>
        <v>2013</v>
      </c>
      <c r="T4610" t="str">
        <f t="shared" si="1541"/>
        <v>FY2013-02</v>
      </c>
      <c r="U4610" t="str">
        <f t="shared" si="1542"/>
        <v>FY2013Q1</v>
      </c>
    </row>
    <row r="4611" spans="1:21" x14ac:dyDescent="0.25">
      <c r="A4611" t="str">
        <f t="shared" si="1523"/>
        <v>20120814</v>
      </c>
      <c r="B4611" s="1">
        <f t="shared" si="1522"/>
        <v>41135</v>
      </c>
      <c r="C4611" s="1" t="str">
        <f t="shared" si="1524"/>
        <v>2012/08/14</v>
      </c>
      <c r="D4611">
        <f t="shared" si="1525"/>
        <v>3</v>
      </c>
      <c r="E4611" t="str">
        <f t="shared" si="1526"/>
        <v>Tuesday</v>
      </c>
      <c r="F4611">
        <f t="shared" si="1527"/>
        <v>14</v>
      </c>
      <c r="G4611" s="2">
        <f t="shared" si="1528"/>
        <v>227</v>
      </c>
      <c r="H4611" t="str">
        <f t="shared" si="1529"/>
        <v>Weekday</v>
      </c>
      <c r="I4611">
        <f t="shared" si="1530"/>
        <v>33</v>
      </c>
      <c r="J4611" t="str">
        <f t="shared" si="1531"/>
        <v>August</v>
      </c>
      <c r="K4611">
        <f t="shared" si="1532"/>
        <v>8</v>
      </c>
      <c r="L4611" s="1" t="str">
        <f t="shared" si="1533"/>
        <v>N</v>
      </c>
      <c r="M4611">
        <f t="shared" si="1534"/>
        <v>3</v>
      </c>
      <c r="N4611">
        <f t="shared" si="1535"/>
        <v>2012</v>
      </c>
      <c r="O4611" t="str">
        <f t="shared" si="1536"/>
        <v>2012-08</v>
      </c>
      <c r="P4611" t="str">
        <f t="shared" si="1537"/>
        <v>2012Q3</v>
      </c>
      <c r="Q4611">
        <f t="shared" si="1538"/>
        <v>2</v>
      </c>
      <c r="R4611">
        <f t="shared" si="1539"/>
        <v>1</v>
      </c>
      <c r="S4611">
        <f t="shared" si="1540"/>
        <v>2013</v>
      </c>
      <c r="T4611" t="str">
        <f t="shared" si="1541"/>
        <v>FY2013-02</v>
      </c>
      <c r="U4611" t="str">
        <f t="shared" si="1542"/>
        <v>FY2013Q1</v>
      </c>
    </row>
    <row r="4612" spans="1:21" x14ac:dyDescent="0.25">
      <c r="A4612" t="str">
        <f t="shared" si="1523"/>
        <v>20120815</v>
      </c>
      <c r="B4612" s="1">
        <f t="shared" si="1522"/>
        <v>41136</v>
      </c>
      <c r="C4612" s="1" t="str">
        <f t="shared" si="1524"/>
        <v>2012/08/15</v>
      </c>
      <c r="D4612">
        <f t="shared" si="1525"/>
        <v>4</v>
      </c>
      <c r="E4612" t="str">
        <f t="shared" si="1526"/>
        <v>Wednesday</v>
      </c>
      <c r="F4612">
        <f t="shared" si="1527"/>
        <v>15</v>
      </c>
      <c r="G4612" s="2">
        <f t="shared" si="1528"/>
        <v>228</v>
      </c>
      <c r="H4612" t="str">
        <f t="shared" si="1529"/>
        <v>Weekday</v>
      </c>
      <c r="I4612">
        <f t="shared" si="1530"/>
        <v>33</v>
      </c>
      <c r="J4612" t="str">
        <f t="shared" si="1531"/>
        <v>August</v>
      </c>
      <c r="K4612">
        <f t="shared" si="1532"/>
        <v>8</v>
      </c>
      <c r="L4612" s="1" t="str">
        <f t="shared" si="1533"/>
        <v>N</v>
      </c>
      <c r="M4612">
        <f t="shared" si="1534"/>
        <v>3</v>
      </c>
      <c r="N4612">
        <f t="shared" si="1535"/>
        <v>2012</v>
      </c>
      <c r="O4612" t="str">
        <f t="shared" si="1536"/>
        <v>2012-08</v>
      </c>
      <c r="P4612" t="str">
        <f t="shared" si="1537"/>
        <v>2012Q3</v>
      </c>
      <c r="Q4612">
        <f t="shared" si="1538"/>
        <v>2</v>
      </c>
      <c r="R4612">
        <f t="shared" si="1539"/>
        <v>1</v>
      </c>
      <c r="S4612">
        <f t="shared" si="1540"/>
        <v>2013</v>
      </c>
      <c r="T4612" t="str">
        <f t="shared" si="1541"/>
        <v>FY2013-02</v>
      </c>
      <c r="U4612" t="str">
        <f t="shared" si="1542"/>
        <v>FY2013Q1</v>
      </c>
    </row>
    <row r="4613" spans="1:21" x14ac:dyDescent="0.25">
      <c r="A4613" t="str">
        <f t="shared" si="1523"/>
        <v>20120816</v>
      </c>
      <c r="B4613" s="1">
        <f t="shared" si="1522"/>
        <v>41137</v>
      </c>
      <c r="C4613" s="1" t="str">
        <f t="shared" si="1524"/>
        <v>2012/08/16</v>
      </c>
      <c r="D4613">
        <f t="shared" si="1525"/>
        <v>5</v>
      </c>
      <c r="E4613" t="str">
        <f t="shared" si="1526"/>
        <v>Thursday</v>
      </c>
      <c r="F4613">
        <f t="shared" si="1527"/>
        <v>16</v>
      </c>
      <c r="G4613" s="2">
        <f t="shared" si="1528"/>
        <v>229</v>
      </c>
      <c r="H4613" t="str">
        <f t="shared" si="1529"/>
        <v>Weekday</v>
      </c>
      <c r="I4613">
        <f t="shared" si="1530"/>
        <v>33</v>
      </c>
      <c r="J4613" t="str">
        <f t="shared" si="1531"/>
        <v>August</v>
      </c>
      <c r="K4613">
        <f t="shared" si="1532"/>
        <v>8</v>
      </c>
      <c r="L4613" s="1" t="str">
        <f t="shared" si="1533"/>
        <v>N</v>
      </c>
      <c r="M4613">
        <f t="shared" si="1534"/>
        <v>3</v>
      </c>
      <c r="N4613">
        <f t="shared" si="1535"/>
        <v>2012</v>
      </c>
      <c r="O4613" t="str">
        <f t="shared" si="1536"/>
        <v>2012-08</v>
      </c>
      <c r="P4613" t="str">
        <f t="shared" si="1537"/>
        <v>2012Q3</v>
      </c>
      <c r="Q4613">
        <f t="shared" si="1538"/>
        <v>2</v>
      </c>
      <c r="R4613">
        <f t="shared" si="1539"/>
        <v>1</v>
      </c>
      <c r="S4613">
        <f t="shared" si="1540"/>
        <v>2013</v>
      </c>
      <c r="T4613" t="str">
        <f t="shared" si="1541"/>
        <v>FY2013-02</v>
      </c>
      <c r="U4613" t="str">
        <f t="shared" si="1542"/>
        <v>FY2013Q1</v>
      </c>
    </row>
    <row r="4614" spans="1:21" x14ac:dyDescent="0.25">
      <c r="A4614" t="str">
        <f t="shared" si="1523"/>
        <v>20120817</v>
      </c>
      <c r="B4614" s="1">
        <f t="shared" si="1522"/>
        <v>41138</v>
      </c>
      <c r="C4614" s="1" t="str">
        <f t="shared" si="1524"/>
        <v>2012/08/17</v>
      </c>
      <c r="D4614">
        <f t="shared" si="1525"/>
        <v>6</v>
      </c>
      <c r="E4614" t="str">
        <f t="shared" si="1526"/>
        <v>Friday</v>
      </c>
      <c r="F4614">
        <f t="shared" si="1527"/>
        <v>17</v>
      </c>
      <c r="G4614" s="2">
        <f t="shared" si="1528"/>
        <v>230</v>
      </c>
      <c r="H4614" t="str">
        <f t="shared" si="1529"/>
        <v>Weekend</v>
      </c>
      <c r="I4614">
        <f t="shared" si="1530"/>
        <v>33</v>
      </c>
      <c r="J4614" t="str">
        <f t="shared" si="1531"/>
        <v>August</v>
      </c>
      <c r="K4614">
        <f t="shared" si="1532"/>
        <v>8</v>
      </c>
      <c r="L4614" s="1" t="str">
        <f t="shared" si="1533"/>
        <v>N</v>
      </c>
      <c r="M4614">
        <f t="shared" si="1534"/>
        <v>3</v>
      </c>
      <c r="N4614">
        <f t="shared" si="1535"/>
        <v>2012</v>
      </c>
      <c r="O4614" t="str">
        <f t="shared" si="1536"/>
        <v>2012-08</v>
      </c>
      <c r="P4614" t="str">
        <f t="shared" si="1537"/>
        <v>2012Q3</v>
      </c>
      <c r="Q4614">
        <f t="shared" si="1538"/>
        <v>2</v>
      </c>
      <c r="R4614">
        <f t="shared" si="1539"/>
        <v>1</v>
      </c>
      <c r="S4614">
        <f t="shared" si="1540"/>
        <v>2013</v>
      </c>
      <c r="T4614" t="str">
        <f t="shared" si="1541"/>
        <v>FY2013-02</v>
      </c>
      <c r="U4614" t="str">
        <f t="shared" si="1542"/>
        <v>FY2013Q1</v>
      </c>
    </row>
    <row r="4615" spans="1:21" x14ac:dyDescent="0.25">
      <c r="A4615" t="str">
        <f t="shared" si="1523"/>
        <v>20120818</v>
      </c>
      <c r="B4615" s="1">
        <f t="shared" si="1522"/>
        <v>41139</v>
      </c>
      <c r="C4615" s="1" t="str">
        <f t="shared" si="1524"/>
        <v>2012/08/18</v>
      </c>
      <c r="D4615">
        <f t="shared" si="1525"/>
        <v>7</v>
      </c>
      <c r="E4615" t="str">
        <f t="shared" si="1526"/>
        <v>Saturday</v>
      </c>
      <c r="F4615">
        <f t="shared" si="1527"/>
        <v>18</v>
      </c>
      <c r="G4615" s="2">
        <f t="shared" si="1528"/>
        <v>231</v>
      </c>
      <c r="H4615" t="str">
        <f t="shared" si="1529"/>
        <v>Weekend</v>
      </c>
      <c r="I4615">
        <f t="shared" si="1530"/>
        <v>33</v>
      </c>
      <c r="J4615" t="str">
        <f t="shared" si="1531"/>
        <v>August</v>
      </c>
      <c r="K4615">
        <f t="shared" si="1532"/>
        <v>8</v>
      </c>
      <c r="L4615" s="1" t="str">
        <f t="shared" si="1533"/>
        <v>N</v>
      </c>
      <c r="M4615">
        <f t="shared" si="1534"/>
        <v>3</v>
      </c>
      <c r="N4615">
        <f t="shared" si="1535"/>
        <v>2012</v>
      </c>
      <c r="O4615" t="str">
        <f t="shared" si="1536"/>
        <v>2012-08</v>
      </c>
      <c r="P4615" t="str">
        <f t="shared" si="1537"/>
        <v>2012Q3</v>
      </c>
      <c r="Q4615">
        <f t="shared" si="1538"/>
        <v>2</v>
      </c>
      <c r="R4615">
        <f t="shared" si="1539"/>
        <v>1</v>
      </c>
      <c r="S4615">
        <f t="shared" si="1540"/>
        <v>2013</v>
      </c>
      <c r="T4615" t="str">
        <f t="shared" si="1541"/>
        <v>FY2013-02</v>
      </c>
      <c r="U4615" t="str">
        <f t="shared" si="1542"/>
        <v>FY2013Q1</v>
      </c>
    </row>
    <row r="4616" spans="1:21" x14ac:dyDescent="0.25">
      <c r="A4616" t="str">
        <f t="shared" si="1523"/>
        <v>20120819</v>
      </c>
      <c r="B4616" s="1">
        <f t="shared" si="1522"/>
        <v>41140</v>
      </c>
      <c r="C4616" s="1" t="str">
        <f t="shared" si="1524"/>
        <v>2012/08/19</v>
      </c>
      <c r="D4616">
        <f t="shared" si="1525"/>
        <v>1</v>
      </c>
      <c r="E4616" t="str">
        <f t="shared" si="1526"/>
        <v>Sunday</v>
      </c>
      <c r="F4616">
        <f t="shared" si="1527"/>
        <v>19</v>
      </c>
      <c r="G4616" s="2">
        <f t="shared" si="1528"/>
        <v>232</v>
      </c>
      <c r="H4616" t="str">
        <f t="shared" si="1529"/>
        <v>Weekday</v>
      </c>
      <c r="I4616">
        <f t="shared" si="1530"/>
        <v>34</v>
      </c>
      <c r="J4616" t="str">
        <f t="shared" si="1531"/>
        <v>August</v>
      </c>
      <c r="K4616">
        <f t="shared" si="1532"/>
        <v>8</v>
      </c>
      <c r="L4616" s="1" t="str">
        <f t="shared" si="1533"/>
        <v>N</v>
      </c>
      <c r="M4616">
        <f t="shared" si="1534"/>
        <v>3</v>
      </c>
      <c r="N4616">
        <f t="shared" si="1535"/>
        <v>2012</v>
      </c>
      <c r="O4616" t="str">
        <f t="shared" si="1536"/>
        <v>2012-08</v>
      </c>
      <c r="P4616" t="str">
        <f t="shared" si="1537"/>
        <v>2012Q3</v>
      </c>
      <c r="Q4616">
        <f t="shared" si="1538"/>
        <v>2</v>
      </c>
      <c r="R4616">
        <f t="shared" si="1539"/>
        <v>1</v>
      </c>
      <c r="S4616">
        <f t="shared" si="1540"/>
        <v>2013</v>
      </c>
      <c r="T4616" t="str">
        <f t="shared" si="1541"/>
        <v>FY2013-02</v>
      </c>
      <c r="U4616" t="str">
        <f t="shared" si="1542"/>
        <v>FY2013Q1</v>
      </c>
    </row>
    <row r="4617" spans="1:21" x14ac:dyDescent="0.25">
      <c r="A4617" t="str">
        <f t="shared" si="1523"/>
        <v>20120820</v>
      </c>
      <c r="B4617" s="1">
        <f t="shared" si="1522"/>
        <v>41141</v>
      </c>
      <c r="C4617" s="1" t="str">
        <f t="shared" si="1524"/>
        <v>2012/08/20</v>
      </c>
      <c r="D4617">
        <f t="shared" si="1525"/>
        <v>2</v>
      </c>
      <c r="E4617" t="str">
        <f t="shared" si="1526"/>
        <v>Monday</v>
      </c>
      <c r="F4617">
        <f t="shared" si="1527"/>
        <v>20</v>
      </c>
      <c r="G4617" s="2">
        <f t="shared" si="1528"/>
        <v>233</v>
      </c>
      <c r="H4617" t="str">
        <f t="shared" si="1529"/>
        <v>Weekday</v>
      </c>
      <c r="I4617">
        <f t="shared" si="1530"/>
        <v>34</v>
      </c>
      <c r="J4617" t="str">
        <f t="shared" si="1531"/>
        <v>August</v>
      </c>
      <c r="K4617">
        <f t="shared" si="1532"/>
        <v>8</v>
      </c>
      <c r="L4617" s="1" t="str">
        <f t="shared" si="1533"/>
        <v>N</v>
      </c>
      <c r="M4617">
        <f t="shared" si="1534"/>
        <v>3</v>
      </c>
      <c r="N4617">
        <f t="shared" si="1535"/>
        <v>2012</v>
      </c>
      <c r="O4617" t="str">
        <f t="shared" si="1536"/>
        <v>2012-08</v>
      </c>
      <c r="P4617" t="str">
        <f t="shared" si="1537"/>
        <v>2012Q3</v>
      </c>
      <c r="Q4617">
        <f t="shared" si="1538"/>
        <v>2</v>
      </c>
      <c r="R4617">
        <f t="shared" si="1539"/>
        <v>1</v>
      </c>
      <c r="S4617">
        <f t="shared" si="1540"/>
        <v>2013</v>
      </c>
      <c r="T4617" t="str">
        <f t="shared" si="1541"/>
        <v>FY2013-02</v>
      </c>
      <c r="U4617" t="str">
        <f t="shared" si="1542"/>
        <v>FY2013Q1</v>
      </c>
    </row>
    <row r="4618" spans="1:21" x14ac:dyDescent="0.25">
      <c r="A4618" t="str">
        <f t="shared" si="1523"/>
        <v>20120821</v>
      </c>
      <c r="B4618" s="1">
        <f t="shared" si="1522"/>
        <v>41142</v>
      </c>
      <c r="C4618" s="1" t="str">
        <f t="shared" si="1524"/>
        <v>2012/08/21</v>
      </c>
      <c r="D4618">
        <f t="shared" si="1525"/>
        <v>3</v>
      </c>
      <c r="E4618" t="str">
        <f t="shared" si="1526"/>
        <v>Tuesday</v>
      </c>
      <c r="F4618">
        <f t="shared" si="1527"/>
        <v>21</v>
      </c>
      <c r="G4618" s="2">
        <f t="shared" si="1528"/>
        <v>234</v>
      </c>
      <c r="H4618" t="str">
        <f t="shared" si="1529"/>
        <v>Weekday</v>
      </c>
      <c r="I4618">
        <f t="shared" si="1530"/>
        <v>34</v>
      </c>
      <c r="J4618" t="str">
        <f t="shared" si="1531"/>
        <v>August</v>
      </c>
      <c r="K4618">
        <f t="shared" si="1532"/>
        <v>8</v>
      </c>
      <c r="L4618" s="1" t="str">
        <f t="shared" si="1533"/>
        <v>N</v>
      </c>
      <c r="M4618">
        <f t="shared" si="1534"/>
        <v>3</v>
      </c>
      <c r="N4618">
        <f t="shared" si="1535"/>
        <v>2012</v>
      </c>
      <c r="O4618" t="str">
        <f t="shared" si="1536"/>
        <v>2012-08</v>
      </c>
      <c r="P4618" t="str">
        <f t="shared" si="1537"/>
        <v>2012Q3</v>
      </c>
      <c r="Q4618">
        <f t="shared" si="1538"/>
        <v>2</v>
      </c>
      <c r="R4618">
        <f t="shared" si="1539"/>
        <v>1</v>
      </c>
      <c r="S4618">
        <f t="shared" si="1540"/>
        <v>2013</v>
      </c>
      <c r="T4618" t="str">
        <f t="shared" si="1541"/>
        <v>FY2013-02</v>
      </c>
      <c r="U4618" t="str">
        <f t="shared" si="1542"/>
        <v>FY2013Q1</v>
      </c>
    </row>
    <row r="4619" spans="1:21" x14ac:dyDescent="0.25">
      <c r="A4619" t="str">
        <f t="shared" si="1523"/>
        <v>20120822</v>
      </c>
      <c r="B4619" s="1">
        <f t="shared" si="1522"/>
        <v>41143</v>
      </c>
      <c r="C4619" s="1" t="str">
        <f t="shared" si="1524"/>
        <v>2012/08/22</v>
      </c>
      <c r="D4619">
        <f t="shared" si="1525"/>
        <v>4</v>
      </c>
      <c r="E4619" t="str">
        <f t="shared" si="1526"/>
        <v>Wednesday</v>
      </c>
      <c r="F4619">
        <f t="shared" si="1527"/>
        <v>22</v>
      </c>
      <c r="G4619" s="2">
        <f t="shared" si="1528"/>
        <v>235</v>
      </c>
      <c r="H4619" t="str">
        <f t="shared" si="1529"/>
        <v>Weekday</v>
      </c>
      <c r="I4619">
        <f t="shared" si="1530"/>
        <v>34</v>
      </c>
      <c r="J4619" t="str">
        <f t="shared" si="1531"/>
        <v>August</v>
      </c>
      <c r="K4619">
        <f t="shared" si="1532"/>
        <v>8</v>
      </c>
      <c r="L4619" s="1" t="str">
        <f t="shared" si="1533"/>
        <v>N</v>
      </c>
      <c r="M4619">
        <f t="shared" si="1534"/>
        <v>3</v>
      </c>
      <c r="N4619">
        <f t="shared" si="1535"/>
        <v>2012</v>
      </c>
      <c r="O4619" t="str">
        <f t="shared" si="1536"/>
        <v>2012-08</v>
      </c>
      <c r="P4619" t="str">
        <f t="shared" si="1537"/>
        <v>2012Q3</v>
      </c>
      <c r="Q4619">
        <f t="shared" si="1538"/>
        <v>2</v>
      </c>
      <c r="R4619">
        <f t="shared" si="1539"/>
        <v>1</v>
      </c>
      <c r="S4619">
        <f t="shared" si="1540"/>
        <v>2013</v>
      </c>
      <c r="T4619" t="str">
        <f t="shared" si="1541"/>
        <v>FY2013-02</v>
      </c>
      <c r="U4619" t="str">
        <f t="shared" si="1542"/>
        <v>FY2013Q1</v>
      </c>
    </row>
    <row r="4620" spans="1:21" x14ac:dyDescent="0.25">
      <c r="A4620" t="str">
        <f t="shared" si="1523"/>
        <v>20120823</v>
      </c>
      <c r="B4620" s="1">
        <f t="shared" si="1522"/>
        <v>41144</v>
      </c>
      <c r="C4620" s="1" t="str">
        <f t="shared" si="1524"/>
        <v>2012/08/23</v>
      </c>
      <c r="D4620">
        <f t="shared" si="1525"/>
        <v>5</v>
      </c>
      <c r="E4620" t="str">
        <f t="shared" si="1526"/>
        <v>Thursday</v>
      </c>
      <c r="F4620">
        <f t="shared" si="1527"/>
        <v>23</v>
      </c>
      <c r="G4620" s="2">
        <f t="shared" si="1528"/>
        <v>236</v>
      </c>
      <c r="H4620" t="str">
        <f t="shared" si="1529"/>
        <v>Weekday</v>
      </c>
      <c r="I4620">
        <f t="shared" si="1530"/>
        <v>34</v>
      </c>
      <c r="J4620" t="str">
        <f t="shared" si="1531"/>
        <v>August</v>
      </c>
      <c r="K4620">
        <f t="shared" si="1532"/>
        <v>8</v>
      </c>
      <c r="L4620" s="1" t="str">
        <f t="shared" si="1533"/>
        <v>N</v>
      </c>
      <c r="M4620">
        <f t="shared" si="1534"/>
        <v>3</v>
      </c>
      <c r="N4620">
        <f t="shared" si="1535"/>
        <v>2012</v>
      </c>
      <c r="O4620" t="str">
        <f t="shared" si="1536"/>
        <v>2012-08</v>
      </c>
      <c r="P4620" t="str">
        <f t="shared" si="1537"/>
        <v>2012Q3</v>
      </c>
      <c r="Q4620">
        <f t="shared" si="1538"/>
        <v>2</v>
      </c>
      <c r="R4620">
        <f t="shared" si="1539"/>
        <v>1</v>
      </c>
      <c r="S4620">
        <f t="shared" si="1540"/>
        <v>2013</v>
      </c>
      <c r="T4620" t="str">
        <f t="shared" si="1541"/>
        <v>FY2013-02</v>
      </c>
      <c r="U4620" t="str">
        <f t="shared" si="1542"/>
        <v>FY2013Q1</v>
      </c>
    </row>
    <row r="4621" spans="1:21" x14ac:dyDescent="0.25">
      <c r="A4621" t="str">
        <f t="shared" si="1523"/>
        <v>20120824</v>
      </c>
      <c r="B4621" s="1">
        <f t="shared" si="1522"/>
        <v>41145</v>
      </c>
      <c r="C4621" s="1" t="str">
        <f t="shared" si="1524"/>
        <v>2012/08/24</v>
      </c>
      <c r="D4621">
        <f t="shared" si="1525"/>
        <v>6</v>
      </c>
      <c r="E4621" t="str">
        <f t="shared" si="1526"/>
        <v>Friday</v>
      </c>
      <c r="F4621">
        <f t="shared" si="1527"/>
        <v>24</v>
      </c>
      <c r="G4621" s="2">
        <f t="shared" si="1528"/>
        <v>237</v>
      </c>
      <c r="H4621" t="str">
        <f t="shared" si="1529"/>
        <v>Weekend</v>
      </c>
      <c r="I4621">
        <f t="shared" si="1530"/>
        <v>34</v>
      </c>
      <c r="J4621" t="str">
        <f t="shared" si="1531"/>
        <v>August</v>
      </c>
      <c r="K4621">
        <f t="shared" si="1532"/>
        <v>8</v>
      </c>
      <c r="L4621" s="1" t="str">
        <f t="shared" si="1533"/>
        <v>N</v>
      </c>
      <c r="M4621">
        <f t="shared" si="1534"/>
        <v>3</v>
      </c>
      <c r="N4621">
        <f t="shared" si="1535"/>
        <v>2012</v>
      </c>
      <c r="O4621" t="str">
        <f t="shared" si="1536"/>
        <v>2012-08</v>
      </c>
      <c r="P4621" t="str">
        <f t="shared" si="1537"/>
        <v>2012Q3</v>
      </c>
      <c r="Q4621">
        <f t="shared" si="1538"/>
        <v>2</v>
      </c>
      <c r="R4621">
        <f t="shared" si="1539"/>
        <v>1</v>
      </c>
      <c r="S4621">
        <f t="shared" si="1540"/>
        <v>2013</v>
      </c>
      <c r="T4621" t="str">
        <f t="shared" si="1541"/>
        <v>FY2013-02</v>
      </c>
      <c r="U4621" t="str">
        <f t="shared" si="1542"/>
        <v>FY2013Q1</v>
      </c>
    </row>
    <row r="4622" spans="1:21" x14ac:dyDescent="0.25">
      <c r="A4622" t="str">
        <f t="shared" si="1523"/>
        <v>20120825</v>
      </c>
      <c r="B4622" s="1">
        <f t="shared" si="1522"/>
        <v>41146</v>
      </c>
      <c r="C4622" s="1" t="str">
        <f t="shared" si="1524"/>
        <v>2012/08/25</v>
      </c>
      <c r="D4622">
        <f t="shared" si="1525"/>
        <v>7</v>
      </c>
      <c r="E4622" t="str">
        <f t="shared" si="1526"/>
        <v>Saturday</v>
      </c>
      <c r="F4622">
        <f t="shared" si="1527"/>
        <v>25</v>
      </c>
      <c r="G4622" s="2">
        <f t="shared" si="1528"/>
        <v>238</v>
      </c>
      <c r="H4622" t="str">
        <f t="shared" si="1529"/>
        <v>Weekend</v>
      </c>
      <c r="I4622">
        <f t="shared" si="1530"/>
        <v>34</v>
      </c>
      <c r="J4622" t="str">
        <f t="shared" si="1531"/>
        <v>August</v>
      </c>
      <c r="K4622">
        <f t="shared" si="1532"/>
        <v>8</v>
      </c>
      <c r="L4622" s="1" t="str">
        <f t="shared" si="1533"/>
        <v>N</v>
      </c>
      <c r="M4622">
        <f t="shared" si="1534"/>
        <v>3</v>
      </c>
      <c r="N4622">
        <f t="shared" si="1535"/>
        <v>2012</v>
      </c>
      <c r="O4622" t="str">
        <f t="shared" si="1536"/>
        <v>2012-08</v>
      </c>
      <c r="P4622" t="str">
        <f t="shared" si="1537"/>
        <v>2012Q3</v>
      </c>
      <c r="Q4622">
        <f t="shared" si="1538"/>
        <v>2</v>
      </c>
      <c r="R4622">
        <f t="shared" si="1539"/>
        <v>1</v>
      </c>
      <c r="S4622">
        <f t="shared" si="1540"/>
        <v>2013</v>
      </c>
      <c r="T4622" t="str">
        <f t="shared" si="1541"/>
        <v>FY2013-02</v>
      </c>
      <c r="U4622" t="str">
        <f t="shared" si="1542"/>
        <v>FY2013Q1</v>
      </c>
    </row>
    <row r="4623" spans="1:21" x14ac:dyDescent="0.25">
      <c r="A4623" t="str">
        <f t="shared" si="1523"/>
        <v>20120826</v>
      </c>
      <c r="B4623" s="1">
        <f t="shared" si="1522"/>
        <v>41147</v>
      </c>
      <c r="C4623" s="1" t="str">
        <f t="shared" si="1524"/>
        <v>2012/08/26</v>
      </c>
      <c r="D4623">
        <f t="shared" si="1525"/>
        <v>1</v>
      </c>
      <c r="E4623" t="str">
        <f t="shared" si="1526"/>
        <v>Sunday</v>
      </c>
      <c r="F4623">
        <f t="shared" si="1527"/>
        <v>26</v>
      </c>
      <c r="G4623" s="2">
        <f t="shared" si="1528"/>
        <v>239</v>
      </c>
      <c r="H4623" t="str">
        <f t="shared" si="1529"/>
        <v>Weekday</v>
      </c>
      <c r="I4623">
        <f t="shared" si="1530"/>
        <v>35</v>
      </c>
      <c r="J4623" t="str">
        <f t="shared" si="1531"/>
        <v>August</v>
      </c>
      <c r="K4623">
        <f t="shared" si="1532"/>
        <v>8</v>
      </c>
      <c r="L4623" s="1" t="str">
        <f t="shared" si="1533"/>
        <v>N</v>
      </c>
      <c r="M4623">
        <f t="shared" si="1534"/>
        <v>3</v>
      </c>
      <c r="N4623">
        <f t="shared" si="1535"/>
        <v>2012</v>
      </c>
      <c r="O4623" t="str">
        <f t="shared" si="1536"/>
        <v>2012-08</v>
      </c>
      <c r="P4623" t="str">
        <f t="shared" si="1537"/>
        <v>2012Q3</v>
      </c>
      <c r="Q4623">
        <f t="shared" si="1538"/>
        <v>2</v>
      </c>
      <c r="R4623">
        <f t="shared" si="1539"/>
        <v>1</v>
      </c>
      <c r="S4623">
        <f t="shared" si="1540"/>
        <v>2013</v>
      </c>
      <c r="T4623" t="str">
        <f t="shared" si="1541"/>
        <v>FY2013-02</v>
      </c>
      <c r="U4623" t="str">
        <f t="shared" si="1542"/>
        <v>FY2013Q1</v>
      </c>
    </row>
    <row r="4624" spans="1:21" x14ac:dyDescent="0.25">
      <c r="A4624" t="str">
        <f t="shared" si="1523"/>
        <v>20120827</v>
      </c>
      <c r="B4624" s="1">
        <f t="shared" si="1522"/>
        <v>41148</v>
      </c>
      <c r="C4624" s="1" t="str">
        <f t="shared" si="1524"/>
        <v>2012/08/27</v>
      </c>
      <c r="D4624">
        <f t="shared" si="1525"/>
        <v>2</v>
      </c>
      <c r="E4624" t="str">
        <f t="shared" si="1526"/>
        <v>Monday</v>
      </c>
      <c r="F4624">
        <f t="shared" si="1527"/>
        <v>27</v>
      </c>
      <c r="G4624" s="2">
        <f t="shared" si="1528"/>
        <v>240</v>
      </c>
      <c r="H4624" t="str">
        <f t="shared" si="1529"/>
        <v>Weekday</v>
      </c>
      <c r="I4624">
        <f t="shared" si="1530"/>
        <v>35</v>
      </c>
      <c r="J4624" t="str">
        <f t="shared" si="1531"/>
        <v>August</v>
      </c>
      <c r="K4624">
        <f t="shared" si="1532"/>
        <v>8</v>
      </c>
      <c r="L4624" s="1" t="str">
        <f t="shared" si="1533"/>
        <v>N</v>
      </c>
      <c r="M4624">
        <f t="shared" si="1534"/>
        <v>3</v>
      </c>
      <c r="N4624">
        <f t="shared" si="1535"/>
        <v>2012</v>
      </c>
      <c r="O4624" t="str">
        <f t="shared" si="1536"/>
        <v>2012-08</v>
      </c>
      <c r="P4624" t="str">
        <f t="shared" si="1537"/>
        <v>2012Q3</v>
      </c>
      <c r="Q4624">
        <f t="shared" si="1538"/>
        <v>2</v>
      </c>
      <c r="R4624">
        <f t="shared" si="1539"/>
        <v>1</v>
      </c>
      <c r="S4624">
        <f t="shared" si="1540"/>
        <v>2013</v>
      </c>
      <c r="T4624" t="str">
        <f t="shared" si="1541"/>
        <v>FY2013-02</v>
      </c>
      <c r="U4624" t="str">
        <f t="shared" si="1542"/>
        <v>FY2013Q1</v>
      </c>
    </row>
    <row r="4625" spans="1:21" x14ac:dyDescent="0.25">
      <c r="A4625" t="str">
        <f t="shared" si="1523"/>
        <v>20120828</v>
      </c>
      <c r="B4625" s="1">
        <f t="shared" si="1522"/>
        <v>41149</v>
      </c>
      <c r="C4625" s="1" t="str">
        <f t="shared" si="1524"/>
        <v>2012/08/28</v>
      </c>
      <c r="D4625">
        <f t="shared" si="1525"/>
        <v>3</v>
      </c>
      <c r="E4625" t="str">
        <f t="shared" si="1526"/>
        <v>Tuesday</v>
      </c>
      <c r="F4625">
        <f t="shared" si="1527"/>
        <v>28</v>
      </c>
      <c r="G4625" s="2">
        <f t="shared" si="1528"/>
        <v>241</v>
      </c>
      <c r="H4625" t="str">
        <f t="shared" si="1529"/>
        <v>Weekday</v>
      </c>
      <c r="I4625">
        <f t="shared" si="1530"/>
        <v>35</v>
      </c>
      <c r="J4625" t="str">
        <f t="shared" si="1531"/>
        <v>August</v>
      </c>
      <c r="K4625">
        <f t="shared" si="1532"/>
        <v>8</v>
      </c>
      <c r="L4625" s="1" t="str">
        <f t="shared" si="1533"/>
        <v>N</v>
      </c>
      <c r="M4625">
        <f t="shared" si="1534"/>
        <v>3</v>
      </c>
      <c r="N4625">
        <f t="shared" si="1535"/>
        <v>2012</v>
      </c>
      <c r="O4625" t="str">
        <f t="shared" si="1536"/>
        <v>2012-08</v>
      </c>
      <c r="P4625" t="str">
        <f t="shared" si="1537"/>
        <v>2012Q3</v>
      </c>
      <c r="Q4625">
        <f t="shared" si="1538"/>
        <v>2</v>
      </c>
      <c r="R4625">
        <f t="shared" si="1539"/>
        <v>1</v>
      </c>
      <c r="S4625">
        <f t="shared" si="1540"/>
        <v>2013</v>
      </c>
      <c r="T4625" t="str">
        <f t="shared" si="1541"/>
        <v>FY2013-02</v>
      </c>
      <c r="U4625" t="str">
        <f t="shared" si="1542"/>
        <v>FY2013Q1</v>
      </c>
    </row>
    <row r="4626" spans="1:21" x14ac:dyDescent="0.25">
      <c r="A4626" t="str">
        <f t="shared" si="1523"/>
        <v>20120829</v>
      </c>
      <c r="B4626" s="1">
        <f t="shared" si="1522"/>
        <v>41150</v>
      </c>
      <c r="C4626" s="1" t="str">
        <f t="shared" si="1524"/>
        <v>2012/08/29</v>
      </c>
      <c r="D4626">
        <f t="shared" si="1525"/>
        <v>4</v>
      </c>
      <c r="E4626" t="str">
        <f t="shared" si="1526"/>
        <v>Wednesday</v>
      </c>
      <c r="F4626">
        <f t="shared" si="1527"/>
        <v>29</v>
      </c>
      <c r="G4626" s="2">
        <f t="shared" si="1528"/>
        <v>242</v>
      </c>
      <c r="H4626" t="str">
        <f t="shared" si="1529"/>
        <v>Weekday</v>
      </c>
      <c r="I4626">
        <f t="shared" si="1530"/>
        <v>35</v>
      </c>
      <c r="J4626" t="str">
        <f t="shared" si="1531"/>
        <v>August</v>
      </c>
      <c r="K4626">
        <f t="shared" si="1532"/>
        <v>8</v>
      </c>
      <c r="L4626" s="1" t="str">
        <f t="shared" si="1533"/>
        <v>N</v>
      </c>
      <c r="M4626">
        <f t="shared" si="1534"/>
        <v>3</v>
      </c>
      <c r="N4626">
        <f t="shared" si="1535"/>
        <v>2012</v>
      </c>
      <c r="O4626" t="str">
        <f t="shared" si="1536"/>
        <v>2012-08</v>
      </c>
      <c r="P4626" t="str">
        <f t="shared" si="1537"/>
        <v>2012Q3</v>
      </c>
      <c r="Q4626">
        <f t="shared" si="1538"/>
        <v>2</v>
      </c>
      <c r="R4626">
        <f t="shared" si="1539"/>
        <v>1</v>
      </c>
      <c r="S4626">
        <f t="shared" si="1540"/>
        <v>2013</v>
      </c>
      <c r="T4626" t="str">
        <f t="shared" si="1541"/>
        <v>FY2013-02</v>
      </c>
      <c r="U4626" t="str">
        <f t="shared" si="1542"/>
        <v>FY2013Q1</v>
      </c>
    </row>
    <row r="4627" spans="1:21" x14ac:dyDescent="0.25">
      <c r="A4627" t="str">
        <f t="shared" si="1523"/>
        <v>20120830</v>
      </c>
      <c r="B4627" s="1">
        <f t="shared" si="1522"/>
        <v>41151</v>
      </c>
      <c r="C4627" s="1" t="str">
        <f t="shared" si="1524"/>
        <v>2012/08/30</v>
      </c>
      <c r="D4627">
        <f t="shared" si="1525"/>
        <v>5</v>
      </c>
      <c r="E4627" t="str">
        <f t="shared" si="1526"/>
        <v>Thursday</v>
      </c>
      <c r="F4627">
        <f t="shared" si="1527"/>
        <v>30</v>
      </c>
      <c r="G4627" s="2">
        <f t="shared" si="1528"/>
        <v>243</v>
      </c>
      <c r="H4627" t="str">
        <f t="shared" si="1529"/>
        <v>Weekday</v>
      </c>
      <c r="I4627">
        <f t="shared" si="1530"/>
        <v>35</v>
      </c>
      <c r="J4627" t="str">
        <f t="shared" si="1531"/>
        <v>August</v>
      </c>
      <c r="K4627">
        <f t="shared" si="1532"/>
        <v>8</v>
      </c>
      <c r="L4627" s="1" t="str">
        <f t="shared" si="1533"/>
        <v>N</v>
      </c>
      <c r="M4627">
        <f t="shared" si="1534"/>
        <v>3</v>
      </c>
      <c r="N4627">
        <f t="shared" si="1535"/>
        <v>2012</v>
      </c>
      <c r="O4627" t="str">
        <f t="shared" si="1536"/>
        <v>2012-08</v>
      </c>
      <c r="P4627" t="str">
        <f t="shared" si="1537"/>
        <v>2012Q3</v>
      </c>
      <c r="Q4627">
        <f t="shared" si="1538"/>
        <v>2</v>
      </c>
      <c r="R4627">
        <f t="shared" si="1539"/>
        <v>1</v>
      </c>
      <c r="S4627">
        <f t="shared" si="1540"/>
        <v>2013</v>
      </c>
      <c r="T4627" t="str">
        <f t="shared" si="1541"/>
        <v>FY2013-02</v>
      </c>
      <c r="U4627" t="str">
        <f t="shared" si="1542"/>
        <v>FY2013Q1</v>
      </c>
    </row>
    <row r="4628" spans="1:21" x14ac:dyDescent="0.25">
      <c r="A4628" t="str">
        <f t="shared" si="1523"/>
        <v>20120831</v>
      </c>
      <c r="B4628" s="1">
        <f t="shared" si="1522"/>
        <v>41152</v>
      </c>
      <c r="C4628" s="1" t="str">
        <f t="shared" si="1524"/>
        <v>2012/08/31</v>
      </c>
      <c r="D4628">
        <f t="shared" si="1525"/>
        <v>6</v>
      </c>
      <c r="E4628" t="str">
        <f t="shared" si="1526"/>
        <v>Friday</v>
      </c>
      <c r="F4628">
        <f t="shared" si="1527"/>
        <v>31</v>
      </c>
      <c r="G4628" s="2">
        <f t="shared" si="1528"/>
        <v>244</v>
      </c>
      <c r="H4628" t="str">
        <f t="shared" si="1529"/>
        <v>Weekend</v>
      </c>
      <c r="I4628">
        <f t="shared" si="1530"/>
        <v>35</v>
      </c>
      <c r="J4628" t="str">
        <f t="shared" si="1531"/>
        <v>August</v>
      </c>
      <c r="K4628">
        <f t="shared" si="1532"/>
        <v>8</v>
      </c>
      <c r="L4628" s="1" t="str">
        <f t="shared" si="1533"/>
        <v>Y</v>
      </c>
      <c r="M4628">
        <f t="shared" si="1534"/>
        <v>3</v>
      </c>
      <c r="N4628">
        <f t="shared" si="1535"/>
        <v>2012</v>
      </c>
      <c r="O4628" t="str">
        <f t="shared" si="1536"/>
        <v>2012-08</v>
      </c>
      <c r="P4628" t="str">
        <f t="shared" si="1537"/>
        <v>2012Q3</v>
      </c>
      <c r="Q4628">
        <f t="shared" si="1538"/>
        <v>2</v>
      </c>
      <c r="R4628">
        <f t="shared" si="1539"/>
        <v>1</v>
      </c>
      <c r="S4628">
        <f t="shared" si="1540"/>
        <v>2013</v>
      </c>
      <c r="T4628" t="str">
        <f t="shared" si="1541"/>
        <v>FY2013-02</v>
      </c>
      <c r="U4628" t="str">
        <f t="shared" si="1542"/>
        <v>FY2013Q1</v>
      </c>
    </row>
    <row r="4629" spans="1:21" x14ac:dyDescent="0.25">
      <c r="A4629" t="str">
        <f t="shared" si="1523"/>
        <v>20120901</v>
      </c>
      <c r="B4629" s="1">
        <f t="shared" si="1522"/>
        <v>41153</v>
      </c>
      <c r="C4629" s="1" t="str">
        <f t="shared" si="1524"/>
        <v>2012/09/01</v>
      </c>
      <c r="D4629">
        <f t="shared" si="1525"/>
        <v>7</v>
      </c>
      <c r="E4629" t="str">
        <f t="shared" si="1526"/>
        <v>Saturday</v>
      </c>
      <c r="F4629">
        <f t="shared" si="1527"/>
        <v>1</v>
      </c>
      <c r="G4629" s="2">
        <f t="shared" si="1528"/>
        <v>245</v>
      </c>
      <c r="H4629" t="str">
        <f t="shared" si="1529"/>
        <v>Weekend</v>
      </c>
      <c r="I4629">
        <f t="shared" si="1530"/>
        <v>35</v>
      </c>
      <c r="J4629" t="str">
        <f t="shared" si="1531"/>
        <v>September</v>
      </c>
      <c r="K4629">
        <f t="shared" si="1532"/>
        <v>9</v>
      </c>
      <c r="L4629" s="1" t="str">
        <f t="shared" si="1533"/>
        <v>N</v>
      </c>
      <c r="M4629">
        <f t="shared" si="1534"/>
        <v>3</v>
      </c>
      <c r="N4629">
        <f t="shared" si="1535"/>
        <v>2012</v>
      </c>
      <c r="O4629" t="str">
        <f t="shared" si="1536"/>
        <v>2012-09</v>
      </c>
      <c r="P4629" t="str">
        <f t="shared" si="1537"/>
        <v>2012Q3</v>
      </c>
      <c r="Q4629">
        <f t="shared" si="1538"/>
        <v>3</v>
      </c>
      <c r="R4629">
        <f t="shared" si="1539"/>
        <v>1</v>
      </c>
      <c r="S4629">
        <f t="shared" si="1540"/>
        <v>2013</v>
      </c>
      <c r="T4629" t="str">
        <f t="shared" si="1541"/>
        <v>FY2013-03</v>
      </c>
      <c r="U4629" t="str">
        <f t="shared" si="1542"/>
        <v>FY2013Q1</v>
      </c>
    </row>
    <row r="4630" spans="1:21" x14ac:dyDescent="0.25">
      <c r="A4630" t="str">
        <f t="shared" si="1523"/>
        <v>20120902</v>
      </c>
      <c r="B4630" s="1">
        <f t="shared" si="1522"/>
        <v>41154</v>
      </c>
      <c r="C4630" s="1" t="str">
        <f t="shared" si="1524"/>
        <v>2012/09/02</v>
      </c>
      <c r="D4630">
        <f t="shared" si="1525"/>
        <v>1</v>
      </c>
      <c r="E4630" t="str">
        <f t="shared" si="1526"/>
        <v>Sunday</v>
      </c>
      <c r="F4630">
        <f t="shared" si="1527"/>
        <v>2</v>
      </c>
      <c r="G4630" s="2">
        <f t="shared" si="1528"/>
        <v>246</v>
      </c>
      <c r="H4630" t="str">
        <f t="shared" si="1529"/>
        <v>Weekday</v>
      </c>
      <c r="I4630">
        <f t="shared" si="1530"/>
        <v>36</v>
      </c>
      <c r="J4630" t="str">
        <f t="shared" si="1531"/>
        <v>September</v>
      </c>
      <c r="K4630">
        <f t="shared" si="1532"/>
        <v>9</v>
      </c>
      <c r="L4630" s="1" t="str">
        <f t="shared" si="1533"/>
        <v>N</v>
      </c>
      <c r="M4630">
        <f t="shared" si="1534"/>
        <v>3</v>
      </c>
      <c r="N4630">
        <f t="shared" si="1535"/>
        <v>2012</v>
      </c>
      <c r="O4630" t="str">
        <f t="shared" si="1536"/>
        <v>2012-09</v>
      </c>
      <c r="P4630" t="str">
        <f t="shared" si="1537"/>
        <v>2012Q3</v>
      </c>
      <c r="Q4630">
        <f t="shared" si="1538"/>
        <v>3</v>
      </c>
      <c r="R4630">
        <f t="shared" si="1539"/>
        <v>1</v>
      </c>
      <c r="S4630">
        <f t="shared" si="1540"/>
        <v>2013</v>
      </c>
      <c r="T4630" t="str">
        <f t="shared" si="1541"/>
        <v>FY2013-03</v>
      </c>
      <c r="U4630" t="str">
        <f t="shared" si="1542"/>
        <v>FY2013Q1</v>
      </c>
    </row>
    <row r="4631" spans="1:21" x14ac:dyDescent="0.25">
      <c r="A4631" t="str">
        <f t="shared" si="1523"/>
        <v>20120903</v>
      </c>
      <c r="B4631" s="1">
        <f t="shared" si="1522"/>
        <v>41155</v>
      </c>
      <c r="C4631" s="1" t="str">
        <f t="shared" si="1524"/>
        <v>2012/09/03</v>
      </c>
      <c r="D4631">
        <f t="shared" si="1525"/>
        <v>2</v>
      </c>
      <c r="E4631" t="str">
        <f t="shared" si="1526"/>
        <v>Monday</v>
      </c>
      <c r="F4631">
        <f t="shared" si="1527"/>
        <v>3</v>
      </c>
      <c r="G4631" s="2">
        <f t="shared" si="1528"/>
        <v>247</v>
      </c>
      <c r="H4631" t="str">
        <f t="shared" si="1529"/>
        <v>Weekday</v>
      </c>
      <c r="I4631">
        <f t="shared" si="1530"/>
        <v>36</v>
      </c>
      <c r="J4631" t="str">
        <f t="shared" si="1531"/>
        <v>September</v>
      </c>
      <c r="K4631">
        <f t="shared" si="1532"/>
        <v>9</v>
      </c>
      <c r="L4631" s="1" t="str">
        <f t="shared" si="1533"/>
        <v>N</v>
      </c>
      <c r="M4631">
        <f t="shared" si="1534"/>
        <v>3</v>
      </c>
      <c r="N4631">
        <f t="shared" si="1535"/>
        <v>2012</v>
      </c>
      <c r="O4631" t="str">
        <f t="shared" si="1536"/>
        <v>2012-09</v>
      </c>
      <c r="P4631" t="str">
        <f t="shared" si="1537"/>
        <v>2012Q3</v>
      </c>
      <c r="Q4631">
        <f t="shared" si="1538"/>
        <v>3</v>
      </c>
      <c r="R4631">
        <f t="shared" si="1539"/>
        <v>1</v>
      </c>
      <c r="S4631">
        <f t="shared" si="1540"/>
        <v>2013</v>
      </c>
      <c r="T4631" t="str">
        <f t="shared" si="1541"/>
        <v>FY2013-03</v>
      </c>
      <c r="U4631" t="str">
        <f t="shared" si="1542"/>
        <v>FY2013Q1</v>
      </c>
    </row>
    <row r="4632" spans="1:21" x14ac:dyDescent="0.25">
      <c r="A4632" t="str">
        <f t="shared" si="1523"/>
        <v>20120904</v>
      </c>
      <c r="B4632" s="1">
        <f t="shared" si="1522"/>
        <v>41156</v>
      </c>
      <c r="C4632" s="1" t="str">
        <f t="shared" si="1524"/>
        <v>2012/09/04</v>
      </c>
      <c r="D4632">
        <f t="shared" si="1525"/>
        <v>3</v>
      </c>
      <c r="E4632" t="str">
        <f t="shared" si="1526"/>
        <v>Tuesday</v>
      </c>
      <c r="F4632">
        <f t="shared" si="1527"/>
        <v>4</v>
      </c>
      <c r="G4632" s="2">
        <f t="shared" si="1528"/>
        <v>248</v>
      </c>
      <c r="H4632" t="str">
        <f t="shared" si="1529"/>
        <v>Weekday</v>
      </c>
      <c r="I4632">
        <f t="shared" si="1530"/>
        <v>36</v>
      </c>
      <c r="J4632" t="str">
        <f t="shared" si="1531"/>
        <v>September</v>
      </c>
      <c r="K4632">
        <f t="shared" si="1532"/>
        <v>9</v>
      </c>
      <c r="L4632" s="1" t="str">
        <f t="shared" si="1533"/>
        <v>N</v>
      </c>
      <c r="M4632">
        <f t="shared" si="1534"/>
        <v>3</v>
      </c>
      <c r="N4632">
        <f t="shared" si="1535"/>
        <v>2012</v>
      </c>
      <c r="O4632" t="str">
        <f t="shared" si="1536"/>
        <v>2012-09</v>
      </c>
      <c r="P4632" t="str">
        <f t="shared" si="1537"/>
        <v>2012Q3</v>
      </c>
      <c r="Q4632">
        <f t="shared" si="1538"/>
        <v>3</v>
      </c>
      <c r="R4632">
        <f t="shared" si="1539"/>
        <v>1</v>
      </c>
      <c r="S4632">
        <f t="shared" si="1540"/>
        <v>2013</v>
      </c>
      <c r="T4632" t="str">
        <f t="shared" si="1541"/>
        <v>FY2013-03</v>
      </c>
      <c r="U4632" t="str">
        <f t="shared" si="1542"/>
        <v>FY2013Q1</v>
      </c>
    </row>
    <row r="4633" spans="1:21" x14ac:dyDescent="0.25">
      <c r="A4633" t="str">
        <f t="shared" si="1523"/>
        <v>20120905</v>
      </c>
      <c r="B4633" s="1">
        <f t="shared" si="1522"/>
        <v>41157</v>
      </c>
      <c r="C4633" s="1" t="str">
        <f t="shared" si="1524"/>
        <v>2012/09/05</v>
      </c>
      <c r="D4633">
        <f t="shared" si="1525"/>
        <v>4</v>
      </c>
      <c r="E4633" t="str">
        <f t="shared" si="1526"/>
        <v>Wednesday</v>
      </c>
      <c r="F4633">
        <f t="shared" si="1527"/>
        <v>5</v>
      </c>
      <c r="G4633" s="2">
        <f t="shared" si="1528"/>
        <v>249</v>
      </c>
      <c r="H4633" t="str">
        <f t="shared" si="1529"/>
        <v>Weekday</v>
      </c>
      <c r="I4633">
        <f t="shared" si="1530"/>
        <v>36</v>
      </c>
      <c r="J4633" t="str">
        <f t="shared" si="1531"/>
        <v>September</v>
      </c>
      <c r="K4633">
        <f t="shared" si="1532"/>
        <v>9</v>
      </c>
      <c r="L4633" s="1" t="str">
        <f t="shared" si="1533"/>
        <v>N</v>
      </c>
      <c r="M4633">
        <f t="shared" si="1534"/>
        <v>3</v>
      </c>
      <c r="N4633">
        <f t="shared" si="1535"/>
        <v>2012</v>
      </c>
      <c r="O4633" t="str">
        <f t="shared" si="1536"/>
        <v>2012-09</v>
      </c>
      <c r="P4633" t="str">
        <f t="shared" si="1537"/>
        <v>2012Q3</v>
      </c>
      <c r="Q4633">
        <f t="shared" si="1538"/>
        <v>3</v>
      </c>
      <c r="R4633">
        <f t="shared" si="1539"/>
        <v>1</v>
      </c>
      <c r="S4633">
        <f t="shared" si="1540"/>
        <v>2013</v>
      </c>
      <c r="T4633" t="str">
        <f t="shared" si="1541"/>
        <v>FY2013-03</v>
      </c>
      <c r="U4633" t="str">
        <f t="shared" si="1542"/>
        <v>FY2013Q1</v>
      </c>
    </row>
    <row r="4634" spans="1:21" x14ac:dyDescent="0.25">
      <c r="A4634" t="str">
        <f t="shared" si="1523"/>
        <v>20120906</v>
      </c>
      <c r="B4634" s="1">
        <f t="shared" ref="B4634:B4697" si="1543">B4633+1</f>
        <v>41158</v>
      </c>
      <c r="C4634" s="1" t="str">
        <f t="shared" si="1524"/>
        <v>2012/09/06</v>
      </c>
      <c r="D4634">
        <f t="shared" si="1525"/>
        <v>5</v>
      </c>
      <c r="E4634" t="str">
        <f t="shared" si="1526"/>
        <v>Thursday</v>
      </c>
      <c r="F4634">
        <f t="shared" si="1527"/>
        <v>6</v>
      </c>
      <c r="G4634" s="2">
        <f t="shared" si="1528"/>
        <v>250</v>
      </c>
      <c r="H4634" t="str">
        <f t="shared" si="1529"/>
        <v>Weekday</v>
      </c>
      <c r="I4634">
        <f t="shared" si="1530"/>
        <v>36</v>
      </c>
      <c r="J4634" t="str">
        <f t="shared" si="1531"/>
        <v>September</v>
      </c>
      <c r="K4634">
        <f t="shared" si="1532"/>
        <v>9</v>
      </c>
      <c r="L4634" s="1" t="str">
        <f t="shared" si="1533"/>
        <v>N</v>
      </c>
      <c r="M4634">
        <f t="shared" si="1534"/>
        <v>3</v>
      </c>
      <c r="N4634">
        <f t="shared" si="1535"/>
        <v>2012</v>
      </c>
      <c r="O4634" t="str">
        <f t="shared" si="1536"/>
        <v>2012-09</v>
      </c>
      <c r="P4634" t="str">
        <f t="shared" si="1537"/>
        <v>2012Q3</v>
      </c>
      <c r="Q4634">
        <f t="shared" si="1538"/>
        <v>3</v>
      </c>
      <c r="R4634">
        <f t="shared" si="1539"/>
        <v>1</v>
      </c>
      <c r="S4634">
        <f t="shared" si="1540"/>
        <v>2013</v>
      </c>
      <c r="T4634" t="str">
        <f t="shared" si="1541"/>
        <v>FY2013-03</v>
      </c>
      <c r="U4634" t="str">
        <f t="shared" si="1542"/>
        <v>FY2013Q1</v>
      </c>
    </row>
    <row r="4635" spans="1:21" x14ac:dyDescent="0.25">
      <c r="A4635" t="str">
        <f t="shared" ref="A4635:A4698" si="1544">TEXT(B4635,"yyyymmdd")</f>
        <v>20120907</v>
      </c>
      <c r="B4635" s="1">
        <f t="shared" si="1543"/>
        <v>41159</v>
      </c>
      <c r="C4635" s="1" t="str">
        <f t="shared" ref="C4635:C4698" si="1545">TEXT(B4635,"yyyy/mm/dd")</f>
        <v>2012/09/07</v>
      </c>
      <c r="D4635">
        <f t="shared" ref="D4635:D4698" si="1546">WEEKDAY(B4635)</f>
        <v>6</v>
      </c>
      <c r="E4635" t="str">
        <f t="shared" ref="E4635:E4698" si="1547">TEXT(C4635, "dddd")</f>
        <v>Friday</v>
      </c>
      <c r="F4635">
        <f t="shared" ref="F4635:F4698" si="1548">DAY(B4635)</f>
        <v>7</v>
      </c>
      <c r="G4635" s="2">
        <f t="shared" ref="G4635:G4698" si="1549">B4635-DATEVALUE("1/1/"&amp;YEAR(B4635))+1</f>
        <v>251</v>
      </c>
      <c r="H4635" t="str">
        <f t="shared" ref="H4635:H4698" si="1550">IF(D4635&lt;6,"Weekday","Weekend")</f>
        <v>Weekend</v>
      </c>
      <c r="I4635">
        <f t="shared" ref="I4635:I4698" si="1551">WEEKNUM(C4635,1)</f>
        <v>36</v>
      </c>
      <c r="J4635" t="str">
        <f t="shared" ref="J4635:J4698" si="1552">TEXT(B4635,"Mmmm")</f>
        <v>September</v>
      </c>
      <c r="K4635">
        <f t="shared" ref="K4635:K4698" si="1553">MONTH(B4635)</f>
        <v>9</v>
      </c>
      <c r="L4635" s="1" t="str">
        <f t="shared" ref="L4635:L4698" si="1554">IF(B4635=EOMONTH(B4635,0),"Y","N")</f>
        <v>N</v>
      </c>
      <c r="M4635">
        <f t="shared" ref="M4635:M4698" si="1555">IF(K4635&lt;4,1,IF(K4635&lt;7,2,IF(K4635&lt;10,3,4)))</f>
        <v>3</v>
      </c>
      <c r="N4635">
        <f t="shared" ref="N4635:N4698" si="1556">YEAR(B4635)</f>
        <v>2012</v>
      </c>
      <c r="O4635" t="str">
        <f t="shared" ref="O4635:O4698" si="1557">N4635&amp;"-"&amp;IF(K4635&lt;10,"0","")&amp;K4635</f>
        <v>2012-09</v>
      </c>
      <c r="P4635" t="str">
        <f t="shared" ref="P4635:P4698" si="1558">N4635&amp;"Q"&amp;M4635</f>
        <v>2012Q3</v>
      </c>
      <c r="Q4635">
        <f t="shared" ref="Q4635:Q4698" si="1559">IF(K4635&lt;7,K4635+6,K4635-6)</f>
        <v>3</v>
      </c>
      <c r="R4635">
        <f t="shared" ref="R4635:R4698" si="1560">IF(Q4635&lt;4,1,IF(Q4635&lt;7,2,IF(Q4635&lt;10,3,4)))</f>
        <v>1</v>
      </c>
      <c r="S4635">
        <f t="shared" ref="S4635:S4698" si="1561">IF(K4635&lt;7,N4635,N4635+1)</f>
        <v>2013</v>
      </c>
      <c r="T4635" t="str">
        <f t="shared" ref="T4635:T4698" si="1562">"FY"&amp;S4635&amp;"-"&amp;IF(Q4635&lt;10,"0","")&amp;Q4635</f>
        <v>FY2013-03</v>
      </c>
      <c r="U4635" t="str">
        <f t="shared" ref="U4635:U4698" si="1563">"FY"&amp;S4635&amp;"Q"&amp;R4635</f>
        <v>FY2013Q1</v>
      </c>
    </row>
    <row r="4636" spans="1:21" x14ac:dyDescent="0.25">
      <c r="A4636" t="str">
        <f t="shared" si="1544"/>
        <v>20120908</v>
      </c>
      <c r="B4636" s="1">
        <f t="shared" si="1543"/>
        <v>41160</v>
      </c>
      <c r="C4636" s="1" t="str">
        <f t="shared" si="1545"/>
        <v>2012/09/08</v>
      </c>
      <c r="D4636">
        <f t="shared" si="1546"/>
        <v>7</v>
      </c>
      <c r="E4636" t="str">
        <f t="shared" si="1547"/>
        <v>Saturday</v>
      </c>
      <c r="F4636">
        <f t="shared" si="1548"/>
        <v>8</v>
      </c>
      <c r="G4636" s="2">
        <f t="shared" si="1549"/>
        <v>252</v>
      </c>
      <c r="H4636" t="str">
        <f t="shared" si="1550"/>
        <v>Weekend</v>
      </c>
      <c r="I4636">
        <f t="shared" si="1551"/>
        <v>36</v>
      </c>
      <c r="J4636" t="str">
        <f t="shared" si="1552"/>
        <v>September</v>
      </c>
      <c r="K4636">
        <f t="shared" si="1553"/>
        <v>9</v>
      </c>
      <c r="L4636" s="1" t="str">
        <f t="shared" si="1554"/>
        <v>N</v>
      </c>
      <c r="M4636">
        <f t="shared" si="1555"/>
        <v>3</v>
      </c>
      <c r="N4636">
        <f t="shared" si="1556"/>
        <v>2012</v>
      </c>
      <c r="O4636" t="str">
        <f t="shared" si="1557"/>
        <v>2012-09</v>
      </c>
      <c r="P4636" t="str">
        <f t="shared" si="1558"/>
        <v>2012Q3</v>
      </c>
      <c r="Q4636">
        <f t="shared" si="1559"/>
        <v>3</v>
      </c>
      <c r="R4636">
        <f t="shared" si="1560"/>
        <v>1</v>
      </c>
      <c r="S4636">
        <f t="shared" si="1561"/>
        <v>2013</v>
      </c>
      <c r="T4636" t="str">
        <f t="shared" si="1562"/>
        <v>FY2013-03</v>
      </c>
      <c r="U4636" t="str">
        <f t="shared" si="1563"/>
        <v>FY2013Q1</v>
      </c>
    </row>
    <row r="4637" spans="1:21" x14ac:dyDescent="0.25">
      <c r="A4637" t="str">
        <f t="shared" si="1544"/>
        <v>20120909</v>
      </c>
      <c r="B4637" s="1">
        <f t="shared" si="1543"/>
        <v>41161</v>
      </c>
      <c r="C4637" s="1" t="str">
        <f t="shared" si="1545"/>
        <v>2012/09/09</v>
      </c>
      <c r="D4637">
        <f t="shared" si="1546"/>
        <v>1</v>
      </c>
      <c r="E4637" t="str">
        <f t="shared" si="1547"/>
        <v>Sunday</v>
      </c>
      <c r="F4637">
        <f t="shared" si="1548"/>
        <v>9</v>
      </c>
      <c r="G4637" s="2">
        <f t="shared" si="1549"/>
        <v>253</v>
      </c>
      <c r="H4637" t="str">
        <f t="shared" si="1550"/>
        <v>Weekday</v>
      </c>
      <c r="I4637">
        <f t="shared" si="1551"/>
        <v>37</v>
      </c>
      <c r="J4637" t="str">
        <f t="shared" si="1552"/>
        <v>September</v>
      </c>
      <c r="K4637">
        <f t="shared" si="1553"/>
        <v>9</v>
      </c>
      <c r="L4637" s="1" t="str">
        <f t="shared" si="1554"/>
        <v>N</v>
      </c>
      <c r="M4637">
        <f t="shared" si="1555"/>
        <v>3</v>
      </c>
      <c r="N4637">
        <f t="shared" si="1556"/>
        <v>2012</v>
      </c>
      <c r="O4637" t="str">
        <f t="shared" si="1557"/>
        <v>2012-09</v>
      </c>
      <c r="P4637" t="str">
        <f t="shared" si="1558"/>
        <v>2012Q3</v>
      </c>
      <c r="Q4637">
        <f t="shared" si="1559"/>
        <v>3</v>
      </c>
      <c r="R4637">
        <f t="shared" si="1560"/>
        <v>1</v>
      </c>
      <c r="S4637">
        <f t="shared" si="1561"/>
        <v>2013</v>
      </c>
      <c r="T4637" t="str">
        <f t="shared" si="1562"/>
        <v>FY2013-03</v>
      </c>
      <c r="U4637" t="str">
        <f t="shared" si="1563"/>
        <v>FY2013Q1</v>
      </c>
    </row>
    <row r="4638" spans="1:21" x14ac:dyDescent="0.25">
      <c r="A4638" t="str">
        <f t="shared" si="1544"/>
        <v>20120910</v>
      </c>
      <c r="B4638" s="1">
        <f t="shared" si="1543"/>
        <v>41162</v>
      </c>
      <c r="C4638" s="1" t="str">
        <f t="shared" si="1545"/>
        <v>2012/09/10</v>
      </c>
      <c r="D4638">
        <f t="shared" si="1546"/>
        <v>2</v>
      </c>
      <c r="E4638" t="str">
        <f t="shared" si="1547"/>
        <v>Monday</v>
      </c>
      <c r="F4638">
        <f t="shared" si="1548"/>
        <v>10</v>
      </c>
      <c r="G4638" s="2">
        <f t="shared" si="1549"/>
        <v>254</v>
      </c>
      <c r="H4638" t="str">
        <f t="shared" si="1550"/>
        <v>Weekday</v>
      </c>
      <c r="I4638">
        <f t="shared" si="1551"/>
        <v>37</v>
      </c>
      <c r="J4638" t="str">
        <f t="shared" si="1552"/>
        <v>September</v>
      </c>
      <c r="K4638">
        <f t="shared" si="1553"/>
        <v>9</v>
      </c>
      <c r="L4638" s="1" t="str">
        <f t="shared" si="1554"/>
        <v>N</v>
      </c>
      <c r="M4638">
        <f t="shared" si="1555"/>
        <v>3</v>
      </c>
      <c r="N4638">
        <f t="shared" si="1556"/>
        <v>2012</v>
      </c>
      <c r="O4638" t="str">
        <f t="shared" si="1557"/>
        <v>2012-09</v>
      </c>
      <c r="P4638" t="str">
        <f t="shared" si="1558"/>
        <v>2012Q3</v>
      </c>
      <c r="Q4638">
        <f t="shared" si="1559"/>
        <v>3</v>
      </c>
      <c r="R4638">
        <f t="shared" si="1560"/>
        <v>1</v>
      </c>
      <c r="S4638">
        <f t="shared" si="1561"/>
        <v>2013</v>
      </c>
      <c r="T4638" t="str">
        <f t="shared" si="1562"/>
        <v>FY2013-03</v>
      </c>
      <c r="U4638" t="str">
        <f t="shared" si="1563"/>
        <v>FY2013Q1</v>
      </c>
    </row>
    <row r="4639" spans="1:21" x14ac:dyDescent="0.25">
      <c r="A4639" t="str">
        <f t="shared" si="1544"/>
        <v>20120911</v>
      </c>
      <c r="B4639" s="1">
        <f t="shared" si="1543"/>
        <v>41163</v>
      </c>
      <c r="C4639" s="1" t="str">
        <f t="shared" si="1545"/>
        <v>2012/09/11</v>
      </c>
      <c r="D4639">
        <f t="shared" si="1546"/>
        <v>3</v>
      </c>
      <c r="E4639" t="str">
        <f t="shared" si="1547"/>
        <v>Tuesday</v>
      </c>
      <c r="F4639">
        <f t="shared" si="1548"/>
        <v>11</v>
      </c>
      <c r="G4639" s="2">
        <f t="shared" si="1549"/>
        <v>255</v>
      </c>
      <c r="H4639" t="str">
        <f t="shared" si="1550"/>
        <v>Weekday</v>
      </c>
      <c r="I4639">
        <f t="shared" si="1551"/>
        <v>37</v>
      </c>
      <c r="J4639" t="str">
        <f t="shared" si="1552"/>
        <v>September</v>
      </c>
      <c r="K4639">
        <f t="shared" si="1553"/>
        <v>9</v>
      </c>
      <c r="L4639" s="1" t="str">
        <f t="shared" si="1554"/>
        <v>N</v>
      </c>
      <c r="M4639">
        <f t="shared" si="1555"/>
        <v>3</v>
      </c>
      <c r="N4639">
        <f t="shared" si="1556"/>
        <v>2012</v>
      </c>
      <c r="O4639" t="str">
        <f t="shared" si="1557"/>
        <v>2012-09</v>
      </c>
      <c r="P4639" t="str">
        <f t="shared" si="1558"/>
        <v>2012Q3</v>
      </c>
      <c r="Q4639">
        <f t="shared" si="1559"/>
        <v>3</v>
      </c>
      <c r="R4639">
        <f t="shared" si="1560"/>
        <v>1</v>
      </c>
      <c r="S4639">
        <f t="shared" si="1561"/>
        <v>2013</v>
      </c>
      <c r="T4639" t="str">
        <f t="shared" si="1562"/>
        <v>FY2013-03</v>
      </c>
      <c r="U4639" t="str">
        <f t="shared" si="1563"/>
        <v>FY2013Q1</v>
      </c>
    </row>
    <row r="4640" spans="1:21" x14ac:dyDescent="0.25">
      <c r="A4640" t="str">
        <f t="shared" si="1544"/>
        <v>20120912</v>
      </c>
      <c r="B4640" s="1">
        <f t="shared" si="1543"/>
        <v>41164</v>
      </c>
      <c r="C4640" s="1" t="str">
        <f t="shared" si="1545"/>
        <v>2012/09/12</v>
      </c>
      <c r="D4640">
        <f t="shared" si="1546"/>
        <v>4</v>
      </c>
      <c r="E4640" t="str">
        <f t="shared" si="1547"/>
        <v>Wednesday</v>
      </c>
      <c r="F4640">
        <f t="shared" si="1548"/>
        <v>12</v>
      </c>
      <c r="G4640" s="2">
        <f t="shared" si="1549"/>
        <v>256</v>
      </c>
      <c r="H4640" t="str">
        <f t="shared" si="1550"/>
        <v>Weekday</v>
      </c>
      <c r="I4640">
        <f t="shared" si="1551"/>
        <v>37</v>
      </c>
      <c r="J4640" t="str">
        <f t="shared" si="1552"/>
        <v>September</v>
      </c>
      <c r="K4640">
        <f t="shared" si="1553"/>
        <v>9</v>
      </c>
      <c r="L4640" s="1" t="str">
        <f t="shared" si="1554"/>
        <v>N</v>
      </c>
      <c r="M4640">
        <f t="shared" si="1555"/>
        <v>3</v>
      </c>
      <c r="N4640">
        <f t="shared" si="1556"/>
        <v>2012</v>
      </c>
      <c r="O4640" t="str">
        <f t="shared" si="1557"/>
        <v>2012-09</v>
      </c>
      <c r="P4640" t="str">
        <f t="shared" si="1558"/>
        <v>2012Q3</v>
      </c>
      <c r="Q4640">
        <f t="shared" si="1559"/>
        <v>3</v>
      </c>
      <c r="R4640">
        <f t="shared" si="1560"/>
        <v>1</v>
      </c>
      <c r="S4640">
        <f t="shared" si="1561"/>
        <v>2013</v>
      </c>
      <c r="T4640" t="str">
        <f t="shared" si="1562"/>
        <v>FY2013-03</v>
      </c>
      <c r="U4640" t="str">
        <f t="shared" si="1563"/>
        <v>FY2013Q1</v>
      </c>
    </row>
    <row r="4641" spans="1:21" x14ac:dyDescent="0.25">
      <c r="A4641" t="str">
        <f t="shared" si="1544"/>
        <v>20120913</v>
      </c>
      <c r="B4641" s="1">
        <f t="shared" si="1543"/>
        <v>41165</v>
      </c>
      <c r="C4641" s="1" t="str">
        <f t="shared" si="1545"/>
        <v>2012/09/13</v>
      </c>
      <c r="D4641">
        <f t="shared" si="1546"/>
        <v>5</v>
      </c>
      <c r="E4641" t="str">
        <f t="shared" si="1547"/>
        <v>Thursday</v>
      </c>
      <c r="F4641">
        <f t="shared" si="1548"/>
        <v>13</v>
      </c>
      <c r="G4641" s="2">
        <f t="shared" si="1549"/>
        <v>257</v>
      </c>
      <c r="H4641" t="str">
        <f t="shared" si="1550"/>
        <v>Weekday</v>
      </c>
      <c r="I4641">
        <f t="shared" si="1551"/>
        <v>37</v>
      </c>
      <c r="J4641" t="str">
        <f t="shared" si="1552"/>
        <v>September</v>
      </c>
      <c r="K4641">
        <f t="shared" si="1553"/>
        <v>9</v>
      </c>
      <c r="L4641" s="1" t="str">
        <f t="shared" si="1554"/>
        <v>N</v>
      </c>
      <c r="M4641">
        <f t="shared" si="1555"/>
        <v>3</v>
      </c>
      <c r="N4641">
        <f t="shared" si="1556"/>
        <v>2012</v>
      </c>
      <c r="O4641" t="str">
        <f t="shared" si="1557"/>
        <v>2012-09</v>
      </c>
      <c r="P4641" t="str">
        <f t="shared" si="1558"/>
        <v>2012Q3</v>
      </c>
      <c r="Q4641">
        <f t="shared" si="1559"/>
        <v>3</v>
      </c>
      <c r="R4641">
        <f t="shared" si="1560"/>
        <v>1</v>
      </c>
      <c r="S4641">
        <f t="shared" si="1561"/>
        <v>2013</v>
      </c>
      <c r="T4641" t="str">
        <f t="shared" si="1562"/>
        <v>FY2013-03</v>
      </c>
      <c r="U4641" t="str">
        <f t="shared" si="1563"/>
        <v>FY2013Q1</v>
      </c>
    </row>
    <row r="4642" spans="1:21" x14ac:dyDescent="0.25">
      <c r="A4642" t="str">
        <f t="shared" si="1544"/>
        <v>20120914</v>
      </c>
      <c r="B4642" s="1">
        <f t="shared" si="1543"/>
        <v>41166</v>
      </c>
      <c r="C4642" s="1" t="str">
        <f t="shared" si="1545"/>
        <v>2012/09/14</v>
      </c>
      <c r="D4642">
        <f t="shared" si="1546"/>
        <v>6</v>
      </c>
      <c r="E4642" t="str">
        <f t="shared" si="1547"/>
        <v>Friday</v>
      </c>
      <c r="F4642">
        <f t="shared" si="1548"/>
        <v>14</v>
      </c>
      <c r="G4642" s="2">
        <f t="shared" si="1549"/>
        <v>258</v>
      </c>
      <c r="H4642" t="str">
        <f t="shared" si="1550"/>
        <v>Weekend</v>
      </c>
      <c r="I4642">
        <f t="shared" si="1551"/>
        <v>37</v>
      </c>
      <c r="J4642" t="str">
        <f t="shared" si="1552"/>
        <v>September</v>
      </c>
      <c r="K4642">
        <f t="shared" si="1553"/>
        <v>9</v>
      </c>
      <c r="L4642" s="1" t="str">
        <f t="shared" si="1554"/>
        <v>N</v>
      </c>
      <c r="M4642">
        <f t="shared" si="1555"/>
        <v>3</v>
      </c>
      <c r="N4642">
        <f t="shared" si="1556"/>
        <v>2012</v>
      </c>
      <c r="O4642" t="str">
        <f t="shared" si="1557"/>
        <v>2012-09</v>
      </c>
      <c r="P4642" t="str">
        <f t="shared" si="1558"/>
        <v>2012Q3</v>
      </c>
      <c r="Q4642">
        <f t="shared" si="1559"/>
        <v>3</v>
      </c>
      <c r="R4642">
        <f t="shared" si="1560"/>
        <v>1</v>
      </c>
      <c r="S4642">
        <f t="shared" si="1561"/>
        <v>2013</v>
      </c>
      <c r="T4642" t="str">
        <f t="shared" si="1562"/>
        <v>FY2013-03</v>
      </c>
      <c r="U4642" t="str">
        <f t="shared" si="1563"/>
        <v>FY2013Q1</v>
      </c>
    </row>
    <row r="4643" spans="1:21" x14ac:dyDescent="0.25">
      <c r="A4643" t="str">
        <f t="shared" si="1544"/>
        <v>20120915</v>
      </c>
      <c r="B4643" s="1">
        <f t="shared" si="1543"/>
        <v>41167</v>
      </c>
      <c r="C4643" s="1" t="str">
        <f t="shared" si="1545"/>
        <v>2012/09/15</v>
      </c>
      <c r="D4643">
        <f t="shared" si="1546"/>
        <v>7</v>
      </c>
      <c r="E4643" t="str">
        <f t="shared" si="1547"/>
        <v>Saturday</v>
      </c>
      <c r="F4643">
        <f t="shared" si="1548"/>
        <v>15</v>
      </c>
      <c r="G4643" s="2">
        <f t="shared" si="1549"/>
        <v>259</v>
      </c>
      <c r="H4643" t="str">
        <f t="shared" si="1550"/>
        <v>Weekend</v>
      </c>
      <c r="I4643">
        <f t="shared" si="1551"/>
        <v>37</v>
      </c>
      <c r="J4643" t="str">
        <f t="shared" si="1552"/>
        <v>September</v>
      </c>
      <c r="K4643">
        <f t="shared" si="1553"/>
        <v>9</v>
      </c>
      <c r="L4643" s="1" t="str">
        <f t="shared" si="1554"/>
        <v>N</v>
      </c>
      <c r="M4643">
        <f t="shared" si="1555"/>
        <v>3</v>
      </c>
      <c r="N4643">
        <f t="shared" si="1556"/>
        <v>2012</v>
      </c>
      <c r="O4643" t="str">
        <f t="shared" si="1557"/>
        <v>2012-09</v>
      </c>
      <c r="P4643" t="str">
        <f t="shared" si="1558"/>
        <v>2012Q3</v>
      </c>
      <c r="Q4643">
        <f t="shared" si="1559"/>
        <v>3</v>
      </c>
      <c r="R4643">
        <f t="shared" si="1560"/>
        <v>1</v>
      </c>
      <c r="S4643">
        <f t="shared" si="1561"/>
        <v>2013</v>
      </c>
      <c r="T4643" t="str">
        <f t="shared" si="1562"/>
        <v>FY2013-03</v>
      </c>
      <c r="U4643" t="str">
        <f t="shared" si="1563"/>
        <v>FY2013Q1</v>
      </c>
    </row>
    <row r="4644" spans="1:21" x14ac:dyDescent="0.25">
      <c r="A4644" t="str">
        <f t="shared" si="1544"/>
        <v>20120916</v>
      </c>
      <c r="B4644" s="1">
        <f t="shared" si="1543"/>
        <v>41168</v>
      </c>
      <c r="C4644" s="1" t="str">
        <f t="shared" si="1545"/>
        <v>2012/09/16</v>
      </c>
      <c r="D4644">
        <f t="shared" si="1546"/>
        <v>1</v>
      </c>
      <c r="E4644" t="str">
        <f t="shared" si="1547"/>
        <v>Sunday</v>
      </c>
      <c r="F4644">
        <f t="shared" si="1548"/>
        <v>16</v>
      </c>
      <c r="G4644" s="2">
        <f t="shared" si="1549"/>
        <v>260</v>
      </c>
      <c r="H4644" t="str">
        <f t="shared" si="1550"/>
        <v>Weekday</v>
      </c>
      <c r="I4644">
        <f t="shared" si="1551"/>
        <v>38</v>
      </c>
      <c r="J4644" t="str">
        <f t="shared" si="1552"/>
        <v>September</v>
      </c>
      <c r="K4644">
        <f t="shared" si="1553"/>
        <v>9</v>
      </c>
      <c r="L4644" s="1" t="str">
        <f t="shared" si="1554"/>
        <v>N</v>
      </c>
      <c r="M4644">
        <f t="shared" si="1555"/>
        <v>3</v>
      </c>
      <c r="N4644">
        <f t="shared" si="1556"/>
        <v>2012</v>
      </c>
      <c r="O4644" t="str">
        <f t="shared" si="1557"/>
        <v>2012-09</v>
      </c>
      <c r="P4644" t="str">
        <f t="shared" si="1558"/>
        <v>2012Q3</v>
      </c>
      <c r="Q4644">
        <f t="shared" si="1559"/>
        <v>3</v>
      </c>
      <c r="R4644">
        <f t="shared" si="1560"/>
        <v>1</v>
      </c>
      <c r="S4644">
        <f t="shared" si="1561"/>
        <v>2013</v>
      </c>
      <c r="T4644" t="str">
        <f t="shared" si="1562"/>
        <v>FY2013-03</v>
      </c>
      <c r="U4644" t="str">
        <f t="shared" si="1563"/>
        <v>FY2013Q1</v>
      </c>
    </row>
    <row r="4645" spans="1:21" x14ac:dyDescent="0.25">
      <c r="A4645" t="str">
        <f t="shared" si="1544"/>
        <v>20120917</v>
      </c>
      <c r="B4645" s="1">
        <f t="shared" si="1543"/>
        <v>41169</v>
      </c>
      <c r="C4645" s="1" t="str">
        <f t="shared" si="1545"/>
        <v>2012/09/17</v>
      </c>
      <c r="D4645">
        <f t="shared" si="1546"/>
        <v>2</v>
      </c>
      <c r="E4645" t="str">
        <f t="shared" si="1547"/>
        <v>Monday</v>
      </c>
      <c r="F4645">
        <f t="shared" si="1548"/>
        <v>17</v>
      </c>
      <c r="G4645" s="2">
        <f t="shared" si="1549"/>
        <v>261</v>
      </c>
      <c r="H4645" t="str">
        <f t="shared" si="1550"/>
        <v>Weekday</v>
      </c>
      <c r="I4645">
        <f t="shared" si="1551"/>
        <v>38</v>
      </c>
      <c r="J4645" t="str">
        <f t="shared" si="1552"/>
        <v>September</v>
      </c>
      <c r="K4645">
        <f t="shared" si="1553"/>
        <v>9</v>
      </c>
      <c r="L4645" s="1" t="str">
        <f t="shared" si="1554"/>
        <v>N</v>
      </c>
      <c r="M4645">
        <f t="shared" si="1555"/>
        <v>3</v>
      </c>
      <c r="N4645">
        <f t="shared" si="1556"/>
        <v>2012</v>
      </c>
      <c r="O4645" t="str">
        <f t="shared" si="1557"/>
        <v>2012-09</v>
      </c>
      <c r="P4645" t="str">
        <f t="shared" si="1558"/>
        <v>2012Q3</v>
      </c>
      <c r="Q4645">
        <f t="shared" si="1559"/>
        <v>3</v>
      </c>
      <c r="R4645">
        <f t="shared" si="1560"/>
        <v>1</v>
      </c>
      <c r="S4645">
        <f t="shared" si="1561"/>
        <v>2013</v>
      </c>
      <c r="T4645" t="str">
        <f t="shared" si="1562"/>
        <v>FY2013-03</v>
      </c>
      <c r="U4645" t="str">
        <f t="shared" si="1563"/>
        <v>FY2013Q1</v>
      </c>
    </row>
    <row r="4646" spans="1:21" x14ac:dyDescent="0.25">
      <c r="A4646" t="str">
        <f t="shared" si="1544"/>
        <v>20120918</v>
      </c>
      <c r="B4646" s="1">
        <f t="shared" si="1543"/>
        <v>41170</v>
      </c>
      <c r="C4646" s="1" t="str">
        <f t="shared" si="1545"/>
        <v>2012/09/18</v>
      </c>
      <c r="D4646">
        <f t="shared" si="1546"/>
        <v>3</v>
      </c>
      <c r="E4646" t="str">
        <f t="shared" si="1547"/>
        <v>Tuesday</v>
      </c>
      <c r="F4646">
        <f t="shared" si="1548"/>
        <v>18</v>
      </c>
      <c r="G4646" s="2">
        <f t="shared" si="1549"/>
        <v>262</v>
      </c>
      <c r="H4646" t="str">
        <f t="shared" si="1550"/>
        <v>Weekday</v>
      </c>
      <c r="I4646">
        <f t="shared" si="1551"/>
        <v>38</v>
      </c>
      <c r="J4646" t="str">
        <f t="shared" si="1552"/>
        <v>September</v>
      </c>
      <c r="K4646">
        <f t="shared" si="1553"/>
        <v>9</v>
      </c>
      <c r="L4646" s="1" t="str">
        <f t="shared" si="1554"/>
        <v>N</v>
      </c>
      <c r="M4646">
        <f t="shared" si="1555"/>
        <v>3</v>
      </c>
      <c r="N4646">
        <f t="shared" si="1556"/>
        <v>2012</v>
      </c>
      <c r="O4646" t="str">
        <f t="shared" si="1557"/>
        <v>2012-09</v>
      </c>
      <c r="P4646" t="str">
        <f t="shared" si="1558"/>
        <v>2012Q3</v>
      </c>
      <c r="Q4646">
        <f t="shared" si="1559"/>
        <v>3</v>
      </c>
      <c r="R4646">
        <f t="shared" si="1560"/>
        <v>1</v>
      </c>
      <c r="S4646">
        <f t="shared" si="1561"/>
        <v>2013</v>
      </c>
      <c r="T4646" t="str">
        <f t="shared" si="1562"/>
        <v>FY2013-03</v>
      </c>
      <c r="U4646" t="str">
        <f t="shared" si="1563"/>
        <v>FY2013Q1</v>
      </c>
    </row>
    <row r="4647" spans="1:21" x14ac:dyDescent="0.25">
      <c r="A4647" t="str">
        <f t="shared" si="1544"/>
        <v>20120919</v>
      </c>
      <c r="B4647" s="1">
        <f t="shared" si="1543"/>
        <v>41171</v>
      </c>
      <c r="C4647" s="1" t="str">
        <f t="shared" si="1545"/>
        <v>2012/09/19</v>
      </c>
      <c r="D4647">
        <f t="shared" si="1546"/>
        <v>4</v>
      </c>
      <c r="E4647" t="str">
        <f t="shared" si="1547"/>
        <v>Wednesday</v>
      </c>
      <c r="F4647">
        <f t="shared" si="1548"/>
        <v>19</v>
      </c>
      <c r="G4647" s="2">
        <f t="shared" si="1549"/>
        <v>263</v>
      </c>
      <c r="H4647" t="str">
        <f t="shared" si="1550"/>
        <v>Weekday</v>
      </c>
      <c r="I4647">
        <f t="shared" si="1551"/>
        <v>38</v>
      </c>
      <c r="J4647" t="str">
        <f t="shared" si="1552"/>
        <v>September</v>
      </c>
      <c r="K4647">
        <f t="shared" si="1553"/>
        <v>9</v>
      </c>
      <c r="L4647" s="1" t="str">
        <f t="shared" si="1554"/>
        <v>N</v>
      </c>
      <c r="M4647">
        <f t="shared" si="1555"/>
        <v>3</v>
      </c>
      <c r="N4647">
        <f t="shared" si="1556"/>
        <v>2012</v>
      </c>
      <c r="O4647" t="str">
        <f t="shared" si="1557"/>
        <v>2012-09</v>
      </c>
      <c r="P4647" t="str">
        <f t="shared" si="1558"/>
        <v>2012Q3</v>
      </c>
      <c r="Q4647">
        <f t="shared" si="1559"/>
        <v>3</v>
      </c>
      <c r="R4647">
        <f t="shared" si="1560"/>
        <v>1</v>
      </c>
      <c r="S4647">
        <f t="shared" si="1561"/>
        <v>2013</v>
      </c>
      <c r="T4647" t="str">
        <f t="shared" si="1562"/>
        <v>FY2013-03</v>
      </c>
      <c r="U4647" t="str">
        <f t="shared" si="1563"/>
        <v>FY2013Q1</v>
      </c>
    </row>
    <row r="4648" spans="1:21" x14ac:dyDescent="0.25">
      <c r="A4648" t="str">
        <f t="shared" si="1544"/>
        <v>20120920</v>
      </c>
      <c r="B4648" s="1">
        <f t="shared" si="1543"/>
        <v>41172</v>
      </c>
      <c r="C4648" s="1" t="str">
        <f t="shared" si="1545"/>
        <v>2012/09/20</v>
      </c>
      <c r="D4648">
        <f t="shared" si="1546"/>
        <v>5</v>
      </c>
      <c r="E4648" t="str">
        <f t="shared" si="1547"/>
        <v>Thursday</v>
      </c>
      <c r="F4648">
        <f t="shared" si="1548"/>
        <v>20</v>
      </c>
      <c r="G4648" s="2">
        <f t="shared" si="1549"/>
        <v>264</v>
      </c>
      <c r="H4648" t="str">
        <f t="shared" si="1550"/>
        <v>Weekday</v>
      </c>
      <c r="I4648">
        <f t="shared" si="1551"/>
        <v>38</v>
      </c>
      <c r="J4648" t="str">
        <f t="shared" si="1552"/>
        <v>September</v>
      </c>
      <c r="K4648">
        <f t="shared" si="1553"/>
        <v>9</v>
      </c>
      <c r="L4648" s="1" t="str">
        <f t="shared" si="1554"/>
        <v>N</v>
      </c>
      <c r="M4648">
        <f t="shared" si="1555"/>
        <v>3</v>
      </c>
      <c r="N4648">
        <f t="shared" si="1556"/>
        <v>2012</v>
      </c>
      <c r="O4648" t="str">
        <f t="shared" si="1557"/>
        <v>2012-09</v>
      </c>
      <c r="P4648" t="str">
        <f t="shared" si="1558"/>
        <v>2012Q3</v>
      </c>
      <c r="Q4648">
        <f t="shared" si="1559"/>
        <v>3</v>
      </c>
      <c r="R4648">
        <f t="shared" si="1560"/>
        <v>1</v>
      </c>
      <c r="S4648">
        <f t="shared" si="1561"/>
        <v>2013</v>
      </c>
      <c r="T4648" t="str">
        <f t="shared" si="1562"/>
        <v>FY2013-03</v>
      </c>
      <c r="U4648" t="str">
        <f t="shared" si="1563"/>
        <v>FY2013Q1</v>
      </c>
    </row>
    <row r="4649" spans="1:21" x14ac:dyDescent="0.25">
      <c r="A4649" t="str">
        <f t="shared" si="1544"/>
        <v>20120921</v>
      </c>
      <c r="B4649" s="1">
        <f t="shared" si="1543"/>
        <v>41173</v>
      </c>
      <c r="C4649" s="1" t="str">
        <f t="shared" si="1545"/>
        <v>2012/09/21</v>
      </c>
      <c r="D4649">
        <f t="shared" si="1546"/>
        <v>6</v>
      </c>
      <c r="E4649" t="str">
        <f t="shared" si="1547"/>
        <v>Friday</v>
      </c>
      <c r="F4649">
        <f t="shared" si="1548"/>
        <v>21</v>
      </c>
      <c r="G4649" s="2">
        <f t="shared" si="1549"/>
        <v>265</v>
      </c>
      <c r="H4649" t="str">
        <f t="shared" si="1550"/>
        <v>Weekend</v>
      </c>
      <c r="I4649">
        <f t="shared" si="1551"/>
        <v>38</v>
      </c>
      <c r="J4649" t="str">
        <f t="shared" si="1552"/>
        <v>September</v>
      </c>
      <c r="K4649">
        <f t="shared" si="1553"/>
        <v>9</v>
      </c>
      <c r="L4649" s="1" t="str">
        <f t="shared" si="1554"/>
        <v>N</v>
      </c>
      <c r="M4649">
        <f t="shared" si="1555"/>
        <v>3</v>
      </c>
      <c r="N4649">
        <f t="shared" si="1556"/>
        <v>2012</v>
      </c>
      <c r="O4649" t="str">
        <f t="shared" si="1557"/>
        <v>2012-09</v>
      </c>
      <c r="P4649" t="str">
        <f t="shared" si="1558"/>
        <v>2012Q3</v>
      </c>
      <c r="Q4649">
        <f t="shared" si="1559"/>
        <v>3</v>
      </c>
      <c r="R4649">
        <f t="shared" si="1560"/>
        <v>1</v>
      </c>
      <c r="S4649">
        <f t="shared" si="1561"/>
        <v>2013</v>
      </c>
      <c r="T4649" t="str">
        <f t="shared" si="1562"/>
        <v>FY2013-03</v>
      </c>
      <c r="U4649" t="str">
        <f t="shared" si="1563"/>
        <v>FY2013Q1</v>
      </c>
    </row>
    <row r="4650" spans="1:21" x14ac:dyDescent="0.25">
      <c r="A4650" t="str">
        <f t="shared" si="1544"/>
        <v>20120922</v>
      </c>
      <c r="B4650" s="1">
        <f t="shared" si="1543"/>
        <v>41174</v>
      </c>
      <c r="C4650" s="1" t="str">
        <f t="shared" si="1545"/>
        <v>2012/09/22</v>
      </c>
      <c r="D4650">
        <f t="shared" si="1546"/>
        <v>7</v>
      </c>
      <c r="E4650" t="str">
        <f t="shared" si="1547"/>
        <v>Saturday</v>
      </c>
      <c r="F4650">
        <f t="shared" si="1548"/>
        <v>22</v>
      </c>
      <c r="G4650" s="2">
        <f t="shared" si="1549"/>
        <v>266</v>
      </c>
      <c r="H4650" t="str">
        <f t="shared" si="1550"/>
        <v>Weekend</v>
      </c>
      <c r="I4650">
        <f t="shared" si="1551"/>
        <v>38</v>
      </c>
      <c r="J4650" t="str">
        <f t="shared" si="1552"/>
        <v>September</v>
      </c>
      <c r="K4650">
        <f t="shared" si="1553"/>
        <v>9</v>
      </c>
      <c r="L4650" s="1" t="str">
        <f t="shared" si="1554"/>
        <v>N</v>
      </c>
      <c r="M4650">
        <f t="shared" si="1555"/>
        <v>3</v>
      </c>
      <c r="N4650">
        <f t="shared" si="1556"/>
        <v>2012</v>
      </c>
      <c r="O4650" t="str">
        <f t="shared" si="1557"/>
        <v>2012-09</v>
      </c>
      <c r="P4650" t="str">
        <f t="shared" si="1558"/>
        <v>2012Q3</v>
      </c>
      <c r="Q4650">
        <f t="shared" si="1559"/>
        <v>3</v>
      </c>
      <c r="R4650">
        <f t="shared" si="1560"/>
        <v>1</v>
      </c>
      <c r="S4650">
        <f t="shared" si="1561"/>
        <v>2013</v>
      </c>
      <c r="T4650" t="str">
        <f t="shared" si="1562"/>
        <v>FY2013-03</v>
      </c>
      <c r="U4650" t="str">
        <f t="shared" si="1563"/>
        <v>FY2013Q1</v>
      </c>
    </row>
    <row r="4651" spans="1:21" x14ac:dyDescent="0.25">
      <c r="A4651" t="str">
        <f t="shared" si="1544"/>
        <v>20120923</v>
      </c>
      <c r="B4651" s="1">
        <f t="shared" si="1543"/>
        <v>41175</v>
      </c>
      <c r="C4651" s="1" t="str">
        <f t="shared" si="1545"/>
        <v>2012/09/23</v>
      </c>
      <c r="D4651">
        <f t="shared" si="1546"/>
        <v>1</v>
      </c>
      <c r="E4651" t="str">
        <f t="shared" si="1547"/>
        <v>Sunday</v>
      </c>
      <c r="F4651">
        <f t="shared" si="1548"/>
        <v>23</v>
      </c>
      <c r="G4651" s="2">
        <f t="shared" si="1549"/>
        <v>267</v>
      </c>
      <c r="H4651" t="str">
        <f t="shared" si="1550"/>
        <v>Weekday</v>
      </c>
      <c r="I4651">
        <f t="shared" si="1551"/>
        <v>39</v>
      </c>
      <c r="J4651" t="str">
        <f t="shared" si="1552"/>
        <v>September</v>
      </c>
      <c r="K4651">
        <f t="shared" si="1553"/>
        <v>9</v>
      </c>
      <c r="L4651" s="1" t="str">
        <f t="shared" si="1554"/>
        <v>N</v>
      </c>
      <c r="M4651">
        <f t="shared" si="1555"/>
        <v>3</v>
      </c>
      <c r="N4651">
        <f t="shared" si="1556"/>
        <v>2012</v>
      </c>
      <c r="O4651" t="str">
        <f t="shared" si="1557"/>
        <v>2012-09</v>
      </c>
      <c r="P4651" t="str">
        <f t="shared" si="1558"/>
        <v>2012Q3</v>
      </c>
      <c r="Q4651">
        <f t="shared" si="1559"/>
        <v>3</v>
      </c>
      <c r="R4651">
        <f t="shared" si="1560"/>
        <v>1</v>
      </c>
      <c r="S4651">
        <f t="shared" si="1561"/>
        <v>2013</v>
      </c>
      <c r="T4651" t="str">
        <f t="shared" si="1562"/>
        <v>FY2013-03</v>
      </c>
      <c r="U4651" t="str">
        <f t="shared" si="1563"/>
        <v>FY2013Q1</v>
      </c>
    </row>
    <row r="4652" spans="1:21" x14ac:dyDescent="0.25">
      <c r="A4652" t="str">
        <f t="shared" si="1544"/>
        <v>20120924</v>
      </c>
      <c r="B4652" s="1">
        <f t="shared" si="1543"/>
        <v>41176</v>
      </c>
      <c r="C4652" s="1" t="str">
        <f t="shared" si="1545"/>
        <v>2012/09/24</v>
      </c>
      <c r="D4652">
        <f t="shared" si="1546"/>
        <v>2</v>
      </c>
      <c r="E4652" t="str">
        <f t="shared" si="1547"/>
        <v>Monday</v>
      </c>
      <c r="F4652">
        <f t="shared" si="1548"/>
        <v>24</v>
      </c>
      <c r="G4652" s="2">
        <f t="shared" si="1549"/>
        <v>268</v>
      </c>
      <c r="H4652" t="str">
        <f t="shared" si="1550"/>
        <v>Weekday</v>
      </c>
      <c r="I4652">
        <f t="shared" si="1551"/>
        <v>39</v>
      </c>
      <c r="J4652" t="str">
        <f t="shared" si="1552"/>
        <v>September</v>
      </c>
      <c r="K4652">
        <f t="shared" si="1553"/>
        <v>9</v>
      </c>
      <c r="L4652" s="1" t="str">
        <f t="shared" si="1554"/>
        <v>N</v>
      </c>
      <c r="M4652">
        <f t="shared" si="1555"/>
        <v>3</v>
      </c>
      <c r="N4652">
        <f t="shared" si="1556"/>
        <v>2012</v>
      </c>
      <c r="O4652" t="str">
        <f t="shared" si="1557"/>
        <v>2012-09</v>
      </c>
      <c r="P4652" t="str">
        <f t="shared" si="1558"/>
        <v>2012Q3</v>
      </c>
      <c r="Q4652">
        <f t="shared" si="1559"/>
        <v>3</v>
      </c>
      <c r="R4652">
        <f t="shared" si="1560"/>
        <v>1</v>
      </c>
      <c r="S4652">
        <f t="shared" si="1561"/>
        <v>2013</v>
      </c>
      <c r="T4652" t="str">
        <f t="shared" si="1562"/>
        <v>FY2013-03</v>
      </c>
      <c r="U4652" t="str">
        <f t="shared" si="1563"/>
        <v>FY2013Q1</v>
      </c>
    </row>
    <row r="4653" spans="1:21" x14ac:dyDescent="0.25">
      <c r="A4653" t="str">
        <f t="shared" si="1544"/>
        <v>20120925</v>
      </c>
      <c r="B4653" s="1">
        <f t="shared" si="1543"/>
        <v>41177</v>
      </c>
      <c r="C4653" s="1" t="str">
        <f t="shared" si="1545"/>
        <v>2012/09/25</v>
      </c>
      <c r="D4653">
        <f t="shared" si="1546"/>
        <v>3</v>
      </c>
      <c r="E4653" t="str">
        <f t="shared" si="1547"/>
        <v>Tuesday</v>
      </c>
      <c r="F4653">
        <f t="shared" si="1548"/>
        <v>25</v>
      </c>
      <c r="G4653" s="2">
        <f t="shared" si="1549"/>
        <v>269</v>
      </c>
      <c r="H4653" t="str">
        <f t="shared" si="1550"/>
        <v>Weekday</v>
      </c>
      <c r="I4653">
        <f t="shared" si="1551"/>
        <v>39</v>
      </c>
      <c r="J4653" t="str">
        <f t="shared" si="1552"/>
        <v>September</v>
      </c>
      <c r="K4653">
        <f t="shared" si="1553"/>
        <v>9</v>
      </c>
      <c r="L4653" s="1" t="str">
        <f t="shared" si="1554"/>
        <v>N</v>
      </c>
      <c r="M4653">
        <f t="shared" si="1555"/>
        <v>3</v>
      </c>
      <c r="N4653">
        <f t="shared" si="1556"/>
        <v>2012</v>
      </c>
      <c r="O4653" t="str">
        <f t="shared" si="1557"/>
        <v>2012-09</v>
      </c>
      <c r="P4653" t="str">
        <f t="shared" si="1558"/>
        <v>2012Q3</v>
      </c>
      <c r="Q4653">
        <f t="shared" si="1559"/>
        <v>3</v>
      </c>
      <c r="R4653">
        <f t="shared" si="1560"/>
        <v>1</v>
      </c>
      <c r="S4653">
        <f t="shared" si="1561"/>
        <v>2013</v>
      </c>
      <c r="T4653" t="str">
        <f t="shared" si="1562"/>
        <v>FY2013-03</v>
      </c>
      <c r="U4653" t="str">
        <f t="shared" si="1563"/>
        <v>FY2013Q1</v>
      </c>
    </row>
    <row r="4654" spans="1:21" x14ac:dyDescent="0.25">
      <c r="A4654" t="str">
        <f t="shared" si="1544"/>
        <v>20120926</v>
      </c>
      <c r="B4654" s="1">
        <f t="shared" si="1543"/>
        <v>41178</v>
      </c>
      <c r="C4654" s="1" t="str">
        <f t="shared" si="1545"/>
        <v>2012/09/26</v>
      </c>
      <c r="D4654">
        <f t="shared" si="1546"/>
        <v>4</v>
      </c>
      <c r="E4654" t="str">
        <f t="shared" si="1547"/>
        <v>Wednesday</v>
      </c>
      <c r="F4654">
        <f t="shared" si="1548"/>
        <v>26</v>
      </c>
      <c r="G4654" s="2">
        <f t="shared" si="1549"/>
        <v>270</v>
      </c>
      <c r="H4654" t="str">
        <f t="shared" si="1550"/>
        <v>Weekday</v>
      </c>
      <c r="I4654">
        <f t="shared" si="1551"/>
        <v>39</v>
      </c>
      <c r="J4654" t="str">
        <f t="shared" si="1552"/>
        <v>September</v>
      </c>
      <c r="K4654">
        <f t="shared" si="1553"/>
        <v>9</v>
      </c>
      <c r="L4654" s="1" t="str">
        <f t="shared" si="1554"/>
        <v>N</v>
      </c>
      <c r="M4654">
        <f t="shared" si="1555"/>
        <v>3</v>
      </c>
      <c r="N4654">
        <f t="shared" si="1556"/>
        <v>2012</v>
      </c>
      <c r="O4654" t="str">
        <f t="shared" si="1557"/>
        <v>2012-09</v>
      </c>
      <c r="P4654" t="str">
        <f t="shared" si="1558"/>
        <v>2012Q3</v>
      </c>
      <c r="Q4654">
        <f t="shared" si="1559"/>
        <v>3</v>
      </c>
      <c r="R4654">
        <f t="shared" si="1560"/>
        <v>1</v>
      </c>
      <c r="S4654">
        <f t="shared" si="1561"/>
        <v>2013</v>
      </c>
      <c r="T4654" t="str">
        <f t="shared" si="1562"/>
        <v>FY2013-03</v>
      </c>
      <c r="U4654" t="str">
        <f t="shared" si="1563"/>
        <v>FY2013Q1</v>
      </c>
    </row>
    <row r="4655" spans="1:21" x14ac:dyDescent="0.25">
      <c r="A4655" t="str">
        <f t="shared" si="1544"/>
        <v>20120927</v>
      </c>
      <c r="B4655" s="1">
        <f t="shared" si="1543"/>
        <v>41179</v>
      </c>
      <c r="C4655" s="1" t="str">
        <f t="shared" si="1545"/>
        <v>2012/09/27</v>
      </c>
      <c r="D4655">
        <f t="shared" si="1546"/>
        <v>5</v>
      </c>
      <c r="E4655" t="str">
        <f t="shared" si="1547"/>
        <v>Thursday</v>
      </c>
      <c r="F4655">
        <f t="shared" si="1548"/>
        <v>27</v>
      </c>
      <c r="G4655" s="2">
        <f t="shared" si="1549"/>
        <v>271</v>
      </c>
      <c r="H4655" t="str">
        <f t="shared" si="1550"/>
        <v>Weekday</v>
      </c>
      <c r="I4655">
        <f t="shared" si="1551"/>
        <v>39</v>
      </c>
      <c r="J4655" t="str">
        <f t="shared" si="1552"/>
        <v>September</v>
      </c>
      <c r="K4655">
        <f t="shared" si="1553"/>
        <v>9</v>
      </c>
      <c r="L4655" s="1" t="str">
        <f t="shared" si="1554"/>
        <v>N</v>
      </c>
      <c r="M4655">
        <f t="shared" si="1555"/>
        <v>3</v>
      </c>
      <c r="N4655">
        <f t="shared" si="1556"/>
        <v>2012</v>
      </c>
      <c r="O4655" t="str">
        <f t="shared" si="1557"/>
        <v>2012-09</v>
      </c>
      <c r="P4655" t="str">
        <f t="shared" si="1558"/>
        <v>2012Q3</v>
      </c>
      <c r="Q4655">
        <f t="shared" si="1559"/>
        <v>3</v>
      </c>
      <c r="R4655">
        <f t="shared" si="1560"/>
        <v>1</v>
      </c>
      <c r="S4655">
        <f t="shared" si="1561"/>
        <v>2013</v>
      </c>
      <c r="T4655" t="str">
        <f t="shared" si="1562"/>
        <v>FY2013-03</v>
      </c>
      <c r="U4655" t="str">
        <f t="shared" si="1563"/>
        <v>FY2013Q1</v>
      </c>
    </row>
    <row r="4656" spans="1:21" x14ac:dyDescent="0.25">
      <c r="A4656" t="str">
        <f t="shared" si="1544"/>
        <v>20120928</v>
      </c>
      <c r="B4656" s="1">
        <f t="shared" si="1543"/>
        <v>41180</v>
      </c>
      <c r="C4656" s="1" t="str">
        <f t="shared" si="1545"/>
        <v>2012/09/28</v>
      </c>
      <c r="D4656">
        <f t="shared" si="1546"/>
        <v>6</v>
      </c>
      <c r="E4656" t="str">
        <f t="shared" si="1547"/>
        <v>Friday</v>
      </c>
      <c r="F4656">
        <f t="shared" si="1548"/>
        <v>28</v>
      </c>
      <c r="G4656" s="2">
        <f t="shared" si="1549"/>
        <v>272</v>
      </c>
      <c r="H4656" t="str">
        <f t="shared" si="1550"/>
        <v>Weekend</v>
      </c>
      <c r="I4656">
        <f t="shared" si="1551"/>
        <v>39</v>
      </c>
      <c r="J4656" t="str">
        <f t="shared" si="1552"/>
        <v>September</v>
      </c>
      <c r="K4656">
        <f t="shared" si="1553"/>
        <v>9</v>
      </c>
      <c r="L4656" s="1" t="str">
        <f t="shared" si="1554"/>
        <v>N</v>
      </c>
      <c r="M4656">
        <f t="shared" si="1555"/>
        <v>3</v>
      </c>
      <c r="N4656">
        <f t="shared" si="1556"/>
        <v>2012</v>
      </c>
      <c r="O4656" t="str">
        <f t="shared" si="1557"/>
        <v>2012-09</v>
      </c>
      <c r="P4656" t="str">
        <f t="shared" si="1558"/>
        <v>2012Q3</v>
      </c>
      <c r="Q4656">
        <f t="shared" si="1559"/>
        <v>3</v>
      </c>
      <c r="R4656">
        <f t="shared" si="1560"/>
        <v>1</v>
      </c>
      <c r="S4656">
        <f t="shared" si="1561"/>
        <v>2013</v>
      </c>
      <c r="T4656" t="str">
        <f t="shared" si="1562"/>
        <v>FY2013-03</v>
      </c>
      <c r="U4656" t="str">
        <f t="shared" si="1563"/>
        <v>FY2013Q1</v>
      </c>
    </row>
    <row r="4657" spans="1:21" x14ac:dyDescent="0.25">
      <c r="A4657" t="str">
        <f t="shared" si="1544"/>
        <v>20120929</v>
      </c>
      <c r="B4657" s="1">
        <f t="shared" si="1543"/>
        <v>41181</v>
      </c>
      <c r="C4657" s="1" t="str">
        <f t="shared" si="1545"/>
        <v>2012/09/29</v>
      </c>
      <c r="D4657">
        <f t="shared" si="1546"/>
        <v>7</v>
      </c>
      <c r="E4657" t="str">
        <f t="shared" si="1547"/>
        <v>Saturday</v>
      </c>
      <c r="F4657">
        <f t="shared" si="1548"/>
        <v>29</v>
      </c>
      <c r="G4657" s="2">
        <f t="shared" si="1549"/>
        <v>273</v>
      </c>
      <c r="H4657" t="str">
        <f t="shared" si="1550"/>
        <v>Weekend</v>
      </c>
      <c r="I4657">
        <f t="shared" si="1551"/>
        <v>39</v>
      </c>
      <c r="J4657" t="str">
        <f t="shared" si="1552"/>
        <v>September</v>
      </c>
      <c r="K4657">
        <f t="shared" si="1553"/>
        <v>9</v>
      </c>
      <c r="L4657" s="1" t="str">
        <f t="shared" si="1554"/>
        <v>N</v>
      </c>
      <c r="M4657">
        <f t="shared" si="1555"/>
        <v>3</v>
      </c>
      <c r="N4657">
        <f t="shared" si="1556"/>
        <v>2012</v>
      </c>
      <c r="O4657" t="str">
        <f t="shared" si="1557"/>
        <v>2012-09</v>
      </c>
      <c r="P4657" t="str">
        <f t="shared" si="1558"/>
        <v>2012Q3</v>
      </c>
      <c r="Q4657">
        <f t="shared" si="1559"/>
        <v>3</v>
      </c>
      <c r="R4657">
        <f t="shared" si="1560"/>
        <v>1</v>
      </c>
      <c r="S4657">
        <f t="shared" si="1561"/>
        <v>2013</v>
      </c>
      <c r="T4657" t="str">
        <f t="shared" si="1562"/>
        <v>FY2013-03</v>
      </c>
      <c r="U4657" t="str">
        <f t="shared" si="1563"/>
        <v>FY2013Q1</v>
      </c>
    </row>
    <row r="4658" spans="1:21" x14ac:dyDescent="0.25">
      <c r="A4658" t="str">
        <f t="shared" si="1544"/>
        <v>20120930</v>
      </c>
      <c r="B4658" s="1">
        <f t="shared" si="1543"/>
        <v>41182</v>
      </c>
      <c r="C4658" s="1" t="str">
        <f t="shared" si="1545"/>
        <v>2012/09/30</v>
      </c>
      <c r="D4658">
        <f t="shared" si="1546"/>
        <v>1</v>
      </c>
      <c r="E4658" t="str">
        <f t="shared" si="1547"/>
        <v>Sunday</v>
      </c>
      <c r="F4658">
        <f t="shared" si="1548"/>
        <v>30</v>
      </c>
      <c r="G4658" s="2">
        <f t="shared" si="1549"/>
        <v>274</v>
      </c>
      <c r="H4658" t="str">
        <f t="shared" si="1550"/>
        <v>Weekday</v>
      </c>
      <c r="I4658">
        <f t="shared" si="1551"/>
        <v>40</v>
      </c>
      <c r="J4658" t="str">
        <f t="shared" si="1552"/>
        <v>September</v>
      </c>
      <c r="K4658">
        <f t="shared" si="1553"/>
        <v>9</v>
      </c>
      <c r="L4658" s="1" t="str">
        <f t="shared" si="1554"/>
        <v>Y</v>
      </c>
      <c r="M4658">
        <f t="shared" si="1555"/>
        <v>3</v>
      </c>
      <c r="N4658">
        <f t="shared" si="1556"/>
        <v>2012</v>
      </c>
      <c r="O4658" t="str">
        <f t="shared" si="1557"/>
        <v>2012-09</v>
      </c>
      <c r="P4658" t="str">
        <f t="shared" si="1558"/>
        <v>2012Q3</v>
      </c>
      <c r="Q4658">
        <f t="shared" si="1559"/>
        <v>3</v>
      </c>
      <c r="R4658">
        <f t="shared" si="1560"/>
        <v>1</v>
      </c>
      <c r="S4658">
        <f t="shared" si="1561"/>
        <v>2013</v>
      </c>
      <c r="T4658" t="str">
        <f t="shared" si="1562"/>
        <v>FY2013-03</v>
      </c>
      <c r="U4658" t="str">
        <f t="shared" si="1563"/>
        <v>FY2013Q1</v>
      </c>
    </row>
    <row r="4659" spans="1:21" x14ac:dyDescent="0.25">
      <c r="A4659" t="str">
        <f t="shared" si="1544"/>
        <v>20121001</v>
      </c>
      <c r="B4659" s="1">
        <f t="shared" si="1543"/>
        <v>41183</v>
      </c>
      <c r="C4659" s="1" t="str">
        <f t="shared" si="1545"/>
        <v>2012/10/01</v>
      </c>
      <c r="D4659">
        <f t="shared" si="1546"/>
        <v>2</v>
      </c>
      <c r="E4659" t="str">
        <f t="shared" si="1547"/>
        <v>Monday</v>
      </c>
      <c r="F4659">
        <f t="shared" si="1548"/>
        <v>1</v>
      </c>
      <c r="G4659" s="2">
        <f t="shared" si="1549"/>
        <v>275</v>
      </c>
      <c r="H4659" t="str">
        <f t="shared" si="1550"/>
        <v>Weekday</v>
      </c>
      <c r="I4659">
        <f t="shared" si="1551"/>
        <v>40</v>
      </c>
      <c r="J4659" t="str">
        <f t="shared" si="1552"/>
        <v>October</v>
      </c>
      <c r="K4659">
        <f t="shared" si="1553"/>
        <v>10</v>
      </c>
      <c r="L4659" s="1" t="str">
        <f t="shared" si="1554"/>
        <v>N</v>
      </c>
      <c r="M4659">
        <f t="shared" si="1555"/>
        <v>4</v>
      </c>
      <c r="N4659">
        <f t="shared" si="1556"/>
        <v>2012</v>
      </c>
      <c r="O4659" t="str">
        <f t="shared" si="1557"/>
        <v>2012-10</v>
      </c>
      <c r="P4659" t="str">
        <f t="shared" si="1558"/>
        <v>2012Q4</v>
      </c>
      <c r="Q4659">
        <f t="shared" si="1559"/>
        <v>4</v>
      </c>
      <c r="R4659">
        <f t="shared" si="1560"/>
        <v>2</v>
      </c>
      <c r="S4659">
        <f t="shared" si="1561"/>
        <v>2013</v>
      </c>
      <c r="T4659" t="str">
        <f t="shared" si="1562"/>
        <v>FY2013-04</v>
      </c>
      <c r="U4659" t="str">
        <f t="shared" si="1563"/>
        <v>FY2013Q2</v>
      </c>
    </row>
    <row r="4660" spans="1:21" x14ac:dyDescent="0.25">
      <c r="A4660" t="str">
        <f t="shared" si="1544"/>
        <v>20121002</v>
      </c>
      <c r="B4660" s="1">
        <f t="shared" si="1543"/>
        <v>41184</v>
      </c>
      <c r="C4660" s="1" t="str">
        <f t="shared" si="1545"/>
        <v>2012/10/02</v>
      </c>
      <c r="D4660">
        <f t="shared" si="1546"/>
        <v>3</v>
      </c>
      <c r="E4660" t="str">
        <f t="shared" si="1547"/>
        <v>Tuesday</v>
      </c>
      <c r="F4660">
        <f t="shared" si="1548"/>
        <v>2</v>
      </c>
      <c r="G4660" s="2">
        <f t="shared" si="1549"/>
        <v>276</v>
      </c>
      <c r="H4660" t="str">
        <f t="shared" si="1550"/>
        <v>Weekday</v>
      </c>
      <c r="I4660">
        <f t="shared" si="1551"/>
        <v>40</v>
      </c>
      <c r="J4660" t="str">
        <f t="shared" si="1552"/>
        <v>October</v>
      </c>
      <c r="K4660">
        <f t="shared" si="1553"/>
        <v>10</v>
      </c>
      <c r="L4660" s="1" t="str">
        <f t="shared" si="1554"/>
        <v>N</v>
      </c>
      <c r="M4660">
        <f t="shared" si="1555"/>
        <v>4</v>
      </c>
      <c r="N4660">
        <f t="shared" si="1556"/>
        <v>2012</v>
      </c>
      <c r="O4660" t="str">
        <f t="shared" si="1557"/>
        <v>2012-10</v>
      </c>
      <c r="P4660" t="str">
        <f t="shared" si="1558"/>
        <v>2012Q4</v>
      </c>
      <c r="Q4660">
        <f t="shared" si="1559"/>
        <v>4</v>
      </c>
      <c r="R4660">
        <f t="shared" si="1560"/>
        <v>2</v>
      </c>
      <c r="S4660">
        <f t="shared" si="1561"/>
        <v>2013</v>
      </c>
      <c r="T4660" t="str">
        <f t="shared" si="1562"/>
        <v>FY2013-04</v>
      </c>
      <c r="U4660" t="str">
        <f t="shared" si="1563"/>
        <v>FY2013Q2</v>
      </c>
    </row>
    <row r="4661" spans="1:21" x14ac:dyDescent="0.25">
      <c r="A4661" t="str">
        <f t="shared" si="1544"/>
        <v>20121003</v>
      </c>
      <c r="B4661" s="1">
        <f t="shared" si="1543"/>
        <v>41185</v>
      </c>
      <c r="C4661" s="1" t="str">
        <f t="shared" si="1545"/>
        <v>2012/10/03</v>
      </c>
      <c r="D4661">
        <f t="shared" si="1546"/>
        <v>4</v>
      </c>
      <c r="E4661" t="str">
        <f t="shared" si="1547"/>
        <v>Wednesday</v>
      </c>
      <c r="F4661">
        <f t="shared" si="1548"/>
        <v>3</v>
      </c>
      <c r="G4661" s="2">
        <f t="shared" si="1549"/>
        <v>277</v>
      </c>
      <c r="H4661" t="str">
        <f t="shared" si="1550"/>
        <v>Weekday</v>
      </c>
      <c r="I4661">
        <f t="shared" si="1551"/>
        <v>40</v>
      </c>
      <c r="J4661" t="str">
        <f t="shared" si="1552"/>
        <v>October</v>
      </c>
      <c r="K4661">
        <f t="shared" si="1553"/>
        <v>10</v>
      </c>
      <c r="L4661" s="1" t="str">
        <f t="shared" si="1554"/>
        <v>N</v>
      </c>
      <c r="M4661">
        <f t="shared" si="1555"/>
        <v>4</v>
      </c>
      <c r="N4661">
        <f t="shared" si="1556"/>
        <v>2012</v>
      </c>
      <c r="O4661" t="str">
        <f t="shared" si="1557"/>
        <v>2012-10</v>
      </c>
      <c r="P4661" t="str">
        <f t="shared" si="1558"/>
        <v>2012Q4</v>
      </c>
      <c r="Q4661">
        <f t="shared" si="1559"/>
        <v>4</v>
      </c>
      <c r="R4661">
        <f t="shared" si="1560"/>
        <v>2</v>
      </c>
      <c r="S4661">
        <f t="shared" si="1561"/>
        <v>2013</v>
      </c>
      <c r="T4661" t="str">
        <f t="shared" si="1562"/>
        <v>FY2013-04</v>
      </c>
      <c r="U4661" t="str">
        <f t="shared" si="1563"/>
        <v>FY2013Q2</v>
      </c>
    </row>
    <row r="4662" spans="1:21" x14ac:dyDescent="0.25">
      <c r="A4662" t="str">
        <f t="shared" si="1544"/>
        <v>20121004</v>
      </c>
      <c r="B4662" s="1">
        <f t="shared" si="1543"/>
        <v>41186</v>
      </c>
      <c r="C4662" s="1" t="str">
        <f t="shared" si="1545"/>
        <v>2012/10/04</v>
      </c>
      <c r="D4662">
        <f t="shared" si="1546"/>
        <v>5</v>
      </c>
      <c r="E4662" t="str">
        <f t="shared" si="1547"/>
        <v>Thursday</v>
      </c>
      <c r="F4662">
        <f t="shared" si="1548"/>
        <v>4</v>
      </c>
      <c r="G4662" s="2">
        <f t="shared" si="1549"/>
        <v>278</v>
      </c>
      <c r="H4662" t="str">
        <f t="shared" si="1550"/>
        <v>Weekday</v>
      </c>
      <c r="I4662">
        <f t="shared" si="1551"/>
        <v>40</v>
      </c>
      <c r="J4662" t="str">
        <f t="shared" si="1552"/>
        <v>October</v>
      </c>
      <c r="K4662">
        <f t="shared" si="1553"/>
        <v>10</v>
      </c>
      <c r="L4662" s="1" t="str">
        <f t="shared" si="1554"/>
        <v>N</v>
      </c>
      <c r="M4662">
        <f t="shared" si="1555"/>
        <v>4</v>
      </c>
      <c r="N4662">
        <f t="shared" si="1556"/>
        <v>2012</v>
      </c>
      <c r="O4662" t="str">
        <f t="shared" si="1557"/>
        <v>2012-10</v>
      </c>
      <c r="P4662" t="str">
        <f t="shared" si="1558"/>
        <v>2012Q4</v>
      </c>
      <c r="Q4662">
        <f t="shared" si="1559"/>
        <v>4</v>
      </c>
      <c r="R4662">
        <f t="shared" si="1560"/>
        <v>2</v>
      </c>
      <c r="S4662">
        <f t="shared" si="1561"/>
        <v>2013</v>
      </c>
      <c r="T4662" t="str">
        <f t="shared" si="1562"/>
        <v>FY2013-04</v>
      </c>
      <c r="U4662" t="str">
        <f t="shared" si="1563"/>
        <v>FY2013Q2</v>
      </c>
    </row>
    <row r="4663" spans="1:21" x14ac:dyDescent="0.25">
      <c r="A4663" t="str">
        <f t="shared" si="1544"/>
        <v>20121005</v>
      </c>
      <c r="B4663" s="1">
        <f t="shared" si="1543"/>
        <v>41187</v>
      </c>
      <c r="C4663" s="1" t="str">
        <f t="shared" si="1545"/>
        <v>2012/10/05</v>
      </c>
      <c r="D4663">
        <f t="shared" si="1546"/>
        <v>6</v>
      </c>
      <c r="E4663" t="str">
        <f t="shared" si="1547"/>
        <v>Friday</v>
      </c>
      <c r="F4663">
        <f t="shared" si="1548"/>
        <v>5</v>
      </c>
      <c r="G4663" s="2">
        <f t="shared" si="1549"/>
        <v>279</v>
      </c>
      <c r="H4663" t="str">
        <f t="shared" si="1550"/>
        <v>Weekend</v>
      </c>
      <c r="I4663">
        <f t="shared" si="1551"/>
        <v>40</v>
      </c>
      <c r="J4663" t="str">
        <f t="shared" si="1552"/>
        <v>October</v>
      </c>
      <c r="K4663">
        <f t="shared" si="1553"/>
        <v>10</v>
      </c>
      <c r="L4663" s="1" t="str">
        <f t="shared" si="1554"/>
        <v>N</v>
      </c>
      <c r="M4663">
        <f t="shared" si="1555"/>
        <v>4</v>
      </c>
      <c r="N4663">
        <f t="shared" si="1556"/>
        <v>2012</v>
      </c>
      <c r="O4663" t="str">
        <f t="shared" si="1557"/>
        <v>2012-10</v>
      </c>
      <c r="P4663" t="str">
        <f t="shared" si="1558"/>
        <v>2012Q4</v>
      </c>
      <c r="Q4663">
        <f t="shared" si="1559"/>
        <v>4</v>
      </c>
      <c r="R4663">
        <f t="shared" si="1560"/>
        <v>2</v>
      </c>
      <c r="S4663">
        <f t="shared" si="1561"/>
        <v>2013</v>
      </c>
      <c r="T4663" t="str">
        <f t="shared" si="1562"/>
        <v>FY2013-04</v>
      </c>
      <c r="U4663" t="str">
        <f t="shared" si="1563"/>
        <v>FY2013Q2</v>
      </c>
    </row>
    <row r="4664" spans="1:21" x14ac:dyDescent="0.25">
      <c r="A4664" t="str">
        <f t="shared" si="1544"/>
        <v>20121006</v>
      </c>
      <c r="B4664" s="1">
        <f t="shared" si="1543"/>
        <v>41188</v>
      </c>
      <c r="C4664" s="1" t="str">
        <f t="shared" si="1545"/>
        <v>2012/10/06</v>
      </c>
      <c r="D4664">
        <f t="shared" si="1546"/>
        <v>7</v>
      </c>
      <c r="E4664" t="str">
        <f t="shared" si="1547"/>
        <v>Saturday</v>
      </c>
      <c r="F4664">
        <f t="shared" si="1548"/>
        <v>6</v>
      </c>
      <c r="G4664" s="2">
        <f t="shared" si="1549"/>
        <v>280</v>
      </c>
      <c r="H4664" t="str">
        <f t="shared" si="1550"/>
        <v>Weekend</v>
      </c>
      <c r="I4664">
        <f t="shared" si="1551"/>
        <v>40</v>
      </c>
      <c r="J4664" t="str">
        <f t="shared" si="1552"/>
        <v>October</v>
      </c>
      <c r="K4664">
        <f t="shared" si="1553"/>
        <v>10</v>
      </c>
      <c r="L4664" s="1" t="str">
        <f t="shared" si="1554"/>
        <v>N</v>
      </c>
      <c r="M4664">
        <f t="shared" si="1555"/>
        <v>4</v>
      </c>
      <c r="N4664">
        <f t="shared" si="1556"/>
        <v>2012</v>
      </c>
      <c r="O4664" t="str">
        <f t="shared" si="1557"/>
        <v>2012-10</v>
      </c>
      <c r="P4664" t="str">
        <f t="shared" si="1558"/>
        <v>2012Q4</v>
      </c>
      <c r="Q4664">
        <f t="shared" si="1559"/>
        <v>4</v>
      </c>
      <c r="R4664">
        <f t="shared" si="1560"/>
        <v>2</v>
      </c>
      <c r="S4664">
        <f t="shared" si="1561"/>
        <v>2013</v>
      </c>
      <c r="T4664" t="str">
        <f t="shared" si="1562"/>
        <v>FY2013-04</v>
      </c>
      <c r="U4664" t="str">
        <f t="shared" si="1563"/>
        <v>FY2013Q2</v>
      </c>
    </row>
    <row r="4665" spans="1:21" x14ac:dyDescent="0.25">
      <c r="A4665" t="str">
        <f t="shared" si="1544"/>
        <v>20121007</v>
      </c>
      <c r="B4665" s="1">
        <f t="shared" si="1543"/>
        <v>41189</v>
      </c>
      <c r="C4665" s="1" t="str">
        <f t="shared" si="1545"/>
        <v>2012/10/07</v>
      </c>
      <c r="D4665">
        <f t="shared" si="1546"/>
        <v>1</v>
      </c>
      <c r="E4665" t="str">
        <f t="shared" si="1547"/>
        <v>Sunday</v>
      </c>
      <c r="F4665">
        <f t="shared" si="1548"/>
        <v>7</v>
      </c>
      <c r="G4665" s="2">
        <f t="shared" si="1549"/>
        <v>281</v>
      </c>
      <c r="H4665" t="str">
        <f t="shared" si="1550"/>
        <v>Weekday</v>
      </c>
      <c r="I4665">
        <f t="shared" si="1551"/>
        <v>41</v>
      </c>
      <c r="J4665" t="str">
        <f t="shared" si="1552"/>
        <v>October</v>
      </c>
      <c r="K4665">
        <f t="shared" si="1553"/>
        <v>10</v>
      </c>
      <c r="L4665" s="1" t="str">
        <f t="shared" si="1554"/>
        <v>N</v>
      </c>
      <c r="M4665">
        <f t="shared" si="1555"/>
        <v>4</v>
      </c>
      <c r="N4665">
        <f t="shared" si="1556"/>
        <v>2012</v>
      </c>
      <c r="O4665" t="str">
        <f t="shared" si="1557"/>
        <v>2012-10</v>
      </c>
      <c r="P4665" t="str">
        <f t="shared" si="1558"/>
        <v>2012Q4</v>
      </c>
      <c r="Q4665">
        <f t="shared" si="1559"/>
        <v>4</v>
      </c>
      <c r="R4665">
        <f t="shared" si="1560"/>
        <v>2</v>
      </c>
      <c r="S4665">
        <f t="shared" si="1561"/>
        <v>2013</v>
      </c>
      <c r="T4665" t="str">
        <f t="shared" si="1562"/>
        <v>FY2013-04</v>
      </c>
      <c r="U4665" t="str">
        <f t="shared" si="1563"/>
        <v>FY2013Q2</v>
      </c>
    </row>
    <row r="4666" spans="1:21" x14ac:dyDescent="0.25">
      <c r="A4666" t="str">
        <f t="shared" si="1544"/>
        <v>20121008</v>
      </c>
      <c r="B4666" s="1">
        <f t="shared" si="1543"/>
        <v>41190</v>
      </c>
      <c r="C4666" s="1" t="str">
        <f t="shared" si="1545"/>
        <v>2012/10/08</v>
      </c>
      <c r="D4666">
        <f t="shared" si="1546"/>
        <v>2</v>
      </c>
      <c r="E4666" t="str">
        <f t="shared" si="1547"/>
        <v>Monday</v>
      </c>
      <c r="F4666">
        <f t="shared" si="1548"/>
        <v>8</v>
      </c>
      <c r="G4666" s="2">
        <f t="shared" si="1549"/>
        <v>282</v>
      </c>
      <c r="H4666" t="str">
        <f t="shared" si="1550"/>
        <v>Weekday</v>
      </c>
      <c r="I4666">
        <f t="shared" si="1551"/>
        <v>41</v>
      </c>
      <c r="J4666" t="str">
        <f t="shared" si="1552"/>
        <v>October</v>
      </c>
      <c r="K4666">
        <f t="shared" si="1553"/>
        <v>10</v>
      </c>
      <c r="L4666" s="1" t="str">
        <f t="shared" si="1554"/>
        <v>N</v>
      </c>
      <c r="M4666">
        <f t="shared" si="1555"/>
        <v>4</v>
      </c>
      <c r="N4666">
        <f t="shared" si="1556"/>
        <v>2012</v>
      </c>
      <c r="O4666" t="str">
        <f t="shared" si="1557"/>
        <v>2012-10</v>
      </c>
      <c r="P4666" t="str">
        <f t="shared" si="1558"/>
        <v>2012Q4</v>
      </c>
      <c r="Q4666">
        <f t="shared" si="1559"/>
        <v>4</v>
      </c>
      <c r="R4666">
        <f t="shared" si="1560"/>
        <v>2</v>
      </c>
      <c r="S4666">
        <f t="shared" si="1561"/>
        <v>2013</v>
      </c>
      <c r="T4666" t="str">
        <f t="shared" si="1562"/>
        <v>FY2013-04</v>
      </c>
      <c r="U4666" t="str">
        <f t="shared" si="1563"/>
        <v>FY2013Q2</v>
      </c>
    </row>
    <row r="4667" spans="1:21" x14ac:dyDescent="0.25">
      <c r="A4667" t="str">
        <f t="shared" si="1544"/>
        <v>20121009</v>
      </c>
      <c r="B4667" s="1">
        <f t="shared" si="1543"/>
        <v>41191</v>
      </c>
      <c r="C4667" s="1" t="str">
        <f t="shared" si="1545"/>
        <v>2012/10/09</v>
      </c>
      <c r="D4667">
        <f t="shared" si="1546"/>
        <v>3</v>
      </c>
      <c r="E4667" t="str">
        <f t="shared" si="1547"/>
        <v>Tuesday</v>
      </c>
      <c r="F4667">
        <f t="shared" si="1548"/>
        <v>9</v>
      </c>
      <c r="G4667" s="2">
        <f t="shared" si="1549"/>
        <v>283</v>
      </c>
      <c r="H4667" t="str">
        <f t="shared" si="1550"/>
        <v>Weekday</v>
      </c>
      <c r="I4667">
        <f t="shared" si="1551"/>
        <v>41</v>
      </c>
      <c r="J4667" t="str">
        <f t="shared" si="1552"/>
        <v>October</v>
      </c>
      <c r="K4667">
        <f t="shared" si="1553"/>
        <v>10</v>
      </c>
      <c r="L4667" s="1" t="str">
        <f t="shared" si="1554"/>
        <v>N</v>
      </c>
      <c r="M4667">
        <f t="shared" si="1555"/>
        <v>4</v>
      </c>
      <c r="N4667">
        <f t="shared" si="1556"/>
        <v>2012</v>
      </c>
      <c r="O4667" t="str">
        <f t="shared" si="1557"/>
        <v>2012-10</v>
      </c>
      <c r="P4667" t="str">
        <f t="shared" si="1558"/>
        <v>2012Q4</v>
      </c>
      <c r="Q4667">
        <f t="shared" si="1559"/>
        <v>4</v>
      </c>
      <c r="R4667">
        <f t="shared" si="1560"/>
        <v>2</v>
      </c>
      <c r="S4667">
        <f t="shared" si="1561"/>
        <v>2013</v>
      </c>
      <c r="T4667" t="str">
        <f t="shared" si="1562"/>
        <v>FY2013-04</v>
      </c>
      <c r="U4667" t="str">
        <f t="shared" si="1563"/>
        <v>FY2013Q2</v>
      </c>
    </row>
    <row r="4668" spans="1:21" x14ac:dyDescent="0.25">
      <c r="A4668" t="str">
        <f t="shared" si="1544"/>
        <v>20121010</v>
      </c>
      <c r="B4668" s="1">
        <f t="shared" si="1543"/>
        <v>41192</v>
      </c>
      <c r="C4668" s="1" t="str">
        <f t="shared" si="1545"/>
        <v>2012/10/10</v>
      </c>
      <c r="D4668">
        <f t="shared" si="1546"/>
        <v>4</v>
      </c>
      <c r="E4668" t="str">
        <f t="shared" si="1547"/>
        <v>Wednesday</v>
      </c>
      <c r="F4668">
        <f t="shared" si="1548"/>
        <v>10</v>
      </c>
      <c r="G4668" s="2">
        <f t="shared" si="1549"/>
        <v>284</v>
      </c>
      <c r="H4668" t="str">
        <f t="shared" si="1550"/>
        <v>Weekday</v>
      </c>
      <c r="I4668">
        <f t="shared" si="1551"/>
        <v>41</v>
      </c>
      <c r="J4668" t="str">
        <f t="shared" si="1552"/>
        <v>October</v>
      </c>
      <c r="K4668">
        <f t="shared" si="1553"/>
        <v>10</v>
      </c>
      <c r="L4668" s="1" t="str">
        <f t="shared" si="1554"/>
        <v>N</v>
      </c>
      <c r="M4668">
        <f t="shared" si="1555"/>
        <v>4</v>
      </c>
      <c r="N4668">
        <f t="shared" si="1556"/>
        <v>2012</v>
      </c>
      <c r="O4668" t="str">
        <f t="shared" si="1557"/>
        <v>2012-10</v>
      </c>
      <c r="P4668" t="str">
        <f t="shared" si="1558"/>
        <v>2012Q4</v>
      </c>
      <c r="Q4668">
        <f t="shared" si="1559"/>
        <v>4</v>
      </c>
      <c r="R4668">
        <f t="shared" si="1560"/>
        <v>2</v>
      </c>
      <c r="S4668">
        <f t="shared" si="1561"/>
        <v>2013</v>
      </c>
      <c r="T4668" t="str">
        <f t="shared" si="1562"/>
        <v>FY2013-04</v>
      </c>
      <c r="U4668" t="str">
        <f t="shared" si="1563"/>
        <v>FY2013Q2</v>
      </c>
    </row>
    <row r="4669" spans="1:21" x14ac:dyDescent="0.25">
      <c r="A4669" t="str">
        <f t="shared" si="1544"/>
        <v>20121011</v>
      </c>
      <c r="B4669" s="1">
        <f t="shared" si="1543"/>
        <v>41193</v>
      </c>
      <c r="C4669" s="1" t="str">
        <f t="shared" si="1545"/>
        <v>2012/10/11</v>
      </c>
      <c r="D4669">
        <f t="shared" si="1546"/>
        <v>5</v>
      </c>
      <c r="E4669" t="str">
        <f t="shared" si="1547"/>
        <v>Thursday</v>
      </c>
      <c r="F4669">
        <f t="shared" si="1548"/>
        <v>11</v>
      </c>
      <c r="G4669" s="2">
        <f t="shared" si="1549"/>
        <v>285</v>
      </c>
      <c r="H4669" t="str">
        <f t="shared" si="1550"/>
        <v>Weekday</v>
      </c>
      <c r="I4669">
        <f t="shared" si="1551"/>
        <v>41</v>
      </c>
      <c r="J4669" t="str">
        <f t="shared" si="1552"/>
        <v>October</v>
      </c>
      <c r="K4669">
        <f t="shared" si="1553"/>
        <v>10</v>
      </c>
      <c r="L4669" s="1" t="str">
        <f t="shared" si="1554"/>
        <v>N</v>
      </c>
      <c r="M4669">
        <f t="shared" si="1555"/>
        <v>4</v>
      </c>
      <c r="N4669">
        <f t="shared" si="1556"/>
        <v>2012</v>
      </c>
      <c r="O4669" t="str">
        <f t="shared" si="1557"/>
        <v>2012-10</v>
      </c>
      <c r="P4669" t="str">
        <f t="shared" si="1558"/>
        <v>2012Q4</v>
      </c>
      <c r="Q4669">
        <f t="shared" si="1559"/>
        <v>4</v>
      </c>
      <c r="R4669">
        <f t="shared" si="1560"/>
        <v>2</v>
      </c>
      <c r="S4669">
        <f t="shared" si="1561"/>
        <v>2013</v>
      </c>
      <c r="T4669" t="str">
        <f t="shared" si="1562"/>
        <v>FY2013-04</v>
      </c>
      <c r="U4669" t="str">
        <f t="shared" si="1563"/>
        <v>FY2013Q2</v>
      </c>
    </row>
    <row r="4670" spans="1:21" x14ac:dyDescent="0.25">
      <c r="A4670" t="str">
        <f t="shared" si="1544"/>
        <v>20121012</v>
      </c>
      <c r="B4670" s="1">
        <f t="shared" si="1543"/>
        <v>41194</v>
      </c>
      <c r="C4670" s="1" t="str">
        <f t="shared" si="1545"/>
        <v>2012/10/12</v>
      </c>
      <c r="D4670">
        <f t="shared" si="1546"/>
        <v>6</v>
      </c>
      <c r="E4670" t="str">
        <f t="shared" si="1547"/>
        <v>Friday</v>
      </c>
      <c r="F4670">
        <f t="shared" si="1548"/>
        <v>12</v>
      </c>
      <c r="G4670" s="2">
        <f t="shared" si="1549"/>
        <v>286</v>
      </c>
      <c r="H4670" t="str">
        <f t="shared" si="1550"/>
        <v>Weekend</v>
      </c>
      <c r="I4670">
        <f t="shared" si="1551"/>
        <v>41</v>
      </c>
      <c r="J4670" t="str">
        <f t="shared" si="1552"/>
        <v>October</v>
      </c>
      <c r="K4670">
        <f t="shared" si="1553"/>
        <v>10</v>
      </c>
      <c r="L4670" s="1" t="str">
        <f t="shared" si="1554"/>
        <v>N</v>
      </c>
      <c r="M4670">
        <f t="shared" si="1555"/>
        <v>4</v>
      </c>
      <c r="N4670">
        <f t="shared" si="1556"/>
        <v>2012</v>
      </c>
      <c r="O4670" t="str">
        <f t="shared" si="1557"/>
        <v>2012-10</v>
      </c>
      <c r="P4670" t="str">
        <f t="shared" si="1558"/>
        <v>2012Q4</v>
      </c>
      <c r="Q4670">
        <f t="shared" si="1559"/>
        <v>4</v>
      </c>
      <c r="R4670">
        <f t="shared" si="1560"/>
        <v>2</v>
      </c>
      <c r="S4670">
        <f t="shared" si="1561"/>
        <v>2013</v>
      </c>
      <c r="T4670" t="str">
        <f t="shared" si="1562"/>
        <v>FY2013-04</v>
      </c>
      <c r="U4670" t="str">
        <f t="shared" si="1563"/>
        <v>FY2013Q2</v>
      </c>
    </row>
    <row r="4671" spans="1:21" x14ac:dyDescent="0.25">
      <c r="A4671" t="str">
        <f t="shared" si="1544"/>
        <v>20121013</v>
      </c>
      <c r="B4671" s="1">
        <f t="shared" si="1543"/>
        <v>41195</v>
      </c>
      <c r="C4671" s="1" t="str">
        <f t="shared" si="1545"/>
        <v>2012/10/13</v>
      </c>
      <c r="D4671">
        <f t="shared" si="1546"/>
        <v>7</v>
      </c>
      <c r="E4671" t="str">
        <f t="shared" si="1547"/>
        <v>Saturday</v>
      </c>
      <c r="F4671">
        <f t="shared" si="1548"/>
        <v>13</v>
      </c>
      <c r="G4671" s="2">
        <f t="shared" si="1549"/>
        <v>287</v>
      </c>
      <c r="H4671" t="str">
        <f t="shared" si="1550"/>
        <v>Weekend</v>
      </c>
      <c r="I4671">
        <f t="shared" si="1551"/>
        <v>41</v>
      </c>
      <c r="J4671" t="str">
        <f t="shared" si="1552"/>
        <v>October</v>
      </c>
      <c r="K4671">
        <f t="shared" si="1553"/>
        <v>10</v>
      </c>
      <c r="L4671" s="1" t="str">
        <f t="shared" si="1554"/>
        <v>N</v>
      </c>
      <c r="M4671">
        <f t="shared" si="1555"/>
        <v>4</v>
      </c>
      <c r="N4671">
        <f t="shared" si="1556"/>
        <v>2012</v>
      </c>
      <c r="O4671" t="str">
        <f t="shared" si="1557"/>
        <v>2012-10</v>
      </c>
      <c r="P4671" t="str">
        <f t="shared" si="1558"/>
        <v>2012Q4</v>
      </c>
      <c r="Q4671">
        <f t="shared" si="1559"/>
        <v>4</v>
      </c>
      <c r="R4671">
        <f t="shared" si="1560"/>
        <v>2</v>
      </c>
      <c r="S4671">
        <f t="shared" si="1561"/>
        <v>2013</v>
      </c>
      <c r="T4671" t="str">
        <f t="shared" si="1562"/>
        <v>FY2013-04</v>
      </c>
      <c r="U4671" t="str">
        <f t="shared" si="1563"/>
        <v>FY2013Q2</v>
      </c>
    </row>
    <row r="4672" spans="1:21" x14ac:dyDescent="0.25">
      <c r="A4672" t="str">
        <f t="shared" si="1544"/>
        <v>20121014</v>
      </c>
      <c r="B4672" s="1">
        <f t="shared" si="1543"/>
        <v>41196</v>
      </c>
      <c r="C4672" s="1" t="str">
        <f t="shared" si="1545"/>
        <v>2012/10/14</v>
      </c>
      <c r="D4672">
        <f t="shared" si="1546"/>
        <v>1</v>
      </c>
      <c r="E4672" t="str">
        <f t="shared" si="1547"/>
        <v>Sunday</v>
      </c>
      <c r="F4672">
        <f t="shared" si="1548"/>
        <v>14</v>
      </c>
      <c r="G4672" s="2">
        <f t="shared" si="1549"/>
        <v>288</v>
      </c>
      <c r="H4672" t="str">
        <f t="shared" si="1550"/>
        <v>Weekday</v>
      </c>
      <c r="I4672">
        <f t="shared" si="1551"/>
        <v>42</v>
      </c>
      <c r="J4672" t="str">
        <f t="shared" si="1552"/>
        <v>October</v>
      </c>
      <c r="K4672">
        <f t="shared" si="1553"/>
        <v>10</v>
      </c>
      <c r="L4672" s="1" t="str">
        <f t="shared" si="1554"/>
        <v>N</v>
      </c>
      <c r="M4672">
        <f t="shared" si="1555"/>
        <v>4</v>
      </c>
      <c r="N4672">
        <f t="shared" si="1556"/>
        <v>2012</v>
      </c>
      <c r="O4672" t="str">
        <f t="shared" si="1557"/>
        <v>2012-10</v>
      </c>
      <c r="P4672" t="str">
        <f t="shared" si="1558"/>
        <v>2012Q4</v>
      </c>
      <c r="Q4672">
        <f t="shared" si="1559"/>
        <v>4</v>
      </c>
      <c r="R4672">
        <f t="shared" si="1560"/>
        <v>2</v>
      </c>
      <c r="S4672">
        <f t="shared" si="1561"/>
        <v>2013</v>
      </c>
      <c r="T4672" t="str">
        <f t="shared" si="1562"/>
        <v>FY2013-04</v>
      </c>
      <c r="U4672" t="str">
        <f t="shared" si="1563"/>
        <v>FY2013Q2</v>
      </c>
    </row>
    <row r="4673" spans="1:21" x14ac:dyDescent="0.25">
      <c r="A4673" t="str">
        <f t="shared" si="1544"/>
        <v>20121015</v>
      </c>
      <c r="B4673" s="1">
        <f t="shared" si="1543"/>
        <v>41197</v>
      </c>
      <c r="C4673" s="1" t="str">
        <f t="shared" si="1545"/>
        <v>2012/10/15</v>
      </c>
      <c r="D4673">
        <f t="shared" si="1546"/>
        <v>2</v>
      </c>
      <c r="E4673" t="str">
        <f t="shared" si="1547"/>
        <v>Monday</v>
      </c>
      <c r="F4673">
        <f t="shared" si="1548"/>
        <v>15</v>
      </c>
      <c r="G4673" s="2">
        <f t="shared" si="1549"/>
        <v>289</v>
      </c>
      <c r="H4673" t="str">
        <f t="shared" si="1550"/>
        <v>Weekday</v>
      </c>
      <c r="I4673">
        <f t="shared" si="1551"/>
        <v>42</v>
      </c>
      <c r="J4673" t="str">
        <f t="shared" si="1552"/>
        <v>October</v>
      </c>
      <c r="K4673">
        <f t="shared" si="1553"/>
        <v>10</v>
      </c>
      <c r="L4673" s="1" t="str">
        <f t="shared" si="1554"/>
        <v>N</v>
      </c>
      <c r="M4673">
        <f t="shared" si="1555"/>
        <v>4</v>
      </c>
      <c r="N4673">
        <f t="shared" si="1556"/>
        <v>2012</v>
      </c>
      <c r="O4673" t="str">
        <f t="shared" si="1557"/>
        <v>2012-10</v>
      </c>
      <c r="P4673" t="str">
        <f t="shared" si="1558"/>
        <v>2012Q4</v>
      </c>
      <c r="Q4673">
        <f t="shared" si="1559"/>
        <v>4</v>
      </c>
      <c r="R4673">
        <f t="shared" si="1560"/>
        <v>2</v>
      </c>
      <c r="S4673">
        <f t="shared" si="1561"/>
        <v>2013</v>
      </c>
      <c r="T4673" t="str">
        <f t="shared" si="1562"/>
        <v>FY2013-04</v>
      </c>
      <c r="U4673" t="str">
        <f t="shared" si="1563"/>
        <v>FY2013Q2</v>
      </c>
    </row>
    <row r="4674" spans="1:21" x14ac:dyDescent="0.25">
      <c r="A4674" t="str">
        <f t="shared" si="1544"/>
        <v>20121016</v>
      </c>
      <c r="B4674" s="1">
        <f t="shared" si="1543"/>
        <v>41198</v>
      </c>
      <c r="C4674" s="1" t="str">
        <f t="shared" si="1545"/>
        <v>2012/10/16</v>
      </c>
      <c r="D4674">
        <f t="shared" si="1546"/>
        <v>3</v>
      </c>
      <c r="E4674" t="str">
        <f t="shared" si="1547"/>
        <v>Tuesday</v>
      </c>
      <c r="F4674">
        <f t="shared" si="1548"/>
        <v>16</v>
      </c>
      <c r="G4674" s="2">
        <f t="shared" si="1549"/>
        <v>290</v>
      </c>
      <c r="H4674" t="str">
        <f t="shared" si="1550"/>
        <v>Weekday</v>
      </c>
      <c r="I4674">
        <f t="shared" si="1551"/>
        <v>42</v>
      </c>
      <c r="J4674" t="str">
        <f t="shared" si="1552"/>
        <v>October</v>
      </c>
      <c r="K4674">
        <f t="shared" si="1553"/>
        <v>10</v>
      </c>
      <c r="L4674" s="1" t="str">
        <f t="shared" si="1554"/>
        <v>N</v>
      </c>
      <c r="M4674">
        <f t="shared" si="1555"/>
        <v>4</v>
      </c>
      <c r="N4674">
        <f t="shared" si="1556"/>
        <v>2012</v>
      </c>
      <c r="O4674" t="str">
        <f t="shared" si="1557"/>
        <v>2012-10</v>
      </c>
      <c r="P4674" t="str">
        <f t="shared" si="1558"/>
        <v>2012Q4</v>
      </c>
      <c r="Q4674">
        <f t="shared" si="1559"/>
        <v>4</v>
      </c>
      <c r="R4674">
        <f t="shared" si="1560"/>
        <v>2</v>
      </c>
      <c r="S4674">
        <f t="shared" si="1561"/>
        <v>2013</v>
      </c>
      <c r="T4674" t="str">
        <f t="shared" si="1562"/>
        <v>FY2013-04</v>
      </c>
      <c r="U4674" t="str">
        <f t="shared" si="1563"/>
        <v>FY2013Q2</v>
      </c>
    </row>
    <row r="4675" spans="1:21" x14ac:dyDescent="0.25">
      <c r="A4675" t="str">
        <f t="shared" si="1544"/>
        <v>20121017</v>
      </c>
      <c r="B4675" s="1">
        <f t="shared" si="1543"/>
        <v>41199</v>
      </c>
      <c r="C4675" s="1" t="str">
        <f t="shared" si="1545"/>
        <v>2012/10/17</v>
      </c>
      <c r="D4675">
        <f t="shared" si="1546"/>
        <v>4</v>
      </c>
      <c r="E4675" t="str">
        <f t="shared" si="1547"/>
        <v>Wednesday</v>
      </c>
      <c r="F4675">
        <f t="shared" si="1548"/>
        <v>17</v>
      </c>
      <c r="G4675" s="2">
        <f t="shared" si="1549"/>
        <v>291</v>
      </c>
      <c r="H4675" t="str">
        <f t="shared" si="1550"/>
        <v>Weekday</v>
      </c>
      <c r="I4675">
        <f t="shared" si="1551"/>
        <v>42</v>
      </c>
      <c r="J4675" t="str">
        <f t="shared" si="1552"/>
        <v>October</v>
      </c>
      <c r="K4675">
        <f t="shared" si="1553"/>
        <v>10</v>
      </c>
      <c r="L4675" s="1" t="str">
        <f t="shared" si="1554"/>
        <v>N</v>
      </c>
      <c r="M4675">
        <f t="shared" si="1555"/>
        <v>4</v>
      </c>
      <c r="N4675">
        <f t="shared" si="1556"/>
        <v>2012</v>
      </c>
      <c r="O4675" t="str">
        <f t="shared" si="1557"/>
        <v>2012-10</v>
      </c>
      <c r="P4675" t="str">
        <f t="shared" si="1558"/>
        <v>2012Q4</v>
      </c>
      <c r="Q4675">
        <f t="shared" si="1559"/>
        <v>4</v>
      </c>
      <c r="R4675">
        <f t="shared" si="1560"/>
        <v>2</v>
      </c>
      <c r="S4675">
        <f t="shared" si="1561"/>
        <v>2013</v>
      </c>
      <c r="T4675" t="str">
        <f t="shared" si="1562"/>
        <v>FY2013-04</v>
      </c>
      <c r="U4675" t="str">
        <f t="shared" si="1563"/>
        <v>FY2013Q2</v>
      </c>
    </row>
    <row r="4676" spans="1:21" x14ac:dyDescent="0.25">
      <c r="A4676" t="str">
        <f t="shared" si="1544"/>
        <v>20121018</v>
      </c>
      <c r="B4676" s="1">
        <f t="shared" si="1543"/>
        <v>41200</v>
      </c>
      <c r="C4676" s="1" t="str">
        <f t="shared" si="1545"/>
        <v>2012/10/18</v>
      </c>
      <c r="D4676">
        <f t="shared" si="1546"/>
        <v>5</v>
      </c>
      <c r="E4676" t="str">
        <f t="shared" si="1547"/>
        <v>Thursday</v>
      </c>
      <c r="F4676">
        <f t="shared" si="1548"/>
        <v>18</v>
      </c>
      <c r="G4676" s="2">
        <f t="shared" si="1549"/>
        <v>292</v>
      </c>
      <c r="H4676" t="str">
        <f t="shared" si="1550"/>
        <v>Weekday</v>
      </c>
      <c r="I4676">
        <f t="shared" si="1551"/>
        <v>42</v>
      </c>
      <c r="J4676" t="str">
        <f t="shared" si="1552"/>
        <v>October</v>
      </c>
      <c r="K4676">
        <f t="shared" si="1553"/>
        <v>10</v>
      </c>
      <c r="L4676" s="1" t="str">
        <f t="shared" si="1554"/>
        <v>N</v>
      </c>
      <c r="M4676">
        <f t="shared" si="1555"/>
        <v>4</v>
      </c>
      <c r="N4676">
        <f t="shared" si="1556"/>
        <v>2012</v>
      </c>
      <c r="O4676" t="str">
        <f t="shared" si="1557"/>
        <v>2012-10</v>
      </c>
      <c r="P4676" t="str">
        <f t="shared" si="1558"/>
        <v>2012Q4</v>
      </c>
      <c r="Q4676">
        <f t="shared" si="1559"/>
        <v>4</v>
      </c>
      <c r="R4676">
        <f t="shared" si="1560"/>
        <v>2</v>
      </c>
      <c r="S4676">
        <f t="shared" si="1561"/>
        <v>2013</v>
      </c>
      <c r="T4676" t="str">
        <f t="shared" si="1562"/>
        <v>FY2013-04</v>
      </c>
      <c r="U4676" t="str">
        <f t="shared" si="1563"/>
        <v>FY2013Q2</v>
      </c>
    </row>
    <row r="4677" spans="1:21" x14ac:dyDescent="0.25">
      <c r="A4677" t="str">
        <f t="shared" si="1544"/>
        <v>20121019</v>
      </c>
      <c r="B4677" s="1">
        <f t="shared" si="1543"/>
        <v>41201</v>
      </c>
      <c r="C4677" s="1" t="str">
        <f t="shared" si="1545"/>
        <v>2012/10/19</v>
      </c>
      <c r="D4677">
        <f t="shared" si="1546"/>
        <v>6</v>
      </c>
      <c r="E4677" t="str">
        <f t="shared" si="1547"/>
        <v>Friday</v>
      </c>
      <c r="F4677">
        <f t="shared" si="1548"/>
        <v>19</v>
      </c>
      <c r="G4677" s="2">
        <f t="shared" si="1549"/>
        <v>293</v>
      </c>
      <c r="H4677" t="str">
        <f t="shared" si="1550"/>
        <v>Weekend</v>
      </c>
      <c r="I4677">
        <f t="shared" si="1551"/>
        <v>42</v>
      </c>
      <c r="J4677" t="str">
        <f t="shared" si="1552"/>
        <v>October</v>
      </c>
      <c r="K4677">
        <f t="shared" si="1553"/>
        <v>10</v>
      </c>
      <c r="L4677" s="1" t="str">
        <f t="shared" si="1554"/>
        <v>N</v>
      </c>
      <c r="M4677">
        <f t="shared" si="1555"/>
        <v>4</v>
      </c>
      <c r="N4677">
        <f t="shared" si="1556"/>
        <v>2012</v>
      </c>
      <c r="O4677" t="str">
        <f t="shared" si="1557"/>
        <v>2012-10</v>
      </c>
      <c r="P4677" t="str">
        <f t="shared" si="1558"/>
        <v>2012Q4</v>
      </c>
      <c r="Q4677">
        <f t="shared" si="1559"/>
        <v>4</v>
      </c>
      <c r="R4677">
        <f t="shared" si="1560"/>
        <v>2</v>
      </c>
      <c r="S4677">
        <f t="shared" si="1561"/>
        <v>2013</v>
      </c>
      <c r="T4677" t="str">
        <f t="shared" si="1562"/>
        <v>FY2013-04</v>
      </c>
      <c r="U4677" t="str">
        <f t="shared" si="1563"/>
        <v>FY2013Q2</v>
      </c>
    </row>
    <row r="4678" spans="1:21" x14ac:dyDescent="0.25">
      <c r="A4678" t="str">
        <f t="shared" si="1544"/>
        <v>20121020</v>
      </c>
      <c r="B4678" s="1">
        <f t="shared" si="1543"/>
        <v>41202</v>
      </c>
      <c r="C4678" s="1" t="str">
        <f t="shared" si="1545"/>
        <v>2012/10/20</v>
      </c>
      <c r="D4678">
        <f t="shared" si="1546"/>
        <v>7</v>
      </c>
      <c r="E4678" t="str">
        <f t="shared" si="1547"/>
        <v>Saturday</v>
      </c>
      <c r="F4678">
        <f t="shared" si="1548"/>
        <v>20</v>
      </c>
      <c r="G4678" s="2">
        <f t="shared" si="1549"/>
        <v>294</v>
      </c>
      <c r="H4678" t="str">
        <f t="shared" si="1550"/>
        <v>Weekend</v>
      </c>
      <c r="I4678">
        <f t="shared" si="1551"/>
        <v>42</v>
      </c>
      <c r="J4678" t="str">
        <f t="shared" si="1552"/>
        <v>October</v>
      </c>
      <c r="K4678">
        <f t="shared" si="1553"/>
        <v>10</v>
      </c>
      <c r="L4678" s="1" t="str">
        <f t="shared" si="1554"/>
        <v>N</v>
      </c>
      <c r="M4678">
        <f t="shared" si="1555"/>
        <v>4</v>
      </c>
      <c r="N4678">
        <f t="shared" si="1556"/>
        <v>2012</v>
      </c>
      <c r="O4678" t="str">
        <f t="shared" si="1557"/>
        <v>2012-10</v>
      </c>
      <c r="P4678" t="str">
        <f t="shared" si="1558"/>
        <v>2012Q4</v>
      </c>
      <c r="Q4678">
        <f t="shared" si="1559"/>
        <v>4</v>
      </c>
      <c r="R4678">
        <f t="shared" si="1560"/>
        <v>2</v>
      </c>
      <c r="S4678">
        <f t="shared" si="1561"/>
        <v>2013</v>
      </c>
      <c r="T4678" t="str">
        <f t="shared" si="1562"/>
        <v>FY2013-04</v>
      </c>
      <c r="U4678" t="str">
        <f t="shared" si="1563"/>
        <v>FY2013Q2</v>
      </c>
    </row>
    <row r="4679" spans="1:21" x14ac:dyDescent="0.25">
      <c r="A4679" t="str">
        <f t="shared" si="1544"/>
        <v>20121021</v>
      </c>
      <c r="B4679" s="1">
        <f t="shared" si="1543"/>
        <v>41203</v>
      </c>
      <c r="C4679" s="1" t="str">
        <f t="shared" si="1545"/>
        <v>2012/10/21</v>
      </c>
      <c r="D4679">
        <f t="shared" si="1546"/>
        <v>1</v>
      </c>
      <c r="E4679" t="str">
        <f t="shared" si="1547"/>
        <v>Sunday</v>
      </c>
      <c r="F4679">
        <f t="shared" si="1548"/>
        <v>21</v>
      </c>
      <c r="G4679" s="2">
        <f t="shared" si="1549"/>
        <v>295</v>
      </c>
      <c r="H4679" t="str">
        <f t="shared" si="1550"/>
        <v>Weekday</v>
      </c>
      <c r="I4679">
        <f t="shared" si="1551"/>
        <v>43</v>
      </c>
      <c r="J4679" t="str">
        <f t="shared" si="1552"/>
        <v>October</v>
      </c>
      <c r="K4679">
        <f t="shared" si="1553"/>
        <v>10</v>
      </c>
      <c r="L4679" s="1" t="str">
        <f t="shared" si="1554"/>
        <v>N</v>
      </c>
      <c r="M4679">
        <f t="shared" si="1555"/>
        <v>4</v>
      </c>
      <c r="N4679">
        <f t="shared" si="1556"/>
        <v>2012</v>
      </c>
      <c r="O4679" t="str">
        <f t="shared" si="1557"/>
        <v>2012-10</v>
      </c>
      <c r="P4679" t="str">
        <f t="shared" si="1558"/>
        <v>2012Q4</v>
      </c>
      <c r="Q4679">
        <f t="shared" si="1559"/>
        <v>4</v>
      </c>
      <c r="R4679">
        <f t="shared" si="1560"/>
        <v>2</v>
      </c>
      <c r="S4679">
        <f t="shared" si="1561"/>
        <v>2013</v>
      </c>
      <c r="T4679" t="str">
        <f t="shared" si="1562"/>
        <v>FY2013-04</v>
      </c>
      <c r="U4679" t="str">
        <f t="shared" si="1563"/>
        <v>FY2013Q2</v>
      </c>
    </row>
    <row r="4680" spans="1:21" x14ac:dyDescent="0.25">
      <c r="A4680" t="str">
        <f t="shared" si="1544"/>
        <v>20121022</v>
      </c>
      <c r="B4680" s="1">
        <f t="shared" si="1543"/>
        <v>41204</v>
      </c>
      <c r="C4680" s="1" t="str">
        <f t="shared" si="1545"/>
        <v>2012/10/22</v>
      </c>
      <c r="D4680">
        <f t="shared" si="1546"/>
        <v>2</v>
      </c>
      <c r="E4680" t="str">
        <f t="shared" si="1547"/>
        <v>Monday</v>
      </c>
      <c r="F4680">
        <f t="shared" si="1548"/>
        <v>22</v>
      </c>
      <c r="G4680" s="2">
        <f t="shared" si="1549"/>
        <v>296</v>
      </c>
      <c r="H4680" t="str">
        <f t="shared" si="1550"/>
        <v>Weekday</v>
      </c>
      <c r="I4680">
        <f t="shared" si="1551"/>
        <v>43</v>
      </c>
      <c r="J4680" t="str">
        <f t="shared" si="1552"/>
        <v>October</v>
      </c>
      <c r="K4680">
        <f t="shared" si="1553"/>
        <v>10</v>
      </c>
      <c r="L4680" s="1" t="str">
        <f t="shared" si="1554"/>
        <v>N</v>
      </c>
      <c r="M4680">
        <f t="shared" si="1555"/>
        <v>4</v>
      </c>
      <c r="N4680">
        <f t="shared" si="1556"/>
        <v>2012</v>
      </c>
      <c r="O4680" t="str">
        <f t="shared" si="1557"/>
        <v>2012-10</v>
      </c>
      <c r="P4680" t="str">
        <f t="shared" si="1558"/>
        <v>2012Q4</v>
      </c>
      <c r="Q4680">
        <f t="shared" si="1559"/>
        <v>4</v>
      </c>
      <c r="R4680">
        <f t="shared" si="1560"/>
        <v>2</v>
      </c>
      <c r="S4680">
        <f t="shared" si="1561"/>
        <v>2013</v>
      </c>
      <c r="T4680" t="str">
        <f t="shared" si="1562"/>
        <v>FY2013-04</v>
      </c>
      <c r="U4680" t="str">
        <f t="shared" si="1563"/>
        <v>FY2013Q2</v>
      </c>
    </row>
    <row r="4681" spans="1:21" x14ac:dyDescent="0.25">
      <c r="A4681" t="str">
        <f t="shared" si="1544"/>
        <v>20121023</v>
      </c>
      <c r="B4681" s="1">
        <f t="shared" si="1543"/>
        <v>41205</v>
      </c>
      <c r="C4681" s="1" t="str">
        <f t="shared" si="1545"/>
        <v>2012/10/23</v>
      </c>
      <c r="D4681">
        <f t="shared" si="1546"/>
        <v>3</v>
      </c>
      <c r="E4681" t="str">
        <f t="shared" si="1547"/>
        <v>Tuesday</v>
      </c>
      <c r="F4681">
        <f t="shared" si="1548"/>
        <v>23</v>
      </c>
      <c r="G4681" s="2">
        <f t="shared" si="1549"/>
        <v>297</v>
      </c>
      <c r="H4681" t="str">
        <f t="shared" si="1550"/>
        <v>Weekday</v>
      </c>
      <c r="I4681">
        <f t="shared" si="1551"/>
        <v>43</v>
      </c>
      <c r="J4681" t="str">
        <f t="shared" si="1552"/>
        <v>October</v>
      </c>
      <c r="K4681">
        <f t="shared" si="1553"/>
        <v>10</v>
      </c>
      <c r="L4681" s="1" t="str">
        <f t="shared" si="1554"/>
        <v>N</v>
      </c>
      <c r="M4681">
        <f t="shared" si="1555"/>
        <v>4</v>
      </c>
      <c r="N4681">
        <f t="shared" si="1556"/>
        <v>2012</v>
      </c>
      <c r="O4681" t="str">
        <f t="shared" si="1557"/>
        <v>2012-10</v>
      </c>
      <c r="P4681" t="str">
        <f t="shared" si="1558"/>
        <v>2012Q4</v>
      </c>
      <c r="Q4681">
        <f t="shared" si="1559"/>
        <v>4</v>
      </c>
      <c r="R4681">
        <f t="shared" si="1560"/>
        <v>2</v>
      </c>
      <c r="S4681">
        <f t="shared" si="1561"/>
        <v>2013</v>
      </c>
      <c r="T4681" t="str">
        <f t="shared" si="1562"/>
        <v>FY2013-04</v>
      </c>
      <c r="U4681" t="str">
        <f t="shared" si="1563"/>
        <v>FY2013Q2</v>
      </c>
    </row>
    <row r="4682" spans="1:21" x14ac:dyDescent="0.25">
      <c r="A4682" t="str">
        <f t="shared" si="1544"/>
        <v>20121024</v>
      </c>
      <c r="B4682" s="1">
        <f t="shared" si="1543"/>
        <v>41206</v>
      </c>
      <c r="C4682" s="1" t="str">
        <f t="shared" si="1545"/>
        <v>2012/10/24</v>
      </c>
      <c r="D4682">
        <f t="shared" si="1546"/>
        <v>4</v>
      </c>
      <c r="E4682" t="str">
        <f t="shared" si="1547"/>
        <v>Wednesday</v>
      </c>
      <c r="F4682">
        <f t="shared" si="1548"/>
        <v>24</v>
      </c>
      <c r="G4682" s="2">
        <f t="shared" si="1549"/>
        <v>298</v>
      </c>
      <c r="H4682" t="str">
        <f t="shared" si="1550"/>
        <v>Weekday</v>
      </c>
      <c r="I4682">
        <f t="shared" si="1551"/>
        <v>43</v>
      </c>
      <c r="J4682" t="str">
        <f t="shared" si="1552"/>
        <v>October</v>
      </c>
      <c r="K4682">
        <f t="shared" si="1553"/>
        <v>10</v>
      </c>
      <c r="L4682" s="1" t="str">
        <f t="shared" si="1554"/>
        <v>N</v>
      </c>
      <c r="M4682">
        <f t="shared" si="1555"/>
        <v>4</v>
      </c>
      <c r="N4682">
        <f t="shared" si="1556"/>
        <v>2012</v>
      </c>
      <c r="O4682" t="str">
        <f t="shared" si="1557"/>
        <v>2012-10</v>
      </c>
      <c r="P4682" t="str">
        <f t="shared" si="1558"/>
        <v>2012Q4</v>
      </c>
      <c r="Q4682">
        <f t="shared" si="1559"/>
        <v>4</v>
      </c>
      <c r="R4682">
        <f t="shared" si="1560"/>
        <v>2</v>
      </c>
      <c r="S4682">
        <f t="shared" si="1561"/>
        <v>2013</v>
      </c>
      <c r="T4682" t="str">
        <f t="shared" si="1562"/>
        <v>FY2013-04</v>
      </c>
      <c r="U4682" t="str">
        <f t="shared" si="1563"/>
        <v>FY2013Q2</v>
      </c>
    </row>
    <row r="4683" spans="1:21" x14ac:dyDescent="0.25">
      <c r="A4683" t="str">
        <f t="shared" si="1544"/>
        <v>20121025</v>
      </c>
      <c r="B4683" s="1">
        <f t="shared" si="1543"/>
        <v>41207</v>
      </c>
      <c r="C4683" s="1" t="str">
        <f t="shared" si="1545"/>
        <v>2012/10/25</v>
      </c>
      <c r="D4683">
        <f t="shared" si="1546"/>
        <v>5</v>
      </c>
      <c r="E4683" t="str">
        <f t="shared" si="1547"/>
        <v>Thursday</v>
      </c>
      <c r="F4683">
        <f t="shared" si="1548"/>
        <v>25</v>
      </c>
      <c r="G4683" s="2">
        <f t="shared" si="1549"/>
        <v>299</v>
      </c>
      <c r="H4683" t="str">
        <f t="shared" si="1550"/>
        <v>Weekday</v>
      </c>
      <c r="I4683">
        <f t="shared" si="1551"/>
        <v>43</v>
      </c>
      <c r="J4683" t="str">
        <f t="shared" si="1552"/>
        <v>October</v>
      </c>
      <c r="K4683">
        <f t="shared" si="1553"/>
        <v>10</v>
      </c>
      <c r="L4683" s="1" t="str">
        <f t="shared" si="1554"/>
        <v>N</v>
      </c>
      <c r="M4683">
        <f t="shared" si="1555"/>
        <v>4</v>
      </c>
      <c r="N4683">
        <f t="shared" si="1556"/>
        <v>2012</v>
      </c>
      <c r="O4683" t="str">
        <f t="shared" si="1557"/>
        <v>2012-10</v>
      </c>
      <c r="P4683" t="str">
        <f t="shared" si="1558"/>
        <v>2012Q4</v>
      </c>
      <c r="Q4683">
        <f t="shared" si="1559"/>
        <v>4</v>
      </c>
      <c r="R4683">
        <f t="shared" si="1560"/>
        <v>2</v>
      </c>
      <c r="S4683">
        <f t="shared" si="1561"/>
        <v>2013</v>
      </c>
      <c r="T4683" t="str">
        <f t="shared" si="1562"/>
        <v>FY2013-04</v>
      </c>
      <c r="U4683" t="str">
        <f t="shared" si="1563"/>
        <v>FY2013Q2</v>
      </c>
    </row>
    <row r="4684" spans="1:21" x14ac:dyDescent="0.25">
      <c r="A4684" t="str">
        <f t="shared" si="1544"/>
        <v>20121026</v>
      </c>
      <c r="B4684" s="1">
        <f t="shared" si="1543"/>
        <v>41208</v>
      </c>
      <c r="C4684" s="1" t="str">
        <f t="shared" si="1545"/>
        <v>2012/10/26</v>
      </c>
      <c r="D4684">
        <f t="shared" si="1546"/>
        <v>6</v>
      </c>
      <c r="E4684" t="str">
        <f t="shared" si="1547"/>
        <v>Friday</v>
      </c>
      <c r="F4684">
        <f t="shared" si="1548"/>
        <v>26</v>
      </c>
      <c r="G4684" s="2">
        <f t="shared" si="1549"/>
        <v>300</v>
      </c>
      <c r="H4684" t="str">
        <f t="shared" si="1550"/>
        <v>Weekend</v>
      </c>
      <c r="I4684">
        <f t="shared" si="1551"/>
        <v>43</v>
      </c>
      <c r="J4684" t="str">
        <f t="shared" si="1552"/>
        <v>October</v>
      </c>
      <c r="K4684">
        <f t="shared" si="1553"/>
        <v>10</v>
      </c>
      <c r="L4684" s="1" t="str">
        <f t="shared" si="1554"/>
        <v>N</v>
      </c>
      <c r="M4684">
        <f t="shared" si="1555"/>
        <v>4</v>
      </c>
      <c r="N4684">
        <f t="shared" si="1556"/>
        <v>2012</v>
      </c>
      <c r="O4684" t="str">
        <f t="shared" si="1557"/>
        <v>2012-10</v>
      </c>
      <c r="P4684" t="str">
        <f t="shared" si="1558"/>
        <v>2012Q4</v>
      </c>
      <c r="Q4684">
        <f t="shared" si="1559"/>
        <v>4</v>
      </c>
      <c r="R4684">
        <f t="shared" si="1560"/>
        <v>2</v>
      </c>
      <c r="S4684">
        <f t="shared" si="1561"/>
        <v>2013</v>
      </c>
      <c r="T4684" t="str">
        <f t="shared" si="1562"/>
        <v>FY2013-04</v>
      </c>
      <c r="U4684" t="str">
        <f t="shared" si="1563"/>
        <v>FY2013Q2</v>
      </c>
    </row>
    <row r="4685" spans="1:21" x14ac:dyDescent="0.25">
      <c r="A4685" t="str">
        <f t="shared" si="1544"/>
        <v>20121027</v>
      </c>
      <c r="B4685" s="1">
        <f t="shared" si="1543"/>
        <v>41209</v>
      </c>
      <c r="C4685" s="1" t="str">
        <f t="shared" si="1545"/>
        <v>2012/10/27</v>
      </c>
      <c r="D4685">
        <f t="shared" si="1546"/>
        <v>7</v>
      </c>
      <c r="E4685" t="str">
        <f t="shared" si="1547"/>
        <v>Saturday</v>
      </c>
      <c r="F4685">
        <f t="shared" si="1548"/>
        <v>27</v>
      </c>
      <c r="G4685" s="2">
        <f t="shared" si="1549"/>
        <v>301</v>
      </c>
      <c r="H4685" t="str">
        <f t="shared" si="1550"/>
        <v>Weekend</v>
      </c>
      <c r="I4685">
        <f t="shared" si="1551"/>
        <v>43</v>
      </c>
      <c r="J4685" t="str">
        <f t="shared" si="1552"/>
        <v>October</v>
      </c>
      <c r="K4685">
        <f t="shared" si="1553"/>
        <v>10</v>
      </c>
      <c r="L4685" s="1" t="str">
        <f t="shared" si="1554"/>
        <v>N</v>
      </c>
      <c r="M4685">
        <f t="shared" si="1555"/>
        <v>4</v>
      </c>
      <c r="N4685">
        <f t="shared" si="1556"/>
        <v>2012</v>
      </c>
      <c r="O4685" t="str">
        <f t="shared" si="1557"/>
        <v>2012-10</v>
      </c>
      <c r="P4685" t="str">
        <f t="shared" si="1558"/>
        <v>2012Q4</v>
      </c>
      <c r="Q4685">
        <f t="shared" si="1559"/>
        <v>4</v>
      </c>
      <c r="R4685">
        <f t="shared" si="1560"/>
        <v>2</v>
      </c>
      <c r="S4685">
        <f t="shared" si="1561"/>
        <v>2013</v>
      </c>
      <c r="T4685" t="str">
        <f t="shared" si="1562"/>
        <v>FY2013-04</v>
      </c>
      <c r="U4685" t="str">
        <f t="shared" si="1563"/>
        <v>FY2013Q2</v>
      </c>
    </row>
    <row r="4686" spans="1:21" x14ac:dyDescent="0.25">
      <c r="A4686" t="str">
        <f t="shared" si="1544"/>
        <v>20121028</v>
      </c>
      <c r="B4686" s="1">
        <f t="shared" si="1543"/>
        <v>41210</v>
      </c>
      <c r="C4686" s="1" t="str">
        <f t="shared" si="1545"/>
        <v>2012/10/28</v>
      </c>
      <c r="D4686">
        <f t="shared" si="1546"/>
        <v>1</v>
      </c>
      <c r="E4686" t="str">
        <f t="shared" si="1547"/>
        <v>Sunday</v>
      </c>
      <c r="F4686">
        <f t="shared" si="1548"/>
        <v>28</v>
      </c>
      <c r="G4686" s="2">
        <f t="shared" si="1549"/>
        <v>302</v>
      </c>
      <c r="H4686" t="str">
        <f t="shared" si="1550"/>
        <v>Weekday</v>
      </c>
      <c r="I4686">
        <f t="shared" si="1551"/>
        <v>44</v>
      </c>
      <c r="J4686" t="str">
        <f t="shared" si="1552"/>
        <v>October</v>
      </c>
      <c r="K4686">
        <f t="shared" si="1553"/>
        <v>10</v>
      </c>
      <c r="L4686" s="1" t="str">
        <f t="shared" si="1554"/>
        <v>N</v>
      </c>
      <c r="M4686">
        <f t="shared" si="1555"/>
        <v>4</v>
      </c>
      <c r="N4686">
        <f t="shared" si="1556"/>
        <v>2012</v>
      </c>
      <c r="O4686" t="str">
        <f t="shared" si="1557"/>
        <v>2012-10</v>
      </c>
      <c r="P4686" t="str">
        <f t="shared" si="1558"/>
        <v>2012Q4</v>
      </c>
      <c r="Q4686">
        <f t="shared" si="1559"/>
        <v>4</v>
      </c>
      <c r="R4686">
        <f t="shared" si="1560"/>
        <v>2</v>
      </c>
      <c r="S4686">
        <f t="shared" si="1561"/>
        <v>2013</v>
      </c>
      <c r="T4686" t="str">
        <f t="shared" si="1562"/>
        <v>FY2013-04</v>
      </c>
      <c r="U4686" t="str">
        <f t="shared" si="1563"/>
        <v>FY2013Q2</v>
      </c>
    </row>
    <row r="4687" spans="1:21" x14ac:dyDescent="0.25">
      <c r="A4687" t="str">
        <f t="shared" si="1544"/>
        <v>20121029</v>
      </c>
      <c r="B4687" s="1">
        <f t="shared" si="1543"/>
        <v>41211</v>
      </c>
      <c r="C4687" s="1" t="str">
        <f t="shared" si="1545"/>
        <v>2012/10/29</v>
      </c>
      <c r="D4687">
        <f t="shared" si="1546"/>
        <v>2</v>
      </c>
      <c r="E4687" t="str">
        <f t="shared" si="1547"/>
        <v>Monday</v>
      </c>
      <c r="F4687">
        <f t="shared" si="1548"/>
        <v>29</v>
      </c>
      <c r="G4687" s="2">
        <f t="shared" si="1549"/>
        <v>303</v>
      </c>
      <c r="H4687" t="str">
        <f t="shared" si="1550"/>
        <v>Weekday</v>
      </c>
      <c r="I4687">
        <f t="shared" si="1551"/>
        <v>44</v>
      </c>
      <c r="J4687" t="str">
        <f t="shared" si="1552"/>
        <v>October</v>
      </c>
      <c r="K4687">
        <f t="shared" si="1553"/>
        <v>10</v>
      </c>
      <c r="L4687" s="1" t="str">
        <f t="shared" si="1554"/>
        <v>N</v>
      </c>
      <c r="M4687">
        <f t="shared" si="1555"/>
        <v>4</v>
      </c>
      <c r="N4687">
        <f t="shared" si="1556"/>
        <v>2012</v>
      </c>
      <c r="O4687" t="str">
        <f t="shared" si="1557"/>
        <v>2012-10</v>
      </c>
      <c r="P4687" t="str">
        <f t="shared" si="1558"/>
        <v>2012Q4</v>
      </c>
      <c r="Q4687">
        <f t="shared" si="1559"/>
        <v>4</v>
      </c>
      <c r="R4687">
        <f t="shared" si="1560"/>
        <v>2</v>
      </c>
      <c r="S4687">
        <f t="shared" si="1561"/>
        <v>2013</v>
      </c>
      <c r="T4687" t="str">
        <f t="shared" si="1562"/>
        <v>FY2013-04</v>
      </c>
      <c r="U4687" t="str">
        <f t="shared" si="1563"/>
        <v>FY2013Q2</v>
      </c>
    </row>
    <row r="4688" spans="1:21" x14ac:dyDescent="0.25">
      <c r="A4688" t="str">
        <f t="shared" si="1544"/>
        <v>20121030</v>
      </c>
      <c r="B4688" s="1">
        <f t="shared" si="1543"/>
        <v>41212</v>
      </c>
      <c r="C4688" s="1" t="str">
        <f t="shared" si="1545"/>
        <v>2012/10/30</v>
      </c>
      <c r="D4688">
        <f t="shared" si="1546"/>
        <v>3</v>
      </c>
      <c r="E4688" t="str">
        <f t="shared" si="1547"/>
        <v>Tuesday</v>
      </c>
      <c r="F4688">
        <f t="shared" si="1548"/>
        <v>30</v>
      </c>
      <c r="G4688" s="2">
        <f t="shared" si="1549"/>
        <v>304</v>
      </c>
      <c r="H4688" t="str">
        <f t="shared" si="1550"/>
        <v>Weekday</v>
      </c>
      <c r="I4688">
        <f t="shared" si="1551"/>
        <v>44</v>
      </c>
      <c r="J4688" t="str">
        <f t="shared" si="1552"/>
        <v>October</v>
      </c>
      <c r="K4688">
        <f t="shared" si="1553"/>
        <v>10</v>
      </c>
      <c r="L4688" s="1" t="str">
        <f t="shared" si="1554"/>
        <v>N</v>
      </c>
      <c r="M4688">
        <f t="shared" si="1555"/>
        <v>4</v>
      </c>
      <c r="N4688">
        <f t="shared" si="1556"/>
        <v>2012</v>
      </c>
      <c r="O4688" t="str">
        <f t="shared" si="1557"/>
        <v>2012-10</v>
      </c>
      <c r="P4688" t="str">
        <f t="shared" si="1558"/>
        <v>2012Q4</v>
      </c>
      <c r="Q4688">
        <f t="shared" si="1559"/>
        <v>4</v>
      </c>
      <c r="R4688">
        <f t="shared" si="1560"/>
        <v>2</v>
      </c>
      <c r="S4688">
        <f t="shared" si="1561"/>
        <v>2013</v>
      </c>
      <c r="T4688" t="str">
        <f t="shared" si="1562"/>
        <v>FY2013-04</v>
      </c>
      <c r="U4688" t="str">
        <f t="shared" si="1563"/>
        <v>FY2013Q2</v>
      </c>
    </row>
    <row r="4689" spans="1:21" x14ac:dyDescent="0.25">
      <c r="A4689" t="str">
        <f t="shared" si="1544"/>
        <v>20121031</v>
      </c>
      <c r="B4689" s="1">
        <f t="shared" si="1543"/>
        <v>41213</v>
      </c>
      <c r="C4689" s="1" t="str">
        <f t="shared" si="1545"/>
        <v>2012/10/31</v>
      </c>
      <c r="D4689">
        <f t="shared" si="1546"/>
        <v>4</v>
      </c>
      <c r="E4689" t="str">
        <f t="shared" si="1547"/>
        <v>Wednesday</v>
      </c>
      <c r="F4689">
        <f t="shared" si="1548"/>
        <v>31</v>
      </c>
      <c r="G4689" s="2">
        <f t="shared" si="1549"/>
        <v>305</v>
      </c>
      <c r="H4689" t="str">
        <f t="shared" si="1550"/>
        <v>Weekday</v>
      </c>
      <c r="I4689">
        <f t="shared" si="1551"/>
        <v>44</v>
      </c>
      <c r="J4689" t="str">
        <f t="shared" si="1552"/>
        <v>October</v>
      </c>
      <c r="K4689">
        <f t="shared" si="1553"/>
        <v>10</v>
      </c>
      <c r="L4689" s="1" t="str">
        <f t="shared" si="1554"/>
        <v>Y</v>
      </c>
      <c r="M4689">
        <f t="shared" si="1555"/>
        <v>4</v>
      </c>
      <c r="N4689">
        <f t="shared" si="1556"/>
        <v>2012</v>
      </c>
      <c r="O4689" t="str">
        <f t="shared" si="1557"/>
        <v>2012-10</v>
      </c>
      <c r="P4689" t="str">
        <f t="shared" si="1558"/>
        <v>2012Q4</v>
      </c>
      <c r="Q4689">
        <f t="shared" si="1559"/>
        <v>4</v>
      </c>
      <c r="R4689">
        <f t="shared" si="1560"/>
        <v>2</v>
      </c>
      <c r="S4689">
        <f t="shared" si="1561"/>
        <v>2013</v>
      </c>
      <c r="T4689" t="str">
        <f t="shared" si="1562"/>
        <v>FY2013-04</v>
      </c>
      <c r="U4689" t="str">
        <f t="shared" si="1563"/>
        <v>FY2013Q2</v>
      </c>
    </row>
    <row r="4690" spans="1:21" x14ac:dyDescent="0.25">
      <c r="A4690" t="str">
        <f t="shared" si="1544"/>
        <v>20121101</v>
      </c>
      <c r="B4690" s="1">
        <f t="shared" si="1543"/>
        <v>41214</v>
      </c>
      <c r="C4690" s="1" t="str">
        <f t="shared" si="1545"/>
        <v>2012/11/01</v>
      </c>
      <c r="D4690">
        <f t="shared" si="1546"/>
        <v>5</v>
      </c>
      <c r="E4690" t="str">
        <f t="shared" si="1547"/>
        <v>Thursday</v>
      </c>
      <c r="F4690">
        <f t="shared" si="1548"/>
        <v>1</v>
      </c>
      <c r="G4690" s="2">
        <f t="shared" si="1549"/>
        <v>306</v>
      </c>
      <c r="H4690" t="str">
        <f t="shared" si="1550"/>
        <v>Weekday</v>
      </c>
      <c r="I4690">
        <f t="shared" si="1551"/>
        <v>44</v>
      </c>
      <c r="J4690" t="str">
        <f t="shared" si="1552"/>
        <v>November</v>
      </c>
      <c r="K4690">
        <f t="shared" si="1553"/>
        <v>11</v>
      </c>
      <c r="L4690" s="1" t="str">
        <f t="shared" si="1554"/>
        <v>N</v>
      </c>
      <c r="M4690">
        <f t="shared" si="1555"/>
        <v>4</v>
      </c>
      <c r="N4690">
        <f t="shared" si="1556"/>
        <v>2012</v>
      </c>
      <c r="O4690" t="str">
        <f t="shared" si="1557"/>
        <v>2012-11</v>
      </c>
      <c r="P4690" t="str">
        <f t="shared" si="1558"/>
        <v>2012Q4</v>
      </c>
      <c r="Q4690">
        <f t="shared" si="1559"/>
        <v>5</v>
      </c>
      <c r="R4690">
        <f t="shared" si="1560"/>
        <v>2</v>
      </c>
      <c r="S4690">
        <f t="shared" si="1561"/>
        <v>2013</v>
      </c>
      <c r="T4690" t="str">
        <f t="shared" si="1562"/>
        <v>FY2013-05</v>
      </c>
      <c r="U4690" t="str">
        <f t="shared" si="1563"/>
        <v>FY2013Q2</v>
      </c>
    </row>
    <row r="4691" spans="1:21" x14ac:dyDescent="0.25">
      <c r="A4691" t="str">
        <f t="shared" si="1544"/>
        <v>20121102</v>
      </c>
      <c r="B4691" s="1">
        <f t="shared" si="1543"/>
        <v>41215</v>
      </c>
      <c r="C4691" s="1" t="str">
        <f t="shared" si="1545"/>
        <v>2012/11/02</v>
      </c>
      <c r="D4691">
        <f t="shared" si="1546"/>
        <v>6</v>
      </c>
      <c r="E4691" t="str">
        <f t="shared" si="1547"/>
        <v>Friday</v>
      </c>
      <c r="F4691">
        <f t="shared" si="1548"/>
        <v>2</v>
      </c>
      <c r="G4691" s="2">
        <f t="shared" si="1549"/>
        <v>307</v>
      </c>
      <c r="H4691" t="str">
        <f t="shared" si="1550"/>
        <v>Weekend</v>
      </c>
      <c r="I4691">
        <f t="shared" si="1551"/>
        <v>44</v>
      </c>
      <c r="J4691" t="str">
        <f t="shared" si="1552"/>
        <v>November</v>
      </c>
      <c r="K4691">
        <f t="shared" si="1553"/>
        <v>11</v>
      </c>
      <c r="L4691" s="1" t="str">
        <f t="shared" si="1554"/>
        <v>N</v>
      </c>
      <c r="M4691">
        <f t="shared" si="1555"/>
        <v>4</v>
      </c>
      <c r="N4691">
        <f t="shared" si="1556"/>
        <v>2012</v>
      </c>
      <c r="O4691" t="str">
        <f t="shared" si="1557"/>
        <v>2012-11</v>
      </c>
      <c r="P4691" t="str">
        <f t="shared" si="1558"/>
        <v>2012Q4</v>
      </c>
      <c r="Q4691">
        <f t="shared" si="1559"/>
        <v>5</v>
      </c>
      <c r="R4691">
        <f t="shared" si="1560"/>
        <v>2</v>
      </c>
      <c r="S4691">
        <f t="shared" si="1561"/>
        <v>2013</v>
      </c>
      <c r="T4691" t="str">
        <f t="shared" si="1562"/>
        <v>FY2013-05</v>
      </c>
      <c r="U4691" t="str">
        <f t="shared" si="1563"/>
        <v>FY2013Q2</v>
      </c>
    </row>
    <row r="4692" spans="1:21" x14ac:dyDescent="0.25">
      <c r="A4692" t="str">
        <f t="shared" si="1544"/>
        <v>20121103</v>
      </c>
      <c r="B4692" s="1">
        <f t="shared" si="1543"/>
        <v>41216</v>
      </c>
      <c r="C4692" s="1" t="str">
        <f t="shared" si="1545"/>
        <v>2012/11/03</v>
      </c>
      <c r="D4692">
        <f t="shared" si="1546"/>
        <v>7</v>
      </c>
      <c r="E4692" t="str">
        <f t="shared" si="1547"/>
        <v>Saturday</v>
      </c>
      <c r="F4692">
        <f t="shared" si="1548"/>
        <v>3</v>
      </c>
      <c r="G4692" s="2">
        <f t="shared" si="1549"/>
        <v>308</v>
      </c>
      <c r="H4692" t="str">
        <f t="shared" si="1550"/>
        <v>Weekend</v>
      </c>
      <c r="I4692">
        <f t="shared" si="1551"/>
        <v>44</v>
      </c>
      <c r="J4692" t="str">
        <f t="shared" si="1552"/>
        <v>November</v>
      </c>
      <c r="K4692">
        <f t="shared" si="1553"/>
        <v>11</v>
      </c>
      <c r="L4692" s="1" t="str">
        <f t="shared" si="1554"/>
        <v>N</v>
      </c>
      <c r="M4692">
        <f t="shared" si="1555"/>
        <v>4</v>
      </c>
      <c r="N4692">
        <f t="shared" si="1556"/>
        <v>2012</v>
      </c>
      <c r="O4692" t="str">
        <f t="shared" si="1557"/>
        <v>2012-11</v>
      </c>
      <c r="P4692" t="str">
        <f t="shared" si="1558"/>
        <v>2012Q4</v>
      </c>
      <c r="Q4692">
        <f t="shared" si="1559"/>
        <v>5</v>
      </c>
      <c r="R4692">
        <f t="shared" si="1560"/>
        <v>2</v>
      </c>
      <c r="S4692">
        <f t="shared" si="1561"/>
        <v>2013</v>
      </c>
      <c r="T4692" t="str">
        <f t="shared" si="1562"/>
        <v>FY2013-05</v>
      </c>
      <c r="U4692" t="str">
        <f t="shared" si="1563"/>
        <v>FY2013Q2</v>
      </c>
    </row>
    <row r="4693" spans="1:21" x14ac:dyDescent="0.25">
      <c r="A4693" t="str">
        <f t="shared" si="1544"/>
        <v>20121104</v>
      </c>
      <c r="B4693" s="1">
        <f t="shared" si="1543"/>
        <v>41217</v>
      </c>
      <c r="C4693" s="1" t="str">
        <f t="shared" si="1545"/>
        <v>2012/11/04</v>
      </c>
      <c r="D4693">
        <f t="shared" si="1546"/>
        <v>1</v>
      </c>
      <c r="E4693" t="str">
        <f t="shared" si="1547"/>
        <v>Sunday</v>
      </c>
      <c r="F4693">
        <f t="shared" si="1548"/>
        <v>4</v>
      </c>
      <c r="G4693" s="2">
        <f t="shared" si="1549"/>
        <v>309</v>
      </c>
      <c r="H4693" t="str">
        <f t="shared" si="1550"/>
        <v>Weekday</v>
      </c>
      <c r="I4693">
        <f t="shared" si="1551"/>
        <v>45</v>
      </c>
      <c r="J4693" t="str">
        <f t="shared" si="1552"/>
        <v>November</v>
      </c>
      <c r="K4693">
        <f t="shared" si="1553"/>
        <v>11</v>
      </c>
      <c r="L4693" s="1" t="str">
        <f t="shared" si="1554"/>
        <v>N</v>
      </c>
      <c r="M4693">
        <f t="shared" si="1555"/>
        <v>4</v>
      </c>
      <c r="N4693">
        <f t="shared" si="1556"/>
        <v>2012</v>
      </c>
      <c r="O4693" t="str">
        <f t="shared" si="1557"/>
        <v>2012-11</v>
      </c>
      <c r="P4693" t="str">
        <f t="shared" si="1558"/>
        <v>2012Q4</v>
      </c>
      <c r="Q4693">
        <f t="shared" si="1559"/>
        <v>5</v>
      </c>
      <c r="R4693">
        <f t="shared" si="1560"/>
        <v>2</v>
      </c>
      <c r="S4693">
        <f t="shared" si="1561"/>
        <v>2013</v>
      </c>
      <c r="T4693" t="str">
        <f t="shared" si="1562"/>
        <v>FY2013-05</v>
      </c>
      <c r="U4693" t="str">
        <f t="shared" si="1563"/>
        <v>FY2013Q2</v>
      </c>
    </row>
    <row r="4694" spans="1:21" x14ac:dyDescent="0.25">
      <c r="A4694" t="str">
        <f t="shared" si="1544"/>
        <v>20121105</v>
      </c>
      <c r="B4694" s="1">
        <f t="shared" si="1543"/>
        <v>41218</v>
      </c>
      <c r="C4694" s="1" t="str">
        <f t="shared" si="1545"/>
        <v>2012/11/05</v>
      </c>
      <c r="D4694">
        <f t="shared" si="1546"/>
        <v>2</v>
      </c>
      <c r="E4694" t="str">
        <f t="shared" si="1547"/>
        <v>Monday</v>
      </c>
      <c r="F4694">
        <f t="shared" si="1548"/>
        <v>5</v>
      </c>
      <c r="G4694" s="2">
        <f t="shared" si="1549"/>
        <v>310</v>
      </c>
      <c r="H4694" t="str">
        <f t="shared" si="1550"/>
        <v>Weekday</v>
      </c>
      <c r="I4694">
        <f t="shared" si="1551"/>
        <v>45</v>
      </c>
      <c r="J4694" t="str">
        <f t="shared" si="1552"/>
        <v>November</v>
      </c>
      <c r="K4694">
        <f t="shared" si="1553"/>
        <v>11</v>
      </c>
      <c r="L4694" s="1" t="str">
        <f t="shared" si="1554"/>
        <v>N</v>
      </c>
      <c r="M4694">
        <f t="shared" si="1555"/>
        <v>4</v>
      </c>
      <c r="N4694">
        <f t="shared" si="1556"/>
        <v>2012</v>
      </c>
      <c r="O4694" t="str">
        <f t="shared" si="1557"/>
        <v>2012-11</v>
      </c>
      <c r="P4694" t="str">
        <f t="shared" si="1558"/>
        <v>2012Q4</v>
      </c>
      <c r="Q4694">
        <f t="shared" si="1559"/>
        <v>5</v>
      </c>
      <c r="R4694">
        <f t="shared" si="1560"/>
        <v>2</v>
      </c>
      <c r="S4694">
        <f t="shared" si="1561"/>
        <v>2013</v>
      </c>
      <c r="T4694" t="str">
        <f t="shared" si="1562"/>
        <v>FY2013-05</v>
      </c>
      <c r="U4694" t="str">
        <f t="shared" si="1563"/>
        <v>FY2013Q2</v>
      </c>
    </row>
    <row r="4695" spans="1:21" x14ac:dyDescent="0.25">
      <c r="A4695" t="str">
        <f t="shared" si="1544"/>
        <v>20121106</v>
      </c>
      <c r="B4695" s="1">
        <f t="shared" si="1543"/>
        <v>41219</v>
      </c>
      <c r="C4695" s="1" t="str">
        <f t="shared" si="1545"/>
        <v>2012/11/06</v>
      </c>
      <c r="D4695">
        <f t="shared" si="1546"/>
        <v>3</v>
      </c>
      <c r="E4695" t="str">
        <f t="shared" si="1547"/>
        <v>Tuesday</v>
      </c>
      <c r="F4695">
        <f t="shared" si="1548"/>
        <v>6</v>
      </c>
      <c r="G4695" s="2">
        <f t="shared" si="1549"/>
        <v>311</v>
      </c>
      <c r="H4695" t="str">
        <f t="shared" si="1550"/>
        <v>Weekday</v>
      </c>
      <c r="I4695">
        <f t="shared" si="1551"/>
        <v>45</v>
      </c>
      <c r="J4695" t="str">
        <f t="shared" si="1552"/>
        <v>November</v>
      </c>
      <c r="K4695">
        <f t="shared" si="1553"/>
        <v>11</v>
      </c>
      <c r="L4695" s="1" t="str">
        <f t="shared" si="1554"/>
        <v>N</v>
      </c>
      <c r="M4695">
        <f t="shared" si="1555"/>
        <v>4</v>
      </c>
      <c r="N4695">
        <f t="shared" si="1556"/>
        <v>2012</v>
      </c>
      <c r="O4695" t="str">
        <f t="shared" si="1557"/>
        <v>2012-11</v>
      </c>
      <c r="P4695" t="str">
        <f t="shared" si="1558"/>
        <v>2012Q4</v>
      </c>
      <c r="Q4695">
        <f t="shared" si="1559"/>
        <v>5</v>
      </c>
      <c r="R4695">
        <f t="shared" si="1560"/>
        <v>2</v>
      </c>
      <c r="S4695">
        <f t="shared" si="1561"/>
        <v>2013</v>
      </c>
      <c r="T4695" t="str">
        <f t="shared" si="1562"/>
        <v>FY2013-05</v>
      </c>
      <c r="U4695" t="str">
        <f t="shared" si="1563"/>
        <v>FY2013Q2</v>
      </c>
    </row>
    <row r="4696" spans="1:21" x14ac:dyDescent="0.25">
      <c r="A4696" t="str">
        <f t="shared" si="1544"/>
        <v>20121107</v>
      </c>
      <c r="B4696" s="1">
        <f t="shared" si="1543"/>
        <v>41220</v>
      </c>
      <c r="C4696" s="1" t="str">
        <f t="shared" si="1545"/>
        <v>2012/11/07</v>
      </c>
      <c r="D4696">
        <f t="shared" si="1546"/>
        <v>4</v>
      </c>
      <c r="E4696" t="str">
        <f t="shared" si="1547"/>
        <v>Wednesday</v>
      </c>
      <c r="F4696">
        <f t="shared" si="1548"/>
        <v>7</v>
      </c>
      <c r="G4696" s="2">
        <f t="shared" si="1549"/>
        <v>312</v>
      </c>
      <c r="H4696" t="str">
        <f t="shared" si="1550"/>
        <v>Weekday</v>
      </c>
      <c r="I4696">
        <f t="shared" si="1551"/>
        <v>45</v>
      </c>
      <c r="J4696" t="str">
        <f t="shared" si="1552"/>
        <v>November</v>
      </c>
      <c r="K4696">
        <f t="shared" si="1553"/>
        <v>11</v>
      </c>
      <c r="L4696" s="1" t="str">
        <f t="shared" si="1554"/>
        <v>N</v>
      </c>
      <c r="M4696">
        <f t="shared" si="1555"/>
        <v>4</v>
      </c>
      <c r="N4696">
        <f t="shared" si="1556"/>
        <v>2012</v>
      </c>
      <c r="O4696" t="str">
        <f t="shared" si="1557"/>
        <v>2012-11</v>
      </c>
      <c r="P4696" t="str">
        <f t="shared" si="1558"/>
        <v>2012Q4</v>
      </c>
      <c r="Q4696">
        <f t="shared" si="1559"/>
        <v>5</v>
      </c>
      <c r="R4696">
        <f t="shared" si="1560"/>
        <v>2</v>
      </c>
      <c r="S4696">
        <f t="shared" si="1561"/>
        <v>2013</v>
      </c>
      <c r="T4696" t="str">
        <f t="shared" si="1562"/>
        <v>FY2013-05</v>
      </c>
      <c r="U4696" t="str">
        <f t="shared" si="1563"/>
        <v>FY2013Q2</v>
      </c>
    </row>
    <row r="4697" spans="1:21" x14ac:dyDescent="0.25">
      <c r="A4697" t="str">
        <f t="shared" si="1544"/>
        <v>20121108</v>
      </c>
      <c r="B4697" s="1">
        <f t="shared" si="1543"/>
        <v>41221</v>
      </c>
      <c r="C4697" s="1" t="str">
        <f t="shared" si="1545"/>
        <v>2012/11/08</v>
      </c>
      <c r="D4697">
        <f t="shared" si="1546"/>
        <v>5</v>
      </c>
      <c r="E4697" t="str">
        <f t="shared" si="1547"/>
        <v>Thursday</v>
      </c>
      <c r="F4697">
        <f t="shared" si="1548"/>
        <v>8</v>
      </c>
      <c r="G4697" s="2">
        <f t="shared" si="1549"/>
        <v>313</v>
      </c>
      <c r="H4697" t="str">
        <f t="shared" si="1550"/>
        <v>Weekday</v>
      </c>
      <c r="I4697">
        <f t="shared" si="1551"/>
        <v>45</v>
      </c>
      <c r="J4697" t="str">
        <f t="shared" si="1552"/>
        <v>November</v>
      </c>
      <c r="K4697">
        <f t="shared" si="1553"/>
        <v>11</v>
      </c>
      <c r="L4697" s="1" t="str">
        <f t="shared" si="1554"/>
        <v>N</v>
      </c>
      <c r="M4697">
        <f t="shared" si="1555"/>
        <v>4</v>
      </c>
      <c r="N4697">
        <f t="shared" si="1556"/>
        <v>2012</v>
      </c>
      <c r="O4697" t="str">
        <f t="shared" si="1557"/>
        <v>2012-11</v>
      </c>
      <c r="P4697" t="str">
        <f t="shared" si="1558"/>
        <v>2012Q4</v>
      </c>
      <c r="Q4697">
        <f t="shared" si="1559"/>
        <v>5</v>
      </c>
      <c r="R4697">
        <f t="shared" si="1560"/>
        <v>2</v>
      </c>
      <c r="S4697">
        <f t="shared" si="1561"/>
        <v>2013</v>
      </c>
      <c r="T4697" t="str">
        <f t="shared" si="1562"/>
        <v>FY2013-05</v>
      </c>
      <c r="U4697" t="str">
        <f t="shared" si="1563"/>
        <v>FY2013Q2</v>
      </c>
    </row>
    <row r="4698" spans="1:21" x14ac:dyDescent="0.25">
      <c r="A4698" t="str">
        <f t="shared" si="1544"/>
        <v>20121109</v>
      </c>
      <c r="B4698" s="1">
        <f t="shared" ref="B4698:B4761" si="1564">B4697+1</f>
        <v>41222</v>
      </c>
      <c r="C4698" s="1" t="str">
        <f t="shared" si="1545"/>
        <v>2012/11/09</v>
      </c>
      <c r="D4698">
        <f t="shared" si="1546"/>
        <v>6</v>
      </c>
      <c r="E4698" t="str">
        <f t="shared" si="1547"/>
        <v>Friday</v>
      </c>
      <c r="F4698">
        <f t="shared" si="1548"/>
        <v>9</v>
      </c>
      <c r="G4698" s="2">
        <f t="shared" si="1549"/>
        <v>314</v>
      </c>
      <c r="H4698" t="str">
        <f t="shared" si="1550"/>
        <v>Weekend</v>
      </c>
      <c r="I4698">
        <f t="shared" si="1551"/>
        <v>45</v>
      </c>
      <c r="J4698" t="str">
        <f t="shared" si="1552"/>
        <v>November</v>
      </c>
      <c r="K4698">
        <f t="shared" si="1553"/>
        <v>11</v>
      </c>
      <c r="L4698" s="1" t="str">
        <f t="shared" si="1554"/>
        <v>N</v>
      </c>
      <c r="M4698">
        <f t="shared" si="1555"/>
        <v>4</v>
      </c>
      <c r="N4698">
        <f t="shared" si="1556"/>
        <v>2012</v>
      </c>
      <c r="O4698" t="str">
        <f t="shared" si="1557"/>
        <v>2012-11</v>
      </c>
      <c r="P4698" t="str">
        <f t="shared" si="1558"/>
        <v>2012Q4</v>
      </c>
      <c r="Q4698">
        <f t="shared" si="1559"/>
        <v>5</v>
      </c>
      <c r="R4698">
        <f t="shared" si="1560"/>
        <v>2</v>
      </c>
      <c r="S4698">
        <f t="shared" si="1561"/>
        <v>2013</v>
      </c>
      <c r="T4698" t="str">
        <f t="shared" si="1562"/>
        <v>FY2013-05</v>
      </c>
      <c r="U4698" t="str">
        <f t="shared" si="1563"/>
        <v>FY2013Q2</v>
      </c>
    </row>
    <row r="4699" spans="1:21" x14ac:dyDescent="0.25">
      <c r="A4699" t="str">
        <f t="shared" ref="A4699:A4762" si="1565">TEXT(B4699,"yyyymmdd")</f>
        <v>20121110</v>
      </c>
      <c r="B4699" s="1">
        <f t="shared" si="1564"/>
        <v>41223</v>
      </c>
      <c r="C4699" s="1" t="str">
        <f t="shared" ref="C4699:C4762" si="1566">TEXT(B4699,"yyyy/mm/dd")</f>
        <v>2012/11/10</v>
      </c>
      <c r="D4699">
        <f t="shared" ref="D4699:D4762" si="1567">WEEKDAY(B4699)</f>
        <v>7</v>
      </c>
      <c r="E4699" t="str">
        <f t="shared" ref="E4699:E4762" si="1568">TEXT(C4699, "dddd")</f>
        <v>Saturday</v>
      </c>
      <c r="F4699">
        <f t="shared" ref="F4699:F4762" si="1569">DAY(B4699)</f>
        <v>10</v>
      </c>
      <c r="G4699" s="2">
        <f t="shared" ref="G4699:G4762" si="1570">B4699-DATEVALUE("1/1/"&amp;YEAR(B4699))+1</f>
        <v>315</v>
      </c>
      <c r="H4699" t="str">
        <f t="shared" ref="H4699:H4762" si="1571">IF(D4699&lt;6,"Weekday","Weekend")</f>
        <v>Weekend</v>
      </c>
      <c r="I4699">
        <f t="shared" ref="I4699:I4762" si="1572">WEEKNUM(C4699,1)</f>
        <v>45</v>
      </c>
      <c r="J4699" t="str">
        <f t="shared" ref="J4699:J4762" si="1573">TEXT(B4699,"Mmmm")</f>
        <v>November</v>
      </c>
      <c r="K4699">
        <f t="shared" ref="K4699:K4762" si="1574">MONTH(B4699)</f>
        <v>11</v>
      </c>
      <c r="L4699" s="1" t="str">
        <f t="shared" ref="L4699:L4762" si="1575">IF(B4699=EOMONTH(B4699,0),"Y","N")</f>
        <v>N</v>
      </c>
      <c r="M4699">
        <f t="shared" ref="M4699:M4762" si="1576">IF(K4699&lt;4,1,IF(K4699&lt;7,2,IF(K4699&lt;10,3,4)))</f>
        <v>4</v>
      </c>
      <c r="N4699">
        <f t="shared" ref="N4699:N4762" si="1577">YEAR(B4699)</f>
        <v>2012</v>
      </c>
      <c r="O4699" t="str">
        <f t="shared" ref="O4699:O4762" si="1578">N4699&amp;"-"&amp;IF(K4699&lt;10,"0","")&amp;K4699</f>
        <v>2012-11</v>
      </c>
      <c r="P4699" t="str">
        <f t="shared" ref="P4699:P4762" si="1579">N4699&amp;"Q"&amp;M4699</f>
        <v>2012Q4</v>
      </c>
      <c r="Q4699">
        <f t="shared" ref="Q4699:Q4762" si="1580">IF(K4699&lt;7,K4699+6,K4699-6)</f>
        <v>5</v>
      </c>
      <c r="R4699">
        <f t="shared" ref="R4699:R4762" si="1581">IF(Q4699&lt;4,1,IF(Q4699&lt;7,2,IF(Q4699&lt;10,3,4)))</f>
        <v>2</v>
      </c>
      <c r="S4699">
        <f t="shared" ref="S4699:S4762" si="1582">IF(K4699&lt;7,N4699,N4699+1)</f>
        <v>2013</v>
      </c>
      <c r="T4699" t="str">
        <f t="shared" ref="T4699:T4762" si="1583">"FY"&amp;S4699&amp;"-"&amp;IF(Q4699&lt;10,"0","")&amp;Q4699</f>
        <v>FY2013-05</v>
      </c>
      <c r="U4699" t="str">
        <f t="shared" ref="U4699:U4762" si="1584">"FY"&amp;S4699&amp;"Q"&amp;R4699</f>
        <v>FY2013Q2</v>
      </c>
    </row>
    <row r="4700" spans="1:21" x14ac:dyDescent="0.25">
      <c r="A4700" t="str">
        <f t="shared" si="1565"/>
        <v>20121111</v>
      </c>
      <c r="B4700" s="1">
        <f t="shared" si="1564"/>
        <v>41224</v>
      </c>
      <c r="C4700" s="1" t="str">
        <f t="shared" si="1566"/>
        <v>2012/11/11</v>
      </c>
      <c r="D4700">
        <f t="shared" si="1567"/>
        <v>1</v>
      </c>
      <c r="E4700" t="str">
        <f t="shared" si="1568"/>
        <v>Sunday</v>
      </c>
      <c r="F4700">
        <f t="shared" si="1569"/>
        <v>11</v>
      </c>
      <c r="G4700" s="2">
        <f t="shared" si="1570"/>
        <v>316</v>
      </c>
      <c r="H4700" t="str">
        <f t="shared" si="1571"/>
        <v>Weekday</v>
      </c>
      <c r="I4700">
        <f t="shared" si="1572"/>
        <v>46</v>
      </c>
      <c r="J4700" t="str">
        <f t="shared" si="1573"/>
        <v>November</v>
      </c>
      <c r="K4700">
        <f t="shared" si="1574"/>
        <v>11</v>
      </c>
      <c r="L4700" s="1" t="str">
        <f t="shared" si="1575"/>
        <v>N</v>
      </c>
      <c r="M4700">
        <f t="shared" si="1576"/>
        <v>4</v>
      </c>
      <c r="N4700">
        <f t="shared" si="1577"/>
        <v>2012</v>
      </c>
      <c r="O4700" t="str">
        <f t="shared" si="1578"/>
        <v>2012-11</v>
      </c>
      <c r="P4700" t="str">
        <f t="shared" si="1579"/>
        <v>2012Q4</v>
      </c>
      <c r="Q4700">
        <f t="shared" si="1580"/>
        <v>5</v>
      </c>
      <c r="R4700">
        <f t="shared" si="1581"/>
        <v>2</v>
      </c>
      <c r="S4700">
        <f t="shared" si="1582"/>
        <v>2013</v>
      </c>
      <c r="T4700" t="str">
        <f t="shared" si="1583"/>
        <v>FY2013-05</v>
      </c>
      <c r="U4700" t="str">
        <f t="shared" si="1584"/>
        <v>FY2013Q2</v>
      </c>
    </row>
    <row r="4701" spans="1:21" x14ac:dyDescent="0.25">
      <c r="A4701" t="str">
        <f t="shared" si="1565"/>
        <v>20121112</v>
      </c>
      <c r="B4701" s="1">
        <f t="shared" si="1564"/>
        <v>41225</v>
      </c>
      <c r="C4701" s="1" t="str">
        <f t="shared" si="1566"/>
        <v>2012/11/12</v>
      </c>
      <c r="D4701">
        <f t="shared" si="1567"/>
        <v>2</v>
      </c>
      <c r="E4701" t="str">
        <f t="shared" si="1568"/>
        <v>Monday</v>
      </c>
      <c r="F4701">
        <f t="shared" si="1569"/>
        <v>12</v>
      </c>
      <c r="G4701" s="2">
        <f t="shared" si="1570"/>
        <v>317</v>
      </c>
      <c r="H4701" t="str">
        <f t="shared" si="1571"/>
        <v>Weekday</v>
      </c>
      <c r="I4701">
        <f t="shared" si="1572"/>
        <v>46</v>
      </c>
      <c r="J4701" t="str">
        <f t="shared" si="1573"/>
        <v>November</v>
      </c>
      <c r="K4701">
        <f t="shared" si="1574"/>
        <v>11</v>
      </c>
      <c r="L4701" s="1" t="str">
        <f t="shared" si="1575"/>
        <v>N</v>
      </c>
      <c r="M4701">
        <f t="shared" si="1576"/>
        <v>4</v>
      </c>
      <c r="N4701">
        <f t="shared" si="1577"/>
        <v>2012</v>
      </c>
      <c r="O4701" t="str">
        <f t="shared" si="1578"/>
        <v>2012-11</v>
      </c>
      <c r="P4701" t="str">
        <f t="shared" si="1579"/>
        <v>2012Q4</v>
      </c>
      <c r="Q4701">
        <f t="shared" si="1580"/>
        <v>5</v>
      </c>
      <c r="R4701">
        <f t="shared" si="1581"/>
        <v>2</v>
      </c>
      <c r="S4701">
        <f t="shared" si="1582"/>
        <v>2013</v>
      </c>
      <c r="T4701" t="str">
        <f t="shared" si="1583"/>
        <v>FY2013-05</v>
      </c>
      <c r="U4701" t="str">
        <f t="shared" si="1584"/>
        <v>FY2013Q2</v>
      </c>
    </row>
    <row r="4702" spans="1:21" x14ac:dyDescent="0.25">
      <c r="A4702" t="str">
        <f t="shared" si="1565"/>
        <v>20121113</v>
      </c>
      <c r="B4702" s="1">
        <f t="shared" si="1564"/>
        <v>41226</v>
      </c>
      <c r="C4702" s="1" t="str">
        <f t="shared" si="1566"/>
        <v>2012/11/13</v>
      </c>
      <c r="D4702">
        <f t="shared" si="1567"/>
        <v>3</v>
      </c>
      <c r="E4702" t="str">
        <f t="shared" si="1568"/>
        <v>Tuesday</v>
      </c>
      <c r="F4702">
        <f t="shared" si="1569"/>
        <v>13</v>
      </c>
      <c r="G4702" s="2">
        <f t="shared" si="1570"/>
        <v>318</v>
      </c>
      <c r="H4702" t="str">
        <f t="shared" si="1571"/>
        <v>Weekday</v>
      </c>
      <c r="I4702">
        <f t="shared" si="1572"/>
        <v>46</v>
      </c>
      <c r="J4702" t="str">
        <f t="shared" si="1573"/>
        <v>November</v>
      </c>
      <c r="K4702">
        <f t="shared" si="1574"/>
        <v>11</v>
      </c>
      <c r="L4702" s="1" t="str">
        <f t="shared" si="1575"/>
        <v>N</v>
      </c>
      <c r="M4702">
        <f t="shared" si="1576"/>
        <v>4</v>
      </c>
      <c r="N4702">
        <f t="shared" si="1577"/>
        <v>2012</v>
      </c>
      <c r="O4702" t="str">
        <f t="shared" si="1578"/>
        <v>2012-11</v>
      </c>
      <c r="P4702" t="str">
        <f t="shared" si="1579"/>
        <v>2012Q4</v>
      </c>
      <c r="Q4702">
        <f t="shared" si="1580"/>
        <v>5</v>
      </c>
      <c r="R4702">
        <f t="shared" si="1581"/>
        <v>2</v>
      </c>
      <c r="S4702">
        <f t="shared" si="1582"/>
        <v>2013</v>
      </c>
      <c r="T4702" t="str">
        <f t="shared" si="1583"/>
        <v>FY2013-05</v>
      </c>
      <c r="U4702" t="str">
        <f t="shared" si="1584"/>
        <v>FY2013Q2</v>
      </c>
    </row>
    <row r="4703" spans="1:21" x14ac:dyDescent="0.25">
      <c r="A4703" t="str">
        <f t="shared" si="1565"/>
        <v>20121114</v>
      </c>
      <c r="B4703" s="1">
        <f t="shared" si="1564"/>
        <v>41227</v>
      </c>
      <c r="C4703" s="1" t="str">
        <f t="shared" si="1566"/>
        <v>2012/11/14</v>
      </c>
      <c r="D4703">
        <f t="shared" si="1567"/>
        <v>4</v>
      </c>
      <c r="E4703" t="str">
        <f t="shared" si="1568"/>
        <v>Wednesday</v>
      </c>
      <c r="F4703">
        <f t="shared" si="1569"/>
        <v>14</v>
      </c>
      <c r="G4703" s="2">
        <f t="shared" si="1570"/>
        <v>319</v>
      </c>
      <c r="H4703" t="str">
        <f t="shared" si="1571"/>
        <v>Weekday</v>
      </c>
      <c r="I4703">
        <f t="shared" si="1572"/>
        <v>46</v>
      </c>
      <c r="J4703" t="str">
        <f t="shared" si="1573"/>
        <v>November</v>
      </c>
      <c r="K4703">
        <f t="shared" si="1574"/>
        <v>11</v>
      </c>
      <c r="L4703" s="1" t="str">
        <f t="shared" si="1575"/>
        <v>N</v>
      </c>
      <c r="M4703">
        <f t="shared" si="1576"/>
        <v>4</v>
      </c>
      <c r="N4703">
        <f t="shared" si="1577"/>
        <v>2012</v>
      </c>
      <c r="O4703" t="str">
        <f t="shared" si="1578"/>
        <v>2012-11</v>
      </c>
      <c r="P4703" t="str">
        <f t="shared" si="1579"/>
        <v>2012Q4</v>
      </c>
      <c r="Q4703">
        <f t="shared" si="1580"/>
        <v>5</v>
      </c>
      <c r="R4703">
        <f t="shared" si="1581"/>
        <v>2</v>
      </c>
      <c r="S4703">
        <f t="shared" si="1582"/>
        <v>2013</v>
      </c>
      <c r="T4703" t="str">
        <f t="shared" si="1583"/>
        <v>FY2013-05</v>
      </c>
      <c r="U4703" t="str">
        <f t="shared" si="1584"/>
        <v>FY2013Q2</v>
      </c>
    </row>
    <row r="4704" spans="1:21" x14ac:dyDescent="0.25">
      <c r="A4704" t="str">
        <f t="shared" si="1565"/>
        <v>20121115</v>
      </c>
      <c r="B4704" s="1">
        <f t="shared" si="1564"/>
        <v>41228</v>
      </c>
      <c r="C4704" s="1" t="str">
        <f t="shared" si="1566"/>
        <v>2012/11/15</v>
      </c>
      <c r="D4704">
        <f t="shared" si="1567"/>
        <v>5</v>
      </c>
      <c r="E4704" t="str">
        <f t="shared" si="1568"/>
        <v>Thursday</v>
      </c>
      <c r="F4704">
        <f t="shared" si="1569"/>
        <v>15</v>
      </c>
      <c r="G4704" s="2">
        <f t="shared" si="1570"/>
        <v>320</v>
      </c>
      <c r="H4704" t="str">
        <f t="shared" si="1571"/>
        <v>Weekday</v>
      </c>
      <c r="I4704">
        <f t="shared" si="1572"/>
        <v>46</v>
      </c>
      <c r="J4704" t="str">
        <f t="shared" si="1573"/>
        <v>November</v>
      </c>
      <c r="K4704">
        <f t="shared" si="1574"/>
        <v>11</v>
      </c>
      <c r="L4704" s="1" t="str">
        <f t="shared" si="1575"/>
        <v>N</v>
      </c>
      <c r="M4704">
        <f t="shared" si="1576"/>
        <v>4</v>
      </c>
      <c r="N4704">
        <f t="shared" si="1577"/>
        <v>2012</v>
      </c>
      <c r="O4704" t="str">
        <f t="shared" si="1578"/>
        <v>2012-11</v>
      </c>
      <c r="P4704" t="str">
        <f t="shared" si="1579"/>
        <v>2012Q4</v>
      </c>
      <c r="Q4704">
        <f t="shared" si="1580"/>
        <v>5</v>
      </c>
      <c r="R4704">
        <f t="shared" si="1581"/>
        <v>2</v>
      </c>
      <c r="S4704">
        <f t="shared" si="1582"/>
        <v>2013</v>
      </c>
      <c r="T4704" t="str">
        <f t="shared" si="1583"/>
        <v>FY2013-05</v>
      </c>
      <c r="U4704" t="str">
        <f t="shared" si="1584"/>
        <v>FY2013Q2</v>
      </c>
    </row>
    <row r="4705" spans="1:21" x14ac:dyDescent="0.25">
      <c r="A4705" t="str">
        <f t="shared" si="1565"/>
        <v>20121116</v>
      </c>
      <c r="B4705" s="1">
        <f t="shared" si="1564"/>
        <v>41229</v>
      </c>
      <c r="C4705" s="1" t="str">
        <f t="shared" si="1566"/>
        <v>2012/11/16</v>
      </c>
      <c r="D4705">
        <f t="shared" si="1567"/>
        <v>6</v>
      </c>
      <c r="E4705" t="str">
        <f t="shared" si="1568"/>
        <v>Friday</v>
      </c>
      <c r="F4705">
        <f t="shared" si="1569"/>
        <v>16</v>
      </c>
      <c r="G4705" s="2">
        <f t="shared" si="1570"/>
        <v>321</v>
      </c>
      <c r="H4705" t="str">
        <f t="shared" si="1571"/>
        <v>Weekend</v>
      </c>
      <c r="I4705">
        <f t="shared" si="1572"/>
        <v>46</v>
      </c>
      <c r="J4705" t="str">
        <f t="shared" si="1573"/>
        <v>November</v>
      </c>
      <c r="K4705">
        <f t="shared" si="1574"/>
        <v>11</v>
      </c>
      <c r="L4705" s="1" t="str">
        <f t="shared" si="1575"/>
        <v>N</v>
      </c>
      <c r="M4705">
        <f t="shared" si="1576"/>
        <v>4</v>
      </c>
      <c r="N4705">
        <f t="shared" si="1577"/>
        <v>2012</v>
      </c>
      <c r="O4705" t="str">
        <f t="shared" si="1578"/>
        <v>2012-11</v>
      </c>
      <c r="P4705" t="str">
        <f t="shared" si="1579"/>
        <v>2012Q4</v>
      </c>
      <c r="Q4705">
        <f t="shared" si="1580"/>
        <v>5</v>
      </c>
      <c r="R4705">
        <f t="shared" si="1581"/>
        <v>2</v>
      </c>
      <c r="S4705">
        <f t="shared" si="1582"/>
        <v>2013</v>
      </c>
      <c r="T4705" t="str">
        <f t="shared" si="1583"/>
        <v>FY2013-05</v>
      </c>
      <c r="U4705" t="str">
        <f t="shared" si="1584"/>
        <v>FY2013Q2</v>
      </c>
    </row>
    <row r="4706" spans="1:21" x14ac:dyDescent="0.25">
      <c r="A4706" t="str">
        <f t="shared" si="1565"/>
        <v>20121117</v>
      </c>
      <c r="B4706" s="1">
        <f t="shared" si="1564"/>
        <v>41230</v>
      </c>
      <c r="C4706" s="1" t="str">
        <f t="shared" si="1566"/>
        <v>2012/11/17</v>
      </c>
      <c r="D4706">
        <f t="shared" si="1567"/>
        <v>7</v>
      </c>
      <c r="E4706" t="str">
        <f t="shared" si="1568"/>
        <v>Saturday</v>
      </c>
      <c r="F4706">
        <f t="shared" si="1569"/>
        <v>17</v>
      </c>
      <c r="G4706" s="2">
        <f t="shared" si="1570"/>
        <v>322</v>
      </c>
      <c r="H4706" t="str">
        <f t="shared" si="1571"/>
        <v>Weekend</v>
      </c>
      <c r="I4706">
        <f t="shared" si="1572"/>
        <v>46</v>
      </c>
      <c r="J4706" t="str">
        <f t="shared" si="1573"/>
        <v>November</v>
      </c>
      <c r="K4706">
        <f t="shared" si="1574"/>
        <v>11</v>
      </c>
      <c r="L4706" s="1" t="str">
        <f t="shared" si="1575"/>
        <v>N</v>
      </c>
      <c r="M4706">
        <f t="shared" si="1576"/>
        <v>4</v>
      </c>
      <c r="N4706">
        <f t="shared" si="1577"/>
        <v>2012</v>
      </c>
      <c r="O4706" t="str">
        <f t="shared" si="1578"/>
        <v>2012-11</v>
      </c>
      <c r="P4706" t="str">
        <f t="shared" si="1579"/>
        <v>2012Q4</v>
      </c>
      <c r="Q4706">
        <f t="shared" si="1580"/>
        <v>5</v>
      </c>
      <c r="R4706">
        <f t="shared" si="1581"/>
        <v>2</v>
      </c>
      <c r="S4706">
        <f t="shared" si="1582"/>
        <v>2013</v>
      </c>
      <c r="T4706" t="str">
        <f t="shared" si="1583"/>
        <v>FY2013-05</v>
      </c>
      <c r="U4706" t="str">
        <f t="shared" si="1584"/>
        <v>FY2013Q2</v>
      </c>
    </row>
    <row r="4707" spans="1:21" x14ac:dyDescent="0.25">
      <c r="A4707" t="str">
        <f t="shared" si="1565"/>
        <v>20121118</v>
      </c>
      <c r="B4707" s="1">
        <f t="shared" si="1564"/>
        <v>41231</v>
      </c>
      <c r="C4707" s="1" t="str">
        <f t="shared" si="1566"/>
        <v>2012/11/18</v>
      </c>
      <c r="D4707">
        <f t="shared" si="1567"/>
        <v>1</v>
      </c>
      <c r="E4707" t="str">
        <f t="shared" si="1568"/>
        <v>Sunday</v>
      </c>
      <c r="F4707">
        <f t="shared" si="1569"/>
        <v>18</v>
      </c>
      <c r="G4707" s="2">
        <f t="shared" si="1570"/>
        <v>323</v>
      </c>
      <c r="H4707" t="str">
        <f t="shared" si="1571"/>
        <v>Weekday</v>
      </c>
      <c r="I4707">
        <f t="shared" si="1572"/>
        <v>47</v>
      </c>
      <c r="J4707" t="str">
        <f t="shared" si="1573"/>
        <v>November</v>
      </c>
      <c r="K4707">
        <f t="shared" si="1574"/>
        <v>11</v>
      </c>
      <c r="L4707" s="1" t="str">
        <f t="shared" si="1575"/>
        <v>N</v>
      </c>
      <c r="M4707">
        <f t="shared" si="1576"/>
        <v>4</v>
      </c>
      <c r="N4707">
        <f t="shared" si="1577"/>
        <v>2012</v>
      </c>
      <c r="O4707" t="str">
        <f t="shared" si="1578"/>
        <v>2012-11</v>
      </c>
      <c r="P4707" t="str">
        <f t="shared" si="1579"/>
        <v>2012Q4</v>
      </c>
      <c r="Q4707">
        <f t="shared" si="1580"/>
        <v>5</v>
      </c>
      <c r="R4707">
        <f t="shared" si="1581"/>
        <v>2</v>
      </c>
      <c r="S4707">
        <f t="shared" si="1582"/>
        <v>2013</v>
      </c>
      <c r="T4707" t="str">
        <f t="shared" si="1583"/>
        <v>FY2013-05</v>
      </c>
      <c r="U4707" t="str">
        <f t="shared" si="1584"/>
        <v>FY2013Q2</v>
      </c>
    </row>
    <row r="4708" spans="1:21" x14ac:dyDescent="0.25">
      <c r="A4708" t="str">
        <f t="shared" si="1565"/>
        <v>20121119</v>
      </c>
      <c r="B4708" s="1">
        <f t="shared" si="1564"/>
        <v>41232</v>
      </c>
      <c r="C4708" s="1" t="str">
        <f t="shared" si="1566"/>
        <v>2012/11/19</v>
      </c>
      <c r="D4708">
        <f t="shared" si="1567"/>
        <v>2</v>
      </c>
      <c r="E4708" t="str">
        <f t="shared" si="1568"/>
        <v>Monday</v>
      </c>
      <c r="F4708">
        <f t="shared" si="1569"/>
        <v>19</v>
      </c>
      <c r="G4708" s="2">
        <f t="shared" si="1570"/>
        <v>324</v>
      </c>
      <c r="H4708" t="str">
        <f t="shared" si="1571"/>
        <v>Weekday</v>
      </c>
      <c r="I4708">
        <f t="shared" si="1572"/>
        <v>47</v>
      </c>
      <c r="J4708" t="str">
        <f t="shared" si="1573"/>
        <v>November</v>
      </c>
      <c r="K4708">
        <f t="shared" si="1574"/>
        <v>11</v>
      </c>
      <c r="L4708" s="1" t="str">
        <f t="shared" si="1575"/>
        <v>N</v>
      </c>
      <c r="M4708">
        <f t="shared" si="1576"/>
        <v>4</v>
      </c>
      <c r="N4708">
        <f t="shared" si="1577"/>
        <v>2012</v>
      </c>
      <c r="O4708" t="str">
        <f t="shared" si="1578"/>
        <v>2012-11</v>
      </c>
      <c r="P4708" t="str">
        <f t="shared" si="1579"/>
        <v>2012Q4</v>
      </c>
      <c r="Q4708">
        <f t="shared" si="1580"/>
        <v>5</v>
      </c>
      <c r="R4708">
        <f t="shared" si="1581"/>
        <v>2</v>
      </c>
      <c r="S4708">
        <f t="shared" si="1582"/>
        <v>2013</v>
      </c>
      <c r="T4708" t="str">
        <f t="shared" si="1583"/>
        <v>FY2013-05</v>
      </c>
      <c r="U4708" t="str">
        <f t="shared" si="1584"/>
        <v>FY2013Q2</v>
      </c>
    </row>
    <row r="4709" spans="1:21" x14ac:dyDescent="0.25">
      <c r="A4709" t="str">
        <f t="shared" si="1565"/>
        <v>20121120</v>
      </c>
      <c r="B4709" s="1">
        <f t="shared" si="1564"/>
        <v>41233</v>
      </c>
      <c r="C4709" s="1" t="str">
        <f t="shared" si="1566"/>
        <v>2012/11/20</v>
      </c>
      <c r="D4709">
        <f t="shared" si="1567"/>
        <v>3</v>
      </c>
      <c r="E4709" t="str">
        <f t="shared" si="1568"/>
        <v>Tuesday</v>
      </c>
      <c r="F4709">
        <f t="shared" si="1569"/>
        <v>20</v>
      </c>
      <c r="G4709" s="2">
        <f t="shared" si="1570"/>
        <v>325</v>
      </c>
      <c r="H4709" t="str">
        <f t="shared" si="1571"/>
        <v>Weekday</v>
      </c>
      <c r="I4709">
        <f t="shared" si="1572"/>
        <v>47</v>
      </c>
      <c r="J4709" t="str">
        <f t="shared" si="1573"/>
        <v>November</v>
      </c>
      <c r="K4709">
        <f t="shared" si="1574"/>
        <v>11</v>
      </c>
      <c r="L4709" s="1" t="str">
        <f t="shared" si="1575"/>
        <v>N</v>
      </c>
      <c r="M4709">
        <f t="shared" si="1576"/>
        <v>4</v>
      </c>
      <c r="N4709">
        <f t="shared" si="1577"/>
        <v>2012</v>
      </c>
      <c r="O4709" t="str">
        <f t="shared" si="1578"/>
        <v>2012-11</v>
      </c>
      <c r="P4709" t="str">
        <f t="shared" si="1579"/>
        <v>2012Q4</v>
      </c>
      <c r="Q4709">
        <f t="shared" si="1580"/>
        <v>5</v>
      </c>
      <c r="R4709">
        <f t="shared" si="1581"/>
        <v>2</v>
      </c>
      <c r="S4709">
        <f t="shared" si="1582"/>
        <v>2013</v>
      </c>
      <c r="T4709" t="str">
        <f t="shared" si="1583"/>
        <v>FY2013-05</v>
      </c>
      <c r="U4709" t="str">
        <f t="shared" si="1584"/>
        <v>FY2013Q2</v>
      </c>
    </row>
    <row r="4710" spans="1:21" x14ac:dyDescent="0.25">
      <c r="A4710" t="str">
        <f t="shared" si="1565"/>
        <v>20121121</v>
      </c>
      <c r="B4710" s="1">
        <f t="shared" si="1564"/>
        <v>41234</v>
      </c>
      <c r="C4710" s="1" t="str">
        <f t="shared" si="1566"/>
        <v>2012/11/21</v>
      </c>
      <c r="D4710">
        <f t="shared" si="1567"/>
        <v>4</v>
      </c>
      <c r="E4710" t="str">
        <f t="shared" si="1568"/>
        <v>Wednesday</v>
      </c>
      <c r="F4710">
        <f t="shared" si="1569"/>
        <v>21</v>
      </c>
      <c r="G4710" s="2">
        <f t="shared" si="1570"/>
        <v>326</v>
      </c>
      <c r="H4710" t="str">
        <f t="shared" si="1571"/>
        <v>Weekday</v>
      </c>
      <c r="I4710">
        <f t="shared" si="1572"/>
        <v>47</v>
      </c>
      <c r="J4710" t="str">
        <f t="shared" si="1573"/>
        <v>November</v>
      </c>
      <c r="K4710">
        <f t="shared" si="1574"/>
        <v>11</v>
      </c>
      <c r="L4710" s="1" t="str">
        <f t="shared" si="1575"/>
        <v>N</v>
      </c>
      <c r="M4710">
        <f t="shared" si="1576"/>
        <v>4</v>
      </c>
      <c r="N4710">
        <f t="shared" si="1577"/>
        <v>2012</v>
      </c>
      <c r="O4710" t="str">
        <f t="shared" si="1578"/>
        <v>2012-11</v>
      </c>
      <c r="P4710" t="str">
        <f t="shared" si="1579"/>
        <v>2012Q4</v>
      </c>
      <c r="Q4710">
        <f t="shared" si="1580"/>
        <v>5</v>
      </c>
      <c r="R4710">
        <f t="shared" si="1581"/>
        <v>2</v>
      </c>
      <c r="S4710">
        <f t="shared" si="1582"/>
        <v>2013</v>
      </c>
      <c r="T4710" t="str">
        <f t="shared" si="1583"/>
        <v>FY2013-05</v>
      </c>
      <c r="U4710" t="str">
        <f t="shared" si="1584"/>
        <v>FY2013Q2</v>
      </c>
    </row>
    <row r="4711" spans="1:21" x14ac:dyDescent="0.25">
      <c r="A4711" t="str">
        <f t="shared" si="1565"/>
        <v>20121122</v>
      </c>
      <c r="B4711" s="1">
        <f t="shared" si="1564"/>
        <v>41235</v>
      </c>
      <c r="C4711" s="1" t="str">
        <f t="shared" si="1566"/>
        <v>2012/11/22</v>
      </c>
      <c r="D4711">
        <f t="shared" si="1567"/>
        <v>5</v>
      </c>
      <c r="E4711" t="str">
        <f t="shared" si="1568"/>
        <v>Thursday</v>
      </c>
      <c r="F4711">
        <f t="shared" si="1569"/>
        <v>22</v>
      </c>
      <c r="G4711" s="2">
        <f t="shared" si="1570"/>
        <v>327</v>
      </c>
      <c r="H4711" t="str">
        <f t="shared" si="1571"/>
        <v>Weekday</v>
      </c>
      <c r="I4711">
        <f t="shared" si="1572"/>
        <v>47</v>
      </c>
      <c r="J4711" t="str">
        <f t="shared" si="1573"/>
        <v>November</v>
      </c>
      <c r="K4711">
        <f t="shared" si="1574"/>
        <v>11</v>
      </c>
      <c r="L4711" s="1" t="str">
        <f t="shared" si="1575"/>
        <v>N</v>
      </c>
      <c r="M4711">
        <f t="shared" si="1576"/>
        <v>4</v>
      </c>
      <c r="N4711">
        <f t="shared" si="1577"/>
        <v>2012</v>
      </c>
      <c r="O4711" t="str">
        <f t="shared" si="1578"/>
        <v>2012-11</v>
      </c>
      <c r="P4711" t="str">
        <f t="shared" si="1579"/>
        <v>2012Q4</v>
      </c>
      <c r="Q4711">
        <f t="shared" si="1580"/>
        <v>5</v>
      </c>
      <c r="R4711">
        <f t="shared" si="1581"/>
        <v>2</v>
      </c>
      <c r="S4711">
        <f t="shared" si="1582"/>
        <v>2013</v>
      </c>
      <c r="T4711" t="str">
        <f t="shared" si="1583"/>
        <v>FY2013-05</v>
      </c>
      <c r="U4711" t="str">
        <f t="shared" si="1584"/>
        <v>FY2013Q2</v>
      </c>
    </row>
    <row r="4712" spans="1:21" x14ac:dyDescent="0.25">
      <c r="A4712" t="str">
        <f t="shared" si="1565"/>
        <v>20121123</v>
      </c>
      <c r="B4712" s="1">
        <f t="shared" si="1564"/>
        <v>41236</v>
      </c>
      <c r="C4712" s="1" t="str">
        <f t="shared" si="1566"/>
        <v>2012/11/23</v>
      </c>
      <c r="D4712">
        <f t="shared" si="1567"/>
        <v>6</v>
      </c>
      <c r="E4712" t="str">
        <f t="shared" si="1568"/>
        <v>Friday</v>
      </c>
      <c r="F4712">
        <f t="shared" si="1569"/>
        <v>23</v>
      </c>
      <c r="G4712" s="2">
        <f t="shared" si="1570"/>
        <v>328</v>
      </c>
      <c r="H4712" t="str">
        <f t="shared" si="1571"/>
        <v>Weekend</v>
      </c>
      <c r="I4712">
        <f t="shared" si="1572"/>
        <v>47</v>
      </c>
      <c r="J4712" t="str">
        <f t="shared" si="1573"/>
        <v>November</v>
      </c>
      <c r="K4712">
        <f t="shared" si="1574"/>
        <v>11</v>
      </c>
      <c r="L4712" s="1" t="str">
        <f t="shared" si="1575"/>
        <v>N</v>
      </c>
      <c r="M4712">
        <f t="shared" si="1576"/>
        <v>4</v>
      </c>
      <c r="N4712">
        <f t="shared" si="1577"/>
        <v>2012</v>
      </c>
      <c r="O4712" t="str">
        <f t="shared" si="1578"/>
        <v>2012-11</v>
      </c>
      <c r="P4712" t="str">
        <f t="shared" si="1579"/>
        <v>2012Q4</v>
      </c>
      <c r="Q4712">
        <f t="shared" si="1580"/>
        <v>5</v>
      </c>
      <c r="R4712">
        <f t="shared" si="1581"/>
        <v>2</v>
      </c>
      <c r="S4712">
        <f t="shared" si="1582"/>
        <v>2013</v>
      </c>
      <c r="T4712" t="str">
        <f t="shared" si="1583"/>
        <v>FY2013-05</v>
      </c>
      <c r="U4712" t="str">
        <f t="shared" si="1584"/>
        <v>FY2013Q2</v>
      </c>
    </row>
    <row r="4713" spans="1:21" x14ac:dyDescent="0.25">
      <c r="A4713" t="str">
        <f t="shared" si="1565"/>
        <v>20121124</v>
      </c>
      <c r="B4713" s="1">
        <f t="shared" si="1564"/>
        <v>41237</v>
      </c>
      <c r="C4713" s="1" t="str">
        <f t="shared" si="1566"/>
        <v>2012/11/24</v>
      </c>
      <c r="D4713">
        <f t="shared" si="1567"/>
        <v>7</v>
      </c>
      <c r="E4713" t="str">
        <f t="shared" si="1568"/>
        <v>Saturday</v>
      </c>
      <c r="F4713">
        <f t="shared" si="1569"/>
        <v>24</v>
      </c>
      <c r="G4713" s="2">
        <f t="shared" si="1570"/>
        <v>329</v>
      </c>
      <c r="H4713" t="str">
        <f t="shared" si="1571"/>
        <v>Weekend</v>
      </c>
      <c r="I4713">
        <f t="shared" si="1572"/>
        <v>47</v>
      </c>
      <c r="J4713" t="str">
        <f t="shared" si="1573"/>
        <v>November</v>
      </c>
      <c r="K4713">
        <f t="shared" si="1574"/>
        <v>11</v>
      </c>
      <c r="L4713" s="1" t="str">
        <f t="shared" si="1575"/>
        <v>N</v>
      </c>
      <c r="M4713">
        <f t="shared" si="1576"/>
        <v>4</v>
      </c>
      <c r="N4713">
        <f t="shared" si="1577"/>
        <v>2012</v>
      </c>
      <c r="O4713" t="str">
        <f t="shared" si="1578"/>
        <v>2012-11</v>
      </c>
      <c r="P4713" t="str">
        <f t="shared" si="1579"/>
        <v>2012Q4</v>
      </c>
      <c r="Q4713">
        <f t="shared" si="1580"/>
        <v>5</v>
      </c>
      <c r="R4713">
        <f t="shared" si="1581"/>
        <v>2</v>
      </c>
      <c r="S4713">
        <f t="shared" si="1582"/>
        <v>2013</v>
      </c>
      <c r="T4713" t="str">
        <f t="shared" si="1583"/>
        <v>FY2013-05</v>
      </c>
      <c r="U4713" t="str">
        <f t="shared" si="1584"/>
        <v>FY2013Q2</v>
      </c>
    </row>
    <row r="4714" spans="1:21" x14ac:dyDescent="0.25">
      <c r="A4714" t="str">
        <f t="shared" si="1565"/>
        <v>20121125</v>
      </c>
      <c r="B4714" s="1">
        <f t="shared" si="1564"/>
        <v>41238</v>
      </c>
      <c r="C4714" s="1" t="str">
        <f t="shared" si="1566"/>
        <v>2012/11/25</v>
      </c>
      <c r="D4714">
        <f t="shared" si="1567"/>
        <v>1</v>
      </c>
      <c r="E4714" t="str">
        <f t="shared" si="1568"/>
        <v>Sunday</v>
      </c>
      <c r="F4714">
        <f t="shared" si="1569"/>
        <v>25</v>
      </c>
      <c r="G4714" s="2">
        <f t="shared" si="1570"/>
        <v>330</v>
      </c>
      <c r="H4714" t="str">
        <f t="shared" si="1571"/>
        <v>Weekday</v>
      </c>
      <c r="I4714">
        <f t="shared" si="1572"/>
        <v>48</v>
      </c>
      <c r="J4714" t="str">
        <f t="shared" si="1573"/>
        <v>November</v>
      </c>
      <c r="K4714">
        <f t="shared" si="1574"/>
        <v>11</v>
      </c>
      <c r="L4714" s="1" t="str">
        <f t="shared" si="1575"/>
        <v>N</v>
      </c>
      <c r="M4714">
        <f t="shared" si="1576"/>
        <v>4</v>
      </c>
      <c r="N4714">
        <f t="shared" si="1577"/>
        <v>2012</v>
      </c>
      <c r="O4714" t="str">
        <f t="shared" si="1578"/>
        <v>2012-11</v>
      </c>
      <c r="P4714" t="str">
        <f t="shared" si="1579"/>
        <v>2012Q4</v>
      </c>
      <c r="Q4714">
        <f t="shared" si="1580"/>
        <v>5</v>
      </c>
      <c r="R4714">
        <f t="shared" si="1581"/>
        <v>2</v>
      </c>
      <c r="S4714">
        <f t="shared" si="1582"/>
        <v>2013</v>
      </c>
      <c r="T4714" t="str">
        <f t="shared" si="1583"/>
        <v>FY2013-05</v>
      </c>
      <c r="U4714" t="str">
        <f t="shared" si="1584"/>
        <v>FY2013Q2</v>
      </c>
    </row>
    <row r="4715" spans="1:21" x14ac:dyDescent="0.25">
      <c r="A4715" t="str">
        <f t="shared" si="1565"/>
        <v>20121126</v>
      </c>
      <c r="B4715" s="1">
        <f t="shared" si="1564"/>
        <v>41239</v>
      </c>
      <c r="C4715" s="1" t="str">
        <f t="shared" si="1566"/>
        <v>2012/11/26</v>
      </c>
      <c r="D4715">
        <f t="shared" si="1567"/>
        <v>2</v>
      </c>
      <c r="E4715" t="str">
        <f t="shared" si="1568"/>
        <v>Monday</v>
      </c>
      <c r="F4715">
        <f t="shared" si="1569"/>
        <v>26</v>
      </c>
      <c r="G4715" s="2">
        <f t="shared" si="1570"/>
        <v>331</v>
      </c>
      <c r="H4715" t="str">
        <f t="shared" si="1571"/>
        <v>Weekday</v>
      </c>
      <c r="I4715">
        <f t="shared" si="1572"/>
        <v>48</v>
      </c>
      <c r="J4715" t="str">
        <f t="shared" si="1573"/>
        <v>November</v>
      </c>
      <c r="K4715">
        <f t="shared" si="1574"/>
        <v>11</v>
      </c>
      <c r="L4715" s="1" t="str">
        <f t="shared" si="1575"/>
        <v>N</v>
      </c>
      <c r="M4715">
        <f t="shared" si="1576"/>
        <v>4</v>
      </c>
      <c r="N4715">
        <f t="shared" si="1577"/>
        <v>2012</v>
      </c>
      <c r="O4715" t="str">
        <f t="shared" si="1578"/>
        <v>2012-11</v>
      </c>
      <c r="P4715" t="str">
        <f t="shared" si="1579"/>
        <v>2012Q4</v>
      </c>
      <c r="Q4715">
        <f t="shared" si="1580"/>
        <v>5</v>
      </c>
      <c r="R4715">
        <f t="shared" si="1581"/>
        <v>2</v>
      </c>
      <c r="S4715">
        <f t="shared" si="1582"/>
        <v>2013</v>
      </c>
      <c r="T4715" t="str">
        <f t="shared" si="1583"/>
        <v>FY2013-05</v>
      </c>
      <c r="U4715" t="str">
        <f t="shared" si="1584"/>
        <v>FY2013Q2</v>
      </c>
    </row>
    <row r="4716" spans="1:21" x14ac:dyDescent="0.25">
      <c r="A4716" t="str">
        <f t="shared" si="1565"/>
        <v>20121127</v>
      </c>
      <c r="B4716" s="1">
        <f t="shared" si="1564"/>
        <v>41240</v>
      </c>
      <c r="C4716" s="1" t="str">
        <f t="shared" si="1566"/>
        <v>2012/11/27</v>
      </c>
      <c r="D4716">
        <f t="shared" si="1567"/>
        <v>3</v>
      </c>
      <c r="E4716" t="str">
        <f t="shared" si="1568"/>
        <v>Tuesday</v>
      </c>
      <c r="F4716">
        <f t="shared" si="1569"/>
        <v>27</v>
      </c>
      <c r="G4716" s="2">
        <f t="shared" si="1570"/>
        <v>332</v>
      </c>
      <c r="H4716" t="str">
        <f t="shared" si="1571"/>
        <v>Weekday</v>
      </c>
      <c r="I4716">
        <f t="shared" si="1572"/>
        <v>48</v>
      </c>
      <c r="J4716" t="str">
        <f t="shared" si="1573"/>
        <v>November</v>
      </c>
      <c r="K4716">
        <f t="shared" si="1574"/>
        <v>11</v>
      </c>
      <c r="L4716" s="1" t="str">
        <f t="shared" si="1575"/>
        <v>N</v>
      </c>
      <c r="M4716">
        <f t="shared" si="1576"/>
        <v>4</v>
      </c>
      <c r="N4716">
        <f t="shared" si="1577"/>
        <v>2012</v>
      </c>
      <c r="O4716" t="str">
        <f t="shared" si="1578"/>
        <v>2012-11</v>
      </c>
      <c r="P4716" t="str">
        <f t="shared" si="1579"/>
        <v>2012Q4</v>
      </c>
      <c r="Q4716">
        <f t="shared" si="1580"/>
        <v>5</v>
      </c>
      <c r="R4716">
        <f t="shared" si="1581"/>
        <v>2</v>
      </c>
      <c r="S4716">
        <f t="shared" si="1582"/>
        <v>2013</v>
      </c>
      <c r="T4716" t="str">
        <f t="shared" si="1583"/>
        <v>FY2013-05</v>
      </c>
      <c r="U4716" t="str">
        <f t="shared" si="1584"/>
        <v>FY2013Q2</v>
      </c>
    </row>
    <row r="4717" spans="1:21" x14ac:dyDescent="0.25">
      <c r="A4717" t="str">
        <f t="shared" si="1565"/>
        <v>20121128</v>
      </c>
      <c r="B4717" s="1">
        <f t="shared" si="1564"/>
        <v>41241</v>
      </c>
      <c r="C4717" s="1" t="str">
        <f t="shared" si="1566"/>
        <v>2012/11/28</v>
      </c>
      <c r="D4717">
        <f t="shared" si="1567"/>
        <v>4</v>
      </c>
      <c r="E4717" t="str">
        <f t="shared" si="1568"/>
        <v>Wednesday</v>
      </c>
      <c r="F4717">
        <f t="shared" si="1569"/>
        <v>28</v>
      </c>
      <c r="G4717" s="2">
        <f t="shared" si="1570"/>
        <v>333</v>
      </c>
      <c r="H4717" t="str">
        <f t="shared" si="1571"/>
        <v>Weekday</v>
      </c>
      <c r="I4717">
        <f t="shared" si="1572"/>
        <v>48</v>
      </c>
      <c r="J4717" t="str">
        <f t="shared" si="1573"/>
        <v>November</v>
      </c>
      <c r="K4717">
        <f t="shared" si="1574"/>
        <v>11</v>
      </c>
      <c r="L4717" s="1" t="str">
        <f t="shared" si="1575"/>
        <v>N</v>
      </c>
      <c r="M4717">
        <f t="shared" si="1576"/>
        <v>4</v>
      </c>
      <c r="N4717">
        <f t="shared" si="1577"/>
        <v>2012</v>
      </c>
      <c r="O4717" t="str">
        <f t="shared" si="1578"/>
        <v>2012-11</v>
      </c>
      <c r="P4717" t="str">
        <f t="shared" si="1579"/>
        <v>2012Q4</v>
      </c>
      <c r="Q4717">
        <f t="shared" si="1580"/>
        <v>5</v>
      </c>
      <c r="R4717">
        <f t="shared" si="1581"/>
        <v>2</v>
      </c>
      <c r="S4717">
        <f t="shared" si="1582"/>
        <v>2013</v>
      </c>
      <c r="T4717" t="str">
        <f t="shared" si="1583"/>
        <v>FY2013-05</v>
      </c>
      <c r="U4717" t="str">
        <f t="shared" si="1584"/>
        <v>FY2013Q2</v>
      </c>
    </row>
    <row r="4718" spans="1:21" x14ac:dyDescent="0.25">
      <c r="A4718" t="str">
        <f t="shared" si="1565"/>
        <v>20121129</v>
      </c>
      <c r="B4718" s="1">
        <f t="shared" si="1564"/>
        <v>41242</v>
      </c>
      <c r="C4718" s="1" t="str">
        <f t="shared" si="1566"/>
        <v>2012/11/29</v>
      </c>
      <c r="D4718">
        <f t="shared" si="1567"/>
        <v>5</v>
      </c>
      <c r="E4718" t="str">
        <f t="shared" si="1568"/>
        <v>Thursday</v>
      </c>
      <c r="F4718">
        <f t="shared" si="1569"/>
        <v>29</v>
      </c>
      <c r="G4718" s="2">
        <f t="shared" si="1570"/>
        <v>334</v>
      </c>
      <c r="H4718" t="str">
        <f t="shared" si="1571"/>
        <v>Weekday</v>
      </c>
      <c r="I4718">
        <f t="shared" si="1572"/>
        <v>48</v>
      </c>
      <c r="J4718" t="str">
        <f t="shared" si="1573"/>
        <v>November</v>
      </c>
      <c r="K4718">
        <f t="shared" si="1574"/>
        <v>11</v>
      </c>
      <c r="L4718" s="1" t="str">
        <f t="shared" si="1575"/>
        <v>N</v>
      </c>
      <c r="M4718">
        <f t="shared" si="1576"/>
        <v>4</v>
      </c>
      <c r="N4718">
        <f t="shared" si="1577"/>
        <v>2012</v>
      </c>
      <c r="O4718" t="str">
        <f t="shared" si="1578"/>
        <v>2012-11</v>
      </c>
      <c r="P4718" t="str">
        <f t="shared" si="1579"/>
        <v>2012Q4</v>
      </c>
      <c r="Q4718">
        <f t="shared" si="1580"/>
        <v>5</v>
      </c>
      <c r="R4718">
        <f t="shared" si="1581"/>
        <v>2</v>
      </c>
      <c r="S4718">
        <f t="shared" si="1582"/>
        <v>2013</v>
      </c>
      <c r="T4718" t="str">
        <f t="shared" si="1583"/>
        <v>FY2013-05</v>
      </c>
      <c r="U4718" t="str">
        <f t="shared" si="1584"/>
        <v>FY2013Q2</v>
      </c>
    </row>
    <row r="4719" spans="1:21" x14ac:dyDescent="0.25">
      <c r="A4719" t="str">
        <f t="shared" si="1565"/>
        <v>20121130</v>
      </c>
      <c r="B4719" s="1">
        <f t="shared" si="1564"/>
        <v>41243</v>
      </c>
      <c r="C4719" s="1" t="str">
        <f t="shared" si="1566"/>
        <v>2012/11/30</v>
      </c>
      <c r="D4719">
        <f t="shared" si="1567"/>
        <v>6</v>
      </c>
      <c r="E4719" t="str">
        <f t="shared" si="1568"/>
        <v>Friday</v>
      </c>
      <c r="F4719">
        <f t="shared" si="1569"/>
        <v>30</v>
      </c>
      <c r="G4719" s="2">
        <f t="shared" si="1570"/>
        <v>335</v>
      </c>
      <c r="H4719" t="str">
        <f t="shared" si="1571"/>
        <v>Weekend</v>
      </c>
      <c r="I4719">
        <f t="shared" si="1572"/>
        <v>48</v>
      </c>
      <c r="J4719" t="str">
        <f t="shared" si="1573"/>
        <v>November</v>
      </c>
      <c r="K4719">
        <f t="shared" si="1574"/>
        <v>11</v>
      </c>
      <c r="L4719" s="1" t="str">
        <f t="shared" si="1575"/>
        <v>Y</v>
      </c>
      <c r="M4719">
        <f t="shared" si="1576"/>
        <v>4</v>
      </c>
      <c r="N4719">
        <f t="shared" si="1577"/>
        <v>2012</v>
      </c>
      <c r="O4719" t="str">
        <f t="shared" si="1578"/>
        <v>2012-11</v>
      </c>
      <c r="P4719" t="str">
        <f t="shared" si="1579"/>
        <v>2012Q4</v>
      </c>
      <c r="Q4719">
        <f t="shared" si="1580"/>
        <v>5</v>
      </c>
      <c r="R4719">
        <f t="shared" si="1581"/>
        <v>2</v>
      </c>
      <c r="S4719">
        <f t="shared" si="1582"/>
        <v>2013</v>
      </c>
      <c r="T4719" t="str">
        <f t="shared" si="1583"/>
        <v>FY2013-05</v>
      </c>
      <c r="U4719" t="str">
        <f t="shared" si="1584"/>
        <v>FY2013Q2</v>
      </c>
    </row>
    <row r="4720" spans="1:21" x14ac:dyDescent="0.25">
      <c r="A4720" t="str">
        <f t="shared" si="1565"/>
        <v>20121201</v>
      </c>
      <c r="B4720" s="1">
        <f t="shared" si="1564"/>
        <v>41244</v>
      </c>
      <c r="C4720" s="1" t="str">
        <f t="shared" si="1566"/>
        <v>2012/12/01</v>
      </c>
      <c r="D4720">
        <f t="shared" si="1567"/>
        <v>7</v>
      </c>
      <c r="E4720" t="str">
        <f t="shared" si="1568"/>
        <v>Saturday</v>
      </c>
      <c r="F4720">
        <f t="shared" si="1569"/>
        <v>1</v>
      </c>
      <c r="G4720" s="2">
        <f t="shared" si="1570"/>
        <v>336</v>
      </c>
      <c r="H4720" t="str">
        <f t="shared" si="1571"/>
        <v>Weekend</v>
      </c>
      <c r="I4720">
        <f t="shared" si="1572"/>
        <v>48</v>
      </c>
      <c r="J4720" t="str">
        <f t="shared" si="1573"/>
        <v>December</v>
      </c>
      <c r="K4720">
        <f t="shared" si="1574"/>
        <v>12</v>
      </c>
      <c r="L4720" s="1" t="str">
        <f t="shared" si="1575"/>
        <v>N</v>
      </c>
      <c r="M4720">
        <f t="shared" si="1576"/>
        <v>4</v>
      </c>
      <c r="N4720">
        <f t="shared" si="1577"/>
        <v>2012</v>
      </c>
      <c r="O4720" t="str">
        <f t="shared" si="1578"/>
        <v>2012-12</v>
      </c>
      <c r="P4720" t="str">
        <f t="shared" si="1579"/>
        <v>2012Q4</v>
      </c>
      <c r="Q4720">
        <f t="shared" si="1580"/>
        <v>6</v>
      </c>
      <c r="R4720">
        <f t="shared" si="1581"/>
        <v>2</v>
      </c>
      <c r="S4720">
        <f t="shared" si="1582"/>
        <v>2013</v>
      </c>
      <c r="T4720" t="str">
        <f t="shared" si="1583"/>
        <v>FY2013-06</v>
      </c>
      <c r="U4720" t="str">
        <f t="shared" si="1584"/>
        <v>FY2013Q2</v>
      </c>
    </row>
    <row r="4721" spans="1:21" x14ac:dyDescent="0.25">
      <c r="A4721" t="str">
        <f t="shared" si="1565"/>
        <v>20121202</v>
      </c>
      <c r="B4721" s="1">
        <f t="shared" si="1564"/>
        <v>41245</v>
      </c>
      <c r="C4721" s="1" t="str">
        <f t="shared" si="1566"/>
        <v>2012/12/02</v>
      </c>
      <c r="D4721">
        <f t="shared" si="1567"/>
        <v>1</v>
      </c>
      <c r="E4721" t="str">
        <f t="shared" si="1568"/>
        <v>Sunday</v>
      </c>
      <c r="F4721">
        <f t="shared" si="1569"/>
        <v>2</v>
      </c>
      <c r="G4721" s="2">
        <f t="shared" si="1570"/>
        <v>337</v>
      </c>
      <c r="H4721" t="str">
        <f t="shared" si="1571"/>
        <v>Weekday</v>
      </c>
      <c r="I4721">
        <f t="shared" si="1572"/>
        <v>49</v>
      </c>
      <c r="J4721" t="str">
        <f t="shared" si="1573"/>
        <v>December</v>
      </c>
      <c r="K4721">
        <f t="shared" si="1574"/>
        <v>12</v>
      </c>
      <c r="L4721" s="1" t="str">
        <f t="shared" si="1575"/>
        <v>N</v>
      </c>
      <c r="M4721">
        <f t="shared" si="1576"/>
        <v>4</v>
      </c>
      <c r="N4721">
        <f t="shared" si="1577"/>
        <v>2012</v>
      </c>
      <c r="O4721" t="str">
        <f t="shared" si="1578"/>
        <v>2012-12</v>
      </c>
      <c r="P4721" t="str">
        <f t="shared" si="1579"/>
        <v>2012Q4</v>
      </c>
      <c r="Q4721">
        <f t="shared" si="1580"/>
        <v>6</v>
      </c>
      <c r="R4721">
        <f t="shared" si="1581"/>
        <v>2</v>
      </c>
      <c r="S4721">
        <f t="shared" si="1582"/>
        <v>2013</v>
      </c>
      <c r="T4721" t="str">
        <f t="shared" si="1583"/>
        <v>FY2013-06</v>
      </c>
      <c r="U4721" t="str">
        <f t="shared" si="1584"/>
        <v>FY2013Q2</v>
      </c>
    </row>
    <row r="4722" spans="1:21" x14ac:dyDescent="0.25">
      <c r="A4722" t="str">
        <f t="shared" si="1565"/>
        <v>20121203</v>
      </c>
      <c r="B4722" s="1">
        <f t="shared" si="1564"/>
        <v>41246</v>
      </c>
      <c r="C4722" s="1" t="str">
        <f t="shared" si="1566"/>
        <v>2012/12/03</v>
      </c>
      <c r="D4722">
        <f t="shared" si="1567"/>
        <v>2</v>
      </c>
      <c r="E4722" t="str">
        <f t="shared" si="1568"/>
        <v>Monday</v>
      </c>
      <c r="F4722">
        <f t="shared" si="1569"/>
        <v>3</v>
      </c>
      <c r="G4722" s="2">
        <f t="shared" si="1570"/>
        <v>338</v>
      </c>
      <c r="H4722" t="str">
        <f t="shared" si="1571"/>
        <v>Weekday</v>
      </c>
      <c r="I4722">
        <f t="shared" si="1572"/>
        <v>49</v>
      </c>
      <c r="J4722" t="str">
        <f t="shared" si="1573"/>
        <v>December</v>
      </c>
      <c r="K4722">
        <f t="shared" si="1574"/>
        <v>12</v>
      </c>
      <c r="L4722" s="1" t="str">
        <f t="shared" si="1575"/>
        <v>N</v>
      </c>
      <c r="M4722">
        <f t="shared" si="1576"/>
        <v>4</v>
      </c>
      <c r="N4722">
        <f t="shared" si="1577"/>
        <v>2012</v>
      </c>
      <c r="O4722" t="str">
        <f t="shared" si="1578"/>
        <v>2012-12</v>
      </c>
      <c r="P4722" t="str">
        <f t="shared" si="1579"/>
        <v>2012Q4</v>
      </c>
      <c r="Q4722">
        <f t="shared" si="1580"/>
        <v>6</v>
      </c>
      <c r="R4722">
        <f t="shared" si="1581"/>
        <v>2</v>
      </c>
      <c r="S4722">
        <f t="shared" si="1582"/>
        <v>2013</v>
      </c>
      <c r="T4722" t="str">
        <f t="shared" si="1583"/>
        <v>FY2013-06</v>
      </c>
      <c r="U4722" t="str">
        <f t="shared" si="1584"/>
        <v>FY2013Q2</v>
      </c>
    </row>
    <row r="4723" spans="1:21" x14ac:dyDescent="0.25">
      <c r="A4723" t="str">
        <f t="shared" si="1565"/>
        <v>20121204</v>
      </c>
      <c r="B4723" s="1">
        <f t="shared" si="1564"/>
        <v>41247</v>
      </c>
      <c r="C4723" s="1" t="str">
        <f t="shared" si="1566"/>
        <v>2012/12/04</v>
      </c>
      <c r="D4723">
        <f t="shared" si="1567"/>
        <v>3</v>
      </c>
      <c r="E4723" t="str">
        <f t="shared" si="1568"/>
        <v>Tuesday</v>
      </c>
      <c r="F4723">
        <f t="shared" si="1569"/>
        <v>4</v>
      </c>
      <c r="G4723" s="2">
        <f t="shared" si="1570"/>
        <v>339</v>
      </c>
      <c r="H4723" t="str">
        <f t="shared" si="1571"/>
        <v>Weekday</v>
      </c>
      <c r="I4723">
        <f t="shared" si="1572"/>
        <v>49</v>
      </c>
      <c r="J4723" t="str">
        <f t="shared" si="1573"/>
        <v>December</v>
      </c>
      <c r="K4723">
        <f t="shared" si="1574"/>
        <v>12</v>
      </c>
      <c r="L4723" s="1" t="str">
        <f t="shared" si="1575"/>
        <v>N</v>
      </c>
      <c r="M4723">
        <f t="shared" si="1576"/>
        <v>4</v>
      </c>
      <c r="N4723">
        <f t="shared" si="1577"/>
        <v>2012</v>
      </c>
      <c r="O4723" t="str">
        <f t="shared" si="1578"/>
        <v>2012-12</v>
      </c>
      <c r="P4723" t="str">
        <f t="shared" si="1579"/>
        <v>2012Q4</v>
      </c>
      <c r="Q4723">
        <f t="shared" si="1580"/>
        <v>6</v>
      </c>
      <c r="R4723">
        <f t="shared" si="1581"/>
        <v>2</v>
      </c>
      <c r="S4723">
        <f t="shared" si="1582"/>
        <v>2013</v>
      </c>
      <c r="T4723" t="str">
        <f t="shared" si="1583"/>
        <v>FY2013-06</v>
      </c>
      <c r="U4723" t="str">
        <f t="shared" si="1584"/>
        <v>FY2013Q2</v>
      </c>
    </row>
    <row r="4724" spans="1:21" x14ac:dyDescent="0.25">
      <c r="A4724" t="str">
        <f t="shared" si="1565"/>
        <v>20121205</v>
      </c>
      <c r="B4724" s="1">
        <f t="shared" si="1564"/>
        <v>41248</v>
      </c>
      <c r="C4724" s="1" t="str">
        <f t="shared" si="1566"/>
        <v>2012/12/05</v>
      </c>
      <c r="D4724">
        <f t="shared" si="1567"/>
        <v>4</v>
      </c>
      <c r="E4724" t="str">
        <f t="shared" si="1568"/>
        <v>Wednesday</v>
      </c>
      <c r="F4724">
        <f t="shared" si="1569"/>
        <v>5</v>
      </c>
      <c r="G4724" s="2">
        <f t="shared" si="1570"/>
        <v>340</v>
      </c>
      <c r="H4724" t="str">
        <f t="shared" si="1571"/>
        <v>Weekday</v>
      </c>
      <c r="I4724">
        <f t="shared" si="1572"/>
        <v>49</v>
      </c>
      <c r="J4724" t="str">
        <f t="shared" si="1573"/>
        <v>December</v>
      </c>
      <c r="K4724">
        <f t="shared" si="1574"/>
        <v>12</v>
      </c>
      <c r="L4724" s="1" t="str">
        <f t="shared" si="1575"/>
        <v>N</v>
      </c>
      <c r="M4724">
        <f t="shared" si="1576"/>
        <v>4</v>
      </c>
      <c r="N4724">
        <f t="shared" si="1577"/>
        <v>2012</v>
      </c>
      <c r="O4724" t="str">
        <f t="shared" si="1578"/>
        <v>2012-12</v>
      </c>
      <c r="P4724" t="str">
        <f t="shared" si="1579"/>
        <v>2012Q4</v>
      </c>
      <c r="Q4724">
        <f t="shared" si="1580"/>
        <v>6</v>
      </c>
      <c r="R4724">
        <f t="shared" si="1581"/>
        <v>2</v>
      </c>
      <c r="S4724">
        <f t="shared" si="1582"/>
        <v>2013</v>
      </c>
      <c r="T4724" t="str">
        <f t="shared" si="1583"/>
        <v>FY2013-06</v>
      </c>
      <c r="U4724" t="str">
        <f t="shared" si="1584"/>
        <v>FY2013Q2</v>
      </c>
    </row>
    <row r="4725" spans="1:21" x14ac:dyDescent="0.25">
      <c r="A4725" t="str">
        <f t="shared" si="1565"/>
        <v>20121206</v>
      </c>
      <c r="B4725" s="1">
        <f t="shared" si="1564"/>
        <v>41249</v>
      </c>
      <c r="C4725" s="1" t="str">
        <f t="shared" si="1566"/>
        <v>2012/12/06</v>
      </c>
      <c r="D4725">
        <f t="shared" si="1567"/>
        <v>5</v>
      </c>
      <c r="E4725" t="str">
        <f t="shared" si="1568"/>
        <v>Thursday</v>
      </c>
      <c r="F4725">
        <f t="shared" si="1569"/>
        <v>6</v>
      </c>
      <c r="G4725" s="2">
        <f t="shared" si="1570"/>
        <v>341</v>
      </c>
      <c r="H4725" t="str">
        <f t="shared" si="1571"/>
        <v>Weekday</v>
      </c>
      <c r="I4725">
        <f t="shared" si="1572"/>
        <v>49</v>
      </c>
      <c r="J4725" t="str">
        <f t="shared" si="1573"/>
        <v>December</v>
      </c>
      <c r="K4725">
        <f t="shared" si="1574"/>
        <v>12</v>
      </c>
      <c r="L4725" s="1" t="str">
        <f t="shared" si="1575"/>
        <v>N</v>
      </c>
      <c r="M4725">
        <f t="shared" si="1576"/>
        <v>4</v>
      </c>
      <c r="N4725">
        <f t="shared" si="1577"/>
        <v>2012</v>
      </c>
      <c r="O4725" t="str">
        <f t="shared" si="1578"/>
        <v>2012-12</v>
      </c>
      <c r="P4725" t="str">
        <f t="shared" si="1579"/>
        <v>2012Q4</v>
      </c>
      <c r="Q4725">
        <f t="shared" si="1580"/>
        <v>6</v>
      </c>
      <c r="R4725">
        <f t="shared" si="1581"/>
        <v>2</v>
      </c>
      <c r="S4725">
        <f t="shared" si="1582"/>
        <v>2013</v>
      </c>
      <c r="T4725" t="str">
        <f t="shared" si="1583"/>
        <v>FY2013-06</v>
      </c>
      <c r="U4725" t="str">
        <f t="shared" si="1584"/>
        <v>FY2013Q2</v>
      </c>
    </row>
    <row r="4726" spans="1:21" x14ac:dyDescent="0.25">
      <c r="A4726" t="str">
        <f t="shared" si="1565"/>
        <v>20121207</v>
      </c>
      <c r="B4726" s="1">
        <f t="shared" si="1564"/>
        <v>41250</v>
      </c>
      <c r="C4726" s="1" t="str">
        <f t="shared" si="1566"/>
        <v>2012/12/07</v>
      </c>
      <c r="D4726">
        <f t="shared" si="1567"/>
        <v>6</v>
      </c>
      <c r="E4726" t="str">
        <f t="shared" si="1568"/>
        <v>Friday</v>
      </c>
      <c r="F4726">
        <f t="shared" si="1569"/>
        <v>7</v>
      </c>
      <c r="G4726" s="2">
        <f t="shared" si="1570"/>
        <v>342</v>
      </c>
      <c r="H4726" t="str">
        <f t="shared" si="1571"/>
        <v>Weekend</v>
      </c>
      <c r="I4726">
        <f t="shared" si="1572"/>
        <v>49</v>
      </c>
      <c r="J4726" t="str">
        <f t="shared" si="1573"/>
        <v>December</v>
      </c>
      <c r="K4726">
        <f t="shared" si="1574"/>
        <v>12</v>
      </c>
      <c r="L4726" s="1" t="str">
        <f t="shared" si="1575"/>
        <v>N</v>
      </c>
      <c r="M4726">
        <f t="shared" si="1576"/>
        <v>4</v>
      </c>
      <c r="N4726">
        <f t="shared" si="1577"/>
        <v>2012</v>
      </c>
      <c r="O4726" t="str">
        <f t="shared" si="1578"/>
        <v>2012-12</v>
      </c>
      <c r="P4726" t="str">
        <f t="shared" si="1579"/>
        <v>2012Q4</v>
      </c>
      <c r="Q4726">
        <f t="shared" si="1580"/>
        <v>6</v>
      </c>
      <c r="R4726">
        <f t="shared" si="1581"/>
        <v>2</v>
      </c>
      <c r="S4726">
        <f t="shared" si="1582"/>
        <v>2013</v>
      </c>
      <c r="T4726" t="str">
        <f t="shared" si="1583"/>
        <v>FY2013-06</v>
      </c>
      <c r="U4726" t="str">
        <f t="shared" si="1584"/>
        <v>FY2013Q2</v>
      </c>
    </row>
    <row r="4727" spans="1:21" x14ac:dyDescent="0.25">
      <c r="A4727" t="str">
        <f t="shared" si="1565"/>
        <v>20121208</v>
      </c>
      <c r="B4727" s="1">
        <f t="shared" si="1564"/>
        <v>41251</v>
      </c>
      <c r="C4727" s="1" t="str">
        <f t="shared" si="1566"/>
        <v>2012/12/08</v>
      </c>
      <c r="D4727">
        <f t="shared" si="1567"/>
        <v>7</v>
      </c>
      <c r="E4727" t="str">
        <f t="shared" si="1568"/>
        <v>Saturday</v>
      </c>
      <c r="F4727">
        <f t="shared" si="1569"/>
        <v>8</v>
      </c>
      <c r="G4727" s="2">
        <f t="shared" si="1570"/>
        <v>343</v>
      </c>
      <c r="H4727" t="str">
        <f t="shared" si="1571"/>
        <v>Weekend</v>
      </c>
      <c r="I4727">
        <f t="shared" si="1572"/>
        <v>49</v>
      </c>
      <c r="J4727" t="str">
        <f t="shared" si="1573"/>
        <v>December</v>
      </c>
      <c r="K4727">
        <f t="shared" si="1574"/>
        <v>12</v>
      </c>
      <c r="L4727" s="1" t="str">
        <f t="shared" si="1575"/>
        <v>N</v>
      </c>
      <c r="M4727">
        <f t="shared" si="1576"/>
        <v>4</v>
      </c>
      <c r="N4727">
        <f t="shared" si="1577"/>
        <v>2012</v>
      </c>
      <c r="O4727" t="str">
        <f t="shared" si="1578"/>
        <v>2012-12</v>
      </c>
      <c r="P4727" t="str">
        <f t="shared" si="1579"/>
        <v>2012Q4</v>
      </c>
      <c r="Q4727">
        <f t="shared" si="1580"/>
        <v>6</v>
      </c>
      <c r="R4727">
        <f t="shared" si="1581"/>
        <v>2</v>
      </c>
      <c r="S4727">
        <f t="shared" si="1582"/>
        <v>2013</v>
      </c>
      <c r="T4727" t="str">
        <f t="shared" si="1583"/>
        <v>FY2013-06</v>
      </c>
      <c r="U4727" t="str">
        <f t="shared" si="1584"/>
        <v>FY2013Q2</v>
      </c>
    </row>
    <row r="4728" spans="1:21" x14ac:dyDescent="0.25">
      <c r="A4728" t="str">
        <f t="shared" si="1565"/>
        <v>20121209</v>
      </c>
      <c r="B4728" s="1">
        <f t="shared" si="1564"/>
        <v>41252</v>
      </c>
      <c r="C4728" s="1" t="str">
        <f t="shared" si="1566"/>
        <v>2012/12/09</v>
      </c>
      <c r="D4728">
        <f t="shared" si="1567"/>
        <v>1</v>
      </c>
      <c r="E4728" t="str">
        <f t="shared" si="1568"/>
        <v>Sunday</v>
      </c>
      <c r="F4728">
        <f t="shared" si="1569"/>
        <v>9</v>
      </c>
      <c r="G4728" s="2">
        <f t="shared" si="1570"/>
        <v>344</v>
      </c>
      <c r="H4728" t="str">
        <f t="shared" si="1571"/>
        <v>Weekday</v>
      </c>
      <c r="I4728">
        <f t="shared" si="1572"/>
        <v>50</v>
      </c>
      <c r="J4728" t="str">
        <f t="shared" si="1573"/>
        <v>December</v>
      </c>
      <c r="K4728">
        <f t="shared" si="1574"/>
        <v>12</v>
      </c>
      <c r="L4728" s="1" t="str">
        <f t="shared" si="1575"/>
        <v>N</v>
      </c>
      <c r="M4728">
        <f t="shared" si="1576"/>
        <v>4</v>
      </c>
      <c r="N4728">
        <f t="shared" si="1577"/>
        <v>2012</v>
      </c>
      <c r="O4728" t="str">
        <f t="shared" si="1578"/>
        <v>2012-12</v>
      </c>
      <c r="P4728" t="str">
        <f t="shared" si="1579"/>
        <v>2012Q4</v>
      </c>
      <c r="Q4728">
        <f t="shared" si="1580"/>
        <v>6</v>
      </c>
      <c r="R4728">
        <f t="shared" si="1581"/>
        <v>2</v>
      </c>
      <c r="S4728">
        <f t="shared" si="1582"/>
        <v>2013</v>
      </c>
      <c r="T4728" t="str">
        <f t="shared" si="1583"/>
        <v>FY2013-06</v>
      </c>
      <c r="U4728" t="str">
        <f t="shared" si="1584"/>
        <v>FY2013Q2</v>
      </c>
    </row>
    <row r="4729" spans="1:21" x14ac:dyDescent="0.25">
      <c r="A4729" t="str">
        <f t="shared" si="1565"/>
        <v>20121210</v>
      </c>
      <c r="B4729" s="1">
        <f t="shared" si="1564"/>
        <v>41253</v>
      </c>
      <c r="C4729" s="1" t="str">
        <f t="shared" si="1566"/>
        <v>2012/12/10</v>
      </c>
      <c r="D4729">
        <f t="shared" si="1567"/>
        <v>2</v>
      </c>
      <c r="E4729" t="str">
        <f t="shared" si="1568"/>
        <v>Monday</v>
      </c>
      <c r="F4729">
        <f t="shared" si="1569"/>
        <v>10</v>
      </c>
      <c r="G4729" s="2">
        <f t="shared" si="1570"/>
        <v>345</v>
      </c>
      <c r="H4729" t="str">
        <f t="shared" si="1571"/>
        <v>Weekday</v>
      </c>
      <c r="I4729">
        <f t="shared" si="1572"/>
        <v>50</v>
      </c>
      <c r="J4729" t="str">
        <f t="shared" si="1573"/>
        <v>December</v>
      </c>
      <c r="K4729">
        <f t="shared" si="1574"/>
        <v>12</v>
      </c>
      <c r="L4729" s="1" t="str">
        <f t="shared" si="1575"/>
        <v>N</v>
      </c>
      <c r="M4729">
        <f t="shared" si="1576"/>
        <v>4</v>
      </c>
      <c r="N4729">
        <f t="shared" si="1577"/>
        <v>2012</v>
      </c>
      <c r="O4729" t="str">
        <f t="shared" si="1578"/>
        <v>2012-12</v>
      </c>
      <c r="P4729" t="str">
        <f t="shared" si="1579"/>
        <v>2012Q4</v>
      </c>
      <c r="Q4729">
        <f t="shared" si="1580"/>
        <v>6</v>
      </c>
      <c r="R4729">
        <f t="shared" si="1581"/>
        <v>2</v>
      </c>
      <c r="S4729">
        <f t="shared" si="1582"/>
        <v>2013</v>
      </c>
      <c r="T4729" t="str">
        <f t="shared" si="1583"/>
        <v>FY2013-06</v>
      </c>
      <c r="U4729" t="str">
        <f t="shared" si="1584"/>
        <v>FY2013Q2</v>
      </c>
    </row>
    <row r="4730" spans="1:21" x14ac:dyDescent="0.25">
      <c r="A4730" t="str">
        <f t="shared" si="1565"/>
        <v>20121211</v>
      </c>
      <c r="B4730" s="1">
        <f t="shared" si="1564"/>
        <v>41254</v>
      </c>
      <c r="C4730" s="1" t="str">
        <f t="shared" si="1566"/>
        <v>2012/12/11</v>
      </c>
      <c r="D4730">
        <f t="shared" si="1567"/>
        <v>3</v>
      </c>
      <c r="E4730" t="str">
        <f t="shared" si="1568"/>
        <v>Tuesday</v>
      </c>
      <c r="F4730">
        <f t="shared" si="1569"/>
        <v>11</v>
      </c>
      <c r="G4730" s="2">
        <f t="shared" si="1570"/>
        <v>346</v>
      </c>
      <c r="H4730" t="str">
        <f t="shared" si="1571"/>
        <v>Weekday</v>
      </c>
      <c r="I4730">
        <f t="shared" si="1572"/>
        <v>50</v>
      </c>
      <c r="J4730" t="str">
        <f t="shared" si="1573"/>
        <v>December</v>
      </c>
      <c r="K4730">
        <f t="shared" si="1574"/>
        <v>12</v>
      </c>
      <c r="L4730" s="1" t="str">
        <f t="shared" si="1575"/>
        <v>N</v>
      </c>
      <c r="M4730">
        <f t="shared" si="1576"/>
        <v>4</v>
      </c>
      <c r="N4730">
        <f t="shared" si="1577"/>
        <v>2012</v>
      </c>
      <c r="O4730" t="str">
        <f t="shared" si="1578"/>
        <v>2012-12</v>
      </c>
      <c r="P4730" t="str">
        <f t="shared" si="1579"/>
        <v>2012Q4</v>
      </c>
      <c r="Q4730">
        <f t="shared" si="1580"/>
        <v>6</v>
      </c>
      <c r="R4730">
        <f t="shared" si="1581"/>
        <v>2</v>
      </c>
      <c r="S4730">
        <f t="shared" si="1582"/>
        <v>2013</v>
      </c>
      <c r="T4730" t="str">
        <f t="shared" si="1583"/>
        <v>FY2013-06</v>
      </c>
      <c r="U4730" t="str">
        <f t="shared" si="1584"/>
        <v>FY2013Q2</v>
      </c>
    </row>
    <row r="4731" spans="1:21" x14ac:dyDescent="0.25">
      <c r="A4731" t="str">
        <f t="shared" si="1565"/>
        <v>20121212</v>
      </c>
      <c r="B4731" s="1">
        <f t="shared" si="1564"/>
        <v>41255</v>
      </c>
      <c r="C4731" s="1" t="str">
        <f t="shared" si="1566"/>
        <v>2012/12/12</v>
      </c>
      <c r="D4731">
        <f t="shared" si="1567"/>
        <v>4</v>
      </c>
      <c r="E4731" t="str">
        <f t="shared" si="1568"/>
        <v>Wednesday</v>
      </c>
      <c r="F4731">
        <f t="shared" si="1569"/>
        <v>12</v>
      </c>
      <c r="G4731" s="2">
        <f t="shared" si="1570"/>
        <v>347</v>
      </c>
      <c r="H4731" t="str">
        <f t="shared" si="1571"/>
        <v>Weekday</v>
      </c>
      <c r="I4731">
        <f t="shared" si="1572"/>
        <v>50</v>
      </c>
      <c r="J4731" t="str">
        <f t="shared" si="1573"/>
        <v>December</v>
      </c>
      <c r="K4731">
        <f t="shared" si="1574"/>
        <v>12</v>
      </c>
      <c r="L4731" s="1" t="str">
        <f t="shared" si="1575"/>
        <v>N</v>
      </c>
      <c r="M4731">
        <f t="shared" si="1576"/>
        <v>4</v>
      </c>
      <c r="N4731">
        <f t="shared" si="1577"/>
        <v>2012</v>
      </c>
      <c r="O4731" t="str">
        <f t="shared" si="1578"/>
        <v>2012-12</v>
      </c>
      <c r="P4731" t="str">
        <f t="shared" si="1579"/>
        <v>2012Q4</v>
      </c>
      <c r="Q4731">
        <f t="shared" si="1580"/>
        <v>6</v>
      </c>
      <c r="R4731">
        <f t="shared" si="1581"/>
        <v>2</v>
      </c>
      <c r="S4731">
        <f t="shared" si="1582"/>
        <v>2013</v>
      </c>
      <c r="T4731" t="str">
        <f t="shared" si="1583"/>
        <v>FY2013-06</v>
      </c>
      <c r="U4731" t="str">
        <f t="shared" si="1584"/>
        <v>FY2013Q2</v>
      </c>
    </row>
    <row r="4732" spans="1:21" x14ac:dyDescent="0.25">
      <c r="A4732" t="str">
        <f t="shared" si="1565"/>
        <v>20121213</v>
      </c>
      <c r="B4732" s="1">
        <f t="shared" si="1564"/>
        <v>41256</v>
      </c>
      <c r="C4732" s="1" t="str">
        <f t="shared" si="1566"/>
        <v>2012/12/13</v>
      </c>
      <c r="D4732">
        <f t="shared" si="1567"/>
        <v>5</v>
      </c>
      <c r="E4732" t="str">
        <f t="shared" si="1568"/>
        <v>Thursday</v>
      </c>
      <c r="F4732">
        <f t="shared" si="1569"/>
        <v>13</v>
      </c>
      <c r="G4732" s="2">
        <f t="shared" si="1570"/>
        <v>348</v>
      </c>
      <c r="H4732" t="str">
        <f t="shared" si="1571"/>
        <v>Weekday</v>
      </c>
      <c r="I4732">
        <f t="shared" si="1572"/>
        <v>50</v>
      </c>
      <c r="J4732" t="str">
        <f t="shared" si="1573"/>
        <v>December</v>
      </c>
      <c r="K4732">
        <f t="shared" si="1574"/>
        <v>12</v>
      </c>
      <c r="L4732" s="1" t="str">
        <f t="shared" si="1575"/>
        <v>N</v>
      </c>
      <c r="M4732">
        <f t="shared" si="1576"/>
        <v>4</v>
      </c>
      <c r="N4732">
        <f t="shared" si="1577"/>
        <v>2012</v>
      </c>
      <c r="O4732" t="str">
        <f t="shared" si="1578"/>
        <v>2012-12</v>
      </c>
      <c r="P4732" t="str">
        <f t="shared" si="1579"/>
        <v>2012Q4</v>
      </c>
      <c r="Q4732">
        <f t="shared" si="1580"/>
        <v>6</v>
      </c>
      <c r="R4732">
        <f t="shared" si="1581"/>
        <v>2</v>
      </c>
      <c r="S4732">
        <f t="shared" si="1582"/>
        <v>2013</v>
      </c>
      <c r="T4732" t="str">
        <f t="shared" si="1583"/>
        <v>FY2013-06</v>
      </c>
      <c r="U4732" t="str">
        <f t="shared" si="1584"/>
        <v>FY2013Q2</v>
      </c>
    </row>
    <row r="4733" spans="1:21" x14ac:dyDescent="0.25">
      <c r="A4733" t="str">
        <f t="shared" si="1565"/>
        <v>20121214</v>
      </c>
      <c r="B4733" s="1">
        <f t="shared" si="1564"/>
        <v>41257</v>
      </c>
      <c r="C4733" s="1" t="str">
        <f t="shared" si="1566"/>
        <v>2012/12/14</v>
      </c>
      <c r="D4733">
        <f t="shared" si="1567"/>
        <v>6</v>
      </c>
      <c r="E4733" t="str">
        <f t="shared" si="1568"/>
        <v>Friday</v>
      </c>
      <c r="F4733">
        <f t="shared" si="1569"/>
        <v>14</v>
      </c>
      <c r="G4733" s="2">
        <f t="shared" si="1570"/>
        <v>349</v>
      </c>
      <c r="H4733" t="str">
        <f t="shared" si="1571"/>
        <v>Weekend</v>
      </c>
      <c r="I4733">
        <f t="shared" si="1572"/>
        <v>50</v>
      </c>
      <c r="J4733" t="str">
        <f t="shared" si="1573"/>
        <v>December</v>
      </c>
      <c r="K4733">
        <f t="shared" si="1574"/>
        <v>12</v>
      </c>
      <c r="L4733" s="1" t="str">
        <f t="shared" si="1575"/>
        <v>N</v>
      </c>
      <c r="M4733">
        <f t="shared" si="1576"/>
        <v>4</v>
      </c>
      <c r="N4733">
        <f t="shared" si="1577"/>
        <v>2012</v>
      </c>
      <c r="O4733" t="str">
        <f t="shared" si="1578"/>
        <v>2012-12</v>
      </c>
      <c r="P4733" t="str">
        <f t="shared" si="1579"/>
        <v>2012Q4</v>
      </c>
      <c r="Q4733">
        <f t="shared" si="1580"/>
        <v>6</v>
      </c>
      <c r="R4733">
        <f t="shared" si="1581"/>
        <v>2</v>
      </c>
      <c r="S4733">
        <f t="shared" si="1582"/>
        <v>2013</v>
      </c>
      <c r="T4733" t="str">
        <f t="shared" si="1583"/>
        <v>FY2013-06</v>
      </c>
      <c r="U4733" t="str">
        <f t="shared" si="1584"/>
        <v>FY2013Q2</v>
      </c>
    </row>
    <row r="4734" spans="1:21" x14ac:dyDescent="0.25">
      <c r="A4734" t="str">
        <f t="shared" si="1565"/>
        <v>20121215</v>
      </c>
      <c r="B4734" s="1">
        <f t="shared" si="1564"/>
        <v>41258</v>
      </c>
      <c r="C4734" s="1" t="str">
        <f t="shared" si="1566"/>
        <v>2012/12/15</v>
      </c>
      <c r="D4734">
        <f t="shared" si="1567"/>
        <v>7</v>
      </c>
      <c r="E4734" t="str">
        <f t="shared" si="1568"/>
        <v>Saturday</v>
      </c>
      <c r="F4734">
        <f t="shared" si="1569"/>
        <v>15</v>
      </c>
      <c r="G4734" s="2">
        <f t="shared" si="1570"/>
        <v>350</v>
      </c>
      <c r="H4734" t="str">
        <f t="shared" si="1571"/>
        <v>Weekend</v>
      </c>
      <c r="I4734">
        <f t="shared" si="1572"/>
        <v>50</v>
      </c>
      <c r="J4734" t="str">
        <f t="shared" si="1573"/>
        <v>December</v>
      </c>
      <c r="K4734">
        <f t="shared" si="1574"/>
        <v>12</v>
      </c>
      <c r="L4734" s="1" t="str">
        <f t="shared" si="1575"/>
        <v>N</v>
      </c>
      <c r="M4734">
        <f t="shared" si="1576"/>
        <v>4</v>
      </c>
      <c r="N4734">
        <f t="shared" si="1577"/>
        <v>2012</v>
      </c>
      <c r="O4734" t="str">
        <f t="shared" si="1578"/>
        <v>2012-12</v>
      </c>
      <c r="P4734" t="str">
        <f t="shared" si="1579"/>
        <v>2012Q4</v>
      </c>
      <c r="Q4734">
        <f t="shared" si="1580"/>
        <v>6</v>
      </c>
      <c r="R4734">
        <f t="shared" si="1581"/>
        <v>2</v>
      </c>
      <c r="S4734">
        <f t="shared" si="1582"/>
        <v>2013</v>
      </c>
      <c r="T4734" t="str">
        <f t="shared" si="1583"/>
        <v>FY2013-06</v>
      </c>
      <c r="U4734" t="str">
        <f t="shared" si="1584"/>
        <v>FY2013Q2</v>
      </c>
    </row>
    <row r="4735" spans="1:21" x14ac:dyDescent="0.25">
      <c r="A4735" t="str">
        <f t="shared" si="1565"/>
        <v>20121216</v>
      </c>
      <c r="B4735" s="1">
        <f t="shared" si="1564"/>
        <v>41259</v>
      </c>
      <c r="C4735" s="1" t="str">
        <f t="shared" si="1566"/>
        <v>2012/12/16</v>
      </c>
      <c r="D4735">
        <f t="shared" si="1567"/>
        <v>1</v>
      </c>
      <c r="E4735" t="str">
        <f t="shared" si="1568"/>
        <v>Sunday</v>
      </c>
      <c r="F4735">
        <f t="shared" si="1569"/>
        <v>16</v>
      </c>
      <c r="G4735" s="2">
        <f t="shared" si="1570"/>
        <v>351</v>
      </c>
      <c r="H4735" t="str">
        <f t="shared" si="1571"/>
        <v>Weekday</v>
      </c>
      <c r="I4735">
        <f t="shared" si="1572"/>
        <v>51</v>
      </c>
      <c r="J4735" t="str">
        <f t="shared" si="1573"/>
        <v>December</v>
      </c>
      <c r="K4735">
        <f t="shared" si="1574"/>
        <v>12</v>
      </c>
      <c r="L4735" s="1" t="str">
        <f t="shared" si="1575"/>
        <v>N</v>
      </c>
      <c r="M4735">
        <f t="shared" si="1576"/>
        <v>4</v>
      </c>
      <c r="N4735">
        <f t="shared" si="1577"/>
        <v>2012</v>
      </c>
      <c r="O4735" t="str">
        <f t="shared" si="1578"/>
        <v>2012-12</v>
      </c>
      <c r="P4735" t="str">
        <f t="shared" si="1579"/>
        <v>2012Q4</v>
      </c>
      <c r="Q4735">
        <f t="shared" si="1580"/>
        <v>6</v>
      </c>
      <c r="R4735">
        <f t="shared" si="1581"/>
        <v>2</v>
      </c>
      <c r="S4735">
        <f t="shared" si="1582"/>
        <v>2013</v>
      </c>
      <c r="T4735" t="str">
        <f t="shared" si="1583"/>
        <v>FY2013-06</v>
      </c>
      <c r="U4735" t="str">
        <f t="shared" si="1584"/>
        <v>FY2013Q2</v>
      </c>
    </row>
    <row r="4736" spans="1:21" x14ac:dyDescent="0.25">
      <c r="A4736" t="str">
        <f t="shared" si="1565"/>
        <v>20121217</v>
      </c>
      <c r="B4736" s="1">
        <f t="shared" si="1564"/>
        <v>41260</v>
      </c>
      <c r="C4736" s="1" t="str">
        <f t="shared" si="1566"/>
        <v>2012/12/17</v>
      </c>
      <c r="D4736">
        <f t="shared" si="1567"/>
        <v>2</v>
      </c>
      <c r="E4736" t="str">
        <f t="shared" si="1568"/>
        <v>Monday</v>
      </c>
      <c r="F4736">
        <f t="shared" si="1569"/>
        <v>17</v>
      </c>
      <c r="G4736" s="2">
        <f t="shared" si="1570"/>
        <v>352</v>
      </c>
      <c r="H4736" t="str">
        <f t="shared" si="1571"/>
        <v>Weekday</v>
      </c>
      <c r="I4736">
        <f t="shared" si="1572"/>
        <v>51</v>
      </c>
      <c r="J4736" t="str">
        <f t="shared" si="1573"/>
        <v>December</v>
      </c>
      <c r="K4736">
        <f t="shared" si="1574"/>
        <v>12</v>
      </c>
      <c r="L4736" s="1" t="str">
        <f t="shared" si="1575"/>
        <v>N</v>
      </c>
      <c r="M4736">
        <f t="shared" si="1576"/>
        <v>4</v>
      </c>
      <c r="N4736">
        <f t="shared" si="1577"/>
        <v>2012</v>
      </c>
      <c r="O4736" t="str">
        <f t="shared" si="1578"/>
        <v>2012-12</v>
      </c>
      <c r="P4736" t="str">
        <f t="shared" si="1579"/>
        <v>2012Q4</v>
      </c>
      <c r="Q4736">
        <f t="shared" si="1580"/>
        <v>6</v>
      </c>
      <c r="R4736">
        <f t="shared" si="1581"/>
        <v>2</v>
      </c>
      <c r="S4736">
        <f t="shared" si="1582"/>
        <v>2013</v>
      </c>
      <c r="T4736" t="str">
        <f t="shared" si="1583"/>
        <v>FY2013-06</v>
      </c>
      <c r="U4736" t="str">
        <f t="shared" si="1584"/>
        <v>FY2013Q2</v>
      </c>
    </row>
    <row r="4737" spans="1:21" x14ac:dyDescent="0.25">
      <c r="A4737" t="str">
        <f t="shared" si="1565"/>
        <v>20121218</v>
      </c>
      <c r="B4737" s="1">
        <f t="shared" si="1564"/>
        <v>41261</v>
      </c>
      <c r="C4737" s="1" t="str">
        <f t="shared" si="1566"/>
        <v>2012/12/18</v>
      </c>
      <c r="D4737">
        <f t="shared" si="1567"/>
        <v>3</v>
      </c>
      <c r="E4737" t="str">
        <f t="shared" si="1568"/>
        <v>Tuesday</v>
      </c>
      <c r="F4737">
        <f t="shared" si="1569"/>
        <v>18</v>
      </c>
      <c r="G4737" s="2">
        <f t="shared" si="1570"/>
        <v>353</v>
      </c>
      <c r="H4737" t="str">
        <f t="shared" si="1571"/>
        <v>Weekday</v>
      </c>
      <c r="I4737">
        <f t="shared" si="1572"/>
        <v>51</v>
      </c>
      <c r="J4737" t="str">
        <f t="shared" si="1573"/>
        <v>December</v>
      </c>
      <c r="K4737">
        <f t="shared" si="1574"/>
        <v>12</v>
      </c>
      <c r="L4737" s="1" t="str">
        <f t="shared" si="1575"/>
        <v>N</v>
      </c>
      <c r="M4737">
        <f t="shared" si="1576"/>
        <v>4</v>
      </c>
      <c r="N4737">
        <f t="shared" si="1577"/>
        <v>2012</v>
      </c>
      <c r="O4737" t="str">
        <f t="shared" si="1578"/>
        <v>2012-12</v>
      </c>
      <c r="P4737" t="str">
        <f t="shared" si="1579"/>
        <v>2012Q4</v>
      </c>
      <c r="Q4737">
        <f t="shared" si="1580"/>
        <v>6</v>
      </c>
      <c r="R4737">
        <f t="shared" si="1581"/>
        <v>2</v>
      </c>
      <c r="S4737">
        <f t="shared" si="1582"/>
        <v>2013</v>
      </c>
      <c r="T4737" t="str">
        <f t="shared" si="1583"/>
        <v>FY2013-06</v>
      </c>
      <c r="U4737" t="str">
        <f t="shared" si="1584"/>
        <v>FY2013Q2</v>
      </c>
    </row>
    <row r="4738" spans="1:21" x14ac:dyDescent="0.25">
      <c r="A4738" t="str">
        <f t="shared" si="1565"/>
        <v>20121219</v>
      </c>
      <c r="B4738" s="1">
        <f t="shared" si="1564"/>
        <v>41262</v>
      </c>
      <c r="C4738" s="1" t="str">
        <f t="shared" si="1566"/>
        <v>2012/12/19</v>
      </c>
      <c r="D4738">
        <f t="shared" si="1567"/>
        <v>4</v>
      </c>
      <c r="E4738" t="str">
        <f t="shared" si="1568"/>
        <v>Wednesday</v>
      </c>
      <c r="F4738">
        <f t="shared" si="1569"/>
        <v>19</v>
      </c>
      <c r="G4738" s="2">
        <f t="shared" si="1570"/>
        <v>354</v>
      </c>
      <c r="H4738" t="str">
        <f t="shared" si="1571"/>
        <v>Weekday</v>
      </c>
      <c r="I4738">
        <f t="shared" si="1572"/>
        <v>51</v>
      </c>
      <c r="J4738" t="str">
        <f t="shared" si="1573"/>
        <v>December</v>
      </c>
      <c r="K4738">
        <f t="shared" si="1574"/>
        <v>12</v>
      </c>
      <c r="L4738" s="1" t="str">
        <f t="shared" si="1575"/>
        <v>N</v>
      </c>
      <c r="M4738">
        <f t="shared" si="1576"/>
        <v>4</v>
      </c>
      <c r="N4738">
        <f t="shared" si="1577"/>
        <v>2012</v>
      </c>
      <c r="O4738" t="str">
        <f t="shared" si="1578"/>
        <v>2012-12</v>
      </c>
      <c r="P4738" t="str">
        <f t="shared" si="1579"/>
        <v>2012Q4</v>
      </c>
      <c r="Q4738">
        <f t="shared" si="1580"/>
        <v>6</v>
      </c>
      <c r="R4738">
        <f t="shared" si="1581"/>
        <v>2</v>
      </c>
      <c r="S4738">
        <f t="shared" si="1582"/>
        <v>2013</v>
      </c>
      <c r="T4738" t="str">
        <f t="shared" si="1583"/>
        <v>FY2013-06</v>
      </c>
      <c r="U4738" t="str">
        <f t="shared" si="1584"/>
        <v>FY2013Q2</v>
      </c>
    </row>
    <row r="4739" spans="1:21" x14ac:dyDescent="0.25">
      <c r="A4739" t="str">
        <f t="shared" si="1565"/>
        <v>20121220</v>
      </c>
      <c r="B4739" s="1">
        <f t="shared" si="1564"/>
        <v>41263</v>
      </c>
      <c r="C4739" s="1" t="str">
        <f t="shared" si="1566"/>
        <v>2012/12/20</v>
      </c>
      <c r="D4739">
        <f t="shared" si="1567"/>
        <v>5</v>
      </c>
      <c r="E4739" t="str">
        <f t="shared" si="1568"/>
        <v>Thursday</v>
      </c>
      <c r="F4739">
        <f t="shared" si="1569"/>
        <v>20</v>
      </c>
      <c r="G4739" s="2">
        <f t="shared" si="1570"/>
        <v>355</v>
      </c>
      <c r="H4739" t="str">
        <f t="shared" si="1571"/>
        <v>Weekday</v>
      </c>
      <c r="I4739">
        <f t="shared" si="1572"/>
        <v>51</v>
      </c>
      <c r="J4739" t="str">
        <f t="shared" si="1573"/>
        <v>December</v>
      </c>
      <c r="K4739">
        <f t="shared" si="1574"/>
        <v>12</v>
      </c>
      <c r="L4739" s="1" t="str">
        <f t="shared" si="1575"/>
        <v>N</v>
      </c>
      <c r="M4739">
        <f t="shared" si="1576"/>
        <v>4</v>
      </c>
      <c r="N4739">
        <f t="shared" si="1577"/>
        <v>2012</v>
      </c>
      <c r="O4739" t="str">
        <f t="shared" si="1578"/>
        <v>2012-12</v>
      </c>
      <c r="P4739" t="str">
        <f t="shared" si="1579"/>
        <v>2012Q4</v>
      </c>
      <c r="Q4739">
        <f t="shared" si="1580"/>
        <v>6</v>
      </c>
      <c r="R4739">
        <f t="shared" si="1581"/>
        <v>2</v>
      </c>
      <c r="S4739">
        <f t="shared" si="1582"/>
        <v>2013</v>
      </c>
      <c r="T4739" t="str">
        <f t="shared" si="1583"/>
        <v>FY2013-06</v>
      </c>
      <c r="U4739" t="str">
        <f t="shared" si="1584"/>
        <v>FY2013Q2</v>
      </c>
    </row>
    <row r="4740" spans="1:21" x14ac:dyDescent="0.25">
      <c r="A4740" t="str">
        <f t="shared" si="1565"/>
        <v>20121221</v>
      </c>
      <c r="B4740" s="1">
        <f t="shared" si="1564"/>
        <v>41264</v>
      </c>
      <c r="C4740" s="1" t="str">
        <f t="shared" si="1566"/>
        <v>2012/12/21</v>
      </c>
      <c r="D4740">
        <f t="shared" si="1567"/>
        <v>6</v>
      </c>
      <c r="E4740" t="str">
        <f t="shared" si="1568"/>
        <v>Friday</v>
      </c>
      <c r="F4740">
        <f t="shared" si="1569"/>
        <v>21</v>
      </c>
      <c r="G4740" s="2">
        <f t="shared" si="1570"/>
        <v>356</v>
      </c>
      <c r="H4740" t="str">
        <f t="shared" si="1571"/>
        <v>Weekend</v>
      </c>
      <c r="I4740">
        <f t="shared" si="1572"/>
        <v>51</v>
      </c>
      <c r="J4740" t="str">
        <f t="shared" si="1573"/>
        <v>December</v>
      </c>
      <c r="K4740">
        <f t="shared" si="1574"/>
        <v>12</v>
      </c>
      <c r="L4740" s="1" t="str">
        <f t="shared" si="1575"/>
        <v>N</v>
      </c>
      <c r="M4740">
        <f t="shared" si="1576"/>
        <v>4</v>
      </c>
      <c r="N4740">
        <f t="shared" si="1577"/>
        <v>2012</v>
      </c>
      <c r="O4740" t="str">
        <f t="shared" si="1578"/>
        <v>2012-12</v>
      </c>
      <c r="P4740" t="str">
        <f t="shared" si="1579"/>
        <v>2012Q4</v>
      </c>
      <c r="Q4740">
        <f t="shared" si="1580"/>
        <v>6</v>
      </c>
      <c r="R4740">
        <f t="shared" si="1581"/>
        <v>2</v>
      </c>
      <c r="S4740">
        <f t="shared" si="1582"/>
        <v>2013</v>
      </c>
      <c r="T4740" t="str">
        <f t="shared" si="1583"/>
        <v>FY2013-06</v>
      </c>
      <c r="U4740" t="str">
        <f t="shared" si="1584"/>
        <v>FY2013Q2</v>
      </c>
    </row>
    <row r="4741" spans="1:21" x14ac:dyDescent="0.25">
      <c r="A4741" t="str">
        <f t="shared" si="1565"/>
        <v>20121222</v>
      </c>
      <c r="B4741" s="1">
        <f t="shared" si="1564"/>
        <v>41265</v>
      </c>
      <c r="C4741" s="1" t="str">
        <f t="shared" si="1566"/>
        <v>2012/12/22</v>
      </c>
      <c r="D4741">
        <f t="shared" si="1567"/>
        <v>7</v>
      </c>
      <c r="E4741" t="str">
        <f t="shared" si="1568"/>
        <v>Saturday</v>
      </c>
      <c r="F4741">
        <f t="shared" si="1569"/>
        <v>22</v>
      </c>
      <c r="G4741" s="2">
        <f t="shared" si="1570"/>
        <v>357</v>
      </c>
      <c r="H4741" t="str">
        <f t="shared" si="1571"/>
        <v>Weekend</v>
      </c>
      <c r="I4741">
        <f t="shared" si="1572"/>
        <v>51</v>
      </c>
      <c r="J4741" t="str">
        <f t="shared" si="1573"/>
        <v>December</v>
      </c>
      <c r="K4741">
        <f t="shared" si="1574"/>
        <v>12</v>
      </c>
      <c r="L4741" s="1" t="str">
        <f t="shared" si="1575"/>
        <v>N</v>
      </c>
      <c r="M4741">
        <f t="shared" si="1576"/>
        <v>4</v>
      </c>
      <c r="N4741">
        <f t="shared" si="1577"/>
        <v>2012</v>
      </c>
      <c r="O4741" t="str">
        <f t="shared" si="1578"/>
        <v>2012-12</v>
      </c>
      <c r="P4741" t="str">
        <f t="shared" si="1579"/>
        <v>2012Q4</v>
      </c>
      <c r="Q4741">
        <f t="shared" si="1580"/>
        <v>6</v>
      </c>
      <c r="R4741">
        <f t="shared" si="1581"/>
        <v>2</v>
      </c>
      <c r="S4741">
        <f t="shared" si="1582"/>
        <v>2013</v>
      </c>
      <c r="T4741" t="str">
        <f t="shared" si="1583"/>
        <v>FY2013-06</v>
      </c>
      <c r="U4741" t="str">
        <f t="shared" si="1584"/>
        <v>FY2013Q2</v>
      </c>
    </row>
    <row r="4742" spans="1:21" x14ac:dyDescent="0.25">
      <c r="A4742" t="str">
        <f t="shared" si="1565"/>
        <v>20121223</v>
      </c>
      <c r="B4742" s="1">
        <f t="shared" si="1564"/>
        <v>41266</v>
      </c>
      <c r="C4742" s="1" t="str">
        <f t="shared" si="1566"/>
        <v>2012/12/23</v>
      </c>
      <c r="D4742">
        <f t="shared" si="1567"/>
        <v>1</v>
      </c>
      <c r="E4742" t="str">
        <f t="shared" si="1568"/>
        <v>Sunday</v>
      </c>
      <c r="F4742">
        <f t="shared" si="1569"/>
        <v>23</v>
      </c>
      <c r="G4742" s="2">
        <f t="shared" si="1570"/>
        <v>358</v>
      </c>
      <c r="H4742" t="str">
        <f t="shared" si="1571"/>
        <v>Weekday</v>
      </c>
      <c r="I4742">
        <f t="shared" si="1572"/>
        <v>52</v>
      </c>
      <c r="J4742" t="str">
        <f t="shared" si="1573"/>
        <v>December</v>
      </c>
      <c r="K4742">
        <f t="shared" si="1574"/>
        <v>12</v>
      </c>
      <c r="L4742" s="1" t="str">
        <f t="shared" si="1575"/>
        <v>N</v>
      </c>
      <c r="M4742">
        <f t="shared" si="1576"/>
        <v>4</v>
      </c>
      <c r="N4742">
        <f t="shared" si="1577"/>
        <v>2012</v>
      </c>
      <c r="O4742" t="str">
        <f t="shared" si="1578"/>
        <v>2012-12</v>
      </c>
      <c r="P4742" t="str">
        <f t="shared" si="1579"/>
        <v>2012Q4</v>
      </c>
      <c r="Q4742">
        <f t="shared" si="1580"/>
        <v>6</v>
      </c>
      <c r="R4742">
        <f t="shared" si="1581"/>
        <v>2</v>
      </c>
      <c r="S4742">
        <f t="shared" si="1582"/>
        <v>2013</v>
      </c>
      <c r="T4742" t="str">
        <f t="shared" si="1583"/>
        <v>FY2013-06</v>
      </c>
      <c r="U4742" t="str">
        <f t="shared" si="1584"/>
        <v>FY2013Q2</v>
      </c>
    </row>
    <row r="4743" spans="1:21" x14ac:dyDescent="0.25">
      <c r="A4743" t="str">
        <f t="shared" si="1565"/>
        <v>20121224</v>
      </c>
      <c r="B4743" s="1">
        <f t="shared" si="1564"/>
        <v>41267</v>
      </c>
      <c r="C4743" s="1" t="str">
        <f t="shared" si="1566"/>
        <v>2012/12/24</v>
      </c>
      <c r="D4743">
        <f t="shared" si="1567"/>
        <v>2</v>
      </c>
      <c r="E4743" t="str">
        <f t="shared" si="1568"/>
        <v>Monday</v>
      </c>
      <c r="F4743">
        <f t="shared" si="1569"/>
        <v>24</v>
      </c>
      <c r="G4743" s="2">
        <f t="shared" si="1570"/>
        <v>359</v>
      </c>
      <c r="H4743" t="str">
        <f t="shared" si="1571"/>
        <v>Weekday</v>
      </c>
      <c r="I4743">
        <f t="shared" si="1572"/>
        <v>52</v>
      </c>
      <c r="J4743" t="str">
        <f t="shared" si="1573"/>
        <v>December</v>
      </c>
      <c r="K4743">
        <f t="shared" si="1574"/>
        <v>12</v>
      </c>
      <c r="L4743" s="1" t="str">
        <f t="shared" si="1575"/>
        <v>N</v>
      </c>
      <c r="M4743">
        <f t="shared" si="1576"/>
        <v>4</v>
      </c>
      <c r="N4743">
        <f t="shared" si="1577"/>
        <v>2012</v>
      </c>
      <c r="O4743" t="str">
        <f t="shared" si="1578"/>
        <v>2012-12</v>
      </c>
      <c r="P4743" t="str">
        <f t="shared" si="1579"/>
        <v>2012Q4</v>
      </c>
      <c r="Q4743">
        <f t="shared" si="1580"/>
        <v>6</v>
      </c>
      <c r="R4743">
        <f t="shared" si="1581"/>
        <v>2</v>
      </c>
      <c r="S4743">
        <f t="shared" si="1582"/>
        <v>2013</v>
      </c>
      <c r="T4743" t="str">
        <f t="shared" si="1583"/>
        <v>FY2013-06</v>
      </c>
      <c r="U4743" t="str">
        <f t="shared" si="1584"/>
        <v>FY2013Q2</v>
      </c>
    </row>
    <row r="4744" spans="1:21" x14ac:dyDescent="0.25">
      <c r="A4744" t="str">
        <f t="shared" si="1565"/>
        <v>20121225</v>
      </c>
      <c r="B4744" s="1">
        <f t="shared" si="1564"/>
        <v>41268</v>
      </c>
      <c r="C4744" s="1" t="str">
        <f t="shared" si="1566"/>
        <v>2012/12/25</v>
      </c>
      <c r="D4744">
        <f t="shared" si="1567"/>
        <v>3</v>
      </c>
      <c r="E4744" t="str">
        <f t="shared" si="1568"/>
        <v>Tuesday</v>
      </c>
      <c r="F4744">
        <f t="shared" si="1569"/>
        <v>25</v>
      </c>
      <c r="G4744" s="2">
        <f t="shared" si="1570"/>
        <v>360</v>
      </c>
      <c r="H4744" t="str">
        <f t="shared" si="1571"/>
        <v>Weekday</v>
      </c>
      <c r="I4744">
        <f t="shared" si="1572"/>
        <v>52</v>
      </c>
      <c r="J4744" t="str">
        <f t="shared" si="1573"/>
        <v>December</v>
      </c>
      <c r="K4744">
        <f t="shared" si="1574"/>
        <v>12</v>
      </c>
      <c r="L4744" s="1" t="str">
        <f t="shared" si="1575"/>
        <v>N</v>
      </c>
      <c r="M4744">
        <f t="shared" si="1576"/>
        <v>4</v>
      </c>
      <c r="N4744">
        <f t="shared" si="1577"/>
        <v>2012</v>
      </c>
      <c r="O4744" t="str">
        <f t="shared" si="1578"/>
        <v>2012-12</v>
      </c>
      <c r="P4744" t="str">
        <f t="shared" si="1579"/>
        <v>2012Q4</v>
      </c>
      <c r="Q4744">
        <f t="shared" si="1580"/>
        <v>6</v>
      </c>
      <c r="R4744">
        <f t="shared" si="1581"/>
        <v>2</v>
      </c>
      <c r="S4744">
        <f t="shared" si="1582"/>
        <v>2013</v>
      </c>
      <c r="T4744" t="str">
        <f t="shared" si="1583"/>
        <v>FY2013-06</v>
      </c>
      <c r="U4744" t="str">
        <f t="shared" si="1584"/>
        <v>FY2013Q2</v>
      </c>
    </row>
    <row r="4745" spans="1:21" x14ac:dyDescent="0.25">
      <c r="A4745" t="str">
        <f t="shared" si="1565"/>
        <v>20121226</v>
      </c>
      <c r="B4745" s="1">
        <f t="shared" si="1564"/>
        <v>41269</v>
      </c>
      <c r="C4745" s="1" t="str">
        <f t="shared" si="1566"/>
        <v>2012/12/26</v>
      </c>
      <c r="D4745">
        <f t="shared" si="1567"/>
        <v>4</v>
      </c>
      <c r="E4745" t="str">
        <f t="shared" si="1568"/>
        <v>Wednesday</v>
      </c>
      <c r="F4745">
        <f t="shared" si="1569"/>
        <v>26</v>
      </c>
      <c r="G4745" s="2">
        <f t="shared" si="1570"/>
        <v>361</v>
      </c>
      <c r="H4745" t="str">
        <f t="shared" si="1571"/>
        <v>Weekday</v>
      </c>
      <c r="I4745">
        <f t="shared" si="1572"/>
        <v>52</v>
      </c>
      <c r="J4745" t="str">
        <f t="shared" si="1573"/>
        <v>December</v>
      </c>
      <c r="K4745">
        <f t="shared" si="1574"/>
        <v>12</v>
      </c>
      <c r="L4745" s="1" t="str">
        <f t="shared" si="1575"/>
        <v>N</v>
      </c>
      <c r="M4745">
        <f t="shared" si="1576"/>
        <v>4</v>
      </c>
      <c r="N4745">
        <f t="shared" si="1577"/>
        <v>2012</v>
      </c>
      <c r="O4745" t="str">
        <f t="shared" si="1578"/>
        <v>2012-12</v>
      </c>
      <c r="P4745" t="str">
        <f t="shared" si="1579"/>
        <v>2012Q4</v>
      </c>
      <c r="Q4745">
        <f t="shared" si="1580"/>
        <v>6</v>
      </c>
      <c r="R4745">
        <f t="shared" si="1581"/>
        <v>2</v>
      </c>
      <c r="S4745">
        <f t="shared" si="1582"/>
        <v>2013</v>
      </c>
      <c r="T4745" t="str">
        <f t="shared" si="1583"/>
        <v>FY2013-06</v>
      </c>
      <c r="U4745" t="str">
        <f t="shared" si="1584"/>
        <v>FY2013Q2</v>
      </c>
    </row>
    <row r="4746" spans="1:21" x14ac:dyDescent="0.25">
      <c r="A4746" t="str">
        <f t="shared" si="1565"/>
        <v>20121227</v>
      </c>
      <c r="B4746" s="1">
        <f t="shared" si="1564"/>
        <v>41270</v>
      </c>
      <c r="C4746" s="1" t="str">
        <f t="shared" si="1566"/>
        <v>2012/12/27</v>
      </c>
      <c r="D4746">
        <f t="shared" si="1567"/>
        <v>5</v>
      </c>
      <c r="E4746" t="str">
        <f t="shared" si="1568"/>
        <v>Thursday</v>
      </c>
      <c r="F4746">
        <f t="shared" si="1569"/>
        <v>27</v>
      </c>
      <c r="G4746" s="2">
        <f t="shared" si="1570"/>
        <v>362</v>
      </c>
      <c r="H4746" t="str">
        <f t="shared" si="1571"/>
        <v>Weekday</v>
      </c>
      <c r="I4746">
        <f t="shared" si="1572"/>
        <v>52</v>
      </c>
      <c r="J4746" t="str">
        <f t="shared" si="1573"/>
        <v>December</v>
      </c>
      <c r="K4746">
        <f t="shared" si="1574"/>
        <v>12</v>
      </c>
      <c r="L4746" s="1" t="str">
        <f t="shared" si="1575"/>
        <v>N</v>
      </c>
      <c r="M4746">
        <f t="shared" si="1576"/>
        <v>4</v>
      </c>
      <c r="N4746">
        <f t="shared" si="1577"/>
        <v>2012</v>
      </c>
      <c r="O4746" t="str">
        <f t="shared" si="1578"/>
        <v>2012-12</v>
      </c>
      <c r="P4746" t="str">
        <f t="shared" si="1579"/>
        <v>2012Q4</v>
      </c>
      <c r="Q4746">
        <f t="shared" si="1580"/>
        <v>6</v>
      </c>
      <c r="R4746">
        <f t="shared" si="1581"/>
        <v>2</v>
      </c>
      <c r="S4746">
        <f t="shared" si="1582"/>
        <v>2013</v>
      </c>
      <c r="T4746" t="str">
        <f t="shared" si="1583"/>
        <v>FY2013-06</v>
      </c>
      <c r="U4746" t="str">
        <f t="shared" si="1584"/>
        <v>FY2013Q2</v>
      </c>
    </row>
    <row r="4747" spans="1:21" x14ac:dyDescent="0.25">
      <c r="A4747" t="str">
        <f t="shared" si="1565"/>
        <v>20121228</v>
      </c>
      <c r="B4747" s="1">
        <f t="shared" si="1564"/>
        <v>41271</v>
      </c>
      <c r="C4747" s="1" t="str">
        <f t="shared" si="1566"/>
        <v>2012/12/28</v>
      </c>
      <c r="D4747">
        <f t="shared" si="1567"/>
        <v>6</v>
      </c>
      <c r="E4747" t="str">
        <f t="shared" si="1568"/>
        <v>Friday</v>
      </c>
      <c r="F4747">
        <f t="shared" si="1569"/>
        <v>28</v>
      </c>
      <c r="G4747" s="2">
        <f t="shared" si="1570"/>
        <v>363</v>
      </c>
      <c r="H4747" t="str">
        <f t="shared" si="1571"/>
        <v>Weekend</v>
      </c>
      <c r="I4747">
        <f t="shared" si="1572"/>
        <v>52</v>
      </c>
      <c r="J4747" t="str">
        <f t="shared" si="1573"/>
        <v>December</v>
      </c>
      <c r="K4747">
        <f t="shared" si="1574"/>
        <v>12</v>
      </c>
      <c r="L4747" s="1" t="str">
        <f t="shared" si="1575"/>
        <v>N</v>
      </c>
      <c r="M4747">
        <f t="shared" si="1576"/>
        <v>4</v>
      </c>
      <c r="N4747">
        <f t="shared" si="1577"/>
        <v>2012</v>
      </c>
      <c r="O4747" t="str">
        <f t="shared" si="1578"/>
        <v>2012-12</v>
      </c>
      <c r="P4747" t="str">
        <f t="shared" si="1579"/>
        <v>2012Q4</v>
      </c>
      <c r="Q4747">
        <f t="shared" si="1580"/>
        <v>6</v>
      </c>
      <c r="R4747">
        <f t="shared" si="1581"/>
        <v>2</v>
      </c>
      <c r="S4747">
        <f t="shared" si="1582"/>
        <v>2013</v>
      </c>
      <c r="T4747" t="str">
        <f t="shared" si="1583"/>
        <v>FY2013-06</v>
      </c>
      <c r="U4747" t="str">
        <f t="shared" si="1584"/>
        <v>FY2013Q2</v>
      </c>
    </row>
    <row r="4748" spans="1:21" x14ac:dyDescent="0.25">
      <c r="A4748" t="str">
        <f t="shared" si="1565"/>
        <v>20121229</v>
      </c>
      <c r="B4748" s="1">
        <f t="shared" si="1564"/>
        <v>41272</v>
      </c>
      <c r="C4748" s="1" t="str">
        <f t="shared" si="1566"/>
        <v>2012/12/29</v>
      </c>
      <c r="D4748">
        <f t="shared" si="1567"/>
        <v>7</v>
      </c>
      <c r="E4748" t="str">
        <f t="shared" si="1568"/>
        <v>Saturday</v>
      </c>
      <c r="F4748">
        <f t="shared" si="1569"/>
        <v>29</v>
      </c>
      <c r="G4748" s="2">
        <f t="shared" si="1570"/>
        <v>364</v>
      </c>
      <c r="H4748" t="str">
        <f t="shared" si="1571"/>
        <v>Weekend</v>
      </c>
      <c r="I4748">
        <f t="shared" si="1572"/>
        <v>52</v>
      </c>
      <c r="J4748" t="str">
        <f t="shared" si="1573"/>
        <v>December</v>
      </c>
      <c r="K4748">
        <f t="shared" si="1574"/>
        <v>12</v>
      </c>
      <c r="L4748" s="1" t="str">
        <f t="shared" si="1575"/>
        <v>N</v>
      </c>
      <c r="M4748">
        <f t="shared" si="1576"/>
        <v>4</v>
      </c>
      <c r="N4748">
        <f t="shared" si="1577"/>
        <v>2012</v>
      </c>
      <c r="O4748" t="str">
        <f t="shared" si="1578"/>
        <v>2012-12</v>
      </c>
      <c r="P4748" t="str">
        <f t="shared" si="1579"/>
        <v>2012Q4</v>
      </c>
      <c r="Q4748">
        <f t="shared" si="1580"/>
        <v>6</v>
      </c>
      <c r="R4748">
        <f t="shared" si="1581"/>
        <v>2</v>
      </c>
      <c r="S4748">
        <f t="shared" si="1582"/>
        <v>2013</v>
      </c>
      <c r="T4748" t="str">
        <f t="shared" si="1583"/>
        <v>FY2013-06</v>
      </c>
      <c r="U4748" t="str">
        <f t="shared" si="1584"/>
        <v>FY2013Q2</v>
      </c>
    </row>
    <row r="4749" spans="1:21" x14ac:dyDescent="0.25">
      <c r="A4749" t="str">
        <f t="shared" si="1565"/>
        <v>20121230</v>
      </c>
      <c r="B4749" s="1">
        <f t="shared" si="1564"/>
        <v>41273</v>
      </c>
      <c r="C4749" s="1" t="str">
        <f t="shared" si="1566"/>
        <v>2012/12/30</v>
      </c>
      <c r="D4749">
        <f t="shared" si="1567"/>
        <v>1</v>
      </c>
      <c r="E4749" t="str">
        <f t="shared" si="1568"/>
        <v>Sunday</v>
      </c>
      <c r="F4749">
        <f t="shared" si="1569"/>
        <v>30</v>
      </c>
      <c r="G4749" s="2">
        <f t="shared" si="1570"/>
        <v>365</v>
      </c>
      <c r="H4749" t="str">
        <f t="shared" si="1571"/>
        <v>Weekday</v>
      </c>
      <c r="I4749">
        <f t="shared" si="1572"/>
        <v>53</v>
      </c>
      <c r="J4749" t="str">
        <f t="shared" si="1573"/>
        <v>December</v>
      </c>
      <c r="K4749">
        <f t="shared" si="1574"/>
        <v>12</v>
      </c>
      <c r="L4749" s="1" t="str">
        <f t="shared" si="1575"/>
        <v>N</v>
      </c>
      <c r="M4749">
        <f t="shared" si="1576"/>
        <v>4</v>
      </c>
      <c r="N4749">
        <f t="shared" si="1577"/>
        <v>2012</v>
      </c>
      <c r="O4749" t="str">
        <f t="shared" si="1578"/>
        <v>2012-12</v>
      </c>
      <c r="P4749" t="str">
        <f t="shared" si="1579"/>
        <v>2012Q4</v>
      </c>
      <c r="Q4749">
        <f t="shared" si="1580"/>
        <v>6</v>
      </c>
      <c r="R4749">
        <f t="shared" si="1581"/>
        <v>2</v>
      </c>
      <c r="S4749">
        <f t="shared" si="1582"/>
        <v>2013</v>
      </c>
      <c r="T4749" t="str">
        <f t="shared" si="1583"/>
        <v>FY2013-06</v>
      </c>
      <c r="U4749" t="str">
        <f t="shared" si="1584"/>
        <v>FY2013Q2</v>
      </c>
    </row>
    <row r="4750" spans="1:21" x14ac:dyDescent="0.25">
      <c r="A4750" t="str">
        <f t="shared" si="1565"/>
        <v>20121231</v>
      </c>
      <c r="B4750" s="1">
        <f t="shared" si="1564"/>
        <v>41274</v>
      </c>
      <c r="C4750" s="1" t="str">
        <f t="shared" si="1566"/>
        <v>2012/12/31</v>
      </c>
      <c r="D4750">
        <f t="shared" si="1567"/>
        <v>2</v>
      </c>
      <c r="E4750" t="str">
        <f t="shared" si="1568"/>
        <v>Monday</v>
      </c>
      <c r="F4750">
        <f t="shared" si="1569"/>
        <v>31</v>
      </c>
      <c r="G4750" s="2">
        <f t="shared" si="1570"/>
        <v>366</v>
      </c>
      <c r="H4750" t="str">
        <f t="shared" si="1571"/>
        <v>Weekday</v>
      </c>
      <c r="I4750">
        <f t="shared" si="1572"/>
        <v>53</v>
      </c>
      <c r="J4750" t="str">
        <f t="shared" si="1573"/>
        <v>December</v>
      </c>
      <c r="K4750">
        <f t="shared" si="1574"/>
        <v>12</v>
      </c>
      <c r="L4750" s="1" t="str">
        <f t="shared" si="1575"/>
        <v>Y</v>
      </c>
      <c r="M4750">
        <f t="shared" si="1576"/>
        <v>4</v>
      </c>
      <c r="N4750">
        <f t="shared" si="1577"/>
        <v>2012</v>
      </c>
      <c r="O4750" t="str">
        <f t="shared" si="1578"/>
        <v>2012-12</v>
      </c>
      <c r="P4750" t="str">
        <f t="shared" si="1579"/>
        <v>2012Q4</v>
      </c>
      <c r="Q4750">
        <f t="shared" si="1580"/>
        <v>6</v>
      </c>
      <c r="R4750">
        <f t="shared" si="1581"/>
        <v>2</v>
      </c>
      <c r="S4750">
        <f t="shared" si="1582"/>
        <v>2013</v>
      </c>
      <c r="T4750" t="str">
        <f t="shared" si="1583"/>
        <v>FY2013-06</v>
      </c>
      <c r="U4750" t="str">
        <f t="shared" si="1584"/>
        <v>FY2013Q2</v>
      </c>
    </row>
    <row r="4751" spans="1:21" x14ac:dyDescent="0.25">
      <c r="A4751" t="str">
        <f t="shared" si="1565"/>
        <v>20130101</v>
      </c>
      <c r="B4751" s="1">
        <f t="shared" si="1564"/>
        <v>41275</v>
      </c>
      <c r="C4751" s="1" t="str">
        <f t="shared" si="1566"/>
        <v>2013/01/01</v>
      </c>
      <c r="D4751">
        <f t="shared" si="1567"/>
        <v>3</v>
      </c>
      <c r="E4751" t="str">
        <f t="shared" si="1568"/>
        <v>Tuesday</v>
      </c>
      <c r="F4751">
        <f t="shared" si="1569"/>
        <v>1</v>
      </c>
      <c r="G4751" s="2">
        <f t="shared" si="1570"/>
        <v>1</v>
      </c>
      <c r="H4751" t="str">
        <f t="shared" si="1571"/>
        <v>Weekday</v>
      </c>
      <c r="I4751">
        <f t="shared" si="1572"/>
        <v>1</v>
      </c>
      <c r="J4751" t="str">
        <f t="shared" si="1573"/>
        <v>January</v>
      </c>
      <c r="K4751">
        <f t="shared" si="1574"/>
        <v>1</v>
      </c>
      <c r="L4751" s="1" t="str">
        <f t="shared" si="1575"/>
        <v>N</v>
      </c>
      <c r="M4751">
        <f t="shared" si="1576"/>
        <v>1</v>
      </c>
      <c r="N4751">
        <f t="shared" si="1577"/>
        <v>2013</v>
      </c>
      <c r="O4751" t="str">
        <f t="shared" si="1578"/>
        <v>2013-01</v>
      </c>
      <c r="P4751" t="str">
        <f t="shared" si="1579"/>
        <v>2013Q1</v>
      </c>
      <c r="Q4751">
        <f t="shared" si="1580"/>
        <v>7</v>
      </c>
      <c r="R4751">
        <f t="shared" si="1581"/>
        <v>3</v>
      </c>
      <c r="S4751">
        <f t="shared" si="1582"/>
        <v>2013</v>
      </c>
      <c r="T4751" t="str">
        <f t="shared" si="1583"/>
        <v>FY2013-07</v>
      </c>
      <c r="U4751" t="str">
        <f t="shared" si="1584"/>
        <v>FY2013Q3</v>
      </c>
    </row>
    <row r="4752" spans="1:21" x14ac:dyDescent="0.25">
      <c r="A4752" t="str">
        <f t="shared" si="1565"/>
        <v>20130102</v>
      </c>
      <c r="B4752" s="1">
        <f t="shared" si="1564"/>
        <v>41276</v>
      </c>
      <c r="C4752" s="1" t="str">
        <f t="shared" si="1566"/>
        <v>2013/01/02</v>
      </c>
      <c r="D4752">
        <f t="shared" si="1567"/>
        <v>4</v>
      </c>
      <c r="E4752" t="str">
        <f t="shared" si="1568"/>
        <v>Wednesday</v>
      </c>
      <c r="F4752">
        <f t="shared" si="1569"/>
        <v>2</v>
      </c>
      <c r="G4752" s="2">
        <f t="shared" si="1570"/>
        <v>2</v>
      </c>
      <c r="H4752" t="str">
        <f t="shared" si="1571"/>
        <v>Weekday</v>
      </c>
      <c r="I4752">
        <f t="shared" si="1572"/>
        <v>1</v>
      </c>
      <c r="J4752" t="str">
        <f t="shared" si="1573"/>
        <v>January</v>
      </c>
      <c r="K4752">
        <f t="shared" si="1574"/>
        <v>1</v>
      </c>
      <c r="L4752" s="1" t="str">
        <f t="shared" si="1575"/>
        <v>N</v>
      </c>
      <c r="M4752">
        <f t="shared" si="1576"/>
        <v>1</v>
      </c>
      <c r="N4752">
        <f t="shared" si="1577"/>
        <v>2013</v>
      </c>
      <c r="O4752" t="str">
        <f t="shared" si="1578"/>
        <v>2013-01</v>
      </c>
      <c r="P4752" t="str">
        <f t="shared" si="1579"/>
        <v>2013Q1</v>
      </c>
      <c r="Q4752">
        <f t="shared" si="1580"/>
        <v>7</v>
      </c>
      <c r="R4752">
        <f t="shared" si="1581"/>
        <v>3</v>
      </c>
      <c r="S4752">
        <f t="shared" si="1582"/>
        <v>2013</v>
      </c>
      <c r="T4752" t="str">
        <f t="shared" si="1583"/>
        <v>FY2013-07</v>
      </c>
      <c r="U4752" t="str">
        <f t="shared" si="1584"/>
        <v>FY2013Q3</v>
      </c>
    </row>
    <row r="4753" spans="1:21" x14ac:dyDescent="0.25">
      <c r="A4753" t="str">
        <f t="shared" si="1565"/>
        <v>20130103</v>
      </c>
      <c r="B4753" s="1">
        <f t="shared" si="1564"/>
        <v>41277</v>
      </c>
      <c r="C4753" s="1" t="str">
        <f t="shared" si="1566"/>
        <v>2013/01/03</v>
      </c>
      <c r="D4753">
        <f t="shared" si="1567"/>
        <v>5</v>
      </c>
      <c r="E4753" t="str">
        <f t="shared" si="1568"/>
        <v>Thursday</v>
      </c>
      <c r="F4753">
        <f t="shared" si="1569"/>
        <v>3</v>
      </c>
      <c r="G4753" s="2">
        <f t="shared" si="1570"/>
        <v>3</v>
      </c>
      <c r="H4753" t="str">
        <f t="shared" si="1571"/>
        <v>Weekday</v>
      </c>
      <c r="I4753">
        <f t="shared" si="1572"/>
        <v>1</v>
      </c>
      <c r="J4753" t="str">
        <f t="shared" si="1573"/>
        <v>January</v>
      </c>
      <c r="K4753">
        <f t="shared" si="1574"/>
        <v>1</v>
      </c>
      <c r="L4753" s="1" t="str">
        <f t="shared" si="1575"/>
        <v>N</v>
      </c>
      <c r="M4753">
        <f t="shared" si="1576"/>
        <v>1</v>
      </c>
      <c r="N4753">
        <f t="shared" si="1577"/>
        <v>2013</v>
      </c>
      <c r="O4753" t="str">
        <f t="shared" si="1578"/>
        <v>2013-01</v>
      </c>
      <c r="P4753" t="str">
        <f t="shared" si="1579"/>
        <v>2013Q1</v>
      </c>
      <c r="Q4753">
        <f t="shared" si="1580"/>
        <v>7</v>
      </c>
      <c r="R4753">
        <f t="shared" si="1581"/>
        <v>3</v>
      </c>
      <c r="S4753">
        <f t="shared" si="1582"/>
        <v>2013</v>
      </c>
      <c r="T4753" t="str">
        <f t="shared" si="1583"/>
        <v>FY2013-07</v>
      </c>
      <c r="U4753" t="str">
        <f t="shared" si="1584"/>
        <v>FY2013Q3</v>
      </c>
    </row>
    <row r="4754" spans="1:21" x14ac:dyDescent="0.25">
      <c r="A4754" t="str">
        <f t="shared" si="1565"/>
        <v>20130104</v>
      </c>
      <c r="B4754" s="1">
        <f t="shared" si="1564"/>
        <v>41278</v>
      </c>
      <c r="C4754" s="1" t="str">
        <f t="shared" si="1566"/>
        <v>2013/01/04</v>
      </c>
      <c r="D4754">
        <f t="shared" si="1567"/>
        <v>6</v>
      </c>
      <c r="E4754" t="str">
        <f t="shared" si="1568"/>
        <v>Friday</v>
      </c>
      <c r="F4754">
        <f t="shared" si="1569"/>
        <v>4</v>
      </c>
      <c r="G4754" s="2">
        <f t="shared" si="1570"/>
        <v>4</v>
      </c>
      <c r="H4754" t="str">
        <f t="shared" si="1571"/>
        <v>Weekend</v>
      </c>
      <c r="I4754">
        <f t="shared" si="1572"/>
        <v>1</v>
      </c>
      <c r="J4754" t="str">
        <f t="shared" si="1573"/>
        <v>January</v>
      </c>
      <c r="K4754">
        <f t="shared" si="1574"/>
        <v>1</v>
      </c>
      <c r="L4754" s="1" t="str">
        <f t="shared" si="1575"/>
        <v>N</v>
      </c>
      <c r="M4754">
        <f t="shared" si="1576"/>
        <v>1</v>
      </c>
      <c r="N4754">
        <f t="shared" si="1577"/>
        <v>2013</v>
      </c>
      <c r="O4754" t="str">
        <f t="shared" si="1578"/>
        <v>2013-01</v>
      </c>
      <c r="P4754" t="str">
        <f t="shared" si="1579"/>
        <v>2013Q1</v>
      </c>
      <c r="Q4754">
        <f t="shared" si="1580"/>
        <v>7</v>
      </c>
      <c r="R4754">
        <f t="shared" si="1581"/>
        <v>3</v>
      </c>
      <c r="S4754">
        <f t="shared" si="1582"/>
        <v>2013</v>
      </c>
      <c r="T4754" t="str">
        <f t="shared" si="1583"/>
        <v>FY2013-07</v>
      </c>
      <c r="U4754" t="str">
        <f t="shared" si="1584"/>
        <v>FY2013Q3</v>
      </c>
    </row>
    <row r="4755" spans="1:21" x14ac:dyDescent="0.25">
      <c r="A4755" t="str">
        <f t="shared" si="1565"/>
        <v>20130105</v>
      </c>
      <c r="B4755" s="1">
        <f t="shared" si="1564"/>
        <v>41279</v>
      </c>
      <c r="C4755" s="1" t="str">
        <f t="shared" si="1566"/>
        <v>2013/01/05</v>
      </c>
      <c r="D4755">
        <f t="shared" si="1567"/>
        <v>7</v>
      </c>
      <c r="E4755" t="str">
        <f t="shared" si="1568"/>
        <v>Saturday</v>
      </c>
      <c r="F4755">
        <f t="shared" si="1569"/>
        <v>5</v>
      </c>
      <c r="G4755" s="2">
        <f t="shared" si="1570"/>
        <v>5</v>
      </c>
      <c r="H4755" t="str">
        <f t="shared" si="1571"/>
        <v>Weekend</v>
      </c>
      <c r="I4755">
        <f t="shared" si="1572"/>
        <v>1</v>
      </c>
      <c r="J4755" t="str">
        <f t="shared" si="1573"/>
        <v>January</v>
      </c>
      <c r="K4755">
        <f t="shared" si="1574"/>
        <v>1</v>
      </c>
      <c r="L4755" s="1" t="str">
        <f t="shared" si="1575"/>
        <v>N</v>
      </c>
      <c r="M4755">
        <f t="shared" si="1576"/>
        <v>1</v>
      </c>
      <c r="N4755">
        <f t="shared" si="1577"/>
        <v>2013</v>
      </c>
      <c r="O4755" t="str">
        <f t="shared" si="1578"/>
        <v>2013-01</v>
      </c>
      <c r="P4755" t="str">
        <f t="shared" si="1579"/>
        <v>2013Q1</v>
      </c>
      <c r="Q4755">
        <f t="shared" si="1580"/>
        <v>7</v>
      </c>
      <c r="R4755">
        <f t="shared" si="1581"/>
        <v>3</v>
      </c>
      <c r="S4755">
        <f t="shared" si="1582"/>
        <v>2013</v>
      </c>
      <c r="T4755" t="str">
        <f t="shared" si="1583"/>
        <v>FY2013-07</v>
      </c>
      <c r="U4755" t="str">
        <f t="shared" si="1584"/>
        <v>FY2013Q3</v>
      </c>
    </row>
    <row r="4756" spans="1:21" x14ac:dyDescent="0.25">
      <c r="A4756" t="str">
        <f t="shared" si="1565"/>
        <v>20130106</v>
      </c>
      <c r="B4756" s="1">
        <f t="shared" si="1564"/>
        <v>41280</v>
      </c>
      <c r="C4756" s="1" t="str">
        <f t="shared" si="1566"/>
        <v>2013/01/06</v>
      </c>
      <c r="D4756">
        <f t="shared" si="1567"/>
        <v>1</v>
      </c>
      <c r="E4756" t="str">
        <f t="shared" si="1568"/>
        <v>Sunday</v>
      </c>
      <c r="F4756">
        <f t="shared" si="1569"/>
        <v>6</v>
      </c>
      <c r="G4756" s="2">
        <f t="shared" si="1570"/>
        <v>6</v>
      </c>
      <c r="H4756" t="str">
        <f t="shared" si="1571"/>
        <v>Weekday</v>
      </c>
      <c r="I4756">
        <f t="shared" si="1572"/>
        <v>2</v>
      </c>
      <c r="J4756" t="str">
        <f t="shared" si="1573"/>
        <v>January</v>
      </c>
      <c r="K4756">
        <f t="shared" si="1574"/>
        <v>1</v>
      </c>
      <c r="L4756" s="1" t="str">
        <f t="shared" si="1575"/>
        <v>N</v>
      </c>
      <c r="M4756">
        <f t="shared" si="1576"/>
        <v>1</v>
      </c>
      <c r="N4756">
        <f t="shared" si="1577"/>
        <v>2013</v>
      </c>
      <c r="O4756" t="str">
        <f t="shared" si="1578"/>
        <v>2013-01</v>
      </c>
      <c r="P4756" t="str">
        <f t="shared" si="1579"/>
        <v>2013Q1</v>
      </c>
      <c r="Q4756">
        <f t="shared" si="1580"/>
        <v>7</v>
      </c>
      <c r="R4756">
        <f t="shared" si="1581"/>
        <v>3</v>
      </c>
      <c r="S4756">
        <f t="shared" si="1582"/>
        <v>2013</v>
      </c>
      <c r="T4756" t="str">
        <f t="shared" si="1583"/>
        <v>FY2013-07</v>
      </c>
      <c r="U4756" t="str">
        <f t="shared" si="1584"/>
        <v>FY2013Q3</v>
      </c>
    </row>
    <row r="4757" spans="1:21" x14ac:dyDescent="0.25">
      <c r="A4757" t="str">
        <f t="shared" si="1565"/>
        <v>20130107</v>
      </c>
      <c r="B4757" s="1">
        <f t="shared" si="1564"/>
        <v>41281</v>
      </c>
      <c r="C4757" s="1" t="str">
        <f t="shared" si="1566"/>
        <v>2013/01/07</v>
      </c>
      <c r="D4757">
        <f t="shared" si="1567"/>
        <v>2</v>
      </c>
      <c r="E4757" t="str">
        <f t="shared" si="1568"/>
        <v>Monday</v>
      </c>
      <c r="F4757">
        <f t="shared" si="1569"/>
        <v>7</v>
      </c>
      <c r="G4757" s="2">
        <f t="shared" si="1570"/>
        <v>7</v>
      </c>
      <c r="H4757" t="str">
        <f t="shared" si="1571"/>
        <v>Weekday</v>
      </c>
      <c r="I4757">
        <f t="shared" si="1572"/>
        <v>2</v>
      </c>
      <c r="J4757" t="str">
        <f t="shared" si="1573"/>
        <v>January</v>
      </c>
      <c r="K4757">
        <f t="shared" si="1574"/>
        <v>1</v>
      </c>
      <c r="L4757" s="1" t="str">
        <f t="shared" si="1575"/>
        <v>N</v>
      </c>
      <c r="M4757">
        <f t="shared" si="1576"/>
        <v>1</v>
      </c>
      <c r="N4757">
        <f t="shared" si="1577"/>
        <v>2013</v>
      </c>
      <c r="O4757" t="str">
        <f t="shared" si="1578"/>
        <v>2013-01</v>
      </c>
      <c r="P4757" t="str">
        <f t="shared" si="1579"/>
        <v>2013Q1</v>
      </c>
      <c r="Q4757">
        <f t="shared" si="1580"/>
        <v>7</v>
      </c>
      <c r="R4757">
        <f t="shared" si="1581"/>
        <v>3</v>
      </c>
      <c r="S4757">
        <f t="shared" si="1582"/>
        <v>2013</v>
      </c>
      <c r="T4757" t="str">
        <f t="shared" si="1583"/>
        <v>FY2013-07</v>
      </c>
      <c r="U4757" t="str">
        <f t="shared" si="1584"/>
        <v>FY2013Q3</v>
      </c>
    </row>
    <row r="4758" spans="1:21" x14ac:dyDescent="0.25">
      <c r="A4758" t="str">
        <f t="shared" si="1565"/>
        <v>20130108</v>
      </c>
      <c r="B4758" s="1">
        <f t="shared" si="1564"/>
        <v>41282</v>
      </c>
      <c r="C4758" s="1" t="str">
        <f t="shared" si="1566"/>
        <v>2013/01/08</v>
      </c>
      <c r="D4758">
        <f t="shared" si="1567"/>
        <v>3</v>
      </c>
      <c r="E4758" t="str">
        <f t="shared" si="1568"/>
        <v>Tuesday</v>
      </c>
      <c r="F4758">
        <f t="shared" si="1569"/>
        <v>8</v>
      </c>
      <c r="G4758" s="2">
        <f t="shared" si="1570"/>
        <v>8</v>
      </c>
      <c r="H4758" t="str">
        <f t="shared" si="1571"/>
        <v>Weekday</v>
      </c>
      <c r="I4758">
        <f t="shared" si="1572"/>
        <v>2</v>
      </c>
      <c r="J4758" t="str">
        <f t="shared" si="1573"/>
        <v>January</v>
      </c>
      <c r="K4758">
        <f t="shared" si="1574"/>
        <v>1</v>
      </c>
      <c r="L4758" s="1" t="str">
        <f t="shared" si="1575"/>
        <v>N</v>
      </c>
      <c r="M4758">
        <f t="shared" si="1576"/>
        <v>1</v>
      </c>
      <c r="N4758">
        <f t="shared" si="1577"/>
        <v>2013</v>
      </c>
      <c r="O4758" t="str">
        <f t="shared" si="1578"/>
        <v>2013-01</v>
      </c>
      <c r="P4758" t="str">
        <f t="shared" si="1579"/>
        <v>2013Q1</v>
      </c>
      <c r="Q4758">
        <f t="shared" si="1580"/>
        <v>7</v>
      </c>
      <c r="R4758">
        <f t="shared" si="1581"/>
        <v>3</v>
      </c>
      <c r="S4758">
        <f t="shared" si="1582"/>
        <v>2013</v>
      </c>
      <c r="T4758" t="str">
        <f t="shared" si="1583"/>
        <v>FY2013-07</v>
      </c>
      <c r="U4758" t="str">
        <f t="shared" si="1584"/>
        <v>FY2013Q3</v>
      </c>
    </row>
    <row r="4759" spans="1:21" x14ac:dyDescent="0.25">
      <c r="A4759" t="str">
        <f t="shared" si="1565"/>
        <v>20130109</v>
      </c>
      <c r="B4759" s="1">
        <f t="shared" si="1564"/>
        <v>41283</v>
      </c>
      <c r="C4759" s="1" t="str">
        <f t="shared" si="1566"/>
        <v>2013/01/09</v>
      </c>
      <c r="D4759">
        <f t="shared" si="1567"/>
        <v>4</v>
      </c>
      <c r="E4759" t="str">
        <f t="shared" si="1568"/>
        <v>Wednesday</v>
      </c>
      <c r="F4759">
        <f t="shared" si="1569"/>
        <v>9</v>
      </c>
      <c r="G4759" s="2">
        <f t="shared" si="1570"/>
        <v>9</v>
      </c>
      <c r="H4759" t="str">
        <f t="shared" si="1571"/>
        <v>Weekday</v>
      </c>
      <c r="I4759">
        <f t="shared" si="1572"/>
        <v>2</v>
      </c>
      <c r="J4759" t="str">
        <f t="shared" si="1573"/>
        <v>January</v>
      </c>
      <c r="K4759">
        <f t="shared" si="1574"/>
        <v>1</v>
      </c>
      <c r="L4759" s="1" t="str">
        <f t="shared" si="1575"/>
        <v>N</v>
      </c>
      <c r="M4759">
        <f t="shared" si="1576"/>
        <v>1</v>
      </c>
      <c r="N4759">
        <f t="shared" si="1577"/>
        <v>2013</v>
      </c>
      <c r="O4759" t="str">
        <f t="shared" si="1578"/>
        <v>2013-01</v>
      </c>
      <c r="P4759" t="str">
        <f t="shared" si="1579"/>
        <v>2013Q1</v>
      </c>
      <c r="Q4759">
        <f t="shared" si="1580"/>
        <v>7</v>
      </c>
      <c r="R4759">
        <f t="shared" si="1581"/>
        <v>3</v>
      </c>
      <c r="S4759">
        <f t="shared" si="1582"/>
        <v>2013</v>
      </c>
      <c r="T4759" t="str">
        <f t="shared" si="1583"/>
        <v>FY2013-07</v>
      </c>
      <c r="U4759" t="str">
        <f t="shared" si="1584"/>
        <v>FY2013Q3</v>
      </c>
    </row>
    <row r="4760" spans="1:21" x14ac:dyDescent="0.25">
      <c r="A4760" t="str">
        <f t="shared" si="1565"/>
        <v>20130110</v>
      </c>
      <c r="B4760" s="1">
        <f t="shared" si="1564"/>
        <v>41284</v>
      </c>
      <c r="C4760" s="1" t="str">
        <f t="shared" si="1566"/>
        <v>2013/01/10</v>
      </c>
      <c r="D4760">
        <f t="shared" si="1567"/>
        <v>5</v>
      </c>
      <c r="E4760" t="str">
        <f t="shared" si="1568"/>
        <v>Thursday</v>
      </c>
      <c r="F4760">
        <f t="shared" si="1569"/>
        <v>10</v>
      </c>
      <c r="G4760" s="2">
        <f t="shared" si="1570"/>
        <v>10</v>
      </c>
      <c r="H4760" t="str">
        <f t="shared" si="1571"/>
        <v>Weekday</v>
      </c>
      <c r="I4760">
        <f t="shared" si="1572"/>
        <v>2</v>
      </c>
      <c r="J4760" t="str">
        <f t="shared" si="1573"/>
        <v>January</v>
      </c>
      <c r="K4760">
        <f t="shared" si="1574"/>
        <v>1</v>
      </c>
      <c r="L4760" s="1" t="str">
        <f t="shared" si="1575"/>
        <v>N</v>
      </c>
      <c r="M4760">
        <f t="shared" si="1576"/>
        <v>1</v>
      </c>
      <c r="N4760">
        <f t="shared" si="1577"/>
        <v>2013</v>
      </c>
      <c r="O4760" t="str">
        <f t="shared" si="1578"/>
        <v>2013-01</v>
      </c>
      <c r="P4760" t="str">
        <f t="shared" si="1579"/>
        <v>2013Q1</v>
      </c>
      <c r="Q4760">
        <f t="shared" si="1580"/>
        <v>7</v>
      </c>
      <c r="R4760">
        <f t="shared" si="1581"/>
        <v>3</v>
      </c>
      <c r="S4760">
        <f t="shared" si="1582"/>
        <v>2013</v>
      </c>
      <c r="T4760" t="str">
        <f t="shared" si="1583"/>
        <v>FY2013-07</v>
      </c>
      <c r="U4760" t="str">
        <f t="shared" si="1584"/>
        <v>FY2013Q3</v>
      </c>
    </row>
    <row r="4761" spans="1:21" x14ac:dyDescent="0.25">
      <c r="A4761" t="str">
        <f t="shared" si="1565"/>
        <v>20130111</v>
      </c>
      <c r="B4761" s="1">
        <f t="shared" si="1564"/>
        <v>41285</v>
      </c>
      <c r="C4761" s="1" t="str">
        <f t="shared" si="1566"/>
        <v>2013/01/11</v>
      </c>
      <c r="D4761">
        <f t="shared" si="1567"/>
        <v>6</v>
      </c>
      <c r="E4761" t="str">
        <f t="shared" si="1568"/>
        <v>Friday</v>
      </c>
      <c r="F4761">
        <f t="shared" si="1569"/>
        <v>11</v>
      </c>
      <c r="G4761" s="2">
        <f t="shared" si="1570"/>
        <v>11</v>
      </c>
      <c r="H4761" t="str">
        <f t="shared" si="1571"/>
        <v>Weekend</v>
      </c>
      <c r="I4761">
        <f t="shared" si="1572"/>
        <v>2</v>
      </c>
      <c r="J4761" t="str">
        <f t="shared" si="1573"/>
        <v>January</v>
      </c>
      <c r="K4761">
        <f t="shared" si="1574"/>
        <v>1</v>
      </c>
      <c r="L4761" s="1" t="str">
        <f t="shared" si="1575"/>
        <v>N</v>
      </c>
      <c r="M4761">
        <f t="shared" si="1576"/>
        <v>1</v>
      </c>
      <c r="N4761">
        <f t="shared" si="1577"/>
        <v>2013</v>
      </c>
      <c r="O4761" t="str">
        <f t="shared" si="1578"/>
        <v>2013-01</v>
      </c>
      <c r="P4761" t="str">
        <f t="shared" si="1579"/>
        <v>2013Q1</v>
      </c>
      <c r="Q4761">
        <f t="shared" si="1580"/>
        <v>7</v>
      </c>
      <c r="R4761">
        <f t="shared" si="1581"/>
        <v>3</v>
      </c>
      <c r="S4761">
        <f t="shared" si="1582"/>
        <v>2013</v>
      </c>
      <c r="T4761" t="str">
        <f t="shared" si="1583"/>
        <v>FY2013-07</v>
      </c>
      <c r="U4761" t="str">
        <f t="shared" si="1584"/>
        <v>FY2013Q3</v>
      </c>
    </row>
    <row r="4762" spans="1:21" x14ac:dyDescent="0.25">
      <c r="A4762" t="str">
        <f t="shared" si="1565"/>
        <v>20130112</v>
      </c>
      <c r="B4762" s="1">
        <f t="shared" ref="B4762:B4825" si="1585">B4761+1</f>
        <v>41286</v>
      </c>
      <c r="C4762" s="1" t="str">
        <f t="shared" si="1566"/>
        <v>2013/01/12</v>
      </c>
      <c r="D4762">
        <f t="shared" si="1567"/>
        <v>7</v>
      </c>
      <c r="E4762" t="str">
        <f t="shared" si="1568"/>
        <v>Saturday</v>
      </c>
      <c r="F4762">
        <f t="shared" si="1569"/>
        <v>12</v>
      </c>
      <c r="G4762" s="2">
        <f t="shared" si="1570"/>
        <v>12</v>
      </c>
      <c r="H4762" t="str">
        <f t="shared" si="1571"/>
        <v>Weekend</v>
      </c>
      <c r="I4762">
        <f t="shared" si="1572"/>
        <v>2</v>
      </c>
      <c r="J4762" t="str">
        <f t="shared" si="1573"/>
        <v>January</v>
      </c>
      <c r="K4762">
        <f t="shared" si="1574"/>
        <v>1</v>
      </c>
      <c r="L4762" s="1" t="str">
        <f t="shared" si="1575"/>
        <v>N</v>
      </c>
      <c r="M4762">
        <f t="shared" si="1576"/>
        <v>1</v>
      </c>
      <c r="N4762">
        <f t="shared" si="1577"/>
        <v>2013</v>
      </c>
      <c r="O4762" t="str">
        <f t="shared" si="1578"/>
        <v>2013-01</v>
      </c>
      <c r="P4762" t="str">
        <f t="shared" si="1579"/>
        <v>2013Q1</v>
      </c>
      <c r="Q4762">
        <f t="shared" si="1580"/>
        <v>7</v>
      </c>
      <c r="R4762">
        <f t="shared" si="1581"/>
        <v>3</v>
      </c>
      <c r="S4762">
        <f t="shared" si="1582"/>
        <v>2013</v>
      </c>
      <c r="T4762" t="str">
        <f t="shared" si="1583"/>
        <v>FY2013-07</v>
      </c>
      <c r="U4762" t="str">
        <f t="shared" si="1584"/>
        <v>FY2013Q3</v>
      </c>
    </row>
    <row r="4763" spans="1:21" x14ac:dyDescent="0.25">
      <c r="A4763" t="str">
        <f t="shared" ref="A4763:A4826" si="1586">TEXT(B4763,"yyyymmdd")</f>
        <v>20130113</v>
      </c>
      <c r="B4763" s="1">
        <f t="shared" si="1585"/>
        <v>41287</v>
      </c>
      <c r="C4763" s="1" t="str">
        <f t="shared" ref="C4763:C4826" si="1587">TEXT(B4763,"yyyy/mm/dd")</f>
        <v>2013/01/13</v>
      </c>
      <c r="D4763">
        <f t="shared" ref="D4763:D4826" si="1588">WEEKDAY(B4763)</f>
        <v>1</v>
      </c>
      <c r="E4763" t="str">
        <f t="shared" ref="E4763:E4826" si="1589">TEXT(C4763, "dddd")</f>
        <v>Sunday</v>
      </c>
      <c r="F4763">
        <f t="shared" ref="F4763:F4826" si="1590">DAY(B4763)</f>
        <v>13</v>
      </c>
      <c r="G4763" s="2">
        <f t="shared" ref="G4763:G4826" si="1591">B4763-DATEVALUE("1/1/"&amp;YEAR(B4763))+1</f>
        <v>13</v>
      </c>
      <c r="H4763" t="str">
        <f t="shared" ref="H4763:H4826" si="1592">IF(D4763&lt;6,"Weekday","Weekend")</f>
        <v>Weekday</v>
      </c>
      <c r="I4763">
        <f t="shared" ref="I4763:I4826" si="1593">WEEKNUM(C4763,1)</f>
        <v>3</v>
      </c>
      <c r="J4763" t="str">
        <f t="shared" ref="J4763:J4826" si="1594">TEXT(B4763,"Mmmm")</f>
        <v>January</v>
      </c>
      <c r="K4763">
        <f t="shared" ref="K4763:K4826" si="1595">MONTH(B4763)</f>
        <v>1</v>
      </c>
      <c r="L4763" s="1" t="str">
        <f t="shared" ref="L4763:L4826" si="1596">IF(B4763=EOMONTH(B4763,0),"Y","N")</f>
        <v>N</v>
      </c>
      <c r="M4763">
        <f t="shared" ref="M4763:M4826" si="1597">IF(K4763&lt;4,1,IF(K4763&lt;7,2,IF(K4763&lt;10,3,4)))</f>
        <v>1</v>
      </c>
      <c r="N4763">
        <f t="shared" ref="N4763:N4826" si="1598">YEAR(B4763)</f>
        <v>2013</v>
      </c>
      <c r="O4763" t="str">
        <f t="shared" ref="O4763:O4826" si="1599">N4763&amp;"-"&amp;IF(K4763&lt;10,"0","")&amp;K4763</f>
        <v>2013-01</v>
      </c>
      <c r="P4763" t="str">
        <f t="shared" ref="P4763:P4826" si="1600">N4763&amp;"Q"&amp;M4763</f>
        <v>2013Q1</v>
      </c>
      <c r="Q4763">
        <f t="shared" ref="Q4763:Q4826" si="1601">IF(K4763&lt;7,K4763+6,K4763-6)</f>
        <v>7</v>
      </c>
      <c r="R4763">
        <f t="shared" ref="R4763:R4826" si="1602">IF(Q4763&lt;4,1,IF(Q4763&lt;7,2,IF(Q4763&lt;10,3,4)))</f>
        <v>3</v>
      </c>
      <c r="S4763">
        <f t="shared" ref="S4763:S4826" si="1603">IF(K4763&lt;7,N4763,N4763+1)</f>
        <v>2013</v>
      </c>
      <c r="T4763" t="str">
        <f t="shared" ref="T4763:T4826" si="1604">"FY"&amp;S4763&amp;"-"&amp;IF(Q4763&lt;10,"0","")&amp;Q4763</f>
        <v>FY2013-07</v>
      </c>
      <c r="U4763" t="str">
        <f t="shared" ref="U4763:U4826" si="1605">"FY"&amp;S4763&amp;"Q"&amp;R4763</f>
        <v>FY2013Q3</v>
      </c>
    </row>
    <row r="4764" spans="1:21" x14ac:dyDescent="0.25">
      <c r="A4764" t="str">
        <f t="shared" si="1586"/>
        <v>20130114</v>
      </c>
      <c r="B4764" s="1">
        <f t="shared" si="1585"/>
        <v>41288</v>
      </c>
      <c r="C4764" s="1" t="str">
        <f t="shared" si="1587"/>
        <v>2013/01/14</v>
      </c>
      <c r="D4764">
        <f t="shared" si="1588"/>
        <v>2</v>
      </c>
      <c r="E4764" t="str">
        <f t="shared" si="1589"/>
        <v>Monday</v>
      </c>
      <c r="F4764">
        <f t="shared" si="1590"/>
        <v>14</v>
      </c>
      <c r="G4764" s="2">
        <f t="shared" si="1591"/>
        <v>14</v>
      </c>
      <c r="H4764" t="str">
        <f t="shared" si="1592"/>
        <v>Weekday</v>
      </c>
      <c r="I4764">
        <f t="shared" si="1593"/>
        <v>3</v>
      </c>
      <c r="J4764" t="str">
        <f t="shared" si="1594"/>
        <v>January</v>
      </c>
      <c r="K4764">
        <f t="shared" si="1595"/>
        <v>1</v>
      </c>
      <c r="L4764" s="1" t="str">
        <f t="shared" si="1596"/>
        <v>N</v>
      </c>
      <c r="M4764">
        <f t="shared" si="1597"/>
        <v>1</v>
      </c>
      <c r="N4764">
        <f t="shared" si="1598"/>
        <v>2013</v>
      </c>
      <c r="O4764" t="str">
        <f t="shared" si="1599"/>
        <v>2013-01</v>
      </c>
      <c r="P4764" t="str">
        <f t="shared" si="1600"/>
        <v>2013Q1</v>
      </c>
      <c r="Q4764">
        <f t="shared" si="1601"/>
        <v>7</v>
      </c>
      <c r="R4764">
        <f t="shared" si="1602"/>
        <v>3</v>
      </c>
      <c r="S4764">
        <f t="shared" si="1603"/>
        <v>2013</v>
      </c>
      <c r="T4764" t="str">
        <f t="shared" si="1604"/>
        <v>FY2013-07</v>
      </c>
      <c r="U4764" t="str">
        <f t="shared" si="1605"/>
        <v>FY2013Q3</v>
      </c>
    </row>
    <row r="4765" spans="1:21" x14ac:dyDescent="0.25">
      <c r="A4765" t="str">
        <f t="shared" si="1586"/>
        <v>20130115</v>
      </c>
      <c r="B4765" s="1">
        <f t="shared" si="1585"/>
        <v>41289</v>
      </c>
      <c r="C4765" s="1" t="str">
        <f t="shared" si="1587"/>
        <v>2013/01/15</v>
      </c>
      <c r="D4765">
        <f t="shared" si="1588"/>
        <v>3</v>
      </c>
      <c r="E4765" t="str">
        <f t="shared" si="1589"/>
        <v>Tuesday</v>
      </c>
      <c r="F4765">
        <f t="shared" si="1590"/>
        <v>15</v>
      </c>
      <c r="G4765" s="2">
        <f t="shared" si="1591"/>
        <v>15</v>
      </c>
      <c r="H4765" t="str">
        <f t="shared" si="1592"/>
        <v>Weekday</v>
      </c>
      <c r="I4765">
        <f t="shared" si="1593"/>
        <v>3</v>
      </c>
      <c r="J4765" t="str">
        <f t="shared" si="1594"/>
        <v>January</v>
      </c>
      <c r="K4765">
        <f t="shared" si="1595"/>
        <v>1</v>
      </c>
      <c r="L4765" s="1" t="str">
        <f t="shared" si="1596"/>
        <v>N</v>
      </c>
      <c r="M4765">
        <f t="shared" si="1597"/>
        <v>1</v>
      </c>
      <c r="N4765">
        <f t="shared" si="1598"/>
        <v>2013</v>
      </c>
      <c r="O4765" t="str">
        <f t="shared" si="1599"/>
        <v>2013-01</v>
      </c>
      <c r="P4765" t="str">
        <f t="shared" si="1600"/>
        <v>2013Q1</v>
      </c>
      <c r="Q4765">
        <f t="shared" si="1601"/>
        <v>7</v>
      </c>
      <c r="R4765">
        <f t="shared" si="1602"/>
        <v>3</v>
      </c>
      <c r="S4765">
        <f t="shared" si="1603"/>
        <v>2013</v>
      </c>
      <c r="T4765" t="str">
        <f t="shared" si="1604"/>
        <v>FY2013-07</v>
      </c>
      <c r="U4765" t="str">
        <f t="shared" si="1605"/>
        <v>FY2013Q3</v>
      </c>
    </row>
    <row r="4766" spans="1:21" x14ac:dyDescent="0.25">
      <c r="A4766" t="str">
        <f t="shared" si="1586"/>
        <v>20130116</v>
      </c>
      <c r="B4766" s="1">
        <f t="shared" si="1585"/>
        <v>41290</v>
      </c>
      <c r="C4766" s="1" t="str">
        <f t="shared" si="1587"/>
        <v>2013/01/16</v>
      </c>
      <c r="D4766">
        <f t="shared" si="1588"/>
        <v>4</v>
      </c>
      <c r="E4766" t="str">
        <f t="shared" si="1589"/>
        <v>Wednesday</v>
      </c>
      <c r="F4766">
        <f t="shared" si="1590"/>
        <v>16</v>
      </c>
      <c r="G4766" s="2">
        <f t="shared" si="1591"/>
        <v>16</v>
      </c>
      <c r="H4766" t="str">
        <f t="shared" si="1592"/>
        <v>Weekday</v>
      </c>
      <c r="I4766">
        <f t="shared" si="1593"/>
        <v>3</v>
      </c>
      <c r="J4766" t="str">
        <f t="shared" si="1594"/>
        <v>January</v>
      </c>
      <c r="K4766">
        <f t="shared" si="1595"/>
        <v>1</v>
      </c>
      <c r="L4766" s="1" t="str">
        <f t="shared" si="1596"/>
        <v>N</v>
      </c>
      <c r="M4766">
        <f t="shared" si="1597"/>
        <v>1</v>
      </c>
      <c r="N4766">
        <f t="shared" si="1598"/>
        <v>2013</v>
      </c>
      <c r="O4766" t="str">
        <f t="shared" si="1599"/>
        <v>2013-01</v>
      </c>
      <c r="P4766" t="str">
        <f t="shared" si="1600"/>
        <v>2013Q1</v>
      </c>
      <c r="Q4766">
        <f t="shared" si="1601"/>
        <v>7</v>
      </c>
      <c r="R4766">
        <f t="shared" si="1602"/>
        <v>3</v>
      </c>
      <c r="S4766">
        <f t="shared" si="1603"/>
        <v>2013</v>
      </c>
      <c r="T4766" t="str">
        <f t="shared" si="1604"/>
        <v>FY2013-07</v>
      </c>
      <c r="U4766" t="str">
        <f t="shared" si="1605"/>
        <v>FY2013Q3</v>
      </c>
    </row>
    <row r="4767" spans="1:21" x14ac:dyDescent="0.25">
      <c r="A4767" t="str">
        <f t="shared" si="1586"/>
        <v>20130117</v>
      </c>
      <c r="B4767" s="1">
        <f t="shared" si="1585"/>
        <v>41291</v>
      </c>
      <c r="C4767" s="1" t="str">
        <f t="shared" si="1587"/>
        <v>2013/01/17</v>
      </c>
      <c r="D4767">
        <f t="shared" si="1588"/>
        <v>5</v>
      </c>
      <c r="E4767" t="str">
        <f t="shared" si="1589"/>
        <v>Thursday</v>
      </c>
      <c r="F4767">
        <f t="shared" si="1590"/>
        <v>17</v>
      </c>
      <c r="G4767" s="2">
        <f t="shared" si="1591"/>
        <v>17</v>
      </c>
      <c r="H4767" t="str">
        <f t="shared" si="1592"/>
        <v>Weekday</v>
      </c>
      <c r="I4767">
        <f t="shared" si="1593"/>
        <v>3</v>
      </c>
      <c r="J4767" t="str">
        <f t="shared" si="1594"/>
        <v>January</v>
      </c>
      <c r="K4767">
        <f t="shared" si="1595"/>
        <v>1</v>
      </c>
      <c r="L4767" s="1" t="str">
        <f t="shared" si="1596"/>
        <v>N</v>
      </c>
      <c r="M4767">
        <f t="shared" si="1597"/>
        <v>1</v>
      </c>
      <c r="N4767">
        <f t="shared" si="1598"/>
        <v>2013</v>
      </c>
      <c r="O4767" t="str">
        <f t="shared" si="1599"/>
        <v>2013-01</v>
      </c>
      <c r="P4767" t="str">
        <f t="shared" si="1600"/>
        <v>2013Q1</v>
      </c>
      <c r="Q4767">
        <f t="shared" si="1601"/>
        <v>7</v>
      </c>
      <c r="R4767">
        <f t="shared" si="1602"/>
        <v>3</v>
      </c>
      <c r="S4767">
        <f t="shared" si="1603"/>
        <v>2013</v>
      </c>
      <c r="T4767" t="str">
        <f t="shared" si="1604"/>
        <v>FY2013-07</v>
      </c>
      <c r="U4767" t="str">
        <f t="shared" si="1605"/>
        <v>FY2013Q3</v>
      </c>
    </row>
    <row r="4768" spans="1:21" x14ac:dyDescent="0.25">
      <c r="A4768" t="str">
        <f t="shared" si="1586"/>
        <v>20130118</v>
      </c>
      <c r="B4768" s="1">
        <f t="shared" si="1585"/>
        <v>41292</v>
      </c>
      <c r="C4768" s="1" t="str">
        <f t="shared" si="1587"/>
        <v>2013/01/18</v>
      </c>
      <c r="D4768">
        <f t="shared" si="1588"/>
        <v>6</v>
      </c>
      <c r="E4768" t="str">
        <f t="shared" si="1589"/>
        <v>Friday</v>
      </c>
      <c r="F4768">
        <f t="shared" si="1590"/>
        <v>18</v>
      </c>
      <c r="G4768" s="2">
        <f t="shared" si="1591"/>
        <v>18</v>
      </c>
      <c r="H4768" t="str">
        <f t="shared" si="1592"/>
        <v>Weekend</v>
      </c>
      <c r="I4768">
        <f t="shared" si="1593"/>
        <v>3</v>
      </c>
      <c r="J4768" t="str">
        <f t="shared" si="1594"/>
        <v>January</v>
      </c>
      <c r="K4768">
        <f t="shared" si="1595"/>
        <v>1</v>
      </c>
      <c r="L4768" s="1" t="str">
        <f t="shared" si="1596"/>
        <v>N</v>
      </c>
      <c r="M4768">
        <f t="shared" si="1597"/>
        <v>1</v>
      </c>
      <c r="N4768">
        <f t="shared" si="1598"/>
        <v>2013</v>
      </c>
      <c r="O4768" t="str">
        <f t="shared" si="1599"/>
        <v>2013-01</v>
      </c>
      <c r="P4768" t="str">
        <f t="shared" si="1600"/>
        <v>2013Q1</v>
      </c>
      <c r="Q4768">
        <f t="shared" si="1601"/>
        <v>7</v>
      </c>
      <c r="R4768">
        <f t="shared" si="1602"/>
        <v>3</v>
      </c>
      <c r="S4768">
        <f t="shared" si="1603"/>
        <v>2013</v>
      </c>
      <c r="T4768" t="str">
        <f t="shared" si="1604"/>
        <v>FY2013-07</v>
      </c>
      <c r="U4768" t="str">
        <f t="shared" si="1605"/>
        <v>FY2013Q3</v>
      </c>
    </row>
    <row r="4769" spans="1:21" x14ac:dyDescent="0.25">
      <c r="A4769" t="str">
        <f t="shared" si="1586"/>
        <v>20130119</v>
      </c>
      <c r="B4769" s="1">
        <f t="shared" si="1585"/>
        <v>41293</v>
      </c>
      <c r="C4769" s="1" t="str">
        <f t="shared" si="1587"/>
        <v>2013/01/19</v>
      </c>
      <c r="D4769">
        <f t="shared" si="1588"/>
        <v>7</v>
      </c>
      <c r="E4769" t="str">
        <f t="shared" si="1589"/>
        <v>Saturday</v>
      </c>
      <c r="F4769">
        <f t="shared" si="1590"/>
        <v>19</v>
      </c>
      <c r="G4769" s="2">
        <f t="shared" si="1591"/>
        <v>19</v>
      </c>
      <c r="H4769" t="str">
        <f t="shared" si="1592"/>
        <v>Weekend</v>
      </c>
      <c r="I4769">
        <f t="shared" si="1593"/>
        <v>3</v>
      </c>
      <c r="J4769" t="str">
        <f t="shared" si="1594"/>
        <v>January</v>
      </c>
      <c r="K4769">
        <f t="shared" si="1595"/>
        <v>1</v>
      </c>
      <c r="L4769" s="1" t="str">
        <f t="shared" si="1596"/>
        <v>N</v>
      </c>
      <c r="M4769">
        <f t="shared" si="1597"/>
        <v>1</v>
      </c>
      <c r="N4769">
        <f t="shared" si="1598"/>
        <v>2013</v>
      </c>
      <c r="O4769" t="str">
        <f t="shared" si="1599"/>
        <v>2013-01</v>
      </c>
      <c r="P4769" t="str">
        <f t="shared" si="1600"/>
        <v>2013Q1</v>
      </c>
      <c r="Q4769">
        <f t="shared" si="1601"/>
        <v>7</v>
      </c>
      <c r="R4769">
        <f t="shared" si="1602"/>
        <v>3</v>
      </c>
      <c r="S4769">
        <f t="shared" si="1603"/>
        <v>2013</v>
      </c>
      <c r="T4769" t="str">
        <f t="shared" si="1604"/>
        <v>FY2013-07</v>
      </c>
      <c r="U4769" t="str">
        <f t="shared" si="1605"/>
        <v>FY2013Q3</v>
      </c>
    </row>
    <row r="4770" spans="1:21" x14ac:dyDescent="0.25">
      <c r="A4770" t="str">
        <f t="shared" si="1586"/>
        <v>20130120</v>
      </c>
      <c r="B4770" s="1">
        <f t="shared" si="1585"/>
        <v>41294</v>
      </c>
      <c r="C4770" s="1" t="str">
        <f t="shared" si="1587"/>
        <v>2013/01/20</v>
      </c>
      <c r="D4770">
        <f t="shared" si="1588"/>
        <v>1</v>
      </c>
      <c r="E4770" t="str">
        <f t="shared" si="1589"/>
        <v>Sunday</v>
      </c>
      <c r="F4770">
        <f t="shared" si="1590"/>
        <v>20</v>
      </c>
      <c r="G4770" s="2">
        <f t="shared" si="1591"/>
        <v>20</v>
      </c>
      <c r="H4770" t="str">
        <f t="shared" si="1592"/>
        <v>Weekday</v>
      </c>
      <c r="I4770">
        <f t="shared" si="1593"/>
        <v>4</v>
      </c>
      <c r="J4770" t="str">
        <f t="shared" si="1594"/>
        <v>January</v>
      </c>
      <c r="K4770">
        <f t="shared" si="1595"/>
        <v>1</v>
      </c>
      <c r="L4770" s="1" t="str">
        <f t="shared" si="1596"/>
        <v>N</v>
      </c>
      <c r="M4770">
        <f t="shared" si="1597"/>
        <v>1</v>
      </c>
      <c r="N4770">
        <f t="shared" si="1598"/>
        <v>2013</v>
      </c>
      <c r="O4770" t="str">
        <f t="shared" si="1599"/>
        <v>2013-01</v>
      </c>
      <c r="P4770" t="str">
        <f t="shared" si="1600"/>
        <v>2013Q1</v>
      </c>
      <c r="Q4770">
        <f t="shared" si="1601"/>
        <v>7</v>
      </c>
      <c r="R4770">
        <f t="shared" si="1602"/>
        <v>3</v>
      </c>
      <c r="S4770">
        <f t="shared" si="1603"/>
        <v>2013</v>
      </c>
      <c r="T4770" t="str">
        <f t="shared" si="1604"/>
        <v>FY2013-07</v>
      </c>
      <c r="U4770" t="str">
        <f t="shared" si="1605"/>
        <v>FY2013Q3</v>
      </c>
    </row>
    <row r="4771" spans="1:21" x14ac:dyDescent="0.25">
      <c r="A4771" t="str">
        <f t="shared" si="1586"/>
        <v>20130121</v>
      </c>
      <c r="B4771" s="1">
        <f t="shared" si="1585"/>
        <v>41295</v>
      </c>
      <c r="C4771" s="1" t="str">
        <f t="shared" si="1587"/>
        <v>2013/01/21</v>
      </c>
      <c r="D4771">
        <f t="shared" si="1588"/>
        <v>2</v>
      </c>
      <c r="E4771" t="str">
        <f t="shared" si="1589"/>
        <v>Monday</v>
      </c>
      <c r="F4771">
        <f t="shared" si="1590"/>
        <v>21</v>
      </c>
      <c r="G4771" s="2">
        <f t="shared" si="1591"/>
        <v>21</v>
      </c>
      <c r="H4771" t="str">
        <f t="shared" si="1592"/>
        <v>Weekday</v>
      </c>
      <c r="I4771">
        <f t="shared" si="1593"/>
        <v>4</v>
      </c>
      <c r="J4771" t="str">
        <f t="shared" si="1594"/>
        <v>January</v>
      </c>
      <c r="K4771">
        <f t="shared" si="1595"/>
        <v>1</v>
      </c>
      <c r="L4771" s="1" t="str">
        <f t="shared" si="1596"/>
        <v>N</v>
      </c>
      <c r="M4771">
        <f t="shared" si="1597"/>
        <v>1</v>
      </c>
      <c r="N4771">
        <f t="shared" si="1598"/>
        <v>2013</v>
      </c>
      <c r="O4771" t="str">
        <f t="shared" si="1599"/>
        <v>2013-01</v>
      </c>
      <c r="P4771" t="str">
        <f t="shared" si="1600"/>
        <v>2013Q1</v>
      </c>
      <c r="Q4771">
        <f t="shared" si="1601"/>
        <v>7</v>
      </c>
      <c r="R4771">
        <f t="shared" si="1602"/>
        <v>3</v>
      </c>
      <c r="S4771">
        <f t="shared" si="1603"/>
        <v>2013</v>
      </c>
      <c r="T4771" t="str">
        <f t="shared" si="1604"/>
        <v>FY2013-07</v>
      </c>
      <c r="U4771" t="str">
        <f t="shared" si="1605"/>
        <v>FY2013Q3</v>
      </c>
    </row>
    <row r="4772" spans="1:21" x14ac:dyDescent="0.25">
      <c r="A4772" t="str">
        <f t="shared" si="1586"/>
        <v>20130122</v>
      </c>
      <c r="B4772" s="1">
        <f t="shared" si="1585"/>
        <v>41296</v>
      </c>
      <c r="C4772" s="1" t="str">
        <f t="shared" si="1587"/>
        <v>2013/01/22</v>
      </c>
      <c r="D4772">
        <f t="shared" si="1588"/>
        <v>3</v>
      </c>
      <c r="E4772" t="str">
        <f t="shared" si="1589"/>
        <v>Tuesday</v>
      </c>
      <c r="F4772">
        <f t="shared" si="1590"/>
        <v>22</v>
      </c>
      <c r="G4772" s="2">
        <f t="shared" si="1591"/>
        <v>22</v>
      </c>
      <c r="H4772" t="str">
        <f t="shared" si="1592"/>
        <v>Weekday</v>
      </c>
      <c r="I4772">
        <f t="shared" si="1593"/>
        <v>4</v>
      </c>
      <c r="J4772" t="str">
        <f t="shared" si="1594"/>
        <v>January</v>
      </c>
      <c r="K4772">
        <f t="shared" si="1595"/>
        <v>1</v>
      </c>
      <c r="L4772" s="1" t="str">
        <f t="shared" si="1596"/>
        <v>N</v>
      </c>
      <c r="M4772">
        <f t="shared" si="1597"/>
        <v>1</v>
      </c>
      <c r="N4772">
        <f t="shared" si="1598"/>
        <v>2013</v>
      </c>
      <c r="O4772" t="str">
        <f t="shared" si="1599"/>
        <v>2013-01</v>
      </c>
      <c r="P4772" t="str">
        <f t="shared" si="1600"/>
        <v>2013Q1</v>
      </c>
      <c r="Q4772">
        <f t="shared" si="1601"/>
        <v>7</v>
      </c>
      <c r="R4772">
        <f t="shared" si="1602"/>
        <v>3</v>
      </c>
      <c r="S4772">
        <f t="shared" si="1603"/>
        <v>2013</v>
      </c>
      <c r="T4772" t="str">
        <f t="shared" si="1604"/>
        <v>FY2013-07</v>
      </c>
      <c r="U4772" t="str">
        <f t="shared" si="1605"/>
        <v>FY2013Q3</v>
      </c>
    </row>
    <row r="4773" spans="1:21" x14ac:dyDescent="0.25">
      <c r="A4773" t="str">
        <f t="shared" si="1586"/>
        <v>20130123</v>
      </c>
      <c r="B4773" s="1">
        <f t="shared" si="1585"/>
        <v>41297</v>
      </c>
      <c r="C4773" s="1" t="str">
        <f t="shared" si="1587"/>
        <v>2013/01/23</v>
      </c>
      <c r="D4773">
        <f t="shared" si="1588"/>
        <v>4</v>
      </c>
      <c r="E4773" t="str">
        <f t="shared" si="1589"/>
        <v>Wednesday</v>
      </c>
      <c r="F4773">
        <f t="shared" si="1590"/>
        <v>23</v>
      </c>
      <c r="G4773" s="2">
        <f t="shared" si="1591"/>
        <v>23</v>
      </c>
      <c r="H4773" t="str">
        <f t="shared" si="1592"/>
        <v>Weekday</v>
      </c>
      <c r="I4773">
        <f t="shared" si="1593"/>
        <v>4</v>
      </c>
      <c r="J4773" t="str">
        <f t="shared" si="1594"/>
        <v>January</v>
      </c>
      <c r="K4773">
        <f t="shared" si="1595"/>
        <v>1</v>
      </c>
      <c r="L4773" s="1" t="str">
        <f t="shared" si="1596"/>
        <v>N</v>
      </c>
      <c r="M4773">
        <f t="shared" si="1597"/>
        <v>1</v>
      </c>
      <c r="N4773">
        <f t="shared" si="1598"/>
        <v>2013</v>
      </c>
      <c r="O4773" t="str">
        <f t="shared" si="1599"/>
        <v>2013-01</v>
      </c>
      <c r="P4773" t="str">
        <f t="shared" si="1600"/>
        <v>2013Q1</v>
      </c>
      <c r="Q4773">
        <f t="shared" si="1601"/>
        <v>7</v>
      </c>
      <c r="R4773">
        <f t="shared" si="1602"/>
        <v>3</v>
      </c>
      <c r="S4773">
        <f t="shared" si="1603"/>
        <v>2013</v>
      </c>
      <c r="T4773" t="str">
        <f t="shared" si="1604"/>
        <v>FY2013-07</v>
      </c>
      <c r="U4773" t="str">
        <f t="shared" si="1605"/>
        <v>FY2013Q3</v>
      </c>
    </row>
    <row r="4774" spans="1:21" x14ac:dyDescent="0.25">
      <c r="A4774" t="str">
        <f t="shared" si="1586"/>
        <v>20130124</v>
      </c>
      <c r="B4774" s="1">
        <f t="shared" si="1585"/>
        <v>41298</v>
      </c>
      <c r="C4774" s="1" t="str">
        <f t="shared" si="1587"/>
        <v>2013/01/24</v>
      </c>
      <c r="D4774">
        <f t="shared" si="1588"/>
        <v>5</v>
      </c>
      <c r="E4774" t="str">
        <f t="shared" si="1589"/>
        <v>Thursday</v>
      </c>
      <c r="F4774">
        <f t="shared" si="1590"/>
        <v>24</v>
      </c>
      <c r="G4774" s="2">
        <f t="shared" si="1591"/>
        <v>24</v>
      </c>
      <c r="H4774" t="str">
        <f t="shared" si="1592"/>
        <v>Weekday</v>
      </c>
      <c r="I4774">
        <f t="shared" si="1593"/>
        <v>4</v>
      </c>
      <c r="J4774" t="str">
        <f t="shared" si="1594"/>
        <v>January</v>
      </c>
      <c r="K4774">
        <f t="shared" si="1595"/>
        <v>1</v>
      </c>
      <c r="L4774" s="1" t="str">
        <f t="shared" si="1596"/>
        <v>N</v>
      </c>
      <c r="M4774">
        <f t="shared" si="1597"/>
        <v>1</v>
      </c>
      <c r="N4774">
        <f t="shared" si="1598"/>
        <v>2013</v>
      </c>
      <c r="O4774" t="str">
        <f t="shared" si="1599"/>
        <v>2013-01</v>
      </c>
      <c r="P4774" t="str">
        <f t="shared" si="1600"/>
        <v>2013Q1</v>
      </c>
      <c r="Q4774">
        <f t="shared" si="1601"/>
        <v>7</v>
      </c>
      <c r="R4774">
        <f t="shared" si="1602"/>
        <v>3</v>
      </c>
      <c r="S4774">
        <f t="shared" si="1603"/>
        <v>2013</v>
      </c>
      <c r="T4774" t="str">
        <f t="shared" si="1604"/>
        <v>FY2013-07</v>
      </c>
      <c r="U4774" t="str">
        <f t="shared" si="1605"/>
        <v>FY2013Q3</v>
      </c>
    </row>
    <row r="4775" spans="1:21" x14ac:dyDescent="0.25">
      <c r="A4775" t="str">
        <f t="shared" si="1586"/>
        <v>20130125</v>
      </c>
      <c r="B4775" s="1">
        <f t="shared" si="1585"/>
        <v>41299</v>
      </c>
      <c r="C4775" s="1" t="str">
        <f t="shared" si="1587"/>
        <v>2013/01/25</v>
      </c>
      <c r="D4775">
        <f t="shared" si="1588"/>
        <v>6</v>
      </c>
      <c r="E4775" t="str">
        <f t="shared" si="1589"/>
        <v>Friday</v>
      </c>
      <c r="F4775">
        <f t="shared" si="1590"/>
        <v>25</v>
      </c>
      <c r="G4775" s="2">
        <f t="shared" si="1591"/>
        <v>25</v>
      </c>
      <c r="H4775" t="str">
        <f t="shared" si="1592"/>
        <v>Weekend</v>
      </c>
      <c r="I4775">
        <f t="shared" si="1593"/>
        <v>4</v>
      </c>
      <c r="J4775" t="str">
        <f t="shared" si="1594"/>
        <v>January</v>
      </c>
      <c r="K4775">
        <f t="shared" si="1595"/>
        <v>1</v>
      </c>
      <c r="L4775" s="1" t="str">
        <f t="shared" si="1596"/>
        <v>N</v>
      </c>
      <c r="M4775">
        <f t="shared" si="1597"/>
        <v>1</v>
      </c>
      <c r="N4775">
        <f t="shared" si="1598"/>
        <v>2013</v>
      </c>
      <c r="O4775" t="str">
        <f t="shared" si="1599"/>
        <v>2013-01</v>
      </c>
      <c r="P4775" t="str">
        <f t="shared" si="1600"/>
        <v>2013Q1</v>
      </c>
      <c r="Q4775">
        <f t="shared" si="1601"/>
        <v>7</v>
      </c>
      <c r="R4775">
        <f t="shared" si="1602"/>
        <v>3</v>
      </c>
      <c r="S4775">
        <f t="shared" si="1603"/>
        <v>2013</v>
      </c>
      <c r="T4775" t="str">
        <f t="shared" si="1604"/>
        <v>FY2013-07</v>
      </c>
      <c r="U4775" t="str">
        <f t="shared" si="1605"/>
        <v>FY2013Q3</v>
      </c>
    </row>
    <row r="4776" spans="1:21" x14ac:dyDescent="0.25">
      <c r="A4776" t="str">
        <f t="shared" si="1586"/>
        <v>20130126</v>
      </c>
      <c r="B4776" s="1">
        <f t="shared" si="1585"/>
        <v>41300</v>
      </c>
      <c r="C4776" s="1" t="str">
        <f t="shared" si="1587"/>
        <v>2013/01/26</v>
      </c>
      <c r="D4776">
        <f t="shared" si="1588"/>
        <v>7</v>
      </c>
      <c r="E4776" t="str">
        <f t="shared" si="1589"/>
        <v>Saturday</v>
      </c>
      <c r="F4776">
        <f t="shared" si="1590"/>
        <v>26</v>
      </c>
      <c r="G4776" s="2">
        <f t="shared" si="1591"/>
        <v>26</v>
      </c>
      <c r="H4776" t="str">
        <f t="shared" si="1592"/>
        <v>Weekend</v>
      </c>
      <c r="I4776">
        <f t="shared" si="1593"/>
        <v>4</v>
      </c>
      <c r="J4776" t="str">
        <f t="shared" si="1594"/>
        <v>January</v>
      </c>
      <c r="K4776">
        <f t="shared" si="1595"/>
        <v>1</v>
      </c>
      <c r="L4776" s="1" t="str">
        <f t="shared" si="1596"/>
        <v>N</v>
      </c>
      <c r="M4776">
        <f t="shared" si="1597"/>
        <v>1</v>
      </c>
      <c r="N4776">
        <f t="shared" si="1598"/>
        <v>2013</v>
      </c>
      <c r="O4776" t="str">
        <f t="shared" si="1599"/>
        <v>2013-01</v>
      </c>
      <c r="P4776" t="str">
        <f t="shared" si="1600"/>
        <v>2013Q1</v>
      </c>
      <c r="Q4776">
        <f t="shared" si="1601"/>
        <v>7</v>
      </c>
      <c r="R4776">
        <f t="shared" si="1602"/>
        <v>3</v>
      </c>
      <c r="S4776">
        <f t="shared" si="1603"/>
        <v>2013</v>
      </c>
      <c r="T4776" t="str">
        <f t="shared" si="1604"/>
        <v>FY2013-07</v>
      </c>
      <c r="U4776" t="str">
        <f t="shared" si="1605"/>
        <v>FY2013Q3</v>
      </c>
    </row>
    <row r="4777" spans="1:21" x14ac:dyDescent="0.25">
      <c r="A4777" t="str">
        <f t="shared" si="1586"/>
        <v>20130127</v>
      </c>
      <c r="B4777" s="1">
        <f t="shared" si="1585"/>
        <v>41301</v>
      </c>
      <c r="C4777" s="1" t="str">
        <f t="shared" si="1587"/>
        <v>2013/01/27</v>
      </c>
      <c r="D4777">
        <f t="shared" si="1588"/>
        <v>1</v>
      </c>
      <c r="E4777" t="str">
        <f t="shared" si="1589"/>
        <v>Sunday</v>
      </c>
      <c r="F4777">
        <f t="shared" si="1590"/>
        <v>27</v>
      </c>
      <c r="G4777" s="2">
        <f t="shared" si="1591"/>
        <v>27</v>
      </c>
      <c r="H4777" t="str">
        <f t="shared" si="1592"/>
        <v>Weekday</v>
      </c>
      <c r="I4777">
        <f t="shared" si="1593"/>
        <v>5</v>
      </c>
      <c r="J4777" t="str">
        <f t="shared" si="1594"/>
        <v>January</v>
      </c>
      <c r="K4777">
        <f t="shared" si="1595"/>
        <v>1</v>
      </c>
      <c r="L4777" s="1" t="str">
        <f t="shared" si="1596"/>
        <v>N</v>
      </c>
      <c r="M4777">
        <f t="shared" si="1597"/>
        <v>1</v>
      </c>
      <c r="N4777">
        <f t="shared" si="1598"/>
        <v>2013</v>
      </c>
      <c r="O4777" t="str">
        <f t="shared" si="1599"/>
        <v>2013-01</v>
      </c>
      <c r="P4777" t="str">
        <f t="shared" si="1600"/>
        <v>2013Q1</v>
      </c>
      <c r="Q4777">
        <f t="shared" si="1601"/>
        <v>7</v>
      </c>
      <c r="R4777">
        <f t="shared" si="1602"/>
        <v>3</v>
      </c>
      <c r="S4777">
        <f t="shared" si="1603"/>
        <v>2013</v>
      </c>
      <c r="T4777" t="str">
        <f t="shared" si="1604"/>
        <v>FY2013-07</v>
      </c>
      <c r="U4777" t="str">
        <f t="shared" si="1605"/>
        <v>FY2013Q3</v>
      </c>
    </row>
    <row r="4778" spans="1:21" x14ac:dyDescent="0.25">
      <c r="A4778" t="str">
        <f t="shared" si="1586"/>
        <v>20130128</v>
      </c>
      <c r="B4778" s="1">
        <f t="shared" si="1585"/>
        <v>41302</v>
      </c>
      <c r="C4778" s="1" t="str">
        <f t="shared" si="1587"/>
        <v>2013/01/28</v>
      </c>
      <c r="D4778">
        <f t="shared" si="1588"/>
        <v>2</v>
      </c>
      <c r="E4778" t="str">
        <f t="shared" si="1589"/>
        <v>Monday</v>
      </c>
      <c r="F4778">
        <f t="shared" si="1590"/>
        <v>28</v>
      </c>
      <c r="G4778" s="2">
        <f t="shared" si="1591"/>
        <v>28</v>
      </c>
      <c r="H4778" t="str">
        <f t="shared" si="1592"/>
        <v>Weekday</v>
      </c>
      <c r="I4778">
        <f t="shared" si="1593"/>
        <v>5</v>
      </c>
      <c r="J4778" t="str">
        <f t="shared" si="1594"/>
        <v>January</v>
      </c>
      <c r="K4778">
        <f t="shared" si="1595"/>
        <v>1</v>
      </c>
      <c r="L4778" s="1" t="str">
        <f t="shared" si="1596"/>
        <v>N</v>
      </c>
      <c r="M4778">
        <f t="shared" si="1597"/>
        <v>1</v>
      </c>
      <c r="N4778">
        <f t="shared" si="1598"/>
        <v>2013</v>
      </c>
      <c r="O4778" t="str">
        <f t="shared" si="1599"/>
        <v>2013-01</v>
      </c>
      <c r="P4778" t="str">
        <f t="shared" si="1600"/>
        <v>2013Q1</v>
      </c>
      <c r="Q4778">
        <f t="shared" si="1601"/>
        <v>7</v>
      </c>
      <c r="R4778">
        <f t="shared" si="1602"/>
        <v>3</v>
      </c>
      <c r="S4778">
        <f t="shared" si="1603"/>
        <v>2013</v>
      </c>
      <c r="T4778" t="str">
        <f t="shared" si="1604"/>
        <v>FY2013-07</v>
      </c>
      <c r="U4778" t="str">
        <f t="shared" si="1605"/>
        <v>FY2013Q3</v>
      </c>
    </row>
    <row r="4779" spans="1:21" x14ac:dyDescent="0.25">
      <c r="A4779" t="str">
        <f t="shared" si="1586"/>
        <v>20130129</v>
      </c>
      <c r="B4779" s="1">
        <f t="shared" si="1585"/>
        <v>41303</v>
      </c>
      <c r="C4779" s="1" t="str">
        <f t="shared" si="1587"/>
        <v>2013/01/29</v>
      </c>
      <c r="D4779">
        <f t="shared" si="1588"/>
        <v>3</v>
      </c>
      <c r="E4779" t="str">
        <f t="shared" si="1589"/>
        <v>Tuesday</v>
      </c>
      <c r="F4779">
        <f t="shared" si="1590"/>
        <v>29</v>
      </c>
      <c r="G4779" s="2">
        <f t="shared" si="1591"/>
        <v>29</v>
      </c>
      <c r="H4779" t="str">
        <f t="shared" si="1592"/>
        <v>Weekday</v>
      </c>
      <c r="I4779">
        <f t="shared" si="1593"/>
        <v>5</v>
      </c>
      <c r="J4779" t="str">
        <f t="shared" si="1594"/>
        <v>January</v>
      </c>
      <c r="K4779">
        <f t="shared" si="1595"/>
        <v>1</v>
      </c>
      <c r="L4779" s="1" t="str">
        <f t="shared" si="1596"/>
        <v>N</v>
      </c>
      <c r="M4779">
        <f t="shared" si="1597"/>
        <v>1</v>
      </c>
      <c r="N4779">
        <f t="shared" si="1598"/>
        <v>2013</v>
      </c>
      <c r="O4779" t="str">
        <f t="shared" si="1599"/>
        <v>2013-01</v>
      </c>
      <c r="P4779" t="str">
        <f t="shared" si="1600"/>
        <v>2013Q1</v>
      </c>
      <c r="Q4779">
        <f t="shared" si="1601"/>
        <v>7</v>
      </c>
      <c r="R4779">
        <f t="shared" si="1602"/>
        <v>3</v>
      </c>
      <c r="S4779">
        <f t="shared" si="1603"/>
        <v>2013</v>
      </c>
      <c r="T4779" t="str">
        <f t="shared" si="1604"/>
        <v>FY2013-07</v>
      </c>
      <c r="U4779" t="str">
        <f t="shared" si="1605"/>
        <v>FY2013Q3</v>
      </c>
    </row>
    <row r="4780" spans="1:21" x14ac:dyDescent="0.25">
      <c r="A4780" t="str">
        <f t="shared" si="1586"/>
        <v>20130130</v>
      </c>
      <c r="B4780" s="1">
        <f t="shared" si="1585"/>
        <v>41304</v>
      </c>
      <c r="C4780" s="1" t="str">
        <f t="shared" si="1587"/>
        <v>2013/01/30</v>
      </c>
      <c r="D4780">
        <f t="shared" si="1588"/>
        <v>4</v>
      </c>
      <c r="E4780" t="str">
        <f t="shared" si="1589"/>
        <v>Wednesday</v>
      </c>
      <c r="F4780">
        <f t="shared" si="1590"/>
        <v>30</v>
      </c>
      <c r="G4780" s="2">
        <f t="shared" si="1591"/>
        <v>30</v>
      </c>
      <c r="H4780" t="str">
        <f t="shared" si="1592"/>
        <v>Weekday</v>
      </c>
      <c r="I4780">
        <f t="shared" si="1593"/>
        <v>5</v>
      </c>
      <c r="J4780" t="str">
        <f t="shared" si="1594"/>
        <v>January</v>
      </c>
      <c r="K4780">
        <f t="shared" si="1595"/>
        <v>1</v>
      </c>
      <c r="L4780" s="1" t="str">
        <f t="shared" si="1596"/>
        <v>N</v>
      </c>
      <c r="M4780">
        <f t="shared" si="1597"/>
        <v>1</v>
      </c>
      <c r="N4780">
        <f t="shared" si="1598"/>
        <v>2013</v>
      </c>
      <c r="O4780" t="str">
        <f t="shared" si="1599"/>
        <v>2013-01</v>
      </c>
      <c r="P4780" t="str">
        <f t="shared" si="1600"/>
        <v>2013Q1</v>
      </c>
      <c r="Q4780">
        <f t="shared" si="1601"/>
        <v>7</v>
      </c>
      <c r="R4780">
        <f t="shared" si="1602"/>
        <v>3</v>
      </c>
      <c r="S4780">
        <f t="shared" si="1603"/>
        <v>2013</v>
      </c>
      <c r="T4780" t="str">
        <f t="shared" si="1604"/>
        <v>FY2013-07</v>
      </c>
      <c r="U4780" t="str">
        <f t="shared" si="1605"/>
        <v>FY2013Q3</v>
      </c>
    </row>
    <row r="4781" spans="1:21" x14ac:dyDescent="0.25">
      <c r="A4781" t="str">
        <f t="shared" si="1586"/>
        <v>20130131</v>
      </c>
      <c r="B4781" s="1">
        <f t="shared" si="1585"/>
        <v>41305</v>
      </c>
      <c r="C4781" s="1" t="str">
        <f t="shared" si="1587"/>
        <v>2013/01/31</v>
      </c>
      <c r="D4781">
        <f t="shared" si="1588"/>
        <v>5</v>
      </c>
      <c r="E4781" t="str">
        <f t="shared" si="1589"/>
        <v>Thursday</v>
      </c>
      <c r="F4781">
        <f t="shared" si="1590"/>
        <v>31</v>
      </c>
      <c r="G4781" s="2">
        <f t="shared" si="1591"/>
        <v>31</v>
      </c>
      <c r="H4781" t="str">
        <f t="shared" si="1592"/>
        <v>Weekday</v>
      </c>
      <c r="I4781">
        <f t="shared" si="1593"/>
        <v>5</v>
      </c>
      <c r="J4781" t="str">
        <f t="shared" si="1594"/>
        <v>January</v>
      </c>
      <c r="K4781">
        <f t="shared" si="1595"/>
        <v>1</v>
      </c>
      <c r="L4781" s="1" t="str">
        <f t="shared" si="1596"/>
        <v>Y</v>
      </c>
      <c r="M4781">
        <f t="shared" si="1597"/>
        <v>1</v>
      </c>
      <c r="N4781">
        <f t="shared" si="1598"/>
        <v>2013</v>
      </c>
      <c r="O4781" t="str">
        <f t="shared" si="1599"/>
        <v>2013-01</v>
      </c>
      <c r="P4781" t="str">
        <f t="shared" si="1600"/>
        <v>2013Q1</v>
      </c>
      <c r="Q4781">
        <f t="shared" si="1601"/>
        <v>7</v>
      </c>
      <c r="R4781">
        <f t="shared" si="1602"/>
        <v>3</v>
      </c>
      <c r="S4781">
        <f t="shared" si="1603"/>
        <v>2013</v>
      </c>
      <c r="T4781" t="str">
        <f t="shared" si="1604"/>
        <v>FY2013-07</v>
      </c>
      <c r="U4781" t="str">
        <f t="shared" si="1605"/>
        <v>FY2013Q3</v>
      </c>
    </row>
    <row r="4782" spans="1:21" x14ac:dyDescent="0.25">
      <c r="A4782" t="str">
        <f t="shared" si="1586"/>
        <v>20130201</v>
      </c>
      <c r="B4782" s="1">
        <f t="shared" si="1585"/>
        <v>41306</v>
      </c>
      <c r="C4782" s="1" t="str">
        <f t="shared" si="1587"/>
        <v>2013/02/01</v>
      </c>
      <c r="D4782">
        <f t="shared" si="1588"/>
        <v>6</v>
      </c>
      <c r="E4782" t="str">
        <f t="shared" si="1589"/>
        <v>Friday</v>
      </c>
      <c r="F4782">
        <f t="shared" si="1590"/>
        <v>1</v>
      </c>
      <c r="G4782" s="2">
        <f t="shared" si="1591"/>
        <v>32</v>
      </c>
      <c r="H4782" t="str">
        <f t="shared" si="1592"/>
        <v>Weekend</v>
      </c>
      <c r="I4782">
        <f t="shared" si="1593"/>
        <v>5</v>
      </c>
      <c r="J4782" t="str">
        <f t="shared" si="1594"/>
        <v>February</v>
      </c>
      <c r="K4782">
        <f t="shared" si="1595"/>
        <v>2</v>
      </c>
      <c r="L4782" s="1" t="str">
        <f t="shared" si="1596"/>
        <v>N</v>
      </c>
      <c r="M4782">
        <f t="shared" si="1597"/>
        <v>1</v>
      </c>
      <c r="N4782">
        <f t="shared" si="1598"/>
        <v>2013</v>
      </c>
      <c r="O4782" t="str">
        <f t="shared" si="1599"/>
        <v>2013-02</v>
      </c>
      <c r="P4782" t="str">
        <f t="shared" si="1600"/>
        <v>2013Q1</v>
      </c>
      <c r="Q4782">
        <f t="shared" si="1601"/>
        <v>8</v>
      </c>
      <c r="R4782">
        <f t="shared" si="1602"/>
        <v>3</v>
      </c>
      <c r="S4782">
        <f t="shared" si="1603"/>
        <v>2013</v>
      </c>
      <c r="T4782" t="str">
        <f t="shared" si="1604"/>
        <v>FY2013-08</v>
      </c>
      <c r="U4782" t="str">
        <f t="shared" si="1605"/>
        <v>FY2013Q3</v>
      </c>
    </row>
    <row r="4783" spans="1:21" x14ac:dyDescent="0.25">
      <c r="A4783" t="str">
        <f t="shared" si="1586"/>
        <v>20130202</v>
      </c>
      <c r="B4783" s="1">
        <f t="shared" si="1585"/>
        <v>41307</v>
      </c>
      <c r="C4783" s="1" t="str">
        <f t="shared" si="1587"/>
        <v>2013/02/02</v>
      </c>
      <c r="D4783">
        <f t="shared" si="1588"/>
        <v>7</v>
      </c>
      <c r="E4783" t="str">
        <f t="shared" si="1589"/>
        <v>Saturday</v>
      </c>
      <c r="F4783">
        <f t="shared" si="1590"/>
        <v>2</v>
      </c>
      <c r="G4783" s="2">
        <f t="shared" si="1591"/>
        <v>33</v>
      </c>
      <c r="H4783" t="str">
        <f t="shared" si="1592"/>
        <v>Weekend</v>
      </c>
      <c r="I4783">
        <f t="shared" si="1593"/>
        <v>5</v>
      </c>
      <c r="J4783" t="str">
        <f t="shared" si="1594"/>
        <v>February</v>
      </c>
      <c r="K4783">
        <f t="shared" si="1595"/>
        <v>2</v>
      </c>
      <c r="L4783" s="1" t="str">
        <f t="shared" si="1596"/>
        <v>N</v>
      </c>
      <c r="M4783">
        <f t="shared" si="1597"/>
        <v>1</v>
      </c>
      <c r="N4783">
        <f t="shared" si="1598"/>
        <v>2013</v>
      </c>
      <c r="O4783" t="str">
        <f t="shared" si="1599"/>
        <v>2013-02</v>
      </c>
      <c r="P4783" t="str">
        <f t="shared" si="1600"/>
        <v>2013Q1</v>
      </c>
      <c r="Q4783">
        <f t="shared" si="1601"/>
        <v>8</v>
      </c>
      <c r="R4783">
        <f t="shared" si="1602"/>
        <v>3</v>
      </c>
      <c r="S4783">
        <f t="shared" si="1603"/>
        <v>2013</v>
      </c>
      <c r="T4783" t="str">
        <f t="shared" si="1604"/>
        <v>FY2013-08</v>
      </c>
      <c r="U4783" t="str">
        <f t="shared" si="1605"/>
        <v>FY2013Q3</v>
      </c>
    </row>
    <row r="4784" spans="1:21" x14ac:dyDescent="0.25">
      <c r="A4784" t="str">
        <f t="shared" si="1586"/>
        <v>20130203</v>
      </c>
      <c r="B4784" s="1">
        <f t="shared" si="1585"/>
        <v>41308</v>
      </c>
      <c r="C4784" s="1" t="str">
        <f t="shared" si="1587"/>
        <v>2013/02/03</v>
      </c>
      <c r="D4784">
        <f t="shared" si="1588"/>
        <v>1</v>
      </c>
      <c r="E4784" t="str">
        <f t="shared" si="1589"/>
        <v>Sunday</v>
      </c>
      <c r="F4784">
        <f t="shared" si="1590"/>
        <v>3</v>
      </c>
      <c r="G4784" s="2">
        <f t="shared" si="1591"/>
        <v>34</v>
      </c>
      <c r="H4784" t="str">
        <f t="shared" si="1592"/>
        <v>Weekday</v>
      </c>
      <c r="I4784">
        <f t="shared" si="1593"/>
        <v>6</v>
      </c>
      <c r="J4784" t="str">
        <f t="shared" si="1594"/>
        <v>February</v>
      </c>
      <c r="K4784">
        <f t="shared" si="1595"/>
        <v>2</v>
      </c>
      <c r="L4784" s="1" t="str">
        <f t="shared" si="1596"/>
        <v>N</v>
      </c>
      <c r="M4784">
        <f t="shared" si="1597"/>
        <v>1</v>
      </c>
      <c r="N4784">
        <f t="shared" si="1598"/>
        <v>2013</v>
      </c>
      <c r="O4784" t="str">
        <f t="shared" si="1599"/>
        <v>2013-02</v>
      </c>
      <c r="P4784" t="str">
        <f t="shared" si="1600"/>
        <v>2013Q1</v>
      </c>
      <c r="Q4784">
        <f t="shared" si="1601"/>
        <v>8</v>
      </c>
      <c r="R4784">
        <f t="shared" si="1602"/>
        <v>3</v>
      </c>
      <c r="S4784">
        <f t="shared" si="1603"/>
        <v>2013</v>
      </c>
      <c r="T4784" t="str">
        <f t="shared" si="1604"/>
        <v>FY2013-08</v>
      </c>
      <c r="U4784" t="str">
        <f t="shared" si="1605"/>
        <v>FY2013Q3</v>
      </c>
    </row>
    <row r="4785" spans="1:21" x14ac:dyDescent="0.25">
      <c r="A4785" t="str">
        <f t="shared" si="1586"/>
        <v>20130204</v>
      </c>
      <c r="B4785" s="1">
        <f t="shared" si="1585"/>
        <v>41309</v>
      </c>
      <c r="C4785" s="1" t="str">
        <f t="shared" si="1587"/>
        <v>2013/02/04</v>
      </c>
      <c r="D4785">
        <f t="shared" si="1588"/>
        <v>2</v>
      </c>
      <c r="E4785" t="str">
        <f t="shared" si="1589"/>
        <v>Monday</v>
      </c>
      <c r="F4785">
        <f t="shared" si="1590"/>
        <v>4</v>
      </c>
      <c r="G4785" s="2">
        <f t="shared" si="1591"/>
        <v>35</v>
      </c>
      <c r="H4785" t="str">
        <f t="shared" si="1592"/>
        <v>Weekday</v>
      </c>
      <c r="I4785">
        <f t="shared" si="1593"/>
        <v>6</v>
      </c>
      <c r="J4785" t="str">
        <f t="shared" si="1594"/>
        <v>February</v>
      </c>
      <c r="K4785">
        <f t="shared" si="1595"/>
        <v>2</v>
      </c>
      <c r="L4785" s="1" t="str">
        <f t="shared" si="1596"/>
        <v>N</v>
      </c>
      <c r="M4785">
        <f t="shared" si="1597"/>
        <v>1</v>
      </c>
      <c r="N4785">
        <f t="shared" si="1598"/>
        <v>2013</v>
      </c>
      <c r="O4785" t="str">
        <f t="shared" si="1599"/>
        <v>2013-02</v>
      </c>
      <c r="P4785" t="str">
        <f t="shared" si="1600"/>
        <v>2013Q1</v>
      </c>
      <c r="Q4785">
        <f t="shared" si="1601"/>
        <v>8</v>
      </c>
      <c r="R4785">
        <f t="shared" si="1602"/>
        <v>3</v>
      </c>
      <c r="S4785">
        <f t="shared" si="1603"/>
        <v>2013</v>
      </c>
      <c r="T4785" t="str">
        <f t="shared" si="1604"/>
        <v>FY2013-08</v>
      </c>
      <c r="U4785" t="str">
        <f t="shared" si="1605"/>
        <v>FY2013Q3</v>
      </c>
    </row>
    <row r="4786" spans="1:21" x14ac:dyDescent="0.25">
      <c r="A4786" t="str">
        <f t="shared" si="1586"/>
        <v>20130205</v>
      </c>
      <c r="B4786" s="1">
        <f t="shared" si="1585"/>
        <v>41310</v>
      </c>
      <c r="C4786" s="1" t="str">
        <f t="shared" si="1587"/>
        <v>2013/02/05</v>
      </c>
      <c r="D4786">
        <f t="shared" si="1588"/>
        <v>3</v>
      </c>
      <c r="E4786" t="str">
        <f t="shared" si="1589"/>
        <v>Tuesday</v>
      </c>
      <c r="F4786">
        <f t="shared" si="1590"/>
        <v>5</v>
      </c>
      <c r="G4786" s="2">
        <f t="shared" si="1591"/>
        <v>36</v>
      </c>
      <c r="H4786" t="str">
        <f t="shared" si="1592"/>
        <v>Weekday</v>
      </c>
      <c r="I4786">
        <f t="shared" si="1593"/>
        <v>6</v>
      </c>
      <c r="J4786" t="str">
        <f t="shared" si="1594"/>
        <v>February</v>
      </c>
      <c r="K4786">
        <f t="shared" si="1595"/>
        <v>2</v>
      </c>
      <c r="L4786" s="1" t="str">
        <f t="shared" si="1596"/>
        <v>N</v>
      </c>
      <c r="M4786">
        <f t="shared" si="1597"/>
        <v>1</v>
      </c>
      <c r="N4786">
        <f t="shared" si="1598"/>
        <v>2013</v>
      </c>
      <c r="O4786" t="str">
        <f t="shared" si="1599"/>
        <v>2013-02</v>
      </c>
      <c r="P4786" t="str">
        <f t="shared" si="1600"/>
        <v>2013Q1</v>
      </c>
      <c r="Q4786">
        <f t="shared" si="1601"/>
        <v>8</v>
      </c>
      <c r="R4786">
        <f t="shared" si="1602"/>
        <v>3</v>
      </c>
      <c r="S4786">
        <f t="shared" si="1603"/>
        <v>2013</v>
      </c>
      <c r="T4786" t="str">
        <f t="shared" si="1604"/>
        <v>FY2013-08</v>
      </c>
      <c r="U4786" t="str">
        <f t="shared" si="1605"/>
        <v>FY2013Q3</v>
      </c>
    </row>
    <row r="4787" spans="1:21" x14ac:dyDescent="0.25">
      <c r="A4787" t="str">
        <f t="shared" si="1586"/>
        <v>20130206</v>
      </c>
      <c r="B4787" s="1">
        <f t="shared" si="1585"/>
        <v>41311</v>
      </c>
      <c r="C4787" s="1" t="str">
        <f t="shared" si="1587"/>
        <v>2013/02/06</v>
      </c>
      <c r="D4787">
        <f t="shared" si="1588"/>
        <v>4</v>
      </c>
      <c r="E4787" t="str">
        <f t="shared" si="1589"/>
        <v>Wednesday</v>
      </c>
      <c r="F4787">
        <f t="shared" si="1590"/>
        <v>6</v>
      </c>
      <c r="G4787" s="2">
        <f t="shared" si="1591"/>
        <v>37</v>
      </c>
      <c r="H4787" t="str">
        <f t="shared" si="1592"/>
        <v>Weekday</v>
      </c>
      <c r="I4787">
        <f t="shared" si="1593"/>
        <v>6</v>
      </c>
      <c r="J4787" t="str">
        <f t="shared" si="1594"/>
        <v>February</v>
      </c>
      <c r="K4787">
        <f t="shared" si="1595"/>
        <v>2</v>
      </c>
      <c r="L4787" s="1" t="str">
        <f t="shared" si="1596"/>
        <v>N</v>
      </c>
      <c r="M4787">
        <f t="shared" si="1597"/>
        <v>1</v>
      </c>
      <c r="N4787">
        <f t="shared" si="1598"/>
        <v>2013</v>
      </c>
      <c r="O4787" t="str">
        <f t="shared" si="1599"/>
        <v>2013-02</v>
      </c>
      <c r="P4787" t="str">
        <f t="shared" si="1600"/>
        <v>2013Q1</v>
      </c>
      <c r="Q4787">
        <f t="shared" si="1601"/>
        <v>8</v>
      </c>
      <c r="R4787">
        <f t="shared" si="1602"/>
        <v>3</v>
      </c>
      <c r="S4787">
        <f t="shared" si="1603"/>
        <v>2013</v>
      </c>
      <c r="T4787" t="str">
        <f t="shared" si="1604"/>
        <v>FY2013-08</v>
      </c>
      <c r="U4787" t="str">
        <f t="shared" si="1605"/>
        <v>FY2013Q3</v>
      </c>
    </row>
    <row r="4788" spans="1:21" x14ac:dyDescent="0.25">
      <c r="A4788" t="str">
        <f t="shared" si="1586"/>
        <v>20130207</v>
      </c>
      <c r="B4788" s="1">
        <f t="shared" si="1585"/>
        <v>41312</v>
      </c>
      <c r="C4788" s="1" t="str">
        <f t="shared" si="1587"/>
        <v>2013/02/07</v>
      </c>
      <c r="D4788">
        <f t="shared" si="1588"/>
        <v>5</v>
      </c>
      <c r="E4788" t="str">
        <f t="shared" si="1589"/>
        <v>Thursday</v>
      </c>
      <c r="F4788">
        <f t="shared" si="1590"/>
        <v>7</v>
      </c>
      <c r="G4788" s="2">
        <f t="shared" si="1591"/>
        <v>38</v>
      </c>
      <c r="H4788" t="str">
        <f t="shared" si="1592"/>
        <v>Weekday</v>
      </c>
      <c r="I4788">
        <f t="shared" si="1593"/>
        <v>6</v>
      </c>
      <c r="J4788" t="str">
        <f t="shared" si="1594"/>
        <v>February</v>
      </c>
      <c r="K4788">
        <f t="shared" si="1595"/>
        <v>2</v>
      </c>
      <c r="L4788" s="1" t="str">
        <f t="shared" si="1596"/>
        <v>N</v>
      </c>
      <c r="M4788">
        <f t="shared" si="1597"/>
        <v>1</v>
      </c>
      <c r="N4788">
        <f t="shared" si="1598"/>
        <v>2013</v>
      </c>
      <c r="O4788" t="str">
        <f t="shared" si="1599"/>
        <v>2013-02</v>
      </c>
      <c r="P4788" t="str">
        <f t="shared" si="1600"/>
        <v>2013Q1</v>
      </c>
      <c r="Q4788">
        <f t="shared" si="1601"/>
        <v>8</v>
      </c>
      <c r="R4788">
        <f t="shared" si="1602"/>
        <v>3</v>
      </c>
      <c r="S4788">
        <f t="shared" si="1603"/>
        <v>2013</v>
      </c>
      <c r="T4788" t="str">
        <f t="shared" si="1604"/>
        <v>FY2013-08</v>
      </c>
      <c r="U4788" t="str">
        <f t="shared" si="1605"/>
        <v>FY2013Q3</v>
      </c>
    </row>
    <row r="4789" spans="1:21" x14ac:dyDescent="0.25">
      <c r="A4789" t="str">
        <f t="shared" si="1586"/>
        <v>20130208</v>
      </c>
      <c r="B4789" s="1">
        <f t="shared" si="1585"/>
        <v>41313</v>
      </c>
      <c r="C4789" s="1" t="str">
        <f t="shared" si="1587"/>
        <v>2013/02/08</v>
      </c>
      <c r="D4789">
        <f t="shared" si="1588"/>
        <v>6</v>
      </c>
      <c r="E4789" t="str">
        <f t="shared" si="1589"/>
        <v>Friday</v>
      </c>
      <c r="F4789">
        <f t="shared" si="1590"/>
        <v>8</v>
      </c>
      <c r="G4789" s="2">
        <f t="shared" si="1591"/>
        <v>39</v>
      </c>
      <c r="H4789" t="str">
        <f t="shared" si="1592"/>
        <v>Weekend</v>
      </c>
      <c r="I4789">
        <f t="shared" si="1593"/>
        <v>6</v>
      </c>
      <c r="J4789" t="str">
        <f t="shared" si="1594"/>
        <v>February</v>
      </c>
      <c r="K4789">
        <f t="shared" si="1595"/>
        <v>2</v>
      </c>
      <c r="L4789" s="1" t="str">
        <f t="shared" si="1596"/>
        <v>N</v>
      </c>
      <c r="M4789">
        <f t="shared" si="1597"/>
        <v>1</v>
      </c>
      <c r="N4789">
        <f t="shared" si="1598"/>
        <v>2013</v>
      </c>
      <c r="O4789" t="str">
        <f t="shared" si="1599"/>
        <v>2013-02</v>
      </c>
      <c r="P4789" t="str">
        <f t="shared" si="1600"/>
        <v>2013Q1</v>
      </c>
      <c r="Q4789">
        <f t="shared" si="1601"/>
        <v>8</v>
      </c>
      <c r="R4789">
        <f t="shared" si="1602"/>
        <v>3</v>
      </c>
      <c r="S4789">
        <f t="shared" si="1603"/>
        <v>2013</v>
      </c>
      <c r="T4789" t="str">
        <f t="shared" si="1604"/>
        <v>FY2013-08</v>
      </c>
      <c r="U4789" t="str">
        <f t="shared" si="1605"/>
        <v>FY2013Q3</v>
      </c>
    </row>
    <row r="4790" spans="1:21" x14ac:dyDescent="0.25">
      <c r="A4790" t="str">
        <f t="shared" si="1586"/>
        <v>20130209</v>
      </c>
      <c r="B4790" s="1">
        <f t="shared" si="1585"/>
        <v>41314</v>
      </c>
      <c r="C4790" s="1" t="str">
        <f t="shared" si="1587"/>
        <v>2013/02/09</v>
      </c>
      <c r="D4790">
        <f t="shared" si="1588"/>
        <v>7</v>
      </c>
      <c r="E4790" t="str">
        <f t="shared" si="1589"/>
        <v>Saturday</v>
      </c>
      <c r="F4790">
        <f t="shared" si="1590"/>
        <v>9</v>
      </c>
      <c r="G4790" s="2">
        <f t="shared" si="1591"/>
        <v>40</v>
      </c>
      <c r="H4790" t="str">
        <f t="shared" si="1592"/>
        <v>Weekend</v>
      </c>
      <c r="I4790">
        <f t="shared" si="1593"/>
        <v>6</v>
      </c>
      <c r="J4790" t="str">
        <f t="shared" si="1594"/>
        <v>February</v>
      </c>
      <c r="K4790">
        <f t="shared" si="1595"/>
        <v>2</v>
      </c>
      <c r="L4790" s="1" t="str">
        <f t="shared" si="1596"/>
        <v>N</v>
      </c>
      <c r="M4790">
        <f t="shared" si="1597"/>
        <v>1</v>
      </c>
      <c r="N4790">
        <f t="shared" si="1598"/>
        <v>2013</v>
      </c>
      <c r="O4790" t="str">
        <f t="shared" si="1599"/>
        <v>2013-02</v>
      </c>
      <c r="P4790" t="str">
        <f t="shared" si="1600"/>
        <v>2013Q1</v>
      </c>
      <c r="Q4790">
        <f t="shared" si="1601"/>
        <v>8</v>
      </c>
      <c r="R4790">
        <f t="shared" si="1602"/>
        <v>3</v>
      </c>
      <c r="S4790">
        <f t="shared" si="1603"/>
        <v>2013</v>
      </c>
      <c r="T4790" t="str">
        <f t="shared" si="1604"/>
        <v>FY2013-08</v>
      </c>
      <c r="U4790" t="str">
        <f t="shared" si="1605"/>
        <v>FY2013Q3</v>
      </c>
    </row>
    <row r="4791" spans="1:21" x14ac:dyDescent="0.25">
      <c r="A4791" t="str">
        <f t="shared" si="1586"/>
        <v>20130210</v>
      </c>
      <c r="B4791" s="1">
        <f t="shared" si="1585"/>
        <v>41315</v>
      </c>
      <c r="C4791" s="1" t="str">
        <f t="shared" si="1587"/>
        <v>2013/02/10</v>
      </c>
      <c r="D4791">
        <f t="shared" si="1588"/>
        <v>1</v>
      </c>
      <c r="E4791" t="str">
        <f t="shared" si="1589"/>
        <v>Sunday</v>
      </c>
      <c r="F4791">
        <f t="shared" si="1590"/>
        <v>10</v>
      </c>
      <c r="G4791" s="2">
        <f t="shared" si="1591"/>
        <v>41</v>
      </c>
      <c r="H4791" t="str">
        <f t="shared" si="1592"/>
        <v>Weekday</v>
      </c>
      <c r="I4791">
        <f t="shared" si="1593"/>
        <v>7</v>
      </c>
      <c r="J4791" t="str">
        <f t="shared" si="1594"/>
        <v>February</v>
      </c>
      <c r="K4791">
        <f t="shared" si="1595"/>
        <v>2</v>
      </c>
      <c r="L4791" s="1" t="str">
        <f t="shared" si="1596"/>
        <v>N</v>
      </c>
      <c r="M4791">
        <f t="shared" si="1597"/>
        <v>1</v>
      </c>
      <c r="N4791">
        <f t="shared" si="1598"/>
        <v>2013</v>
      </c>
      <c r="O4791" t="str">
        <f t="shared" si="1599"/>
        <v>2013-02</v>
      </c>
      <c r="P4791" t="str">
        <f t="shared" si="1600"/>
        <v>2013Q1</v>
      </c>
      <c r="Q4791">
        <f t="shared" si="1601"/>
        <v>8</v>
      </c>
      <c r="R4791">
        <f t="shared" si="1602"/>
        <v>3</v>
      </c>
      <c r="S4791">
        <f t="shared" si="1603"/>
        <v>2013</v>
      </c>
      <c r="T4791" t="str">
        <f t="shared" si="1604"/>
        <v>FY2013-08</v>
      </c>
      <c r="U4791" t="str">
        <f t="shared" si="1605"/>
        <v>FY2013Q3</v>
      </c>
    </row>
    <row r="4792" spans="1:21" x14ac:dyDescent="0.25">
      <c r="A4792" t="str">
        <f t="shared" si="1586"/>
        <v>20130211</v>
      </c>
      <c r="B4792" s="1">
        <f t="shared" si="1585"/>
        <v>41316</v>
      </c>
      <c r="C4792" s="1" t="str">
        <f t="shared" si="1587"/>
        <v>2013/02/11</v>
      </c>
      <c r="D4792">
        <f t="shared" si="1588"/>
        <v>2</v>
      </c>
      <c r="E4792" t="str">
        <f t="shared" si="1589"/>
        <v>Monday</v>
      </c>
      <c r="F4792">
        <f t="shared" si="1590"/>
        <v>11</v>
      </c>
      <c r="G4792" s="2">
        <f t="shared" si="1591"/>
        <v>42</v>
      </c>
      <c r="H4792" t="str">
        <f t="shared" si="1592"/>
        <v>Weekday</v>
      </c>
      <c r="I4792">
        <f t="shared" si="1593"/>
        <v>7</v>
      </c>
      <c r="J4792" t="str">
        <f t="shared" si="1594"/>
        <v>February</v>
      </c>
      <c r="K4792">
        <f t="shared" si="1595"/>
        <v>2</v>
      </c>
      <c r="L4792" s="1" t="str">
        <f t="shared" si="1596"/>
        <v>N</v>
      </c>
      <c r="M4792">
        <f t="shared" si="1597"/>
        <v>1</v>
      </c>
      <c r="N4792">
        <f t="shared" si="1598"/>
        <v>2013</v>
      </c>
      <c r="O4792" t="str">
        <f t="shared" si="1599"/>
        <v>2013-02</v>
      </c>
      <c r="P4792" t="str">
        <f t="shared" si="1600"/>
        <v>2013Q1</v>
      </c>
      <c r="Q4792">
        <f t="shared" si="1601"/>
        <v>8</v>
      </c>
      <c r="R4792">
        <f t="shared" si="1602"/>
        <v>3</v>
      </c>
      <c r="S4792">
        <f t="shared" si="1603"/>
        <v>2013</v>
      </c>
      <c r="T4792" t="str">
        <f t="shared" si="1604"/>
        <v>FY2013-08</v>
      </c>
      <c r="U4792" t="str">
        <f t="shared" si="1605"/>
        <v>FY2013Q3</v>
      </c>
    </row>
    <row r="4793" spans="1:21" x14ac:dyDescent="0.25">
      <c r="A4793" t="str">
        <f t="shared" si="1586"/>
        <v>20130212</v>
      </c>
      <c r="B4793" s="1">
        <f t="shared" si="1585"/>
        <v>41317</v>
      </c>
      <c r="C4793" s="1" t="str">
        <f t="shared" si="1587"/>
        <v>2013/02/12</v>
      </c>
      <c r="D4793">
        <f t="shared" si="1588"/>
        <v>3</v>
      </c>
      <c r="E4793" t="str">
        <f t="shared" si="1589"/>
        <v>Tuesday</v>
      </c>
      <c r="F4793">
        <f t="shared" si="1590"/>
        <v>12</v>
      </c>
      <c r="G4793" s="2">
        <f t="shared" si="1591"/>
        <v>43</v>
      </c>
      <c r="H4793" t="str">
        <f t="shared" si="1592"/>
        <v>Weekday</v>
      </c>
      <c r="I4793">
        <f t="shared" si="1593"/>
        <v>7</v>
      </c>
      <c r="J4793" t="str">
        <f t="shared" si="1594"/>
        <v>February</v>
      </c>
      <c r="K4793">
        <f t="shared" si="1595"/>
        <v>2</v>
      </c>
      <c r="L4793" s="1" t="str">
        <f t="shared" si="1596"/>
        <v>N</v>
      </c>
      <c r="M4793">
        <f t="shared" si="1597"/>
        <v>1</v>
      </c>
      <c r="N4793">
        <f t="shared" si="1598"/>
        <v>2013</v>
      </c>
      <c r="O4793" t="str">
        <f t="shared" si="1599"/>
        <v>2013-02</v>
      </c>
      <c r="P4793" t="str">
        <f t="shared" si="1600"/>
        <v>2013Q1</v>
      </c>
      <c r="Q4793">
        <f t="shared" si="1601"/>
        <v>8</v>
      </c>
      <c r="R4793">
        <f t="shared" si="1602"/>
        <v>3</v>
      </c>
      <c r="S4793">
        <f t="shared" si="1603"/>
        <v>2013</v>
      </c>
      <c r="T4793" t="str">
        <f t="shared" si="1604"/>
        <v>FY2013-08</v>
      </c>
      <c r="U4793" t="str">
        <f t="shared" si="1605"/>
        <v>FY2013Q3</v>
      </c>
    </row>
    <row r="4794" spans="1:21" x14ac:dyDescent="0.25">
      <c r="A4794" t="str">
        <f t="shared" si="1586"/>
        <v>20130213</v>
      </c>
      <c r="B4794" s="1">
        <f t="shared" si="1585"/>
        <v>41318</v>
      </c>
      <c r="C4794" s="1" t="str">
        <f t="shared" si="1587"/>
        <v>2013/02/13</v>
      </c>
      <c r="D4794">
        <f t="shared" si="1588"/>
        <v>4</v>
      </c>
      <c r="E4794" t="str">
        <f t="shared" si="1589"/>
        <v>Wednesday</v>
      </c>
      <c r="F4794">
        <f t="shared" si="1590"/>
        <v>13</v>
      </c>
      <c r="G4794" s="2">
        <f t="shared" si="1591"/>
        <v>44</v>
      </c>
      <c r="H4794" t="str">
        <f t="shared" si="1592"/>
        <v>Weekday</v>
      </c>
      <c r="I4794">
        <f t="shared" si="1593"/>
        <v>7</v>
      </c>
      <c r="J4794" t="str">
        <f t="shared" si="1594"/>
        <v>February</v>
      </c>
      <c r="K4794">
        <f t="shared" si="1595"/>
        <v>2</v>
      </c>
      <c r="L4794" s="1" t="str">
        <f t="shared" si="1596"/>
        <v>N</v>
      </c>
      <c r="M4794">
        <f t="shared" si="1597"/>
        <v>1</v>
      </c>
      <c r="N4794">
        <f t="shared" si="1598"/>
        <v>2013</v>
      </c>
      <c r="O4794" t="str">
        <f t="shared" si="1599"/>
        <v>2013-02</v>
      </c>
      <c r="P4794" t="str">
        <f t="shared" si="1600"/>
        <v>2013Q1</v>
      </c>
      <c r="Q4794">
        <f t="shared" si="1601"/>
        <v>8</v>
      </c>
      <c r="R4794">
        <f t="shared" si="1602"/>
        <v>3</v>
      </c>
      <c r="S4794">
        <f t="shared" si="1603"/>
        <v>2013</v>
      </c>
      <c r="T4794" t="str">
        <f t="shared" si="1604"/>
        <v>FY2013-08</v>
      </c>
      <c r="U4794" t="str">
        <f t="shared" si="1605"/>
        <v>FY2013Q3</v>
      </c>
    </row>
    <row r="4795" spans="1:21" x14ac:dyDescent="0.25">
      <c r="A4795" t="str">
        <f t="shared" si="1586"/>
        <v>20130214</v>
      </c>
      <c r="B4795" s="1">
        <f t="shared" si="1585"/>
        <v>41319</v>
      </c>
      <c r="C4795" s="1" t="str">
        <f t="shared" si="1587"/>
        <v>2013/02/14</v>
      </c>
      <c r="D4795">
        <f t="shared" si="1588"/>
        <v>5</v>
      </c>
      <c r="E4795" t="str">
        <f t="shared" si="1589"/>
        <v>Thursday</v>
      </c>
      <c r="F4795">
        <f t="shared" si="1590"/>
        <v>14</v>
      </c>
      <c r="G4795" s="2">
        <f t="shared" si="1591"/>
        <v>45</v>
      </c>
      <c r="H4795" t="str">
        <f t="shared" si="1592"/>
        <v>Weekday</v>
      </c>
      <c r="I4795">
        <f t="shared" si="1593"/>
        <v>7</v>
      </c>
      <c r="J4795" t="str">
        <f t="shared" si="1594"/>
        <v>February</v>
      </c>
      <c r="K4795">
        <f t="shared" si="1595"/>
        <v>2</v>
      </c>
      <c r="L4795" s="1" t="str">
        <f t="shared" si="1596"/>
        <v>N</v>
      </c>
      <c r="M4795">
        <f t="shared" si="1597"/>
        <v>1</v>
      </c>
      <c r="N4795">
        <f t="shared" si="1598"/>
        <v>2013</v>
      </c>
      <c r="O4795" t="str">
        <f t="shared" si="1599"/>
        <v>2013-02</v>
      </c>
      <c r="P4795" t="str">
        <f t="shared" si="1600"/>
        <v>2013Q1</v>
      </c>
      <c r="Q4795">
        <f t="shared" si="1601"/>
        <v>8</v>
      </c>
      <c r="R4795">
        <f t="shared" si="1602"/>
        <v>3</v>
      </c>
      <c r="S4795">
        <f t="shared" si="1603"/>
        <v>2013</v>
      </c>
      <c r="T4795" t="str">
        <f t="shared" si="1604"/>
        <v>FY2013-08</v>
      </c>
      <c r="U4795" t="str">
        <f t="shared" si="1605"/>
        <v>FY2013Q3</v>
      </c>
    </row>
    <row r="4796" spans="1:21" x14ac:dyDescent="0.25">
      <c r="A4796" t="str">
        <f t="shared" si="1586"/>
        <v>20130215</v>
      </c>
      <c r="B4796" s="1">
        <f t="shared" si="1585"/>
        <v>41320</v>
      </c>
      <c r="C4796" s="1" t="str">
        <f t="shared" si="1587"/>
        <v>2013/02/15</v>
      </c>
      <c r="D4796">
        <f t="shared" si="1588"/>
        <v>6</v>
      </c>
      <c r="E4796" t="str">
        <f t="shared" si="1589"/>
        <v>Friday</v>
      </c>
      <c r="F4796">
        <f t="shared" si="1590"/>
        <v>15</v>
      </c>
      <c r="G4796" s="2">
        <f t="shared" si="1591"/>
        <v>46</v>
      </c>
      <c r="H4796" t="str">
        <f t="shared" si="1592"/>
        <v>Weekend</v>
      </c>
      <c r="I4796">
        <f t="shared" si="1593"/>
        <v>7</v>
      </c>
      <c r="J4796" t="str">
        <f t="shared" si="1594"/>
        <v>February</v>
      </c>
      <c r="K4796">
        <f t="shared" si="1595"/>
        <v>2</v>
      </c>
      <c r="L4796" s="1" t="str">
        <f t="shared" si="1596"/>
        <v>N</v>
      </c>
      <c r="M4796">
        <f t="shared" si="1597"/>
        <v>1</v>
      </c>
      <c r="N4796">
        <f t="shared" si="1598"/>
        <v>2013</v>
      </c>
      <c r="O4796" t="str">
        <f t="shared" si="1599"/>
        <v>2013-02</v>
      </c>
      <c r="P4796" t="str">
        <f t="shared" si="1600"/>
        <v>2013Q1</v>
      </c>
      <c r="Q4796">
        <f t="shared" si="1601"/>
        <v>8</v>
      </c>
      <c r="R4796">
        <f t="shared" si="1602"/>
        <v>3</v>
      </c>
      <c r="S4796">
        <f t="shared" si="1603"/>
        <v>2013</v>
      </c>
      <c r="T4796" t="str">
        <f t="shared" si="1604"/>
        <v>FY2013-08</v>
      </c>
      <c r="U4796" t="str">
        <f t="shared" si="1605"/>
        <v>FY2013Q3</v>
      </c>
    </row>
    <row r="4797" spans="1:21" x14ac:dyDescent="0.25">
      <c r="A4797" t="str">
        <f t="shared" si="1586"/>
        <v>20130216</v>
      </c>
      <c r="B4797" s="1">
        <f t="shared" si="1585"/>
        <v>41321</v>
      </c>
      <c r="C4797" s="1" t="str">
        <f t="shared" si="1587"/>
        <v>2013/02/16</v>
      </c>
      <c r="D4797">
        <f t="shared" si="1588"/>
        <v>7</v>
      </c>
      <c r="E4797" t="str">
        <f t="shared" si="1589"/>
        <v>Saturday</v>
      </c>
      <c r="F4797">
        <f t="shared" si="1590"/>
        <v>16</v>
      </c>
      <c r="G4797" s="2">
        <f t="shared" si="1591"/>
        <v>47</v>
      </c>
      <c r="H4797" t="str">
        <f t="shared" si="1592"/>
        <v>Weekend</v>
      </c>
      <c r="I4797">
        <f t="shared" si="1593"/>
        <v>7</v>
      </c>
      <c r="J4797" t="str">
        <f t="shared" si="1594"/>
        <v>February</v>
      </c>
      <c r="K4797">
        <f t="shared" si="1595"/>
        <v>2</v>
      </c>
      <c r="L4797" s="1" t="str">
        <f t="shared" si="1596"/>
        <v>N</v>
      </c>
      <c r="M4797">
        <f t="shared" si="1597"/>
        <v>1</v>
      </c>
      <c r="N4797">
        <f t="shared" si="1598"/>
        <v>2013</v>
      </c>
      <c r="O4797" t="str">
        <f t="shared" si="1599"/>
        <v>2013-02</v>
      </c>
      <c r="P4797" t="str">
        <f t="shared" si="1600"/>
        <v>2013Q1</v>
      </c>
      <c r="Q4797">
        <f t="shared" si="1601"/>
        <v>8</v>
      </c>
      <c r="R4797">
        <f t="shared" si="1602"/>
        <v>3</v>
      </c>
      <c r="S4797">
        <f t="shared" si="1603"/>
        <v>2013</v>
      </c>
      <c r="T4797" t="str">
        <f t="shared" si="1604"/>
        <v>FY2013-08</v>
      </c>
      <c r="U4797" t="str">
        <f t="shared" si="1605"/>
        <v>FY2013Q3</v>
      </c>
    </row>
    <row r="4798" spans="1:21" x14ac:dyDescent="0.25">
      <c r="A4798" t="str">
        <f t="shared" si="1586"/>
        <v>20130217</v>
      </c>
      <c r="B4798" s="1">
        <f t="shared" si="1585"/>
        <v>41322</v>
      </c>
      <c r="C4798" s="1" t="str">
        <f t="shared" si="1587"/>
        <v>2013/02/17</v>
      </c>
      <c r="D4798">
        <f t="shared" si="1588"/>
        <v>1</v>
      </c>
      <c r="E4798" t="str">
        <f t="shared" si="1589"/>
        <v>Sunday</v>
      </c>
      <c r="F4798">
        <f t="shared" si="1590"/>
        <v>17</v>
      </c>
      <c r="G4798" s="2">
        <f t="shared" si="1591"/>
        <v>48</v>
      </c>
      <c r="H4798" t="str">
        <f t="shared" si="1592"/>
        <v>Weekday</v>
      </c>
      <c r="I4798">
        <f t="shared" si="1593"/>
        <v>8</v>
      </c>
      <c r="J4798" t="str">
        <f t="shared" si="1594"/>
        <v>February</v>
      </c>
      <c r="K4798">
        <f t="shared" si="1595"/>
        <v>2</v>
      </c>
      <c r="L4798" s="1" t="str">
        <f t="shared" si="1596"/>
        <v>N</v>
      </c>
      <c r="M4798">
        <f t="shared" si="1597"/>
        <v>1</v>
      </c>
      <c r="N4798">
        <f t="shared" si="1598"/>
        <v>2013</v>
      </c>
      <c r="O4798" t="str">
        <f t="shared" si="1599"/>
        <v>2013-02</v>
      </c>
      <c r="P4798" t="str">
        <f t="shared" si="1600"/>
        <v>2013Q1</v>
      </c>
      <c r="Q4798">
        <f t="shared" si="1601"/>
        <v>8</v>
      </c>
      <c r="R4798">
        <f t="shared" si="1602"/>
        <v>3</v>
      </c>
      <c r="S4798">
        <f t="shared" si="1603"/>
        <v>2013</v>
      </c>
      <c r="T4798" t="str">
        <f t="shared" si="1604"/>
        <v>FY2013-08</v>
      </c>
      <c r="U4798" t="str">
        <f t="shared" si="1605"/>
        <v>FY2013Q3</v>
      </c>
    </row>
    <row r="4799" spans="1:21" x14ac:dyDescent="0.25">
      <c r="A4799" t="str">
        <f t="shared" si="1586"/>
        <v>20130218</v>
      </c>
      <c r="B4799" s="1">
        <f t="shared" si="1585"/>
        <v>41323</v>
      </c>
      <c r="C4799" s="1" t="str">
        <f t="shared" si="1587"/>
        <v>2013/02/18</v>
      </c>
      <c r="D4799">
        <f t="shared" si="1588"/>
        <v>2</v>
      </c>
      <c r="E4799" t="str">
        <f t="shared" si="1589"/>
        <v>Monday</v>
      </c>
      <c r="F4799">
        <f t="shared" si="1590"/>
        <v>18</v>
      </c>
      <c r="G4799" s="2">
        <f t="shared" si="1591"/>
        <v>49</v>
      </c>
      <c r="H4799" t="str">
        <f t="shared" si="1592"/>
        <v>Weekday</v>
      </c>
      <c r="I4799">
        <f t="shared" si="1593"/>
        <v>8</v>
      </c>
      <c r="J4799" t="str">
        <f t="shared" si="1594"/>
        <v>February</v>
      </c>
      <c r="K4799">
        <f t="shared" si="1595"/>
        <v>2</v>
      </c>
      <c r="L4799" s="1" t="str">
        <f t="shared" si="1596"/>
        <v>N</v>
      </c>
      <c r="M4799">
        <f t="shared" si="1597"/>
        <v>1</v>
      </c>
      <c r="N4799">
        <f t="shared" si="1598"/>
        <v>2013</v>
      </c>
      <c r="O4799" t="str">
        <f t="shared" si="1599"/>
        <v>2013-02</v>
      </c>
      <c r="P4799" t="str">
        <f t="shared" si="1600"/>
        <v>2013Q1</v>
      </c>
      <c r="Q4799">
        <f t="shared" si="1601"/>
        <v>8</v>
      </c>
      <c r="R4799">
        <f t="shared" si="1602"/>
        <v>3</v>
      </c>
      <c r="S4799">
        <f t="shared" si="1603"/>
        <v>2013</v>
      </c>
      <c r="T4799" t="str">
        <f t="shared" si="1604"/>
        <v>FY2013-08</v>
      </c>
      <c r="U4799" t="str">
        <f t="shared" si="1605"/>
        <v>FY2013Q3</v>
      </c>
    </row>
    <row r="4800" spans="1:21" x14ac:dyDescent="0.25">
      <c r="A4800" t="str">
        <f t="shared" si="1586"/>
        <v>20130219</v>
      </c>
      <c r="B4800" s="1">
        <f t="shared" si="1585"/>
        <v>41324</v>
      </c>
      <c r="C4800" s="1" t="str">
        <f t="shared" si="1587"/>
        <v>2013/02/19</v>
      </c>
      <c r="D4800">
        <f t="shared" si="1588"/>
        <v>3</v>
      </c>
      <c r="E4800" t="str">
        <f t="shared" si="1589"/>
        <v>Tuesday</v>
      </c>
      <c r="F4800">
        <f t="shared" si="1590"/>
        <v>19</v>
      </c>
      <c r="G4800" s="2">
        <f t="shared" si="1591"/>
        <v>50</v>
      </c>
      <c r="H4800" t="str">
        <f t="shared" si="1592"/>
        <v>Weekday</v>
      </c>
      <c r="I4800">
        <f t="shared" si="1593"/>
        <v>8</v>
      </c>
      <c r="J4800" t="str">
        <f t="shared" si="1594"/>
        <v>February</v>
      </c>
      <c r="K4800">
        <f t="shared" si="1595"/>
        <v>2</v>
      </c>
      <c r="L4800" s="1" t="str">
        <f t="shared" si="1596"/>
        <v>N</v>
      </c>
      <c r="M4800">
        <f t="shared" si="1597"/>
        <v>1</v>
      </c>
      <c r="N4800">
        <f t="shared" si="1598"/>
        <v>2013</v>
      </c>
      <c r="O4800" t="str">
        <f t="shared" si="1599"/>
        <v>2013-02</v>
      </c>
      <c r="P4800" t="str">
        <f t="shared" si="1600"/>
        <v>2013Q1</v>
      </c>
      <c r="Q4800">
        <f t="shared" si="1601"/>
        <v>8</v>
      </c>
      <c r="R4800">
        <f t="shared" si="1602"/>
        <v>3</v>
      </c>
      <c r="S4800">
        <f t="shared" si="1603"/>
        <v>2013</v>
      </c>
      <c r="T4800" t="str">
        <f t="shared" si="1604"/>
        <v>FY2013-08</v>
      </c>
      <c r="U4800" t="str">
        <f t="shared" si="1605"/>
        <v>FY2013Q3</v>
      </c>
    </row>
    <row r="4801" spans="1:21" x14ac:dyDescent="0.25">
      <c r="A4801" t="str">
        <f t="shared" si="1586"/>
        <v>20130220</v>
      </c>
      <c r="B4801" s="1">
        <f t="shared" si="1585"/>
        <v>41325</v>
      </c>
      <c r="C4801" s="1" t="str">
        <f t="shared" si="1587"/>
        <v>2013/02/20</v>
      </c>
      <c r="D4801">
        <f t="shared" si="1588"/>
        <v>4</v>
      </c>
      <c r="E4801" t="str">
        <f t="shared" si="1589"/>
        <v>Wednesday</v>
      </c>
      <c r="F4801">
        <f t="shared" si="1590"/>
        <v>20</v>
      </c>
      <c r="G4801" s="2">
        <f t="shared" si="1591"/>
        <v>51</v>
      </c>
      <c r="H4801" t="str">
        <f t="shared" si="1592"/>
        <v>Weekday</v>
      </c>
      <c r="I4801">
        <f t="shared" si="1593"/>
        <v>8</v>
      </c>
      <c r="J4801" t="str">
        <f t="shared" si="1594"/>
        <v>February</v>
      </c>
      <c r="K4801">
        <f t="shared" si="1595"/>
        <v>2</v>
      </c>
      <c r="L4801" s="1" t="str">
        <f t="shared" si="1596"/>
        <v>N</v>
      </c>
      <c r="M4801">
        <f t="shared" si="1597"/>
        <v>1</v>
      </c>
      <c r="N4801">
        <f t="shared" si="1598"/>
        <v>2013</v>
      </c>
      <c r="O4801" t="str">
        <f t="shared" si="1599"/>
        <v>2013-02</v>
      </c>
      <c r="P4801" t="str">
        <f t="shared" si="1600"/>
        <v>2013Q1</v>
      </c>
      <c r="Q4801">
        <f t="shared" si="1601"/>
        <v>8</v>
      </c>
      <c r="R4801">
        <f t="shared" si="1602"/>
        <v>3</v>
      </c>
      <c r="S4801">
        <f t="shared" si="1603"/>
        <v>2013</v>
      </c>
      <c r="T4801" t="str">
        <f t="shared" si="1604"/>
        <v>FY2013-08</v>
      </c>
      <c r="U4801" t="str">
        <f t="shared" si="1605"/>
        <v>FY2013Q3</v>
      </c>
    </row>
    <row r="4802" spans="1:21" x14ac:dyDescent="0.25">
      <c r="A4802" t="str">
        <f t="shared" si="1586"/>
        <v>20130221</v>
      </c>
      <c r="B4802" s="1">
        <f t="shared" si="1585"/>
        <v>41326</v>
      </c>
      <c r="C4802" s="1" t="str">
        <f t="shared" si="1587"/>
        <v>2013/02/21</v>
      </c>
      <c r="D4802">
        <f t="shared" si="1588"/>
        <v>5</v>
      </c>
      <c r="E4802" t="str">
        <f t="shared" si="1589"/>
        <v>Thursday</v>
      </c>
      <c r="F4802">
        <f t="shared" si="1590"/>
        <v>21</v>
      </c>
      <c r="G4802" s="2">
        <f t="shared" si="1591"/>
        <v>52</v>
      </c>
      <c r="H4802" t="str">
        <f t="shared" si="1592"/>
        <v>Weekday</v>
      </c>
      <c r="I4802">
        <f t="shared" si="1593"/>
        <v>8</v>
      </c>
      <c r="J4802" t="str">
        <f t="shared" si="1594"/>
        <v>February</v>
      </c>
      <c r="K4802">
        <f t="shared" si="1595"/>
        <v>2</v>
      </c>
      <c r="L4802" s="1" t="str">
        <f t="shared" si="1596"/>
        <v>N</v>
      </c>
      <c r="M4802">
        <f t="shared" si="1597"/>
        <v>1</v>
      </c>
      <c r="N4802">
        <f t="shared" si="1598"/>
        <v>2013</v>
      </c>
      <c r="O4802" t="str">
        <f t="shared" si="1599"/>
        <v>2013-02</v>
      </c>
      <c r="P4802" t="str">
        <f t="shared" si="1600"/>
        <v>2013Q1</v>
      </c>
      <c r="Q4802">
        <f t="shared" si="1601"/>
        <v>8</v>
      </c>
      <c r="R4802">
        <f t="shared" si="1602"/>
        <v>3</v>
      </c>
      <c r="S4802">
        <f t="shared" si="1603"/>
        <v>2013</v>
      </c>
      <c r="T4802" t="str">
        <f t="shared" si="1604"/>
        <v>FY2013-08</v>
      </c>
      <c r="U4802" t="str">
        <f t="shared" si="1605"/>
        <v>FY2013Q3</v>
      </c>
    </row>
    <row r="4803" spans="1:21" x14ac:dyDescent="0.25">
      <c r="A4803" t="str">
        <f t="shared" si="1586"/>
        <v>20130222</v>
      </c>
      <c r="B4803" s="1">
        <f t="shared" si="1585"/>
        <v>41327</v>
      </c>
      <c r="C4803" s="1" t="str">
        <f t="shared" si="1587"/>
        <v>2013/02/22</v>
      </c>
      <c r="D4803">
        <f t="shared" si="1588"/>
        <v>6</v>
      </c>
      <c r="E4803" t="str">
        <f t="shared" si="1589"/>
        <v>Friday</v>
      </c>
      <c r="F4803">
        <f t="shared" si="1590"/>
        <v>22</v>
      </c>
      <c r="G4803" s="2">
        <f t="shared" si="1591"/>
        <v>53</v>
      </c>
      <c r="H4803" t="str">
        <f t="shared" si="1592"/>
        <v>Weekend</v>
      </c>
      <c r="I4803">
        <f t="shared" si="1593"/>
        <v>8</v>
      </c>
      <c r="J4803" t="str">
        <f t="shared" si="1594"/>
        <v>February</v>
      </c>
      <c r="K4803">
        <f t="shared" si="1595"/>
        <v>2</v>
      </c>
      <c r="L4803" s="1" t="str">
        <f t="shared" si="1596"/>
        <v>N</v>
      </c>
      <c r="M4803">
        <f t="shared" si="1597"/>
        <v>1</v>
      </c>
      <c r="N4803">
        <f t="shared" si="1598"/>
        <v>2013</v>
      </c>
      <c r="O4803" t="str">
        <f t="shared" si="1599"/>
        <v>2013-02</v>
      </c>
      <c r="P4803" t="str">
        <f t="shared" si="1600"/>
        <v>2013Q1</v>
      </c>
      <c r="Q4803">
        <f t="shared" si="1601"/>
        <v>8</v>
      </c>
      <c r="R4803">
        <f t="shared" si="1602"/>
        <v>3</v>
      </c>
      <c r="S4803">
        <f t="shared" si="1603"/>
        <v>2013</v>
      </c>
      <c r="T4803" t="str">
        <f t="shared" si="1604"/>
        <v>FY2013-08</v>
      </c>
      <c r="U4803" t="str">
        <f t="shared" si="1605"/>
        <v>FY2013Q3</v>
      </c>
    </row>
    <row r="4804" spans="1:21" x14ac:dyDescent="0.25">
      <c r="A4804" t="str">
        <f t="shared" si="1586"/>
        <v>20130223</v>
      </c>
      <c r="B4804" s="1">
        <f t="shared" si="1585"/>
        <v>41328</v>
      </c>
      <c r="C4804" s="1" t="str">
        <f t="shared" si="1587"/>
        <v>2013/02/23</v>
      </c>
      <c r="D4804">
        <f t="shared" si="1588"/>
        <v>7</v>
      </c>
      <c r="E4804" t="str">
        <f t="shared" si="1589"/>
        <v>Saturday</v>
      </c>
      <c r="F4804">
        <f t="shared" si="1590"/>
        <v>23</v>
      </c>
      <c r="G4804" s="2">
        <f t="shared" si="1591"/>
        <v>54</v>
      </c>
      <c r="H4804" t="str">
        <f t="shared" si="1592"/>
        <v>Weekend</v>
      </c>
      <c r="I4804">
        <f t="shared" si="1593"/>
        <v>8</v>
      </c>
      <c r="J4804" t="str">
        <f t="shared" si="1594"/>
        <v>February</v>
      </c>
      <c r="K4804">
        <f t="shared" si="1595"/>
        <v>2</v>
      </c>
      <c r="L4804" s="1" t="str">
        <f t="shared" si="1596"/>
        <v>N</v>
      </c>
      <c r="M4804">
        <f t="shared" si="1597"/>
        <v>1</v>
      </c>
      <c r="N4804">
        <f t="shared" si="1598"/>
        <v>2013</v>
      </c>
      <c r="O4804" t="str">
        <f t="shared" si="1599"/>
        <v>2013-02</v>
      </c>
      <c r="P4804" t="str">
        <f t="shared" si="1600"/>
        <v>2013Q1</v>
      </c>
      <c r="Q4804">
        <f t="shared" si="1601"/>
        <v>8</v>
      </c>
      <c r="R4804">
        <f t="shared" si="1602"/>
        <v>3</v>
      </c>
      <c r="S4804">
        <f t="shared" si="1603"/>
        <v>2013</v>
      </c>
      <c r="T4804" t="str">
        <f t="shared" si="1604"/>
        <v>FY2013-08</v>
      </c>
      <c r="U4804" t="str">
        <f t="shared" si="1605"/>
        <v>FY2013Q3</v>
      </c>
    </row>
    <row r="4805" spans="1:21" x14ac:dyDescent="0.25">
      <c r="A4805" t="str">
        <f t="shared" si="1586"/>
        <v>20130224</v>
      </c>
      <c r="B4805" s="1">
        <f t="shared" si="1585"/>
        <v>41329</v>
      </c>
      <c r="C4805" s="1" t="str">
        <f t="shared" si="1587"/>
        <v>2013/02/24</v>
      </c>
      <c r="D4805">
        <f t="shared" si="1588"/>
        <v>1</v>
      </c>
      <c r="E4805" t="str">
        <f t="shared" si="1589"/>
        <v>Sunday</v>
      </c>
      <c r="F4805">
        <f t="shared" si="1590"/>
        <v>24</v>
      </c>
      <c r="G4805" s="2">
        <f t="shared" si="1591"/>
        <v>55</v>
      </c>
      <c r="H4805" t="str">
        <f t="shared" si="1592"/>
        <v>Weekday</v>
      </c>
      <c r="I4805">
        <f t="shared" si="1593"/>
        <v>9</v>
      </c>
      <c r="J4805" t="str">
        <f t="shared" si="1594"/>
        <v>February</v>
      </c>
      <c r="K4805">
        <f t="shared" si="1595"/>
        <v>2</v>
      </c>
      <c r="L4805" s="1" t="str">
        <f t="shared" si="1596"/>
        <v>N</v>
      </c>
      <c r="M4805">
        <f t="shared" si="1597"/>
        <v>1</v>
      </c>
      <c r="N4805">
        <f t="shared" si="1598"/>
        <v>2013</v>
      </c>
      <c r="O4805" t="str">
        <f t="shared" si="1599"/>
        <v>2013-02</v>
      </c>
      <c r="P4805" t="str">
        <f t="shared" si="1600"/>
        <v>2013Q1</v>
      </c>
      <c r="Q4805">
        <f t="shared" si="1601"/>
        <v>8</v>
      </c>
      <c r="R4805">
        <f t="shared" si="1602"/>
        <v>3</v>
      </c>
      <c r="S4805">
        <f t="shared" si="1603"/>
        <v>2013</v>
      </c>
      <c r="T4805" t="str">
        <f t="shared" si="1604"/>
        <v>FY2013-08</v>
      </c>
      <c r="U4805" t="str">
        <f t="shared" si="1605"/>
        <v>FY2013Q3</v>
      </c>
    </row>
    <row r="4806" spans="1:21" x14ac:dyDescent="0.25">
      <c r="A4806" t="str">
        <f t="shared" si="1586"/>
        <v>20130225</v>
      </c>
      <c r="B4806" s="1">
        <f t="shared" si="1585"/>
        <v>41330</v>
      </c>
      <c r="C4806" s="1" t="str">
        <f t="shared" si="1587"/>
        <v>2013/02/25</v>
      </c>
      <c r="D4806">
        <f t="shared" si="1588"/>
        <v>2</v>
      </c>
      <c r="E4806" t="str">
        <f t="shared" si="1589"/>
        <v>Monday</v>
      </c>
      <c r="F4806">
        <f t="shared" si="1590"/>
        <v>25</v>
      </c>
      <c r="G4806" s="2">
        <f t="shared" si="1591"/>
        <v>56</v>
      </c>
      <c r="H4806" t="str">
        <f t="shared" si="1592"/>
        <v>Weekday</v>
      </c>
      <c r="I4806">
        <f t="shared" si="1593"/>
        <v>9</v>
      </c>
      <c r="J4806" t="str">
        <f t="shared" si="1594"/>
        <v>February</v>
      </c>
      <c r="K4806">
        <f t="shared" si="1595"/>
        <v>2</v>
      </c>
      <c r="L4806" s="1" t="str">
        <f t="shared" si="1596"/>
        <v>N</v>
      </c>
      <c r="M4806">
        <f t="shared" si="1597"/>
        <v>1</v>
      </c>
      <c r="N4806">
        <f t="shared" si="1598"/>
        <v>2013</v>
      </c>
      <c r="O4806" t="str">
        <f t="shared" si="1599"/>
        <v>2013-02</v>
      </c>
      <c r="P4806" t="str">
        <f t="shared" si="1600"/>
        <v>2013Q1</v>
      </c>
      <c r="Q4806">
        <f t="shared" si="1601"/>
        <v>8</v>
      </c>
      <c r="R4806">
        <f t="shared" si="1602"/>
        <v>3</v>
      </c>
      <c r="S4806">
        <f t="shared" si="1603"/>
        <v>2013</v>
      </c>
      <c r="T4806" t="str">
        <f t="shared" si="1604"/>
        <v>FY2013-08</v>
      </c>
      <c r="U4806" t="str">
        <f t="shared" si="1605"/>
        <v>FY2013Q3</v>
      </c>
    </row>
    <row r="4807" spans="1:21" x14ac:dyDescent="0.25">
      <c r="A4807" t="str">
        <f t="shared" si="1586"/>
        <v>20130226</v>
      </c>
      <c r="B4807" s="1">
        <f t="shared" si="1585"/>
        <v>41331</v>
      </c>
      <c r="C4807" s="1" t="str">
        <f t="shared" si="1587"/>
        <v>2013/02/26</v>
      </c>
      <c r="D4807">
        <f t="shared" si="1588"/>
        <v>3</v>
      </c>
      <c r="E4807" t="str">
        <f t="shared" si="1589"/>
        <v>Tuesday</v>
      </c>
      <c r="F4807">
        <f t="shared" si="1590"/>
        <v>26</v>
      </c>
      <c r="G4807" s="2">
        <f t="shared" si="1591"/>
        <v>57</v>
      </c>
      <c r="H4807" t="str">
        <f t="shared" si="1592"/>
        <v>Weekday</v>
      </c>
      <c r="I4807">
        <f t="shared" si="1593"/>
        <v>9</v>
      </c>
      <c r="J4807" t="str">
        <f t="shared" si="1594"/>
        <v>February</v>
      </c>
      <c r="K4807">
        <f t="shared" si="1595"/>
        <v>2</v>
      </c>
      <c r="L4807" s="1" t="str">
        <f t="shared" si="1596"/>
        <v>N</v>
      </c>
      <c r="M4807">
        <f t="shared" si="1597"/>
        <v>1</v>
      </c>
      <c r="N4807">
        <f t="shared" si="1598"/>
        <v>2013</v>
      </c>
      <c r="O4807" t="str">
        <f t="shared" si="1599"/>
        <v>2013-02</v>
      </c>
      <c r="P4807" t="str">
        <f t="shared" si="1600"/>
        <v>2013Q1</v>
      </c>
      <c r="Q4807">
        <f t="shared" si="1601"/>
        <v>8</v>
      </c>
      <c r="R4807">
        <f t="shared" si="1602"/>
        <v>3</v>
      </c>
      <c r="S4807">
        <f t="shared" si="1603"/>
        <v>2013</v>
      </c>
      <c r="T4807" t="str">
        <f t="shared" si="1604"/>
        <v>FY2013-08</v>
      </c>
      <c r="U4807" t="str">
        <f t="shared" si="1605"/>
        <v>FY2013Q3</v>
      </c>
    </row>
    <row r="4808" spans="1:21" x14ac:dyDescent="0.25">
      <c r="A4808" t="str">
        <f t="shared" si="1586"/>
        <v>20130227</v>
      </c>
      <c r="B4808" s="1">
        <f t="shared" si="1585"/>
        <v>41332</v>
      </c>
      <c r="C4808" s="1" t="str">
        <f t="shared" si="1587"/>
        <v>2013/02/27</v>
      </c>
      <c r="D4808">
        <f t="shared" si="1588"/>
        <v>4</v>
      </c>
      <c r="E4808" t="str">
        <f t="shared" si="1589"/>
        <v>Wednesday</v>
      </c>
      <c r="F4808">
        <f t="shared" si="1590"/>
        <v>27</v>
      </c>
      <c r="G4808" s="2">
        <f t="shared" si="1591"/>
        <v>58</v>
      </c>
      <c r="H4808" t="str">
        <f t="shared" si="1592"/>
        <v>Weekday</v>
      </c>
      <c r="I4808">
        <f t="shared" si="1593"/>
        <v>9</v>
      </c>
      <c r="J4808" t="str">
        <f t="shared" si="1594"/>
        <v>February</v>
      </c>
      <c r="K4808">
        <f t="shared" si="1595"/>
        <v>2</v>
      </c>
      <c r="L4808" s="1" t="str">
        <f t="shared" si="1596"/>
        <v>N</v>
      </c>
      <c r="M4808">
        <f t="shared" si="1597"/>
        <v>1</v>
      </c>
      <c r="N4808">
        <f t="shared" si="1598"/>
        <v>2013</v>
      </c>
      <c r="O4808" t="str">
        <f t="shared" si="1599"/>
        <v>2013-02</v>
      </c>
      <c r="P4808" t="str">
        <f t="shared" si="1600"/>
        <v>2013Q1</v>
      </c>
      <c r="Q4808">
        <f t="shared" si="1601"/>
        <v>8</v>
      </c>
      <c r="R4808">
        <f t="shared" si="1602"/>
        <v>3</v>
      </c>
      <c r="S4808">
        <f t="shared" si="1603"/>
        <v>2013</v>
      </c>
      <c r="T4808" t="str">
        <f t="shared" si="1604"/>
        <v>FY2013-08</v>
      </c>
      <c r="U4808" t="str">
        <f t="shared" si="1605"/>
        <v>FY2013Q3</v>
      </c>
    </row>
    <row r="4809" spans="1:21" x14ac:dyDescent="0.25">
      <c r="A4809" t="str">
        <f t="shared" si="1586"/>
        <v>20130228</v>
      </c>
      <c r="B4809" s="1">
        <f t="shared" si="1585"/>
        <v>41333</v>
      </c>
      <c r="C4809" s="1" t="str">
        <f t="shared" si="1587"/>
        <v>2013/02/28</v>
      </c>
      <c r="D4809">
        <f t="shared" si="1588"/>
        <v>5</v>
      </c>
      <c r="E4809" t="str">
        <f t="shared" si="1589"/>
        <v>Thursday</v>
      </c>
      <c r="F4809">
        <f t="shared" si="1590"/>
        <v>28</v>
      </c>
      <c r="G4809" s="2">
        <f t="shared" si="1591"/>
        <v>59</v>
      </c>
      <c r="H4809" t="str">
        <f t="shared" si="1592"/>
        <v>Weekday</v>
      </c>
      <c r="I4809">
        <f t="shared" si="1593"/>
        <v>9</v>
      </c>
      <c r="J4809" t="str">
        <f t="shared" si="1594"/>
        <v>February</v>
      </c>
      <c r="K4809">
        <f t="shared" si="1595"/>
        <v>2</v>
      </c>
      <c r="L4809" s="1" t="str">
        <f t="shared" si="1596"/>
        <v>Y</v>
      </c>
      <c r="M4809">
        <f t="shared" si="1597"/>
        <v>1</v>
      </c>
      <c r="N4809">
        <f t="shared" si="1598"/>
        <v>2013</v>
      </c>
      <c r="O4809" t="str">
        <f t="shared" si="1599"/>
        <v>2013-02</v>
      </c>
      <c r="P4809" t="str">
        <f t="shared" si="1600"/>
        <v>2013Q1</v>
      </c>
      <c r="Q4809">
        <f t="shared" si="1601"/>
        <v>8</v>
      </c>
      <c r="R4809">
        <f t="shared" si="1602"/>
        <v>3</v>
      </c>
      <c r="S4809">
        <f t="shared" si="1603"/>
        <v>2013</v>
      </c>
      <c r="T4809" t="str">
        <f t="shared" si="1604"/>
        <v>FY2013-08</v>
      </c>
      <c r="U4809" t="str">
        <f t="shared" si="1605"/>
        <v>FY2013Q3</v>
      </c>
    </row>
    <row r="4810" spans="1:21" x14ac:dyDescent="0.25">
      <c r="A4810" t="str">
        <f t="shared" si="1586"/>
        <v>20130301</v>
      </c>
      <c r="B4810" s="1">
        <f t="shared" si="1585"/>
        <v>41334</v>
      </c>
      <c r="C4810" s="1" t="str">
        <f t="shared" si="1587"/>
        <v>2013/03/01</v>
      </c>
      <c r="D4810">
        <f t="shared" si="1588"/>
        <v>6</v>
      </c>
      <c r="E4810" t="str">
        <f t="shared" si="1589"/>
        <v>Friday</v>
      </c>
      <c r="F4810">
        <f t="shared" si="1590"/>
        <v>1</v>
      </c>
      <c r="G4810" s="2">
        <f t="shared" si="1591"/>
        <v>60</v>
      </c>
      <c r="H4810" t="str">
        <f t="shared" si="1592"/>
        <v>Weekend</v>
      </c>
      <c r="I4810">
        <f t="shared" si="1593"/>
        <v>9</v>
      </c>
      <c r="J4810" t="str">
        <f t="shared" si="1594"/>
        <v>March</v>
      </c>
      <c r="K4810">
        <f t="shared" si="1595"/>
        <v>3</v>
      </c>
      <c r="L4810" s="1" t="str">
        <f t="shared" si="1596"/>
        <v>N</v>
      </c>
      <c r="M4810">
        <f t="shared" si="1597"/>
        <v>1</v>
      </c>
      <c r="N4810">
        <f t="shared" si="1598"/>
        <v>2013</v>
      </c>
      <c r="O4810" t="str">
        <f t="shared" si="1599"/>
        <v>2013-03</v>
      </c>
      <c r="P4810" t="str">
        <f t="shared" si="1600"/>
        <v>2013Q1</v>
      </c>
      <c r="Q4810">
        <f t="shared" si="1601"/>
        <v>9</v>
      </c>
      <c r="R4810">
        <f t="shared" si="1602"/>
        <v>3</v>
      </c>
      <c r="S4810">
        <f t="shared" si="1603"/>
        <v>2013</v>
      </c>
      <c r="T4810" t="str">
        <f t="shared" si="1604"/>
        <v>FY2013-09</v>
      </c>
      <c r="U4810" t="str">
        <f t="shared" si="1605"/>
        <v>FY2013Q3</v>
      </c>
    </row>
    <row r="4811" spans="1:21" x14ac:dyDescent="0.25">
      <c r="A4811" t="str">
        <f t="shared" si="1586"/>
        <v>20130302</v>
      </c>
      <c r="B4811" s="1">
        <f t="shared" si="1585"/>
        <v>41335</v>
      </c>
      <c r="C4811" s="1" t="str">
        <f t="shared" si="1587"/>
        <v>2013/03/02</v>
      </c>
      <c r="D4811">
        <f t="shared" si="1588"/>
        <v>7</v>
      </c>
      <c r="E4811" t="str">
        <f t="shared" si="1589"/>
        <v>Saturday</v>
      </c>
      <c r="F4811">
        <f t="shared" si="1590"/>
        <v>2</v>
      </c>
      <c r="G4811" s="2">
        <f t="shared" si="1591"/>
        <v>61</v>
      </c>
      <c r="H4811" t="str">
        <f t="shared" si="1592"/>
        <v>Weekend</v>
      </c>
      <c r="I4811">
        <f t="shared" si="1593"/>
        <v>9</v>
      </c>
      <c r="J4811" t="str">
        <f t="shared" si="1594"/>
        <v>March</v>
      </c>
      <c r="K4811">
        <f t="shared" si="1595"/>
        <v>3</v>
      </c>
      <c r="L4811" s="1" t="str">
        <f t="shared" si="1596"/>
        <v>N</v>
      </c>
      <c r="M4811">
        <f t="shared" si="1597"/>
        <v>1</v>
      </c>
      <c r="N4811">
        <f t="shared" si="1598"/>
        <v>2013</v>
      </c>
      <c r="O4811" t="str">
        <f t="shared" si="1599"/>
        <v>2013-03</v>
      </c>
      <c r="P4811" t="str">
        <f t="shared" si="1600"/>
        <v>2013Q1</v>
      </c>
      <c r="Q4811">
        <f t="shared" si="1601"/>
        <v>9</v>
      </c>
      <c r="R4811">
        <f t="shared" si="1602"/>
        <v>3</v>
      </c>
      <c r="S4811">
        <f t="shared" si="1603"/>
        <v>2013</v>
      </c>
      <c r="T4811" t="str">
        <f t="shared" si="1604"/>
        <v>FY2013-09</v>
      </c>
      <c r="U4811" t="str">
        <f t="shared" si="1605"/>
        <v>FY2013Q3</v>
      </c>
    </row>
    <row r="4812" spans="1:21" x14ac:dyDescent="0.25">
      <c r="A4812" t="str">
        <f t="shared" si="1586"/>
        <v>20130303</v>
      </c>
      <c r="B4812" s="1">
        <f t="shared" si="1585"/>
        <v>41336</v>
      </c>
      <c r="C4812" s="1" t="str">
        <f t="shared" si="1587"/>
        <v>2013/03/03</v>
      </c>
      <c r="D4812">
        <f t="shared" si="1588"/>
        <v>1</v>
      </c>
      <c r="E4812" t="str">
        <f t="shared" si="1589"/>
        <v>Sunday</v>
      </c>
      <c r="F4812">
        <f t="shared" si="1590"/>
        <v>3</v>
      </c>
      <c r="G4812" s="2">
        <f t="shared" si="1591"/>
        <v>62</v>
      </c>
      <c r="H4812" t="str">
        <f t="shared" si="1592"/>
        <v>Weekday</v>
      </c>
      <c r="I4812">
        <f t="shared" si="1593"/>
        <v>10</v>
      </c>
      <c r="J4812" t="str">
        <f t="shared" si="1594"/>
        <v>March</v>
      </c>
      <c r="K4812">
        <f t="shared" si="1595"/>
        <v>3</v>
      </c>
      <c r="L4812" s="1" t="str">
        <f t="shared" si="1596"/>
        <v>N</v>
      </c>
      <c r="M4812">
        <f t="shared" si="1597"/>
        <v>1</v>
      </c>
      <c r="N4812">
        <f t="shared" si="1598"/>
        <v>2013</v>
      </c>
      <c r="O4812" t="str">
        <f t="shared" si="1599"/>
        <v>2013-03</v>
      </c>
      <c r="P4812" t="str">
        <f t="shared" si="1600"/>
        <v>2013Q1</v>
      </c>
      <c r="Q4812">
        <f t="shared" si="1601"/>
        <v>9</v>
      </c>
      <c r="R4812">
        <f t="shared" si="1602"/>
        <v>3</v>
      </c>
      <c r="S4812">
        <f t="shared" si="1603"/>
        <v>2013</v>
      </c>
      <c r="T4812" t="str">
        <f t="shared" si="1604"/>
        <v>FY2013-09</v>
      </c>
      <c r="U4812" t="str">
        <f t="shared" si="1605"/>
        <v>FY2013Q3</v>
      </c>
    </row>
    <row r="4813" spans="1:21" x14ac:dyDescent="0.25">
      <c r="A4813" t="str">
        <f t="shared" si="1586"/>
        <v>20130304</v>
      </c>
      <c r="B4813" s="1">
        <f t="shared" si="1585"/>
        <v>41337</v>
      </c>
      <c r="C4813" s="1" t="str">
        <f t="shared" si="1587"/>
        <v>2013/03/04</v>
      </c>
      <c r="D4813">
        <f t="shared" si="1588"/>
        <v>2</v>
      </c>
      <c r="E4813" t="str">
        <f t="shared" si="1589"/>
        <v>Monday</v>
      </c>
      <c r="F4813">
        <f t="shared" si="1590"/>
        <v>4</v>
      </c>
      <c r="G4813" s="2">
        <f t="shared" si="1591"/>
        <v>63</v>
      </c>
      <c r="H4813" t="str">
        <f t="shared" si="1592"/>
        <v>Weekday</v>
      </c>
      <c r="I4813">
        <f t="shared" si="1593"/>
        <v>10</v>
      </c>
      <c r="J4813" t="str">
        <f t="shared" si="1594"/>
        <v>March</v>
      </c>
      <c r="K4813">
        <f t="shared" si="1595"/>
        <v>3</v>
      </c>
      <c r="L4813" s="1" t="str">
        <f t="shared" si="1596"/>
        <v>N</v>
      </c>
      <c r="M4813">
        <f t="shared" si="1597"/>
        <v>1</v>
      </c>
      <c r="N4813">
        <f t="shared" si="1598"/>
        <v>2013</v>
      </c>
      <c r="O4813" t="str">
        <f t="shared" si="1599"/>
        <v>2013-03</v>
      </c>
      <c r="P4813" t="str">
        <f t="shared" si="1600"/>
        <v>2013Q1</v>
      </c>
      <c r="Q4813">
        <f t="shared" si="1601"/>
        <v>9</v>
      </c>
      <c r="R4813">
        <f t="shared" si="1602"/>
        <v>3</v>
      </c>
      <c r="S4813">
        <f t="shared" si="1603"/>
        <v>2013</v>
      </c>
      <c r="T4813" t="str">
        <f t="shared" si="1604"/>
        <v>FY2013-09</v>
      </c>
      <c r="U4813" t="str">
        <f t="shared" si="1605"/>
        <v>FY2013Q3</v>
      </c>
    </row>
    <row r="4814" spans="1:21" x14ac:dyDescent="0.25">
      <c r="A4814" t="str">
        <f t="shared" si="1586"/>
        <v>20130305</v>
      </c>
      <c r="B4814" s="1">
        <f t="shared" si="1585"/>
        <v>41338</v>
      </c>
      <c r="C4814" s="1" t="str">
        <f t="shared" si="1587"/>
        <v>2013/03/05</v>
      </c>
      <c r="D4814">
        <f t="shared" si="1588"/>
        <v>3</v>
      </c>
      <c r="E4814" t="str">
        <f t="shared" si="1589"/>
        <v>Tuesday</v>
      </c>
      <c r="F4814">
        <f t="shared" si="1590"/>
        <v>5</v>
      </c>
      <c r="G4814" s="2">
        <f t="shared" si="1591"/>
        <v>64</v>
      </c>
      <c r="H4814" t="str">
        <f t="shared" si="1592"/>
        <v>Weekday</v>
      </c>
      <c r="I4814">
        <f t="shared" si="1593"/>
        <v>10</v>
      </c>
      <c r="J4814" t="str">
        <f t="shared" si="1594"/>
        <v>March</v>
      </c>
      <c r="K4814">
        <f t="shared" si="1595"/>
        <v>3</v>
      </c>
      <c r="L4814" s="1" t="str">
        <f t="shared" si="1596"/>
        <v>N</v>
      </c>
      <c r="M4814">
        <f t="shared" si="1597"/>
        <v>1</v>
      </c>
      <c r="N4814">
        <f t="shared" si="1598"/>
        <v>2013</v>
      </c>
      <c r="O4814" t="str">
        <f t="shared" si="1599"/>
        <v>2013-03</v>
      </c>
      <c r="P4814" t="str">
        <f t="shared" si="1600"/>
        <v>2013Q1</v>
      </c>
      <c r="Q4814">
        <f t="shared" si="1601"/>
        <v>9</v>
      </c>
      <c r="R4814">
        <f t="shared" si="1602"/>
        <v>3</v>
      </c>
      <c r="S4814">
        <f t="shared" si="1603"/>
        <v>2013</v>
      </c>
      <c r="T4814" t="str">
        <f t="shared" si="1604"/>
        <v>FY2013-09</v>
      </c>
      <c r="U4814" t="str">
        <f t="shared" si="1605"/>
        <v>FY2013Q3</v>
      </c>
    </row>
    <row r="4815" spans="1:21" x14ac:dyDescent="0.25">
      <c r="A4815" t="str">
        <f t="shared" si="1586"/>
        <v>20130306</v>
      </c>
      <c r="B4815" s="1">
        <f t="shared" si="1585"/>
        <v>41339</v>
      </c>
      <c r="C4815" s="1" t="str">
        <f t="shared" si="1587"/>
        <v>2013/03/06</v>
      </c>
      <c r="D4815">
        <f t="shared" si="1588"/>
        <v>4</v>
      </c>
      <c r="E4815" t="str">
        <f t="shared" si="1589"/>
        <v>Wednesday</v>
      </c>
      <c r="F4815">
        <f t="shared" si="1590"/>
        <v>6</v>
      </c>
      <c r="G4815" s="2">
        <f t="shared" si="1591"/>
        <v>65</v>
      </c>
      <c r="H4815" t="str">
        <f t="shared" si="1592"/>
        <v>Weekday</v>
      </c>
      <c r="I4815">
        <f t="shared" si="1593"/>
        <v>10</v>
      </c>
      <c r="J4815" t="str">
        <f t="shared" si="1594"/>
        <v>March</v>
      </c>
      <c r="K4815">
        <f t="shared" si="1595"/>
        <v>3</v>
      </c>
      <c r="L4815" s="1" t="str">
        <f t="shared" si="1596"/>
        <v>N</v>
      </c>
      <c r="M4815">
        <f t="shared" si="1597"/>
        <v>1</v>
      </c>
      <c r="N4815">
        <f t="shared" si="1598"/>
        <v>2013</v>
      </c>
      <c r="O4815" t="str">
        <f t="shared" si="1599"/>
        <v>2013-03</v>
      </c>
      <c r="P4815" t="str">
        <f t="shared" si="1600"/>
        <v>2013Q1</v>
      </c>
      <c r="Q4815">
        <f t="shared" si="1601"/>
        <v>9</v>
      </c>
      <c r="R4815">
        <f t="shared" si="1602"/>
        <v>3</v>
      </c>
      <c r="S4815">
        <f t="shared" si="1603"/>
        <v>2013</v>
      </c>
      <c r="T4815" t="str">
        <f t="shared" si="1604"/>
        <v>FY2013-09</v>
      </c>
      <c r="U4815" t="str">
        <f t="shared" si="1605"/>
        <v>FY2013Q3</v>
      </c>
    </row>
    <row r="4816" spans="1:21" x14ac:dyDescent="0.25">
      <c r="A4816" t="str">
        <f t="shared" si="1586"/>
        <v>20130307</v>
      </c>
      <c r="B4816" s="1">
        <f t="shared" si="1585"/>
        <v>41340</v>
      </c>
      <c r="C4816" s="1" t="str">
        <f t="shared" si="1587"/>
        <v>2013/03/07</v>
      </c>
      <c r="D4816">
        <f t="shared" si="1588"/>
        <v>5</v>
      </c>
      <c r="E4816" t="str">
        <f t="shared" si="1589"/>
        <v>Thursday</v>
      </c>
      <c r="F4816">
        <f t="shared" si="1590"/>
        <v>7</v>
      </c>
      <c r="G4816" s="2">
        <f t="shared" si="1591"/>
        <v>66</v>
      </c>
      <c r="H4816" t="str">
        <f t="shared" si="1592"/>
        <v>Weekday</v>
      </c>
      <c r="I4816">
        <f t="shared" si="1593"/>
        <v>10</v>
      </c>
      <c r="J4816" t="str">
        <f t="shared" si="1594"/>
        <v>March</v>
      </c>
      <c r="K4816">
        <f t="shared" si="1595"/>
        <v>3</v>
      </c>
      <c r="L4816" s="1" t="str">
        <f t="shared" si="1596"/>
        <v>N</v>
      </c>
      <c r="M4816">
        <f t="shared" si="1597"/>
        <v>1</v>
      </c>
      <c r="N4816">
        <f t="shared" si="1598"/>
        <v>2013</v>
      </c>
      <c r="O4816" t="str">
        <f t="shared" si="1599"/>
        <v>2013-03</v>
      </c>
      <c r="P4816" t="str">
        <f t="shared" si="1600"/>
        <v>2013Q1</v>
      </c>
      <c r="Q4816">
        <f t="shared" si="1601"/>
        <v>9</v>
      </c>
      <c r="R4816">
        <f t="shared" si="1602"/>
        <v>3</v>
      </c>
      <c r="S4816">
        <f t="shared" si="1603"/>
        <v>2013</v>
      </c>
      <c r="T4816" t="str">
        <f t="shared" si="1604"/>
        <v>FY2013-09</v>
      </c>
      <c r="U4816" t="str">
        <f t="shared" si="1605"/>
        <v>FY2013Q3</v>
      </c>
    </row>
    <row r="4817" spans="1:21" x14ac:dyDescent="0.25">
      <c r="A4817" t="str">
        <f t="shared" si="1586"/>
        <v>20130308</v>
      </c>
      <c r="B4817" s="1">
        <f t="shared" si="1585"/>
        <v>41341</v>
      </c>
      <c r="C4817" s="1" t="str">
        <f t="shared" si="1587"/>
        <v>2013/03/08</v>
      </c>
      <c r="D4817">
        <f t="shared" si="1588"/>
        <v>6</v>
      </c>
      <c r="E4817" t="str">
        <f t="shared" si="1589"/>
        <v>Friday</v>
      </c>
      <c r="F4817">
        <f t="shared" si="1590"/>
        <v>8</v>
      </c>
      <c r="G4817" s="2">
        <f t="shared" si="1591"/>
        <v>67</v>
      </c>
      <c r="H4817" t="str">
        <f t="shared" si="1592"/>
        <v>Weekend</v>
      </c>
      <c r="I4817">
        <f t="shared" si="1593"/>
        <v>10</v>
      </c>
      <c r="J4817" t="str">
        <f t="shared" si="1594"/>
        <v>March</v>
      </c>
      <c r="K4817">
        <f t="shared" si="1595"/>
        <v>3</v>
      </c>
      <c r="L4817" s="1" t="str">
        <f t="shared" si="1596"/>
        <v>N</v>
      </c>
      <c r="M4817">
        <f t="shared" si="1597"/>
        <v>1</v>
      </c>
      <c r="N4817">
        <f t="shared" si="1598"/>
        <v>2013</v>
      </c>
      <c r="O4817" t="str">
        <f t="shared" si="1599"/>
        <v>2013-03</v>
      </c>
      <c r="P4817" t="str">
        <f t="shared" si="1600"/>
        <v>2013Q1</v>
      </c>
      <c r="Q4817">
        <f t="shared" si="1601"/>
        <v>9</v>
      </c>
      <c r="R4817">
        <f t="shared" si="1602"/>
        <v>3</v>
      </c>
      <c r="S4817">
        <f t="shared" si="1603"/>
        <v>2013</v>
      </c>
      <c r="T4817" t="str">
        <f t="shared" si="1604"/>
        <v>FY2013-09</v>
      </c>
      <c r="U4817" t="str">
        <f t="shared" si="1605"/>
        <v>FY2013Q3</v>
      </c>
    </row>
    <row r="4818" spans="1:21" x14ac:dyDescent="0.25">
      <c r="A4818" t="str">
        <f t="shared" si="1586"/>
        <v>20130309</v>
      </c>
      <c r="B4818" s="1">
        <f t="shared" si="1585"/>
        <v>41342</v>
      </c>
      <c r="C4818" s="1" t="str">
        <f t="shared" si="1587"/>
        <v>2013/03/09</v>
      </c>
      <c r="D4818">
        <f t="shared" si="1588"/>
        <v>7</v>
      </c>
      <c r="E4818" t="str">
        <f t="shared" si="1589"/>
        <v>Saturday</v>
      </c>
      <c r="F4818">
        <f t="shared" si="1590"/>
        <v>9</v>
      </c>
      <c r="G4818" s="2">
        <f t="shared" si="1591"/>
        <v>68</v>
      </c>
      <c r="H4818" t="str">
        <f t="shared" si="1592"/>
        <v>Weekend</v>
      </c>
      <c r="I4818">
        <f t="shared" si="1593"/>
        <v>10</v>
      </c>
      <c r="J4818" t="str">
        <f t="shared" si="1594"/>
        <v>March</v>
      </c>
      <c r="K4818">
        <f t="shared" si="1595"/>
        <v>3</v>
      </c>
      <c r="L4818" s="1" t="str">
        <f t="shared" si="1596"/>
        <v>N</v>
      </c>
      <c r="M4818">
        <f t="shared" si="1597"/>
        <v>1</v>
      </c>
      <c r="N4818">
        <f t="shared" si="1598"/>
        <v>2013</v>
      </c>
      <c r="O4818" t="str">
        <f t="shared" si="1599"/>
        <v>2013-03</v>
      </c>
      <c r="P4818" t="str">
        <f t="shared" si="1600"/>
        <v>2013Q1</v>
      </c>
      <c r="Q4818">
        <f t="shared" si="1601"/>
        <v>9</v>
      </c>
      <c r="R4818">
        <f t="shared" si="1602"/>
        <v>3</v>
      </c>
      <c r="S4818">
        <f t="shared" si="1603"/>
        <v>2013</v>
      </c>
      <c r="T4818" t="str">
        <f t="shared" si="1604"/>
        <v>FY2013-09</v>
      </c>
      <c r="U4818" t="str">
        <f t="shared" si="1605"/>
        <v>FY2013Q3</v>
      </c>
    </row>
    <row r="4819" spans="1:21" x14ac:dyDescent="0.25">
      <c r="A4819" t="str">
        <f t="shared" si="1586"/>
        <v>20130310</v>
      </c>
      <c r="B4819" s="1">
        <f t="shared" si="1585"/>
        <v>41343</v>
      </c>
      <c r="C4819" s="1" t="str">
        <f t="shared" si="1587"/>
        <v>2013/03/10</v>
      </c>
      <c r="D4819">
        <f t="shared" si="1588"/>
        <v>1</v>
      </c>
      <c r="E4819" t="str">
        <f t="shared" si="1589"/>
        <v>Sunday</v>
      </c>
      <c r="F4819">
        <f t="shared" si="1590"/>
        <v>10</v>
      </c>
      <c r="G4819" s="2">
        <f t="shared" si="1591"/>
        <v>69</v>
      </c>
      <c r="H4819" t="str">
        <f t="shared" si="1592"/>
        <v>Weekday</v>
      </c>
      <c r="I4819">
        <f t="shared" si="1593"/>
        <v>11</v>
      </c>
      <c r="J4819" t="str">
        <f t="shared" si="1594"/>
        <v>March</v>
      </c>
      <c r="K4819">
        <f t="shared" si="1595"/>
        <v>3</v>
      </c>
      <c r="L4819" s="1" t="str">
        <f t="shared" si="1596"/>
        <v>N</v>
      </c>
      <c r="M4819">
        <f t="shared" si="1597"/>
        <v>1</v>
      </c>
      <c r="N4819">
        <f t="shared" si="1598"/>
        <v>2013</v>
      </c>
      <c r="O4819" t="str">
        <f t="shared" si="1599"/>
        <v>2013-03</v>
      </c>
      <c r="P4819" t="str">
        <f t="shared" si="1600"/>
        <v>2013Q1</v>
      </c>
      <c r="Q4819">
        <f t="shared" si="1601"/>
        <v>9</v>
      </c>
      <c r="R4819">
        <f t="shared" si="1602"/>
        <v>3</v>
      </c>
      <c r="S4819">
        <f t="shared" si="1603"/>
        <v>2013</v>
      </c>
      <c r="T4819" t="str">
        <f t="shared" si="1604"/>
        <v>FY2013-09</v>
      </c>
      <c r="U4819" t="str">
        <f t="shared" si="1605"/>
        <v>FY2013Q3</v>
      </c>
    </row>
    <row r="4820" spans="1:21" x14ac:dyDescent="0.25">
      <c r="A4820" t="str">
        <f t="shared" si="1586"/>
        <v>20130311</v>
      </c>
      <c r="B4820" s="1">
        <f t="shared" si="1585"/>
        <v>41344</v>
      </c>
      <c r="C4820" s="1" t="str">
        <f t="shared" si="1587"/>
        <v>2013/03/11</v>
      </c>
      <c r="D4820">
        <f t="shared" si="1588"/>
        <v>2</v>
      </c>
      <c r="E4820" t="str">
        <f t="shared" si="1589"/>
        <v>Monday</v>
      </c>
      <c r="F4820">
        <f t="shared" si="1590"/>
        <v>11</v>
      </c>
      <c r="G4820" s="2">
        <f t="shared" si="1591"/>
        <v>70</v>
      </c>
      <c r="H4820" t="str">
        <f t="shared" si="1592"/>
        <v>Weekday</v>
      </c>
      <c r="I4820">
        <f t="shared" si="1593"/>
        <v>11</v>
      </c>
      <c r="J4820" t="str">
        <f t="shared" si="1594"/>
        <v>March</v>
      </c>
      <c r="K4820">
        <f t="shared" si="1595"/>
        <v>3</v>
      </c>
      <c r="L4820" s="1" t="str">
        <f t="shared" si="1596"/>
        <v>N</v>
      </c>
      <c r="M4820">
        <f t="shared" si="1597"/>
        <v>1</v>
      </c>
      <c r="N4820">
        <f t="shared" si="1598"/>
        <v>2013</v>
      </c>
      <c r="O4820" t="str">
        <f t="shared" si="1599"/>
        <v>2013-03</v>
      </c>
      <c r="P4820" t="str">
        <f t="shared" si="1600"/>
        <v>2013Q1</v>
      </c>
      <c r="Q4820">
        <f t="shared" si="1601"/>
        <v>9</v>
      </c>
      <c r="R4820">
        <f t="shared" si="1602"/>
        <v>3</v>
      </c>
      <c r="S4820">
        <f t="shared" si="1603"/>
        <v>2013</v>
      </c>
      <c r="T4820" t="str">
        <f t="shared" si="1604"/>
        <v>FY2013-09</v>
      </c>
      <c r="U4820" t="str">
        <f t="shared" si="1605"/>
        <v>FY2013Q3</v>
      </c>
    </row>
    <row r="4821" spans="1:21" x14ac:dyDescent="0.25">
      <c r="A4821" t="str">
        <f t="shared" si="1586"/>
        <v>20130312</v>
      </c>
      <c r="B4821" s="1">
        <f t="shared" si="1585"/>
        <v>41345</v>
      </c>
      <c r="C4821" s="1" t="str">
        <f t="shared" si="1587"/>
        <v>2013/03/12</v>
      </c>
      <c r="D4821">
        <f t="shared" si="1588"/>
        <v>3</v>
      </c>
      <c r="E4821" t="str">
        <f t="shared" si="1589"/>
        <v>Tuesday</v>
      </c>
      <c r="F4821">
        <f t="shared" si="1590"/>
        <v>12</v>
      </c>
      <c r="G4821" s="2">
        <f t="shared" si="1591"/>
        <v>71</v>
      </c>
      <c r="H4821" t="str">
        <f t="shared" si="1592"/>
        <v>Weekday</v>
      </c>
      <c r="I4821">
        <f t="shared" si="1593"/>
        <v>11</v>
      </c>
      <c r="J4821" t="str">
        <f t="shared" si="1594"/>
        <v>March</v>
      </c>
      <c r="K4821">
        <f t="shared" si="1595"/>
        <v>3</v>
      </c>
      <c r="L4821" s="1" t="str">
        <f t="shared" si="1596"/>
        <v>N</v>
      </c>
      <c r="M4821">
        <f t="shared" si="1597"/>
        <v>1</v>
      </c>
      <c r="N4821">
        <f t="shared" si="1598"/>
        <v>2013</v>
      </c>
      <c r="O4821" t="str">
        <f t="shared" si="1599"/>
        <v>2013-03</v>
      </c>
      <c r="P4821" t="str">
        <f t="shared" si="1600"/>
        <v>2013Q1</v>
      </c>
      <c r="Q4821">
        <f t="shared" si="1601"/>
        <v>9</v>
      </c>
      <c r="R4821">
        <f t="shared" si="1602"/>
        <v>3</v>
      </c>
      <c r="S4821">
        <f t="shared" si="1603"/>
        <v>2013</v>
      </c>
      <c r="T4821" t="str">
        <f t="shared" si="1604"/>
        <v>FY2013-09</v>
      </c>
      <c r="U4821" t="str">
        <f t="shared" si="1605"/>
        <v>FY2013Q3</v>
      </c>
    </row>
    <row r="4822" spans="1:21" x14ac:dyDescent="0.25">
      <c r="A4822" t="str">
        <f t="shared" si="1586"/>
        <v>20130313</v>
      </c>
      <c r="B4822" s="1">
        <f t="shared" si="1585"/>
        <v>41346</v>
      </c>
      <c r="C4822" s="1" t="str">
        <f t="shared" si="1587"/>
        <v>2013/03/13</v>
      </c>
      <c r="D4822">
        <f t="shared" si="1588"/>
        <v>4</v>
      </c>
      <c r="E4822" t="str">
        <f t="shared" si="1589"/>
        <v>Wednesday</v>
      </c>
      <c r="F4822">
        <f t="shared" si="1590"/>
        <v>13</v>
      </c>
      <c r="G4822" s="2">
        <f t="shared" si="1591"/>
        <v>72</v>
      </c>
      <c r="H4822" t="str">
        <f t="shared" si="1592"/>
        <v>Weekday</v>
      </c>
      <c r="I4822">
        <f t="shared" si="1593"/>
        <v>11</v>
      </c>
      <c r="J4822" t="str">
        <f t="shared" si="1594"/>
        <v>March</v>
      </c>
      <c r="K4822">
        <f t="shared" si="1595"/>
        <v>3</v>
      </c>
      <c r="L4822" s="1" t="str">
        <f t="shared" si="1596"/>
        <v>N</v>
      </c>
      <c r="M4822">
        <f t="shared" si="1597"/>
        <v>1</v>
      </c>
      <c r="N4822">
        <f t="shared" si="1598"/>
        <v>2013</v>
      </c>
      <c r="O4822" t="str">
        <f t="shared" si="1599"/>
        <v>2013-03</v>
      </c>
      <c r="P4822" t="str">
        <f t="shared" si="1600"/>
        <v>2013Q1</v>
      </c>
      <c r="Q4822">
        <f t="shared" si="1601"/>
        <v>9</v>
      </c>
      <c r="R4822">
        <f t="shared" si="1602"/>
        <v>3</v>
      </c>
      <c r="S4822">
        <f t="shared" si="1603"/>
        <v>2013</v>
      </c>
      <c r="T4822" t="str">
        <f t="shared" si="1604"/>
        <v>FY2013-09</v>
      </c>
      <c r="U4822" t="str">
        <f t="shared" si="1605"/>
        <v>FY2013Q3</v>
      </c>
    </row>
    <row r="4823" spans="1:21" x14ac:dyDescent="0.25">
      <c r="A4823" t="str">
        <f t="shared" si="1586"/>
        <v>20130314</v>
      </c>
      <c r="B4823" s="1">
        <f t="shared" si="1585"/>
        <v>41347</v>
      </c>
      <c r="C4823" s="1" t="str">
        <f t="shared" si="1587"/>
        <v>2013/03/14</v>
      </c>
      <c r="D4823">
        <f t="shared" si="1588"/>
        <v>5</v>
      </c>
      <c r="E4823" t="str">
        <f t="shared" si="1589"/>
        <v>Thursday</v>
      </c>
      <c r="F4823">
        <f t="shared" si="1590"/>
        <v>14</v>
      </c>
      <c r="G4823" s="2">
        <f t="shared" si="1591"/>
        <v>73</v>
      </c>
      <c r="H4823" t="str">
        <f t="shared" si="1592"/>
        <v>Weekday</v>
      </c>
      <c r="I4823">
        <f t="shared" si="1593"/>
        <v>11</v>
      </c>
      <c r="J4823" t="str">
        <f t="shared" si="1594"/>
        <v>March</v>
      </c>
      <c r="K4823">
        <f t="shared" si="1595"/>
        <v>3</v>
      </c>
      <c r="L4823" s="1" t="str">
        <f t="shared" si="1596"/>
        <v>N</v>
      </c>
      <c r="M4823">
        <f t="shared" si="1597"/>
        <v>1</v>
      </c>
      <c r="N4823">
        <f t="shared" si="1598"/>
        <v>2013</v>
      </c>
      <c r="O4823" t="str">
        <f t="shared" si="1599"/>
        <v>2013-03</v>
      </c>
      <c r="P4823" t="str">
        <f t="shared" si="1600"/>
        <v>2013Q1</v>
      </c>
      <c r="Q4823">
        <f t="shared" si="1601"/>
        <v>9</v>
      </c>
      <c r="R4823">
        <f t="shared" si="1602"/>
        <v>3</v>
      </c>
      <c r="S4823">
        <f t="shared" si="1603"/>
        <v>2013</v>
      </c>
      <c r="T4823" t="str">
        <f t="shared" si="1604"/>
        <v>FY2013-09</v>
      </c>
      <c r="U4823" t="str">
        <f t="shared" si="1605"/>
        <v>FY2013Q3</v>
      </c>
    </row>
    <row r="4824" spans="1:21" x14ac:dyDescent="0.25">
      <c r="A4824" t="str">
        <f t="shared" si="1586"/>
        <v>20130315</v>
      </c>
      <c r="B4824" s="1">
        <f t="shared" si="1585"/>
        <v>41348</v>
      </c>
      <c r="C4824" s="1" t="str">
        <f t="shared" si="1587"/>
        <v>2013/03/15</v>
      </c>
      <c r="D4824">
        <f t="shared" si="1588"/>
        <v>6</v>
      </c>
      <c r="E4824" t="str">
        <f t="shared" si="1589"/>
        <v>Friday</v>
      </c>
      <c r="F4824">
        <f t="shared" si="1590"/>
        <v>15</v>
      </c>
      <c r="G4824" s="2">
        <f t="shared" si="1591"/>
        <v>74</v>
      </c>
      <c r="H4824" t="str">
        <f t="shared" si="1592"/>
        <v>Weekend</v>
      </c>
      <c r="I4824">
        <f t="shared" si="1593"/>
        <v>11</v>
      </c>
      <c r="J4824" t="str">
        <f t="shared" si="1594"/>
        <v>March</v>
      </c>
      <c r="K4824">
        <f t="shared" si="1595"/>
        <v>3</v>
      </c>
      <c r="L4824" s="1" t="str">
        <f t="shared" si="1596"/>
        <v>N</v>
      </c>
      <c r="M4824">
        <f t="shared" si="1597"/>
        <v>1</v>
      </c>
      <c r="N4824">
        <f t="shared" si="1598"/>
        <v>2013</v>
      </c>
      <c r="O4824" t="str">
        <f t="shared" si="1599"/>
        <v>2013-03</v>
      </c>
      <c r="P4824" t="str">
        <f t="shared" si="1600"/>
        <v>2013Q1</v>
      </c>
      <c r="Q4824">
        <f t="shared" si="1601"/>
        <v>9</v>
      </c>
      <c r="R4824">
        <f t="shared" si="1602"/>
        <v>3</v>
      </c>
      <c r="S4824">
        <f t="shared" si="1603"/>
        <v>2013</v>
      </c>
      <c r="T4824" t="str">
        <f t="shared" si="1604"/>
        <v>FY2013-09</v>
      </c>
      <c r="U4824" t="str">
        <f t="shared" si="1605"/>
        <v>FY2013Q3</v>
      </c>
    </row>
    <row r="4825" spans="1:21" x14ac:dyDescent="0.25">
      <c r="A4825" t="str">
        <f t="shared" si="1586"/>
        <v>20130316</v>
      </c>
      <c r="B4825" s="1">
        <f t="shared" si="1585"/>
        <v>41349</v>
      </c>
      <c r="C4825" s="1" t="str">
        <f t="shared" si="1587"/>
        <v>2013/03/16</v>
      </c>
      <c r="D4825">
        <f t="shared" si="1588"/>
        <v>7</v>
      </c>
      <c r="E4825" t="str">
        <f t="shared" si="1589"/>
        <v>Saturday</v>
      </c>
      <c r="F4825">
        <f t="shared" si="1590"/>
        <v>16</v>
      </c>
      <c r="G4825" s="2">
        <f t="shared" si="1591"/>
        <v>75</v>
      </c>
      <c r="H4825" t="str">
        <f t="shared" si="1592"/>
        <v>Weekend</v>
      </c>
      <c r="I4825">
        <f t="shared" si="1593"/>
        <v>11</v>
      </c>
      <c r="J4825" t="str">
        <f t="shared" si="1594"/>
        <v>March</v>
      </c>
      <c r="K4825">
        <f t="shared" si="1595"/>
        <v>3</v>
      </c>
      <c r="L4825" s="1" t="str">
        <f t="shared" si="1596"/>
        <v>N</v>
      </c>
      <c r="M4825">
        <f t="shared" si="1597"/>
        <v>1</v>
      </c>
      <c r="N4825">
        <f t="shared" si="1598"/>
        <v>2013</v>
      </c>
      <c r="O4825" t="str">
        <f t="shared" si="1599"/>
        <v>2013-03</v>
      </c>
      <c r="P4825" t="str">
        <f t="shared" si="1600"/>
        <v>2013Q1</v>
      </c>
      <c r="Q4825">
        <f t="shared" si="1601"/>
        <v>9</v>
      </c>
      <c r="R4825">
        <f t="shared" si="1602"/>
        <v>3</v>
      </c>
      <c r="S4825">
        <f t="shared" si="1603"/>
        <v>2013</v>
      </c>
      <c r="T4825" t="str">
        <f t="shared" si="1604"/>
        <v>FY2013-09</v>
      </c>
      <c r="U4825" t="str">
        <f t="shared" si="1605"/>
        <v>FY2013Q3</v>
      </c>
    </row>
    <row r="4826" spans="1:21" x14ac:dyDescent="0.25">
      <c r="A4826" t="str">
        <f t="shared" si="1586"/>
        <v>20130317</v>
      </c>
      <c r="B4826" s="1">
        <f t="shared" ref="B4826:B4889" si="1606">B4825+1</f>
        <v>41350</v>
      </c>
      <c r="C4826" s="1" t="str">
        <f t="shared" si="1587"/>
        <v>2013/03/17</v>
      </c>
      <c r="D4826">
        <f t="shared" si="1588"/>
        <v>1</v>
      </c>
      <c r="E4826" t="str">
        <f t="shared" si="1589"/>
        <v>Sunday</v>
      </c>
      <c r="F4826">
        <f t="shared" si="1590"/>
        <v>17</v>
      </c>
      <c r="G4826" s="2">
        <f t="shared" si="1591"/>
        <v>76</v>
      </c>
      <c r="H4826" t="str">
        <f t="shared" si="1592"/>
        <v>Weekday</v>
      </c>
      <c r="I4826">
        <f t="shared" si="1593"/>
        <v>12</v>
      </c>
      <c r="J4826" t="str">
        <f t="shared" si="1594"/>
        <v>March</v>
      </c>
      <c r="K4826">
        <f t="shared" si="1595"/>
        <v>3</v>
      </c>
      <c r="L4826" s="1" t="str">
        <f t="shared" si="1596"/>
        <v>N</v>
      </c>
      <c r="M4826">
        <f t="shared" si="1597"/>
        <v>1</v>
      </c>
      <c r="N4826">
        <f t="shared" si="1598"/>
        <v>2013</v>
      </c>
      <c r="O4826" t="str">
        <f t="shared" si="1599"/>
        <v>2013-03</v>
      </c>
      <c r="P4826" t="str">
        <f t="shared" si="1600"/>
        <v>2013Q1</v>
      </c>
      <c r="Q4826">
        <f t="shared" si="1601"/>
        <v>9</v>
      </c>
      <c r="R4826">
        <f t="shared" si="1602"/>
        <v>3</v>
      </c>
      <c r="S4826">
        <f t="shared" si="1603"/>
        <v>2013</v>
      </c>
      <c r="T4826" t="str">
        <f t="shared" si="1604"/>
        <v>FY2013-09</v>
      </c>
      <c r="U4826" t="str">
        <f t="shared" si="1605"/>
        <v>FY2013Q3</v>
      </c>
    </row>
    <row r="4827" spans="1:21" x14ac:dyDescent="0.25">
      <c r="A4827" t="str">
        <f t="shared" ref="A4827:A4890" si="1607">TEXT(B4827,"yyyymmdd")</f>
        <v>20130318</v>
      </c>
      <c r="B4827" s="1">
        <f t="shared" si="1606"/>
        <v>41351</v>
      </c>
      <c r="C4827" s="1" t="str">
        <f t="shared" ref="C4827:C4890" si="1608">TEXT(B4827,"yyyy/mm/dd")</f>
        <v>2013/03/18</v>
      </c>
      <c r="D4827">
        <f t="shared" ref="D4827:D4890" si="1609">WEEKDAY(B4827)</f>
        <v>2</v>
      </c>
      <c r="E4827" t="str">
        <f t="shared" ref="E4827:E4890" si="1610">TEXT(C4827, "dddd")</f>
        <v>Monday</v>
      </c>
      <c r="F4827">
        <f t="shared" ref="F4827:F4890" si="1611">DAY(B4827)</f>
        <v>18</v>
      </c>
      <c r="G4827" s="2">
        <f t="shared" ref="G4827:G4890" si="1612">B4827-DATEVALUE("1/1/"&amp;YEAR(B4827))+1</f>
        <v>77</v>
      </c>
      <c r="H4827" t="str">
        <f t="shared" ref="H4827:H4890" si="1613">IF(D4827&lt;6,"Weekday","Weekend")</f>
        <v>Weekday</v>
      </c>
      <c r="I4827">
        <f t="shared" ref="I4827:I4890" si="1614">WEEKNUM(C4827,1)</f>
        <v>12</v>
      </c>
      <c r="J4827" t="str">
        <f t="shared" ref="J4827:J4890" si="1615">TEXT(B4827,"Mmmm")</f>
        <v>March</v>
      </c>
      <c r="K4827">
        <f t="shared" ref="K4827:K4890" si="1616">MONTH(B4827)</f>
        <v>3</v>
      </c>
      <c r="L4827" s="1" t="str">
        <f t="shared" ref="L4827:L4890" si="1617">IF(B4827=EOMONTH(B4827,0),"Y","N")</f>
        <v>N</v>
      </c>
      <c r="M4827">
        <f t="shared" ref="M4827:M4890" si="1618">IF(K4827&lt;4,1,IF(K4827&lt;7,2,IF(K4827&lt;10,3,4)))</f>
        <v>1</v>
      </c>
      <c r="N4827">
        <f t="shared" ref="N4827:N4890" si="1619">YEAR(B4827)</f>
        <v>2013</v>
      </c>
      <c r="O4827" t="str">
        <f t="shared" ref="O4827:O4890" si="1620">N4827&amp;"-"&amp;IF(K4827&lt;10,"0","")&amp;K4827</f>
        <v>2013-03</v>
      </c>
      <c r="P4827" t="str">
        <f t="shared" ref="P4827:P4890" si="1621">N4827&amp;"Q"&amp;M4827</f>
        <v>2013Q1</v>
      </c>
      <c r="Q4827">
        <f t="shared" ref="Q4827:Q4890" si="1622">IF(K4827&lt;7,K4827+6,K4827-6)</f>
        <v>9</v>
      </c>
      <c r="R4827">
        <f t="shared" ref="R4827:R4890" si="1623">IF(Q4827&lt;4,1,IF(Q4827&lt;7,2,IF(Q4827&lt;10,3,4)))</f>
        <v>3</v>
      </c>
      <c r="S4827">
        <f t="shared" ref="S4827:S4890" si="1624">IF(K4827&lt;7,N4827,N4827+1)</f>
        <v>2013</v>
      </c>
      <c r="T4827" t="str">
        <f t="shared" ref="T4827:T4890" si="1625">"FY"&amp;S4827&amp;"-"&amp;IF(Q4827&lt;10,"0","")&amp;Q4827</f>
        <v>FY2013-09</v>
      </c>
      <c r="U4827" t="str">
        <f t="shared" ref="U4827:U4890" si="1626">"FY"&amp;S4827&amp;"Q"&amp;R4827</f>
        <v>FY2013Q3</v>
      </c>
    </row>
    <row r="4828" spans="1:21" x14ac:dyDescent="0.25">
      <c r="A4828" t="str">
        <f t="shared" si="1607"/>
        <v>20130319</v>
      </c>
      <c r="B4828" s="1">
        <f t="shared" si="1606"/>
        <v>41352</v>
      </c>
      <c r="C4828" s="1" t="str">
        <f t="shared" si="1608"/>
        <v>2013/03/19</v>
      </c>
      <c r="D4828">
        <f t="shared" si="1609"/>
        <v>3</v>
      </c>
      <c r="E4828" t="str">
        <f t="shared" si="1610"/>
        <v>Tuesday</v>
      </c>
      <c r="F4828">
        <f t="shared" si="1611"/>
        <v>19</v>
      </c>
      <c r="G4828" s="2">
        <f t="shared" si="1612"/>
        <v>78</v>
      </c>
      <c r="H4828" t="str">
        <f t="shared" si="1613"/>
        <v>Weekday</v>
      </c>
      <c r="I4828">
        <f t="shared" si="1614"/>
        <v>12</v>
      </c>
      <c r="J4828" t="str">
        <f t="shared" si="1615"/>
        <v>March</v>
      </c>
      <c r="K4828">
        <f t="shared" si="1616"/>
        <v>3</v>
      </c>
      <c r="L4828" s="1" t="str">
        <f t="shared" si="1617"/>
        <v>N</v>
      </c>
      <c r="M4828">
        <f t="shared" si="1618"/>
        <v>1</v>
      </c>
      <c r="N4828">
        <f t="shared" si="1619"/>
        <v>2013</v>
      </c>
      <c r="O4828" t="str">
        <f t="shared" si="1620"/>
        <v>2013-03</v>
      </c>
      <c r="P4828" t="str">
        <f t="shared" si="1621"/>
        <v>2013Q1</v>
      </c>
      <c r="Q4828">
        <f t="shared" si="1622"/>
        <v>9</v>
      </c>
      <c r="R4828">
        <f t="shared" si="1623"/>
        <v>3</v>
      </c>
      <c r="S4828">
        <f t="shared" si="1624"/>
        <v>2013</v>
      </c>
      <c r="T4828" t="str">
        <f t="shared" si="1625"/>
        <v>FY2013-09</v>
      </c>
      <c r="U4828" t="str">
        <f t="shared" si="1626"/>
        <v>FY2013Q3</v>
      </c>
    </row>
    <row r="4829" spans="1:21" x14ac:dyDescent="0.25">
      <c r="A4829" t="str">
        <f t="shared" si="1607"/>
        <v>20130320</v>
      </c>
      <c r="B4829" s="1">
        <f t="shared" si="1606"/>
        <v>41353</v>
      </c>
      <c r="C4829" s="1" t="str">
        <f t="shared" si="1608"/>
        <v>2013/03/20</v>
      </c>
      <c r="D4829">
        <f t="shared" si="1609"/>
        <v>4</v>
      </c>
      <c r="E4829" t="str">
        <f t="shared" si="1610"/>
        <v>Wednesday</v>
      </c>
      <c r="F4829">
        <f t="shared" si="1611"/>
        <v>20</v>
      </c>
      <c r="G4829" s="2">
        <f t="shared" si="1612"/>
        <v>79</v>
      </c>
      <c r="H4829" t="str">
        <f t="shared" si="1613"/>
        <v>Weekday</v>
      </c>
      <c r="I4829">
        <f t="shared" si="1614"/>
        <v>12</v>
      </c>
      <c r="J4829" t="str">
        <f t="shared" si="1615"/>
        <v>March</v>
      </c>
      <c r="K4829">
        <f t="shared" si="1616"/>
        <v>3</v>
      </c>
      <c r="L4829" s="1" t="str">
        <f t="shared" si="1617"/>
        <v>N</v>
      </c>
      <c r="M4829">
        <f t="shared" si="1618"/>
        <v>1</v>
      </c>
      <c r="N4829">
        <f t="shared" si="1619"/>
        <v>2013</v>
      </c>
      <c r="O4829" t="str">
        <f t="shared" si="1620"/>
        <v>2013-03</v>
      </c>
      <c r="P4829" t="str">
        <f t="shared" si="1621"/>
        <v>2013Q1</v>
      </c>
      <c r="Q4829">
        <f t="shared" si="1622"/>
        <v>9</v>
      </c>
      <c r="R4829">
        <f t="shared" si="1623"/>
        <v>3</v>
      </c>
      <c r="S4829">
        <f t="shared" si="1624"/>
        <v>2013</v>
      </c>
      <c r="T4829" t="str">
        <f t="shared" si="1625"/>
        <v>FY2013-09</v>
      </c>
      <c r="U4829" t="str">
        <f t="shared" si="1626"/>
        <v>FY2013Q3</v>
      </c>
    </row>
    <row r="4830" spans="1:21" x14ac:dyDescent="0.25">
      <c r="A4830" t="str">
        <f t="shared" si="1607"/>
        <v>20130321</v>
      </c>
      <c r="B4830" s="1">
        <f t="shared" si="1606"/>
        <v>41354</v>
      </c>
      <c r="C4830" s="1" t="str">
        <f t="shared" si="1608"/>
        <v>2013/03/21</v>
      </c>
      <c r="D4830">
        <f t="shared" si="1609"/>
        <v>5</v>
      </c>
      <c r="E4830" t="str">
        <f t="shared" si="1610"/>
        <v>Thursday</v>
      </c>
      <c r="F4830">
        <f t="shared" si="1611"/>
        <v>21</v>
      </c>
      <c r="G4830" s="2">
        <f t="shared" si="1612"/>
        <v>80</v>
      </c>
      <c r="H4830" t="str">
        <f t="shared" si="1613"/>
        <v>Weekday</v>
      </c>
      <c r="I4830">
        <f t="shared" si="1614"/>
        <v>12</v>
      </c>
      <c r="J4830" t="str">
        <f t="shared" si="1615"/>
        <v>March</v>
      </c>
      <c r="K4830">
        <f t="shared" si="1616"/>
        <v>3</v>
      </c>
      <c r="L4830" s="1" t="str">
        <f t="shared" si="1617"/>
        <v>N</v>
      </c>
      <c r="M4830">
        <f t="shared" si="1618"/>
        <v>1</v>
      </c>
      <c r="N4830">
        <f t="shared" si="1619"/>
        <v>2013</v>
      </c>
      <c r="O4830" t="str">
        <f t="shared" si="1620"/>
        <v>2013-03</v>
      </c>
      <c r="P4830" t="str">
        <f t="shared" si="1621"/>
        <v>2013Q1</v>
      </c>
      <c r="Q4830">
        <f t="shared" si="1622"/>
        <v>9</v>
      </c>
      <c r="R4830">
        <f t="shared" si="1623"/>
        <v>3</v>
      </c>
      <c r="S4830">
        <f t="shared" si="1624"/>
        <v>2013</v>
      </c>
      <c r="T4830" t="str">
        <f t="shared" si="1625"/>
        <v>FY2013-09</v>
      </c>
      <c r="U4830" t="str">
        <f t="shared" si="1626"/>
        <v>FY2013Q3</v>
      </c>
    </row>
    <row r="4831" spans="1:21" x14ac:dyDescent="0.25">
      <c r="A4831" t="str">
        <f t="shared" si="1607"/>
        <v>20130322</v>
      </c>
      <c r="B4831" s="1">
        <f t="shared" si="1606"/>
        <v>41355</v>
      </c>
      <c r="C4831" s="1" t="str">
        <f t="shared" si="1608"/>
        <v>2013/03/22</v>
      </c>
      <c r="D4831">
        <f t="shared" si="1609"/>
        <v>6</v>
      </c>
      <c r="E4831" t="str">
        <f t="shared" si="1610"/>
        <v>Friday</v>
      </c>
      <c r="F4831">
        <f t="shared" si="1611"/>
        <v>22</v>
      </c>
      <c r="G4831" s="2">
        <f t="shared" si="1612"/>
        <v>81</v>
      </c>
      <c r="H4831" t="str">
        <f t="shared" si="1613"/>
        <v>Weekend</v>
      </c>
      <c r="I4831">
        <f t="shared" si="1614"/>
        <v>12</v>
      </c>
      <c r="J4831" t="str">
        <f t="shared" si="1615"/>
        <v>March</v>
      </c>
      <c r="K4831">
        <f t="shared" si="1616"/>
        <v>3</v>
      </c>
      <c r="L4831" s="1" t="str">
        <f t="shared" si="1617"/>
        <v>N</v>
      </c>
      <c r="M4831">
        <f t="shared" si="1618"/>
        <v>1</v>
      </c>
      <c r="N4831">
        <f t="shared" si="1619"/>
        <v>2013</v>
      </c>
      <c r="O4831" t="str">
        <f t="shared" si="1620"/>
        <v>2013-03</v>
      </c>
      <c r="P4831" t="str">
        <f t="shared" si="1621"/>
        <v>2013Q1</v>
      </c>
      <c r="Q4831">
        <f t="shared" si="1622"/>
        <v>9</v>
      </c>
      <c r="R4831">
        <f t="shared" si="1623"/>
        <v>3</v>
      </c>
      <c r="S4831">
        <f t="shared" si="1624"/>
        <v>2013</v>
      </c>
      <c r="T4831" t="str">
        <f t="shared" si="1625"/>
        <v>FY2013-09</v>
      </c>
      <c r="U4831" t="str">
        <f t="shared" si="1626"/>
        <v>FY2013Q3</v>
      </c>
    </row>
    <row r="4832" spans="1:21" x14ac:dyDescent="0.25">
      <c r="A4832" t="str">
        <f t="shared" si="1607"/>
        <v>20130323</v>
      </c>
      <c r="B4832" s="1">
        <f t="shared" si="1606"/>
        <v>41356</v>
      </c>
      <c r="C4832" s="1" t="str">
        <f t="shared" si="1608"/>
        <v>2013/03/23</v>
      </c>
      <c r="D4832">
        <f t="shared" si="1609"/>
        <v>7</v>
      </c>
      <c r="E4832" t="str">
        <f t="shared" si="1610"/>
        <v>Saturday</v>
      </c>
      <c r="F4832">
        <f t="shared" si="1611"/>
        <v>23</v>
      </c>
      <c r="G4832" s="2">
        <f t="shared" si="1612"/>
        <v>82</v>
      </c>
      <c r="H4832" t="str">
        <f t="shared" si="1613"/>
        <v>Weekend</v>
      </c>
      <c r="I4832">
        <f t="shared" si="1614"/>
        <v>12</v>
      </c>
      <c r="J4832" t="str">
        <f t="shared" si="1615"/>
        <v>March</v>
      </c>
      <c r="K4832">
        <f t="shared" si="1616"/>
        <v>3</v>
      </c>
      <c r="L4832" s="1" t="str">
        <f t="shared" si="1617"/>
        <v>N</v>
      </c>
      <c r="M4832">
        <f t="shared" si="1618"/>
        <v>1</v>
      </c>
      <c r="N4832">
        <f t="shared" si="1619"/>
        <v>2013</v>
      </c>
      <c r="O4832" t="str">
        <f t="shared" si="1620"/>
        <v>2013-03</v>
      </c>
      <c r="P4832" t="str">
        <f t="shared" si="1621"/>
        <v>2013Q1</v>
      </c>
      <c r="Q4832">
        <f t="shared" si="1622"/>
        <v>9</v>
      </c>
      <c r="R4832">
        <f t="shared" si="1623"/>
        <v>3</v>
      </c>
      <c r="S4832">
        <f t="shared" si="1624"/>
        <v>2013</v>
      </c>
      <c r="T4832" t="str">
        <f t="shared" si="1625"/>
        <v>FY2013-09</v>
      </c>
      <c r="U4832" t="str">
        <f t="shared" si="1626"/>
        <v>FY2013Q3</v>
      </c>
    </row>
    <row r="4833" spans="1:21" x14ac:dyDescent="0.25">
      <c r="A4833" t="str">
        <f t="shared" si="1607"/>
        <v>20130324</v>
      </c>
      <c r="B4833" s="1">
        <f t="shared" si="1606"/>
        <v>41357</v>
      </c>
      <c r="C4833" s="1" t="str">
        <f t="shared" si="1608"/>
        <v>2013/03/24</v>
      </c>
      <c r="D4833">
        <f t="shared" si="1609"/>
        <v>1</v>
      </c>
      <c r="E4833" t="str">
        <f t="shared" si="1610"/>
        <v>Sunday</v>
      </c>
      <c r="F4833">
        <f t="shared" si="1611"/>
        <v>24</v>
      </c>
      <c r="G4833" s="2">
        <f t="shared" si="1612"/>
        <v>83</v>
      </c>
      <c r="H4833" t="str">
        <f t="shared" si="1613"/>
        <v>Weekday</v>
      </c>
      <c r="I4833">
        <f t="shared" si="1614"/>
        <v>13</v>
      </c>
      <c r="J4833" t="str">
        <f t="shared" si="1615"/>
        <v>March</v>
      </c>
      <c r="K4833">
        <f t="shared" si="1616"/>
        <v>3</v>
      </c>
      <c r="L4833" s="1" t="str">
        <f t="shared" si="1617"/>
        <v>N</v>
      </c>
      <c r="M4833">
        <f t="shared" si="1618"/>
        <v>1</v>
      </c>
      <c r="N4833">
        <f t="shared" si="1619"/>
        <v>2013</v>
      </c>
      <c r="O4833" t="str">
        <f t="shared" si="1620"/>
        <v>2013-03</v>
      </c>
      <c r="P4833" t="str">
        <f t="shared" si="1621"/>
        <v>2013Q1</v>
      </c>
      <c r="Q4833">
        <f t="shared" si="1622"/>
        <v>9</v>
      </c>
      <c r="R4833">
        <f t="shared" si="1623"/>
        <v>3</v>
      </c>
      <c r="S4833">
        <f t="shared" si="1624"/>
        <v>2013</v>
      </c>
      <c r="T4833" t="str">
        <f t="shared" si="1625"/>
        <v>FY2013-09</v>
      </c>
      <c r="U4833" t="str">
        <f t="shared" si="1626"/>
        <v>FY2013Q3</v>
      </c>
    </row>
    <row r="4834" spans="1:21" x14ac:dyDescent="0.25">
      <c r="A4834" t="str">
        <f t="shared" si="1607"/>
        <v>20130325</v>
      </c>
      <c r="B4834" s="1">
        <f t="shared" si="1606"/>
        <v>41358</v>
      </c>
      <c r="C4834" s="1" t="str">
        <f t="shared" si="1608"/>
        <v>2013/03/25</v>
      </c>
      <c r="D4834">
        <f t="shared" si="1609"/>
        <v>2</v>
      </c>
      <c r="E4834" t="str">
        <f t="shared" si="1610"/>
        <v>Monday</v>
      </c>
      <c r="F4834">
        <f t="shared" si="1611"/>
        <v>25</v>
      </c>
      <c r="G4834" s="2">
        <f t="shared" si="1612"/>
        <v>84</v>
      </c>
      <c r="H4834" t="str">
        <f t="shared" si="1613"/>
        <v>Weekday</v>
      </c>
      <c r="I4834">
        <f t="shared" si="1614"/>
        <v>13</v>
      </c>
      <c r="J4834" t="str">
        <f t="shared" si="1615"/>
        <v>March</v>
      </c>
      <c r="K4834">
        <f t="shared" si="1616"/>
        <v>3</v>
      </c>
      <c r="L4834" s="1" t="str">
        <f t="shared" si="1617"/>
        <v>N</v>
      </c>
      <c r="M4834">
        <f t="shared" si="1618"/>
        <v>1</v>
      </c>
      <c r="N4834">
        <f t="shared" si="1619"/>
        <v>2013</v>
      </c>
      <c r="O4834" t="str">
        <f t="shared" si="1620"/>
        <v>2013-03</v>
      </c>
      <c r="P4834" t="str">
        <f t="shared" si="1621"/>
        <v>2013Q1</v>
      </c>
      <c r="Q4834">
        <f t="shared" si="1622"/>
        <v>9</v>
      </c>
      <c r="R4834">
        <f t="shared" si="1623"/>
        <v>3</v>
      </c>
      <c r="S4834">
        <f t="shared" si="1624"/>
        <v>2013</v>
      </c>
      <c r="T4834" t="str">
        <f t="shared" si="1625"/>
        <v>FY2013-09</v>
      </c>
      <c r="U4834" t="str">
        <f t="shared" si="1626"/>
        <v>FY2013Q3</v>
      </c>
    </row>
    <row r="4835" spans="1:21" x14ac:dyDescent="0.25">
      <c r="A4835" t="str">
        <f t="shared" si="1607"/>
        <v>20130326</v>
      </c>
      <c r="B4835" s="1">
        <f t="shared" si="1606"/>
        <v>41359</v>
      </c>
      <c r="C4835" s="1" t="str">
        <f t="shared" si="1608"/>
        <v>2013/03/26</v>
      </c>
      <c r="D4835">
        <f t="shared" si="1609"/>
        <v>3</v>
      </c>
      <c r="E4835" t="str">
        <f t="shared" si="1610"/>
        <v>Tuesday</v>
      </c>
      <c r="F4835">
        <f t="shared" si="1611"/>
        <v>26</v>
      </c>
      <c r="G4835" s="2">
        <f t="shared" si="1612"/>
        <v>85</v>
      </c>
      <c r="H4835" t="str">
        <f t="shared" si="1613"/>
        <v>Weekday</v>
      </c>
      <c r="I4835">
        <f t="shared" si="1614"/>
        <v>13</v>
      </c>
      <c r="J4835" t="str">
        <f t="shared" si="1615"/>
        <v>March</v>
      </c>
      <c r="K4835">
        <f t="shared" si="1616"/>
        <v>3</v>
      </c>
      <c r="L4835" s="1" t="str">
        <f t="shared" si="1617"/>
        <v>N</v>
      </c>
      <c r="M4835">
        <f t="shared" si="1618"/>
        <v>1</v>
      </c>
      <c r="N4835">
        <f t="shared" si="1619"/>
        <v>2013</v>
      </c>
      <c r="O4835" t="str">
        <f t="shared" si="1620"/>
        <v>2013-03</v>
      </c>
      <c r="P4835" t="str">
        <f t="shared" si="1621"/>
        <v>2013Q1</v>
      </c>
      <c r="Q4835">
        <f t="shared" si="1622"/>
        <v>9</v>
      </c>
      <c r="R4835">
        <f t="shared" si="1623"/>
        <v>3</v>
      </c>
      <c r="S4835">
        <f t="shared" si="1624"/>
        <v>2013</v>
      </c>
      <c r="T4835" t="str">
        <f t="shared" si="1625"/>
        <v>FY2013-09</v>
      </c>
      <c r="U4835" t="str">
        <f t="shared" si="1626"/>
        <v>FY2013Q3</v>
      </c>
    </row>
    <row r="4836" spans="1:21" x14ac:dyDescent="0.25">
      <c r="A4836" t="str">
        <f t="shared" si="1607"/>
        <v>20130327</v>
      </c>
      <c r="B4836" s="1">
        <f t="shared" si="1606"/>
        <v>41360</v>
      </c>
      <c r="C4836" s="1" t="str">
        <f t="shared" si="1608"/>
        <v>2013/03/27</v>
      </c>
      <c r="D4836">
        <f t="shared" si="1609"/>
        <v>4</v>
      </c>
      <c r="E4836" t="str">
        <f t="shared" si="1610"/>
        <v>Wednesday</v>
      </c>
      <c r="F4836">
        <f t="shared" si="1611"/>
        <v>27</v>
      </c>
      <c r="G4836" s="2">
        <f t="shared" si="1612"/>
        <v>86</v>
      </c>
      <c r="H4836" t="str">
        <f t="shared" si="1613"/>
        <v>Weekday</v>
      </c>
      <c r="I4836">
        <f t="shared" si="1614"/>
        <v>13</v>
      </c>
      <c r="J4836" t="str">
        <f t="shared" si="1615"/>
        <v>March</v>
      </c>
      <c r="K4836">
        <f t="shared" si="1616"/>
        <v>3</v>
      </c>
      <c r="L4836" s="1" t="str">
        <f t="shared" si="1617"/>
        <v>N</v>
      </c>
      <c r="M4836">
        <f t="shared" si="1618"/>
        <v>1</v>
      </c>
      <c r="N4836">
        <f t="shared" si="1619"/>
        <v>2013</v>
      </c>
      <c r="O4836" t="str">
        <f t="shared" si="1620"/>
        <v>2013-03</v>
      </c>
      <c r="P4836" t="str">
        <f t="shared" si="1621"/>
        <v>2013Q1</v>
      </c>
      <c r="Q4836">
        <f t="shared" si="1622"/>
        <v>9</v>
      </c>
      <c r="R4836">
        <f t="shared" si="1623"/>
        <v>3</v>
      </c>
      <c r="S4836">
        <f t="shared" si="1624"/>
        <v>2013</v>
      </c>
      <c r="T4836" t="str">
        <f t="shared" si="1625"/>
        <v>FY2013-09</v>
      </c>
      <c r="U4836" t="str">
        <f t="shared" si="1626"/>
        <v>FY2013Q3</v>
      </c>
    </row>
    <row r="4837" spans="1:21" x14ac:dyDescent="0.25">
      <c r="A4837" t="str">
        <f t="shared" si="1607"/>
        <v>20130328</v>
      </c>
      <c r="B4837" s="1">
        <f t="shared" si="1606"/>
        <v>41361</v>
      </c>
      <c r="C4837" s="1" t="str">
        <f t="shared" si="1608"/>
        <v>2013/03/28</v>
      </c>
      <c r="D4837">
        <f t="shared" si="1609"/>
        <v>5</v>
      </c>
      <c r="E4837" t="str">
        <f t="shared" si="1610"/>
        <v>Thursday</v>
      </c>
      <c r="F4837">
        <f t="shared" si="1611"/>
        <v>28</v>
      </c>
      <c r="G4837" s="2">
        <f t="shared" si="1612"/>
        <v>87</v>
      </c>
      <c r="H4837" t="str">
        <f t="shared" si="1613"/>
        <v>Weekday</v>
      </c>
      <c r="I4837">
        <f t="shared" si="1614"/>
        <v>13</v>
      </c>
      <c r="J4837" t="str">
        <f t="shared" si="1615"/>
        <v>March</v>
      </c>
      <c r="K4837">
        <f t="shared" si="1616"/>
        <v>3</v>
      </c>
      <c r="L4837" s="1" t="str">
        <f t="shared" si="1617"/>
        <v>N</v>
      </c>
      <c r="M4837">
        <f t="shared" si="1618"/>
        <v>1</v>
      </c>
      <c r="N4837">
        <f t="shared" si="1619"/>
        <v>2013</v>
      </c>
      <c r="O4837" t="str">
        <f t="shared" si="1620"/>
        <v>2013-03</v>
      </c>
      <c r="P4837" t="str">
        <f t="shared" si="1621"/>
        <v>2013Q1</v>
      </c>
      <c r="Q4837">
        <f t="shared" si="1622"/>
        <v>9</v>
      </c>
      <c r="R4837">
        <f t="shared" si="1623"/>
        <v>3</v>
      </c>
      <c r="S4837">
        <f t="shared" si="1624"/>
        <v>2013</v>
      </c>
      <c r="T4837" t="str">
        <f t="shared" si="1625"/>
        <v>FY2013-09</v>
      </c>
      <c r="U4837" t="str">
        <f t="shared" si="1626"/>
        <v>FY2013Q3</v>
      </c>
    </row>
    <row r="4838" spans="1:21" x14ac:dyDescent="0.25">
      <c r="A4838" t="str">
        <f t="shared" si="1607"/>
        <v>20130329</v>
      </c>
      <c r="B4838" s="1">
        <f t="shared" si="1606"/>
        <v>41362</v>
      </c>
      <c r="C4838" s="1" t="str">
        <f t="shared" si="1608"/>
        <v>2013/03/29</v>
      </c>
      <c r="D4838">
        <f t="shared" si="1609"/>
        <v>6</v>
      </c>
      <c r="E4838" t="str">
        <f t="shared" si="1610"/>
        <v>Friday</v>
      </c>
      <c r="F4838">
        <f t="shared" si="1611"/>
        <v>29</v>
      </c>
      <c r="G4838" s="2">
        <f t="shared" si="1612"/>
        <v>88</v>
      </c>
      <c r="H4838" t="str">
        <f t="shared" si="1613"/>
        <v>Weekend</v>
      </c>
      <c r="I4838">
        <f t="shared" si="1614"/>
        <v>13</v>
      </c>
      <c r="J4838" t="str">
        <f t="shared" si="1615"/>
        <v>March</v>
      </c>
      <c r="K4838">
        <f t="shared" si="1616"/>
        <v>3</v>
      </c>
      <c r="L4838" s="1" t="str">
        <f t="shared" si="1617"/>
        <v>N</v>
      </c>
      <c r="M4838">
        <f t="shared" si="1618"/>
        <v>1</v>
      </c>
      <c r="N4838">
        <f t="shared" si="1619"/>
        <v>2013</v>
      </c>
      <c r="O4838" t="str">
        <f t="shared" si="1620"/>
        <v>2013-03</v>
      </c>
      <c r="P4838" t="str">
        <f t="shared" si="1621"/>
        <v>2013Q1</v>
      </c>
      <c r="Q4838">
        <f t="shared" si="1622"/>
        <v>9</v>
      </c>
      <c r="R4838">
        <f t="shared" si="1623"/>
        <v>3</v>
      </c>
      <c r="S4838">
        <f t="shared" si="1624"/>
        <v>2013</v>
      </c>
      <c r="T4838" t="str">
        <f t="shared" si="1625"/>
        <v>FY2013-09</v>
      </c>
      <c r="U4838" t="str">
        <f t="shared" si="1626"/>
        <v>FY2013Q3</v>
      </c>
    </row>
    <row r="4839" spans="1:21" x14ac:dyDescent="0.25">
      <c r="A4839" t="str">
        <f t="shared" si="1607"/>
        <v>20130330</v>
      </c>
      <c r="B4839" s="1">
        <f t="shared" si="1606"/>
        <v>41363</v>
      </c>
      <c r="C4839" s="1" t="str">
        <f t="shared" si="1608"/>
        <v>2013/03/30</v>
      </c>
      <c r="D4839">
        <f t="shared" si="1609"/>
        <v>7</v>
      </c>
      <c r="E4839" t="str">
        <f t="shared" si="1610"/>
        <v>Saturday</v>
      </c>
      <c r="F4839">
        <f t="shared" si="1611"/>
        <v>30</v>
      </c>
      <c r="G4839" s="2">
        <f t="shared" si="1612"/>
        <v>89</v>
      </c>
      <c r="H4839" t="str">
        <f t="shared" si="1613"/>
        <v>Weekend</v>
      </c>
      <c r="I4839">
        <f t="shared" si="1614"/>
        <v>13</v>
      </c>
      <c r="J4839" t="str">
        <f t="shared" si="1615"/>
        <v>March</v>
      </c>
      <c r="K4839">
        <f t="shared" si="1616"/>
        <v>3</v>
      </c>
      <c r="L4839" s="1" t="str">
        <f t="shared" si="1617"/>
        <v>N</v>
      </c>
      <c r="M4839">
        <f t="shared" si="1618"/>
        <v>1</v>
      </c>
      <c r="N4839">
        <f t="shared" si="1619"/>
        <v>2013</v>
      </c>
      <c r="O4839" t="str">
        <f t="shared" si="1620"/>
        <v>2013-03</v>
      </c>
      <c r="P4839" t="str">
        <f t="shared" si="1621"/>
        <v>2013Q1</v>
      </c>
      <c r="Q4839">
        <f t="shared" si="1622"/>
        <v>9</v>
      </c>
      <c r="R4839">
        <f t="shared" si="1623"/>
        <v>3</v>
      </c>
      <c r="S4839">
        <f t="shared" si="1624"/>
        <v>2013</v>
      </c>
      <c r="T4839" t="str">
        <f t="shared" si="1625"/>
        <v>FY2013-09</v>
      </c>
      <c r="U4839" t="str">
        <f t="shared" si="1626"/>
        <v>FY2013Q3</v>
      </c>
    </row>
    <row r="4840" spans="1:21" x14ac:dyDescent="0.25">
      <c r="A4840" t="str">
        <f t="shared" si="1607"/>
        <v>20130331</v>
      </c>
      <c r="B4840" s="1">
        <f t="shared" si="1606"/>
        <v>41364</v>
      </c>
      <c r="C4840" s="1" t="str">
        <f t="shared" si="1608"/>
        <v>2013/03/31</v>
      </c>
      <c r="D4840">
        <f t="shared" si="1609"/>
        <v>1</v>
      </c>
      <c r="E4840" t="str">
        <f t="shared" si="1610"/>
        <v>Sunday</v>
      </c>
      <c r="F4840">
        <f t="shared" si="1611"/>
        <v>31</v>
      </c>
      <c r="G4840" s="2">
        <f t="shared" si="1612"/>
        <v>90</v>
      </c>
      <c r="H4840" t="str">
        <f t="shared" si="1613"/>
        <v>Weekday</v>
      </c>
      <c r="I4840">
        <f t="shared" si="1614"/>
        <v>14</v>
      </c>
      <c r="J4840" t="str">
        <f t="shared" si="1615"/>
        <v>March</v>
      </c>
      <c r="K4840">
        <f t="shared" si="1616"/>
        <v>3</v>
      </c>
      <c r="L4840" s="1" t="str">
        <f t="shared" si="1617"/>
        <v>Y</v>
      </c>
      <c r="M4840">
        <f t="shared" si="1618"/>
        <v>1</v>
      </c>
      <c r="N4840">
        <f t="shared" si="1619"/>
        <v>2013</v>
      </c>
      <c r="O4840" t="str">
        <f t="shared" si="1620"/>
        <v>2013-03</v>
      </c>
      <c r="P4840" t="str">
        <f t="shared" si="1621"/>
        <v>2013Q1</v>
      </c>
      <c r="Q4840">
        <f t="shared" si="1622"/>
        <v>9</v>
      </c>
      <c r="R4840">
        <f t="shared" si="1623"/>
        <v>3</v>
      </c>
      <c r="S4840">
        <f t="shared" si="1624"/>
        <v>2013</v>
      </c>
      <c r="T4840" t="str">
        <f t="shared" si="1625"/>
        <v>FY2013-09</v>
      </c>
      <c r="U4840" t="str">
        <f t="shared" si="1626"/>
        <v>FY2013Q3</v>
      </c>
    </row>
    <row r="4841" spans="1:21" x14ac:dyDescent="0.25">
      <c r="A4841" t="str">
        <f t="shared" si="1607"/>
        <v>20130401</v>
      </c>
      <c r="B4841" s="1">
        <f t="shared" si="1606"/>
        <v>41365</v>
      </c>
      <c r="C4841" s="1" t="str">
        <f t="shared" si="1608"/>
        <v>2013/04/01</v>
      </c>
      <c r="D4841">
        <f t="shared" si="1609"/>
        <v>2</v>
      </c>
      <c r="E4841" t="str">
        <f t="shared" si="1610"/>
        <v>Monday</v>
      </c>
      <c r="F4841">
        <f t="shared" si="1611"/>
        <v>1</v>
      </c>
      <c r="G4841" s="2">
        <f t="shared" si="1612"/>
        <v>91</v>
      </c>
      <c r="H4841" t="str">
        <f t="shared" si="1613"/>
        <v>Weekday</v>
      </c>
      <c r="I4841">
        <f t="shared" si="1614"/>
        <v>14</v>
      </c>
      <c r="J4841" t="str">
        <f t="shared" si="1615"/>
        <v>April</v>
      </c>
      <c r="K4841">
        <f t="shared" si="1616"/>
        <v>4</v>
      </c>
      <c r="L4841" s="1" t="str">
        <f t="shared" si="1617"/>
        <v>N</v>
      </c>
      <c r="M4841">
        <f t="shared" si="1618"/>
        <v>2</v>
      </c>
      <c r="N4841">
        <f t="shared" si="1619"/>
        <v>2013</v>
      </c>
      <c r="O4841" t="str">
        <f t="shared" si="1620"/>
        <v>2013-04</v>
      </c>
      <c r="P4841" t="str">
        <f t="shared" si="1621"/>
        <v>2013Q2</v>
      </c>
      <c r="Q4841">
        <f t="shared" si="1622"/>
        <v>10</v>
      </c>
      <c r="R4841">
        <f t="shared" si="1623"/>
        <v>4</v>
      </c>
      <c r="S4841">
        <f t="shared" si="1624"/>
        <v>2013</v>
      </c>
      <c r="T4841" t="str">
        <f t="shared" si="1625"/>
        <v>FY2013-10</v>
      </c>
      <c r="U4841" t="str">
        <f t="shared" si="1626"/>
        <v>FY2013Q4</v>
      </c>
    </row>
    <row r="4842" spans="1:21" x14ac:dyDescent="0.25">
      <c r="A4842" t="str">
        <f t="shared" si="1607"/>
        <v>20130402</v>
      </c>
      <c r="B4842" s="1">
        <f t="shared" si="1606"/>
        <v>41366</v>
      </c>
      <c r="C4842" s="1" t="str">
        <f t="shared" si="1608"/>
        <v>2013/04/02</v>
      </c>
      <c r="D4842">
        <f t="shared" si="1609"/>
        <v>3</v>
      </c>
      <c r="E4842" t="str">
        <f t="shared" si="1610"/>
        <v>Tuesday</v>
      </c>
      <c r="F4842">
        <f t="shared" si="1611"/>
        <v>2</v>
      </c>
      <c r="G4842" s="2">
        <f t="shared" si="1612"/>
        <v>92</v>
      </c>
      <c r="H4842" t="str">
        <f t="shared" si="1613"/>
        <v>Weekday</v>
      </c>
      <c r="I4842">
        <f t="shared" si="1614"/>
        <v>14</v>
      </c>
      <c r="J4842" t="str">
        <f t="shared" si="1615"/>
        <v>April</v>
      </c>
      <c r="K4842">
        <f t="shared" si="1616"/>
        <v>4</v>
      </c>
      <c r="L4842" s="1" t="str">
        <f t="shared" si="1617"/>
        <v>N</v>
      </c>
      <c r="M4842">
        <f t="shared" si="1618"/>
        <v>2</v>
      </c>
      <c r="N4842">
        <f t="shared" si="1619"/>
        <v>2013</v>
      </c>
      <c r="O4842" t="str">
        <f t="shared" si="1620"/>
        <v>2013-04</v>
      </c>
      <c r="P4842" t="str">
        <f t="shared" si="1621"/>
        <v>2013Q2</v>
      </c>
      <c r="Q4842">
        <f t="shared" si="1622"/>
        <v>10</v>
      </c>
      <c r="R4842">
        <f t="shared" si="1623"/>
        <v>4</v>
      </c>
      <c r="S4842">
        <f t="shared" si="1624"/>
        <v>2013</v>
      </c>
      <c r="T4842" t="str">
        <f t="shared" si="1625"/>
        <v>FY2013-10</v>
      </c>
      <c r="U4842" t="str">
        <f t="shared" si="1626"/>
        <v>FY2013Q4</v>
      </c>
    </row>
    <row r="4843" spans="1:21" x14ac:dyDescent="0.25">
      <c r="A4843" t="str">
        <f t="shared" si="1607"/>
        <v>20130403</v>
      </c>
      <c r="B4843" s="1">
        <f t="shared" si="1606"/>
        <v>41367</v>
      </c>
      <c r="C4843" s="1" t="str">
        <f t="shared" si="1608"/>
        <v>2013/04/03</v>
      </c>
      <c r="D4843">
        <f t="shared" si="1609"/>
        <v>4</v>
      </c>
      <c r="E4843" t="str">
        <f t="shared" si="1610"/>
        <v>Wednesday</v>
      </c>
      <c r="F4843">
        <f t="shared" si="1611"/>
        <v>3</v>
      </c>
      <c r="G4843" s="2">
        <f t="shared" si="1612"/>
        <v>93</v>
      </c>
      <c r="H4843" t="str">
        <f t="shared" si="1613"/>
        <v>Weekday</v>
      </c>
      <c r="I4843">
        <f t="shared" si="1614"/>
        <v>14</v>
      </c>
      <c r="J4843" t="str">
        <f t="shared" si="1615"/>
        <v>April</v>
      </c>
      <c r="K4843">
        <f t="shared" si="1616"/>
        <v>4</v>
      </c>
      <c r="L4843" s="1" t="str">
        <f t="shared" si="1617"/>
        <v>N</v>
      </c>
      <c r="M4843">
        <f t="shared" si="1618"/>
        <v>2</v>
      </c>
      <c r="N4843">
        <f t="shared" si="1619"/>
        <v>2013</v>
      </c>
      <c r="O4843" t="str">
        <f t="shared" si="1620"/>
        <v>2013-04</v>
      </c>
      <c r="P4843" t="str">
        <f t="shared" si="1621"/>
        <v>2013Q2</v>
      </c>
      <c r="Q4843">
        <f t="shared" si="1622"/>
        <v>10</v>
      </c>
      <c r="R4843">
        <f t="shared" si="1623"/>
        <v>4</v>
      </c>
      <c r="S4843">
        <f t="shared" si="1624"/>
        <v>2013</v>
      </c>
      <c r="T4843" t="str">
        <f t="shared" si="1625"/>
        <v>FY2013-10</v>
      </c>
      <c r="U4843" t="str">
        <f t="shared" si="1626"/>
        <v>FY2013Q4</v>
      </c>
    </row>
    <row r="4844" spans="1:21" x14ac:dyDescent="0.25">
      <c r="A4844" t="str">
        <f t="shared" si="1607"/>
        <v>20130404</v>
      </c>
      <c r="B4844" s="1">
        <f t="shared" si="1606"/>
        <v>41368</v>
      </c>
      <c r="C4844" s="1" t="str">
        <f t="shared" si="1608"/>
        <v>2013/04/04</v>
      </c>
      <c r="D4844">
        <f t="shared" si="1609"/>
        <v>5</v>
      </c>
      <c r="E4844" t="str">
        <f t="shared" si="1610"/>
        <v>Thursday</v>
      </c>
      <c r="F4844">
        <f t="shared" si="1611"/>
        <v>4</v>
      </c>
      <c r="G4844" s="2">
        <f t="shared" si="1612"/>
        <v>94</v>
      </c>
      <c r="H4844" t="str">
        <f t="shared" si="1613"/>
        <v>Weekday</v>
      </c>
      <c r="I4844">
        <f t="shared" si="1614"/>
        <v>14</v>
      </c>
      <c r="J4844" t="str">
        <f t="shared" si="1615"/>
        <v>April</v>
      </c>
      <c r="K4844">
        <f t="shared" si="1616"/>
        <v>4</v>
      </c>
      <c r="L4844" s="1" t="str">
        <f t="shared" si="1617"/>
        <v>N</v>
      </c>
      <c r="M4844">
        <f t="shared" si="1618"/>
        <v>2</v>
      </c>
      <c r="N4844">
        <f t="shared" si="1619"/>
        <v>2013</v>
      </c>
      <c r="O4844" t="str">
        <f t="shared" si="1620"/>
        <v>2013-04</v>
      </c>
      <c r="P4844" t="str">
        <f t="shared" si="1621"/>
        <v>2013Q2</v>
      </c>
      <c r="Q4844">
        <f t="shared" si="1622"/>
        <v>10</v>
      </c>
      <c r="R4844">
        <f t="shared" si="1623"/>
        <v>4</v>
      </c>
      <c r="S4844">
        <f t="shared" si="1624"/>
        <v>2013</v>
      </c>
      <c r="T4844" t="str">
        <f t="shared" si="1625"/>
        <v>FY2013-10</v>
      </c>
      <c r="U4844" t="str">
        <f t="shared" si="1626"/>
        <v>FY2013Q4</v>
      </c>
    </row>
    <row r="4845" spans="1:21" x14ac:dyDescent="0.25">
      <c r="A4845" t="str">
        <f t="shared" si="1607"/>
        <v>20130405</v>
      </c>
      <c r="B4845" s="1">
        <f t="shared" si="1606"/>
        <v>41369</v>
      </c>
      <c r="C4845" s="1" t="str">
        <f t="shared" si="1608"/>
        <v>2013/04/05</v>
      </c>
      <c r="D4845">
        <f t="shared" si="1609"/>
        <v>6</v>
      </c>
      <c r="E4845" t="str">
        <f t="shared" si="1610"/>
        <v>Friday</v>
      </c>
      <c r="F4845">
        <f t="shared" si="1611"/>
        <v>5</v>
      </c>
      <c r="G4845" s="2">
        <f t="shared" si="1612"/>
        <v>95</v>
      </c>
      <c r="H4845" t="str">
        <f t="shared" si="1613"/>
        <v>Weekend</v>
      </c>
      <c r="I4845">
        <f t="shared" si="1614"/>
        <v>14</v>
      </c>
      <c r="J4845" t="str">
        <f t="shared" si="1615"/>
        <v>April</v>
      </c>
      <c r="K4845">
        <f t="shared" si="1616"/>
        <v>4</v>
      </c>
      <c r="L4845" s="1" t="str">
        <f t="shared" si="1617"/>
        <v>N</v>
      </c>
      <c r="M4845">
        <f t="shared" si="1618"/>
        <v>2</v>
      </c>
      <c r="N4845">
        <f t="shared" si="1619"/>
        <v>2013</v>
      </c>
      <c r="O4845" t="str">
        <f t="shared" si="1620"/>
        <v>2013-04</v>
      </c>
      <c r="P4845" t="str">
        <f t="shared" si="1621"/>
        <v>2013Q2</v>
      </c>
      <c r="Q4845">
        <f t="shared" si="1622"/>
        <v>10</v>
      </c>
      <c r="R4845">
        <f t="shared" si="1623"/>
        <v>4</v>
      </c>
      <c r="S4845">
        <f t="shared" si="1624"/>
        <v>2013</v>
      </c>
      <c r="T4845" t="str">
        <f t="shared" si="1625"/>
        <v>FY2013-10</v>
      </c>
      <c r="U4845" t="str">
        <f t="shared" si="1626"/>
        <v>FY2013Q4</v>
      </c>
    </row>
    <row r="4846" spans="1:21" x14ac:dyDescent="0.25">
      <c r="A4846" t="str">
        <f t="shared" si="1607"/>
        <v>20130406</v>
      </c>
      <c r="B4846" s="1">
        <f t="shared" si="1606"/>
        <v>41370</v>
      </c>
      <c r="C4846" s="1" t="str">
        <f t="shared" si="1608"/>
        <v>2013/04/06</v>
      </c>
      <c r="D4846">
        <f t="shared" si="1609"/>
        <v>7</v>
      </c>
      <c r="E4846" t="str">
        <f t="shared" si="1610"/>
        <v>Saturday</v>
      </c>
      <c r="F4846">
        <f t="shared" si="1611"/>
        <v>6</v>
      </c>
      <c r="G4846" s="2">
        <f t="shared" si="1612"/>
        <v>96</v>
      </c>
      <c r="H4846" t="str">
        <f t="shared" si="1613"/>
        <v>Weekend</v>
      </c>
      <c r="I4846">
        <f t="shared" si="1614"/>
        <v>14</v>
      </c>
      <c r="J4846" t="str">
        <f t="shared" si="1615"/>
        <v>April</v>
      </c>
      <c r="K4846">
        <f t="shared" si="1616"/>
        <v>4</v>
      </c>
      <c r="L4846" s="1" t="str">
        <f t="shared" si="1617"/>
        <v>N</v>
      </c>
      <c r="M4846">
        <f t="shared" si="1618"/>
        <v>2</v>
      </c>
      <c r="N4846">
        <f t="shared" si="1619"/>
        <v>2013</v>
      </c>
      <c r="O4846" t="str">
        <f t="shared" si="1620"/>
        <v>2013-04</v>
      </c>
      <c r="P4846" t="str">
        <f t="shared" si="1621"/>
        <v>2013Q2</v>
      </c>
      <c r="Q4846">
        <f t="shared" si="1622"/>
        <v>10</v>
      </c>
      <c r="R4846">
        <f t="shared" si="1623"/>
        <v>4</v>
      </c>
      <c r="S4846">
        <f t="shared" si="1624"/>
        <v>2013</v>
      </c>
      <c r="T4846" t="str">
        <f t="shared" si="1625"/>
        <v>FY2013-10</v>
      </c>
      <c r="U4846" t="str">
        <f t="shared" si="1626"/>
        <v>FY2013Q4</v>
      </c>
    </row>
    <row r="4847" spans="1:21" x14ac:dyDescent="0.25">
      <c r="A4847" t="str">
        <f t="shared" si="1607"/>
        <v>20130407</v>
      </c>
      <c r="B4847" s="1">
        <f t="shared" si="1606"/>
        <v>41371</v>
      </c>
      <c r="C4847" s="1" t="str">
        <f t="shared" si="1608"/>
        <v>2013/04/07</v>
      </c>
      <c r="D4847">
        <f t="shared" si="1609"/>
        <v>1</v>
      </c>
      <c r="E4847" t="str">
        <f t="shared" si="1610"/>
        <v>Sunday</v>
      </c>
      <c r="F4847">
        <f t="shared" si="1611"/>
        <v>7</v>
      </c>
      <c r="G4847" s="2">
        <f t="shared" si="1612"/>
        <v>97</v>
      </c>
      <c r="H4847" t="str">
        <f t="shared" si="1613"/>
        <v>Weekday</v>
      </c>
      <c r="I4847">
        <f t="shared" si="1614"/>
        <v>15</v>
      </c>
      <c r="J4847" t="str">
        <f t="shared" si="1615"/>
        <v>April</v>
      </c>
      <c r="K4847">
        <f t="shared" si="1616"/>
        <v>4</v>
      </c>
      <c r="L4847" s="1" t="str">
        <f t="shared" si="1617"/>
        <v>N</v>
      </c>
      <c r="M4847">
        <f t="shared" si="1618"/>
        <v>2</v>
      </c>
      <c r="N4847">
        <f t="shared" si="1619"/>
        <v>2013</v>
      </c>
      <c r="O4847" t="str">
        <f t="shared" si="1620"/>
        <v>2013-04</v>
      </c>
      <c r="P4847" t="str">
        <f t="shared" si="1621"/>
        <v>2013Q2</v>
      </c>
      <c r="Q4847">
        <f t="shared" si="1622"/>
        <v>10</v>
      </c>
      <c r="R4847">
        <f t="shared" si="1623"/>
        <v>4</v>
      </c>
      <c r="S4847">
        <f t="shared" si="1624"/>
        <v>2013</v>
      </c>
      <c r="T4847" t="str">
        <f t="shared" si="1625"/>
        <v>FY2013-10</v>
      </c>
      <c r="U4847" t="str">
        <f t="shared" si="1626"/>
        <v>FY2013Q4</v>
      </c>
    </row>
    <row r="4848" spans="1:21" x14ac:dyDescent="0.25">
      <c r="A4848" t="str">
        <f t="shared" si="1607"/>
        <v>20130408</v>
      </c>
      <c r="B4848" s="1">
        <f t="shared" si="1606"/>
        <v>41372</v>
      </c>
      <c r="C4848" s="1" t="str">
        <f t="shared" si="1608"/>
        <v>2013/04/08</v>
      </c>
      <c r="D4848">
        <f t="shared" si="1609"/>
        <v>2</v>
      </c>
      <c r="E4848" t="str">
        <f t="shared" si="1610"/>
        <v>Monday</v>
      </c>
      <c r="F4848">
        <f t="shared" si="1611"/>
        <v>8</v>
      </c>
      <c r="G4848" s="2">
        <f t="shared" si="1612"/>
        <v>98</v>
      </c>
      <c r="H4848" t="str">
        <f t="shared" si="1613"/>
        <v>Weekday</v>
      </c>
      <c r="I4848">
        <f t="shared" si="1614"/>
        <v>15</v>
      </c>
      <c r="J4848" t="str">
        <f t="shared" si="1615"/>
        <v>April</v>
      </c>
      <c r="K4848">
        <f t="shared" si="1616"/>
        <v>4</v>
      </c>
      <c r="L4848" s="1" t="str">
        <f t="shared" si="1617"/>
        <v>N</v>
      </c>
      <c r="M4848">
        <f t="shared" si="1618"/>
        <v>2</v>
      </c>
      <c r="N4848">
        <f t="shared" si="1619"/>
        <v>2013</v>
      </c>
      <c r="O4848" t="str">
        <f t="shared" si="1620"/>
        <v>2013-04</v>
      </c>
      <c r="P4848" t="str">
        <f t="shared" si="1621"/>
        <v>2013Q2</v>
      </c>
      <c r="Q4848">
        <f t="shared" si="1622"/>
        <v>10</v>
      </c>
      <c r="R4848">
        <f t="shared" si="1623"/>
        <v>4</v>
      </c>
      <c r="S4848">
        <f t="shared" si="1624"/>
        <v>2013</v>
      </c>
      <c r="T4848" t="str">
        <f t="shared" si="1625"/>
        <v>FY2013-10</v>
      </c>
      <c r="U4848" t="str">
        <f t="shared" si="1626"/>
        <v>FY2013Q4</v>
      </c>
    </row>
    <row r="4849" spans="1:21" x14ac:dyDescent="0.25">
      <c r="A4849" t="str">
        <f t="shared" si="1607"/>
        <v>20130409</v>
      </c>
      <c r="B4849" s="1">
        <f t="shared" si="1606"/>
        <v>41373</v>
      </c>
      <c r="C4849" s="1" t="str">
        <f t="shared" si="1608"/>
        <v>2013/04/09</v>
      </c>
      <c r="D4849">
        <f t="shared" si="1609"/>
        <v>3</v>
      </c>
      <c r="E4849" t="str">
        <f t="shared" si="1610"/>
        <v>Tuesday</v>
      </c>
      <c r="F4849">
        <f t="shared" si="1611"/>
        <v>9</v>
      </c>
      <c r="G4849" s="2">
        <f t="shared" si="1612"/>
        <v>99</v>
      </c>
      <c r="H4849" t="str">
        <f t="shared" si="1613"/>
        <v>Weekday</v>
      </c>
      <c r="I4849">
        <f t="shared" si="1614"/>
        <v>15</v>
      </c>
      <c r="J4849" t="str">
        <f t="shared" si="1615"/>
        <v>April</v>
      </c>
      <c r="K4849">
        <f t="shared" si="1616"/>
        <v>4</v>
      </c>
      <c r="L4849" s="1" t="str">
        <f t="shared" si="1617"/>
        <v>N</v>
      </c>
      <c r="M4849">
        <f t="shared" si="1618"/>
        <v>2</v>
      </c>
      <c r="N4849">
        <f t="shared" si="1619"/>
        <v>2013</v>
      </c>
      <c r="O4849" t="str">
        <f t="shared" si="1620"/>
        <v>2013-04</v>
      </c>
      <c r="P4849" t="str">
        <f t="shared" si="1621"/>
        <v>2013Q2</v>
      </c>
      <c r="Q4849">
        <f t="shared" si="1622"/>
        <v>10</v>
      </c>
      <c r="R4849">
        <f t="shared" si="1623"/>
        <v>4</v>
      </c>
      <c r="S4849">
        <f t="shared" si="1624"/>
        <v>2013</v>
      </c>
      <c r="T4849" t="str">
        <f t="shared" si="1625"/>
        <v>FY2013-10</v>
      </c>
      <c r="U4849" t="str">
        <f t="shared" si="1626"/>
        <v>FY2013Q4</v>
      </c>
    </row>
    <row r="4850" spans="1:21" x14ac:dyDescent="0.25">
      <c r="A4850" t="str">
        <f t="shared" si="1607"/>
        <v>20130410</v>
      </c>
      <c r="B4850" s="1">
        <f t="shared" si="1606"/>
        <v>41374</v>
      </c>
      <c r="C4850" s="1" t="str">
        <f t="shared" si="1608"/>
        <v>2013/04/10</v>
      </c>
      <c r="D4850">
        <f t="shared" si="1609"/>
        <v>4</v>
      </c>
      <c r="E4850" t="str">
        <f t="shared" si="1610"/>
        <v>Wednesday</v>
      </c>
      <c r="F4850">
        <f t="shared" si="1611"/>
        <v>10</v>
      </c>
      <c r="G4850" s="2">
        <f t="shared" si="1612"/>
        <v>100</v>
      </c>
      <c r="H4850" t="str">
        <f t="shared" si="1613"/>
        <v>Weekday</v>
      </c>
      <c r="I4850">
        <f t="shared" si="1614"/>
        <v>15</v>
      </c>
      <c r="J4850" t="str">
        <f t="shared" si="1615"/>
        <v>April</v>
      </c>
      <c r="K4850">
        <f t="shared" si="1616"/>
        <v>4</v>
      </c>
      <c r="L4850" s="1" t="str">
        <f t="shared" si="1617"/>
        <v>N</v>
      </c>
      <c r="M4850">
        <f t="shared" si="1618"/>
        <v>2</v>
      </c>
      <c r="N4850">
        <f t="shared" si="1619"/>
        <v>2013</v>
      </c>
      <c r="O4850" t="str">
        <f t="shared" si="1620"/>
        <v>2013-04</v>
      </c>
      <c r="P4850" t="str">
        <f t="shared" si="1621"/>
        <v>2013Q2</v>
      </c>
      <c r="Q4850">
        <f t="shared" si="1622"/>
        <v>10</v>
      </c>
      <c r="R4850">
        <f t="shared" si="1623"/>
        <v>4</v>
      </c>
      <c r="S4850">
        <f t="shared" si="1624"/>
        <v>2013</v>
      </c>
      <c r="T4850" t="str">
        <f t="shared" si="1625"/>
        <v>FY2013-10</v>
      </c>
      <c r="U4850" t="str">
        <f t="shared" si="1626"/>
        <v>FY2013Q4</v>
      </c>
    </row>
    <row r="4851" spans="1:21" x14ac:dyDescent="0.25">
      <c r="A4851" t="str">
        <f t="shared" si="1607"/>
        <v>20130411</v>
      </c>
      <c r="B4851" s="1">
        <f t="shared" si="1606"/>
        <v>41375</v>
      </c>
      <c r="C4851" s="1" t="str">
        <f t="shared" si="1608"/>
        <v>2013/04/11</v>
      </c>
      <c r="D4851">
        <f t="shared" si="1609"/>
        <v>5</v>
      </c>
      <c r="E4851" t="str">
        <f t="shared" si="1610"/>
        <v>Thursday</v>
      </c>
      <c r="F4851">
        <f t="shared" si="1611"/>
        <v>11</v>
      </c>
      <c r="G4851" s="2">
        <f t="shared" si="1612"/>
        <v>101</v>
      </c>
      <c r="H4851" t="str">
        <f t="shared" si="1613"/>
        <v>Weekday</v>
      </c>
      <c r="I4851">
        <f t="shared" si="1614"/>
        <v>15</v>
      </c>
      <c r="J4851" t="str">
        <f t="shared" si="1615"/>
        <v>April</v>
      </c>
      <c r="K4851">
        <f t="shared" si="1616"/>
        <v>4</v>
      </c>
      <c r="L4851" s="1" t="str">
        <f t="shared" si="1617"/>
        <v>N</v>
      </c>
      <c r="M4851">
        <f t="shared" si="1618"/>
        <v>2</v>
      </c>
      <c r="N4851">
        <f t="shared" si="1619"/>
        <v>2013</v>
      </c>
      <c r="O4851" t="str">
        <f t="shared" si="1620"/>
        <v>2013-04</v>
      </c>
      <c r="P4851" t="str">
        <f t="shared" si="1621"/>
        <v>2013Q2</v>
      </c>
      <c r="Q4851">
        <f t="shared" si="1622"/>
        <v>10</v>
      </c>
      <c r="R4851">
        <f t="shared" si="1623"/>
        <v>4</v>
      </c>
      <c r="S4851">
        <f t="shared" si="1624"/>
        <v>2013</v>
      </c>
      <c r="T4851" t="str">
        <f t="shared" si="1625"/>
        <v>FY2013-10</v>
      </c>
      <c r="U4851" t="str">
        <f t="shared" si="1626"/>
        <v>FY2013Q4</v>
      </c>
    </row>
    <row r="4852" spans="1:21" x14ac:dyDescent="0.25">
      <c r="A4852" t="str">
        <f t="shared" si="1607"/>
        <v>20130412</v>
      </c>
      <c r="B4852" s="1">
        <f t="shared" si="1606"/>
        <v>41376</v>
      </c>
      <c r="C4852" s="1" t="str">
        <f t="shared" si="1608"/>
        <v>2013/04/12</v>
      </c>
      <c r="D4852">
        <f t="shared" si="1609"/>
        <v>6</v>
      </c>
      <c r="E4852" t="str">
        <f t="shared" si="1610"/>
        <v>Friday</v>
      </c>
      <c r="F4852">
        <f t="shared" si="1611"/>
        <v>12</v>
      </c>
      <c r="G4852" s="2">
        <f t="shared" si="1612"/>
        <v>102</v>
      </c>
      <c r="H4852" t="str">
        <f t="shared" si="1613"/>
        <v>Weekend</v>
      </c>
      <c r="I4852">
        <f t="shared" si="1614"/>
        <v>15</v>
      </c>
      <c r="J4852" t="str">
        <f t="shared" si="1615"/>
        <v>April</v>
      </c>
      <c r="K4852">
        <f t="shared" si="1616"/>
        <v>4</v>
      </c>
      <c r="L4852" s="1" t="str">
        <f t="shared" si="1617"/>
        <v>N</v>
      </c>
      <c r="M4852">
        <f t="shared" si="1618"/>
        <v>2</v>
      </c>
      <c r="N4852">
        <f t="shared" si="1619"/>
        <v>2013</v>
      </c>
      <c r="O4852" t="str">
        <f t="shared" si="1620"/>
        <v>2013-04</v>
      </c>
      <c r="P4852" t="str">
        <f t="shared" si="1621"/>
        <v>2013Q2</v>
      </c>
      <c r="Q4852">
        <f t="shared" si="1622"/>
        <v>10</v>
      </c>
      <c r="R4852">
        <f t="shared" si="1623"/>
        <v>4</v>
      </c>
      <c r="S4852">
        <f t="shared" si="1624"/>
        <v>2013</v>
      </c>
      <c r="T4852" t="str">
        <f t="shared" si="1625"/>
        <v>FY2013-10</v>
      </c>
      <c r="U4852" t="str">
        <f t="shared" si="1626"/>
        <v>FY2013Q4</v>
      </c>
    </row>
    <row r="4853" spans="1:21" x14ac:dyDescent="0.25">
      <c r="A4853" t="str">
        <f t="shared" si="1607"/>
        <v>20130413</v>
      </c>
      <c r="B4853" s="1">
        <f t="shared" si="1606"/>
        <v>41377</v>
      </c>
      <c r="C4853" s="1" t="str">
        <f t="shared" si="1608"/>
        <v>2013/04/13</v>
      </c>
      <c r="D4853">
        <f t="shared" si="1609"/>
        <v>7</v>
      </c>
      <c r="E4853" t="str">
        <f t="shared" si="1610"/>
        <v>Saturday</v>
      </c>
      <c r="F4853">
        <f t="shared" si="1611"/>
        <v>13</v>
      </c>
      <c r="G4853" s="2">
        <f t="shared" si="1612"/>
        <v>103</v>
      </c>
      <c r="H4853" t="str">
        <f t="shared" si="1613"/>
        <v>Weekend</v>
      </c>
      <c r="I4853">
        <f t="shared" si="1614"/>
        <v>15</v>
      </c>
      <c r="J4853" t="str">
        <f t="shared" si="1615"/>
        <v>April</v>
      </c>
      <c r="K4853">
        <f t="shared" si="1616"/>
        <v>4</v>
      </c>
      <c r="L4853" s="1" t="str">
        <f t="shared" si="1617"/>
        <v>N</v>
      </c>
      <c r="M4853">
        <f t="shared" si="1618"/>
        <v>2</v>
      </c>
      <c r="N4853">
        <f t="shared" si="1619"/>
        <v>2013</v>
      </c>
      <c r="O4853" t="str">
        <f t="shared" si="1620"/>
        <v>2013-04</v>
      </c>
      <c r="P4853" t="str">
        <f t="shared" si="1621"/>
        <v>2013Q2</v>
      </c>
      <c r="Q4853">
        <f t="shared" si="1622"/>
        <v>10</v>
      </c>
      <c r="R4853">
        <f t="shared" si="1623"/>
        <v>4</v>
      </c>
      <c r="S4853">
        <f t="shared" si="1624"/>
        <v>2013</v>
      </c>
      <c r="T4853" t="str">
        <f t="shared" si="1625"/>
        <v>FY2013-10</v>
      </c>
      <c r="U4853" t="str">
        <f t="shared" si="1626"/>
        <v>FY2013Q4</v>
      </c>
    </row>
    <row r="4854" spans="1:21" x14ac:dyDescent="0.25">
      <c r="A4854" t="str">
        <f t="shared" si="1607"/>
        <v>20130414</v>
      </c>
      <c r="B4854" s="1">
        <f t="shared" si="1606"/>
        <v>41378</v>
      </c>
      <c r="C4854" s="1" t="str">
        <f t="shared" si="1608"/>
        <v>2013/04/14</v>
      </c>
      <c r="D4854">
        <f t="shared" si="1609"/>
        <v>1</v>
      </c>
      <c r="E4854" t="str">
        <f t="shared" si="1610"/>
        <v>Sunday</v>
      </c>
      <c r="F4854">
        <f t="shared" si="1611"/>
        <v>14</v>
      </c>
      <c r="G4854" s="2">
        <f t="shared" si="1612"/>
        <v>104</v>
      </c>
      <c r="H4854" t="str">
        <f t="shared" si="1613"/>
        <v>Weekday</v>
      </c>
      <c r="I4854">
        <f t="shared" si="1614"/>
        <v>16</v>
      </c>
      <c r="J4854" t="str">
        <f t="shared" si="1615"/>
        <v>April</v>
      </c>
      <c r="K4854">
        <f t="shared" si="1616"/>
        <v>4</v>
      </c>
      <c r="L4854" s="1" t="str">
        <f t="shared" si="1617"/>
        <v>N</v>
      </c>
      <c r="M4854">
        <f t="shared" si="1618"/>
        <v>2</v>
      </c>
      <c r="N4854">
        <f t="shared" si="1619"/>
        <v>2013</v>
      </c>
      <c r="O4854" t="str">
        <f t="shared" si="1620"/>
        <v>2013-04</v>
      </c>
      <c r="P4854" t="str">
        <f t="shared" si="1621"/>
        <v>2013Q2</v>
      </c>
      <c r="Q4854">
        <f t="shared" si="1622"/>
        <v>10</v>
      </c>
      <c r="R4854">
        <f t="shared" si="1623"/>
        <v>4</v>
      </c>
      <c r="S4854">
        <f t="shared" si="1624"/>
        <v>2013</v>
      </c>
      <c r="T4854" t="str">
        <f t="shared" si="1625"/>
        <v>FY2013-10</v>
      </c>
      <c r="U4854" t="str">
        <f t="shared" si="1626"/>
        <v>FY2013Q4</v>
      </c>
    </row>
    <row r="4855" spans="1:21" x14ac:dyDescent="0.25">
      <c r="A4855" t="str">
        <f t="shared" si="1607"/>
        <v>20130415</v>
      </c>
      <c r="B4855" s="1">
        <f t="shared" si="1606"/>
        <v>41379</v>
      </c>
      <c r="C4855" s="1" t="str">
        <f t="shared" si="1608"/>
        <v>2013/04/15</v>
      </c>
      <c r="D4855">
        <f t="shared" si="1609"/>
        <v>2</v>
      </c>
      <c r="E4855" t="str">
        <f t="shared" si="1610"/>
        <v>Monday</v>
      </c>
      <c r="F4855">
        <f t="shared" si="1611"/>
        <v>15</v>
      </c>
      <c r="G4855" s="2">
        <f t="shared" si="1612"/>
        <v>105</v>
      </c>
      <c r="H4855" t="str">
        <f t="shared" si="1613"/>
        <v>Weekday</v>
      </c>
      <c r="I4855">
        <f t="shared" si="1614"/>
        <v>16</v>
      </c>
      <c r="J4855" t="str">
        <f t="shared" si="1615"/>
        <v>April</v>
      </c>
      <c r="K4855">
        <f t="shared" si="1616"/>
        <v>4</v>
      </c>
      <c r="L4855" s="1" t="str">
        <f t="shared" si="1617"/>
        <v>N</v>
      </c>
      <c r="M4855">
        <f t="shared" si="1618"/>
        <v>2</v>
      </c>
      <c r="N4855">
        <f t="shared" si="1619"/>
        <v>2013</v>
      </c>
      <c r="O4855" t="str">
        <f t="shared" si="1620"/>
        <v>2013-04</v>
      </c>
      <c r="P4855" t="str">
        <f t="shared" si="1621"/>
        <v>2013Q2</v>
      </c>
      <c r="Q4855">
        <f t="shared" si="1622"/>
        <v>10</v>
      </c>
      <c r="R4855">
        <f t="shared" si="1623"/>
        <v>4</v>
      </c>
      <c r="S4855">
        <f t="shared" si="1624"/>
        <v>2013</v>
      </c>
      <c r="T4855" t="str">
        <f t="shared" si="1625"/>
        <v>FY2013-10</v>
      </c>
      <c r="U4855" t="str">
        <f t="shared" si="1626"/>
        <v>FY2013Q4</v>
      </c>
    </row>
    <row r="4856" spans="1:21" x14ac:dyDescent="0.25">
      <c r="A4856" t="str">
        <f t="shared" si="1607"/>
        <v>20130416</v>
      </c>
      <c r="B4856" s="1">
        <f t="shared" si="1606"/>
        <v>41380</v>
      </c>
      <c r="C4856" s="1" t="str">
        <f t="shared" si="1608"/>
        <v>2013/04/16</v>
      </c>
      <c r="D4856">
        <f t="shared" si="1609"/>
        <v>3</v>
      </c>
      <c r="E4856" t="str">
        <f t="shared" si="1610"/>
        <v>Tuesday</v>
      </c>
      <c r="F4856">
        <f t="shared" si="1611"/>
        <v>16</v>
      </c>
      <c r="G4856" s="2">
        <f t="shared" si="1612"/>
        <v>106</v>
      </c>
      <c r="H4856" t="str">
        <f t="shared" si="1613"/>
        <v>Weekday</v>
      </c>
      <c r="I4856">
        <f t="shared" si="1614"/>
        <v>16</v>
      </c>
      <c r="J4856" t="str">
        <f t="shared" si="1615"/>
        <v>April</v>
      </c>
      <c r="K4856">
        <f t="shared" si="1616"/>
        <v>4</v>
      </c>
      <c r="L4856" s="1" t="str">
        <f t="shared" si="1617"/>
        <v>N</v>
      </c>
      <c r="M4856">
        <f t="shared" si="1618"/>
        <v>2</v>
      </c>
      <c r="N4856">
        <f t="shared" si="1619"/>
        <v>2013</v>
      </c>
      <c r="O4856" t="str">
        <f t="shared" si="1620"/>
        <v>2013-04</v>
      </c>
      <c r="P4856" t="str">
        <f t="shared" si="1621"/>
        <v>2013Q2</v>
      </c>
      <c r="Q4856">
        <f t="shared" si="1622"/>
        <v>10</v>
      </c>
      <c r="R4856">
        <f t="shared" si="1623"/>
        <v>4</v>
      </c>
      <c r="S4856">
        <f t="shared" si="1624"/>
        <v>2013</v>
      </c>
      <c r="T4856" t="str">
        <f t="shared" si="1625"/>
        <v>FY2013-10</v>
      </c>
      <c r="U4856" t="str">
        <f t="shared" si="1626"/>
        <v>FY2013Q4</v>
      </c>
    </row>
    <row r="4857" spans="1:21" x14ac:dyDescent="0.25">
      <c r="A4857" t="str">
        <f t="shared" si="1607"/>
        <v>20130417</v>
      </c>
      <c r="B4857" s="1">
        <f t="shared" si="1606"/>
        <v>41381</v>
      </c>
      <c r="C4857" s="1" t="str">
        <f t="shared" si="1608"/>
        <v>2013/04/17</v>
      </c>
      <c r="D4857">
        <f t="shared" si="1609"/>
        <v>4</v>
      </c>
      <c r="E4857" t="str">
        <f t="shared" si="1610"/>
        <v>Wednesday</v>
      </c>
      <c r="F4857">
        <f t="shared" si="1611"/>
        <v>17</v>
      </c>
      <c r="G4857" s="2">
        <f t="shared" si="1612"/>
        <v>107</v>
      </c>
      <c r="H4857" t="str">
        <f t="shared" si="1613"/>
        <v>Weekday</v>
      </c>
      <c r="I4857">
        <f t="shared" si="1614"/>
        <v>16</v>
      </c>
      <c r="J4857" t="str">
        <f t="shared" si="1615"/>
        <v>April</v>
      </c>
      <c r="K4857">
        <f t="shared" si="1616"/>
        <v>4</v>
      </c>
      <c r="L4857" s="1" t="str">
        <f t="shared" si="1617"/>
        <v>N</v>
      </c>
      <c r="M4857">
        <f t="shared" si="1618"/>
        <v>2</v>
      </c>
      <c r="N4857">
        <f t="shared" si="1619"/>
        <v>2013</v>
      </c>
      <c r="O4857" t="str">
        <f t="shared" si="1620"/>
        <v>2013-04</v>
      </c>
      <c r="P4857" t="str">
        <f t="shared" si="1621"/>
        <v>2013Q2</v>
      </c>
      <c r="Q4857">
        <f t="shared" si="1622"/>
        <v>10</v>
      </c>
      <c r="R4857">
        <f t="shared" si="1623"/>
        <v>4</v>
      </c>
      <c r="S4857">
        <f t="shared" si="1624"/>
        <v>2013</v>
      </c>
      <c r="T4857" t="str">
        <f t="shared" si="1625"/>
        <v>FY2013-10</v>
      </c>
      <c r="U4857" t="str">
        <f t="shared" si="1626"/>
        <v>FY2013Q4</v>
      </c>
    </row>
    <row r="4858" spans="1:21" x14ac:dyDescent="0.25">
      <c r="A4858" t="str">
        <f t="shared" si="1607"/>
        <v>20130418</v>
      </c>
      <c r="B4858" s="1">
        <f t="shared" si="1606"/>
        <v>41382</v>
      </c>
      <c r="C4858" s="1" t="str">
        <f t="shared" si="1608"/>
        <v>2013/04/18</v>
      </c>
      <c r="D4858">
        <f t="shared" si="1609"/>
        <v>5</v>
      </c>
      <c r="E4858" t="str">
        <f t="shared" si="1610"/>
        <v>Thursday</v>
      </c>
      <c r="F4858">
        <f t="shared" si="1611"/>
        <v>18</v>
      </c>
      <c r="G4858" s="2">
        <f t="shared" si="1612"/>
        <v>108</v>
      </c>
      <c r="H4858" t="str">
        <f t="shared" si="1613"/>
        <v>Weekday</v>
      </c>
      <c r="I4858">
        <f t="shared" si="1614"/>
        <v>16</v>
      </c>
      <c r="J4858" t="str">
        <f t="shared" si="1615"/>
        <v>April</v>
      </c>
      <c r="K4858">
        <f t="shared" si="1616"/>
        <v>4</v>
      </c>
      <c r="L4858" s="1" t="str">
        <f t="shared" si="1617"/>
        <v>N</v>
      </c>
      <c r="M4858">
        <f t="shared" si="1618"/>
        <v>2</v>
      </c>
      <c r="N4858">
        <f t="shared" si="1619"/>
        <v>2013</v>
      </c>
      <c r="O4858" t="str">
        <f t="shared" si="1620"/>
        <v>2013-04</v>
      </c>
      <c r="P4858" t="str">
        <f t="shared" si="1621"/>
        <v>2013Q2</v>
      </c>
      <c r="Q4858">
        <f t="shared" si="1622"/>
        <v>10</v>
      </c>
      <c r="R4858">
        <f t="shared" si="1623"/>
        <v>4</v>
      </c>
      <c r="S4858">
        <f t="shared" si="1624"/>
        <v>2013</v>
      </c>
      <c r="T4858" t="str">
        <f t="shared" si="1625"/>
        <v>FY2013-10</v>
      </c>
      <c r="U4858" t="str">
        <f t="shared" si="1626"/>
        <v>FY2013Q4</v>
      </c>
    </row>
    <row r="4859" spans="1:21" x14ac:dyDescent="0.25">
      <c r="A4859" t="str">
        <f t="shared" si="1607"/>
        <v>20130419</v>
      </c>
      <c r="B4859" s="1">
        <f t="shared" si="1606"/>
        <v>41383</v>
      </c>
      <c r="C4859" s="1" t="str">
        <f t="shared" si="1608"/>
        <v>2013/04/19</v>
      </c>
      <c r="D4859">
        <f t="shared" si="1609"/>
        <v>6</v>
      </c>
      <c r="E4859" t="str">
        <f t="shared" si="1610"/>
        <v>Friday</v>
      </c>
      <c r="F4859">
        <f t="shared" si="1611"/>
        <v>19</v>
      </c>
      <c r="G4859" s="2">
        <f t="shared" si="1612"/>
        <v>109</v>
      </c>
      <c r="H4859" t="str">
        <f t="shared" si="1613"/>
        <v>Weekend</v>
      </c>
      <c r="I4859">
        <f t="shared" si="1614"/>
        <v>16</v>
      </c>
      <c r="J4859" t="str">
        <f t="shared" si="1615"/>
        <v>April</v>
      </c>
      <c r="K4859">
        <f t="shared" si="1616"/>
        <v>4</v>
      </c>
      <c r="L4859" s="1" t="str">
        <f t="shared" si="1617"/>
        <v>N</v>
      </c>
      <c r="M4859">
        <f t="shared" si="1618"/>
        <v>2</v>
      </c>
      <c r="N4859">
        <f t="shared" si="1619"/>
        <v>2013</v>
      </c>
      <c r="O4859" t="str">
        <f t="shared" si="1620"/>
        <v>2013-04</v>
      </c>
      <c r="P4859" t="str">
        <f t="shared" si="1621"/>
        <v>2013Q2</v>
      </c>
      <c r="Q4859">
        <f t="shared" si="1622"/>
        <v>10</v>
      </c>
      <c r="R4859">
        <f t="shared" si="1623"/>
        <v>4</v>
      </c>
      <c r="S4859">
        <f t="shared" si="1624"/>
        <v>2013</v>
      </c>
      <c r="T4859" t="str">
        <f t="shared" si="1625"/>
        <v>FY2013-10</v>
      </c>
      <c r="U4859" t="str">
        <f t="shared" si="1626"/>
        <v>FY2013Q4</v>
      </c>
    </row>
    <row r="4860" spans="1:21" x14ac:dyDescent="0.25">
      <c r="A4860" t="str">
        <f t="shared" si="1607"/>
        <v>20130420</v>
      </c>
      <c r="B4860" s="1">
        <f t="shared" si="1606"/>
        <v>41384</v>
      </c>
      <c r="C4860" s="1" t="str">
        <f t="shared" si="1608"/>
        <v>2013/04/20</v>
      </c>
      <c r="D4860">
        <f t="shared" si="1609"/>
        <v>7</v>
      </c>
      <c r="E4860" t="str">
        <f t="shared" si="1610"/>
        <v>Saturday</v>
      </c>
      <c r="F4860">
        <f t="shared" si="1611"/>
        <v>20</v>
      </c>
      <c r="G4860" s="2">
        <f t="shared" si="1612"/>
        <v>110</v>
      </c>
      <c r="H4860" t="str">
        <f t="shared" si="1613"/>
        <v>Weekend</v>
      </c>
      <c r="I4860">
        <f t="shared" si="1614"/>
        <v>16</v>
      </c>
      <c r="J4860" t="str">
        <f t="shared" si="1615"/>
        <v>April</v>
      </c>
      <c r="K4860">
        <f t="shared" si="1616"/>
        <v>4</v>
      </c>
      <c r="L4860" s="1" t="str">
        <f t="shared" si="1617"/>
        <v>N</v>
      </c>
      <c r="M4860">
        <f t="shared" si="1618"/>
        <v>2</v>
      </c>
      <c r="N4860">
        <f t="shared" si="1619"/>
        <v>2013</v>
      </c>
      <c r="O4860" t="str">
        <f t="shared" si="1620"/>
        <v>2013-04</v>
      </c>
      <c r="P4860" t="str">
        <f t="shared" si="1621"/>
        <v>2013Q2</v>
      </c>
      <c r="Q4860">
        <f t="shared" si="1622"/>
        <v>10</v>
      </c>
      <c r="R4860">
        <f t="shared" si="1623"/>
        <v>4</v>
      </c>
      <c r="S4860">
        <f t="shared" si="1624"/>
        <v>2013</v>
      </c>
      <c r="T4860" t="str">
        <f t="shared" si="1625"/>
        <v>FY2013-10</v>
      </c>
      <c r="U4860" t="str">
        <f t="shared" si="1626"/>
        <v>FY2013Q4</v>
      </c>
    </row>
    <row r="4861" spans="1:21" x14ac:dyDescent="0.25">
      <c r="A4861" t="str">
        <f t="shared" si="1607"/>
        <v>20130421</v>
      </c>
      <c r="B4861" s="1">
        <f t="shared" si="1606"/>
        <v>41385</v>
      </c>
      <c r="C4861" s="1" t="str">
        <f t="shared" si="1608"/>
        <v>2013/04/21</v>
      </c>
      <c r="D4861">
        <f t="shared" si="1609"/>
        <v>1</v>
      </c>
      <c r="E4861" t="str">
        <f t="shared" si="1610"/>
        <v>Sunday</v>
      </c>
      <c r="F4861">
        <f t="shared" si="1611"/>
        <v>21</v>
      </c>
      <c r="G4861" s="2">
        <f t="shared" si="1612"/>
        <v>111</v>
      </c>
      <c r="H4861" t="str">
        <f t="shared" si="1613"/>
        <v>Weekday</v>
      </c>
      <c r="I4861">
        <f t="shared" si="1614"/>
        <v>17</v>
      </c>
      <c r="J4861" t="str">
        <f t="shared" si="1615"/>
        <v>April</v>
      </c>
      <c r="K4861">
        <f t="shared" si="1616"/>
        <v>4</v>
      </c>
      <c r="L4861" s="1" t="str">
        <f t="shared" si="1617"/>
        <v>N</v>
      </c>
      <c r="M4861">
        <f t="shared" si="1618"/>
        <v>2</v>
      </c>
      <c r="N4861">
        <f t="shared" si="1619"/>
        <v>2013</v>
      </c>
      <c r="O4861" t="str">
        <f t="shared" si="1620"/>
        <v>2013-04</v>
      </c>
      <c r="P4861" t="str">
        <f t="shared" si="1621"/>
        <v>2013Q2</v>
      </c>
      <c r="Q4861">
        <f t="shared" si="1622"/>
        <v>10</v>
      </c>
      <c r="R4861">
        <f t="shared" si="1623"/>
        <v>4</v>
      </c>
      <c r="S4861">
        <f t="shared" si="1624"/>
        <v>2013</v>
      </c>
      <c r="T4861" t="str">
        <f t="shared" si="1625"/>
        <v>FY2013-10</v>
      </c>
      <c r="U4861" t="str">
        <f t="shared" si="1626"/>
        <v>FY2013Q4</v>
      </c>
    </row>
    <row r="4862" spans="1:21" x14ac:dyDescent="0.25">
      <c r="A4862" t="str">
        <f t="shared" si="1607"/>
        <v>20130422</v>
      </c>
      <c r="B4862" s="1">
        <f t="shared" si="1606"/>
        <v>41386</v>
      </c>
      <c r="C4862" s="1" t="str">
        <f t="shared" si="1608"/>
        <v>2013/04/22</v>
      </c>
      <c r="D4862">
        <f t="shared" si="1609"/>
        <v>2</v>
      </c>
      <c r="E4862" t="str">
        <f t="shared" si="1610"/>
        <v>Monday</v>
      </c>
      <c r="F4862">
        <f t="shared" si="1611"/>
        <v>22</v>
      </c>
      <c r="G4862" s="2">
        <f t="shared" si="1612"/>
        <v>112</v>
      </c>
      <c r="H4862" t="str">
        <f t="shared" si="1613"/>
        <v>Weekday</v>
      </c>
      <c r="I4862">
        <f t="shared" si="1614"/>
        <v>17</v>
      </c>
      <c r="J4862" t="str">
        <f t="shared" si="1615"/>
        <v>April</v>
      </c>
      <c r="K4862">
        <f t="shared" si="1616"/>
        <v>4</v>
      </c>
      <c r="L4862" s="1" t="str">
        <f t="shared" si="1617"/>
        <v>N</v>
      </c>
      <c r="M4862">
        <f t="shared" si="1618"/>
        <v>2</v>
      </c>
      <c r="N4862">
        <f t="shared" si="1619"/>
        <v>2013</v>
      </c>
      <c r="O4862" t="str">
        <f t="shared" si="1620"/>
        <v>2013-04</v>
      </c>
      <c r="P4862" t="str">
        <f t="shared" si="1621"/>
        <v>2013Q2</v>
      </c>
      <c r="Q4862">
        <f t="shared" si="1622"/>
        <v>10</v>
      </c>
      <c r="R4862">
        <f t="shared" si="1623"/>
        <v>4</v>
      </c>
      <c r="S4862">
        <f t="shared" si="1624"/>
        <v>2013</v>
      </c>
      <c r="T4862" t="str">
        <f t="shared" si="1625"/>
        <v>FY2013-10</v>
      </c>
      <c r="U4862" t="str">
        <f t="shared" si="1626"/>
        <v>FY2013Q4</v>
      </c>
    </row>
    <row r="4863" spans="1:21" x14ac:dyDescent="0.25">
      <c r="A4863" t="str">
        <f t="shared" si="1607"/>
        <v>20130423</v>
      </c>
      <c r="B4863" s="1">
        <f t="shared" si="1606"/>
        <v>41387</v>
      </c>
      <c r="C4863" s="1" t="str">
        <f t="shared" si="1608"/>
        <v>2013/04/23</v>
      </c>
      <c r="D4863">
        <f t="shared" si="1609"/>
        <v>3</v>
      </c>
      <c r="E4863" t="str">
        <f t="shared" si="1610"/>
        <v>Tuesday</v>
      </c>
      <c r="F4863">
        <f t="shared" si="1611"/>
        <v>23</v>
      </c>
      <c r="G4863" s="2">
        <f t="shared" si="1612"/>
        <v>113</v>
      </c>
      <c r="H4863" t="str">
        <f t="shared" si="1613"/>
        <v>Weekday</v>
      </c>
      <c r="I4863">
        <f t="shared" si="1614"/>
        <v>17</v>
      </c>
      <c r="J4863" t="str">
        <f t="shared" si="1615"/>
        <v>April</v>
      </c>
      <c r="K4863">
        <f t="shared" si="1616"/>
        <v>4</v>
      </c>
      <c r="L4863" s="1" t="str">
        <f t="shared" si="1617"/>
        <v>N</v>
      </c>
      <c r="M4863">
        <f t="shared" si="1618"/>
        <v>2</v>
      </c>
      <c r="N4863">
        <f t="shared" si="1619"/>
        <v>2013</v>
      </c>
      <c r="O4863" t="str">
        <f t="shared" si="1620"/>
        <v>2013-04</v>
      </c>
      <c r="P4863" t="str">
        <f t="shared" si="1621"/>
        <v>2013Q2</v>
      </c>
      <c r="Q4863">
        <f t="shared" si="1622"/>
        <v>10</v>
      </c>
      <c r="R4863">
        <f t="shared" si="1623"/>
        <v>4</v>
      </c>
      <c r="S4863">
        <f t="shared" si="1624"/>
        <v>2013</v>
      </c>
      <c r="T4863" t="str">
        <f t="shared" si="1625"/>
        <v>FY2013-10</v>
      </c>
      <c r="U4863" t="str">
        <f t="shared" si="1626"/>
        <v>FY2013Q4</v>
      </c>
    </row>
    <row r="4864" spans="1:21" x14ac:dyDescent="0.25">
      <c r="A4864" t="str">
        <f t="shared" si="1607"/>
        <v>20130424</v>
      </c>
      <c r="B4864" s="1">
        <f t="shared" si="1606"/>
        <v>41388</v>
      </c>
      <c r="C4864" s="1" t="str">
        <f t="shared" si="1608"/>
        <v>2013/04/24</v>
      </c>
      <c r="D4864">
        <f t="shared" si="1609"/>
        <v>4</v>
      </c>
      <c r="E4864" t="str">
        <f t="shared" si="1610"/>
        <v>Wednesday</v>
      </c>
      <c r="F4864">
        <f t="shared" si="1611"/>
        <v>24</v>
      </c>
      <c r="G4864" s="2">
        <f t="shared" si="1612"/>
        <v>114</v>
      </c>
      <c r="H4864" t="str">
        <f t="shared" si="1613"/>
        <v>Weekday</v>
      </c>
      <c r="I4864">
        <f t="shared" si="1614"/>
        <v>17</v>
      </c>
      <c r="J4864" t="str">
        <f t="shared" si="1615"/>
        <v>April</v>
      </c>
      <c r="K4864">
        <f t="shared" si="1616"/>
        <v>4</v>
      </c>
      <c r="L4864" s="1" t="str">
        <f t="shared" si="1617"/>
        <v>N</v>
      </c>
      <c r="M4864">
        <f t="shared" si="1618"/>
        <v>2</v>
      </c>
      <c r="N4864">
        <f t="shared" si="1619"/>
        <v>2013</v>
      </c>
      <c r="O4864" t="str">
        <f t="shared" si="1620"/>
        <v>2013-04</v>
      </c>
      <c r="P4864" t="str">
        <f t="shared" si="1621"/>
        <v>2013Q2</v>
      </c>
      <c r="Q4864">
        <f t="shared" si="1622"/>
        <v>10</v>
      </c>
      <c r="R4864">
        <f t="shared" si="1623"/>
        <v>4</v>
      </c>
      <c r="S4864">
        <f t="shared" si="1624"/>
        <v>2013</v>
      </c>
      <c r="T4864" t="str">
        <f t="shared" si="1625"/>
        <v>FY2013-10</v>
      </c>
      <c r="U4864" t="str">
        <f t="shared" si="1626"/>
        <v>FY2013Q4</v>
      </c>
    </row>
    <row r="4865" spans="1:21" x14ac:dyDescent="0.25">
      <c r="A4865" t="str">
        <f t="shared" si="1607"/>
        <v>20130425</v>
      </c>
      <c r="B4865" s="1">
        <f t="shared" si="1606"/>
        <v>41389</v>
      </c>
      <c r="C4865" s="1" t="str">
        <f t="shared" si="1608"/>
        <v>2013/04/25</v>
      </c>
      <c r="D4865">
        <f t="shared" si="1609"/>
        <v>5</v>
      </c>
      <c r="E4865" t="str">
        <f t="shared" si="1610"/>
        <v>Thursday</v>
      </c>
      <c r="F4865">
        <f t="shared" si="1611"/>
        <v>25</v>
      </c>
      <c r="G4865" s="2">
        <f t="shared" si="1612"/>
        <v>115</v>
      </c>
      <c r="H4865" t="str">
        <f t="shared" si="1613"/>
        <v>Weekday</v>
      </c>
      <c r="I4865">
        <f t="shared" si="1614"/>
        <v>17</v>
      </c>
      <c r="J4865" t="str">
        <f t="shared" si="1615"/>
        <v>April</v>
      </c>
      <c r="K4865">
        <f t="shared" si="1616"/>
        <v>4</v>
      </c>
      <c r="L4865" s="1" t="str">
        <f t="shared" si="1617"/>
        <v>N</v>
      </c>
      <c r="M4865">
        <f t="shared" si="1618"/>
        <v>2</v>
      </c>
      <c r="N4865">
        <f t="shared" si="1619"/>
        <v>2013</v>
      </c>
      <c r="O4865" t="str">
        <f t="shared" si="1620"/>
        <v>2013-04</v>
      </c>
      <c r="P4865" t="str">
        <f t="shared" si="1621"/>
        <v>2013Q2</v>
      </c>
      <c r="Q4865">
        <f t="shared" si="1622"/>
        <v>10</v>
      </c>
      <c r="R4865">
        <f t="shared" si="1623"/>
        <v>4</v>
      </c>
      <c r="S4865">
        <f t="shared" si="1624"/>
        <v>2013</v>
      </c>
      <c r="T4865" t="str">
        <f t="shared" si="1625"/>
        <v>FY2013-10</v>
      </c>
      <c r="U4865" t="str">
        <f t="shared" si="1626"/>
        <v>FY2013Q4</v>
      </c>
    </row>
    <row r="4866" spans="1:21" x14ac:dyDescent="0.25">
      <c r="A4866" t="str">
        <f t="shared" si="1607"/>
        <v>20130426</v>
      </c>
      <c r="B4866" s="1">
        <f t="shared" si="1606"/>
        <v>41390</v>
      </c>
      <c r="C4866" s="1" t="str">
        <f t="shared" si="1608"/>
        <v>2013/04/26</v>
      </c>
      <c r="D4866">
        <f t="shared" si="1609"/>
        <v>6</v>
      </c>
      <c r="E4866" t="str">
        <f t="shared" si="1610"/>
        <v>Friday</v>
      </c>
      <c r="F4866">
        <f t="shared" si="1611"/>
        <v>26</v>
      </c>
      <c r="G4866" s="2">
        <f t="shared" si="1612"/>
        <v>116</v>
      </c>
      <c r="H4866" t="str">
        <f t="shared" si="1613"/>
        <v>Weekend</v>
      </c>
      <c r="I4866">
        <f t="shared" si="1614"/>
        <v>17</v>
      </c>
      <c r="J4866" t="str">
        <f t="shared" si="1615"/>
        <v>April</v>
      </c>
      <c r="K4866">
        <f t="shared" si="1616"/>
        <v>4</v>
      </c>
      <c r="L4866" s="1" t="str">
        <f t="shared" si="1617"/>
        <v>N</v>
      </c>
      <c r="M4866">
        <f t="shared" si="1618"/>
        <v>2</v>
      </c>
      <c r="N4866">
        <f t="shared" si="1619"/>
        <v>2013</v>
      </c>
      <c r="O4866" t="str">
        <f t="shared" si="1620"/>
        <v>2013-04</v>
      </c>
      <c r="P4866" t="str">
        <f t="shared" si="1621"/>
        <v>2013Q2</v>
      </c>
      <c r="Q4866">
        <f t="shared" si="1622"/>
        <v>10</v>
      </c>
      <c r="R4866">
        <f t="shared" si="1623"/>
        <v>4</v>
      </c>
      <c r="S4866">
        <f t="shared" si="1624"/>
        <v>2013</v>
      </c>
      <c r="T4866" t="str">
        <f t="shared" si="1625"/>
        <v>FY2013-10</v>
      </c>
      <c r="U4866" t="str">
        <f t="shared" si="1626"/>
        <v>FY2013Q4</v>
      </c>
    </row>
    <row r="4867" spans="1:21" x14ac:dyDescent="0.25">
      <c r="A4867" t="str">
        <f t="shared" si="1607"/>
        <v>20130427</v>
      </c>
      <c r="B4867" s="1">
        <f t="shared" si="1606"/>
        <v>41391</v>
      </c>
      <c r="C4867" s="1" t="str">
        <f t="shared" si="1608"/>
        <v>2013/04/27</v>
      </c>
      <c r="D4867">
        <f t="shared" si="1609"/>
        <v>7</v>
      </c>
      <c r="E4867" t="str">
        <f t="shared" si="1610"/>
        <v>Saturday</v>
      </c>
      <c r="F4867">
        <f t="shared" si="1611"/>
        <v>27</v>
      </c>
      <c r="G4867" s="2">
        <f t="shared" si="1612"/>
        <v>117</v>
      </c>
      <c r="H4867" t="str">
        <f t="shared" si="1613"/>
        <v>Weekend</v>
      </c>
      <c r="I4867">
        <f t="shared" si="1614"/>
        <v>17</v>
      </c>
      <c r="J4867" t="str">
        <f t="shared" si="1615"/>
        <v>April</v>
      </c>
      <c r="K4867">
        <f t="shared" si="1616"/>
        <v>4</v>
      </c>
      <c r="L4867" s="1" t="str">
        <f t="shared" si="1617"/>
        <v>N</v>
      </c>
      <c r="M4867">
        <f t="shared" si="1618"/>
        <v>2</v>
      </c>
      <c r="N4867">
        <f t="shared" si="1619"/>
        <v>2013</v>
      </c>
      <c r="O4867" t="str">
        <f t="shared" si="1620"/>
        <v>2013-04</v>
      </c>
      <c r="P4867" t="str">
        <f t="shared" si="1621"/>
        <v>2013Q2</v>
      </c>
      <c r="Q4867">
        <f t="shared" si="1622"/>
        <v>10</v>
      </c>
      <c r="R4867">
        <f t="shared" si="1623"/>
        <v>4</v>
      </c>
      <c r="S4867">
        <f t="shared" si="1624"/>
        <v>2013</v>
      </c>
      <c r="T4867" t="str">
        <f t="shared" si="1625"/>
        <v>FY2013-10</v>
      </c>
      <c r="U4867" t="str">
        <f t="shared" si="1626"/>
        <v>FY2013Q4</v>
      </c>
    </row>
    <row r="4868" spans="1:21" x14ac:dyDescent="0.25">
      <c r="A4868" t="str">
        <f t="shared" si="1607"/>
        <v>20130428</v>
      </c>
      <c r="B4868" s="1">
        <f t="shared" si="1606"/>
        <v>41392</v>
      </c>
      <c r="C4868" s="1" t="str">
        <f t="shared" si="1608"/>
        <v>2013/04/28</v>
      </c>
      <c r="D4868">
        <f t="shared" si="1609"/>
        <v>1</v>
      </c>
      <c r="E4868" t="str">
        <f t="shared" si="1610"/>
        <v>Sunday</v>
      </c>
      <c r="F4868">
        <f t="shared" si="1611"/>
        <v>28</v>
      </c>
      <c r="G4868" s="2">
        <f t="shared" si="1612"/>
        <v>118</v>
      </c>
      <c r="H4868" t="str">
        <f t="shared" si="1613"/>
        <v>Weekday</v>
      </c>
      <c r="I4868">
        <f t="shared" si="1614"/>
        <v>18</v>
      </c>
      <c r="J4868" t="str">
        <f t="shared" si="1615"/>
        <v>April</v>
      </c>
      <c r="K4868">
        <f t="shared" si="1616"/>
        <v>4</v>
      </c>
      <c r="L4868" s="1" t="str">
        <f t="shared" si="1617"/>
        <v>N</v>
      </c>
      <c r="M4868">
        <f t="shared" si="1618"/>
        <v>2</v>
      </c>
      <c r="N4868">
        <f t="shared" si="1619"/>
        <v>2013</v>
      </c>
      <c r="O4868" t="str">
        <f t="shared" si="1620"/>
        <v>2013-04</v>
      </c>
      <c r="P4868" t="str">
        <f t="shared" si="1621"/>
        <v>2013Q2</v>
      </c>
      <c r="Q4868">
        <f t="shared" si="1622"/>
        <v>10</v>
      </c>
      <c r="R4868">
        <f t="shared" si="1623"/>
        <v>4</v>
      </c>
      <c r="S4868">
        <f t="shared" si="1624"/>
        <v>2013</v>
      </c>
      <c r="T4868" t="str">
        <f t="shared" si="1625"/>
        <v>FY2013-10</v>
      </c>
      <c r="U4868" t="str">
        <f t="shared" si="1626"/>
        <v>FY2013Q4</v>
      </c>
    </row>
    <row r="4869" spans="1:21" x14ac:dyDescent="0.25">
      <c r="A4869" t="str">
        <f t="shared" si="1607"/>
        <v>20130429</v>
      </c>
      <c r="B4869" s="1">
        <f t="shared" si="1606"/>
        <v>41393</v>
      </c>
      <c r="C4869" s="1" t="str">
        <f t="shared" si="1608"/>
        <v>2013/04/29</v>
      </c>
      <c r="D4869">
        <f t="shared" si="1609"/>
        <v>2</v>
      </c>
      <c r="E4869" t="str">
        <f t="shared" si="1610"/>
        <v>Monday</v>
      </c>
      <c r="F4869">
        <f t="shared" si="1611"/>
        <v>29</v>
      </c>
      <c r="G4869" s="2">
        <f t="shared" si="1612"/>
        <v>119</v>
      </c>
      <c r="H4869" t="str">
        <f t="shared" si="1613"/>
        <v>Weekday</v>
      </c>
      <c r="I4869">
        <f t="shared" si="1614"/>
        <v>18</v>
      </c>
      <c r="J4869" t="str">
        <f t="shared" si="1615"/>
        <v>April</v>
      </c>
      <c r="K4869">
        <f t="shared" si="1616"/>
        <v>4</v>
      </c>
      <c r="L4869" s="1" t="str">
        <f t="shared" si="1617"/>
        <v>N</v>
      </c>
      <c r="M4869">
        <f t="shared" si="1618"/>
        <v>2</v>
      </c>
      <c r="N4869">
        <f t="shared" si="1619"/>
        <v>2013</v>
      </c>
      <c r="O4869" t="str">
        <f t="shared" si="1620"/>
        <v>2013-04</v>
      </c>
      <c r="P4869" t="str">
        <f t="shared" si="1621"/>
        <v>2013Q2</v>
      </c>
      <c r="Q4869">
        <f t="shared" si="1622"/>
        <v>10</v>
      </c>
      <c r="R4869">
        <f t="shared" si="1623"/>
        <v>4</v>
      </c>
      <c r="S4869">
        <f t="shared" si="1624"/>
        <v>2013</v>
      </c>
      <c r="T4869" t="str">
        <f t="shared" si="1625"/>
        <v>FY2013-10</v>
      </c>
      <c r="U4869" t="str">
        <f t="shared" si="1626"/>
        <v>FY2013Q4</v>
      </c>
    </row>
    <row r="4870" spans="1:21" x14ac:dyDescent="0.25">
      <c r="A4870" t="str">
        <f t="shared" si="1607"/>
        <v>20130430</v>
      </c>
      <c r="B4870" s="1">
        <f t="shared" si="1606"/>
        <v>41394</v>
      </c>
      <c r="C4870" s="1" t="str">
        <f t="shared" si="1608"/>
        <v>2013/04/30</v>
      </c>
      <c r="D4870">
        <f t="shared" si="1609"/>
        <v>3</v>
      </c>
      <c r="E4870" t="str">
        <f t="shared" si="1610"/>
        <v>Tuesday</v>
      </c>
      <c r="F4870">
        <f t="shared" si="1611"/>
        <v>30</v>
      </c>
      <c r="G4870" s="2">
        <f t="shared" si="1612"/>
        <v>120</v>
      </c>
      <c r="H4870" t="str">
        <f t="shared" si="1613"/>
        <v>Weekday</v>
      </c>
      <c r="I4870">
        <f t="shared" si="1614"/>
        <v>18</v>
      </c>
      <c r="J4870" t="str">
        <f t="shared" si="1615"/>
        <v>April</v>
      </c>
      <c r="K4870">
        <f t="shared" si="1616"/>
        <v>4</v>
      </c>
      <c r="L4870" s="1" t="str">
        <f t="shared" si="1617"/>
        <v>Y</v>
      </c>
      <c r="M4870">
        <f t="shared" si="1618"/>
        <v>2</v>
      </c>
      <c r="N4870">
        <f t="shared" si="1619"/>
        <v>2013</v>
      </c>
      <c r="O4870" t="str">
        <f t="shared" si="1620"/>
        <v>2013-04</v>
      </c>
      <c r="P4870" t="str">
        <f t="shared" si="1621"/>
        <v>2013Q2</v>
      </c>
      <c r="Q4870">
        <f t="shared" si="1622"/>
        <v>10</v>
      </c>
      <c r="R4870">
        <f t="shared" si="1623"/>
        <v>4</v>
      </c>
      <c r="S4870">
        <f t="shared" si="1624"/>
        <v>2013</v>
      </c>
      <c r="T4870" t="str">
        <f t="shared" si="1625"/>
        <v>FY2013-10</v>
      </c>
      <c r="U4870" t="str">
        <f t="shared" si="1626"/>
        <v>FY2013Q4</v>
      </c>
    </row>
    <row r="4871" spans="1:21" x14ac:dyDescent="0.25">
      <c r="A4871" t="str">
        <f t="shared" si="1607"/>
        <v>20130501</v>
      </c>
      <c r="B4871" s="1">
        <f t="shared" si="1606"/>
        <v>41395</v>
      </c>
      <c r="C4871" s="1" t="str">
        <f t="shared" si="1608"/>
        <v>2013/05/01</v>
      </c>
      <c r="D4871">
        <f t="shared" si="1609"/>
        <v>4</v>
      </c>
      <c r="E4871" t="str">
        <f t="shared" si="1610"/>
        <v>Wednesday</v>
      </c>
      <c r="F4871">
        <f t="shared" si="1611"/>
        <v>1</v>
      </c>
      <c r="G4871" s="2">
        <f t="shared" si="1612"/>
        <v>121</v>
      </c>
      <c r="H4871" t="str">
        <f t="shared" si="1613"/>
        <v>Weekday</v>
      </c>
      <c r="I4871">
        <f t="shared" si="1614"/>
        <v>18</v>
      </c>
      <c r="J4871" t="str">
        <f t="shared" si="1615"/>
        <v>May</v>
      </c>
      <c r="K4871">
        <f t="shared" si="1616"/>
        <v>5</v>
      </c>
      <c r="L4871" s="1" t="str">
        <f t="shared" si="1617"/>
        <v>N</v>
      </c>
      <c r="M4871">
        <f t="shared" si="1618"/>
        <v>2</v>
      </c>
      <c r="N4871">
        <f t="shared" si="1619"/>
        <v>2013</v>
      </c>
      <c r="O4871" t="str">
        <f t="shared" si="1620"/>
        <v>2013-05</v>
      </c>
      <c r="P4871" t="str">
        <f t="shared" si="1621"/>
        <v>2013Q2</v>
      </c>
      <c r="Q4871">
        <f t="shared" si="1622"/>
        <v>11</v>
      </c>
      <c r="R4871">
        <f t="shared" si="1623"/>
        <v>4</v>
      </c>
      <c r="S4871">
        <f t="shared" si="1624"/>
        <v>2013</v>
      </c>
      <c r="T4871" t="str">
        <f t="shared" si="1625"/>
        <v>FY2013-11</v>
      </c>
      <c r="U4871" t="str">
        <f t="shared" si="1626"/>
        <v>FY2013Q4</v>
      </c>
    </row>
    <row r="4872" spans="1:21" x14ac:dyDescent="0.25">
      <c r="A4872" t="str">
        <f t="shared" si="1607"/>
        <v>20130502</v>
      </c>
      <c r="B4872" s="1">
        <f t="shared" si="1606"/>
        <v>41396</v>
      </c>
      <c r="C4872" s="1" t="str">
        <f t="shared" si="1608"/>
        <v>2013/05/02</v>
      </c>
      <c r="D4872">
        <f t="shared" si="1609"/>
        <v>5</v>
      </c>
      <c r="E4872" t="str">
        <f t="shared" si="1610"/>
        <v>Thursday</v>
      </c>
      <c r="F4872">
        <f t="shared" si="1611"/>
        <v>2</v>
      </c>
      <c r="G4872" s="2">
        <f t="shared" si="1612"/>
        <v>122</v>
      </c>
      <c r="H4872" t="str">
        <f t="shared" si="1613"/>
        <v>Weekday</v>
      </c>
      <c r="I4872">
        <f t="shared" si="1614"/>
        <v>18</v>
      </c>
      <c r="J4872" t="str">
        <f t="shared" si="1615"/>
        <v>May</v>
      </c>
      <c r="K4872">
        <f t="shared" si="1616"/>
        <v>5</v>
      </c>
      <c r="L4872" s="1" t="str">
        <f t="shared" si="1617"/>
        <v>N</v>
      </c>
      <c r="M4872">
        <f t="shared" si="1618"/>
        <v>2</v>
      </c>
      <c r="N4872">
        <f t="shared" si="1619"/>
        <v>2013</v>
      </c>
      <c r="O4872" t="str">
        <f t="shared" si="1620"/>
        <v>2013-05</v>
      </c>
      <c r="P4872" t="str">
        <f t="shared" si="1621"/>
        <v>2013Q2</v>
      </c>
      <c r="Q4872">
        <f t="shared" si="1622"/>
        <v>11</v>
      </c>
      <c r="R4872">
        <f t="shared" si="1623"/>
        <v>4</v>
      </c>
      <c r="S4872">
        <f t="shared" si="1624"/>
        <v>2013</v>
      </c>
      <c r="T4872" t="str">
        <f t="shared" si="1625"/>
        <v>FY2013-11</v>
      </c>
      <c r="U4872" t="str">
        <f t="shared" si="1626"/>
        <v>FY2013Q4</v>
      </c>
    </row>
    <row r="4873" spans="1:21" x14ac:dyDescent="0.25">
      <c r="A4873" t="str">
        <f t="shared" si="1607"/>
        <v>20130503</v>
      </c>
      <c r="B4873" s="1">
        <f t="shared" si="1606"/>
        <v>41397</v>
      </c>
      <c r="C4873" s="1" t="str">
        <f t="shared" si="1608"/>
        <v>2013/05/03</v>
      </c>
      <c r="D4873">
        <f t="shared" si="1609"/>
        <v>6</v>
      </c>
      <c r="E4873" t="str">
        <f t="shared" si="1610"/>
        <v>Friday</v>
      </c>
      <c r="F4873">
        <f t="shared" si="1611"/>
        <v>3</v>
      </c>
      <c r="G4873" s="2">
        <f t="shared" si="1612"/>
        <v>123</v>
      </c>
      <c r="H4873" t="str">
        <f t="shared" si="1613"/>
        <v>Weekend</v>
      </c>
      <c r="I4873">
        <f t="shared" si="1614"/>
        <v>18</v>
      </c>
      <c r="J4873" t="str">
        <f t="shared" si="1615"/>
        <v>May</v>
      </c>
      <c r="K4873">
        <f t="shared" si="1616"/>
        <v>5</v>
      </c>
      <c r="L4873" s="1" t="str">
        <f t="shared" si="1617"/>
        <v>N</v>
      </c>
      <c r="M4873">
        <f t="shared" si="1618"/>
        <v>2</v>
      </c>
      <c r="N4873">
        <f t="shared" si="1619"/>
        <v>2013</v>
      </c>
      <c r="O4873" t="str">
        <f t="shared" si="1620"/>
        <v>2013-05</v>
      </c>
      <c r="P4873" t="str">
        <f t="shared" si="1621"/>
        <v>2013Q2</v>
      </c>
      <c r="Q4873">
        <f t="shared" si="1622"/>
        <v>11</v>
      </c>
      <c r="R4873">
        <f t="shared" si="1623"/>
        <v>4</v>
      </c>
      <c r="S4873">
        <f t="shared" si="1624"/>
        <v>2013</v>
      </c>
      <c r="T4873" t="str">
        <f t="shared" si="1625"/>
        <v>FY2013-11</v>
      </c>
      <c r="U4873" t="str">
        <f t="shared" si="1626"/>
        <v>FY2013Q4</v>
      </c>
    </row>
    <row r="4874" spans="1:21" x14ac:dyDescent="0.25">
      <c r="A4874" t="str">
        <f t="shared" si="1607"/>
        <v>20130504</v>
      </c>
      <c r="B4874" s="1">
        <f t="shared" si="1606"/>
        <v>41398</v>
      </c>
      <c r="C4874" s="1" t="str">
        <f t="shared" si="1608"/>
        <v>2013/05/04</v>
      </c>
      <c r="D4874">
        <f t="shared" si="1609"/>
        <v>7</v>
      </c>
      <c r="E4874" t="str">
        <f t="shared" si="1610"/>
        <v>Saturday</v>
      </c>
      <c r="F4874">
        <f t="shared" si="1611"/>
        <v>4</v>
      </c>
      <c r="G4874" s="2">
        <f t="shared" si="1612"/>
        <v>124</v>
      </c>
      <c r="H4874" t="str">
        <f t="shared" si="1613"/>
        <v>Weekend</v>
      </c>
      <c r="I4874">
        <f t="shared" si="1614"/>
        <v>18</v>
      </c>
      <c r="J4874" t="str">
        <f t="shared" si="1615"/>
        <v>May</v>
      </c>
      <c r="K4874">
        <f t="shared" si="1616"/>
        <v>5</v>
      </c>
      <c r="L4874" s="1" t="str">
        <f t="shared" si="1617"/>
        <v>N</v>
      </c>
      <c r="M4874">
        <f t="shared" si="1618"/>
        <v>2</v>
      </c>
      <c r="N4874">
        <f t="shared" si="1619"/>
        <v>2013</v>
      </c>
      <c r="O4874" t="str">
        <f t="shared" si="1620"/>
        <v>2013-05</v>
      </c>
      <c r="P4874" t="str">
        <f t="shared" si="1621"/>
        <v>2013Q2</v>
      </c>
      <c r="Q4874">
        <f t="shared" si="1622"/>
        <v>11</v>
      </c>
      <c r="R4874">
        <f t="shared" si="1623"/>
        <v>4</v>
      </c>
      <c r="S4874">
        <f t="shared" si="1624"/>
        <v>2013</v>
      </c>
      <c r="T4874" t="str">
        <f t="shared" si="1625"/>
        <v>FY2013-11</v>
      </c>
      <c r="U4874" t="str">
        <f t="shared" si="1626"/>
        <v>FY2013Q4</v>
      </c>
    </row>
    <row r="4875" spans="1:21" x14ac:dyDescent="0.25">
      <c r="A4875" t="str">
        <f t="shared" si="1607"/>
        <v>20130505</v>
      </c>
      <c r="B4875" s="1">
        <f t="shared" si="1606"/>
        <v>41399</v>
      </c>
      <c r="C4875" s="1" t="str">
        <f t="shared" si="1608"/>
        <v>2013/05/05</v>
      </c>
      <c r="D4875">
        <f t="shared" si="1609"/>
        <v>1</v>
      </c>
      <c r="E4875" t="str">
        <f t="shared" si="1610"/>
        <v>Sunday</v>
      </c>
      <c r="F4875">
        <f t="shared" si="1611"/>
        <v>5</v>
      </c>
      <c r="G4875" s="2">
        <f t="shared" si="1612"/>
        <v>125</v>
      </c>
      <c r="H4875" t="str">
        <f t="shared" si="1613"/>
        <v>Weekday</v>
      </c>
      <c r="I4875">
        <f t="shared" si="1614"/>
        <v>19</v>
      </c>
      <c r="J4875" t="str">
        <f t="shared" si="1615"/>
        <v>May</v>
      </c>
      <c r="K4875">
        <f t="shared" si="1616"/>
        <v>5</v>
      </c>
      <c r="L4875" s="1" t="str">
        <f t="shared" si="1617"/>
        <v>N</v>
      </c>
      <c r="M4875">
        <f t="shared" si="1618"/>
        <v>2</v>
      </c>
      <c r="N4875">
        <f t="shared" si="1619"/>
        <v>2013</v>
      </c>
      <c r="O4875" t="str">
        <f t="shared" si="1620"/>
        <v>2013-05</v>
      </c>
      <c r="P4875" t="str">
        <f t="shared" si="1621"/>
        <v>2013Q2</v>
      </c>
      <c r="Q4875">
        <f t="shared" si="1622"/>
        <v>11</v>
      </c>
      <c r="R4875">
        <f t="shared" si="1623"/>
        <v>4</v>
      </c>
      <c r="S4875">
        <f t="shared" si="1624"/>
        <v>2013</v>
      </c>
      <c r="T4875" t="str">
        <f t="shared" si="1625"/>
        <v>FY2013-11</v>
      </c>
      <c r="U4875" t="str">
        <f t="shared" si="1626"/>
        <v>FY2013Q4</v>
      </c>
    </row>
    <row r="4876" spans="1:21" x14ac:dyDescent="0.25">
      <c r="A4876" t="str">
        <f t="shared" si="1607"/>
        <v>20130506</v>
      </c>
      <c r="B4876" s="1">
        <f t="shared" si="1606"/>
        <v>41400</v>
      </c>
      <c r="C4876" s="1" t="str">
        <f t="shared" si="1608"/>
        <v>2013/05/06</v>
      </c>
      <c r="D4876">
        <f t="shared" si="1609"/>
        <v>2</v>
      </c>
      <c r="E4876" t="str">
        <f t="shared" si="1610"/>
        <v>Monday</v>
      </c>
      <c r="F4876">
        <f t="shared" si="1611"/>
        <v>6</v>
      </c>
      <c r="G4876" s="2">
        <f t="shared" si="1612"/>
        <v>126</v>
      </c>
      <c r="H4876" t="str">
        <f t="shared" si="1613"/>
        <v>Weekday</v>
      </c>
      <c r="I4876">
        <f t="shared" si="1614"/>
        <v>19</v>
      </c>
      <c r="J4876" t="str">
        <f t="shared" si="1615"/>
        <v>May</v>
      </c>
      <c r="K4876">
        <f t="shared" si="1616"/>
        <v>5</v>
      </c>
      <c r="L4876" s="1" t="str">
        <f t="shared" si="1617"/>
        <v>N</v>
      </c>
      <c r="M4876">
        <f t="shared" si="1618"/>
        <v>2</v>
      </c>
      <c r="N4876">
        <f t="shared" si="1619"/>
        <v>2013</v>
      </c>
      <c r="O4876" t="str">
        <f t="shared" si="1620"/>
        <v>2013-05</v>
      </c>
      <c r="P4876" t="str">
        <f t="shared" si="1621"/>
        <v>2013Q2</v>
      </c>
      <c r="Q4876">
        <f t="shared" si="1622"/>
        <v>11</v>
      </c>
      <c r="R4876">
        <f t="shared" si="1623"/>
        <v>4</v>
      </c>
      <c r="S4876">
        <f t="shared" si="1624"/>
        <v>2013</v>
      </c>
      <c r="T4876" t="str">
        <f t="shared" si="1625"/>
        <v>FY2013-11</v>
      </c>
      <c r="U4876" t="str">
        <f t="shared" si="1626"/>
        <v>FY2013Q4</v>
      </c>
    </row>
    <row r="4877" spans="1:21" x14ac:dyDescent="0.25">
      <c r="A4877" t="str">
        <f t="shared" si="1607"/>
        <v>20130507</v>
      </c>
      <c r="B4877" s="1">
        <f t="shared" si="1606"/>
        <v>41401</v>
      </c>
      <c r="C4877" s="1" t="str">
        <f t="shared" si="1608"/>
        <v>2013/05/07</v>
      </c>
      <c r="D4877">
        <f t="shared" si="1609"/>
        <v>3</v>
      </c>
      <c r="E4877" t="str">
        <f t="shared" si="1610"/>
        <v>Tuesday</v>
      </c>
      <c r="F4877">
        <f t="shared" si="1611"/>
        <v>7</v>
      </c>
      <c r="G4877" s="2">
        <f t="shared" si="1612"/>
        <v>127</v>
      </c>
      <c r="H4877" t="str">
        <f t="shared" si="1613"/>
        <v>Weekday</v>
      </c>
      <c r="I4877">
        <f t="shared" si="1614"/>
        <v>19</v>
      </c>
      <c r="J4877" t="str">
        <f t="shared" si="1615"/>
        <v>May</v>
      </c>
      <c r="K4877">
        <f t="shared" si="1616"/>
        <v>5</v>
      </c>
      <c r="L4877" s="1" t="str">
        <f t="shared" si="1617"/>
        <v>N</v>
      </c>
      <c r="M4877">
        <f t="shared" si="1618"/>
        <v>2</v>
      </c>
      <c r="N4877">
        <f t="shared" si="1619"/>
        <v>2013</v>
      </c>
      <c r="O4877" t="str">
        <f t="shared" si="1620"/>
        <v>2013-05</v>
      </c>
      <c r="P4877" t="str">
        <f t="shared" si="1621"/>
        <v>2013Q2</v>
      </c>
      <c r="Q4877">
        <f t="shared" si="1622"/>
        <v>11</v>
      </c>
      <c r="R4877">
        <f t="shared" si="1623"/>
        <v>4</v>
      </c>
      <c r="S4877">
        <f t="shared" si="1624"/>
        <v>2013</v>
      </c>
      <c r="T4877" t="str">
        <f t="shared" si="1625"/>
        <v>FY2013-11</v>
      </c>
      <c r="U4877" t="str">
        <f t="shared" si="1626"/>
        <v>FY2013Q4</v>
      </c>
    </row>
    <row r="4878" spans="1:21" x14ac:dyDescent="0.25">
      <c r="A4878" t="str">
        <f t="shared" si="1607"/>
        <v>20130508</v>
      </c>
      <c r="B4878" s="1">
        <f t="shared" si="1606"/>
        <v>41402</v>
      </c>
      <c r="C4878" s="1" t="str">
        <f t="shared" si="1608"/>
        <v>2013/05/08</v>
      </c>
      <c r="D4878">
        <f t="shared" si="1609"/>
        <v>4</v>
      </c>
      <c r="E4878" t="str">
        <f t="shared" si="1610"/>
        <v>Wednesday</v>
      </c>
      <c r="F4878">
        <f t="shared" si="1611"/>
        <v>8</v>
      </c>
      <c r="G4878" s="2">
        <f t="shared" si="1612"/>
        <v>128</v>
      </c>
      <c r="H4878" t="str">
        <f t="shared" si="1613"/>
        <v>Weekday</v>
      </c>
      <c r="I4878">
        <f t="shared" si="1614"/>
        <v>19</v>
      </c>
      <c r="J4878" t="str">
        <f t="shared" si="1615"/>
        <v>May</v>
      </c>
      <c r="K4878">
        <f t="shared" si="1616"/>
        <v>5</v>
      </c>
      <c r="L4878" s="1" t="str">
        <f t="shared" si="1617"/>
        <v>N</v>
      </c>
      <c r="M4878">
        <f t="shared" si="1618"/>
        <v>2</v>
      </c>
      <c r="N4878">
        <f t="shared" si="1619"/>
        <v>2013</v>
      </c>
      <c r="O4878" t="str">
        <f t="shared" si="1620"/>
        <v>2013-05</v>
      </c>
      <c r="P4878" t="str">
        <f t="shared" si="1621"/>
        <v>2013Q2</v>
      </c>
      <c r="Q4878">
        <f t="shared" si="1622"/>
        <v>11</v>
      </c>
      <c r="R4878">
        <f t="shared" si="1623"/>
        <v>4</v>
      </c>
      <c r="S4878">
        <f t="shared" si="1624"/>
        <v>2013</v>
      </c>
      <c r="T4878" t="str">
        <f t="shared" si="1625"/>
        <v>FY2013-11</v>
      </c>
      <c r="U4878" t="str">
        <f t="shared" si="1626"/>
        <v>FY2013Q4</v>
      </c>
    </row>
    <row r="4879" spans="1:21" x14ac:dyDescent="0.25">
      <c r="A4879" t="str">
        <f t="shared" si="1607"/>
        <v>20130509</v>
      </c>
      <c r="B4879" s="1">
        <f t="shared" si="1606"/>
        <v>41403</v>
      </c>
      <c r="C4879" s="1" t="str">
        <f t="shared" si="1608"/>
        <v>2013/05/09</v>
      </c>
      <c r="D4879">
        <f t="shared" si="1609"/>
        <v>5</v>
      </c>
      <c r="E4879" t="str">
        <f t="shared" si="1610"/>
        <v>Thursday</v>
      </c>
      <c r="F4879">
        <f t="shared" si="1611"/>
        <v>9</v>
      </c>
      <c r="G4879" s="2">
        <f t="shared" si="1612"/>
        <v>129</v>
      </c>
      <c r="H4879" t="str">
        <f t="shared" si="1613"/>
        <v>Weekday</v>
      </c>
      <c r="I4879">
        <f t="shared" si="1614"/>
        <v>19</v>
      </c>
      <c r="J4879" t="str">
        <f t="shared" si="1615"/>
        <v>May</v>
      </c>
      <c r="K4879">
        <f t="shared" si="1616"/>
        <v>5</v>
      </c>
      <c r="L4879" s="1" t="str">
        <f t="shared" si="1617"/>
        <v>N</v>
      </c>
      <c r="M4879">
        <f t="shared" si="1618"/>
        <v>2</v>
      </c>
      <c r="N4879">
        <f t="shared" si="1619"/>
        <v>2013</v>
      </c>
      <c r="O4879" t="str">
        <f t="shared" si="1620"/>
        <v>2013-05</v>
      </c>
      <c r="P4879" t="str">
        <f t="shared" si="1621"/>
        <v>2013Q2</v>
      </c>
      <c r="Q4879">
        <f t="shared" si="1622"/>
        <v>11</v>
      </c>
      <c r="R4879">
        <f t="shared" si="1623"/>
        <v>4</v>
      </c>
      <c r="S4879">
        <f t="shared" si="1624"/>
        <v>2013</v>
      </c>
      <c r="T4879" t="str">
        <f t="shared" si="1625"/>
        <v>FY2013-11</v>
      </c>
      <c r="U4879" t="str">
        <f t="shared" si="1626"/>
        <v>FY2013Q4</v>
      </c>
    </row>
    <row r="4880" spans="1:21" x14ac:dyDescent="0.25">
      <c r="A4880" t="str">
        <f t="shared" si="1607"/>
        <v>20130510</v>
      </c>
      <c r="B4880" s="1">
        <f t="shared" si="1606"/>
        <v>41404</v>
      </c>
      <c r="C4880" s="1" t="str">
        <f t="shared" si="1608"/>
        <v>2013/05/10</v>
      </c>
      <c r="D4880">
        <f t="shared" si="1609"/>
        <v>6</v>
      </c>
      <c r="E4880" t="str">
        <f t="shared" si="1610"/>
        <v>Friday</v>
      </c>
      <c r="F4880">
        <f t="shared" si="1611"/>
        <v>10</v>
      </c>
      <c r="G4880" s="2">
        <f t="shared" si="1612"/>
        <v>130</v>
      </c>
      <c r="H4880" t="str">
        <f t="shared" si="1613"/>
        <v>Weekend</v>
      </c>
      <c r="I4880">
        <f t="shared" si="1614"/>
        <v>19</v>
      </c>
      <c r="J4880" t="str">
        <f t="shared" si="1615"/>
        <v>May</v>
      </c>
      <c r="K4880">
        <f t="shared" si="1616"/>
        <v>5</v>
      </c>
      <c r="L4880" s="1" t="str">
        <f t="shared" si="1617"/>
        <v>N</v>
      </c>
      <c r="M4880">
        <f t="shared" si="1618"/>
        <v>2</v>
      </c>
      <c r="N4880">
        <f t="shared" si="1619"/>
        <v>2013</v>
      </c>
      <c r="O4880" t="str">
        <f t="shared" si="1620"/>
        <v>2013-05</v>
      </c>
      <c r="P4880" t="str">
        <f t="shared" si="1621"/>
        <v>2013Q2</v>
      </c>
      <c r="Q4880">
        <f t="shared" si="1622"/>
        <v>11</v>
      </c>
      <c r="R4880">
        <f t="shared" si="1623"/>
        <v>4</v>
      </c>
      <c r="S4880">
        <f t="shared" si="1624"/>
        <v>2013</v>
      </c>
      <c r="T4880" t="str">
        <f t="shared" si="1625"/>
        <v>FY2013-11</v>
      </c>
      <c r="U4880" t="str">
        <f t="shared" si="1626"/>
        <v>FY2013Q4</v>
      </c>
    </row>
    <row r="4881" spans="1:21" x14ac:dyDescent="0.25">
      <c r="A4881" t="str">
        <f t="shared" si="1607"/>
        <v>20130511</v>
      </c>
      <c r="B4881" s="1">
        <f t="shared" si="1606"/>
        <v>41405</v>
      </c>
      <c r="C4881" s="1" t="str">
        <f t="shared" si="1608"/>
        <v>2013/05/11</v>
      </c>
      <c r="D4881">
        <f t="shared" si="1609"/>
        <v>7</v>
      </c>
      <c r="E4881" t="str">
        <f t="shared" si="1610"/>
        <v>Saturday</v>
      </c>
      <c r="F4881">
        <f t="shared" si="1611"/>
        <v>11</v>
      </c>
      <c r="G4881" s="2">
        <f t="shared" si="1612"/>
        <v>131</v>
      </c>
      <c r="H4881" t="str">
        <f t="shared" si="1613"/>
        <v>Weekend</v>
      </c>
      <c r="I4881">
        <f t="shared" si="1614"/>
        <v>19</v>
      </c>
      <c r="J4881" t="str">
        <f t="shared" si="1615"/>
        <v>May</v>
      </c>
      <c r="K4881">
        <f t="shared" si="1616"/>
        <v>5</v>
      </c>
      <c r="L4881" s="1" t="str">
        <f t="shared" si="1617"/>
        <v>N</v>
      </c>
      <c r="M4881">
        <f t="shared" si="1618"/>
        <v>2</v>
      </c>
      <c r="N4881">
        <f t="shared" si="1619"/>
        <v>2013</v>
      </c>
      <c r="O4881" t="str">
        <f t="shared" si="1620"/>
        <v>2013-05</v>
      </c>
      <c r="P4881" t="str">
        <f t="shared" si="1621"/>
        <v>2013Q2</v>
      </c>
      <c r="Q4881">
        <f t="shared" si="1622"/>
        <v>11</v>
      </c>
      <c r="R4881">
        <f t="shared" si="1623"/>
        <v>4</v>
      </c>
      <c r="S4881">
        <f t="shared" si="1624"/>
        <v>2013</v>
      </c>
      <c r="T4881" t="str">
        <f t="shared" si="1625"/>
        <v>FY2013-11</v>
      </c>
      <c r="U4881" t="str">
        <f t="shared" si="1626"/>
        <v>FY2013Q4</v>
      </c>
    </row>
    <row r="4882" spans="1:21" x14ac:dyDescent="0.25">
      <c r="A4882" t="str">
        <f t="shared" si="1607"/>
        <v>20130512</v>
      </c>
      <c r="B4882" s="1">
        <f t="shared" si="1606"/>
        <v>41406</v>
      </c>
      <c r="C4882" s="1" t="str">
        <f t="shared" si="1608"/>
        <v>2013/05/12</v>
      </c>
      <c r="D4882">
        <f t="shared" si="1609"/>
        <v>1</v>
      </c>
      <c r="E4882" t="str">
        <f t="shared" si="1610"/>
        <v>Sunday</v>
      </c>
      <c r="F4882">
        <f t="shared" si="1611"/>
        <v>12</v>
      </c>
      <c r="G4882" s="2">
        <f t="shared" si="1612"/>
        <v>132</v>
      </c>
      <c r="H4882" t="str">
        <f t="shared" si="1613"/>
        <v>Weekday</v>
      </c>
      <c r="I4882">
        <f t="shared" si="1614"/>
        <v>20</v>
      </c>
      <c r="J4882" t="str">
        <f t="shared" si="1615"/>
        <v>May</v>
      </c>
      <c r="K4882">
        <f t="shared" si="1616"/>
        <v>5</v>
      </c>
      <c r="L4882" s="1" t="str">
        <f t="shared" si="1617"/>
        <v>N</v>
      </c>
      <c r="M4882">
        <f t="shared" si="1618"/>
        <v>2</v>
      </c>
      <c r="N4882">
        <f t="shared" si="1619"/>
        <v>2013</v>
      </c>
      <c r="O4882" t="str">
        <f t="shared" si="1620"/>
        <v>2013-05</v>
      </c>
      <c r="P4882" t="str">
        <f t="shared" si="1621"/>
        <v>2013Q2</v>
      </c>
      <c r="Q4882">
        <f t="shared" si="1622"/>
        <v>11</v>
      </c>
      <c r="R4882">
        <f t="shared" si="1623"/>
        <v>4</v>
      </c>
      <c r="S4882">
        <f t="shared" si="1624"/>
        <v>2013</v>
      </c>
      <c r="T4882" t="str">
        <f t="shared" si="1625"/>
        <v>FY2013-11</v>
      </c>
      <c r="U4882" t="str">
        <f t="shared" si="1626"/>
        <v>FY2013Q4</v>
      </c>
    </row>
    <row r="4883" spans="1:21" x14ac:dyDescent="0.25">
      <c r="A4883" t="str">
        <f t="shared" si="1607"/>
        <v>20130513</v>
      </c>
      <c r="B4883" s="1">
        <f t="shared" si="1606"/>
        <v>41407</v>
      </c>
      <c r="C4883" s="1" t="str">
        <f t="shared" si="1608"/>
        <v>2013/05/13</v>
      </c>
      <c r="D4883">
        <f t="shared" si="1609"/>
        <v>2</v>
      </c>
      <c r="E4883" t="str">
        <f t="shared" si="1610"/>
        <v>Monday</v>
      </c>
      <c r="F4883">
        <f t="shared" si="1611"/>
        <v>13</v>
      </c>
      <c r="G4883" s="2">
        <f t="shared" si="1612"/>
        <v>133</v>
      </c>
      <c r="H4883" t="str">
        <f t="shared" si="1613"/>
        <v>Weekday</v>
      </c>
      <c r="I4883">
        <f t="shared" si="1614"/>
        <v>20</v>
      </c>
      <c r="J4883" t="str">
        <f t="shared" si="1615"/>
        <v>May</v>
      </c>
      <c r="K4883">
        <f t="shared" si="1616"/>
        <v>5</v>
      </c>
      <c r="L4883" s="1" t="str">
        <f t="shared" si="1617"/>
        <v>N</v>
      </c>
      <c r="M4883">
        <f t="shared" si="1618"/>
        <v>2</v>
      </c>
      <c r="N4883">
        <f t="shared" si="1619"/>
        <v>2013</v>
      </c>
      <c r="O4883" t="str">
        <f t="shared" si="1620"/>
        <v>2013-05</v>
      </c>
      <c r="P4883" t="str">
        <f t="shared" si="1621"/>
        <v>2013Q2</v>
      </c>
      <c r="Q4883">
        <f t="shared" si="1622"/>
        <v>11</v>
      </c>
      <c r="R4883">
        <f t="shared" si="1623"/>
        <v>4</v>
      </c>
      <c r="S4883">
        <f t="shared" si="1624"/>
        <v>2013</v>
      </c>
      <c r="T4883" t="str">
        <f t="shared" si="1625"/>
        <v>FY2013-11</v>
      </c>
      <c r="U4883" t="str">
        <f t="shared" si="1626"/>
        <v>FY2013Q4</v>
      </c>
    </row>
    <row r="4884" spans="1:21" x14ac:dyDescent="0.25">
      <c r="A4884" t="str">
        <f t="shared" si="1607"/>
        <v>20130514</v>
      </c>
      <c r="B4884" s="1">
        <f t="shared" si="1606"/>
        <v>41408</v>
      </c>
      <c r="C4884" s="1" t="str">
        <f t="shared" si="1608"/>
        <v>2013/05/14</v>
      </c>
      <c r="D4884">
        <f t="shared" si="1609"/>
        <v>3</v>
      </c>
      <c r="E4884" t="str">
        <f t="shared" si="1610"/>
        <v>Tuesday</v>
      </c>
      <c r="F4884">
        <f t="shared" si="1611"/>
        <v>14</v>
      </c>
      <c r="G4884" s="2">
        <f t="shared" si="1612"/>
        <v>134</v>
      </c>
      <c r="H4884" t="str">
        <f t="shared" si="1613"/>
        <v>Weekday</v>
      </c>
      <c r="I4884">
        <f t="shared" si="1614"/>
        <v>20</v>
      </c>
      <c r="J4884" t="str">
        <f t="shared" si="1615"/>
        <v>May</v>
      </c>
      <c r="K4884">
        <f t="shared" si="1616"/>
        <v>5</v>
      </c>
      <c r="L4884" s="1" t="str">
        <f t="shared" si="1617"/>
        <v>N</v>
      </c>
      <c r="M4884">
        <f t="shared" si="1618"/>
        <v>2</v>
      </c>
      <c r="N4884">
        <f t="shared" si="1619"/>
        <v>2013</v>
      </c>
      <c r="O4884" t="str">
        <f t="shared" si="1620"/>
        <v>2013-05</v>
      </c>
      <c r="P4884" t="str">
        <f t="shared" si="1621"/>
        <v>2013Q2</v>
      </c>
      <c r="Q4884">
        <f t="shared" si="1622"/>
        <v>11</v>
      </c>
      <c r="R4884">
        <f t="shared" si="1623"/>
        <v>4</v>
      </c>
      <c r="S4884">
        <f t="shared" si="1624"/>
        <v>2013</v>
      </c>
      <c r="T4884" t="str">
        <f t="shared" si="1625"/>
        <v>FY2013-11</v>
      </c>
      <c r="U4884" t="str">
        <f t="shared" si="1626"/>
        <v>FY2013Q4</v>
      </c>
    </row>
    <row r="4885" spans="1:21" x14ac:dyDescent="0.25">
      <c r="A4885" t="str">
        <f t="shared" si="1607"/>
        <v>20130515</v>
      </c>
      <c r="B4885" s="1">
        <f t="shared" si="1606"/>
        <v>41409</v>
      </c>
      <c r="C4885" s="1" t="str">
        <f t="shared" si="1608"/>
        <v>2013/05/15</v>
      </c>
      <c r="D4885">
        <f t="shared" si="1609"/>
        <v>4</v>
      </c>
      <c r="E4885" t="str">
        <f t="shared" si="1610"/>
        <v>Wednesday</v>
      </c>
      <c r="F4885">
        <f t="shared" si="1611"/>
        <v>15</v>
      </c>
      <c r="G4885" s="2">
        <f t="shared" si="1612"/>
        <v>135</v>
      </c>
      <c r="H4885" t="str">
        <f t="shared" si="1613"/>
        <v>Weekday</v>
      </c>
      <c r="I4885">
        <f t="shared" si="1614"/>
        <v>20</v>
      </c>
      <c r="J4885" t="str">
        <f t="shared" si="1615"/>
        <v>May</v>
      </c>
      <c r="K4885">
        <f t="shared" si="1616"/>
        <v>5</v>
      </c>
      <c r="L4885" s="1" t="str">
        <f t="shared" si="1617"/>
        <v>N</v>
      </c>
      <c r="M4885">
        <f t="shared" si="1618"/>
        <v>2</v>
      </c>
      <c r="N4885">
        <f t="shared" si="1619"/>
        <v>2013</v>
      </c>
      <c r="O4885" t="str">
        <f t="shared" si="1620"/>
        <v>2013-05</v>
      </c>
      <c r="P4885" t="str">
        <f t="shared" si="1621"/>
        <v>2013Q2</v>
      </c>
      <c r="Q4885">
        <f t="shared" si="1622"/>
        <v>11</v>
      </c>
      <c r="R4885">
        <f t="shared" si="1623"/>
        <v>4</v>
      </c>
      <c r="S4885">
        <f t="shared" si="1624"/>
        <v>2013</v>
      </c>
      <c r="T4885" t="str">
        <f t="shared" si="1625"/>
        <v>FY2013-11</v>
      </c>
      <c r="U4885" t="str">
        <f t="shared" si="1626"/>
        <v>FY2013Q4</v>
      </c>
    </row>
    <row r="4886" spans="1:21" x14ac:dyDescent="0.25">
      <c r="A4886" t="str">
        <f t="shared" si="1607"/>
        <v>20130516</v>
      </c>
      <c r="B4886" s="1">
        <f t="shared" si="1606"/>
        <v>41410</v>
      </c>
      <c r="C4886" s="1" t="str">
        <f t="shared" si="1608"/>
        <v>2013/05/16</v>
      </c>
      <c r="D4886">
        <f t="shared" si="1609"/>
        <v>5</v>
      </c>
      <c r="E4886" t="str">
        <f t="shared" si="1610"/>
        <v>Thursday</v>
      </c>
      <c r="F4886">
        <f t="shared" si="1611"/>
        <v>16</v>
      </c>
      <c r="G4886" s="2">
        <f t="shared" si="1612"/>
        <v>136</v>
      </c>
      <c r="H4886" t="str">
        <f t="shared" si="1613"/>
        <v>Weekday</v>
      </c>
      <c r="I4886">
        <f t="shared" si="1614"/>
        <v>20</v>
      </c>
      <c r="J4886" t="str">
        <f t="shared" si="1615"/>
        <v>May</v>
      </c>
      <c r="K4886">
        <f t="shared" si="1616"/>
        <v>5</v>
      </c>
      <c r="L4886" s="1" t="str">
        <f t="shared" si="1617"/>
        <v>N</v>
      </c>
      <c r="M4886">
        <f t="shared" si="1618"/>
        <v>2</v>
      </c>
      <c r="N4886">
        <f t="shared" si="1619"/>
        <v>2013</v>
      </c>
      <c r="O4886" t="str">
        <f t="shared" si="1620"/>
        <v>2013-05</v>
      </c>
      <c r="P4886" t="str">
        <f t="shared" si="1621"/>
        <v>2013Q2</v>
      </c>
      <c r="Q4886">
        <f t="shared" si="1622"/>
        <v>11</v>
      </c>
      <c r="R4886">
        <f t="shared" si="1623"/>
        <v>4</v>
      </c>
      <c r="S4886">
        <f t="shared" si="1624"/>
        <v>2013</v>
      </c>
      <c r="T4886" t="str">
        <f t="shared" si="1625"/>
        <v>FY2013-11</v>
      </c>
      <c r="U4886" t="str">
        <f t="shared" si="1626"/>
        <v>FY2013Q4</v>
      </c>
    </row>
    <row r="4887" spans="1:21" x14ac:dyDescent="0.25">
      <c r="A4887" t="str">
        <f t="shared" si="1607"/>
        <v>20130517</v>
      </c>
      <c r="B4887" s="1">
        <f t="shared" si="1606"/>
        <v>41411</v>
      </c>
      <c r="C4887" s="1" t="str">
        <f t="shared" si="1608"/>
        <v>2013/05/17</v>
      </c>
      <c r="D4887">
        <f t="shared" si="1609"/>
        <v>6</v>
      </c>
      <c r="E4887" t="str">
        <f t="shared" si="1610"/>
        <v>Friday</v>
      </c>
      <c r="F4887">
        <f t="shared" si="1611"/>
        <v>17</v>
      </c>
      <c r="G4887" s="2">
        <f t="shared" si="1612"/>
        <v>137</v>
      </c>
      <c r="H4887" t="str">
        <f t="shared" si="1613"/>
        <v>Weekend</v>
      </c>
      <c r="I4887">
        <f t="shared" si="1614"/>
        <v>20</v>
      </c>
      <c r="J4887" t="str">
        <f t="shared" si="1615"/>
        <v>May</v>
      </c>
      <c r="K4887">
        <f t="shared" si="1616"/>
        <v>5</v>
      </c>
      <c r="L4887" s="1" t="str">
        <f t="shared" si="1617"/>
        <v>N</v>
      </c>
      <c r="M4887">
        <f t="shared" si="1618"/>
        <v>2</v>
      </c>
      <c r="N4887">
        <f t="shared" si="1619"/>
        <v>2013</v>
      </c>
      <c r="O4887" t="str">
        <f t="shared" si="1620"/>
        <v>2013-05</v>
      </c>
      <c r="P4887" t="str">
        <f t="shared" si="1621"/>
        <v>2013Q2</v>
      </c>
      <c r="Q4887">
        <f t="shared" si="1622"/>
        <v>11</v>
      </c>
      <c r="R4887">
        <f t="shared" si="1623"/>
        <v>4</v>
      </c>
      <c r="S4887">
        <f t="shared" si="1624"/>
        <v>2013</v>
      </c>
      <c r="T4887" t="str">
        <f t="shared" si="1625"/>
        <v>FY2013-11</v>
      </c>
      <c r="U4887" t="str">
        <f t="shared" si="1626"/>
        <v>FY2013Q4</v>
      </c>
    </row>
    <row r="4888" spans="1:21" x14ac:dyDescent="0.25">
      <c r="A4888" t="str">
        <f t="shared" si="1607"/>
        <v>20130518</v>
      </c>
      <c r="B4888" s="1">
        <f t="shared" si="1606"/>
        <v>41412</v>
      </c>
      <c r="C4888" s="1" t="str">
        <f t="shared" si="1608"/>
        <v>2013/05/18</v>
      </c>
      <c r="D4888">
        <f t="shared" si="1609"/>
        <v>7</v>
      </c>
      <c r="E4888" t="str">
        <f t="shared" si="1610"/>
        <v>Saturday</v>
      </c>
      <c r="F4888">
        <f t="shared" si="1611"/>
        <v>18</v>
      </c>
      <c r="G4888" s="2">
        <f t="shared" si="1612"/>
        <v>138</v>
      </c>
      <c r="H4888" t="str">
        <f t="shared" si="1613"/>
        <v>Weekend</v>
      </c>
      <c r="I4888">
        <f t="shared" si="1614"/>
        <v>20</v>
      </c>
      <c r="J4888" t="str">
        <f t="shared" si="1615"/>
        <v>May</v>
      </c>
      <c r="K4888">
        <f t="shared" si="1616"/>
        <v>5</v>
      </c>
      <c r="L4888" s="1" t="str">
        <f t="shared" si="1617"/>
        <v>N</v>
      </c>
      <c r="M4888">
        <f t="shared" si="1618"/>
        <v>2</v>
      </c>
      <c r="N4888">
        <f t="shared" si="1619"/>
        <v>2013</v>
      </c>
      <c r="O4888" t="str">
        <f t="shared" si="1620"/>
        <v>2013-05</v>
      </c>
      <c r="P4888" t="str">
        <f t="shared" si="1621"/>
        <v>2013Q2</v>
      </c>
      <c r="Q4888">
        <f t="shared" si="1622"/>
        <v>11</v>
      </c>
      <c r="R4888">
        <f t="shared" si="1623"/>
        <v>4</v>
      </c>
      <c r="S4888">
        <f t="shared" si="1624"/>
        <v>2013</v>
      </c>
      <c r="T4888" t="str">
        <f t="shared" si="1625"/>
        <v>FY2013-11</v>
      </c>
      <c r="U4888" t="str">
        <f t="shared" si="1626"/>
        <v>FY2013Q4</v>
      </c>
    </row>
    <row r="4889" spans="1:21" x14ac:dyDescent="0.25">
      <c r="A4889" t="str">
        <f t="shared" si="1607"/>
        <v>20130519</v>
      </c>
      <c r="B4889" s="1">
        <f t="shared" si="1606"/>
        <v>41413</v>
      </c>
      <c r="C4889" s="1" t="str">
        <f t="shared" si="1608"/>
        <v>2013/05/19</v>
      </c>
      <c r="D4889">
        <f t="shared" si="1609"/>
        <v>1</v>
      </c>
      <c r="E4889" t="str">
        <f t="shared" si="1610"/>
        <v>Sunday</v>
      </c>
      <c r="F4889">
        <f t="shared" si="1611"/>
        <v>19</v>
      </c>
      <c r="G4889" s="2">
        <f t="shared" si="1612"/>
        <v>139</v>
      </c>
      <c r="H4889" t="str">
        <f t="shared" si="1613"/>
        <v>Weekday</v>
      </c>
      <c r="I4889">
        <f t="shared" si="1614"/>
        <v>21</v>
      </c>
      <c r="J4889" t="str">
        <f t="shared" si="1615"/>
        <v>May</v>
      </c>
      <c r="K4889">
        <f t="shared" si="1616"/>
        <v>5</v>
      </c>
      <c r="L4889" s="1" t="str">
        <f t="shared" si="1617"/>
        <v>N</v>
      </c>
      <c r="M4889">
        <f t="shared" si="1618"/>
        <v>2</v>
      </c>
      <c r="N4889">
        <f t="shared" si="1619"/>
        <v>2013</v>
      </c>
      <c r="O4889" t="str">
        <f t="shared" si="1620"/>
        <v>2013-05</v>
      </c>
      <c r="P4889" t="str">
        <f t="shared" si="1621"/>
        <v>2013Q2</v>
      </c>
      <c r="Q4889">
        <f t="shared" si="1622"/>
        <v>11</v>
      </c>
      <c r="R4889">
        <f t="shared" si="1623"/>
        <v>4</v>
      </c>
      <c r="S4889">
        <f t="shared" si="1624"/>
        <v>2013</v>
      </c>
      <c r="T4889" t="str">
        <f t="shared" si="1625"/>
        <v>FY2013-11</v>
      </c>
      <c r="U4889" t="str">
        <f t="shared" si="1626"/>
        <v>FY2013Q4</v>
      </c>
    </row>
    <row r="4890" spans="1:21" x14ac:dyDescent="0.25">
      <c r="A4890" t="str">
        <f t="shared" si="1607"/>
        <v>20130520</v>
      </c>
      <c r="B4890" s="1">
        <f t="shared" ref="B4890:B4953" si="1627">B4889+1</f>
        <v>41414</v>
      </c>
      <c r="C4890" s="1" t="str">
        <f t="shared" si="1608"/>
        <v>2013/05/20</v>
      </c>
      <c r="D4890">
        <f t="shared" si="1609"/>
        <v>2</v>
      </c>
      <c r="E4890" t="str">
        <f t="shared" si="1610"/>
        <v>Monday</v>
      </c>
      <c r="F4890">
        <f t="shared" si="1611"/>
        <v>20</v>
      </c>
      <c r="G4890" s="2">
        <f t="shared" si="1612"/>
        <v>140</v>
      </c>
      <c r="H4890" t="str">
        <f t="shared" si="1613"/>
        <v>Weekday</v>
      </c>
      <c r="I4890">
        <f t="shared" si="1614"/>
        <v>21</v>
      </c>
      <c r="J4890" t="str">
        <f t="shared" si="1615"/>
        <v>May</v>
      </c>
      <c r="K4890">
        <f t="shared" si="1616"/>
        <v>5</v>
      </c>
      <c r="L4890" s="1" t="str">
        <f t="shared" si="1617"/>
        <v>N</v>
      </c>
      <c r="M4890">
        <f t="shared" si="1618"/>
        <v>2</v>
      </c>
      <c r="N4890">
        <f t="shared" si="1619"/>
        <v>2013</v>
      </c>
      <c r="O4890" t="str">
        <f t="shared" si="1620"/>
        <v>2013-05</v>
      </c>
      <c r="P4890" t="str">
        <f t="shared" si="1621"/>
        <v>2013Q2</v>
      </c>
      <c r="Q4890">
        <f t="shared" si="1622"/>
        <v>11</v>
      </c>
      <c r="R4890">
        <f t="shared" si="1623"/>
        <v>4</v>
      </c>
      <c r="S4890">
        <f t="shared" si="1624"/>
        <v>2013</v>
      </c>
      <c r="T4890" t="str">
        <f t="shared" si="1625"/>
        <v>FY2013-11</v>
      </c>
      <c r="U4890" t="str">
        <f t="shared" si="1626"/>
        <v>FY2013Q4</v>
      </c>
    </row>
    <row r="4891" spans="1:21" x14ac:dyDescent="0.25">
      <c r="A4891" t="str">
        <f t="shared" ref="A4891:A4954" si="1628">TEXT(B4891,"yyyymmdd")</f>
        <v>20130521</v>
      </c>
      <c r="B4891" s="1">
        <f t="shared" si="1627"/>
        <v>41415</v>
      </c>
      <c r="C4891" s="1" t="str">
        <f t="shared" ref="C4891:C4954" si="1629">TEXT(B4891,"yyyy/mm/dd")</f>
        <v>2013/05/21</v>
      </c>
      <c r="D4891">
        <f t="shared" ref="D4891:D4954" si="1630">WEEKDAY(B4891)</f>
        <v>3</v>
      </c>
      <c r="E4891" t="str">
        <f t="shared" ref="E4891:E4954" si="1631">TEXT(C4891, "dddd")</f>
        <v>Tuesday</v>
      </c>
      <c r="F4891">
        <f t="shared" ref="F4891:F4954" si="1632">DAY(B4891)</f>
        <v>21</v>
      </c>
      <c r="G4891" s="2">
        <f t="shared" ref="G4891:G4954" si="1633">B4891-DATEVALUE("1/1/"&amp;YEAR(B4891))+1</f>
        <v>141</v>
      </c>
      <c r="H4891" t="str">
        <f t="shared" ref="H4891:H4954" si="1634">IF(D4891&lt;6,"Weekday","Weekend")</f>
        <v>Weekday</v>
      </c>
      <c r="I4891">
        <f t="shared" ref="I4891:I4954" si="1635">WEEKNUM(C4891,1)</f>
        <v>21</v>
      </c>
      <c r="J4891" t="str">
        <f t="shared" ref="J4891:J4954" si="1636">TEXT(B4891,"Mmmm")</f>
        <v>May</v>
      </c>
      <c r="K4891">
        <f t="shared" ref="K4891:K4954" si="1637">MONTH(B4891)</f>
        <v>5</v>
      </c>
      <c r="L4891" s="1" t="str">
        <f t="shared" ref="L4891:L4954" si="1638">IF(B4891=EOMONTH(B4891,0),"Y","N")</f>
        <v>N</v>
      </c>
      <c r="M4891">
        <f t="shared" ref="M4891:M4954" si="1639">IF(K4891&lt;4,1,IF(K4891&lt;7,2,IF(K4891&lt;10,3,4)))</f>
        <v>2</v>
      </c>
      <c r="N4891">
        <f t="shared" ref="N4891:N4954" si="1640">YEAR(B4891)</f>
        <v>2013</v>
      </c>
      <c r="O4891" t="str">
        <f t="shared" ref="O4891:O4954" si="1641">N4891&amp;"-"&amp;IF(K4891&lt;10,"0","")&amp;K4891</f>
        <v>2013-05</v>
      </c>
      <c r="P4891" t="str">
        <f t="shared" ref="P4891:P4954" si="1642">N4891&amp;"Q"&amp;M4891</f>
        <v>2013Q2</v>
      </c>
      <c r="Q4891">
        <f t="shared" ref="Q4891:Q4954" si="1643">IF(K4891&lt;7,K4891+6,K4891-6)</f>
        <v>11</v>
      </c>
      <c r="R4891">
        <f t="shared" ref="R4891:R4954" si="1644">IF(Q4891&lt;4,1,IF(Q4891&lt;7,2,IF(Q4891&lt;10,3,4)))</f>
        <v>4</v>
      </c>
      <c r="S4891">
        <f t="shared" ref="S4891:S4954" si="1645">IF(K4891&lt;7,N4891,N4891+1)</f>
        <v>2013</v>
      </c>
      <c r="T4891" t="str">
        <f t="shared" ref="T4891:T4954" si="1646">"FY"&amp;S4891&amp;"-"&amp;IF(Q4891&lt;10,"0","")&amp;Q4891</f>
        <v>FY2013-11</v>
      </c>
      <c r="U4891" t="str">
        <f t="shared" ref="U4891:U4954" si="1647">"FY"&amp;S4891&amp;"Q"&amp;R4891</f>
        <v>FY2013Q4</v>
      </c>
    </row>
    <row r="4892" spans="1:21" x14ac:dyDescent="0.25">
      <c r="A4892" t="str">
        <f t="shared" si="1628"/>
        <v>20130522</v>
      </c>
      <c r="B4892" s="1">
        <f t="shared" si="1627"/>
        <v>41416</v>
      </c>
      <c r="C4892" s="1" t="str">
        <f t="shared" si="1629"/>
        <v>2013/05/22</v>
      </c>
      <c r="D4892">
        <f t="shared" si="1630"/>
        <v>4</v>
      </c>
      <c r="E4892" t="str">
        <f t="shared" si="1631"/>
        <v>Wednesday</v>
      </c>
      <c r="F4892">
        <f t="shared" si="1632"/>
        <v>22</v>
      </c>
      <c r="G4892" s="2">
        <f t="shared" si="1633"/>
        <v>142</v>
      </c>
      <c r="H4892" t="str">
        <f t="shared" si="1634"/>
        <v>Weekday</v>
      </c>
      <c r="I4892">
        <f t="shared" si="1635"/>
        <v>21</v>
      </c>
      <c r="J4892" t="str">
        <f t="shared" si="1636"/>
        <v>May</v>
      </c>
      <c r="K4892">
        <f t="shared" si="1637"/>
        <v>5</v>
      </c>
      <c r="L4892" s="1" t="str">
        <f t="shared" si="1638"/>
        <v>N</v>
      </c>
      <c r="M4892">
        <f t="shared" si="1639"/>
        <v>2</v>
      </c>
      <c r="N4892">
        <f t="shared" si="1640"/>
        <v>2013</v>
      </c>
      <c r="O4892" t="str">
        <f t="shared" si="1641"/>
        <v>2013-05</v>
      </c>
      <c r="P4892" t="str">
        <f t="shared" si="1642"/>
        <v>2013Q2</v>
      </c>
      <c r="Q4892">
        <f t="shared" si="1643"/>
        <v>11</v>
      </c>
      <c r="R4892">
        <f t="shared" si="1644"/>
        <v>4</v>
      </c>
      <c r="S4892">
        <f t="shared" si="1645"/>
        <v>2013</v>
      </c>
      <c r="T4892" t="str">
        <f t="shared" si="1646"/>
        <v>FY2013-11</v>
      </c>
      <c r="U4892" t="str">
        <f t="shared" si="1647"/>
        <v>FY2013Q4</v>
      </c>
    </row>
    <row r="4893" spans="1:21" x14ac:dyDescent="0.25">
      <c r="A4893" t="str">
        <f t="shared" si="1628"/>
        <v>20130523</v>
      </c>
      <c r="B4893" s="1">
        <f t="shared" si="1627"/>
        <v>41417</v>
      </c>
      <c r="C4893" s="1" t="str">
        <f t="shared" si="1629"/>
        <v>2013/05/23</v>
      </c>
      <c r="D4893">
        <f t="shared" si="1630"/>
        <v>5</v>
      </c>
      <c r="E4893" t="str">
        <f t="shared" si="1631"/>
        <v>Thursday</v>
      </c>
      <c r="F4893">
        <f t="shared" si="1632"/>
        <v>23</v>
      </c>
      <c r="G4893" s="2">
        <f t="shared" si="1633"/>
        <v>143</v>
      </c>
      <c r="H4893" t="str">
        <f t="shared" si="1634"/>
        <v>Weekday</v>
      </c>
      <c r="I4893">
        <f t="shared" si="1635"/>
        <v>21</v>
      </c>
      <c r="J4893" t="str">
        <f t="shared" si="1636"/>
        <v>May</v>
      </c>
      <c r="K4893">
        <f t="shared" si="1637"/>
        <v>5</v>
      </c>
      <c r="L4893" s="1" t="str">
        <f t="shared" si="1638"/>
        <v>N</v>
      </c>
      <c r="M4893">
        <f t="shared" si="1639"/>
        <v>2</v>
      </c>
      <c r="N4893">
        <f t="shared" si="1640"/>
        <v>2013</v>
      </c>
      <c r="O4893" t="str">
        <f t="shared" si="1641"/>
        <v>2013-05</v>
      </c>
      <c r="P4893" t="str">
        <f t="shared" si="1642"/>
        <v>2013Q2</v>
      </c>
      <c r="Q4893">
        <f t="shared" si="1643"/>
        <v>11</v>
      </c>
      <c r="R4893">
        <f t="shared" si="1644"/>
        <v>4</v>
      </c>
      <c r="S4893">
        <f t="shared" si="1645"/>
        <v>2013</v>
      </c>
      <c r="T4893" t="str">
        <f t="shared" si="1646"/>
        <v>FY2013-11</v>
      </c>
      <c r="U4893" t="str">
        <f t="shared" si="1647"/>
        <v>FY2013Q4</v>
      </c>
    </row>
    <row r="4894" spans="1:21" x14ac:dyDescent="0.25">
      <c r="A4894" t="str">
        <f t="shared" si="1628"/>
        <v>20130524</v>
      </c>
      <c r="B4894" s="1">
        <f t="shared" si="1627"/>
        <v>41418</v>
      </c>
      <c r="C4894" s="1" t="str">
        <f t="shared" si="1629"/>
        <v>2013/05/24</v>
      </c>
      <c r="D4894">
        <f t="shared" si="1630"/>
        <v>6</v>
      </c>
      <c r="E4894" t="str">
        <f t="shared" si="1631"/>
        <v>Friday</v>
      </c>
      <c r="F4894">
        <f t="shared" si="1632"/>
        <v>24</v>
      </c>
      <c r="G4894" s="2">
        <f t="shared" si="1633"/>
        <v>144</v>
      </c>
      <c r="H4894" t="str">
        <f t="shared" si="1634"/>
        <v>Weekend</v>
      </c>
      <c r="I4894">
        <f t="shared" si="1635"/>
        <v>21</v>
      </c>
      <c r="J4894" t="str">
        <f t="shared" si="1636"/>
        <v>May</v>
      </c>
      <c r="K4894">
        <f t="shared" si="1637"/>
        <v>5</v>
      </c>
      <c r="L4894" s="1" t="str">
        <f t="shared" si="1638"/>
        <v>N</v>
      </c>
      <c r="M4894">
        <f t="shared" si="1639"/>
        <v>2</v>
      </c>
      <c r="N4894">
        <f t="shared" si="1640"/>
        <v>2013</v>
      </c>
      <c r="O4894" t="str">
        <f t="shared" si="1641"/>
        <v>2013-05</v>
      </c>
      <c r="P4894" t="str">
        <f t="shared" si="1642"/>
        <v>2013Q2</v>
      </c>
      <c r="Q4894">
        <f t="shared" si="1643"/>
        <v>11</v>
      </c>
      <c r="R4894">
        <f t="shared" si="1644"/>
        <v>4</v>
      </c>
      <c r="S4894">
        <f t="shared" si="1645"/>
        <v>2013</v>
      </c>
      <c r="T4894" t="str">
        <f t="shared" si="1646"/>
        <v>FY2013-11</v>
      </c>
      <c r="U4894" t="str">
        <f t="shared" si="1647"/>
        <v>FY2013Q4</v>
      </c>
    </row>
    <row r="4895" spans="1:21" x14ac:dyDescent="0.25">
      <c r="A4895" t="str">
        <f t="shared" si="1628"/>
        <v>20130525</v>
      </c>
      <c r="B4895" s="1">
        <f t="shared" si="1627"/>
        <v>41419</v>
      </c>
      <c r="C4895" s="1" t="str">
        <f t="shared" si="1629"/>
        <v>2013/05/25</v>
      </c>
      <c r="D4895">
        <f t="shared" si="1630"/>
        <v>7</v>
      </c>
      <c r="E4895" t="str">
        <f t="shared" si="1631"/>
        <v>Saturday</v>
      </c>
      <c r="F4895">
        <f t="shared" si="1632"/>
        <v>25</v>
      </c>
      <c r="G4895" s="2">
        <f t="shared" si="1633"/>
        <v>145</v>
      </c>
      <c r="H4895" t="str">
        <f t="shared" si="1634"/>
        <v>Weekend</v>
      </c>
      <c r="I4895">
        <f t="shared" si="1635"/>
        <v>21</v>
      </c>
      <c r="J4895" t="str">
        <f t="shared" si="1636"/>
        <v>May</v>
      </c>
      <c r="K4895">
        <f t="shared" si="1637"/>
        <v>5</v>
      </c>
      <c r="L4895" s="1" t="str">
        <f t="shared" si="1638"/>
        <v>N</v>
      </c>
      <c r="M4895">
        <f t="shared" si="1639"/>
        <v>2</v>
      </c>
      <c r="N4895">
        <f t="shared" si="1640"/>
        <v>2013</v>
      </c>
      <c r="O4895" t="str">
        <f t="shared" si="1641"/>
        <v>2013-05</v>
      </c>
      <c r="P4895" t="str">
        <f t="shared" si="1642"/>
        <v>2013Q2</v>
      </c>
      <c r="Q4895">
        <f t="shared" si="1643"/>
        <v>11</v>
      </c>
      <c r="R4895">
        <f t="shared" si="1644"/>
        <v>4</v>
      </c>
      <c r="S4895">
        <f t="shared" si="1645"/>
        <v>2013</v>
      </c>
      <c r="T4895" t="str">
        <f t="shared" si="1646"/>
        <v>FY2013-11</v>
      </c>
      <c r="U4895" t="str">
        <f t="shared" si="1647"/>
        <v>FY2013Q4</v>
      </c>
    </row>
    <row r="4896" spans="1:21" x14ac:dyDescent="0.25">
      <c r="A4896" t="str">
        <f t="shared" si="1628"/>
        <v>20130526</v>
      </c>
      <c r="B4896" s="1">
        <f t="shared" si="1627"/>
        <v>41420</v>
      </c>
      <c r="C4896" s="1" t="str">
        <f t="shared" si="1629"/>
        <v>2013/05/26</v>
      </c>
      <c r="D4896">
        <f t="shared" si="1630"/>
        <v>1</v>
      </c>
      <c r="E4896" t="str">
        <f t="shared" si="1631"/>
        <v>Sunday</v>
      </c>
      <c r="F4896">
        <f t="shared" si="1632"/>
        <v>26</v>
      </c>
      <c r="G4896" s="2">
        <f t="shared" si="1633"/>
        <v>146</v>
      </c>
      <c r="H4896" t="str">
        <f t="shared" si="1634"/>
        <v>Weekday</v>
      </c>
      <c r="I4896">
        <f t="shared" si="1635"/>
        <v>22</v>
      </c>
      <c r="J4896" t="str">
        <f t="shared" si="1636"/>
        <v>May</v>
      </c>
      <c r="K4896">
        <f t="shared" si="1637"/>
        <v>5</v>
      </c>
      <c r="L4896" s="1" t="str">
        <f t="shared" si="1638"/>
        <v>N</v>
      </c>
      <c r="M4896">
        <f t="shared" si="1639"/>
        <v>2</v>
      </c>
      <c r="N4896">
        <f t="shared" si="1640"/>
        <v>2013</v>
      </c>
      <c r="O4896" t="str">
        <f t="shared" si="1641"/>
        <v>2013-05</v>
      </c>
      <c r="P4896" t="str">
        <f t="shared" si="1642"/>
        <v>2013Q2</v>
      </c>
      <c r="Q4896">
        <f t="shared" si="1643"/>
        <v>11</v>
      </c>
      <c r="R4896">
        <f t="shared" si="1644"/>
        <v>4</v>
      </c>
      <c r="S4896">
        <f t="shared" si="1645"/>
        <v>2013</v>
      </c>
      <c r="T4896" t="str">
        <f t="shared" si="1646"/>
        <v>FY2013-11</v>
      </c>
      <c r="U4896" t="str">
        <f t="shared" si="1647"/>
        <v>FY2013Q4</v>
      </c>
    </row>
    <row r="4897" spans="1:21" x14ac:dyDescent="0.25">
      <c r="A4897" t="str">
        <f t="shared" si="1628"/>
        <v>20130527</v>
      </c>
      <c r="B4897" s="1">
        <f t="shared" si="1627"/>
        <v>41421</v>
      </c>
      <c r="C4897" s="1" t="str">
        <f t="shared" si="1629"/>
        <v>2013/05/27</v>
      </c>
      <c r="D4897">
        <f t="shared" si="1630"/>
        <v>2</v>
      </c>
      <c r="E4897" t="str">
        <f t="shared" si="1631"/>
        <v>Monday</v>
      </c>
      <c r="F4897">
        <f t="shared" si="1632"/>
        <v>27</v>
      </c>
      <c r="G4897" s="2">
        <f t="shared" si="1633"/>
        <v>147</v>
      </c>
      <c r="H4897" t="str">
        <f t="shared" si="1634"/>
        <v>Weekday</v>
      </c>
      <c r="I4897">
        <f t="shared" si="1635"/>
        <v>22</v>
      </c>
      <c r="J4897" t="str">
        <f t="shared" si="1636"/>
        <v>May</v>
      </c>
      <c r="K4897">
        <f t="shared" si="1637"/>
        <v>5</v>
      </c>
      <c r="L4897" s="1" t="str">
        <f t="shared" si="1638"/>
        <v>N</v>
      </c>
      <c r="M4897">
        <f t="shared" si="1639"/>
        <v>2</v>
      </c>
      <c r="N4897">
        <f t="shared" si="1640"/>
        <v>2013</v>
      </c>
      <c r="O4897" t="str">
        <f t="shared" si="1641"/>
        <v>2013-05</v>
      </c>
      <c r="P4897" t="str">
        <f t="shared" si="1642"/>
        <v>2013Q2</v>
      </c>
      <c r="Q4897">
        <f t="shared" si="1643"/>
        <v>11</v>
      </c>
      <c r="R4897">
        <f t="shared" si="1644"/>
        <v>4</v>
      </c>
      <c r="S4897">
        <f t="shared" si="1645"/>
        <v>2013</v>
      </c>
      <c r="T4897" t="str">
        <f t="shared" si="1646"/>
        <v>FY2013-11</v>
      </c>
      <c r="U4897" t="str">
        <f t="shared" si="1647"/>
        <v>FY2013Q4</v>
      </c>
    </row>
    <row r="4898" spans="1:21" x14ac:dyDescent="0.25">
      <c r="A4898" t="str">
        <f t="shared" si="1628"/>
        <v>20130528</v>
      </c>
      <c r="B4898" s="1">
        <f t="shared" si="1627"/>
        <v>41422</v>
      </c>
      <c r="C4898" s="1" t="str">
        <f t="shared" si="1629"/>
        <v>2013/05/28</v>
      </c>
      <c r="D4898">
        <f t="shared" si="1630"/>
        <v>3</v>
      </c>
      <c r="E4898" t="str">
        <f t="shared" si="1631"/>
        <v>Tuesday</v>
      </c>
      <c r="F4898">
        <f t="shared" si="1632"/>
        <v>28</v>
      </c>
      <c r="G4898" s="2">
        <f t="shared" si="1633"/>
        <v>148</v>
      </c>
      <c r="H4898" t="str">
        <f t="shared" si="1634"/>
        <v>Weekday</v>
      </c>
      <c r="I4898">
        <f t="shared" si="1635"/>
        <v>22</v>
      </c>
      <c r="J4898" t="str">
        <f t="shared" si="1636"/>
        <v>May</v>
      </c>
      <c r="K4898">
        <f t="shared" si="1637"/>
        <v>5</v>
      </c>
      <c r="L4898" s="1" t="str">
        <f t="shared" si="1638"/>
        <v>N</v>
      </c>
      <c r="M4898">
        <f t="shared" si="1639"/>
        <v>2</v>
      </c>
      <c r="N4898">
        <f t="shared" si="1640"/>
        <v>2013</v>
      </c>
      <c r="O4898" t="str">
        <f t="shared" si="1641"/>
        <v>2013-05</v>
      </c>
      <c r="P4898" t="str">
        <f t="shared" si="1642"/>
        <v>2013Q2</v>
      </c>
      <c r="Q4898">
        <f t="shared" si="1643"/>
        <v>11</v>
      </c>
      <c r="R4898">
        <f t="shared" si="1644"/>
        <v>4</v>
      </c>
      <c r="S4898">
        <f t="shared" si="1645"/>
        <v>2013</v>
      </c>
      <c r="T4898" t="str">
        <f t="shared" si="1646"/>
        <v>FY2013-11</v>
      </c>
      <c r="U4898" t="str">
        <f t="shared" si="1647"/>
        <v>FY2013Q4</v>
      </c>
    </row>
    <row r="4899" spans="1:21" x14ac:dyDescent="0.25">
      <c r="A4899" t="str">
        <f t="shared" si="1628"/>
        <v>20130529</v>
      </c>
      <c r="B4899" s="1">
        <f t="shared" si="1627"/>
        <v>41423</v>
      </c>
      <c r="C4899" s="1" t="str">
        <f t="shared" si="1629"/>
        <v>2013/05/29</v>
      </c>
      <c r="D4899">
        <f t="shared" si="1630"/>
        <v>4</v>
      </c>
      <c r="E4899" t="str">
        <f t="shared" si="1631"/>
        <v>Wednesday</v>
      </c>
      <c r="F4899">
        <f t="shared" si="1632"/>
        <v>29</v>
      </c>
      <c r="G4899" s="2">
        <f t="shared" si="1633"/>
        <v>149</v>
      </c>
      <c r="H4899" t="str">
        <f t="shared" si="1634"/>
        <v>Weekday</v>
      </c>
      <c r="I4899">
        <f t="shared" si="1635"/>
        <v>22</v>
      </c>
      <c r="J4899" t="str">
        <f t="shared" si="1636"/>
        <v>May</v>
      </c>
      <c r="K4899">
        <f t="shared" si="1637"/>
        <v>5</v>
      </c>
      <c r="L4899" s="1" t="str">
        <f t="shared" si="1638"/>
        <v>N</v>
      </c>
      <c r="M4899">
        <f t="shared" si="1639"/>
        <v>2</v>
      </c>
      <c r="N4899">
        <f t="shared" si="1640"/>
        <v>2013</v>
      </c>
      <c r="O4899" t="str">
        <f t="shared" si="1641"/>
        <v>2013-05</v>
      </c>
      <c r="P4899" t="str">
        <f t="shared" si="1642"/>
        <v>2013Q2</v>
      </c>
      <c r="Q4899">
        <f t="shared" si="1643"/>
        <v>11</v>
      </c>
      <c r="R4899">
        <f t="shared" si="1644"/>
        <v>4</v>
      </c>
      <c r="S4899">
        <f t="shared" si="1645"/>
        <v>2013</v>
      </c>
      <c r="T4899" t="str">
        <f t="shared" si="1646"/>
        <v>FY2013-11</v>
      </c>
      <c r="U4899" t="str">
        <f t="shared" si="1647"/>
        <v>FY2013Q4</v>
      </c>
    </row>
    <row r="4900" spans="1:21" x14ac:dyDescent="0.25">
      <c r="A4900" t="str">
        <f t="shared" si="1628"/>
        <v>20130530</v>
      </c>
      <c r="B4900" s="1">
        <f t="shared" si="1627"/>
        <v>41424</v>
      </c>
      <c r="C4900" s="1" t="str">
        <f t="shared" si="1629"/>
        <v>2013/05/30</v>
      </c>
      <c r="D4900">
        <f t="shared" si="1630"/>
        <v>5</v>
      </c>
      <c r="E4900" t="str">
        <f t="shared" si="1631"/>
        <v>Thursday</v>
      </c>
      <c r="F4900">
        <f t="shared" si="1632"/>
        <v>30</v>
      </c>
      <c r="G4900" s="2">
        <f t="shared" si="1633"/>
        <v>150</v>
      </c>
      <c r="H4900" t="str">
        <f t="shared" si="1634"/>
        <v>Weekday</v>
      </c>
      <c r="I4900">
        <f t="shared" si="1635"/>
        <v>22</v>
      </c>
      <c r="J4900" t="str">
        <f t="shared" si="1636"/>
        <v>May</v>
      </c>
      <c r="K4900">
        <f t="shared" si="1637"/>
        <v>5</v>
      </c>
      <c r="L4900" s="1" t="str">
        <f t="shared" si="1638"/>
        <v>N</v>
      </c>
      <c r="M4900">
        <f t="shared" si="1639"/>
        <v>2</v>
      </c>
      <c r="N4900">
        <f t="shared" si="1640"/>
        <v>2013</v>
      </c>
      <c r="O4900" t="str">
        <f t="shared" si="1641"/>
        <v>2013-05</v>
      </c>
      <c r="P4900" t="str">
        <f t="shared" si="1642"/>
        <v>2013Q2</v>
      </c>
      <c r="Q4900">
        <f t="shared" si="1643"/>
        <v>11</v>
      </c>
      <c r="R4900">
        <f t="shared" si="1644"/>
        <v>4</v>
      </c>
      <c r="S4900">
        <f t="shared" si="1645"/>
        <v>2013</v>
      </c>
      <c r="T4900" t="str">
        <f t="shared" si="1646"/>
        <v>FY2013-11</v>
      </c>
      <c r="U4900" t="str">
        <f t="shared" si="1647"/>
        <v>FY2013Q4</v>
      </c>
    </row>
    <row r="4901" spans="1:21" x14ac:dyDescent="0.25">
      <c r="A4901" t="str">
        <f t="shared" si="1628"/>
        <v>20130531</v>
      </c>
      <c r="B4901" s="1">
        <f t="shared" si="1627"/>
        <v>41425</v>
      </c>
      <c r="C4901" s="1" t="str">
        <f t="shared" si="1629"/>
        <v>2013/05/31</v>
      </c>
      <c r="D4901">
        <f t="shared" si="1630"/>
        <v>6</v>
      </c>
      <c r="E4901" t="str">
        <f t="shared" si="1631"/>
        <v>Friday</v>
      </c>
      <c r="F4901">
        <f t="shared" si="1632"/>
        <v>31</v>
      </c>
      <c r="G4901" s="2">
        <f t="shared" si="1633"/>
        <v>151</v>
      </c>
      <c r="H4901" t="str">
        <f t="shared" si="1634"/>
        <v>Weekend</v>
      </c>
      <c r="I4901">
        <f t="shared" si="1635"/>
        <v>22</v>
      </c>
      <c r="J4901" t="str">
        <f t="shared" si="1636"/>
        <v>May</v>
      </c>
      <c r="K4901">
        <f t="shared" si="1637"/>
        <v>5</v>
      </c>
      <c r="L4901" s="1" t="str">
        <f t="shared" si="1638"/>
        <v>Y</v>
      </c>
      <c r="M4901">
        <f t="shared" si="1639"/>
        <v>2</v>
      </c>
      <c r="N4901">
        <f t="shared" si="1640"/>
        <v>2013</v>
      </c>
      <c r="O4901" t="str">
        <f t="shared" si="1641"/>
        <v>2013-05</v>
      </c>
      <c r="P4901" t="str">
        <f t="shared" si="1642"/>
        <v>2013Q2</v>
      </c>
      <c r="Q4901">
        <f t="shared" si="1643"/>
        <v>11</v>
      </c>
      <c r="R4901">
        <f t="shared" si="1644"/>
        <v>4</v>
      </c>
      <c r="S4901">
        <f t="shared" si="1645"/>
        <v>2013</v>
      </c>
      <c r="T4901" t="str">
        <f t="shared" si="1646"/>
        <v>FY2013-11</v>
      </c>
      <c r="U4901" t="str">
        <f t="shared" si="1647"/>
        <v>FY2013Q4</v>
      </c>
    </row>
    <row r="4902" spans="1:21" x14ac:dyDescent="0.25">
      <c r="A4902" t="str">
        <f t="shared" si="1628"/>
        <v>20130601</v>
      </c>
      <c r="B4902" s="1">
        <f t="shared" si="1627"/>
        <v>41426</v>
      </c>
      <c r="C4902" s="1" t="str">
        <f t="shared" si="1629"/>
        <v>2013/06/01</v>
      </c>
      <c r="D4902">
        <f t="shared" si="1630"/>
        <v>7</v>
      </c>
      <c r="E4902" t="str">
        <f t="shared" si="1631"/>
        <v>Saturday</v>
      </c>
      <c r="F4902">
        <f t="shared" si="1632"/>
        <v>1</v>
      </c>
      <c r="G4902" s="2">
        <f t="shared" si="1633"/>
        <v>152</v>
      </c>
      <c r="H4902" t="str">
        <f t="shared" si="1634"/>
        <v>Weekend</v>
      </c>
      <c r="I4902">
        <f t="shared" si="1635"/>
        <v>22</v>
      </c>
      <c r="J4902" t="str">
        <f t="shared" si="1636"/>
        <v>June</v>
      </c>
      <c r="K4902">
        <f t="shared" si="1637"/>
        <v>6</v>
      </c>
      <c r="L4902" s="1" t="str">
        <f t="shared" si="1638"/>
        <v>N</v>
      </c>
      <c r="M4902">
        <f t="shared" si="1639"/>
        <v>2</v>
      </c>
      <c r="N4902">
        <f t="shared" si="1640"/>
        <v>2013</v>
      </c>
      <c r="O4902" t="str">
        <f t="shared" si="1641"/>
        <v>2013-06</v>
      </c>
      <c r="P4902" t="str">
        <f t="shared" si="1642"/>
        <v>2013Q2</v>
      </c>
      <c r="Q4902">
        <f t="shared" si="1643"/>
        <v>12</v>
      </c>
      <c r="R4902">
        <f t="shared" si="1644"/>
        <v>4</v>
      </c>
      <c r="S4902">
        <f t="shared" si="1645"/>
        <v>2013</v>
      </c>
      <c r="T4902" t="str">
        <f t="shared" si="1646"/>
        <v>FY2013-12</v>
      </c>
      <c r="U4902" t="str">
        <f t="shared" si="1647"/>
        <v>FY2013Q4</v>
      </c>
    </row>
    <row r="4903" spans="1:21" x14ac:dyDescent="0.25">
      <c r="A4903" t="str">
        <f t="shared" si="1628"/>
        <v>20130602</v>
      </c>
      <c r="B4903" s="1">
        <f t="shared" si="1627"/>
        <v>41427</v>
      </c>
      <c r="C4903" s="1" t="str">
        <f t="shared" si="1629"/>
        <v>2013/06/02</v>
      </c>
      <c r="D4903">
        <f t="shared" si="1630"/>
        <v>1</v>
      </c>
      <c r="E4903" t="str">
        <f t="shared" si="1631"/>
        <v>Sunday</v>
      </c>
      <c r="F4903">
        <f t="shared" si="1632"/>
        <v>2</v>
      </c>
      <c r="G4903" s="2">
        <f t="shared" si="1633"/>
        <v>153</v>
      </c>
      <c r="H4903" t="str">
        <f t="shared" si="1634"/>
        <v>Weekday</v>
      </c>
      <c r="I4903">
        <f t="shared" si="1635"/>
        <v>23</v>
      </c>
      <c r="J4903" t="str">
        <f t="shared" si="1636"/>
        <v>June</v>
      </c>
      <c r="K4903">
        <f t="shared" si="1637"/>
        <v>6</v>
      </c>
      <c r="L4903" s="1" t="str">
        <f t="shared" si="1638"/>
        <v>N</v>
      </c>
      <c r="M4903">
        <f t="shared" si="1639"/>
        <v>2</v>
      </c>
      <c r="N4903">
        <f t="shared" si="1640"/>
        <v>2013</v>
      </c>
      <c r="O4903" t="str">
        <f t="shared" si="1641"/>
        <v>2013-06</v>
      </c>
      <c r="P4903" t="str">
        <f t="shared" si="1642"/>
        <v>2013Q2</v>
      </c>
      <c r="Q4903">
        <f t="shared" si="1643"/>
        <v>12</v>
      </c>
      <c r="R4903">
        <f t="shared" si="1644"/>
        <v>4</v>
      </c>
      <c r="S4903">
        <f t="shared" si="1645"/>
        <v>2013</v>
      </c>
      <c r="T4903" t="str">
        <f t="shared" si="1646"/>
        <v>FY2013-12</v>
      </c>
      <c r="U4903" t="str">
        <f t="shared" si="1647"/>
        <v>FY2013Q4</v>
      </c>
    </row>
    <row r="4904" spans="1:21" x14ac:dyDescent="0.25">
      <c r="A4904" t="str">
        <f t="shared" si="1628"/>
        <v>20130603</v>
      </c>
      <c r="B4904" s="1">
        <f t="shared" si="1627"/>
        <v>41428</v>
      </c>
      <c r="C4904" s="1" t="str">
        <f t="shared" si="1629"/>
        <v>2013/06/03</v>
      </c>
      <c r="D4904">
        <f t="shared" si="1630"/>
        <v>2</v>
      </c>
      <c r="E4904" t="str">
        <f t="shared" si="1631"/>
        <v>Monday</v>
      </c>
      <c r="F4904">
        <f t="shared" si="1632"/>
        <v>3</v>
      </c>
      <c r="G4904" s="2">
        <f t="shared" si="1633"/>
        <v>154</v>
      </c>
      <c r="H4904" t="str">
        <f t="shared" si="1634"/>
        <v>Weekday</v>
      </c>
      <c r="I4904">
        <f t="shared" si="1635"/>
        <v>23</v>
      </c>
      <c r="J4904" t="str">
        <f t="shared" si="1636"/>
        <v>June</v>
      </c>
      <c r="K4904">
        <f t="shared" si="1637"/>
        <v>6</v>
      </c>
      <c r="L4904" s="1" t="str">
        <f t="shared" si="1638"/>
        <v>N</v>
      </c>
      <c r="M4904">
        <f t="shared" si="1639"/>
        <v>2</v>
      </c>
      <c r="N4904">
        <f t="shared" si="1640"/>
        <v>2013</v>
      </c>
      <c r="O4904" t="str">
        <f t="shared" si="1641"/>
        <v>2013-06</v>
      </c>
      <c r="P4904" t="str">
        <f t="shared" si="1642"/>
        <v>2013Q2</v>
      </c>
      <c r="Q4904">
        <f t="shared" si="1643"/>
        <v>12</v>
      </c>
      <c r="R4904">
        <f t="shared" si="1644"/>
        <v>4</v>
      </c>
      <c r="S4904">
        <f t="shared" si="1645"/>
        <v>2013</v>
      </c>
      <c r="T4904" t="str">
        <f t="shared" si="1646"/>
        <v>FY2013-12</v>
      </c>
      <c r="U4904" t="str">
        <f t="shared" si="1647"/>
        <v>FY2013Q4</v>
      </c>
    </row>
    <row r="4905" spans="1:21" x14ac:dyDescent="0.25">
      <c r="A4905" t="str">
        <f t="shared" si="1628"/>
        <v>20130604</v>
      </c>
      <c r="B4905" s="1">
        <f t="shared" si="1627"/>
        <v>41429</v>
      </c>
      <c r="C4905" s="1" t="str">
        <f t="shared" si="1629"/>
        <v>2013/06/04</v>
      </c>
      <c r="D4905">
        <f t="shared" si="1630"/>
        <v>3</v>
      </c>
      <c r="E4905" t="str">
        <f t="shared" si="1631"/>
        <v>Tuesday</v>
      </c>
      <c r="F4905">
        <f t="shared" si="1632"/>
        <v>4</v>
      </c>
      <c r="G4905" s="2">
        <f t="shared" si="1633"/>
        <v>155</v>
      </c>
      <c r="H4905" t="str">
        <f t="shared" si="1634"/>
        <v>Weekday</v>
      </c>
      <c r="I4905">
        <f t="shared" si="1635"/>
        <v>23</v>
      </c>
      <c r="J4905" t="str">
        <f t="shared" si="1636"/>
        <v>June</v>
      </c>
      <c r="K4905">
        <f t="shared" si="1637"/>
        <v>6</v>
      </c>
      <c r="L4905" s="1" t="str">
        <f t="shared" si="1638"/>
        <v>N</v>
      </c>
      <c r="M4905">
        <f t="shared" si="1639"/>
        <v>2</v>
      </c>
      <c r="N4905">
        <f t="shared" si="1640"/>
        <v>2013</v>
      </c>
      <c r="O4905" t="str">
        <f t="shared" si="1641"/>
        <v>2013-06</v>
      </c>
      <c r="P4905" t="str">
        <f t="shared" si="1642"/>
        <v>2013Q2</v>
      </c>
      <c r="Q4905">
        <f t="shared" si="1643"/>
        <v>12</v>
      </c>
      <c r="R4905">
        <f t="shared" si="1644"/>
        <v>4</v>
      </c>
      <c r="S4905">
        <f t="shared" si="1645"/>
        <v>2013</v>
      </c>
      <c r="T4905" t="str">
        <f t="shared" si="1646"/>
        <v>FY2013-12</v>
      </c>
      <c r="U4905" t="str">
        <f t="shared" si="1647"/>
        <v>FY2013Q4</v>
      </c>
    </row>
    <row r="4906" spans="1:21" x14ac:dyDescent="0.25">
      <c r="A4906" t="str">
        <f t="shared" si="1628"/>
        <v>20130605</v>
      </c>
      <c r="B4906" s="1">
        <f t="shared" si="1627"/>
        <v>41430</v>
      </c>
      <c r="C4906" s="1" t="str">
        <f t="shared" si="1629"/>
        <v>2013/06/05</v>
      </c>
      <c r="D4906">
        <f t="shared" si="1630"/>
        <v>4</v>
      </c>
      <c r="E4906" t="str">
        <f t="shared" si="1631"/>
        <v>Wednesday</v>
      </c>
      <c r="F4906">
        <f t="shared" si="1632"/>
        <v>5</v>
      </c>
      <c r="G4906" s="2">
        <f t="shared" si="1633"/>
        <v>156</v>
      </c>
      <c r="H4906" t="str">
        <f t="shared" si="1634"/>
        <v>Weekday</v>
      </c>
      <c r="I4906">
        <f t="shared" si="1635"/>
        <v>23</v>
      </c>
      <c r="J4906" t="str">
        <f t="shared" si="1636"/>
        <v>June</v>
      </c>
      <c r="K4906">
        <f t="shared" si="1637"/>
        <v>6</v>
      </c>
      <c r="L4906" s="1" t="str">
        <f t="shared" si="1638"/>
        <v>N</v>
      </c>
      <c r="M4906">
        <f t="shared" si="1639"/>
        <v>2</v>
      </c>
      <c r="N4906">
        <f t="shared" si="1640"/>
        <v>2013</v>
      </c>
      <c r="O4906" t="str">
        <f t="shared" si="1641"/>
        <v>2013-06</v>
      </c>
      <c r="P4906" t="str">
        <f t="shared" si="1642"/>
        <v>2013Q2</v>
      </c>
      <c r="Q4906">
        <f t="shared" si="1643"/>
        <v>12</v>
      </c>
      <c r="R4906">
        <f t="shared" si="1644"/>
        <v>4</v>
      </c>
      <c r="S4906">
        <f t="shared" si="1645"/>
        <v>2013</v>
      </c>
      <c r="T4906" t="str">
        <f t="shared" si="1646"/>
        <v>FY2013-12</v>
      </c>
      <c r="U4906" t="str">
        <f t="shared" si="1647"/>
        <v>FY2013Q4</v>
      </c>
    </row>
    <row r="4907" spans="1:21" x14ac:dyDescent="0.25">
      <c r="A4907" t="str">
        <f t="shared" si="1628"/>
        <v>20130606</v>
      </c>
      <c r="B4907" s="1">
        <f t="shared" si="1627"/>
        <v>41431</v>
      </c>
      <c r="C4907" s="1" t="str">
        <f t="shared" si="1629"/>
        <v>2013/06/06</v>
      </c>
      <c r="D4907">
        <f t="shared" si="1630"/>
        <v>5</v>
      </c>
      <c r="E4907" t="str">
        <f t="shared" si="1631"/>
        <v>Thursday</v>
      </c>
      <c r="F4907">
        <f t="shared" si="1632"/>
        <v>6</v>
      </c>
      <c r="G4907" s="2">
        <f t="shared" si="1633"/>
        <v>157</v>
      </c>
      <c r="H4907" t="str">
        <f t="shared" si="1634"/>
        <v>Weekday</v>
      </c>
      <c r="I4907">
        <f t="shared" si="1635"/>
        <v>23</v>
      </c>
      <c r="J4907" t="str">
        <f t="shared" si="1636"/>
        <v>June</v>
      </c>
      <c r="K4907">
        <f t="shared" si="1637"/>
        <v>6</v>
      </c>
      <c r="L4907" s="1" t="str">
        <f t="shared" si="1638"/>
        <v>N</v>
      </c>
      <c r="M4907">
        <f t="shared" si="1639"/>
        <v>2</v>
      </c>
      <c r="N4907">
        <f t="shared" si="1640"/>
        <v>2013</v>
      </c>
      <c r="O4907" t="str">
        <f t="shared" si="1641"/>
        <v>2013-06</v>
      </c>
      <c r="P4907" t="str">
        <f t="shared" si="1642"/>
        <v>2013Q2</v>
      </c>
      <c r="Q4907">
        <f t="shared" si="1643"/>
        <v>12</v>
      </c>
      <c r="R4907">
        <f t="shared" si="1644"/>
        <v>4</v>
      </c>
      <c r="S4907">
        <f t="shared" si="1645"/>
        <v>2013</v>
      </c>
      <c r="T4907" t="str">
        <f t="shared" si="1646"/>
        <v>FY2013-12</v>
      </c>
      <c r="U4907" t="str">
        <f t="shared" si="1647"/>
        <v>FY2013Q4</v>
      </c>
    </row>
    <row r="4908" spans="1:21" x14ac:dyDescent="0.25">
      <c r="A4908" t="str">
        <f t="shared" si="1628"/>
        <v>20130607</v>
      </c>
      <c r="B4908" s="1">
        <f t="shared" si="1627"/>
        <v>41432</v>
      </c>
      <c r="C4908" s="1" t="str">
        <f t="shared" si="1629"/>
        <v>2013/06/07</v>
      </c>
      <c r="D4908">
        <f t="shared" si="1630"/>
        <v>6</v>
      </c>
      <c r="E4908" t="str">
        <f t="shared" si="1631"/>
        <v>Friday</v>
      </c>
      <c r="F4908">
        <f t="shared" si="1632"/>
        <v>7</v>
      </c>
      <c r="G4908" s="2">
        <f t="shared" si="1633"/>
        <v>158</v>
      </c>
      <c r="H4908" t="str">
        <f t="shared" si="1634"/>
        <v>Weekend</v>
      </c>
      <c r="I4908">
        <f t="shared" si="1635"/>
        <v>23</v>
      </c>
      <c r="J4908" t="str">
        <f t="shared" si="1636"/>
        <v>June</v>
      </c>
      <c r="K4908">
        <f t="shared" si="1637"/>
        <v>6</v>
      </c>
      <c r="L4908" s="1" t="str">
        <f t="shared" si="1638"/>
        <v>N</v>
      </c>
      <c r="M4908">
        <f t="shared" si="1639"/>
        <v>2</v>
      </c>
      <c r="N4908">
        <f t="shared" si="1640"/>
        <v>2013</v>
      </c>
      <c r="O4908" t="str">
        <f t="shared" si="1641"/>
        <v>2013-06</v>
      </c>
      <c r="P4908" t="str">
        <f t="shared" si="1642"/>
        <v>2013Q2</v>
      </c>
      <c r="Q4908">
        <f t="shared" si="1643"/>
        <v>12</v>
      </c>
      <c r="R4908">
        <f t="shared" si="1644"/>
        <v>4</v>
      </c>
      <c r="S4908">
        <f t="shared" si="1645"/>
        <v>2013</v>
      </c>
      <c r="T4908" t="str">
        <f t="shared" si="1646"/>
        <v>FY2013-12</v>
      </c>
      <c r="U4908" t="str">
        <f t="shared" si="1647"/>
        <v>FY2013Q4</v>
      </c>
    </row>
    <row r="4909" spans="1:21" x14ac:dyDescent="0.25">
      <c r="A4909" t="str">
        <f t="shared" si="1628"/>
        <v>20130608</v>
      </c>
      <c r="B4909" s="1">
        <f t="shared" si="1627"/>
        <v>41433</v>
      </c>
      <c r="C4909" s="1" t="str">
        <f t="shared" si="1629"/>
        <v>2013/06/08</v>
      </c>
      <c r="D4909">
        <f t="shared" si="1630"/>
        <v>7</v>
      </c>
      <c r="E4909" t="str">
        <f t="shared" si="1631"/>
        <v>Saturday</v>
      </c>
      <c r="F4909">
        <f t="shared" si="1632"/>
        <v>8</v>
      </c>
      <c r="G4909" s="2">
        <f t="shared" si="1633"/>
        <v>159</v>
      </c>
      <c r="H4909" t="str">
        <f t="shared" si="1634"/>
        <v>Weekend</v>
      </c>
      <c r="I4909">
        <f t="shared" si="1635"/>
        <v>23</v>
      </c>
      <c r="J4909" t="str">
        <f t="shared" si="1636"/>
        <v>June</v>
      </c>
      <c r="K4909">
        <f t="shared" si="1637"/>
        <v>6</v>
      </c>
      <c r="L4909" s="1" t="str">
        <f t="shared" si="1638"/>
        <v>N</v>
      </c>
      <c r="M4909">
        <f t="shared" si="1639"/>
        <v>2</v>
      </c>
      <c r="N4909">
        <f t="shared" si="1640"/>
        <v>2013</v>
      </c>
      <c r="O4909" t="str">
        <f t="shared" si="1641"/>
        <v>2013-06</v>
      </c>
      <c r="P4909" t="str">
        <f t="shared" si="1642"/>
        <v>2013Q2</v>
      </c>
      <c r="Q4909">
        <f t="shared" si="1643"/>
        <v>12</v>
      </c>
      <c r="R4909">
        <f t="shared" si="1644"/>
        <v>4</v>
      </c>
      <c r="S4909">
        <f t="shared" si="1645"/>
        <v>2013</v>
      </c>
      <c r="T4909" t="str">
        <f t="shared" si="1646"/>
        <v>FY2013-12</v>
      </c>
      <c r="U4909" t="str">
        <f t="shared" si="1647"/>
        <v>FY2013Q4</v>
      </c>
    </row>
    <row r="4910" spans="1:21" x14ac:dyDescent="0.25">
      <c r="A4910" t="str">
        <f t="shared" si="1628"/>
        <v>20130609</v>
      </c>
      <c r="B4910" s="1">
        <f t="shared" si="1627"/>
        <v>41434</v>
      </c>
      <c r="C4910" s="1" t="str">
        <f t="shared" si="1629"/>
        <v>2013/06/09</v>
      </c>
      <c r="D4910">
        <f t="shared" si="1630"/>
        <v>1</v>
      </c>
      <c r="E4910" t="str">
        <f t="shared" si="1631"/>
        <v>Sunday</v>
      </c>
      <c r="F4910">
        <f t="shared" si="1632"/>
        <v>9</v>
      </c>
      <c r="G4910" s="2">
        <f t="shared" si="1633"/>
        <v>160</v>
      </c>
      <c r="H4910" t="str">
        <f t="shared" si="1634"/>
        <v>Weekday</v>
      </c>
      <c r="I4910">
        <f t="shared" si="1635"/>
        <v>24</v>
      </c>
      <c r="J4910" t="str">
        <f t="shared" si="1636"/>
        <v>June</v>
      </c>
      <c r="K4910">
        <f t="shared" si="1637"/>
        <v>6</v>
      </c>
      <c r="L4910" s="1" t="str">
        <f t="shared" si="1638"/>
        <v>N</v>
      </c>
      <c r="M4910">
        <f t="shared" si="1639"/>
        <v>2</v>
      </c>
      <c r="N4910">
        <f t="shared" si="1640"/>
        <v>2013</v>
      </c>
      <c r="O4910" t="str">
        <f t="shared" si="1641"/>
        <v>2013-06</v>
      </c>
      <c r="P4910" t="str">
        <f t="shared" si="1642"/>
        <v>2013Q2</v>
      </c>
      <c r="Q4910">
        <f t="shared" si="1643"/>
        <v>12</v>
      </c>
      <c r="R4910">
        <f t="shared" si="1644"/>
        <v>4</v>
      </c>
      <c r="S4910">
        <f t="shared" si="1645"/>
        <v>2013</v>
      </c>
      <c r="T4910" t="str">
        <f t="shared" si="1646"/>
        <v>FY2013-12</v>
      </c>
      <c r="U4910" t="str">
        <f t="shared" si="1647"/>
        <v>FY2013Q4</v>
      </c>
    </row>
    <row r="4911" spans="1:21" x14ac:dyDescent="0.25">
      <c r="A4911" t="str">
        <f t="shared" si="1628"/>
        <v>20130610</v>
      </c>
      <c r="B4911" s="1">
        <f t="shared" si="1627"/>
        <v>41435</v>
      </c>
      <c r="C4911" s="1" t="str">
        <f t="shared" si="1629"/>
        <v>2013/06/10</v>
      </c>
      <c r="D4911">
        <f t="shared" si="1630"/>
        <v>2</v>
      </c>
      <c r="E4911" t="str">
        <f t="shared" si="1631"/>
        <v>Monday</v>
      </c>
      <c r="F4911">
        <f t="shared" si="1632"/>
        <v>10</v>
      </c>
      <c r="G4911" s="2">
        <f t="shared" si="1633"/>
        <v>161</v>
      </c>
      <c r="H4911" t="str">
        <f t="shared" si="1634"/>
        <v>Weekday</v>
      </c>
      <c r="I4911">
        <f t="shared" si="1635"/>
        <v>24</v>
      </c>
      <c r="J4911" t="str">
        <f t="shared" si="1636"/>
        <v>June</v>
      </c>
      <c r="K4911">
        <f t="shared" si="1637"/>
        <v>6</v>
      </c>
      <c r="L4911" s="1" t="str">
        <f t="shared" si="1638"/>
        <v>N</v>
      </c>
      <c r="M4911">
        <f t="shared" si="1639"/>
        <v>2</v>
      </c>
      <c r="N4911">
        <f t="shared" si="1640"/>
        <v>2013</v>
      </c>
      <c r="O4911" t="str">
        <f t="shared" si="1641"/>
        <v>2013-06</v>
      </c>
      <c r="P4911" t="str">
        <f t="shared" si="1642"/>
        <v>2013Q2</v>
      </c>
      <c r="Q4911">
        <f t="shared" si="1643"/>
        <v>12</v>
      </c>
      <c r="R4911">
        <f t="shared" si="1644"/>
        <v>4</v>
      </c>
      <c r="S4911">
        <f t="shared" si="1645"/>
        <v>2013</v>
      </c>
      <c r="T4911" t="str">
        <f t="shared" si="1646"/>
        <v>FY2013-12</v>
      </c>
      <c r="U4911" t="str">
        <f t="shared" si="1647"/>
        <v>FY2013Q4</v>
      </c>
    </row>
    <row r="4912" spans="1:21" x14ac:dyDescent="0.25">
      <c r="A4912" t="str">
        <f t="shared" si="1628"/>
        <v>20130611</v>
      </c>
      <c r="B4912" s="1">
        <f t="shared" si="1627"/>
        <v>41436</v>
      </c>
      <c r="C4912" s="1" t="str">
        <f t="shared" si="1629"/>
        <v>2013/06/11</v>
      </c>
      <c r="D4912">
        <f t="shared" si="1630"/>
        <v>3</v>
      </c>
      <c r="E4912" t="str">
        <f t="shared" si="1631"/>
        <v>Tuesday</v>
      </c>
      <c r="F4912">
        <f t="shared" si="1632"/>
        <v>11</v>
      </c>
      <c r="G4912" s="2">
        <f t="shared" si="1633"/>
        <v>162</v>
      </c>
      <c r="H4912" t="str">
        <f t="shared" si="1634"/>
        <v>Weekday</v>
      </c>
      <c r="I4912">
        <f t="shared" si="1635"/>
        <v>24</v>
      </c>
      <c r="J4912" t="str">
        <f t="shared" si="1636"/>
        <v>June</v>
      </c>
      <c r="K4912">
        <f t="shared" si="1637"/>
        <v>6</v>
      </c>
      <c r="L4912" s="1" t="str">
        <f t="shared" si="1638"/>
        <v>N</v>
      </c>
      <c r="M4912">
        <f t="shared" si="1639"/>
        <v>2</v>
      </c>
      <c r="N4912">
        <f t="shared" si="1640"/>
        <v>2013</v>
      </c>
      <c r="O4912" t="str">
        <f t="shared" si="1641"/>
        <v>2013-06</v>
      </c>
      <c r="P4912" t="str">
        <f t="shared" si="1642"/>
        <v>2013Q2</v>
      </c>
      <c r="Q4912">
        <f t="shared" si="1643"/>
        <v>12</v>
      </c>
      <c r="R4912">
        <f t="shared" si="1644"/>
        <v>4</v>
      </c>
      <c r="S4912">
        <f t="shared" si="1645"/>
        <v>2013</v>
      </c>
      <c r="T4912" t="str">
        <f t="shared" si="1646"/>
        <v>FY2013-12</v>
      </c>
      <c r="U4912" t="str">
        <f t="shared" si="1647"/>
        <v>FY2013Q4</v>
      </c>
    </row>
    <row r="4913" spans="1:21" x14ac:dyDescent="0.25">
      <c r="A4913" t="str">
        <f t="shared" si="1628"/>
        <v>20130612</v>
      </c>
      <c r="B4913" s="1">
        <f t="shared" si="1627"/>
        <v>41437</v>
      </c>
      <c r="C4913" s="1" t="str">
        <f t="shared" si="1629"/>
        <v>2013/06/12</v>
      </c>
      <c r="D4913">
        <f t="shared" si="1630"/>
        <v>4</v>
      </c>
      <c r="E4913" t="str">
        <f t="shared" si="1631"/>
        <v>Wednesday</v>
      </c>
      <c r="F4913">
        <f t="shared" si="1632"/>
        <v>12</v>
      </c>
      <c r="G4913" s="2">
        <f t="shared" si="1633"/>
        <v>163</v>
      </c>
      <c r="H4913" t="str">
        <f t="shared" si="1634"/>
        <v>Weekday</v>
      </c>
      <c r="I4913">
        <f t="shared" si="1635"/>
        <v>24</v>
      </c>
      <c r="J4913" t="str">
        <f t="shared" si="1636"/>
        <v>June</v>
      </c>
      <c r="K4913">
        <f t="shared" si="1637"/>
        <v>6</v>
      </c>
      <c r="L4913" s="1" t="str">
        <f t="shared" si="1638"/>
        <v>N</v>
      </c>
      <c r="M4913">
        <f t="shared" si="1639"/>
        <v>2</v>
      </c>
      <c r="N4913">
        <f t="shared" si="1640"/>
        <v>2013</v>
      </c>
      <c r="O4913" t="str">
        <f t="shared" si="1641"/>
        <v>2013-06</v>
      </c>
      <c r="P4913" t="str">
        <f t="shared" si="1642"/>
        <v>2013Q2</v>
      </c>
      <c r="Q4913">
        <f t="shared" si="1643"/>
        <v>12</v>
      </c>
      <c r="R4913">
        <f t="shared" si="1644"/>
        <v>4</v>
      </c>
      <c r="S4913">
        <f t="shared" si="1645"/>
        <v>2013</v>
      </c>
      <c r="T4913" t="str">
        <f t="shared" si="1646"/>
        <v>FY2013-12</v>
      </c>
      <c r="U4913" t="str">
        <f t="shared" si="1647"/>
        <v>FY2013Q4</v>
      </c>
    </row>
    <row r="4914" spans="1:21" x14ac:dyDescent="0.25">
      <c r="A4914" t="str">
        <f t="shared" si="1628"/>
        <v>20130613</v>
      </c>
      <c r="B4914" s="1">
        <f t="shared" si="1627"/>
        <v>41438</v>
      </c>
      <c r="C4914" s="1" t="str">
        <f t="shared" si="1629"/>
        <v>2013/06/13</v>
      </c>
      <c r="D4914">
        <f t="shared" si="1630"/>
        <v>5</v>
      </c>
      <c r="E4914" t="str">
        <f t="shared" si="1631"/>
        <v>Thursday</v>
      </c>
      <c r="F4914">
        <f t="shared" si="1632"/>
        <v>13</v>
      </c>
      <c r="G4914" s="2">
        <f t="shared" si="1633"/>
        <v>164</v>
      </c>
      <c r="H4914" t="str">
        <f t="shared" si="1634"/>
        <v>Weekday</v>
      </c>
      <c r="I4914">
        <f t="shared" si="1635"/>
        <v>24</v>
      </c>
      <c r="J4914" t="str">
        <f t="shared" si="1636"/>
        <v>June</v>
      </c>
      <c r="K4914">
        <f t="shared" si="1637"/>
        <v>6</v>
      </c>
      <c r="L4914" s="1" t="str">
        <f t="shared" si="1638"/>
        <v>N</v>
      </c>
      <c r="M4914">
        <f t="shared" si="1639"/>
        <v>2</v>
      </c>
      <c r="N4914">
        <f t="shared" si="1640"/>
        <v>2013</v>
      </c>
      <c r="O4914" t="str">
        <f t="shared" si="1641"/>
        <v>2013-06</v>
      </c>
      <c r="P4914" t="str">
        <f t="shared" si="1642"/>
        <v>2013Q2</v>
      </c>
      <c r="Q4914">
        <f t="shared" si="1643"/>
        <v>12</v>
      </c>
      <c r="R4914">
        <f t="shared" si="1644"/>
        <v>4</v>
      </c>
      <c r="S4914">
        <f t="shared" si="1645"/>
        <v>2013</v>
      </c>
      <c r="T4914" t="str">
        <f t="shared" si="1646"/>
        <v>FY2013-12</v>
      </c>
      <c r="U4914" t="str">
        <f t="shared" si="1647"/>
        <v>FY2013Q4</v>
      </c>
    </row>
    <row r="4915" spans="1:21" x14ac:dyDescent="0.25">
      <c r="A4915" t="str">
        <f t="shared" si="1628"/>
        <v>20130614</v>
      </c>
      <c r="B4915" s="1">
        <f t="shared" si="1627"/>
        <v>41439</v>
      </c>
      <c r="C4915" s="1" t="str">
        <f t="shared" si="1629"/>
        <v>2013/06/14</v>
      </c>
      <c r="D4915">
        <f t="shared" si="1630"/>
        <v>6</v>
      </c>
      <c r="E4915" t="str">
        <f t="shared" si="1631"/>
        <v>Friday</v>
      </c>
      <c r="F4915">
        <f t="shared" si="1632"/>
        <v>14</v>
      </c>
      <c r="G4915" s="2">
        <f t="shared" si="1633"/>
        <v>165</v>
      </c>
      <c r="H4915" t="str">
        <f t="shared" si="1634"/>
        <v>Weekend</v>
      </c>
      <c r="I4915">
        <f t="shared" si="1635"/>
        <v>24</v>
      </c>
      <c r="J4915" t="str">
        <f t="shared" si="1636"/>
        <v>June</v>
      </c>
      <c r="K4915">
        <f t="shared" si="1637"/>
        <v>6</v>
      </c>
      <c r="L4915" s="1" t="str">
        <f t="shared" si="1638"/>
        <v>N</v>
      </c>
      <c r="M4915">
        <f t="shared" si="1639"/>
        <v>2</v>
      </c>
      <c r="N4915">
        <f t="shared" si="1640"/>
        <v>2013</v>
      </c>
      <c r="O4915" t="str">
        <f t="shared" si="1641"/>
        <v>2013-06</v>
      </c>
      <c r="P4915" t="str">
        <f t="shared" si="1642"/>
        <v>2013Q2</v>
      </c>
      <c r="Q4915">
        <f t="shared" si="1643"/>
        <v>12</v>
      </c>
      <c r="R4915">
        <f t="shared" si="1644"/>
        <v>4</v>
      </c>
      <c r="S4915">
        <f t="shared" si="1645"/>
        <v>2013</v>
      </c>
      <c r="T4915" t="str">
        <f t="shared" si="1646"/>
        <v>FY2013-12</v>
      </c>
      <c r="U4915" t="str">
        <f t="shared" si="1647"/>
        <v>FY2013Q4</v>
      </c>
    </row>
    <row r="4916" spans="1:21" x14ac:dyDescent="0.25">
      <c r="A4916" t="str">
        <f t="shared" si="1628"/>
        <v>20130615</v>
      </c>
      <c r="B4916" s="1">
        <f t="shared" si="1627"/>
        <v>41440</v>
      </c>
      <c r="C4916" s="1" t="str">
        <f t="shared" si="1629"/>
        <v>2013/06/15</v>
      </c>
      <c r="D4916">
        <f t="shared" si="1630"/>
        <v>7</v>
      </c>
      <c r="E4916" t="str">
        <f t="shared" si="1631"/>
        <v>Saturday</v>
      </c>
      <c r="F4916">
        <f t="shared" si="1632"/>
        <v>15</v>
      </c>
      <c r="G4916" s="2">
        <f t="shared" si="1633"/>
        <v>166</v>
      </c>
      <c r="H4916" t="str">
        <f t="shared" si="1634"/>
        <v>Weekend</v>
      </c>
      <c r="I4916">
        <f t="shared" si="1635"/>
        <v>24</v>
      </c>
      <c r="J4916" t="str">
        <f t="shared" si="1636"/>
        <v>June</v>
      </c>
      <c r="K4916">
        <f t="shared" si="1637"/>
        <v>6</v>
      </c>
      <c r="L4916" s="1" t="str">
        <f t="shared" si="1638"/>
        <v>N</v>
      </c>
      <c r="M4916">
        <f t="shared" si="1639"/>
        <v>2</v>
      </c>
      <c r="N4916">
        <f t="shared" si="1640"/>
        <v>2013</v>
      </c>
      <c r="O4916" t="str">
        <f t="shared" si="1641"/>
        <v>2013-06</v>
      </c>
      <c r="P4916" t="str">
        <f t="shared" si="1642"/>
        <v>2013Q2</v>
      </c>
      <c r="Q4916">
        <f t="shared" si="1643"/>
        <v>12</v>
      </c>
      <c r="R4916">
        <f t="shared" si="1644"/>
        <v>4</v>
      </c>
      <c r="S4916">
        <f t="shared" si="1645"/>
        <v>2013</v>
      </c>
      <c r="T4916" t="str">
        <f t="shared" si="1646"/>
        <v>FY2013-12</v>
      </c>
      <c r="U4916" t="str">
        <f t="shared" si="1647"/>
        <v>FY2013Q4</v>
      </c>
    </row>
    <row r="4917" spans="1:21" x14ac:dyDescent="0.25">
      <c r="A4917" t="str">
        <f t="shared" si="1628"/>
        <v>20130616</v>
      </c>
      <c r="B4917" s="1">
        <f t="shared" si="1627"/>
        <v>41441</v>
      </c>
      <c r="C4917" s="1" t="str">
        <f t="shared" si="1629"/>
        <v>2013/06/16</v>
      </c>
      <c r="D4917">
        <f t="shared" si="1630"/>
        <v>1</v>
      </c>
      <c r="E4917" t="str">
        <f t="shared" si="1631"/>
        <v>Sunday</v>
      </c>
      <c r="F4917">
        <f t="shared" si="1632"/>
        <v>16</v>
      </c>
      <c r="G4917" s="2">
        <f t="shared" si="1633"/>
        <v>167</v>
      </c>
      <c r="H4917" t="str">
        <f t="shared" si="1634"/>
        <v>Weekday</v>
      </c>
      <c r="I4917">
        <f t="shared" si="1635"/>
        <v>25</v>
      </c>
      <c r="J4917" t="str">
        <f t="shared" si="1636"/>
        <v>June</v>
      </c>
      <c r="K4917">
        <f t="shared" si="1637"/>
        <v>6</v>
      </c>
      <c r="L4917" s="1" t="str">
        <f t="shared" si="1638"/>
        <v>N</v>
      </c>
      <c r="M4917">
        <f t="shared" si="1639"/>
        <v>2</v>
      </c>
      <c r="N4917">
        <f t="shared" si="1640"/>
        <v>2013</v>
      </c>
      <c r="O4917" t="str">
        <f t="shared" si="1641"/>
        <v>2013-06</v>
      </c>
      <c r="P4917" t="str">
        <f t="shared" si="1642"/>
        <v>2013Q2</v>
      </c>
      <c r="Q4917">
        <f t="shared" si="1643"/>
        <v>12</v>
      </c>
      <c r="R4917">
        <f t="shared" si="1644"/>
        <v>4</v>
      </c>
      <c r="S4917">
        <f t="shared" si="1645"/>
        <v>2013</v>
      </c>
      <c r="T4917" t="str">
        <f t="shared" si="1646"/>
        <v>FY2013-12</v>
      </c>
      <c r="U4917" t="str">
        <f t="shared" si="1647"/>
        <v>FY2013Q4</v>
      </c>
    </row>
    <row r="4918" spans="1:21" x14ac:dyDescent="0.25">
      <c r="A4918" t="str">
        <f t="shared" si="1628"/>
        <v>20130617</v>
      </c>
      <c r="B4918" s="1">
        <f t="shared" si="1627"/>
        <v>41442</v>
      </c>
      <c r="C4918" s="1" t="str">
        <f t="shared" si="1629"/>
        <v>2013/06/17</v>
      </c>
      <c r="D4918">
        <f t="shared" si="1630"/>
        <v>2</v>
      </c>
      <c r="E4918" t="str">
        <f t="shared" si="1631"/>
        <v>Monday</v>
      </c>
      <c r="F4918">
        <f t="shared" si="1632"/>
        <v>17</v>
      </c>
      <c r="G4918" s="2">
        <f t="shared" si="1633"/>
        <v>168</v>
      </c>
      <c r="H4918" t="str">
        <f t="shared" si="1634"/>
        <v>Weekday</v>
      </c>
      <c r="I4918">
        <f t="shared" si="1635"/>
        <v>25</v>
      </c>
      <c r="J4918" t="str">
        <f t="shared" si="1636"/>
        <v>June</v>
      </c>
      <c r="K4918">
        <f t="shared" si="1637"/>
        <v>6</v>
      </c>
      <c r="L4918" s="1" t="str">
        <f t="shared" si="1638"/>
        <v>N</v>
      </c>
      <c r="M4918">
        <f t="shared" si="1639"/>
        <v>2</v>
      </c>
      <c r="N4918">
        <f t="shared" si="1640"/>
        <v>2013</v>
      </c>
      <c r="O4918" t="str">
        <f t="shared" si="1641"/>
        <v>2013-06</v>
      </c>
      <c r="P4918" t="str">
        <f t="shared" si="1642"/>
        <v>2013Q2</v>
      </c>
      <c r="Q4918">
        <f t="shared" si="1643"/>
        <v>12</v>
      </c>
      <c r="R4918">
        <f t="shared" si="1644"/>
        <v>4</v>
      </c>
      <c r="S4918">
        <f t="shared" si="1645"/>
        <v>2013</v>
      </c>
      <c r="T4918" t="str">
        <f t="shared" si="1646"/>
        <v>FY2013-12</v>
      </c>
      <c r="U4918" t="str">
        <f t="shared" si="1647"/>
        <v>FY2013Q4</v>
      </c>
    </row>
    <row r="4919" spans="1:21" x14ac:dyDescent="0.25">
      <c r="A4919" t="str">
        <f t="shared" si="1628"/>
        <v>20130618</v>
      </c>
      <c r="B4919" s="1">
        <f t="shared" si="1627"/>
        <v>41443</v>
      </c>
      <c r="C4919" s="1" t="str">
        <f t="shared" si="1629"/>
        <v>2013/06/18</v>
      </c>
      <c r="D4919">
        <f t="shared" si="1630"/>
        <v>3</v>
      </c>
      <c r="E4919" t="str">
        <f t="shared" si="1631"/>
        <v>Tuesday</v>
      </c>
      <c r="F4919">
        <f t="shared" si="1632"/>
        <v>18</v>
      </c>
      <c r="G4919" s="2">
        <f t="shared" si="1633"/>
        <v>169</v>
      </c>
      <c r="H4919" t="str">
        <f t="shared" si="1634"/>
        <v>Weekday</v>
      </c>
      <c r="I4919">
        <f t="shared" si="1635"/>
        <v>25</v>
      </c>
      <c r="J4919" t="str">
        <f t="shared" si="1636"/>
        <v>June</v>
      </c>
      <c r="K4919">
        <f t="shared" si="1637"/>
        <v>6</v>
      </c>
      <c r="L4919" s="1" t="str">
        <f t="shared" si="1638"/>
        <v>N</v>
      </c>
      <c r="M4919">
        <f t="shared" si="1639"/>
        <v>2</v>
      </c>
      <c r="N4919">
        <f t="shared" si="1640"/>
        <v>2013</v>
      </c>
      <c r="O4919" t="str">
        <f t="shared" si="1641"/>
        <v>2013-06</v>
      </c>
      <c r="P4919" t="str">
        <f t="shared" si="1642"/>
        <v>2013Q2</v>
      </c>
      <c r="Q4919">
        <f t="shared" si="1643"/>
        <v>12</v>
      </c>
      <c r="R4919">
        <f t="shared" si="1644"/>
        <v>4</v>
      </c>
      <c r="S4919">
        <f t="shared" si="1645"/>
        <v>2013</v>
      </c>
      <c r="T4919" t="str">
        <f t="shared" si="1646"/>
        <v>FY2013-12</v>
      </c>
      <c r="U4919" t="str">
        <f t="shared" si="1647"/>
        <v>FY2013Q4</v>
      </c>
    </row>
    <row r="4920" spans="1:21" x14ac:dyDescent="0.25">
      <c r="A4920" t="str">
        <f t="shared" si="1628"/>
        <v>20130619</v>
      </c>
      <c r="B4920" s="1">
        <f t="shared" si="1627"/>
        <v>41444</v>
      </c>
      <c r="C4920" s="1" t="str">
        <f t="shared" si="1629"/>
        <v>2013/06/19</v>
      </c>
      <c r="D4920">
        <f t="shared" si="1630"/>
        <v>4</v>
      </c>
      <c r="E4920" t="str">
        <f t="shared" si="1631"/>
        <v>Wednesday</v>
      </c>
      <c r="F4920">
        <f t="shared" si="1632"/>
        <v>19</v>
      </c>
      <c r="G4920" s="2">
        <f t="shared" si="1633"/>
        <v>170</v>
      </c>
      <c r="H4920" t="str">
        <f t="shared" si="1634"/>
        <v>Weekday</v>
      </c>
      <c r="I4920">
        <f t="shared" si="1635"/>
        <v>25</v>
      </c>
      <c r="J4920" t="str">
        <f t="shared" si="1636"/>
        <v>June</v>
      </c>
      <c r="K4920">
        <f t="shared" si="1637"/>
        <v>6</v>
      </c>
      <c r="L4920" s="1" t="str">
        <f t="shared" si="1638"/>
        <v>N</v>
      </c>
      <c r="M4920">
        <f t="shared" si="1639"/>
        <v>2</v>
      </c>
      <c r="N4920">
        <f t="shared" si="1640"/>
        <v>2013</v>
      </c>
      <c r="O4920" t="str">
        <f t="shared" si="1641"/>
        <v>2013-06</v>
      </c>
      <c r="P4920" t="str">
        <f t="shared" si="1642"/>
        <v>2013Q2</v>
      </c>
      <c r="Q4920">
        <f t="shared" si="1643"/>
        <v>12</v>
      </c>
      <c r="R4920">
        <f t="shared" si="1644"/>
        <v>4</v>
      </c>
      <c r="S4920">
        <f t="shared" si="1645"/>
        <v>2013</v>
      </c>
      <c r="T4920" t="str">
        <f t="shared" si="1646"/>
        <v>FY2013-12</v>
      </c>
      <c r="U4920" t="str">
        <f t="shared" si="1647"/>
        <v>FY2013Q4</v>
      </c>
    </row>
    <row r="4921" spans="1:21" x14ac:dyDescent="0.25">
      <c r="A4921" t="str">
        <f t="shared" si="1628"/>
        <v>20130620</v>
      </c>
      <c r="B4921" s="1">
        <f t="shared" si="1627"/>
        <v>41445</v>
      </c>
      <c r="C4921" s="1" t="str">
        <f t="shared" si="1629"/>
        <v>2013/06/20</v>
      </c>
      <c r="D4921">
        <f t="shared" si="1630"/>
        <v>5</v>
      </c>
      <c r="E4921" t="str">
        <f t="shared" si="1631"/>
        <v>Thursday</v>
      </c>
      <c r="F4921">
        <f t="shared" si="1632"/>
        <v>20</v>
      </c>
      <c r="G4921" s="2">
        <f t="shared" si="1633"/>
        <v>171</v>
      </c>
      <c r="H4921" t="str">
        <f t="shared" si="1634"/>
        <v>Weekday</v>
      </c>
      <c r="I4921">
        <f t="shared" si="1635"/>
        <v>25</v>
      </c>
      <c r="J4921" t="str">
        <f t="shared" si="1636"/>
        <v>June</v>
      </c>
      <c r="K4921">
        <f t="shared" si="1637"/>
        <v>6</v>
      </c>
      <c r="L4921" s="1" t="str">
        <f t="shared" si="1638"/>
        <v>N</v>
      </c>
      <c r="M4921">
        <f t="shared" si="1639"/>
        <v>2</v>
      </c>
      <c r="N4921">
        <f t="shared" si="1640"/>
        <v>2013</v>
      </c>
      <c r="O4921" t="str">
        <f t="shared" si="1641"/>
        <v>2013-06</v>
      </c>
      <c r="P4921" t="str">
        <f t="shared" si="1642"/>
        <v>2013Q2</v>
      </c>
      <c r="Q4921">
        <f t="shared" si="1643"/>
        <v>12</v>
      </c>
      <c r="R4921">
        <f t="shared" si="1644"/>
        <v>4</v>
      </c>
      <c r="S4921">
        <f t="shared" si="1645"/>
        <v>2013</v>
      </c>
      <c r="T4921" t="str">
        <f t="shared" si="1646"/>
        <v>FY2013-12</v>
      </c>
      <c r="U4921" t="str">
        <f t="shared" si="1647"/>
        <v>FY2013Q4</v>
      </c>
    </row>
    <row r="4922" spans="1:21" x14ac:dyDescent="0.25">
      <c r="A4922" t="str">
        <f t="shared" si="1628"/>
        <v>20130621</v>
      </c>
      <c r="B4922" s="1">
        <f t="shared" si="1627"/>
        <v>41446</v>
      </c>
      <c r="C4922" s="1" t="str">
        <f t="shared" si="1629"/>
        <v>2013/06/21</v>
      </c>
      <c r="D4922">
        <f t="shared" si="1630"/>
        <v>6</v>
      </c>
      <c r="E4922" t="str">
        <f t="shared" si="1631"/>
        <v>Friday</v>
      </c>
      <c r="F4922">
        <f t="shared" si="1632"/>
        <v>21</v>
      </c>
      <c r="G4922" s="2">
        <f t="shared" si="1633"/>
        <v>172</v>
      </c>
      <c r="H4922" t="str">
        <f t="shared" si="1634"/>
        <v>Weekend</v>
      </c>
      <c r="I4922">
        <f t="shared" si="1635"/>
        <v>25</v>
      </c>
      <c r="J4922" t="str">
        <f t="shared" si="1636"/>
        <v>June</v>
      </c>
      <c r="K4922">
        <f t="shared" si="1637"/>
        <v>6</v>
      </c>
      <c r="L4922" s="1" t="str">
        <f t="shared" si="1638"/>
        <v>N</v>
      </c>
      <c r="M4922">
        <f t="shared" si="1639"/>
        <v>2</v>
      </c>
      <c r="N4922">
        <f t="shared" si="1640"/>
        <v>2013</v>
      </c>
      <c r="O4922" t="str">
        <f t="shared" si="1641"/>
        <v>2013-06</v>
      </c>
      <c r="P4922" t="str">
        <f t="shared" si="1642"/>
        <v>2013Q2</v>
      </c>
      <c r="Q4922">
        <f t="shared" si="1643"/>
        <v>12</v>
      </c>
      <c r="R4922">
        <f t="shared" si="1644"/>
        <v>4</v>
      </c>
      <c r="S4922">
        <f t="shared" si="1645"/>
        <v>2013</v>
      </c>
      <c r="T4922" t="str">
        <f t="shared" si="1646"/>
        <v>FY2013-12</v>
      </c>
      <c r="U4922" t="str">
        <f t="shared" si="1647"/>
        <v>FY2013Q4</v>
      </c>
    </row>
    <row r="4923" spans="1:21" x14ac:dyDescent="0.25">
      <c r="A4923" t="str">
        <f t="shared" si="1628"/>
        <v>20130622</v>
      </c>
      <c r="B4923" s="1">
        <f t="shared" si="1627"/>
        <v>41447</v>
      </c>
      <c r="C4923" s="1" t="str">
        <f t="shared" si="1629"/>
        <v>2013/06/22</v>
      </c>
      <c r="D4923">
        <f t="shared" si="1630"/>
        <v>7</v>
      </c>
      <c r="E4923" t="str">
        <f t="shared" si="1631"/>
        <v>Saturday</v>
      </c>
      <c r="F4923">
        <f t="shared" si="1632"/>
        <v>22</v>
      </c>
      <c r="G4923" s="2">
        <f t="shared" si="1633"/>
        <v>173</v>
      </c>
      <c r="H4923" t="str">
        <f t="shared" si="1634"/>
        <v>Weekend</v>
      </c>
      <c r="I4923">
        <f t="shared" si="1635"/>
        <v>25</v>
      </c>
      <c r="J4923" t="str">
        <f t="shared" si="1636"/>
        <v>June</v>
      </c>
      <c r="K4923">
        <f t="shared" si="1637"/>
        <v>6</v>
      </c>
      <c r="L4923" s="1" t="str">
        <f t="shared" si="1638"/>
        <v>N</v>
      </c>
      <c r="M4923">
        <f t="shared" si="1639"/>
        <v>2</v>
      </c>
      <c r="N4923">
        <f t="shared" si="1640"/>
        <v>2013</v>
      </c>
      <c r="O4923" t="str">
        <f t="shared" si="1641"/>
        <v>2013-06</v>
      </c>
      <c r="P4923" t="str">
        <f t="shared" si="1642"/>
        <v>2013Q2</v>
      </c>
      <c r="Q4923">
        <f t="shared" si="1643"/>
        <v>12</v>
      </c>
      <c r="R4923">
        <f t="shared" si="1644"/>
        <v>4</v>
      </c>
      <c r="S4923">
        <f t="shared" si="1645"/>
        <v>2013</v>
      </c>
      <c r="T4923" t="str">
        <f t="shared" si="1646"/>
        <v>FY2013-12</v>
      </c>
      <c r="U4923" t="str">
        <f t="shared" si="1647"/>
        <v>FY2013Q4</v>
      </c>
    </row>
    <row r="4924" spans="1:21" x14ac:dyDescent="0.25">
      <c r="A4924" t="str">
        <f t="shared" si="1628"/>
        <v>20130623</v>
      </c>
      <c r="B4924" s="1">
        <f t="shared" si="1627"/>
        <v>41448</v>
      </c>
      <c r="C4924" s="1" t="str">
        <f t="shared" si="1629"/>
        <v>2013/06/23</v>
      </c>
      <c r="D4924">
        <f t="shared" si="1630"/>
        <v>1</v>
      </c>
      <c r="E4924" t="str">
        <f t="shared" si="1631"/>
        <v>Sunday</v>
      </c>
      <c r="F4924">
        <f t="shared" si="1632"/>
        <v>23</v>
      </c>
      <c r="G4924" s="2">
        <f t="shared" si="1633"/>
        <v>174</v>
      </c>
      <c r="H4924" t="str">
        <f t="shared" si="1634"/>
        <v>Weekday</v>
      </c>
      <c r="I4924">
        <f t="shared" si="1635"/>
        <v>26</v>
      </c>
      <c r="J4924" t="str">
        <f t="shared" si="1636"/>
        <v>June</v>
      </c>
      <c r="K4924">
        <f t="shared" si="1637"/>
        <v>6</v>
      </c>
      <c r="L4924" s="1" t="str">
        <f t="shared" si="1638"/>
        <v>N</v>
      </c>
      <c r="M4924">
        <f t="shared" si="1639"/>
        <v>2</v>
      </c>
      <c r="N4924">
        <f t="shared" si="1640"/>
        <v>2013</v>
      </c>
      <c r="O4924" t="str">
        <f t="shared" si="1641"/>
        <v>2013-06</v>
      </c>
      <c r="P4924" t="str">
        <f t="shared" si="1642"/>
        <v>2013Q2</v>
      </c>
      <c r="Q4924">
        <f t="shared" si="1643"/>
        <v>12</v>
      </c>
      <c r="R4924">
        <f t="shared" si="1644"/>
        <v>4</v>
      </c>
      <c r="S4924">
        <f t="shared" si="1645"/>
        <v>2013</v>
      </c>
      <c r="T4924" t="str">
        <f t="shared" si="1646"/>
        <v>FY2013-12</v>
      </c>
      <c r="U4924" t="str">
        <f t="shared" si="1647"/>
        <v>FY2013Q4</v>
      </c>
    </row>
    <row r="4925" spans="1:21" x14ac:dyDescent="0.25">
      <c r="A4925" t="str">
        <f t="shared" si="1628"/>
        <v>20130624</v>
      </c>
      <c r="B4925" s="1">
        <f t="shared" si="1627"/>
        <v>41449</v>
      </c>
      <c r="C4925" s="1" t="str">
        <f t="shared" si="1629"/>
        <v>2013/06/24</v>
      </c>
      <c r="D4925">
        <f t="shared" si="1630"/>
        <v>2</v>
      </c>
      <c r="E4925" t="str">
        <f t="shared" si="1631"/>
        <v>Monday</v>
      </c>
      <c r="F4925">
        <f t="shared" si="1632"/>
        <v>24</v>
      </c>
      <c r="G4925" s="2">
        <f t="shared" si="1633"/>
        <v>175</v>
      </c>
      <c r="H4925" t="str">
        <f t="shared" si="1634"/>
        <v>Weekday</v>
      </c>
      <c r="I4925">
        <f t="shared" si="1635"/>
        <v>26</v>
      </c>
      <c r="J4925" t="str">
        <f t="shared" si="1636"/>
        <v>June</v>
      </c>
      <c r="K4925">
        <f t="shared" si="1637"/>
        <v>6</v>
      </c>
      <c r="L4925" s="1" t="str">
        <f t="shared" si="1638"/>
        <v>N</v>
      </c>
      <c r="M4925">
        <f t="shared" si="1639"/>
        <v>2</v>
      </c>
      <c r="N4925">
        <f t="shared" si="1640"/>
        <v>2013</v>
      </c>
      <c r="O4925" t="str">
        <f t="shared" si="1641"/>
        <v>2013-06</v>
      </c>
      <c r="P4925" t="str">
        <f t="shared" si="1642"/>
        <v>2013Q2</v>
      </c>
      <c r="Q4925">
        <f t="shared" si="1643"/>
        <v>12</v>
      </c>
      <c r="R4925">
        <f t="shared" si="1644"/>
        <v>4</v>
      </c>
      <c r="S4925">
        <f t="shared" si="1645"/>
        <v>2013</v>
      </c>
      <c r="T4925" t="str">
        <f t="shared" si="1646"/>
        <v>FY2013-12</v>
      </c>
      <c r="U4925" t="str">
        <f t="shared" si="1647"/>
        <v>FY2013Q4</v>
      </c>
    </row>
    <row r="4926" spans="1:21" x14ac:dyDescent="0.25">
      <c r="A4926" t="str">
        <f t="shared" si="1628"/>
        <v>20130625</v>
      </c>
      <c r="B4926" s="1">
        <f t="shared" si="1627"/>
        <v>41450</v>
      </c>
      <c r="C4926" s="1" t="str">
        <f t="shared" si="1629"/>
        <v>2013/06/25</v>
      </c>
      <c r="D4926">
        <f t="shared" si="1630"/>
        <v>3</v>
      </c>
      <c r="E4926" t="str">
        <f t="shared" si="1631"/>
        <v>Tuesday</v>
      </c>
      <c r="F4926">
        <f t="shared" si="1632"/>
        <v>25</v>
      </c>
      <c r="G4926" s="2">
        <f t="shared" si="1633"/>
        <v>176</v>
      </c>
      <c r="H4926" t="str">
        <f t="shared" si="1634"/>
        <v>Weekday</v>
      </c>
      <c r="I4926">
        <f t="shared" si="1635"/>
        <v>26</v>
      </c>
      <c r="J4926" t="str">
        <f t="shared" si="1636"/>
        <v>June</v>
      </c>
      <c r="K4926">
        <f t="shared" si="1637"/>
        <v>6</v>
      </c>
      <c r="L4926" s="1" t="str">
        <f t="shared" si="1638"/>
        <v>N</v>
      </c>
      <c r="M4926">
        <f t="shared" si="1639"/>
        <v>2</v>
      </c>
      <c r="N4926">
        <f t="shared" si="1640"/>
        <v>2013</v>
      </c>
      <c r="O4926" t="str">
        <f t="shared" si="1641"/>
        <v>2013-06</v>
      </c>
      <c r="P4926" t="str">
        <f t="shared" si="1642"/>
        <v>2013Q2</v>
      </c>
      <c r="Q4926">
        <f t="shared" si="1643"/>
        <v>12</v>
      </c>
      <c r="R4926">
        <f t="shared" si="1644"/>
        <v>4</v>
      </c>
      <c r="S4926">
        <f t="shared" si="1645"/>
        <v>2013</v>
      </c>
      <c r="T4926" t="str">
        <f t="shared" si="1646"/>
        <v>FY2013-12</v>
      </c>
      <c r="U4926" t="str">
        <f t="shared" si="1647"/>
        <v>FY2013Q4</v>
      </c>
    </row>
    <row r="4927" spans="1:21" x14ac:dyDescent="0.25">
      <c r="A4927" t="str">
        <f t="shared" si="1628"/>
        <v>20130626</v>
      </c>
      <c r="B4927" s="1">
        <f t="shared" si="1627"/>
        <v>41451</v>
      </c>
      <c r="C4927" s="1" t="str">
        <f t="shared" si="1629"/>
        <v>2013/06/26</v>
      </c>
      <c r="D4927">
        <f t="shared" si="1630"/>
        <v>4</v>
      </c>
      <c r="E4927" t="str">
        <f t="shared" si="1631"/>
        <v>Wednesday</v>
      </c>
      <c r="F4927">
        <f t="shared" si="1632"/>
        <v>26</v>
      </c>
      <c r="G4927" s="2">
        <f t="shared" si="1633"/>
        <v>177</v>
      </c>
      <c r="H4927" t="str">
        <f t="shared" si="1634"/>
        <v>Weekday</v>
      </c>
      <c r="I4927">
        <f t="shared" si="1635"/>
        <v>26</v>
      </c>
      <c r="J4927" t="str">
        <f t="shared" si="1636"/>
        <v>June</v>
      </c>
      <c r="K4927">
        <f t="shared" si="1637"/>
        <v>6</v>
      </c>
      <c r="L4927" s="1" t="str">
        <f t="shared" si="1638"/>
        <v>N</v>
      </c>
      <c r="M4927">
        <f t="shared" si="1639"/>
        <v>2</v>
      </c>
      <c r="N4927">
        <f t="shared" si="1640"/>
        <v>2013</v>
      </c>
      <c r="O4927" t="str">
        <f t="shared" si="1641"/>
        <v>2013-06</v>
      </c>
      <c r="P4927" t="str">
        <f t="shared" si="1642"/>
        <v>2013Q2</v>
      </c>
      <c r="Q4927">
        <f t="shared" si="1643"/>
        <v>12</v>
      </c>
      <c r="R4927">
        <f t="shared" si="1644"/>
        <v>4</v>
      </c>
      <c r="S4927">
        <f t="shared" si="1645"/>
        <v>2013</v>
      </c>
      <c r="T4927" t="str">
        <f t="shared" si="1646"/>
        <v>FY2013-12</v>
      </c>
      <c r="U4927" t="str">
        <f t="shared" si="1647"/>
        <v>FY2013Q4</v>
      </c>
    </row>
    <row r="4928" spans="1:21" x14ac:dyDescent="0.25">
      <c r="A4928" t="str">
        <f t="shared" si="1628"/>
        <v>20130627</v>
      </c>
      <c r="B4928" s="1">
        <f t="shared" si="1627"/>
        <v>41452</v>
      </c>
      <c r="C4928" s="1" t="str">
        <f t="shared" si="1629"/>
        <v>2013/06/27</v>
      </c>
      <c r="D4928">
        <f t="shared" si="1630"/>
        <v>5</v>
      </c>
      <c r="E4928" t="str">
        <f t="shared" si="1631"/>
        <v>Thursday</v>
      </c>
      <c r="F4928">
        <f t="shared" si="1632"/>
        <v>27</v>
      </c>
      <c r="G4928" s="2">
        <f t="shared" si="1633"/>
        <v>178</v>
      </c>
      <c r="H4928" t="str">
        <f t="shared" si="1634"/>
        <v>Weekday</v>
      </c>
      <c r="I4928">
        <f t="shared" si="1635"/>
        <v>26</v>
      </c>
      <c r="J4928" t="str">
        <f t="shared" si="1636"/>
        <v>June</v>
      </c>
      <c r="K4928">
        <f t="shared" si="1637"/>
        <v>6</v>
      </c>
      <c r="L4928" s="1" t="str">
        <f t="shared" si="1638"/>
        <v>N</v>
      </c>
      <c r="M4928">
        <f t="shared" si="1639"/>
        <v>2</v>
      </c>
      <c r="N4928">
        <f t="shared" si="1640"/>
        <v>2013</v>
      </c>
      <c r="O4928" t="str">
        <f t="shared" si="1641"/>
        <v>2013-06</v>
      </c>
      <c r="P4928" t="str">
        <f t="shared" si="1642"/>
        <v>2013Q2</v>
      </c>
      <c r="Q4928">
        <f t="shared" si="1643"/>
        <v>12</v>
      </c>
      <c r="R4928">
        <f t="shared" si="1644"/>
        <v>4</v>
      </c>
      <c r="S4928">
        <f t="shared" si="1645"/>
        <v>2013</v>
      </c>
      <c r="T4928" t="str">
        <f t="shared" si="1646"/>
        <v>FY2013-12</v>
      </c>
      <c r="U4928" t="str">
        <f t="shared" si="1647"/>
        <v>FY2013Q4</v>
      </c>
    </row>
    <row r="4929" spans="1:21" x14ac:dyDescent="0.25">
      <c r="A4929" t="str">
        <f t="shared" si="1628"/>
        <v>20130628</v>
      </c>
      <c r="B4929" s="1">
        <f t="shared" si="1627"/>
        <v>41453</v>
      </c>
      <c r="C4929" s="1" t="str">
        <f t="shared" si="1629"/>
        <v>2013/06/28</v>
      </c>
      <c r="D4929">
        <f t="shared" si="1630"/>
        <v>6</v>
      </c>
      <c r="E4929" t="str">
        <f t="shared" si="1631"/>
        <v>Friday</v>
      </c>
      <c r="F4929">
        <f t="shared" si="1632"/>
        <v>28</v>
      </c>
      <c r="G4929" s="2">
        <f t="shared" si="1633"/>
        <v>179</v>
      </c>
      <c r="H4929" t="str">
        <f t="shared" si="1634"/>
        <v>Weekend</v>
      </c>
      <c r="I4929">
        <f t="shared" si="1635"/>
        <v>26</v>
      </c>
      <c r="J4929" t="str">
        <f t="shared" si="1636"/>
        <v>June</v>
      </c>
      <c r="K4929">
        <f t="shared" si="1637"/>
        <v>6</v>
      </c>
      <c r="L4929" s="1" t="str">
        <f t="shared" si="1638"/>
        <v>N</v>
      </c>
      <c r="M4929">
        <f t="shared" si="1639"/>
        <v>2</v>
      </c>
      <c r="N4929">
        <f t="shared" si="1640"/>
        <v>2013</v>
      </c>
      <c r="O4929" t="str">
        <f t="shared" si="1641"/>
        <v>2013-06</v>
      </c>
      <c r="P4929" t="str">
        <f t="shared" si="1642"/>
        <v>2013Q2</v>
      </c>
      <c r="Q4929">
        <f t="shared" si="1643"/>
        <v>12</v>
      </c>
      <c r="R4929">
        <f t="shared" si="1644"/>
        <v>4</v>
      </c>
      <c r="S4929">
        <f t="shared" si="1645"/>
        <v>2013</v>
      </c>
      <c r="T4929" t="str">
        <f t="shared" si="1646"/>
        <v>FY2013-12</v>
      </c>
      <c r="U4929" t="str">
        <f t="shared" si="1647"/>
        <v>FY2013Q4</v>
      </c>
    </row>
    <row r="4930" spans="1:21" x14ac:dyDescent="0.25">
      <c r="A4930" t="str">
        <f t="shared" si="1628"/>
        <v>20130629</v>
      </c>
      <c r="B4930" s="1">
        <f t="shared" si="1627"/>
        <v>41454</v>
      </c>
      <c r="C4930" s="1" t="str">
        <f t="shared" si="1629"/>
        <v>2013/06/29</v>
      </c>
      <c r="D4930">
        <f t="shared" si="1630"/>
        <v>7</v>
      </c>
      <c r="E4930" t="str">
        <f t="shared" si="1631"/>
        <v>Saturday</v>
      </c>
      <c r="F4930">
        <f t="shared" si="1632"/>
        <v>29</v>
      </c>
      <c r="G4930" s="2">
        <f t="shared" si="1633"/>
        <v>180</v>
      </c>
      <c r="H4930" t="str">
        <f t="shared" si="1634"/>
        <v>Weekend</v>
      </c>
      <c r="I4930">
        <f t="shared" si="1635"/>
        <v>26</v>
      </c>
      <c r="J4930" t="str">
        <f t="shared" si="1636"/>
        <v>June</v>
      </c>
      <c r="K4930">
        <f t="shared" si="1637"/>
        <v>6</v>
      </c>
      <c r="L4930" s="1" t="str">
        <f t="shared" si="1638"/>
        <v>N</v>
      </c>
      <c r="M4930">
        <f t="shared" si="1639"/>
        <v>2</v>
      </c>
      <c r="N4930">
        <f t="shared" si="1640"/>
        <v>2013</v>
      </c>
      <c r="O4930" t="str">
        <f t="shared" si="1641"/>
        <v>2013-06</v>
      </c>
      <c r="P4930" t="str">
        <f t="shared" si="1642"/>
        <v>2013Q2</v>
      </c>
      <c r="Q4930">
        <f t="shared" si="1643"/>
        <v>12</v>
      </c>
      <c r="R4930">
        <f t="shared" si="1644"/>
        <v>4</v>
      </c>
      <c r="S4930">
        <f t="shared" si="1645"/>
        <v>2013</v>
      </c>
      <c r="T4930" t="str">
        <f t="shared" si="1646"/>
        <v>FY2013-12</v>
      </c>
      <c r="U4930" t="str">
        <f t="shared" si="1647"/>
        <v>FY2013Q4</v>
      </c>
    </row>
    <row r="4931" spans="1:21" x14ac:dyDescent="0.25">
      <c r="A4931" t="str">
        <f t="shared" si="1628"/>
        <v>20130630</v>
      </c>
      <c r="B4931" s="1">
        <f t="shared" si="1627"/>
        <v>41455</v>
      </c>
      <c r="C4931" s="1" t="str">
        <f t="shared" si="1629"/>
        <v>2013/06/30</v>
      </c>
      <c r="D4931">
        <f t="shared" si="1630"/>
        <v>1</v>
      </c>
      <c r="E4931" t="str">
        <f t="shared" si="1631"/>
        <v>Sunday</v>
      </c>
      <c r="F4931">
        <f t="shared" si="1632"/>
        <v>30</v>
      </c>
      <c r="G4931" s="2">
        <f t="shared" si="1633"/>
        <v>181</v>
      </c>
      <c r="H4931" t="str">
        <f t="shared" si="1634"/>
        <v>Weekday</v>
      </c>
      <c r="I4931">
        <f t="shared" si="1635"/>
        <v>27</v>
      </c>
      <c r="J4931" t="str">
        <f t="shared" si="1636"/>
        <v>June</v>
      </c>
      <c r="K4931">
        <f t="shared" si="1637"/>
        <v>6</v>
      </c>
      <c r="L4931" s="1" t="str">
        <f t="shared" si="1638"/>
        <v>Y</v>
      </c>
      <c r="M4931">
        <f t="shared" si="1639"/>
        <v>2</v>
      </c>
      <c r="N4931">
        <f t="shared" si="1640"/>
        <v>2013</v>
      </c>
      <c r="O4931" t="str">
        <f t="shared" si="1641"/>
        <v>2013-06</v>
      </c>
      <c r="P4931" t="str">
        <f t="shared" si="1642"/>
        <v>2013Q2</v>
      </c>
      <c r="Q4931">
        <f t="shared" si="1643"/>
        <v>12</v>
      </c>
      <c r="R4931">
        <f t="shared" si="1644"/>
        <v>4</v>
      </c>
      <c r="S4931">
        <f t="shared" si="1645"/>
        <v>2013</v>
      </c>
      <c r="T4931" t="str">
        <f t="shared" si="1646"/>
        <v>FY2013-12</v>
      </c>
      <c r="U4931" t="str">
        <f t="shared" si="1647"/>
        <v>FY2013Q4</v>
      </c>
    </row>
    <row r="4932" spans="1:21" x14ac:dyDescent="0.25">
      <c r="A4932" t="str">
        <f t="shared" si="1628"/>
        <v>20130701</v>
      </c>
      <c r="B4932" s="1">
        <f t="shared" si="1627"/>
        <v>41456</v>
      </c>
      <c r="C4932" s="1" t="str">
        <f t="shared" si="1629"/>
        <v>2013/07/01</v>
      </c>
      <c r="D4932">
        <f t="shared" si="1630"/>
        <v>2</v>
      </c>
      <c r="E4932" t="str">
        <f t="shared" si="1631"/>
        <v>Monday</v>
      </c>
      <c r="F4932">
        <f t="shared" si="1632"/>
        <v>1</v>
      </c>
      <c r="G4932" s="2">
        <f t="shared" si="1633"/>
        <v>182</v>
      </c>
      <c r="H4932" t="str">
        <f t="shared" si="1634"/>
        <v>Weekday</v>
      </c>
      <c r="I4932">
        <f t="shared" si="1635"/>
        <v>27</v>
      </c>
      <c r="J4932" t="str">
        <f t="shared" si="1636"/>
        <v>July</v>
      </c>
      <c r="K4932">
        <f t="shared" si="1637"/>
        <v>7</v>
      </c>
      <c r="L4932" s="1" t="str">
        <f t="shared" si="1638"/>
        <v>N</v>
      </c>
      <c r="M4932">
        <f t="shared" si="1639"/>
        <v>3</v>
      </c>
      <c r="N4932">
        <f t="shared" si="1640"/>
        <v>2013</v>
      </c>
      <c r="O4932" t="str">
        <f t="shared" si="1641"/>
        <v>2013-07</v>
      </c>
      <c r="P4932" t="str">
        <f t="shared" si="1642"/>
        <v>2013Q3</v>
      </c>
      <c r="Q4932">
        <f t="shared" si="1643"/>
        <v>1</v>
      </c>
      <c r="R4932">
        <f t="shared" si="1644"/>
        <v>1</v>
      </c>
      <c r="S4932">
        <f t="shared" si="1645"/>
        <v>2014</v>
      </c>
      <c r="T4932" t="str">
        <f t="shared" si="1646"/>
        <v>FY2014-01</v>
      </c>
      <c r="U4932" t="str">
        <f t="shared" si="1647"/>
        <v>FY2014Q1</v>
      </c>
    </row>
    <row r="4933" spans="1:21" x14ac:dyDescent="0.25">
      <c r="A4933" t="str">
        <f t="shared" si="1628"/>
        <v>20130702</v>
      </c>
      <c r="B4933" s="1">
        <f t="shared" si="1627"/>
        <v>41457</v>
      </c>
      <c r="C4933" s="1" t="str">
        <f t="shared" si="1629"/>
        <v>2013/07/02</v>
      </c>
      <c r="D4933">
        <f t="shared" si="1630"/>
        <v>3</v>
      </c>
      <c r="E4933" t="str">
        <f t="shared" si="1631"/>
        <v>Tuesday</v>
      </c>
      <c r="F4933">
        <f t="shared" si="1632"/>
        <v>2</v>
      </c>
      <c r="G4933" s="2">
        <f t="shared" si="1633"/>
        <v>183</v>
      </c>
      <c r="H4933" t="str">
        <f t="shared" si="1634"/>
        <v>Weekday</v>
      </c>
      <c r="I4933">
        <f t="shared" si="1635"/>
        <v>27</v>
      </c>
      <c r="J4933" t="str">
        <f t="shared" si="1636"/>
        <v>July</v>
      </c>
      <c r="K4933">
        <f t="shared" si="1637"/>
        <v>7</v>
      </c>
      <c r="L4933" s="1" t="str">
        <f t="shared" si="1638"/>
        <v>N</v>
      </c>
      <c r="M4933">
        <f t="shared" si="1639"/>
        <v>3</v>
      </c>
      <c r="N4933">
        <f t="shared" si="1640"/>
        <v>2013</v>
      </c>
      <c r="O4933" t="str">
        <f t="shared" si="1641"/>
        <v>2013-07</v>
      </c>
      <c r="P4933" t="str">
        <f t="shared" si="1642"/>
        <v>2013Q3</v>
      </c>
      <c r="Q4933">
        <f t="shared" si="1643"/>
        <v>1</v>
      </c>
      <c r="R4933">
        <f t="shared" si="1644"/>
        <v>1</v>
      </c>
      <c r="S4933">
        <f t="shared" si="1645"/>
        <v>2014</v>
      </c>
      <c r="T4933" t="str">
        <f t="shared" si="1646"/>
        <v>FY2014-01</v>
      </c>
      <c r="U4933" t="str">
        <f t="shared" si="1647"/>
        <v>FY2014Q1</v>
      </c>
    </row>
    <row r="4934" spans="1:21" x14ac:dyDescent="0.25">
      <c r="A4934" t="str">
        <f t="shared" si="1628"/>
        <v>20130703</v>
      </c>
      <c r="B4934" s="1">
        <f t="shared" si="1627"/>
        <v>41458</v>
      </c>
      <c r="C4934" s="1" t="str">
        <f t="shared" si="1629"/>
        <v>2013/07/03</v>
      </c>
      <c r="D4934">
        <f t="shared" si="1630"/>
        <v>4</v>
      </c>
      <c r="E4934" t="str">
        <f t="shared" si="1631"/>
        <v>Wednesday</v>
      </c>
      <c r="F4934">
        <f t="shared" si="1632"/>
        <v>3</v>
      </c>
      <c r="G4934" s="2">
        <f t="shared" si="1633"/>
        <v>184</v>
      </c>
      <c r="H4934" t="str">
        <f t="shared" si="1634"/>
        <v>Weekday</v>
      </c>
      <c r="I4934">
        <f t="shared" si="1635"/>
        <v>27</v>
      </c>
      <c r="J4934" t="str">
        <f t="shared" si="1636"/>
        <v>July</v>
      </c>
      <c r="K4934">
        <f t="shared" si="1637"/>
        <v>7</v>
      </c>
      <c r="L4934" s="1" t="str">
        <f t="shared" si="1638"/>
        <v>N</v>
      </c>
      <c r="M4934">
        <f t="shared" si="1639"/>
        <v>3</v>
      </c>
      <c r="N4934">
        <f t="shared" si="1640"/>
        <v>2013</v>
      </c>
      <c r="O4934" t="str">
        <f t="shared" si="1641"/>
        <v>2013-07</v>
      </c>
      <c r="P4934" t="str">
        <f t="shared" si="1642"/>
        <v>2013Q3</v>
      </c>
      <c r="Q4934">
        <f t="shared" si="1643"/>
        <v>1</v>
      </c>
      <c r="R4934">
        <f t="shared" si="1644"/>
        <v>1</v>
      </c>
      <c r="S4934">
        <f t="shared" si="1645"/>
        <v>2014</v>
      </c>
      <c r="T4934" t="str">
        <f t="shared" si="1646"/>
        <v>FY2014-01</v>
      </c>
      <c r="U4934" t="str">
        <f t="shared" si="1647"/>
        <v>FY2014Q1</v>
      </c>
    </row>
    <row r="4935" spans="1:21" x14ac:dyDescent="0.25">
      <c r="A4935" t="str">
        <f t="shared" si="1628"/>
        <v>20130704</v>
      </c>
      <c r="B4935" s="1">
        <f t="shared" si="1627"/>
        <v>41459</v>
      </c>
      <c r="C4935" s="1" t="str">
        <f t="shared" si="1629"/>
        <v>2013/07/04</v>
      </c>
      <c r="D4935">
        <f t="shared" si="1630"/>
        <v>5</v>
      </c>
      <c r="E4935" t="str">
        <f t="shared" si="1631"/>
        <v>Thursday</v>
      </c>
      <c r="F4935">
        <f t="shared" si="1632"/>
        <v>4</v>
      </c>
      <c r="G4935" s="2">
        <f t="shared" si="1633"/>
        <v>185</v>
      </c>
      <c r="H4935" t="str">
        <f t="shared" si="1634"/>
        <v>Weekday</v>
      </c>
      <c r="I4935">
        <f t="shared" si="1635"/>
        <v>27</v>
      </c>
      <c r="J4935" t="str">
        <f t="shared" si="1636"/>
        <v>July</v>
      </c>
      <c r="K4935">
        <f t="shared" si="1637"/>
        <v>7</v>
      </c>
      <c r="L4935" s="1" t="str">
        <f t="shared" si="1638"/>
        <v>N</v>
      </c>
      <c r="M4935">
        <f t="shared" si="1639"/>
        <v>3</v>
      </c>
      <c r="N4935">
        <f t="shared" si="1640"/>
        <v>2013</v>
      </c>
      <c r="O4935" t="str">
        <f t="shared" si="1641"/>
        <v>2013-07</v>
      </c>
      <c r="P4935" t="str">
        <f t="shared" si="1642"/>
        <v>2013Q3</v>
      </c>
      <c r="Q4935">
        <f t="shared" si="1643"/>
        <v>1</v>
      </c>
      <c r="R4935">
        <f t="shared" si="1644"/>
        <v>1</v>
      </c>
      <c r="S4935">
        <f t="shared" si="1645"/>
        <v>2014</v>
      </c>
      <c r="T4935" t="str">
        <f t="shared" si="1646"/>
        <v>FY2014-01</v>
      </c>
      <c r="U4935" t="str">
        <f t="shared" si="1647"/>
        <v>FY2014Q1</v>
      </c>
    </row>
    <row r="4936" spans="1:21" x14ac:dyDescent="0.25">
      <c r="A4936" t="str">
        <f t="shared" si="1628"/>
        <v>20130705</v>
      </c>
      <c r="B4936" s="1">
        <f t="shared" si="1627"/>
        <v>41460</v>
      </c>
      <c r="C4936" s="1" t="str">
        <f t="shared" si="1629"/>
        <v>2013/07/05</v>
      </c>
      <c r="D4936">
        <f t="shared" si="1630"/>
        <v>6</v>
      </c>
      <c r="E4936" t="str">
        <f t="shared" si="1631"/>
        <v>Friday</v>
      </c>
      <c r="F4936">
        <f t="shared" si="1632"/>
        <v>5</v>
      </c>
      <c r="G4936" s="2">
        <f t="shared" si="1633"/>
        <v>186</v>
      </c>
      <c r="H4936" t="str">
        <f t="shared" si="1634"/>
        <v>Weekend</v>
      </c>
      <c r="I4936">
        <f t="shared" si="1635"/>
        <v>27</v>
      </c>
      <c r="J4936" t="str">
        <f t="shared" si="1636"/>
        <v>July</v>
      </c>
      <c r="K4936">
        <f t="shared" si="1637"/>
        <v>7</v>
      </c>
      <c r="L4936" s="1" t="str">
        <f t="shared" si="1638"/>
        <v>N</v>
      </c>
      <c r="M4936">
        <f t="shared" si="1639"/>
        <v>3</v>
      </c>
      <c r="N4936">
        <f t="shared" si="1640"/>
        <v>2013</v>
      </c>
      <c r="O4936" t="str">
        <f t="shared" si="1641"/>
        <v>2013-07</v>
      </c>
      <c r="P4936" t="str">
        <f t="shared" si="1642"/>
        <v>2013Q3</v>
      </c>
      <c r="Q4936">
        <f t="shared" si="1643"/>
        <v>1</v>
      </c>
      <c r="R4936">
        <f t="shared" si="1644"/>
        <v>1</v>
      </c>
      <c r="S4936">
        <f t="shared" si="1645"/>
        <v>2014</v>
      </c>
      <c r="T4936" t="str">
        <f t="shared" si="1646"/>
        <v>FY2014-01</v>
      </c>
      <c r="U4936" t="str">
        <f t="shared" si="1647"/>
        <v>FY2014Q1</v>
      </c>
    </row>
    <row r="4937" spans="1:21" x14ac:dyDescent="0.25">
      <c r="A4937" t="str">
        <f t="shared" si="1628"/>
        <v>20130706</v>
      </c>
      <c r="B4937" s="1">
        <f t="shared" si="1627"/>
        <v>41461</v>
      </c>
      <c r="C4937" s="1" t="str">
        <f t="shared" si="1629"/>
        <v>2013/07/06</v>
      </c>
      <c r="D4937">
        <f t="shared" si="1630"/>
        <v>7</v>
      </c>
      <c r="E4937" t="str">
        <f t="shared" si="1631"/>
        <v>Saturday</v>
      </c>
      <c r="F4937">
        <f t="shared" si="1632"/>
        <v>6</v>
      </c>
      <c r="G4937" s="2">
        <f t="shared" si="1633"/>
        <v>187</v>
      </c>
      <c r="H4937" t="str">
        <f t="shared" si="1634"/>
        <v>Weekend</v>
      </c>
      <c r="I4937">
        <f t="shared" si="1635"/>
        <v>27</v>
      </c>
      <c r="J4937" t="str">
        <f t="shared" si="1636"/>
        <v>July</v>
      </c>
      <c r="K4937">
        <f t="shared" si="1637"/>
        <v>7</v>
      </c>
      <c r="L4937" s="1" t="str">
        <f t="shared" si="1638"/>
        <v>N</v>
      </c>
      <c r="M4937">
        <f t="shared" si="1639"/>
        <v>3</v>
      </c>
      <c r="N4937">
        <f t="shared" si="1640"/>
        <v>2013</v>
      </c>
      <c r="O4937" t="str">
        <f t="shared" si="1641"/>
        <v>2013-07</v>
      </c>
      <c r="P4937" t="str">
        <f t="shared" si="1642"/>
        <v>2013Q3</v>
      </c>
      <c r="Q4937">
        <f t="shared" si="1643"/>
        <v>1</v>
      </c>
      <c r="R4937">
        <f t="shared" si="1644"/>
        <v>1</v>
      </c>
      <c r="S4937">
        <f t="shared" si="1645"/>
        <v>2014</v>
      </c>
      <c r="T4937" t="str">
        <f t="shared" si="1646"/>
        <v>FY2014-01</v>
      </c>
      <c r="U4937" t="str">
        <f t="shared" si="1647"/>
        <v>FY2014Q1</v>
      </c>
    </row>
    <row r="4938" spans="1:21" x14ac:dyDescent="0.25">
      <c r="A4938" t="str">
        <f t="shared" si="1628"/>
        <v>20130707</v>
      </c>
      <c r="B4938" s="1">
        <f t="shared" si="1627"/>
        <v>41462</v>
      </c>
      <c r="C4938" s="1" t="str">
        <f t="shared" si="1629"/>
        <v>2013/07/07</v>
      </c>
      <c r="D4938">
        <f t="shared" si="1630"/>
        <v>1</v>
      </c>
      <c r="E4938" t="str">
        <f t="shared" si="1631"/>
        <v>Sunday</v>
      </c>
      <c r="F4938">
        <f t="shared" si="1632"/>
        <v>7</v>
      </c>
      <c r="G4938" s="2">
        <f t="shared" si="1633"/>
        <v>188</v>
      </c>
      <c r="H4938" t="str">
        <f t="shared" si="1634"/>
        <v>Weekday</v>
      </c>
      <c r="I4938">
        <f t="shared" si="1635"/>
        <v>28</v>
      </c>
      <c r="J4938" t="str">
        <f t="shared" si="1636"/>
        <v>July</v>
      </c>
      <c r="K4938">
        <f t="shared" si="1637"/>
        <v>7</v>
      </c>
      <c r="L4938" s="1" t="str">
        <f t="shared" si="1638"/>
        <v>N</v>
      </c>
      <c r="M4938">
        <f t="shared" si="1639"/>
        <v>3</v>
      </c>
      <c r="N4938">
        <f t="shared" si="1640"/>
        <v>2013</v>
      </c>
      <c r="O4938" t="str">
        <f t="shared" si="1641"/>
        <v>2013-07</v>
      </c>
      <c r="P4938" t="str">
        <f t="shared" si="1642"/>
        <v>2013Q3</v>
      </c>
      <c r="Q4938">
        <f t="shared" si="1643"/>
        <v>1</v>
      </c>
      <c r="R4938">
        <f t="shared" si="1644"/>
        <v>1</v>
      </c>
      <c r="S4938">
        <f t="shared" si="1645"/>
        <v>2014</v>
      </c>
      <c r="T4938" t="str">
        <f t="shared" si="1646"/>
        <v>FY2014-01</v>
      </c>
      <c r="U4938" t="str">
        <f t="shared" si="1647"/>
        <v>FY2014Q1</v>
      </c>
    </row>
    <row r="4939" spans="1:21" x14ac:dyDescent="0.25">
      <c r="A4939" t="str">
        <f t="shared" si="1628"/>
        <v>20130708</v>
      </c>
      <c r="B4939" s="1">
        <f t="shared" si="1627"/>
        <v>41463</v>
      </c>
      <c r="C4939" s="1" t="str">
        <f t="shared" si="1629"/>
        <v>2013/07/08</v>
      </c>
      <c r="D4939">
        <f t="shared" si="1630"/>
        <v>2</v>
      </c>
      <c r="E4939" t="str">
        <f t="shared" si="1631"/>
        <v>Monday</v>
      </c>
      <c r="F4939">
        <f t="shared" si="1632"/>
        <v>8</v>
      </c>
      <c r="G4939" s="2">
        <f t="shared" si="1633"/>
        <v>189</v>
      </c>
      <c r="H4939" t="str">
        <f t="shared" si="1634"/>
        <v>Weekday</v>
      </c>
      <c r="I4939">
        <f t="shared" si="1635"/>
        <v>28</v>
      </c>
      <c r="J4939" t="str">
        <f t="shared" si="1636"/>
        <v>July</v>
      </c>
      <c r="K4939">
        <f t="shared" si="1637"/>
        <v>7</v>
      </c>
      <c r="L4939" s="1" t="str">
        <f t="shared" si="1638"/>
        <v>N</v>
      </c>
      <c r="M4939">
        <f t="shared" si="1639"/>
        <v>3</v>
      </c>
      <c r="N4939">
        <f t="shared" si="1640"/>
        <v>2013</v>
      </c>
      <c r="O4939" t="str">
        <f t="shared" si="1641"/>
        <v>2013-07</v>
      </c>
      <c r="P4939" t="str">
        <f t="shared" si="1642"/>
        <v>2013Q3</v>
      </c>
      <c r="Q4939">
        <f t="shared" si="1643"/>
        <v>1</v>
      </c>
      <c r="R4939">
        <f t="shared" si="1644"/>
        <v>1</v>
      </c>
      <c r="S4939">
        <f t="shared" si="1645"/>
        <v>2014</v>
      </c>
      <c r="T4939" t="str">
        <f t="shared" si="1646"/>
        <v>FY2014-01</v>
      </c>
      <c r="U4939" t="str">
        <f t="shared" si="1647"/>
        <v>FY2014Q1</v>
      </c>
    </row>
    <row r="4940" spans="1:21" x14ac:dyDescent="0.25">
      <c r="A4940" t="str">
        <f t="shared" si="1628"/>
        <v>20130709</v>
      </c>
      <c r="B4940" s="1">
        <f t="shared" si="1627"/>
        <v>41464</v>
      </c>
      <c r="C4940" s="1" t="str">
        <f t="shared" si="1629"/>
        <v>2013/07/09</v>
      </c>
      <c r="D4940">
        <f t="shared" si="1630"/>
        <v>3</v>
      </c>
      <c r="E4940" t="str">
        <f t="shared" si="1631"/>
        <v>Tuesday</v>
      </c>
      <c r="F4940">
        <f t="shared" si="1632"/>
        <v>9</v>
      </c>
      <c r="G4940" s="2">
        <f t="shared" si="1633"/>
        <v>190</v>
      </c>
      <c r="H4940" t="str">
        <f t="shared" si="1634"/>
        <v>Weekday</v>
      </c>
      <c r="I4940">
        <f t="shared" si="1635"/>
        <v>28</v>
      </c>
      <c r="J4940" t="str">
        <f t="shared" si="1636"/>
        <v>July</v>
      </c>
      <c r="K4940">
        <f t="shared" si="1637"/>
        <v>7</v>
      </c>
      <c r="L4940" s="1" t="str">
        <f t="shared" si="1638"/>
        <v>N</v>
      </c>
      <c r="M4940">
        <f t="shared" si="1639"/>
        <v>3</v>
      </c>
      <c r="N4940">
        <f t="shared" si="1640"/>
        <v>2013</v>
      </c>
      <c r="O4940" t="str">
        <f t="shared" si="1641"/>
        <v>2013-07</v>
      </c>
      <c r="P4940" t="str">
        <f t="shared" si="1642"/>
        <v>2013Q3</v>
      </c>
      <c r="Q4940">
        <f t="shared" si="1643"/>
        <v>1</v>
      </c>
      <c r="R4940">
        <f t="shared" si="1644"/>
        <v>1</v>
      </c>
      <c r="S4940">
        <f t="shared" si="1645"/>
        <v>2014</v>
      </c>
      <c r="T4940" t="str">
        <f t="shared" si="1646"/>
        <v>FY2014-01</v>
      </c>
      <c r="U4940" t="str">
        <f t="shared" si="1647"/>
        <v>FY2014Q1</v>
      </c>
    </row>
    <row r="4941" spans="1:21" x14ac:dyDescent="0.25">
      <c r="A4941" t="str">
        <f t="shared" si="1628"/>
        <v>20130710</v>
      </c>
      <c r="B4941" s="1">
        <f t="shared" si="1627"/>
        <v>41465</v>
      </c>
      <c r="C4941" s="1" t="str">
        <f t="shared" si="1629"/>
        <v>2013/07/10</v>
      </c>
      <c r="D4941">
        <f t="shared" si="1630"/>
        <v>4</v>
      </c>
      <c r="E4941" t="str">
        <f t="shared" si="1631"/>
        <v>Wednesday</v>
      </c>
      <c r="F4941">
        <f t="shared" si="1632"/>
        <v>10</v>
      </c>
      <c r="G4941" s="2">
        <f t="shared" si="1633"/>
        <v>191</v>
      </c>
      <c r="H4941" t="str">
        <f t="shared" si="1634"/>
        <v>Weekday</v>
      </c>
      <c r="I4941">
        <f t="shared" si="1635"/>
        <v>28</v>
      </c>
      <c r="J4941" t="str">
        <f t="shared" si="1636"/>
        <v>July</v>
      </c>
      <c r="K4941">
        <f t="shared" si="1637"/>
        <v>7</v>
      </c>
      <c r="L4941" s="1" t="str">
        <f t="shared" si="1638"/>
        <v>N</v>
      </c>
      <c r="M4941">
        <f t="shared" si="1639"/>
        <v>3</v>
      </c>
      <c r="N4941">
        <f t="shared" si="1640"/>
        <v>2013</v>
      </c>
      <c r="O4941" t="str">
        <f t="shared" si="1641"/>
        <v>2013-07</v>
      </c>
      <c r="P4941" t="str">
        <f t="shared" si="1642"/>
        <v>2013Q3</v>
      </c>
      <c r="Q4941">
        <f t="shared" si="1643"/>
        <v>1</v>
      </c>
      <c r="R4941">
        <f t="shared" si="1644"/>
        <v>1</v>
      </c>
      <c r="S4941">
        <f t="shared" si="1645"/>
        <v>2014</v>
      </c>
      <c r="T4941" t="str">
        <f t="shared" si="1646"/>
        <v>FY2014-01</v>
      </c>
      <c r="U4941" t="str">
        <f t="shared" si="1647"/>
        <v>FY2014Q1</v>
      </c>
    </row>
    <row r="4942" spans="1:21" x14ac:dyDescent="0.25">
      <c r="A4942" t="str">
        <f t="shared" si="1628"/>
        <v>20130711</v>
      </c>
      <c r="B4942" s="1">
        <f t="shared" si="1627"/>
        <v>41466</v>
      </c>
      <c r="C4942" s="1" t="str">
        <f t="shared" si="1629"/>
        <v>2013/07/11</v>
      </c>
      <c r="D4942">
        <f t="shared" si="1630"/>
        <v>5</v>
      </c>
      <c r="E4942" t="str">
        <f t="shared" si="1631"/>
        <v>Thursday</v>
      </c>
      <c r="F4942">
        <f t="shared" si="1632"/>
        <v>11</v>
      </c>
      <c r="G4942" s="2">
        <f t="shared" si="1633"/>
        <v>192</v>
      </c>
      <c r="H4942" t="str">
        <f t="shared" si="1634"/>
        <v>Weekday</v>
      </c>
      <c r="I4942">
        <f t="shared" si="1635"/>
        <v>28</v>
      </c>
      <c r="J4942" t="str">
        <f t="shared" si="1636"/>
        <v>July</v>
      </c>
      <c r="K4942">
        <f t="shared" si="1637"/>
        <v>7</v>
      </c>
      <c r="L4942" s="1" t="str">
        <f t="shared" si="1638"/>
        <v>N</v>
      </c>
      <c r="M4942">
        <f t="shared" si="1639"/>
        <v>3</v>
      </c>
      <c r="N4942">
        <f t="shared" si="1640"/>
        <v>2013</v>
      </c>
      <c r="O4942" t="str">
        <f t="shared" si="1641"/>
        <v>2013-07</v>
      </c>
      <c r="P4942" t="str">
        <f t="shared" si="1642"/>
        <v>2013Q3</v>
      </c>
      <c r="Q4942">
        <f t="shared" si="1643"/>
        <v>1</v>
      </c>
      <c r="R4942">
        <f t="shared" si="1644"/>
        <v>1</v>
      </c>
      <c r="S4942">
        <f t="shared" si="1645"/>
        <v>2014</v>
      </c>
      <c r="T4942" t="str">
        <f t="shared" si="1646"/>
        <v>FY2014-01</v>
      </c>
      <c r="U4942" t="str">
        <f t="shared" si="1647"/>
        <v>FY2014Q1</v>
      </c>
    </row>
    <row r="4943" spans="1:21" x14ac:dyDescent="0.25">
      <c r="A4943" t="str">
        <f t="shared" si="1628"/>
        <v>20130712</v>
      </c>
      <c r="B4943" s="1">
        <f t="shared" si="1627"/>
        <v>41467</v>
      </c>
      <c r="C4943" s="1" t="str">
        <f t="shared" si="1629"/>
        <v>2013/07/12</v>
      </c>
      <c r="D4943">
        <f t="shared" si="1630"/>
        <v>6</v>
      </c>
      <c r="E4943" t="str">
        <f t="shared" si="1631"/>
        <v>Friday</v>
      </c>
      <c r="F4943">
        <f t="shared" si="1632"/>
        <v>12</v>
      </c>
      <c r="G4943" s="2">
        <f t="shared" si="1633"/>
        <v>193</v>
      </c>
      <c r="H4943" t="str">
        <f t="shared" si="1634"/>
        <v>Weekend</v>
      </c>
      <c r="I4943">
        <f t="shared" si="1635"/>
        <v>28</v>
      </c>
      <c r="J4943" t="str">
        <f t="shared" si="1636"/>
        <v>July</v>
      </c>
      <c r="K4943">
        <f t="shared" si="1637"/>
        <v>7</v>
      </c>
      <c r="L4943" s="1" t="str">
        <f t="shared" si="1638"/>
        <v>N</v>
      </c>
      <c r="M4943">
        <f t="shared" si="1639"/>
        <v>3</v>
      </c>
      <c r="N4943">
        <f t="shared" si="1640"/>
        <v>2013</v>
      </c>
      <c r="O4943" t="str">
        <f t="shared" si="1641"/>
        <v>2013-07</v>
      </c>
      <c r="P4943" t="str">
        <f t="shared" si="1642"/>
        <v>2013Q3</v>
      </c>
      <c r="Q4943">
        <f t="shared" si="1643"/>
        <v>1</v>
      </c>
      <c r="R4943">
        <f t="shared" si="1644"/>
        <v>1</v>
      </c>
      <c r="S4943">
        <f t="shared" si="1645"/>
        <v>2014</v>
      </c>
      <c r="T4943" t="str">
        <f t="shared" si="1646"/>
        <v>FY2014-01</v>
      </c>
      <c r="U4943" t="str">
        <f t="shared" si="1647"/>
        <v>FY2014Q1</v>
      </c>
    </row>
    <row r="4944" spans="1:21" x14ac:dyDescent="0.25">
      <c r="A4944" t="str">
        <f t="shared" si="1628"/>
        <v>20130713</v>
      </c>
      <c r="B4944" s="1">
        <f t="shared" si="1627"/>
        <v>41468</v>
      </c>
      <c r="C4944" s="1" t="str">
        <f t="shared" si="1629"/>
        <v>2013/07/13</v>
      </c>
      <c r="D4944">
        <f t="shared" si="1630"/>
        <v>7</v>
      </c>
      <c r="E4944" t="str">
        <f t="shared" si="1631"/>
        <v>Saturday</v>
      </c>
      <c r="F4944">
        <f t="shared" si="1632"/>
        <v>13</v>
      </c>
      <c r="G4944" s="2">
        <f t="shared" si="1633"/>
        <v>194</v>
      </c>
      <c r="H4944" t="str">
        <f t="shared" si="1634"/>
        <v>Weekend</v>
      </c>
      <c r="I4944">
        <f t="shared" si="1635"/>
        <v>28</v>
      </c>
      <c r="J4944" t="str">
        <f t="shared" si="1636"/>
        <v>July</v>
      </c>
      <c r="K4944">
        <f t="shared" si="1637"/>
        <v>7</v>
      </c>
      <c r="L4944" s="1" t="str">
        <f t="shared" si="1638"/>
        <v>N</v>
      </c>
      <c r="M4944">
        <f t="shared" si="1639"/>
        <v>3</v>
      </c>
      <c r="N4944">
        <f t="shared" si="1640"/>
        <v>2013</v>
      </c>
      <c r="O4944" t="str">
        <f t="shared" si="1641"/>
        <v>2013-07</v>
      </c>
      <c r="P4944" t="str">
        <f t="shared" si="1642"/>
        <v>2013Q3</v>
      </c>
      <c r="Q4944">
        <f t="shared" si="1643"/>
        <v>1</v>
      </c>
      <c r="R4944">
        <f t="shared" si="1644"/>
        <v>1</v>
      </c>
      <c r="S4944">
        <f t="shared" si="1645"/>
        <v>2014</v>
      </c>
      <c r="T4944" t="str">
        <f t="shared" si="1646"/>
        <v>FY2014-01</v>
      </c>
      <c r="U4944" t="str">
        <f t="shared" si="1647"/>
        <v>FY2014Q1</v>
      </c>
    </row>
    <row r="4945" spans="1:21" x14ac:dyDescent="0.25">
      <c r="A4945" t="str">
        <f t="shared" si="1628"/>
        <v>20130714</v>
      </c>
      <c r="B4945" s="1">
        <f t="shared" si="1627"/>
        <v>41469</v>
      </c>
      <c r="C4945" s="1" t="str">
        <f t="shared" si="1629"/>
        <v>2013/07/14</v>
      </c>
      <c r="D4945">
        <f t="shared" si="1630"/>
        <v>1</v>
      </c>
      <c r="E4945" t="str">
        <f t="shared" si="1631"/>
        <v>Sunday</v>
      </c>
      <c r="F4945">
        <f t="shared" si="1632"/>
        <v>14</v>
      </c>
      <c r="G4945" s="2">
        <f t="shared" si="1633"/>
        <v>195</v>
      </c>
      <c r="H4945" t="str">
        <f t="shared" si="1634"/>
        <v>Weekday</v>
      </c>
      <c r="I4945">
        <f t="shared" si="1635"/>
        <v>29</v>
      </c>
      <c r="J4945" t="str">
        <f t="shared" si="1636"/>
        <v>July</v>
      </c>
      <c r="K4945">
        <f t="shared" si="1637"/>
        <v>7</v>
      </c>
      <c r="L4945" s="1" t="str">
        <f t="shared" si="1638"/>
        <v>N</v>
      </c>
      <c r="M4945">
        <f t="shared" si="1639"/>
        <v>3</v>
      </c>
      <c r="N4945">
        <f t="shared" si="1640"/>
        <v>2013</v>
      </c>
      <c r="O4945" t="str">
        <f t="shared" si="1641"/>
        <v>2013-07</v>
      </c>
      <c r="P4945" t="str">
        <f t="shared" si="1642"/>
        <v>2013Q3</v>
      </c>
      <c r="Q4945">
        <f t="shared" si="1643"/>
        <v>1</v>
      </c>
      <c r="R4945">
        <f t="shared" si="1644"/>
        <v>1</v>
      </c>
      <c r="S4945">
        <f t="shared" si="1645"/>
        <v>2014</v>
      </c>
      <c r="T4945" t="str">
        <f t="shared" si="1646"/>
        <v>FY2014-01</v>
      </c>
      <c r="U4945" t="str">
        <f t="shared" si="1647"/>
        <v>FY2014Q1</v>
      </c>
    </row>
    <row r="4946" spans="1:21" x14ac:dyDescent="0.25">
      <c r="A4946" t="str">
        <f t="shared" si="1628"/>
        <v>20130715</v>
      </c>
      <c r="B4946" s="1">
        <f t="shared" si="1627"/>
        <v>41470</v>
      </c>
      <c r="C4946" s="1" t="str">
        <f t="shared" si="1629"/>
        <v>2013/07/15</v>
      </c>
      <c r="D4946">
        <f t="shared" si="1630"/>
        <v>2</v>
      </c>
      <c r="E4946" t="str">
        <f t="shared" si="1631"/>
        <v>Monday</v>
      </c>
      <c r="F4946">
        <f t="shared" si="1632"/>
        <v>15</v>
      </c>
      <c r="G4946" s="2">
        <f t="shared" si="1633"/>
        <v>196</v>
      </c>
      <c r="H4946" t="str">
        <f t="shared" si="1634"/>
        <v>Weekday</v>
      </c>
      <c r="I4946">
        <f t="shared" si="1635"/>
        <v>29</v>
      </c>
      <c r="J4946" t="str">
        <f t="shared" si="1636"/>
        <v>July</v>
      </c>
      <c r="K4946">
        <f t="shared" si="1637"/>
        <v>7</v>
      </c>
      <c r="L4946" s="1" t="str">
        <f t="shared" si="1638"/>
        <v>N</v>
      </c>
      <c r="M4946">
        <f t="shared" si="1639"/>
        <v>3</v>
      </c>
      <c r="N4946">
        <f t="shared" si="1640"/>
        <v>2013</v>
      </c>
      <c r="O4946" t="str">
        <f t="shared" si="1641"/>
        <v>2013-07</v>
      </c>
      <c r="P4946" t="str">
        <f t="shared" si="1642"/>
        <v>2013Q3</v>
      </c>
      <c r="Q4946">
        <f t="shared" si="1643"/>
        <v>1</v>
      </c>
      <c r="R4946">
        <f t="shared" si="1644"/>
        <v>1</v>
      </c>
      <c r="S4946">
        <f t="shared" si="1645"/>
        <v>2014</v>
      </c>
      <c r="T4946" t="str">
        <f t="shared" si="1646"/>
        <v>FY2014-01</v>
      </c>
      <c r="U4946" t="str">
        <f t="shared" si="1647"/>
        <v>FY2014Q1</v>
      </c>
    </row>
    <row r="4947" spans="1:21" x14ac:dyDescent="0.25">
      <c r="A4947" t="str">
        <f t="shared" si="1628"/>
        <v>20130716</v>
      </c>
      <c r="B4947" s="1">
        <f t="shared" si="1627"/>
        <v>41471</v>
      </c>
      <c r="C4947" s="1" t="str">
        <f t="shared" si="1629"/>
        <v>2013/07/16</v>
      </c>
      <c r="D4947">
        <f t="shared" si="1630"/>
        <v>3</v>
      </c>
      <c r="E4947" t="str">
        <f t="shared" si="1631"/>
        <v>Tuesday</v>
      </c>
      <c r="F4947">
        <f t="shared" si="1632"/>
        <v>16</v>
      </c>
      <c r="G4947" s="2">
        <f t="shared" si="1633"/>
        <v>197</v>
      </c>
      <c r="H4947" t="str">
        <f t="shared" si="1634"/>
        <v>Weekday</v>
      </c>
      <c r="I4947">
        <f t="shared" si="1635"/>
        <v>29</v>
      </c>
      <c r="J4947" t="str">
        <f t="shared" si="1636"/>
        <v>July</v>
      </c>
      <c r="K4947">
        <f t="shared" si="1637"/>
        <v>7</v>
      </c>
      <c r="L4947" s="1" t="str">
        <f t="shared" si="1638"/>
        <v>N</v>
      </c>
      <c r="M4947">
        <f t="shared" si="1639"/>
        <v>3</v>
      </c>
      <c r="N4947">
        <f t="shared" si="1640"/>
        <v>2013</v>
      </c>
      <c r="O4947" t="str">
        <f t="shared" si="1641"/>
        <v>2013-07</v>
      </c>
      <c r="P4947" t="str">
        <f t="shared" si="1642"/>
        <v>2013Q3</v>
      </c>
      <c r="Q4947">
        <f t="shared" si="1643"/>
        <v>1</v>
      </c>
      <c r="R4947">
        <f t="shared" si="1644"/>
        <v>1</v>
      </c>
      <c r="S4947">
        <f t="shared" si="1645"/>
        <v>2014</v>
      </c>
      <c r="T4947" t="str">
        <f t="shared" si="1646"/>
        <v>FY2014-01</v>
      </c>
      <c r="U4947" t="str">
        <f t="shared" si="1647"/>
        <v>FY2014Q1</v>
      </c>
    </row>
    <row r="4948" spans="1:21" x14ac:dyDescent="0.25">
      <c r="A4948" t="str">
        <f t="shared" si="1628"/>
        <v>20130717</v>
      </c>
      <c r="B4948" s="1">
        <f t="shared" si="1627"/>
        <v>41472</v>
      </c>
      <c r="C4948" s="1" t="str">
        <f t="shared" si="1629"/>
        <v>2013/07/17</v>
      </c>
      <c r="D4948">
        <f t="shared" si="1630"/>
        <v>4</v>
      </c>
      <c r="E4948" t="str">
        <f t="shared" si="1631"/>
        <v>Wednesday</v>
      </c>
      <c r="F4948">
        <f t="shared" si="1632"/>
        <v>17</v>
      </c>
      <c r="G4948" s="2">
        <f t="shared" si="1633"/>
        <v>198</v>
      </c>
      <c r="H4948" t="str">
        <f t="shared" si="1634"/>
        <v>Weekday</v>
      </c>
      <c r="I4948">
        <f t="shared" si="1635"/>
        <v>29</v>
      </c>
      <c r="J4948" t="str">
        <f t="shared" si="1636"/>
        <v>July</v>
      </c>
      <c r="K4948">
        <f t="shared" si="1637"/>
        <v>7</v>
      </c>
      <c r="L4948" s="1" t="str">
        <f t="shared" si="1638"/>
        <v>N</v>
      </c>
      <c r="M4948">
        <f t="shared" si="1639"/>
        <v>3</v>
      </c>
      <c r="N4948">
        <f t="shared" si="1640"/>
        <v>2013</v>
      </c>
      <c r="O4948" t="str">
        <f t="shared" si="1641"/>
        <v>2013-07</v>
      </c>
      <c r="P4948" t="str">
        <f t="shared" si="1642"/>
        <v>2013Q3</v>
      </c>
      <c r="Q4948">
        <f t="shared" si="1643"/>
        <v>1</v>
      </c>
      <c r="R4948">
        <f t="shared" si="1644"/>
        <v>1</v>
      </c>
      <c r="S4948">
        <f t="shared" si="1645"/>
        <v>2014</v>
      </c>
      <c r="T4948" t="str">
        <f t="shared" si="1646"/>
        <v>FY2014-01</v>
      </c>
      <c r="U4948" t="str">
        <f t="shared" si="1647"/>
        <v>FY2014Q1</v>
      </c>
    </row>
    <row r="4949" spans="1:21" x14ac:dyDescent="0.25">
      <c r="A4949" t="str">
        <f t="shared" si="1628"/>
        <v>20130718</v>
      </c>
      <c r="B4949" s="1">
        <f t="shared" si="1627"/>
        <v>41473</v>
      </c>
      <c r="C4949" s="1" t="str">
        <f t="shared" si="1629"/>
        <v>2013/07/18</v>
      </c>
      <c r="D4949">
        <f t="shared" si="1630"/>
        <v>5</v>
      </c>
      <c r="E4949" t="str">
        <f t="shared" si="1631"/>
        <v>Thursday</v>
      </c>
      <c r="F4949">
        <f t="shared" si="1632"/>
        <v>18</v>
      </c>
      <c r="G4949" s="2">
        <f t="shared" si="1633"/>
        <v>199</v>
      </c>
      <c r="H4949" t="str">
        <f t="shared" si="1634"/>
        <v>Weekday</v>
      </c>
      <c r="I4949">
        <f t="shared" si="1635"/>
        <v>29</v>
      </c>
      <c r="J4949" t="str">
        <f t="shared" si="1636"/>
        <v>July</v>
      </c>
      <c r="K4949">
        <f t="shared" si="1637"/>
        <v>7</v>
      </c>
      <c r="L4949" s="1" t="str">
        <f t="shared" si="1638"/>
        <v>N</v>
      </c>
      <c r="M4949">
        <f t="shared" si="1639"/>
        <v>3</v>
      </c>
      <c r="N4949">
        <f t="shared" si="1640"/>
        <v>2013</v>
      </c>
      <c r="O4949" t="str">
        <f t="shared" si="1641"/>
        <v>2013-07</v>
      </c>
      <c r="P4949" t="str">
        <f t="shared" si="1642"/>
        <v>2013Q3</v>
      </c>
      <c r="Q4949">
        <f t="shared" si="1643"/>
        <v>1</v>
      </c>
      <c r="R4949">
        <f t="shared" si="1644"/>
        <v>1</v>
      </c>
      <c r="S4949">
        <f t="shared" si="1645"/>
        <v>2014</v>
      </c>
      <c r="T4949" t="str">
        <f t="shared" si="1646"/>
        <v>FY2014-01</v>
      </c>
      <c r="U4949" t="str">
        <f t="shared" si="1647"/>
        <v>FY2014Q1</v>
      </c>
    </row>
    <row r="4950" spans="1:21" x14ac:dyDescent="0.25">
      <c r="A4950" t="str">
        <f t="shared" si="1628"/>
        <v>20130719</v>
      </c>
      <c r="B4950" s="1">
        <f t="shared" si="1627"/>
        <v>41474</v>
      </c>
      <c r="C4950" s="1" t="str">
        <f t="shared" si="1629"/>
        <v>2013/07/19</v>
      </c>
      <c r="D4950">
        <f t="shared" si="1630"/>
        <v>6</v>
      </c>
      <c r="E4950" t="str">
        <f t="shared" si="1631"/>
        <v>Friday</v>
      </c>
      <c r="F4950">
        <f t="shared" si="1632"/>
        <v>19</v>
      </c>
      <c r="G4950" s="2">
        <f t="shared" si="1633"/>
        <v>200</v>
      </c>
      <c r="H4950" t="str">
        <f t="shared" si="1634"/>
        <v>Weekend</v>
      </c>
      <c r="I4950">
        <f t="shared" si="1635"/>
        <v>29</v>
      </c>
      <c r="J4950" t="str">
        <f t="shared" si="1636"/>
        <v>July</v>
      </c>
      <c r="K4950">
        <f t="shared" si="1637"/>
        <v>7</v>
      </c>
      <c r="L4950" s="1" t="str">
        <f t="shared" si="1638"/>
        <v>N</v>
      </c>
      <c r="M4950">
        <f t="shared" si="1639"/>
        <v>3</v>
      </c>
      <c r="N4950">
        <f t="shared" si="1640"/>
        <v>2013</v>
      </c>
      <c r="O4950" t="str">
        <f t="shared" si="1641"/>
        <v>2013-07</v>
      </c>
      <c r="P4950" t="str">
        <f t="shared" si="1642"/>
        <v>2013Q3</v>
      </c>
      <c r="Q4950">
        <f t="shared" si="1643"/>
        <v>1</v>
      </c>
      <c r="R4950">
        <f t="shared" si="1644"/>
        <v>1</v>
      </c>
      <c r="S4950">
        <f t="shared" si="1645"/>
        <v>2014</v>
      </c>
      <c r="T4950" t="str">
        <f t="shared" si="1646"/>
        <v>FY2014-01</v>
      </c>
      <c r="U4950" t="str">
        <f t="shared" si="1647"/>
        <v>FY2014Q1</v>
      </c>
    </row>
    <row r="4951" spans="1:21" x14ac:dyDescent="0.25">
      <c r="A4951" t="str">
        <f t="shared" si="1628"/>
        <v>20130720</v>
      </c>
      <c r="B4951" s="1">
        <f t="shared" si="1627"/>
        <v>41475</v>
      </c>
      <c r="C4951" s="1" t="str">
        <f t="shared" si="1629"/>
        <v>2013/07/20</v>
      </c>
      <c r="D4951">
        <f t="shared" si="1630"/>
        <v>7</v>
      </c>
      <c r="E4951" t="str">
        <f t="shared" si="1631"/>
        <v>Saturday</v>
      </c>
      <c r="F4951">
        <f t="shared" si="1632"/>
        <v>20</v>
      </c>
      <c r="G4951" s="2">
        <f t="shared" si="1633"/>
        <v>201</v>
      </c>
      <c r="H4951" t="str">
        <f t="shared" si="1634"/>
        <v>Weekend</v>
      </c>
      <c r="I4951">
        <f t="shared" si="1635"/>
        <v>29</v>
      </c>
      <c r="J4951" t="str">
        <f t="shared" si="1636"/>
        <v>July</v>
      </c>
      <c r="K4951">
        <f t="shared" si="1637"/>
        <v>7</v>
      </c>
      <c r="L4951" s="1" t="str">
        <f t="shared" si="1638"/>
        <v>N</v>
      </c>
      <c r="M4951">
        <f t="shared" si="1639"/>
        <v>3</v>
      </c>
      <c r="N4951">
        <f t="shared" si="1640"/>
        <v>2013</v>
      </c>
      <c r="O4951" t="str">
        <f t="shared" si="1641"/>
        <v>2013-07</v>
      </c>
      <c r="P4951" t="str">
        <f t="shared" si="1642"/>
        <v>2013Q3</v>
      </c>
      <c r="Q4951">
        <f t="shared" si="1643"/>
        <v>1</v>
      </c>
      <c r="R4951">
        <f t="shared" si="1644"/>
        <v>1</v>
      </c>
      <c r="S4951">
        <f t="shared" si="1645"/>
        <v>2014</v>
      </c>
      <c r="T4951" t="str">
        <f t="shared" si="1646"/>
        <v>FY2014-01</v>
      </c>
      <c r="U4951" t="str">
        <f t="shared" si="1647"/>
        <v>FY2014Q1</v>
      </c>
    </row>
    <row r="4952" spans="1:21" x14ac:dyDescent="0.25">
      <c r="A4952" t="str">
        <f t="shared" si="1628"/>
        <v>20130721</v>
      </c>
      <c r="B4952" s="1">
        <f t="shared" si="1627"/>
        <v>41476</v>
      </c>
      <c r="C4952" s="1" t="str">
        <f t="shared" si="1629"/>
        <v>2013/07/21</v>
      </c>
      <c r="D4952">
        <f t="shared" si="1630"/>
        <v>1</v>
      </c>
      <c r="E4952" t="str">
        <f t="shared" si="1631"/>
        <v>Sunday</v>
      </c>
      <c r="F4952">
        <f t="shared" si="1632"/>
        <v>21</v>
      </c>
      <c r="G4952" s="2">
        <f t="shared" si="1633"/>
        <v>202</v>
      </c>
      <c r="H4952" t="str">
        <f t="shared" si="1634"/>
        <v>Weekday</v>
      </c>
      <c r="I4952">
        <f t="shared" si="1635"/>
        <v>30</v>
      </c>
      <c r="J4952" t="str">
        <f t="shared" si="1636"/>
        <v>July</v>
      </c>
      <c r="K4952">
        <f t="shared" si="1637"/>
        <v>7</v>
      </c>
      <c r="L4952" s="1" t="str">
        <f t="shared" si="1638"/>
        <v>N</v>
      </c>
      <c r="M4952">
        <f t="shared" si="1639"/>
        <v>3</v>
      </c>
      <c r="N4952">
        <f t="shared" si="1640"/>
        <v>2013</v>
      </c>
      <c r="O4952" t="str">
        <f t="shared" si="1641"/>
        <v>2013-07</v>
      </c>
      <c r="P4952" t="str">
        <f t="shared" si="1642"/>
        <v>2013Q3</v>
      </c>
      <c r="Q4952">
        <f t="shared" si="1643"/>
        <v>1</v>
      </c>
      <c r="R4952">
        <f t="shared" si="1644"/>
        <v>1</v>
      </c>
      <c r="S4952">
        <f t="shared" si="1645"/>
        <v>2014</v>
      </c>
      <c r="T4952" t="str">
        <f t="shared" si="1646"/>
        <v>FY2014-01</v>
      </c>
      <c r="U4952" t="str">
        <f t="shared" si="1647"/>
        <v>FY2014Q1</v>
      </c>
    </row>
    <row r="4953" spans="1:21" x14ac:dyDescent="0.25">
      <c r="A4953" t="str">
        <f t="shared" si="1628"/>
        <v>20130722</v>
      </c>
      <c r="B4953" s="1">
        <f t="shared" si="1627"/>
        <v>41477</v>
      </c>
      <c r="C4953" s="1" t="str">
        <f t="shared" si="1629"/>
        <v>2013/07/22</v>
      </c>
      <c r="D4953">
        <f t="shared" si="1630"/>
        <v>2</v>
      </c>
      <c r="E4953" t="str">
        <f t="shared" si="1631"/>
        <v>Monday</v>
      </c>
      <c r="F4953">
        <f t="shared" si="1632"/>
        <v>22</v>
      </c>
      <c r="G4953" s="2">
        <f t="shared" si="1633"/>
        <v>203</v>
      </c>
      <c r="H4953" t="str">
        <f t="shared" si="1634"/>
        <v>Weekday</v>
      </c>
      <c r="I4953">
        <f t="shared" si="1635"/>
        <v>30</v>
      </c>
      <c r="J4953" t="str">
        <f t="shared" si="1636"/>
        <v>July</v>
      </c>
      <c r="K4953">
        <f t="shared" si="1637"/>
        <v>7</v>
      </c>
      <c r="L4953" s="1" t="str">
        <f t="shared" si="1638"/>
        <v>N</v>
      </c>
      <c r="M4953">
        <f t="shared" si="1639"/>
        <v>3</v>
      </c>
      <c r="N4953">
        <f t="shared" si="1640"/>
        <v>2013</v>
      </c>
      <c r="O4953" t="str">
        <f t="shared" si="1641"/>
        <v>2013-07</v>
      </c>
      <c r="P4953" t="str">
        <f t="shared" si="1642"/>
        <v>2013Q3</v>
      </c>
      <c r="Q4953">
        <f t="shared" si="1643"/>
        <v>1</v>
      </c>
      <c r="R4953">
        <f t="shared" si="1644"/>
        <v>1</v>
      </c>
      <c r="S4953">
        <f t="shared" si="1645"/>
        <v>2014</v>
      </c>
      <c r="T4953" t="str">
        <f t="shared" si="1646"/>
        <v>FY2014-01</v>
      </c>
      <c r="U4953" t="str">
        <f t="shared" si="1647"/>
        <v>FY2014Q1</v>
      </c>
    </row>
    <row r="4954" spans="1:21" x14ac:dyDescent="0.25">
      <c r="A4954" t="str">
        <f t="shared" si="1628"/>
        <v>20130723</v>
      </c>
      <c r="B4954" s="1">
        <f t="shared" ref="B4954:B5017" si="1648">B4953+1</f>
        <v>41478</v>
      </c>
      <c r="C4954" s="1" t="str">
        <f t="shared" si="1629"/>
        <v>2013/07/23</v>
      </c>
      <c r="D4954">
        <f t="shared" si="1630"/>
        <v>3</v>
      </c>
      <c r="E4954" t="str">
        <f t="shared" si="1631"/>
        <v>Tuesday</v>
      </c>
      <c r="F4954">
        <f t="shared" si="1632"/>
        <v>23</v>
      </c>
      <c r="G4954" s="2">
        <f t="shared" si="1633"/>
        <v>204</v>
      </c>
      <c r="H4954" t="str">
        <f t="shared" si="1634"/>
        <v>Weekday</v>
      </c>
      <c r="I4954">
        <f t="shared" si="1635"/>
        <v>30</v>
      </c>
      <c r="J4954" t="str">
        <f t="shared" si="1636"/>
        <v>July</v>
      </c>
      <c r="K4954">
        <f t="shared" si="1637"/>
        <v>7</v>
      </c>
      <c r="L4954" s="1" t="str">
        <f t="shared" si="1638"/>
        <v>N</v>
      </c>
      <c r="M4954">
        <f t="shared" si="1639"/>
        <v>3</v>
      </c>
      <c r="N4954">
        <f t="shared" si="1640"/>
        <v>2013</v>
      </c>
      <c r="O4954" t="str">
        <f t="shared" si="1641"/>
        <v>2013-07</v>
      </c>
      <c r="P4954" t="str">
        <f t="shared" si="1642"/>
        <v>2013Q3</v>
      </c>
      <c r="Q4954">
        <f t="shared" si="1643"/>
        <v>1</v>
      </c>
      <c r="R4954">
        <f t="shared" si="1644"/>
        <v>1</v>
      </c>
      <c r="S4954">
        <f t="shared" si="1645"/>
        <v>2014</v>
      </c>
      <c r="T4954" t="str">
        <f t="shared" si="1646"/>
        <v>FY2014-01</v>
      </c>
      <c r="U4954" t="str">
        <f t="shared" si="1647"/>
        <v>FY2014Q1</v>
      </c>
    </row>
    <row r="4955" spans="1:21" x14ac:dyDescent="0.25">
      <c r="A4955" t="str">
        <f t="shared" ref="A4955:A5018" si="1649">TEXT(B4955,"yyyymmdd")</f>
        <v>20130724</v>
      </c>
      <c r="B4955" s="1">
        <f t="shared" si="1648"/>
        <v>41479</v>
      </c>
      <c r="C4955" s="1" t="str">
        <f t="shared" ref="C4955:C5018" si="1650">TEXT(B4955,"yyyy/mm/dd")</f>
        <v>2013/07/24</v>
      </c>
      <c r="D4955">
        <f t="shared" ref="D4955:D5018" si="1651">WEEKDAY(B4955)</f>
        <v>4</v>
      </c>
      <c r="E4955" t="str">
        <f t="shared" ref="E4955:E5018" si="1652">TEXT(C4955, "dddd")</f>
        <v>Wednesday</v>
      </c>
      <c r="F4955">
        <f t="shared" ref="F4955:F5018" si="1653">DAY(B4955)</f>
        <v>24</v>
      </c>
      <c r="G4955" s="2">
        <f t="shared" ref="G4955:G5018" si="1654">B4955-DATEVALUE("1/1/"&amp;YEAR(B4955))+1</f>
        <v>205</v>
      </c>
      <c r="H4955" t="str">
        <f t="shared" ref="H4955:H5018" si="1655">IF(D4955&lt;6,"Weekday","Weekend")</f>
        <v>Weekday</v>
      </c>
      <c r="I4955">
        <f t="shared" ref="I4955:I5018" si="1656">WEEKNUM(C4955,1)</f>
        <v>30</v>
      </c>
      <c r="J4955" t="str">
        <f t="shared" ref="J4955:J5018" si="1657">TEXT(B4955,"Mmmm")</f>
        <v>July</v>
      </c>
      <c r="K4955">
        <f t="shared" ref="K4955:K5018" si="1658">MONTH(B4955)</f>
        <v>7</v>
      </c>
      <c r="L4955" s="1" t="str">
        <f t="shared" ref="L4955:L5018" si="1659">IF(B4955=EOMONTH(B4955,0),"Y","N")</f>
        <v>N</v>
      </c>
      <c r="M4955">
        <f t="shared" ref="M4955:M5018" si="1660">IF(K4955&lt;4,1,IF(K4955&lt;7,2,IF(K4955&lt;10,3,4)))</f>
        <v>3</v>
      </c>
      <c r="N4955">
        <f t="shared" ref="N4955:N5018" si="1661">YEAR(B4955)</f>
        <v>2013</v>
      </c>
      <c r="O4955" t="str">
        <f t="shared" ref="O4955:O5018" si="1662">N4955&amp;"-"&amp;IF(K4955&lt;10,"0","")&amp;K4955</f>
        <v>2013-07</v>
      </c>
      <c r="P4955" t="str">
        <f t="shared" ref="P4955:P5018" si="1663">N4955&amp;"Q"&amp;M4955</f>
        <v>2013Q3</v>
      </c>
      <c r="Q4955">
        <f t="shared" ref="Q4955:Q5018" si="1664">IF(K4955&lt;7,K4955+6,K4955-6)</f>
        <v>1</v>
      </c>
      <c r="R4955">
        <f t="shared" ref="R4955:R5018" si="1665">IF(Q4955&lt;4,1,IF(Q4955&lt;7,2,IF(Q4955&lt;10,3,4)))</f>
        <v>1</v>
      </c>
      <c r="S4955">
        <f t="shared" ref="S4955:S5018" si="1666">IF(K4955&lt;7,N4955,N4955+1)</f>
        <v>2014</v>
      </c>
      <c r="T4955" t="str">
        <f t="shared" ref="T4955:T5018" si="1667">"FY"&amp;S4955&amp;"-"&amp;IF(Q4955&lt;10,"0","")&amp;Q4955</f>
        <v>FY2014-01</v>
      </c>
      <c r="U4955" t="str">
        <f t="shared" ref="U4955:U5018" si="1668">"FY"&amp;S4955&amp;"Q"&amp;R4955</f>
        <v>FY2014Q1</v>
      </c>
    </row>
    <row r="4956" spans="1:21" x14ac:dyDescent="0.25">
      <c r="A4956" t="str">
        <f t="shared" si="1649"/>
        <v>20130725</v>
      </c>
      <c r="B4956" s="1">
        <f t="shared" si="1648"/>
        <v>41480</v>
      </c>
      <c r="C4956" s="1" t="str">
        <f t="shared" si="1650"/>
        <v>2013/07/25</v>
      </c>
      <c r="D4956">
        <f t="shared" si="1651"/>
        <v>5</v>
      </c>
      <c r="E4956" t="str">
        <f t="shared" si="1652"/>
        <v>Thursday</v>
      </c>
      <c r="F4956">
        <f t="shared" si="1653"/>
        <v>25</v>
      </c>
      <c r="G4956" s="2">
        <f t="shared" si="1654"/>
        <v>206</v>
      </c>
      <c r="H4956" t="str">
        <f t="shared" si="1655"/>
        <v>Weekday</v>
      </c>
      <c r="I4956">
        <f t="shared" si="1656"/>
        <v>30</v>
      </c>
      <c r="J4956" t="str">
        <f t="shared" si="1657"/>
        <v>July</v>
      </c>
      <c r="K4956">
        <f t="shared" si="1658"/>
        <v>7</v>
      </c>
      <c r="L4956" s="1" t="str">
        <f t="shared" si="1659"/>
        <v>N</v>
      </c>
      <c r="M4956">
        <f t="shared" si="1660"/>
        <v>3</v>
      </c>
      <c r="N4956">
        <f t="shared" si="1661"/>
        <v>2013</v>
      </c>
      <c r="O4956" t="str">
        <f t="shared" si="1662"/>
        <v>2013-07</v>
      </c>
      <c r="P4956" t="str">
        <f t="shared" si="1663"/>
        <v>2013Q3</v>
      </c>
      <c r="Q4956">
        <f t="shared" si="1664"/>
        <v>1</v>
      </c>
      <c r="R4956">
        <f t="shared" si="1665"/>
        <v>1</v>
      </c>
      <c r="S4956">
        <f t="shared" si="1666"/>
        <v>2014</v>
      </c>
      <c r="T4956" t="str">
        <f t="shared" si="1667"/>
        <v>FY2014-01</v>
      </c>
      <c r="U4956" t="str">
        <f t="shared" si="1668"/>
        <v>FY2014Q1</v>
      </c>
    </row>
    <row r="4957" spans="1:21" x14ac:dyDescent="0.25">
      <c r="A4957" t="str">
        <f t="shared" si="1649"/>
        <v>20130726</v>
      </c>
      <c r="B4957" s="1">
        <f t="shared" si="1648"/>
        <v>41481</v>
      </c>
      <c r="C4957" s="1" t="str">
        <f t="shared" si="1650"/>
        <v>2013/07/26</v>
      </c>
      <c r="D4957">
        <f t="shared" si="1651"/>
        <v>6</v>
      </c>
      <c r="E4957" t="str">
        <f t="shared" si="1652"/>
        <v>Friday</v>
      </c>
      <c r="F4957">
        <f t="shared" si="1653"/>
        <v>26</v>
      </c>
      <c r="G4957" s="2">
        <f t="shared" si="1654"/>
        <v>207</v>
      </c>
      <c r="H4957" t="str">
        <f t="shared" si="1655"/>
        <v>Weekend</v>
      </c>
      <c r="I4957">
        <f t="shared" si="1656"/>
        <v>30</v>
      </c>
      <c r="J4957" t="str">
        <f t="shared" si="1657"/>
        <v>July</v>
      </c>
      <c r="K4957">
        <f t="shared" si="1658"/>
        <v>7</v>
      </c>
      <c r="L4957" s="1" t="str">
        <f t="shared" si="1659"/>
        <v>N</v>
      </c>
      <c r="M4957">
        <f t="shared" si="1660"/>
        <v>3</v>
      </c>
      <c r="N4957">
        <f t="shared" si="1661"/>
        <v>2013</v>
      </c>
      <c r="O4957" t="str">
        <f t="shared" si="1662"/>
        <v>2013-07</v>
      </c>
      <c r="P4957" t="str">
        <f t="shared" si="1663"/>
        <v>2013Q3</v>
      </c>
      <c r="Q4957">
        <f t="shared" si="1664"/>
        <v>1</v>
      </c>
      <c r="R4957">
        <f t="shared" si="1665"/>
        <v>1</v>
      </c>
      <c r="S4957">
        <f t="shared" si="1666"/>
        <v>2014</v>
      </c>
      <c r="T4957" t="str">
        <f t="shared" si="1667"/>
        <v>FY2014-01</v>
      </c>
      <c r="U4957" t="str">
        <f t="shared" si="1668"/>
        <v>FY2014Q1</v>
      </c>
    </row>
    <row r="4958" spans="1:21" x14ac:dyDescent="0.25">
      <c r="A4958" t="str">
        <f t="shared" si="1649"/>
        <v>20130727</v>
      </c>
      <c r="B4958" s="1">
        <f t="shared" si="1648"/>
        <v>41482</v>
      </c>
      <c r="C4958" s="1" t="str">
        <f t="shared" si="1650"/>
        <v>2013/07/27</v>
      </c>
      <c r="D4958">
        <f t="shared" si="1651"/>
        <v>7</v>
      </c>
      <c r="E4958" t="str">
        <f t="shared" si="1652"/>
        <v>Saturday</v>
      </c>
      <c r="F4958">
        <f t="shared" si="1653"/>
        <v>27</v>
      </c>
      <c r="G4958" s="2">
        <f t="shared" si="1654"/>
        <v>208</v>
      </c>
      <c r="H4958" t="str">
        <f t="shared" si="1655"/>
        <v>Weekend</v>
      </c>
      <c r="I4958">
        <f t="shared" si="1656"/>
        <v>30</v>
      </c>
      <c r="J4958" t="str">
        <f t="shared" si="1657"/>
        <v>July</v>
      </c>
      <c r="K4958">
        <f t="shared" si="1658"/>
        <v>7</v>
      </c>
      <c r="L4958" s="1" t="str">
        <f t="shared" si="1659"/>
        <v>N</v>
      </c>
      <c r="M4958">
        <f t="shared" si="1660"/>
        <v>3</v>
      </c>
      <c r="N4958">
        <f t="shared" si="1661"/>
        <v>2013</v>
      </c>
      <c r="O4958" t="str">
        <f t="shared" si="1662"/>
        <v>2013-07</v>
      </c>
      <c r="P4958" t="str">
        <f t="shared" si="1663"/>
        <v>2013Q3</v>
      </c>
      <c r="Q4958">
        <f t="shared" si="1664"/>
        <v>1</v>
      </c>
      <c r="R4958">
        <f t="shared" si="1665"/>
        <v>1</v>
      </c>
      <c r="S4958">
        <f t="shared" si="1666"/>
        <v>2014</v>
      </c>
      <c r="T4958" t="str">
        <f t="shared" si="1667"/>
        <v>FY2014-01</v>
      </c>
      <c r="U4958" t="str">
        <f t="shared" si="1668"/>
        <v>FY2014Q1</v>
      </c>
    </row>
    <row r="4959" spans="1:21" x14ac:dyDescent="0.25">
      <c r="A4959" t="str">
        <f t="shared" si="1649"/>
        <v>20130728</v>
      </c>
      <c r="B4959" s="1">
        <f t="shared" si="1648"/>
        <v>41483</v>
      </c>
      <c r="C4959" s="1" t="str">
        <f t="shared" si="1650"/>
        <v>2013/07/28</v>
      </c>
      <c r="D4959">
        <f t="shared" si="1651"/>
        <v>1</v>
      </c>
      <c r="E4959" t="str">
        <f t="shared" si="1652"/>
        <v>Sunday</v>
      </c>
      <c r="F4959">
        <f t="shared" si="1653"/>
        <v>28</v>
      </c>
      <c r="G4959" s="2">
        <f t="shared" si="1654"/>
        <v>209</v>
      </c>
      <c r="H4959" t="str">
        <f t="shared" si="1655"/>
        <v>Weekday</v>
      </c>
      <c r="I4959">
        <f t="shared" si="1656"/>
        <v>31</v>
      </c>
      <c r="J4959" t="str">
        <f t="shared" si="1657"/>
        <v>July</v>
      </c>
      <c r="K4959">
        <f t="shared" si="1658"/>
        <v>7</v>
      </c>
      <c r="L4959" s="1" t="str">
        <f t="shared" si="1659"/>
        <v>N</v>
      </c>
      <c r="M4959">
        <f t="shared" si="1660"/>
        <v>3</v>
      </c>
      <c r="N4959">
        <f t="shared" si="1661"/>
        <v>2013</v>
      </c>
      <c r="O4959" t="str">
        <f t="shared" si="1662"/>
        <v>2013-07</v>
      </c>
      <c r="P4959" t="str">
        <f t="shared" si="1663"/>
        <v>2013Q3</v>
      </c>
      <c r="Q4959">
        <f t="shared" si="1664"/>
        <v>1</v>
      </c>
      <c r="R4959">
        <f t="shared" si="1665"/>
        <v>1</v>
      </c>
      <c r="S4959">
        <f t="shared" si="1666"/>
        <v>2014</v>
      </c>
      <c r="T4959" t="str">
        <f t="shared" si="1667"/>
        <v>FY2014-01</v>
      </c>
      <c r="U4959" t="str">
        <f t="shared" si="1668"/>
        <v>FY2014Q1</v>
      </c>
    </row>
    <row r="4960" spans="1:21" x14ac:dyDescent="0.25">
      <c r="A4960" t="str">
        <f t="shared" si="1649"/>
        <v>20130729</v>
      </c>
      <c r="B4960" s="1">
        <f t="shared" si="1648"/>
        <v>41484</v>
      </c>
      <c r="C4960" s="1" t="str">
        <f t="shared" si="1650"/>
        <v>2013/07/29</v>
      </c>
      <c r="D4960">
        <f t="shared" si="1651"/>
        <v>2</v>
      </c>
      <c r="E4960" t="str">
        <f t="shared" si="1652"/>
        <v>Monday</v>
      </c>
      <c r="F4960">
        <f t="shared" si="1653"/>
        <v>29</v>
      </c>
      <c r="G4960" s="2">
        <f t="shared" si="1654"/>
        <v>210</v>
      </c>
      <c r="H4960" t="str">
        <f t="shared" si="1655"/>
        <v>Weekday</v>
      </c>
      <c r="I4960">
        <f t="shared" si="1656"/>
        <v>31</v>
      </c>
      <c r="J4960" t="str">
        <f t="shared" si="1657"/>
        <v>July</v>
      </c>
      <c r="K4960">
        <f t="shared" si="1658"/>
        <v>7</v>
      </c>
      <c r="L4960" s="1" t="str">
        <f t="shared" si="1659"/>
        <v>N</v>
      </c>
      <c r="M4960">
        <f t="shared" si="1660"/>
        <v>3</v>
      </c>
      <c r="N4960">
        <f t="shared" si="1661"/>
        <v>2013</v>
      </c>
      <c r="O4960" t="str">
        <f t="shared" si="1662"/>
        <v>2013-07</v>
      </c>
      <c r="P4960" t="str">
        <f t="shared" si="1663"/>
        <v>2013Q3</v>
      </c>
      <c r="Q4960">
        <f t="shared" si="1664"/>
        <v>1</v>
      </c>
      <c r="R4960">
        <f t="shared" si="1665"/>
        <v>1</v>
      </c>
      <c r="S4960">
        <f t="shared" si="1666"/>
        <v>2014</v>
      </c>
      <c r="T4960" t="str">
        <f t="shared" si="1667"/>
        <v>FY2014-01</v>
      </c>
      <c r="U4960" t="str">
        <f t="shared" si="1668"/>
        <v>FY2014Q1</v>
      </c>
    </row>
    <row r="4961" spans="1:21" x14ac:dyDescent="0.25">
      <c r="A4961" t="str">
        <f t="shared" si="1649"/>
        <v>20130730</v>
      </c>
      <c r="B4961" s="1">
        <f t="shared" si="1648"/>
        <v>41485</v>
      </c>
      <c r="C4961" s="1" t="str">
        <f t="shared" si="1650"/>
        <v>2013/07/30</v>
      </c>
      <c r="D4961">
        <f t="shared" si="1651"/>
        <v>3</v>
      </c>
      <c r="E4961" t="str">
        <f t="shared" si="1652"/>
        <v>Tuesday</v>
      </c>
      <c r="F4961">
        <f t="shared" si="1653"/>
        <v>30</v>
      </c>
      <c r="G4961" s="2">
        <f t="shared" si="1654"/>
        <v>211</v>
      </c>
      <c r="H4961" t="str">
        <f t="shared" si="1655"/>
        <v>Weekday</v>
      </c>
      <c r="I4961">
        <f t="shared" si="1656"/>
        <v>31</v>
      </c>
      <c r="J4961" t="str">
        <f t="shared" si="1657"/>
        <v>July</v>
      </c>
      <c r="K4961">
        <f t="shared" si="1658"/>
        <v>7</v>
      </c>
      <c r="L4961" s="1" t="str">
        <f t="shared" si="1659"/>
        <v>N</v>
      </c>
      <c r="M4961">
        <f t="shared" si="1660"/>
        <v>3</v>
      </c>
      <c r="N4961">
        <f t="shared" si="1661"/>
        <v>2013</v>
      </c>
      <c r="O4961" t="str">
        <f t="shared" si="1662"/>
        <v>2013-07</v>
      </c>
      <c r="P4961" t="str">
        <f t="shared" si="1663"/>
        <v>2013Q3</v>
      </c>
      <c r="Q4961">
        <f t="shared" si="1664"/>
        <v>1</v>
      </c>
      <c r="R4961">
        <f t="shared" si="1665"/>
        <v>1</v>
      </c>
      <c r="S4961">
        <f t="shared" si="1666"/>
        <v>2014</v>
      </c>
      <c r="T4961" t="str">
        <f t="shared" si="1667"/>
        <v>FY2014-01</v>
      </c>
      <c r="U4961" t="str">
        <f t="shared" si="1668"/>
        <v>FY2014Q1</v>
      </c>
    </row>
    <row r="4962" spans="1:21" x14ac:dyDescent="0.25">
      <c r="A4962" t="str">
        <f t="shared" si="1649"/>
        <v>20130731</v>
      </c>
      <c r="B4962" s="1">
        <f t="shared" si="1648"/>
        <v>41486</v>
      </c>
      <c r="C4962" s="1" t="str">
        <f t="shared" si="1650"/>
        <v>2013/07/31</v>
      </c>
      <c r="D4962">
        <f t="shared" si="1651"/>
        <v>4</v>
      </c>
      <c r="E4962" t="str">
        <f t="shared" si="1652"/>
        <v>Wednesday</v>
      </c>
      <c r="F4962">
        <f t="shared" si="1653"/>
        <v>31</v>
      </c>
      <c r="G4962" s="2">
        <f t="shared" si="1654"/>
        <v>212</v>
      </c>
      <c r="H4962" t="str">
        <f t="shared" si="1655"/>
        <v>Weekday</v>
      </c>
      <c r="I4962">
        <f t="shared" si="1656"/>
        <v>31</v>
      </c>
      <c r="J4962" t="str">
        <f t="shared" si="1657"/>
        <v>July</v>
      </c>
      <c r="K4962">
        <f t="shared" si="1658"/>
        <v>7</v>
      </c>
      <c r="L4962" s="1" t="str">
        <f t="shared" si="1659"/>
        <v>Y</v>
      </c>
      <c r="M4962">
        <f t="shared" si="1660"/>
        <v>3</v>
      </c>
      <c r="N4962">
        <f t="shared" si="1661"/>
        <v>2013</v>
      </c>
      <c r="O4962" t="str">
        <f t="shared" si="1662"/>
        <v>2013-07</v>
      </c>
      <c r="P4962" t="str">
        <f t="shared" si="1663"/>
        <v>2013Q3</v>
      </c>
      <c r="Q4962">
        <f t="shared" si="1664"/>
        <v>1</v>
      </c>
      <c r="R4962">
        <f t="shared" si="1665"/>
        <v>1</v>
      </c>
      <c r="S4962">
        <f t="shared" si="1666"/>
        <v>2014</v>
      </c>
      <c r="T4962" t="str">
        <f t="shared" si="1667"/>
        <v>FY2014-01</v>
      </c>
      <c r="U4962" t="str">
        <f t="shared" si="1668"/>
        <v>FY2014Q1</v>
      </c>
    </row>
    <row r="4963" spans="1:21" x14ac:dyDescent="0.25">
      <c r="A4963" t="str">
        <f t="shared" si="1649"/>
        <v>20130801</v>
      </c>
      <c r="B4963" s="1">
        <f t="shared" si="1648"/>
        <v>41487</v>
      </c>
      <c r="C4963" s="1" t="str">
        <f t="shared" si="1650"/>
        <v>2013/08/01</v>
      </c>
      <c r="D4963">
        <f t="shared" si="1651"/>
        <v>5</v>
      </c>
      <c r="E4963" t="str">
        <f t="shared" si="1652"/>
        <v>Thursday</v>
      </c>
      <c r="F4963">
        <f t="shared" si="1653"/>
        <v>1</v>
      </c>
      <c r="G4963" s="2">
        <f t="shared" si="1654"/>
        <v>213</v>
      </c>
      <c r="H4963" t="str">
        <f t="shared" si="1655"/>
        <v>Weekday</v>
      </c>
      <c r="I4963">
        <f t="shared" si="1656"/>
        <v>31</v>
      </c>
      <c r="J4963" t="str">
        <f t="shared" si="1657"/>
        <v>August</v>
      </c>
      <c r="K4963">
        <f t="shared" si="1658"/>
        <v>8</v>
      </c>
      <c r="L4963" s="1" t="str">
        <f t="shared" si="1659"/>
        <v>N</v>
      </c>
      <c r="M4963">
        <f t="shared" si="1660"/>
        <v>3</v>
      </c>
      <c r="N4963">
        <f t="shared" si="1661"/>
        <v>2013</v>
      </c>
      <c r="O4963" t="str">
        <f t="shared" si="1662"/>
        <v>2013-08</v>
      </c>
      <c r="P4963" t="str">
        <f t="shared" si="1663"/>
        <v>2013Q3</v>
      </c>
      <c r="Q4963">
        <f t="shared" si="1664"/>
        <v>2</v>
      </c>
      <c r="R4963">
        <f t="shared" si="1665"/>
        <v>1</v>
      </c>
      <c r="S4963">
        <f t="shared" si="1666"/>
        <v>2014</v>
      </c>
      <c r="T4963" t="str">
        <f t="shared" si="1667"/>
        <v>FY2014-02</v>
      </c>
      <c r="U4963" t="str">
        <f t="shared" si="1668"/>
        <v>FY2014Q1</v>
      </c>
    </row>
    <row r="4964" spans="1:21" x14ac:dyDescent="0.25">
      <c r="A4964" t="str">
        <f t="shared" si="1649"/>
        <v>20130802</v>
      </c>
      <c r="B4964" s="1">
        <f t="shared" si="1648"/>
        <v>41488</v>
      </c>
      <c r="C4964" s="1" t="str">
        <f t="shared" si="1650"/>
        <v>2013/08/02</v>
      </c>
      <c r="D4964">
        <f t="shared" si="1651"/>
        <v>6</v>
      </c>
      <c r="E4964" t="str">
        <f t="shared" si="1652"/>
        <v>Friday</v>
      </c>
      <c r="F4964">
        <f t="shared" si="1653"/>
        <v>2</v>
      </c>
      <c r="G4964" s="2">
        <f t="shared" si="1654"/>
        <v>214</v>
      </c>
      <c r="H4964" t="str">
        <f t="shared" si="1655"/>
        <v>Weekend</v>
      </c>
      <c r="I4964">
        <f t="shared" si="1656"/>
        <v>31</v>
      </c>
      <c r="J4964" t="str">
        <f t="shared" si="1657"/>
        <v>August</v>
      </c>
      <c r="K4964">
        <f t="shared" si="1658"/>
        <v>8</v>
      </c>
      <c r="L4964" s="1" t="str">
        <f t="shared" si="1659"/>
        <v>N</v>
      </c>
      <c r="M4964">
        <f t="shared" si="1660"/>
        <v>3</v>
      </c>
      <c r="N4964">
        <f t="shared" si="1661"/>
        <v>2013</v>
      </c>
      <c r="O4964" t="str">
        <f t="shared" si="1662"/>
        <v>2013-08</v>
      </c>
      <c r="P4964" t="str">
        <f t="shared" si="1663"/>
        <v>2013Q3</v>
      </c>
      <c r="Q4964">
        <f t="shared" si="1664"/>
        <v>2</v>
      </c>
      <c r="R4964">
        <f t="shared" si="1665"/>
        <v>1</v>
      </c>
      <c r="S4964">
        <f t="shared" si="1666"/>
        <v>2014</v>
      </c>
      <c r="T4964" t="str">
        <f t="shared" si="1667"/>
        <v>FY2014-02</v>
      </c>
      <c r="U4964" t="str">
        <f t="shared" si="1668"/>
        <v>FY2014Q1</v>
      </c>
    </row>
    <row r="4965" spans="1:21" x14ac:dyDescent="0.25">
      <c r="A4965" t="str">
        <f t="shared" si="1649"/>
        <v>20130803</v>
      </c>
      <c r="B4965" s="1">
        <f t="shared" si="1648"/>
        <v>41489</v>
      </c>
      <c r="C4965" s="1" t="str">
        <f t="shared" si="1650"/>
        <v>2013/08/03</v>
      </c>
      <c r="D4965">
        <f t="shared" si="1651"/>
        <v>7</v>
      </c>
      <c r="E4965" t="str">
        <f t="shared" si="1652"/>
        <v>Saturday</v>
      </c>
      <c r="F4965">
        <f t="shared" si="1653"/>
        <v>3</v>
      </c>
      <c r="G4965" s="2">
        <f t="shared" si="1654"/>
        <v>215</v>
      </c>
      <c r="H4965" t="str">
        <f t="shared" si="1655"/>
        <v>Weekend</v>
      </c>
      <c r="I4965">
        <f t="shared" si="1656"/>
        <v>31</v>
      </c>
      <c r="J4965" t="str">
        <f t="shared" si="1657"/>
        <v>August</v>
      </c>
      <c r="K4965">
        <f t="shared" si="1658"/>
        <v>8</v>
      </c>
      <c r="L4965" s="1" t="str">
        <f t="shared" si="1659"/>
        <v>N</v>
      </c>
      <c r="M4965">
        <f t="shared" si="1660"/>
        <v>3</v>
      </c>
      <c r="N4965">
        <f t="shared" si="1661"/>
        <v>2013</v>
      </c>
      <c r="O4965" t="str">
        <f t="shared" si="1662"/>
        <v>2013-08</v>
      </c>
      <c r="P4965" t="str">
        <f t="shared" si="1663"/>
        <v>2013Q3</v>
      </c>
      <c r="Q4965">
        <f t="shared" si="1664"/>
        <v>2</v>
      </c>
      <c r="R4965">
        <f t="shared" si="1665"/>
        <v>1</v>
      </c>
      <c r="S4965">
        <f t="shared" si="1666"/>
        <v>2014</v>
      </c>
      <c r="T4965" t="str">
        <f t="shared" si="1667"/>
        <v>FY2014-02</v>
      </c>
      <c r="U4965" t="str">
        <f t="shared" si="1668"/>
        <v>FY2014Q1</v>
      </c>
    </row>
    <row r="4966" spans="1:21" x14ac:dyDescent="0.25">
      <c r="A4966" t="str">
        <f t="shared" si="1649"/>
        <v>20130804</v>
      </c>
      <c r="B4966" s="1">
        <f t="shared" si="1648"/>
        <v>41490</v>
      </c>
      <c r="C4966" s="1" t="str">
        <f t="shared" si="1650"/>
        <v>2013/08/04</v>
      </c>
      <c r="D4966">
        <f t="shared" si="1651"/>
        <v>1</v>
      </c>
      <c r="E4966" t="str">
        <f t="shared" si="1652"/>
        <v>Sunday</v>
      </c>
      <c r="F4966">
        <f t="shared" si="1653"/>
        <v>4</v>
      </c>
      <c r="G4966" s="2">
        <f t="shared" si="1654"/>
        <v>216</v>
      </c>
      <c r="H4966" t="str">
        <f t="shared" si="1655"/>
        <v>Weekday</v>
      </c>
      <c r="I4966">
        <f t="shared" si="1656"/>
        <v>32</v>
      </c>
      <c r="J4966" t="str">
        <f t="shared" si="1657"/>
        <v>August</v>
      </c>
      <c r="K4966">
        <f t="shared" si="1658"/>
        <v>8</v>
      </c>
      <c r="L4966" s="1" t="str">
        <f t="shared" si="1659"/>
        <v>N</v>
      </c>
      <c r="M4966">
        <f t="shared" si="1660"/>
        <v>3</v>
      </c>
      <c r="N4966">
        <f t="shared" si="1661"/>
        <v>2013</v>
      </c>
      <c r="O4966" t="str">
        <f t="shared" si="1662"/>
        <v>2013-08</v>
      </c>
      <c r="P4966" t="str">
        <f t="shared" si="1663"/>
        <v>2013Q3</v>
      </c>
      <c r="Q4966">
        <f t="shared" si="1664"/>
        <v>2</v>
      </c>
      <c r="R4966">
        <f t="shared" si="1665"/>
        <v>1</v>
      </c>
      <c r="S4966">
        <f t="shared" si="1666"/>
        <v>2014</v>
      </c>
      <c r="T4966" t="str">
        <f t="shared" si="1667"/>
        <v>FY2014-02</v>
      </c>
      <c r="U4966" t="str">
        <f t="shared" si="1668"/>
        <v>FY2014Q1</v>
      </c>
    </row>
    <row r="4967" spans="1:21" x14ac:dyDescent="0.25">
      <c r="A4967" t="str">
        <f t="shared" si="1649"/>
        <v>20130805</v>
      </c>
      <c r="B4967" s="1">
        <f t="shared" si="1648"/>
        <v>41491</v>
      </c>
      <c r="C4967" s="1" t="str">
        <f t="shared" si="1650"/>
        <v>2013/08/05</v>
      </c>
      <c r="D4967">
        <f t="shared" si="1651"/>
        <v>2</v>
      </c>
      <c r="E4967" t="str">
        <f t="shared" si="1652"/>
        <v>Monday</v>
      </c>
      <c r="F4967">
        <f t="shared" si="1653"/>
        <v>5</v>
      </c>
      <c r="G4967" s="2">
        <f t="shared" si="1654"/>
        <v>217</v>
      </c>
      <c r="H4967" t="str">
        <f t="shared" si="1655"/>
        <v>Weekday</v>
      </c>
      <c r="I4967">
        <f t="shared" si="1656"/>
        <v>32</v>
      </c>
      <c r="J4967" t="str">
        <f t="shared" si="1657"/>
        <v>August</v>
      </c>
      <c r="K4967">
        <f t="shared" si="1658"/>
        <v>8</v>
      </c>
      <c r="L4967" s="1" t="str">
        <f t="shared" si="1659"/>
        <v>N</v>
      </c>
      <c r="M4967">
        <f t="shared" si="1660"/>
        <v>3</v>
      </c>
      <c r="N4967">
        <f t="shared" si="1661"/>
        <v>2013</v>
      </c>
      <c r="O4967" t="str">
        <f t="shared" si="1662"/>
        <v>2013-08</v>
      </c>
      <c r="P4967" t="str">
        <f t="shared" si="1663"/>
        <v>2013Q3</v>
      </c>
      <c r="Q4967">
        <f t="shared" si="1664"/>
        <v>2</v>
      </c>
      <c r="R4967">
        <f t="shared" si="1665"/>
        <v>1</v>
      </c>
      <c r="S4967">
        <f t="shared" si="1666"/>
        <v>2014</v>
      </c>
      <c r="T4967" t="str">
        <f t="shared" si="1667"/>
        <v>FY2014-02</v>
      </c>
      <c r="U4967" t="str">
        <f t="shared" si="1668"/>
        <v>FY2014Q1</v>
      </c>
    </row>
    <row r="4968" spans="1:21" x14ac:dyDescent="0.25">
      <c r="A4968" t="str">
        <f t="shared" si="1649"/>
        <v>20130806</v>
      </c>
      <c r="B4968" s="1">
        <f t="shared" si="1648"/>
        <v>41492</v>
      </c>
      <c r="C4968" s="1" t="str">
        <f t="shared" si="1650"/>
        <v>2013/08/06</v>
      </c>
      <c r="D4968">
        <f t="shared" si="1651"/>
        <v>3</v>
      </c>
      <c r="E4968" t="str">
        <f t="shared" si="1652"/>
        <v>Tuesday</v>
      </c>
      <c r="F4968">
        <f t="shared" si="1653"/>
        <v>6</v>
      </c>
      <c r="G4968" s="2">
        <f t="shared" si="1654"/>
        <v>218</v>
      </c>
      <c r="H4968" t="str">
        <f t="shared" si="1655"/>
        <v>Weekday</v>
      </c>
      <c r="I4968">
        <f t="shared" si="1656"/>
        <v>32</v>
      </c>
      <c r="J4968" t="str">
        <f t="shared" si="1657"/>
        <v>August</v>
      </c>
      <c r="K4968">
        <f t="shared" si="1658"/>
        <v>8</v>
      </c>
      <c r="L4968" s="1" t="str">
        <f t="shared" si="1659"/>
        <v>N</v>
      </c>
      <c r="M4968">
        <f t="shared" si="1660"/>
        <v>3</v>
      </c>
      <c r="N4968">
        <f t="shared" si="1661"/>
        <v>2013</v>
      </c>
      <c r="O4968" t="str">
        <f t="shared" si="1662"/>
        <v>2013-08</v>
      </c>
      <c r="P4968" t="str">
        <f t="shared" si="1663"/>
        <v>2013Q3</v>
      </c>
      <c r="Q4968">
        <f t="shared" si="1664"/>
        <v>2</v>
      </c>
      <c r="R4968">
        <f t="shared" si="1665"/>
        <v>1</v>
      </c>
      <c r="S4968">
        <f t="shared" si="1666"/>
        <v>2014</v>
      </c>
      <c r="T4968" t="str">
        <f t="shared" si="1667"/>
        <v>FY2014-02</v>
      </c>
      <c r="U4968" t="str">
        <f t="shared" si="1668"/>
        <v>FY2014Q1</v>
      </c>
    </row>
    <row r="4969" spans="1:21" x14ac:dyDescent="0.25">
      <c r="A4969" t="str">
        <f t="shared" si="1649"/>
        <v>20130807</v>
      </c>
      <c r="B4969" s="1">
        <f t="shared" si="1648"/>
        <v>41493</v>
      </c>
      <c r="C4969" s="1" t="str">
        <f t="shared" si="1650"/>
        <v>2013/08/07</v>
      </c>
      <c r="D4969">
        <f t="shared" si="1651"/>
        <v>4</v>
      </c>
      <c r="E4969" t="str">
        <f t="shared" si="1652"/>
        <v>Wednesday</v>
      </c>
      <c r="F4969">
        <f t="shared" si="1653"/>
        <v>7</v>
      </c>
      <c r="G4969" s="2">
        <f t="shared" si="1654"/>
        <v>219</v>
      </c>
      <c r="H4969" t="str">
        <f t="shared" si="1655"/>
        <v>Weekday</v>
      </c>
      <c r="I4969">
        <f t="shared" si="1656"/>
        <v>32</v>
      </c>
      <c r="J4969" t="str">
        <f t="shared" si="1657"/>
        <v>August</v>
      </c>
      <c r="K4969">
        <f t="shared" si="1658"/>
        <v>8</v>
      </c>
      <c r="L4969" s="1" t="str">
        <f t="shared" si="1659"/>
        <v>N</v>
      </c>
      <c r="M4969">
        <f t="shared" si="1660"/>
        <v>3</v>
      </c>
      <c r="N4969">
        <f t="shared" si="1661"/>
        <v>2013</v>
      </c>
      <c r="O4969" t="str">
        <f t="shared" si="1662"/>
        <v>2013-08</v>
      </c>
      <c r="P4969" t="str">
        <f t="shared" si="1663"/>
        <v>2013Q3</v>
      </c>
      <c r="Q4969">
        <f t="shared" si="1664"/>
        <v>2</v>
      </c>
      <c r="R4969">
        <f t="shared" si="1665"/>
        <v>1</v>
      </c>
      <c r="S4969">
        <f t="shared" si="1666"/>
        <v>2014</v>
      </c>
      <c r="T4969" t="str">
        <f t="shared" si="1667"/>
        <v>FY2014-02</v>
      </c>
      <c r="U4969" t="str">
        <f t="shared" si="1668"/>
        <v>FY2014Q1</v>
      </c>
    </row>
    <row r="4970" spans="1:21" x14ac:dyDescent="0.25">
      <c r="A4970" t="str">
        <f t="shared" si="1649"/>
        <v>20130808</v>
      </c>
      <c r="B4970" s="1">
        <f t="shared" si="1648"/>
        <v>41494</v>
      </c>
      <c r="C4970" s="1" t="str">
        <f t="shared" si="1650"/>
        <v>2013/08/08</v>
      </c>
      <c r="D4970">
        <f t="shared" si="1651"/>
        <v>5</v>
      </c>
      <c r="E4970" t="str">
        <f t="shared" si="1652"/>
        <v>Thursday</v>
      </c>
      <c r="F4970">
        <f t="shared" si="1653"/>
        <v>8</v>
      </c>
      <c r="G4970" s="2">
        <f t="shared" si="1654"/>
        <v>220</v>
      </c>
      <c r="H4970" t="str">
        <f t="shared" si="1655"/>
        <v>Weekday</v>
      </c>
      <c r="I4970">
        <f t="shared" si="1656"/>
        <v>32</v>
      </c>
      <c r="J4970" t="str">
        <f t="shared" si="1657"/>
        <v>August</v>
      </c>
      <c r="K4970">
        <f t="shared" si="1658"/>
        <v>8</v>
      </c>
      <c r="L4970" s="1" t="str">
        <f t="shared" si="1659"/>
        <v>N</v>
      </c>
      <c r="M4970">
        <f t="shared" si="1660"/>
        <v>3</v>
      </c>
      <c r="N4970">
        <f t="shared" si="1661"/>
        <v>2013</v>
      </c>
      <c r="O4970" t="str">
        <f t="shared" si="1662"/>
        <v>2013-08</v>
      </c>
      <c r="P4970" t="str">
        <f t="shared" si="1663"/>
        <v>2013Q3</v>
      </c>
      <c r="Q4970">
        <f t="shared" si="1664"/>
        <v>2</v>
      </c>
      <c r="R4970">
        <f t="shared" si="1665"/>
        <v>1</v>
      </c>
      <c r="S4970">
        <f t="shared" si="1666"/>
        <v>2014</v>
      </c>
      <c r="T4970" t="str">
        <f t="shared" si="1667"/>
        <v>FY2014-02</v>
      </c>
      <c r="U4970" t="str">
        <f t="shared" si="1668"/>
        <v>FY2014Q1</v>
      </c>
    </row>
    <row r="4971" spans="1:21" x14ac:dyDescent="0.25">
      <c r="A4971" t="str">
        <f t="shared" si="1649"/>
        <v>20130809</v>
      </c>
      <c r="B4971" s="1">
        <f t="shared" si="1648"/>
        <v>41495</v>
      </c>
      <c r="C4971" s="1" t="str">
        <f t="shared" si="1650"/>
        <v>2013/08/09</v>
      </c>
      <c r="D4971">
        <f t="shared" si="1651"/>
        <v>6</v>
      </c>
      <c r="E4971" t="str">
        <f t="shared" si="1652"/>
        <v>Friday</v>
      </c>
      <c r="F4971">
        <f t="shared" si="1653"/>
        <v>9</v>
      </c>
      <c r="G4971" s="2">
        <f t="shared" si="1654"/>
        <v>221</v>
      </c>
      <c r="H4971" t="str">
        <f t="shared" si="1655"/>
        <v>Weekend</v>
      </c>
      <c r="I4971">
        <f t="shared" si="1656"/>
        <v>32</v>
      </c>
      <c r="J4971" t="str">
        <f t="shared" si="1657"/>
        <v>August</v>
      </c>
      <c r="K4971">
        <f t="shared" si="1658"/>
        <v>8</v>
      </c>
      <c r="L4971" s="1" t="str">
        <f t="shared" si="1659"/>
        <v>N</v>
      </c>
      <c r="M4971">
        <f t="shared" si="1660"/>
        <v>3</v>
      </c>
      <c r="N4971">
        <f t="shared" si="1661"/>
        <v>2013</v>
      </c>
      <c r="O4971" t="str">
        <f t="shared" si="1662"/>
        <v>2013-08</v>
      </c>
      <c r="P4971" t="str">
        <f t="shared" si="1663"/>
        <v>2013Q3</v>
      </c>
      <c r="Q4971">
        <f t="shared" si="1664"/>
        <v>2</v>
      </c>
      <c r="R4971">
        <f t="shared" si="1665"/>
        <v>1</v>
      </c>
      <c r="S4971">
        <f t="shared" si="1666"/>
        <v>2014</v>
      </c>
      <c r="T4971" t="str">
        <f t="shared" si="1667"/>
        <v>FY2014-02</v>
      </c>
      <c r="U4971" t="str">
        <f t="shared" si="1668"/>
        <v>FY2014Q1</v>
      </c>
    </row>
    <row r="4972" spans="1:21" x14ac:dyDescent="0.25">
      <c r="A4972" t="str">
        <f t="shared" si="1649"/>
        <v>20130810</v>
      </c>
      <c r="B4972" s="1">
        <f t="shared" si="1648"/>
        <v>41496</v>
      </c>
      <c r="C4972" s="1" t="str">
        <f t="shared" si="1650"/>
        <v>2013/08/10</v>
      </c>
      <c r="D4972">
        <f t="shared" si="1651"/>
        <v>7</v>
      </c>
      <c r="E4972" t="str">
        <f t="shared" si="1652"/>
        <v>Saturday</v>
      </c>
      <c r="F4972">
        <f t="shared" si="1653"/>
        <v>10</v>
      </c>
      <c r="G4972" s="2">
        <f t="shared" si="1654"/>
        <v>222</v>
      </c>
      <c r="H4972" t="str">
        <f t="shared" si="1655"/>
        <v>Weekend</v>
      </c>
      <c r="I4972">
        <f t="shared" si="1656"/>
        <v>32</v>
      </c>
      <c r="J4972" t="str">
        <f t="shared" si="1657"/>
        <v>August</v>
      </c>
      <c r="K4972">
        <f t="shared" si="1658"/>
        <v>8</v>
      </c>
      <c r="L4972" s="1" t="str">
        <f t="shared" si="1659"/>
        <v>N</v>
      </c>
      <c r="M4972">
        <f t="shared" si="1660"/>
        <v>3</v>
      </c>
      <c r="N4972">
        <f t="shared" si="1661"/>
        <v>2013</v>
      </c>
      <c r="O4972" t="str">
        <f t="shared" si="1662"/>
        <v>2013-08</v>
      </c>
      <c r="P4972" t="str">
        <f t="shared" si="1663"/>
        <v>2013Q3</v>
      </c>
      <c r="Q4972">
        <f t="shared" si="1664"/>
        <v>2</v>
      </c>
      <c r="R4972">
        <f t="shared" si="1665"/>
        <v>1</v>
      </c>
      <c r="S4972">
        <f t="shared" si="1666"/>
        <v>2014</v>
      </c>
      <c r="T4972" t="str">
        <f t="shared" si="1667"/>
        <v>FY2014-02</v>
      </c>
      <c r="U4972" t="str">
        <f t="shared" si="1668"/>
        <v>FY2014Q1</v>
      </c>
    </row>
    <row r="4973" spans="1:21" x14ac:dyDescent="0.25">
      <c r="A4973" t="str">
        <f t="shared" si="1649"/>
        <v>20130811</v>
      </c>
      <c r="B4973" s="1">
        <f t="shared" si="1648"/>
        <v>41497</v>
      </c>
      <c r="C4973" s="1" t="str">
        <f t="shared" si="1650"/>
        <v>2013/08/11</v>
      </c>
      <c r="D4973">
        <f t="shared" si="1651"/>
        <v>1</v>
      </c>
      <c r="E4973" t="str">
        <f t="shared" si="1652"/>
        <v>Sunday</v>
      </c>
      <c r="F4973">
        <f t="shared" si="1653"/>
        <v>11</v>
      </c>
      <c r="G4973" s="2">
        <f t="shared" si="1654"/>
        <v>223</v>
      </c>
      <c r="H4973" t="str">
        <f t="shared" si="1655"/>
        <v>Weekday</v>
      </c>
      <c r="I4973">
        <f t="shared" si="1656"/>
        <v>33</v>
      </c>
      <c r="J4973" t="str">
        <f t="shared" si="1657"/>
        <v>August</v>
      </c>
      <c r="K4973">
        <f t="shared" si="1658"/>
        <v>8</v>
      </c>
      <c r="L4973" s="1" t="str">
        <f t="shared" si="1659"/>
        <v>N</v>
      </c>
      <c r="M4973">
        <f t="shared" si="1660"/>
        <v>3</v>
      </c>
      <c r="N4973">
        <f t="shared" si="1661"/>
        <v>2013</v>
      </c>
      <c r="O4973" t="str">
        <f t="shared" si="1662"/>
        <v>2013-08</v>
      </c>
      <c r="P4973" t="str">
        <f t="shared" si="1663"/>
        <v>2013Q3</v>
      </c>
      <c r="Q4973">
        <f t="shared" si="1664"/>
        <v>2</v>
      </c>
      <c r="R4973">
        <f t="shared" si="1665"/>
        <v>1</v>
      </c>
      <c r="S4973">
        <f t="shared" si="1666"/>
        <v>2014</v>
      </c>
      <c r="T4973" t="str">
        <f t="shared" si="1667"/>
        <v>FY2014-02</v>
      </c>
      <c r="U4973" t="str">
        <f t="shared" si="1668"/>
        <v>FY2014Q1</v>
      </c>
    </row>
    <row r="4974" spans="1:21" x14ac:dyDescent="0.25">
      <c r="A4974" t="str">
        <f t="shared" si="1649"/>
        <v>20130812</v>
      </c>
      <c r="B4974" s="1">
        <f t="shared" si="1648"/>
        <v>41498</v>
      </c>
      <c r="C4974" s="1" t="str">
        <f t="shared" si="1650"/>
        <v>2013/08/12</v>
      </c>
      <c r="D4974">
        <f t="shared" si="1651"/>
        <v>2</v>
      </c>
      <c r="E4974" t="str">
        <f t="shared" si="1652"/>
        <v>Monday</v>
      </c>
      <c r="F4974">
        <f t="shared" si="1653"/>
        <v>12</v>
      </c>
      <c r="G4974" s="2">
        <f t="shared" si="1654"/>
        <v>224</v>
      </c>
      <c r="H4974" t="str">
        <f t="shared" si="1655"/>
        <v>Weekday</v>
      </c>
      <c r="I4974">
        <f t="shared" si="1656"/>
        <v>33</v>
      </c>
      <c r="J4974" t="str">
        <f t="shared" si="1657"/>
        <v>August</v>
      </c>
      <c r="K4974">
        <f t="shared" si="1658"/>
        <v>8</v>
      </c>
      <c r="L4974" s="1" t="str">
        <f t="shared" si="1659"/>
        <v>N</v>
      </c>
      <c r="M4974">
        <f t="shared" si="1660"/>
        <v>3</v>
      </c>
      <c r="N4974">
        <f t="shared" si="1661"/>
        <v>2013</v>
      </c>
      <c r="O4974" t="str">
        <f t="shared" si="1662"/>
        <v>2013-08</v>
      </c>
      <c r="P4974" t="str">
        <f t="shared" si="1663"/>
        <v>2013Q3</v>
      </c>
      <c r="Q4974">
        <f t="shared" si="1664"/>
        <v>2</v>
      </c>
      <c r="R4974">
        <f t="shared" si="1665"/>
        <v>1</v>
      </c>
      <c r="S4974">
        <f t="shared" si="1666"/>
        <v>2014</v>
      </c>
      <c r="T4974" t="str">
        <f t="shared" si="1667"/>
        <v>FY2014-02</v>
      </c>
      <c r="U4974" t="str">
        <f t="shared" si="1668"/>
        <v>FY2014Q1</v>
      </c>
    </row>
    <row r="4975" spans="1:21" x14ac:dyDescent="0.25">
      <c r="A4975" t="str">
        <f t="shared" si="1649"/>
        <v>20130813</v>
      </c>
      <c r="B4975" s="1">
        <f t="shared" si="1648"/>
        <v>41499</v>
      </c>
      <c r="C4975" s="1" t="str">
        <f t="shared" si="1650"/>
        <v>2013/08/13</v>
      </c>
      <c r="D4975">
        <f t="shared" si="1651"/>
        <v>3</v>
      </c>
      <c r="E4975" t="str">
        <f t="shared" si="1652"/>
        <v>Tuesday</v>
      </c>
      <c r="F4975">
        <f t="shared" si="1653"/>
        <v>13</v>
      </c>
      <c r="G4975" s="2">
        <f t="shared" si="1654"/>
        <v>225</v>
      </c>
      <c r="H4975" t="str">
        <f t="shared" si="1655"/>
        <v>Weekday</v>
      </c>
      <c r="I4975">
        <f t="shared" si="1656"/>
        <v>33</v>
      </c>
      <c r="J4975" t="str">
        <f t="shared" si="1657"/>
        <v>August</v>
      </c>
      <c r="K4975">
        <f t="shared" si="1658"/>
        <v>8</v>
      </c>
      <c r="L4975" s="1" t="str">
        <f t="shared" si="1659"/>
        <v>N</v>
      </c>
      <c r="M4975">
        <f t="shared" si="1660"/>
        <v>3</v>
      </c>
      <c r="N4975">
        <f t="shared" si="1661"/>
        <v>2013</v>
      </c>
      <c r="O4975" t="str">
        <f t="shared" si="1662"/>
        <v>2013-08</v>
      </c>
      <c r="P4975" t="str">
        <f t="shared" si="1663"/>
        <v>2013Q3</v>
      </c>
      <c r="Q4975">
        <f t="shared" si="1664"/>
        <v>2</v>
      </c>
      <c r="R4975">
        <f t="shared" si="1665"/>
        <v>1</v>
      </c>
      <c r="S4975">
        <f t="shared" si="1666"/>
        <v>2014</v>
      </c>
      <c r="T4975" t="str">
        <f t="shared" si="1667"/>
        <v>FY2014-02</v>
      </c>
      <c r="U4975" t="str">
        <f t="shared" si="1668"/>
        <v>FY2014Q1</v>
      </c>
    </row>
    <row r="4976" spans="1:21" x14ac:dyDescent="0.25">
      <c r="A4976" t="str">
        <f t="shared" si="1649"/>
        <v>20130814</v>
      </c>
      <c r="B4976" s="1">
        <f t="shared" si="1648"/>
        <v>41500</v>
      </c>
      <c r="C4976" s="1" t="str">
        <f t="shared" si="1650"/>
        <v>2013/08/14</v>
      </c>
      <c r="D4976">
        <f t="shared" si="1651"/>
        <v>4</v>
      </c>
      <c r="E4976" t="str">
        <f t="shared" si="1652"/>
        <v>Wednesday</v>
      </c>
      <c r="F4976">
        <f t="shared" si="1653"/>
        <v>14</v>
      </c>
      <c r="G4976" s="2">
        <f t="shared" si="1654"/>
        <v>226</v>
      </c>
      <c r="H4976" t="str">
        <f t="shared" si="1655"/>
        <v>Weekday</v>
      </c>
      <c r="I4976">
        <f t="shared" si="1656"/>
        <v>33</v>
      </c>
      <c r="J4976" t="str">
        <f t="shared" si="1657"/>
        <v>August</v>
      </c>
      <c r="K4976">
        <f t="shared" si="1658"/>
        <v>8</v>
      </c>
      <c r="L4976" s="1" t="str">
        <f t="shared" si="1659"/>
        <v>N</v>
      </c>
      <c r="M4976">
        <f t="shared" si="1660"/>
        <v>3</v>
      </c>
      <c r="N4976">
        <f t="shared" si="1661"/>
        <v>2013</v>
      </c>
      <c r="O4976" t="str">
        <f t="shared" si="1662"/>
        <v>2013-08</v>
      </c>
      <c r="P4976" t="str">
        <f t="shared" si="1663"/>
        <v>2013Q3</v>
      </c>
      <c r="Q4976">
        <f t="shared" si="1664"/>
        <v>2</v>
      </c>
      <c r="R4976">
        <f t="shared" si="1665"/>
        <v>1</v>
      </c>
      <c r="S4976">
        <f t="shared" si="1666"/>
        <v>2014</v>
      </c>
      <c r="T4976" t="str">
        <f t="shared" si="1667"/>
        <v>FY2014-02</v>
      </c>
      <c r="U4976" t="str">
        <f t="shared" si="1668"/>
        <v>FY2014Q1</v>
      </c>
    </row>
    <row r="4977" spans="1:21" x14ac:dyDescent="0.25">
      <c r="A4977" t="str">
        <f t="shared" si="1649"/>
        <v>20130815</v>
      </c>
      <c r="B4977" s="1">
        <f t="shared" si="1648"/>
        <v>41501</v>
      </c>
      <c r="C4977" s="1" t="str">
        <f t="shared" si="1650"/>
        <v>2013/08/15</v>
      </c>
      <c r="D4977">
        <f t="shared" si="1651"/>
        <v>5</v>
      </c>
      <c r="E4977" t="str">
        <f t="shared" si="1652"/>
        <v>Thursday</v>
      </c>
      <c r="F4977">
        <f t="shared" si="1653"/>
        <v>15</v>
      </c>
      <c r="G4977" s="2">
        <f t="shared" si="1654"/>
        <v>227</v>
      </c>
      <c r="H4977" t="str">
        <f t="shared" si="1655"/>
        <v>Weekday</v>
      </c>
      <c r="I4977">
        <f t="shared" si="1656"/>
        <v>33</v>
      </c>
      <c r="J4977" t="str">
        <f t="shared" si="1657"/>
        <v>August</v>
      </c>
      <c r="K4977">
        <f t="shared" si="1658"/>
        <v>8</v>
      </c>
      <c r="L4977" s="1" t="str">
        <f t="shared" si="1659"/>
        <v>N</v>
      </c>
      <c r="M4977">
        <f t="shared" si="1660"/>
        <v>3</v>
      </c>
      <c r="N4977">
        <f t="shared" si="1661"/>
        <v>2013</v>
      </c>
      <c r="O4977" t="str">
        <f t="shared" si="1662"/>
        <v>2013-08</v>
      </c>
      <c r="P4977" t="str">
        <f t="shared" si="1663"/>
        <v>2013Q3</v>
      </c>
      <c r="Q4977">
        <f t="shared" si="1664"/>
        <v>2</v>
      </c>
      <c r="R4977">
        <f t="shared" si="1665"/>
        <v>1</v>
      </c>
      <c r="S4977">
        <f t="shared" si="1666"/>
        <v>2014</v>
      </c>
      <c r="T4977" t="str">
        <f t="shared" si="1667"/>
        <v>FY2014-02</v>
      </c>
      <c r="U4977" t="str">
        <f t="shared" si="1668"/>
        <v>FY2014Q1</v>
      </c>
    </row>
    <row r="4978" spans="1:21" x14ac:dyDescent="0.25">
      <c r="A4978" t="str">
        <f t="shared" si="1649"/>
        <v>20130816</v>
      </c>
      <c r="B4978" s="1">
        <f t="shared" si="1648"/>
        <v>41502</v>
      </c>
      <c r="C4978" s="1" t="str">
        <f t="shared" si="1650"/>
        <v>2013/08/16</v>
      </c>
      <c r="D4978">
        <f t="shared" si="1651"/>
        <v>6</v>
      </c>
      <c r="E4978" t="str">
        <f t="shared" si="1652"/>
        <v>Friday</v>
      </c>
      <c r="F4978">
        <f t="shared" si="1653"/>
        <v>16</v>
      </c>
      <c r="G4978" s="2">
        <f t="shared" si="1654"/>
        <v>228</v>
      </c>
      <c r="H4978" t="str">
        <f t="shared" si="1655"/>
        <v>Weekend</v>
      </c>
      <c r="I4978">
        <f t="shared" si="1656"/>
        <v>33</v>
      </c>
      <c r="J4978" t="str">
        <f t="shared" si="1657"/>
        <v>August</v>
      </c>
      <c r="K4978">
        <f t="shared" si="1658"/>
        <v>8</v>
      </c>
      <c r="L4978" s="1" t="str">
        <f t="shared" si="1659"/>
        <v>N</v>
      </c>
      <c r="M4978">
        <f t="shared" si="1660"/>
        <v>3</v>
      </c>
      <c r="N4978">
        <f t="shared" si="1661"/>
        <v>2013</v>
      </c>
      <c r="O4978" t="str">
        <f t="shared" si="1662"/>
        <v>2013-08</v>
      </c>
      <c r="P4978" t="str">
        <f t="shared" si="1663"/>
        <v>2013Q3</v>
      </c>
      <c r="Q4978">
        <f t="shared" si="1664"/>
        <v>2</v>
      </c>
      <c r="R4978">
        <f t="shared" si="1665"/>
        <v>1</v>
      </c>
      <c r="S4978">
        <f t="shared" si="1666"/>
        <v>2014</v>
      </c>
      <c r="T4978" t="str">
        <f t="shared" si="1667"/>
        <v>FY2014-02</v>
      </c>
      <c r="U4978" t="str">
        <f t="shared" si="1668"/>
        <v>FY2014Q1</v>
      </c>
    </row>
    <row r="4979" spans="1:21" x14ac:dyDescent="0.25">
      <c r="A4979" t="str">
        <f t="shared" si="1649"/>
        <v>20130817</v>
      </c>
      <c r="B4979" s="1">
        <f t="shared" si="1648"/>
        <v>41503</v>
      </c>
      <c r="C4979" s="1" t="str">
        <f t="shared" si="1650"/>
        <v>2013/08/17</v>
      </c>
      <c r="D4979">
        <f t="shared" si="1651"/>
        <v>7</v>
      </c>
      <c r="E4979" t="str">
        <f t="shared" si="1652"/>
        <v>Saturday</v>
      </c>
      <c r="F4979">
        <f t="shared" si="1653"/>
        <v>17</v>
      </c>
      <c r="G4979" s="2">
        <f t="shared" si="1654"/>
        <v>229</v>
      </c>
      <c r="H4979" t="str">
        <f t="shared" si="1655"/>
        <v>Weekend</v>
      </c>
      <c r="I4979">
        <f t="shared" si="1656"/>
        <v>33</v>
      </c>
      <c r="J4979" t="str">
        <f t="shared" si="1657"/>
        <v>August</v>
      </c>
      <c r="K4979">
        <f t="shared" si="1658"/>
        <v>8</v>
      </c>
      <c r="L4979" s="1" t="str">
        <f t="shared" si="1659"/>
        <v>N</v>
      </c>
      <c r="M4979">
        <f t="shared" si="1660"/>
        <v>3</v>
      </c>
      <c r="N4979">
        <f t="shared" si="1661"/>
        <v>2013</v>
      </c>
      <c r="O4979" t="str">
        <f t="shared" si="1662"/>
        <v>2013-08</v>
      </c>
      <c r="P4979" t="str">
        <f t="shared" si="1663"/>
        <v>2013Q3</v>
      </c>
      <c r="Q4979">
        <f t="shared" si="1664"/>
        <v>2</v>
      </c>
      <c r="R4979">
        <f t="shared" si="1665"/>
        <v>1</v>
      </c>
      <c r="S4979">
        <f t="shared" si="1666"/>
        <v>2014</v>
      </c>
      <c r="T4979" t="str">
        <f t="shared" si="1667"/>
        <v>FY2014-02</v>
      </c>
      <c r="U4979" t="str">
        <f t="shared" si="1668"/>
        <v>FY2014Q1</v>
      </c>
    </row>
    <row r="4980" spans="1:21" x14ac:dyDescent="0.25">
      <c r="A4980" t="str">
        <f t="shared" si="1649"/>
        <v>20130818</v>
      </c>
      <c r="B4980" s="1">
        <f t="shared" si="1648"/>
        <v>41504</v>
      </c>
      <c r="C4980" s="1" t="str">
        <f t="shared" si="1650"/>
        <v>2013/08/18</v>
      </c>
      <c r="D4980">
        <f t="shared" si="1651"/>
        <v>1</v>
      </c>
      <c r="E4980" t="str">
        <f t="shared" si="1652"/>
        <v>Sunday</v>
      </c>
      <c r="F4980">
        <f t="shared" si="1653"/>
        <v>18</v>
      </c>
      <c r="G4980" s="2">
        <f t="shared" si="1654"/>
        <v>230</v>
      </c>
      <c r="H4980" t="str">
        <f t="shared" si="1655"/>
        <v>Weekday</v>
      </c>
      <c r="I4980">
        <f t="shared" si="1656"/>
        <v>34</v>
      </c>
      <c r="J4980" t="str">
        <f t="shared" si="1657"/>
        <v>August</v>
      </c>
      <c r="K4980">
        <f t="shared" si="1658"/>
        <v>8</v>
      </c>
      <c r="L4980" s="1" t="str">
        <f t="shared" si="1659"/>
        <v>N</v>
      </c>
      <c r="M4980">
        <f t="shared" si="1660"/>
        <v>3</v>
      </c>
      <c r="N4980">
        <f t="shared" si="1661"/>
        <v>2013</v>
      </c>
      <c r="O4980" t="str">
        <f t="shared" si="1662"/>
        <v>2013-08</v>
      </c>
      <c r="P4980" t="str">
        <f t="shared" si="1663"/>
        <v>2013Q3</v>
      </c>
      <c r="Q4980">
        <f t="shared" si="1664"/>
        <v>2</v>
      </c>
      <c r="R4980">
        <f t="shared" si="1665"/>
        <v>1</v>
      </c>
      <c r="S4980">
        <f t="shared" si="1666"/>
        <v>2014</v>
      </c>
      <c r="T4980" t="str">
        <f t="shared" si="1667"/>
        <v>FY2014-02</v>
      </c>
      <c r="U4980" t="str">
        <f t="shared" si="1668"/>
        <v>FY2014Q1</v>
      </c>
    </row>
    <row r="4981" spans="1:21" x14ac:dyDescent="0.25">
      <c r="A4981" t="str">
        <f t="shared" si="1649"/>
        <v>20130819</v>
      </c>
      <c r="B4981" s="1">
        <f t="shared" si="1648"/>
        <v>41505</v>
      </c>
      <c r="C4981" s="1" t="str">
        <f t="shared" si="1650"/>
        <v>2013/08/19</v>
      </c>
      <c r="D4981">
        <f t="shared" si="1651"/>
        <v>2</v>
      </c>
      <c r="E4981" t="str">
        <f t="shared" si="1652"/>
        <v>Monday</v>
      </c>
      <c r="F4981">
        <f t="shared" si="1653"/>
        <v>19</v>
      </c>
      <c r="G4981" s="2">
        <f t="shared" si="1654"/>
        <v>231</v>
      </c>
      <c r="H4981" t="str">
        <f t="shared" si="1655"/>
        <v>Weekday</v>
      </c>
      <c r="I4981">
        <f t="shared" si="1656"/>
        <v>34</v>
      </c>
      <c r="J4981" t="str">
        <f t="shared" si="1657"/>
        <v>August</v>
      </c>
      <c r="K4981">
        <f t="shared" si="1658"/>
        <v>8</v>
      </c>
      <c r="L4981" s="1" t="str">
        <f t="shared" si="1659"/>
        <v>N</v>
      </c>
      <c r="M4981">
        <f t="shared" si="1660"/>
        <v>3</v>
      </c>
      <c r="N4981">
        <f t="shared" si="1661"/>
        <v>2013</v>
      </c>
      <c r="O4981" t="str">
        <f t="shared" si="1662"/>
        <v>2013-08</v>
      </c>
      <c r="P4981" t="str">
        <f t="shared" si="1663"/>
        <v>2013Q3</v>
      </c>
      <c r="Q4981">
        <f t="shared" si="1664"/>
        <v>2</v>
      </c>
      <c r="R4981">
        <f t="shared" si="1665"/>
        <v>1</v>
      </c>
      <c r="S4981">
        <f t="shared" si="1666"/>
        <v>2014</v>
      </c>
      <c r="T4981" t="str">
        <f t="shared" si="1667"/>
        <v>FY2014-02</v>
      </c>
      <c r="U4981" t="str">
        <f t="shared" si="1668"/>
        <v>FY2014Q1</v>
      </c>
    </row>
    <row r="4982" spans="1:21" x14ac:dyDescent="0.25">
      <c r="A4982" t="str">
        <f t="shared" si="1649"/>
        <v>20130820</v>
      </c>
      <c r="B4982" s="1">
        <f t="shared" si="1648"/>
        <v>41506</v>
      </c>
      <c r="C4982" s="1" t="str">
        <f t="shared" si="1650"/>
        <v>2013/08/20</v>
      </c>
      <c r="D4982">
        <f t="shared" si="1651"/>
        <v>3</v>
      </c>
      <c r="E4982" t="str">
        <f t="shared" si="1652"/>
        <v>Tuesday</v>
      </c>
      <c r="F4982">
        <f t="shared" si="1653"/>
        <v>20</v>
      </c>
      <c r="G4982" s="2">
        <f t="shared" si="1654"/>
        <v>232</v>
      </c>
      <c r="H4982" t="str">
        <f t="shared" si="1655"/>
        <v>Weekday</v>
      </c>
      <c r="I4982">
        <f t="shared" si="1656"/>
        <v>34</v>
      </c>
      <c r="J4982" t="str">
        <f t="shared" si="1657"/>
        <v>August</v>
      </c>
      <c r="K4982">
        <f t="shared" si="1658"/>
        <v>8</v>
      </c>
      <c r="L4982" s="1" t="str">
        <f t="shared" si="1659"/>
        <v>N</v>
      </c>
      <c r="M4982">
        <f t="shared" si="1660"/>
        <v>3</v>
      </c>
      <c r="N4982">
        <f t="shared" si="1661"/>
        <v>2013</v>
      </c>
      <c r="O4982" t="str">
        <f t="shared" si="1662"/>
        <v>2013-08</v>
      </c>
      <c r="P4982" t="str">
        <f t="shared" si="1663"/>
        <v>2013Q3</v>
      </c>
      <c r="Q4982">
        <f t="shared" si="1664"/>
        <v>2</v>
      </c>
      <c r="R4982">
        <f t="shared" si="1665"/>
        <v>1</v>
      </c>
      <c r="S4982">
        <f t="shared" si="1666"/>
        <v>2014</v>
      </c>
      <c r="T4982" t="str">
        <f t="shared" si="1667"/>
        <v>FY2014-02</v>
      </c>
      <c r="U4982" t="str">
        <f t="shared" si="1668"/>
        <v>FY2014Q1</v>
      </c>
    </row>
    <row r="4983" spans="1:21" x14ac:dyDescent="0.25">
      <c r="A4983" t="str">
        <f t="shared" si="1649"/>
        <v>20130821</v>
      </c>
      <c r="B4983" s="1">
        <f t="shared" si="1648"/>
        <v>41507</v>
      </c>
      <c r="C4983" s="1" t="str">
        <f t="shared" si="1650"/>
        <v>2013/08/21</v>
      </c>
      <c r="D4983">
        <f t="shared" si="1651"/>
        <v>4</v>
      </c>
      <c r="E4983" t="str">
        <f t="shared" si="1652"/>
        <v>Wednesday</v>
      </c>
      <c r="F4983">
        <f t="shared" si="1653"/>
        <v>21</v>
      </c>
      <c r="G4983" s="2">
        <f t="shared" si="1654"/>
        <v>233</v>
      </c>
      <c r="H4983" t="str">
        <f t="shared" si="1655"/>
        <v>Weekday</v>
      </c>
      <c r="I4983">
        <f t="shared" si="1656"/>
        <v>34</v>
      </c>
      <c r="J4983" t="str">
        <f t="shared" si="1657"/>
        <v>August</v>
      </c>
      <c r="K4983">
        <f t="shared" si="1658"/>
        <v>8</v>
      </c>
      <c r="L4983" s="1" t="str">
        <f t="shared" si="1659"/>
        <v>N</v>
      </c>
      <c r="M4983">
        <f t="shared" si="1660"/>
        <v>3</v>
      </c>
      <c r="N4983">
        <f t="shared" si="1661"/>
        <v>2013</v>
      </c>
      <c r="O4983" t="str">
        <f t="shared" si="1662"/>
        <v>2013-08</v>
      </c>
      <c r="P4983" t="str">
        <f t="shared" si="1663"/>
        <v>2013Q3</v>
      </c>
      <c r="Q4983">
        <f t="shared" si="1664"/>
        <v>2</v>
      </c>
      <c r="R4983">
        <f t="shared" si="1665"/>
        <v>1</v>
      </c>
      <c r="S4983">
        <f t="shared" si="1666"/>
        <v>2014</v>
      </c>
      <c r="T4983" t="str">
        <f t="shared" si="1667"/>
        <v>FY2014-02</v>
      </c>
      <c r="U4983" t="str">
        <f t="shared" si="1668"/>
        <v>FY2014Q1</v>
      </c>
    </row>
    <row r="4984" spans="1:21" x14ac:dyDescent="0.25">
      <c r="A4984" t="str">
        <f t="shared" si="1649"/>
        <v>20130822</v>
      </c>
      <c r="B4984" s="1">
        <f t="shared" si="1648"/>
        <v>41508</v>
      </c>
      <c r="C4984" s="1" t="str">
        <f t="shared" si="1650"/>
        <v>2013/08/22</v>
      </c>
      <c r="D4984">
        <f t="shared" si="1651"/>
        <v>5</v>
      </c>
      <c r="E4984" t="str">
        <f t="shared" si="1652"/>
        <v>Thursday</v>
      </c>
      <c r="F4984">
        <f t="shared" si="1653"/>
        <v>22</v>
      </c>
      <c r="G4984" s="2">
        <f t="shared" si="1654"/>
        <v>234</v>
      </c>
      <c r="H4984" t="str">
        <f t="shared" si="1655"/>
        <v>Weekday</v>
      </c>
      <c r="I4984">
        <f t="shared" si="1656"/>
        <v>34</v>
      </c>
      <c r="J4984" t="str">
        <f t="shared" si="1657"/>
        <v>August</v>
      </c>
      <c r="K4984">
        <f t="shared" si="1658"/>
        <v>8</v>
      </c>
      <c r="L4984" s="1" t="str">
        <f t="shared" si="1659"/>
        <v>N</v>
      </c>
      <c r="M4984">
        <f t="shared" si="1660"/>
        <v>3</v>
      </c>
      <c r="N4984">
        <f t="shared" si="1661"/>
        <v>2013</v>
      </c>
      <c r="O4984" t="str">
        <f t="shared" si="1662"/>
        <v>2013-08</v>
      </c>
      <c r="P4984" t="str">
        <f t="shared" si="1663"/>
        <v>2013Q3</v>
      </c>
      <c r="Q4984">
        <f t="shared" si="1664"/>
        <v>2</v>
      </c>
      <c r="R4984">
        <f t="shared" si="1665"/>
        <v>1</v>
      </c>
      <c r="S4984">
        <f t="shared" si="1666"/>
        <v>2014</v>
      </c>
      <c r="T4984" t="str">
        <f t="shared" si="1667"/>
        <v>FY2014-02</v>
      </c>
      <c r="U4984" t="str">
        <f t="shared" si="1668"/>
        <v>FY2014Q1</v>
      </c>
    </row>
    <row r="4985" spans="1:21" x14ac:dyDescent="0.25">
      <c r="A4985" t="str">
        <f t="shared" si="1649"/>
        <v>20130823</v>
      </c>
      <c r="B4985" s="1">
        <f t="shared" si="1648"/>
        <v>41509</v>
      </c>
      <c r="C4985" s="1" t="str">
        <f t="shared" si="1650"/>
        <v>2013/08/23</v>
      </c>
      <c r="D4985">
        <f t="shared" si="1651"/>
        <v>6</v>
      </c>
      <c r="E4985" t="str">
        <f t="shared" si="1652"/>
        <v>Friday</v>
      </c>
      <c r="F4985">
        <f t="shared" si="1653"/>
        <v>23</v>
      </c>
      <c r="G4985" s="2">
        <f t="shared" si="1654"/>
        <v>235</v>
      </c>
      <c r="H4985" t="str">
        <f t="shared" si="1655"/>
        <v>Weekend</v>
      </c>
      <c r="I4985">
        <f t="shared" si="1656"/>
        <v>34</v>
      </c>
      <c r="J4985" t="str">
        <f t="shared" si="1657"/>
        <v>August</v>
      </c>
      <c r="K4985">
        <f t="shared" si="1658"/>
        <v>8</v>
      </c>
      <c r="L4985" s="1" t="str">
        <f t="shared" si="1659"/>
        <v>N</v>
      </c>
      <c r="M4985">
        <f t="shared" si="1660"/>
        <v>3</v>
      </c>
      <c r="N4985">
        <f t="shared" si="1661"/>
        <v>2013</v>
      </c>
      <c r="O4985" t="str">
        <f t="shared" si="1662"/>
        <v>2013-08</v>
      </c>
      <c r="P4985" t="str">
        <f t="shared" si="1663"/>
        <v>2013Q3</v>
      </c>
      <c r="Q4985">
        <f t="shared" si="1664"/>
        <v>2</v>
      </c>
      <c r="R4985">
        <f t="shared" si="1665"/>
        <v>1</v>
      </c>
      <c r="S4985">
        <f t="shared" si="1666"/>
        <v>2014</v>
      </c>
      <c r="T4985" t="str">
        <f t="shared" si="1667"/>
        <v>FY2014-02</v>
      </c>
      <c r="U4985" t="str">
        <f t="shared" si="1668"/>
        <v>FY2014Q1</v>
      </c>
    </row>
    <row r="4986" spans="1:21" x14ac:dyDescent="0.25">
      <c r="A4986" t="str">
        <f t="shared" si="1649"/>
        <v>20130824</v>
      </c>
      <c r="B4986" s="1">
        <f t="shared" si="1648"/>
        <v>41510</v>
      </c>
      <c r="C4986" s="1" t="str">
        <f t="shared" si="1650"/>
        <v>2013/08/24</v>
      </c>
      <c r="D4986">
        <f t="shared" si="1651"/>
        <v>7</v>
      </c>
      <c r="E4986" t="str">
        <f t="shared" si="1652"/>
        <v>Saturday</v>
      </c>
      <c r="F4986">
        <f t="shared" si="1653"/>
        <v>24</v>
      </c>
      <c r="G4986" s="2">
        <f t="shared" si="1654"/>
        <v>236</v>
      </c>
      <c r="H4986" t="str">
        <f t="shared" si="1655"/>
        <v>Weekend</v>
      </c>
      <c r="I4986">
        <f t="shared" si="1656"/>
        <v>34</v>
      </c>
      <c r="J4986" t="str">
        <f t="shared" si="1657"/>
        <v>August</v>
      </c>
      <c r="K4986">
        <f t="shared" si="1658"/>
        <v>8</v>
      </c>
      <c r="L4986" s="1" t="str">
        <f t="shared" si="1659"/>
        <v>N</v>
      </c>
      <c r="M4986">
        <f t="shared" si="1660"/>
        <v>3</v>
      </c>
      <c r="N4986">
        <f t="shared" si="1661"/>
        <v>2013</v>
      </c>
      <c r="O4986" t="str">
        <f t="shared" si="1662"/>
        <v>2013-08</v>
      </c>
      <c r="P4986" t="str">
        <f t="shared" si="1663"/>
        <v>2013Q3</v>
      </c>
      <c r="Q4986">
        <f t="shared" si="1664"/>
        <v>2</v>
      </c>
      <c r="R4986">
        <f t="shared" si="1665"/>
        <v>1</v>
      </c>
      <c r="S4986">
        <f t="shared" si="1666"/>
        <v>2014</v>
      </c>
      <c r="T4986" t="str">
        <f t="shared" si="1667"/>
        <v>FY2014-02</v>
      </c>
      <c r="U4986" t="str">
        <f t="shared" si="1668"/>
        <v>FY2014Q1</v>
      </c>
    </row>
    <row r="4987" spans="1:21" x14ac:dyDescent="0.25">
      <c r="A4987" t="str">
        <f t="shared" si="1649"/>
        <v>20130825</v>
      </c>
      <c r="B4987" s="1">
        <f t="shared" si="1648"/>
        <v>41511</v>
      </c>
      <c r="C4987" s="1" t="str">
        <f t="shared" si="1650"/>
        <v>2013/08/25</v>
      </c>
      <c r="D4987">
        <f t="shared" si="1651"/>
        <v>1</v>
      </c>
      <c r="E4987" t="str">
        <f t="shared" si="1652"/>
        <v>Sunday</v>
      </c>
      <c r="F4987">
        <f t="shared" si="1653"/>
        <v>25</v>
      </c>
      <c r="G4987" s="2">
        <f t="shared" si="1654"/>
        <v>237</v>
      </c>
      <c r="H4987" t="str">
        <f t="shared" si="1655"/>
        <v>Weekday</v>
      </c>
      <c r="I4987">
        <f t="shared" si="1656"/>
        <v>35</v>
      </c>
      <c r="J4987" t="str">
        <f t="shared" si="1657"/>
        <v>August</v>
      </c>
      <c r="K4987">
        <f t="shared" si="1658"/>
        <v>8</v>
      </c>
      <c r="L4987" s="1" t="str">
        <f t="shared" si="1659"/>
        <v>N</v>
      </c>
      <c r="M4987">
        <f t="shared" si="1660"/>
        <v>3</v>
      </c>
      <c r="N4987">
        <f t="shared" si="1661"/>
        <v>2013</v>
      </c>
      <c r="O4987" t="str">
        <f t="shared" si="1662"/>
        <v>2013-08</v>
      </c>
      <c r="P4987" t="str">
        <f t="shared" si="1663"/>
        <v>2013Q3</v>
      </c>
      <c r="Q4987">
        <f t="shared" si="1664"/>
        <v>2</v>
      </c>
      <c r="R4987">
        <f t="shared" si="1665"/>
        <v>1</v>
      </c>
      <c r="S4987">
        <f t="shared" si="1666"/>
        <v>2014</v>
      </c>
      <c r="T4987" t="str">
        <f t="shared" si="1667"/>
        <v>FY2014-02</v>
      </c>
      <c r="U4987" t="str">
        <f t="shared" si="1668"/>
        <v>FY2014Q1</v>
      </c>
    </row>
    <row r="4988" spans="1:21" x14ac:dyDescent="0.25">
      <c r="A4988" t="str">
        <f t="shared" si="1649"/>
        <v>20130826</v>
      </c>
      <c r="B4988" s="1">
        <f t="shared" si="1648"/>
        <v>41512</v>
      </c>
      <c r="C4988" s="1" t="str">
        <f t="shared" si="1650"/>
        <v>2013/08/26</v>
      </c>
      <c r="D4988">
        <f t="shared" si="1651"/>
        <v>2</v>
      </c>
      <c r="E4988" t="str">
        <f t="shared" si="1652"/>
        <v>Monday</v>
      </c>
      <c r="F4988">
        <f t="shared" si="1653"/>
        <v>26</v>
      </c>
      <c r="G4988" s="2">
        <f t="shared" si="1654"/>
        <v>238</v>
      </c>
      <c r="H4988" t="str">
        <f t="shared" si="1655"/>
        <v>Weekday</v>
      </c>
      <c r="I4988">
        <f t="shared" si="1656"/>
        <v>35</v>
      </c>
      <c r="J4988" t="str">
        <f t="shared" si="1657"/>
        <v>August</v>
      </c>
      <c r="K4988">
        <f t="shared" si="1658"/>
        <v>8</v>
      </c>
      <c r="L4988" s="1" t="str">
        <f t="shared" si="1659"/>
        <v>N</v>
      </c>
      <c r="M4988">
        <f t="shared" si="1660"/>
        <v>3</v>
      </c>
      <c r="N4988">
        <f t="shared" si="1661"/>
        <v>2013</v>
      </c>
      <c r="O4988" t="str">
        <f t="shared" si="1662"/>
        <v>2013-08</v>
      </c>
      <c r="P4988" t="str">
        <f t="shared" si="1663"/>
        <v>2013Q3</v>
      </c>
      <c r="Q4988">
        <f t="shared" si="1664"/>
        <v>2</v>
      </c>
      <c r="R4988">
        <f t="shared" si="1665"/>
        <v>1</v>
      </c>
      <c r="S4988">
        <f t="shared" si="1666"/>
        <v>2014</v>
      </c>
      <c r="T4988" t="str">
        <f t="shared" si="1667"/>
        <v>FY2014-02</v>
      </c>
      <c r="U4988" t="str">
        <f t="shared" si="1668"/>
        <v>FY2014Q1</v>
      </c>
    </row>
    <row r="4989" spans="1:21" x14ac:dyDescent="0.25">
      <c r="A4989" t="str">
        <f t="shared" si="1649"/>
        <v>20130827</v>
      </c>
      <c r="B4989" s="1">
        <f t="shared" si="1648"/>
        <v>41513</v>
      </c>
      <c r="C4989" s="1" t="str">
        <f t="shared" si="1650"/>
        <v>2013/08/27</v>
      </c>
      <c r="D4989">
        <f t="shared" si="1651"/>
        <v>3</v>
      </c>
      <c r="E4989" t="str">
        <f t="shared" si="1652"/>
        <v>Tuesday</v>
      </c>
      <c r="F4989">
        <f t="shared" si="1653"/>
        <v>27</v>
      </c>
      <c r="G4989" s="2">
        <f t="shared" si="1654"/>
        <v>239</v>
      </c>
      <c r="H4989" t="str">
        <f t="shared" si="1655"/>
        <v>Weekday</v>
      </c>
      <c r="I4989">
        <f t="shared" si="1656"/>
        <v>35</v>
      </c>
      <c r="J4989" t="str">
        <f t="shared" si="1657"/>
        <v>August</v>
      </c>
      <c r="K4989">
        <f t="shared" si="1658"/>
        <v>8</v>
      </c>
      <c r="L4989" s="1" t="str">
        <f t="shared" si="1659"/>
        <v>N</v>
      </c>
      <c r="M4989">
        <f t="shared" si="1660"/>
        <v>3</v>
      </c>
      <c r="N4989">
        <f t="shared" si="1661"/>
        <v>2013</v>
      </c>
      <c r="O4989" t="str">
        <f t="shared" si="1662"/>
        <v>2013-08</v>
      </c>
      <c r="P4989" t="str">
        <f t="shared" si="1663"/>
        <v>2013Q3</v>
      </c>
      <c r="Q4989">
        <f t="shared" si="1664"/>
        <v>2</v>
      </c>
      <c r="R4989">
        <f t="shared" si="1665"/>
        <v>1</v>
      </c>
      <c r="S4989">
        <f t="shared" si="1666"/>
        <v>2014</v>
      </c>
      <c r="T4989" t="str">
        <f t="shared" si="1667"/>
        <v>FY2014-02</v>
      </c>
      <c r="U4989" t="str">
        <f t="shared" si="1668"/>
        <v>FY2014Q1</v>
      </c>
    </row>
    <row r="4990" spans="1:21" x14ac:dyDescent="0.25">
      <c r="A4990" t="str">
        <f t="shared" si="1649"/>
        <v>20130828</v>
      </c>
      <c r="B4990" s="1">
        <f t="shared" si="1648"/>
        <v>41514</v>
      </c>
      <c r="C4990" s="1" t="str">
        <f t="shared" si="1650"/>
        <v>2013/08/28</v>
      </c>
      <c r="D4990">
        <f t="shared" si="1651"/>
        <v>4</v>
      </c>
      <c r="E4990" t="str">
        <f t="shared" si="1652"/>
        <v>Wednesday</v>
      </c>
      <c r="F4990">
        <f t="shared" si="1653"/>
        <v>28</v>
      </c>
      <c r="G4990" s="2">
        <f t="shared" si="1654"/>
        <v>240</v>
      </c>
      <c r="H4990" t="str">
        <f t="shared" si="1655"/>
        <v>Weekday</v>
      </c>
      <c r="I4990">
        <f t="shared" si="1656"/>
        <v>35</v>
      </c>
      <c r="J4990" t="str">
        <f t="shared" si="1657"/>
        <v>August</v>
      </c>
      <c r="K4990">
        <f t="shared" si="1658"/>
        <v>8</v>
      </c>
      <c r="L4990" s="1" t="str">
        <f t="shared" si="1659"/>
        <v>N</v>
      </c>
      <c r="M4990">
        <f t="shared" si="1660"/>
        <v>3</v>
      </c>
      <c r="N4990">
        <f t="shared" si="1661"/>
        <v>2013</v>
      </c>
      <c r="O4990" t="str">
        <f t="shared" si="1662"/>
        <v>2013-08</v>
      </c>
      <c r="P4990" t="str">
        <f t="shared" si="1663"/>
        <v>2013Q3</v>
      </c>
      <c r="Q4990">
        <f t="shared" si="1664"/>
        <v>2</v>
      </c>
      <c r="R4990">
        <f t="shared" si="1665"/>
        <v>1</v>
      </c>
      <c r="S4990">
        <f t="shared" si="1666"/>
        <v>2014</v>
      </c>
      <c r="T4990" t="str">
        <f t="shared" si="1667"/>
        <v>FY2014-02</v>
      </c>
      <c r="U4990" t="str">
        <f t="shared" si="1668"/>
        <v>FY2014Q1</v>
      </c>
    </row>
    <row r="4991" spans="1:21" x14ac:dyDescent="0.25">
      <c r="A4991" t="str">
        <f t="shared" si="1649"/>
        <v>20130829</v>
      </c>
      <c r="B4991" s="1">
        <f t="shared" si="1648"/>
        <v>41515</v>
      </c>
      <c r="C4991" s="1" t="str">
        <f t="shared" si="1650"/>
        <v>2013/08/29</v>
      </c>
      <c r="D4991">
        <f t="shared" si="1651"/>
        <v>5</v>
      </c>
      <c r="E4991" t="str">
        <f t="shared" si="1652"/>
        <v>Thursday</v>
      </c>
      <c r="F4991">
        <f t="shared" si="1653"/>
        <v>29</v>
      </c>
      <c r="G4991" s="2">
        <f t="shared" si="1654"/>
        <v>241</v>
      </c>
      <c r="H4991" t="str">
        <f t="shared" si="1655"/>
        <v>Weekday</v>
      </c>
      <c r="I4991">
        <f t="shared" si="1656"/>
        <v>35</v>
      </c>
      <c r="J4991" t="str">
        <f t="shared" si="1657"/>
        <v>August</v>
      </c>
      <c r="K4991">
        <f t="shared" si="1658"/>
        <v>8</v>
      </c>
      <c r="L4991" s="1" t="str">
        <f t="shared" si="1659"/>
        <v>N</v>
      </c>
      <c r="M4991">
        <f t="shared" si="1660"/>
        <v>3</v>
      </c>
      <c r="N4991">
        <f t="shared" si="1661"/>
        <v>2013</v>
      </c>
      <c r="O4991" t="str">
        <f t="shared" si="1662"/>
        <v>2013-08</v>
      </c>
      <c r="P4991" t="str">
        <f t="shared" si="1663"/>
        <v>2013Q3</v>
      </c>
      <c r="Q4991">
        <f t="shared" si="1664"/>
        <v>2</v>
      </c>
      <c r="R4991">
        <f t="shared" si="1665"/>
        <v>1</v>
      </c>
      <c r="S4991">
        <f t="shared" si="1666"/>
        <v>2014</v>
      </c>
      <c r="T4991" t="str">
        <f t="shared" si="1667"/>
        <v>FY2014-02</v>
      </c>
      <c r="U4991" t="str">
        <f t="shared" si="1668"/>
        <v>FY2014Q1</v>
      </c>
    </row>
    <row r="4992" spans="1:21" x14ac:dyDescent="0.25">
      <c r="A4992" t="str">
        <f t="shared" si="1649"/>
        <v>20130830</v>
      </c>
      <c r="B4992" s="1">
        <f t="shared" si="1648"/>
        <v>41516</v>
      </c>
      <c r="C4992" s="1" t="str">
        <f t="shared" si="1650"/>
        <v>2013/08/30</v>
      </c>
      <c r="D4992">
        <f t="shared" si="1651"/>
        <v>6</v>
      </c>
      <c r="E4992" t="str">
        <f t="shared" si="1652"/>
        <v>Friday</v>
      </c>
      <c r="F4992">
        <f t="shared" si="1653"/>
        <v>30</v>
      </c>
      <c r="G4992" s="2">
        <f t="shared" si="1654"/>
        <v>242</v>
      </c>
      <c r="H4992" t="str">
        <f t="shared" si="1655"/>
        <v>Weekend</v>
      </c>
      <c r="I4992">
        <f t="shared" si="1656"/>
        <v>35</v>
      </c>
      <c r="J4992" t="str">
        <f t="shared" si="1657"/>
        <v>August</v>
      </c>
      <c r="K4992">
        <f t="shared" si="1658"/>
        <v>8</v>
      </c>
      <c r="L4992" s="1" t="str">
        <f t="shared" si="1659"/>
        <v>N</v>
      </c>
      <c r="M4992">
        <f t="shared" si="1660"/>
        <v>3</v>
      </c>
      <c r="N4992">
        <f t="shared" si="1661"/>
        <v>2013</v>
      </c>
      <c r="O4992" t="str">
        <f t="shared" si="1662"/>
        <v>2013-08</v>
      </c>
      <c r="P4992" t="str">
        <f t="shared" si="1663"/>
        <v>2013Q3</v>
      </c>
      <c r="Q4992">
        <f t="shared" si="1664"/>
        <v>2</v>
      </c>
      <c r="R4992">
        <f t="shared" si="1665"/>
        <v>1</v>
      </c>
      <c r="S4992">
        <f t="shared" si="1666"/>
        <v>2014</v>
      </c>
      <c r="T4992" t="str">
        <f t="shared" si="1667"/>
        <v>FY2014-02</v>
      </c>
      <c r="U4992" t="str">
        <f t="shared" si="1668"/>
        <v>FY2014Q1</v>
      </c>
    </row>
    <row r="4993" spans="1:21" x14ac:dyDescent="0.25">
      <c r="A4993" t="str">
        <f t="shared" si="1649"/>
        <v>20130831</v>
      </c>
      <c r="B4993" s="1">
        <f t="shared" si="1648"/>
        <v>41517</v>
      </c>
      <c r="C4993" s="1" t="str">
        <f t="shared" si="1650"/>
        <v>2013/08/31</v>
      </c>
      <c r="D4993">
        <f t="shared" si="1651"/>
        <v>7</v>
      </c>
      <c r="E4993" t="str">
        <f t="shared" si="1652"/>
        <v>Saturday</v>
      </c>
      <c r="F4993">
        <f t="shared" si="1653"/>
        <v>31</v>
      </c>
      <c r="G4993" s="2">
        <f t="shared" si="1654"/>
        <v>243</v>
      </c>
      <c r="H4993" t="str">
        <f t="shared" si="1655"/>
        <v>Weekend</v>
      </c>
      <c r="I4993">
        <f t="shared" si="1656"/>
        <v>35</v>
      </c>
      <c r="J4993" t="str">
        <f t="shared" si="1657"/>
        <v>August</v>
      </c>
      <c r="K4993">
        <f t="shared" si="1658"/>
        <v>8</v>
      </c>
      <c r="L4993" s="1" t="str">
        <f t="shared" si="1659"/>
        <v>Y</v>
      </c>
      <c r="M4993">
        <f t="shared" si="1660"/>
        <v>3</v>
      </c>
      <c r="N4993">
        <f t="shared" si="1661"/>
        <v>2013</v>
      </c>
      <c r="O4993" t="str">
        <f t="shared" si="1662"/>
        <v>2013-08</v>
      </c>
      <c r="P4993" t="str">
        <f t="shared" si="1663"/>
        <v>2013Q3</v>
      </c>
      <c r="Q4993">
        <f t="shared" si="1664"/>
        <v>2</v>
      </c>
      <c r="R4993">
        <f t="shared" si="1665"/>
        <v>1</v>
      </c>
      <c r="S4993">
        <f t="shared" si="1666"/>
        <v>2014</v>
      </c>
      <c r="T4993" t="str">
        <f t="shared" si="1667"/>
        <v>FY2014-02</v>
      </c>
      <c r="U4993" t="str">
        <f t="shared" si="1668"/>
        <v>FY2014Q1</v>
      </c>
    </row>
    <row r="4994" spans="1:21" x14ac:dyDescent="0.25">
      <c r="A4994" t="str">
        <f t="shared" si="1649"/>
        <v>20130901</v>
      </c>
      <c r="B4994" s="1">
        <f t="shared" si="1648"/>
        <v>41518</v>
      </c>
      <c r="C4994" s="1" t="str">
        <f t="shared" si="1650"/>
        <v>2013/09/01</v>
      </c>
      <c r="D4994">
        <f t="shared" si="1651"/>
        <v>1</v>
      </c>
      <c r="E4994" t="str">
        <f t="shared" si="1652"/>
        <v>Sunday</v>
      </c>
      <c r="F4994">
        <f t="shared" si="1653"/>
        <v>1</v>
      </c>
      <c r="G4994" s="2">
        <f t="shared" si="1654"/>
        <v>244</v>
      </c>
      <c r="H4994" t="str">
        <f t="shared" si="1655"/>
        <v>Weekday</v>
      </c>
      <c r="I4994">
        <f t="shared" si="1656"/>
        <v>36</v>
      </c>
      <c r="J4994" t="str">
        <f t="shared" si="1657"/>
        <v>September</v>
      </c>
      <c r="K4994">
        <f t="shared" si="1658"/>
        <v>9</v>
      </c>
      <c r="L4994" s="1" t="str">
        <f t="shared" si="1659"/>
        <v>N</v>
      </c>
      <c r="M4994">
        <f t="shared" si="1660"/>
        <v>3</v>
      </c>
      <c r="N4994">
        <f t="shared" si="1661"/>
        <v>2013</v>
      </c>
      <c r="O4994" t="str">
        <f t="shared" si="1662"/>
        <v>2013-09</v>
      </c>
      <c r="P4994" t="str">
        <f t="shared" si="1663"/>
        <v>2013Q3</v>
      </c>
      <c r="Q4994">
        <f t="shared" si="1664"/>
        <v>3</v>
      </c>
      <c r="R4994">
        <f t="shared" si="1665"/>
        <v>1</v>
      </c>
      <c r="S4994">
        <f t="shared" si="1666"/>
        <v>2014</v>
      </c>
      <c r="T4994" t="str">
        <f t="shared" si="1667"/>
        <v>FY2014-03</v>
      </c>
      <c r="U4994" t="str">
        <f t="shared" si="1668"/>
        <v>FY2014Q1</v>
      </c>
    </row>
    <row r="4995" spans="1:21" x14ac:dyDescent="0.25">
      <c r="A4995" t="str">
        <f t="shared" si="1649"/>
        <v>20130902</v>
      </c>
      <c r="B4995" s="1">
        <f t="shared" si="1648"/>
        <v>41519</v>
      </c>
      <c r="C4995" s="1" t="str">
        <f t="shared" si="1650"/>
        <v>2013/09/02</v>
      </c>
      <c r="D4995">
        <f t="shared" si="1651"/>
        <v>2</v>
      </c>
      <c r="E4995" t="str">
        <f t="shared" si="1652"/>
        <v>Monday</v>
      </c>
      <c r="F4995">
        <f t="shared" si="1653"/>
        <v>2</v>
      </c>
      <c r="G4995" s="2">
        <f t="shared" si="1654"/>
        <v>245</v>
      </c>
      <c r="H4995" t="str">
        <f t="shared" si="1655"/>
        <v>Weekday</v>
      </c>
      <c r="I4995">
        <f t="shared" si="1656"/>
        <v>36</v>
      </c>
      <c r="J4995" t="str">
        <f t="shared" si="1657"/>
        <v>September</v>
      </c>
      <c r="K4995">
        <f t="shared" si="1658"/>
        <v>9</v>
      </c>
      <c r="L4995" s="1" t="str">
        <f t="shared" si="1659"/>
        <v>N</v>
      </c>
      <c r="M4995">
        <f t="shared" si="1660"/>
        <v>3</v>
      </c>
      <c r="N4995">
        <f t="shared" si="1661"/>
        <v>2013</v>
      </c>
      <c r="O4995" t="str">
        <f t="shared" si="1662"/>
        <v>2013-09</v>
      </c>
      <c r="P4995" t="str">
        <f t="shared" si="1663"/>
        <v>2013Q3</v>
      </c>
      <c r="Q4995">
        <f t="shared" si="1664"/>
        <v>3</v>
      </c>
      <c r="R4995">
        <f t="shared" si="1665"/>
        <v>1</v>
      </c>
      <c r="S4995">
        <f t="shared" si="1666"/>
        <v>2014</v>
      </c>
      <c r="T4995" t="str">
        <f t="shared" si="1667"/>
        <v>FY2014-03</v>
      </c>
      <c r="U4995" t="str">
        <f t="shared" si="1668"/>
        <v>FY2014Q1</v>
      </c>
    </row>
    <row r="4996" spans="1:21" x14ac:dyDescent="0.25">
      <c r="A4996" t="str">
        <f t="shared" si="1649"/>
        <v>20130903</v>
      </c>
      <c r="B4996" s="1">
        <f t="shared" si="1648"/>
        <v>41520</v>
      </c>
      <c r="C4996" s="1" t="str">
        <f t="shared" si="1650"/>
        <v>2013/09/03</v>
      </c>
      <c r="D4996">
        <f t="shared" si="1651"/>
        <v>3</v>
      </c>
      <c r="E4996" t="str">
        <f t="shared" si="1652"/>
        <v>Tuesday</v>
      </c>
      <c r="F4996">
        <f t="shared" si="1653"/>
        <v>3</v>
      </c>
      <c r="G4996" s="2">
        <f t="shared" si="1654"/>
        <v>246</v>
      </c>
      <c r="H4996" t="str">
        <f t="shared" si="1655"/>
        <v>Weekday</v>
      </c>
      <c r="I4996">
        <f t="shared" si="1656"/>
        <v>36</v>
      </c>
      <c r="J4996" t="str">
        <f t="shared" si="1657"/>
        <v>September</v>
      </c>
      <c r="K4996">
        <f t="shared" si="1658"/>
        <v>9</v>
      </c>
      <c r="L4996" s="1" t="str">
        <f t="shared" si="1659"/>
        <v>N</v>
      </c>
      <c r="M4996">
        <f t="shared" si="1660"/>
        <v>3</v>
      </c>
      <c r="N4996">
        <f t="shared" si="1661"/>
        <v>2013</v>
      </c>
      <c r="O4996" t="str">
        <f t="shared" si="1662"/>
        <v>2013-09</v>
      </c>
      <c r="P4996" t="str">
        <f t="shared" si="1663"/>
        <v>2013Q3</v>
      </c>
      <c r="Q4996">
        <f t="shared" si="1664"/>
        <v>3</v>
      </c>
      <c r="R4996">
        <f t="shared" si="1665"/>
        <v>1</v>
      </c>
      <c r="S4996">
        <f t="shared" si="1666"/>
        <v>2014</v>
      </c>
      <c r="T4996" t="str">
        <f t="shared" si="1667"/>
        <v>FY2014-03</v>
      </c>
      <c r="U4996" t="str">
        <f t="shared" si="1668"/>
        <v>FY2014Q1</v>
      </c>
    </row>
    <row r="4997" spans="1:21" x14ac:dyDescent="0.25">
      <c r="A4997" t="str">
        <f t="shared" si="1649"/>
        <v>20130904</v>
      </c>
      <c r="B4997" s="1">
        <f t="shared" si="1648"/>
        <v>41521</v>
      </c>
      <c r="C4997" s="1" t="str">
        <f t="shared" si="1650"/>
        <v>2013/09/04</v>
      </c>
      <c r="D4997">
        <f t="shared" si="1651"/>
        <v>4</v>
      </c>
      <c r="E4997" t="str">
        <f t="shared" si="1652"/>
        <v>Wednesday</v>
      </c>
      <c r="F4997">
        <f t="shared" si="1653"/>
        <v>4</v>
      </c>
      <c r="G4997" s="2">
        <f t="shared" si="1654"/>
        <v>247</v>
      </c>
      <c r="H4997" t="str">
        <f t="shared" si="1655"/>
        <v>Weekday</v>
      </c>
      <c r="I4997">
        <f t="shared" si="1656"/>
        <v>36</v>
      </c>
      <c r="J4997" t="str">
        <f t="shared" si="1657"/>
        <v>September</v>
      </c>
      <c r="K4997">
        <f t="shared" si="1658"/>
        <v>9</v>
      </c>
      <c r="L4997" s="1" t="str">
        <f t="shared" si="1659"/>
        <v>N</v>
      </c>
      <c r="M4997">
        <f t="shared" si="1660"/>
        <v>3</v>
      </c>
      <c r="N4997">
        <f t="shared" si="1661"/>
        <v>2013</v>
      </c>
      <c r="O4997" t="str">
        <f t="shared" si="1662"/>
        <v>2013-09</v>
      </c>
      <c r="P4997" t="str">
        <f t="shared" si="1663"/>
        <v>2013Q3</v>
      </c>
      <c r="Q4997">
        <f t="shared" si="1664"/>
        <v>3</v>
      </c>
      <c r="R4997">
        <f t="shared" si="1665"/>
        <v>1</v>
      </c>
      <c r="S4997">
        <f t="shared" si="1666"/>
        <v>2014</v>
      </c>
      <c r="T4997" t="str">
        <f t="shared" si="1667"/>
        <v>FY2014-03</v>
      </c>
      <c r="U4997" t="str">
        <f t="shared" si="1668"/>
        <v>FY2014Q1</v>
      </c>
    </row>
    <row r="4998" spans="1:21" x14ac:dyDescent="0.25">
      <c r="A4998" t="str">
        <f t="shared" si="1649"/>
        <v>20130905</v>
      </c>
      <c r="B4998" s="1">
        <f t="shared" si="1648"/>
        <v>41522</v>
      </c>
      <c r="C4998" s="1" t="str">
        <f t="shared" si="1650"/>
        <v>2013/09/05</v>
      </c>
      <c r="D4998">
        <f t="shared" si="1651"/>
        <v>5</v>
      </c>
      <c r="E4998" t="str">
        <f t="shared" si="1652"/>
        <v>Thursday</v>
      </c>
      <c r="F4998">
        <f t="shared" si="1653"/>
        <v>5</v>
      </c>
      <c r="G4998" s="2">
        <f t="shared" si="1654"/>
        <v>248</v>
      </c>
      <c r="H4998" t="str">
        <f t="shared" si="1655"/>
        <v>Weekday</v>
      </c>
      <c r="I4998">
        <f t="shared" si="1656"/>
        <v>36</v>
      </c>
      <c r="J4998" t="str">
        <f t="shared" si="1657"/>
        <v>September</v>
      </c>
      <c r="K4998">
        <f t="shared" si="1658"/>
        <v>9</v>
      </c>
      <c r="L4998" s="1" t="str">
        <f t="shared" si="1659"/>
        <v>N</v>
      </c>
      <c r="M4998">
        <f t="shared" si="1660"/>
        <v>3</v>
      </c>
      <c r="N4998">
        <f t="shared" si="1661"/>
        <v>2013</v>
      </c>
      <c r="O4998" t="str">
        <f t="shared" si="1662"/>
        <v>2013-09</v>
      </c>
      <c r="P4998" t="str">
        <f t="shared" si="1663"/>
        <v>2013Q3</v>
      </c>
      <c r="Q4998">
        <f t="shared" si="1664"/>
        <v>3</v>
      </c>
      <c r="R4998">
        <f t="shared" si="1665"/>
        <v>1</v>
      </c>
      <c r="S4998">
        <f t="shared" si="1666"/>
        <v>2014</v>
      </c>
      <c r="T4998" t="str">
        <f t="shared" si="1667"/>
        <v>FY2014-03</v>
      </c>
      <c r="U4998" t="str">
        <f t="shared" si="1668"/>
        <v>FY2014Q1</v>
      </c>
    </row>
    <row r="4999" spans="1:21" x14ac:dyDescent="0.25">
      <c r="A4999" t="str">
        <f t="shared" si="1649"/>
        <v>20130906</v>
      </c>
      <c r="B4999" s="1">
        <f t="shared" si="1648"/>
        <v>41523</v>
      </c>
      <c r="C4999" s="1" t="str">
        <f t="shared" si="1650"/>
        <v>2013/09/06</v>
      </c>
      <c r="D4999">
        <f t="shared" si="1651"/>
        <v>6</v>
      </c>
      <c r="E4999" t="str">
        <f t="shared" si="1652"/>
        <v>Friday</v>
      </c>
      <c r="F4999">
        <f t="shared" si="1653"/>
        <v>6</v>
      </c>
      <c r="G4999" s="2">
        <f t="shared" si="1654"/>
        <v>249</v>
      </c>
      <c r="H4999" t="str">
        <f t="shared" si="1655"/>
        <v>Weekend</v>
      </c>
      <c r="I4999">
        <f t="shared" si="1656"/>
        <v>36</v>
      </c>
      <c r="J4999" t="str">
        <f t="shared" si="1657"/>
        <v>September</v>
      </c>
      <c r="K4999">
        <f t="shared" si="1658"/>
        <v>9</v>
      </c>
      <c r="L4999" s="1" t="str">
        <f t="shared" si="1659"/>
        <v>N</v>
      </c>
      <c r="M4999">
        <f t="shared" si="1660"/>
        <v>3</v>
      </c>
      <c r="N4999">
        <f t="shared" si="1661"/>
        <v>2013</v>
      </c>
      <c r="O4999" t="str">
        <f t="shared" si="1662"/>
        <v>2013-09</v>
      </c>
      <c r="P4999" t="str">
        <f t="shared" si="1663"/>
        <v>2013Q3</v>
      </c>
      <c r="Q4999">
        <f t="shared" si="1664"/>
        <v>3</v>
      </c>
      <c r="R4999">
        <f t="shared" si="1665"/>
        <v>1</v>
      </c>
      <c r="S4999">
        <f t="shared" si="1666"/>
        <v>2014</v>
      </c>
      <c r="T4999" t="str">
        <f t="shared" si="1667"/>
        <v>FY2014-03</v>
      </c>
      <c r="U4999" t="str">
        <f t="shared" si="1668"/>
        <v>FY2014Q1</v>
      </c>
    </row>
    <row r="5000" spans="1:21" x14ac:dyDescent="0.25">
      <c r="A5000" t="str">
        <f t="shared" si="1649"/>
        <v>20130907</v>
      </c>
      <c r="B5000" s="1">
        <f t="shared" si="1648"/>
        <v>41524</v>
      </c>
      <c r="C5000" s="1" t="str">
        <f t="shared" si="1650"/>
        <v>2013/09/07</v>
      </c>
      <c r="D5000">
        <f t="shared" si="1651"/>
        <v>7</v>
      </c>
      <c r="E5000" t="str">
        <f t="shared" si="1652"/>
        <v>Saturday</v>
      </c>
      <c r="F5000">
        <f t="shared" si="1653"/>
        <v>7</v>
      </c>
      <c r="G5000" s="2">
        <f t="shared" si="1654"/>
        <v>250</v>
      </c>
      <c r="H5000" t="str">
        <f t="shared" si="1655"/>
        <v>Weekend</v>
      </c>
      <c r="I5000">
        <f t="shared" si="1656"/>
        <v>36</v>
      </c>
      <c r="J5000" t="str">
        <f t="shared" si="1657"/>
        <v>September</v>
      </c>
      <c r="K5000">
        <f t="shared" si="1658"/>
        <v>9</v>
      </c>
      <c r="L5000" s="1" t="str">
        <f t="shared" si="1659"/>
        <v>N</v>
      </c>
      <c r="M5000">
        <f t="shared" si="1660"/>
        <v>3</v>
      </c>
      <c r="N5000">
        <f t="shared" si="1661"/>
        <v>2013</v>
      </c>
      <c r="O5000" t="str">
        <f t="shared" si="1662"/>
        <v>2013-09</v>
      </c>
      <c r="P5000" t="str">
        <f t="shared" si="1663"/>
        <v>2013Q3</v>
      </c>
      <c r="Q5000">
        <f t="shared" si="1664"/>
        <v>3</v>
      </c>
      <c r="R5000">
        <f t="shared" si="1665"/>
        <v>1</v>
      </c>
      <c r="S5000">
        <f t="shared" si="1666"/>
        <v>2014</v>
      </c>
      <c r="T5000" t="str">
        <f t="shared" si="1667"/>
        <v>FY2014-03</v>
      </c>
      <c r="U5000" t="str">
        <f t="shared" si="1668"/>
        <v>FY2014Q1</v>
      </c>
    </row>
    <row r="5001" spans="1:21" x14ac:dyDescent="0.25">
      <c r="A5001" t="str">
        <f t="shared" si="1649"/>
        <v>20130908</v>
      </c>
      <c r="B5001" s="1">
        <f t="shared" si="1648"/>
        <v>41525</v>
      </c>
      <c r="C5001" s="1" t="str">
        <f t="shared" si="1650"/>
        <v>2013/09/08</v>
      </c>
      <c r="D5001">
        <f t="shared" si="1651"/>
        <v>1</v>
      </c>
      <c r="E5001" t="str">
        <f t="shared" si="1652"/>
        <v>Sunday</v>
      </c>
      <c r="F5001">
        <f t="shared" si="1653"/>
        <v>8</v>
      </c>
      <c r="G5001" s="2">
        <f t="shared" si="1654"/>
        <v>251</v>
      </c>
      <c r="H5001" t="str">
        <f t="shared" si="1655"/>
        <v>Weekday</v>
      </c>
      <c r="I5001">
        <f t="shared" si="1656"/>
        <v>37</v>
      </c>
      <c r="J5001" t="str">
        <f t="shared" si="1657"/>
        <v>September</v>
      </c>
      <c r="K5001">
        <f t="shared" si="1658"/>
        <v>9</v>
      </c>
      <c r="L5001" s="1" t="str">
        <f t="shared" si="1659"/>
        <v>N</v>
      </c>
      <c r="M5001">
        <f t="shared" si="1660"/>
        <v>3</v>
      </c>
      <c r="N5001">
        <f t="shared" si="1661"/>
        <v>2013</v>
      </c>
      <c r="O5001" t="str">
        <f t="shared" si="1662"/>
        <v>2013-09</v>
      </c>
      <c r="P5001" t="str">
        <f t="shared" si="1663"/>
        <v>2013Q3</v>
      </c>
      <c r="Q5001">
        <f t="shared" si="1664"/>
        <v>3</v>
      </c>
      <c r="R5001">
        <f t="shared" si="1665"/>
        <v>1</v>
      </c>
      <c r="S5001">
        <f t="shared" si="1666"/>
        <v>2014</v>
      </c>
      <c r="T5001" t="str">
        <f t="shared" si="1667"/>
        <v>FY2014-03</v>
      </c>
      <c r="U5001" t="str">
        <f t="shared" si="1668"/>
        <v>FY2014Q1</v>
      </c>
    </row>
    <row r="5002" spans="1:21" x14ac:dyDescent="0.25">
      <c r="A5002" t="str">
        <f t="shared" si="1649"/>
        <v>20130909</v>
      </c>
      <c r="B5002" s="1">
        <f t="shared" si="1648"/>
        <v>41526</v>
      </c>
      <c r="C5002" s="1" t="str">
        <f t="shared" si="1650"/>
        <v>2013/09/09</v>
      </c>
      <c r="D5002">
        <f t="shared" si="1651"/>
        <v>2</v>
      </c>
      <c r="E5002" t="str">
        <f t="shared" si="1652"/>
        <v>Monday</v>
      </c>
      <c r="F5002">
        <f t="shared" si="1653"/>
        <v>9</v>
      </c>
      <c r="G5002" s="2">
        <f t="shared" si="1654"/>
        <v>252</v>
      </c>
      <c r="H5002" t="str">
        <f t="shared" si="1655"/>
        <v>Weekday</v>
      </c>
      <c r="I5002">
        <f t="shared" si="1656"/>
        <v>37</v>
      </c>
      <c r="J5002" t="str">
        <f t="shared" si="1657"/>
        <v>September</v>
      </c>
      <c r="K5002">
        <f t="shared" si="1658"/>
        <v>9</v>
      </c>
      <c r="L5002" s="1" t="str">
        <f t="shared" si="1659"/>
        <v>N</v>
      </c>
      <c r="M5002">
        <f t="shared" si="1660"/>
        <v>3</v>
      </c>
      <c r="N5002">
        <f t="shared" si="1661"/>
        <v>2013</v>
      </c>
      <c r="O5002" t="str">
        <f t="shared" si="1662"/>
        <v>2013-09</v>
      </c>
      <c r="P5002" t="str">
        <f t="shared" si="1663"/>
        <v>2013Q3</v>
      </c>
      <c r="Q5002">
        <f t="shared" si="1664"/>
        <v>3</v>
      </c>
      <c r="R5002">
        <f t="shared" si="1665"/>
        <v>1</v>
      </c>
      <c r="S5002">
        <f t="shared" si="1666"/>
        <v>2014</v>
      </c>
      <c r="T5002" t="str">
        <f t="shared" si="1667"/>
        <v>FY2014-03</v>
      </c>
      <c r="U5002" t="str">
        <f t="shared" si="1668"/>
        <v>FY2014Q1</v>
      </c>
    </row>
    <row r="5003" spans="1:21" x14ac:dyDescent="0.25">
      <c r="A5003" t="str">
        <f t="shared" si="1649"/>
        <v>20130910</v>
      </c>
      <c r="B5003" s="1">
        <f t="shared" si="1648"/>
        <v>41527</v>
      </c>
      <c r="C5003" s="1" t="str">
        <f t="shared" si="1650"/>
        <v>2013/09/10</v>
      </c>
      <c r="D5003">
        <f t="shared" si="1651"/>
        <v>3</v>
      </c>
      <c r="E5003" t="str">
        <f t="shared" si="1652"/>
        <v>Tuesday</v>
      </c>
      <c r="F5003">
        <f t="shared" si="1653"/>
        <v>10</v>
      </c>
      <c r="G5003" s="2">
        <f t="shared" si="1654"/>
        <v>253</v>
      </c>
      <c r="H5003" t="str">
        <f t="shared" si="1655"/>
        <v>Weekday</v>
      </c>
      <c r="I5003">
        <f t="shared" si="1656"/>
        <v>37</v>
      </c>
      <c r="J5003" t="str">
        <f t="shared" si="1657"/>
        <v>September</v>
      </c>
      <c r="K5003">
        <f t="shared" si="1658"/>
        <v>9</v>
      </c>
      <c r="L5003" s="1" t="str">
        <f t="shared" si="1659"/>
        <v>N</v>
      </c>
      <c r="M5003">
        <f t="shared" si="1660"/>
        <v>3</v>
      </c>
      <c r="N5003">
        <f t="shared" si="1661"/>
        <v>2013</v>
      </c>
      <c r="O5003" t="str">
        <f t="shared" si="1662"/>
        <v>2013-09</v>
      </c>
      <c r="P5003" t="str">
        <f t="shared" si="1663"/>
        <v>2013Q3</v>
      </c>
      <c r="Q5003">
        <f t="shared" si="1664"/>
        <v>3</v>
      </c>
      <c r="R5003">
        <f t="shared" si="1665"/>
        <v>1</v>
      </c>
      <c r="S5003">
        <f t="shared" si="1666"/>
        <v>2014</v>
      </c>
      <c r="T5003" t="str">
        <f t="shared" si="1667"/>
        <v>FY2014-03</v>
      </c>
      <c r="U5003" t="str">
        <f t="shared" si="1668"/>
        <v>FY2014Q1</v>
      </c>
    </row>
    <row r="5004" spans="1:21" x14ac:dyDescent="0.25">
      <c r="A5004" t="str">
        <f t="shared" si="1649"/>
        <v>20130911</v>
      </c>
      <c r="B5004" s="1">
        <f t="shared" si="1648"/>
        <v>41528</v>
      </c>
      <c r="C5004" s="1" t="str">
        <f t="shared" si="1650"/>
        <v>2013/09/11</v>
      </c>
      <c r="D5004">
        <f t="shared" si="1651"/>
        <v>4</v>
      </c>
      <c r="E5004" t="str">
        <f t="shared" si="1652"/>
        <v>Wednesday</v>
      </c>
      <c r="F5004">
        <f t="shared" si="1653"/>
        <v>11</v>
      </c>
      <c r="G5004" s="2">
        <f t="shared" si="1654"/>
        <v>254</v>
      </c>
      <c r="H5004" t="str">
        <f t="shared" si="1655"/>
        <v>Weekday</v>
      </c>
      <c r="I5004">
        <f t="shared" si="1656"/>
        <v>37</v>
      </c>
      <c r="J5004" t="str">
        <f t="shared" si="1657"/>
        <v>September</v>
      </c>
      <c r="K5004">
        <f t="shared" si="1658"/>
        <v>9</v>
      </c>
      <c r="L5004" s="1" t="str">
        <f t="shared" si="1659"/>
        <v>N</v>
      </c>
      <c r="M5004">
        <f t="shared" si="1660"/>
        <v>3</v>
      </c>
      <c r="N5004">
        <f t="shared" si="1661"/>
        <v>2013</v>
      </c>
      <c r="O5004" t="str">
        <f t="shared" si="1662"/>
        <v>2013-09</v>
      </c>
      <c r="P5004" t="str">
        <f t="shared" si="1663"/>
        <v>2013Q3</v>
      </c>
      <c r="Q5004">
        <f t="shared" si="1664"/>
        <v>3</v>
      </c>
      <c r="R5004">
        <f t="shared" si="1665"/>
        <v>1</v>
      </c>
      <c r="S5004">
        <f t="shared" si="1666"/>
        <v>2014</v>
      </c>
      <c r="T5004" t="str">
        <f t="shared" si="1667"/>
        <v>FY2014-03</v>
      </c>
      <c r="U5004" t="str">
        <f t="shared" si="1668"/>
        <v>FY2014Q1</v>
      </c>
    </row>
    <row r="5005" spans="1:21" x14ac:dyDescent="0.25">
      <c r="A5005" t="str">
        <f t="shared" si="1649"/>
        <v>20130912</v>
      </c>
      <c r="B5005" s="1">
        <f t="shared" si="1648"/>
        <v>41529</v>
      </c>
      <c r="C5005" s="1" t="str">
        <f t="shared" si="1650"/>
        <v>2013/09/12</v>
      </c>
      <c r="D5005">
        <f t="shared" si="1651"/>
        <v>5</v>
      </c>
      <c r="E5005" t="str">
        <f t="shared" si="1652"/>
        <v>Thursday</v>
      </c>
      <c r="F5005">
        <f t="shared" si="1653"/>
        <v>12</v>
      </c>
      <c r="G5005" s="2">
        <f t="shared" si="1654"/>
        <v>255</v>
      </c>
      <c r="H5005" t="str">
        <f t="shared" si="1655"/>
        <v>Weekday</v>
      </c>
      <c r="I5005">
        <f t="shared" si="1656"/>
        <v>37</v>
      </c>
      <c r="J5005" t="str">
        <f t="shared" si="1657"/>
        <v>September</v>
      </c>
      <c r="K5005">
        <f t="shared" si="1658"/>
        <v>9</v>
      </c>
      <c r="L5005" s="1" t="str">
        <f t="shared" si="1659"/>
        <v>N</v>
      </c>
      <c r="M5005">
        <f t="shared" si="1660"/>
        <v>3</v>
      </c>
      <c r="N5005">
        <f t="shared" si="1661"/>
        <v>2013</v>
      </c>
      <c r="O5005" t="str">
        <f t="shared" si="1662"/>
        <v>2013-09</v>
      </c>
      <c r="P5005" t="str">
        <f t="shared" si="1663"/>
        <v>2013Q3</v>
      </c>
      <c r="Q5005">
        <f t="shared" si="1664"/>
        <v>3</v>
      </c>
      <c r="R5005">
        <f t="shared" si="1665"/>
        <v>1</v>
      </c>
      <c r="S5005">
        <f t="shared" si="1666"/>
        <v>2014</v>
      </c>
      <c r="T5005" t="str">
        <f t="shared" si="1667"/>
        <v>FY2014-03</v>
      </c>
      <c r="U5005" t="str">
        <f t="shared" si="1668"/>
        <v>FY2014Q1</v>
      </c>
    </row>
    <row r="5006" spans="1:21" x14ac:dyDescent="0.25">
      <c r="A5006" t="str">
        <f t="shared" si="1649"/>
        <v>20130913</v>
      </c>
      <c r="B5006" s="1">
        <f t="shared" si="1648"/>
        <v>41530</v>
      </c>
      <c r="C5006" s="1" t="str">
        <f t="shared" si="1650"/>
        <v>2013/09/13</v>
      </c>
      <c r="D5006">
        <f t="shared" si="1651"/>
        <v>6</v>
      </c>
      <c r="E5006" t="str">
        <f t="shared" si="1652"/>
        <v>Friday</v>
      </c>
      <c r="F5006">
        <f t="shared" si="1653"/>
        <v>13</v>
      </c>
      <c r="G5006" s="2">
        <f t="shared" si="1654"/>
        <v>256</v>
      </c>
      <c r="H5006" t="str">
        <f t="shared" si="1655"/>
        <v>Weekend</v>
      </c>
      <c r="I5006">
        <f t="shared" si="1656"/>
        <v>37</v>
      </c>
      <c r="J5006" t="str">
        <f t="shared" si="1657"/>
        <v>September</v>
      </c>
      <c r="K5006">
        <f t="shared" si="1658"/>
        <v>9</v>
      </c>
      <c r="L5006" s="1" t="str">
        <f t="shared" si="1659"/>
        <v>N</v>
      </c>
      <c r="M5006">
        <f t="shared" si="1660"/>
        <v>3</v>
      </c>
      <c r="N5006">
        <f t="shared" si="1661"/>
        <v>2013</v>
      </c>
      <c r="O5006" t="str">
        <f t="shared" si="1662"/>
        <v>2013-09</v>
      </c>
      <c r="P5006" t="str">
        <f t="shared" si="1663"/>
        <v>2013Q3</v>
      </c>
      <c r="Q5006">
        <f t="shared" si="1664"/>
        <v>3</v>
      </c>
      <c r="R5006">
        <f t="shared" si="1665"/>
        <v>1</v>
      </c>
      <c r="S5006">
        <f t="shared" si="1666"/>
        <v>2014</v>
      </c>
      <c r="T5006" t="str">
        <f t="shared" si="1667"/>
        <v>FY2014-03</v>
      </c>
      <c r="U5006" t="str">
        <f t="shared" si="1668"/>
        <v>FY2014Q1</v>
      </c>
    </row>
    <row r="5007" spans="1:21" x14ac:dyDescent="0.25">
      <c r="A5007" t="str">
        <f t="shared" si="1649"/>
        <v>20130914</v>
      </c>
      <c r="B5007" s="1">
        <f t="shared" si="1648"/>
        <v>41531</v>
      </c>
      <c r="C5007" s="1" t="str">
        <f t="shared" si="1650"/>
        <v>2013/09/14</v>
      </c>
      <c r="D5007">
        <f t="shared" si="1651"/>
        <v>7</v>
      </c>
      <c r="E5007" t="str">
        <f t="shared" si="1652"/>
        <v>Saturday</v>
      </c>
      <c r="F5007">
        <f t="shared" si="1653"/>
        <v>14</v>
      </c>
      <c r="G5007" s="2">
        <f t="shared" si="1654"/>
        <v>257</v>
      </c>
      <c r="H5007" t="str">
        <f t="shared" si="1655"/>
        <v>Weekend</v>
      </c>
      <c r="I5007">
        <f t="shared" si="1656"/>
        <v>37</v>
      </c>
      <c r="J5007" t="str">
        <f t="shared" si="1657"/>
        <v>September</v>
      </c>
      <c r="K5007">
        <f t="shared" si="1658"/>
        <v>9</v>
      </c>
      <c r="L5007" s="1" t="str">
        <f t="shared" si="1659"/>
        <v>N</v>
      </c>
      <c r="M5007">
        <f t="shared" si="1660"/>
        <v>3</v>
      </c>
      <c r="N5007">
        <f t="shared" si="1661"/>
        <v>2013</v>
      </c>
      <c r="O5007" t="str">
        <f t="shared" si="1662"/>
        <v>2013-09</v>
      </c>
      <c r="P5007" t="str">
        <f t="shared" si="1663"/>
        <v>2013Q3</v>
      </c>
      <c r="Q5007">
        <f t="shared" si="1664"/>
        <v>3</v>
      </c>
      <c r="R5007">
        <f t="shared" si="1665"/>
        <v>1</v>
      </c>
      <c r="S5007">
        <f t="shared" si="1666"/>
        <v>2014</v>
      </c>
      <c r="T5007" t="str">
        <f t="shared" si="1667"/>
        <v>FY2014-03</v>
      </c>
      <c r="U5007" t="str">
        <f t="shared" si="1668"/>
        <v>FY2014Q1</v>
      </c>
    </row>
    <row r="5008" spans="1:21" x14ac:dyDescent="0.25">
      <c r="A5008" t="str">
        <f t="shared" si="1649"/>
        <v>20130915</v>
      </c>
      <c r="B5008" s="1">
        <f t="shared" si="1648"/>
        <v>41532</v>
      </c>
      <c r="C5008" s="1" t="str">
        <f t="shared" si="1650"/>
        <v>2013/09/15</v>
      </c>
      <c r="D5008">
        <f t="shared" si="1651"/>
        <v>1</v>
      </c>
      <c r="E5008" t="str">
        <f t="shared" si="1652"/>
        <v>Sunday</v>
      </c>
      <c r="F5008">
        <f t="shared" si="1653"/>
        <v>15</v>
      </c>
      <c r="G5008" s="2">
        <f t="shared" si="1654"/>
        <v>258</v>
      </c>
      <c r="H5008" t="str">
        <f t="shared" si="1655"/>
        <v>Weekday</v>
      </c>
      <c r="I5008">
        <f t="shared" si="1656"/>
        <v>38</v>
      </c>
      <c r="J5008" t="str">
        <f t="shared" si="1657"/>
        <v>September</v>
      </c>
      <c r="K5008">
        <f t="shared" si="1658"/>
        <v>9</v>
      </c>
      <c r="L5008" s="1" t="str">
        <f t="shared" si="1659"/>
        <v>N</v>
      </c>
      <c r="M5008">
        <f t="shared" si="1660"/>
        <v>3</v>
      </c>
      <c r="N5008">
        <f t="shared" si="1661"/>
        <v>2013</v>
      </c>
      <c r="O5008" t="str">
        <f t="shared" si="1662"/>
        <v>2013-09</v>
      </c>
      <c r="P5008" t="str">
        <f t="shared" si="1663"/>
        <v>2013Q3</v>
      </c>
      <c r="Q5008">
        <f t="shared" si="1664"/>
        <v>3</v>
      </c>
      <c r="R5008">
        <f t="shared" si="1665"/>
        <v>1</v>
      </c>
      <c r="S5008">
        <f t="shared" si="1666"/>
        <v>2014</v>
      </c>
      <c r="T5008" t="str">
        <f t="shared" si="1667"/>
        <v>FY2014-03</v>
      </c>
      <c r="U5008" t="str">
        <f t="shared" si="1668"/>
        <v>FY2014Q1</v>
      </c>
    </row>
    <row r="5009" spans="1:21" x14ac:dyDescent="0.25">
      <c r="A5009" t="str">
        <f t="shared" si="1649"/>
        <v>20130916</v>
      </c>
      <c r="B5009" s="1">
        <f t="shared" si="1648"/>
        <v>41533</v>
      </c>
      <c r="C5009" s="1" t="str">
        <f t="shared" si="1650"/>
        <v>2013/09/16</v>
      </c>
      <c r="D5009">
        <f t="shared" si="1651"/>
        <v>2</v>
      </c>
      <c r="E5009" t="str">
        <f t="shared" si="1652"/>
        <v>Monday</v>
      </c>
      <c r="F5009">
        <f t="shared" si="1653"/>
        <v>16</v>
      </c>
      <c r="G5009" s="2">
        <f t="shared" si="1654"/>
        <v>259</v>
      </c>
      <c r="H5009" t="str">
        <f t="shared" si="1655"/>
        <v>Weekday</v>
      </c>
      <c r="I5009">
        <f t="shared" si="1656"/>
        <v>38</v>
      </c>
      <c r="J5009" t="str">
        <f t="shared" si="1657"/>
        <v>September</v>
      </c>
      <c r="K5009">
        <f t="shared" si="1658"/>
        <v>9</v>
      </c>
      <c r="L5009" s="1" t="str">
        <f t="shared" si="1659"/>
        <v>N</v>
      </c>
      <c r="M5009">
        <f t="shared" si="1660"/>
        <v>3</v>
      </c>
      <c r="N5009">
        <f t="shared" si="1661"/>
        <v>2013</v>
      </c>
      <c r="O5009" t="str">
        <f t="shared" si="1662"/>
        <v>2013-09</v>
      </c>
      <c r="P5009" t="str">
        <f t="shared" si="1663"/>
        <v>2013Q3</v>
      </c>
      <c r="Q5009">
        <f t="shared" si="1664"/>
        <v>3</v>
      </c>
      <c r="R5009">
        <f t="shared" si="1665"/>
        <v>1</v>
      </c>
      <c r="S5009">
        <f t="shared" si="1666"/>
        <v>2014</v>
      </c>
      <c r="T5009" t="str">
        <f t="shared" si="1667"/>
        <v>FY2014-03</v>
      </c>
      <c r="U5009" t="str">
        <f t="shared" si="1668"/>
        <v>FY2014Q1</v>
      </c>
    </row>
    <row r="5010" spans="1:21" x14ac:dyDescent="0.25">
      <c r="A5010" t="str">
        <f t="shared" si="1649"/>
        <v>20130917</v>
      </c>
      <c r="B5010" s="1">
        <f t="shared" si="1648"/>
        <v>41534</v>
      </c>
      <c r="C5010" s="1" t="str">
        <f t="shared" si="1650"/>
        <v>2013/09/17</v>
      </c>
      <c r="D5010">
        <f t="shared" si="1651"/>
        <v>3</v>
      </c>
      <c r="E5010" t="str">
        <f t="shared" si="1652"/>
        <v>Tuesday</v>
      </c>
      <c r="F5010">
        <f t="shared" si="1653"/>
        <v>17</v>
      </c>
      <c r="G5010" s="2">
        <f t="shared" si="1654"/>
        <v>260</v>
      </c>
      <c r="H5010" t="str">
        <f t="shared" si="1655"/>
        <v>Weekday</v>
      </c>
      <c r="I5010">
        <f t="shared" si="1656"/>
        <v>38</v>
      </c>
      <c r="J5010" t="str">
        <f t="shared" si="1657"/>
        <v>September</v>
      </c>
      <c r="K5010">
        <f t="shared" si="1658"/>
        <v>9</v>
      </c>
      <c r="L5010" s="1" t="str">
        <f t="shared" si="1659"/>
        <v>N</v>
      </c>
      <c r="M5010">
        <f t="shared" si="1660"/>
        <v>3</v>
      </c>
      <c r="N5010">
        <f t="shared" si="1661"/>
        <v>2013</v>
      </c>
      <c r="O5010" t="str">
        <f t="shared" si="1662"/>
        <v>2013-09</v>
      </c>
      <c r="P5010" t="str">
        <f t="shared" si="1663"/>
        <v>2013Q3</v>
      </c>
      <c r="Q5010">
        <f t="shared" si="1664"/>
        <v>3</v>
      </c>
      <c r="R5010">
        <f t="shared" si="1665"/>
        <v>1</v>
      </c>
      <c r="S5010">
        <f t="shared" si="1666"/>
        <v>2014</v>
      </c>
      <c r="T5010" t="str">
        <f t="shared" si="1667"/>
        <v>FY2014-03</v>
      </c>
      <c r="U5010" t="str">
        <f t="shared" si="1668"/>
        <v>FY2014Q1</v>
      </c>
    </row>
    <row r="5011" spans="1:21" x14ac:dyDescent="0.25">
      <c r="A5011" t="str">
        <f t="shared" si="1649"/>
        <v>20130918</v>
      </c>
      <c r="B5011" s="1">
        <f t="shared" si="1648"/>
        <v>41535</v>
      </c>
      <c r="C5011" s="1" t="str">
        <f t="shared" si="1650"/>
        <v>2013/09/18</v>
      </c>
      <c r="D5011">
        <f t="shared" si="1651"/>
        <v>4</v>
      </c>
      <c r="E5011" t="str">
        <f t="shared" si="1652"/>
        <v>Wednesday</v>
      </c>
      <c r="F5011">
        <f t="shared" si="1653"/>
        <v>18</v>
      </c>
      <c r="G5011" s="2">
        <f t="shared" si="1654"/>
        <v>261</v>
      </c>
      <c r="H5011" t="str">
        <f t="shared" si="1655"/>
        <v>Weekday</v>
      </c>
      <c r="I5011">
        <f t="shared" si="1656"/>
        <v>38</v>
      </c>
      <c r="J5011" t="str">
        <f t="shared" si="1657"/>
        <v>September</v>
      </c>
      <c r="K5011">
        <f t="shared" si="1658"/>
        <v>9</v>
      </c>
      <c r="L5011" s="1" t="str">
        <f t="shared" si="1659"/>
        <v>N</v>
      </c>
      <c r="M5011">
        <f t="shared" si="1660"/>
        <v>3</v>
      </c>
      <c r="N5011">
        <f t="shared" si="1661"/>
        <v>2013</v>
      </c>
      <c r="O5011" t="str">
        <f t="shared" si="1662"/>
        <v>2013-09</v>
      </c>
      <c r="P5011" t="str">
        <f t="shared" si="1663"/>
        <v>2013Q3</v>
      </c>
      <c r="Q5011">
        <f t="shared" si="1664"/>
        <v>3</v>
      </c>
      <c r="R5011">
        <f t="shared" si="1665"/>
        <v>1</v>
      </c>
      <c r="S5011">
        <f t="shared" si="1666"/>
        <v>2014</v>
      </c>
      <c r="T5011" t="str">
        <f t="shared" si="1667"/>
        <v>FY2014-03</v>
      </c>
      <c r="U5011" t="str">
        <f t="shared" si="1668"/>
        <v>FY2014Q1</v>
      </c>
    </row>
    <row r="5012" spans="1:21" x14ac:dyDescent="0.25">
      <c r="A5012" t="str">
        <f t="shared" si="1649"/>
        <v>20130919</v>
      </c>
      <c r="B5012" s="1">
        <f t="shared" si="1648"/>
        <v>41536</v>
      </c>
      <c r="C5012" s="1" t="str">
        <f t="shared" si="1650"/>
        <v>2013/09/19</v>
      </c>
      <c r="D5012">
        <f t="shared" si="1651"/>
        <v>5</v>
      </c>
      <c r="E5012" t="str">
        <f t="shared" si="1652"/>
        <v>Thursday</v>
      </c>
      <c r="F5012">
        <f t="shared" si="1653"/>
        <v>19</v>
      </c>
      <c r="G5012" s="2">
        <f t="shared" si="1654"/>
        <v>262</v>
      </c>
      <c r="H5012" t="str">
        <f t="shared" si="1655"/>
        <v>Weekday</v>
      </c>
      <c r="I5012">
        <f t="shared" si="1656"/>
        <v>38</v>
      </c>
      <c r="J5012" t="str">
        <f t="shared" si="1657"/>
        <v>September</v>
      </c>
      <c r="K5012">
        <f t="shared" si="1658"/>
        <v>9</v>
      </c>
      <c r="L5012" s="1" t="str">
        <f t="shared" si="1659"/>
        <v>N</v>
      </c>
      <c r="M5012">
        <f t="shared" si="1660"/>
        <v>3</v>
      </c>
      <c r="N5012">
        <f t="shared" si="1661"/>
        <v>2013</v>
      </c>
      <c r="O5012" t="str">
        <f t="shared" si="1662"/>
        <v>2013-09</v>
      </c>
      <c r="P5012" t="str">
        <f t="shared" si="1663"/>
        <v>2013Q3</v>
      </c>
      <c r="Q5012">
        <f t="shared" si="1664"/>
        <v>3</v>
      </c>
      <c r="R5012">
        <f t="shared" si="1665"/>
        <v>1</v>
      </c>
      <c r="S5012">
        <f t="shared" si="1666"/>
        <v>2014</v>
      </c>
      <c r="T5012" t="str">
        <f t="shared" si="1667"/>
        <v>FY2014-03</v>
      </c>
      <c r="U5012" t="str">
        <f t="shared" si="1668"/>
        <v>FY2014Q1</v>
      </c>
    </row>
    <row r="5013" spans="1:21" x14ac:dyDescent="0.25">
      <c r="A5013" t="str">
        <f t="shared" si="1649"/>
        <v>20130920</v>
      </c>
      <c r="B5013" s="1">
        <f t="shared" si="1648"/>
        <v>41537</v>
      </c>
      <c r="C5013" s="1" t="str">
        <f t="shared" si="1650"/>
        <v>2013/09/20</v>
      </c>
      <c r="D5013">
        <f t="shared" si="1651"/>
        <v>6</v>
      </c>
      <c r="E5013" t="str">
        <f t="shared" si="1652"/>
        <v>Friday</v>
      </c>
      <c r="F5013">
        <f t="shared" si="1653"/>
        <v>20</v>
      </c>
      <c r="G5013" s="2">
        <f t="shared" si="1654"/>
        <v>263</v>
      </c>
      <c r="H5013" t="str">
        <f t="shared" si="1655"/>
        <v>Weekend</v>
      </c>
      <c r="I5013">
        <f t="shared" si="1656"/>
        <v>38</v>
      </c>
      <c r="J5013" t="str">
        <f t="shared" si="1657"/>
        <v>September</v>
      </c>
      <c r="K5013">
        <f t="shared" si="1658"/>
        <v>9</v>
      </c>
      <c r="L5013" s="1" t="str">
        <f t="shared" si="1659"/>
        <v>N</v>
      </c>
      <c r="M5013">
        <f t="shared" si="1660"/>
        <v>3</v>
      </c>
      <c r="N5013">
        <f t="shared" si="1661"/>
        <v>2013</v>
      </c>
      <c r="O5013" t="str">
        <f t="shared" si="1662"/>
        <v>2013-09</v>
      </c>
      <c r="P5013" t="str">
        <f t="shared" si="1663"/>
        <v>2013Q3</v>
      </c>
      <c r="Q5013">
        <f t="shared" si="1664"/>
        <v>3</v>
      </c>
      <c r="R5013">
        <f t="shared" si="1665"/>
        <v>1</v>
      </c>
      <c r="S5013">
        <f t="shared" si="1666"/>
        <v>2014</v>
      </c>
      <c r="T5013" t="str">
        <f t="shared" si="1667"/>
        <v>FY2014-03</v>
      </c>
      <c r="U5013" t="str">
        <f t="shared" si="1668"/>
        <v>FY2014Q1</v>
      </c>
    </row>
    <row r="5014" spans="1:21" x14ac:dyDescent="0.25">
      <c r="A5014" t="str">
        <f t="shared" si="1649"/>
        <v>20130921</v>
      </c>
      <c r="B5014" s="1">
        <f t="shared" si="1648"/>
        <v>41538</v>
      </c>
      <c r="C5014" s="1" t="str">
        <f t="shared" si="1650"/>
        <v>2013/09/21</v>
      </c>
      <c r="D5014">
        <f t="shared" si="1651"/>
        <v>7</v>
      </c>
      <c r="E5014" t="str">
        <f t="shared" si="1652"/>
        <v>Saturday</v>
      </c>
      <c r="F5014">
        <f t="shared" si="1653"/>
        <v>21</v>
      </c>
      <c r="G5014" s="2">
        <f t="shared" si="1654"/>
        <v>264</v>
      </c>
      <c r="H5014" t="str">
        <f t="shared" si="1655"/>
        <v>Weekend</v>
      </c>
      <c r="I5014">
        <f t="shared" si="1656"/>
        <v>38</v>
      </c>
      <c r="J5014" t="str">
        <f t="shared" si="1657"/>
        <v>September</v>
      </c>
      <c r="K5014">
        <f t="shared" si="1658"/>
        <v>9</v>
      </c>
      <c r="L5014" s="1" t="str">
        <f t="shared" si="1659"/>
        <v>N</v>
      </c>
      <c r="M5014">
        <f t="shared" si="1660"/>
        <v>3</v>
      </c>
      <c r="N5014">
        <f t="shared" si="1661"/>
        <v>2013</v>
      </c>
      <c r="O5014" t="str">
        <f t="shared" si="1662"/>
        <v>2013-09</v>
      </c>
      <c r="P5014" t="str">
        <f t="shared" si="1663"/>
        <v>2013Q3</v>
      </c>
      <c r="Q5014">
        <f t="shared" si="1664"/>
        <v>3</v>
      </c>
      <c r="R5014">
        <f t="shared" si="1665"/>
        <v>1</v>
      </c>
      <c r="S5014">
        <f t="shared" si="1666"/>
        <v>2014</v>
      </c>
      <c r="T5014" t="str">
        <f t="shared" si="1667"/>
        <v>FY2014-03</v>
      </c>
      <c r="U5014" t="str">
        <f t="shared" si="1668"/>
        <v>FY2014Q1</v>
      </c>
    </row>
    <row r="5015" spans="1:21" x14ac:dyDescent="0.25">
      <c r="A5015" t="str">
        <f t="shared" si="1649"/>
        <v>20130922</v>
      </c>
      <c r="B5015" s="1">
        <f t="shared" si="1648"/>
        <v>41539</v>
      </c>
      <c r="C5015" s="1" t="str">
        <f t="shared" si="1650"/>
        <v>2013/09/22</v>
      </c>
      <c r="D5015">
        <f t="shared" si="1651"/>
        <v>1</v>
      </c>
      <c r="E5015" t="str">
        <f t="shared" si="1652"/>
        <v>Sunday</v>
      </c>
      <c r="F5015">
        <f t="shared" si="1653"/>
        <v>22</v>
      </c>
      <c r="G5015" s="2">
        <f t="shared" si="1654"/>
        <v>265</v>
      </c>
      <c r="H5015" t="str">
        <f t="shared" si="1655"/>
        <v>Weekday</v>
      </c>
      <c r="I5015">
        <f t="shared" si="1656"/>
        <v>39</v>
      </c>
      <c r="J5015" t="str">
        <f t="shared" si="1657"/>
        <v>September</v>
      </c>
      <c r="K5015">
        <f t="shared" si="1658"/>
        <v>9</v>
      </c>
      <c r="L5015" s="1" t="str">
        <f t="shared" si="1659"/>
        <v>N</v>
      </c>
      <c r="M5015">
        <f t="shared" si="1660"/>
        <v>3</v>
      </c>
      <c r="N5015">
        <f t="shared" si="1661"/>
        <v>2013</v>
      </c>
      <c r="O5015" t="str">
        <f t="shared" si="1662"/>
        <v>2013-09</v>
      </c>
      <c r="P5015" t="str">
        <f t="shared" si="1663"/>
        <v>2013Q3</v>
      </c>
      <c r="Q5015">
        <f t="shared" si="1664"/>
        <v>3</v>
      </c>
      <c r="R5015">
        <f t="shared" si="1665"/>
        <v>1</v>
      </c>
      <c r="S5015">
        <f t="shared" si="1666"/>
        <v>2014</v>
      </c>
      <c r="T5015" t="str">
        <f t="shared" si="1667"/>
        <v>FY2014-03</v>
      </c>
      <c r="U5015" t="str">
        <f t="shared" si="1668"/>
        <v>FY2014Q1</v>
      </c>
    </row>
    <row r="5016" spans="1:21" x14ac:dyDescent="0.25">
      <c r="A5016" t="str">
        <f t="shared" si="1649"/>
        <v>20130923</v>
      </c>
      <c r="B5016" s="1">
        <f t="shared" si="1648"/>
        <v>41540</v>
      </c>
      <c r="C5016" s="1" t="str">
        <f t="shared" si="1650"/>
        <v>2013/09/23</v>
      </c>
      <c r="D5016">
        <f t="shared" si="1651"/>
        <v>2</v>
      </c>
      <c r="E5016" t="str">
        <f t="shared" si="1652"/>
        <v>Monday</v>
      </c>
      <c r="F5016">
        <f t="shared" si="1653"/>
        <v>23</v>
      </c>
      <c r="G5016" s="2">
        <f t="shared" si="1654"/>
        <v>266</v>
      </c>
      <c r="H5016" t="str">
        <f t="shared" si="1655"/>
        <v>Weekday</v>
      </c>
      <c r="I5016">
        <f t="shared" si="1656"/>
        <v>39</v>
      </c>
      <c r="J5016" t="str">
        <f t="shared" si="1657"/>
        <v>September</v>
      </c>
      <c r="K5016">
        <f t="shared" si="1658"/>
        <v>9</v>
      </c>
      <c r="L5016" s="1" t="str">
        <f t="shared" si="1659"/>
        <v>N</v>
      </c>
      <c r="M5016">
        <f t="shared" si="1660"/>
        <v>3</v>
      </c>
      <c r="N5016">
        <f t="shared" si="1661"/>
        <v>2013</v>
      </c>
      <c r="O5016" t="str">
        <f t="shared" si="1662"/>
        <v>2013-09</v>
      </c>
      <c r="P5016" t="str">
        <f t="shared" si="1663"/>
        <v>2013Q3</v>
      </c>
      <c r="Q5016">
        <f t="shared" si="1664"/>
        <v>3</v>
      </c>
      <c r="R5016">
        <f t="shared" si="1665"/>
        <v>1</v>
      </c>
      <c r="S5016">
        <f t="shared" si="1666"/>
        <v>2014</v>
      </c>
      <c r="T5016" t="str">
        <f t="shared" si="1667"/>
        <v>FY2014-03</v>
      </c>
      <c r="U5016" t="str">
        <f t="shared" si="1668"/>
        <v>FY2014Q1</v>
      </c>
    </row>
    <row r="5017" spans="1:21" x14ac:dyDescent="0.25">
      <c r="A5017" t="str">
        <f t="shared" si="1649"/>
        <v>20130924</v>
      </c>
      <c r="B5017" s="1">
        <f t="shared" si="1648"/>
        <v>41541</v>
      </c>
      <c r="C5017" s="1" t="str">
        <f t="shared" si="1650"/>
        <v>2013/09/24</v>
      </c>
      <c r="D5017">
        <f t="shared" si="1651"/>
        <v>3</v>
      </c>
      <c r="E5017" t="str">
        <f t="shared" si="1652"/>
        <v>Tuesday</v>
      </c>
      <c r="F5017">
        <f t="shared" si="1653"/>
        <v>24</v>
      </c>
      <c r="G5017" s="2">
        <f t="shared" si="1654"/>
        <v>267</v>
      </c>
      <c r="H5017" t="str">
        <f t="shared" si="1655"/>
        <v>Weekday</v>
      </c>
      <c r="I5017">
        <f t="shared" si="1656"/>
        <v>39</v>
      </c>
      <c r="J5017" t="str">
        <f t="shared" si="1657"/>
        <v>September</v>
      </c>
      <c r="K5017">
        <f t="shared" si="1658"/>
        <v>9</v>
      </c>
      <c r="L5017" s="1" t="str">
        <f t="shared" si="1659"/>
        <v>N</v>
      </c>
      <c r="M5017">
        <f t="shared" si="1660"/>
        <v>3</v>
      </c>
      <c r="N5017">
        <f t="shared" si="1661"/>
        <v>2013</v>
      </c>
      <c r="O5017" t="str">
        <f t="shared" si="1662"/>
        <v>2013-09</v>
      </c>
      <c r="P5017" t="str">
        <f t="shared" si="1663"/>
        <v>2013Q3</v>
      </c>
      <c r="Q5017">
        <f t="shared" si="1664"/>
        <v>3</v>
      </c>
      <c r="R5017">
        <f t="shared" si="1665"/>
        <v>1</v>
      </c>
      <c r="S5017">
        <f t="shared" si="1666"/>
        <v>2014</v>
      </c>
      <c r="T5017" t="str">
        <f t="shared" si="1667"/>
        <v>FY2014-03</v>
      </c>
      <c r="U5017" t="str">
        <f t="shared" si="1668"/>
        <v>FY2014Q1</v>
      </c>
    </row>
    <row r="5018" spans="1:21" x14ac:dyDescent="0.25">
      <c r="A5018" t="str">
        <f t="shared" si="1649"/>
        <v>20130925</v>
      </c>
      <c r="B5018" s="1">
        <f t="shared" ref="B5018:B5081" si="1669">B5017+1</f>
        <v>41542</v>
      </c>
      <c r="C5018" s="1" t="str">
        <f t="shared" si="1650"/>
        <v>2013/09/25</v>
      </c>
      <c r="D5018">
        <f t="shared" si="1651"/>
        <v>4</v>
      </c>
      <c r="E5018" t="str">
        <f t="shared" si="1652"/>
        <v>Wednesday</v>
      </c>
      <c r="F5018">
        <f t="shared" si="1653"/>
        <v>25</v>
      </c>
      <c r="G5018" s="2">
        <f t="shared" si="1654"/>
        <v>268</v>
      </c>
      <c r="H5018" t="str">
        <f t="shared" si="1655"/>
        <v>Weekday</v>
      </c>
      <c r="I5018">
        <f t="shared" si="1656"/>
        <v>39</v>
      </c>
      <c r="J5018" t="str">
        <f t="shared" si="1657"/>
        <v>September</v>
      </c>
      <c r="K5018">
        <f t="shared" si="1658"/>
        <v>9</v>
      </c>
      <c r="L5018" s="1" t="str">
        <f t="shared" si="1659"/>
        <v>N</v>
      </c>
      <c r="M5018">
        <f t="shared" si="1660"/>
        <v>3</v>
      </c>
      <c r="N5018">
        <f t="shared" si="1661"/>
        <v>2013</v>
      </c>
      <c r="O5018" t="str">
        <f t="shared" si="1662"/>
        <v>2013-09</v>
      </c>
      <c r="P5018" t="str">
        <f t="shared" si="1663"/>
        <v>2013Q3</v>
      </c>
      <c r="Q5018">
        <f t="shared" si="1664"/>
        <v>3</v>
      </c>
      <c r="R5018">
        <f t="shared" si="1665"/>
        <v>1</v>
      </c>
      <c r="S5018">
        <f t="shared" si="1666"/>
        <v>2014</v>
      </c>
      <c r="T5018" t="str">
        <f t="shared" si="1667"/>
        <v>FY2014-03</v>
      </c>
      <c r="U5018" t="str">
        <f t="shared" si="1668"/>
        <v>FY2014Q1</v>
      </c>
    </row>
    <row r="5019" spans="1:21" x14ac:dyDescent="0.25">
      <c r="A5019" t="str">
        <f t="shared" ref="A5019:A5082" si="1670">TEXT(B5019,"yyyymmdd")</f>
        <v>20130926</v>
      </c>
      <c r="B5019" s="1">
        <f t="shared" si="1669"/>
        <v>41543</v>
      </c>
      <c r="C5019" s="1" t="str">
        <f t="shared" ref="C5019:C5082" si="1671">TEXT(B5019,"yyyy/mm/dd")</f>
        <v>2013/09/26</v>
      </c>
      <c r="D5019">
        <f t="shared" ref="D5019:D5082" si="1672">WEEKDAY(B5019)</f>
        <v>5</v>
      </c>
      <c r="E5019" t="str">
        <f t="shared" ref="E5019:E5082" si="1673">TEXT(C5019, "dddd")</f>
        <v>Thursday</v>
      </c>
      <c r="F5019">
        <f t="shared" ref="F5019:F5082" si="1674">DAY(B5019)</f>
        <v>26</v>
      </c>
      <c r="G5019" s="2">
        <f t="shared" ref="G5019:G5082" si="1675">B5019-DATEVALUE("1/1/"&amp;YEAR(B5019))+1</f>
        <v>269</v>
      </c>
      <c r="H5019" t="str">
        <f t="shared" ref="H5019:H5082" si="1676">IF(D5019&lt;6,"Weekday","Weekend")</f>
        <v>Weekday</v>
      </c>
      <c r="I5019">
        <f t="shared" ref="I5019:I5082" si="1677">WEEKNUM(C5019,1)</f>
        <v>39</v>
      </c>
      <c r="J5019" t="str">
        <f t="shared" ref="J5019:J5082" si="1678">TEXT(B5019,"Mmmm")</f>
        <v>September</v>
      </c>
      <c r="K5019">
        <f t="shared" ref="K5019:K5082" si="1679">MONTH(B5019)</f>
        <v>9</v>
      </c>
      <c r="L5019" s="1" t="str">
        <f t="shared" ref="L5019:L5082" si="1680">IF(B5019=EOMONTH(B5019,0),"Y","N")</f>
        <v>N</v>
      </c>
      <c r="M5019">
        <f t="shared" ref="M5019:M5082" si="1681">IF(K5019&lt;4,1,IF(K5019&lt;7,2,IF(K5019&lt;10,3,4)))</f>
        <v>3</v>
      </c>
      <c r="N5019">
        <f t="shared" ref="N5019:N5082" si="1682">YEAR(B5019)</f>
        <v>2013</v>
      </c>
      <c r="O5019" t="str">
        <f t="shared" ref="O5019:O5082" si="1683">N5019&amp;"-"&amp;IF(K5019&lt;10,"0","")&amp;K5019</f>
        <v>2013-09</v>
      </c>
      <c r="P5019" t="str">
        <f t="shared" ref="P5019:P5082" si="1684">N5019&amp;"Q"&amp;M5019</f>
        <v>2013Q3</v>
      </c>
      <c r="Q5019">
        <f t="shared" ref="Q5019:Q5082" si="1685">IF(K5019&lt;7,K5019+6,K5019-6)</f>
        <v>3</v>
      </c>
      <c r="R5019">
        <f t="shared" ref="R5019:R5082" si="1686">IF(Q5019&lt;4,1,IF(Q5019&lt;7,2,IF(Q5019&lt;10,3,4)))</f>
        <v>1</v>
      </c>
      <c r="S5019">
        <f t="shared" ref="S5019:S5082" si="1687">IF(K5019&lt;7,N5019,N5019+1)</f>
        <v>2014</v>
      </c>
      <c r="T5019" t="str">
        <f t="shared" ref="T5019:T5082" si="1688">"FY"&amp;S5019&amp;"-"&amp;IF(Q5019&lt;10,"0","")&amp;Q5019</f>
        <v>FY2014-03</v>
      </c>
      <c r="U5019" t="str">
        <f t="shared" ref="U5019:U5082" si="1689">"FY"&amp;S5019&amp;"Q"&amp;R5019</f>
        <v>FY2014Q1</v>
      </c>
    </row>
    <row r="5020" spans="1:21" x14ac:dyDescent="0.25">
      <c r="A5020" t="str">
        <f t="shared" si="1670"/>
        <v>20130927</v>
      </c>
      <c r="B5020" s="1">
        <f t="shared" si="1669"/>
        <v>41544</v>
      </c>
      <c r="C5020" s="1" t="str">
        <f t="shared" si="1671"/>
        <v>2013/09/27</v>
      </c>
      <c r="D5020">
        <f t="shared" si="1672"/>
        <v>6</v>
      </c>
      <c r="E5020" t="str">
        <f t="shared" si="1673"/>
        <v>Friday</v>
      </c>
      <c r="F5020">
        <f t="shared" si="1674"/>
        <v>27</v>
      </c>
      <c r="G5020" s="2">
        <f t="shared" si="1675"/>
        <v>270</v>
      </c>
      <c r="H5020" t="str">
        <f t="shared" si="1676"/>
        <v>Weekend</v>
      </c>
      <c r="I5020">
        <f t="shared" si="1677"/>
        <v>39</v>
      </c>
      <c r="J5020" t="str">
        <f t="shared" si="1678"/>
        <v>September</v>
      </c>
      <c r="K5020">
        <f t="shared" si="1679"/>
        <v>9</v>
      </c>
      <c r="L5020" s="1" t="str">
        <f t="shared" si="1680"/>
        <v>N</v>
      </c>
      <c r="M5020">
        <f t="shared" si="1681"/>
        <v>3</v>
      </c>
      <c r="N5020">
        <f t="shared" si="1682"/>
        <v>2013</v>
      </c>
      <c r="O5020" t="str">
        <f t="shared" si="1683"/>
        <v>2013-09</v>
      </c>
      <c r="P5020" t="str">
        <f t="shared" si="1684"/>
        <v>2013Q3</v>
      </c>
      <c r="Q5020">
        <f t="shared" si="1685"/>
        <v>3</v>
      </c>
      <c r="R5020">
        <f t="shared" si="1686"/>
        <v>1</v>
      </c>
      <c r="S5020">
        <f t="shared" si="1687"/>
        <v>2014</v>
      </c>
      <c r="T5020" t="str">
        <f t="shared" si="1688"/>
        <v>FY2014-03</v>
      </c>
      <c r="U5020" t="str">
        <f t="shared" si="1689"/>
        <v>FY2014Q1</v>
      </c>
    </row>
    <row r="5021" spans="1:21" x14ac:dyDescent="0.25">
      <c r="A5021" t="str">
        <f t="shared" si="1670"/>
        <v>20130928</v>
      </c>
      <c r="B5021" s="1">
        <f t="shared" si="1669"/>
        <v>41545</v>
      </c>
      <c r="C5021" s="1" t="str">
        <f t="shared" si="1671"/>
        <v>2013/09/28</v>
      </c>
      <c r="D5021">
        <f t="shared" si="1672"/>
        <v>7</v>
      </c>
      <c r="E5021" t="str">
        <f t="shared" si="1673"/>
        <v>Saturday</v>
      </c>
      <c r="F5021">
        <f t="shared" si="1674"/>
        <v>28</v>
      </c>
      <c r="G5021" s="2">
        <f t="shared" si="1675"/>
        <v>271</v>
      </c>
      <c r="H5021" t="str">
        <f t="shared" si="1676"/>
        <v>Weekend</v>
      </c>
      <c r="I5021">
        <f t="shared" si="1677"/>
        <v>39</v>
      </c>
      <c r="J5021" t="str">
        <f t="shared" si="1678"/>
        <v>September</v>
      </c>
      <c r="K5021">
        <f t="shared" si="1679"/>
        <v>9</v>
      </c>
      <c r="L5021" s="1" t="str">
        <f t="shared" si="1680"/>
        <v>N</v>
      </c>
      <c r="M5021">
        <f t="shared" si="1681"/>
        <v>3</v>
      </c>
      <c r="N5021">
        <f t="shared" si="1682"/>
        <v>2013</v>
      </c>
      <c r="O5021" t="str">
        <f t="shared" si="1683"/>
        <v>2013-09</v>
      </c>
      <c r="P5021" t="str">
        <f t="shared" si="1684"/>
        <v>2013Q3</v>
      </c>
      <c r="Q5021">
        <f t="shared" si="1685"/>
        <v>3</v>
      </c>
      <c r="R5021">
        <f t="shared" si="1686"/>
        <v>1</v>
      </c>
      <c r="S5021">
        <f t="shared" si="1687"/>
        <v>2014</v>
      </c>
      <c r="T5021" t="str">
        <f t="shared" si="1688"/>
        <v>FY2014-03</v>
      </c>
      <c r="U5021" t="str">
        <f t="shared" si="1689"/>
        <v>FY2014Q1</v>
      </c>
    </row>
    <row r="5022" spans="1:21" x14ac:dyDescent="0.25">
      <c r="A5022" t="str">
        <f t="shared" si="1670"/>
        <v>20130929</v>
      </c>
      <c r="B5022" s="1">
        <f t="shared" si="1669"/>
        <v>41546</v>
      </c>
      <c r="C5022" s="1" t="str">
        <f t="shared" si="1671"/>
        <v>2013/09/29</v>
      </c>
      <c r="D5022">
        <f t="shared" si="1672"/>
        <v>1</v>
      </c>
      <c r="E5022" t="str">
        <f t="shared" si="1673"/>
        <v>Sunday</v>
      </c>
      <c r="F5022">
        <f t="shared" si="1674"/>
        <v>29</v>
      </c>
      <c r="G5022" s="2">
        <f t="shared" si="1675"/>
        <v>272</v>
      </c>
      <c r="H5022" t="str">
        <f t="shared" si="1676"/>
        <v>Weekday</v>
      </c>
      <c r="I5022">
        <f t="shared" si="1677"/>
        <v>40</v>
      </c>
      <c r="J5022" t="str">
        <f t="shared" si="1678"/>
        <v>September</v>
      </c>
      <c r="K5022">
        <f t="shared" si="1679"/>
        <v>9</v>
      </c>
      <c r="L5022" s="1" t="str">
        <f t="shared" si="1680"/>
        <v>N</v>
      </c>
      <c r="M5022">
        <f t="shared" si="1681"/>
        <v>3</v>
      </c>
      <c r="N5022">
        <f t="shared" si="1682"/>
        <v>2013</v>
      </c>
      <c r="O5022" t="str">
        <f t="shared" si="1683"/>
        <v>2013-09</v>
      </c>
      <c r="P5022" t="str">
        <f t="shared" si="1684"/>
        <v>2013Q3</v>
      </c>
      <c r="Q5022">
        <f t="shared" si="1685"/>
        <v>3</v>
      </c>
      <c r="R5022">
        <f t="shared" si="1686"/>
        <v>1</v>
      </c>
      <c r="S5022">
        <f t="shared" si="1687"/>
        <v>2014</v>
      </c>
      <c r="T5022" t="str">
        <f t="shared" si="1688"/>
        <v>FY2014-03</v>
      </c>
      <c r="U5022" t="str">
        <f t="shared" si="1689"/>
        <v>FY2014Q1</v>
      </c>
    </row>
    <row r="5023" spans="1:21" x14ac:dyDescent="0.25">
      <c r="A5023" t="str">
        <f t="shared" si="1670"/>
        <v>20130930</v>
      </c>
      <c r="B5023" s="1">
        <f t="shared" si="1669"/>
        <v>41547</v>
      </c>
      <c r="C5023" s="1" t="str">
        <f t="shared" si="1671"/>
        <v>2013/09/30</v>
      </c>
      <c r="D5023">
        <f t="shared" si="1672"/>
        <v>2</v>
      </c>
      <c r="E5023" t="str">
        <f t="shared" si="1673"/>
        <v>Monday</v>
      </c>
      <c r="F5023">
        <f t="shared" si="1674"/>
        <v>30</v>
      </c>
      <c r="G5023" s="2">
        <f t="shared" si="1675"/>
        <v>273</v>
      </c>
      <c r="H5023" t="str">
        <f t="shared" si="1676"/>
        <v>Weekday</v>
      </c>
      <c r="I5023">
        <f t="shared" si="1677"/>
        <v>40</v>
      </c>
      <c r="J5023" t="str">
        <f t="shared" si="1678"/>
        <v>September</v>
      </c>
      <c r="K5023">
        <f t="shared" si="1679"/>
        <v>9</v>
      </c>
      <c r="L5023" s="1" t="str">
        <f t="shared" si="1680"/>
        <v>Y</v>
      </c>
      <c r="M5023">
        <f t="shared" si="1681"/>
        <v>3</v>
      </c>
      <c r="N5023">
        <f t="shared" si="1682"/>
        <v>2013</v>
      </c>
      <c r="O5023" t="str">
        <f t="shared" si="1683"/>
        <v>2013-09</v>
      </c>
      <c r="P5023" t="str">
        <f t="shared" si="1684"/>
        <v>2013Q3</v>
      </c>
      <c r="Q5023">
        <f t="shared" si="1685"/>
        <v>3</v>
      </c>
      <c r="R5023">
        <f t="shared" si="1686"/>
        <v>1</v>
      </c>
      <c r="S5023">
        <f t="shared" si="1687"/>
        <v>2014</v>
      </c>
      <c r="T5023" t="str">
        <f t="shared" si="1688"/>
        <v>FY2014-03</v>
      </c>
      <c r="U5023" t="str">
        <f t="shared" si="1689"/>
        <v>FY2014Q1</v>
      </c>
    </row>
    <row r="5024" spans="1:21" x14ac:dyDescent="0.25">
      <c r="A5024" t="str">
        <f t="shared" si="1670"/>
        <v>20131001</v>
      </c>
      <c r="B5024" s="1">
        <f t="shared" si="1669"/>
        <v>41548</v>
      </c>
      <c r="C5024" s="1" t="str">
        <f t="shared" si="1671"/>
        <v>2013/10/01</v>
      </c>
      <c r="D5024">
        <f t="shared" si="1672"/>
        <v>3</v>
      </c>
      <c r="E5024" t="str">
        <f t="shared" si="1673"/>
        <v>Tuesday</v>
      </c>
      <c r="F5024">
        <f t="shared" si="1674"/>
        <v>1</v>
      </c>
      <c r="G5024" s="2">
        <f t="shared" si="1675"/>
        <v>274</v>
      </c>
      <c r="H5024" t="str">
        <f t="shared" si="1676"/>
        <v>Weekday</v>
      </c>
      <c r="I5024">
        <f t="shared" si="1677"/>
        <v>40</v>
      </c>
      <c r="J5024" t="str">
        <f t="shared" si="1678"/>
        <v>October</v>
      </c>
      <c r="K5024">
        <f t="shared" si="1679"/>
        <v>10</v>
      </c>
      <c r="L5024" s="1" t="str">
        <f t="shared" si="1680"/>
        <v>N</v>
      </c>
      <c r="M5024">
        <f t="shared" si="1681"/>
        <v>4</v>
      </c>
      <c r="N5024">
        <f t="shared" si="1682"/>
        <v>2013</v>
      </c>
      <c r="O5024" t="str">
        <f t="shared" si="1683"/>
        <v>2013-10</v>
      </c>
      <c r="P5024" t="str">
        <f t="shared" si="1684"/>
        <v>2013Q4</v>
      </c>
      <c r="Q5024">
        <f t="shared" si="1685"/>
        <v>4</v>
      </c>
      <c r="R5024">
        <f t="shared" si="1686"/>
        <v>2</v>
      </c>
      <c r="S5024">
        <f t="shared" si="1687"/>
        <v>2014</v>
      </c>
      <c r="T5024" t="str">
        <f t="shared" si="1688"/>
        <v>FY2014-04</v>
      </c>
      <c r="U5024" t="str">
        <f t="shared" si="1689"/>
        <v>FY2014Q2</v>
      </c>
    </row>
    <row r="5025" spans="1:21" x14ac:dyDescent="0.25">
      <c r="A5025" t="str">
        <f t="shared" si="1670"/>
        <v>20131002</v>
      </c>
      <c r="B5025" s="1">
        <f t="shared" si="1669"/>
        <v>41549</v>
      </c>
      <c r="C5025" s="1" t="str">
        <f t="shared" si="1671"/>
        <v>2013/10/02</v>
      </c>
      <c r="D5025">
        <f t="shared" si="1672"/>
        <v>4</v>
      </c>
      <c r="E5025" t="str">
        <f t="shared" si="1673"/>
        <v>Wednesday</v>
      </c>
      <c r="F5025">
        <f t="shared" si="1674"/>
        <v>2</v>
      </c>
      <c r="G5025" s="2">
        <f t="shared" si="1675"/>
        <v>275</v>
      </c>
      <c r="H5025" t="str">
        <f t="shared" si="1676"/>
        <v>Weekday</v>
      </c>
      <c r="I5025">
        <f t="shared" si="1677"/>
        <v>40</v>
      </c>
      <c r="J5025" t="str">
        <f t="shared" si="1678"/>
        <v>October</v>
      </c>
      <c r="K5025">
        <f t="shared" si="1679"/>
        <v>10</v>
      </c>
      <c r="L5025" s="1" t="str">
        <f t="shared" si="1680"/>
        <v>N</v>
      </c>
      <c r="M5025">
        <f t="shared" si="1681"/>
        <v>4</v>
      </c>
      <c r="N5025">
        <f t="shared" si="1682"/>
        <v>2013</v>
      </c>
      <c r="O5025" t="str">
        <f t="shared" si="1683"/>
        <v>2013-10</v>
      </c>
      <c r="P5025" t="str">
        <f t="shared" si="1684"/>
        <v>2013Q4</v>
      </c>
      <c r="Q5025">
        <f t="shared" si="1685"/>
        <v>4</v>
      </c>
      <c r="R5025">
        <f t="shared" si="1686"/>
        <v>2</v>
      </c>
      <c r="S5025">
        <f t="shared" si="1687"/>
        <v>2014</v>
      </c>
      <c r="T5025" t="str">
        <f t="shared" si="1688"/>
        <v>FY2014-04</v>
      </c>
      <c r="U5025" t="str">
        <f t="shared" si="1689"/>
        <v>FY2014Q2</v>
      </c>
    </row>
    <row r="5026" spans="1:21" x14ac:dyDescent="0.25">
      <c r="A5026" t="str">
        <f t="shared" si="1670"/>
        <v>20131003</v>
      </c>
      <c r="B5026" s="1">
        <f t="shared" si="1669"/>
        <v>41550</v>
      </c>
      <c r="C5026" s="1" t="str">
        <f t="shared" si="1671"/>
        <v>2013/10/03</v>
      </c>
      <c r="D5026">
        <f t="shared" si="1672"/>
        <v>5</v>
      </c>
      <c r="E5026" t="str">
        <f t="shared" si="1673"/>
        <v>Thursday</v>
      </c>
      <c r="F5026">
        <f t="shared" si="1674"/>
        <v>3</v>
      </c>
      <c r="G5026" s="2">
        <f t="shared" si="1675"/>
        <v>276</v>
      </c>
      <c r="H5026" t="str">
        <f t="shared" si="1676"/>
        <v>Weekday</v>
      </c>
      <c r="I5026">
        <f t="shared" si="1677"/>
        <v>40</v>
      </c>
      <c r="J5026" t="str">
        <f t="shared" si="1678"/>
        <v>October</v>
      </c>
      <c r="K5026">
        <f t="shared" si="1679"/>
        <v>10</v>
      </c>
      <c r="L5026" s="1" t="str">
        <f t="shared" si="1680"/>
        <v>N</v>
      </c>
      <c r="M5026">
        <f t="shared" si="1681"/>
        <v>4</v>
      </c>
      <c r="N5026">
        <f t="shared" si="1682"/>
        <v>2013</v>
      </c>
      <c r="O5026" t="str">
        <f t="shared" si="1683"/>
        <v>2013-10</v>
      </c>
      <c r="P5026" t="str">
        <f t="shared" si="1684"/>
        <v>2013Q4</v>
      </c>
      <c r="Q5026">
        <f t="shared" si="1685"/>
        <v>4</v>
      </c>
      <c r="R5026">
        <f t="shared" si="1686"/>
        <v>2</v>
      </c>
      <c r="S5026">
        <f t="shared" si="1687"/>
        <v>2014</v>
      </c>
      <c r="T5026" t="str">
        <f t="shared" si="1688"/>
        <v>FY2014-04</v>
      </c>
      <c r="U5026" t="str">
        <f t="shared" si="1689"/>
        <v>FY2014Q2</v>
      </c>
    </row>
    <row r="5027" spans="1:21" x14ac:dyDescent="0.25">
      <c r="A5027" t="str">
        <f t="shared" si="1670"/>
        <v>20131004</v>
      </c>
      <c r="B5027" s="1">
        <f t="shared" si="1669"/>
        <v>41551</v>
      </c>
      <c r="C5027" s="1" t="str">
        <f t="shared" si="1671"/>
        <v>2013/10/04</v>
      </c>
      <c r="D5027">
        <f t="shared" si="1672"/>
        <v>6</v>
      </c>
      <c r="E5027" t="str">
        <f t="shared" si="1673"/>
        <v>Friday</v>
      </c>
      <c r="F5027">
        <f t="shared" si="1674"/>
        <v>4</v>
      </c>
      <c r="G5027" s="2">
        <f t="shared" si="1675"/>
        <v>277</v>
      </c>
      <c r="H5027" t="str">
        <f t="shared" si="1676"/>
        <v>Weekend</v>
      </c>
      <c r="I5027">
        <f t="shared" si="1677"/>
        <v>40</v>
      </c>
      <c r="J5027" t="str">
        <f t="shared" si="1678"/>
        <v>October</v>
      </c>
      <c r="K5027">
        <f t="shared" si="1679"/>
        <v>10</v>
      </c>
      <c r="L5027" s="1" t="str">
        <f t="shared" si="1680"/>
        <v>N</v>
      </c>
      <c r="M5027">
        <f t="shared" si="1681"/>
        <v>4</v>
      </c>
      <c r="N5027">
        <f t="shared" si="1682"/>
        <v>2013</v>
      </c>
      <c r="O5027" t="str">
        <f t="shared" si="1683"/>
        <v>2013-10</v>
      </c>
      <c r="P5027" t="str">
        <f t="shared" si="1684"/>
        <v>2013Q4</v>
      </c>
      <c r="Q5027">
        <f t="shared" si="1685"/>
        <v>4</v>
      </c>
      <c r="R5027">
        <f t="shared" si="1686"/>
        <v>2</v>
      </c>
      <c r="S5027">
        <f t="shared" si="1687"/>
        <v>2014</v>
      </c>
      <c r="T5027" t="str">
        <f t="shared" si="1688"/>
        <v>FY2014-04</v>
      </c>
      <c r="U5027" t="str">
        <f t="shared" si="1689"/>
        <v>FY2014Q2</v>
      </c>
    </row>
    <row r="5028" spans="1:21" x14ac:dyDescent="0.25">
      <c r="A5028" t="str">
        <f t="shared" si="1670"/>
        <v>20131005</v>
      </c>
      <c r="B5028" s="1">
        <f t="shared" si="1669"/>
        <v>41552</v>
      </c>
      <c r="C5028" s="1" t="str">
        <f t="shared" si="1671"/>
        <v>2013/10/05</v>
      </c>
      <c r="D5028">
        <f t="shared" si="1672"/>
        <v>7</v>
      </c>
      <c r="E5028" t="str">
        <f t="shared" si="1673"/>
        <v>Saturday</v>
      </c>
      <c r="F5028">
        <f t="shared" si="1674"/>
        <v>5</v>
      </c>
      <c r="G5028" s="2">
        <f t="shared" si="1675"/>
        <v>278</v>
      </c>
      <c r="H5028" t="str">
        <f t="shared" si="1676"/>
        <v>Weekend</v>
      </c>
      <c r="I5028">
        <f t="shared" si="1677"/>
        <v>40</v>
      </c>
      <c r="J5028" t="str">
        <f t="shared" si="1678"/>
        <v>October</v>
      </c>
      <c r="K5028">
        <f t="shared" si="1679"/>
        <v>10</v>
      </c>
      <c r="L5028" s="1" t="str">
        <f t="shared" si="1680"/>
        <v>N</v>
      </c>
      <c r="M5028">
        <f t="shared" si="1681"/>
        <v>4</v>
      </c>
      <c r="N5028">
        <f t="shared" si="1682"/>
        <v>2013</v>
      </c>
      <c r="O5028" t="str">
        <f t="shared" si="1683"/>
        <v>2013-10</v>
      </c>
      <c r="P5028" t="str">
        <f t="shared" si="1684"/>
        <v>2013Q4</v>
      </c>
      <c r="Q5028">
        <f t="shared" si="1685"/>
        <v>4</v>
      </c>
      <c r="R5028">
        <f t="shared" si="1686"/>
        <v>2</v>
      </c>
      <c r="S5028">
        <f t="shared" si="1687"/>
        <v>2014</v>
      </c>
      <c r="T5028" t="str">
        <f t="shared" si="1688"/>
        <v>FY2014-04</v>
      </c>
      <c r="U5028" t="str">
        <f t="shared" si="1689"/>
        <v>FY2014Q2</v>
      </c>
    </row>
    <row r="5029" spans="1:21" x14ac:dyDescent="0.25">
      <c r="A5029" t="str">
        <f t="shared" si="1670"/>
        <v>20131006</v>
      </c>
      <c r="B5029" s="1">
        <f t="shared" si="1669"/>
        <v>41553</v>
      </c>
      <c r="C5029" s="1" t="str">
        <f t="shared" si="1671"/>
        <v>2013/10/06</v>
      </c>
      <c r="D5029">
        <f t="shared" si="1672"/>
        <v>1</v>
      </c>
      <c r="E5029" t="str">
        <f t="shared" si="1673"/>
        <v>Sunday</v>
      </c>
      <c r="F5029">
        <f t="shared" si="1674"/>
        <v>6</v>
      </c>
      <c r="G5029" s="2">
        <f t="shared" si="1675"/>
        <v>279</v>
      </c>
      <c r="H5029" t="str">
        <f t="shared" si="1676"/>
        <v>Weekday</v>
      </c>
      <c r="I5029">
        <f t="shared" si="1677"/>
        <v>41</v>
      </c>
      <c r="J5029" t="str">
        <f t="shared" si="1678"/>
        <v>October</v>
      </c>
      <c r="K5029">
        <f t="shared" si="1679"/>
        <v>10</v>
      </c>
      <c r="L5029" s="1" t="str">
        <f t="shared" si="1680"/>
        <v>N</v>
      </c>
      <c r="M5029">
        <f t="shared" si="1681"/>
        <v>4</v>
      </c>
      <c r="N5029">
        <f t="shared" si="1682"/>
        <v>2013</v>
      </c>
      <c r="O5029" t="str">
        <f t="shared" si="1683"/>
        <v>2013-10</v>
      </c>
      <c r="P5029" t="str">
        <f t="shared" si="1684"/>
        <v>2013Q4</v>
      </c>
      <c r="Q5029">
        <f t="shared" si="1685"/>
        <v>4</v>
      </c>
      <c r="R5029">
        <f t="shared" si="1686"/>
        <v>2</v>
      </c>
      <c r="S5029">
        <f t="shared" si="1687"/>
        <v>2014</v>
      </c>
      <c r="T5029" t="str">
        <f t="shared" si="1688"/>
        <v>FY2014-04</v>
      </c>
      <c r="U5029" t="str">
        <f t="shared" si="1689"/>
        <v>FY2014Q2</v>
      </c>
    </row>
    <row r="5030" spans="1:21" x14ac:dyDescent="0.25">
      <c r="A5030" t="str">
        <f t="shared" si="1670"/>
        <v>20131007</v>
      </c>
      <c r="B5030" s="1">
        <f t="shared" si="1669"/>
        <v>41554</v>
      </c>
      <c r="C5030" s="1" t="str">
        <f t="shared" si="1671"/>
        <v>2013/10/07</v>
      </c>
      <c r="D5030">
        <f t="shared" si="1672"/>
        <v>2</v>
      </c>
      <c r="E5030" t="str">
        <f t="shared" si="1673"/>
        <v>Monday</v>
      </c>
      <c r="F5030">
        <f t="shared" si="1674"/>
        <v>7</v>
      </c>
      <c r="G5030" s="2">
        <f t="shared" si="1675"/>
        <v>280</v>
      </c>
      <c r="H5030" t="str">
        <f t="shared" si="1676"/>
        <v>Weekday</v>
      </c>
      <c r="I5030">
        <f t="shared" si="1677"/>
        <v>41</v>
      </c>
      <c r="J5030" t="str">
        <f t="shared" si="1678"/>
        <v>October</v>
      </c>
      <c r="K5030">
        <f t="shared" si="1679"/>
        <v>10</v>
      </c>
      <c r="L5030" s="1" t="str">
        <f t="shared" si="1680"/>
        <v>N</v>
      </c>
      <c r="M5030">
        <f t="shared" si="1681"/>
        <v>4</v>
      </c>
      <c r="N5030">
        <f t="shared" si="1682"/>
        <v>2013</v>
      </c>
      <c r="O5030" t="str">
        <f t="shared" si="1683"/>
        <v>2013-10</v>
      </c>
      <c r="P5030" t="str">
        <f t="shared" si="1684"/>
        <v>2013Q4</v>
      </c>
      <c r="Q5030">
        <f t="shared" si="1685"/>
        <v>4</v>
      </c>
      <c r="R5030">
        <f t="shared" si="1686"/>
        <v>2</v>
      </c>
      <c r="S5030">
        <f t="shared" si="1687"/>
        <v>2014</v>
      </c>
      <c r="T5030" t="str">
        <f t="shared" si="1688"/>
        <v>FY2014-04</v>
      </c>
      <c r="U5030" t="str">
        <f t="shared" si="1689"/>
        <v>FY2014Q2</v>
      </c>
    </row>
    <row r="5031" spans="1:21" x14ac:dyDescent="0.25">
      <c r="A5031" t="str">
        <f t="shared" si="1670"/>
        <v>20131008</v>
      </c>
      <c r="B5031" s="1">
        <f t="shared" si="1669"/>
        <v>41555</v>
      </c>
      <c r="C5031" s="1" t="str">
        <f t="shared" si="1671"/>
        <v>2013/10/08</v>
      </c>
      <c r="D5031">
        <f t="shared" si="1672"/>
        <v>3</v>
      </c>
      <c r="E5031" t="str">
        <f t="shared" si="1673"/>
        <v>Tuesday</v>
      </c>
      <c r="F5031">
        <f t="shared" si="1674"/>
        <v>8</v>
      </c>
      <c r="G5031" s="2">
        <f t="shared" si="1675"/>
        <v>281</v>
      </c>
      <c r="H5031" t="str">
        <f t="shared" si="1676"/>
        <v>Weekday</v>
      </c>
      <c r="I5031">
        <f t="shared" si="1677"/>
        <v>41</v>
      </c>
      <c r="J5031" t="str">
        <f t="shared" si="1678"/>
        <v>October</v>
      </c>
      <c r="K5031">
        <f t="shared" si="1679"/>
        <v>10</v>
      </c>
      <c r="L5031" s="1" t="str">
        <f t="shared" si="1680"/>
        <v>N</v>
      </c>
      <c r="M5031">
        <f t="shared" si="1681"/>
        <v>4</v>
      </c>
      <c r="N5031">
        <f t="shared" si="1682"/>
        <v>2013</v>
      </c>
      <c r="O5031" t="str">
        <f t="shared" si="1683"/>
        <v>2013-10</v>
      </c>
      <c r="P5031" t="str">
        <f t="shared" si="1684"/>
        <v>2013Q4</v>
      </c>
      <c r="Q5031">
        <f t="shared" si="1685"/>
        <v>4</v>
      </c>
      <c r="R5031">
        <f t="shared" si="1686"/>
        <v>2</v>
      </c>
      <c r="S5031">
        <f t="shared" si="1687"/>
        <v>2014</v>
      </c>
      <c r="T5031" t="str">
        <f t="shared" si="1688"/>
        <v>FY2014-04</v>
      </c>
      <c r="U5031" t="str">
        <f t="shared" si="1689"/>
        <v>FY2014Q2</v>
      </c>
    </row>
    <row r="5032" spans="1:21" x14ac:dyDescent="0.25">
      <c r="A5032" t="str">
        <f t="shared" si="1670"/>
        <v>20131009</v>
      </c>
      <c r="B5032" s="1">
        <f t="shared" si="1669"/>
        <v>41556</v>
      </c>
      <c r="C5032" s="1" t="str">
        <f t="shared" si="1671"/>
        <v>2013/10/09</v>
      </c>
      <c r="D5032">
        <f t="shared" si="1672"/>
        <v>4</v>
      </c>
      <c r="E5032" t="str">
        <f t="shared" si="1673"/>
        <v>Wednesday</v>
      </c>
      <c r="F5032">
        <f t="shared" si="1674"/>
        <v>9</v>
      </c>
      <c r="G5032" s="2">
        <f t="shared" si="1675"/>
        <v>282</v>
      </c>
      <c r="H5032" t="str">
        <f t="shared" si="1676"/>
        <v>Weekday</v>
      </c>
      <c r="I5032">
        <f t="shared" si="1677"/>
        <v>41</v>
      </c>
      <c r="J5032" t="str">
        <f t="shared" si="1678"/>
        <v>October</v>
      </c>
      <c r="K5032">
        <f t="shared" si="1679"/>
        <v>10</v>
      </c>
      <c r="L5032" s="1" t="str">
        <f t="shared" si="1680"/>
        <v>N</v>
      </c>
      <c r="M5032">
        <f t="shared" si="1681"/>
        <v>4</v>
      </c>
      <c r="N5032">
        <f t="shared" si="1682"/>
        <v>2013</v>
      </c>
      <c r="O5032" t="str">
        <f t="shared" si="1683"/>
        <v>2013-10</v>
      </c>
      <c r="P5032" t="str">
        <f t="shared" si="1684"/>
        <v>2013Q4</v>
      </c>
      <c r="Q5032">
        <f t="shared" si="1685"/>
        <v>4</v>
      </c>
      <c r="R5032">
        <f t="shared" si="1686"/>
        <v>2</v>
      </c>
      <c r="S5032">
        <f t="shared" si="1687"/>
        <v>2014</v>
      </c>
      <c r="T5032" t="str">
        <f t="shared" si="1688"/>
        <v>FY2014-04</v>
      </c>
      <c r="U5032" t="str">
        <f t="shared" si="1689"/>
        <v>FY2014Q2</v>
      </c>
    </row>
    <row r="5033" spans="1:21" x14ac:dyDescent="0.25">
      <c r="A5033" t="str">
        <f t="shared" si="1670"/>
        <v>20131010</v>
      </c>
      <c r="B5033" s="1">
        <f t="shared" si="1669"/>
        <v>41557</v>
      </c>
      <c r="C5033" s="1" t="str">
        <f t="shared" si="1671"/>
        <v>2013/10/10</v>
      </c>
      <c r="D5033">
        <f t="shared" si="1672"/>
        <v>5</v>
      </c>
      <c r="E5033" t="str">
        <f t="shared" si="1673"/>
        <v>Thursday</v>
      </c>
      <c r="F5033">
        <f t="shared" si="1674"/>
        <v>10</v>
      </c>
      <c r="G5033" s="2">
        <f t="shared" si="1675"/>
        <v>283</v>
      </c>
      <c r="H5033" t="str">
        <f t="shared" si="1676"/>
        <v>Weekday</v>
      </c>
      <c r="I5033">
        <f t="shared" si="1677"/>
        <v>41</v>
      </c>
      <c r="J5033" t="str">
        <f t="shared" si="1678"/>
        <v>October</v>
      </c>
      <c r="K5033">
        <f t="shared" si="1679"/>
        <v>10</v>
      </c>
      <c r="L5033" s="1" t="str">
        <f t="shared" si="1680"/>
        <v>N</v>
      </c>
      <c r="M5033">
        <f t="shared" si="1681"/>
        <v>4</v>
      </c>
      <c r="N5033">
        <f t="shared" si="1682"/>
        <v>2013</v>
      </c>
      <c r="O5033" t="str">
        <f t="shared" si="1683"/>
        <v>2013-10</v>
      </c>
      <c r="P5033" t="str">
        <f t="shared" si="1684"/>
        <v>2013Q4</v>
      </c>
      <c r="Q5033">
        <f t="shared" si="1685"/>
        <v>4</v>
      </c>
      <c r="R5033">
        <f t="shared" si="1686"/>
        <v>2</v>
      </c>
      <c r="S5033">
        <f t="shared" si="1687"/>
        <v>2014</v>
      </c>
      <c r="T5033" t="str">
        <f t="shared" si="1688"/>
        <v>FY2014-04</v>
      </c>
      <c r="U5033" t="str">
        <f t="shared" si="1689"/>
        <v>FY2014Q2</v>
      </c>
    </row>
    <row r="5034" spans="1:21" x14ac:dyDescent="0.25">
      <c r="A5034" t="str">
        <f t="shared" si="1670"/>
        <v>20131011</v>
      </c>
      <c r="B5034" s="1">
        <f t="shared" si="1669"/>
        <v>41558</v>
      </c>
      <c r="C5034" s="1" t="str">
        <f t="shared" si="1671"/>
        <v>2013/10/11</v>
      </c>
      <c r="D5034">
        <f t="shared" si="1672"/>
        <v>6</v>
      </c>
      <c r="E5034" t="str">
        <f t="shared" si="1673"/>
        <v>Friday</v>
      </c>
      <c r="F5034">
        <f t="shared" si="1674"/>
        <v>11</v>
      </c>
      <c r="G5034" s="2">
        <f t="shared" si="1675"/>
        <v>284</v>
      </c>
      <c r="H5034" t="str">
        <f t="shared" si="1676"/>
        <v>Weekend</v>
      </c>
      <c r="I5034">
        <f t="shared" si="1677"/>
        <v>41</v>
      </c>
      <c r="J5034" t="str">
        <f t="shared" si="1678"/>
        <v>October</v>
      </c>
      <c r="K5034">
        <f t="shared" si="1679"/>
        <v>10</v>
      </c>
      <c r="L5034" s="1" t="str">
        <f t="shared" si="1680"/>
        <v>N</v>
      </c>
      <c r="M5034">
        <f t="shared" si="1681"/>
        <v>4</v>
      </c>
      <c r="N5034">
        <f t="shared" si="1682"/>
        <v>2013</v>
      </c>
      <c r="O5034" t="str">
        <f t="shared" si="1683"/>
        <v>2013-10</v>
      </c>
      <c r="P5034" t="str">
        <f t="shared" si="1684"/>
        <v>2013Q4</v>
      </c>
      <c r="Q5034">
        <f t="shared" si="1685"/>
        <v>4</v>
      </c>
      <c r="R5034">
        <f t="shared" si="1686"/>
        <v>2</v>
      </c>
      <c r="S5034">
        <f t="shared" si="1687"/>
        <v>2014</v>
      </c>
      <c r="T5034" t="str">
        <f t="shared" si="1688"/>
        <v>FY2014-04</v>
      </c>
      <c r="U5034" t="str">
        <f t="shared" si="1689"/>
        <v>FY2014Q2</v>
      </c>
    </row>
    <row r="5035" spans="1:21" x14ac:dyDescent="0.25">
      <c r="A5035" t="str">
        <f t="shared" si="1670"/>
        <v>20131012</v>
      </c>
      <c r="B5035" s="1">
        <f t="shared" si="1669"/>
        <v>41559</v>
      </c>
      <c r="C5035" s="1" t="str">
        <f t="shared" si="1671"/>
        <v>2013/10/12</v>
      </c>
      <c r="D5035">
        <f t="shared" si="1672"/>
        <v>7</v>
      </c>
      <c r="E5035" t="str">
        <f t="shared" si="1673"/>
        <v>Saturday</v>
      </c>
      <c r="F5035">
        <f t="shared" si="1674"/>
        <v>12</v>
      </c>
      <c r="G5035" s="2">
        <f t="shared" si="1675"/>
        <v>285</v>
      </c>
      <c r="H5035" t="str">
        <f t="shared" si="1676"/>
        <v>Weekend</v>
      </c>
      <c r="I5035">
        <f t="shared" si="1677"/>
        <v>41</v>
      </c>
      <c r="J5035" t="str">
        <f t="shared" si="1678"/>
        <v>October</v>
      </c>
      <c r="K5035">
        <f t="shared" si="1679"/>
        <v>10</v>
      </c>
      <c r="L5035" s="1" t="str">
        <f t="shared" si="1680"/>
        <v>N</v>
      </c>
      <c r="M5035">
        <f t="shared" si="1681"/>
        <v>4</v>
      </c>
      <c r="N5035">
        <f t="shared" si="1682"/>
        <v>2013</v>
      </c>
      <c r="O5035" t="str">
        <f t="shared" si="1683"/>
        <v>2013-10</v>
      </c>
      <c r="P5035" t="str">
        <f t="shared" si="1684"/>
        <v>2013Q4</v>
      </c>
      <c r="Q5035">
        <f t="shared" si="1685"/>
        <v>4</v>
      </c>
      <c r="R5035">
        <f t="shared" si="1686"/>
        <v>2</v>
      </c>
      <c r="S5035">
        <f t="shared" si="1687"/>
        <v>2014</v>
      </c>
      <c r="T5035" t="str">
        <f t="shared" si="1688"/>
        <v>FY2014-04</v>
      </c>
      <c r="U5035" t="str">
        <f t="shared" si="1689"/>
        <v>FY2014Q2</v>
      </c>
    </row>
    <row r="5036" spans="1:21" x14ac:dyDescent="0.25">
      <c r="A5036" t="str">
        <f t="shared" si="1670"/>
        <v>20131013</v>
      </c>
      <c r="B5036" s="1">
        <f t="shared" si="1669"/>
        <v>41560</v>
      </c>
      <c r="C5036" s="1" t="str">
        <f t="shared" si="1671"/>
        <v>2013/10/13</v>
      </c>
      <c r="D5036">
        <f t="shared" si="1672"/>
        <v>1</v>
      </c>
      <c r="E5036" t="str">
        <f t="shared" si="1673"/>
        <v>Sunday</v>
      </c>
      <c r="F5036">
        <f t="shared" si="1674"/>
        <v>13</v>
      </c>
      <c r="G5036" s="2">
        <f t="shared" si="1675"/>
        <v>286</v>
      </c>
      <c r="H5036" t="str">
        <f t="shared" si="1676"/>
        <v>Weekday</v>
      </c>
      <c r="I5036">
        <f t="shared" si="1677"/>
        <v>42</v>
      </c>
      <c r="J5036" t="str">
        <f t="shared" si="1678"/>
        <v>October</v>
      </c>
      <c r="K5036">
        <f t="shared" si="1679"/>
        <v>10</v>
      </c>
      <c r="L5036" s="1" t="str">
        <f t="shared" si="1680"/>
        <v>N</v>
      </c>
      <c r="M5036">
        <f t="shared" si="1681"/>
        <v>4</v>
      </c>
      <c r="N5036">
        <f t="shared" si="1682"/>
        <v>2013</v>
      </c>
      <c r="O5036" t="str">
        <f t="shared" si="1683"/>
        <v>2013-10</v>
      </c>
      <c r="P5036" t="str">
        <f t="shared" si="1684"/>
        <v>2013Q4</v>
      </c>
      <c r="Q5036">
        <f t="shared" si="1685"/>
        <v>4</v>
      </c>
      <c r="R5036">
        <f t="shared" si="1686"/>
        <v>2</v>
      </c>
      <c r="S5036">
        <f t="shared" si="1687"/>
        <v>2014</v>
      </c>
      <c r="T5036" t="str">
        <f t="shared" si="1688"/>
        <v>FY2014-04</v>
      </c>
      <c r="U5036" t="str">
        <f t="shared" si="1689"/>
        <v>FY2014Q2</v>
      </c>
    </row>
    <row r="5037" spans="1:21" x14ac:dyDescent="0.25">
      <c r="A5037" t="str">
        <f t="shared" si="1670"/>
        <v>20131014</v>
      </c>
      <c r="B5037" s="1">
        <f t="shared" si="1669"/>
        <v>41561</v>
      </c>
      <c r="C5037" s="1" t="str">
        <f t="shared" si="1671"/>
        <v>2013/10/14</v>
      </c>
      <c r="D5037">
        <f t="shared" si="1672"/>
        <v>2</v>
      </c>
      <c r="E5037" t="str">
        <f t="shared" si="1673"/>
        <v>Monday</v>
      </c>
      <c r="F5037">
        <f t="shared" si="1674"/>
        <v>14</v>
      </c>
      <c r="G5037" s="2">
        <f t="shared" si="1675"/>
        <v>287</v>
      </c>
      <c r="H5037" t="str">
        <f t="shared" si="1676"/>
        <v>Weekday</v>
      </c>
      <c r="I5037">
        <f t="shared" si="1677"/>
        <v>42</v>
      </c>
      <c r="J5037" t="str">
        <f t="shared" si="1678"/>
        <v>October</v>
      </c>
      <c r="K5037">
        <f t="shared" si="1679"/>
        <v>10</v>
      </c>
      <c r="L5037" s="1" t="str">
        <f t="shared" si="1680"/>
        <v>N</v>
      </c>
      <c r="M5037">
        <f t="shared" si="1681"/>
        <v>4</v>
      </c>
      <c r="N5037">
        <f t="shared" si="1682"/>
        <v>2013</v>
      </c>
      <c r="O5037" t="str">
        <f t="shared" si="1683"/>
        <v>2013-10</v>
      </c>
      <c r="P5037" t="str">
        <f t="shared" si="1684"/>
        <v>2013Q4</v>
      </c>
      <c r="Q5037">
        <f t="shared" si="1685"/>
        <v>4</v>
      </c>
      <c r="R5037">
        <f t="shared" si="1686"/>
        <v>2</v>
      </c>
      <c r="S5037">
        <f t="shared" si="1687"/>
        <v>2014</v>
      </c>
      <c r="T5037" t="str">
        <f t="shared" si="1688"/>
        <v>FY2014-04</v>
      </c>
      <c r="U5037" t="str">
        <f t="shared" si="1689"/>
        <v>FY2014Q2</v>
      </c>
    </row>
    <row r="5038" spans="1:21" x14ac:dyDescent="0.25">
      <c r="A5038" t="str">
        <f t="shared" si="1670"/>
        <v>20131015</v>
      </c>
      <c r="B5038" s="1">
        <f t="shared" si="1669"/>
        <v>41562</v>
      </c>
      <c r="C5038" s="1" t="str">
        <f t="shared" si="1671"/>
        <v>2013/10/15</v>
      </c>
      <c r="D5038">
        <f t="shared" si="1672"/>
        <v>3</v>
      </c>
      <c r="E5038" t="str">
        <f t="shared" si="1673"/>
        <v>Tuesday</v>
      </c>
      <c r="F5038">
        <f t="shared" si="1674"/>
        <v>15</v>
      </c>
      <c r="G5038" s="2">
        <f t="shared" si="1675"/>
        <v>288</v>
      </c>
      <c r="H5038" t="str">
        <f t="shared" si="1676"/>
        <v>Weekday</v>
      </c>
      <c r="I5038">
        <f t="shared" si="1677"/>
        <v>42</v>
      </c>
      <c r="J5038" t="str">
        <f t="shared" si="1678"/>
        <v>October</v>
      </c>
      <c r="K5038">
        <f t="shared" si="1679"/>
        <v>10</v>
      </c>
      <c r="L5038" s="1" t="str">
        <f t="shared" si="1680"/>
        <v>N</v>
      </c>
      <c r="M5038">
        <f t="shared" si="1681"/>
        <v>4</v>
      </c>
      <c r="N5038">
        <f t="shared" si="1682"/>
        <v>2013</v>
      </c>
      <c r="O5038" t="str">
        <f t="shared" si="1683"/>
        <v>2013-10</v>
      </c>
      <c r="P5038" t="str">
        <f t="shared" si="1684"/>
        <v>2013Q4</v>
      </c>
      <c r="Q5038">
        <f t="shared" si="1685"/>
        <v>4</v>
      </c>
      <c r="R5038">
        <f t="shared" si="1686"/>
        <v>2</v>
      </c>
      <c r="S5038">
        <f t="shared" si="1687"/>
        <v>2014</v>
      </c>
      <c r="T5038" t="str">
        <f t="shared" si="1688"/>
        <v>FY2014-04</v>
      </c>
      <c r="U5038" t="str">
        <f t="shared" si="1689"/>
        <v>FY2014Q2</v>
      </c>
    </row>
    <row r="5039" spans="1:21" x14ac:dyDescent="0.25">
      <c r="A5039" t="str">
        <f t="shared" si="1670"/>
        <v>20131016</v>
      </c>
      <c r="B5039" s="1">
        <f t="shared" si="1669"/>
        <v>41563</v>
      </c>
      <c r="C5039" s="1" t="str">
        <f t="shared" si="1671"/>
        <v>2013/10/16</v>
      </c>
      <c r="D5039">
        <f t="shared" si="1672"/>
        <v>4</v>
      </c>
      <c r="E5039" t="str">
        <f t="shared" si="1673"/>
        <v>Wednesday</v>
      </c>
      <c r="F5039">
        <f t="shared" si="1674"/>
        <v>16</v>
      </c>
      <c r="G5039" s="2">
        <f t="shared" si="1675"/>
        <v>289</v>
      </c>
      <c r="H5039" t="str">
        <f t="shared" si="1676"/>
        <v>Weekday</v>
      </c>
      <c r="I5039">
        <f t="shared" si="1677"/>
        <v>42</v>
      </c>
      <c r="J5039" t="str">
        <f t="shared" si="1678"/>
        <v>October</v>
      </c>
      <c r="K5039">
        <f t="shared" si="1679"/>
        <v>10</v>
      </c>
      <c r="L5039" s="1" t="str">
        <f t="shared" si="1680"/>
        <v>N</v>
      </c>
      <c r="M5039">
        <f t="shared" si="1681"/>
        <v>4</v>
      </c>
      <c r="N5039">
        <f t="shared" si="1682"/>
        <v>2013</v>
      </c>
      <c r="O5039" t="str">
        <f t="shared" si="1683"/>
        <v>2013-10</v>
      </c>
      <c r="P5039" t="str">
        <f t="shared" si="1684"/>
        <v>2013Q4</v>
      </c>
      <c r="Q5039">
        <f t="shared" si="1685"/>
        <v>4</v>
      </c>
      <c r="R5039">
        <f t="shared" si="1686"/>
        <v>2</v>
      </c>
      <c r="S5039">
        <f t="shared" si="1687"/>
        <v>2014</v>
      </c>
      <c r="T5039" t="str">
        <f t="shared" si="1688"/>
        <v>FY2014-04</v>
      </c>
      <c r="U5039" t="str">
        <f t="shared" si="1689"/>
        <v>FY2014Q2</v>
      </c>
    </row>
    <row r="5040" spans="1:21" x14ac:dyDescent="0.25">
      <c r="A5040" t="str">
        <f t="shared" si="1670"/>
        <v>20131017</v>
      </c>
      <c r="B5040" s="1">
        <f t="shared" si="1669"/>
        <v>41564</v>
      </c>
      <c r="C5040" s="1" t="str">
        <f t="shared" si="1671"/>
        <v>2013/10/17</v>
      </c>
      <c r="D5040">
        <f t="shared" si="1672"/>
        <v>5</v>
      </c>
      <c r="E5040" t="str">
        <f t="shared" si="1673"/>
        <v>Thursday</v>
      </c>
      <c r="F5040">
        <f t="shared" si="1674"/>
        <v>17</v>
      </c>
      <c r="G5040" s="2">
        <f t="shared" si="1675"/>
        <v>290</v>
      </c>
      <c r="H5040" t="str">
        <f t="shared" si="1676"/>
        <v>Weekday</v>
      </c>
      <c r="I5040">
        <f t="shared" si="1677"/>
        <v>42</v>
      </c>
      <c r="J5040" t="str">
        <f t="shared" si="1678"/>
        <v>October</v>
      </c>
      <c r="K5040">
        <f t="shared" si="1679"/>
        <v>10</v>
      </c>
      <c r="L5040" s="1" t="str">
        <f t="shared" si="1680"/>
        <v>N</v>
      </c>
      <c r="M5040">
        <f t="shared" si="1681"/>
        <v>4</v>
      </c>
      <c r="N5040">
        <f t="shared" si="1682"/>
        <v>2013</v>
      </c>
      <c r="O5040" t="str">
        <f t="shared" si="1683"/>
        <v>2013-10</v>
      </c>
      <c r="P5040" t="str">
        <f t="shared" si="1684"/>
        <v>2013Q4</v>
      </c>
      <c r="Q5040">
        <f t="shared" si="1685"/>
        <v>4</v>
      </c>
      <c r="R5040">
        <f t="shared" si="1686"/>
        <v>2</v>
      </c>
      <c r="S5040">
        <f t="shared" si="1687"/>
        <v>2014</v>
      </c>
      <c r="T5040" t="str">
        <f t="shared" si="1688"/>
        <v>FY2014-04</v>
      </c>
      <c r="U5040" t="str">
        <f t="shared" si="1689"/>
        <v>FY2014Q2</v>
      </c>
    </row>
    <row r="5041" spans="1:21" x14ac:dyDescent="0.25">
      <c r="A5041" t="str">
        <f t="shared" si="1670"/>
        <v>20131018</v>
      </c>
      <c r="B5041" s="1">
        <f t="shared" si="1669"/>
        <v>41565</v>
      </c>
      <c r="C5041" s="1" t="str">
        <f t="shared" si="1671"/>
        <v>2013/10/18</v>
      </c>
      <c r="D5041">
        <f t="shared" si="1672"/>
        <v>6</v>
      </c>
      <c r="E5041" t="str">
        <f t="shared" si="1673"/>
        <v>Friday</v>
      </c>
      <c r="F5041">
        <f t="shared" si="1674"/>
        <v>18</v>
      </c>
      <c r="G5041" s="2">
        <f t="shared" si="1675"/>
        <v>291</v>
      </c>
      <c r="H5041" t="str">
        <f t="shared" si="1676"/>
        <v>Weekend</v>
      </c>
      <c r="I5041">
        <f t="shared" si="1677"/>
        <v>42</v>
      </c>
      <c r="J5041" t="str">
        <f t="shared" si="1678"/>
        <v>October</v>
      </c>
      <c r="K5041">
        <f t="shared" si="1679"/>
        <v>10</v>
      </c>
      <c r="L5041" s="1" t="str">
        <f t="shared" si="1680"/>
        <v>N</v>
      </c>
      <c r="M5041">
        <f t="shared" si="1681"/>
        <v>4</v>
      </c>
      <c r="N5041">
        <f t="shared" si="1682"/>
        <v>2013</v>
      </c>
      <c r="O5041" t="str">
        <f t="shared" si="1683"/>
        <v>2013-10</v>
      </c>
      <c r="P5041" t="str">
        <f t="shared" si="1684"/>
        <v>2013Q4</v>
      </c>
      <c r="Q5041">
        <f t="shared" si="1685"/>
        <v>4</v>
      </c>
      <c r="R5041">
        <f t="shared" si="1686"/>
        <v>2</v>
      </c>
      <c r="S5041">
        <f t="shared" si="1687"/>
        <v>2014</v>
      </c>
      <c r="T5041" t="str">
        <f t="shared" si="1688"/>
        <v>FY2014-04</v>
      </c>
      <c r="U5041" t="str">
        <f t="shared" si="1689"/>
        <v>FY2014Q2</v>
      </c>
    </row>
    <row r="5042" spans="1:21" x14ac:dyDescent="0.25">
      <c r="A5042" t="str">
        <f t="shared" si="1670"/>
        <v>20131019</v>
      </c>
      <c r="B5042" s="1">
        <f t="shared" si="1669"/>
        <v>41566</v>
      </c>
      <c r="C5042" s="1" t="str">
        <f t="shared" si="1671"/>
        <v>2013/10/19</v>
      </c>
      <c r="D5042">
        <f t="shared" si="1672"/>
        <v>7</v>
      </c>
      <c r="E5042" t="str">
        <f t="shared" si="1673"/>
        <v>Saturday</v>
      </c>
      <c r="F5042">
        <f t="shared" si="1674"/>
        <v>19</v>
      </c>
      <c r="G5042" s="2">
        <f t="shared" si="1675"/>
        <v>292</v>
      </c>
      <c r="H5042" t="str">
        <f t="shared" si="1676"/>
        <v>Weekend</v>
      </c>
      <c r="I5042">
        <f t="shared" si="1677"/>
        <v>42</v>
      </c>
      <c r="J5042" t="str">
        <f t="shared" si="1678"/>
        <v>October</v>
      </c>
      <c r="K5042">
        <f t="shared" si="1679"/>
        <v>10</v>
      </c>
      <c r="L5042" s="1" t="str">
        <f t="shared" si="1680"/>
        <v>N</v>
      </c>
      <c r="M5042">
        <f t="shared" si="1681"/>
        <v>4</v>
      </c>
      <c r="N5042">
        <f t="shared" si="1682"/>
        <v>2013</v>
      </c>
      <c r="O5042" t="str">
        <f t="shared" si="1683"/>
        <v>2013-10</v>
      </c>
      <c r="P5042" t="str">
        <f t="shared" si="1684"/>
        <v>2013Q4</v>
      </c>
      <c r="Q5042">
        <f t="shared" si="1685"/>
        <v>4</v>
      </c>
      <c r="R5042">
        <f t="shared" si="1686"/>
        <v>2</v>
      </c>
      <c r="S5042">
        <f t="shared" si="1687"/>
        <v>2014</v>
      </c>
      <c r="T5042" t="str">
        <f t="shared" si="1688"/>
        <v>FY2014-04</v>
      </c>
      <c r="U5042" t="str">
        <f t="shared" si="1689"/>
        <v>FY2014Q2</v>
      </c>
    </row>
    <row r="5043" spans="1:21" x14ac:dyDescent="0.25">
      <c r="A5043" t="str">
        <f t="shared" si="1670"/>
        <v>20131020</v>
      </c>
      <c r="B5043" s="1">
        <f t="shared" si="1669"/>
        <v>41567</v>
      </c>
      <c r="C5043" s="1" t="str">
        <f t="shared" si="1671"/>
        <v>2013/10/20</v>
      </c>
      <c r="D5043">
        <f t="shared" si="1672"/>
        <v>1</v>
      </c>
      <c r="E5043" t="str">
        <f t="shared" si="1673"/>
        <v>Sunday</v>
      </c>
      <c r="F5043">
        <f t="shared" si="1674"/>
        <v>20</v>
      </c>
      <c r="G5043" s="2">
        <f t="shared" si="1675"/>
        <v>293</v>
      </c>
      <c r="H5043" t="str">
        <f t="shared" si="1676"/>
        <v>Weekday</v>
      </c>
      <c r="I5043">
        <f t="shared" si="1677"/>
        <v>43</v>
      </c>
      <c r="J5043" t="str">
        <f t="shared" si="1678"/>
        <v>October</v>
      </c>
      <c r="K5043">
        <f t="shared" si="1679"/>
        <v>10</v>
      </c>
      <c r="L5043" s="1" t="str">
        <f t="shared" si="1680"/>
        <v>N</v>
      </c>
      <c r="M5043">
        <f t="shared" si="1681"/>
        <v>4</v>
      </c>
      <c r="N5043">
        <f t="shared" si="1682"/>
        <v>2013</v>
      </c>
      <c r="O5043" t="str">
        <f t="shared" si="1683"/>
        <v>2013-10</v>
      </c>
      <c r="P5043" t="str">
        <f t="shared" si="1684"/>
        <v>2013Q4</v>
      </c>
      <c r="Q5043">
        <f t="shared" si="1685"/>
        <v>4</v>
      </c>
      <c r="R5043">
        <f t="shared" si="1686"/>
        <v>2</v>
      </c>
      <c r="S5043">
        <f t="shared" si="1687"/>
        <v>2014</v>
      </c>
      <c r="T5043" t="str">
        <f t="shared" si="1688"/>
        <v>FY2014-04</v>
      </c>
      <c r="U5043" t="str">
        <f t="shared" si="1689"/>
        <v>FY2014Q2</v>
      </c>
    </row>
    <row r="5044" spans="1:21" x14ac:dyDescent="0.25">
      <c r="A5044" t="str">
        <f t="shared" si="1670"/>
        <v>20131021</v>
      </c>
      <c r="B5044" s="1">
        <f t="shared" si="1669"/>
        <v>41568</v>
      </c>
      <c r="C5044" s="1" t="str">
        <f t="shared" si="1671"/>
        <v>2013/10/21</v>
      </c>
      <c r="D5044">
        <f t="shared" si="1672"/>
        <v>2</v>
      </c>
      <c r="E5044" t="str">
        <f t="shared" si="1673"/>
        <v>Monday</v>
      </c>
      <c r="F5044">
        <f t="shared" si="1674"/>
        <v>21</v>
      </c>
      <c r="G5044" s="2">
        <f t="shared" si="1675"/>
        <v>294</v>
      </c>
      <c r="H5044" t="str">
        <f t="shared" si="1676"/>
        <v>Weekday</v>
      </c>
      <c r="I5044">
        <f t="shared" si="1677"/>
        <v>43</v>
      </c>
      <c r="J5044" t="str">
        <f t="shared" si="1678"/>
        <v>October</v>
      </c>
      <c r="K5044">
        <f t="shared" si="1679"/>
        <v>10</v>
      </c>
      <c r="L5044" s="1" t="str">
        <f t="shared" si="1680"/>
        <v>N</v>
      </c>
      <c r="M5044">
        <f t="shared" si="1681"/>
        <v>4</v>
      </c>
      <c r="N5044">
        <f t="shared" si="1682"/>
        <v>2013</v>
      </c>
      <c r="O5044" t="str">
        <f t="shared" si="1683"/>
        <v>2013-10</v>
      </c>
      <c r="P5044" t="str">
        <f t="shared" si="1684"/>
        <v>2013Q4</v>
      </c>
      <c r="Q5044">
        <f t="shared" si="1685"/>
        <v>4</v>
      </c>
      <c r="R5044">
        <f t="shared" si="1686"/>
        <v>2</v>
      </c>
      <c r="S5044">
        <f t="shared" si="1687"/>
        <v>2014</v>
      </c>
      <c r="T5044" t="str">
        <f t="shared" si="1688"/>
        <v>FY2014-04</v>
      </c>
      <c r="U5044" t="str">
        <f t="shared" si="1689"/>
        <v>FY2014Q2</v>
      </c>
    </row>
    <row r="5045" spans="1:21" x14ac:dyDescent="0.25">
      <c r="A5045" t="str">
        <f t="shared" si="1670"/>
        <v>20131022</v>
      </c>
      <c r="B5045" s="1">
        <f t="shared" si="1669"/>
        <v>41569</v>
      </c>
      <c r="C5045" s="1" t="str">
        <f t="shared" si="1671"/>
        <v>2013/10/22</v>
      </c>
      <c r="D5045">
        <f t="shared" si="1672"/>
        <v>3</v>
      </c>
      <c r="E5045" t="str">
        <f t="shared" si="1673"/>
        <v>Tuesday</v>
      </c>
      <c r="F5045">
        <f t="shared" si="1674"/>
        <v>22</v>
      </c>
      <c r="G5045" s="2">
        <f t="shared" si="1675"/>
        <v>295</v>
      </c>
      <c r="H5045" t="str">
        <f t="shared" si="1676"/>
        <v>Weekday</v>
      </c>
      <c r="I5045">
        <f t="shared" si="1677"/>
        <v>43</v>
      </c>
      <c r="J5045" t="str">
        <f t="shared" si="1678"/>
        <v>October</v>
      </c>
      <c r="K5045">
        <f t="shared" si="1679"/>
        <v>10</v>
      </c>
      <c r="L5045" s="1" t="str">
        <f t="shared" si="1680"/>
        <v>N</v>
      </c>
      <c r="M5045">
        <f t="shared" si="1681"/>
        <v>4</v>
      </c>
      <c r="N5045">
        <f t="shared" si="1682"/>
        <v>2013</v>
      </c>
      <c r="O5045" t="str">
        <f t="shared" si="1683"/>
        <v>2013-10</v>
      </c>
      <c r="P5045" t="str">
        <f t="shared" si="1684"/>
        <v>2013Q4</v>
      </c>
      <c r="Q5045">
        <f t="shared" si="1685"/>
        <v>4</v>
      </c>
      <c r="R5045">
        <f t="shared" si="1686"/>
        <v>2</v>
      </c>
      <c r="S5045">
        <f t="shared" si="1687"/>
        <v>2014</v>
      </c>
      <c r="T5045" t="str">
        <f t="shared" si="1688"/>
        <v>FY2014-04</v>
      </c>
      <c r="U5045" t="str">
        <f t="shared" si="1689"/>
        <v>FY2014Q2</v>
      </c>
    </row>
    <row r="5046" spans="1:21" x14ac:dyDescent="0.25">
      <c r="A5046" t="str">
        <f t="shared" si="1670"/>
        <v>20131023</v>
      </c>
      <c r="B5046" s="1">
        <f t="shared" si="1669"/>
        <v>41570</v>
      </c>
      <c r="C5046" s="1" t="str">
        <f t="shared" si="1671"/>
        <v>2013/10/23</v>
      </c>
      <c r="D5046">
        <f t="shared" si="1672"/>
        <v>4</v>
      </c>
      <c r="E5046" t="str">
        <f t="shared" si="1673"/>
        <v>Wednesday</v>
      </c>
      <c r="F5046">
        <f t="shared" si="1674"/>
        <v>23</v>
      </c>
      <c r="G5046" s="2">
        <f t="shared" si="1675"/>
        <v>296</v>
      </c>
      <c r="H5046" t="str">
        <f t="shared" si="1676"/>
        <v>Weekday</v>
      </c>
      <c r="I5046">
        <f t="shared" si="1677"/>
        <v>43</v>
      </c>
      <c r="J5046" t="str">
        <f t="shared" si="1678"/>
        <v>October</v>
      </c>
      <c r="K5046">
        <f t="shared" si="1679"/>
        <v>10</v>
      </c>
      <c r="L5046" s="1" t="str">
        <f t="shared" si="1680"/>
        <v>N</v>
      </c>
      <c r="M5046">
        <f t="shared" si="1681"/>
        <v>4</v>
      </c>
      <c r="N5046">
        <f t="shared" si="1682"/>
        <v>2013</v>
      </c>
      <c r="O5046" t="str">
        <f t="shared" si="1683"/>
        <v>2013-10</v>
      </c>
      <c r="P5046" t="str">
        <f t="shared" si="1684"/>
        <v>2013Q4</v>
      </c>
      <c r="Q5046">
        <f t="shared" si="1685"/>
        <v>4</v>
      </c>
      <c r="R5046">
        <f t="shared" si="1686"/>
        <v>2</v>
      </c>
      <c r="S5046">
        <f t="shared" si="1687"/>
        <v>2014</v>
      </c>
      <c r="T5046" t="str">
        <f t="shared" si="1688"/>
        <v>FY2014-04</v>
      </c>
      <c r="U5046" t="str">
        <f t="shared" si="1689"/>
        <v>FY2014Q2</v>
      </c>
    </row>
    <row r="5047" spans="1:21" x14ac:dyDescent="0.25">
      <c r="A5047" t="str">
        <f t="shared" si="1670"/>
        <v>20131024</v>
      </c>
      <c r="B5047" s="1">
        <f t="shared" si="1669"/>
        <v>41571</v>
      </c>
      <c r="C5047" s="1" t="str">
        <f t="shared" si="1671"/>
        <v>2013/10/24</v>
      </c>
      <c r="D5047">
        <f t="shared" si="1672"/>
        <v>5</v>
      </c>
      <c r="E5047" t="str">
        <f t="shared" si="1673"/>
        <v>Thursday</v>
      </c>
      <c r="F5047">
        <f t="shared" si="1674"/>
        <v>24</v>
      </c>
      <c r="G5047" s="2">
        <f t="shared" si="1675"/>
        <v>297</v>
      </c>
      <c r="H5047" t="str">
        <f t="shared" si="1676"/>
        <v>Weekday</v>
      </c>
      <c r="I5047">
        <f t="shared" si="1677"/>
        <v>43</v>
      </c>
      <c r="J5047" t="str">
        <f t="shared" si="1678"/>
        <v>October</v>
      </c>
      <c r="K5047">
        <f t="shared" si="1679"/>
        <v>10</v>
      </c>
      <c r="L5047" s="1" t="str">
        <f t="shared" si="1680"/>
        <v>N</v>
      </c>
      <c r="M5047">
        <f t="shared" si="1681"/>
        <v>4</v>
      </c>
      <c r="N5047">
        <f t="shared" si="1682"/>
        <v>2013</v>
      </c>
      <c r="O5047" t="str">
        <f t="shared" si="1683"/>
        <v>2013-10</v>
      </c>
      <c r="P5047" t="str">
        <f t="shared" si="1684"/>
        <v>2013Q4</v>
      </c>
      <c r="Q5047">
        <f t="shared" si="1685"/>
        <v>4</v>
      </c>
      <c r="R5047">
        <f t="shared" si="1686"/>
        <v>2</v>
      </c>
      <c r="S5047">
        <f t="shared" si="1687"/>
        <v>2014</v>
      </c>
      <c r="T5047" t="str">
        <f t="shared" si="1688"/>
        <v>FY2014-04</v>
      </c>
      <c r="U5047" t="str">
        <f t="shared" si="1689"/>
        <v>FY2014Q2</v>
      </c>
    </row>
    <row r="5048" spans="1:21" x14ac:dyDescent="0.25">
      <c r="A5048" t="str">
        <f t="shared" si="1670"/>
        <v>20131025</v>
      </c>
      <c r="B5048" s="1">
        <f t="shared" si="1669"/>
        <v>41572</v>
      </c>
      <c r="C5048" s="1" t="str">
        <f t="shared" si="1671"/>
        <v>2013/10/25</v>
      </c>
      <c r="D5048">
        <f t="shared" si="1672"/>
        <v>6</v>
      </c>
      <c r="E5048" t="str">
        <f t="shared" si="1673"/>
        <v>Friday</v>
      </c>
      <c r="F5048">
        <f t="shared" si="1674"/>
        <v>25</v>
      </c>
      <c r="G5048" s="2">
        <f t="shared" si="1675"/>
        <v>298</v>
      </c>
      <c r="H5048" t="str">
        <f t="shared" si="1676"/>
        <v>Weekend</v>
      </c>
      <c r="I5048">
        <f t="shared" si="1677"/>
        <v>43</v>
      </c>
      <c r="J5048" t="str">
        <f t="shared" si="1678"/>
        <v>October</v>
      </c>
      <c r="K5048">
        <f t="shared" si="1679"/>
        <v>10</v>
      </c>
      <c r="L5048" s="1" t="str">
        <f t="shared" si="1680"/>
        <v>N</v>
      </c>
      <c r="M5048">
        <f t="shared" si="1681"/>
        <v>4</v>
      </c>
      <c r="N5048">
        <f t="shared" si="1682"/>
        <v>2013</v>
      </c>
      <c r="O5048" t="str">
        <f t="shared" si="1683"/>
        <v>2013-10</v>
      </c>
      <c r="P5048" t="str">
        <f t="shared" si="1684"/>
        <v>2013Q4</v>
      </c>
      <c r="Q5048">
        <f t="shared" si="1685"/>
        <v>4</v>
      </c>
      <c r="R5048">
        <f t="shared" si="1686"/>
        <v>2</v>
      </c>
      <c r="S5048">
        <f t="shared" si="1687"/>
        <v>2014</v>
      </c>
      <c r="T5048" t="str">
        <f t="shared" si="1688"/>
        <v>FY2014-04</v>
      </c>
      <c r="U5048" t="str">
        <f t="shared" si="1689"/>
        <v>FY2014Q2</v>
      </c>
    </row>
    <row r="5049" spans="1:21" x14ac:dyDescent="0.25">
      <c r="A5049" t="str">
        <f t="shared" si="1670"/>
        <v>20131026</v>
      </c>
      <c r="B5049" s="1">
        <f t="shared" si="1669"/>
        <v>41573</v>
      </c>
      <c r="C5049" s="1" t="str">
        <f t="shared" si="1671"/>
        <v>2013/10/26</v>
      </c>
      <c r="D5049">
        <f t="shared" si="1672"/>
        <v>7</v>
      </c>
      <c r="E5049" t="str">
        <f t="shared" si="1673"/>
        <v>Saturday</v>
      </c>
      <c r="F5049">
        <f t="shared" si="1674"/>
        <v>26</v>
      </c>
      <c r="G5049" s="2">
        <f t="shared" si="1675"/>
        <v>299</v>
      </c>
      <c r="H5049" t="str">
        <f t="shared" si="1676"/>
        <v>Weekend</v>
      </c>
      <c r="I5049">
        <f t="shared" si="1677"/>
        <v>43</v>
      </c>
      <c r="J5049" t="str">
        <f t="shared" si="1678"/>
        <v>October</v>
      </c>
      <c r="K5049">
        <f t="shared" si="1679"/>
        <v>10</v>
      </c>
      <c r="L5049" s="1" t="str">
        <f t="shared" si="1680"/>
        <v>N</v>
      </c>
      <c r="M5049">
        <f t="shared" si="1681"/>
        <v>4</v>
      </c>
      <c r="N5049">
        <f t="shared" si="1682"/>
        <v>2013</v>
      </c>
      <c r="O5049" t="str">
        <f t="shared" si="1683"/>
        <v>2013-10</v>
      </c>
      <c r="P5049" t="str">
        <f t="shared" si="1684"/>
        <v>2013Q4</v>
      </c>
      <c r="Q5049">
        <f t="shared" si="1685"/>
        <v>4</v>
      </c>
      <c r="R5049">
        <f t="shared" si="1686"/>
        <v>2</v>
      </c>
      <c r="S5049">
        <f t="shared" si="1687"/>
        <v>2014</v>
      </c>
      <c r="T5049" t="str">
        <f t="shared" si="1688"/>
        <v>FY2014-04</v>
      </c>
      <c r="U5049" t="str">
        <f t="shared" si="1689"/>
        <v>FY2014Q2</v>
      </c>
    </row>
    <row r="5050" spans="1:21" x14ac:dyDescent="0.25">
      <c r="A5050" t="str">
        <f t="shared" si="1670"/>
        <v>20131027</v>
      </c>
      <c r="B5050" s="1">
        <f t="shared" si="1669"/>
        <v>41574</v>
      </c>
      <c r="C5050" s="1" t="str">
        <f t="shared" si="1671"/>
        <v>2013/10/27</v>
      </c>
      <c r="D5050">
        <f t="shared" si="1672"/>
        <v>1</v>
      </c>
      <c r="E5050" t="str">
        <f t="shared" si="1673"/>
        <v>Sunday</v>
      </c>
      <c r="F5050">
        <f t="shared" si="1674"/>
        <v>27</v>
      </c>
      <c r="G5050" s="2">
        <f t="shared" si="1675"/>
        <v>300</v>
      </c>
      <c r="H5050" t="str">
        <f t="shared" si="1676"/>
        <v>Weekday</v>
      </c>
      <c r="I5050">
        <f t="shared" si="1677"/>
        <v>44</v>
      </c>
      <c r="J5050" t="str">
        <f t="shared" si="1678"/>
        <v>October</v>
      </c>
      <c r="K5050">
        <f t="shared" si="1679"/>
        <v>10</v>
      </c>
      <c r="L5050" s="1" t="str">
        <f t="shared" si="1680"/>
        <v>N</v>
      </c>
      <c r="M5050">
        <f t="shared" si="1681"/>
        <v>4</v>
      </c>
      <c r="N5050">
        <f t="shared" si="1682"/>
        <v>2013</v>
      </c>
      <c r="O5050" t="str">
        <f t="shared" si="1683"/>
        <v>2013-10</v>
      </c>
      <c r="P5050" t="str">
        <f t="shared" si="1684"/>
        <v>2013Q4</v>
      </c>
      <c r="Q5050">
        <f t="shared" si="1685"/>
        <v>4</v>
      </c>
      <c r="R5050">
        <f t="shared" si="1686"/>
        <v>2</v>
      </c>
      <c r="S5050">
        <f t="shared" si="1687"/>
        <v>2014</v>
      </c>
      <c r="T5050" t="str">
        <f t="shared" si="1688"/>
        <v>FY2014-04</v>
      </c>
      <c r="U5050" t="str">
        <f t="shared" si="1689"/>
        <v>FY2014Q2</v>
      </c>
    </row>
    <row r="5051" spans="1:21" x14ac:dyDescent="0.25">
      <c r="A5051" t="str">
        <f t="shared" si="1670"/>
        <v>20131028</v>
      </c>
      <c r="B5051" s="1">
        <f t="shared" si="1669"/>
        <v>41575</v>
      </c>
      <c r="C5051" s="1" t="str">
        <f t="shared" si="1671"/>
        <v>2013/10/28</v>
      </c>
      <c r="D5051">
        <f t="shared" si="1672"/>
        <v>2</v>
      </c>
      <c r="E5051" t="str">
        <f t="shared" si="1673"/>
        <v>Monday</v>
      </c>
      <c r="F5051">
        <f t="shared" si="1674"/>
        <v>28</v>
      </c>
      <c r="G5051" s="2">
        <f t="shared" si="1675"/>
        <v>301</v>
      </c>
      <c r="H5051" t="str">
        <f t="shared" si="1676"/>
        <v>Weekday</v>
      </c>
      <c r="I5051">
        <f t="shared" si="1677"/>
        <v>44</v>
      </c>
      <c r="J5051" t="str">
        <f t="shared" si="1678"/>
        <v>October</v>
      </c>
      <c r="K5051">
        <f t="shared" si="1679"/>
        <v>10</v>
      </c>
      <c r="L5051" s="1" t="str">
        <f t="shared" si="1680"/>
        <v>N</v>
      </c>
      <c r="M5051">
        <f t="shared" si="1681"/>
        <v>4</v>
      </c>
      <c r="N5051">
        <f t="shared" si="1682"/>
        <v>2013</v>
      </c>
      <c r="O5051" t="str">
        <f t="shared" si="1683"/>
        <v>2013-10</v>
      </c>
      <c r="P5051" t="str">
        <f t="shared" si="1684"/>
        <v>2013Q4</v>
      </c>
      <c r="Q5051">
        <f t="shared" si="1685"/>
        <v>4</v>
      </c>
      <c r="R5051">
        <f t="shared" si="1686"/>
        <v>2</v>
      </c>
      <c r="S5051">
        <f t="shared" si="1687"/>
        <v>2014</v>
      </c>
      <c r="T5051" t="str">
        <f t="shared" si="1688"/>
        <v>FY2014-04</v>
      </c>
      <c r="U5051" t="str">
        <f t="shared" si="1689"/>
        <v>FY2014Q2</v>
      </c>
    </row>
    <row r="5052" spans="1:21" x14ac:dyDescent="0.25">
      <c r="A5052" t="str">
        <f t="shared" si="1670"/>
        <v>20131029</v>
      </c>
      <c r="B5052" s="1">
        <f t="shared" si="1669"/>
        <v>41576</v>
      </c>
      <c r="C5052" s="1" t="str">
        <f t="shared" si="1671"/>
        <v>2013/10/29</v>
      </c>
      <c r="D5052">
        <f t="shared" si="1672"/>
        <v>3</v>
      </c>
      <c r="E5052" t="str">
        <f t="shared" si="1673"/>
        <v>Tuesday</v>
      </c>
      <c r="F5052">
        <f t="shared" si="1674"/>
        <v>29</v>
      </c>
      <c r="G5052" s="2">
        <f t="shared" si="1675"/>
        <v>302</v>
      </c>
      <c r="H5052" t="str">
        <f t="shared" si="1676"/>
        <v>Weekday</v>
      </c>
      <c r="I5052">
        <f t="shared" si="1677"/>
        <v>44</v>
      </c>
      <c r="J5052" t="str">
        <f t="shared" si="1678"/>
        <v>October</v>
      </c>
      <c r="K5052">
        <f t="shared" si="1679"/>
        <v>10</v>
      </c>
      <c r="L5052" s="1" t="str">
        <f t="shared" si="1680"/>
        <v>N</v>
      </c>
      <c r="M5052">
        <f t="shared" si="1681"/>
        <v>4</v>
      </c>
      <c r="N5052">
        <f t="shared" si="1682"/>
        <v>2013</v>
      </c>
      <c r="O5052" t="str">
        <f t="shared" si="1683"/>
        <v>2013-10</v>
      </c>
      <c r="P5052" t="str">
        <f t="shared" si="1684"/>
        <v>2013Q4</v>
      </c>
      <c r="Q5052">
        <f t="shared" si="1685"/>
        <v>4</v>
      </c>
      <c r="R5052">
        <f t="shared" si="1686"/>
        <v>2</v>
      </c>
      <c r="S5052">
        <f t="shared" si="1687"/>
        <v>2014</v>
      </c>
      <c r="T5052" t="str">
        <f t="shared" si="1688"/>
        <v>FY2014-04</v>
      </c>
      <c r="U5052" t="str">
        <f t="shared" si="1689"/>
        <v>FY2014Q2</v>
      </c>
    </row>
    <row r="5053" spans="1:21" x14ac:dyDescent="0.25">
      <c r="A5053" t="str">
        <f t="shared" si="1670"/>
        <v>20131030</v>
      </c>
      <c r="B5053" s="1">
        <f t="shared" si="1669"/>
        <v>41577</v>
      </c>
      <c r="C5053" s="1" t="str">
        <f t="shared" si="1671"/>
        <v>2013/10/30</v>
      </c>
      <c r="D5053">
        <f t="shared" si="1672"/>
        <v>4</v>
      </c>
      <c r="E5053" t="str">
        <f t="shared" si="1673"/>
        <v>Wednesday</v>
      </c>
      <c r="F5053">
        <f t="shared" si="1674"/>
        <v>30</v>
      </c>
      <c r="G5053" s="2">
        <f t="shared" si="1675"/>
        <v>303</v>
      </c>
      <c r="H5053" t="str">
        <f t="shared" si="1676"/>
        <v>Weekday</v>
      </c>
      <c r="I5053">
        <f t="shared" si="1677"/>
        <v>44</v>
      </c>
      <c r="J5053" t="str">
        <f t="shared" si="1678"/>
        <v>October</v>
      </c>
      <c r="K5053">
        <f t="shared" si="1679"/>
        <v>10</v>
      </c>
      <c r="L5053" s="1" t="str">
        <f t="shared" si="1680"/>
        <v>N</v>
      </c>
      <c r="M5053">
        <f t="shared" si="1681"/>
        <v>4</v>
      </c>
      <c r="N5053">
        <f t="shared" si="1682"/>
        <v>2013</v>
      </c>
      <c r="O5053" t="str">
        <f t="shared" si="1683"/>
        <v>2013-10</v>
      </c>
      <c r="P5053" t="str">
        <f t="shared" si="1684"/>
        <v>2013Q4</v>
      </c>
      <c r="Q5053">
        <f t="shared" si="1685"/>
        <v>4</v>
      </c>
      <c r="R5053">
        <f t="shared" si="1686"/>
        <v>2</v>
      </c>
      <c r="S5053">
        <f t="shared" si="1687"/>
        <v>2014</v>
      </c>
      <c r="T5053" t="str">
        <f t="shared" si="1688"/>
        <v>FY2014-04</v>
      </c>
      <c r="U5053" t="str">
        <f t="shared" si="1689"/>
        <v>FY2014Q2</v>
      </c>
    </row>
    <row r="5054" spans="1:21" x14ac:dyDescent="0.25">
      <c r="A5054" t="str">
        <f t="shared" si="1670"/>
        <v>20131031</v>
      </c>
      <c r="B5054" s="1">
        <f t="shared" si="1669"/>
        <v>41578</v>
      </c>
      <c r="C5054" s="1" t="str">
        <f t="shared" si="1671"/>
        <v>2013/10/31</v>
      </c>
      <c r="D5054">
        <f t="shared" si="1672"/>
        <v>5</v>
      </c>
      <c r="E5054" t="str">
        <f t="shared" si="1673"/>
        <v>Thursday</v>
      </c>
      <c r="F5054">
        <f t="shared" si="1674"/>
        <v>31</v>
      </c>
      <c r="G5054" s="2">
        <f t="shared" si="1675"/>
        <v>304</v>
      </c>
      <c r="H5054" t="str">
        <f t="shared" si="1676"/>
        <v>Weekday</v>
      </c>
      <c r="I5054">
        <f t="shared" si="1677"/>
        <v>44</v>
      </c>
      <c r="J5054" t="str">
        <f t="shared" si="1678"/>
        <v>October</v>
      </c>
      <c r="K5054">
        <f t="shared" si="1679"/>
        <v>10</v>
      </c>
      <c r="L5054" s="1" t="str">
        <f t="shared" si="1680"/>
        <v>Y</v>
      </c>
      <c r="M5054">
        <f t="shared" si="1681"/>
        <v>4</v>
      </c>
      <c r="N5054">
        <f t="shared" si="1682"/>
        <v>2013</v>
      </c>
      <c r="O5054" t="str">
        <f t="shared" si="1683"/>
        <v>2013-10</v>
      </c>
      <c r="P5054" t="str">
        <f t="shared" si="1684"/>
        <v>2013Q4</v>
      </c>
      <c r="Q5054">
        <f t="shared" si="1685"/>
        <v>4</v>
      </c>
      <c r="R5054">
        <f t="shared" si="1686"/>
        <v>2</v>
      </c>
      <c r="S5054">
        <f t="shared" si="1687"/>
        <v>2014</v>
      </c>
      <c r="T5054" t="str">
        <f t="shared" si="1688"/>
        <v>FY2014-04</v>
      </c>
      <c r="U5054" t="str">
        <f t="shared" si="1689"/>
        <v>FY2014Q2</v>
      </c>
    </row>
    <row r="5055" spans="1:21" x14ac:dyDescent="0.25">
      <c r="A5055" t="str">
        <f t="shared" si="1670"/>
        <v>20131101</v>
      </c>
      <c r="B5055" s="1">
        <f t="shared" si="1669"/>
        <v>41579</v>
      </c>
      <c r="C5055" s="1" t="str">
        <f t="shared" si="1671"/>
        <v>2013/11/01</v>
      </c>
      <c r="D5055">
        <f t="shared" si="1672"/>
        <v>6</v>
      </c>
      <c r="E5055" t="str">
        <f t="shared" si="1673"/>
        <v>Friday</v>
      </c>
      <c r="F5055">
        <f t="shared" si="1674"/>
        <v>1</v>
      </c>
      <c r="G5055" s="2">
        <f t="shared" si="1675"/>
        <v>305</v>
      </c>
      <c r="H5055" t="str">
        <f t="shared" si="1676"/>
        <v>Weekend</v>
      </c>
      <c r="I5055">
        <f t="shared" si="1677"/>
        <v>44</v>
      </c>
      <c r="J5055" t="str">
        <f t="shared" si="1678"/>
        <v>November</v>
      </c>
      <c r="K5055">
        <f t="shared" si="1679"/>
        <v>11</v>
      </c>
      <c r="L5055" s="1" t="str">
        <f t="shared" si="1680"/>
        <v>N</v>
      </c>
      <c r="M5055">
        <f t="shared" si="1681"/>
        <v>4</v>
      </c>
      <c r="N5055">
        <f t="shared" si="1682"/>
        <v>2013</v>
      </c>
      <c r="O5055" t="str">
        <f t="shared" si="1683"/>
        <v>2013-11</v>
      </c>
      <c r="P5055" t="str">
        <f t="shared" si="1684"/>
        <v>2013Q4</v>
      </c>
      <c r="Q5055">
        <f t="shared" si="1685"/>
        <v>5</v>
      </c>
      <c r="R5055">
        <f t="shared" si="1686"/>
        <v>2</v>
      </c>
      <c r="S5055">
        <f t="shared" si="1687"/>
        <v>2014</v>
      </c>
      <c r="T5055" t="str">
        <f t="shared" si="1688"/>
        <v>FY2014-05</v>
      </c>
      <c r="U5055" t="str">
        <f t="shared" si="1689"/>
        <v>FY2014Q2</v>
      </c>
    </row>
    <row r="5056" spans="1:21" x14ac:dyDescent="0.25">
      <c r="A5056" t="str">
        <f t="shared" si="1670"/>
        <v>20131102</v>
      </c>
      <c r="B5056" s="1">
        <f t="shared" si="1669"/>
        <v>41580</v>
      </c>
      <c r="C5056" s="1" t="str">
        <f t="shared" si="1671"/>
        <v>2013/11/02</v>
      </c>
      <c r="D5056">
        <f t="shared" si="1672"/>
        <v>7</v>
      </c>
      <c r="E5056" t="str">
        <f t="shared" si="1673"/>
        <v>Saturday</v>
      </c>
      <c r="F5056">
        <f t="shared" si="1674"/>
        <v>2</v>
      </c>
      <c r="G5056" s="2">
        <f t="shared" si="1675"/>
        <v>306</v>
      </c>
      <c r="H5056" t="str">
        <f t="shared" si="1676"/>
        <v>Weekend</v>
      </c>
      <c r="I5056">
        <f t="shared" si="1677"/>
        <v>44</v>
      </c>
      <c r="J5056" t="str">
        <f t="shared" si="1678"/>
        <v>November</v>
      </c>
      <c r="K5056">
        <f t="shared" si="1679"/>
        <v>11</v>
      </c>
      <c r="L5056" s="1" t="str">
        <f t="shared" si="1680"/>
        <v>N</v>
      </c>
      <c r="M5056">
        <f t="shared" si="1681"/>
        <v>4</v>
      </c>
      <c r="N5056">
        <f t="shared" si="1682"/>
        <v>2013</v>
      </c>
      <c r="O5056" t="str">
        <f t="shared" si="1683"/>
        <v>2013-11</v>
      </c>
      <c r="P5056" t="str">
        <f t="shared" si="1684"/>
        <v>2013Q4</v>
      </c>
      <c r="Q5056">
        <f t="shared" si="1685"/>
        <v>5</v>
      </c>
      <c r="R5056">
        <f t="shared" si="1686"/>
        <v>2</v>
      </c>
      <c r="S5056">
        <f t="shared" si="1687"/>
        <v>2014</v>
      </c>
      <c r="T5056" t="str">
        <f t="shared" si="1688"/>
        <v>FY2014-05</v>
      </c>
      <c r="U5056" t="str">
        <f t="shared" si="1689"/>
        <v>FY2014Q2</v>
      </c>
    </row>
    <row r="5057" spans="1:21" x14ac:dyDescent="0.25">
      <c r="A5057" t="str">
        <f t="shared" si="1670"/>
        <v>20131103</v>
      </c>
      <c r="B5057" s="1">
        <f t="shared" si="1669"/>
        <v>41581</v>
      </c>
      <c r="C5057" s="1" t="str">
        <f t="shared" si="1671"/>
        <v>2013/11/03</v>
      </c>
      <c r="D5057">
        <f t="shared" si="1672"/>
        <v>1</v>
      </c>
      <c r="E5057" t="str">
        <f t="shared" si="1673"/>
        <v>Sunday</v>
      </c>
      <c r="F5057">
        <f t="shared" si="1674"/>
        <v>3</v>
      </c>
      <c r="G5057" s="2">
        <f t="shared" si="1675"/>
        <v>307</v>
      </c>
      <c r="H5057" t="str">
        <f t="shared" si="1676"/>
        <v>Weekday</v>
      </c>
      <c r="I5057">
        <f t="shared" si="1677"/>
        <v>45</v>
      </c>
      <c r="J5057" t="str">
        <f t="shared" si="1678"/>
        <v>November</v>
      </c>
      <c r="K5057">
        <f t="shared" si="1679"/>
        <v>11</v>
      </c>
      <c r="L5057" s="1" t="str">
        <f t="shared" si="1680"/>
        <v>N</v>
      </c>
      <c r="M5057">
        <f t="shared" si="1681"/>
        <v>4</v>
      </c>
      <c r="N5057">
        <f t="shared" si="1682"/>
        <v>2013</v>
      </c>
      <c r="O5057" t="str">
        <f t="shared" si="1683"/>
        <v>2013-11</v>
      </c>
      <c r="P5057" t="str">
        <f t="shared" si="1684"/>
        <v>2013Q4</v>
      </c>
      <c r="Q5057">
        <f t="shared" si="1685"/>
        <v>5</v>
      </c>
      <c r="R5057">
        <f t="shared" si="1686"/>
        <v>2</v>
      </c>
      <c r="S5057">
        <f t="shared" si="1687"/>
        <v>2014</v>
      </c>
      <c r="T5057" t="str">
        <f t="shared" si="1688"/>
        <v>FY2014-05</v>
      </c>
      <c r="U5057" t="str">
        <f t="shared" si="1689"/>
        <v>FY2014Q2</v>
      </c>
    </row>
    <row r="5058" spans="1:21" x14ac:dyDescent="0.25">
      <c r="A5058" t="str">
        <f t="shared" si="1670"/>
        <v>20131104</v>
      </c>
      <c r="B5058" s="1">
        <f t="shared" si="1669"/>
        <v>41582</v>
      </c>
      <c r="C5058" s="1" t="str">
        <f t="shared" si="1671"/>
        <v>2013/11/04</v>
      </c>
      <c r="D5058">
        <f t="shared" si="1672"/>
        <v>2</v>
      </c>
      <c r="E5058" t="str">
        <f t="shared" si="1673"/>
        <v>Monday</v>
      </c>
      <c r="F5058">
        <f t="shared" si="1674"/>
        <v>4</v>
      </c>
      <c r="G5058" s="2">
        <f t="shared" si="1675"/>
        <v>308</v>
      </c>
      <c r="H5058" t="str">
        <f t="shared" si="1676"/>
        <v>Weekday</v>
      </c>
      <c r="I5058">
        <f t="shared" si="1677"/>
        <v>45</v>
      </c>
      <c r="J5058" t="str">
        <f t="shared" si="1678"/>
        <v>November</v>
      </c>
      <c r="K5058">
        <f t="shared" si="1679"/>
        <v>11</v>
      </c>
      <c r="L5058" s="1" t="str">
        <f t="shared" si="1680"/>
        <v>N</v>
      </c>
      <c r="M5058">
        <f t="shared" si="1681"/>
        <v>4</v>
      </c>
      <c r="N5058">
        <f t="shared" si="1682"/>
        <v>2013</v>
      </c>
      <c r="O5058" t="str">
        <f t="shared" si="1683"/>
        <v>2013-11</v>
      </c>
      <c r="P5058" t="str">
        <f t="shared" si="1684"/>
        <v>2013Q4</v>
      </c>
      <c r="Q5058">
        <f t="shared" si="1685"/>
        <v>5</v>
      </c>
      <c r="R5058">
        <f t="shared" si="1686"/>
        <v>2</v>
      </c>
      <c r="S5058">
        <f t="shared" si="1687"/>
        <v>2014</v>
      </c>
      <c r="T5058" t="str">
        <f t="shared" si="1688"/>
        <v>FY2014-05</v>
      </c>
      <c r="U5058" t="str">
        <f t="shared" si="1689"/>
        <v>FY2014Q2</v>
      </c>
    </row>
    <row r="5059" spans="1:21" x14ac:dyDescent="0.25">
      <c r="A5059" t="str">
        <f t="shared" si="1670"/>
        <v>20131105</v>
      </c>
      <c r="B5059" s="1">
        <f t="shared" si="1669"/>
        <v>41583</v>
      </c>
      <c r="C5059" s="1" t="str">
        <f t="shared" si="1671"/>
        <v>2013/11/05</v>
      </c>
      <c r="D5059">
        <f t="shared" si="1672"/>
        <v>3</v>
      </c>
      <c r="E5059" t="str">
        <f t="shared" si="1673"/>
        <v>Tuesday</v>
      </c>
      <c r="F5059">
        <f t="shared" si="1674"/>
        <v>5</v>
      </c>
      <c r="G5059" s="2">
        <f t="shared" si="1675"/>
        <v>309</v>
      </c>
      <c r="H5059" t="str">
        <f t="shared" si="1676"/>
        <v>Weekday</v>
      </c>
      <c r="I5059">
        <f t="shared" si="1677"/>
        <v>45</v>
      </c>
      <c r="J5059" t="str">
        <f t="shared" si="1678"/>
        <v>November</v>
      </c>
      <c r="K5059">
        <f t="shared" si="1679"/>
        <v>11</v>
      </c>
      <c r="L5059" s="1" t="str">
        <f t="shared" si="1680"/>
        <v>N</v>
      </c>
      <c r="M5059">
        <f t="shared" si="1681"/>
        <v>4</v>
      </c>
      <c r="N5059">
        <f t="shared" si="1682"/>
        <v>2013</v>
      </c>
      <c r="O5059" t="str">
        <f t="shared" si="1683"/>
        <v>2013-11</v>
      </c>
      <c r="P5059" t="str">
        <f t="shared" si="1684"/>
        <v>2013Q4</v>
      </c>
      <c r="Q5059">
        <f t="shared" si="1685"/>
        <v>5</v>
      </c>
      <c r="R5059">
        <f t="shared" si="1686"/>
        <v>2</v>
      </c>
      <c r="S5059">
        <f t="shared" si="1687"/>
        <v>2014</v>
      </c>
      <c r="T5059" t="str">
        <f t="shared" si="1688"/>
        <v>FY2014-05</v>
      </c>
      <c r="U5059" t="str">
        <f t="shared" si="1689"/>
        <v>FY2014Q2</v>
      </c>
    </row>
    <row r="5060" spans="1:21" x14ac:dyDescent="0.25">
      <c r="A5060" t="str">
        <f t="shared" si="1670"/>
        <v>20131106</v>
      </c>
      <c r="B5060" s="1">
        <f t="shared" si="1669"/>
        <v>41584</v>
      </c>
      <c r="C5060" s="1" t="str">
        <f t="shared" si="1671"/>
        <v>2013/11/06</v>
      </c>
      <c r="D5060">
        <f t="shared" si="1672"/>
        <v>4</v>
      </c>
      <c r="E5060" t="str">
        <f t="shared" si="1673"/>
        <v>Wednesday</v>
      </c>
      <c r="F5060">
        <f t="shared" si="1674"/>
        <v>6</v>
      </c>
      <c r="G5060" s="2">
        <f t="shared" si="1675"/>
        <v>310</v>
      </c>
      <c r="H5060" t="str">
        <f t="shared" si="1676"/>
        <v>Weekday</v>
      </c>
      <c r="I5060">
        <f t="shared" si="1677"/>
        <v>45</v>
      </c>
      <c r="J5060" t="str">
        <f t="shared" si="1678"/>
        <v>November</v>
      </c>
      <c r="K5060">
        <f t="shared" si="1679"/>
        <v>11</v>
      </c>
      <c r="L5060" s="1" t="str">
        <f t="shared" si="1680"/>
        <v>N</v>
      </c>
      <c r="M5060">
        <f t="shared" si="1681"/>
        <v>4</v>
      </c>
      <c r="N5060">
        <f t="shared" si="1682"/>
        <v>2013</v>
      </c>
      <c r="O5060" t="str">
        <f t="shared" si="1683"/>
        <v>2013-11</v>
      </c>
      <c r="P5060" t="str">
        <f t="shared" si="1684"/>
        <v>2013Q4</v>
      </c>
      <c r="Q5060">
        <f t="shared" si="1685"/>
        <v>5</v>
      </c>
      <c r="R5060">
        <f t="shared" si="1686"/>
        <v>2</v>
      </c>
      <c r="S5060">
        <f t="shared" si="1687"/>
        <v>2014</v>
      </c>
      <c r="T5060" t="str">
        <f t="shared" si="1688"/>
        <v>FY2014-05</v>
      </c>
      <c r="U5060" t="str">
        <f t="shared" si="1689"/>
        <v>FY2014Q2</v>
      </c>
    </row>
    <row r="5061" spans="1:21" x14ac:dyDescent="0.25">
      <c r="A5061" t="str">
        <f t="shared" si="1670"/>
        <v>20131107</v>
      </c>
      <c r="B5061" s="1">
        <f t="shared" si="1669"/>
        <v>41585</v>
      </c>
      <c r="C5061" s="1" t="str">
        <f t="shared" si="1671"/>
        <v>2013/11/07</v>
      </c>
      <c r="D5061">
        <f t="shared" si="1672"/>
        <v>5</v>
      </c>
      <c r="E5061" t="str">
        <f t="shared" si="1673"/>
        <v>Thursday</v>
      </c>
      <c r="F5061">
        <f t="shared" si="1674"/>
        <v>7</v>
      </c>
      <c r="G5061" s="2">
        <f t="shared" si="1675"/>
        <v>311</v>
      </c>
      <c r="H5061" t="str">
        <f t="shared" si="1676"/>
        <v>Weekday</v>
      </c>
      <c r="I5061">
        <f t="shared" si="1677"/>
        <v>45</v>
      </c>
      <c r="J5061" t="str">
        <f t="shared" si="1678"/>
        <v>November</v>
      </c>
      <c r="K5061">
        <f t="shared" si="1679"/>
        <v>11</v>
      </c>
      <c r="L5061" s="1" t="str">
        <f t="shared" si="1680"/>
        <v>N</v>
      </c>
      <c r="M5061">
        <f t="shared" si="1681"/>
        <v>4</v>
      </c>
      <c r="N5061">
        <f t="shared" si="1682"/>
        <v>2013</v>
      </c>
      <c r="O5061" t="str">
        <f t="shared" si="1683"/>
        <v>2013-11</v>
      </c>
      <c r="P5061" t="str">
        <f t="shared" si="1684"/>
        <v>2013Q4</v>
      </c>
      <c r="Q5061">
        <f t="shared" si="1685"/>
        <v>5</v>
      </c>
      <c r="R5061">
        <f t="shared" si="1686"/>
        <v>2</v>
      </c>
      <c r="S5061">
        <f t="shared" si="1687"/>
        <v>2014</v>
      </c>
      <c r="T5061" t="str">
        <f t="shared" si="1688"/>
        <v>FY2014-05</v>
      </c>
      <c r="U5061" t="str">
        <f t="shared" si="1689"/>
        <v>FY2014Q2</v>
      </c>
    </row>
    <row r="5062" spans="1:21" x14ac:dyDescent="0.25">
      <c r="A5062" t="str">
        <f t="shared" si="1670"/>
        <v>20131108</v>
      </c>
      <c r="B5062" s="1">
        <f t="shared" si="1669"/>
        <v>41586</v>
      </c>
      <c r="C5062" s="1" t="str">
        <f t="shared" si="1671"/>
        <v>2013/11/08</v>
      </c>
      <c r="D5062">
        <f t="shared" si="1672"/>
        <v>6</v>
      </c>
      <c r="E5062" t="str">
        <f t="shared" si="1673"/>
        <v>Friday</v>
      </c>
      <c r="F5062">
        <f t="shared" si="1674"/>
        <v>8</v>
      </c>
      <c r="G5062" s="2">
        <f t="shared" si="1675"/>
        <v>312</v>
      </c>
      <c r="H5062" t="str">
        <f t="shared" si="1676"/>
        <v>Weekend</v>
      </c>
      <c r="I5062">
        <f t="shared" si="1677"/>
        <v>45</v>
      </c>
      <c r="J5062" t="str">
        <f t="shared" si="1678"/>
        <v>November</v>
      </c>
      <c r="K5062">
        <f t="shared" si="1679"/>
        <v>11</v>
      </c>
      <c r="L5062" s="1" t="str">
        <f t="shared" si="1680"/>
        <v>N</v>
      </c>
      <c r="M5062">
        <f t="shared" si="1681"/>
        <v>4</v>
      </c>
      <c r="N5062">
        <f t="shared" si="1682"/>
        <v>2013</v>
      </c>
      <c r="O5062" t="str">
        <f t="shared" si="1683"/>
        <v>2013-11</v>
      </c>
      <c r="P5062" t="str">
        <f t="shared" si="1684"/>
        <v>2013Q4</v>
      </c>
      <c r="Q5062">
        <f t="shared" si="1685"/>
        <v>5</v>
      </c>
      <c r="R5062">
        <f t="shared" si="1686"/>
        <v>2</v>
      </c>
      <c r="S5062">
        <f t="shared" si="1687"/>
        <v>2014</v>
      </c>
      <c r="T5062" t="str">
        <f t="shared" si="1688"/>
        <v>FY2014-05</v>
      </c>
      <c r="U5062" t="str">
        <f t="shared" si="1689"/>
        <v>FY2014Q2</v>
      </c>
    </row>
    <row r="5063" spans="1:21" x14ac:dyDescent="0.25">
      <c r="A5063" t="str">
        <f t="shared" si="1670"/>
        <v>20131109</v>
      </c>
      <c r="B5063" s="1">
        <f t="shared" si="1669"/>
        <v>41587</v>
      </c>
      <c r="C5063" s="1" t="str">
        <f t="shared" si="1671"/>
        <v>2013/11/09</v>
      </c>
      <c r="D5063">
        <f t="shared" si="1672"/>
        <v>7</v>
      </c>
      <c r="E5063" t="str">
        <f t="shared" si="1673"/>
        <v>Saturday</v>
      </c>
      <c r="F5063">
        <f t="shared" si="1674"/>
        <v>9</v>
      </c>
      <c r="G5063" s="2">
        <f t="shared" si="1675"/>
        <v>313</v>
      </c>
      <c r="H5063" t="str">
        <f t="shared" si="1676"/>
        <v>Weekend</v>
      </c>
      <c r="I5063">
        <f t="shared" si="1677"/>
        <v>45</v>
      </c>
      <c r="J5063" t="str">
        <f t="shared" si="1678"/>
        <v>November</v>
      </c>
      <c r="K5063">
        <f t="shared" si="1679"/>
        <v>11</v>
      </c>
      <c r="L5063" s="1" t="str">
        <f t="shared" si="1680"/>
        <v>N</v>
      </c>
      <c r="M5063">
        <f t="shared" si="1681"/>
        <v>4</v>
      </c>
      <c r="N5063">
        <f t="shared" si="1682"/>
        <v>2013</v>
      </c>
      <c r="O5063" t="str">
        <f t="shared" si="1683"/>
        <v>2013-11</v>
      </c>
      <c r="P5063" t="str">
        <f t="shared" si="1684"/>
        <v>2013Q4</v>
      </c>
      <c r="Q5063">
        <f t="shared" si="1685"/>
        <v>5</v>
      </c>
      <c r="R5063">
        <f t="shared" si="1686"/>
        <v>2</v>
      </c>
      <c r="S5063">
        <f t="shared" si="1687"/>
        <v>2014</v>
      </c>
      <c r="T5063" t="str">
        <f t="shared" si="1688"/>
        <v>FY2014-05</v>
      </c>
      <c r="U5063" t="str">
        <f t="shared" si="1689"/>
        <v>FY2014Q2</v>
      </c>
    </row>
    <row r="5064" spans="1:21" x14ac:dyDescent="0.25">
      <c r="A5064" t="str">
        <f t="shared" si="1670"/>
        <v>20131110</v>
      </c>
      <c r="B5064" s="1">
        <f t="shared" si="1669"/>
        <v>41588</v>
      </c>
      <c r="C5064" s="1" t="str">
        <f t="shared" si="1671"/>
        <v>2013/11/10</v>
      </c>
      <c r="D5064">
        <f t="shared" si="1672"/>
        <v>1</v>
      </c>
      <c r="E5064" t="str">
        <f t="shared" si="1673"/>
        <v>Sunday</v>
      </c>
      <c r="F5064">
        <f t="shared" si="1674"/>
        <v>10</v>
      </c>
      <c r="G5064" s="2">
        <f t="shared" si="1675"/>
        <v>314</v>
      </c>
      <c r="H5064" t="str">
        <f t="shared" si="1676"/>
        <v>Weekday</v>
      </c>
      <c r="I5064">
        <f t="shared" si="1677"/>
        <v>46</v>
      </c>
      <c r="J5064" t="str">
        <f t="shared" si="1678"/>
        <v>November</v>
      </c>
      <c r="K5064">
        <f t="shared" si="1679"/>
        <v>11</v>
      </c>
      <c r="L5064" s="1" t="str">
        <f t="shared" si="1680"/>
        <v>N</v>
      </c>
      <c r="M5064">
        <f t="shared" si="1681"/>
        <v>4</v>
      </c>
      <c r="N5064">
        <f t="shared" si="1682"/>
        <v>2013</v>
      </c>
      <c r="O5064" t="str">
        <f t="shared" si="1683"/>
        <v>2013-11</v>
      </c>
      <c r="P5064" t="str">
        <f t="shared" si="1684"/>
        <v>2013Q4</v>
      </c>
      <c r="Q5064">
        <f t="shared" si="1685"/>
        <v>5</v>
      </c>
      <c r="R5064">
        <f t="shared" si="1686"/>
        <v>2</v>
      </c>
      <c r="S5064">
        <f t="shared" si="1687"/>
        <v>2014</v>
      </c>
      <c r="T5064" t="str">
        <f t="shared" si="1688"/>
        <v>FY2014-05</v>
      </c>
      <c r="U5064" t="str">
        <f t="shared" si="1689"/>
        <v>FY2014Q2</v>
      </c>
    </row>
    <row r="5065" spans="1:21" x14ac:dyDescent="0.25">
      <c r="A5065" t="str">
        <f t="shared" si="1670"/>
        <v>20131111</v>
      </c>
      <c r="B5065" s="1">
        <f t="shared" si="1669"/>
        <v>41589</v>
      </c>
      <c r="C5065" s="1" t="str">
        <f t="shared" si="1671"/>
        <v>2013/11/11</v>
      </c>
      <c r="D5065">
        <f t="shared" si="1672"/>
        <v>2</v>
      </c>
      <c r="E5065" t="str">
        <f t="shared" si="1673"/>
        <v>Monday</v>
      </c>
      <c r="F5065">
        <f t="shared" si="1674"/>
        <v>11</v>
      </c>
      <c r="G5065" s="2">
        <f t="shared" si="1675"/>
        <v>315</v>
      </c>
      <c r="H5065" t="str">
        <f t="shared" si="1676"/>
        <v>Weekday</v>
      </c>
      <c r="I5065">
        <f t="shared" si="1677"/>
        <v>46</v>
      </c>
      <c r="J5065" t="str">
        <f t="shared" si="1678"/>
        <v>November</v>
      </c>
      <c r="K5065">
        <f t="shared" si="1679"/>
        <v>11</v>
      </c>
      <c r="L5065" s="1" t="str">
        <f t="shared" si="1680"/>
        <v>N</v>
      </c>
      <c r="M5065">
        <f t="shared" si="1681"/>
        <v>4</v>
      </c>
      <c r="N5065">
        <f t="shared" si="1682"/>
        <v>2013</v>
      </c>
      <c r="O5065" t="str">
        <f t="shared" si="1683"/>
        <v>2013-11</v>
      </c>
      <c r="P5065" t="str">
        <f t="shared" si="1684"/>
        <v>2013Q4</v>
      </c>
      <c r="Q5065">
        <f t="shared" si="1685"/>
        <v>5</v>
      </c>
      <c r="R5065">
        <f t="shared" si="1686"/>
        <v>2</v>
      </c>
      <c r="S5065">
        <f t="shared" si="1687"/>
        <v>2014</v>
      </c>
      <c r="T5065" t="str">
        <f t="shared" si="1688"/>
        <v>FY2014-05</v>
      </c>
      <c r="U5065" t="str">
        <f t="shared" si="1689"/>
        <v>FY2014Q2</v>
      </c>
    </row>
    <row r="5066" spans="1:21" x14ac:dyDescent="0.25">
      <c r="A5066" t="str">
        <f t="shared" si="1670"/>
        <v>20131112</v>
      </c>
      <c r="B5066" s="1">
        <f t="shared" si="1669"/>
        <v>41590</v>
      </c>
      <c r="C5066" s="1" t="str">
        <f t="shared" si="1671"/>
        <v>2013/11/12</v>
      </c>
      <c r="D5066">
        <f t="shared" si="1672"/>
        <v>3</v>
      </c>
      <c r="E5066" t="str">
        <f t="shared" si="1673"/>
        <v>Tuesday</v>
      </c>
      <c r="F5066">
        <f t="shared" si="1674"/>
        <v>12</v>
      </c>
      <c r="G5066" s="2">
        <f t="shared" si="1675"/>
        <v>316</v>
      </c>
      <c r="H5066" t="str">
        <f t="shared" si="1676"/>
        <v>Weekday</v>
      </c>
      <c r="I5066">
        <f t="shared" si="1677"/>
        <v>46</v>
      </c>
      <c r="J5066" t="str">
        <f t="shared" si="1678"/>
        <v>November</v>
      </c>
      <c r="K5066">
        <f t="shared" si="1679"/>
        <v>11</v>
      </c>
      <c r="L5066" s="1" t="str">
        <f t="shared" si="1680"/>
        <v>N</v>
      </c>
      <c r="M5066">
        <f t="shared" si="1681"/>
        <v>4</v>
      </c>
      <c r="N5066">
        <f t="shared" si="1682"/>
        <v>2013</v>
      </c>
      <c r="O5066" t="str">
        <f t="shared" si="1683"/>
        <v>2013-11</v>
      </c>
      <c r="P5066" t="str">
        <f t="shared" si="1684"/>
        <v>2013Q4</v>
      </c>
      <c r="Q5066">
        <f t="shared" si="1685"/>
        <v>5</v>
      </c>
      <c r="R5066">
        <f t="shared" si="1686"/>
        <v>2</v>
      </c>
      <c r="S5066">
        <f t="shared" si="1687"/>
        <v>2014</v>
      </c>
      <c r="T5066" t="str">
        <f t="shared" si="1688"/>
        <v>FY2014-05</v>
      </c>
      <c r="U5066" t="str">
        <f t="shared" si="1689"/>
        <v>FY2014Q2</v>
      </c>
    </row>
    <row r="5067" spans="1:21" x14ac:dyDescent="0.25">
      <c r="A5067" t="str">
        <f t="shared" si="1670"/>
        <v>20131113</v>
      </c>
      <c r="B5067" s="1">
        <f t="shared" si="1669"/>
        <v>41591</v>
      </c>
      <c r="C5067" s="1" t="str">
        <f t="shared" si="1671"/>
        <v>2013/11/13</v>
      </c>
      <c r="D5067">
        <f t="shared" si="1672"/>
        <v>4</v>
      </c>
      <c r="E5067" t="str">
        <f t="shared" si="1673"/>
        <v>Wednesday</v>
      </c>
      <c r="F5067">
        <f t="shared" si="1674"/>
        <v>13</v>
      </c>
      <c r="G5067" s="2">
        <f t="shared" si="1675"/>
        <v>317</v>
      </c>
      <c r="H5067" t="str">
        <f t="shared" si="1676"/>
        <v>Weekday</v>
      </c>
      <c r="I5067">
        <f t="shared" si="1677"/>
        <v>46</v>
      </c>
      <c r="J5067" t="str">
        <f t="shared" si="1678"/>
        <v>November</v>
      </c>
      <c r="K5067">
        <f t="shared" si="1679"/>
        <v>11</v>
      </c>
      <c r="L5067" s="1" t="str">
        <f t="shared" si="1680"/>
        <v>N</v>
      </c>
      <c r="M5067">
        <f t="shared" si="1681"/>
        <v>4</v>
      </c>
      <c r="N5067">
        <f t="shared" si="1682"/>
        <v>2013</v>
      </c>
      <c r="O5067" t="str">
        <f t="shared" si="1683"/>
        <v>2013-11</v>
      </c>
      <c r="P5067" t="str">
        <f t="shared" si="1684"/>
        <v>2013Q4</v>
      </c>
      <c r="Q5067">
        <f t="shared" si="1685"/>
        <v>5</v>
      </c>
      <c r="R5067">
        <f t="shared" si="1686"/>
        <v>2</v>
      </c>
      <c r="S5067">
        <f t="shared" si="1687"/>
        <v>2014</v>
      </c>
      <c r="T5067" t="str">
        <f t="shared" si="1688"/>
        <v>FY2014-05</v>
      </c>
      <c r="U5067" t="str">
        <f t="shared" si="1689"/>
        <v>FY2014Q2</v>
      </c>
    </row>
    <row r="5068" spans="1:21" x14ac:dyDescent="0.25">
      <c r="A5068" t="str">
        <f t="shared" si="1670"/>
        <v>20131114</v>
      </c>
      <c r="B5068" s="1">
        <f t="shared" si="1669"/>
        <v>41592</v>
      </c>
      <c r="C5068" s="1" t="str">
        <f t="shared" si="1671"/>
        <v>2013/11/14</v>
      </c>
      <c r="D5068">
        <f t="shared" si="1672"/>
        <v>5</v>
      </c>
      <c r="E5068" t="str">
        <f t="shared" si="1673"/>
        <v>Thursday</v>
      </c>
      <c r="F5068">
        <f t="shared" si="1674"/>
        <v>14</v>
      </c>
      <c r="G5068" s="2">
        <f t="shared" si="1675"/>
        <v>318</v>
      </c>
      <c r="H5068" t="str">
        <f t="shared" si="1676"/>
        <v>Weekday</v>
      </c>
      <c r="I5068">
        <f t="shared" si="1677"/>
        <v>46</v>
      </c>
      <c r="J5068" t="str">
        <f t="shared" si="1678"/>
        <v>November</v>
      </c>
      <c r="K5068">
        <f t="shared" si="1679"/>
        <v>11</v>
      </c>
      <c r="L5068" s="1" t="str">
        <f t="shared" si="1680"/>
        <v>N</v>
      </c>
      <c r="M5068">
        <f t="shared" si="1681"/>
        <v>4</v>
      </c>
      <c r="N5068">
        <f t="shared" si="1682"/>
        <v>2013</v>
      </c>
      <c r="O5068" t="str">
        <f t="shared" si="1683"/>
        <v>2013-11</v>
      </c>
      <c r="P5068" t="str">
        <f t="shared" si="1684"/>
        <v>2013Q4</v>
      </c>
      <c r="Q5068">
        <f t="shared" si="1685"/>
        <v>5</v>
      </c>
      <c r="R5068">
        <f t="shared" si="1686"/>
        <v>2</v>
      </c>
      <c r="S5068">
        <f t="shared" si="1687"/>
        <v>2014</v>
      </c>
      <c r="T5068" t="str">
        <f t="shared" si="1688"/>
        <v>FY2014-05</v>
      </c>
      <c r="U5068" t="str">
        <f t="shared" si="1689"/>
        <v>FY2014Q2</v>
      </c>
    </row>
    <row r="5069" spans="1:21" x14ac:dyDescent="0.25">
      <c r="A5069" t="str">
        <f t="shared" si="1670"/>
        <v>20131115</v>
      </c>
      <c r="B5069" s="1">
        <f t="shared" si="1669"/>
        <v>41593</v>
      </c>
      <c r="C5069" s="1" t="str">
        <f t="shared" si="1671"/>
        <v>2013/11/15</v>
      </c>
      <c r="D5069">
        <f t="shared" si="1672"/>
        <v>6</v>
      </c>
      <c r="E5069" t="str">
        <f t="shared" si="1673"/>
        <v>Friday</v>
      </c>
      <c r="F5069">
        <f t="shared" si="1674"/>
        <v>15</v>
      </c>
      <c r="G5069" s="2">
        <f t="shared" si="1675"/>
        <v>319</v>
      </c>
      <c r="H5069" t="str">
        <f t="shared" si="1676"/>
        <v>Weekend</v>
      </c>
      <c r="I5069">
        <f t="shared" si="1677"/>
        <v>46</v>
      </c>
      <c r="J5069" t="str">
        <f t="shared" si="1678"/>
        <v>November</v>
      </c>
      <c r="K5069">
        <f t="shared" si="1679"/>
        <v>11</v>
      </c>
      <c r="L5069" s="1" t="str">
        <f t="shared" si="1680"/>
        <v>N</v>
      </c>
      <c r="M5069">
        <f t="shared" si="1681"/>
        <v>4</v>
      </c>
      <c r="N5069">
        <f t="shared" si="1682"/>
        <v>2013</v>
      </c>
      <c r="O5069" t="str">
        <f t="shared" si="1683"/>
        <v>2013-11</v>
      </c>
      <c r="P5069" t="str">
        <f t="shared" si="1684"/>
        <v>2013Q4</v>
      </c>
      <c r="Q5069">
        <f t="shared" si="1685"/>
        <v>5</v>
      </c>
      <c r="R5069">
        <f t="shared" si="1686"/>
        <v>2</v>
      </c>
      <c r="S5069">
        <f t="shared" si="1687"/>
        <v>2014</v>
      </c>
      <c r="T5069" t="str">
        <f t="shared" si="1688"/>
        <v>FY2014-05</v>
      </c>
      <c r="U5069" t="str">
        <f t="shared" si="1689"/>
        <v>FY2014Q2</v>
      </c>
    </row>
    <row r="5070" spans="1:21" x14ac:dyDescent="0.25">
      <c r="A5070" t="str">
        <f t="shared" si="1670"/>
        <v>20131116</v>
      </c>
      <c r="B5070" s="1">
        <f t="shared" si="1669"/>
        <v>41594</v>
      </c>
      <c r="C5070" s="1" t="str">
        <f t="shared" si="1671"/>
        <v>2013/11/16</v>
      </c>
      <c r="D5070">
        <f t="shared" si="1672"/>
        <v>7</v>
      </c>
      <c r="E5070" t="str">
        <f t="shared" si="1673"/>
        <v>Saturday</v>
      </c>
      <c r="F5070">
        <f t="shared" si="1674"/>
        <v>16</v>
      </c>
      <c r="G5070" s="2">
        <f t="shared" si="1675"/>
        <v>320</v>
      </c>
      <c r="H5070" t="str">
        <f t="shared" si="1676"/>
        <v>Weekend</v>
      </c>
      <c r="I5070">
        <f t="shared" si="1677"/>
        <v>46</v>
      </c>
      <c r="J5070" t="str">
        <f t="shared" si="1678"/>
        <v>November</v>
      </c>
      <c r="K5070">
        <f t="shared" si="1679"/>
        <v>11</v>
      </c>
      <c r="L5070" s="1" t="str">
        <f t="shared" si="1680"/>
        <v>N</v>
      </c>
      <c r="M5070">
        <f t="shared" si="1681"/>
        <v>4</v>
      </c>
      <c r="N5070">
        <f t="shared" si="1682"/>
        <v>2013</v>
      </c>
      <c r="O5070" t="str">
        <f t="shared" si="1683"/>
        <v>2013-11</v>
      </c>
      <c r="P5070" t="str">
        <f t="shared" si="1684"/>
        <v>2013Q4</v>
      </c>
      <c r="Q5070">
        <f t="shared" si="1685"/>
        <v>5</v>
      </c>
      <c r="R5070">
        <f t="shared" si="1686"/>
        <v>2</v>
      </c>
      <c r="S5070">
        <f t="shared" si="1687"/>
        <v>2014</v>
      </c>
      <c r="T5070" t="str">
        <f t="shared" si="1688"/>
        <v>FY2014-05</v>
      </c>
      <c r="U5070" t="str">
        <f t="shared" si="1689"/>
        <v>FY2014Q2</v>
      </c>
    </row>
    <row r="5071" spans="1:21" x14ac:dyDescent="0.25">
      <c r="A5071" t="str">
        <f t="shared" si="1670"/>
        <v>20131117</v>
      </c>
      <c r="B5071" s="1">
        <f t="shared" si="1669"/>
        <v>41595</v>
      </c>
      <c r="C5071" s="1" t="str">
        <f t="shared" si="1671"/>
        <v>2013/11/17</v>
      </c>
      <c r="D5071">
        <f t="shared" si="1672"/>
        <v>1</v>
      </c>
      <c r="E5071" t="str">
        <f t="shared" si="1673"/>
        <v>Sunday</v>
      </c>
      <c r="F5071">
        <f t="shared" si="1674"/>
        <v>17</v>
      </c>
      <c r="G5071" s="2">
        <f t="shared" si="1675"/>
        <v>321</v>
      </c>
      <c r="H5071" t="str">
        <f t="shared" si="1676"/>
        <v>Weekday</v>
      </c>
      <c r="I5071">
        <f t="shared" si="1677"/>
        <v>47</v>
      </c>
      <c r="J5071" t="str">
        <f t="shared" si="1678"/>
        <v>November</v>
      </c>
      <c r="K5071">
        <f t="shared" si="1679"/>
        <v>11</v>
      </c>
      <c r="L5071" s="1" t="str">
        <f t="shared" si="1680"/>
        <v>N</v>
      </c>
      <c r="M5071">
        <f t="shared" si="1681"/>
        <v>4</v>
      </c>
      <c r="N5071">
        <f t="shared" si="1682"/>
        <v>2013</v>
      </c>
      <c r="O5071" t="str">
        <f t="shared" si="1683"/>
        <v>2013-11</v>
      </c>
      <c r="P5071" t="str">
        <f t="shared" si="1684"/>
        <v>2013Q4</v>
      </c>
      <c r="Q5071">
        <f t="shared" si="1685"/>
        <v>5</v>
      </c>
      <c r="R5071">
        <f t="shared" si="1686"/>
        <v>2</v>
      </c>
      <c r="S5071">
        <f t="shared" si="1687"/>
        <v>2014</v>
      </c>
      <c r="T5071" t="str">
        <f t="shared" si="1688"/>
        <v>FY2014-05</v>
      </c>
      <c r="U5071" t="str">
        <f t="shared" si="1689"/>
        <v>FY2014Q2</v>
      </c>
    </row>
    <row r="5072" spans="1:21" x14ac:dyDescent="0.25">
      <c r="A5072" t="str">
        <f t="shared" si="1670"/>
        <v>20131118</v>
      </c>
      <c r="B5072" s="1">
        <f t="shared" si="1669"/>
        <v>41596</v>
      </c>
      <c r="C5072" s="1" t="str">
        <f t="shared" si="1671"/>
        <v>2013/11/18</v>
      </c>
      <c r="D5072">
        <f t="shared" si="1672"/>
        <v>2</v>
      </c>
      <c r="E5072" t="str">
        <f t="shared" si="1673"/>
        <v>Monday</v>
      </c>
      <c r="F5072">
        <f t="shared" si="1674"/>
        <v>18</v>
      </c>
      <c r="G5072" s="2">
        <f t="shared" si="1675"/>
        <v>322</v>
      </c>
      <c r="H5072" t="str">
        <f t="shared" si="1676"/>
        <v>Weekday</v>
      </c>
      <c r="I5072">
        <f t="shared" si="1677"/>
        <v>47</v>
      </c>
      <c r="J5072" t="str">
        <f t="shared" si="1678"/>
        <v>November</v>
      </c>
      <c r="K5072">
        <f t="shared" si="1679"/>
        <v>11</v>
      </c>
      <c r="L5072" s="1" t="str">
        <f t="shared" si="1680"/>
        <v>N</v>
      </c>
      <c r="M5072">
        <f t="shared" si="1681"/>
        <v>4</v>
      </c>
      <c r="N5072">
        <f t="shared" si="1682"/>
        <v>2013</v>
      </c>
      <c r="O5072" t="str">
        <f t="shared" si="1683"/>
        <v>2013-11</v>
      </c>
      <c r="P5072" t="str">
        <f t="shared" si="1684"/>
        <v>2013Q4</v>
      </c>
      <c r="Q5072">
        <f t="shared" si="1685"/>
        <v>5</v>
      </c>
      <c r="R5072">
        <f t="shared" si="1686"/>
        <v>2</v>
      </c>
      <c r="S5072">
        <f t="shared" si="1687"/>
        <v>2014</v>
      </c>
      <c r="T5072" t="str">
        <f t="shared" si="1688"/>
        <v>FY2014-05</v>
      </c>
      <c r="U5072" t="str">
        <f t="shared" si="1689"/>
        <v>FY2014Q2</v>
      </c>
    </row>
    <row r="5073" spans="1:21" x14ac:dyDescent="0.25">
      <c r="A5073" t="str">
        <f t="shared" si="1670"/>
        <v>20131119</v>
      </c>
      <c r="B5073" s="1">
        <f t="shared" si="1669"/>
        <v>41597</v>
      </c>
      <c r="C5073" s="1" t="str">
        <f t="shared" si="1671"/>
        <v>2013/11/19</v>
      </c>
      <c r="D5073">
        <f t="shared" si="1672"/>
        <v>3</v>
      </c>
      <c r="E5073" t="str">
        <f t="shared" si="1673"/>
        <v>Tuesday</v>
      </c>
      <c r="F5073">
        <f t="shared" si="1674"/>
        <v>19</v>
      </c>
      <c r="G5073" s="2">
        <f t="shared" si="1675"/>
        <v>323</v>
      </c>
      <c r="H5073" t="str">
        <f t="shared" si="1676"/>
        <v>Weekday</v>
      </c>
      <c r="I5073">
        <f t="shared" si="1677"/>
        <v>47</v>
      </c>
      <c r="J5073" t="str">
        <f t="shared" si="1678"/>
        <v>November</v>
      </c>
      <c r="K5073">
        <f t="shared" si="1679"/>
        <v>11</v>
      </c>
      <c r="L5073" s="1" t="str">
        <f t="shared" si="1680"/>
        <v>N</v>
      </c>
      <c r="M5073">
        <f t="shared" si="1681"/>
        <v>4</v>
      </c>
      <c r="N5073">
        <f t="shared" si="1682"/>
        <v>2013</v>
      </c>
      <c r="O5073" t="str">
        <f t="shared" si="1683"/>
        <v>2013-11</v>
      </c>
      <c r="P5073" t="str">
        <f t="shared" si="1684"/>
        <v>2013Q4</v>
      </c>
      <c r="Q5073">
        <f t="shared" si="1685"/>
        <v>5</v>
      </c>
      <c r="R5073">
        <f t="shared" si="1686"/>
        <v>2</v>
      </c>
      <c r="S5073">
        <f t="shared" si="1687"/>
        <v>2014</v>
      </c>
      <c r="T5073" t="str">
        <f t="shared" si="1688"/>
        <v>FY2014-05</v>
      </c>
      <c r="U5073" t="str">
        <f t="shared" si="1689"/>
        <v>FY2014Q2</v>
      </c>
    </row>
    <row r="5074" spans="1:21" x14ac:dyDescent="0.25">
      <c r="A5074" t="str">
        <f t="shared" si="1670"/>
        <v>20131120</v>
      </c>
      <c r="B5074" s="1">
        <f t="shared" si="1669"/>
        <v>41598</v>
      </c>
      <c r="C5074" s="1" t="str">
        <f t="shared" si="1671"/>
        <v>2013/11/20</v>
      </c>
      <c r="D5074">
        <f t="shared" si="1672"/>
        <v>4</v>
      </c>
      <c r="E5074" t="str">
        <f t="shared" si="1673"/>
        <v>Wednesday</v>
      </c>
      <c r="F5074">
        <f t="shared" si="1674"/>
        <v>20</v>
      </c>
      <c r="G5074" s="2">
        <f t="shared" si="1675"/>
        <v>324</v>
      </c>
      <c r="H5074" t="str">
        <f t="shared" si="1676"/>
        <v>Weekday</v>
      </c>
      <c r="I5074">
        <f t="shared" si="1677"/>
        <v>47</v>
      </c>
      <c r="J5074" t="str">
        <f t="shared" si="1678"/>
        <v>November</v>
      </c>
      <c r="K5074">
        <f t="shared" si="1679"/>
        <v>11</v>
      </c>
      <c r="L5074" s="1" t="str">
        <f t="shared" si="1680"/>
        <v>N</v>
      </c>
      <c r="M5074">
        <f t="shared" si="1681"/>
        <v>4</v>
      </c>
      <c r="N5074">
        <f t="shared" si="1682"/>
        <v>2013</v>
      </c>
      <c r="O5074" t="str">
        <f t="shared" si="1683"/>
        <v>2013-11</v>
      </c>
      <c r="P5074" t="str">
        <f t="shared" si="1684"/>
        <v>2013Q4</v>
      </c>
      <c r="Q5074">
        <f t="shared" si="1685"/>
        <v>5</v>
      </c>
      <c r="R5074">
        <f t="shared" si="1686"/>
        <v>2</v>
      </c>
      <c r="S5074">
        <f t="shared" si="1687"/>
        <v>2014</v>
      </c>
      <c r="T5074" t="str">
        <f t="shared" si="1688"/>
        <v>FY2014-05</v>
      </c>
      <c r="U5074" t="str">
        <f t="shared" si="1689"/>
        <v>FY2014Q2</v>
      </c>
    </row>
    <row r="5075" spans="1:21" x14ac:dyDescent="0.25">
      <c r="A5075" t="str">
        <f t="shared" si="1670"/>
        <v>20131121</v>
      </c>
      <c r="B5075" s="1">
        <f t="shared" si="1669"/>
        <v>41599</v>
      </c>
      <c r="C5075" s="1" t="str">
        <f t="shared" si="1671"/>
        <v>2013/11/21</v>
      </c>
      <c r="D5075">
        <f t="shared" si="1672"/>
        <v>5</v>
      </c>
      <c r="E5075" t="str">
        <f t="shared" si="1673"/>
        <v>Thursday</v>
      </c>
      <c r="F5075">
        <f t="shared" si="1674"/>
        <v>21</v>
      </c>
      <c r="G5075" s="2">
        <f t="shared" si="1675"/>
        <v>325</v>
      </c>
      <c r="H5075" t="str">
        <f t="shared" si="1676"/>
        <v>Weekday</v>
      </c>
      <c r="I5075">
        <f t="shared" si="1677"/>
        <v>47</v>
      </c>
      <c r="J5075" t="str">
        <f t="shared" si="1678"/>
        <v>November</v>
      </c>
      <c r="K5075">
        <f t="shared" si="1679"/>
        <v>11</v>
      </c>
      <c r="L5075" s="1" t="str">
        <f t="shared" si="1680"/>
        <v>N</v>
      </c>
      <c r="M5075">
        <f t="shared" si="1681"/>
        <v>4</v>
      </c>
      <c r="N5075">
        <f t="shared" si="1682"/>
        <v>2013</v>
      </c>
      <c r="O5075" t="str">
        <f t="shared" si="1683"/>
        <v>2013-11</v>
      </c>
      <c r="P5075" t="str">
        <f t="shared" si="1684"/>
        <v>2013Q4</v>
      </c>
      <c r="Q5075">
        <f t="shared" si="1685"/>
        <v>5</v>
      </c>
      <c r="R5075">
        <f t="shared" si="1686"/>
        <v>2</v>
      </c>
      <c r="S5075">
        <f t="shared" si="1687"/>
        <v>2014</v>
      </c>
      <c r="T5075" t="str">
        <f t="shared" si="1688"/>
        <v>FY2014-05</v>
      </c>
      <c r="U5075" t="str">
        <f t="shared" si="1689"/>
        <v>FY2014Q2</v>
      </c>
    </row>
    <row r="5076" spans="1:21" x14ac:dyDescent="0.25">
      <c r="A5076" t="str">
        <f t="shared" si="1670"/>
        <v>20131122</v>
      </c>
      <c r="B5076" s="1">
        <f t="shared" si="1669"/>
        <v>41600</v>
      </c>
      <c r="C5076" s="1" t="str">
        <f t="shared" si="1671"/>
        <v>2013/11/22</v>
      </c>
      <c r="D5076">
        <f t="shared" si="1672"/>
        <v>6</v>
      </c>
      <c r="E5076" t="str">
        <f t="shared" si="1673"/>
        <v>Friday</v>
      </c>
      <c r="F5076">
        <f t="shared" si="1674"/>
        <v>22</v>
      </c>
      <c r="G5076" s="2">
        <f t="shared" si="1675"/>
        <v>326</v>
      </c>
      <c r="H5076" t="str">
        <f t="shared" si="1676"/>
        <v>Weekend</v>
      </c>
      <c r="I5076">
        <f t="shared" si="1677"/>
        <v>47</v>
      </c>
      <c r="J5076" t="str">
        <f t="shared" si="1678"/>
        <v>November</v>
      </c>
      <c r="K5076">
        <f t="shared" si="1679"/>
        <v>11</v>
      </c>
      <c r="L5076" s="1" t="str">
        <f t="shared" si="1680"/>
        <v>N</v>
      </c>
      <c r="M5076">
        <f t="shared" si="1681"/>
        <v>4</v>
      </c>
      <c r="N5076">
        <f t="shared" si="1682"/>
        <v>2013</v>
      </c>
      <c r="O5076" t="str">
        <f t="shared" si="1683"/>
        <v>2013-11</v>
      </c>
      <c r="P5076" t="str">
        <f t="shared" si="1684"/>
        <v>2013Q4</v>
      </c>
      <c r="Q5076">
        <f t="shared" si="1685"/>
        <v>5</v>
      </c>
      <c r="R5076">
        <f t="shared" si="1686"/>
        <v>2</v>
      </c>
      <c r="S5076">
        <f t="shared" si="1687"/>
        <v>2014</v>
      </c>
      <c r="T5076" t="str">
        <f t="shared" si="1688"/>
        <v>FY2014-05</v>
      </c>
      <c r="U5076" t="str">
        <f t="shared" si="1689"/>
        <v>FY2014Q2</v>
      </c>
    </row>
    <row r="5077" spans="1:21" x14ac:dyDescent="0.25">
      <c r="A5077" t="str">
        <f t="shared" si="1670"/>
        <v>20131123</v>
      </c>
      <c r="B5077" s="1">
        <f t="shared" si="1669"/>
        <v>41601</v>
      </c>
      <c r="C5077" s="1" t="str">
        <f t="shared" si="1671"/>
        <v>2013/11/23</v>
      </c>
      <c r="D5077">
        <f t="shared" si="1672"/>
        <v>7</v>
      </c>
      <c r="E5077" t="str">
        <f t="shared" si="1673"/>
        <v>Saturday</v>
      </c>
      <c r="F5077">
        <f t="shared" si="1674"/>
        <v>23</v>
      </c>
      <c r="G5077" s="2">
        <f t="shared" si="1675"/>
        <v>327</v>
      </c>
      <c r="H5077" t="str">
        <f t="shared" si="1676"/>
        <v>Weekend</v>
      </c>
      <c r="I5077">
        <f t="shared" si="1677"/>
        <v>47</v>
      </c>
      <c r="J5077" t="str">
        <f t="shared" si="1678"/>
        <v>November</v>
      </c>
      <c r="K5077">
        <f t="shared" si="1679"/>
        <v>11</v>
      </c>
      <c r="L5077" s="1" t="str">
        <f t="shared" si="1680"/>
        <v>N</v>
      </c>
      <c r="M5077">
        <f t="shared" si="1681"/>
        <v>4</v>
      </c>
      <c r="N5077">
        <f t="shared" si="1682"/>
        <v>2013</v>
      </c>
      <c r="O5077" t="str">
        <f t="shared" si="1683"/>
        <v>2013-11</v>
      </c>
      <c r="P5077" t="str">
        <f t="shared" si="1684"/>
        <v>2013Q4</v>
      </c>
      <c r="Q5077">
        <f t="shared" si="1685"/>
        <v>5</v>
      </c>
      <c r="R5077">
        <f t="shared" si="1686"/>
        <v>2</v>
      </c>
      <c r="S5077">
        <f t="shared" si="1687"/>
        <v>2014</v>
      </c>
      <c r="T5077" t="str">
        <f t="shared" si="1688"/>
        <v>FY2014-05</v>
      </c>
      <c r="U5077" t="str">
        <f t="shared" si="1689"/>
        <v>FY2014Q2</v>
      </c>
    </row>
    <row r="5078" spans="1:21" x14ac:dyDescent="0.25">
      <c r="A5078" t="str">
        <f t="shared" si="1670"/>
        <v>20131124</v>
      </c>
      <c r="B5078" s="1">
        <f t="shared" si="1669"/>
        <v>41602</v>
      </c>
      <c r="C5078" s="1" t="str">
        <f t="shared" si="1671"/>
        <v>2013/11/24</v>
      </c>
      <c r="D5078">
        <f t="shared" si="1672"/>
        <v>1</v>
      </c>
      <c r="E5078" t="str">
        <f t="shared" si="1673"/>
        <v>Sunday</v>
      </c>
      <c r="F5078">
        <f t="shared" si="1674"/>
        <v>24</v>
      </c>
      <c r="G5078" s="2">
        <f t="shared" si="1675"/>
        <v>328</v>
      </c>
      <c r="H5078" t="str">
        <f t="shared" si="1676"/>
        <v>Weekday</v>
      </c>
      <c r="I5078">
        <f t="shared" si="1677"/>
        <v>48</v>
      </c>
      <c r="J5078" t="str">
        <f t="shared" si="1678"/>
        <v>November</v>
      </c>
      <c r="K5078">
        <f t="shared" si="1679"/>
        <v>11</v>
      </c>
      <c r="L5078" s="1" t="str">
        <f t="shared" si="1680"/>
        <v>N</v>
      </c>
      <c r="M5078">
        <f t="shared" si="1681"/>
        <v>4</v>
      </c>
      <c r="N5078">
        <f t="shared" si="1682"/>
        <v>2013</v>
      </c>
      <c r="O5078" t="str">
        <f t="shared" si="1683"/>
        <v>2013-11</v>
      </c>
      <c r="P5078" t="str">
        <f t="shared" si="1684"/>
        <v>2013Q4</v>
      </c>
      <c r="Q5078">
        <f t="shared" si="1685"/>
        <v>5</v>
      </c>
      <c r="R5078">
        <f t="shared" si="1686"/>
        <v>2</v>
      </c>
      <c r="S5078">
        <f t="shared" si="1687"/>
        <v>2014</v>
      </c>
      <c r="T5078" t="str">
        <f t="shared" si="1688"/>
        <v>FY2014-05</v>
      </c>
      <c r="U5078" t="str">
        <f t="shared" si="1689"/>
        <v>FY2014Q2</v>
      </c>
    </row>
    <row r="5079" spans="1:21" x14ac:dyDescent="0.25">
      <c r="A5079" t="str">
        <f t="shared" si="1670"/>
        <v>20131125</v>
      </c>
      <c r="B5079" s="1">
        <f t="shared" si="1669"/>
        <v>41603</v>
      </c>
      <c r="C5079" s="1" t="str">
        <f t="shared" si="1671"/>
        <v>2013/11/25</v>
      </c>
      <c r="D5079">
        <f t="shared" si="1672"/>
        <v>2</v>
      </c>
      <c r="E5079" t="str">
        <f t="shared" si="1673"/>
        <v>Monday</v>
      </c>
      <c r="F5079">
        <f t="shared" si="1674"/>
        <v>25</v>
      </c>
      <c r="G5079" s="2">
        <f t="shared" si="1675"/>
        <v>329</v>
      </c>
      <c r="H5079" t="str">
        <f t="shared" si="1676"/>
        <v>Weekday</v>
      </c>
      <c r="I5079">
        <f t="shared" si="1677"/>
        <v>48</v>
      </c>
      <c r="J5079" t="str">
        <f t="shared" si="1678"/>
        <v>November</v>
      </c>
      <c r="K5079">
        <f t="shared" si="1679"/>
        <v>11</v>
      </c>
      <c r="L5079" s="1" t="str">
        <f t="shared" si="1680"/>
        <v>N</v>
      </c>
      <c r="M5079">
        <f t="shared" si="1681"/>
        <v>4</v>
      </c>
      <c r="N5079">
        <f t="shared" si="1682"/>
        <v>2013</v>
      </c>
      <c r="O5079" t="str">
        <f t="shared" si="1683"/>
        <v>2013-11</v>
      </c>
      <c r="P5079" t="str">
        <f t="shared" si="1684"/>
        <v>2013Q4</v>
      </c>
      <c r="Q5079">
        <f t="shared" si="1685"/>
        <v>5</v>
      </c>
      <c r="R5079">
        <f t="shared" si="1686"/>
        <v>2</v>
      </c>
      <c r="S5079">
        <f t="shared" si="1687"/>
        <v>2014</v>
      </c>
      <c r="T5079" t="str">
        <f t="shared" si="1688"/>
        <v>FY2014-05</v>
      </c>
      <c r="U5079" t="str">
        <f t="shared" si="1689"/>
        <v>FY2014Q2</v>
      </c>
    </row>
    <row r="5080" spans="1:21" x14ac:dyDescent="0.25">
      <c r="A5080" t="str">
        <f t="shared" si="1670"/>
        <v>20131126</v>
      </c>
      <c r="B5080" s="1">
        <f t="shared" si="1669"/>
        <v>41604</v>
      </c>
      <c r="C5080" s="1" t="str">
        <f t="shared" si="1671"/>
        <v>2013/11/26</v>
      </c>
      <c r="D5080">
        <f t="shared" si="1672"/>
        <v>3</v>
      </c>
      <c r="E5080" t="str">
        <f t="shared" si="1673"/>
        <v>Tuesday</v>
      </c>
      <c r="F5080">
        <f t="shared" si="1674"/>
        <v>26</v>
      </c>
      <c r="G5080" s="2">
        <f t="shared" si="1675"/>
        <v>330</v>
      </c>
      <c r="H5080" t="str">
        <f t="shared" si="1676"/>
        <v>Weekday</v>
      </c>
      <c r="I5080">
        <f t="shared" si="1677"/>
        <v>48</v>
      </c>
      <c r="J5080" t="str">
        <f t="shared" si="1678"/>
        <v>November</v>
      </c>
      <c r="K5080">
        <f t="shared" si="1679"/>
        <v>11</v>
      </c>
      <c r="L5080" s="1" t="str">
        <f t="shared" si="1680"/>
        <v>N</v>
      </c>
      <c r="M5080">
        <f t="shared" si="1681"/>
        <v>4</v>
      </c>
      <c r="N5080">
        <f t="shared" si="1682"/>
        <v>2013</v>
      </c>
      <c r="O5080" t="str">
        <f t="shared" si="1683"/>
        <v>2013-11</v>
      </c>
      <c r="P5080" t="str">
        <f t="shared" si="1684"/>
        <v>2013Q4</v>
      </c>
      <c r="Q5080">
        <f t="shared" si="1685"/>
        <v>5</v>
      </c>
      <c r="R5080">
        <f t="shared" si="1686"/>
        <v>2</v>
      </c>
      <c r="S5080">
        <f t="shared" si="1687"/>
        <v>2014</v>
      </c>
      <c r="T5080" t="str">
        <f t="shared" si="1688"/>
        <v>FY2014-05</v>
      </c>
      <c r="U5080" t="str">
        <f t="shared" si="1689"/>
        <v>FY2014Q2</v>
      </c>
    </row>
    <row r="5081" spans="1:21" x14ac:dyDescent="0.25">
      <c r="A5081" t="str">
        <f t="shared" si="1670"/>
        <v>20131127</v>
      </c>
      <c r="B5081" s="1">
        <f t="shared" si="1669"/>
        <v>41605</v>
      </c>
      <c r="C5081" s="1" t="str">
        <f t="shared" si="1671"/>
        <v>2013/11/27</v>
      </c>
      <c r="D5081">
        <f t="shared" si="1672"/>
        <v>4</v>
      </c>
      <c r="E5081" t="str">
        <f t="shared" si="1673"/>
        <v>Wednesday</v>
      </c>
      <c r="F5081">
        <f t="shared" si="1674"/>
        <v>27</v>
      </c>
      <c r="G5081" s="2">
        <f t="shared" si="1675"/>
        <v>331</v>
      </c>
      <c r="H5081" t="str">
        <f t="shared" si="1676"/>
        <v>Weekday</v>
      </c>
      <c r="I5081">
        <f t="shared" si="1677"/>
        <v>48</v>
      </c>
      <c r="J5081" t="str">
        <f t="shared" si="1678"/>
        <v>November</v>
      </c>
      <c r="K5081">
        <f t="shared" si="1679"/>
        <v>11</v>
      </c>
      <c r="L5081" s="1" t="str">
        <f t="shared" si="1680"/>
        <v>N</v>
      </c>
      <c r="M5081">
        <f t="shared" si="1681"/>
        <v>4</v>
      </c>
      <c r="N5081">
        <f t="shared" si="1682"/>
        <v>2013</v>
      </c>
      <c r="O5081" t="str">
        <f t="shared" si="1683"/>
        <v>2013-11</v>
      </c>
      <c r="P5081" t="str">
        <f t="shared" si="1684"/>
        <v>2013Q4</v>
      </c>
      <c r="Q5081">
        <f t="shared" si="1685"/>
        <v>5</v>
      </c>
      <c r="R5081">
        <f t="shared" si="1686"/>
        <v>2</v>
      </c>
      <c r="S5081">
        <f t="shared" si="1687"/>
        <v>2014</v>
      </c>
      <c r="T5081" t="str">
        <f t="shared" si="1688"/>
        <v>FY2014-05</v>
      </c>
      <c r="U5081" t="str">
        <f t="shared" si="1689"/>
        <v>FY2014Q2</v>
      </c>
    </row>
    <row r="5082" spans="1:21" x14ac:dyDescent="0.25">
      <c r="A5082" t="str">
        <f t="shared" si="1670"/>
        <v>20131128</v>
      </c>
      <c r="B5082" s="1">
        <f t="shared" ref="B5082:B5145" si="1690">B5081+1</f>
        <v>41606</v>
      </c>
      <c r="C5082" s="1" t="str">
        <f t="shared" si="1671"/>
        <v>2013/11/28</v>
      </c>
      <c r="D5082">
        <f t="shared" si="1672"/>
        <v>5</v>
      </c>
      <c r="E5082" t="str">
        <f t="shared" si="1673"/>
        <v>Thursday</v>
      </c>
      <c r="F5082">
        <f t="shared" si="1674"/>
        <v>28</v>
      </c>
      <c r="G5082" s="2">
        <f t="shared" si="1675"/>
        <v>332</v>
      </c>
      <c r="H5082" t="str">
        <f t="shared" si="1676"/>
        <v>Weekday</v>
      </c>
      <c r="I5082">
        <f t="shared" si="1677"/>
        <v>48</v>
      </c>
      <c r="J5082" t="str">
        <f t="shared" si="1678"/>
        <v>November</v>
      </c>
      <c r="K5082">
        <f t="shared" si="1679"/>
        <v>11</v>
      </c>
      <c r="L5082" s="1" t="str">
        <f t="shared" si="1680"/>
        <v>N</v>
      </c>
      <c r="M5082">
        <f t="shared" si="1681"/>
        <v>4</v>
      </c>
      <c r="N5082">
        <f t="shared" si="1682"/>
        <v>2013</v>
      </c>
      <c r="O5082" t="str">
        <f t="shared" si="1683"/>
        <v>2013-11</v>
      </c>
      <c r="P5082" t="str">
        <f t="shared" si="1684"/>
        <v>2013Q4</v>
      </c>
      <c r="Q5082">
        <f t="shared" si="1685"/>
        <v>5</v>
      </c>
      <c r="R5082">
        <f t="shared" si="1686"/>
        <v>2</v>
      </c>
      <c r="S5082">
        <f t="shared" si="1687"/>
        <v>2014</v>
      </c>
      <c r="T5082" t="str">
        <f t="shared" si="1688"/>
        <v>FY2014-05</v>
      </c>
      <c r="U5082" t="str">
        <f t="shared" si="1689"/>
        <v>FY2014Q2</v>
      </c>
    </row>
    <row r="5083" spans="1:21" x14ac:dyDescent="0.25">
      <c r="A5083" t="str">
        <f t="shared" ref="A5083:A5146" si="1691">TEXT(B5083,"yyyymmdd")</f>
        <v>20131129</v>
      </c>
      <c r="B5083" s="1">
        <f t="shared" si="1690"/>
        <v>41607</v>
      </c>
      <c r="C5083" s="1" t="str">
        <f t="shared" ref="C5083:C5146" si="1692">TEXT(B5083,"yyyy/mm/dd")</f>
        <v>2013/11/29</v>
      </c>
      <c r="D5083">
        <f t="shared" ref="D5083:D5146" si="1693">WEEKDAY(B5083)</f>
        <v>6</v>
      </c>
      <c r="E5083" t="str">
        <f t="shared" ref="E5083:E5146" si="1694">TEXT(C5083, "dddd")</f>
        <v>Friday</v>
      </c>
      <c r="F5083">
        <f t="shared" ref="F5083:F5146" si="1695">DAY(B5083)</f>
        <v>29</v>
      </c>
      <c r="G5083" s="2">
        <f t="shared" ref="G5083:G5146" si="1696">B5083-DATEVALUE("1/1/"&amp;YEAR(B5083))+1</f>
        <v>333</v>
      </c>
      <c r="H5083" t="str">
        <f t="shared" ref="H5083:H5146" si="1697">IF(D5083&lt;6,"Weekday","Weekend")</f>
        <v>Weekend</v>
      </c>
      <c r="I5083">
        <f t="shared" ref="I5083:I5146" si="1698">WEEKNUM(C5083,1)</f>
        <v>48</v>
      </c>
      <c r="J5083" t="str">
        <f t="shared" ref="J5083:J5146" si="1699">TEXT(B5083,"Mmmm")</f>
        <v>November</v>
      </c>
      <c r="K5083">
        <f t="shared" ref="K5083:K5146" si="1700">MONTH(B5083)</f>
        <v>11</v>
      </c>
      <c r="L5083" s="1" t="str">
        <f t="shared" ref="L5083:L5146" si="1701">IF(B5083=EOMONTH(B5083,0),"Y","N")</f>
        <v>N</v>
      </c>
      <c r="M5083">
        <f t="shared" ref="M5083:M5146" si="1702">IF(K5083&lt;4,1,IF(K5083&lt;7,2,IF(K5083&lt;10,3,4)))</f>
        <v>4</v>
      </c>
      <c r="N5083">
        <f t="shared" ref="N5083:N5146" si="1703">YEAR(B5083)</f>
        <v>2013</v>
      </c>
      <c r="O5083" t="str">
        <f t="shared" ref="O5083:O5146" si="1704">N5083&amp;"-"&amp;IF(K5083&lt;10,"0","")&amp;K5083</f>
        <v>2013-11</v>
      </c>
      <c r="P5083" t="str">
        <f t="shared" ref="P5083:P5146" si="1705">N5083&amp;"Q"&amp;M5083</f>
        <v>2013Q4</v>
      </c>
      <c r="Q5083">
        <f t="shared" ref="Q5083:Q5146" si="1706">IF(K5083&lt;7,K5083+6,K5083-6)</f>
        <v>5</v>
      </c>
      <c r="R5083">
        <f t="shared" ref="R5083:R5146" si="1707">IF(Q5083&lt;4,1,IF(Q5083&lt;7,2,IF(Q5083&lt;10,3,4)))</f>
        <v>2</v>
      </c>
      <c r="S5083">
        <f t="shared" ref="S5083:S5146" si="1708">IF(K5083&lt;7,N5083,N5083+1)</f>
        <v>2014</v>
      </c>
      <c r="T5083" t="str">
        <f t="shared" ref="T5083:T5146" si="1709">"FY"&amp;S5083&amp;"-"&amp;IF(Q5083&lt;10,"0","")&amp;Q5083</f>
        <v>FY2014-05</v>
      </c>
      <c r="U5083" t="str">
        <f t="shared" ref="U5083:U5146" si="1710">"FY"&amp;S5083&amp;"Q"&amp;R5083</f>
        <v>FY2014Q2</v>
      </c>
    </row>
    <row r="5084" spans="1:21" x14ac:dyDescent="0.25">
      <c r="A5084" t="str">
        <f t="shared" si="1691"/>
        <v>20131130</v>
      </c>
      <c r="B5084" s="1">
        <f t="shared" si="1690"/>
        <v>41608</v>
      </c>
      <c r="C5084" s="1" t="str">
        <f t="shared" si="1692"/>
        <v>2013/11/30</v>
      </c>
      <c r="D5084">
        <f t="shared" si="1693"/>
        <v>7</v>
      </c>
      <c r="E5084" t="str">
        <f t="shared" si="1694"/>
        <v>Saturday</v>
      </c>
      <c r="F5084">
        <f t="shared" si="1695"/>
        <v>30</v>
      </c>
      <c r="G5084" s="2">
        <f t="shared" si="1696"/>
        <v>334</v>
      </c>
      <c r="H5084" t="str">
        <f t="shared" si="1697"/>
        <v>Weekend</v>
      </c>
      <c r="I5084">
        <f t="shared" si="1698"/>
        <v>48</v>
      </c>
      <c r="J5084" t="str">
        <f t="shared" si="1699"/>
        <v>November</v>
      </c>
      <c r="K5084">
        <f t="shared" si="1700"/>
        <v>11</v>
      </c>
      <c r="L5084" s="1" t="str">
        <f t="shared" si="1701"/>
        <v>Y</v>
      </c>
      <c r="M5084">
        <f t="shared" si="1702"/>
        <v>4</v>
      </c>
      <c r="N5084">
        <f t="shared" si="1703"/>
        <v>2013</v>
      </c>
      <c r="O5084" t="str">
        <f t="shared" si="1704"/>
        <v>2013-11</v>
      </c>
      <c r="P5084" t="str">
        <f t="shared" si="1705"/>
        <v>2013Q4</v>
      </c>
      <c r="Q5084">
        <f t="shared" si="1706"/>
        <v>5</v>
      </c>
      <c r="R5084">
        <f t="shared" si="1707"/>
        <v>2</v>
      </c>
      <c r="S5084">
        <f t="shared" si="1708"/>
        <v>2014</v>
      </c>
      <c r="T5084" t="str">
        <f t="shared" si="1709"/>
        <v>FY2014-05</v>
      </c>
      <c r="U5084" t="str">
        <f t="shared" si="1710"/>
        <v>FY2014Q2</v>
      </c>
    </row>
    <row r="5085" spans="1:21" x14ac:dyDescent="0.25">
      <c r="A5085" t="str">
        <f t="shared" si="1691"/>
        <v>20131201</v>
      </c>
      <c r="B5085" s="1">
        <f t="shared" si="1690"/>
        <v>41609</v>
      </c>
      <c r="C5085" s="1" t="str">
        <f t="shared" si="1692"/>
        <v>2013/12/01</v>
      </c>
      <c r="D5085">
        <f t="shared" si="1693"/>
        <v>1</v>
      </c>
      <c r="E5085" t="str">
        <f t="shared" si="1694"/>
        <v>Sunday</v>
      </c>
      <c r="F5085">
        <f t="shared" si="1695"/>
        <v>1</v>
      </c>
      <c r="G5085" s="2">
        <f t="shared" si="1696"/>
        <v>335</v>
      </c>
      <c r="H5085" t="str">
        <f t="shared" si="1697"/>
        <v>Weekday</v>
      </c>
      <c r="I5085">
        <f t="shared" si="1698"/>
        <v>49</v>
      </c>
      <c r="J5085" t="str">
        <f t="shared" si="1699"/>
        <v>December</v>
      </c>
      <c r="K5085">
        <f t="shared" si="1700"/>
        <v>12</v>
      </c>
      <c r="L5085" s="1" t="str">
        <f t="shared" si="1701"/>
        <v>N</v>
      </c>
      <c r="M5085">
        <f t="shared" si="1702"/>
        <v>4</v>
      </c>
      <c r="N5085">
        <f t="shared" si="1703"/>
        <v>2013</v>
      </c>
      <c r="O5085" t="str">
        <f t="shared" si="1704"/>
        <v>2013-12</v>
      </c>
      <c r="P5085" t="str">
        <f t="shared" si="1705"/>
        <v>2013Q4</v>
      </c>
      <c r="Q5085">
        <f t="shared" si="1706"/>
        <v>6</v>
      </c>
      <c r="R5085">
        <f t="shared" si="1707"/>
        <v>2</v>
      </c>
      <c r="S5085">
        <f t="shared" si="1708"/>
        <v>2014</v>
      </c>
      <c r="T5085" t="str">
        <f t="shared" si="1709"/>
        <v>FY2014-06</v>
      </c>
      <c r="U5085" t="str">
        <f t="shared" si="1710"/>
        <v>FY2014Q2</v>
      </c>
    </row>
    <row r="5086" spans="1:21" x14ac:dyDescent="0.25">
      <c r="A5086" t="str">
        <f t="shared" si="1691"/>
        <v>20131202</v>
      </c>
      <c r="B5086" s="1">
        <f t="shared" si="1690"/>
        <v>41610</v>
      </c>
      <c r="C5086" s="1" t="str">
        <f t="shared" si="1692"/>
        <v>2013/12/02</v>
      </c>
      <c r="D5086">
        <f t="shared" si="1693"/>
        <v>2</v>
      </c>
      <c r="E5086" t="str">
        <f t="shared" si="1694"/>
        <v>Monday</v>
      </c>
      <c r="F5086">
        <f t="shared" si="1695"/>
        <v>2</v>
      </c>
      <c r="G5086" s="2">
        <f t="shared" si="1696"/>
        <v>336</v>
      </c>
      <c r="H5086" t="str">
        <f t="shared" si="1697"/>
        <v>Weekday</v>
      </c>
      <c r="I5086">
        <f t="shared" si="1698"/>
        <v>49</v>
      </c>
      <c r="J5086" t="str">
        <f t="shared" si="1699"/>
        <v>December</v>
      </c>
      <c r="K5086">
        <f t="shared" si="1700"/>
        <v>12</v>
      </c>
      <c r="L5086" s="1" t="str">
        <f t="shared" si="1701"/>
        <v>N</v>
      </c>
      <c r="M5086">
        <f t="shared" si="1702"/>
        <v>4</v>
      </c>
      <c r="N5086">
        <f t="shared" si="1703"/>
        <v>2013</v>
      </c>
      <c r="O5086" t="str">
        <f t="shared" si="1704"/>
        <v>2013-12</v>
      </c>
      <c r="P5086" t="str">
        <f t="shared" si="1705"/>
        <v>2013Q4</v>
      </c>
      <c r="Q5086">
        <f t="shared" si="1706"/>
        <v>6</v>
      </c>
      <c r="R5086">
        <f t="shared" si="1707"/>
        <v>2</v>
      </c>
      <c r="S5086">
        <f t="shared" si="1708"/>
        <v>2014</v>
      </c>
      <c r="T5086" t="str">
        <f t="shared" si="1709"/>
        <v>FY2014-06</v>
      </c>
      <c r="U5086" t="str">
        <f t="shared" si="1710"/>
        <v>FY2014Q2</v>
      </c>
    </row>
    <row r="5087" spans="1:21" x14ac:dyDescent="0.25">
      <c r="A5087" t="str">
        <f t="shared" si="1691"/>
        <v>20131203</v>
      </c>
      <c r="B5087" s="1">
        <f t="shared" si="1690"/>
        <v>41611</v>
      </c>
      <c r="C5087" s="1" t="str">
        <f t="shared" si="1692"/>
        <v>2013/12/03</v>
      </c>
      <c r="D5087">
        <f t="shared" si="1693"/>
        <v>3</v>
      </c>
      <c r="E5087" t="str">
        <f t="shared" si="1694"/>
        <v>Tuesday</v>
      </c>
      <c r="F5087">
        <f t="shared" si="1695"/>
        <v>3</v>
      </c>
      <c r="G5087" s="2">
        <f t="shared" si="1696"/>
        <v>337</v>
      </c>
      <c r="H5087" t="str">
        <f t="shared" si="1697"/>
        <v>Weekday</v>
      </c>
      <c r="I5087">
        <f t="shared" si="1698"/>
        <v>49</v>
      </c>
      <c r="J5087" t="str">
        <f t="shared" si="1699"/>
        <v>December</v>
      </c>
      <c r="K5087">
        <f t="shared" si="1700"/>
        <v>12</v>
      </c>
      <c r="L5087" s="1" t="str">
        <f t="shared" si="1701"/>
        <v>N</v>
      </c>
      <c r="M5087">
        <f t="shared" si="1702"/>
        <v>4</v>
      </c>
      <c r="N5087">
        <f t="shared" si="1703"/>
        <v>2013</v>
      </c>
      <c r="O5087" t="str">
        <f t="shared" si="1704"/>
        <v>2013-12</v>
      </c>
      <c r="P5087" t="str">
        <f t="shared" si="1705"/>
        <v>2013Q4</v>
      </c>
      <c r="Q5087">
        <f t="shared" si="1706"/>
        <v>6</v>
      </c>
      <c r="R5087">
        <f t="shared" si="1707"/>
        <v>2</v>
      </c>
      <c r="S5087">
        <f t="shared" si="1708"/>
        <v>2014</v>
      </c>
      <c r="T5087" t="str">
        <f t="shared" si="1709"/>
        <v>FY2014-06</v>
      </c>
      <c r="U5087" t="str">
        <f t="shared" si="1710"/>
        <v>FY2014Q2</v>
      </c>
    </row>
    <row r="5088" spans="1:21" x14ac:dyDescent="0.25">
      <c r="A5088" t="str">
        <f t="shared" si="1691"/>
        <v>20131204</v>
      </c>
      <c r="B5088" s="1">
        <f t="shared" si="1690"/>
        <v>41612</v>
      </c>
      <c r="C5088" s="1" t="str">
        <f t="shared" si="1692"/>
        <v>2013/12/04</v>
      </c>
      <c r="D5088">
        <f t="shared" si="1693"/>
        <v>4</v>
      </c>
      <c r="E5088" t="str">
        <f t="shared" si="1694"/>
        <v>Wednesday</v>
      </c>
      <c r="F5088">
        <f t="shared" si="1695"/>
        <v>4</v>
      </c>
      <c r="G5088" s="2">
        <f t="shared" si="1696"/>
        <v>338</v>
      </c>
      <c r="H5088" t="str">
        <f t="shared" si="1697"/>
        <v>Weekday</v>
      </c>
      <c r="I5088">
        <f t="shared" si="1698"/>
        <v>49</v>
      </c>
      <c r="J5088" t="str">
        <f t="shared" si="1699"/>
        <v>December</v>
      </c>
      <c r="K5088">
        <f t="shared" si="1700"/>
        <v>12</v>
      </c>
      <c r="L5088" s="1" t="str">
        <f t="shared" si="1701"/>
        <v>N</v>
      </c>
      <c r="M5088">
        <f t="shared" si="1702"/>
        <v>4</v>
      </c>
      <c r="N5088">
        <f t="shared" si="1703"/>
        <v>2013</v>
      </c>
      <c r="O5088" t="str">
        <f t="shared" si="1704"/>
        <v>2013-12</v>
      </c>
      <c r="P5088" t="str">
        <f t="shared" si="1705"/>
        <v>2013Q4</v>
      </c>
      <c r="Q5088">
        <f t="shared" si="1706"/>
        <v>6</v>
      </c>
      <c r="R5088">
        <f t="shared" si="1707"/>
        <v>2</v>
      </c>
      <c r="S5088">
        <f t="shared" si="1708"/>
        <v>2014</v>
      </c>
      <c r="T5088" t="str">
        <f t="shared" si="1709"/>
        <v>FY2014-06</v>
      </c>
      <c r="U5088" t="str">
        <f t="shared" si="1710"/>
        <v>FY2014Q2</v>
      </c>
    </row>
    <row r="5089" spans="1:21" x14ac:dyDescent="0.25">
      <c r="A5089" t="str">
        <f t="shared" si="1691"/>
        <v>20131205</v>
      </c>
      <c r="B5089" s="1">
        <f t="shared" si="1690"/>
        <v>41613</v>
      </c>
      <c r="C5089" s="1" t="str">
        <f t="shared" si="1692"/>
        <v>2013/12/05</v>
      </c>
      <c r="D5089">
        <f t="shared" si="1693"/>
        <v>5</v>
      </c>
      <c r="E5089" t="str">
        <f t="shared" si="1694"/>
        <v>Thursday</v>
      </c>
      <c r="F5089">
        <f t="shared" si="1695"/>
        <v>5</v>
      </c>
      <c r="G5089" s="2">
        <f t="shared" si="1696"/>
        <v>339</v>
      </c>
      <c r="H5089" t="str">
        <f t="shared" si="1697"/>
        <v>Weekday</v>
      </c>
      <c r="I5089">
        <f t="shared" si="1698"/>
        <v>49</v>
      </c>
      <c r="J5089" t="str">
        <f t="shared" si="1699"/>
        <v>December</v>
      </c>
      <c r="K5089">
        <f t="shared" si="1700"/>
        <v>12</v>
      </c>
      <c r="L5089" s="1" t="str">
        <f t="shared" si="1701"/>
        <v>N</v>
      </c>
      <c r="M5089">
        <f t="shared" si="1702"/>
        <v>4</v>
      </c>
      <c r="N5089">
        <f t="shared" si="1703"/>
        <v>2013</v>
      </c>
      <c r="O5089" t="str">
        <f t="shared" si="1704"/>
        <v>2013-12</v>
      </c>
      <c r="P5089" t="str">
        <f t="shared" si="1705"/>
        <v>2013Q4</v>
      </c>
      <c r="Q5089">
        <f t="shared" si="1706"/>
        <v>6</v>
      </c>
      <c r="R5089">
        <f t="shared" si="1707"/>
        <v>2</v>
      </c>
      <c r="S5089">
        <f t="shared" si="1708"/>
        <v>2014</v>
      </c>
      <c r="T5089" t="str">
        <f t="shared" si="1709"/>
        <v>FY2014-06</v>
      </c>
      <c r="U5089" t="str">
        <f t="shared" si="1710"/>
        <v>FY2014Q2</v>
      </c>
    </row>
    <row r="5090" spans="1:21" x14ac:dyDescent="0.25">
      <c r="A5090" t="str">
        <f t="shared" si="1691"/>
        <v>20131206</v>
      </c>
      <c r="B5090" s="1">
        <f t="shared" si="1690"/>
        <v>41614</v>
      </c>
      <c r="C5090" s="1" t="str">
        <f t="shared" si="1692"/>
        <v>2013/12/06</v>
      </c>
      <c r="D5090">
        <f t="shared" si="1693"/>
        <v>6</v>
      </c>
      <c r="E5090" t="str">
        <f t="shared" si="1694"/>
        <v>Friday</v>
      </c>
      <c r="F5090">
        <f t="shared" si="1695"/>
        <v>6</v>
      </c>
      <c r="G5090" s="2">
        <f t="shared" si="1696"/>
        <v>340</v>
      </c>
      <c r="H5090" t="str">
        <f t="shared" si="1697"/>
        <v>Weekend</v>
      </c>
      <c r="I5090">
        <f t="shared" si="1698"/>
        <v>49</v>
      </c>
      <c r="J5090" t="str">
        <f t="shared" si="1699"/>
        <v>December</v>
      </c>
      <c r="K5090">
        <f t="shared" si="1700"/>
        <v>12</v>
      </c>
      <c r="L5090" s="1" t="str">
        <f t="shared" si="1701"/>
        <v>N</v>
      </c>
      <c r="M5090">
        <f t="shared" si="1702"/>
        <v>4</v>
      </c>
      <c r="N5090">
        <f t="shared" si="1703"/>
        <v>2013</v>
      </c>
      <c r="O5090" t="str">
        <f t="shared" si="1704"/>
        <v>2013-12</v>
      </c>
      <c r="P5090" t="str">
        <f t="shared" si="1705"/>
        <v>2013Q4</v>
      </c>
      <c r="Q5090">
        <f t="shared" si="1706"/>
        <v>6</v>
      </c>
      <c r="R5090">
        <f t="shared" si="1707"/>
        <v>2</v>
      </c>
      <c r="S5090">
        <f t="shared" si="1708"/>
        <v>2014</v>
      </c>
      <c r="T5090" t="str">
        <f t="shared" si="1709"/>
        <v>FY2014-06</v>
      </c>
      <c r="U5090" t="str">
        <f t="shared" si="1710"/>
        <v>FY2014Q2</v>
      </c>
    </row>
    <row r="5091" spans="1:21" x14ac:dyDescent="0.25">
      <c r="A5091" t="str">
        <f t="shared" si="1691"/>
        <v>20131207</v>
      </c>
      <c r="B5091" s="1">
        <f t="shared" si="1690"/>
        <v>41615</v>
      </c>
      <c r="C5091" s="1" t="str">
        <f t="shared" si="1692"/>
        <v>2013/12/07</v>
      </c>
      <c r="D5091">
        <f t="shared" si="1693"/>
        <v>7</v>
      </c>
      <c r="E5091" t="str">
        <f t="shared" si="1694"/>
        <v>Saturday</v>
      </c>
      <c r="F5091">
        <f t="shared" si="1695"/>
        <v>7</v>
      </c>
      <c r="G5091" s="2">
        <f t="shared" si="1696"/>
        <v>341</v>
      </c>
      <c r="H5091" t="str">
        <f t="shared" si="1697"/>
        <v>Weekend</v>
      </c>
      <c r="I5091">
        <f t="shared" si="1698"/>
        <v>49</v>
      </c>
      <c r="J5091" t="str">
        <f t="shared" si="1699"/>
        <v>December</v>
      </c>
      <c r="K5091">
        <f t="shared" si="1700"/>
        <v>12</v>
      </c>
      <c r="L5091" s="1" t="str">
        <f t="shared" si="1701"/>
        <v>N</v>
      </c>
      <c r="M5091">
        <f t="shared" si="1702"/>
        <v>4</v>
      </c>
      <c r="N5091">
        <f t="shared" si="1703"/>
        <v>2013</v>
      </c>
      <c r="O5091" t="str">
        <f t="shared" si="1704"/>
        <v>2013-12</v>
      </c>
      <c r="P5091" t="str">
        <f t="shared" si="1705"/>
        <v>2013Q4</v>
      </c>
      <c r="Q5091">
        <f t="shared" si="1706"/>
        <v>6</v>
      </c>
      <c r="R5091">
        <f t="shared" si="1707"/>
        <v>2</v>
      </c>
      <c r="S5091">
        <f t="shared" si="1708"/>
        <v>2014</v>
      </c>
      <c r="T5091" t="str">
        <f t="shared" si="1709"/>
        <v>FY2014-06</v>
      </c>
      <c r="U5091" t="str">
        <f t="shared" si="1710"/>
        <v>FY2014Q2</v>
      </c>
    </row>
    <row r="5092" spans="1:21" x14ac:dyDescent="0.25">
      <c r="A5092" t="str">
        <f t="shared" si="1691"/>
        <v>20131208</v>
      </c>
      <c r="B5092" s="1">
        <f t="shared" si="1690"/>
        <v>41616</v>
      </c>
      <c r="C5092" s="1" t="str">
        <f t="shared" si="1692"/>
        <v>2013/12/08</v>
      </c>
      <c r="D5092">
        <f t="shared" si="1693"/>
        <v>1</v>
      </c>
      <c r="E5092" t="str">
        <f t="shared" si="1694"/>
        <v>Sunday</v>
      </c>
      <c r="F5092">
        <f t="shared" si="1695"/>
        <v>8</v>
      </c>
      <c r="G5092" s="2">
        <f t="shared" si="1696"/>
        <v>342</v>
      </c>
      <c r="H5092" t="str">
        <f t="shared" si="1697"/>
        <v>Weekday</v>
      </c>
      <c r="I5092">
        <f t="shared" si="1698"/>
        <v>50</v>
      </c>
      <c r="J5092" t="str">
        <f t="shared" si="1699"/>
        <v>December</v>
      </c>
      <c r="K5092">
        <f t="shared" si="1700"/>
        <v>12</v>
      </c>
      <c r="L5092" s="1" t="str">
        <f t="shared" si="1701"/>
        <v>N</v>
      </c>
      <c r="M5092">
        <f t="shared" si="1702"/>
        <v>4</v>
      </c>
      <c r="N5092">
        <f t="shared" si="1703"/>
        <v>2013</v>
      </c>
      <c r="O5092" t="str">
        <f t="shared" si="1704"/>
        <v>2013-12</v>
      </c>
      <c r="P5092" t="str">
        <f t="shared" si="1705"/>
        <v>2013Q4</v>
      </c>
      <c r="Q5092">
        <f t="shared" si="1706"/>
        <v>6</v>
      </c>
      <c r="R5092">
        <f t="shared" si="1707"/>
        <v>2</v>
      </c>
      <c r="S5092">
        <f t="shared" si="1708"/>
        <v>2014</v>
      </c>
      <c r="T5092" t="str">
        <f t="shared" si="1709"/>
        <v>FY2014-06</v>
      </c>
      <c r="U5092" t="str">
        <f t="shared" si="1710"/>
        <v>FY2014Q2</v>
      </c>
    </row>
    <row r="5093" spans="1:21" x14ac:dyDescent="0.25">
      <c r="A5093" t="str">
        <f t="shared" si="1691"/>
        <v>20131209</v>
      </c>
      <c r="B5093" s="1">
        <f t="shared" si="1690"/>
        <v>41617</v>
      </c>
      <c r="C5093" s="1" t="str">
        <f t="shared" si="1692"/>
        <v>2013/12/09</v>
      </c>
      <c r="D5093">
        <f t="shared" si="1693"/>
        <v>2</v>
      </c>
      <c r="E5093" t="str">
        <f t="shared" si="1694"/>
        <v>Monday</v>
      </c>
      <c r="F5093">
        <f t="shared" si="1695"/>
        <v>9</v>
      </c>
      <c r="G5093" s="2">
        <f t="shared" si="1696"/>
        <v>343</v>
      </c>
      <c r="H5093" t="str">
        <f t="shared" si="1697"/>
        <v>Weekday</v>
      </c>
      <c r="I5093">
        <f t="shared" si="1698"/>
        <v>50</v>
      </c>
      <c r="J5093" t="str">
        <f t="shared" si="1699"/>
        <v>December</v>
      </c>
      <c r="K5093">
        <f t="shared" si="1700"/>
        <v>12</v>
      </c>
      <c r="L5093" s="1" t="str">
        <f t="shared" si="1701"/>
        <v>N</v>
      </c>
      <c r="M5093">
        <f t="shared" si="1702"/>
        <v>4</v>
      </c>
      <c r="N5093">
        <f t="shared" si="1703"/>
        <v>2013</v>
      </c>
      <c r="O5093" t="str">
        <f t="shared" si="1704"/>
        <v>2013-12</v>
      </c>
      <c r="P5093" t="str">
        <f t="shared" si="1705"/>
        <v>2013Q4</v>
      </c>
      <c r="Q5093">
        <f t="shared" si="1706"/>
        <v>6</v>
      </c>
      <c r="R5093">
        <f t="shared" si="1707"/>
        <v>2</v>
      </c>
      <c r="S5093">
        <f t="shared" si="1708"/>
        <v>2014</v>
      </c>
      <c r="T5093" t="str">
        <f t="shared" si="1709"/>
        <v>FY2014-06</v>
      </c>
      <c r="U5093" t="str">
        <f t="shared" si="1710"/>
        <v>FY2014Q2</v>
      </c>
    </row>
    <row r="5094" spans="1:21" x14ac:dyDescent="0.25">
      <c r="A5094" t="str">
        <f t="shared" si="1691"/>
        <v>20131210</v>
      </c>
      <c r="B5094" s="1">
        <f t="shared" si="1690"/>
        <v>41618</v>
      </c>
      <c r="C5094" s="1" t="str">
        <f t="shared" si="1692"/>
        <v>2013/12/10</v>
      </c>
      <c r="D5094">
        <f t="shared" si="1693"/>
        <v>3</v>
      </c>
      <c r="E5094" t="str">
        <f t="shared" si="1694"/>
        <v>Tuesday</v>
      </c>
      <c r="F5094">
        <f t="shared" si="1695"/>
        <v>10</v>
      </c>
      <c r="G5094" s="2">
        <f t="shared" si="1696"/>
        <v>344</v>
      </c>
      <c r="H5094" t="str">
        <f t="shared" si="1697"/>
        <v>Weekday</v>
      </c>
      <c r="I5094">
        <f t="shared" si="1698"/>
        <v>50</v>
      </c>
      <c r="J5094" t="str">
        <f t="shared" si="1699"/>
        <v>December</v>
      </c>
      <c r="K5094">
        <f t="shared" si="1700"/>
        <v>12</v>
      </c>
      <c r="L5094" s="1" t="str">
        <f t="shared" si="1701"/>
        <v>N</v>
      </c>
      <c r="M5094">
        <f t="shared" si="1702"/>
        <v>4</v>
      </c>
      <c r="N5094">
        <f t="shared" si="1703"/>
        <v>2013</v>
      </c>
      <c r="O5094" t="str">
        <f t="shared" si="1704"/>
        <v>2013-12</v>
      </c>
      <c r="P5094" t="str">
        <f t="shared" si="1705"/>
        <v>2013Q4</v>
      </c>
      <c r="Q5094">
        <f t="shared" si="1706"/>
        <v>6</v>
      </c>
      <c r="R5094">
        <f t="shared" si="1707"/>
        <v>2</v>
      </c>
      <c r="S5094">
        <f t="shared" si="1708"/>
        <v>2014</v>
      </c>
      <c r="T5094" t="str">
        <f t="shared" si="1709"/>
        <v>FY2014-06</v>
      </c>
      <c r="U5094" t="str">
        <f t="shared" si="1710"/>
        <v>FY2014Q2</v>
      </c>
    </row>
    <row r="5095" spans="1:21" x14ac:dyDescent="0.25">
      <c r="A5095" t="str">
        <f t="shared" si="1691"/>
        <v>20131211</v>
      </c>
      <c r="B5095" s="1">
        <f t="shared" si="1690"/>
        <v>41619</v>
      </c>
      <c r="C5095" s="1" t="str">
        <f t="shared" si="1692"/>
        <v>2013/12/11</v>
      </c>
      <c r="D5095">
        <f t="shared" si="1693"/>
        <v>4</v>
      </c>
      <c r="E5095" t="str">
        <f t="shared" si="1694"/>
        <v>Wednesday</v>
      </c>
      <c r="F5095">
        <f t="shared" si="1695"/>
        <v>11</v>
      </c>
      <c r="G5095" s="2">
        <f t="shared" si="1696"/>
        <v>345</v>
      </c>
      <c r="H5095" t="str">
        <f t="shared" si="1697"/>
        <v>Weekday</v>
      </c>
      <c r="I5095">
        <f t="shared" si="1698"/>
        <v>50</v>
      </c>
      <c r="J5095" t="str">
        <f t="shared" si="1699"/>
        <v>December</v>
      </c>
      <c r="K5095">
        <f t="shared" si="1700"/>
        <v>12</v>
      </c>
      <c r="L5095" s="1" t="str">
        <f t="shared" si="1701"/>
        <v>N</v>
      </c>
      <c r="M5095">
        <f t="shared" si="1702"/>
        <v>4</v>
      </c>
      <c r="N5095">
        <f t="shared" si="1703"/>
        <v>2013</v>
      </c>
      <c r="O5095" t="str">
        <f t="shared" si="1704"/>
        <v>2013-12</v>
      </c>
      <c r="P5095" t="str">
        <f t="shared" si="1705"/>
        <v>2013Q4</v>
      </c>
      <c r="Q5095">
        <f t="shared" si="1706"/>
        <v>6</v>
      </c>
      <c r="R5095">
        <f t="shared" si="1707"/>
        <v>2</v>
      </c>
      <c r="S5095">
        <f t="shared" si="1708"/>
        <v>2014</v>
      </c>
      <c r="T5095" t="str">
        <f t="shared" si="1709"/>
        <v>FY2014-06</v>
      </c>
      <c r="U5095" t="str">
        <f t="shared" si="1710"/>
        <v>FY2014Q2</v>
      </c>
    </row>
    <row r="5096" spans="1:21" x14ac:dyDescent="0.25">
      <c r="A5096" t="str">
        <f t="shared" si="1691"/>
        <v>20131212</v>
      </c>
      <c r="B5096" s="1">
        <f t="shared" si="1690"/>
        <v>41620</v>
      </c>
      <c r="C5096" s="1" t="str">
        <f t="shared" si="1692"/>
        <v>2013/12/12</v>
      </c>
      <c r="D5096">
        <f t="shared" si="1693"/>
        <v>5</v>
      </c>
      <c r="E5096" t="str">
        <f t="shared" si="1694"/>
        <v>Thursday</v>
      </c>
      <c r="F5096">
        <f t="shared" si="1695"/>
        <v>12</v>
      </c>
      <c r="G5096" s="2">
        <f t="shared" si="1696"/>
        <v>346</v>
      </c>
      <c r="H5096" t="str">
        <f t="shared" si="1697"/>
        <v>Weekday</v>
      </c>
      <c r="I5096">
        <f t="shared" si="1698"/>
        <v>50</v>
      </c>
      <c r="J5096" t="str">
        <f t="shared" si="1699"/>
        <v>December</v>
      </c>
      <c r="K5096">
        <f t="shared" si="1700"/>
        <v>12</v>
      </c>
      <c r="L5096" s="1" t="str">
        <f t="shared" si="1701"/>
        <v>N</v>
      </c>
      <c r="M5096">
        <f t="shared" si="1702"/>
        <v>4</v>
      </c>
      <c r="N5096">
        <f t="shared" si="1703"/>
        <v>2013</v>
      </c>
      <c r="O5096" t="str">
        <f t="shared" si="1704"/>
        <v>2013-12</v>
      </c>
      <c r="P5096" t="str">
        <f t="shared" si="1705"/>
        <v>2013Q4</v>
      </c>
      <c r="Q5096">
        <f t="shared" si="1706"/>
        <v>6</v>
      </c>
      <c r="R5096">
        <f t="shared" si="1707"/>
        <v>2</v>
      </c>
      <c r="S5096">
        <f t="shared" si="1708"/>
        <v>2014</v>
      </c>
      <c r="T5096" t="str">
        <f t="shared" si="1709"/>
        <v>FY2014-06</v>
      </c>
      <c r="U5096" t="str">
        <f t="shared" si="1710"/>
        <v>FY2014Q2</v>
      </c>
    </row>
    <row r="5097" spans="1:21" x14ac:dyDescent="0.25">
      <c r="A5097" t="str">
        <f t="shared" si="1691"/>
        <v>20131213</v>
      </c>
      <c r="B5097" s="1">
        <f t="shared" si="1690"/>
        <v>41621</v>
      </c>
      <c r="C5097" s="1" t="str">
        <f t="shared" si="1692"/>
        <v>2013/12/13</v>
      </c>
      <c r="D5097">
        <f t="shared" si="1693"/>
        <v>6</v>
      </c>
      <c r="E5097" t="str">
        <f t="shared" si="1694"/>
        <v>Friday</v>
      </c>
      <c r="F5097">
        <f t="shared" si="1695"/>
        <v>13</v>
      </c>
      <c r="G5097" s="2">
        <f t="shared" si="1696"/>
        <v>347</v>
      </c>
      <c r="H5097" t="str">
        <f t="shared" si="1697"/>
        <v>Weekend</v>
      </c>
      <c r="I5097">
        <f t="shared" si="1698"/>
        <v>50</v>
      </c>
      <c r="J5097" t="str">
        <f t="shared" si="1699"/>
        <v>December</v>
      </c>
      <c r="K5097">
        <f t="shared" si="1700"/>
        <v>12</v>
      </c>
      <c r="L5097" s="1" t="str">
        <f t="shared" si="1701"/>
        <v>N</v>
      </c>
      <c r="M5097">
        <f t="shared" si="1702"/>
        <v>4</v>
      </c>
      <c r="N5097">
        <f t="shared" si="1703"/>
        <v>2013</v>
      </c>
      <c r="O5097" t="str">
        <f t="shared" si="1704"/>
        <v>2013-12</v>
      </c>
      <c r="P5097" t="str">
        <f t="shared" si="1705"/>
        <v>2013Q4</v>
      </c>
      <c r="Q5097">
        <f t="shared" si="1706"/>
        <v>6</v>
      </c>
      <c r="R5097">
        <f t="shared" si="1707"/>
        <v>2</v>
      </c>
      <c r="S5097">
        <f t="shared" si="1708"/>
        <v>2014</v>
      </c>
      <c r="T5097" t="str">
        <f t="shared" si="1709"/>
        <v>FY2014-06</v>
      </c>
      <c r="U5097" t="str">
        <f t="shared" si="1710"/>
        <v>FY2014Q2</v>
      </c>
    </row>
    <row r="5098" spans="1:21" x14ac:dyDescent="0.25">
      <c r="A5098" t="str">
        <f t="shared" si="1691"/>
        <v>20131214</v>
      </c>
      <c r="B5098" s="1">
        <f t="shared" si="1690"/>
        <v>41622</v>
      </c>
      <c r="C5098" s="1" t="str">
        <f t="shared" si="1692"/>
        <v>2013/12/14</v>
      </c>
      <c r="D5098">
        <f t="shared" si="1693"/>
        <v>7</v>
      </c>
      <c r="E5098" t="str">
        <f t="shared" si="1694"/>
        <v>Saturday</v>
      </c>
      <c r="F5098">
        <f t="shared" si="1695"/>
        <v>14</v>
      </c>
      <c r="G5098" s="2">
        <f t="shared" si="1696"/>
        <v>348</v>
      </c>
      <c r="H5098" t="str">
        <f t="shared" si="1697"/>
        <v>Weekend</v>
      </c>
      <c r="I5098">
        <f t="shared" si="1698"/>
        <v>50</v>
      </c>
      <c r="J5098" t="str">
        <f t="shared" si="1699"/>
        <v>December</v>
      </c>
      <c r="K5098">
        <f t="shared" si="1700"/>
        <v>12</v>
      </c>
      <c r="L5098" s="1" t="str">
        <f t="shared" si="1701"/>
        <v>N</v>
      </c>
      <c r="M5098">
        <f t="shared" si="1702"/>
        <v>4</v>
      </c>
      <c r="N5098">
        <f t="shared" si="1703"/>
        <v>2013</v>
      </c>
      <c r="O5098" t="str">
        <f t="shared" si="1704"/>
        <v>2013-12</v>
      </c>
      <c r="P5098" t="str">
        <f t="shared" si="1705"/>
        <v>2013Q4</v>
      </c>
      <c r="Q5098">
        <f t="shared" si="1706"/>
        <v>6</v>
      </c>
      <c r="R5098">
        <f t="shared" si="1707"/>
        <v>2</v>
      </c>
      <c r="S5098">
        <f t="shared" si="1708"/>
        <v>2014</v>
      </c>
      <c r="T5098" t="str">
        <f t="shared" si="1709"/>
        <v>FY2014-06</v>
      </c>
      <c r="U5098" t="str">
        <f t="shared" si="1710"/>
        <v>FY2014Q2</v>
      </c>
    </row>
    <row r="5099" spans="1:21" x14ac:dyDescent="0.25">
      <c r="A5099" t="str">
        <f t="shared" si="1691"/>
        <v>20131215</v>
      </c>
      <c r="B5099" s="1">
        <f t="shared" si="1690"/>
        <v>41623</v>
      </c>
      <c r="C5099" s="1" t="str">
        <f t="shared" si="1692"/>
        <v>2013/12/15</v>
      </c>
      <c r="D5099">
        <f t="shared" si="1693"/>
        <v>1</v>
      </c>
      <c r="E5099" t="str">
        <f t="shared" si="1694"/>
        <v>Sunday</v>
      </c>
      <c r="F5099">
        <f t="shared" si="1695"/>
        <v>15</v>
      </c>
      <c r="G5099" s="2">
        <f t="shared" si="1696"/>
        <v>349</v>
      </c>
      <c r="H5099" t="str">
        <f t="shared" si="1697"/>
        <v>Weekday</v>
      </c>
      <c r="I5099">
        <f t="shared" si="1698"/>
        <v>51</v>
      </c>
      <c r="J5099" t="str">
        <f t="shared" si="1699"/>
        <v>December</v>
      </c>
      <c r="K5099">
        <f t="shared" si="1700"/>
        <v>12</v>
      </c>
      <c r="L5099" s="1" t="str">
        <f t="shared" si="1701"/>
        <v>N</v>
      </c>
      <c r="M5099">
        <f t="shared" si="1702"/>
        <v>4</v>
      </c>
      <c r="N5099">
        <f t="shared" si="1703"/>
        <v>2013</v>
      </c>
      <c r="O5099" t="str">
        <f t="shared" si="1704"/>
        <v>2013-12</v>
      </c>
      <c r="P5099" t="str">
        <f t="shared" si="1705"/>
        <v>2013Q4</v>
      </c>
      <c r="Q5099">
        <f t="shared" si="1706"/>
        <v>6</v>
      </c>
      <c r="R5099">
        <f t="shared" si="1707"/>
        <v>2</v>
      </c>
      <c r="S5099">
        <f t="shared" si="1708"/>
        <v>2014</v>
      </c>
      <c r="T5099" t="str">
        <f t="shared" si="1709"/>
        <v>FY2014-06</v>
      </c>
      <c r="U5099" t="str">
        <f t="shared" si="1710"/>
        <v>FY2014Q2</v>
      </c>
    </row>
    <row r="5100" spans="1:21" x14ac:dyDescent="0.25">
      <c r="A5100" t="str">
        <f t="shared" si="1691"/>
        <v>20131216</v>
      </c>
      <c r="B5100" s="1">
        <f t="shared" si="1690"/>
        <v>41624</v>
      </c>
      <c r="C5100" s="1" t="str">
        <f t="shared" si="1692"/>
        <v>2013/12/16</v>
      </c>
      <c r="D5100">
        <f t="shared" si="1693"/>
        <v>2</v>
      </c>
      <c r="E5100" t="str">
        <f t="shared" si="1694"/>
        <v>Monday</v>
      </c>
      <c r="F5100">
        <f t="shared" si="1695"/>
        <v>16</v>
      </c>
      <c r="G5100" s="2">
        <f t="shared" si="1696"/>
        <v>350</v>
      </c>
      <c r="H5100" t="str">
        <f t="shared" si="1697"/>
        <v>Weekday</v>
      </c>
      <c r="I5100">
        <f t="shared" si="1698"/>
        <v>51</v>
      </c>
      <c r="J5100" t="str">
        <f t="shared" si="1699"/>
        <v>December</v>
      </c>
      <c r="K5100">
        <f t="shared" si="1700"/>
        <v>12</v>
      </c>
      <c r="L5100" s="1" t="str">
        <f t="shared" si="1701"/>
        <v>N</v>
      </c>
      <c r="M5100">
        <f t="shared" si="1702"/>
        <v>4</v>
      </c>
      <c r="N5100">
        <f t="shared" si="1703"/>
        <v>2013</v>
      </c>
      <c r="O5100" t="str">
        <f t="shared" si="1704"/>
        <v>2013-12</v>
      </c>
      <c r="P5100" t="str">
        <f t="shared" si="1705"/>
        <v>2013Q4</v>
      </c>
      <c r="Q5100">
        <f t="shared" si="1706"/>
        <v>6</v>
      </c>
      <c r="R5100">
        <f t="shared" si="1707"/>
        <v>2</v>
      </c>
      <c r="S5100">
        <f t="shared" si="1708"/>
        <v>2014</v>
      </c>
      <c r="T5100" t="str">
        <f t="shared" si="1709"/>
        <v>FY2014-06</v>
      </c>
      <c r="U5100" t="str">
        <f t="shared" si="1710"/>
        <v>FY2014Q2</v>
      </c>
    </row>
    <row r="5101" spans="1:21" x14ac:dyDescent="0.25">
      <c r="A5101" t="str">
        <f t="shared" si="1691"/>
        <v>20131217</v>
      </c>
      <c r="B5101" s="1">
        <f t="shared" si="1690"/>
        <v>41625</v>
      </c>
      <c r="C5101" s="1" t="str">
        <f t="shared" si="1692"/>
        <v>2013/12/17</v>
      </c>
      <c r="D5101">
        <f t="shared" si="1693"/>
        <v>3</v>
      </c>
      <c r="E5101" t="str">
        <f t="shared" si="1694"/>
        <v>Tuesday</v>
      </c>
      <c r="F5101">
        <f t="shared" si="1695"/>
        <v>17</v>
      </c>
      <c r="G5101" s="2">
        <f t="shared" si="1696"/>
        <v>351</v>
      </c>
      <c r="H5101" t="str">
        <f t="shared" si="1697"/>
        <v>Weekday</v>
      </c>
      <c r="I5101">
        <f t="shared" si="1698"/>
        <v>51</v>
      </c>
      <c r="J5101" t="str">
        <f t="shared" si="1699"/>
        <v>December</v>
      </c>
      <c r="K5101">
        <f t="shared" si="1700"/>
        <v>12</v>
      </c>
      <c r="L5101" s="1" t="str">
        <f t="shared" si="1701"/>
        <v>N</v>
      </c>
      <c r="M5101">
        <f t="shared" si="1702"/>
        <v>4</v>
      </c>
      <c r="N5101">
        <f t="shared" si="1703"/>
        <v>2013</v>
      </c>
      <c r="O5101" t="str">
        <f t="shared" si="1704"/>
        <v>2013-12</v>
      </c>
      <c r="P5101" t="str">
        <f t="shared" si="1705"/>
        <v>2013Q4</v>
      </c>
      <c r="Q5101">
        <f t="shared" si="1706"/>
        <v>6</v>
      </c>
      <c r="R5101">
        <f t="shared" si="1707"/>
        <v>2</v>
      </c>
      <c r="S5101">
        <f t="shared" si="1708"/>
        <v>2014</v>
      </c>
      <c r="T5101" t="str">
        <f t="shared" si="1709"/>
        <v>FY2014-06</v>
      </c>
      <c r="U5101" t="str">
        <f t="shared" si="1710"/>
        <v>FY2014Q2</v>
      </c>
    </row>
    <row r="5102" spans="1:21" x14ac:dyDescent="0.25">
      <c r="A5102" t="str">
        <f t="shared" si="1691"/>
        <v>20131218</v>
      </c>
      <c r="B5102" s="1">
        <f t="shared" si="1690"/>
        <v>41626</v>
      </c>
      <c r="C5102" s="1" t="str">
        <f t="shared" si="1692"/>
        <v>2013/12/18</v>
      </c>
      <c r="D5102">
        <f t="shared" si="1693"/>
        <v>4</v>
      </c>
      <c r="E5102" t="str">
        <f t="shared" si="1694"/>
        <v>Wednesday</v>
      </c>
      <c r="F5102">
        <f t="shared" si="1695"/>
        <v>18</v>
      </c>
      <c r="G5102" s="2">
        <f t="shared" si="1696"/>
        <v>352</v>
      </c>
      <c r="H5102" t="str">
        <f t="shared" si="1697"/>
        <v>Weekday</v>
      </c>
      <c r="I5102">
        <f t="shared" si="1698"/>
        <v>51</v>
      </c>
      <c r="J5102" t="str">
        <f t="shared" si="1699"/>
        <v>December</v>
      </c>
      <c r="K5102">
        <f t="shared" si="1700"/>
        <v>12</v>
      </c>
      <c r="L5102" s="1" t="str">
        <f t="shared" si="1701"/>
        <v>N</v>
      </c>
      <c r="M5102">
        <f t="shared" si="1702"/>
        <v>4</v>
      </c>
      <c r="N5102">
        <f t="shared" si="1703"/>
        <v>2013</v>
      </c>
      <c r="O5102" t="str">
        <f t="shared" si="1704"/>
        <v>2013-12</v>
      </c>
      <c r="P5102" t="str">
        <f t="shared" si="1705"/>
        <v>2013Q4</v>
      </c>
      <c r="Q5102">
        <f t="shared" si="1706"/>
        <v>6</v>
      </c>
      <c r="R5102">
        <f t="shared" si="1707"/>
        <v>2</v>
      </c>
      <c r="S5102">
        <f t="shared" si="1708"/>
        <v>2014</v>
      </c>
      <c r="T5102" t="str">
        <f t="shared" si="1709"/>
        <v>FY2014-06</v>
      </c>
      <c r="U5102" t="str">
        <f t="shared" si="1710"/>
        <v>FY2014Q2</v>
      </c>
    </row>
    <row r="5103" spans="1:21" x14ac:dyDescent="0.25">
      <c r="A5103" t="str">
        <f t="shared" si="1691"/>
        <v>20131219</v>
      </c>
      <c r="B5103" s="1">
        <f t="shared" si="1690"/>
        <v>41627</v>
      </c>
      <c r="C5103" s="1" t="str">
        <f t="shared" si="1692"/>
        <v>2013/12/19</v>
      </c>
      <c r="D5103">
        <f t="shared" si="1693"/>
        <v>5</v>
      </c>
      <c r="E5103" t="str">
        <f t="shared" si="1694"/>
        <v>Thursday</v>
      </c>
      <c r="F5103">
        <f t="shared" si="1695"/>
        <v>19</v>
      </c>
      <c r="G5103" s="2">
        <f t="shared" si="1696"/>
        <v>353</v>
      </c>
      <c r="H5103" t="str">
        <f t="shared" si="1697"/>
        <v>Weekday</v>
      </c>
      <c r="I5103">
        <f t="shared" si="1698"/>
        <v>51</v>
      </c>
      <c r="J5103" t="str">
        <f t="shared" si="1699"/>
        <v>December</v>
      </c>
      <c r="K5103">
        <f t="shared" si="1700"/>
        <v>12</v>
      </c>
      <c r="L5103" s="1" t="str">
        <f t="shared" si="1701"/>
        <v>N</v>
      </c>
      <c r="M5103">
        <f t="shared" si="1702"/>
        <v>4</v>
      </c>
      <c r="N5103">
        <f t="shared" si="1703"/>
        <v>2013</v>
      </c>
      <c r="O5103" t="str">
        <f t="shared" si="1704"/>
        <v>2013-12</v>
      </c>
      <c r="P5103" t="str">
        <f t="shared" si="1705"/>
        <v>2013Q4</v>
      </c>
      <c r="Q5103">
        <f t="shared" si="1706"/>
        <v>6</v>
      </c>
      <c r="R5103">
        <f t="shared" si="1707"/>
        <v>2</v>
      </c>
      <c r="S5103">
        <f t="shared" si="1708"/>
        <v>2014</v>
      </c>
      <c r="T5103" t="str">
        <f t="shared" si="1709"/>
        <v>FY2014-06</v>
      </c>
      <c r="U5103" t="str">
        <f t="shared" si="1710"/>
        <v>FY2014Q2</v>
      </c>
    </row>
    <row r="5104" spans="1:21" x14ac:dyDescent="0.25">
      <c r="A5104" t="str">
        <f t="shared" si="1691"/>
        <v>20131220</v>
      </c>
      <c r="B5104" s="1">
        <f t="shared" si="1690"/>
        <v>41628</v>
      </c>
      <c r="C5104" s="1" t="str">
        <f t="shared" si="1692"/>
        <v>2013/12/20</v>
      </c>
      <c r="D5104">
        <f t="shared" si="1693"/>
        <v>6</v>
      </c>
      <c r="E5104" t="str">
        <f t="shared" si="1694"/>
        <v>Friday</v>
      </c>
      <c r="F5104">
        <f t="shared" si="1695"/>
        <v>20</v>
      </c>
      <c r="G5104" s="2">
        <f t="shared" si="1696"/>
        <v>354</v>
      </c>
      <c r="H5104" t="str">
        <f t="shared" si="1697"/>
        <v>Weekend</v>
      </c>
      <c r="I5104">
        <f t="shared" si="1698"/>
        <v>51</v>
      </c>
      <c r="J5104" t="str">
        <f t="shared" si="1699"/>
        <v>December</v>
      </c>
      <c r="K5104">
        <f t="shared" si="1700"/>
        <v>12</v>
      </c>
      <c r="L5104" s="1" t="str">
        <f t="shared" si="1701"/>
        <v>N</v>
      </c>
      <c r="M5104">
        <f t="shared" si="1702"/>
        <v>4</v>
      </c>
      <c r="N5104">
        <f t="shared" si="1703"/>
        <v>2013</v>
      </c>
      <c r="O5104" t="str">
        <f t="shared" si="1704"/>
        <v>2013-12</v>
      </c>
      <c r="P5104" t="str">
        <f t="shared" si="1705"/>
        <v>2013Q4</v>
      </c>
      <c r="Q5104">
        <f t="shared" si="1706"/>
        <v>6</v>
      </c>
      <c r="R5104">
        <f t="shared" si="1707"/>
        <v>2</v>
      </c>
      <c r="S5104">
        <f t="shared" si="1708"/>
        <v>2014</v>
      </c>
      <c r="T5104" t="str">
        <f t="shared" si="1709"/>
        <v>FY2014-06</v>
      </c>
      <c r="U5104" t="str">
        <f t="shared" si="1710"/>
        <v>FY2014Q2</v>
      </c>
    </row>
    <row r="5105" spans="1:21" x14ac:dyDescent="0.25">
      <c r="A5105" t="str">
        <f t="shared" si="1691"/>
        <v>20131221</v>
      </c>
      <c r="B5105" s="1">
        <f t="shared" si="1690"/>
        <v>41629</v>
      </c>
      <c r="C5105" s="1" t="str">
        <f t="shared" si="1692"/>
        <v>2013/12/21</v>
      </c>
      <c r="D5105">
        <f t="shared" si="1693"/>
        <v>7</v>
      </c>
      <c r="E5105" t="str">
        <f t="shared" si="1694"/>
        <v>Saturday</v>
      </c>
      <c r="F5105">
        <f t="shared" si="1695"/>
        <v>21</v>
      </c>
      <c r="G5105" s="2">
        <f t="shared" si="1696"/>
        <v>355</v>
      </c>
      <c r="H5105" t="str">
        <f t="shared" si="1697"/>
        <v>Weekend</v>
      </c>
      <c r="I5105">
        <f t="shared" si="1698"/>
        <v>51</v>
      </c>
      <c r="J5105" t="str">
        <f t="shared" si="1699"/>
        <v>December</v>
      </c>
      <c r="K5105">
        <f t="shared" si="1700"/>
        <v>12</v>
      </c>
      <c r="L5105" s="1" t="str">
        <f t="shared" si="1701"/>
        <v>N</v>
      </c>
      <c r="M5105">
        <f t="shared" si="1702"/>
        <v>4</v>
      </c>
      <c r="N5105">
        <f t="shared" si="1703"/>
        <v>2013</v>
      </c>
      <c r="O5105" t="str">
        <f t="shared" si="1704"/>
        <v>2013-12</v>
      </c>
      <c r="P5105" t="str">
        <f t="shared" si="1705"/>
        <v>2013Q4</v>
      </c>
      <c r="Q5105">
        <f t="shared" si="1706"/>
        <v>6</v>
      </c>
      <c r="R5105">
        <f t="shared" si="1707"/>
        <v>2</v>
      </c>
      <c r="S5105">
        <f t="shared" si="1708"/>
        <v>2014</v>
      </c>
      <c r="T5105" t="str">
        <f t="shared" si="1709"/>
        <v>FY2014-06</v>
      </c>
      <c r="U5105" t="str">
        <f t="shared" si="1710"/>
        <v>FY2014Q2</v>
      </c>
    </row>
    <row r="5106" spans="1:21" x14ac:dyDescent="0.25">
      <c r="A5106" t="str">
        <f t="shared" si="1691"/>
        <v>20131222</v>
      </c>
      <c r="B5106" s="1">
        <f t="shared" si="1690"/>
        <v>41630</v>
      </c>
      <c r="C5106" s="1" t="str">
        <f t="shared" si="1692"/>
        <v>2013/12/22</v>
      </c>
      <c r="D5106">
        <f t="shared" si="1693"/>
        <v>1</v>
      </c>
      <c r="E5106" t="str">
        <f t="shared" si="1694"/>
        <v>Sunday</v>
      </c>
      <c r="F5106">
        <f t="shared" si="1695"/>
        <v>22</v>
      </c>
      <c r="G5106" s="2">
        <f t="shared" si="1696"/>
        <v>356</v>
      </c>
      <c r="H5106" t="str">
        <f t="shared" si="1697"/>
        <v>Weekday</v>
      </c>
      <c r="I5106">
        <f t="shared" si="1698"/>
        <v>52</v>
      </c>
      <c r="J5106" t="str">
        <f t="shared" si="1699"/>
        <v>December</v>
      </c>
      <c r="K5106">
        <f t="shared" si="1700"/>
        <v>12</v>
      </c>
      <c r="L5106" s="1" t="str">
        <f t="shared" si="1701"/>
        <v>N</v>
      </c>
      <c r="M5106">
        <f t="shared" si="1702"/>
        <v>4</v>
      </c>
      <c r="N5106">
        <f t="shared" si="1703"/>
        <v>2013</v>
      </c>
      <c r="O5106" t="str">
        <f t="shared" si="1704"/>
        <v>2013-12</v>
      </c>
      <c r="P5106" t="str">
        <f t="shared" si="1705"/>
        <v>2013Q4</v>
      </c>
      <c r="Q5106">
        <f t="shared" si="1706"/>
        <v>6</v>
      </c>
      <c r="R5106">
        <f t="shared" si="1707"/>
        <v>2</v>
      </c>
      <c r="S5106">
        <f t="shared" si="1708"/>
        <v>2014</v>
      </c>
      <c r="T5106" t="str">
        <f t="shared" si="1709"/>
        <v>FY2014-06</v>
      </c>
      <c r="U5106" t="str">
        <f t="shared" si="1710"/>
        <v>FY2014Q2</v>
      </c>
    </row>
    <row r="5107" spans="1:21" x14ac:dyDescent="0.25">
      <c r="A5107" t="str">
        <f t="shared" si="1691"/>
        <v>20131223</v>
      </c>
      <c r="B5107" s="1">
        <f t="shared" si="1690"/>
        <v>41631</v>
      </c>
      <c r="C5107" s="1" t="str">
        <f t="shared" si="1692"/>
        <v>2013/12/23</v>
      </c>
      <c r="D5107">
        <f t="shared" si="1693"/>
        <v>2</v>
      </c>
      <c r="E5107" t="str">
        <f t="shared" si="1694"/>
        <v>Monday</v>
      </c>
      <c r="F5107">
        <f t="shared" si="1695"/>
        <v>23</v>
      </c>
      <c r="G5107" s="2">
        <f t="shared" si="1696"/>
        <v>357</v>
      </c>
      <c r="H5107" t="str">
        <f t="shared" si="1697"/>
        <v>Weekday</v>
      </c>
      <c r="I5107">
        <f t="shared" si="1698"/>
        <v>52</v>
      </c>
      <c r="J5107" t="str">
        <f t="shared" si="1699"/>
        <v>December</v>
      </c>
      <c r="K5107">
        <f t="shared" si="1700"/>
        <v>12</v>
      </c>
      <c r="L5107" s="1" t="str">
        <f t="shared" si="1701"/>
        <v>N</v>
      </c>
      <c r="M5107">
        <f t="shared" si="1702"/>
        <v>4</v>
      </c>
      <c r="N5107">
        <f t="shared" si="1703"/>
        <v>2013</v>
      </c>
      <c r="O5107" t="str">
        <f t="shared" si="1704"/>
        <v>2013-12</v>
      </c>
      <c r="P5107" t="str">
        <f t="shared" si="1705"/>
        <v>2013Q4</v>
      </c>
      <c r="Q5107">
        <f t="shared" si="1706"/>
        <v>6</v>
      </c>
      <c r="R5107">
        <f t="shared" si="1707"/>
        <v>2</v>
      </c>
      <c r="S5107">
        <f t="shared" si="1708"/>
        <v>2014</v>
      </c>
      <c r="T5107" t="str">
        <f t="shared" si="1709"/>
        <v>FY2014-06</v>
      </c>
      <c r="U5107" t="str">
        <f t="shared" si="1710"/>
        <v>FY2014Q2</v>
      </c>
    </row>
    <row r="5108" spans="1:21" x14ac:dyDescent="0.25">
      <c r="A5108" t="str">
        <f t="shared" si="1691"/>
        <v>20131224</v>
      </c>
      <c r="B5108" s="1">
        <f t="shared" si="1690"/>
        <v>41632</v>
      </c>
      <c r="C5108" s="1" t="str">
        <f t="shared" si="1692"/>
        <v>2013/12/24</v>
      </c>
      <c r="D5108">
        <f t="shared" si="1693"/>
        <v>3</v>
      </c>
      <c r="E5108" t="str">
        <f t="shared" si="1694"/>
        <v>Tuesday</v>
      </c>
      <c r="F5108">
        <f t="shared" si="1695"/>
        <v>24</v>
      </c>
      <c r="G5108" s="2">
        <f t="shared" si="1696"/>
        <v>358</v>
      </c>
      <c r="H5108" t="str">
        <f t="shared" si="1697"/>
        <v>Weekday</v>
      </c>
      <c r="I5108">
        <f t="shared" si="1698"/>
        <v>52</v>
      </c>
      <c r="J5108" t="str">
        <f t="shared" si="1699"/>
        <v>December</v>
      </c>
      <c r="K5108">
        <f t="shared" si="1700"/>
        <v>12</v>
      </c>
      <c r="L5108" s="1" t="str">
        <f t="shared" si="1701"/>
        <v>N</v>
      </c>
      <c r="M5108">
        <f t="shared" si="1702"/>
        <v>4</v>
      </c>
      <c r="N5108">
        <f t="shared" si="1703"/>
        <v>2013</v>
      </c>
      <c r="O5108" t="str">
        <f t="shared" si="1704"/>
        <v>2013-12</v>
      </c>
      <c r="P5108" t="str">
        <f t="shared" si="1705"/>
        <v>2013Q4</v>
      </c>
      <c r="Q5108">
        <f t="shared" si="1706"/>
        <v>6</v>
      </c>
      <c r="R5108">
        <f t="shared" si="1707"/>
        <v>2</v>
      </c>
      <c r="S5108">
        <f t="shared" si="1708"/>
        <v>2014</v>
      </c>
      <c r="T5108" t="str">
        <f t="shared" si="1709"/>
        <v>FY2014-06</v>
      </c>
      <c r="U5108" t="str">
        <f t="shared" si="1710"/>
        <v>FY2014Q2</v>
      </c>
    </row>
    <row r="5109" spans="1:21" x14ac:dyDescent="0.25">
      <c r="A5109" t="str">
        <f t="shared" si="1691"/>
        <v>20131225</v>
      </c>
      <c r="B5109" s="1">
        <f t="shared" si="1690"/>
        <v>41633</v>
      </c>
      <c r="C5109" s="1" t="str">
        <f t="shared" si="1692"/>
        <v>2013/12/25</v>
      </c>
      <c r="D5109">
        <f t="shared" si="1693"/>
        <v>4</v>
      </c>
      <c r="E5109" t="str">
        <f t="shared" si="1694"/>
        <v>Wednesday</v>
      </c>
      <c r="F5109">
        <f t="shared" si="1695"/>
        <v>25</v>
      </c>
      <c r="G5109" s="2">
        <f t="shared" si="1696"/>
        <v>359</v>
      </c>
      <c r="H5109" t="str">
        <f t="shared" si="1697"/>
        <v>Weekday</v>
      </c>
      <c r="I5109">
        <f t="shared" si="1698"/>
        <v>52</v>
      </c>
      <c r="J5109" t="str">
        <f t="shared" si="1699"/>
        <v>December</v>
      </c>
      <c r="K5109">
        <f t="shared" si="1700"/>
        <v>12</v>
      </c>
      <c r="L5109" s="1" t="str">
        <f t="shared" si="1701"/>
        <v>N</v>
      </c>
      <c r="M5109">
        <f t="shared" si="1702"/>
        <v>4</v>
      </c>
      <c r="N5109">
        <f t="shared" si="1703"/>
        <v>2013</v>
      </c>
      <c r="O5109" t="str">
        <f t="shared" si="1704"/>
        <v>2013-12</v>
      </c>
      <c r="P5109" t="str">
        <f t="shared" si="1705"/>
        <v>2013Q4</v>
      </c>
      <c r="Q5109">
        <f t="shared" si="1706"/>
        <v>6</v>
      </c>
      <c r="R5109">
        <f t="shared" si="1707"/>
        <v>2</v>
      </c>
      <c r="S5109">
        <f t="shared" si="1708"/>
        <v>2014</v>
      </c>
      <c r="T5109" t="str">
        <f t="shared" si="1709"/>
        <v>FY2014-06</v>
      </c>
      <c r="U5109" t="str">
        <f t="shared" si="1710"/>
        <v>FY2014Q2</v>
      </c>
    </row>
    <row r="5110" spans="1:21" x14ac:dyDescent="0.25">
      <c r="A5110" t="str">
        <f t="shared" si="1691"/>
        <v>20131226</v>
      </c>
      <c r="B5110" s="1">
        <f t="shared" si="1690"/>
        <v>41634</v>
      </c>
      <c r="C5110" s="1" t="str">
        <f t="shared" si="1692"/>
        <v>2013/12/26</v>
      </c>
      <c r="D5110">
        <f t="shared" si="1693"/>
        <v>5</v>
      </c>
      <c r="E5110" t="str">
        <f t="shared" si="1694"/>
        <v>Thursday</v>
      </c>
      <c r="F5110">
        <f t="shared" si="1695"/>
        <v>26</v>
      </c>
      <c r="G5110" s="2">
        <f t="shared" si="1696"/>
        <v>360</v>
      </c>
      <c r="H5110" t="str">
        <f t="shared" si="1697"/>
        <v>Weekday</v>
      </c>
      <c r="I5110">
        <f t="shared" si="1698"/>
        <v>52</v>
      </c>
      <c r="J5110" t="str">
        <f t="shared" si="1699"/>
        <v>December</v>
      </c>
      <c r="K5110">
        <f t="shared" si="1700"/>
        <v>12</v>
      </c>
      <c r="L5110" s="1" t="str">
        <f t="shared" si="1701"/>
        <v>N</v>
      </c>
      <c r="M5110">
        <f t="shared" si="1702"/>
        <v>4</v>
      </c>
      <c r="N5110">
        <f t="shared" si="1703"/>
        <v>2013</v>
      </c>
      <c r="O5110" t="str">
        <f t="shared" si="1704"/>
        <v>2013-12</v>
      </c>
      <c r="P5110" t="str">
        <f t="shared" si="1705"/>
        <v>2013Q4</v>
      </c>
      <c r="Q5110">
        <f t="shared" si="1706"/>
        <v>6</v>
      </c>
      <c r="R5110">
        <f t="shared" si="1707"/>
        <v>2</v>
      </c>
      <c r="S5110">
        <f t="shared" si="1708"/>
        <v>2014</v>
      </c>
      <c r="T5110" t="str">
        <f t="shared" si="1709"/>
        <v>FY2014-06</v>
      </c>
      <c r="U5110" t="str">
        <f t="shared" si="1710"/>
        <v>FY2014Q2</v>
      </c>
    </row>
    <row r="5111" spans="1:21" x14ac:dyDescent="0.25">
      <c r="A5111" t="str">
        <f t="shared" si="1691"/>
        <v>20131227</v>
      </c>
      <c r="B5111" s="1">
        <f t="shared" si="1690"/>
        <v>41635</v>
      </c>
      <c r="C5111" s="1" t="str">
        <f t="shared" si="1692"/>
        <v>2013/12/27</v>
      </c>
      <c r="D5111">
        <f t="shared" si="1693"/>
        <v>6</v>
      </c>
      <c r="E5111" t="str">
        <f t="shared" si="1694"/>
        <v>Friday</v>
      </c>
      <c r="F5111">
        <f t="shared" si="1695"/>
        <v>27</v>
      </c>
      <c r="G5111" s="2">
        <f t="shared" si="1696"/>
        <v>361</v>
      </c>
      <c r="H5111" t="str">
        <f t="shared" si="1697"/>
        <v>Weekend</v>
      </c>
      <c r="I5111">
        <f t="shared" si="1698"/>
        <v>52</v>
      </c>
      <c r="J5111" t="str">
        <f t="shared" si="1699"/>
        <v>December</v>
      </c>
      <c r="K5111">
        <f t="shared" si="1700"/>
        <v>12</v>
      </c>
      <c r="L5111" s="1" t="str">
        <f t="shared" si="1701"/>
        <v>N</v>
      </c>
      <c r="M5111">
        <f t="shared" si="1702"/>
        <v>4</v>
      </c>
      <c r="N5111">
        <f t="shared" si="1703"/>
        <v>2013</v>
      </c>
      <c r="O5111" t="str">
        <f t="shared" si="1704"/>
        <v>2013-12</v>
      </c>
      <c r="P5111" t="str">
        <f t="shared" si="1705"/>
        <v>2013Q4</v>
      </c>
      <c r="Q5111">
        <f t="shared" si="1706"/>
        <v>6</v>
      </c>
      <c r="R5111">
        <f t="shared" si="1707"/>
        <v>2</v>
      </c>
      <c r="S5111">
        <f t="shared" si="1708"/>
        <v>2014</v>
      </c>
      <c r="T5111" t="str">
        <f t="shared" si="1709"/>
        <v>FY2014-06</v>
      </c>
      <c r="U5111" t="str">
        <f t="shared" si="1710"/>
        <v>FY2014Q2</v>
      </c>
    </row>
    <row r="5112" spans="1:21" x14ac:dyDescent="0.25">
      <c r="A5112" t="str">
        <f t="shared" si="1691"/>
        <v>20131228</v>
      </c>
      <c r="B5112" s="1">
        <f t="shared" si="1690"/>
        <v>41636</v>
      </c>
      <c r="C5112" s="1" t="str">
        <f t="shared" si="1692"/>
        <v>2013/12/28</v>
      </c>
      <c r="D5112">
        <f t="shared" si="1693"/>
        <v>7</v>
      </c>
      <c r="E5112" t="str">
        <f t="shared" si="1694"/>
        <v>Saturday</v>
      </c>
      <c r="F5112">
        <f t="shared" si="1695"/>
        <v>28</v>
      </c>
      <c r="G5112" s="2">
        <f t="shared" si="1696"/>
        <v>362</v>
      </c>
      <c r="H5112" t="str">
        <f t="shared" si="1697"/>
        <v>Weekend</v>
      </c>
      <c r="I5112">
        <f t="shared" si="1698"/>
        <v>52</v>
      </c>
      <c r="J5112" t="str">
        <f t="shared" si="1699"/>
        <v>December</v>
      </c>
      <c r="K5112">
        <f t="shared" si="1700"/>
        <v>12</v>
      </c>
      <c r="L5112" s="1" t="str">
        <f t="shared" si="1701"/>
        <v>N</v>
      </c>
      <c r="M5112">
        <f t="shared" si="1702"/>
        <v>4</v>
      </c>
      <c r="N5112">
        <f t="shared" si="1703"/>
        <v>2013</v>
      </c>
      <c r="O5112" t="str">
        <f t="shared" si="1704"/>
        <v>2013-12</v>
      </c>
      <c r="P5112" t="str">
        <f t="shared" si="1705"/>
        <v>2013Q4</v>
      </c>
      <c r="Q5112">
        <f t="shared" si="1706"/>
        <v>6</v>
      </c>
      <c r="R5112">
        <f t="shared" si="1707"/>
        <v>2</v>
      </c>
      <c r="S5112">
        <f t="shared" si="1708"/>
        <v>2014</v>
      </c>
      <c r="T5112" t="str">
        <f t="shared" si="1709"/>
        <v>FY2014-06</v>
      </c>
      <c r="U5112" t="str">
        <f t="shared" si="1710"/>
        <v>FY2014Q2</v>
      </c>
    </row>
    <row r="5113" spans="1:21" x14ac:dyDescent="0.25">
      <c r="A5113" t="str">
        <f t="shared" si="1691"/>
        <v>20131229</v>
      </c>
      <c r="B5113" s="1">
        <f t="shared" si="1690"/>
        <v>41637</v>
      </c>
      <c r="C5113" s="1" t="str">
        <f t="shared" si="1692"/>
        <v>2013/12/29</v>
      </c>
      <c r="D5113">
        <f t="shared" si="1693"/>
        <v>1</v>
      </c>
      <c r="E5113" t="str">
        <f t="shared" si="1694"/>
        <v>Sunday</v>
      </c>
      <c r="F5113">
        <f t="shared" si="1695"/>
        <v>29</v>
      </c>
      <c r="G5113" s="2">
        <f t="shared" si="1696"/>
        <v>363</v>
      </c>
      <c r="H5113" t="str">
        <f t="shared" si="1697"/>
        <v>Weekday</v>
      </c>
      <c r="I5113">
        <f t="shared" si="1698"/>
        <v>53</v>
      </c>
      <c r="J5113" t="str">
        <f t="shared" si="1699"/>
        <v>December</v>
      </c>
      <c r="K5113">
        <f t="shared" si="1700"/>
        <v>12</v>
      </c>
      <c r="L5113" s="1" t="str">
        <f t="shared" si="1701"/>
        <v>N</v>
      </c>
      <c r="M5113">
        <f t="shared" si="1702"/>
        <v>4</v>
      </c>
      <c r="N5113">
        <f t="shared" si="1703"/>
        <v>2013</v>
      </c>
      <c r="O5113" t="str">
        <f t="shared" si="1704"/>
        <v>2013-12</v>
      </c>
      <c r="P5113" t="str">
        <f t="shared" si="1705"/>
        <v>2013Q4</v>
      </c>
      <c r="Q5113">
        <f t="shared" si="1706"/>
        <v>6</v>
      </c>
      <c r="R5113">
        <f t="shared" si="1707"/>
        <v>2</v>
      </c>
      <c r="S5113">
        <f t="shared" si="1708"/>
        <v>2014</v>
      </c>
      <c r="T5113" t="str">
        <f t="shared" si="1709"/>
        <v>FY2014-06</v>
      </c>
      <c r="U5113" t="str">
        <f t="shared" si="1710"/>
        <v>FY2014Q2</v>
      </c>
    </row>
    <row r="5114" spans="1:21" x14ac:dyDescent="0.25">
      <c r="A5114" t="str">
        <f t="shared" si="1691"/>
        <v>20131230</v>
      </c>
      <c r="B5114" s="1">
        <f t="shared" si="1690"/>
        <v>41638</v>
      </c>
      <c r="C5114" s="1" t="str">
        <f t="shared" si="1692"/>
        <v>2013/12/30</v>
      </c>
      <c r="D5114">
        <f t="shared" si="1693"/>
        <v>2</v>
      </c>
      <c r="E5114" t="str">
        <f t="shared" si="1694"/>
        <v>Monday</v>
      </c>
      <c r="F5114">
        <f t="shared" si="1695"/>
        <v>30</v>
      </c>
      <c r="G5114" s="2">
        <f t="shared" si="1696"/>
        <v>364</v>
      </c>
      <c r="H5114" t="str">
        <f t="shared" si="1697"/>
        <v>Weekday</v>
      </c>
      <c r="I5114">
        <f t="shared" si="1698"/>
        <v>53</v>
      </c>
      <c r="J5114" t="str">
        <f t="shared" si="1699"/>
        <v>December</v>
      </c>
      <c r="K5114">
        <f t="shared" si="1700"/>
        <v>12</v>
      </c>
      <c r="L5114" s="1" t="str">
        <f t="shared" si="1701"/>
        <v>N</v>
      </c>
      <c r="M5114">
        <f t="shared" si="1702"/>
        <v>4</v>
      </c>
      <c r="N5114">
        <f t="shared" si="1703"/>
        <v>2013</v>
      </c>
      <c r="O5114" t="str">
        <f t="shared" si="1704"/>
        <v>2013-12</v>
      </c>
      <c r="P5114" t="str">
        <f t="shared" si="1705"/>
        <v>2013Q4</v>
      </c>
      <c r="Q5114">
        <f t="shared" si="1706"/>
        <v>6</v>
      </c>
      <c r="R5114">
        <f t="shared" si="1707"/>
        <v>2</v>
      </c>
      <c r="S5114">
        <f t="shared" si="1708"/>
        <v>2014</v>
      </c>
      <c r="T5114" t="str">
        <f t="shared" si="1709"/>
        <v>FY2014-06</v>
      </c>
      <c r="U5114" t="str">
        <f t="shared" si="1710"/>
        <v>FY2014Q2</v>
      </c>
    </row>
    <row r="5115" spans="1:21" x14ac:dyDescent="0.25">
      <c r="A5115" t="str">
        <f t="shared" si="1691"/>
        <v>20131231</v>
      </c>
      <c r="B5115" s="1">
        <f t="shared" si="1690"/>
        <v>41639</v>
      </c>
      <c r="C5115" s="1" t="str">
        <f t="shared" si="1692"/>
        <v>2013/12/31</v>
      </c>
      <c r="D5115">
        <f t="shared" si="1693"/>
        <v>3</v>
      </c>
      <c r="E5115" t="str">
        <f t="shared" si="1694"/>
        <v>Tuesday</v>
      </c>
      <c r="F5115">
        <f t="shared" si="1695"/>
        <v>31</v>
      </c>
      <c r="G5115" s="2">
        <f t="shared" si="1696"/>
        <v>365</v>
      </c>
      <c r="H5115" t="str">
        <f t="shared" si="1697"/>
        <v>Weekday</v>
      </c>
      <c r="I5115">
        <f t="shared" si="1698"/>
        <v>53</v>
      </c>
      <c r="J5115" t="str">
        <f t="shared" si="1699"/>
        <v>December</v>
      </c>
      <c r="K5115">
        <f t="shared" si="1700"/>
        <v>12</v>
      </c>
      <c r="L5115" s="1" t="str">
        <f t="shared" si="1701"/>
        <v>Y</v>
      </c>
      <c r="M5115">
        <f t="shared" si="1702"/>
        <v>4</v>
      </c>
      <c r="N5115">
        <f t="shared" si="1703"/>
        <v>2013</v>
      </c>
      <c r="O5115" t="str">
        <f t="shared" si="1704"/>
        <v>2013-12</v>
      </c>
      <c r="P5115" t="str">
        <f t="shared" si="1705"/>
        <v>2013Q4</v>
      </c>
      <c r="Q5115">
        <f t="shared" si="1706"/>
        <v>6</v>
      </c>
      <c r="R5115">
        <f t="shared" si="1707"/>
        <v>2</v>
      </c>
      <c r="S5115">
        <f t="shared" si="1708"/>
        <v>2014</v>
      </c>
      <c r="T5115" t="str">
        <f t="shared" si="1709"/>
        <v>FY2014-06</v>
      </c>
      <c r="U5115" t="str">
        <f t="shared" si="1710"/>
        <v>FY2014Q2</v>
      </c>
    </row>
    <row r="5116" spans="1:21" x14ac:dyDescent="0.25">
      <c r="A5116" t="str">
        <f t="shared" si="1691"/>
        <v>20140101</v>
      </c>
      <c r="B5116" s="1">
        <f t="shared" si="1690"/>
        <v>41640</v>
      </c>
      <c r="C5116" s="1" t="str">
        <f t="shared" si="1692"/>
        <v>2014/01/01</v>
      </c>
      <c r="D5116">
        <f t="shared" si="1693"/>
        <v>4</v>
      </c>
      <c r="E5116" t="str">
        <f t="shared" si="1694"/>
        <v>Wednesday</v>
      </c>
      <c r="F5116">
        <f t="shared" si="1695"/>
        <v>1</v>
      </c>
      <c r="G5116" s="2">
        <f t="shared" si="1696"/>
        <v>1</v>
      </c>
      <c r="H5116" t="str">
        <f t="shared" si="1697"/>
        <v>Weekday</v>
      </c>
      <c r="I5116">
        <f t="shared" si="1698"/>
        <v>1</v>
      </c>
      <c r="J5116" t="str">
        <f t="shared" si="1699"/>
        <v>January</v>
      </c>
      <c r="K5116">
        <f t="shared" si="1700"/>
        <v>1</v>
      </c>
      <c r="L5116" s="1" t="str">
        <f t="shared" si="1701"/>
        <v>N</v>
      </c>
      <c r="M5116">
        <f t="shared" si="1702"/>
        <v>1</v>
      </c>
      <c r="N5116">
        <f t="shared" si="1703"/>
        <v>2014</v>
      </c>
      <c r="O5116" t="str">
        <f t="shared" si="1704"/>
        <v>2014-01</v>
      </c>
      <c r="P5116" t="str">
        <f t="shared" si="1705"/>
        <v>2014Q1</v>
      </c>
      <c r="Q5116">
        <f t="shared" si="1706"/>
        <v>7</v>
      </c>
      <c r="R5116">
        <f t="shared" si="1707"/>
        <v>3</v>
      </c>
      <c r="S5116">
        <f t="shared" si="1708"/>
        <v>2014</v>
      </c>
      <c r="T5116" t="str">
        <f t="shared" si="1709"/>
        <v>FY2014-07</v>
      </c>
      <c r="U5116" t="str">
        <f t="shared" si="1710"/>
        <v>FY2014Q3</v>
      </c>
    </row>
    <row r="5117" spans="1:21" x14ac:dyDescent="0.25">
      <c r="A5117" t="str">
        <f t="shared" si="1691"/>
        <v>20140102</v>
      </c>
      <c r="B5117" s="1">
        <f t="shared" si="1690"/>
        <v>41641</v>
      </c>
      <c r="C5117" s="1" t="str">
        <f t="shared" si="1692"/>
        <v>2014/01/02</v>
      </c>
      <c r="D5117">
        <f t="shared" si="1693"/>
        <v>5</v>
      </c>
      <c r="E5117" t="str">
        <f t="shared" si="1694"/>
        <v>Thursday</v>
      </c>
      <c r="F5117">
        <f t="shared" si="1695"/>
        <v>2</v>
      </c>
      <c r="G5117" s="2">
        <f t="shared" si="1696"/>
        <v>2</v>
      </c>
      <c r="H5117" t="str">
        <f t="shared" si="1697"/>
        <v>Weekday</v>
      </c>
      <c r="I5117">
        <f t="shared" si="1698"/>
        <v>1</v>
      </c>
      <c r="J5117" t="str">
        <f t="shared" si="1699"/>
        <v>January</v>
      </c>
      <c r="K5117">
        <f t="shared" si="1700"/>
        <v>1</v>
      </c>
      <c r="L5117" s="1" t="str">
        <f t="shared" si="1701"/>
        <v>N</v>
      </c>
      <c r="M5117">
        <f t="shared" si="1702"/>
        <v>1</v>
      </c>
      <c r="N5117">
        <f t="shared" si="1703"/>
        <v>2014</v>
      </c>
      <c r="O5117" t="str">
        <f t="shared" si="1704"/>
        <v>2014-01</v>
      </c>
      <c r="P5117" t="str">
        <f t="shared" si="1705"/>
        <v>2014Q1</v>
      </c>
      <c r="Q5117">
        <f t="shared" si="1706"/>
        <v>7</v>
      </c>
      <c r="R5117">
        <f t="shared" si="1707"/>
        <v>3</v>
      </c>
      <c r="S5117">
        <f t="shared" si="1708"/>
        <v>2014</v>
      </c>
      <c r="T5117" t="str">
        <f t="shared" si="1709"/>
        <v>FY2014-07</v>
      </c>
      <c r="U5117" t="str">
        <f t="shared" si="1710"/>
        <v>FY2014Q3</v>
      </c>
    </row>
    <row r="5118" spans="1:21" x14ac:dyDescent="0.25">
      <c r="A5118" t="str">
        <f t="shared" si="1691"/>
        <v>20140103</v>
      </c>
      <c r="B5118" s="1">
        <f t="shared" si="1690"/>
        <v>41642</v>
      </c>
      <c r="C5118" s="1" t="str">
        <f t="shared" si="1692"/>
        <v>2014/01/03</v>
      </c>
      <c r="D5118">
        <f t="shared" si="1693"/>
        <v>6</v>
      </c>
      <c r="E5118" t="str">
        <f t="shared" si="1694"/>
        <v>Friday</v>
      </c>
      <c r="F5118">
        <f t="shared" si="1695"/>
        <v>3</v>
      </c>
      <c r="G5118" s="2">
        <f t="shared" si="1696"/>
        <v>3</v>
      </c>
      <c r="H5118" t="str">
        <f t="shared" si="1697"/>
        <v>Weekend</v>
      </c>
      <c r="I5118">
        <f t="shared" si="1698"/>
        <v>1</v>
      </c>
      <c r="J5118" t="str">
        <f t="shared" si="1699"/>
        <v>January</v>
      </c>
      <c r="K5118">
        <f t="shared" si="1700"/>
        <v>1</v>
      </c>
      <c r="L5118" s="1" t="str">
        <f t="shared" si="1701"/>
        <v>N</v>
      </c>
      <c r="M5118">
        <f t="shared" si="1702"/>
        <v>1</v>
      </c>
      <c r="N5118">
        <f t="shared" si="1703"/>
        <v>2014</v>
      </c>
      <c r="O5118" t="str">
        <f t="shared" si="1704"/>
        <v>2014-01</v>
      </c>
      <c r="P5118" t="str">
        <f t="shared" si="1705"/>
        <v>2014Q1</v>
      </c>
      <c r="Q5118">
        <f t="shared" si="1706"/>
        <v>7</v>
      </c>
      <c r="R5118">
        <f t="shared" si="1707"/>
        <v>3</v>
      </c>
      <c r="S5118">
        <f t="shared" si="1708"/>
        <v>2014</v>
      </c>
      <c r="T5118" t="str">
        <f t="shared" si="1709"/>
        <v>FY2014-07</v>
      </c>
      <c r="U5118" t="str">
        <f t="shared" si="1710"/>
        <v>FY2014Q3</v>
      </c>
    </row>
    <row r="5119" spans="1:21" x14ac:dyDescent="0.25">
      <c r="A5119" t="str">
        <f t="shared" si="1691"/>
        <v>20140104</v>
      </c>
      <c r="B5119" s="1">
        <f t="shared" si="1690"/>
        <v>41643</v>
      </c>
      <c r="C5119" s="1" t="str">
        <f t="shared" si="1692"/>
        <v>2014/01/04</v>
      </c>
      <c r="D5119">
        <f t="shared" si="1693"/>
        <v>7</v>
      </c>
      <c r="E5119" t="str">
        <f t="shared" si="1694"/>
        <v>Saturday</v>
      </c>
      <c r="F5119">
        <f t="shared" si="1695"/>
        <v>4</v>
      </c>
      <c r="G5119" s="2">
        <f t="shared" si="1696"/>
        <v>4</v>
      </c>
      <c r="H5119" t="str">
        <f t="shared" si="1697"/>
        <v>Weekend</v>
      </c>
      <c r="I5119">
        <f t="shared" si="1698"/>
        <v>1</v>
      </c>
      <c r="J5119" t="str">
        <f t="shared" si="1699"/>
        <v>January</v>
      </c>
      <c r="K5119">
        <f t="shared" si="1700"/>
        <v>1</v>
      </c>
      <c r="L5119" s="1" t="str">
        <f t="shared" si="1701"/>
        <v>N</v>
      </c>
      <c r="M5119">
        <f t="shared" si="1702"/>
        <v>1</v>
      </c>
      <c r="N5119">
        <f t="shared" si="1703"/>
        <v>2014</v>
      </c>
      <c r="O5119" t="str">
        <f t="shared" si="1704"/>
        <v>2014-01</v>
      </c>
      <c r="P5119" t="str">
        <f t="shared" si="1705"/>
        <v>2014Q1</v>
      </c>
      <c r="Q5119">
        <f t="shared" si="1706"/>
        <v>7</v>
      </c>
      <c r="R5119">
        <f t="shared" si="1707"/>
        <v>3</v>
      </c>
      <c r="S5119">
        <f t="shared" si="1708"/>
        <v>2014</v>
      </c>
      <c r="T5119" t="str">
        <f t="shared" si="1709"/>
        <v>FY2014-07</v>
      </c>
      <c r="U5119" t="str">
        <f t="shared" si="1710"/>
        <v>FY2014Q3</v>
      </c>
    </row>
    <row r="5120" spans="1:21" x14ac:dyDescent="0.25">
      <c r="A5120" t="str">
        <f t="shared" si="1691"/>
        <v>20140105</v>
      </c>
      <c r="B5120" s="1">
        <f t="shared" si="1690"/>
        <v>41644</v>
      </c>
      <c r="C5120" s="1" t="str">
        <f t="shared" si="1692"/>
        <v>2014/01/05</v>
      </c>
      <c r="D5120">
        <f t="shared" si="1693"/>
        <v>1</v>
      </c>
      <c r="E5120" t="str">
        <f t="shared" si="1694"/>
        <v>Sunday</v>
      </c>
      <c r="F5120">
        <f t="shared" si="1695"/>
        <v>5</v>
      </c>
      <c r="G5120" s="2">
        <f t="shared" si="1696"/>
        <v>5</v>
      </c>
      <c r="H5120" t="str">
        <f t="shared" si="1697"/>
        <v>Weekday</v>
      </c>
      <c r="I5120">
        <f t="shared" si="1698"/>
        <v>2</v>
      </c>
      <c r="J5120" t="str">
        <f t="shared" si="1699"/>
        <v>January</v>
      </c>
      <c r="K5120">
        <f t="shared" si="1700"/>
        <v>1</v>
      </c>
      <c r="L5120" s="1" t="str">
        <f t="shared" si="1701"/>
        <v>N</v>
      </c>
      <c r="M5120">
        <f t="shared" si="1702"/>
        <v>1</v>
      </c>
      <c r="N5120">
        <f t="shared" si="1703"/>
        <v>2014</v>
      </c>
      <c r="O5120" t="str">
        <f t="shared" si="1704"/>
        <v>2014-01</v>
      </c>
      <c r="P5120" t="str">
        <f t="shared" si="1705"/>
        <v>2014Q1</v>
      </c>
      <c r="Q5120">
        <f t="shared" si="1706"/>
        <v>7</v>
      </c>
      <c r="R5120">
        <f t="shared" si="1707"/>
        <v>3</v>
      </c>
      <c r="S5120">
        <f t="shared" si="1708"/>
        <v>2014</v>
      </c>
      <c r="T5120" t="str">
        <f t="shared" si="1709"/>
        <v>FY2014-07</v>
      </c>
      <c r="U5120" t="str">
        <f t="shared" si="1710"/>
        <v>FY2014Q3</v>
      </c>
    </row>
    <row r="5121" spans="1:21" x14ac:dyDescent="0.25">
      <c r="A5121" t="str">
        <f t="shared" si="1691"/>
        <v>20140106</v>
      </c>
      <c r="B5121" s="1">
        <f t="shared" si="1690"/>
        <v>41645</v>
      </c>
      <c r="C5121" s="1" t="str">
        <f t="shared" si="1692"/>
        <v>2014/01/06</v>
      </c>
      <c r="D5121">
        <f t="shared" si="1693"/>
        <v>2</v>
      </c>
      <c r="E5121" t="str">
        <f t="shared" si="1694"/>
        <v>Monday</v>
      </c>
      <c r="F5121">
        <f t="shared" si="1695"/>
        <v>6</v>
      </c>
      <c r="G5121" s="2">
        <f t="shared" si="1696"/>
        <v>6</v>
      </c>
      <c r="H5121" t="str">
        <f t="shared" si="1697"/>
        <v>Weekday</v>
      </c>
      <c r="I5121">
        <f t="shared" si="1698"/>
        <v>2</v>
      </c>
      <c r="J5121" t="str">
        <f t="shared" si="1699"/>
        <v>January</v>
      </c>
      <c r="K5121">
        <f t="shared" si="1700"/>
        <v>1</v>
      </c>
      <c r="L5121" s="1" t="str">
        <f t="shared" si="1701"/>
        <v>N</v>
      </c>
      <c r="M5121">
        <f t="shared" si="1702"/>
        <v>1</v>
      </c>
      <c r="N5121">
        <f t="shared" si="1703"/>
        <v>2014</v>
      </c>
      <c r="O5121" t="str">
        <f t="shared" si="1704"/>
        <v>2014-01</v>
      </c>
      <c r="P5121" t="str">
        <f t="shared" si="1705"/>
        <v>2014Q1</v>
      </c>
      <c r="Q5121">
        <f t="shared" si="1706"/>
        <v>7</v>
      </c>
      <c r="R5121">
        <f t="shared" si="1707"/>
        <v>3</v>
      </c>
      <c r="S5121">
        <f t="shared" si="1708"/>
        <v>2014</v>
      </c>
      <c r="T5121" t="str">
        <f t="shared" si="1709"/>
        <v>FY2014-07</v>
      </c>
      <c r="U5121" t="str">
        <f t="shared" si="1710"/>
        <v>FY2014Q3</v>
      </c>
    </row>
    <row r="5122" spans="1:21" x14ac:dyDescent="0.25">
      <c r="A5122" t="str">
        <f t="shared" si="1691"/>
        <v>20140107</v>
      </c>
      <c r="B5122" s="1">
        <f t="shared" si="1690"/>
        <v>41646</v>
      </c>
      <c r="C5122" s="1" t="str">
        <f t="shared" si="1692"/>
        <v>2014/01/07</v>
      </c>
      <c r="D5122">
        <f t="shared" si="1693"/>
        <v>3</v>
      </c>
      <c r="E5122" t="str">
        <f t="shared" si="1694"/>
        <v>Tuesday</v>
      </c>
      <c r="F5122">
        <f t="shared" si="1695"/>
        <v>7</v>
      </c>
      <c r="G5122" s="2">
        <f t="shared" si="1696"/>
        <v>7</v>
      </c>
      <c r="H5122" t="str">
        <f t="shared" si="1697"/>
        <v>Weekday</v>
      </c>
      <c r="I5122">
        <f t="shared" si="1698"/>
        <v>2</v>
      </c>
      <c r="J5122" t="str">
        <f t="shared" si="1699"/>
        <v>January</v>
      </c>
      <c r="K5122">
        <f t="shared" si="1700"/>
        <v>1</v>
      </c>
      <c r="L5122" s="1" t="str">
        <f t="shared" si="1701"/>
        <v>N</v>
      </c>
      <c r="M5122">
        <f t="shared" si="1702"/>
        <v>1</v>
      </c>
      <c r="N5122">
        <f t="shared" si="1703"/>
        <v>2014</v>
      </c>
      <c r="O5122" t="str">
        <f t="shared" si="1704"/>
        <v>2014-01</v>
      </c>
      <c r="P5122" t="str">
        <f t="shared" si="1705"/>
        <v>2014Q1</v>
      </c>
      <c r="Q5122">
        <f t="shared" si="1706"/>
        <v>7</v>
      </c>
      <c r="R5122">
        <f t="shared" si="1707"/>
        <v>3</v>
      </c>
      <c r="S5122">
        <f t="shared" si="1708"/>
        <v>2014</v>
      </c>
      <c r="T5122" t="str">
        <f t="shared" si="1709"/>
        <v>FY2014-07</v>
      </c>
      <c r="U5122" t="str">
        <f t="shared" si="1710"/>
        <v>FY2014Q3</v>
      </c>
    </row>
    <row r="5123" spans="1:21" x14ac:dyDescent="0.25">
      <c r="A5123" t="str">
        <f t="shared" si="1691"/>
        <v>20140108</v>
      </c>
      <c r="B5123" s="1">
        <f t="shared" si="1690"/>
        <v>41647</v>
      </c>
      <c r="C5123" s="1" t="str">
        <f t="shared" si="1692"/>
        <v>2014/01/08</v>
      </c>
      <c r="D5123">
        <f t="shared" si="1693"/>
        <v>4</v>
      </c>
      <c r="E5123" t="str">
        <f t="shared" si="1694"/>
        <v>Wednesday</v>
      </c>
      <c r="F5123">
        <f t="shared" si="1695"/>
        <v>8</v>
      </c>
      <c r="G5123" s="2">
        <f t="shared" si="1696"/>
        <v>8</v>
      </c>
      <c r="H5123" t="str">
        <f t="shared" si="1697"/>
        <v>Weekday</v>
      </c>
      <c r="I5123">
        <f t="shared" si="1698"/>
        <v>2</v>
      </c>
      <c r="J5123" t="str">
        <f t="shared" si="1699"/>
        <v>January</v>
      </c>
      <c r="K5123">
        <f t="shared" si="1700"/>
        <v>1</v>
      </c>
      <c r="L5123" s="1" t="str">
        <f t="shared" si="1701"/>
        <v>N</v>
      </c>
      <c r="M5123">
        <f t="shared" si="1702"/>
        <v>1</v>
      </c>
      <c r="N5123">
        <f t="shared" si="1703"/>
        <v>2014</v>
      </c>
      <c r="O5123" t="str">
        <f t="shared" si="1704"/>
        <v>2014-01</v>
      </c>
      <c r="P5123" t="str">
        <f t="shared" si="1705"/>
        <v>2014Q1</v>
      </c>
      <c r="Q5123">
        <f t="shared" si="1706"/>
        <v>7</v>
      </c>
      <c r="R5123">
        <f t="shared" si="1707"/>
        <v>3</v>
      </c>
      <c r="S5123">
        <f t="shared" si="1708"/>
        <v>2014</v>
      </c>
      <c r="T5123" t="str">
        <f t="shared" si="1709"/>
        <v>FY2014-07</v>
      </c>
      <c r="U5123" t="str">
        <f t="shared" si="1710"/>
        <v>FY2014Q3</v>
      </c>
    </row>
    <row r="5124" spans="1:21" x14ac:dyDescent="0.25">
      <c r="A5124" t="str">
        <f t="shared" si="1691"/>
        <v>20140109</v>
      </c>
      <c r="B5124" s="1">
        <f t="shared" si="1690"/>
        <v>41648</v>
      </c>
      <c r="C5124" s="1" t="str">
        <f t="shared" si="1692"/>
        <v>2014/01/09</v>
      </c>
      <c r="D5124">
        <f t="shared" si="1693"/>
        <v>5</v>
      </c>
      <c r="E5124" t="str">
        <f t="shared" si="1694"/>
        <v>Thursday</v>
      </c>
      <c r="F5124">
        <f t="shared" si="1695"/>
        <v>9</v>
      </c>
      <c r="G5124" s="2">
        <f t="shared" si="1696"/>
        <v>9</v>
      </c>
      <c r="H5124" t="str">
        <f t="shared" si="1697"/>
        <v>Weekday</v>
      </c>
      <c r="I5124">
        <f t="shared" si="1698"/>
        <v>2</v>
      </c>
      <c r="J5124" t="str">
        <f t="shared" si="1699"/>
        <v>January</v>
      </c>
      <c r="K5124">
        <f t="shared" si="1700"/>
        <v>1</v>
      </c>
      <c r="L5124" s="1" t="str">
        <f t="shared" si="1701"/>
        <v>N</v>
      </c>
      <c r="M5124">
        <f t="shared" si="1702"/>
        <v>1</v>
      </c>
      <c r="N5124">
        <f t="shared" si="1703"/>
        <v>2014</v>
      </c>
      <c r="O5124" t="str">
        <f t="shared" si="1704"/>
        <v>2014-01</v>
      </c>
      <c r="P5124" t="str">
        <f t="shared" si="1705"/>
        <v>2014Q1</v>
      </c>
      <c r="Q5124">
        <f t="shared" si="1706"/>
        <v>7</v>
      </c>
      <c r="R5124">
        <f t="shared" si="1707"/>
        <v>3</v>
      </c>
      <c r="S5124">
        <f t="shared" si="1708"/>
        <v>2014</v>
      </c>
      <c r="T5124" t="str">
        <f t="shared" si="1709"/>
        <v>FY2014-07</v>
      </c>
      <c r="U5124" t="str">
        <f t="shared" si="1710"/>
        <v>FY2014Q3</v>
      </c>
    </row>
    <row r="5125" spans="1:21" x14ac:dyDescent="0.25">
      <c r="A5125" t="str">
        <f t="shared" si="1691"/>
        <v>20140110</v>
      </c>
      <c r="B5125" s="1">
        <f t="shared" si="1690"/>
        <v>41649</v>
      </c>
      <c r="C5125" s="1" t="str">
        <f t="shared" si="1692"/>
        <v>2014/01/10</v>
      </c>
      <c r="D5125">
        <f t="shared" si="1693"/>
        <v>6</v>
      </c>
      <c r="E5125" t="str">
        <f t="shared" si="1694"/>
        <v>Friday</v>
      </c>
      <c r="F5125">
        <f t="shared" si="1695"/>
        <v>10</v>
      </c>
      <c r="G5125" s="2">
        <f t="shared" si="1696"/>
        <v>10</v>
      </c>
      <c r="H5125" t="str">
        <f t="shared" si="1697"/>
        <v>Weekend</v>
      </c>
      <c r="I5125">
        <f t="shared" si="1698"/>
        <v>2</v>
      </c>
      <c r="J5125" t="str">
        <f t="shared" si="1699"/>
        <v>January</v>
      </c>
      <c r="K5125">
        <f t="shared" si="1700"/>
        <v>1</v>
      </c>
      <c r="L5125" s="1" t="str">
        <f t="shared" si="1701"/>
        <v>N</v>
      </c>
      <c r="M5125">
        <f t="shared" si="1702"/>
        <v>1</v>
      </c>
      <c r="N5125">
        <f t="shared" si="1703"/>
        <v>2014</v>
      </c>
      <c r="O5125" t="str">
        <f t="shared" si="1704"/>
        <v>2014-01</v>
      </c>
      <c r="P5125" t="str">
        <f t="shared" si="1705"/>
        <v>2014Q1</v>
      </c>
      <c r="Q5125">
        <f t="shared" si="1706"/>
        <v>7</v>
      </c>
      <c r="R5125">
        <f t="shared" si="1707"/>
        <v>3</v>
      </c>
      <c r="S5125">
        <f t="shared" si="1708"/>
        <v>2014</v>
      </c>
      <c r="T5125" t="str">
        <f t="shared" si="1709"/>
        <v>FY2014-07</v>
      </c>
      <c r="U5125" t="str">
        <f t="shared" si="1710"/>
        <v>FY2014Q3</v>
      </c>
    </row>
    <row r="5126" spans="1:21" x14ac:dyDescent="0.25">
      <c r="A5126" t="str">
        <f t="shared" si="1691"/>
        <v>20140111</v>
      </c>
      <c r="B5126" s="1">
        <f t="shared" si="1690"/>
        <v>41650</v>
      </c>
      <c r="C5126" s="1" t="str">
        <f t="shared" si="1692"/>
        <v>2014/01/11</v>
      </c>
      <c r="D5126">
        <f t="shared" si="1693"/>
        <v>7</v>
      </c>
      <c r="E5126" t="str">
        <f t="shared" si="1694"/>
        <v>Saturday</v>
      </c>
      <c r="F5126">
        <f t="shared" si="1695"/>
        <v>11</v>
      </c>
      <c r="G5126" s="2">
        <f t="shared" si="1696"/>
        <v>11</v>
      </c>
      <c r="H5126" t="str">
        <f t="shared" si="1697"/>
        <v>Weekend</v>
      </c>
      <c r="I5126">
        <f t="shared" si="1698"/>
        <v>2</v>
      </c>
      <c r="J5126" t="str">
        <f t="shared" si="1699"/>
        <v>January</v>
      </c>
      <c r="K5126">
        <f t="shared" si="1700"/>
        <v>1</v>
      </c>
      <c r="L5126" s="1" t="str">
        <f t="shared" si="1701"/>
        <v>N</v>
      </c>
      <c r="M5126">
        <f t="shared" si="1702"/>
        <v>1</v>
      </c>
      <c r="N5126">
        <f t="shared" si="1703"/>
        <v>2014</v>
      </c>
      <c r="O5126" t="str">
        <f t="shared" si="1704"/>
        <v>2014-01</v>
      </c>
      <c r="P5126" t="str">
        <f t="shared" si="1705"/>
        <v>2014Q1</v>
      </c>
      <c r="Q5126">
        <f t="shared" si="1706"/>
        <v>7</v>
      </c>
      <c r="R5126">
        <f t="shared" si="1707"/>
        <v>3</v>
      </c>
      <c r="S5126">
        <f t="shared" si="1708"/>
        <v>2014</v>
      </c>
      <c r="T5126" t="str">
        <f t="shared" si="1709"/>
        <v>FY2014-07</v>
      </c>
      <c r="U5126" t="str">
        <f t="shared" si="1710"/>
        <v>FY2014Q3</v>
      </c>
    </row>
    <row r="5127" spans="1:21" x14ac:dyDescent="0.25">
      <c r="A5127" t="str">
        <f t="shared" si="1691"/>
        <v>20140112</v>
      </c>
      <c r="B5127" s="1">
        <f t="shared" si="1690"/>
        <v>41651</v>
      </c>
      <c r="C5127" s="1" t="str">
        <f t="shared" si="1692"/>
        <v>2014/01/12</v>
      </c>
      <c r="D5127">
        <f t="shared" si="1693"/>
        <v>1</v>
      </c>
      <c r="E5127" t="str">
        <f t="shared" si="1694"/>
        <v>Sunday</v>
      </c>
      <c r="F5127">
        <f t="shared" si="1695"/>
        <v>12</v>
      </c>
      <c r="G5127" s="2">
        <f t="shared" si="1696"/>
        <v>12</v>
      </c>
      <c r="H5127" t="str">
        <f t="shared" si="1697"/>
        <v>Weekday</v>
      </c>
      <c r="I5127">
        <f t="shared" si="1698"/>
        <v>3</v>
      </c>
      <c r="J5127" t="str">
        <f t="shared" si="1699"/>
        <v>January</v>
      </c>
      <c r="K5127">
        <f t="shared" si="1700"/>
        <v>1</v>
      </c>
      <c r="L5127" s="1" t="str">
        <f t="shared" si="1701"/>
        <v>N</v>
      </c>
      <c r="M5127">
        <f t="shared" si="1702"/>
        <v>1</v>
      </c>
      <c r="N5127">
        <f t="shared" si="1703"/>
        <v>2014</v>
      </c>
      <c r="O5127" t="str">
        <f t="shared" si="1704"/>
        <v>2014-01</v>
      </c>
      <c r="P5127" t="str">
        <f t="shared" si="1705"/>
        <v>2014Q1</v>
      </c>
      <c r="Q5127">
        <f t="shared" si="1706"/>
        <v>7</v>
      </c>
      <c r="R5127">
        <f t="shared" si="1707"/>
        <v>3</v>
      </c>
      <c r="S5127">
        <f t="shared" si="1708"/>
        <v>2014</v>
      </c>
      <c r="T5127" t="str">
        <f t="shared" si="1709"/>
        <v>FY2014-07</v>
      </c>
      <c r="U5127" t="str">
        <f t="shared" si="1710"/>
        <v>FY2014Q3</v>
      </c>
    </row>
    <row r="5128" spans="1:21" x14ac:dyDescent="0.25">
      <c r="A5128" t="str">
        <f t="shared" si="1691"/>
        <v>20140113</v>
      </c>
      <c r="B5128" s="1">
        <f t="shared" si="1690"/>
        <v>41652</v>
      </c>
      <c r="C5128" s="1" t="str">
        <f t="shared" si="1692"/>
        <v>2014/01/13</v>
      </c>
      <c r="D5128">
        <f t="shared" si="1693"/>
        <v>2</v>
      </c>
      <c r="E5128" t="str">
        <f t="shared" si="1694"/>
        <v>Monday</v>
      </c>
      <c r="F5128">
        <f t="shared" si="1695"/>
        <v>13</v>
      </c>
      <c r="G5128" s="2">
        <f t="shared" si="1696"/>
        <v>13</v>
      </c>
      <c r="H5128" t="str">
        <f t="shared" si="1697"/>
        <v>Weekday</v>
      </c>
      <c r="I5128">
        <f t="shared" si="1698"/>
        <v>3</v>
      </c>
      <c r="J5128" t="str">
        <f t="shared" si="1699"/>
        <v>January</v>
      </c>
      <c r="K5128">
        <f t="shared" si="1700"/>
        <v>1</v>
      </c>
      <c r="L5128" s="1" t="str">
        <f t="shared" si="1701"/>
        <v>N</v>
      </c>
      <c r="M5128">
        <f t="shared" si="1702"/>
        <v>1</v>
      </c>
      <c r="N5128">
        <f t="shared" si="1703"/>
        <v>2014</v>
      </c>
      <c r="O5128" t="str">
        <f t="shared" si="1704"/>
        <v>2014-01</v>
      </c>
      <c r="P5128" t="str">
        <f t="shared" si="1705"/>
        <v>2014Q1</v>
      </c>
      <c r="Q5128">
        <f t="shared" si="1706"/>
        <v>7</v>
      </c>
      <c r="R5128">
        <f t="shared" si="1707"/>
        <v>3</v>
      </c>
      <c r="S5128">
        <f t="shared" si="1708"/>
        <v>2014</v>
      </c>
      <c r="T5128" t="str">
        <f t="shared" si="1709"/>
        <v>FY2014-07</v>
      </c>
      <c r="U5128" t="str">
        <f t="shared" si="1710"/>
        <v>FY2014Q3</v>
      </c>
    </row>
    <row r="5129" spans="1:21" x14ac:dyDescent="0.25">
      <c r="A5129" t="str">
        <f t="shared" si="1691"/>
        <v>20140114</v>
      </c>
      <c r="B5129" s="1">
        <f t="shared" si="1690"/>
        <v>41653</v>
      </c>
      <c r="C5129" s="1" t="str">
        <f t="shared" si="1692"/>
        <v>2014/01/14</v>
      </c>
      <c r="D5129">
        <f t="shared" si="1693"/>
        <v>3</v>
      </c>
      <c r="E5129" t="str">
        <f t="shared" si="1694"/>
        <v>Tuesday</v>
      </c>
      <c r="F5129">
        <f t="shared" si="1695"/>
        <v>14</v>
      </c>
      <c r="G5129" s="2">
        <f t="shared" si="1696"/>
        <v>14</v>
      </c>
      <c r="H5129" t="str">
        <f t="shared" si="1697"/>
        <v>Weekday</v>
      </c>
      <c r="I5129">
        <f t="shared" si="1698"/>
        <v>3</v>
      </c>
      <c r="J5129" t="str">
        <f t="shared" si="1699"/>
        <v>January</v>
      </c>
      <c r="K5129">
        <f t="shared" si="1700"/>
        <v>1</v>
      </c>
      <c r="L5129" s="1" t="str">
        <f t="shared" si="1701"/>
        <v>N</v>
      </c>
      <c r="M5129">
        <f t="shared" si="1702"/>
        <v>1</v>
      </c>
      <c r="N5129">
        <f t="shared" si="1703"/>
        <v>2014</v>
      </c>
      <c r="O5129" t="str">
        <f t="shared" si="1704"/>
        <v>2014-01</v>
      </c>
      <c r="P5129" t="str">
        <f t="shared" si="1705"/>
        <v>2014Q1</v>
      </c>
      <c r="Q5129">
        <f t="shared" si="1706"/>
        <v>7</v>
      </c>
      <c r="R5129">
        <f t="shared" si="1707"/>
        <v>3</v>
      </c>
      <c r="S5129">
        <f t="shared" si="1708"/>
        <v>2014</v>
      </c>
      <c r="T5129" t="str">
        <f t="shared" si="1709"/>
        <v>FY2014-07</v>
      </c>
      <c r="U5129" t="str">
        <f t="shared" si="1710"/>
        <v>FY2014Q3</v>
      </c>
    </row>
    <row r="5130" spans="1:21" x14ac:dyDescent="0.25">
      <c r="A5130" t="str">
        <f t="shared" si="1691"/>
        <v>20140115</v>
      </c>
      <c r="B5130" s="1">
        <f t="shared" si="1690"/>
        <v>41654</v>
      </c>
      <c r="C5130" s="1" t="str">
        <f t="shared" si="1692"/>
        <v>2014/01/15</v>
      </c>
      <c r="D5130">
        <f t="shared" si="1693"/>
        <v>4</v>
      </c>
      <c r="E5130" t="str">
        <f t="shared" si="1694"/>
        <v>Wednesday</v>
      </c>
      <c r="F5130">
        <f t="shared" si="1695"/>
        <v>15</v>
      </c>
      <c r="G5130" s="2">
        <f t="shared" si="1696"/>
        <v>15</v>
      </c>
      <c r="H5130" t="str">
        <f t="shared" si="1697"/>
        <v>Weekday</v>
      </c>
      <c r="I5130">
        <f t="shared" si="1698"/>
        <v>3</v>
      </c>
      <c r="J5130" t="str">
        <f t="shared" si="1699"/>
        <v>January</v>
      </c>
      <c r="K5130">
        <f t="shared" si="1700"/>
        <v>1</v>
      </c>
      <c r="L5130" s="1" t="str">
        <f t="shared" si="1701"/>
        <v>N</v>
      </c>
      <c r="M5130">
        <f t="shared" si="1702"/>
        <v>1</v>
      </c>
      <c r="N5130">
        <f t="shared" si="1703"/>
        <v>2014</v>
      </c>
      <c r="O5130" t="str">
        <f t="shared" si="1704"/>
        <v>2014-01</v>
      </c>
      <c r="P5130" t="str">
        <f t="shared" si="1705"/>
        <v>2014Q1</v>
      </c>
      <c r="Q5130">
        <f t="shared" si="1706"/>
        <v>7</v>
      </c>
      <c r="R5130">
        <f t="shared" si="1707"/>
        <v>3</v>
      </c>
      <c r="S5130">
        <f t="shared" si="1708"/>
        <v>2014</v>
      </c>
      <c r="T5130" t="str">
        <f t="shared" si="1709"/>
        <v>FY2014-07</v>
      </c>
      <c r="U5130" t="str">
        <f t="shared" si="1710"/>
        <v>FY2014Q3</v>
      </c>
    </row>
    <row r="5131" spans="1:21" x14ac:dyDescent="0.25">
      <c r="A5131" t="str">
        <f t="shared" si="1691"/>
        <v>20140116</v>
      </c>
      <c r="B5131" s="1">
        <f t="shared" si="1690"/>
        <v>41655</v>
      </c>
      <c r="C5131" s="1" t="str">
        <f t="shared" si="1692"/>
        <v>2014/01/16</v>
      </c>
      <c r="D5131">
        <f t="shared" si="1693"/>
        <v>5</v>
      </c>
      <c r="E5131" t="str">
        <f t="shared" si="1694"/>
        <v>Thursday</v>
      </c>
      <c r="F5131">
        <f t="shared" si="1695"/>
        <v>16</v>
      </c>
      <c r="G5131" s="2">
        <f t="shared" si="1696"/>
        <v>16</v>
      </c>
      <c r="H5131" t="str">
        <f t="shared" si="1697"/>
        <v>Weekday</v>
      </c>
      <c r="I5131">
        <f t="shared" si="1698"/>
        <v>3</v>
      </c>
      <c r="J5131" t="str">
        <f t="shared" si="1699"/>
        <v>January</v>
      </c>
      <c r="K5131">
        <f t="shared" si="1700"/>
        <v>1</v>
      </c>
      <c r="L5131" s="1" t="str">
        <f t="shared" si="1701"/>
        <v>N</v>
      </c>
      <c r="M5131">
        <f t="shared" si="1702"/>
        <v>1</v>
      </c>
      <c r="N5131">
        <f t="shared" si="1703"/>
        <v>2014</v>
      </c>
      <c r="O5131" t="str">
        <f t="shared" si="1704"/>
        <v>2014-01</v>
      </c>
      <c r="P5131" t="str">
        <f t="shared" si="1705"/>
        <v>2014Q1</v>
      </c>
      <c r="Q5131">
        <f t="shared" si="1706"/>
        <v>7</v>
      </c>
      <c r="R5131">
        <f t="shared" si="1707"/>
        <v>3</v>
      </c>
      <c r="S5131">
        <f t="shared" si="1708"/>
        <v>2014</v>
      </c>
      <c r="T5131" t="str">
        <f t="shared" si="1709"/>
        <v>FY2014-07</v>
      </c>
      <c r="U5131" t="str">
        <f t="shared" si="1710"/>
        <v>FY2014Q3</v>
      </c>
    </row>
    <row r="5132" spans="1:21" x14ac:dyDescent="0.25">
      <c r="A5132" t="str">
        <f t="shared" si="1691"/>
        <v>20140117</v>
      </c>
      <c r="B5132" s="1">
        <f t="shared" si="1690"/>
        <v>41656</v>
      </c>
      <c r="C5132" s="1" t="str">
        <f t="shared" si="1692"/>
        <v>2014/01/17</v>
      </c>
      <c r="D5132">
        <f t="shared" si="1693"/>
        <v>6</v>
      </c>
      <c r="E5132" t="str">
        <f t="shared" si="1694"/>
        <v>Friday</v>
      </c>
      <c r="F5132">
        <f t="shared" si="1695"/>
        <v>17</v>
      </c>
      <c r="G5132" s="2">
        <f t="shared" si="1696"/>
        <v>17</v>
      </c>
      <c r="H5132" t="str">
        <f t="shared" si="1697"/>
        <v>Weekend</v>
      </c>
      <c r="I5132">
        <f t="shared" si="1698"/>
        <v>3</v>
      </c>
      <c r="J5132" t="str">
        <f t="shared" si="1699"/>
        <v>January</v>
      </c>
      <c r="K5132">
        <f t="shared" si="1700"/>
        <v>1</v>
      </c>
      <c r="L5132" s="1" t="str">
        <f t="shared" si="1701"/>
        <v>N</v>
      </c>
      <c r="M5132">
        <f t="shared" si="1702"/>
        <v>1</v>
      </c>
      <c r="N5132">
        <f t="shared" si="1703"/>
        <v>2014</v>
      </c>
      <c r="O5132" t="str">
        <f t="shared" si="1704"/>
        <v>2014-01</v>
      </c>
      <c r="P5132" t="str">
        <f t="shared" si="1705"/>
        <v>2014Q1</v>
      </c>
      <c r="Q5132">
        <f t="shared" si="1706"/>
        <v>7</v>
      </c>
      <c r="R5132">
        <f t="shared" si="1707"/>
        <v>3</v>
      </c>
      <c r="S5132">
        <f t="shared" si="1708"/>
        <v>2014</v>
      </c>
      <c r="T5132" t="str">
        <f t="shared" si="1709"/>
        <v>FY2014-07</v>
      </c>
      <c r="U5132" t="str">
        <f t="shared" si="1710"/>
        <v>FY2014Q3</v>
      </c>
    </row>
    <row r="5133" spans="1:21" x14ac:dyDescent="0.25">
      <c r="A5133" t="str">
        <f t="shared" si="1691"/>
        <v>20140118</v>
      </c>
      <c r="B5133" s="1">
        <f t="shared" si="1690"/>
        <v>41657</v>
      </c>
      <c r="C5133" s="1" t="str">
        <f t="shared" si="1692"/>
        <v>2014/01/18</v>
      </c>
      <c r="D5133">
        <f t="shared" si="1693"/>
        <v>7</v>
      </c>
      <c r="E5133" t="str">
        <f t="shared" si="1694"/>
        <v>Saturday</v>
      </c>
      <c r="F5133">
        <f t="shared" si="1695"/>
        <v>18</v>
      </c>
      <c r="G5133" s="2">
        <f t="shared" si="1696"/>
        <v>18</v>
      </c>
      <c r="H5133" t="str">
        <f t="shared" si="1697"/>
        <v>Weekend</v>
      </c>
      <c r="I5133">
        <f t="shared" si="1698"/>
        <v>3</v>
      </c>
      <c r="J5133" t="str">
        <f t="shared" si="1699"/>
        <v>January</v>
      </c>
      <c r="K5133">
        <f t="shared" si="1700"/>
        <v>1</v>
      </c>
      <c r="L5133" s="1" t="str">
        <f t="shared" si="1701"/>
        <v>N</v>
      </c>
      <c r="M5133">
        <f t="shared" si="1702"/>
        <v>1</v>
      </c>
      <c r="N5133">
        <f t="shared" si="1703"/>
        <v>2014</v>
      </c>
      <c r="O5133" t="str">
        <f t="shared" si="1704"/>
        <v>2014-01</v>
      </c>
      <c r="P5133" t="str">
        <f t="shared" si="1705"/>
        <v>2014Q1</v>
      </c>
      <c r="Q5133">
        <f t="shared" si="1706"/>
        <v>7</v>
      </c>
      <c r="R5133">
        <f t="shared" si="1707"/>
        <v>3</v>
      </c>
      <c r="S5133">
        <f t="shared" si="1708"/>
        <v>2014</v>
      </c>
      <c r="T5133" t="str">
        <f t="shared" si="1709"/>
        <v>FY2014-07</v>
      </c>
      <c r="U5133" t="str">
        <f t="shared" si="1710"/>
        <v>FY2014Q3</v>
      </c>
    </row>
    <row r="5134" spans="1:21" x14ac:dyDescent="0.25">
      <c r="A5134" t="str">
        <f t="shared" si="1691"/>
        <v>20140119</v>
      </c>
      <c r="B5134" s="1">
        <f t="shared" si="1690"/>
        <v>41658</v>
      </c>
      <c r="C5134" s="1" t="str">
        <f t="shared" si="1692"/>
        <v>2014/01/19</v>
      </c>
      <c r="D5134">
        <f t="shared" si="1693"/>
        <v>1</v>
      </c>
      <c r="E5134" t="str">
        <f t="shared" si="1694"/>
        <v>Sunday</v>
      </c>
      <c r="F5134">
        <f t="shared" si="1695"/>
        <v>19</v>
      </c>
      <c r="G5134" s="2">
        <f t="shared" si="1696"/>
        <v>19</v>
      </c>
      <c r="H5134" t="str">
        <f t="shared" si="1697"/>
        <v>Weekday</v>
      </c>
      <c r="I5134">
        <f t="shared" si="1698"/>
        <v>4</v>
      </c>
      <c r="J5134" t="str">
        <f t="shared" si="1699"/>
        <v>January</v>
      </c>
      <c r="K5134">
        <f t="shared" si="1700"/>
        <v>1</v>
      </c>
      <c r="L5134" s="1" t="str">
        <f t="shared" si="1701"/>
        <v>N</v>
      </c>
      <c r="M5134">
        <f t="shared" si="1702"/>
        <v>1</v>
      </c>
      <c r="N5134">
        <f t="shared" si="1703"/>
        <v>2014</v>
      </c>
      <c r="O5134" t="str">
        <f t="shared" si="1704"/>
        <v>2014-01</v>
      </c>
      <c r="P5134" t="str">
        <f t="shared" si="1705"/>
        <v>2014Q1</v>
      </c>
      <c r="Q5134">
        <f t="shared" si="1706"/>
        <v>7</v>
      </c>
      <c r="R5134">
        <f t="shared" si="1707"/>
        <v>3</v>
      </c>
      <c r="S5134">
        <f t="shared" si="1708"/>
        <v>2014</v>
      </c>
      <c r="T5134" t="str">
        <f t="shared" si="1709"/>
        <v>FY2014-07</v>
      </c>
      <c r="U5134" t="str">
        <f t="shared" si="1710"/>
        <v>FY2014Q3</v>
      </c>
    </row>
    <row r="5135" spans="1:21" x14ac:dyDescent="0.25">
      <c r="A5135" t="str">
        <f t="shared" si="1691"/>
        <v>20140120</v>
      </c>
      <c r="B5135" s="1">
        <f t="shared" si="1690"/>
        <v>41659</v>
      </c>
      <c r="C5135" s="1" t="str">
        <f t="shared" si="1692"/>
        <v>2014/01/20</v>
      </c>
      <c r="D5135">
        <f t="shared" si="1693"/>
        <v>2</v>
      </c>
      <c r="E5135" t="str">
        <f t="shared" si="1694"/>
        <v>Monday</v>
      </c>
      <c r="F5135">
        <f t="shared" si="1695"/>
        <v>20</v>
      </c>
      <c r="G5135" s="2">
        <f t="shared" si="1696"/>
        <v>20</v>
      </c>
      <c r="H5135" t="str">
        <f t="shared" si="1697"/>
        <v>Weekday</v>
      </c>
      <c r="I5135">
        <f t="shared" si="1698"/>
        <v>4</v>
      </c>
      <c r="J5135" t="str">
        <f t="shared" si="1699"/>
        <v>January</v>
      </c>
      <c r="K5135">
        <f t="shared" si="1700"/>
        <v>1</v>
      </c>
      <c r="L5135" s="1" t="str">
        <f t="shared" si="1701"/>
        <v>N</v>
      </c>
      <c r="M5135">
        <f t="shared" si="1702"/>
        <v>1</v>
      </c>
      <c r="N5135">
        <f t="shared" si="1703"/>
        <v>2014</v>
      </c>
      <c r="O5135" t="str">
        <f t="shared" si="1704"/>
        <v>2014-01</v>
      </c>
      <c r="P5135" t="str">
        <f t="shared" si="1705"/>
        <v>2014Q1</v>
      </c>
      <c r="Q5135">
        <f t="shared" si="1706"/>
        <v>7</v>
      </c>
      <c r="R5135">
        <f t="shared" si="1707"/>
        <v>3</v>
      </c>
      <c r="S5135">
        <f t="shared" si="1708"/>
        <v>2014</v>
      </c>
      <c r="T5135" t="str">
        <f t="shared" si="1709"/>
        <v>FY2014-07</v>
      </c>
      <c r="U5135" t="str">
        <f t="shared" si="1710"/>
        <v>FY2014Q3</v>
      </c>
    </row>
    <row r="5136" spans="1:21" x14ac:dyDescent="0.25">
      <c r="A5136" t="str">
        <f t="shared" si="1691"/>
        <v>20140121</v>
      </c>
      <c r="B5136" s="1">
        <f t="shared" si="1690"/>
        <v>41660</v>
      </c>
      <c r="C5136" s="1" t="str">
        <f t="shared" si="1692"/>
        <v>2014/01/21</v>
      </c>
      <c r="D5136">
        <f t="shared" si="1693"/>
        <v>3</v>
      </c>
      <c r="E5136" t="str">
        <f t="shared" si="1694"/>
        <v>Tuesday</v>
      </c>
      <c r="F5136">
        <f t="shared" si="1695"/>
        <v>21</v>
      </c>
      <c r="G5136" s="2">
        <f t="shared" si="1696"/>
        <v>21</v>
      </c>
      <c r="H5136" t="str">
        <f t="shared" si="1697"/>
        <v>Weekday</v>
      </c>
      <c r="I5136">
        <f t="shared" si="1698"/>
        <v>4</v>
      </c>
      <c r="J5136" t="str">
        <f t="shared" si="1699"/>
        <v>January</v>
      </c>
      <c r="K5136">
        <f t="shared" si="1700"/>
        <v>1</v>
      </c>
      <c r="L5136" s="1" t="str">
        <f t="shared" si="1701"/>
        <v>N</v>
      </c>
      <c r="M5136">
        <f t="shared" si="1702"/>
        <v>1</v>
      </c>
      <c r="N5136">
        <f t="shared" si="1703"/>
        <v>2014</v>
      </c>
      <c r="O5136" t="str">
        <f t="shared" si="1704"/>
        <v>2014-01</v>
      </c>
      <c r="P5136" t="str">
        <f t="shared" si="1705"/>
        <v>2014Q1</v>
      </c>
      <c r="Q5136">
        <f t="shared" si="1706"/>
        <v>7</v>
      </c>
      <c r="R5136">
        <f t="shared" si="1707"/>
        <v>3</v>
      </c>
      <c r="S5136">
        <f t="shared" si="1708"/>
        <v>2014</v>
      </c>
      <c r="T5136" t="str">
        <f t="shared" si="1709"/>
        <v>FY2014-07</v>
      </c>
      <c r="U5136" t="str">
        <f t="shared" si="1710"/>
        <v>FY2014Q3</v>
      </c>
    </row>
    <row r="5137" spans="1:21" x14ac:dyDescent="0.25">
      <c r="A5137" t="str">
        <f t="shared" si="1691"/>
        <v>20140122</v>
      </c>
      <c r="B5137" s="1">
        <f t="shared" si="1690"/>
        <v>41661</v>
      </c>
      <c r="C5137" s="1" t="str">
        <f t="shared" si="1692"/>
        <v>2014/01/22</v>
      </c>
      <c r="D5137">
        <f t="shared" si="1693"/>
        <v>4</v>
      </c>
      <c r="E5137" t="str">
        <f t="shared" si="1694"/>
        <v>Wednesday</v>
      </c>
      <c r="F5137">
        <f t="shared" si="1695"/>
        <v>22</v>
      </c>
      <c r="G5137" s="2">
        <f t="shared" si="1696"/>
        <v>22</v>
      </c>
      <c r="H5137" t="str">
        <f t="shared" si="1697"/>
        <v>Weekday</v>
      </c>
      <c r="I5137">
        <f t="shared" si="1698"/>
        <v>4</v>
      </c>
      <c r="J5137" t="str">
        <f t="shared" si="1699"/>
        <v>January</v>
      </c>
      <c r="K5137">
        <f t="shared" si="1700"/>
        <v>1</v>
      </c>
      <c r="L5137" s="1" t="str">
        <f t="shared" si="1701"/>
        <v>N</v>
      </c>
      <c r="M5137">
        <f t="shared" si="1702"/>
        <v>1</v>
      </c>
      <c r="N5137">
        <f t="shared" si="1703"/>
        <v>2014</v>
      </c>
      <c r="O5137" t="str">
        <f t="shared" si="1704"/>
        <v>2014-01</v>
      </c>
      <c r="P5137" t="str">
        <f t="shared" si="1705"/>
        <v>2014Q1</v>
      </c>
      <c r="Q5137">
        <f t="shared" si="1706"/>
        <v>7</v>
      </c>
      <c r="R5137">
        <f t="shared" si="1707"/>
        <v>3</v>
      </c>
      <c r="S5137">
        <f t="shared" si="1708"/>
        <v>2014</v>
      </c>
      <c r="T5137" t="str">
        <f t="shared" si="1709"/>
        <v>FY2014-07</v>
      </c>
      <c r="U5137" t="str">
        <f t="shared" si="1710"/>
        <v>FY2014Q3</v>
      </c>
    </row>
    <row r="5138" spans="1:21" x14ac:dyDescent="0.25">
      <c r="A5138" t="str">
        <f t="shared" si="1691"/>
        <v>20140123</v>
      </c>
      <c r="B5138" s="1">
        <f t="shared" si="1690"/>
        <v>41662</v>
      </c>
      <c r="C5138" s="1" t="str">
        <f t="shared" si="1692"/>
        <v>2014/01/23</v>
      </c>
      <c r="D5138">
        <f t="shared" si="1693"/>
        <v>5</v>
      </c>
      <c r="E5138" t="str">
        <f t="shared" si="1694"/>
        <v>Thursday</v>
      </c>
      <c r="F5138">
        <f t="shared" si="1695"/>
        <v>23</v>
      </c>
      <c r="G5138" s="2">
        <f t="shared" si="1696"/>
        <v>23</v>
      </c>
      <c r="H5138" t="str">
        <f t="shared" si="1697"/>
        <v>Weekday</v>
      </c>
      <c r="I5138">
        <f t="shared" si="1698"/>
        <v>4</v>
      </c>
      <c r="J5138" t="str">
        <f t="shared" si="1699"/>
        <v>January</v>
      </c>
      <c r="K5138">
        <f t="shared" si="1700"/>
        <v>1</v>
      </c>
      <c r="L5138" s="1" t="str">
        <f t="shared" si="1701"/>
        <v>N</v>
      </c>
      <c r="M5138">
        <f t="shared" si="1702"/>
        <v>1</v>
      </c>
      <c r="N5138">
        <f t="shared" si="1703"/>
        <v>2014</v>
      </c>
      <c r="O5138" t="str">
        <f t="shared" si="1704"/>
        <v>2014-01</v>
      </c>
      <c r="P5138" t="str">
        <f t="shared" si="1705"/>
        <v>2014Q1</v>
      </c>
      <c r="Q5138">
        <f t="shared" si="1706"/>
        <v>7</v>
      </c>
      <c r="R5138">
        <f t="shared" si="1707"/>
        <v>3</v>
      </c>
      <c r="S5138">
        <f t="shared" si="1708"/>
        <v>2014</v>
      </c>
      <c r="T5138" t="str">
        <f t="shared" si="1709"/>
        <v>FY2014-07</v>
      </c>
      <c r="U5138" t="str">
        <f t="shared" si="1710"/>
        <v>FY2014Q3</v>
      </c>
    </row>
    <row r="5139" spans="1:21" x14ac:dyDescent="0.25">
      <c r="A5139" t="str">
        <f t="shared" si="1691"/>
        <v>20140124</v>
      </c>
      <c r="B5139" s="1">
        <f t="shared" si="1690"/>
        <v>41663</v>
      </c>
      <c r="C5139" s="1" t="str">
        <f t="shared" si="1692"/>
        <v>2014/01/24</v>
      </c>
      <c r="D5139">
        <f t="shared" si="1693"/>
        <v>6</v>
      </c>
      <c r="E5139" t="str">
        <f t="shared" si="1694"/>
        <v>Friday</v>
      </c>
      <c r="F5139">
        <f t="shared" si="1695"/>
        <v>24</v>
      </c>
      <c r="G5139" s="2">
        <f t="shared" si="1696"/>
        <v>24</v>
      </c>
      <c r="H5139" t="str">
        <f t="shared" si="1697"/>
        <v>Weekend</v>
      </c>
      <c r="I5139">
        <f t="shared" si="1698"/>
        <v>4</v>
      </c>
      <c r="J5139" t="str">
        <f t="shared" si="1699"/>
        <v>January</v>
      </c>
      <c r="K5139">
        <f t="shared" si="1700"/>
        <v>1</v>
      </c>
      <c r="L5139" s="1" t="str">
        <f t="shared" si="1701"/>
        <v>N</v>
      </c>
      <c r="M5139">
        <f t="shared" si="1702"/>
        <v>1</v>
      </c>
      <c r="N5139">
        <f t="shared" si="1703"/>
        <v>2014</v>
      </c>
      <c r="O5139" t="str">
        <f t="shared" si="1704"/>
        <v>2014-01</v>
      </c>
      <c r="P5139" t="str">
        <f t="shared" si="1705"/>
        <v>2014Q1</v>
      </c>
      <c r="Q5139">
        <f t="shared" si="1706"/>
        <v>7</v>
      </c>
      <c r="R5139">
        <f t="shared" si="1707"/>
        <v>3</v>
      </c>
      <c r="S5139">
        <f t="shared" si="1708"/>
        <v>2014</v>
      </c>
      <c r="T5139" t="str">
        <f t="shared" si="1709"/>
        <v>FY2014-07</v>
      </c>
      <c r="U5139" t="str">
        <f t="shared" si="1710"/>
        <v>FY2014Q3</v>
      </c>
    </row>
    <row r="5140" spans="1:21" x14ac:dyDescent="0.25">
      <c r="A5140" t="str">
        <f t="shared" si="1691"/>
        <v>20140125</v>
      </c>
      <c r="B5140" s="1">
        <f t="shared" si="1690"/>
        <v>41664</v>
      </c>
      <c r="C5140" s="1" t="str">
        <f t="shared" si="1692"/>
        <v>2014/01/25</v>
      </c>
      <c r="D5140">
        <f t="shared" si="1693"/>
        <v>7</v>
      </c>
      <c r="E5140" t="str">
        <f t="shared" si="1694"/>
        <v>Saturday</v>
      </c>
      <c r="F5140">
        <f t="shared" si="1695"/>
        <v>25</v>
      </c>
      <c r="G5140" s="2">
        <f t="shared" si="1696"/>
        <v>25</v>
      </c>
      <c r="H5140" t="str">
        <f t="shared" si="1697"/>
        <v>Weekend</v>
      </c>
      <c r="I5140">
        <f t="shared" si="1698"/>
        <v>4</v>
      </c>
      <c r="J5140" t="str">
        <f t="shared" si="1699"/>
        <v>January</v>
      </c>
      <c r="K5140">
        <f t="shared" si="1700"/>
        <v>1</v>
      </c>
      <c r="L5140" s="1" t="str">
        <f t="shared" si="1701"/>
        <v>N</v>
      </c>
      <c r="M5140">
        <f t="shared" si="1702"/>
        <v>1</v>
      </c>
      <c r="N5140">
        <f t="shared" si="1703"/>
        <v>2014</v>
      </c>
      <c r="O5140" t="str">
        <f t="shared" si="1704"/>
        <v>2014-01</v>
      </c>
      <c r="P5140" t="str">
        <f t="shared" si="1705"/>
        <v>2014Q1</v>
      </c>
      <c r="Q5140">
        <f t="shared" si="1706"/>
        <v>7</v>
      </c>
      <c r="R5140">
        <f t="shared" si="1707"/>
        <v>3</v>
      </c>
      <c r="S5140">
        <f t="shared" si="1708"/>
        <v>2014</v>
      </c>
      <c r="T5140" t="str">
        <f t="shared" si="1709"/>
        <v>FY2014-07</v>
      </c>
      <c r="U5140" t="str">
        <f t="shared" si="1710"/>
        <v>FY2014Q3</v>
      </c>
    </row>
    <row r="5141" spans="1:21" x14ac:dyDescent="0.25">
      <c r="A5141" t="str">
        <f t="shared" si="1691"/>
        <v>20140126</v>
      </c>
      <c r="B5141" s="1">
        <f t="shared" si="1690"/>
        <v>41665</v>
      </c>
      <c r="C5141" s="1" t="str">
        <f t="shared" si="1692"/>
        <v>2014/01/26</v>
      </c>
      <c r="D5141">
        <f t="shared" si="1693"/>
        <v>1</v>
      </c>
      <c r="E5141" t="str">
        <f t="shared" si="1694"/>
        <v>Sunday</v>
      </c>
      <c r="F5141">
        <f t="shared" si="1695"/>
        <v>26</v>
      </c>
      <c r="G5141" s="2">
        <f t="shared" si="1696"/>
        <v>26</v>
      </c>
      <c r="H5141" t="str">
        <f t="shared" si="1697"/>
        <v>Weekday</v>
      </c>
      <c r="I5141">
        <f t="shared" si="1698"/>
        <v>5</v>
      </c>
      <c r="J5141" t="str">
        <f t="shared" si="1699"/>
        <v>January</v>
      </c>
      <c r="K5141">
        <f t="shared" si="1700"/>
        <v>1</v>
      </c>
      <c r="L5141" s="1" t="str">
        <f t="shared" si="1701"/>
        <v>N</v>
      </c>
      <c r="M5141">
        <f t="shared" si="1702"/>
        <v>1</v>
      </c>
      <c r="N5141">
        <f t="shared" si="1703"/>
        <v>2014</v>
      </c>
      <c r="O5141" t="str">
        <f t="shared" si="1704"/>
        <v>2014-01</v>
      </c>
      <c r="P5141" t="str">
        <f t="shared" si="1705"/>
        <v>2014Q1</v>
      </c>
      <c r="Q5141">
        <f t="shared" si="1706"/>
        <v>7</v>
      </c>
      <c r="R5141">
        <f t="shared" si="1707"/>
        <v>3</v>
      </c>
      <c r="S5141">
        <f t="shared" si="1708"/>
        <v>2014</v>
      </c>
      <c r="T5141" t="str">
        <f t="shared" si="1709"/>
        <v>FY2014-07</v>
      </c>
      <c r="U5141" t="str">
        <f t="shared" si="1710"/>
        <v>FY2014Q3</v>
      </c>
    </row>
    <row r="5142" spans="1:21" x14ac:dyDescent="0.25">
      <c r="A5142" t="str">
        <f t="shared" si="1691"/>
        <v>20140127</v>
      </c>
      <c r="B5142" s="1">
        <f t="shared" si="1690"/>
        <v>41666</v>
      </c>
      <c r="C5142" s="1" t="str">
        <f t="shared" si="1692"/>
        <v>2014/01/27</v>
      </c>
      <c r="D5142">
        <f t="shared" si="1693"/>
        <v>2</v>
      </c>
      <c r="E5142" t="str">
        <f t="shared" si="1694"/>
        <v>Monday</v>
      </c>
      <c r="F5142">
        <f t="shared" si="1695"/>
        <v>27</v>
      </c>
      <c r="G5142" s="2">
        <f t="shared" si="1696"/>
        <v>27</v>
      </c>
      <c r="H5142" t="str">
        <f t="shared" si="1697"/>
        <v>Weekday</v>
      </c>
      <c r="I5142">
        <f t="shared" si="1698"/>
        <v>5</v>
      </c>
      <c r="J5142" t="str">
        <f t="shared" si="1699"/>
        <v>January</v>
      </c>
      <c r="K5142">
        <f t="shared" si="1700"/>
        <v>1</v>
      </c>
      <c r="L5142" s="1" t="str">
        <f t="shared" si="1701"/>
        <v>N</v>
      </c>
      <c r="M5142">
        <f t="shared" si="1702"/>
        <v>1</v>
      </c>
      <c r="N5142">
        <f t="shared" si="1703"/>
        <v>2014</v>
      </c>
      <c r="O5142" t="str">
        <f t="shared" si="1704"/>
        <v>2014-01</v>
      </c>
      <c r="P5142" t="str">
        <f t="shared" si="1705"/>
        <v>2014Q1</v>
      </c>
      <c r="Q5142">
        <f t="shared" si="1706"/>
        <v>7</v>
      </c>
      <c r="R5142">
        <f t="shared" si="1707"/>
        <v>3</v>
      </c>
      <c r="S5142">
        <f t="shared" si="1708"/>
        <v>2014</v>
      </c>
      <c r="T5142" t="str">
        <f t="shared" si="1709"/>
        <v>FY2014-07</v>
      </c>
      <c r="U5142" t="str">
        <f t="shared" si="1710"/>
        <v>FY2014Q3</v>
      </c>
    </row>
    <row r="5143" spans="1:21" x14ac:dyDescent="0.25">
      <c r="A5143" t="str">
        <f t="shared" si="1691"/>
        <v>20140128</v>
      </c>
      <c r="B5143" s="1">
        <f t="shared" si="1690"/>
        <v>41667</v>
      </c>
      <c r="C5143" s="1" t="str">
        <f t="shared" si="1692"/>
        <v>2014/01/28</v>
      </c>
      <c r="D5143">
        <f t="shared" si="1693"/>
        <v>3</v>
      </c>
      <c r="E5143" t="str">
        <f t="shared" si="1694"/>
        <v>Tuesday</v>
      </c>
      <c r="F5143">
        <f t="shared" si="1695"/>
        <v>28</v>
      </c>
      <c r="G5143" s="2">
        <f t="shared" si="1696"/>
        <v>28</v>
      </c>
      <c r="H5143" t="str">
        <f t="shared" si="1697"/>
        <v>Weekday</v>
      </c>
      <c r="I5143">
        <f t="shared" si="1698"/>
        <v>5</v>
      </c>
      <c r="J5143" t="str">
        <f t="shared" si="1699"/>
        <v>January</v>
      </c>
      <c r="K5143">
        <f t="shared" si="1700"/>
        <v>1</v>
      </c>
      <c r="L5143" s="1" t="str">
        <f t="shared" si="1701"/>
        <v>N</v>
      </c>
      <c r="M5143">
        <f t="shared" si="1702"/>
        <v>1</v>
      </c>
      <c r="N5143">
        <f t="shared" si="1703"/>
        <v>2014</v>
      </c>
      <c r="O5143" t="str">
        <f t="shared" si="1704"/>
        <v>2014-01</v>
      </c>
      <c r="P5143" t="str">
        <f t="shared" si="1705"/>
        <v>2014Q1</v>
      </c>
      <c r="Q5143">
        <f t="shared" si="1706"/>
        <v>7</v>
      </c>
      <c r="R5143">
        <f t="shared" si="1707"/>
        <v>3</v>
      </c>
      <c r="S5143">
        <f t="shared" si="1708"/>
        <v>2014</v>
      </c>
      <c r="T5143" t="str">
        <f t="shared" si="1709"/>
        <v>FY2014-07</v>
      </c>
      <c r="U5143" t="str">
        <f t="shared" si="1710"/>
        <v>FY2014Q3</v>
      </c>
    </row>
    <row r="5144" spans="1:21" x14ac:dyDescent="0.25">
      <c r="A5144" t="str">
        <f t="shared" si="1691"/>
        <v>20140129</v>
      </c>
      <c r="B5144" s="1">
        <f t="shared" si="1690"/>
        <v>41668</v>
      </c>
      <c r="C5144" s="1" t="str">
        <f t="shared" si="1692"/>
        <v>2014/01/29</v>
      </c>
      <c r="D5144">
        <f t="shared" si="1693"/>
        <v>4</v>
      </c>
      <c r="E5144" t="str">
        <f t="shared" si="1694"/>
        <v>Wednesday</v>
      </c>
      <c r="F5144">
        <f t="shared" si="1695"/>
        <v>29</v>
      </c>
      <c r="G5144" s="2">
        <f t="shared" si="1696"/>
        <v>29</v>
      </c>
      <c r="H5144" t="str">
        <f t="shared" si="1697"/>
        <v>Weekday</v>
      </c>
      <c r="I5144">
        <f t="shared" si="1698"/>
        <v>5</v>
      </c>
      <c r="J5144" t="str">
        <f t="shared" si="1699"/>
        <v>January</v>
      </c>
      <c r="K5144">
        <f t="shared" si="1700"/>
        <v>1</v>
      </c>
      <c r="L5144" s="1" t="str">
        <f t="shared" si="1701"/>
        <v>N</v>
      </c>
      <c r="M5144">
        <f t="shared" si="1702"/>
        <v>1</v>
      </c>
      <c r="N5144">
        <f t="shared" si="1703"/>
        <v>2014</v>
      </c>
      <c r="O5144" t="str">
        <f t="shared" si="1704"/>
        <v>2014-01</v>
      </c>
      <c r="P5144" t="str">
        <f t="shared" si="1705"/>
        <v>2014Q1</v>
      </c>
      <c r="Q5144">
        <f t="shared" si="1706"/>
        <v>7</v>
      </c>
      <c r="R5144">
        <f t="shared" si="1707"/>
        <v>3</v>
      </c>
      <c r="S5144">
        <f t="shared" si="1708"/>
        <v>2014</v>
      </c>
      <c r="T5144" t="str">
        <f t="shared" si="1709"/>
        <v>FY2014-07</v>
      </c>
      <c r="U5144" t="str">
        <f t="shared" si="1710"/>
        <v>FY2014Q3</v>
      </c>
    </row>
    <row r="5145" spans="1:21" x14ac:dyDescent="0.25">
      <c r="A5145" t="str">
        <f t="shared" si="1691"/>
        <v>20140130</v>
      </c>
      <c r="B5145" s="1">
        <f t="shared" si="1690"/>
        <v>41669</v>
      </c>
      <c r="C5145" s="1" t="str">
        <f t="shared" si="1692"/>
        <v>2014/01/30</v>
      </c>
      <c r="D5145">
        <f t="shared" si="1693"/>
        <v>5</v>
      </c>
      <c r="E5145" t="str">
        <f t="shared" si="1694"/>
        <v>Thursday</v>
      </c>
      <c r="F5145">
        <f t="shared" si="1695"/>
        <v>30</v>
      </c>
      <c r="G5145" s="2">
        <f t="shared" si="1696"/>
        <v>30</v>
      </c>
      <c r="H5145" t="str">
        <f t="shared" si="1697"/>
        <v>Weekday</v>
      </c>
      <c r="I5145">
        <f t="shared" si="1698"/>
        <v>5</v>
      </c>
      <c r="J5145" t="str">
        <f t="shared" si="1699"/>
        <v>January</v>
      </c>
      <c r="K5145">
        <f t="shared" si="1700"/>
        <v>1</v>
      </c>
      <c r="L5145" s="1" t="str">
        <f t="shared" si="1701"/>
        <v>N</v>
      </c>
      <c r="M5145">
        <f t="shared" si="1702"/>
        <v>1</v>
      </c>
      <c r="N5145">
        <f t="shared" si="1703"/>
        <v>2014</v>
      </c>
      <c r="O5145" t="str">
        <f t="shared" si="1704"/>
        <v>2014-01</v>
      </c>
      <c r="P5145" t="str">
        <f t="shared" si="1705"/>
        <v>2014Q1</v>
      </c>
      <c r="Q5145">
        <f t="shared" si="1706"/>
        <v>7</v>
      </c>
      <c r="R5145">
        <f t="shared" si="1707"/>
        <v>3</v>
      </c>
      <c r="S5145">
        <f t="shared" si="1708"/>
        <v>2014</v>
      </c>
      <c r="T5145" t="str">
        <f t="shared" si="1709"/>
        <v>FY2014-07</v>
      </c>
      <c r="U5145" t="str">
        <f t="shared" si="1710"/>
        <v>FY2014Q3</v>
      </c>
    </row>
    <row r="5146" spans="1:21" x14ac:dyDescent="0.25">
      <c r="A5146" t="str">
        <f t="shared" si="1691"/>
        <v>20140131</v>
      </c>
      <c r="B5146" s="1">
        <f t="shared" ref="B5146:B5209" si="1711">B5145+1</f>
        <v>41670</v>
      </c>
      <c r="C5146" s="1" t="str">
        <f t="shared" si="1692"/>
        <v>2014/01/31</v>
      </c>
      <c r="D5146">
        <f t="shared" si="1693"/>
        <v>6</v>
      </c>
      <c r="E5146" t="str">
        <f t="shared" si="1694"/>
        <v>Friday</v>
      </c>
      <c r="F5146">
        <f t="shared" si="1695"/>
        <v>31</v>
      </c>
      <c r="G5146" s="2">
        <f t="shared" si="1696"/>
        <v>31</v>
      </c>
      <c r="H5146" t="str">
        <f t="shared" si="1697"/>
        <v>Weekend</v>
      </c>
      <c r="I5146">
        <f t="shared" si="1698"/>
        <v>5</v>
      </c>
      <c r="J5146" t="str">
        <f t="shared" si="1699"/>
        <v>January</v>
      </c>
      <c r="K5146">
        <f t="shared" si="1700"/>
        <v>1</v>
      </c>
      <c r="L5146" s="1" t="str">
        <f t="shared" si="1701"/>
        <v>Y</v>
      </c>
      <c r="M5146">
        <f t="shared" si="1702"/>
        <v>1</v>
      </c>
      <c r="N5146">
        <f t="shared" si="1703"/>
        <v>2014</v>
      </c>
      <c r="O5146" t="str">
        <f t="shared" si="1704"/>
        <v>2014-01</v>
      </c>
      <c r="P5146" t="str">
        <f t="shared" si="1705"/>
        <v>2014Q1</v>
      </c>
      <c r="Q5146">
        <f t="shared" si="1706"/>
        <v>7</v>
      </c>
      <c r="R5146">
        <f t="shared" si="1707"/>
        <v>3</v>
      </c>
      <c r="S5146">
        <f t="shared" si="1708"/>
        <v>2014</v>
      </c>
      <c r="T5146" t="str">
        <f t="shared" si="1709"/>
        <v>FY2014-07</v>
      </c>
      <c r="U5146" t="str">
        <f t="shared" si="1710"/>
        <v>FY2014Q3</v>
      </c>
    </row>
    <row r="5147" spans="1:21" x14ac:dyDescent="0.25">
      <c r="A5147" t="str">
        <f t="shared" ref="A5147:A5210" si="1712">TEXT(B5147,"yyyymmdd")</f>
        <v>20140201</v>
      </c>
      <c r="B5147" s="1">
        <f t="shared" si="1711"/>
        <v>41671</v>
      </c>
      <c r="C5147" s="1" t="str">
        <f t="shared" ref="C5147:C5210" si="1713">TEXT(B5147,"yyyy/mm/dd")</f>
        <v>2014/02/01</v>
      </c>
      <c r="D5147">
        <f t="shared" ref="D5147:D5210" si="1714">WEEKDAY(B5147)</f>
        <v>7</v>
      </c>
      <c r="E5147" t="str">
        <f t="shared" ref="E5147:E5210" si="1715">TEXT(C5147, "dddd")</f>
        <v>Saturday</v>
      </c>
      <c r="F5147">
        <f t="shared" ref="F5147:F5210" si="1716">DAY(B5147)</f>
        <v>1</v>
      </c>
      <c r="G5147" s="2">
        <f t="shared" ref="G5147:G5210" si="1717">B5147-DATEVALUE("1/1/"&amp;YEAR(B5147))+1</f>
        <v>32</v>
      </c>
      <c r="H5147" t="str">
        <f t="shared" ref="H5147:H5210" si="1718">IF(D5147&lt;6,"Weekday","Weekend")</f>
        <v>Weekend</v>
      </c>
      <c r="I5147">
        <f t="shared" ref="I5147:I5210" si="1719">WEEKNUM(C5147,1)</f>
        <v>5</v>
      </c>
      <c r="J5147" t="str">
        <f t="shared" ref="J5147:J5210" si="1720">TEXT(B5147,"Mmmm")</f>
        <v>February</v>
      </c>
      <c r="K5147">
        <f t="shared" ref="K5147:K5210" si="1721">MONTH(B5147)</f>
        <v>2</v>
      </c>
      <c r="L5147" s="1" t="str">
        <f t="shared" ref="L5147:L5210" si="1722">IF(B5147=EOMONTH(B5147,0),"Y","N")</f>
        <v>N</v>
      </c>
      <c r="M5147">
        <f t="shared" ref="M5147:M5210" si="1723">IF(K5147&lt;4,1,IF(K5147&lt;7,2,IF(K5147&lt;10,3,4)))</f>
        <v>1</v>
      </c>
      <c r="N5147">
        <f t="shared" ref="N5147:N5210" si="1724">YEAR(B5147)</f>
        <v>2014</v>
      </c>
      <c r="O5147" t="str">
        <f t="shared" ref="O5147:O5210" si="1725">N5147&amp;"-"&amp;IF(K5147&lt;10,"0","")&amp;K5147</f>
        <v>2014-02</v>
      </c>
      <c r="P5147" t="str">
        <f t="shared" ref="P5147:P5210" si="1726">N5147&amp;"Q"&amp;M5147</f>
        <v>2014Q1</v>
      </c>
      <c r="Q5147">
        <f t="shared" ref="Q5147:Q5210" si="1727">IF(K5147&lt;7,K5147+6,K5147-6)</f>
        <v>8</v>
      </c>
      <c r="R5147">
        <f t="shared" ref="R5147:R5210" si="1728">IF(Q5147&lt;4,1,IF(Q5147&lt;7,2,IF(Q5147&lt;10,3,4)))</f>
        <v>3</v>
      </c>
      <c r="S5147">
        <f t="shared" ref="S5147:S5210" si="1729">IF(K5147&lt;7,N5147,N5147+1)</f>
        <v>2014</v>
      </c>
      <c r="T5147" t="str">
        <f t="shared" ref="T5147:T5210" si="1730">"FY"&amp;S5147&amp;"-"&amp;IF(Q5147&lt;10,"0","")&amp;Q5147</f>
        <v>FY2014-08</v>
      </c>
      <c r="U5147" t="str">
        <f t="shared" ref="U5147:U5210" si="1731">"FY"&amp;S5147&amp;"Q"&amp;R5147</f>
        <v>FY2014Q3</v>
      </c>
    </row>
    <row r="5148" spans="1:21" x14ac:dyDescent="0.25">
      <c r="A5148" t="str">
        <f t="shared" si="1712"/>
        <v>20140202</v>
      </c>
      <c r="B5148" s="1">
        <f t="shared" si="1711"/>
        <v>41672</v>
      </c>
      <c r="C5148" s="1" t="str">
        <f t="shared" si="1713"/>
        <v>2014/02/02</v>
      </c>
      <c r="D5148">
        <f t="shared" si="1714"/>
        <v>1</v>
      </c>
      <c r="E5148" t="str">
        <f t="shared" si="1715"/>
        <v>Sunday</v>
      </c>
      <c r="F5148">
        <f t="shared" si="1716"/>
        <v>2</v>
      </c>
      <c r="G5148" s="2">
        <f t="shared" si="1717"/>
        <v>33</v>
      </c>
      <c r="H5148" t="str">
        <f t="shared" si="1718"/>
        <v>Weekday</v>
      </c>
      <c r="I5148">
        <f t="shared" si="1719"/>
        <v>6</v>
      </c>
      <c r="J5148" t="str">
        <f t="shared" si="1720"/>
        <v>February</v>
      </c>
      <c r="K5148">
        <f t="shared" si="1721"/>
        <v>2</v>
      </c>
      <c r="L5148" s="1" t="str">
        <f t="shared" si="1722"/>
        <v>N</v>
      </c>
      <c r="M5148">
        <f t="shared" si="1723"/>
        <v>1</v>
      </c>
      <c r="N5148">
        <f t="shared" si="1724"/>
        <v>2014</v>
      </c>
      <c r="O5148" t="str">
        <f t="shared" si="1725"/>
        <v>2014-02</v>
      </c>
      <c r="P5148" t="str">
        <f t="shared" si="1726"/>
        <v>2014Q1</v>
      </c>
      <c r="Q5148">
        <f t="shared" si="1727"/>
        <v>8</v>
      </c>
      <c r="R5148">
        <f t="shared" si="1728"/>
        <v>3</v>
      </c>
      <c r="S5148">
        <f t="shared" si="1729"/>
        <v>2014</v>
      </c>
      <c r="T5148" t="str">
        <f t="shared" si="1730"/>
        <v>FY2014-08</v>
      </c>
      <c r="U5148" t="str">
        <f t="shared" si="1731"/>
        <v>FY2014Q3</v>
      </c>
    </row>
    <row r="5149" spans="1:21" x14ac:dyDescent="0.25">
      <c r="A5149" t="str">
        <f t="shared" si="1712"/>
        <v>20140203</v>
      </c>
      <c r="B5149" s="1">
        <f t="shared" si="1711"/>
        <v>41673</v>
      </c>
      <c r="C5149" s="1" t="str">
        <f t="shared" si="1713"/>
        <v>2014/02/03</v>
      </c>
      <c r="D5149">
        <f t="shared" si="1714"/>
        <v>2</v>
      </c>
      <c r="E5149" t="str">
        <f t="shared" si="1715"/>
        <v>Monday</v>
      </c>
      <c r="F5149">
        <f t="shared" si="1716"/>
        <v>3</v>
      </c>
      <c r="G5149" s="2">
        <f t="shared" si="1717"/>
        <v>34</v>
      </c>
      <c r="H5149" t="str">
        <f t="shared" si="1718"/>
        <v>Weekday</v>
      </c>
      <c r="I5149">
        <f t="shared" si="1719"/>
        <v>6</v>
      </c>
      <c r="J5149" t="str">
        <f t="shared" si="1720"/>
        <v>February</v>
      </c>
      <c r="K5149">
        <f t="shared" si="1721"/>
        <v>2</v>
      </c>
      <c r="L5149" s="1" t="str">
        <f t="shared" si="1722"/>
        <v>N</v>
      </c>
      <c r="M5149">
        <f t="shared" si="1723"/>
        <v>1</v>
      </c>
      <c r="N5149">
        <f t="shared" si="1724"/>
        <v>2014</v>
      </c>
      <c r="O5149" t="str">
        <f t="shared" si="1725"/>
        <v>2014-02</v>
      </c>
      <c r="P5149" t="str">
        <f t="shared" si="1726"/>
        <v>2014Q1</v>
      </c>
      <c r="Q5149">
        <f t="shared" si="1727"/>
        <v>8</v>
      </c>
      <c r="R5149">
        <f t="shared" si="1728"/>
        <v>3</v>
      </c>
      <c r="S5149">
        <f t="shared" si="1729"/>
        <v>2014</v>
      </c>
      <c r="T5149" t="str">
        <f t="shared" si="1730"/>
        <v>FY2014-08</v>
      </c>
      <c r="U5149" t="str">
        <f t="shared" si="1731"/>
        <v>FY2014Q3</v>
      </c>
    </row>
    <row r="5150" spans="1:21" x14ac:dyDescent="0.25">
      <c r="A5150" t="str">
        <f t="shared" si="1712"/>
        <v>20140204</v>
      </c>
      <c r="B5150" s="1">
        <f t="shared" si="1711"/>
        <v>41674</v>
      </c>
      <c r="C5150" s="1" t="str">
        <f t="shared" si="1713"/>
        <v>2014/02/04</v>
      </c>
      <c r="D5150">
        <f t="shared" si="1714"/>
        <v>3</v>
      </c>
      <c r="E5150" t="str">
        <f t="shared" si="1715"/>
        <v>Tuesday</v>
      </c>
      <c r="F5150">
        <f t="shared" si="1716"/>
        <v>4</v>
      </c>
      <c r="G5150" s="2">
        <f t="shared" si="1717"/>
        <v>35</v>
      </c>
      <c r="H5150" t="str">
        <f t="shared" si="1718"/>
        <v>Weekday</v>
      </c>
      <c r="I5150">
        <f t="shared" si="1719"/>
        <v>6</v>
      </c>
      <c r="J5150" t="str">
        <f t="shared" si="1720"/>
        <v>February</v>
      </c>
      <c r="K5150">
        <f t="shared" si="1721"/>
        <v>2</v>
      </c>
      <c r="L5150" s="1" t="str">
        <f t="shared" si="1722"/>
        <v>N</v>
      </c>
      <c r="M5150">
        <f t="shared" si="1723"/>
        <v>1</v>
      </c>
      <c r="N5150">
        <f t="shared" si="1724"/>
        <v>2014</v>
      </c>
      <c r="O5150" t="str">
        <f t="shared" si="1725"/>
        <v>2014-02</v>
      </c>
      <c r="P5150" t="str">
        <f t="shared" si="1726"/>
        <v>2014Q1</v>
      </c>
      <c r="Q5150">
        <f t="shared" si="1727"/>
        <v>8</v>
      </c>
      <c r="R5150">
        <f t="shared" si="1728"/>
        <v>3</v>
      </c>
      <c r="S5150">
        <f t="shared" si="1729"/>
        <v>2014</v>
      </c>
      <c r="T5150" t="str">
        <f t="shared" si="1730"/>
        <v>FY2014-08</v>
      </c>
      <c r="U5150" t="str">
        <f t="shared" si="1731"/>
        <v>FY2014Q3</v>
      </c>
    </row>
    <row r="5151" spans="1:21" x14ac:dyDescent="0.25">
      <c r="A5151" t="str">
        <f t="shared" si="1712"/>
        <v>20140205</v>
      </c>
      <c r="B5151" s="1">
        <f t="shared" si="1711"/>
        <v>41675</v>
      </c>
      <c r="C5151" s="1" t="str">
        <f t="shared" si="1713"/>
        <v>2014/02/05</v>
      </c>
      <c r="D5151">
        <f t="shared" si="1714"/>
        <v>4</v>
      </c>
      <c r="E5151" t="str">
        <f t="shared" si="1715"/>
        <v>Wednesday</v>
      </c>
      <c r="F5151">
        <f t="shared" si="1716"/>
        <v>5</v>
      </c>
      <c r="G5151" s="2">
        <f t="shared" si="1717"/>
        <v>36</v>
      </c>
      <c r="H5151" t="str">
        <f t="shared" si="1718"/>
        <v>Weekday</v>
      </c>
      <c r="I5151">
        <f t="shared" si="1719"/>
        <v>6</v>
      </c>
      <c r="J5151" t="str">
        <f t="shared" si="1720"/>
        <v>February</v>
      </c>
      <c r="K5151">
        <f t="shared" si="1721"/>
        <v>2</v>
      </c>
      <c r="L5151" s="1" t="str">
        <f t="shared" si="1722"/>
        <v>N</v>
      </c>
      <c r="M5151">
        <f t="shared" si="1723"/>
        <v>1</v>
      </c>
      <c r="N5151">
        <f t="shared" si="1724"/>
        <v>2014</v>
      </c>
      <c r="O5151" t="str">
        <f t="shared" si="1725"/>
        <v>2014-02</v>
      </c>
      <c r="P5151" t="str">
        <f t="shared" si="1726"/>
        <v>2014Q1</v>
      </c>
      <c r="Q5151">
        <f t="shared" si="1727"/>
        <v>8</v>
      </c>
      <c r="R5151">
        <f t="shared" si="1728"/>
        <v>3</v>
      </c>
      <c r="S5151">
        <f t="shared" si="1729"/>
        <v>2014</v>
      </c>
      <c r="T5151" t="str">
        <f t="shared" si="1730"/>
        <v>FY2014-08</v>
      </c>
      <c r="U5151" t="str">
        <f t="shared" si="1731"/>
        <v>FY2014Q3</v>
      </c>
    </row>
    <row r="5152" spans="1:21" x14ac:dyDescent="0.25">
      <c r="A5152" t="str">
        <f t="shared" si="1712"/>
        <v>20140206</v>
      </c>
      <c r="B5152" s="1">
        <f t="shared" si="1711"/>
        <v>41676</v>
      </c>
      <c r="C5152" s="1" t="str">
        <f t="shared" si="1713"/>
        <v>2014/02/06</v>
      </c>
      <c r="D5152">
        <f t="shared" si="1714"/>
        <v>5</v>
      </c>
      <c r="E5152" t="str">
        <f t="shared" si="1715"/>
        <v>Thursday</v>
      </c>
      <c r="F5152">
        <f t="shared" si="1716"/>
        <v>6</v>
      </c>
      <c r="G5152" s="2">
        <f t="shared" si="1717"/>
        <v>37</v>
      </c>
      <c r="H5152" t="str">
        <f t="shared" si="1718"/>
        <v>Weekday</v>
      </c>
      <c r="I5152">
        <f t="shared" si="1719"/>
        <v>6</v>
      </c>
      <c r="J5152" t="str">
        <f t="shared" si="1720"/>
        <v>February</v>
      </c>
      <c r="K5152">
        <f t="shared" si="1721"/>
        <v>2</v>
      </c>
      <c r="L5152" s="1" t="str">
        <f t="shared" si="1722"/>
        <v>N</v>
      </c>
      <c r="M5152">
        <f t="shared" si="1723"/>
        <v>1</v>
      </c>
      <c r="N5152">
        <f t="shared" si="1724"/>
        <v>2014</v>
      </c>
      <c r="O5152" t="str">
        <f t="shared" si="1725"/>
        <v>2014-02</v>
      </c>
      <c r="P5152" t="str">
        <f t="shared" si="1726"/>
        <v>2014Q1</v>
      </c>
      <c r="Q5152">
        <f t="shared" si="1727"/>
        <v>8</v>
      </c>
      <c r="R5152">
        <f t="shared" si="1728"/>
        <v>3</v>
      </c>
      <c r="S5152">
        <f t="shared" si="1729"/>
        <v>2014</v>
      </c>
      <c r="T5152" t="str">
        <f t="shared" si="1730"/>
        <v>FY2014-08</v>
      </c>
      <c r="U5152" t="str">
        <f t="shared" si="1731"/>
        <v>FY2014Q3</v>
      </c>
    </row>
    <row r="5153" spans="1:21" x14ac:dyDescent="0.25">
      <c r="A5153" t="str">
        <f t="shared" si="1712"/>
        <v>20140207</v>
      </c>
      <c r="B5153" s="1">
        <f t="shared" si="1711"/>
        <v>41677</v>
      </c>
      <c r="C5153" s="1" t="str">
        <f t="shared" si="1713"/>
        <v>2014/02/07</v>
      </c>
      <c r="D5153">
        <f t="shared" si="1714"/>
        <v>6</v>
      </c>
      <c r="E5153" t="str">
        <f t="shared" si="1715"/>
        <v>Friday</v>
      </c>
      <c r="F5153">
        <f t="shared" si="1716"/>
        <v>7</v>
      </c>
      <c r="G5153" s="2">
        <f t="shared" si="1717"/>
        <v>38</v>
      </c>
      <c r="H5153" t="str">
        <f t="shared" si="1718"/>
        <v>Weekend</v>
      </c>
      <c r="I5153">
        <f t="shared" si="1719"/>
        <v>6</v>
      </c>
      <c r="J5153" t="str">
        <f t="shared" si="1720"/>
        <v>February</v>
      </c>
      <c r="K5153">
        <f t="shared" si="1721"/>
        <v>2</v>
      </c>
      <c r="L5153" s="1" t="str">
        <f t="shared" si="1722"/>
        <v>N</v>
      </c>
      <c r="M5153">
        <f t="shared" si="1723"/>
        <v>1</v>
      </c>
      <c r="N5153">
        <f t="shared" si="1724"/>
        <v>2014</v>
      </c>
      <c r="O5153" t="str">
        <f t="shared" si="1725"/>
        <v>2014-02</v>
      </c>
      <c r="P5153" t="str">
        <f t="shared" si="1726"/>
        <v>2014Q1</v>
      </c>
      <c r="Q5153">
        <f t="shared" si="1727"/>
        <v>8</v>
      </c>
      <c r="R5153">
        <f t="shared" si="1728"/>
        <v>3</v>
      </c>
      <c r="S5153">
        <f t="shared" si="1729"/>
        <v>2014</v>
      </c>
      <c r="T5153" t="str">
        <f t="shared" si="1730"/>
        <v>FY2014-08</v>
      </c>
      <c r="U5153" t="str">
        <f t="shared" si="1731"/>
        <v>FY2014Q3</v>
      </c>
    </row>
    <row r="5154" spans="1:21" x14ac:dyDescent="0.25">
      <c r="A5154" t="str">
        <f t="shared" si="1712"/>
        <v>20140208</v>
      </c>
      <c r="B5154" s="1">
        <f t="shared" si="1711"/>
        <v>41678</v>
      </c>
      <c r="C5154" s="1" t="str">
        <f t="shared" si="1713"/>
        <v>2014/02/08</v>
      </c>
      <c r="D5154">
        <f t="shared" si="1714"/>
        <v>7</v>
      </c>
      <c r="E5154" t="str">
        <f t="shared" si="1715"/>
        <v>Saturday</v>
      </c>
      <c r="F5154">
        <f t="shared" si="1716"/>
        <v>8</v>
      </c>
      <c r="G5154" s="2">
        <f t="shared" si="1717"/>
        <v>39</v>
      </c>
      <c r="H5154" t="str">
        <f t="shared" si="1718"/>
        <v>Weekend</v>
      </c>
      <c r="I5154">
        <f t="shared" si="1719"/>
        <v>6</v>
      </c>
      <c r="J5154" t="str">
        <f t="shared" si="1720"/>
        <v>February</v>
      </c>
      <c r="K5154">
        <f t="shared" si="1721"/>
        <v>2</v>
      </c>
      <c r="L5154" s="1" t="str">
        <f t="shared" si="1722"/>
        <v>N</v>
      </c>
      <c r="M5154">
        <f t="shared" si="1723"/>
        <v>1</v>
      </c>
      <c r="N5154">
        <f t="shared" si="1724"/>
        <v>2014</v>
      </c>
      <c r="O5154" t="str">
        <f t="shared" si="1725"/>
        <v>2014-02</v>
      </c>
      <c r="P5154" t="str">
        <f t="shared" si="1726"/>
        <v>2014Q1</v>
      </c>
      <c r="Q5154">
        <f t="shared" si="1727"/>
        <v>8</v>
      </c>
      <c r="R5154">
        <f t="shared" si="1728"/>
        <v>3</v>
      </c>
      <c r="S5154">
        <f t="shared" si="1729"/>
        <v>2014</v>
      </c>
      <c r="T5154" t="str">
        <f t="shared" si="1730"/>
        <v>FY2014-08</v>
      </c>
      <c r="U5154" t="str">
        <f t="shared" si="1731"/>
        <v>FY2014Q3</v>
      </c>
    </row>
    <row r="5155" spans="1:21" x14ac:dyDescent="0.25">
      <c r="A5155" t="str">
        <f t="shared" si="1712"/>
        <v>20140209</v>
      </c>
      <c r="B5155" s="1">
        <f t="shared" si="1711"/>
        <v>41679</v>
      </c>
      <c r="C5155" s="1" t="str">
        <f t="shared" si="1713"/>
        <v>2014/02/09</v>
      </c>
      <c r="D5155">
        <f t="shared" si="1714"/>
        <v>1</v>
      </c>
      <c r="E5155" t="str">
        <f t="shared" si="1715"/>
        <v>Sunday</v>
      </c>
      <c r="F5155">
        <f t="shared" si="1716"/>
        <v>9</v>
      </c>
      <c r="G5155" s="2">
        <f t="shared" si="1717"/>
        <v>40</v>
      </c>
      <c r="H5155" t="str">
        <f t="shared" si="1718"/>
        <v>Weekday</v>
      </c>
      <c r="I5155">
        <f t="shared" si="1719"/>
        <v>7</v>
      </c>
      <c r="J5155" t="str">
        <f t="shared" si="1720"/>
        <v>February</v>
      </c>
      <c r="K5155">
        <f t="shared" si="1721"/>
        <v>2</v>
      </c>
      <c r="L5155" s="1" t="str">
        <f t="shared" si="1722"/>
        <v>N</v>
      </c>
      <c r="M5155">
        <f t="shared" si="1723"/>
        <v>1</v>
      </c>
      <c r="N5155">
        <f t="shared" si="1724"/>
        <v>2014</v>
      </c>
      <c r="O5155" t="str">
        <f t="shared" si="1725"/>
        <v>2014-02</v>
      </c>
      <c r="P5155" t="str">
        <f t="shared" si="1726"/>
        <v>2014Q1</v>
      </c>
      <c r="Q5155">
        <f t="shared" si="1727"/>
        <v>8</v>
      </c>
      <c r="R5155">
        <f t="shared" si="1728"/>
        <v>3</v>
      </c>
      <c r="S5155">
        <f t="shared" si="1729"/>
        <v>2014</v>
      </c>
      <c r="T5155" t="str">
        <f t="shared" si="1730"/>
        <v>FY2014-08</v>
      </c>
      <c r="U5155" t="str">
        <f t="shared" si="1731"/>
        <v>FY2014Q3</v>
      </c>
    </row>
    <row r="5156" spans="1:21" x14ac:dyDescent="0.25">
      <c r="A5156" t="str">
        <f t="shared" si="1712"/>
        <v>20140210</v>
      </c>
      <c r="B5156" s="1">
        <f t="shared" si="1711"/>
        <v>41680</v>
      </c>
      <c r="C5156" s="1" t="str">
        <f t="shared" si="1713"/>
        <v>2014/02/10</v>
      </c>
      <c r="D5156">
        <f t="shared" si="1714"/>
        <v>2</v>
      </c>
      <c r="E5156" t="str">
        <f t="shared" si="1715"/>
        <v>Monday</v>
      </c>
      <c r="F5156">
        <f t="shared" si="1716"/>
        <v>10</v>
      </c>
      <c r="G5156" s="2">
        <f t="shared" si="1717"/>
        <v>41</v>
      </c>
      <c r="H5156" t="str">
        <f t="shared" si="1718"/>
        <v>Weekday</v>
      </c>
      <c r="I5156">
        <f t="shared" si="1719"/>
        <v>7</v>
      </c>
      <c r="J5156" t="str">
        <f t="shared" si="1720"/>
        <v>February</v>
      </c>
      <c r="K5156">
        <f t="shared" si="1721"/>
        <v>2</v>
      </c>
      <c r="L5156" s="1" t="str">
        <f t="shared" si="1722"/>
        <v>N</v>
      </c>
      <c r="M5156">
        <f t="shared" si="1723"/>
        <v>1</v>
      </c>
      <c r="N5156">
        <f t="shared" si="1724"/>
        <v>2014</v>
      </c>
      <c r="O5156" t="str">
        <f t="shared" si="1725"/>
        <v>2014-02</v>
      </c>
      <c r="P5156" t="str">
        <f t="shared" si="1726"/>
        <v>2014Q1</v>
      </c>
      <c r="Q5156">
        <f t="shared" si="1727"/>
        <v>8</v>
      </c>
      <c r="R5156">
        <f t="shared" si="1728"/>
        <v>3</v>
      </c>
      <c r="S5156">
        <f t="shared" si="1729"/>
        <v>2014</v>
      </c>
      <c r="T5156" t="str">
        <f t="shared" si="1730"/>
        <v>FY2014-08</v>
      </c>
      <c r="U5156" t="str">
        <f t="shared" si="1731"/>
        <v>FY2014Q3</v>
      </c>
    </row>
    <row r="5157" spans="1:21" x14ac:dyDescent="0.25">
      <c r="A5157" t="str">
        <f t="shared" si="1712"/>
        <v>20140211</v>
      </c>
      <c r="B5157" s="1">
        <f t="shared" si="1711"/>
        <v>41681</v>
      </c>
      <c r="C5157" s="1" t="str">
        <f t="shared" si="1713"/>
        <v>2014/02/11</v>
      </c>
      <c r="D5157">
        <f t="shared" si="1714"/>
        <v>3</v>
      </c>
      <c r="E5157" t="str">
        <f t="shared" si="1715"/>
        <v>Tuesday</v>
      </c>
      <c r="F5157">
        <f t="shared" si="1716"/>
        <v>11</v>
      </c>
      <c r="G5157" s="2">
        <f t="shared" si="1717"/>
        <v>42</v>
      </c>
      <c r="H5157" t="str">
        <f t="shared" si="1718"/>
        <v>Weekday</v>
      </c>
      <c r="I5157">
        <f t="shared" si="1719"/>
        <v>7</v>
      </c>
      <c r="J5157" t="str">
        <f t="shared" si="1720"/>
        <v>February</v>
      </c>
      <c r="K5157">
        <f t="shared" si="1721"/>
        <v>2</v>
      </c>
      <c r="L5157" s="1" t="str">
        <f t="shared" si="1722"/>
        <v>N</v>
      </c>
      <c r="M5157">
        <f t="shared" si="1723"/>
        <v>1</v>
      </c>
      <c r="N5157">
        <f t="shared" si="1724"/>
        <v>2014</v>
      </c>
      <c r="O5157" t="str">
        <f t="shared" si="1725"/>
        <v>2014-02</v>
      </c>
      <c r="P5157" t="str">
        <f t="shared" si="1726"/>
        <v>2014Q1</v>
      </c>
      <c r="Q5157">
        <f t="shared" si="1727"/>
        <v>8</v>
      </c>
      <c r="R5157">
        <f t="shared" si="1728"/>
        <v>3</v>
      </c>
      <c r="S5157">
        <f t="shared" si="1729"/>
        <v>2014</v>
      </c>
      <c r="T5157" t="str">
        <f t="shared" si="1730"/>
        <v>FY2014-08</v>
      </c>
      <c r="U5157" t="str">
        <f t="shared" si="1731"/>
        <v>FY2014Q3</v>
      </c>
    </row>
    <row r="5158" spans="1:21" x14ac:dyDescent="0.25">
      <c r="A5158" t="str">
        <f t="shared" si="1712"/>
        <v>20140212</v>
      </c>
      <c r="B5158" s="1">
        <f t="shared" si="1711"/>
        <v>41682</v>
      </c>
      <c r="C5158" s="1" t="str">
        <f t="shared" si="1713"/>
        <v>2014/02/12</v>
      </c>
      <c r="D5158">
        <f t="shared" si="1714"/>
        <v>4</v>
      </c>
      <c r="E5158" t="str">
        <f t="shared" si="1715"/>
        <v>Wednesday</v>
      </c>
      <c r="F5158">
        <f t="shared" si="1716"/>
        <v>12</v>
      </c>
      <c r="G5158" s="2">
        <f t="shared" si="1717"/>
        <v>43</v>
      </c>
      <c r="H5158" t="str">
        <f t="shared" si="1718"/>
        <v>Weekday</v>
      </c>
      <c r="I5158">
        <f t="shared" si="1719"/>
        <v>7</v>
      </c>
      <c r="J5158" t="str">
        <f t="shared" si="1720"/>
        <v>February</v>
      </c>
      <c r="K5158">
        <f t="shared" si="1721"/>
        <v>2</v>
      </c>
      <c r="L5158" s="1" t="str">
        <f t="shared" si="1722"/>
        <v>N</v>
      </c>
      <c r="M5158">
        <f t="shared" si="1723"/>
        <v>1</v>
      </c>
      <c r="N5158">
        <f t="shared" si="1724"/>
        <v>2014</v>
      </c>
      <c r="O5158" t="str">
        <f t="shared" si="1725"/>
        <v>2014-02</v>
      </c>
      <c r="P5158" t="str">
        <f t="shared" si="1726"/>
        <v>2014Q1</v>
      </c>
      <c r="Q5158">
        <f t="shared" si="1727"/>
        <v>8</v>
      </c>
      <c r="R5158">
        <f t="shared" si="1728"/>
        <v>3</v>
      </c>
      <c r="S5158">
        <f t="shared" si="1729"/>
        <v>2014</v>
      </c>
      <c r="T5158" t="str">
        <f t="shared" si="1730"/>
        <v>FY2014-08</v>
      </c>
      <c r="U5158" t="str">
        <f t="shared" si="1731"/>
        <v>FY2014Q3</v>
      </c>
    </row>
    <row r="5159" spans="1:21" x14ac:dyDescent="0.25">
      <c r="A5159" t="str">
        <f t="shared" si="1712"/>
        <v>20140213</v>
      </c>
      <c r="B5159" s="1">
        <f t="shared" si="1711"/>
        <v>41683</v>
      </c>
      <c r="C5159" s="1" t="str">
        <f t="shared" si="1713"/>
        <v>2014/02/13</v>
      </c>
      <c r="D5159">
        <f t="shared" si="1714"/>
        <v>5</v>
      </c>
      <c r="E5159" t="str">
        <f t="shared" si="1715"/>
        <v>Thursday</v>
      </c>
      <c r="F5159">
        <f t="shared" si="1716"/>
        <v>13</v>
      </c>
      <c r="G5159" s="2">
        <f t="shared" si="1717"/>
        <v>44</v>
      </c>
      <c r="H5159" t="str">
        <f t="shared" si="1718"/>
        <v>Weekday</v>
      </c>
      <c r="I5159">
        <f t="shared" si="1719"/>
        <v>7</v>
      </c>
      <c r="J5159" t="str">
        <f t="shared" si="1720"/>
        <v>February</v>
      </c>
      <c r="K5159">
        <f t="shared" si="1721"/>
        <v>2</v>
      </c>
      <c r="L5159" s="1" t="str">
        <f t="shared" si="1722"/>
        <v>N</v>
      </c>
      <c r="M5159">
        <f t="shared" si="1723"/>
        <v>1</v>
      </c>
      <c r="N5159">
        <f t="shared" si="1724"/>
        <v>2014</v>
      </c>
      <c r="O5159" t="str">
        <f t="shared" si="1725"/>
        <v>2014-02</v>
      </c>
      <c r="P5159" t="str">
        <f t="shared" si="1726"/>
        <v>2014Q1</v>
      </c>
      <c r="Q5159">
        <f t="shared" si="1727"/>
        <v>8</v>
      </c>
      <c r="R5159">
        <f t="shared" si="1728"/>
        <v>3</v>
      </c>
      <c r="S5159">
        <f t="shared" si="1729"/>
        <v>2014</v>
      </c>
      <c r="T5159" t="str">
        <f t="shared" si="1730"/>
        <v>FY2014-08</v>
      </c>
      <c r="U5159" t="str">
        <f t="shared" si="1731"/>
        <v>FY2014Q3</v>
      </c>
    </row>
    <row r="5160" spans="1:21" x14ac:dyDescent="0.25">
      <c r="A5160" t="str">
        <f t="shared" si="1712"/>
        <v>20140214</v>
      </c>
      <c r="B5160" s="1">
        <f t="shared" si="1711"/>
        <v>41684</v>
      </c>
      <c r="C5160" s="1" t="str">
        <f t="shared" si="1713"/>
        <v>2014/02/14</v>
      </c>
      <c r="D5160">
        <f t="shared" si="1714"/>
        <v>6</v>
      </c>
      <c r="E5160" t="str">
        <f t="shared" si="1715"/>
        <v>Friday</v>
      </c>
      <c r="F5160">
        <f t="shared" si="1716"/>
        <v>14</v>
      </c>
      <c r="G5160" s="2">
        <f t="shared" si="1717"/>
        <v>45</v>
      </c>
      <c r="H5160" t="str">
        <f t="shared" si="1718"/>
        <v>Weekend</v>
      </c>
      <c r="I5160">
        <f t="shared" si="1719"/>
        <v>7</v>
      </c>
      <c r="J5160" t="str">
        <f t="shared" si="1720"/>
        <v>February</v>
      </c>
      <c r="K5160">
        <f t="shared" si="1721"/>
        <v>2</v>
      </c>
      <c r="L5160" s="1" t="str">
        <f t="shared" si="1722"/>
        <v>N</v>
      </c>
      <c r="M5160">
        <f t="shared" si="1723"/>
        <v>1</v>
      </c>
      <c r="N5160">
        <f t="shared" si="1724"/>
        <v>2014</v>
      </c>
      <c r="O5160" t="str">
        <f t="shared" si="1725"/>
        <v>2014-02</v>
      </c>
      <c r="P5160" t="str">
        <f t="shared" si="1726"/>
        <v>2014Q1</v>
      </c>
      <c r="Q5160">
        <f t="shared" si="1727"/>
        <v>8</v>
      </c>
      <c r="R5160">
        <f t="shared" si="1728"/>
        <v>3</v>
      </c>
      <c r="S5160">
        <f t="shared" si="1729"/>
        <v>2014</v>
      </c>
      <c r="T5160" t="str">
        <f t="shared" si="1730"/>
        <v>FY2014-08</v>
      </c>
      <c r="U5160" t="str">
        <f t="shared" si="1731"/>
        <v>FY2014Q3</v>
      </c>
    </row>
    <row r="5161" spans="1:21" x14ac:dyDescent="0.25">
      <c r="A5161" t="str">
        <f t="shared" si="1712"/>
        <v>20140215</v>
      </c>
      <c r="B5161" s="1">
        <f t="shared" si="1711"/>
        <v>41685</v>
      </c>
      <c r="C5161" s="1" t="str">
        <f t="shared" si="1713"/>
        <v>2014/02/15</v>
      </c>
      <c r="D5161">
        <f t="shared" si="1714"/>
        <v>7</v>
      </c>
      <c r="E5161" t="str">
        <f t="shared" si="1715"/>
        <v>Saturday</v>
      </c>
      <c r="F5161">
        <f t="shared" si="1716"/>
        <v>15</v>
      </c>
      <c r="G5161" s="2">
        <f t="shared" si="1717"/>
        <v>46</v>
      </c>
      <c r="H5161" t="str">
        <f t="shared" si="1718"/>
        <v>Weekend</v>
      </c>
      <c r="I5161">
        <f t="shared" si="1719"/>
        <v>7</v>
      </c>
      <c r="J5161" t="str">
        <f t="shared" si="1720"/>
        <v>February</v>
      </c>
      <c r="K5161">
        <f t="shared" si="1721"/>
        <v>2</v>
      </c>
      <c r="L5161" s="1" t="str">
        <f t="shared" si="1722"/>
        <v>N</v>
      </c>
      <c r="M5161">
        <f t="shared" si="1723"/>
        <v>1</v>
      </c>
      <c r="N5161">
        <f t="shared" si="1724"/>
        <v>2014</v>
      </c>
      <c r="O5161" t="str">
        <f t="shared" si="1725"/>
        <v>2014-02</v>
      </c>
      <c r="P5161" t="str">
        <f t="shared" si="1726"/>
        <v>2014Q1</v>
      </c>
      <c r="Q5161">
        <f t="shared" si="1727"/>
        <v>8</v>
      </c>
      <c r="R5161">
        <f t="shared" si="1728"/>
        <v>3</v>
      </c>
      <c r="S5161">
        <f t="shared" si="1729"/>
        <v>2014</v>
      </c>
      <c r="T5161" t="str">
        <f t="shared" si="1730"/>
        <v>FY2014-08</v>
      </c>
      <c r="U5161" t="str">
        <f t="shared" si="1731"/>
        <v>FY2014Q3</v>
      </c>
    </row>
    <row r="5162" spans="1:21" x14ac:dyDescent="0.25">
      <c r="A5162" t="str">
        <f t="shared" si="1712"/>
        <v>20140216</v>
      </c>
      <c r="B5162" s="1">
        <f t="shared" si="1711"/>
        <v>41686</v>
      </c>
      <c r="C5162" s="1" t="str">
        <f t="shared" si="1713"/>
        <v>2014/02/16</v>
      </c>
      <c r="D5162">
        <f t="shared" si="1714"/>
        <v>1</v>
      </c>
      <c r="E5162" t="str">
        <f t="shared" si="1715"/>
        <v>Sunday</v>
      </c>
      <c r="F5162">
        <f t="shared" si="1716"/>
        <v>16</v>
      </c>
      <c r="G5162" s="2">
        <f t="shared" si="1717"/>
        <v>47</v>
      </c>
      <c r="H5162" t="str">
        <f t="shared" si="1718"/>
        <v>Weekday</v>
      </c>
      <c r="I5162">
        <f t="shared" si="1719"/>
        <v>8</v>
      </c>
      <c r="J5162" t="str">
        <f t="shared" si="1720"/>
        <v>February</v>
      </c>
      <c r="K5162">
        <f t="shared" si="1721"/>
        <v>2</v>
      </c>
      <c r="L5162" s="1" t="str">
        <f t="shared" si="1722"/>
        <v>N</v>
      </c>
      <c r="M5162">
        <f t="shared" si="1723"/>
        <v>1</v>
      </c>
      <c r="N5162">
        <f t="shared" si="1724"/>
        <v>2014</v>
      </c>
      <c r="O5162" t="str">
        <f t="shared" si="1725"/>
        <v>2014-02</v>
      </c>
      <c r="P5162" t="str">
        <f t="shared" si="1726"/>
        <v>2014Q1</v>
      </c>
      <c r="Q5162">
        <f t="shared" si="1727"/>
        <v>8</v>
      </c>
      <c r="R5162">
        <f t="shared" si="1728"/>
        <v>3</v>
      </c>
      <c r="S5162">
        <f t="shared" si="1729"/>
        <v>2014</v>
      </c>
      <c r="T5162" t="str">
        <f t="shared" si="1730"/>
        <v>FY2014-08</v>
      </c>
      <c r="U5162" t="str">
        <f t="shared" si="1731"/>
        <v>FY2014Q3</v>
      </c>
    </row>
    <row r="5163" spans="1:21" x14ac:dyDescent="0.25">
      <c r="A5163" t="str">
        <f t="shared" si="1712"/>
        <v>20140217</v>
      </c>
      <c r="B5163" s="1">
        <f t="shared" si="1711"/>
        <v>41687</v>
      </c>
      <c r="C5163" s="1" t="str">
        <f t="shared" si="1713"/>
        <v>2014/02/17</v>
      </c>
      <c r="D5163">
        <f t="shared" si="1714"/>
        <v>2</v>
      </c>
      <c r="E5163" t="str">
        <f t="shared" si="1715"/>
        <v>Monday</v>
      </c>
      <c r="F5163">
        <f t="shared" si="1716"/>
        <v>17</v>
      </c>
      <c r="G5163" s="2">
        <f t="shared" si="1717"/>
        <v>48</v>
      </c>
      <c r="H5163" t="str">
        <f t="shared" si="1718"/>
        <v>Weekday</v>
      </c>
      <c r="I5163">
        <f t="shared" si="1719"/>
        <v>8</v>
      </c>
      <c r="J5163" t="str">
        <f t="shared" si="1720"/>
        <v>February</v>
      </c>
      <c r="K5163">
        <f t="shared" si="1721"/>
        <v>2</v>
      </c>
      <c r="L5163" s="1" t="str">
        <f t="shared" si="1722"/>
        <v>N</v>
      </c>
      <c r="M5163">
        <f t="shared" si="1723"/>
        <v>1</v>
      </c>
      <c r="N5163">
        <f t="shared" si="1724"/>
        <v>2014</v>
      </c>
      <c r="O5163" t="str">
        <f t="shared" si="1725"/>
        <v>2014-02</v>
      </c>
      <c r="P5163" t="str">
        <f t="shared" si="1726"/>
        <v>2014Q1</v>
      </c>
      <c r="Q5163">
        <f t="shared" si="1727"/>
        <v>8</v>
      </c>
      <c r="R5163">
        <f t="shared" si="1728"/>
        <v>3</v>
      </c>
      <c r="S5163">
        <f t="shared" si="1729"/>
        <v>2014</v>
      </c>
      <c r="T5163" t="str">
        <f t="shared" si="1730"/>
        <v>FY2014-08</v>
      </c>
      <c r="U5163" t="str">
        <f t="shared" si="1731"/>
        <v>FY2014Q3</v>
      </c>
    </row>
    <row r="5164" spans="1:21" x14ac:dyDescent="0.25">
      <c r="A5164" t="str">
        <f t="shared" si="1712"/>
        <v>20140218</v>
      </c>
      <c r="B5164" s="1">
        <f t="shared" si="1711"/>
        <v>41688</v>
      </c>
      <c r="C5164" s="1" t="str">
        <f t="shared" si="1713"/>
        <v>2014/02/18</v>
      </c>
      <c r="D5164">
        <f t="shared" si="1714"/>
        <v>3</v>
      </c>
      <c r="E5164" t="str">
        <f t="shared" si="1715"/>
        <v>Tuesday</v>
      </c>
      <c r="F5164">
        <f t="shared" si="1716"/>
        <v>18</v>
      </c>
      <c r="G5164" s="2">
        <f t="shared" si="1717"/>
        <v>49</v>
      </c>
      <c r="H5164" t="str">
        <f t="shared" si="1718"/>
        <v>Weekday</v>
      </c>
      <c r="I5164">
        <f t="shared" si="1719"/>
        <v>8</v>
      </c>
      <c r="J5164" t="str">
        <f t="shared" si="1720"/>
        <v>February</v>
      </c>
      <c r="K5164">
        <f t="shared" si="1721"/>
        <v>2</v>
      </c>
      <c r="L5164" s="1" t="str">
        <f t="shared" si="1722"/>
        <v>N</v>
      </c>
      <c r="M5164">
        <f t="shared" si="1723"/>
        <v>1</v>
      </c>
      <c r="N5164">
        <f t="shared" si="1724"/>
        <v>2014</v>
      </c>
      <c r="O5164" t="str">
        <f t="shared" si="1725"/>
        <v>2014-02</v>
      </c>
      <c r="P5164" t="str">
        <f t="shared" si="1726"/>
        <v>2014Q1</v>
      </c>
      <c r="Q5164">
        <f t="shared" si="1727"/>
        <v>8</v>
      </c>
      <c r="R5164">
        <f t="shared" si="1728"/>
        <v>3</v>
      </c>
      <c r="S5164">
        <f t="shared" si="1729"/>
        <v>2014</v>
      </c>
      <c r="T5164" t="str">
        <f t="shared" si="1730"/>
        <v>FY2014-08</v>
      </c>
      <c r="U5164" t="str">
        <f t="shared" si="1731"/>
        <v>FY2014Q3</v>
      </c>
    </row>
    <row r="5165" spans="1:21" x14ac:dyDescent="0.25">
      <c r="A5165" t="str">
        <f t="shared" si="1712"/>
        <v>20140219</v>
      </c>
      <c r="B5165" s="1">
        <f t="shared" si="1711"/>
        <v>41689</v>
      </c>
      <c r="C5165" s="1" t="str">
        <f t="shared" si="1713"/>
        <v>2014/02/19</v>
      </c>
      <c r="D5165">
        <f t="shared" si="1714"/>
        <v>4</v>
      </c>
      <c r="E5165" t="str">
        <f t="shared" si="1715"/>
        <v>Wednesday</v>
      </c>
      <c r="F5165">
        <f t="shared" si="1716"/>
        <v>19</v>
      </c>
      <c r="G5165" s="2">
        <f t="shared" si="1717"/>
        <v>50</v>
      </c>
      <c r="H5165" t="str">
        <f t="shared" si="1718"/>
        <v>Weekday</v>
      </c>
      <c r="I5165">
        <f t="shared" si="1719"/>
        <v>8</v>
      </c>
      <c r="J5165" t="str">
        <f t="shared" si="1720"/>
        <v>February</v>
      </c>
      <c r="K5165">
        <f t="shared" si="1721"/>
        <v>2</v>
      </c>
      <c r="L5165" s="1" t="str">
        <f t="shared" si="1722"/>
        <v>N</v>
      </c>
      <c r="M5165">
        <f t="shared" si="1723"/>
        <v>1</v>
      </c>
      <c r="N5165">
        <f t="shared" si="1724"/>
        <v>2014</v>
      </c>
      <c r="O5165" t="str">
        <f t="shared" si="1725"/>
        <v>2014-02</v>
      </c>
      <c r="P5165" t="str">
        <f t="shared" si="1726"/>
        <v>2014Q1</v>
      </c>
      <c r="Q5165">
        <f t="shared" si="1727"/>
        <v>8</v>
      </c>
      <c r="R5165">
        <f t="shared" si="1728"/>
        <v>3</v>
      </c>
      <c r="S5165">
        <f t="shared" si="1729"/>
        <v>2014</v>
      </c>
      <c r="T5165" t="str">
        <f t="shared" si="1730"/>
        <v>FY2014-08</v>
      </c>
      <c r="U5165" t="str">
        <f t="shared" si="1731"/>
        <v>FY2014Q3</v>
      </c>
    </row>
    <row r="5166" spans="1:21" x14ac:dyDescent="0.25">
      <c r="A5166" t="str">
        <f t="shared" si="1712"/>
        <v>20140220</v>
      </c>
      <c r="B5166" s="1">
        <f t="shared" si="1711"/>
        <v>41690</v>
      </c>
      <c r="C5166" s="1" t="str">
        <f t="shared" si="1713"/>
        <v>2014/02/20</v>
      </c>
      <c r="D5166">
        <f t="shared" si="1714"/>
        <v>5</v>
      </c>
      <c r="E5166" t="str">
        <f t="shared" si="1715"/>
        <v>Thursday</v>
      </c>
      <c r="F5166">
        <f t="shared" si="1716"/>
        <v>20</v>
      </c>
      <c r="G5166" s="2">
        <f t="shared" si="1717"/>
        <v>51</v>
      </c>
      <c r="H5166" t="str">
        <f t="shared" si="1718"/>
        <v>Weekday</v>
      </c>
      <c r="I5166">
        <f t="shared" si="1719"/>
        <v>8</v>
      </c>
      <c r="J5166" t="str">
        <f t="shared" si="1720"/>
        <v>February</v>
      </c>
      <c r="K5166">
        <f t="shared" si="1721"/>
        <v>2</v>
      </c>
      <c r="L5166" s="1" t="str">
        <f t="shared" si="1722"/>
        <v>N</v>
      </c>
      <c r="M5166">
        <f t="shared" si="1723"/>
        <v>1</v>
      </c>
      <c r="N5166">
        <f t="shared" si="1724"/>
        <v>2014</v>
      </c>
      <c r="O5166" t="str">
        <f t="shared" si="1725"/>
        <v>2014-02</v>
      </c>
      <c r="P5166" t="str">
        <f t="shared" si="1726"/>
        <v>2014Q1</v>
      </c>
      <c r="Q5166">
        <f t="shared" si="1727"/>
        <v>8</v>
      </c>
      <c r="R5166">
        <f t="shared" si="1728"/>
        <v>3</v>
      </c>
      <c r="S5166">
        <f t="shared" si="1729"/>
        <v>2014</v>
      </c>
      <c r="T5166" t="str">
        <f t="shared" si="1730"/>
        <v>FY2014-08</v>
      </c>
      <c r="U5166" t="str">
        <f t="shared" si="1731"/>
        <v>FY2014Q3</v>
      </c>
    </row>
    <row r="5167" spans="1:21" x14ac:dyDescent="0.25">
      <c r="A5167" t="str">
        <f t="shared" si="1712"/>
        <v>20140221</v>
      </c>
      <c r="B5167" s="1">
        <f t="shared" si="1711"/>
        <v>41691</v>
      </c>
      <c r="C5167" s="1" t="str">
        <f t="shared" si="1713"/>
        <v>2014/02/21</v>
      </c>
      <c r="D5167">
        <f t="shared" si="1714"/>
        <v>6</v>
      </c>
      <c r="E5167" t="str">
        <f t="shared" si="1715"/>
        <v>Friday</v>
      </c>
      <c r="F5167">
        <f t="shared" si="1716"/>
        <v>21</v>
      </c>
      <c r="G5167" s="2">
        <f t="shared" si="1717"/>
        <v>52</v>
      </c>
      <c r="H5167" t="str">
        <f t="shared" si="1718"/>
        <v>Weekend</v>
      </c>
      <c r="I5167">
        <f t="shared" si="1719"/>
        <v>8</v>
      </c>
      <c r="J5167" t="str">
        <f t="shared" si="1720"/>
        <v>February</v>
      </c>
      <c r="K5167">
        <f t="shared" si="1721"/>
        <v>2</v>
      </c>
      <c r="L5167" s="1" t="str">
        <f t="shared" si="1722"/>
        <v>N</v>
      </c>
      <c r="M5167">
        <f t="shared" si="1723"/>
        <v>1</v>
      </c>
      <c r="N5167">
        <f t="shared" si="1724"/>
        <v>2014</v>
      </c>
      <c r="O5167" t="str">
        <f t="shared" si="1725"/>
        <v>2014-02</v>
      </c>
      <c r="P5167" t="str">
        <f t="shared" si="1726"/>
        <v>2014Q1</v>
      </c>
      <c r="Q5167">
        <f t="shared" si="1727"/>
        <v>8</v>
      </c>
      <c r="R5167">
        <f t="shared" si="1728"/>
        <v>3</v>
      </c>
      <c r="S5167">
        <f t="shared" si="1729"/>
        <v>2014</v>
      </c>
      <c r="T5167" t="str">
        <f t="shared" si="1730"/>
        <v>FY2014-08</v>
      </c>
      <c r="U5167" t="str">
        <f t="shared" si="1731"/>
        <v>FY2014Q3</v>
      </c>
    </row>
    <row r="5168" spans="1:21" x14ac:dyDescent="0.25">
      <c r="A5168" t="str">
        <f t="shared" si="1712"/>
        <v>20140222</v>
      </c>
      <c r="B5168" s="1">
        <f t="shared" si="1711"/>
        <v>41692</v>
      </c>
      <c r="C5168" s="1" t="str">
        <f t="shared" si="1713"/>
        <v>2014/02/22</v>
      </c>
      <c r="D5168">
        <f t="shared" si="1714"/>
        <v>7</v>
      </c>
      <c r="E5168" t="str">
        <f t="shared" si="1715"/>
        <v>Saturday</v>
      </c>
      <c r="F5168">
        <f t="shared" si="1716"/>
        <v>22</v>
      </c>
      <c r="G5168" s="2">
        <f t="shared" si="1717"/>
        <v>53</v>
      </c>
      <c r="H5168" t="str">
        <f t="shared" si="1718"/>
        <v>Weekend</v>
      </c>
      <c r="I5168">
        <f t="shared" si="1719"/>
        <v>8</v>
      </c>
      <c r="J5168" t="str">
        <f t="shared" si="1720"/>
        <v>February</v>
      </c>
      <c r="K5168">
        <f t="shared" si="1721"/>
        <v>2</v>
      </c>
      <c r="L5168" s="1" t="str">
        <f t="shared" si="1722"/>
        <v>N</v>
      </c>
      <c r="M5168">
        <f t="shared" si="1723"/>
        <v>1</v>
      </c>
      <c r="N5168">
        <f t="shared" si="1724"/>
        <v>2014</v>
      </c>
      <c r="O5168" t="str">
        <f t="shared" si="1725"/>
        <v>2014-02</v>
      </c>
      <c r="P5168" t="str">
        <f t="shared" si="1726"/>
        <v>2014Q1</v>
      </c>
      <c r="Q5168">
        <f t="shared" si="1727"/>
        <v>8</v>
      </c>
      <c r="R5168">
        <f t="shared" si="1728"/>
        <v>3</v>
      </c>
      <c r="S5168">
        <f t="shared" si="1729"/>
        <v>2014</v>
      </c>
      <c r="T5168" t="str">
        <f t="shared" si="1730"/>
        <v>FY2014-08</v>
      </c>
      <c r="U5168" t="str">
        <f t="shared" si="1731"/>
        <v>FY2014Q3</v>
      </c>
    </row>
    <row r="5169" spans="1:21" x14ac:dyDescent="0.25">
      <c r="A5169" t="str">
        <f t="shared" si="1712"/>
        <v>20140223</v>
      </c>
      <c r="B5169" s="1">
        <f t="shared" si="1711"/>
        <v>41693</v>
      </c>
      <c r="C5169" s="1" t="str">
        <f t="shared" si="1713"/>
        <v>2014/02/23</v>
      </c>
      <c r="D5169">
        <f t="shared" si="1714"/>
        <v>1</v>
      </c>
      <c r="E5169" t="str">
        <f t="shared" si="1715"/>
        <v>Sunday</v>
      </c>
      <c r="F5169">
        <f t="shared" si="1716"/>
        <v>23</v>
      </c>
      <c r="G5169" s="2">
        <f t="shared" si="1717"/>
        <v>54</v>
      </c>
      <c r="H5169" t="str">
        <f t="shared" si="1718"/>
        <v>Weekday</v>
      </c>
      <c r="I5169">
        <f t="shared" si="1719"/>
        <v>9</v>
      </c>
      <c r="J5169" t="str">
        <f t="shared" si="1720"/>
        <v>February</v>
      </c>
      <c r="K5169">
        <f t="shared" si="1721"/>
        <v>2</v>
      </c>
      <c r="L5169" s="1" t="str">
        <f t="shared" si="1722"/>
        <v>N</v>
      </c>
      <c r="M5169">
        <f t="shared" si="1723"/>
        <v>1</v>
      </c>
      <c r="N5169">
        <f t="shared" si="1724"/>
        <v>2014</v>
      </c>
      <c r="O5169" t="str">
        <f t="shared" si="1725"/>
        <v>2014-02</v>
      </c>
      <c r="P5169" t="str">
        <f t="shared" si="1726"/>
        <v>2014Q1</v>
      </c>
      <c r="Q5169">
        <f t="shared" si="1727"/>
        <v>8</v>
      </c>
      <c r="R5169">
        <f t="shared" si="1728"/>
        <v>3</v>
      </c>
      <c r="S5169">
        <f t="shared" si="1729"/>
        <v>2014</v>
      </c>
      <c r="T5169" t="str">
        <f t="shared" si="1730"/>
        <v>FY2014-08</v>
      </c>
      <c r="U5169" t="str">
        <f t="shared" si="1731"/>
        <v>FY2014Q3</v>
      </c>
    </row>
    <row r="5170" spans="1:21" x14ac:dyDescent="0.25">
      <c r="A5170" t="str">
        <f t="shared" si="1712"/>
        <v>20140224</v>
      </c>
      <c r="B5170" s="1">
        <f t="shared" si="1711"/>
        <v>41694</v>
      </c>
      <c r="C5170" s="1" t="str">
        <f t="shared" si="1713"/>
        <v>2014/02/24</v>
      </c>
      <c r="D5170">
        <f t="shared" si="1714"/>
        <v>2</v>
      </c>
      <c r="E5170" t="str">
        <f t="shared" si="1715"/>
        <v>Monday</v>
      </c>
      <c r="F5170">
        <f t="shared" si="1716"/>
        <v>24</v>
      </c>
      <c r="G5170" s="2">
        <f t="shared" si="1717"/>
        <v>55</v>
      </c>
      <c r="H5170" t="str">
        <f t="shared" si="1718"/>
        <v>Weekday</v>
      </c>
      <c r="I5170">
        <f t="shared" si="1719"/>
        <v>9</v>
      </c>
      <c r="J5170" t="str">
        <f t="shared" si="1720"/>
        <v>February</v>
      </c>
      <c r="K5170">
        <f t="shared" si="1721"/>
        <v>2</v>
      </c>
      <c r="L5170" s="1" t="str">
        <f t="shared" si="1722"/>
        <v>N</v>
      </c>
      <c r="M5170">
        <f t="shared" si="1723"/>
        <v>1</v>
      </c>
      <c r="N5170">
        <f t="shared" si="1724"/>
        <v>2014</v>
      </c>
      <c r="O5170" t="str">
        <f t="shared" si="1725"/>
        <v>2014-02</v>
      </c>
      <c r="P5170" t="str">
        <f t="shared" si="1726"/>
        <v>2014Q1</v>
      </c>
      <c r="Q5170">
        <f t="shared" si="1727"/>
        <v>8</v>
      </c>
      <c r="R5170">
        <f t="shared" si="1728"/>
        <v>3</v>
      </c>
      <c r="S5170">
        <f t="shared" si="1729"/>
        <v>2014</v>
      </c>
      <c r="T5170" t="str">
        <f t="shared" si="1730"/>
        <v>FY2014-08</v>
      </c>
      <c r="U5170" t="str">
        <f t="shared" si="1731"/>
        <v>FY2014Q3</v>
      </c>
    </row>
    <row r="5171" spans="1:21" x14ac:dyDescent="0.25">
      <c r="A5171" t="str">
        <f t="shared" si="1712"/>
        <v>20140225</v>
      </c>
      <c r="B5171" s="1">
        <f t="shared" si="1711"/>
        <v>41695</v>
      </c>
      <c r="C5171" s="1" t="str">
        <f t="shared" si="1713"/>
        <v>2014/02/25</v>
      </c>
      <c r="D5171">
        <f t="shared" si="1714"/>
        <v>3</v>
      </c>
      <c r="E5171" t="str">
        <f t="shared" si="1715"/>
        <v>Tuesday</v>
      </c>
      <c r="F5171">
        <f t="shared" si="1716"/>
        <v>25</v>
      </c>
      <c r="G5171" s="2">
        <f t="shared" si="1717"/>
        <v>56</v>
      </c>
      <c r="H5171" t="str">
        <f t="shared" si="1718"/>
        <v>Weekday</v>
      </c>
      <c r="I5171">
        <f t="shared" si="1719"/>
        <v>9</v>
      </c>
      <c r="J5171" t="str">
        <f t="shared" si="1720"/>
        <v>February</v>
      </c>
      <c r="K5171">
        <f t="shared" si="1721"/>
        <v>2</v>
      </c>
      <c r="L5171" s="1" t="str">
        <f t="shared" si="1722"/>
        <v>N</v>
      </c>
      <c r="M5171">
        <f t="shared" si="1723"/>
        <v>1</v>
      </c>
      <c r="N5171">
        <f t="shared" si="1724"/>
        <v>2014</v>
      </c>
      <c r="O5171" t="str">
        <f t="shared" si="1725"/>
        <v>2014-02</v>
      </c>
      <c r="P5171" t="str">
        <f t="shared" si="1726"/>
        <v>2014Q1</v>
      </c>
      <c r="Q5171">
        <f t="shared" si="1727"/>
        <v>8</v>
      </c>
      <c r="R5171">
        <f t="shared" si="1728"/>
        <v>3</v>
      </c>
      <c r="S5171">
        <f t="shared" si="1729"/>
        <v>2014</v>
      </c>
      <c r="T5171" t="str">
        <f t="shared" si="1730"/>
        <v>FY2014-08</v>
      </c>
      <c r="U5171" t="str">
        <f t="shared" si="1731"/>
        <v>FY2014Q3</v>
      </c>
    </row>
    <row r="5172" spans="1:21" x14ac:dyDescent="0.25">
      <c r="A5172" t="str">
        <f t="shared" si="1712"/>
        <v>20140226</v>
      </c>
      <c r="B5172" s="1">
        <f t="shared" si="1711"/>
        <v>41696</v>
      </c>
      <c r="C5172" s="1" t="str">
        <f t="shared" si="1713"/>
        <v>2014/02/26</v>
      </c>
      <c r="D5172">
        <f t="shared" si="1714"/>
        <v>4</v>
      </c>
      <c r="E5172" t="str">
        <f t="shared" si="1715"/>
        <v>Wednesday</v>
      </c>
      <c r="F5172">
        <f t="shared" si="1716"/>
        <v>26</v>
      </c>
      <c r="G5172" s="2">
        <f t="shared" si="1717"/>
        <v>57</v>
      </c>
      <c r="H5172" t="str">
        <f t="shared" si="1718"/>
        <v>Weekday</v>
      </c>
      <c r="I5172">
        <f t="shared" si="1719"/>
        <v>9</v>
      </c>
      <c r="J5172" t="str">
        <f t="shared" si="1720"/>
        <v>February</v>
      </c>
      <c r="K5172">
        <f t="shared" si="1721"/>
        <v>2</v>
      </c>
      <c r="L5172" s="1" t="str">
        <f t="shared" si="1722"/>
        <v>N</v>
      </c>
      <c r="M5172">
        <f t="shared" si="1723"/>
        <v>1</v>
      </c>
      <c r="N5172">
        <f t="shared" si="1724"/>
        <v>2014</v>
      </c>
      <c r="O5172" t="str">
        <f t="shared" si="1725"/>
        <v>2014-02</v>
      </c>
      <c r="P5172" t="str">
        <f t="shared" si="1726"/>
        <v>2014Q1</v>
      </c>
      <c r="Q5172">
        <f t="shared" si="1727"/>
        <v>8</v>
      </c>
      <c r="R5172">
        <f t="shared" si="1728"/>
        <v>3</v>
      </c>
      <c r="S5172">
        <f t="shared" si="1729"/>
        <v>2014</v>
      </c>
      <c r="T5172" t="str">
        <f t="shared" si="1730"/>
        <v>FY2014-08</v>
      </c>
      <c r="U5172" t="str">
        <f t="shared" si="1731"/>
        <v>FY2014Q3</v>
      </c>
    </row>
    <row r="5173" spans="1:21" x14ac:dyDescent="0.25">
      <c r="A5173" t="str">
        <f t="shared" si="1712"/>
        <v>20140227</v>
      </c>
      <c r="B5173" s="1">
        <f t="shared" si="1711"/>
        <v>41697</v>
      </c>
      <c r="C5173" s="1" t="str">
        <f t="shared" si="1713"/>
        <v>2014/02/27</v>
      </c>
      <c r="D5173">
        <f t="shared" si="1714"/>
        <v>5</v>
      </c>
      <c r="E5173" t="str">
        <f t="shared" si="1715"/>
        <v>Thursday</v>
      </c>
      <c r="F5173">
        <f t="shared" si="1716"/>
        <v>27</v>
      </c>
      <c r="G5173" s="2">
        <f t="shared" si="1717"/>
        <v>58</v>
      </c>
      <c r="H5173" t="str">
        <f t="shared" si="1718"/>
        <v>Weekday</v>
      </c>
      <c r="I5173">
        <f t="shared" si="1719"/>
        <v>9</v>
      </c>
      <c r="J5173" t="str">
        <f t="shared" si="1720"/>
        <v>February</v>
      </c>
      <c r="K5173">
        <f t="shared" si="1721"/>
        <v>2</v>
      </c>
      <c r="L5173" s="1" t="str">
        <f t="shared" si="1722"/>
        <v>N</v>
      </c>
      <c r="M5173">
        <f t="shared" si="1723"/>
        <v>1</v>
      </c>
      <c r="N5173">
        <f t="shared" si="1724"/>
        <v>2014</v>
      </c>
      <c r="O5173" t="str">
        <f t="shared" si="1725"/>
        <v>2014-02</v>
      </c>
      <c r="P5173" t="str">
        <f t="shared" si="1726"/>
        <v>2014Q1</v>
      </c>
      <c r="Q5173">
        <f t="shared" si="1727"/>
        <v>8</v>
      </c>
      <c r="R5173">
        <f t="shared" si="1728"/>
        <v>3</v>
      </c>
      <c r="S5173">
        <f t="shared" si="1729"/>
        <v>2014</v>
      </c>
      <c r="T5173" t="str">
        <f t="shared" si="1730"/>
        <v>FY2014-08</v>
      </c>
      <c r="U5173" t="str">
        <f t="shared" si="1731"/>
        <v>FY2014Q3</v>
      </c>
    </row>
    <row r="5174" spans="1:21" x14ac:dyDescent="0.25">
      <c r="A5174" t="str">
        <f t="shared" si="1712"/>
        <v>20140228</v>
      </c>
      <c r="B5174" s="1">
        <f t="shared" si="1711"/>
        <v>41698</v>
      </c>
      <c r="C5174" s="1" t="str">
        <f t="shared" si="1713"/>
        <v>2014/02/28</v>
      </c>
      <c r="D5174">
        <f t="shared" si="1714"/>
        <v>6</v>
      </c>
      <c r="E5174" t="str">
        <f t="shared" si="1715"/>
        <v>Friday</v>
      </c>
      <c r="F5174">
        <f t="shared" si="1716"/>
        <v>28</v>
      </c>
      <c r="G5174" s="2">
        <f t="shared" si="1717"/>
        <v>59</v>
      </c>
      <c r="H5174" t="str">
        <f t="shared" si="1718"/>
        <v>Weekend</v>
      </c>
      <c r="I5174">
        <f t="shared" si="1719"/>
        <v>9</v>
      </c>
      <c r="J5174" t="str">
        <f t="shared" si="1720"/>
        <v>February</v>
      </c>
      <c r="K5174">
        <f t="shared" si="1721"/>
        <v>2</v>
      </c>
      <c r="L5174" s="1" t="str">
        <f t="shared" si="1722"/>
        <v>Y</v>
      </c>
      <c r="M5174">
        <f t="shared" si="1723"/>
        <v>1</v>
      </c>
      <c r="N5174">
        <f t="shared" si="1724"/>
        <v>2014</v>
      </c>
      <c r="O5174" t="str">
        <f t="shared" si="1725"/>
        <v>2014-02</v>
      </c>
      <c r="P5174" t="str">
        <f t="shared" si="1726"/>
        <v>2014Q1</v>
      </c>
      <c r="Q5174">
        <f t="shared" si="1727"/>
        <v>8</v>
      </c>
      <c r="R5174">
        <f t="shared" si="1728"/>
        <v>3</v>
      </c>
      <c r="S5174">
        <f t="shared" si="1729"/>
        <v>2014</v>
      </c>
      <c r="T5174" t="str">
        <f t="shared" si="1730"/>
        <v>FY2014-08</v>
      </c>
      <c r="U5174" t="str">
        <f t="shared" si="1731"/>
        <v>FY2014Q3</v>
      </c>
    </row>
    <row r="5175" spans="1:21" x14ac:dyDescent="0.25">
      <c r="A5175" t="str">
        <f t="shared" si="1712"/>
        <v>20140301</v>
      </c>
      <c r="B5175" s="1">
        <f t="shared" si="1711"/>
        <v>41699</v>
      </c>
      <c r="C5175" s="1" t="str">
        <f t="shared" si="1713"/>
        <v>2014/03/01</v>
      </c>
      <c r="D5175">
        <f t="shared" si="1714"/>
        <v>7</v>
      </c>
      <c r="E5175" t="str">
        <f t="shared" si="1715"/>
        <v>Saturday</v>
      </c>
      <c r="F5175">
        <f t="shared" si="1716"/>
        <v>1</v>
      </c>
      <c r="G5175" s="2">
        <f t="shared" si="1717"/>
        <v>60</v>
      </c>
      <c r="H5175" t="str">
        <f t="shared" si="1718"/>
        <v>Weekend</v>
      </c>
      <c r="I5175">
        <f t="shared" si="1719"/>
        <v>9</v>
      </c>
      <c r="J5175" t="str">
        <f t="shared" si="1720"/>
        <v>March</v>
      </c>
      <c r="K5175">
        <f t="shared" si="1721"/>
        <v>3</v>
      </c>
      <c r="L5175" s="1" t="str">
        <f t="shared" si="1722"/>
        <v>N</v>
      </c>
      <c r="M5175">
        <f t="shared" si="1723"/>
        <v>1</v>
      </c>
      <c r="N5175">
        <f t="shared" si="1724"/>
        <v>2014</v>
      </c>
      <c r="O5175" t="str">
        <f t="shared" si="1725"/>
        <v>2014-03</v>
      </c>
      <c r="P5175" t="str">
        <f t="shared" si="1726"/>
        <v>2014Q1</v>
      </c>
      <c r="Q5175">
        <f t="shared" si="1727"/>
        <v>9</v>
      </c>
      <c r="R5175">
        <f t="shared" si="1728"/>
        <v>3</v>
      </c>
      <c r="S5175">
        <f t="shared" si="1729"/>
        <v>2014</v>
      </c>
      <c r="T5175" t="str">
        <f t="shared" si="1730"/>
        <v>FY2014-09</v>
      </c>
      <c r="U5175" t="str">
        <f t="shared" si="1731"/>
        <v>FY2014Q3</v>
      </c>
    </row>
    <row r="5176" spans="1:21" x14ac:dyDescent="0.25">
      <c r="A5176" t="str">
        <f t="shared" si="1712"/>
        <v>20140302</v>
      </c>
      <c r="B5176" s="1">
        <f t="shared" si="1711"/>
        <v>41700</v>
      </c>
      <c r="C5176" s="1" t="str">
        <f t="shared" si="1713"/>
        <v>2014/03/02</v>
      </c>
      <c r="D5176">
        <f t="shared" si="1714"/>
        <v>1</v>
      </c>
      <c r="E5176" t="str">
        <f t="shared" si="1715"/>
        <v>Sunday</v>
      </c>
      <c r="F5176">
        <f t="shared" si="1716"/>
        <v>2</v>
      </c>
      <c r="G5176" s="2">
        <f t="shared" si="1717"/>
        <v>61</v>
      </c>
      <c r="H5176" t="str">
        <f t="shared" si="1718"/>
        <v>Weekday</v>
      </c>
      <c r="I5176">
        <f t="shared" si="1719"/>
        <v>10</v>
      </c>
      <c r="J5176" t="str">
        <f t="shared" si="1720"/>
        <v>March</v>
      </c>
      <c r="K5176">
        <f t="shared" si="1721"/>
        <v>3</v>
      </c>
      <c r="L5176" s="1" t="str">
        <f t="shared" si="1722"/>
        <v>N</v>
      </c>
      <c r="M5176">
        <f t="shared" si="1723"/>
        <v>1</v>
      </c>
      <c r="N5176">
        <f t="shared" si="1724"/>
        <v>2014</v>
      </c>
      <c r="O5176" t="str">
        <f t="shared" si="1725"/>
        <v>2014-03</v>
      </c>
      <c r="P5176" t="str">
        <f t="shared" si="1726"/>
        <v>2014Q1</v>
      </c>
      <c r="Q5176">
        <f t="shared" si="1727"/>
        <v>9</v>
      </c>
      <c r="R5176">
        <f t="shared" si="1728"/>
        <v>3</v>
      </c>
      <c r="S5176">
        <f t="shared" si="1729"/>
        <v>2014</v>
      </c>
      <c r="T5176" t="str">
        <f t="shared" si="1730"/>
        <v>FY2014-09</v>
      </c>
      <c r="U5176" t="str">
        <f t="shared" si="1731"/>
        <v>FY2014Q3</v>
      </c>
    </row>
    <row r="5177" spans="1:21" x14ac:dyDescent="0.25">
      <c r="A5177" t="str">
        <f t="shared" si="1712"/>
        <v>20140303</v>
      </c>
      <c r="B5177" s="1">
        <f t="shared" si="1711"/>
        <v>41701</v>
      </c>
      <c r="C5177" s="1" t="str">
        <f t="shared" si="1713"/>
        <v>2014/03/03</v>
      </c>
      <c r="D5177">
        <f t="shared" si="1714"/>
        <v>2</v>
      </c>
      <c r="E5177" t="str">
        <f t="shared" si="1715"/>
        <v>Monday</v>
      </c>
      <c r="F5177">
        <f t="shared" si="1716"/>
        <v>3</v>
      </c>
      <c r="G5177" s="2">
        <f t="shared" si="1717"/>
        <v>62</v>
      </c>
      <c r="H5177" t="str">
        <f t="shared" si="1718"/>
        <v>Weekday</v>
      </c>
      <c r="I5177">
        <f t="shared" si="1719"/>
        <v>10</v>
      </c>
      <c r="J5177" t="str">
        <f t="shared" si="1720"/>
        <v>March</v>
      </c>
      <c r="K5177">
        <f t="shared" si="1721"/>
        <v>3</v>
      </c>
      <c r="L5177" s="1" t="str">
        <f t="shared" si="1722"/>
        <v>N</v>
      </c>
      <c r="M5177">
        <f t="shared" si="1723"/>
        <v>1</v>
      </c>
      <c r="N5177">
        <f t="shared" si="1724"/>
        <v>2014</v>
      </c>
      <c r="O5177" t="str">
        <f t="shared" si="1725"/>
        <v>2014-03</v>
      </c>
      <c r="P5177" t="str">
        <f t="shared" si="1726"/>
        <v>2014Q1</v>
      </c>
      <c r="Q5177">
        <f t="shared" si="1727"/>
        <v>9</v>
      </c>
      <c r="R5177">
        <f t="shared" si="1728"/>
        <v>3</v>
      </c>
      <c r="S5177">
        <f t="shared" si="1729"/>
        <v>2014</v>
      </c>
      <c r="T5177" t="str">
        <f t="shared" si="1730"/>
        <v>FY2014-09</v>
      </c>
      <c r="U5177" t="str">
        <f t="shared" si="1731"/>
        <v>FY2014Q3</v>
      </c>
    </row>
    <row r="5178" spans="1:21" x14ac:dyDescent="0.25">
      <c r="A5178" t="str">
        <f t="shared" si="1712"/>
        <v>20140304</v>
      </c>
      <c r="B5178" s="1">
        <f t="shared" si="1711"/>
        <v>41702</v>
      </c>
      <c r="C5178" s="1" t="str">
        <f t="shared" si="1713"/>
        <v>2014/03/04</v>
      </c>
      <c r="D5178">
        <f t="shared" si="1714"/>
        <v>3</v>
      </c>
      <c r="E5178" t="str">
        <f t="shared" si="1715"/>
        <v>Tuesday</v>
      </c>
      <c r="F5178">
        <f t="shared" si="1716"/>
        <v>4</v>
      </c>
      <c r="G5178" s="2">
        <f t="shared" si="1717"/>
        <v>63</v>
      </c>
      <c r="H5178" t="str">
        <f t="shared" si="1718"/>
        <v>Weekday</v>
      </c>
      <c r="I5178">
        <f t="shared" si="1719"/>
        <v>10</v>
      </c>
      <c r="J5178" t="str">
        <f t="shared" si="1720"/>
        <v>March</v>
      </c>
      <c r="K5178">
        <f t="shared" si="1721"/>
        <v>3</v>
      </c>
      <c r="L5178" s="1" t="str">
        <f t="shared" si="1722"/>
        <v>N</v>
      </c>
      <c r="M5178">
        <f t="shared" si="1723"/>
        <v>1</v>
      </c>
      <c r="N5178">
        <f t="shared" si="1724"/>
        <v>2014</v>
      </c>
      <c r="O5178" t="str">
        <f t="shared" si="1725"/>
        <v>2014-03</v>
      </c>
      <c r="P5178" t="str">
        <f t="shared" si="1726"/>
        <v>2014Q1</v>
      </c>
      <c r="Q5178">
        <f t="shared" si="1727"/>
        <v>9</v>
      </c>
      <c r="R5178">
        <f t="shared" si="1728"/>
        <v>3</v>
      </c>
      <c r="S5178">
        <f t="shared" si="1729"/>
        <v>2014</v>
      </c>
      <c r="T5178" t="str">
        <f t="shared" si="1730"/>
        <v>FY2014-09</v>
      </c>
      <c r="U5178" t="str">
        <f t="shared" si="1731"/>
        <v>FY2014Q3</v>
      </c>
    </row>
    <row r="5179" spans="1:21" x14ac:dyDescent="0.25">
      <c r="A5179" t="str">
        <f t="shared" si="1712"/>
        <v>20140305</v>
      </c>
      <c r="B5179" s="1">
        <f t="shared" si="1711"/>
        <v>41703</v>
      </c>
      <c r="C5179" s="1" t="str">
        <f t="shared" si="1713"/>
        <v>2014/03/05</v>
      </c>
      <c r="D5179">
        <f t="shared" si="1714"/>
        <v>4</v>
      </c>
      <c r="E5179" t="str">
        <f t="shared" si="1715"/>
        <v>Wednesday</v>
      </c>
      <c r="F5179">
        <f t="shared" si="1716"/>
        <v>5</v>
      </c>
      <c r="G5179" s="2">
        <f t="shared" si="1717"/>
        <v>64</v>
      </c>
      <c r="H5179" t="str">
        <f t="shared" si="1718"/>
        <v>Weekday</v>
      </c>
      <c r="I5179">
        <f t="shared" si="1719"/>
        <v>10</v>
      </c>
      <c r="J5179" t="str">
        <f t="shared" si="1720"/>
        <v>March</v>
      </c>
      <c r="K5179">
        <f t="shared" si="1721"/>
        <v>3</v>
      </c>
      <c r="L5179" s="1" t="str">
        <f t="shared" si="1722"/>
        <v>N</v>
      </c>
      <c r="M5179">
        <f t="shared" si="1723"/>
        <v>1</v>
      </c>
      <c r="N5179">
        <f t="shared" si="1724"/>
        <v>2014</v>
      </c>
      <c r="O5179" t="str">
        <f t="shared" si="1725"/>
        <v>2014-03</v>
      </c>
      <c r="P5179" t="str">
        <f t="shared" si="1726"/>
        <v>2014Q1</v>
      </c>
      <c r="Q5179">
        <f t="shared" si="1727"/>
        <v>9</v>
      </c>
      <c r="R5179">
        <f t="shared" si="1728"/>
        <v>3</v>
      </c>
      <c r="S5179">
        <f t="shared" si="1729"/>
        <v>2014</v>
      </c>
      <c r="T5179" t="str">
        <f t="shared" si="1730"/>
        <v>FY2014-09</v>
      </c>
      <c r="U5179" t="str">
        <f t="shared" si="1731"/>
        <v>FY2014Q3</v>
      </c>
    </row>
    <row r="5180" spans="1:21" x14ac:dyDescent="0.25">
      <c r="A5180" t="str">
        <f t="shared" si="1712"/>
        <v>20140306</v>
      </c>
      <c r="B5180" s="1">
        <f t="shared" si="1711"/>
        <v>41704</v>
      </c>
      <c r="C5180" s="1" t="str">
        <f t="shared" si="1713"/>
        <v>2014/03/06</v>
      </c>
      <c r="D5180">
        <f t="shared" si="1714"/>
        <v>5</v>
      </c>
      <c r="E5180" t="str">
        <f t="shared" si="1715"/>
        <v>Thursday</v>
      </c>
      <c r="F5180">
        <f t="shared" si="1716"/>
        <v>6</v>
      </c>
      <c r="G5180" s="2">
        <f t="shared" si="1717"/>
        <v>65</v>
      </c>
      <c r="H5180" t="str">
        <f t="shared" si="1718"/>
        <v>Weekday</v>
      </c>
      <c r="I5180">
        <f t="shared" si="1719"/>
        <v>10</v>
      </c>
      <c r="J5180" t="str">
        <f t="shared" si="1720"/>
        <v>March</v>
      </c>
      <c r="K5180">
        <f t="shared" si="1721"/>
        <v>3</v>
      </c>
      <c r="L5180" s="1" t="str">
        <f t="shared" si="1722"/>
        <v>N</v>
      </c>
      <c r="M5180">
        <f t="shared" si="1723"/>
        <v>1</v>
      </c>
      <c r="N5180">
        <f t="shared" si="1724"/>
        <v>2014</v>
      </c>
      <c r="O5180" t="str">
        <f t="shared" si="1725"/>
        <v>2014-03</v>
      </c>
      <c r="P5180" t="str">
        <f t="shared" si="1726"/>
        <v>2014Q1</v>
      </c>
      <c r="Q5180">
        <f t="shared" si="1727"/>
        <v>9</v>
      </c>
      <c r="R5180">
        <f t="shared" si="1728"/>
        <v>3</v>
      </c>
      <c r="S5180">
        <f t="shared" si="1729"/>
        <v>2014</v>
      </c>
      <c r="T5180" t="str">
        <f t="shared" si="1730"/>
        <v>FY2014-09</v>
      </c>
      <c r="U5180" t="str">
        <f t="shared" si="1731"/>
        <v>FY2014Q3</v>
      </c>
    </row>
    <row r="5181" spans="1:21" x14ac:dyDescent="0.25">
      <c r="A5181" t="str">
        <f t="shared" si="1712"/>
        <v>20140307</v>
      </c>
      <c r="B5181" s="1">
        <f t="shared" si="1711"/>
        <v>41705</v>
      </c>
      <c r="C5181" s="1" t="str">
        <f t="shared" si="1713"/>
        <v>2014/03/07</v>
      </c>
      <c r="D5181">
        <f t="shared" si="1714"/>
        <v>6</v>
      </c>
      <c r="E5181" t="str">
        <f t="shared" si="1715"/>
        <v>Friday</v>
      </c>
      <c r="F5181">
        <f t="shared" si="1716"/>
        <v>7</v>
      </c>
      <c r="G5181" s="2">
        <f t="shared" si="1717"/>
        <v>66</v>
      </c>
      <c r="H5181" t="str">
        <f t="shared" si="1718"/>
        <v>Weekend</v>
      </c>
      <c r="I5181">
        <f t="shared" si="1719"/>
        <v>10</v>
      </c>
      <c r="J5181" t="str">
        <f t="shared" si="1720"/>
        <v>March</v>
      </c>
      <c r="K5181">
        <f t="shared" si="1721"/>
        <v>3</v>
      </c>
      <c r="L5181" s="1" t="str">
        <f t="shared" si="1722"/>
        <v>N</v>
      </c>
      <c r="M5181">
        <f t="shared" si="1723"/>
        <v>1</v>
      </c>
      <c r="N5181">
        <f t="shared" si="1724"/>
        <v>2014</v>
      </c>
      <c r="O5181" t="str">
        <f t="shared" si="1725"/>
        <v>2014-03</v>
      </c>
      <c r="P5181" t="str">
        <f t="shared" si="1726"/>
        <v>2014Q1</v>
      </c>
      <c r="Q5181">
        <f t="shared" si="1727"/>
        <v>9</v>
      </c>
      <c r="R5181">
        <f t="shared" si="1728"/>
        <v>3</v>
      </c>
      <c r="S5181">
        <f t="shared" si="1729"/>
        <v>2014</v>
      </c>
      <c r="T5181" t="str">
        <f t="shared" si="1730"/>
        <v>FY2014-09</v>
      </c>
      <c r="U5181" t="str">
        <f t="shared" si="1731"/>
        <v>FY2014Q3</v>
      </c>
    </row>
    <row r="5182" spans="1:21" x14ac:dyDescent="0.25">
      <c r="A5182" t="str">
        <f t="shared" si="1712"/>
        <v>20140308</v>
      </c>
      <c r="B5182" s="1">
        <f t="shared" si="1711"/>
        <v>41706</v>
      </c>
      <c r="C5182" s="1" t="str">
        <f t="shared" si="1713"/>
        <v>2014/03/08</v>
      </c>
      <c r="D5182">
        <f t="shared" si="1714"/>
        <v>7</v>
      </c>
      <c r="E5182" t="str">
        <f t="shared" si="1715"/>
        <v>Saturday</v>
      </c>
      <c r="F5182">
        <f t="shared" si="1716"/>
        <v>8</v>
      </c>
      <c r="G5182" s="2">
        <f t="shared" si="1717"/>
        <v>67</v>
      </c>
      <c r="H5182" t="str">
        <f t="shared" si="1718"/>
        <v>Weekend</v>
      </c>
      <c r="I5182">
        <f t="shared" si="1719"/>
        <v>10</v>
      </c>
      <c r="J5182" t="str">
        <f t="shared" si="1720"/>
        <v>March</v>
      </c>
      <c r="K5182">
        <f t="shared" si="1721"/>
        <v>3</v>
      </c>
      <c r="L5182" s="1" t="str">
        <f t="shared" si="1722"/>
        <v>N</v>
      </c>
      <c r="M5182">
        <f t="shared" si="1723"/>
        <v>1</v>
      </c>
      <c r="N5182">
        <f t="shared" si="1724"/>
        <v>2014</v>
      </c>
      <c r="O5182" t="str">
        <f t="shared" si="1725"/>
        <v>2014-03</v>
      </c>
      <c r="P5182" t="str">
        <f t="shared" si="1726"/>
        <v>2014Q1</v>
      </c>
      <c r="Q5182">
        <f t="shared" si="1727"/>
        <v>9</v>
      </c>
      <c r="R5182">
        <f t="shared" si="1728"/>
        <v>3</v>
      </c>
      <c r="S5182">
        <f t="shared" si="1729"/>
        <v>2014</v>
      </c>
      <c r="T5182" t="str">
        <f t="shared" si="1730"/>
        <v>FY2014-09</v>
      </c>
      <c r="U5182" t="str">
        <f t="shared" si="1731"/>
        <v>FY2014Q3</v>
      </c>
    </row>
    <row r="5183" spans="1:21" x14ac:dyDescent="0.25">
      <c r="A5183" t="str">
        <f t="shared" si="1712"/>
        <v>20140309</v>
      </c>
      <c r="B5183" s="1">
        <f t="shared" si="1711"/>
        <v>41707</v>
      </c>
      <c r="C5183" s="1" t="str">
        <f t="shared" si="1713"/>
        <v>2014/03/09</v>
      </c>
      <c r="D5183">
        <f t="shared" si="1714"/>
        <v>1</v>
      </c>
      <c r="E5183" t="str">
        <f t="shared" si="1715"/>
        <v>Sunday</v>
      </c>
      <c r="F5183">
        <f t="shared" si="1716"/>
        <v>9</v>
      </c>
      <c r="G5183" s="2">
        <f t="shared" si="1717"/>
        <v>68</v>
      </c>
      <c r="H5183" t="str">
        <f t="shared" si="1718"/>
        <v>Weekday</v>
      </c>
      <c r="I5183">
        <f t="shared" si="1719"/>
        <v>11</v>
      </c>
      <c r="J5183" t="str">
        <f t="shared" si="1720"/>
        <v>March</v>
      </c>
      <c r="K5183">
        <f t="shared" si="1721"/>
        <v>3</v>
      </c>
      <c r="L5183" s="1" t="str">
        <f t="shared" si="1722"/>
        <v>N</v>
      </c>
      <c r="M5183">
        <f t="shared" si="1723"/>
        <v>1</v>
      </c>
      <c r="N5183">
        <f t="shared" si="1724"/>
        <v>2014</v>
      </c>
      <c r="O5183" t="str">
        <f t="shared" si="1725"/>
        <v>2014-03</v>
      </c>
      <c r="P5183" t="str">
        <f t="shared" si="1726"/>
        <v>2014Q1</v>
      </c>
      <c r="Q5183">
        <f t="shared" si="1727"/>
        <v>9</v>
      </c>
      <c r="R5183">
        <f t="shared" si="1728"/>
        <v>3</v>
      </c>
      <c r="S5183">
        <f t="shared" si="1729"/>
        <v>2014</v>
      </c>
      <c r="T5183" t="str">
        <f t="shared" si="1730"/>
        <v>FY2014-09</v>
      </c>
      <c r="U5183" t="str">
        <f t="shared" si="1731"/>
        <v>FY2014Q3</v>
      </c>
    </row>
    <row r="5184" spans="1:21" x14ac:dyDescent="0.25">
      <c r="A5184" t="str">
        <f t="shared" si="1712"/>
        <v>20140310</v>
      </c>
      <c r="B5184" s="1">
        <f t="shared" si="1711"/>
        <v>41708</v>
      </c>
      <c r="C5184" s="1" t="str">
        <f t="shared" si="1713"/>
        <v>2014/03/10</v>
      </c>
      <c r="D5184">
        <f t="shared" si="1714"/>
        <v>2</v>
      </c>
      <c r="E5184" t="str">
        <f t="shared" si="1715"/>
        <v>Monday</v>
      </c>
      <c r="F5184">
        <f t="shared" si="1716"/>
        <v>10</v>
      </c>
      <c r="G5184" s="2">
        <f t="shared" si="1717"/>
        <v>69</v>
      </c>
      <c r="H5184" t="str">
        <f t="shared" si="1718"/>
        <v>Weekday</v>
      </c>
      <c r="I5184">
        <f t="shared" si="1719"/>
        <v>11</v>
      </c>
      <c r="J5184" t="str">
        <f t="shared" si="1720"/>
        <v>March</v>
      </c>
      <c r="K5184">
        <f t="shared" si="1721"/>
        <v>3</v>
      </c>
      <c r="L5184" s="1" t="str">
        <f t="shared" si="1722"/>
        <v>N</v>
      </c>
      <c r="M5184">
        <f t="shared" si="1723"/>
        <v>1</v>
      </c>
      <c r="N5184">
        <f t="shared" si="1724"/>
        <v>2014</v>
      </c>
      <c r="O5184" t="str">
        <f t="shared" si="1725"/>
        <v>2014-03</v>
      </c>
      <c r="P5184" t="str">
        <f t="shared" si="1726"/>
        <v>2014Q1</v>
      </c>
      <c r="Q5184">
        <f t="shared" si="1727"/>
        <v>9</v>
      </c>
      <c r="R5184">
        <f t="shared" si="1728"/>
        <v>3</v>
      </c>
      <c r="S5184">
        <f t="shared" si="1729"/>
        <v>2014</v>
      </c>
      <c r="T5184" t="str">
        <f t="shared" si="1730"/>
        <v>FY2014-09</v>
      </c>
      <c r="U5184" t="str">
        <f t="shared" si="1731"/>
        <v>FY2014Q3</v>
      </c>
    </row>
    <row r="5185" spans="1:21" x14ac:dyDescent="0.25">
      <c r="A5185" t="str">
        <f t="shared" si="1712"/>
        <v>20140311</v>
      </c>
      <c r="B5185" s="1">
        <f t="shared" si="1711"/>
        <v>41709</v>
      </c>
      <c r="C5185" s="1" t="str">
        <f t="shared" si="1713"/>
        <v>2014/03/11</v>
      </c>
      <c r="D5185">
        <f t="shared" si="1714"/>
        <v>3</v>
      </c>
      <c r="E5185" t="str">
        <f t="shared" si="1715"/>
        <v>Tuesday</v>
      </c>
      <c r="F5185">
        <f t="shared" si="1716"/>
        <v>11</v>
      </c>
      <c r="G5185" s="2">
        <f t="shared" si="1717"/>
        <v>70</v>
      </c>
      <c r="H5185" t="str">
        <f t="shared" si="1718"/>
        <v>Weekday</v>
      </c>
      <c r="I5185">
        <f t="shared" si="1719"/>
        <v>11</v>
      </c>
      <c r="J5185" t="str">
        <f t="shared" si="1720"/>
        <v>March</v>
      </c>
      <c r="K5185">
        <f t="shared" si="1721"/>
        <v>3</v>
      </c>
      <c r="L5185" s="1" t="str">
        <f t="shared" si="1722"/>
        <v>N</v>
      </c>
      <c r="M5185">
        <f t="shared" si="1723"/>
        <v>1</v>
      </c>
      <c r="N5185">
        <f t="shared" si="1724"/>
        <v>2014</v>
      </c>
      <c r="O5185" t="str">
        <f t="shared" si="1725"/>
        <v>2014-03</v>
      </c>
      <c r="P5185" t="str">
        <f t="shared" si="1726"/>
        <v>2014Q1</v>
      </c>
      <c r="Q5185">
        <f t="shared" si="1727"/>
        <v>9</v>
      </c>
      <c r="R5185">
        <f t="shared" si="1728"/>
        <v>3</v>
      </c>
      <c r="S5185">
        <f t="shared" si="1729"/>
        <v>2014</v>
      </c>
      <c r="T5185" t="str">
        <f t="shared" si="1730"/>
        <v>FY2014-09</v>
      </c>
      <c r="U5185" t="str">
        <f t="shared" si="1731"/>
        <v>FY2014Q3</v>
      </c>
    </row>
    <row r="5186" spans="1:21" x14ac:dyDescent="0.25">
      <c r="A5186" t="str">
        <f t="shared" si="1712"/>
        <v>20140312</v>
      </c>
      <c r="B5186" s="1">
        <f t="shared" si="1711"/>
        <v>41710</v>
      </c>
      <c r="C5186" s="1" t="str">
        <f t="shared" si="1713"/>
        <v>2014/03/12</v>
      </c>
      <c r="D5186">
        <f t="shared" si="1714"/>
        <v>4</v>
      </c>
      <c r="E5186" t="str">
        <f t="shared" si="1715"/>
        <v>Wednesday</v>
      </c>
      <c r="F5186">
        <f t="shared" si="1716"/>
        <v>12</v>
      </c>
      <c r="G5186" s="2">
        <f t="shared" si="1717"/>
        <v>71</v>
      </c>
      <c r="H5186" t="str">
        <f t="shared" si="1718"/>
        <v>Weekday</v>
      </c>
      <c r="I5186">
        <f t="shared" si="1719"/>
        <v>11</v>
      </c>
      <c r="J5186" t="str">
        <f t="shared" si="1720"/>
        <v>March</v>
      </c>
      <c r="K5186">
        <f t="shared" si="1721"/>
        <v>3</v>
      </c>
      <c r="L5186" s="1" t="str">
        <f t="shared" si="1722"/>
        <v>N</v>
      </c>
      <c r="M5186">
        <f t="shared" si="1723"/>
        <v>1</v>
      </c>
      <c r="N5186">
        <f t="shared" si="1724"/>
        <v>2014</v>
      </c>
      <c r="O5186" t="str">
        <f t="shared" si="1725"/>
        <v>2014-03</v>
      </c>
      <c r="P5186" t="str">
        <f t="shared" si="1726"/>
        <v>2014Q1</v>
      </c>
      <c r="Q5186">
        <f t="shared" si="1727"/>
        <v>9</v>
      </c>
      <c r="R5186">
        <f t="shared" si="1728"/>
        <v>3</v>
      </c>
      <c r="S5186">
        <f t="shared" si="1729"/>
        <v>2014</v>
      </c>
      <c r="T5186" t="str">
        <f t="shared" si="1730"/>
        <v>FY2014-09</v>
      </c>
      <c r="U5186" t="str">
        <f t="shared" si="1731"/>
        <v>FY2014Q3</v>
      </c>
    </row>
    <row r="5187" spans="1:21" x14ac:dyDescent="0.25">
      <c r="A5187" t="str">
        <f t="shared" si="1712"/>
        <v>20140313</v>
      </c>
      <c r="B5187" s="1">
        <f t="shared" si="1711"/>
        <v>41711</v>
      </c>
      <c r="C5187" s="1" t="str">
        <f t="shared" si="1713"/>
        <v>2014/03/13</v>
      </c>
      <c r="D5187">
        <f t="shared" si="1714"/>
        <v>5</v>
      </c>
      <c r="E5187" t="str">
        <f t="shared" si="1715"/>
        <v>Thursday</v>
      </c>
      <c r="F5187">
        <f t="shared" si="1716"/>
        <v>13</v>
      </c>
      <c r="G5187" s="2">
        <f t="shared" si="1717"/>
        <v>72</v>
      </c>
      <c r="H5187" t="str">
        <f t="shared" si="1718"/>
        <v>Weekday</v>
      </c>
      <c r="I5187">
        <f t="shared" si="1719"/>
        <v>11</v>
      </c>
      <c r="J5187" t="str">
        <f t="shared" si="1720"/>
        <v>March</v>
      </c>
      <c r="K5187">
        <f t="shared" si="1721"/>
        <v>3</v>
      </c>
      <c r="L5187" s="1" t="str">
        <f t="shared" si="1722"/>
        <v>N</v>
      </c>
      <c r="M5187">
        <f t="shared" si="1723"/>
        <v>1</v>
      </c>
      <c r="N5187">
        <f t="shared" si="1724"/>
        <v>2014</v>
      </c>
      <c r="O5187" t="str">
        <f t="shared" si="1725"/>
        <v>2014-03</v>
      </c>
      <c r="P5187" t="str">
        <f t="shared" si="1726"/>
        <v>2014Q1</v>
      </c>
      <c r="Q5187">
        <f t="shared" si="1727"/>
        <v>9</v>
      </c>
      <c r="R5187">
        <f t="shared" si="1728"/>
        <v>3</v>
      </c>
      <c r="S5187">
        <f t="shared" si="1729"/>
        <v>2014</v>
      </c>
      <c r="T5187" t="str">
        <f t="shared" si="1730"/>
        <v>FY2014-09</v>
      </c>
      <c r="U5187" t="str">
        <f t="shared" si="1731"/>
        <v>FY2014Q3</v>
      </c>
    </row>
    <row r="5188" spans="1:21" x14ac:dyDescent="0.25">
      <c r="A5188" t="str">
        <f t="shared" si="1712"/>
        <v>20140314</v>
      </c>
      <c r="B5188" s="1">
        <f t="shared" si="1711"/>
        <v>41712</v>
      </c>
      <c r="C5188" s="1" t="str">
        <f t="shared" si="1713"/>
        <v>2014/03/14</v>
      </c>
      <c r="D5188">
        <f t="shared" si="1714"/>
        <v>6</v>
      </c>
      <c r="E5188" t="str">
        <f t="shared" si="1715"/>
        <v>Friday</v>
      </c>
      <c r="F5188">
        <f t="shared" si="1716"/>
        <v>14</v>
      </c>
      <c r="G5188" s="2">
        <f t="shared" si="1717"/>
        <v>73</v>
      </c>
      <c r="H5188" t="str">
        <f t="shared" si="1718"/>
        <v>Weekend</v>
      </c>
      <c r="I5188">
        <f t="shared" si="1719"/>
        <v>11</v>
      </c>
      <c r="J5188" t="str">
        <f t="shared" si="1720"/>
        <v>March</v>
      </c>
      <c r="K5188">
        <f t="shared" si="1721"/>
        <v>3</v>
      </c>
      <c r="L5188" s="1" t="str">
        <f t="shared" si="1722"/>
        <v>N</v>
      </c>
      <c r="M5188">
        <f t="shared" si="1723"/>
        <v>1</v>
      </c>
      <c r="N5188">
        <f t="shared" si="1724"/>
        <v>2014</v>
      </c>
      <c r="O5188" t="str">
        <f t="shared" si="1725"/>
        <v>2014-03</v>
      </c>
      <c r="P5188" t="str">
        <f t="shared" si="1726"/>
        <v>2014Q1</v>
      </c>
      <c r="Q5188">
        <f t="shared" si="1727"/>
        <v>9</v>
      </c>
      <c r="R5188">
        <f t="shared" si="1728"/>
        <v>3</v>
      </c>
      <c r="S5188">
        <f t="shared" si="1729"/>
        <v>2014</v>
      </c>
      <c r="T5188" t="str">
        <f t="shared" si="1730"/>
        <v>FY2014-09</v>
      </c>
      <c r="U5188" t="str">
        <f t="shared" si="1731"/>
        <v>FY2014Q3</v>
      </c>
    </row>
    <row r="5189" spans="1:21" x14ac:dyDescent="0.25">
      <c r="A5189" t="str">
        <f t="shared" si="1712"/>
        <v>20140315</v>
      </c>
      <c r="B5189" s="1">
        <f t="shared" si="1711"/>
        <v>41713</v>
      </c>
      <c r="C5189" s="1" t="str">
        <f t="shared" si="1713"/>
        <v>2014/03/15</v>
      </c>
      <c r="D5189">
        <f t="shared" si="1714"/>
        <v>7</v>
      </c>
      <c r="E5189" t="str">
        <f t="shared" si="1715"/>
        <v>Saturday</v>
      </c>
      <c r="F5189">
        <f t="shared" si="1716"/>
        <v>15</v>
      </c>
      <c r="G5189" s="2">
        <f t="shared" si="1717"/>
        <v>74</v>
      </c>
      <c r="H5189" t="str">
        <f t="shared" si="1718"/>
        <v>Weekend</v>
      </c>
      <c r="I5189">
        <f t="shared" si="1719"/>
        <v>11</v>
      </c>
      <c r="J5189" t="str">
        <f t="shared" si="1720"/>
        <v>March</v>
      </c>
      <c r="K5189">
        <f t="shared" si="1721"/>
        <v>3</v>
      </c>
      <c r="L5189" s="1" t="str">
        <f t="shared" si="1722"/>
        <v>N</v>
      </c>
      <c r="M5189">
        <f t="shared" si="1723"/>
        <v>1</v>
      </c>
      <c r="N5189">
        <f t="shared" si="1724"/>
        <v>2014</v>
      </c>
      <c r="O5189" t="str">
        <f t="shared" si="1725"/>
        <v>2014-03</v>
      </c>
      <c r="P5189" t="str">
        <f t="shared" si="1726"/>
        <v>2014Q1</v>
      </c>
      <c r="Q5189">
        <f t="shared" si="1727"/>
        <v>9</v>
      </c>
      <c r="R5189">
        <f t="shared" si="1728"/>
        <v>3</v>
      </c>
      <c r="S5189">
        <f t="shared" si="1729"/>
        <v>2014</v>
      </c>
      <c r="T5189" t="str">
        <f t="shared" si="1730"/>
        <v>FY2014-09</v>
      </c>
      <c r="U5189" t="str">
        <f t="shared" si="1731"/>
        <v>FY2014Q3</v>
      </c>
    </row>
    <row r="5190" spans="1:21" x14ac:dyDescent="0.25">
      <c r="A5190" t="str">
        <f t="shared" si="1712"/>
        <v>20140316</v>
      </c>
      <c r="B5190" s="1">
        <f t="shared" si="1711"/>
        <v>41714</v>
      </c>
      <c r="C5190" s="1" t="str">
        <f t="shared" si="1713"/>
        <v>2014/03/16</v>
      </c>
      <c r="D5190">
        <f t="shared" si="1714"/>
        <v>1</v>
      </c>
      <c r="E5190" t="str">
        <f t="shared" si="1715"/>
        <v>Sunday</v>
      </c>
      <c r="F5190">
        <f t="shared" si="1716"/>
        <v>16</v>
      </c>
      <c r="G5190" s="2">
        <f t="shared" si="1717"/>
        <v>75</v>
      </c>
      <c r="H5190" t="str">
        <f t="shared" si="1718"/>
        <v>Weekday</v>
      </c>
      <c r="I5190">
        <f t="shared" si="1719"/>
        <v>12</v>
      </c>
      <c r="J5190" t="str">
        <f t="shared" si="1720"/>
        <v>March</v>
      </c>
      <c r="K5190">
        <f t="shared" si="1721"/>
        <v>3</v>
      </c>
      <c r="L5190" s="1" t="str">
        <f t="shared" si="1722"/>
        <v>N</v>
      </c>
      <c r="M5190">
        <f t="shared" si="1723"/>
        <v>1</v>
      </c>
      <c r="N5190">
        <f t="shared" si="1724"/>
        <v>2014</v>
      </c>
      <c r="O5190" t="str">
        <f t="shared" si="1725"/>
        <v>2014-03</v>
      </c>
      <c r="P5190" t="str">
        <f t="shared" si="1726"/>
        <v>2014Q1</v>
      </c>
      <c r="Q5190">
        <f t="shared" si="1727"/>
        <v>9</v>
      </c>
      <c r="R5190">
        <f t="shared" si="1728"/>
        <v>3</v>
      </c>
      <c r="S5190">
        <f t="shared" si="1729"/>
        <v>2014</v>
      </c>
      <c r="T5190" t="str">
        <f t="shared" si="1730"/>
        <v>FY2014-09</v>
      </c>
      <c r="U5190" t="str">
        <f t="shared" si="1731"/>
        <v>FY2014Q3</v>
      </c>
    </row>
    <row r="5191" spans="1:21" x14ac:dyDescent="0.25">
      <c r="A5191" t="str">
        <f t="shared" si="1712"/>
        <v>20140317</v>
      </c>
      <c r="B5191" s="1">
        <f t="shared" si="1711"/>
        <v>41715</v>
      </c>
      <c r="C5191" s="1" t="str">
        <f t="shared" si="1713"/>
        <v>2014/03/17</v>
      </c>
      <c r="D5191">
        <f t="shared" si="1714"/>
        <v>2</v>
      </c>
      <c r="E5191" t="str">
        <f t="shared" si="1715"/>
        <v>Monday</v>
      </c>
      <c r="F5191">
        <f t="shared" si="1716"/>
        <v>17</v>
      </c>
      <c r="G5191" s="2">
        <f t="shared" si="1717"/>
        <v>76</v>
      </c>
      <c r="H5191" t="str">
        <f t="shared" si="1718"/>
        <v>Weekday</v>
      </c>
      <c r="I5191">
        <f t="shared" si="1719"/>
        <v>12</v>
      </c>
      <c r="J5191" t="str">
        <f t="shared" si="1720"/>
        <v>March</v>
      </c>
      <c r="K5191">
        <f t="shared" si="1721"/>
        <v>3</v>
      </c>
      <c r="L5191" s="1" t="str">
        <f t="shared" si="1722"/>
        <v>N</v>
      </c>
      <c r="M5191">
        <f t="shared" si="1723"/>
        <v>1</v>
      </c>
      <c r="N5191">
        <f t="shared" si="1724"/>
        <v>2014</v>
      </c>
      <c r="O5191" t="str">
        <f t="shared" si="1725"/>
        <v>2014-03</v>
      </c>
      <c r="P5191" t="str">
        <f t="shared" si="1726"/>
        <v>2014Q1</v>
      </c>
      <c r="Q5191">
        <f t="shared" si="1727"/>
        <v>9</v>
      </c>
      <c r="R5191">
        <f t="shared" si="1728"/>
        <v>3</v>
      </c>
      <c r="S5191">
        <f t="shared" si="1729"/>
        <v>2014</v>
      </c>
      <c r="T5191" t="str">
        <f t="shared" si="1730"/>
        <v>FY2014-09</v>
      </c>
      <c r="U5191" t="str">
        <f t="shared" si="1731"/>
        <v>FY2014Q3</v>
      </c>
    </row>
    <row r="5192" spans="1:21" x14ac:dyDescent="0.25">
      <c r="A5192" t="str">
        <f t="shared" si="1712"/>
        <v>20140318</v>
      </c>
      <c r="B5192" s="1">
        <f t="shared" si="1711"/>
        <v>41716</v>
      </c>
      <c r="C5192" s="1" t="str">
        <f t="shared" si="1713"/>
        <v>2014/03/18</v>
      </c>
      <c r="D5192">
        <f t="shared" si="1714"/>
        <v>3</v>
      </c>
      <c r="E5192" t="str">
        <f t="shared" si="1715"/>
        <v>Tuesday</v>
      </c>
      <c r="F5192">
        <f t="shared" si="1716"/>
        <v>18</v>
      </c>
      <c r="G5192" s="2">
        <f t="shared" si="1717"/>
        <v>77</v>
      </c>
      <c r="H5192" t="str">
        <f t="shared" si="1718"/>
        <v>Weekday</v>
      </c>
      <c r="I5192">
        <f t="shared" si="1719"/>
        <v>12</v>
      </c>
      <c r="J5192" t="str">
        <f t="shared" si="1720"/>
        <v>March</v>
      </c>
      <c r="K5192">
        <f t="shared" si="1721"/>
        <v>3</v>
      </c>
      <c r="L5192" s="1" t="str">
        <f t="shared" si="1722"/>
        <v>N</v>
      </c>
      <c r="M5192">
        <f t="shared" si="1723"/>
        <v>1</v>
      </c>
      <c r="N5192">
        <f t="shared" si="1724"/>
        <v>2014</v>
      </c>
      <c r="O5192" t="str">
        <f t="shared" si="1725"/>
        <v>2014-03</v>
      </c>
      <c r="P5192" t="str">
        <f t="shared" si="1726"/>
        <v>2014Q1</v>
      </c>
      <c r="Q5192">
        <f t="shared" si="1727"/>
        <v>9</v>
      </c>
      <c r="R5192">
        <f t="shared" si="1728"/>
        <v>3</v>
      </c>
      <c r="S5192">
        <f t="shared" si="1729"/>
        <v>2014</v>
      </c>
      <c r="T5192" t="str">
        <f t="shared" si="1730"/>
        <v>FY2014-09</v>
      </c>
      <c r="U5192" t="str">
        <f t="shared" si="1731"/>
        <v>FY2014Q3</v>
      </c>
    </row>
    <row r="5193" spans="1:21" x14ac:dyDescent="0.25">
      <c r="A5193" t="str">
        <f t="shared" si="1712"/>
        <v>20140319</v>
      </c>
      <c r="B5193" s="1">
        <f t="shared" si="1711"/>
        <v>41717</v>
      </c>
      <c r="C5193" s="1" t="str">
        <f t="shared" si="1713"/>
        <v>2014/03/19</v>
      </c>
      <c r="D5193">
        <f t="shared" si="1714"/>
        <v>4</v>
      </c>
      <c r="E5193" t="str">
        <f t="shared" si="1715"/>
        <v>Wednesday</v>
      </c>
      <c r="F5193">
        <f t="shared" si="1716"/>
        <v>19</v>
      </c>
      <c r="G5193" s="2">
        <f t="shared" si="1717"/>
        <v>78</v>
      </c>
      <c r="H5193" t="str">
        <f t="shared" si="1718"/>
        <v>Weekday</v>
      </c>
      <c r="I5193">
        <f t="shared" si="1719"/>
        <v>12</v>
      </c>
      <c r="J5193" t="str">
        <f t="shared" si="1720"/>
        <v>March</v>
      </c>
      <c r="K5193">
        <f t="shared" si="1721"/>
        <v>3</v>
      </c>
      <c r="L5193" s="1" t="str">
        <f t="shared" si="1722"/>
        <v>N</v>
      </c>
      <c r="M5193">
        <f t="shared" si="1723"/>
        <v>1</v>
      </c>
      <c r="N5193">
        <f t="shared" si="1724"/>
        <v>2014</v>
      </c>
      <c r="O5193" t="str">
        <f t="shared" si="1725"/>
        <v>2014-03</v>
      </c>
      <c r="P5193" t="str">
        <f t="shared" si="1726"/>
        <v>2014Q1</v>
      </c>
      <c r="Q5193">
        <f t="shared" si="1727"/>
        <v>9</v>
      </c>
      <c r="R5193">
        <f t="shared" si="1728"/>
        <v>3</v>
      </c>
      <c r="S5193">
        <f t="shared" si="1729"/>
        <v>2014</v>
      </c>
      <c r="T5193" t="str">
        <f t="shared" si="1730"/>
        <v>FY2014-09</v>
      </c>
      <c r="U5193" t="str">
        <f t="shared" si="1731"/>
        <v>FY2014Q3</v>
      </c>
    </row>
    <row r="5194" spans="1:21" x14ac:dyDescent="0.25">
      <c r="A5194" t="str">
        <f t="shared" si="1712"/>
        <v>20140320</v>
      </c>
      <c r="B5194" s="1">
        <f t="shared" si="1711"/>
        <v>41718</v>
      </c>
      <c r="C5194" s="1" t="str">
        <f t="shared" si="1713"/>
        <v>2014/03/20</v>
      </c>
      <c r="D5194">
        <f t="shared" si="1714"/>
        <v>5</v>
      </c>
      <c r="E5194" t="str">
        <f t="shared" si="1715"/>
        <v>Thursday</v>
      </c>
      <c r="F5194">
        <f t="shared" si="1716"/>
        <v>20</v>
      </c>
      <c r="G5194" s="2">
        <f t="shared" si="1717"/>
        <v>79</v>
      </c>
      <c r="H5194" t="str">
        <f t="shared" si="1718"/>
        <v>Weekday</v>
      </c>
      <c r="I5194">
        <f t="shared" si="1719"/>
        <v>12</v>
      </c>
      <c r="J5194" t="str">
        <f t="shared" si="1720"/>
        <v>March</v>
      </c>
      <c r="K5194">
        <f t="shared" si="1721"/>
        <v>3</v>
      </c>
      <c r="L5194" s="1" t="str">
        <f t="shared" si="1722"/>
        <v>N</v>
      </c>
      <c r="M5194">
        <f t="shared" si="1723"/>
        <v>1</v>
      </c>
      <c r="N5194">
        <f t="shared" si="1724"/>
        <v>2014</v>
      </c>
      <c r="O5194" t="str">
        <f t="shared" si="1725"/>
        <v>2014-03</v>
      </c>
      <c r="P5194" t="str">
        <f t="shared" si="1726"/>
        <v>2014Q1</v>
      </c>
      <c r="Q5194">
        <f t="shared" si="1727"/>
        <v>9</v>
      </c>
      <c r="R5194">
        <f t="shared" si="1728"/>
        <v>3</v>
      </c>
      <c r="S5194">
        <f t="shared" si="1729"/>
        <v>2014</v>
      </c>
      <c r="T5194" t="str">
        <f t="shared" si="1730"/>
        <v>FY2014-09</v>
      </c>
      <c r="U5194" t="str">
        <f t="shared" si="1731"/>
        <v>FY2014Q3</v>
      </c>
    </row>
    <row r="5195" spans="1:21" x14ac:dyDescent="0.25">
      <c r="A5195" t="str">
        <f t="shared" si="1712"/>
        <v>20140321</v>
      </c>
      <c r="B5195" s="1">
        <f t="shared" si="1711"/>
        <v>41719</v>
      </c>
      <c r="C5195" s="1" t="str">
        <f t="shared" si="1713"/>
        <v>2014/03/21</v>
      </c>
      <c r="D5195">
        <f t="shared" si="1714"/>
        <v>6</v>
      </c>
      <c r="E5195" t="str">
        <f t="shared" si="1715"/>
        <v>Friday</v>
      </c>
      <c r="F5195">
        <f t="shared" si="1716"/>
        <v>21</v>
      </c>
      <c r="G5195" s="2">
        <f t="shared" si="1717"/>
        <v>80</v>
      </c>
      <c r="H5195" t="str">
        <f t="shared" si="1718"/>
        <v>Weekend</v>
      </c>
      <c r="I5195">
        <f t="shared" si="1719"/>
        <v>12</v>
      </c>
      <c r="J5195" t="str">
        <f t="shared" si="1720"/>
        <v>March</v>
      </c>
      <c r="K5195">
        <f t="shared" si="1721"/>
        <v>3</v>
      </c>
      <c r="L5195" s="1" t="str">
        <f t="shared" si="1722"/>
        <v>N</v>
      </c>
      <c r="M5195">
        <f t="shared" si="1723"/>
        <v>1</v>
      </c>
      <c r="N5195">
        <f t="shared" si="1724"/>
        <v>2014</v>
      </c>
      <c r="O5195" t="str">
        <f t="shared" si="1725"/>
        <v>2014-03</v>
      </c>
      <c r="P5195" t="str">
        <f t="shared" si="1726"/>
        <v>2014Q1</v>
      </c>
      <c r="Q5195">
        <f t="shared" si="1727"/>
        <v>9</v>
      </c>
      <c r="R5195">
        <f t="shared" si="1728"/>
        <v>3</v>
      </c>
      <c r="S5195">
        <f t="shared" si="1729"/>
        <v>2014</v>
      </c>
      <c r="T5195" t="str">
        <f t="shared" si="1730"/>
        <v>FY2014-09</v>
      </c>
      <c r="U5195" t="str">
        <f t="shared" si="1731"/>
        <v>FY2014Q3</v>
      </c>
    </row>
    <row r="5196" spans="1:21" x14ac:dyDescent="0.25">
      <c r="A5196" t="str">
        <f t="shared" si="1712"/>
        <v>20140322</v>
      </c>
      <c r="B5196" s="1">
        <f t="shared" si="1711"/>
        <v>41720</v>
      </c>
      <c r="C5196" s="1" t="str">
        <f t="shared" si="1713"/>
        <v>2014/03/22</v>
      </c>
      <c r="D5196">
        <f t="shared" si="1714"/>
        <v>7</v>
      </c>
      <c r="E5196" t="str">
        <f t="shared" si="1715"/>
        <v>Saturday</v>
      </c>
      <c r="F5196">
        <f t="shared" si="1716"/>
        <v>22</v>
      </c>
      <c r="G5196" s="2">
        <f t="shared" si="1717"/>
        <v>81</v>
      </c>
      <c r="H5196" t="str">
        <f t="shared" si="1718"/>
        <v>Weekend</v>
      </c>
      <c r="I5196">
        <f t="shared" si="1719"/>
        <v>12</v>
      </c>
      <c r="J5196" t="str">
        <f t="shared" si="1720"/>
        <v>March</v>
      </c>
      <c r="K5196">
        <f t="shared" si="1721"/>
        <v>3</v>
      </c>
      <c r="L5196" s="1" t="str">
        <f t="shared" si="1722"/>
        <v>N</v>
      </c>
      <c r="M5196">
        <f t="shared" si="1723"/>
        <v>1</v>
      </c>
      <c r="N5196">
        <f t="shared" si="1724"/>
        <v>2014</v>
      </c>
      <c r="O5196" t="str">
        <f t="shared" si="1725"/>
        <v>2014-03</v>
      </c>
      <c r="P5196" t="str">
        <f t="shared" si="1726"/>
        <v>2014Q1</v>
      </c>
      <c r="Q5196">
        <f t="shared" si="1727"/>
        <v>9</v>
      </c>
      <c r="R5196">
        <f t="shared" si="1728"/>
        <v>3</v>
      </c>
      <c r="S5196">
        <f t="shared" si="1729"/>
        <v>2014</v>
      </c>
      <c r="T5196" t="str">
        <f t="shared" si="1730"/>
        <v>FY2014-09</v>
      </c>
      <c r="U5196" t="str">
        <f t="shared" si="1731"/>
        <v>FY2014Q3</v>
      </c>
    </row>
    <row r="5197" spans="1:21" x14ac:dyDescent="0.25">
      <c r="A5197" t="str">
        <f t="shared" si="1712"/>
        <v>20140323</v>
      </c>
      <c r="B5197" s="1">
        <f t="shared" si="1711"/>
        <v>41721</v>
      </c>
      <c r="C5197" s="1" t="str">
        <f t="shared" si="1713"/>
        <v>2014/03/23</v>
      </c>
      <c r="D5197">
        <f t="shared" si="1714"/>
        <v>1</v>
      </c>
      <c r="E5197" t="str">
        <f t="shared" si="1715"/>
        <v>Sunday</v>
      </c>
      <c r="F5197">
        <f t="shared" si="1716"/>
        <v>23</v>
      </c>
      <c r="G5197" s="2">
        <f t="shared" si="1717"/>
        <v>82</v>
      </c>
      <c r="H5197" t="str">
        <f t="shared" si="1718"/>
        <v>Weekday</v>
      </c>
      <c r="I5197">
        <f t="shared" si="1719"/>
        <v>13</v>
      </c>
      <c r="J5197" t="str">
        <f t="shared" si="1720"/>
        <v>March</v>
      </c>
      <c r="K5197">
        <f t="shared" si="1721"/>
        <v>3</v>
      </c>
      <c r="L5197" s="1" t="str">
        <f t="shared" si="1722"/>
        <v>N</v>
      </c>
      <c r="M5197">
        <f t="shared" si="1723"/>
        <v>1</v>
      </c>
      <c r="N5197">
        <f t="shared" si="1724"/>
        <v>2014</v>
      </c>
      <c r="O5197" t="str">
        <f t="shared" si="1725"/>
        <v>2014-03</v>
      </c>
      <c r="P5197" t="str">
        <f t="shared" si="1726"/>
        <v>2014Q1</v>
      </c>
      <c r="Q5197">
        <f t="shared" si="1727"/>
        <v>9</v>
      </c>
      <c r="R5197">
        <f t="shared" si="1728"/>
        <v>3</v>
      </c>
      <c r="S5197">
        <f t="shared" si="1729"/>
        <v>2014</v>
      </c>
      <c r="T5197" t="str">
        <f t="shared" si="1730"/>
        <v>FY2014-09</v>
      </c>
      <c r="U5197" t="str">
        <f t="shared" si="1731"/>
        <v>FY2014Q3</v>
      </c>
    </row>
    <row r="5198" spans="1:21" x14ac:dyDescent="0.25">
      <c r="A5198" t="str">
        <f t="shared" si="1712"/>
        <v>20140324</v>
      </c>
      <c r="B5198" s="1">
        <f t="shared" si="1711"/>
        <v>41722</v>
      </c>
      <c r="C5198" s="1" t="str">
        <f t="shared" si="1713"/>
        <v>2014/03/24</v>
      </c>
      <c r="D5198">
        <f t="shared" si="1714"/>
        <v>2</v>
      </c>
      <c r="E5198" t="str">
        <f t="shared" si="1715"/>
        <v>Monday</v>
      </c>
      <c r="F5198">
        <f t="shared" si="1716"/>
        <v>24</v>
      </c>
      <c r="G5198" s="2">
        <f t="shared" si="1717"/>
        <v>83</v>
      </c>
      <c r="H5198" t="str">
        <f t="shared" si="1718"/>
        <v>Weekday</v>
      </c>
      <c r="I5198">
        <f t="shared" si="1719"/>
        <v>13</v>
      </c>
      <c r="J5198" t="str">
        <f t="shared" si="1720"/>
        <v>March</v>
      </c>
      <c r="K5198">
        <f t="shared" si="1721"/>
        <v>3</v>
      </c>
      <c r="L5198" s="1" t="str">
        <f t="shared" si="1722"/>
        <v>N</v>
      </c>
      <c r="M5198">
        <f t="shared" si="1723"/>
        <v>1</v>
      </c>
      <c r="N5198">
        <f t="shared" si="1724"/>
        <v>2014</v>
      </c>
      <c r="O5198" t="str">
        <f t="shared" si="1725"/>
        <v>2014-03</v>
      </c>
      <c r="P5198" t="str">
        <f t="shared" si="1726"/>
        <v>2014Q1</v>
      </c>
      <c r="Q5198">
        <f t="shared" si="1727"/>
        <v>9</v>
      </c>
      <c r="R5198">
        <f t="shared" si="1728"/>
        <v>3</v>
      </c>
      <c r="S5198">
        <f t="shared" si="1729"/>
        <v>2014</v>
      </c>
      <c r="T5198" t="str">
        <f t="shared" si="1730"/>
        <v>FY2014-09</v>
      </c>
      <c r="U5198" t="str">
        <f t="shared" si="1731"/>
        <v>FY2014Q3</v>
      </c>
    </row>
    <row r="5199" spans="1:21" x14ac:dyDescent="0.25">
      <c r="A5199" t="str">
        <f t="shared" si="1712"/>
        <v>20140325</v>
      </c>
      <c r="B5199" s="1">
        <f t="shared" si="1711"/>
        <v>41723</v>
      </c>
      <c r="C5199" s="1" t="str">
        <f t="shared" si="1713"/>
        <v>2014/03/25</v>
      </c>
      <c r="D5199">
        <f t="shared" si="1714"/>
        <v>3</v>
      </c>
      <c r="E5199" t="str">
        <f t="shared" si="1715"/>
        <v>Tuesday</v>
      </c>
      <c r="F5199">
        <f t="shared" si="1716"/>
        <v>25</v>
      </c>
      <c r="G5199" s="2">
        <f t="shared" si="1717"/>
        <v>84</v>
      </c>
      <c r="H5199" t="str">
        <f t="shared" si="1718"/>
        <v>Weekday</v>
      </c>
      <c r="I5199">
        <f t="shared" si="1719"/>
        <v>13</v>
      </c>
      <c r="J5199" t="str">
        <f t="shared" si="1720"/>
        <v>March</v>
      </c>
      <c r="K5199">
        <f t="shared" si="1721"/>
        <v>3</v>
      </c>
      <c r="L5199" s="1" t="str">
        <f t="shared" si="1722"/>
        <v>N</v>
      </c>
      <c r="M5199">
        <f t="shared" si="1723"/>
        <v>1</v>
      </c>
      <c r="N5199">
        <f t="shared" si="1724"/>
        <v>2014</v>
      </c>
      <c r="O5199" t="str">
        <f t="shared" si="1725"/>
        <v>2014-03</v>
      </c>
      <c r="P5199" t="str">
        <f t="shared" si="1726"/>
        <v>2014Q1</v>
      </c>
      <c r="Q5199">
        <f t="shared" si="1727"/>
        <v>9</v>
      </c>
      <c r="R5199">
        <f t="shared" si="1728"/>
        <v>3</v>
      </c>
      <c r="S5199">
        <f t="shared" si="1729"/>
        <v>2014</v>
      </c>
      <c r="T5199" t="str">
        <f t="shared" si="1730"/>
        <v>FY2014-09</v>
      </c>
      <c r="U5199" t="str">
        <f t="shared" si="1731"/>
        <v>FY2014Q3</v>
      </c>
    </row>
    <row r="5200" spans="1:21" x14ac:dyDescent="0.25">
      <c r="A5200" t="str">
        <f t="shared" si="1712"/>
        <v>20140326</v>
      </c>
      <c r="B5200" s="1">
        <f t="shared" si="1711"/>
        <v>41724</v>
      </c>
      <c r="C5200" s="1" t="str">
        <f t="shared" si="1713"/>
        <v>2014/03/26</v>
      </c>
      <c r="D5200">
        <f t="shared" si="1714"/>
        <v>4</v>
      </c>
      <c r="E5200" t="str">
        <f t="shared" si="1715"/>
        <v>Wednesday</v>
      </c>
      <c r="F5200">
        <f t="shared" si="1716"/>
        <v>26</v>
      </c>
      <c r="G5200" s="2">
        <f t="shared" si="1717"/>
        <v>85</v>
      </c>
      <c r="H5200" t="str">
        <f t="shared" si="1718"/>
        <v>Weekday</v>
      </c>
      <c r="I5200">
        <f t="shared" si="1719"/>
        <v>13</v>
      </c>
      <c r="J5200" t="str">
        <f t="shared" si="1720"/>
        <v>March</v>
      </c>
      <c r="K5200">
        <f t="shared" si="1721"/>
        <v>3</v>
      </c>
      <c r="L5200" s="1" t="str">
        <f t="shared" si="1722"/>
        <v>N</v>
      </c>
      <c r="M5200">
        <f t="shared" si="1723"/>
        <v>1</v>
      </c>
      <c r="N5200">
        <f t="shared" si="1724"/>
        <v>2014</v>
      </c>
      <c r="O5200" t="str">
        <f t="shared" si="1725"/>
        <v>2014-03</v>
      </c>
      <c r="P5200" t="str">
        <f t="shared" si="1726"/>
        <v>2014Q1</v>
      </c>
      <c r="Q5200">
        <f t="shared" si="1727"/>
        <v>9</v>
      </c>
      <c r="R5200">
        <f t="shared" si="1728"/>
        <v>3</v>
      </c>
      <c r="S5200">
        <f t="shared" si="1729"/>
        <v>2014</v>
      </c>
      <c r="T5200" t="str">
        <f t="shared" si="1730"/>
        <v>FY2014-09</v>
      </c>
      <c r="U5200" t="str">
        <f t="shared" si="1731"/>
        <v>FY2014Q3</v>
      </c>
    </row>
    <row r="5201" spans="1:21" x14ac:dyDescent="0.25">
      <c r="A5201" t="str">
        <f t="shared" si="1712"/>
        <v>20140327</v>
      </c>
      <c r="B5201" s="1">
        <f t="shared" si="1711"/>
        <v>41725</v>
      </c>
      <c r="C5201" s="1" t="str">
        <f t="shared" si="1713"/>
        <v>2014/03/27</v>
      </c>
      <c r="D5201">
        <f t="shared" si="1714"/>
        <v>5</v>
      </c>
      <c r="E5201" t="str">
        <f t="shared" si="1715"/>
        <v>Thursday</v>
      </c>
      <c r="F5201">
        <f t="shared" si="1716"/>
        <v>27</v>
      </c>
      <c r="G5201" s="2">
        <f t="shared" si="1717"/>
        <v>86</v>
      </c>
      <c r="H5201" t="str">
        <f t="shared" si="1718"/>
        <v>Weekday</v>
      </c>
      <c r="I5201">
        <f t="shared" si="1719"/>
        <v>13</v>
      </c>
      <c r="J5201" t="str">
        <f t="shared" si="1720"/>
        <v>March</v>
      </c>
      <c r="K5201">
        <f t="shared" si="1721"/>
        <v>3</v>
      </c>
      <c r="L5201" s="1" t="str">
        <f t="shared" si="1722"/>
        <v>N</v>
      </c>
      <c r="M5201">
        <f t="shared" si="1723"/>
        <v>1</v>
      </c>
      <c r="N5201">
        <f t="shared" si="1724"/>
        <v>2014</v>
      </c>
      <c r="O5201" t="str">
        <f t="shared" si="1725"/>
        <v>2014-03</v>
      </c>
      <c r="P5201" t="str">
        <f t="shared" si="1726"/>
        <v>2014Q1</v>
      </c>
      <c r="Q5201">
        <f t="shared" si="1727"/>
        <v>9</v>
      </c>
      <c r="R5201">
        <f t="shared" si="1728"/>
        <v>3</v>
      </c>
      <c r="S5201">
        <f t="shared" si="1729"/>
        <v>2014</v>
      </c>
      <c r="T5201" t="str">
        <f t="shared" si="1730"/>
        <v>FY2014-09</v>
      </c>
      <c r="U5201" t="str">
        <f t="shared" si="1731"/>
        <v>FY2014Q3</v>
      </c>
    </row>
    <row r="5202" spans="1:21" x14ac:dyDescent="0.25">
      <c r="A5202" t="str">
        <f t="shared" si="1712"/>
        <v>20140328</v>
      </c>
      <c r="B5202" s="1">
        <f t="shared" si="1711"/>
        <v>41726</v>
      </c>
      <c r="C5202" s="1" t="str">
        <f t="shared" si="1713"/>
        <v>2014/03/28</v>
      </c>
      <c r="D5202">
        <f t="shared" si="1714"/>
        <v>6</v>
      </c>
      <c r="E5202" t="str">
        <f t="shared" si="1715"/>
        <v>Friday</v>
      </c>
      <c r="F5202">
        <f t="shared" si="1716"/>
        <v>28</v>
      </c>
      <c r="G5202" s="2">
        <f t="shared" si="1717"/>
        <v>87</v>
      </c>
      <c r="H5202" t="str">
        <f t="shared" si="1718"/>
        <v>Weekend</v>
      </c>
      <c r="I5202">
        <f t="shared" si="1719"/>
        <v>13</v>
      </c>
      <c r="J5202" t="str">
        <f t="shared" si="1720"/>
        <v>March</v>
      </c>
      <c r="K5202">
        <f t="shared" si="1721"/>
        <v>3</v>
      </c>
      <c r="L5202" s="1" t="str">
        <f t="shared" si="1722"/>
        <v>N</v>
      </c>
      <c r="M5202">
        <f t="shared" si="1723"/>
        <v>1</v>
      </c>
      <c r="N5202">
        <f t="shared" si="1724"/>
        <v>2014</v>
      </c>
      <c r="O5202" t="str">
        <f t="shared" si="1725"/>
        <v>2014-03</v>
      </c>
      <c r="P5202" t="str">
        <f t="shared" si="1726"/>
        <v>2014Q1</v>
      </c>
      <c r="Q5202">
        <f t="shared" si="1727"/>
        <v>9</v>
      </c>
      <c r="R5202">
        <f t="shared" si="1728"/>
        <v>3</v>
      </c>
      <c r="S5202">
        <f t="shared" si="1729"/>
        <v>2014</v>
      </c>
      <c r="T5202" t="str">
        <f t="shared" si="1730"/>
        <v>FY2014-09</v>
      </c>
      <c r="U5202" t="str">
        <f t="shared" si="1731"/>
        <v>FY2014Q3</v>
      </c>
    </row>
    <row r="5203" spans="1:21" x14ac:dyDescent="0.25">
      <c r="A5203" t="str">
        <f t="shared" si="1712"/>
        <v>20140329</v>
      </c>
      <c r="B5203" s="1">
        <f t="shared" si="1711"/>
        <v>41727</v>
      </c>
      <c r="C5203" s="1" t="str">
        <f t="shared" si="1713"/>
        <v>2014/03/29</v>
      </c>
      <c r="D5203">
        <f t="shared" si="1714"/>
        <v>7</v>
      </c>
      <c r="E5203" t="str">
        <f t="shared" si="1715"/>
        <v>Saturday</v>
      </c>
      <c r="F5203">
        <f t="shared" si="1716"/>
        <v>29</v>
      </c>
      <c r="G5203" s="2">
        <f t="shared" si="1717"/>
        <v>88</v>
      </c>
      <c r="H5203" t="str">
        <f t="shared" si="1718"/>
        <v>Weekend</v>
      </c>
      <c r="I5203">
        <f t="shared" si="1719"/>
        <v>13</v>
      </c>
      <c r="J5203" t="str">
        <f t="shared" si="1720"/>
        <v>March</v>
      </c>
      <c r="K5203">
        <f t="shared" si="1721"/>
        <v>3</v>
      </c>
      <c r="L5203" s="1" t="str">
        <f t="shared" si="1722"/>
        <v>N</v>
      </c>
      <c r="M5203">
        <f t="shared" si="1723"/>
        <v>1</v>
      </c>
      <c r="N5203">
        <f t="shared" si="1724"/>
        <v>2014</v>
      </c>
      <c r="O5203" t="str">
        <f t="shared" si="1725"/>
        <v>2014-03</v>
      </c>
      <c r="P5203" t="str">
        <f t="shared" si="1726"/>
        <v>2014Q1</v>
      </c>
      <c r="Q5203">
        <f t="shared" si="1727"/>
        <v>9</v>
      </c>
      <c r="R5203">
        <f t="shared" si="1728"/>
        <v>3</v>
      </c>
      <c r="S5203">
        <f t="shared" si="1729"/>
        <v>2014</v>
      </c>
      <c r="T5203" t="str">
        <f t="shared" si="1730"/>
        <v>FY2014-09</v>
      </c>
      <c r="U5203" t="str">
        <f t="shared" si="1731"/>
        <v>FY2014Q3</v>
      </c>
    </row>
    <row r="5204" spans="1:21" x14ac:dyDescent="0.25">
      <c r="A5204" t="str">
        <f t="shared" si="1712"/>
        <v>20140330</v>
      </c>
      <c r="B5204" s="1">
        <f t="shared" si="1711"/>
        <v>41728</v>
      </c>
      <c r="C5204" s="1" t="str">
        <f t="shared" si="1713"/>
        <v>2014/03/30</v>
      </c>
      <c r="D5204">
        <f t="shared" si="1714"/>
        <v>1</v>
      </c>
      <c r="E5204" t="str">
        <f t="shared" si="1715"/>
        <v>Sunday</v>
      </c>
      <c r="F5204">
        <f t="shared" si="1716"/>
        <v>30</v>
      </c>
      <c r="G5204" s="2">
        <f t="shared" si="1717"/>
        <v>89</v>
      </c>
      <c r="H5204" t="str">
        <f t="shared" si="1718"/>
        <v>Weekday</v>
      </c>
      <c r="I5204">
        <f t="shared" si="1719"/>
        <v>14</v>
      </c>
      <c r="J5204" t="str">
        <f t="shared" si="1720"/>
        <v>March</v>
      </c>
      <c r="K5204">
        <f t="shared" si="1721"/>
        <v>3</v>
      </c>
      <c r="L5204" s="1" t="str">
        <f t="shared" si="1722"/>
        <v>N</v>
      </c>
      <c r="M5204">
        <f t="shared" si="1723"/>
        <v>1</v>
      </c>
      <c r="N5204">
        <f t="shared" si="1724"/>
        <v>2014</v>
      </c>
      <c r="O5204" t="str">
        <f t="shared" si="1725"/>
        <v>2014-03</v>
      </c>
      <c r="P5204" t="str">
        <f t="shared" si="1726"/>
        <v>2014Q1</v>
      </c>
      <c r="Q5204">
        <f t="shared" si="1727"/>
        <v>9</v>
      </c>
      <c r="R5204">
        <f t="shared" si="1728"/>
        <v>3</v>
      </c>
      <c r="S5204">
        <f t="shared" si="1729"/>
        <v>2014</v>
      </c>
      <c r="T5204" t="str">
        <f t="shared" si="1730"/>
        <v>FY2014-09</v>
      </c>
      <c r="U5204" t="str">
        <f t="shared" si="1731"/>
        <v>FY2014Q3</v>
      </c>
    </row>
    <row r="5205" spans="1:21" x14ac:dyDescent="0.25">
      <c r="A5205" t="str">
        <f t="shared" si="1712"/>
        <v>20140331</v>
      </c>
      <c r="B5205" s="1">
        <f t="shared" si="1711"/>
        <v>41729</v>
      </c>
      <c r="C5205" s="1" t="str">
        <f t="shared" si="1713"/>
        <v>2014/03/31</v>
      </c>
      <c r="D5205">
        <f t="shared" si="1714"/>
        <v>2</v>
      </c>
      <c r="E5205" t="str">
        <f t="shared" si="1715"/>
        <v>Monday</v>
      </c>
      <c r="F5205">
        <f t="shared" si="1716"/>
        <v>31</v>
      </c>
      <c r="G5205" s="2">
        <f t="shared" si="1717"/>
        <v>90</v>
      </c>
      <c r="H5205" t="str">
        <f t="shared" si="1718"/>
        <v>Weekday</v>
      </c>
      <c r="I5205">
        <f t="shared" si="1719"/>
        <v>14</v>
      </c>
      <c r="J5205" t="str">
        <f t="shared" si="1720"/>
        <v>March</v>
      </c>
      <c r="K5205">
        <f t="shared" si="1721"/>
        <v>3</v>
      </c>
      <c r="L5205" s="1" t="str">
        <f t="shared" si="1722"/>
        <v>Y</v>
      </c>
      <c r="M5205">
        <f t="shared" si="1723"/>
        <v>1</v>
      </c>
      <c r="N5205">
        <f t="shared" si="1724"/>
        <v>2014</v>
      </c>
      <c r="O5205" t="str">
        <f t="shared" si="1725"/>
        <v>2014-03</v>
      </c>
      <c r="P5205" t="str">
        <f t="shared" si="1726"/>
        <v>2014Q1</v>
      </c>
      <c r="Q5205">
        <f t="shared" si="1727"/>
        <v>9</v>
      </c>
      <c r="R5205">
        <f t="shared" si="1728"/>
        <v>3</v>
      </c>
      <c r="S5205">
        <f t="shared" si="1729"/>
        <v>2014</v>
      </c>
      <c r="T5205" t="str">
        <f t="shared" si="1730"/>
        <v>FY2014-09</v>
      </c>
      <c r="U5205" t="str">
        <f t="shared" si="1731"/>
        <v>FY2014Q3</v>
      </c>
    </row>
    <row r="5206" spans="1:21" x14ac:dyDescent="0.25">
      <c r="A5206" t="str">
        <f t="shared" si="1712"/>
        <v>20140401</v>
      </c>
      <c r="B5206" s="1">
        <f t="shared" si="1711"/>
        <v>41730</v>
      </c>
      <c r="C5206" s="1" t="str">
        <f t="shared" si="1713"/>
        <v>2014/04/01</v>
      </c>
      <c r="D5206">
        <f t="shared" si="1714"/>
        <v>3</v>
      </c>
      <c r="E5206" t="str">
        <f t="shared" si="1715"/>
        <v>Tuesday</v>
      </c>
      <c r="F5206">
        <f t="shared" si="1716"/>
        <v>1</v>
      </c>
      <c r="G5206" s="2">
        <f t="shared" si="1717"/>
        <v>91</v>
      </c>
      <c r="H5206" t="str">
        <f t="shared" si="1718"/>
        <v>Weekday</v>
      </c>
      <c r="I5206">
        <f t="shared" si="1719"/>
        <v>14</v>
      </c>
      <c r="J5206" t="str">
        <f t="shared" si="1720"/>
        <v>April</v>
      </c>
      <c r="K5206">
        <f t="shared" si="1721"/>
        <v>4</v>
      </c>
      <c r="L5206" s="1" t="str">
        <f t="shared" si="1722"/>
        <v>N</v>
      </c>
      <c r="M5206">
        <f t="shared" si="1723"/>
        <v>2</v>
      </c>
      <c r="N5206">
        <f t="shared" si="1724"/>
        <v>2014</v>
      </c>
      <c r="O5206" t="str">
        <f t="shared" si="1725"/>
        <v>2014-04</v>
      </c>
      <c r="P5206" t="str">
        <f t="shared" si="1726"/>
        <v>2014Q2</v>
      </c>
      <c r="Q5206">
        <f t="shared" si="1727"/>
        <v>10</v>
      </c>
      <c r="R5206">
        <f t="shared" si="1728"/>
        <v>4</v>
      </c>
      <c r="S5206">
        <f t="shared" si="1729"/>
        <v>2014</v>
      </c>
      <c r="T5206" t="str">
        <f t="shared" si="1730"/>
        <v>FY2014-10</v>
      </c>
      <c r="U5206" t="str">
        <f t="shared" si="1731"/>
        <v>FY2014Q4</v>
      </c>
    </row>
    <row r="5207" spans="1:21" x14ac:dyDescent="0.25">
      <c r="A5207" t="str">
        <f t="shared" si="1712"/>
        <v>20140402</v>
      </c>
      <c r="B5207" s="1">
        <f t="shared" si="1711"/>
        <v>41731</v>
      </c>
      <c r="C5207" s="1" t="str">
        <f t="shared" si="1713"/>
        <v>2014/04/02</v>
      </c>
      <c r="D5207">
        <f t="shared" si="1714"/>
        <v>4</v>
      </c>
      <c r="E5207" t="str">
        <f t="shared" si="1715"/>
        <v>Wednesday</v>
      </c>
      <c r="F5207">
        <f t="shared" si="1716"/>
        <v>2</v>
      </c>
      <c r="G5207" s="2">
        <f t="shared" si="1717"/>
        <v>92</v>
      </c>
      <c r="H5207" t="str">
        <f t="shared" si="1718"/>
        <v>Weekday</v>
      </c>
      <c r="I5207">
        <f t="shared" si="1719"/>
        <v>14</v>
      </c>
      <c r="J5207" t="str">
        <f t="shared" si="1720"/>
        <v>April</v>
      </c>
      <c r="K5207">
        <f t="shared" si="1721"/>
        <v>4</v>
      </c>
      <c r="L5207" s="1" t="str">
        <f t="shared" si="1722"/>
        <v>N</v>
      </c>
      <c r="M5207">
        <f t="shared" si="1723"/>
        <v>2</v>
      </c>
      <c r="N5207">
        <f t="shared" si="1724"/>
        <v>2014</v>
      </c>
      <c r="O5207" t="str">
        <f t="shared" si="1725"/>
        <v>2014-04</v>
      </c>
      <c r="P5207" t="str">
        <f t="shared" si="1726"/>
        <v>2014Q2</v>
      </c>
      <c r="Q5207">
        <f t="shared" si="1727"/>
        <v>10</v>
      </c>
      <c r="R5207">
        <f t="shared" si="1728"/>
        <v>4</v>
      </c>
      <c r="S5207">
        <f t="shared" si="1729"/>
        <v>2014</v>
      </c>
      <c r="T5207" t="str">
        <f t="shared" si="1730"/>
        <v>FY2014-10</v>
      </c>
      <c r="U5207" t="str">
        <f t="shared" si="1731"/>
        <v>FY2014Q4</v>
      </c>
    </row>
    <row r="5208" spans="1:21" x14ac:dyDescent="0.25">
      <c r="A5208" t="str">
        <f t="shared" si="1712"/>
        <v>20140403</v>
      </c>
      <c r="B5208" s="1">
        <f t="shared" si="1711"/>
        <v>41732</v>
      </c>
      <c r="C5208" s="1" t="str">
        <f t="shared" si="1713"/>
        <v>2014/04/03</v>
      </c>
      <c r="D5208">
        <f t="shared" si="1714"/>
        <v>5</v>
      </c>
      <c r="E5208" t="str">
        <f t="shared" si="1715"/>
        <v>Thursday</v>
      </c>
      <c r="F5208">
        <f t="shared" si="1716"/>
        <v>3</v>
      </c>
      <c r="G5208" s="2">
        <f t="shared" si="1717"/>
        <v>93</v>
      </c>
      <c r="H5208" t="str">
        <f t="shared" si="1718"/>
        <v>Weekday</v>
      </c>
      <c r="I5208">
        <f t="shared" si="1719"/>
        <v>14</v>
      </c>
      <c r="J5208" t="str">
        <f t="shared" si="1720"/>
        <v>April</v>
      </c>
      <c r="K5208">
        <f t="shared" si="1721"/>
        <v>4</v>
      </c>
      <c r="L5208" s="1" t="str">
        <f t="shared" si="1722"/>
        <v>N</v>
      </c>
      <c r="M5208">
        <f t="shared" si="1723"/>
        <v>2</v>
      </c>
      <c r="N5208">
        <f t="shared" si="1724"/>
        <v>2014</v>
      </c>
      <c r="O5208" t="str">
        <f t="shared" si="1725"/>
        <v>2014-04</v>
      </c>
      <c r="P5208" t="str">
        <f t="shared" si="1726"/>
        <v>2014Q2</v>
      </c>
      <c r="Q5208">
        <f t="shared" si="1727"/>
        <v>10</v>
      </c>
      <c r="R5208">
        <f t="shared" si="1728"/>
        <v>4</v>
      </c>
      <c r="S5208">
        <f t="shared" si="1729"/>
        <v>2014</v>
      </c>
      <c r="T5208" t="str">
        <f t="shared" si="1730"/>
        <v>FY2014-10</v>
      </c>
      <c r="U5208" t="str">
        <f t="shared" si="1731"/>
        <v>FY2014Q4</v>
      </c>
    </row>
    <row r="5209" spans="1:21" x14ac:dyDescent="0.25">
      <c r="A5209" t="str">
        <f t="shared" si="1712"/>
        <v>20140404</v>
      </c>
      <c r="B5209" s="1">
        <f t="shared" si="1711"/>
        <v>41733</v>
      </c>
      <c r="C5209" s="1" t="str">
        <f t="shared" si="1713"/>
        <v>2014/04/04</v>
      </c>
      <c r="D5209">
        <f t="shared" si="1714"/>
        <v>6</v>
      </c>
      <c r="E5209" t="str">
        <f t="shared" si="1715"/>
        <v>Friday</v>
      </c>
      <c r="F5209">
        <f t="shared" si="1716"/>
        <v>4</v>
      </c>
      <c r="G5209" s="2">
        <f t="shared" si="1717"/>
        <v>94</v>
      </c>
      <c r="H5209" t="str">
        <f t="shared" si="1718"/>
        <v>Weekend</v>
      </c>
      <c r="I5209">
        <f t="shared" si="1719"/>
        <v>14</v>
      </c>
      <c r="J5209" t="str">
        <f t="shared" si="1720"/>
        <v>April</v>
      </c>
      <c r="K5209">
        <f t="shared" si="1721"/>
        <v>4</v>
      </c>
      <c r="L5209" s="1" t="str">
        <f t="shared" si="1722"/>
        <v>N</v>
      </c>
      <c r="M5209">
        <f t="shared" si="1723"/>
        <v>2</v>
      </c>
      <c r="N5209">
        <f t="shared" si="1724"/>
        <v>2014</v>
      </c>
      <c r="O5209" t="str">
        <f t="shared" si="1725"/>
        <v>2014-04</v>
      </c>
      <c r="P5209" t="str">
        <f t="shared" si="1726"/>
        <v>2014Q2</v>
      </c>
      <c r="Q5209">
        <f t="shared" si="1727"/>
        <v>10</v>
      </c>
      <c r="R5209">
        <f t="shared" si="1728"/>
        <v>4</v>
      </c>
      <c r="S5209">
        <f t="shared" si="1729"/>
        <v>2014</v>
      </c>
      <c r="T5209" t="str">
        <f t="shared" si="1730"/>
        <v>FY2014-10</v>
      </c>
      <c r="U5209" t="str">
        <f t="shared" si="1731"/>
        <v>FY2014Q4</v>
      </c>
    </row>
    <row r="5210" spans="1:21" x14ac:dyDescent="0.25">
      <c r="A5210" t="str">
        <f t="shared" si="1712"/>
        <v>20140405</v>
      </c>
      <c r="B5210" s="1">
        <f t="shared" ref="B5210:B5273" si="1732">B5209+1</f>
        <v>41734</v>
      </c>
      <c r="C5210" s="1" t="str">
        <f t="shared" si="1713"/>
        <v>2014/04/05</v>
      </c>
      <c r="D5210">
        <f t="shared" si="1714"/>
        <v>7</v>
      </c>
      <c r="E5210" t="str">
        <f t="shared" si="1715"/>
        <v>Saturday</v>
      </c>
      <c r="F5210">
        <f t="shared" si="1716"/>
        <v>5</v>
      </c>
      <c r="G5210" s="2">
        <f t="shared" si="1717"/>
        <v>95</v>
      </c>
      <c r="H5210" t="str">
        <f t="shared" si="1718"/>
        <v>Weekend</v>
      </c>
      <c r="I5210">
        <f t="shared" si="1719"/>
        <v>14</v>
      </c>
      <c r="J5210" t="str">
        <f t="shared" si="1720"/>
        <v>April</v>
      </c>
      <c r="K5210">
        <f t="shared" si="1721"/>
        <v>4</v>
      </c>
      <c r="L5210" s="1" t="str">
        <f t="shared" si="1722"/>
        <v>N</v>
      </c>
      <c r="M5210">
        <f t="shared" si="1723"/>
        <v>2</v>
      </c>
      <c r="N5210">
        <f t="shared" si="1724"/>
        <v>2014</v>
      </c>
      <c r="O5210" t="str">
        <f t="shared" si="1725"/>
        <v>2014-04</v>
      </c>
      <c r="P5210" t="str">
        <f t="shared" si="1726"/>
        <v>2014Q2</v>
      </c>
      <c r="Q5210">
        <f t="shared" si="1727"/>
        <v>10</v>
      </c>
      <c r="R5210">
        <f t="shared" si="1728"/>
        <v>4</v>
      </c>
      <c r="S5210">
        <f t="shared" si="1729"/>
        <v>2014</v>
      </c>
      <c r="T5210" t="str">
        <f t="shared" si="1730"/>
        <v>FY2014-10</v>
      </c>
      <c r="U5210" t="str">
        <f t="shared" si="1731"/>
        <v>FY2014Q4</v>
      </c>
    </row>
    <row r="5211" spans="1:21" x14ac:dyDescent="0.25">
      <c r="A5211" t="str">
        <f t="shared" ref="A5211:A5274" si="1733">TEXT(B5211,"yyyymmdd")</f>
        <v>20140406</v>
      </c>
      <c r="B5211" s="1">
        <f t="shared" si="1732"/>
        <v>41735</v>
      </c>
      <c r="C5211" s="1" t="str">
        <f t="shared" ref="C5211:C5274" si="1734">TEXT(B5211,"yyyy/mm/dd")</f>
        <v>2014/04/06</v>
      </c>
      <c r="D5211">
        <f t="shared" ref="D5211:D5274" si="1735">WEEKDAY(B5211)</f>
        <v>1</v>
      </c>
      <c r="E5211" t="str">
        <f t="shared" ref="E5211:E5274" si="1736">TEXT(C5211, "dddd")</f>
        <v>Sunday</v>
      </c>
      <c r="F5211">
        <f t="shared" ref="F5211:F5274" si="1737">DAY(B5211)</f>
        <v>6</v>
      </c>
      <c r="G5211" s="2">
        <f t="shared" ref="G5211:G5274" si="1738">B5211-DATEVALUE("1/1/"&amp;YEAR(B5211))+1</f>
        <v>96</v>
      </c>
      <c r="H5211" t="str">
        <f t="shared" ref="H5211:H5274" si="1739">IF(D5211&lt;6,"Weekday","Weekend")</f>
        <v>Weekday</v>
      </c>
      <c r="I5211">
        <f t="shared" ref="I5211:I5274" si="1740">WEEKNUM(C5211,1)</f>
        <v>15</v>
      </c>
      <c r="J5211" t="str">
        <f t="shared" ref="J5211:J5274" si="1741">TEXT(B5211,"Mmmm")</f>
        <v>April</v>
      </c>
      <c r="K5211">
        <f t="shared" ref="K5211:K5274" si="1742">MONTH(B5211)</f>
        <v>4</v>
      </c>
      <c r="L5211" s="1" t="str">
        <f t="shared" ref="L5211:L5274" si="1743">IF(B5211=EOMONTH(B5211,0),"Y","N")</f>
        <v>N</v>
      </c>
      <c r="M5211">
        <f t="shared" ref="M5211:M5274" si="1744">IF(K5211&lt;4,1,IF(K5211&lt;7,2,IF(K5211&lt;10,3,4)))</f>
        <v>2</v>
      </c>
      <c r="N5211">
        <f t="shared" ref="N5211:N5274" si="1745">YEAR(B5211)</f>
        <v>2014</v>
      </c>
      <c r="O5211" t="str">
        <f t="shared" ref="O5211:O5274" si="1746">N5211&amp;"-"&amp;IF(K5211&lt;10,"0","")&amp;K5211</f>
        <v>2014-04</v>
      </c>
      <c r="P5211" t="str">
        <f t="shared" ref="P5211:P5274" si="1747">N5211&amp;"Q"&amp;M5211</f>
        <v>2014Q2</v>
      </c>
      <c r="Q5211">
        <f t="shared" ref="Q5211:Q5274" si="1748">IF(K5211&lt;7,K5211+6,K5211-6)</f>
        <v>10</v>
      </c>
      <c r="R5211">
        <f t="shared" ref="R5211:R5274" si="1749">IF(Q5211&lt;4,1,IF(Q5211&lt;7,2,IF(Q5211&lt;10,3,4)))</f>
        <v>4</v>
      </c>
      <c r="S5211">
        <f t="shared" ref="S5211:S5274" si="1750">IF(K5211&lt;7,N5211,N5211+1)</f>
        <v>2014</v>
      </c>
      <c r="T5211" t="str">
        <f t="shared" ref="T5211:T5274" si="1751">"FY"&amp;S5211&amp;"-"&amp;IF(Q5211&lt;10,"0","")&amp;Q5211</f>
        <v>FY2014-10</v>
      </c>
      <c r="U5211" t="str">
        <f t="shared" ref="U5211:U5274" si="1752">"FY"&amp;S5211&amp;"Q"&amp;R5211</f>
        <v>FY2014Q4</v>
      </c>
    </row>
    <row r="5212" spans="1:21" x14ac:dyDescent="0.25">
      <c r="A5212" t="str">
        <f t="shared" si="1733"/>
        <v>20140407</v>
      </c>
      <c r="B5212" s="1">
        <f t="shared" si="1732"/>
        <v>41736</v>
      </c>
      <c r="C5212" s="1" t="str">
        <f t="shared" si="1734"/>
        <v>2014/04/07</v>
      </c>
      <c r="D5212">
        <f t="shared" si="1735"/>
        <v>2</v>
      </c>
      <c r="E5212" t="str">
        <f t="shared" si="1736"/>
        <v>Monday</v>
      </c>
      <c r="F5212">
        <f t="shared" si="1737"/>
        <v>7</v>
      </c>
      <c r="G5212" s="2">
        <f t="shared" si="1738"/>
        <v>97</v>
      </c>
      <c r="H5212" t="str">
        <f t="shared" si="1739"/>
        <v>Weekday</v>
      </c>
      <c r="I5212">
        <f t="shared" si="1740"/>
        <v>15</v>
      </c>
      <c r="J5212" t="str">
        <f t="shared" si="1741"/>
        <v>April</v>
      </c>
      <c r="K5212">
        <f t="shared" si="1742"/>
        <v>4</v>
      </c>
      <c r="L5212" s="1" t="str">
        <f t="shared" si="1743"/>
        <v>N</v>
      </c>
      <c r="M5212">
        <f t="shared" si="1744"/>
        <v>2</v>
      </c>
      <c r="N5212">
        <f t="shared" si="1745"/>
        <v>2014</v>
      </c>
      <c r="O5212" t="str">
        <f t="shared" si="1746"/>
        <v>2014-04</v>
      </c>
      <c r="P5212" t="str">
        <f t="shared" si="1747"/>
        <v>2014Q2</v>
      </c>
      <c r="Q5212">
        <f t="shared" si="1748"/>
        <v>10</v>
      </c>
      <c r="R5212">
        <f t="shared" si="1749"/>
        <v>4</v>
      </c>
      <c r="S5212">
        <f t="shared" si="1750"/>
        <v>2014</v>
      </c>
      <c r="T5212" t="str">
        <f t="shared" si="1751"/>
        <v>FY2014-10</v>
      </c>
      <c r="U5212" t="str">
        <f t="shared" si="1752"/>
        <v>FY2014Q4</v>
      </c>
    </row>
    <row r="5213" spans="1:21" x14ac:dyDescent="0.25">
      <c r="A5213" t="str">
        <f t="shared" si="1733"/>
        <v>20140408</v>
      </c>
      <c r="B5213" s="1">
        <f t="shared" si="1732"/>
        <v>41737</v>
      </c>
      <c r="C5213" s="1" t="str">
        <f t="shared" si="1734"/>
        <v>2014/04/08</v>
      </c>
      <c r="D5213">
        <f t="shared" si="1735"/>
        <v>3</v>
      </c>
      <c r="E5213" t="str">
        <f t="shared" si="1736"/>
        <v>Tuesday</v>
      </c>
      <c r="F5213">
        <f t="shared" si="1737"/>
        <v>8</v>
      </c>
      <c r="G5213" s="2">
        <f t="shared" si="1738"/>
        <v>98</v>
      </c>
      <c r="H5213" t="str">
        <f t="shared" si="1739"/>
        <v>Weekday</v>
      </c>
      <c r="I5213">
        <f t="shared" si="1740"/>
        <v>15</v>
      </c>
      <c r="J5213" t="str">
        <f t="shared" si="1741"/>
        <v>April</v>
      </c>
      <c r="K5213">
        <f t="shared" si="1742"/>
        <v>4</v>
      </c>
      <c r="L5213" s="1" t="str">
        <f t="shared" si="1743"/>
        <v>N</v>
      </c>
      <c r="M5213">
        <f t="shared" si="1744"/>
        <v>2</v>
      </c>
      <c r="N5213">
        <f t="shared" si="1745"/>
        <v>2014</v>
      </c>
      <c r="O5213" t="str">
        <f t="shared" si="1746"/>
        <v>2014-04</v>
      </c>
      <c r="P5213" t="str">
        <f t="shared" si="1747"/>
        <v>2014Q2</v>
      </c>
      <c r="Q5213">
        <f t="shared" si="1748"/>
        <v>10</v>
      </c>
      <c r="R5213">
        <f t="shared" si="1749"/>
        <v>4</v>
      </c>
      <c r="S5213">
        <f t="shared" si="1750"/>
        <v>2014</v>
      </c>
      <c r="T5213" t="str">
        <f t="shared" si="1751"/>
        <v>FY2014-10</v>
      </c>
      <c r="U5213" t="str">
        <f t="shared" si="1752"/>
        <v>FY2014Q4</v>
      </c>
    </row>
    <row r="5214" spans="1:21" x14ac:dyDescent="0.25">
      <c r="A5214" t="str">
        <f t="shared" si="1733"/>
        <v>20140409</v>
      </c>
      <c r="B5214" s="1">
        <f t="shared" si="1732"/>
        <v>41738</v>
      </c>
      <c r="C5214" s="1" t="str">
        <f t="shared" si="1734"/>
        <v>2014/04/09</v>
      </c>
      <c r="D5214">
        <f t="shared" si="1735"/>
        <v>4</v>
      </c>
      <c r="E5214" t="str">
        <f t="shared" si="1736"/>
        <v>Wednesday</v>
      </c>
      <c r="F5214">
        <f t="shared" si="1737"/>
        <v>9</v>
      </c>
      <c r="G5214" s="2">
        <f t="shared" si="1738"/>
        <v>99</v>
      </c>
      <c r="H5214" t="str">
        <f t="shared" si="1739"/>
        <v>Weekday</v>
      </c>
      <c r="I5214">
        <f t="shared" si="1740"/>
        <v>15</v>
      </c>
      <c r="J5214" t="str">
        <f t="shared" si="1741"/>
        <v>April</v>
      </c>
      <c r="K5214">
        <f t="shared" si="1742"/>
        <v>4</v>
      </c>
      <c r="L5214" s="1" t="str">
        <f t="shared" si="1743"/>
        <v>N</v>
      </c>
      <c r="M5214">
        <f t="shared" si="1744"/>
        <v>2</v>
      </c>
      <c r="N5214">
        <f t="shared" si="1745"/>
        <v>2014</v>
      </c>
      <c r="O5214" t="str">
        <f t="shared" si="1746"/>
        <v>2014-04</v>
      </c>
      <c r="P5214" t="str">
        <f t="shared" si="1747"/>
        <v>2014Q2</v>
      </c>
      <c r="Q5214">
        <f t="shared" si="1748"/>
        <v>10</v>
      </c>
      <c r="R5214">
        <f t="shared" si="1749"/>
        <v>4</v>
      </c>
      <c r="S5214">
        <f t="shared" si="1750"/>
        <v>2014</v>
      </c>
      <c r="T5214" t="str">
        <f t="shared" si="1751"/>
        <v>FY2014-10</v>
      </c>
      <c r="U5214" t="str">
        <f t="shared" si="1752"/>
        <v>FY2014Q4</v>
      </c>
    </row>
    <row r="5215" spans="1:21" x14ac:dyDescent="0.25">
      <c r="A5215" t="str">
        <f t="shared" si="1733"/>
        <v>20140410</v>
      </c>
      <c r="B5215" s="1">
        <f t="shared" si="1732"/>
        <v>41739</v>
      </c>
      <c r="C5215" s="1" t="str">
        <f t="shared" si="1734"/>
        <v>2014/04/10</v>
      </c>
      <c r="D5215">
        <f t="shared" si="1735"/>
        <v>5</v>
      </c>
      <c r="E5215" t="str">
        <f t="shared" si="1736"/>
        <v>Thursday</v>
      </c>
      <c r="F5215">
        <f t="shared" si="1737"/>
        <v>10</v>
      </c>
      <c r="G5215" s="2">
        <f t="shared" si="1738"/>
        <v>100</v>
      </c>
      <c r="H5215" t="str">
        <f t="shared" si="1739"/>
        <v>Weekday</v>
      </c>
      <c r="I5215">
        <f t="shared" si="1740"/>
        <v>15</v>
      </c>
      <c r="J5215" t="str">
        <f t="shared" si="1741"/>
        <v>April</v>
      </c>
      <c r="K5215">
        <f t="shared" si="1742"/>
        <v>4</v>
      </c>
      <c r="L5215" s="1" t="str">
        <f t="shared" si="1743"/>
        <v>N</v>
      </c>
      <c r="M5215">
        <f t="shared" si="1744"/>
        <v>2</v>
      </c>
      <c r="N5215">
        <f t="shared" si="1745"/>
        <v>2014</v>
      </c>
      <c r="O5215" t="str">
        <f t="shared" si="1746"/>
        <v>2014-04</v>
      </c>
      <c r="P5215" t="str">
        <f t="shared" si="1747"/>
        <v>2014Q2</v>
      </c>
      <c r="Q5215">
        <f t="shared" si="1748"/>
        <v>10</v>
      </c>
      <c r="R5215">
        <f t="shared" si="1749"/>
        <v>4</v>
      </c>
      <c r="S5215">
        <f t="shared" si="1750"/>
        <v>2014</v>
      </c>
      <c r="T5215" t="str">
        <f t="shared" si="1751"/>
        <v>FY2014-10</v>
      </c>
      <c r="U5215" t="str">
        <f t="shared" si="1752"/>
        <v>FY2014Q4</v>
      </c>
    </row>
    <row r="5216" spans="1:21" x14ac:dyDescent="0.25">
      <c r="A5216" t="str">
        <f t="shared" si="1733"/>
        <v>20140411</v>
      </c>
      <c r="B5216" s="1">
        <f t="shared" si="1732"/>
        <v>41740</v>
      </c>
      <c r="C5216" s="1" t="str">
        <f t="shared" si="1734"/>
        <v>2014/04/11</v>
      </c>
      <c r="D5216">
        <f t="shared" si="1735"/>
        <v>6</v>
      </c>
      <c r="E5216" t="str">
        <f t="shared" si="1736"/>
        <v>Friday</v>
      </c>
      <c r="F5216">
        <f t="shared" si="1737"/>
        <v>11</v>
      </c>
      <c r="G5216" s="2">
        <f t="shared" si="1738"/>
        <v>101</v>
      </c>
      <c r="H5216" t="str">
        <f t="shared" si="1739"/>
        <v>Weekend</v>
      </c>
      <c r="I5216">
        <f t="shared" si="1740"/>
        <v>15</v>
      </c>
      <c r="J5216" t="str">
        <f t="shared" si="1741"/>
        <v>April</v>
      </c>
      <c r="K5216">
        <f t="shared" si="1742"/>
        <v>4</v>
      </c>
      <c r="L5216" s="1" t="str">
        <f t="shared" si="1743"/>
        <v>N</v>
      </c>
      <c r="M5216">
        <f t="shared" si="1744"/>
        <v>2</v>
      </c>
      <c r="N5216">
        <f t="shared" si="1745"/>
        <v>2014</v>
      </c>
      <c r="O5216" t="str">
        <f t="shared" si="1746"/>
        <v>2014-04</v>
      </c>
      <c r="P5216" t="str">
        <f t="shared" si="1747"/>
        <v>2014Q2</v>
      </c>
      <c r="Q5216">
        <f t="shared" si="1748"/>
        <v>10</v>
      </c>
      <c r="R5216">
        <f t="shared" si="1749"/>
        <v>4</v>
      </c>
      <c r="S5216">
        <f t="shared" si="1750"/>
        <v>2014</v>
      </c>
      <c r="T5216" t="str">
        <f t="shared" si="1751"/>
        <v>FY2014-10</v>
      </c>
      <c r="U5216" t="str">
        <f t="shared" si="1752"/>
        <v>FY2014Q4</v>
      </c>
    </row>
    <row r="5217" spans="1:21" x14ac:dyDescent="0.25">
      <c r="A5217" t="str">
        <f t="shared" si="1733"/>
        <v>20140412</v>
      </c>
      <c r="B5217" s="1">
        <f t="shared" si="1732"/>
        <v>41741</v>
      </c>
      <c r="C5217" s="1" t="str">
        <f t="shared" si="1734"/>
        <v>2014/04/12</v>
      </c>
      <c r="D5217">
        <f t="shared" si="1735"/>
        <v>7</v>
      </c>
      <c r="E5217" t="str">
        <f t="shared" si="1736"/>
        <v>Saturday</v>
      </c>
      <c r="F5217">
        <f t="shared" si="1737"/>
        <v>12</v>
      </c>
      <c r="G5217" s="2">
        <f t="shared" si="1738"/>
        <v>102</v>
      </c>
      <c r="H5217" t="str">
        <f t="shared" si="1739"/>
        <v>Weekend</v>
      </c>
      <c r="I5217">
        <f t="shared" si="1740"/>
        <v>15</v>
      </c>
      <c r="J5217" t="str">
        <f t="shared" si="1741"/>
        <v>April</v>
      </c>
      <c r="K5217">
        <f t="shared" si="1742"/>
        <v>4</v>
      </c>
      <c r="L5217" s="1" t="str">
        <f t="shared" si="1743"/>
        <v>N</v>
      </c>
      <c r="M5217">
        <f t="shared" si="1744"/>
        <v>2</v>
      </c>
      <c r="N5217">
        <f t="shared" si="1745"/>
        <v>2014</v>
      </c>
      <c r="O5217" t="str">
        <f t="shared" si="1746"/>
        <v>2014-04</v>
      </c>
      <c r="P5217" t="str">
        <f t="shared" si="1747"/>
        <v>2014Q2</v>
      </c>
      <c r="Q5217">
        <f t="shared" si="1748"/>
        <v>10</v>
      </c>
      <c r="R5217">
        <f t="shared" si="1749"/>
        <v>4</v>
      </c>
      <c r="S5217">
        <f t="shared" si="1750"/>
        <v>2014</v>
      </c>
      <c r="T5217" t="str">
        <f t="shared" si="1751"/>
        <v>FY2014-10</v>
      </c>
      <c r="U5217" t="str">
        <f t="shared" si="1752"/>
        <v>FY2014Q4</v>
      </c>
    </row>
    <row r="5218" spans="1:21" x14ac:dyDescent="0.25">
      <c r="A5218" t="str">
        <f t="shared" si="1733"/>
        <v>20140413</v>
      </c>
      <c r="B5218" s="1">
        <f t="shared" si="1732"/>
        <v>41742</v>
      </c>
      <c r="C5218" s="1" t="str">
        <f t="shared" si="1734"/>
        <v>2014/04/13</v>
      </c>
      <c r="D5218">
        <f t="shared" si="1735"/>
        <v>1</v>
      </c>
      <c r="E5218" t="str">
        <f t="shared" si="1736"/>
        <v>Sunday</v>
      </c>
      <c r="F5218">
        <f t="shared" si="1737"/>
        <v>13</v>
      </c>
      <c r="G5218" s="2">
        <f t="shared" si="1738"/>
        <v>103</v>
      </c>
      <c r="H5218" t="str">
        <f t="shared" si="1739"/>
        <v>Weekday</v>
      </c>
      <c r="I5218">
        <f t="shared" si="1740"/>
        <v>16</v>
      </c>
      <c r="J5218" t="str">
        <f t="shared" si="1741"/>
        <v>April</v>
      </c>
      <c r="K5218">
        <f t="shared" si="1742"/>
        <v>4</v>
      </c>
      <c r="L5218" s="1" t="str">
        <f t="shared" si="1743"/>
        <v>N</v>
      </c>
      <c r="M5218">
        <f t="shared" si="1744"/>
        <v>2</v>
      </c>
      <c r="N5218">
        <f t="shared" si="1745"/>
        <v>2014</v>
      </c>
      <c r="O5218" t="str">
        <f t="shared" si="1746"/>
        <v>2014-04</v>
      </c>
      <c r="P5218" t="str">
        <f t="shared" si="1747"/>
        <v>2014Q2</v>
      </c>
      <c r="Q5218">
        <f t="shared" si="1748"/>
        <v>10</v>
      </c>
      <c r="R5218">
        <f t="shared" si="1749"/>
        <v>4</v>
      </c>
      <c r="S5218">
        <f t="shared" si="1750"/>
        <v>2014</v>
      </c>
      <c r="T5218" t="str">
        <f t="shared" si="1751"/>
        <v>FY2014-10</v>
      </c>
      <c r="U5218" t="str">
        <f t="shared" si="1752"/>
        <v>FY2014Q4</v>
      </c>
    </row>
    <row r="5219" spans="1:21" x14ac:dyDescent="0.25">
      <c r="A5219" t="str">
        <f t="shared" si="1733"/>
        <v>20140414</v>
      </c>
      <c r="B5219" s="1">
        <f t="shared" si="1732"/>
        <v>41743</v>
      </c>
      <c r="C5219" s="1" t="str">
        <f t="shared" si="1734"/>
        <v>2014/04/14</v>
      </c>
      <c r="D5219">
        <f t="shared" si="1735"/>
        <v>2</v>
      </c>
      <c r="E5219" t="str">
        <f t="shared" si="1736"/>
        <v>Monday</v>
      </c>
      <c r="F5219">
        <f t="shared" si="1737"/>
        <v>14</v>
      </c>
      <c r="G5219" s="2">
        <f t="shared" si="1738"/>
        <v>104</v>
      </c>
      <c r="H5219" t="str">
        <f t="shared" si="1739"/>
        <v>Weekday</v>
      </c>
      <c r="I5219">
        <f t="shared" si="1740"/>
        <v>16</v>
      </c>
      <c r="J5219" t="str">
        <f t="shared" si="1741"/>
        <v>April</v>
      </c>
      <c r="K5219">
        <f t="shared" si="1742"/>
        <v>4</v>
      </c>
      <c r="L5219" s="1" t="str">
        <f t="shared" si="1743"/>
        <v>N</v>
      </c>
      <c r="M5219">
        <f t="shared" si="1744"/>
        <v>2</v>
      </c>
      <c r="N5219">
        <f t="shared" si="1745"/>
        <v>2014</v>
      </c>
      <c r="O5219" t="str">
        <f t="shared" si="1746"/>
        <v>2014-04</v>
      </c>
      <c r="P5219" t="str">
        <f t="shared" si="1747"/>
        <v>2014Q2</v>
      </c>
      <c r="Q5219">
        <f t="shared" si="1748"/>
        <v>10</v>
      </c>
      <c r="R5219">
        <f t="shared" si="1749"/>
        <v>4</v>
      </c>
      <c r="S5219">
        <f t="shared" si="1750"/>
        <v>2014</v>
      </c>
      <c r="T5219" t="str">
        <f t="shared" si="1751"/>
        <v>FY2014-10</v>
      </c>
      <c r="U5219" t="str">
        <f t="shared" si="1752"/>
        <v>FY2014Q4</v>
      </c>
    </row>
    <row r="5220" spans="1:21" x14ac:dyDescent="0.25">
      <c r="A5220" t="str">
        <f t="shared" si="1733"/>
        <v>20140415</v>
      </c>
      <c r="B5220" s="1">
        <f t="shared" si="1732"/>
        <v>41744</v>
      </c>
      <c r="C5220" s="1" t="str">
        <f t="shared" si="1734"/>
        <v>2014/04/15</v>
      </c>
      <c r="D5220">
        <f t="shared" si="1735"/>
        <v>3</v>
      </c>
      <c r="E5220" t="str">
        <f t="shared" si="1736"/>
        <v>Tuesday</v>
      </c>
      <c r="F5220">
        <f t="shared" si="1737"/>
        <v>15</v>
      </c>
      <c r="G5220" s="2">
        <f t="shared" si="1738"/>
        <v>105</v>
      </c>
      <c r="H5220" t="str">
        <f t="shared" si="1739"/>
        <v>Weekday</v>
      </c>
      <c r="I5220">
        <f t="shared" si="1740"/>
        <v>16</v>
      </c>
      <c r="J5220" t="str">
        <f t="shared" si="1741"/>
        <v>April</v>
      </c>
      <c r="K5220">
        <f t="shared" si="1742"/>
        <v>4</v>
      </c>
      <c r="L5220" s="1" t="str">
        <f t="shared" si="1743"/>
        <v>N</v>
      </c>
      <c r="M5220">
        <f t="shared" si="1744"/>
        <v>2</v>
      </c>
      <c r="N5220">
        <f t="shared" si="1745"/>
        <v>2014</v>
      </c>
      <c r="O5220" t="str">
        <f t="shared" si="1746"/>
        <v>2014-04</v>
      </c>
      <c r="P5220" t="str">
        <f t="shared" si="1747"/>
        <v>2014Q2</v>
      </c>
      <c r="Q5220">
        <f t="shared" si="1748"/>
        <v>10</v>
      </c>
      <c r="R5220">
        <f t="shared" si="1749"/>
        <v>4</v>
      </c>
      <c r="S5220">
        <f t="shared" si="1750"/>
        <v>2014</v>
      </c>
      <c r="T5220" t="str">
        <f t="shared" si="1751"/>
        <v>FY2014-10</v>
      </c>
      <c r="U5220" t="str">
        <f t="shared" si="1752"/>
        <v>FY2014Q4</v>
      </c>
    </row>
    <row r="5221" spans="1:21" x14ac:dyDescent="0.25">
      <c r="A5221" t="str">
        <f t="shared" si="1733"/>
        <v>20140416</v>
      </c>
      <c r="B5221" s="1">
        <f t="shared" si="1732"/>
        <v>41745</v>
      </c>
      <c r="C5221" s="1" t="str">
        <f t="shared" si="1734"/>
        <v>2014/04/16</v>
      </c>
      <c r="D5221">
        <f t="shared" si="1735"/>
        <v>4</v>
      </c>
      <c r="E5221" t="str">
        <f t="shared" si="1736"/>
        <v>Wednesday</v>
      </c>
      <c r="F5221">
        <f t="shared" si="1737"/>
        <v>16</v>
      </c>
      <c r="G5221" s="2">
        <f t="shared" si="1738"/>
        <v>106</v>
      </c>
      <c r="H5221" t="str">
        <f t="shared" si="1739"/>
        <v>Weekday</v>
      </c>
      <c r="I5221">
        <f t="shared" si="1740"/>
        <v>16</v>
      </c>
      <c r="J5221" t="str">
        <f t="shared" si="1741"/>
        <v>April</v>
      </c>
      <c r="K5221">
        <f t="shared" si="1742"/>
        <v>4</v>
      </c>
      <c r="L5221" s="1" t="str">
        <f t="shared" si="1743"/>
        <v>N</v>
      </c>
      <c r="M5221">
        <f t="shared" si="1744"/>
        <v>2</v>
      </c>
      <c r="N5221">
        <f t="shared" si="1745"/>
        <v>2014</v>
      </c>
      <c r="O5221" t="str">
        <f t="shared" si="1746"/>
        <v>2014-04</v>
      </c>
      <c r="P5221" t="str">
        <f t="shared" si="1747"/>
        <v>2014Q2</v>
      </c>
      <c r="Q5221">
        <f t="shared" si="1748"/>
        <v>10</v>
      </c>
      <c r="R5221">
        <f t="shared" si="1749"/>
        <v>4</v>
      </c>
      <c r="S5221">
        <f t="shared" si="1750"/>
        <v>2014</v>
      </c>
      <c r="T5221" t="str">
        <f t="shared" si="1751"/>
        <v>FY2014-10</v>
      </c>
      <c r="U5221" t="str">
        <f t="shared" si="1752"/>
        <v>FY2014Q4</v>
      </c>
    </row>
    <row r="5222" spans="1:21" x14ac:dyDescent="0.25">
      <c r="A5222" t="str">
        <f t="shared" si="1733"/>
        <v>20140417</v>
      </c>
      <c r="B5222" s="1">
        <f t="shared" si="1732"/>
        <v>41746</v>
      </c>
      <c r="C5222" s="1" t="str">
        <f t="shared" si="1734"/>
        <v>2014/04/17</v>
      </c>
      <c r="D5222">
        <f t="shared" si="1735"/>
        <v>5</v>
      </c>
      <c r="E5222" t="str">
        <f t="shared" si="1736"/>
        <v>Thursday</v>
      </c>
      <c r="F5222">
        <f t="shared" si="1737"/>
        <v>17</v>
      </c>
      <c r="G5222" s="2">
        <f t="shared" si="1738"/>
        <v>107</v>
      </c>
      <c r="H5222" t="str">
        <f t="shared" si="1739"/>
        <v>Weekday</v>
      </c>
      <c r="I5222">
        <f t="shared" si="1740"/>
        <v>16</v>
      </c>
      <c r="J5222" t="str">
        <f t="shared" si="1741"/>
        <v>April</v>
      </c>
      <c r="K5222">
        <f t="shared" si="1742"/>
        <v>4</v>
      </c>
      <c r="L5222" s="1" t="str">
        <f t="shared" si="1743"/>
        <v>N</v>
      </c>
      <c r="M5222">
        <f t="shared" si="1744"/>
        <v>2</v>
      </c>
      <c r="N5222">
        <f t="shared" si="1745"/>
        <v>2014</v>
      </c>
      <c r="O5222" t="str">
        <f t="shared" si="1746"/>
        <v>2014-04</v>
      </c>
      <c r="P5222" t="str">
        <f t="shared" si="1747"/>
        <v>2014Q2</v>
      </c>
      <c r="Q5222">
        <f t="shared" si="1748"/>
        <v>10</v>
      </c>
      <c r="R5222">
        <f t="shared" si="1749"/>
        <v>4</v>
      </c>
      <c r="S5222">
        <f t="shared" si="1750"/>
        <v>2014</v>
      </c>
      <c r="T5222" t="str">
        <f t="shared" si="1751"/>
        <v>FY2014-10</v>
      </c>
      <c r="U5222" t="str">
        <f t="shared" si="1752"/>
        <v>FY2014Q4</v>
      </c>
    </row>
    <row r="5223" spans="1:21" x14ac:dyDescent="0.25">
      <c r="A5223" t="str">
        <f t="shared" si="1733"/>
        <v>20140418</v>
      </c>
      <c r="B5223" s="1">
        <f t="shared" si="1732"/>
        <v>41747</v>
      </c>
      <c r="C5223" s="1" t="str">
        <f t="shared" si="1734"/>
        <v>2014/04/18</v>
      </c>
      <c r="D5223">
        <f t="shared" si="1735"/>
        <v>6</v>
      </c>
      <c r="E5223" t="str">
        <f t="shared" si="1736"/>
        <v>Friday</v>
      </c>
      <c r="F5223">
        <f t="shared" si="1737"/>
        <v>18</v>
      </c>
      <c r="G5223" s="2">
        <f t="shared" si="1738"/>
        <v>108</v>
      </c>
      <c r="H5223" t="str">
        <f t="shared" si="1739"/>
        <v>Weekend</v>
      </c>
      <c r="I5223">
        <f t="shared" si="1740"/>
        <v>16</v>
      </c>
      <c r="J5223" t="str">
        <f t="shared" si="1741"/>
        <v>April</v>
      </c>
      <c r="K5223">
        <f t="shared" si="1742"/>
        <v>4</v>
      </c>
      <c r="L5223" s="1" t="str">
        <f t="shared" si="1743"/>
        <v>N</v>
      </c>
      <c r="M5223">
        <f t="shared" si="1744"/>
        <v>2</v>
      </c>
      <c r="N5223">
        <f t="shared" si="1745"/>
        <v>2014</v>
      </c>
      <c r="O5223" t="str">
        <f t="shared" si="1746"/>
        <v>2014-04</v>
      </c>
      <c r="P5223" t="str">
        <f t="shared" si="1747"/>
        <v>2014Q2</v>
      </c>
      <c r="Q5223">
        <f t="shared" si="1748"/>
        <v>10</v>
      </c>
      <c r="R5223">
        <f t="shared" si="1749"/>
        <v>4</v>
      </c>
      <c r="S5223">
        <f t="shared" si="1750"/>
        <v>2014</v>
      </c>
      <c r="T5223" t="str">
        <f t="shared" si="1751"/>
        <v>FY2014-10</v>
      </c>
      <c r="U5223" t="str">
        <f t="shared" si="1752"/>
        <v>FY2014Q4</v>
      </c>
    </row>
    <row r="5224" spans="1:21" x14ac:dyDescent="0.25">
      <c r="A5224" t="str">
        <f t="shared" si="1733"/>
        <v>20140419</v>
      </c>
      <c r="B5224" s="1">
        <f t="shared" si="1732"/>
        <v>41748</v>
      </c>
      <c r="C5224" s="1" t="str">
        <f t="shared" si="1734"/>
        <v>2014/04/19</v>
      </c>
      <c r="D5224">
        <f t="shared" si="1735"/>
        <v>7</v>
      </c>
      <c r="E5224" t="str">
        <f t="shared" si="1736"/>
        <v>Saturday</v>
      </c>
      <c r="F5224">
        <f t="shared" si="1737"/>
        <v>19</v>
      </c>
      <c r="G5224" s="2">
        <f t="shared" si="1738"/>
        <v>109</v>
      </c>
      <c r="H5224" t="str">
        <f t="shared" si="1739"/>
        <v>Weekend</v>
      </c>
      <c r="I5224">
        <f t="shared" si="1740"/>
        <v>16</v>
      </c>
      <c r="J5224" t="str">
        <f t="shared" si="1741"/>
        <v>April</v>
      </c>
      <c r="K5224">
        <f t="shared" si="1742"/>
        <v>4</v>
      </c>
      <c r="L5224" s="1" t="str">
        <f t="shared" si="1743"/>
        <v>N</v>
      </c>
      <c r="M5224">
        <f t="shared" si="1744"/>
        <v>2</v>
      </c>
      <c r="N5224">
        <f t="shared" si="1745"/>
        <v>2014</v>
      </c>
      <c r="O5224" t="str">
        <f t="shared" si="1746"/>
        <v>2014-04</v>
      </c>
      <c r="P5224" t="str">
        <f t="shared" si="1747"/>
        <v>2014Q2</v>
      </c>
      <c r="Q5224">
        <f t="shared" si="1748"/>
        <v>10</v>
      </c>
      <c r="R5224">
        <f t="shared" si="1749"/>
        <v>4</v>
      </c>
      <c r="S5224">
        <f t="shared" si="1750"/>
        <v>2014</v>
      </c>
      <c r="T5224" t="str">
        <f t="shared" si="1751"/>
        <v>FY2014-10</v>
      </c>
      <c r="U5224" t="str">
        <f t="shared" si="1752"/>
        <v>FY2014Q4</v>
      </c>
    </row>
    <row r="5225" spans="1:21" x14ac:dyDescent="0.25">
      <c r="A5225" t="str">
        <f t="shared" si="1733"/>
        <v>20140420</v>
      </c>
      <c r="B5225" s="1">
        <f t="shared" si="1732"/>
        <v>41749</v>
      </c>
      <c r="C5225" s="1" t="str">
        <f t="shared" si="1734"/>
        <v>2014/04/20</v>
      </c>
      <c r="D5225">
        <f t="shared" si="1735"/>
        <v>1</v>
      </c>
      <c r="E5225" t="str">
        <f t="shared" si="1736"/>
        <v>Sunday</v>
      </c>
      <c r="F5225">
        <f t="shared" si="1737"/>
        <v>20</v>
      </c>
      <c r="G5225" s="2">
        <f t="shared" si="1738"/>
        <v>110</v>
      </c>
      <c r="H5225" t="str">
        <f t="shared" si="1739"/>
        <v>Weekday</v>
      </c>
      <c r="I5225">
        <f t="shared" si="1740"/>
        <v>17</v>
      </c>
      <c r="J5225" t="str">
        <f t="shared" si="1741"/>
        <v>April</v>
      </c>
      <c r="K5225">
        <f t="shared" si="1742"/>
        <v>4</v>
      </c>
      <c r="L5225" s="1" t="str">
        <f t="shared" si="1743"/>
        <v>N</v>
      </c>
      <c r="M5225">
        <f t="shared" si="1744"/>
        <v>2</v>
      </c>
      <c r="N5225">
        <f t="shared" si="1745"/>
        <v>2014</v>
      </c>
      <c r="O5225" t="str">
        <f t="shared" si="1746"/>
        <v>2014-04</v>
      </c>
      <c r="P5225" t="str">
        <f t="shared" si="1747"/>
        <v>2014Q2</v>
      </c>
      <c r="Q5225">
        <f t="shared" si="1748"/>
        <v>10</v>
      </c>
      <c r="R5225">
        <f t="shared" si="1749"/>
        <v>4</v>
      </c>
      <c r="S5225">
        <f t="shared" si="1750"/>
        <v>2014</v>
      </c>
      <c r="T5225" t="str">
        <f t="shared" si="1751"/>
        <v>FY2014-10</v>
      </c>
      <c r="U5225" t="str">
        <f t="shared" si="1752"/>
        <v>FY2014Q4</v>
      </c>
    </row>
    <row r="5226" spans="1:21" x14ac:dyDescent="0.25">
      <c r="A5226" t="str">
        <f t="shared" si="1733"/>
        <v>20140421</v>
      </c>
      <c r="B5226" s="1">
        <f t="shared" si="1732"/>
        <v>41750</v>
      </c>
      <c r="C5226" s="1" t="str">
        <f t="shared" si="1734"/>
        <v>2014/04/21</v>
      </c>
      <c r="D5226">
        <f t="shared" si="1735"/>
        <v>2</v>
      </c>
      <c r="E5226" t="str">
        <f t="shared" si="1736"/>
        <v>Monday</v>
      </c>
      <c r="F5226">
        <f t="shared" si="1737"/>
        <v>21</v>
      </c>
      <c r="G5226" s="2">
        <f t="shared" si="1738"/>
        <v>111</v>
      </c>
      <c r="H5226" t="str">
        <f t="shared" si="1739"/>
        <v>Weekday</v>
      </c>
      <c r="I5226">
        <f t="shared" si="1740"/>
        <v>17</v>
      </c>
      <c r="J5226" t="str">
        <f t="shared" si="1741"/>
        <v>April</v>
      </c>
      <c r="K5226">
        <f t="shared" si="1742"/>
        <v>4</v>
      </c>
      <c r="L5226" s="1" t="str">
        <f t="shared" si="1743"/>
        <v>N</v>
      </c>
      <c r="M5226">
        <f t="shared" si="1744"/>
        <v>2</v>
      </c>
      <c r="N5226">
        <f t="shared" si="1745"/>
        <v>2014</v>
      </c>
      <c r="O5226" t="str">
        <f t="shared" si="1746"/>
        <v>2014-04</v>
      </c>
      <c r="P5226" t="str">
        <f t="shared" si="1747"/>
        <v>2014Q2</v>
      </c>
      <c r="Q5226">
        <f t="shared" si="1748"/>
        <v>10</v>
      </c>
      <c r="R5226">
        <f t="shared" si="1749"/>
        <v>4</v>
      </c>
      <c r="S5226">
        <f t="shared" si="1750"/>
        <v>2014</v>
      </c>
      <c r="T5226" t="str">
        <f t="shared" si="1751"/>
        <v>FY2014-10</v>
      </c>
      <c r="U5226" t="str">
        <f t="shared" si="1752"/>
        <v>FY2014Q4</v>
      </c>
    </row>
    <row r="5227" spans="1:21" x14ac:dyDescent="0.25">
      <c r="A5227" t="str">
        <f t="shared" si="1733"/>
        <v>20140422</v>
      </c>
      <c r="B5227" s="1">
        <f t="shared" si="1732"/>
        <v>41751</v>
      </c>
      <c r="C5227" s="1" t="str">
        <f t="shared" si="1734"/>
        <v>2014/04/22</v>
      </c>
      <c r="D5227">
        <f t="shared" si="1735"/>
        <v>3</v>
      </c>
      <c r="E5227" t="str">
        <f t="shared" si="1736"/>
        <v>Tuesday</v>
      </c>
      <c r="F5227">
        <f t="shared" si="1737"/>
        <v>22</v>
      </c>
      <c r="G5227" s="2">
        <f t="shared" si="1738"/>
        <v>112</v>
      </c>
      <c r="H5227" t="str">
        <f t="shared" si="1739"/>
        <v>Weekday</v>
      </c>
      <c r="I5227">
        <f t="shared" si="1740"/>
        <v>17</v>
      </c>
      <c r="J5227" t="str">
        <f t="shared" si="1741"/>
        <v>April</v>
      </c>
      <c r="K5227">
        <f t="shared" si="1742"/>
        <v>4</v>
      </c>
      <c r="L5227" s="1" t="str">
        <f t="shared" si="1743"/>
        <v>N</v>
      </c>
      <c r="M5227">
        <f t="shared" si="1744"/>
        <v>2</v>
      </c>
      <c r="N5227">
        <f t="shared" si="1745"/>
        <v>2014</v>
      </c>
      <c r="O5227" t="str">
        <f t="shared" si="1746"/>
        <v>2014-04</v>
      </c>
      <c r="P5227" t="str">
        <f t="shared" si="1747"/>
        <v>2014Q2</v>
      </c>
      <c r="Q5227">
        <f t="shared" si="1748"/>
        <v>10</v>
      </c>
      <c r="R5227">
        <f t="shared" si="1749"/>
        <v>4</v>
      </c>
      <c r="S5227">
        <f t="shared" si="1750"/>
        <v>2014</v>
      </c>
      <c r="T5227" t="str">
        <f t="shared" si="1751"/>
        <v>FY2014-10</v>
      </c>
      <c r="U5227" t="str">
        <f t="shared" si="1752"/>
        <v>FY2014Q4</v>
      </c>
    </row>
    <row r="5228" spans="1:21" x14ac:dyDescent="0.25">
      <c r="A5228" t="str">
        <f t="shared" si="1733"/>
        <v>20140423</v>
      </c>
      <c r="B5228" s="1">
        <f t="shared" si="1732"/>
        <v>41752</v>
      </c>
      <c r="C5228" s="1" t="str">
        <f t="shared" si="1734"/>
        <v>2014/04/23</v>
      </c>
      <c r="D5228">
        <f t="shared" si="1735"/>
        <v>4</v>
      </c>
      <c r="E5228" t="str">
        <f t="shared" si="1736"/>
        <v>Wednesday</v>
      </c>
      <c r="F5228">
        <f t="shared" si="1737"/>
        <v>23</v>
      </c>
      <c r="G5228" s="2">
        <f t="shared" si="1738"/>
        <v>113</v>
      </c>
      <c r="H5228" t="str">
        <f t="shared" si="1739"/>
        <v>Weekday</v>
      </c>
      <c r="I5228">
        <f t="shared" si="1740"/>
        <v>17</v>
      </c>
      <c r="J5228" t="str">
        <f t="shared" si="1741"/>
        <v>April</v>
      </c>
      <c r="K5228">
        <f t="shared" si="1742"/>
        <v>4</v>
      </c>
      <c r="L5228" s="1" t="str">
        <f t="shared" si="1743"/>
        <v>N</v>
      </c>
      <c r="M5228">
        <f t="shared" si="1744"/>
        <v>2</v>
      </c>
      <c r="N5228">
        <f t="shared" si="1745"/>
        <v>2014</v>
      </c>
      <c r="O5228" t="str">
        <f t="shared" si="1746"/>
        <v>2014-04</v>
      </c>
      <c r="P5228" t="str">
        <f t="shared" si="1747"/>
        <v>2014Q2</v>
      </c>
      <c r="Q5228">
        <f t="shared" si="1748"/>
        <v>10</v>
      </c>
      <c r="R5228">
        <f t="shared" si="1749"/>
        <v>4</v>
      </c>
      <c r="S5228">
        <f t="shared" si="1750"/>
        <v>2014</v>
      </c>
      <c r="T5228" t="str">
        <f t="shared" si="1751"/>
        <v>FY2014-10</v>
      </c>
      <c r="U5228" t="str">
        <f t="shared" si="1752"/>
        <v>FY2014Q4</v>
      </c>
    </row>
    <row r="5229" spans="1:21" x14ac:dyDescent="0.25">
      <c r="A5229" t="str">
        <f t="shared" si="1733"/>
        <v>20140424</v>
      </c>
      <c r="B5229" s="1">
        <f t="shared" si="1732"/>
        <v>41753</v>
      </c>
      <c r="C5229" s="1" t="str">
        <f t="shared" si="1734"/>
        <v>2014/04/24</v>
      </c>
      <c r="D5229">
        <f t="shared" si="1735"/>
        <v>5</v>
      </c>
      <c r="E5229" t="str">
        <f t="shared" si="1736"/>
        <v>Thursday</v>
      </c>
      <c r="F5229">
        <f t="shared" si="1737"/>
        <v>24</v>
      </c>
      <c r="G5229" s="2">
        <f t="shared" si="1738"/>
        <v>114</v>
      </c>
      <c r="H5229" t="str">
        <f t="shared" si="1739"/>
        <v>Weekday</v>
      </c>
      <c r="I5229">
        <f t="shared" si="1740"/>
        <v>17</v>
      </c>
      <c r="J5229" t="str">
        <f t="shared" si="1741"/>
        <v>April</v>
      </c>
      <c r="K5229">
        <f t="shared" si="1742"/>
        <v>4</v>
      </c>
      <c r="L5229" s="1" t="str">
        <f t="shared" si="1743"/>
        <v>N</v>
      </c>
      <c r="M5229">
        <f t="shared" si="1744"/>
        <v>2</v>
      </c>
      <c r="N5229">
        <f t="shared" si="1745"/>
        <v>2014</v>
      </c>
      <c r="O5229" t="str">
        <f t="shared" si="1746"/>
        <v>2014-04</v>
      </c>
      <c r="P5229" t="str">
        <f t="shared" si="1747"/>
        <v>2014Q2</v>
      </c>
      <c r="Q5229">
        <f t="shared" si="1748"/>
        <v>10</v>
      </c>
      <c r="R5229">
        <f t="shared" si="1749"/>
        <v>4</v>
      </c>
      <c r="S5229">
        <f t="shared" si="1750"/>
        <v>2014</v>
      </c>
      <c r="T5229" t="str">
        <f t="shared" si="1751"/>
        <v>FY2014-10</v>
      </c>
      <c r="U5229" t="str">
        <f t="shared" si="1752"/>
        <v>FY2014Q4</v>
      </c>
    </row>
    <row r="5230" spans="1:21" x14ac:dyDescent="0.25">
      <c r="A5230" t="str">
        <f t="shared" si="1733"/>
        <v>20140425</v>
      </c>
      <c r="B5230" s="1">
        <f t="shared" si="1732"/>
        <v>41754</v>
      </c>
      <c r="C5230" s="1" t="str">
        <f t="shared" si="1734"/>
        <v>2014/04/25</v>
      </c>
      <c r="D5230">
        <f t="shared" si="1735"/>
        <v>6</v>
      </c>
      <c r="E5230" t="str">
        <f t="shared" si="1736"/>
        <v>Friday</v>
      </c>
      <c r="F5230">
        <f t="shared" si="1737"/>
        <v>25</v>
      </c>
      <c r="G5230" s="2">
        <f t="shared" si="1738"/>
        <v>115</v>
      </c>
      <c r="H5230" t="str">
        <f t="shared" si="1739"/>
        <v>Weekend</v>
      </c>
      <c r="I5230">
        <f t="shared" si="1740"/>
        <v>17</v>
      </c>
      <c r="J5230" t="str">
        <f t="shared" si="1741"/>
        <v>April</v>
      </c>
      <c r="K5230">
        <f t="shared" si="1742"/>
        <v>4</v>
      </c>
      <c r="L5230" s="1" t="str">
        <f t="shared" si="1743"/>
        <v>N</v>
      </c>
      <c r="M5230">
        <f t="shared" si="1744"/>
        <v>2</v>
      </c>
      <c r="N5230">
        <f t="shared" si="1745"/>
        <v>2014</v>
      </c>
      <c r="O5230" t="str">
        <f t="shared" si="1746"/>
        <v>2014-04</v>
      </c>
      <c r="P5230" t="str">
        <f t="shared" si="1747"/>
        <v>2014Q2</v>
      </c>
      <c r="Q5230">
        <f t="shared" si="1748"/>
        <v>10</v>
      </c>
      <c r="R5230">
        <f t="shared" si="1749"/>
        <v>4</v>
      </c>
      <c r="S5230">
        <f t="shared" si="1750"/>
        <v>2014</v>
      </c>
      <c r="T5230" t="str">
        <f t="shared" si="1751"/>
        <v>FY2014-10</v>
      </c>
      <c r="U5230" t="str">
        <f t="shared" si="1752"/>
        <v>FY2014Q4</v>
      </c>
    </row>
    <row r="5231" spans="1:21" x14ac:dyDescent="0.25">
      <c r="A5231" t="str">
        <f t="shared" si="1733"/>
        <v>20140426</v>
      </c>
      <c r="B5231" s="1">
        <f t="shared" si="1732"/>
        <v>41755</v>
      </c>
      <c r="C5231" s="1" t="str">
        <f t="shared" si="1734"/>
        <v>2014/04/26</v>
      </c>
      <c r="D5231">
        <f t="shared" si="1735"/>
        <v>7</v>
      </c>
      <c r="E5231" t="str">
        <f t="shared" si="1736"/>
        <v>Saturday</v>
      </c>
      <c r="F5231">
        <f t="shared" si="1737"/>
        <v>26</v>
      </c>
      <c r="G5231" s="2">
        <f t="shared" si="1738"/>
        <v>116</v>
      </c>
      <c r="H5231" t="str">
        <f t="shared" si="1739"/>
        <v>Weekend</v>
      </c>
      <c r="I5231">
        <f t="shared" si="1740"/>
        <v>17</v>
      </c>
      <c r="J5231" t="str">
        <f t="shared" si="1741"/>
        <v>April</v>
      </c>
      <c r="K5231">
        <f t="shared" si="1742"/>
        <v>4</v>
      </c>
      <c r="L5231" s="1" t="str">
        <f t="shared" si="1743"/>
        <v>N</v>
      </c>
      <c r="M5231">
        <f t="shared" si="1744"/>
        <v>2</v>
      </c>
      <c r="N5231">
        <f t="shared" si="1745"/>
        <v>2014</v>
      </c>
      <c r="O5231" t="str">
        <f t="shared" si="1746"/>
        <v>2014-04</v>
      </c>
      <c r="P5231" t="str">
        <f t="shared" si="1747"/>
        <v>2014Q2</v>
      </c>
      <c r="Q5231">
        <f t="shared" si="1748"/>
        <v>10</v>
      </c>
      <c r="R5231">
        <f t="shared" si="1749"/>
        <v>4</v>
      </c>
      <c r="S5231">
        <f t="shared" si="1750"/>
        <v>2014</v>
      </c>
      <c r="T5231" t="str">
        <f t="shared" si="1751"/>
        <v>FY2014-10</v>
      </c>
      <c r="U5231" t="str">
        <f t="shared" si="1752"/>
        <v>FY2014Q4</v>
      </c>
    </row>
    <row r="5232" spans="1:21" x14ac:dyDescent="0.25">
      <c r="A5232" t="str">
        <f t="shared" si="1733"/>
        <v>20140427</v>
      </c>
      <c r="B5232" s="1">
        <f t="shared" si="1732"/>
        <v>41756</v>
      </c>
      <c r="C5232" s="1" t="str">
        <f t="shared" si="1734"/>
        <v>2014/04/27</v>
      </c>
      <c r="D5232">
        <f t="shared" si="1735"/>
        <v>1</v>
      </c>
      <c r="E5232" t="str">
        <f t="shared" si="1736"/>
        <v>Sunday</v>
      </c>
      <c r="F5232">
        <f t="shared" si="1737"/>
        <v>27</v>
      </c>
      <c r="G5232" s="2">
        <f t="shared" si="1738"/>
        <v>117</v>
      </c>
      <c r="H5232" t="str">
        <f t="shared" si="1739"/>
        <v>Weekday</v>
      </c>
      <c r="I5232">
        <f t="shared" si="1740"/>
        <v>18</v>
      </c>
      <c r="J5232" t="str">
        <f t="shared" si="1741"/>
        <v>April</v>
      </c>
      <c r="K5232">
        <f t="shared" si="1742"/>
        <v>4</v>
      </c>
      <c r="L5232" s="1" t="str">
        <f t="shared" si="1743"/>
        <v>N</v>
      </c>
      <c r="M5232">
        <f t="shared" si="1744"/>
        <v>2</v>
      </c>
      <c r="N5232">
        <f t="shared" si="1745"/>
        <v>2014</v>
      </c>
      <c r="O5232" t="str">
        <f t="shared" si="1746"/>
        <v>2014-04</v>
      </c>
      <c r="P5232" t="str">
        <f t="shared" si="1747"/>
        <v>2014Q2</v>
      </c>
      <c r="Q5232">
        <f t="shared" si="1748"/>
        <v>10</v>
      </c>
      <c r="R5232">
        <f t="shared" si="1749"/>
        <v>4</v>
      </c>
      <c r="S5232">
        <f t="shared" si="1750"/>
        <v>2014</v>
      </c>
      <c r="T5232" t="str">
        <f t="shared" si="1751"/>
        <v>FY2014-10</v>
      </c>
      <c r="U5232" t="str">
        <f t="shared" si="1752"/>
        <v>FY2014Q4</v>
      </c>
    </row>
    <row r="5233" spans="1:21" x14ac:dyDescent="0.25">
      <c r="A5233" t="str">
        <f t="shared" si="1733"/>
        <v>20140428</v>
      </c>
      <c r="B5233" s="1">
        <f t="shared" si="1732"/>
        <v>41757</v>
      </c>
      <c r="C5233" s="1" t="str">
        <f t="shared" si="1734"/>
        <v>2014/04/28</v>
      </c>
      <c r="D5233">
        <f t="shared" si="1735"/>
        <v>2</v>
      </c>
      <c r="E5233" t="str">
        <f t="shared" si="1736"/>
        <v>Monday</v>
      </c>
      <c r="F5233">
        <f t="shared" si="1737"/>
        <v>28</v>
      </c>
      <c r="G5233" s="2">
        <f t="shared" si="1738"/>
        <v>118</v>
      </c>
      <c r="H5233" t="str">
        <f t="shared" si="1739"/>
        <v>Weekday</v>
      </c>
      <c r="I5233">
        <f t="shared" si="1740"/>
        <v>18</v>
      </c>
      <c r="J5233" t="str">
        <f t="shared" si="1741"/>
        <v>April</v>
      </c>
      <c r="K5233">
        <f t="shared" si="1742"/>
        <v>4</v>
      </c>
      <c r="L5233" s="1" t="str">
        <f t="shared" si="1743"/>
        <v>N</v>
      </c>
      <c r="M5233">
        <f t="shared" si="1744"/>
        <v>2</v>
      </c>
      <c r="N5233">
        <f t="shared" si="1745"/>
        <v>2014</v>
      </c>
      <c r="O5233" t="str">
        <f t="shared" si="1746"/>
        <v>2014-04</v>
      </c>
      <c r="P5233" t="str">
        <f t="shared" si="1747"/>
        <v>2014Q2</v>
      </c>
      <c r="Q5233">
        <f t="shared" si="1748"/>
        <v>10</v>
      </c>
      <c r="R5233">
        <f t="shared" si="1749"/>
        <v>4</v>
      </c>
      <c r="S5233">
        <f t="shared" si="1750"/>
        <v>2014</v>
      </c>
      <c r="T5233" t="str">
        <f t="shared" si="1751"/>
        <v>FY2014-10</v>
      </c>
      <c r="U5233" t="str">
        <f t="shared" si="1752"/>
        <v>FY2014Q4</v>
      </c>
    </row>
    <row r="5234" spans="1:21" x14ac:dyDescent="0.25">
      <c r="A5234" t="str">
        <f t="shared" si="1733"/>
        <v>20140429</v>
      </c>
      <c r="B5234" s="1">
        <f t="shared" si="1732"/>
        <v>41758</v>
      </c>
      <c r="C5234" s="1" t="str">
        <f t="shared" si="1734"/>
        <v>2014/04/29</v>
      </c>
      <c r="D5234">
        <f t="shared" si="1735"/>
        <v>3</v>
      </c>
      <c r="E5234" t="str">
        <f t="shared" si="1736"/>
        <v>Tuesday</v>
      </c>
      <c r="F5234">
        <f t="shared" si="1737"/>
        <v>29</v>
      </c>
      <c r="G5234" s="2">
        <f t="shared" si="1738"/>
        <v>119</v>
      </c>
      <c r="H5234" t="str">
        <f t="shared" si="1739"/>
        <v>Weekday</v>
      </c>
      <c r="I5234">
        <f t="shared" si="1740"/>
        <v>18</v>
      </c>
      <c r="J5234" t="str">
        <f t="shared" si="1741"/>
        <v>April</v>
      </c>
      <c r="K5234">
        <f t="shared" si="1742"/>
        <v>4</v>
      </c>
      <c r="L5234" s="1" t="str">
        <f t="shared" si="1743"/>
        <v>N</v>
      </c>
      <c r="M5234">
        <f t="shared" si="1744"/>
        <v>2</v>
      </c>
      <c r="N5234">
        <f t="shared" si="1745"/>
        <v>2014</v>
      </c>
      <c r="O5234" t="str">
        <f t="shared" si="1746"/>
        <v>2014-04</v>
      </c>
      <c r="P5234" t="str">
        <f t="shared" si="1747"/>
        <v>2014Q2</v>
      </c>
      <c r="Q5234">
        <f t="shared" si="1748"/>
        <v>10</v>
      </c>
      <c r="R5234">
        <f t="shared" si="1749"/>
        <v>4</v>
      </c>
      <c r="S5234">
        <f t="shared" si="1750"/>
        <v>2014</v>
      </c>
      <c r="T5234" t="str">
        <f t="shared" si="1751"/>
        <v>FY2014-10</v>
      </c>
      <c r="U5234" t="str">
        <f t="shared" si="1752"/>
        <v>FY2014Q4</v>
      </c>
    </row>
    <row r="5235" spans="1:21" x14ac:dyDescent="0.25">
      <c r="A5235" t="str">
        <f t="shared" si="1733"/>
        <v>20140430</v>
      </c>
      <c r="B5235" s="1">
        <f t="shared" si="1732"/>
        <v>41759</v>
      </c>
      <c r="C5235" s="1" t="str">
        <f t="shared" si="1734"/>
        <v>2014/04/30</v>
      </c>
      <c r="D5235">
        <f t="shared" si="1735"/>
        <v>4</v>
      </c>
      <c r="E5235" t="str">
        <f t="shared" si="1736"/>
        <v>Wednesday</v>
      </c>
      <c r="F5235">
        <f t="shared" si="1737"/>
        <v>30</v>
      </c>
      <c r="G5235" s="2">
        <f t="shared" si="1738"/>
        <v>120</v>
      </c>
      <c r="H5235" t="str">
        <f t="shared" si="1739"/>
        <v>Weekday</v>
      </c>
      <c r="I5235">
        <f t="shared" si="1740"/>
        <v>18</v>
      </c>
      <c r="J5235" t="str">
        <f t="shared" si="1741"/>
        <v>April</v>
      </c>
      <c r="K5235">
        <f t="shared" si="1742"/>
        <v>4</v>
      </c>
      <c r="L5235" s="1" t="str">
        <f t="shared" si="1743"/>
        <v>Y</v>
      </c>
      <c r="M5235">
        <f t="shared" si="1744"/>
        <v>2</v>
      </c>
      <c r="N5235">
        <f t="shared" si="1745"/>
        <v>2014</v>
      </c>
      <c r="O5235" t="str">
        <f t="shared" si="1746"/>
        <v>2014-04</v>
      </c>
      <c r="P5235" t="str">
        <f t="shared" si="1747"/>
        <v>2014Q2</v>
      </c>
      <c r="Q5235">
        <f t="shared" si="1748"/>
        <v>10</v>
      </c>
      <c r="R5235">
        <f t="shared" si="1749"/>
        <v>4</v>
      </c>
      <c r="S5235">
        <f t="shared" si="1750"/>
        <v>2014</v>
      </c>
      <c r="T5235" t="str">
        <f t="shared" si="1751"/>
        <v>FY2014-10</v>
      </c>
      <c r="U5235" t="str">
        <f t="shared" si="1752"/>
        <v>FY2014Q4</v>
      </c>
    </row>
    <row r="5236" spans="1:21" x14ac:dyDescent="0.25">
      <c r="A5236" t="str">
        <f t="shared" si="1733"/>
        <v>20140501</v>
      </c>
      <c r="B5236" s="1">
        <f t="shared" si="1732"/>
        <v>41760</v>
      </c>
      <c r="C5236" s="1" t="str">
        <f t="shared" si="1734"/>
        <v>2014/05/01</v>
      </c>
      <c r="D5236">
        <f t="shared" si="1735"/>
        <v>5</v>
      </c>
      <c r="E5236" t="str">
        <f t="shared" si="1736"/>
        <v>Thursday</v>
      </c>
      <c r="F5236">
        <f t="shared" si="1737"/>
        <v>1</v>
      </c>
      <c r="G5236" s="2">
        <f t="shared" si="1738"/>
        <v>121</v>
      </c>
      <c r="H5236" t="str">
        <f t="shared" si="1739"/>
        <v>Weekday</v>
      </c>
      <c r="I5236">
        <f t="shared" si="1740"/>
        <v>18</v>
      </c>
      <c r="J5236" t="str">
        <f t="shared" si="1741"/>
        <v>May</v>
      </c>
      <c r="K5236">
        <f t="shared" si="1742"/>
        <v>5</v>
      </c>
      <c r="L5236" s="1" t="str">
        <f t="shared" si="1743"/>
        <v>N</v>
      </c>
      <c r="M5236">
        <f t="shared" si="1744"/>
        <v>2</v>
      </c>
      <c r="N5236">
        <f t="shared" si="1745"/>
        <v>2014</v>
      </c>
      <c r="O5236" t="str">
        <f t="shared" si="1746"/>
        <v>2014-05</v>
      </c>
      <c r="P5236" t="str">
        <f t="shared" si="1747"/>
        <v>2014Q2</v>
      </c>
      <c r="Q5236">
        <f t="shared" si="1748"/>
        <v>11</v>
      </c>
      <c r="R5236">
        <f t="shared" si="1749"/>
        <v>4</v>
      </c>
      <c r="S5236">
        <f t="shared" si="1750"/>
        <v>2014</v>
      </c>
      <c r="T5236" t="str">
        <f t="shared" si="1751"/>
        <v>FY2014-11</v>
      </c>
      <c r="U5236" t="str">
        <f t="shared" si="1752"/>
        <v>FY2014Q4</v>
      </c>
    </row>
    <row r="5237" spans="1:21" x14ac:dyDescent="0.25">
      <c r="A5237" t="str">
        <f t="shared" si="1733"/>
        <v>20140502</v>
      </c>
      <c r="B5237" s="1">
        <f t="shared" si="1732"/>
        <v>41761</v>
      </c>
      <c r="C5237" s="1" t="str">
        <f t="shared" si="1734"/>
        <v>2014/05/02</v>
      </c>
      <c r="D5237">
        <f t="shared" si="1735"/>
        <v>6</v>
      </c>
      <c r="E5237" t="str">
        <f t="shared" si="1736"/>
        <v>Friday</v>
      </c>
      <c r="F5237">
        <f t="shared" si="1737"/>
        <v>2</v>
      </c>
      <c r="G5237" s="2">
        <f t="shared" si="1738"/>
        <v>122</v>
      </c>
      <c r="H5237" t="str">
        <f t="shared" si="1739"/>
        <v>Weekend</v>
      </c>
      <c r="I5237">
        <f t="shared" si="1740"/>
        <v>18</v>
      </c>
      <c r="J5237" t="str">
        <f t="shared" si="1741"/>
        <v>May</v>
      </c>
      <c r="K5237">
        <f t="shared" si="1742"/>
        <v>5</v>
      </c>
      <c r="L5237" s="1" t="str">
        <f t="shared" si="1743"/>
        <v>N</v>
      </c>
      <c r="M5237">
        <f t="shared" si="1744"/>
        <v>2</v>
      </c>
      <c r="N5237">
        <f t="shared" si="1745"/>
        <v>2014</v>
      </c>
      <c r="O5237" t="str">
        <f t="shared" si="1746"/>
        <v>2014-05</v>
      </c>
      <c r="P5237" t="str">
        <f t="shared" si="1747"/>
        <v>2014Q2</v>
      </c>
      <c r="Q5237">
        <f t="shared" si="1748"/>
        <v>11</v>
      </c>
      <c r="R5237">
        <f t="shared" si="1749"/>
        <v>4</v>
      </c>
      <c r="S5237">
        <f t="shared" si="1750"/>
        <v>2014</v>
      </c>
      <c r="T5237" t="str">
        <f t="shared" si="1751"/>
        <v>FY2014-11</v>
      </c>
      <c r="U5237" t="str">
        <f t="shared" si="1752"/>
        <v>FY2014Q4</v>
      </c>
    </row>
    <row r="5238" spans="1:21" x14ac:dyDescent="0.25">
      <c r="A5238" t="str">
        <f t="shared" si="1733"/>
        <v>20140503</v>
      </c>
      <c r="B5238" s="1">
        <f t="shared" si="1732"/>
        <v>41762</v>
      </c>
      <c r="C5238" s="1" t="str">
        <f t="shared" si="1734"/>
        <v>2014/05/03</v>
      </c>
      <c r="D5238">
        <f t="shared" si="1735"/>
        <v>7</v>
      </c>
      <c r="E5238" t="str">
        <f t="shared" si="1736"/>
        <v>Saturday</v>
      </c>
      <c r="F5238">
        <f t="shared" si="1737"/>
        <v>3</v>
      </c>
      <c r="G5238" s="2">
        <f t="shared" si="1738"/>
        <v>123</v>
      </c>
      <c r="H5238" t="str">
        <f t="shared" si="1739"/>
        <v>Weekend</v>
      </c>
      <c r="I5238">
        <f t="shared" si="1740"/>
        <v>18</v>
      </c>
      <c r="J5238" t="str">
        <f t="shared" si="1741"/>
        <v>May</v>
      </c>
      <c r="K5238">
        <f t="shared" si="1742"/>
        <v>5</v>
      </c>
      <c r="L5238" s="1" t="str">
        <f t="shared" si="1743"/>
        <v>N</v>
      </c>
      <c r="M5238">
        <f t="shared" si="1744"/>
        <v>2</v>
      </c>
      <c r="N5238">
        <f t="shared" si="1745"/>
        <v>2014</v>
      </c>
      <c r="O5238" t="str">
        <f t="shared" si="1746"/>
        <v>2014-05</v>
      </c>
      <c r="P5238" t="str">
        <f t="shared" si="1747"/>
        <v>2014Q2</v>
      </c>
      <c r="Q5238">
        <f t="shared" si="1748"/>
        <v>11</v>
      </c>
      <c r="R5238">
        <f t="shared" si="1749"/>
        <v>4</v>
      </c>
      <c r="S5238">
        <f t="shared" si="1750"/>
        <v>2014</v>
      </c>
      <c r="T5238" t="str">
        <f t="shared" si="1751"/>
        <v>FY2014-11</v>
      </c>
      <c r="U5238" t="str">
        <f t="shared" si="1752"/>
        <v>FY2014Q4</v>
      </c>
    </row>
    <row r="5239" spans="1:21" x14ac:dyDescent="0.25">
      <c r="A5239" t="str">
        <f t="shared" si="1733"/>
        <v>20140504</v>
      </c>
      <c r="B5239" s="1">
        <f t="shared" si="1732"/>
        <v>41763</v>
      </c>
      <c r="C5239" s="1" t="str">
        <f t="shared" si="1734"/>
        <v>2014/05/04</v>
      </c>
      <c r="D5239">
        <f t="shared" si="1735"/>
        <v>1</v>
      </c>
      <c r="E5239" t="str">
        <f t="shared" si="1736"/>
        <v>Sunday</v>
      </c>
      <c r="F5239">
        <f t="shared" si="1737"/>
        <v>4</v>
      </c>
      <c r="G5239" s="2">
        <f t="shared" si="1738"/>
        <v>124</v>
      </c>
      <c r="H5239" t="str">
        <f t="shared" si="1739"/>
        <v>Weekday</v>
      </c>
      <c r="I5239">
        <f t="shared" si="1740"/>
        <v>19</v>
      </c>
      <c r="J5239" t="str">
        <f t="shared" si="1741"/>
        <v>May</v>
      </c>
      <c r="K5239">
        <f t="shared" si="1742"/>
        <v>5</v>
      </c>
      <c r="L5239" s="1" t="str">
        <f t="shared" si="1743"/>
        <v>N</v>
      </c>
      <c r="M5239">
        <f t="shared" si="1744"/>
        <v>2</v>
      </c>
      <c r="N5239">
        <f t="shared" si="1745"/>
        <v>2014</v>
      </c>
      <c r="O5239" t="str">
        <f t="shared" si="1746"/>
        <v>2014-05</v>
      </c>
      <c r="P5239" t="str">
        <f t="shared" si="1747"/>
        <v>2014Q2</v>
      </c>
      <c r="Q5239">
        <f t="shared" si="1748"/>
        <v>11</v>
      </c>
      <c r="R5239">
        <f t="shared" si="1749"/>
        <v>4</v>
      </c>
      <c r="S5239">
        <f t="shared" si="1750"/>
        <v>2014</v>
      </c>
      <c r="T5239" t="str">
        <f t="shared" si="1751"/>
        <v>FY2014-11</v>
      </c>
      <c r="U5239" t="str">
        <f t="shared" si="1752"/>
        <v>FY2014Q4</v>
      </c>
    </row>
    <row r="5240" spans="1:21" x14ac:dyDescent="0.25">
      <c r="A5240" t="str">
        <f t="shared" si="1733"/>
        <v>20140505</v>
      </c>
      <c r="B5240" s="1">
        <f t="shared" si="1732"/>
        <v>41764</v>
      </c>
      <c r="C5240" s="1" t="str">
        <f t="shared" si="1734"/>
        <v>2014/05/05</v>
      </c>
      <c r="D5240">
        <f t="shared" si="1735"/>
        <v>2</v>
      </c>
      <c r="E5240" t="str">
        <f t="shared" si="1736"/>
        <v>Monday</v>
      </c>
      <c r="F5240">
        <f t="shared" si="1737"/>
        <v>5</v>
      </c>
      <c r="G5240" s="2">
        <f t="shared" si="1738"/>
        <v>125</v>
      </c>
      <c r="H5240" t="str">
        <f t="shared" si="1739"/>
        <v>Weekday</v>
      </c>
      <c r="I5240">
        <f t="shared" si="1740"/>
        <v>19</v>
      </c>
      <c r="J5240" t="str">
        <f t="shared" si="1741"/>
        <v>May</v>
      </c>
      <c r="K5240">
        <f t="shared" si="1742"/>
        <v>5</v>
      </c>
      <c r="L5240" s="1" t="str">
        <f t="shared" si="1743"/>
        <v>N</v>
      </c>
      <c r="M5240">
        <f t="shared" si="1744"/>
        <v>2</v>
      </c>
      <c r="N5240">
        <f t="shared" si="1745"/>
        <v>2014</v>
      </c>
      <c r="O5240" t="str">
        <f t="shared" si="1746"/>
        <v>2014-05</v>
      </c>
      <c r="P5240" t="str">
        <f t="shared" si="1747"/>
        <v>2014Q2</v>
      </c>
      <c r="Q5240">
        <f t="shared" si="1748"/>
        <v>11</v>
      </c>
      <c r="R5240">
        <f t="shared" si="1749"/>
        <v>4</v>
      </c>
      <c r="S5240">
        <f t="shared" si="1750"/>
        <v>2014</v>
      </c>
      <c r="T5240" t="str">
        <f t="shared" si="1751"/>
        <v>FY2014-11</v>
      </c>
      <c r="U5240" t="str">
        <f t="shared" si="1752"/>
        <v>FY2014Q4</v>
      </c>
    </row>
    <row r="5241" spans="1:21" x14ac:dyDescent="0.25">
      <c r="A5241" t="str">
        <f t="shared" si="1733"/>
        <v>20140506</v>
      </c>
      <c r="B5241" s="1">
        <f t="shared" si="1732"/>
        <v>41765</v>
      </c>
      <c r="C5241" s="1" t="str">
        <f t="shared" si="1734"/>
        <v>2014/05/06</v>
      </c>
      <c r="D5241">
        <f t="shared" si="1735"/>
        <v>3</v>
      </c>
      <c r="E5241" t="str">
        <f t="shared" si="1736"/>
        <v>Tuesday</v>
      </c>
      <c r="F5241">
        <f t="shared" si="1737"/>
        <v>6</v>
      </c>
      <c r="G5241" s="2">
        <f t="shared" si="1738"/>
        <v>126</v>
      </c>
      <c r="H5241" t="str">
        <f t="shared" si="1739"/>
        <v>Weekday</v>
      </c>
      <c r="I5241">
        <f t="shared" si="1740"/>
        <v>19</v>
      </c>
      <c r="J5241" t="str">
        <f t="shared" si="1741"/>
        <v>May</v>
      </c>
      <c r="K5241">
        <f t="shared" si="1742"/>
        <v>5</v>
      </c>
      <c r="L5241" s="1" t="str">
        <f t="shared" si="1743"/>
        <v>N</v>
      </c>
      <c r="M5241">
        <f t="shared" si="1744"/>
        <v>2</v>
      </c>
      <c r="N5241">
        <f t="shared" si="1745"/>
        <v>2014</v>
      </c>
      <c r="O5241" t="str">
        <f t="shared" si="1746"/>
        <v>2014-05</v>
      </c>
      <c r="P5241" t="str">
        <f t="shared" si="1747"/>
        <v>2014Q2</v>
      </c>
      <c r="Q5241">
        <f t="shared" si="1748"/>
        <v>11</v>
      </c>
      <c r="R5241">
        <f t="shared" si="1749"/>
        <v>4</v>
      </c>
      <c r="S5241">
        <f t="shared" si="1750"/>
        <v>2014</v>
      </c>
      <c r="T5241" t="str">
        <f t="shared" si="1751"/>
        <v>FY2014-11</v>
      </c>
      <c r="U5241" t="str">
        <f t="shared" si="1752"/>
        <v>FY2014Q4</v>
      </c>
    </row>
    <row r="5242" spans="1:21" x14ac:dyDescent="0.25">
      <c r="A5242" t="str">
        <f t="shared" si="1733"/>
        <v>20140507</v>
      </c>
      <c r="B5242" s="1">
        <f t="shared" si="1732"/>
        <v>41766</v>
      </c>
      <c r="C5242" s="1" t="str">
        <f t="shared" si="1734"/>
        <v>2014/05/07</v>
      </c>
      <c r="D5242">
        <f t="shared" si="1735"/>
        <v>4</v>
      </c>
      <c r="E5242" t="str">
        <f t="shared" si="1736"/>
        <v>Wednesday</v>
      </c>
      <c r="F5242">
        <f t="shared" si="1737"/>
        <v>7</v>
      </c>
      <c r="G5242" s="2">
        <f t="shared" si="1738"/>
        <v>127</v>
      </c>
      <c r="H5242" t="str">
        <f t="shared" si="1739"/>
        <v>Weekday</v>
      </c>
      <c r="I5242">
        <f t="shared" si="1740"/>
        <v>19</v>
      </c>
      <c r="J5242" t="str">
        <f t="shared" si="1741"/>
        <v>May</v>
      </c>
      <c r="K5242">
        <f t="shared" si="1742"/>
        <v>5</v>
      </c>
      <c r="L5242" s="1" t="str">
        <f t="shared" si="1743"/>
        <v>N</v>
      </c>
      <c r="M5242">
        <f t="shared" si="1744"/>
        <v>2</v>
      </c>
      <c r="N5242">
        <f t="shared" si="1745"/>
        <v>2014</v>
      </c>
      <c r="O5242" t="str">
        <f t="shared" si="1746"/>
        <v>2014-05</v>
      </c>
      <c r="P5242" t="str">
        <f t="shared" si="1747"/>
        <v>2014Q2</v>
      </c>
      <c r="Q5242">
        <f t="shared" si="1748"/>
        <v>11</v>
      </c>
      <c r="R5242">
        <f t="shared" si="1749"/>
        <v>4</v>
      </c>
      <c r="S5242">
        <f t="shared" si="1750"/>
        <v>2014</v>
      </c>
      <c r="T5242" t="str">
        <f t="shared" si="1751"/>
        <v>FY2014-11</v>
      </c>
      <c r="U5242" t="str">
        <f t="shared" si="1752"/>
        <v>FY2014Q4</v>
      </c>
    </row>
    <row r="5243" spans="1:21" x14ac:dyDescent="0.25">
      <c r="A5243" t="str">
        <f t="shared" si="1733"/>
        <v>20140508</v>
      </c>
      <c r="B5243" s="1">
        <f t="shared" si="1732"/>
        <v>41767</v>
      </c>
      <c r="C5243" s="1" t="str">
        <f t="shared" si="1734"/>
        <v>2014/05/08</v>
      </c>
      <c r="D5243">
        <f t="shared" si="1735"/>
        <v>5</v>
      </c>
      <c r="E5243" t="str">
        <f t="shared" si="1736"/>
        <v>Thursday</v>
      </c>
      <c r="F5243">
        <f t="shared" si="1737"/>
        <v>8</v>
      </c>
      <c r="G5243" s="2">
        <f t="shared" si="1738"/>
        <v>128</v>
      </c>
      <c r="H5243" t="str">
        <f t="shared" si="1739"/>
        <v>Weekday</v>
      </c>
      <c r="I5243">
        <f t="shared" si="1740"/>
        <v>19</v>
      </c>
      <c r="J5243" t="str">
        <f t="shared" si="1741"/>
        <v>May</v>
      </c>
      <c r="K5243">
        <f t="shared" si="1742"/>
        <v>5</v>
      </c>
      <c r="L5243" s="1" t="str">
        <f t="shared" si="1743"/>
        <v>N</v>
      </c>
      <c r="M5243">
        <f t="shared" si="1744"/>
        <v>2</v>
      </c>
      <c r="N5243">
        <f t="shared" si="1745"/>
        <v>2014</v>
      </c>
      <c r="O5243" t="str">
        <f t="shared" si="1746"/>
        <v>2014-05</v>
      </c>
      <c r="P5243" t="str">
        <f t="shared" si="1747"/>
        <v>2014Q2</v>
      </c>
      <c r="Q5243">
        <f t="shared" si="1748"/>
        <v>11</v>
      </c>
      <c r="R5243">
        <f t="shared" si="1749"/>
        <v>4</v>
      </c>
      <c r="S5243">
        <f t="shared" si="1750"/>
        <v>2014</v>
      </c>
      <c r="T5243" t="str">
        <f t="shared" si="1751"/>
        <v>FY2014-11</v>
      </c>
      <c r="U5243" t="str">
        <f t="shared" si="1752"/>
        <v>FY2014Q4</v>
      </c>
    </row>
    <row r="5244" spans="1:21" x14ac:dyDescent="0.25">
      <c r="A5244" t="str">
        <f t="shared" si="1733"/>
        <v>20140509</v>
      </c>
      <c r="B5244" s="1">
        <f t="shared" si="1732"/>
        <v>41768</v>
      </c>
      <c r="C5244" s="1" t="str">
        <f t="shared" si="1734"/>
        <v>2014/05/09</v>
      </c>
      <c r="D5244">
        <f t="shared" si="1735"/>
        <v>6</v>
      </c>
      <c r="E5244" t="str">
        <f t="shared" si="1736"/>
        <v>Friday</v>
      </c>
      <c r="F5244">
        <f t="shared" si="1737"/>
        <v>9</v>
      </c>
      <c r="G5244" s="2">
        <f t="shared" si="1738"/>
        <v>129</v>
      </c>
      <c r="H5244" t="str">
        <f t="shared" si="1739"/>
        <v>Weekend</v>
      </c>
      <c r="I5244">
        <f t="shared" si="1740"/>
        <v>19</v>
      </c>
      <c r="J5244" t="str">
        <f t="shared" si="1741"/>
        <v>May</v>
      </c>
      <c r="K5244">
        <f t="shared" si="1742"/>
        <v>5</v>
      </c>
      <c r="L5244" s="1" t="str">
        <f t="shared" si="1743"/>
        <v>N</v>
      </c>
      <c r="M5244">
        <f t="shared" si="1744"/>
        <v>2</v>
      </c>
      <c r="N5244">
        <f t="shared" si="1745"/>
        <v>2014</v>
      </c>
      <c r="O5244" t="str">
        <f t="shared" si="1746"/>
        <v>2014-05</v>
      </c>
      <c r="P5244" t="str">
        <f t="shared" si="1747"/>
        <v>2014Q2</v>
      </c>
      <c r="Q5244">
        <f t="shared" si="1748"/>
        <v>11</v>
      </c>
      <c r="R5244">
        <f t="shared" si="1749"/>
        <v>4</v>
      </c>
      <c r="S5244">
        <f t="shared" si="1750"/>
        <v>2014</v>
      </c>
      <c r="T5244" t="str">
        <f t="shared" si="1751"/>
        <v>FY2014-11</v>
      </c>
      <c r="U5244" t="str">
        <f t="shared" si="1752"/>
        <v>FY2014Q4</v>
      </c>
    </row>
    <row r="5245" spans="1:21" x14ac:dyDescent="0.25">
      <c r="A5245" t="str">
        <f t="shared" si="1733"/>
        <v>20140510</v>
      </c>
      <c r="B5245" s="1">
        <f t="shared" si="1732"/>
        <v>41769</v>
      </c>
      <c r="C5245" s="1" t="str">
        <f t="shared" si="1734"/>
        <v>2014/05/10</v>
      </c>
      <c r="D5245">
        <f t="shared" si="1735"/>
        <v>7</v>
      </c>
      <c r="E5245" t="str">
        <f t="shared" si="1736"/>
        <v>Saturday</v>
      </c>
      <c r="F5245">
        <f t="shared" si="1737"/>
        <v>10</v>
      </c>
      <c r="G5245" s="2">
        <f t="shared" si="1738"/>
        <v>130</v>
      </c>
      <c r="H5245" t="str">
        <f t="shared" si="1739"/>
        <v>Weekend</v>
      </c>
      <c r="I5245">
        <f t="shared" si="1740"/>
        <v>19</v>
      </c>
      <c r="J5245" t="str">
        <f t="shared" si="1741"/>
        <v>May</v>
      </c>
      <c r="K5245">
        <f t="shared" si="1742"/>
        <v>5</v>
      </c>
      <c r="L5245" s="1" t="str">
        <f t="shared" si="1743"/>
        <v>N</v>
      </c>
      <c r="M5245">
        <f t="shared" si="1744"/>
        <v>2</v>
      </c>
      <c r="N5245">
        <f t="shared" si="1745"/>
        <v>2014</v>
      </c>
      <c r="O5245" t="str">
        <f t="shared" si="1746"/>
        <v>2014-05</v>
      </c>
      <c r="P5245" t="str">
        <f t="shared" si="1747"/>
        <v>2014Q2</v>
      </c>
      <c r="Q5245">
        <f t="shared" si="1748"/>
        <v>11</v>
      </c>
      <c r="R5245">
        <f t="shared" si="1749"/>
        <v>4</v>
      </c>
      <c r="S5245">
        <f t="shared" si="1750"/>
        <v>2014</v>
      </c>
      <c r="T5245" t="str">
        <f t="shared" si="1751"/>
        <v>FY2014-11</v>
      </c>
      <c r="U5245" t="str">
        <f t="shared" si="1752"/>
        <v>FY2014Q4</v>
      </c>
    </row>
    <row r="5246" spans="1:21" x14ac:dyDescent="0.25">
      <c r="A5246" t="str">
        <f t="shared" si="1733"/>
        <v>20140511</v>
      </c>
      <c r="B5246" s="1">
        <f t="shared" si="1732"/>
        <v>41770</v>
      </c>
      <c r="C5246" s="1" t="str">
        <f t="shared" si="1734"/>
        <v>2014/05/11</v>
      </c>
      <c r="D5246">
        <f t="shared" si="1735"/>
        <v>1</v>
      </c>
      <c r="E5246" t="str">
        <f t="shared" si="1736"/>
        <v>Sunday</v>
      </c>
      <c r="F5246">
        <f t="shared" si="1737"/>
        <v>11</v>
      </c>
      <c r="G5246" s="2">
        <f t="shared" si="1738"/>
        <v>131</v>
      </c>
      <c r="H5246" t="str">
        <f t="shared" si="1739"/>
        <v>Weekday</v>
      </c>
      <c r="I5246">
        <f t="shared" si="1740"/>
        <v>20</v>
      </c>
      <c r="J5246" t="str">
        <f t="shared" si="1741"/>
        <v>May</v>
      </c>
      <c r="K5246">
        <f t="shared" si="1742"/>
        <v>5</v>
      </c>
      <c r="L5246" s="1" t="str">
        <f t="shared" si="1743"/>
        <v>N</v>
      </c>
      <c r="M5246">
        <f t="shared" si="1744"/>
        <v>2</v>
      </c>
      <c r="N5246">
        <f t="shared" si="1745"/>
        <v>2014</v>
      </c>
      <c r="O5246" t="str">
        <f t="shared" si="1746"/>
        <v>2014-05</v>
      </c>
      <c r="P5246" t="str">
        <f t="shared" si="1747"/>
        <v>2014Q2</v>
      </c>
      <c r="Q5246">
        <f t="shared" si="1748"/>
        <v>11</v>
      </c>
      <c r="R5246">
        <f t="shared" si="1749"/>
        <v>4</v>
      </c>
      <c r="S5246">
        <f t="shared" si="1750"/>
        <v>2014</v>
      </c>
      <c r="T5246" t="str">
        <f t="shared" si="1751"/>
        <v>FY2014-11</v>
      </c>
      <c r="U5246" t="str">
        <f t="shared" si="1752"/>
        <v>FY2014Q4</v>
      </c>
    </row>
    <row r="5247" spans="1:21" x14ac:dyDescent="0.25">
      <c r="A5247" t="str">
        <f t="shared" si="1733"/>
        <v>20140512</v>
      </c>
      <c r="B5247" s="1">
        <f t="shared" si="1732"/>
        <v>41771</v>
      </c>
      <c r="C5247" s="1" t="str">
        <f t="shared" si="1734"/>
        <v>2014/05/12</v>
      </c>
      <c r="D5247">
        <f t="shared" si="1735"/>
        <v>2</v>
      </c>
      <c r="E5247" t="str">
        <f t="shared" si="1736"/>
        <v>Monday</v>
      </c>
      <c r="F5247">
        <f t="shared" si="1737"/>
        <v>12</v>
      </c>
      <c r="G5247" s="2">
        <f t="shared" si="1738"/>
        <v>132</v>
      </c>
      <c r="H5247" t="str">
        <f t="shared" si="1739"/>
        <v>Weekday</v>
      </c>
      <c r="I5247">
        <f t="shared" si="1740"/>
        <v>20</v>
      </c>
      <c r="J5247" t="str">
        <f t="shared" si="1741"/>
        <v>May</v>
      </c>
      <c r="K5247">
        <f t="shared" si="1742"/>
        <v>5</v>
      </c>
      <c r="L5247" s="1" t="str">
        <f t="shared" si="1743"/>
        <v>N</v>
      </c>
      <c r="M5247">
        <f t="shared" si="1744"/>
        <v>2</v>
      </c>
      <c r="N5247">
        <f t="shared" si="1745"/>
        <v>2014</v>
      </c>
      <c r="O5247" t="str">
        <f t="shared" si="1746"/>
        <v>2014-05</v>
      </c>
      <c r="P5247" t="str">
        <f t="shared" si="1747"/>
        <v>2014Q2</v>
      </c>
      <c r="Q5247">
        <f t="shared" si="1748"/>
        <v>11</v>
      </c>
      <c r="R5247">
        <f t="shared" si="1749"/>
        <v>4</v>
      </c>
      <c r="S5247">
        <f t="shared" si="1750"/>
        <v>2014</v>
      </c>
      <c r="T5247" t="str">
        <f t="shared" si="1751"/>
        <v>FY2014-11</v>
      </c>
      <c r="U5247" t="str">
        <f t="shared" si="1752"/>
        <v>FY2014Q4</v>
      </c>
    </row>
    <row r="5248" spans="1:21" x14ac:dyDescent="0.25">
      <c r="A5248" t="str">
        <f t="shared" si="1733"/>
        <v>20140513</v>
      </c>
      <c r="B5248" s="1">
        <f t="shared" si="1732"/>
        <v>41772</v>
      </c>
      <c r="C5248" s="1" t="str">
        <f t="shared" si="1734"/>
        <v>2014/05/13</v>
      </c>
      <c r="D5248">
        <f t="shared" si="1735"/>
        <v>3</v>
      </c>
      <c r="E5248" t="str">
        <f t="shared" si="1736"/>
        <v>Tuesday</v>
      </c>
      <c r="F5248">
        <f t="shared" si="1737"/>
        <v>13</v>
      </c>
      <c r="G5248" s="2">
        <f t="shared" si="1738"/>
        <v>133</v>
      </c>
      <c r="H5248" t="str">
        <f t="shared" si="1739"/>
        <v>Weekday</v>
      </c>
      <c r="I5248">
        <f t="shared" si="1740"/>
        <v>20</v>
      </c>
      <c r="J5248" t="str">
        <f t="shared" si="1741"/>
        <v>May</v>
      </c>
      <c r="K5248">
        <f t="shared" si="1742"/>
        <v>5</v>
      </c>
      <c r="L5248" s="1" t="str">
        <f t="shared" si="1743"/>
        <v>N</v>
      </c>
      <c r="M5248">
        <f t="shared" si="1744"/>
        <v>2</v>
      </c>
      <c r="N5248">
        <f t="shared" si="1745"/>
        <v>2014</v>
      </c>
      <c r="O5248" t="str">
        <f t="shared" si="1746"/>
        <v>2014-05</v>
      </c>
      <c r="P5248" t="str">
        <f t="shared" si="1747"/>
        <v>2014Q2</v>
      </c>
      <c r="Q5248">
        <f t="shared" si="1748"/>
        <v>11</v>
      </c>
      <c r="R5248">
        <f t="shared" si="1749"/>
        <v>4</v>
      </c>
      <c r="S5248">
        <f t="shared" si="1750"/>
        <v>2014</v>
      </c>
      <c r="T5248" t="str">
        <f t="shared" si="1751"/>
        <v>FY2014-11</v>
      </c>
      <c r="U5248" t="str">
        <f t="shared" si="1752"/>
        <v>FY2014Q4</v>
      </c>
    </row>
    <row r="5249" spans="1:21" x14ac:dyDescent="0.25">
      <c r="A5249" t="str">
        <f t="shared" si="1733"/>
        <v>20140514</v>
      </c>
      <c r="B5249" s="1">
        <f t="shared" si="1732"/>
        <v>41773</v>
      </c>
      <c r="C5249" s="1" t="str">
        <f t="shared" si="1734"/>
        <v>2014/05/14</v>
      </c>
      <c r="D5249">
        <f t="shared" si="1735"/>
        <v>4</v>
      </c>
      <c r="E5249" t="str">
        <f t="shared" si="1736"/>
        <v>Wednesday</v>
      </c>
      <c r="F5249">
        <f t="shared" si="1737"/>
        <v>14</v>
      </c>
      <c r="G5249" s="2">
        <f t="shared" si="1738"/>
        <v>134</v>
      </c>
      <c r="H5249" t="str">
        <f t="shared" si="1739"/>
        <v>Weekday</v>
      </c>
      <c r="I5249">
        <f t="shared" si="1740"/>
        <v>20</v>
      </c>
      <c r="J5249" t="str">
        <f t="shared" si="1741"/>
        <v>May</v>
      </c>
      <c r="K5249">
        <f t="shared" si="1742"/>
        <v>5</v>
      </c>
      <c r="L5249" s="1" t="str">
        <f t="shared" si="1743"/>
        <v>N</v>
      </c>
      <c r="M5249">
        <f t="shared" si="1744"/>
        <v>2</v>
      </c>
      <c r="N5249">
        <f t="shared" si="1745"/>
        <v>2014</v>
      </c>
      <c r="O5249" t="str">
        <f t="shared" si="1746"/>
        <v>2014-05</v>
      </c>
      <c r="P5249" t="str">
        <f t="shared" si="1747"/>
        <v>2014Q2</v>
      </c>
      <c r="Q5249">
        <f t="shared" si="1748"/>
        <v>11</v>
      </c>
      <c r="R5249">
        <f t="shared" si="1749"/>
        <v>4</v>
      </c>
      <c r="S5249">
        <f t="shared" si="1750"/>
        <v>2014</v>
      </c>
      <c r="T5249" t="str">
        <f t="shared" si="1751"/>
        <v>FY2014-11</v>
      </c>
      <c r="U5249" t="str">
        <f t="shared" si="1752"/>
        <v>FY2014Q4</v>
      </c>
    </row>
    <row r="5250" spans="1:21" x14ac:dyDescent="0.25">
      <c r="A5250" t="str">
        <f t="shared" si="1733"/>
        <v>20140515</v>
      </c>
      <c r="B5250" s="1">
        <f t="shared" si="1732"/>
        <v>41774</v>
      </c>
      <c r="C5250" s="1" t="str">
        <f t="shared" si="1734"/>
        <v>2014/05/15</v>
      </c>
      <c r="D5250">
        <f t="shared" si="1735"/>
        <v>5</v>
      </c>
      <c r="E5250" t="str">
        <f t="shared" si="1736"/>
        <v>Thursday</v>
      </c>
      <c r="F5250">
        <f t="shared" si="1737"/>
        <v>15</v>
      </c>
      <c r="G5250" s="2">
        <f t="shared" si="1738"/>
        <v>135</v>
      </c>
      <c r="H5250" t="str">
        <f t="shared" si="1739"/>
        <v>Weekday</v>
      </c>
      <c r="I5250">
        <f t="shared" si="1740"/>
        <v>20</v>
      </c>
      <c r="J5250" t="str">
        <f t="shared" si="1741"/>
        <v>May</v>
      </c>
      <c r="K5250">
        <f t="shared" si="1742"/>
        <v>5</v>
      </c>
      <c r="L5250" s="1" t="str">
        <f t="shared" si="1743"/>
        <v>N</v>
      </c>
      <c r="M5250">
        <f t="shared" si="1744"/>
        <v>2</v>
      </c>
      <c r="N5250">
        <f t="shared" si="1745"/>
        <v>2014</v>
      </c>
      <c r="O5250" t="str">
        <f t="shared" si="1746"/>
        <v>2014-05</v>
      </c>
      <c r="P5250" t="str">
        <f t="shared" si="1747"/>
        <v>2014Q2</v>
      </c>
      <c r="Q5250">
        <f t="shared" si="1748"/>
        <v>11</v>
      </c>
      <c r="R5250">
        <f t="shared" si="1749"/>
        <v>4</v>
      </c>
      <c r="S5250">
        <f t="shared" si="1750"/>
        <v>2014</v>
      </c>
      <c r="T5250" t="str">
        <f t="shared" si="1751"/>
        <v>FY2014-11</v>
      </c>
      <c r="U5250" t="str">
        <f t="shared" si="1752"/>
        <v>FY2014Q4</v>
      </c>
    </row>
    <row r="5251" spans="1:21" x14ac:dyDescent="0.25">
      <c r="A5251" t="str">
        <f t="shared" si="1733"/>
        <v>20140516</v>
      </c>
      <c r="B5251" s="1">
        <f t="shared" si="1732"/>
        <v>41775</v>
      </c>
      <c r="C5251" s="1" t="str">
        <f t="shared" si="1734"/>
        <v>2014/05/16</v>
      </c>
      <c r="D5251">
        <f t="shared" si="1735"/>
        <v>6</v>
      </c>
      <c r="E5251" t="str">
        <f t="shared" si="1736"/>
        <v>Friday</v>
      </c>
      <c r="F5251">
        <f t="shared" si="1737"/>
        <v>16</v>
      </c>
      <c r="G5251" s="2">
        <f t="shared" si="1738"/>
        <v>136</v>
      </c>
      <c r="H5251" t="str">
        <f t="shared" si="1739"/>
        <v>Weekend</v>
      </c>
      <c r="I5251">
        <f t="shared" si="1740"/>
        <v>20</v>
      </c>
      <c r="J5251" t="str">
        <f t="shared" si="1741"/>
        <v>May</v>
      </c>
      <c r="K5251">
        <f t="shared" si="1742"/>
        <v>5</v>
      </c>
      <c r="L5251" s="1" t="str">
        <f t="shared" si="1743"/>
        <v>N</v>
      </c>
      <c r="M5251">
        <f t="shared" si="1744"/>
        <v>2</v>
      </c>
      <c r="N5251">
        <f t="shared" si="1745"/>
        <v>2014</v>
      </c>
      <c r="O5251" t="str">
        <f t="shared" si="1746"/>
        <v>2014-05</v>
      </c>
      <c r="P5251" t="str">
        <f t="shared" si="1747"/>
        <v>2014Q2</v>
      </c>
      <c r="Q5251">
        <f t="shared" si="1748"/>
        <v>11</v>
      </c>
      <c r="R5251">
        <f t="shared" si="1749"/>
        <v>4</v>
      </c>
      <c r="S5251">
        <f t="shared" si="1750"/>
        <v>2014</v>
      </c>
      <c r="T5251" t="str">
        <f t="shared" si="1751"/>
        <v>FY2014-11</v>
      </c>
      <c r="U5251" t="str">
        <f t="shared" si="1752"/>
        <v>FY2014Q4</v>
      </c>
    </row>
    <row r="5252" spans="1:21" x14ac:dyDescent="0.25">
      <c r="A5252" t="str">
        <f t="shared" si="1733"/>
        <v>20140517</v>
      </c>
      <c r="B5252" s="1">
        <f t="shared" si="1732"/>
        <v>41776</v>
      </c>
      <c r="C5252" s="1" t="str">
        <f t="shared" si="1734"/>
        <v>2014/05/17</v>
      </c>
      <c r="D5252">
        <f t="shared" si="1735"/>
        <v>7</v>
      </c>
      <c r="E5252" t="str">
        <f t="shared" si="1736"/>
        <v>Saturday</v>
      </c>
      <c r="F5252">
        <f t="shared" si="1737"/>
        <v>17</v>
      </c>
      <c r="G5252" s="2">
        <f t="shared" si="1738"/>
        <v>137</v>
      </c>
      <c r="H5252" t="str">
        <f t="shared" si="1739"/>
        <v>Weekend</v>
      </c>
      <c r="I5252">
        <f t="shared" si="1740"/>
        <v>20</v>
      </c>
      <c r="J5252" t="str">
        <f t="shared" si="1741"/>
        <v>May</v>
      </c>
      <c r="K5252">
        <f t="shared" si="1742"/>
        <v>5</v>
      </c>
      <c r="L5252" s="1" t="str">
        <f t="shared" si="1743"/>
        <v>N</v>
      </c>
      <c r="M5252">
        <f t="shared" si="1744"/>
        <v>2</v>
      </c>
      <c r="N5252">
        <f t="shared" si="1745"/>
        <v>2014</v>
      </c>
      <c r="O5252" t="str">
        <f t="shared" si="1746"/>
        <v>2014-05</v>
      </c>
      <c r="P5252" t="str">
        <f t="shared" si="1747"/>
        <v>2014Q2</v>
      </c>
      <c r="Q5252">
        <f t="shared" si="1748"/>
        <v>11</v>
      </c>
      <c r="R5252">
        <f t="shared" si="1749"/>
        <v>4</v>
      </c>
      <c r="S5252">
        <f t="shared" si="1750"/>
        <v>2014</v>
      </c>
      <c r="T5252" t="str">
        <f t="shared" si="1751"/>
        <v>FY2014-11</v>
      </c>
      <c r="U5252" t="str">
        <f t="shared" si="1752"/>
        <v>FY2014Q4</v>
      </c>
    </row>
    <row r="5253" spans="1:21" x14ac:dyDescent="0.25">
      <c r="A5253" t="str">
        <f t="shared" si="1733"/>
        <v>20140518</v>
      </c>
      <c r="B5253" s="1">
        <f t="shared" si="1732"/>
        <v>41777</v>
      </c>
      <c r="C5253" s="1" t="str">
        <f t="shared" si="1734"/>
        <v>2014/05/18</v>
      </c>
      <c r="D5253">
        <f t="shared" si="1735"/>
        <v>1</v>
      </c>
      <c r="E5253" t="str">
        <f t="shared" si="1736"/>
        <v>Sunday</v>
      </c>
      <c r="F5253">
        <f t="shared" si="1737"/>
        <v>18</v>
      </c>
      <c r="G5253" s="2">
        <f t="shared" si="1738"/>
        <v>138</v>
      </c>
      <c r="H5253" t="str">
        <f t="shared" si="1739"/>
        <v>Weekday</v>
      </c>
      <c r="I5253">
        <f t="shared" si="1740"/>
        <v>21</v>
      </c>
      <c r="J5253" t="str">
        <f t="shared" si="1741"/>
        <v>May</v>
      </c>
      <c r="K5253">
        <f t="shared" si="1742"/>
        <v>5</v>
      </c>
      <c r="L5253" s="1" t="str">
        <f t="shared" si="1743"/>
        <v>N</v>
      </c>
      <c r="M5253">
        <f t="shared" si="1744"/>
        <v>2</v>
      </c>
      <c r="N5253">
        <f t="shared" si="1745"/>
        <v>2014</v>
      </c>
      <c r="O5253" t="str">
        <f t="shared" si="1746"/>
        <v>2014-05</v>
      </c>
      <c r="P5253" t="str">
        <f t="shared" si="1747"/>
        <v>2014Q2</v>
      </c>
      <c r="Q5253">
        <f t="shared" si="1748"/>
        <v>11</v>
      </c>
      <c r="R5253">
        <f t="shared" si="1749"/>
        <v>4</v>
      </c>
      <c r="S5253">
        <f t="shared" si="1750"/>
        <v>2014</v>
      </c>
      <c r="T5253" t="str">
        <f t="shared" si="1751"/>
        <v>FY2014-11</v>
      </c>
      <c r="U5253" t="str">
        <f t="shared" si="1752"/>
        <v>FY2014Q4</v>
      </c>
    </row>
    <row r="5254" spans="1:21" x14ac:dyDescent="0.25">
      <c r="A5254" t="str">
        <f t="shared" si="1733"/>
        <v>20140519</v>
      </c>
      <c r="B5254" s="1">
        <f t="shared" si="1732"/>
        <v>41778</v>
      </c>
      <c r="C5254" s="1" t="str">
        <f t="shared" si="1734"/>
        <v>2014/05/19</v>
      </c>
      <c r="D5254">
        <f t="shared" si="1735"/>
        <v>2</v>
      </c>
      <c r="E5254" t="str">
        <f t="shared" si="1736"/>
        <v>Monday</v>
      </c>
      <c r="F5254">
        <f t="shared" si="1737"/>
        <v>19</v>
      </c>
      <c r="G5254" s="2">
        <f t="shared" si="1738"/>
        <v>139</v>
      </c>
      <c r="H5254" t="str">
        <f t="shared" si="1739"/>
        <v>Weekday</v>
      </c>
      <c r="I5254">
        <f t="shared" si="1740"/>
        <v>21</v>
      </c>
      <c r="J5254" t="str">
        <f t="shared" si="1741"/>
        <v>May</v>
      </c>
      <c r="K5254">
        <f t="shared" si="1742"/>
        <v>5</v>
      </c>
      <c r="L5254" s="1" t="str">
        <f t="shared" si="1743"/>
        <v>N</v>
      </c>
      <c r="M5254">
        <f t="shared" si="1744"/>
        <v>2</v>
      </c>
      <c r="N5254">
        <f t="shared" si="1745"/>
        <v>2014</v>
      </c>
      <c r="O5254" t="str">
        <f t="shared" si="1746"/>
        <v>2014-05</v>
      </c>
      <c r="P5254" t="str">
        <f t="shared" si="1747"/>
        <v>2014Q2</v>
      </c>
      <c r="Q5254">
        <f t="shared" si="1748"/>
        <v>11</v>
      </c>
      <c r="R5254">
        <f t="shared" si="1749"/>
        <v>4</v>
      </c>
      <c r="S5254">
        <f t="shared" si="1750"/>
        <v>2014</v>
      </c>
      <c r="T5254" t="str">
        <f t="shared" si="1751"/>
        <v>FY2014-11</v>
      </c>
      <c r="U5254" t="str">
        <f t="shared" si="1752"/>
        <v>FY2014Q4</v>
      </c>
    </row>
    <row r="5255" spans="1:21" x14ac:dyDescent="0.25">
      <c r="A5255" t="str">
        <f t="shared" si="1733"/>
        <v>20140520</v>
      </c>
      <c r="B5255" s="1">
        <f t="shared" si="1732"/>
        <v>41779</v>
      </c>
      <c r="C5255" s="1" t="str">
        <f t="shared" si="1734"/>
        <v>2014/05/20</v>
      </c>
      <c r="D5255">
        <f t="shared" si="1735"/>
        <v>3</v>
      </c>
      <c r="E5255" t="str">
        <f t="shared" si="1736"/>
        <v>Tuesday</v>
      </c>
      <c r="F5255">
        <f t="shared" si="1737"/>
        <v>20</v>
      </c>
      <c r="G5255" s="2">
        <f t="shared" si="1738"/>
        <v>140</v>
      </c>
      <c r="H5255" t="str">
        <f t="shared" si="1739"/>
        <v>Weekday</v>
      </c>
      <c r="I5255">
        <f t="shared" si="1740"/>
        <v>21</v>
      </c>
      <c r="J5255" t="str">
        <f t="shared" si="1741"/>
        <v>May</v>
      </c>
      <c r="K5255">
        <f t="shared" si="1742"/>
        <v>5</v>
      </c>
      <c r="L5255" s="1" t="str">
        <f t="shared" si="1743"/>
        <v>N</v>
      </c>
      <c r="M5255">
        <f t="shared" si="1744"/>
        <v>2</v>
      </c>
      <c r="N5255">
        <f t="shared" si="1745"/>
        <v>2014</v>
      </c>
      <c r="O5255" t="str">
        <f t="shared" si="1746"/>
        <v>2014-05</v>
      </c>
      <c r="P5255" t="str">
        <f t="shared" si="1747"/>
        <v>2014Q2</v>
      </c>
      <c r="Q5255">
        <f t="shared" si="1748"/>
        <v>11</v>
      </c>
      <c r="R5255">
        <f t="shared" si="1749"/>
        <v>4</v>
      </c>
      <c r="S5255">
        <f t="shared" si="1750"/>
        <v>2014</v>
      </c>
      <c r="T5255" t="str">
        <f t="shared" si="1751"/>
        <v>FY2014-11</v>
      </c>
      <c r="U5255" t="str">
        <f t="shared" si="1752"/>
        <v>FY2014Q4</v>
      </c>
    </row>
    <row r="5256" spans="1:21" x14ac:dyDescent="0.25">
      <c r="A5256" t="str">
        <f t="shared" si="1733"/>
        <v>20140521</v>
      </c>
      <c r="B5256" s="1">
        <f t="shared" si="1732"/>
        <v>41780</v>
      </c>
      <c r="C5256" s="1" t="str">
        <f t="shared" si="1734"/>
        <v>2014/05/21</v>
      </c>
      <c r="D5256">
        <f t="shared" si="1735"/>
        <v>4</v>
      </c>
      <c r="E5256" t="str">
        <f t="shared" si="1736"/>
        <v>Wednesday</v>
      </c>
      <c r="F5256">
        <f t="shared" si="1737"/>
        <v>21</v>
      </c>
      <c r="G5256" s="2">
        <f t="shared" si="1738"/>
        <v>141</v>
      </c>
      <c r="H5256" t="str">
        <f t="shared" si="1739"/>
        <v>Weekday</v>
      </c>
      <c r="I5256">
        <f t="shared" si="1740"/>
        <v>21</v>
      </c>
      <c r="J5256" t="str">
        <f t="shared" si="1741"/>
        <v>May</v>
      </c>
      <c r="K5256">
        <f t="shared" si="1742"/>
        <v>5</v>
      </c>
      <c r="L5256" s="1" t="str">
        <f t="shared" si="1743"/>
        <v>N</v>
      </c>
      <c r="M5256">
        <f t="shared" si="1744"/>
        <v>2</v>
      </c>
      <c r="N5256">
        <f t="shared" si="1745"/>
        <v>2014</v>
      </c>
      <c r="O5256" t="str">
        <f t="shared" si="1746"/>
        <v>2014-05</v>
      </c>
      <c r="P5256" t="str">
        <f t="shared" si="1747"/>
        <v>2014Q2</v>
      </c>
      <c r="Q5256">
        <f t="shared" si="1748"/>
        <v>11</v>
      </c>
      <c r="R5256">
        <f t="shared" si="1749"/>
        <v>4</v>
      </c>
      <c r="S5256">
        <f t="shared" si="1750"/>
        <v>2014</v>
      </c>
      <c r="T5256" t="str">
        <f t="shared" si="1751"/>
        <v>FY2014-11</v>
      </c>
      <c r="U5256" t="str">
        <f t="shared" si="1752"/>
        <v>FY2014Q4</v>
      </c>
    </row>
    <row r="5257" spans="1:21" x14ac:dyDescent="0.25">
      <c r="A5257" t="str">
        <f t="shared" si="1733"/>
        <v>20140522</v>
      </c>
      <c r="B5257" s="1">
        <f t="shared" si="1732"/>
        <v>41781</v>
      </c>
      <c r="C5257" s="1" t="str">
        <f t="shared" si="1734"/>
        <v>2014/05/22</v>
      </c>
      <c r="D5257">
        <f t="shared" si="1735"/>
        <v>5</v>
      </c>
      <c r="E5257" t="str">
        <f t="shared" si="1736"/>
        <v>Thursday</v>
      </c>
      <c r="F5257">
        <f t="shared" si="1737"/>
        <v>22</v>
      </c>
      <c r="G5257" s="2">
        <f t="shared" si="1738"/>
        <v>142</v>
      </c>
      <c r="H5257" t="str">
        <f t="shared" si="1739"/>
        <v>Weekday</v>
      </c>
      <c r="I5257">
        <f t="shared" si="1740"/>
        <v>21</v>
      </c>
      <c r="J5257" t="str">
        <f t="shared" si="1741"/>
        <v>May</v>
      </c>
      <c r="K5257">
        <f t="shared" si="1742"/>
        <v>5</v>
      </c>
      <c r="L5257" s="1" t="str">
        <f t="shared" si="1743"/>
        <v>N</v>
      </c>
      <c r="M5257">
        <f t="shared" si="1744"/>
        <v>2</v>
      </c>
      <c r="N5257">
        <f t="shared" si="1745"/>
        <v>2014</v>
      </c>
      <c r="O5257" t="str">
        <f t="shared" si="1746"/>
        <v>2014-05</v>
      </c>
      <c r="P5257" t="str">
        <f t="shared" si="1747"/>
        <v>2014Q2</v>
      </c>
      <c r="Q5257">
        <f t="shared" si="1748"/>
        <v>11</v>
      </c>
      <c r="R5257">
        <f t="shared" si="1749"/>
        <v>4</v>
      </c>
      <c r="S5257">
        <f t="shared" si="1750"/>
        <v>2014</v>
      </c>
      <c r="T5257" t="str">
        <f t="shared" si="1751"/>
        <v>FY2014-11</v>
      </c>
      <c r="U5257" t="str">
        <f t="shared" si="1752"/>
        <v>FY2014Q4</v>
      </c>
    </row>
    <row r="5258" spans="1:21" x14ac:dyDescent="0.25">
      <c r="A5258" t="str">
        <f t="shared" si="1733"/>
        <v>20140523</v>
      </c>
      <c r="B5258" s="1">
        <f t="shared" si="1732"/>
        <v>41782</v>
      </c>
      <c r="C5258" s="1" t="str">
        <f t="shared" si="1734"/>
        <v>2014/05/23</v>
      </c>
      <c r="D5258">
        <f t="shared" si="1735"/>
        <v>6</v>
      </c>
      <c r="E5258" t="str">
        <f t="shared" si="1736"/>
        <v>Friday</v>
      </c>
      <c r="F5258">
        <f t="shared" si="1737"/>
        <v>23</v>
      </c>
      <c r="G5258" s="2">
        <f t="shared" si="1738"/>
        <v>143</v>
      </c>
      <c r="H5258" t="str">
        <f t="shared" si="1739"/>
        <v>Weekend</v>
      </c>
      <c r="I5258">
        <f t="shared" si="1740"/>
        <v>21</v>
      </c>
      <c r="J5258" t="str">
        <f t="shared" si="1741"/>
        <v>May</v>
      </c>
      <c r="K5258">
        <f t="shared" si="1742"/>
        <v>5</v>
      </c>
      <c r="L5258" s="1" t="str">
        <f t="shared" si="1743"/>
        <v>N</v>
      </c>
      <c r="M5258">
        <f t="shared" si="1744"/>
        <v>2</v>
      </c>
      <c r="N5258">
        <f t="shared" si="1745"/>
        <v>2014</v>
      </c>
      <c r="O5258" t="str">
        <f t="shared" si="1746"/>
        <v>2014-05</v>
      </c>
      <c r="P5258" t="str">
        <f t="shared" si="1747"/>
        <v>2014Q2</v>
      </c>
      <c r="Q5258">
        <f t="shared" si="1748"/>
        <v>11</v>
      </c>
      <c r="R5258">
        <f t="shared" si="1749"/>
        <v>4</v>
      </c>
      <c r="S5258">
        <f t="shared" si="1750"/>
        <v>2014</v>
      </c>
      <c r="T5258" t="str">
        <f t="shared" si="1751"/>
        <v>FY2014-11</v>
      </c>
      <c r="U5258" t="str">
        <f t="shared" si="1752"/>
        <v>FY2014Q4</v>
      </c>
    </row>
    <row r="5259" spans="1:21" x14ac:dyDescent="0.25">
      <c r="A5259" t="str">
        <f t="shared" si="1733"/>
        <v>20140524</v>
      </c>
      <c r="B5259" s="1">
        <f t="shared" si="1732"/>
        <v>41783</v>
      </c>
      <c r="C5259" s="1" t="str">
        <f t="shared" si="1734"/>
        <v>2014/05/24</v>
      </c>
      <c r="D5259">
        <f t="shared" si="1735"/>
        <v>7</v>
      </c>
      <c r="E5259" t="str">
        <f t="shared" si="1736"/>
        <v>Saturday</v>
      </c>
      <c r="F5259">
        <f t="shared" si="1737"/>
        <v>24</v>
      </c>
      <c r="G5259" s="2">
        <f t="shared" si="1738"/>
        <v>144</v>
      </c>
      <c r="H5259" t="str">
        <f t="shared" si="1739"/>
        <v>Weekend</v>
      </c>
      <c r="I5259">
        <f t="shared" si="1740"/>
        <v>21</v>
      </c>
      <c r="J5259" t="str">
        <f t="shared" si="1741"/>
        <v>May</v>
      </c>
      <c r="K5259">
        <f t="shared" si="1742"/>
        <v>5</v>
      </c>
      <c r="L5259" s="1" t="str">
        <f t="shared" si="1743"/>
        <v>N</v>
      </c>
      <c r="M5259">
        <f t="shared" si="1744"/>
        <v>2</v>
      </c>
      <c r="N5259">
        <f t="shared" si="1745"/>
        <v>2014</v>
      </c>
      <c r="O5259" t="str">
        <f t="shared" si="1746"/>
        <v>2014-05</v>
      </c>
      <c r="P5259" t="str">
        <f t="shared" si="1747"/>
        <v>2014Q2</v>
      </c>
      <c r="Q5259">
        <f t="shared" si="1748"/>
        <v>11</v>
      </c>
      <c r="R5259">
        <f t="shared" si="1749"/>
        <v>4</v>
      </c>
      <c r="S5259">
        <f t="shared" si="1750"/>
        <v>2014</v>
      </c>
      <c r="T5259" t="str">
        <f t="shared" si="1751"/>
        <v>FY2014-11</v>
      </c>
      <c r="U5259" t="str">
        <f t="shared" si="1752"/>
        <v>FY2014Q4</v>
      </c>
    </row>
    <row r="5260" spans="1:21" x14ac:dyDescent="0.25">
      <c r="A5260" t="str">
        <f t="shared" si="1733"/>
        <v>20140525</v>
      </c>
      <c r="B5260" s="1">
        <f t="shared" si="1732"/>
        <v>41784</v>
      </c>
      <c r="C5260" s="1" t="str">
        <f t="shared" si="1734"/>
        <v>2014/05/25</v>
      </c>
      <c r="D5260">
        <f t="shared" si="1735"/>
        <v>1</v>
      </c>
      <c r="E5260" t="str">
        <f t="shared" si="1736"/>
        <v>Sunday</v>
      </c>
      <c r="F5260">
        <f t="shared" si="1737"/>
        <v>25</v>
      </c>
      <c r="G5260" s="2">
        <f t="shared" si="1738"/>
        <v>145</v>
      </c>
      <c r="H5260" t="str">
        <f t="shared" si="1739"/>
        <v>Weekday</v>
      </c>
      <c r="I5260">
        <f t="shared" si="1740"/>
        <v>22</v>
      </c>
      <c r="J5260" t="str">
        <f t="shared" si="1741"/>
        <v>May</v>
      </c>
      <c r="K5260">
        <f t="shared" si="1742"/>
        <v>5</v>
      </c>
      <c r="L5260" s="1" t="str">
        <f t="shared" si="1743"/>
        <v>N</v>
      </c>
      <c r="M5260">
        <f t="shared" si="1744"/>
        <v>2</v>
      </c>
      <c r="N5260">
        <f t="shared" si="1745"/>
        <v>2014</v>
      </c>
      <c r="O5260" t="str">
        <f t="shared" si="1746"/>
        <v>2014-05</v>
      </c>
      <c r="P5260" t="str">
        <f t="shared" si="1747"/>
        <v>2014Q2</v>
      </c>
      <c r="Q5260">
        <f t="shared" si="1748"/>
        <v>11</v>
      </c>
      <c r="R5260">
        <f t="shared" si="1749"/>
        <v>4</v>
      </c>
      <c r="S5260">
        <f t="shared" si="1750"/>
        <v>2014</v>
      </c>
      <c r="T5260" t="str">
        <f t="shared" si="1751"/>
        <v>FY2014-11</v>
      </c>
      <c r="U5260" t="str">
        <f t="shared" si="1752"/>
        <v>FY2014Q4</v>
      </c>
    </row>
    <row r="5261" spans="1:21" x14ac:dyDescent="0.25">
      <c r="A5261" t="str">
        <f t="shared" si="1733"/>
        <v>20140526</v>
      </c>
      <c r="B5261" s="1">
        <f t="shared" si="1732"/>
        <v>41785</v>
      </c>
      <c r="C5261" s="1" t="str">
        <f t="shared" si="1734"/>
        <v>2014/05/26</v>
      </c>
      <c r="D5261">
        <f t="shared" si="1735"/>
        <v>2</v>
      </c>
      <c r="E5261" t="str">
        <f t="shared" si="1736"/>
        <v>Monday</v>
      </c>
      <c r="F5261">
        <f t="shared" si="1737"/>
        <v>26</v>
      </c>
      <c r="G5261" s="2">
        <f t="shared" si="1738"/>
        <v>146</v>
      </c>
      <c r="H5261" t="str">
        <f t="shared" si="1739"/>
        <v>Weekday</v>
      </c>
      <c r="I5261">
        <f t="shared" si="1740"/>
        <v>22</v>
      </c>
      <c r="J5261" t="str">
        <f t="shared" si="1741"/>
        <v>May</v>
      </c>
      <c r="K5261">
        <f t="shared" si="1742"/>
        <v>5</v>
      </c>
      <c r="L5261" s="1" t="str">
        <f t="shared" si="1743"/>
        <v>N</v>
      </c>
      <c r="M5261">
        <f t="shared" si="1744"/>
        <v>2</v>
      </c>
      <c r="N5261">
        <f t="shared" si="1745"/>
        <v>2014</v>
      </c>
      <c r="O5261" t="str">
        <f t="shared" si="1746"/>
        <v>2014-05</v>
      </c>
      <c r="P5261" t="str">
        <f t="shared" si="1747"/>
        <v>2014Q2</v>
      </c>
      <c r="Q5261">
        <f t="shared" si="1748"/>
        <v>11</v>
      </c>
      <c r="R5261">
        <f t="shared" si="1749"/>
        <v>4</v>
      </c>
      <c r="S5261">
        <f t="shared" si="1750"/>
        <v>2014</v>
      </c>
      <c r="T5261" t="str">
        <f t="shared" si="1751"/>
        <v>FY2014-11</v>
      </c>
      <c r="U5261" t="str">
        <f t="shared" si="1752"/>
        <v>FY2014Q4</v>
      </c>
    </row>
    <row r="5262" spans="1:21" x14ac:dyDescent="0.25">
      <c r="A5262" t="str">
        <f t="shared" si="1733"/>
        <v>20140527</v>
      </c>
      <c r="B5262" s="1">
        <f t="shared" si="1732"/>
        <v>41786</v>
      </c>
      <c r="C5262" s="1" t="str">
        <f t="shared" si="1734"/>
        <v>2014/05/27</v>
      </c>
      <c r="D5262">
        <f t="shared" si="1735"/>
        <v>3</v>
      </c>
      <c r="E5262" t="str">
        <f t="shared" si="1736"/>
        <v>Tuesday</v>
      </c>
      <c r="F5262">
        <f t="shared" si="1737"/>
        <v>27</v>
      </c>
      <c r="G5262" s="2">
        <f t="shared" si="1738"/>
        <v>147</v>
      </c>
      <c r="H5262" t="str">
        <f t="shared" si="1739"/>
        <v>Weekday</v>
      </c>
      <c r="I5262">
        <f t="shared" si="1740"/>
        <v>22</v>
      </c>
      <c r="J5262" t="str">
        <f t="shared" si="1741"/>
        <v>May</v>
      </c>
      <c r="K5262">
        <f t="shared" si="1742"/>
        <v>5</v>
      </c>
      <c r="L5262" s="1" t="str">
        <f t="shared" si="1743"/>
        <v>N</v>
      </c>
      <c r="M5262">
        <f t="shared" si="1744"/>
        <v>2</v>
      </c>
      <c r="N5262">
        <f t="shared" si="1745"/>
        <v>2014</v>
      </c>
      <c r="O5262" t="str">
        <f t="shared" si="1746"/>
        <v>2014-05</v>
      </c>
      <c r="P5262" t="str">
        <f t="shared" si="1747"/>
        <v>2014Q2</v>
      </c>
      <c r="Q5262">
        <f t="shared" si="1748"/>
        <v>11</v>
      </c>
      <c r="R5262">
        <f t="shared" si="1749"/>
        <v>4</v>
      </c>
      <c r="S5262">
        <f t="shared" si="1750"/>
        <v>2014</v>
      </c>
      <c r="T5262" t="str">
        <f t="shared" si="1751"/>
        <v>FY2014-11</v>
      </c>
      <c r="U5262" t="str">
        <f t="shared" si="1752"/>
        <v>FY2014Q4</v>
      </c>
    </row>
    <row r="5263" spans="1:21" x14ac:dyDescent="0.25">
      <c r="A5263" t="str">
        <f t="shared" si="1733"/>
        <v>20140528</v>
      </c>
      <c r="B5263" s="1">
        <f t="shared" si="1732"/>
        <v>41787</v>
      </c>
      <c r="C5263" s="1" t="str">
        <f t="shared" si="1734"/>
        <v>2014/05/28</v>
      </c>
      <c r="D5263">
        <f t="shared" si="1735"/>
        <v>4</v>
      </c>
      <c r="E5263" t="str">
        <f t="shared" si="1736"/>
        <v>Wednesday</v>
      </c>
      <c r="F5263">
        <f t="shared" si="1737"/>
        <v>28</v>
      </c>
      <c r="G5263" s="2">
        <f t="shared" si="1738"/>
        <v>148</v>
      </c>
      <c r="H5263" t="str">
        <f t="shared" si="1739"/>
        <v>Weekday</v>
      </c>
      <c r="I5263">
        <f t="shared" si="1740"/>
        <v>22</v>
      </c>
      <c r="J5263" t="str">
        <f t="shared" si="1741"/>
        <v>May</v>
      </c>
      <c r="K5263">
        <f t="shared" si="1742"/>
        <v>5</v>
      </c>
      <c r="L5263" s="1" t="str">
        <f t="shared" si="1743"/>
        <v>N</v>
      </c>
      <c r="M5263">
        <f t="shared" si="1744"/>
        <v>2</v>
      </c>
      <c r="N5263">
        <f t="shared" si="1745"/>
        <v>2014</v>
      </c>
      <c r="O5263" t="str">
        <f t="shared" si="1746"/>
        <v>2014-05</v>
      </c>
      <c r="P5263" t="str">
        <f t="shared" si="1747"/>
        <v>2014Q2</v>
      </c>
      <c r="Q5263">
        <f t="shared" si="1748"/>
        <v>11</v>
      </c>
      <c r="R5263">
        <f t="shared" si="1749"/>
        <v>4</v>
      </c>
      <c r="S5263">
        <f t="shared" si="1750"/>
        <v>2014</v>
      </c>
      <c r="T5263" t="str">
        <f t="shared" si="1751"/>
        <v>FY2014-11</v>
      </c>
      <c r="U5263" t="str">
        <f t="shared" si="1752"/>
        <v>FY2014Q4</v>
      </c>
    </row>
    <row r="5264" spans="1:21" x14ac:dyDescent="0.25">
      <c r="A5264" t="str">
        <f t="shared" si="1733"/>
        <v>20140529</v>
      </c>
      <c r="B5264" s="1">
        <f t="shared" si="1732"/>
        <v>41788</v>
      </c>
      <c r="C5264" s="1" t="str">
        <f t="shared" si="1734"/>
        <v>2014/05/29</v>
      </c>
      <c r="D5264">
        <f t="shared" si="1735"/>
        <v>5</v>
      </c>
      <c r="E5264" t="str">
        <f t="shared" si="1736"/>
        <v>Thursday</v>
      </c>
      <c r="F5264">
        <f t="shared" si="1737"/>
        <v>29</v>
      </c>
      <c r="G5264" s="2">
        <f t="shared" si="1738"/>
        <v>149</v>
      </c>
      <c r="H5264" t="str">
        <f t="shared" si="1739"/>
        <v>Weekday</v>
      </c>
      <c r="I5264">
        <f t="shared" si="1740"/>
        <v>22</v>
      </c>
      <c r="J5264" t="str">
        <f t="shared" si="1741"/>
        <v>May</v>
      </c>
      <c r="K5264">
        <f t="shared" si="1742"/>
        <v>5</v>
      </c>
      <c r="L5264" s="1" t="str">
        <f t="shared" si="1743"/>
        <v>N</v>
      </c>
      <c r="M5264">
        <f t="shared" si="1744"/>
        <v>2</v>
      </c>
      <c r="N5264">
        <f t="shared" si="1745"/>
        <v>2014</v>
      </c>
      <c r="O5264" t="str">
        <f t="shared" si="1746"/>
        <v>2014-05</v>
      </c>
      <c r="P5264" t="str">
        <f t="shared" si="1747"/>
        <v>2014Q2</v>
      </c>
      <c r="Q5264">
        <f t="shared" si="1748"/>
        <v>11</v>
      </c>
      <c r="R5264">
        <f t="shared" si="1749"/>
        <v>4</v>
      </c>
      <c r="S5264">
        <f t="shared" si="1750"/>
        <v>2014</v>
      </c>
      <c r="T5264" t="str">
        <f t="shared" si="1751"/>
        <v>FY2014-11</v>
      </c>
      <c r="U5264" t="str">
        <f t="shared" si="1752"/>
        <v>FY2014Q4</v>
      </c>
    </row>
    <row r="5265" spans="1:21" x14ac:dyDescent="0.25">
      <c r="A5265" t="str">
        <f t="shared" si="1733"/>
        <v>20140530</v>
      </c>
      <c r="B5265" s="1">
        <f t="shared" si="1732"/>
        <v>41789</v>
      </c>
      <c r="C5265" s="1" t="str">
        <f t="shared" si="1734"/>
        <v>2014/05/30</v>
      </c>
      <c r="D5265">
        <f t="shared" si="1735"/>
        <v>6</v>
      </c>
      <c r="E5265" t="str">
        <f t="shared" si="1736"/>
        <v>Friday</v>
      </c>
      <c r="F5265">
        <f t="shared" si="1737"/>
        <v>30</v>
      </c>
      <c r="G5265" s="2">
        <f t="shared" si="1738"/>
        <v>150</v>
      </c>
      <c r="H5265" t="str">
        <f t="shared" si="1739"/>
        <v>Weekend</v>
      </c>
      <c r="I5265">
        <f t="shared" si="1740"/>
        <v>22</v>
      </c>
      <c r="J5265" t="str">
        <f t="shared" si="1741"/>
        <v>May</v>
      </c>
      <c r="K5265">
        <f t="shared" si="1742"/>
        <v>5</v>
      </c>
      <c r="L5265" s="1" t="str">
        <f t="shared" si="1743"/>
        <v>N</v>
      </c>
      <c r="M5265">
        <f t="shared" si="1744"/>
        <v>2</v>
      </c>
      <c r="N5265">
        <f t="shared" si="1745"/>
        <v>2014</v>
      </c>
      <c r="O5265" t="str">
        <f t="shared" si="1746"/>
        <v>2014-05</v>
      </c>
      <c r="P5265" t="str">
        <f t="shared" si="1747"/>
        <v>2014Q2</v>
      </c>
      <c r="Q5265">
        <f t="shared" si="1748"/>
        <v>11</v>
      </c>
      <c r="R5265">
        <f t="shared" si="1749"/>
        <v>4</v>
      </c>
      <c r="S5265">
        <f t="shared" si="1750"/>
        <v>2014</v>
      </c>
      <c r="T5265" t="str">
        <f t="shared" si="1751"/>
        <v>FY2014-11</v>
      </c>
      <c r="U5265" t="str">
        <f t="shared" si="1752"/>
        <v>FY2014Q4</v>
      </c>
    </row>
    <row r="5266" spans="1:21" x14ac:dyDescent="0.25">
      <c r="A5266" t="str">
        <f t="shared" si="1733"/>
        <v>20140531</v>
      </c>
      <c r="B5266" s="1">
        <f t="shared" si="1732"/>
        <v>41790</v>
      </c>
      <c r="C5266" s="1" t="str">
        <f t="shared" si="1734"/>
        <v>2014/05/31</v>
      </c>
      <c r="D5266">
        <f t="shared" si="1735"/>
        <v>7</v>
      </c>
      <c r="E5266" t="str">
        <f t="shared" si="1736"/>
        <v>Saturday</v>
      </c>
      <c r="F5266">
        <f t="shared" si="1737"/>
        <v>31</v>
      </c>
      <c r="G5266" s="2">
        <f t="shared" si="1738"/>
        <v>151</v>
      </c>
      <c r="H5266" t="str">
        <f t="shared" si="1739"/>
        <v>Weekend</v>
      </c>
      <c r="I5266">
        <f t="shared" si="1740"/>
        <v>22</v>
      </c>
      <c r="J5266" t="str">
        <f t="shared" si="1741"/>
        <v>May</v>
      </c>
      <c r="K5266">
        <f t="shared" si="1742"/>
        <v>5</v>
      </c>
      <c r="L5266" s="1" t="str">
        <f t="shared" si="1743"/>
        <v>Y</v>
      </c>
      <c r="M5266">
        <f t="shared" si="1744"/>
        <v>2</v>
      </c>
      <c r="N5266">
        <f t="shared" si="1745"/>
        <v>2014</v>
      </c>
      <c r="O5266" t="str">
        <f t="shared" si="1746"/>
        <v>2014-05</v>
      </c>
      <c r="P5266" t="str">
        <f t="shared" si="1747"/>
        <v>2014Q2</v>
      </c>
      <c r="Q5266">
        <f t="shared" si="1748"/>
        <v>11</v>
      </c>
      <c r="R5266">
        <f t="shared" si="1749"/>
        <v>4</v>
      </c>
      <c r="S5266">
        <f t="shared" si="1750"/>
        <v>2014</v>
      </c>
      <c r="T5266" t="str">
        <f t="shared" si="1751"/>
        <v>FY2014-11</v>
      </c>
      <c r="U5266" t="str">
        <f t="shared" si="1752"/>
        <v>FY2014Q4</v>
      </c>
    </row>
    <row r="5267" spans="1:21" x14ac:dyDescent="0.25">
      <c r="A5267" t="str">
        <f t="shared" si="1733"/>
        <v>20140601</v>
      </c>
      <c r="B5267" s="1">
        <f t="shared" si="1732"/>
        <v>41791</v>
      </c>
      <c r="C5267" s="1" t="str">
        <f t="shared" si="1734"/>
        <v>2014/06/01</v>
      </c>
      <c r="D5267">
        <f t="shared" si="1735"/>
        <v>1</v>
      </c>
      <c r="E5267" t="str">
        <f t="shared" si="1736"/>
        <v>Sunday</v>
      </c>
      <c r="F5267">
        <f t="shared" si="1737"/>
        <v>1</v>
      </c>
      <c r="G5267" s="2">
        <f t="shared" si="1738"/>
        <v>152</v>
      </c>
      <c r="H5267" t="str">
        <f t="shared" si="1739"/>
        <v>Weekday</v>
      </c>
      <c r="I5267">
        <f t="shared" si="1740"/>
        <v>23</v>
      </c>
      <c r="J5267" t="str">
        <f t="shared" si="1741"/>
        <v>June</v>
      </c>
      <c r="K5267">
        <f t="shared" si="1742"/>
        <v>6</v>
      </c>
      <c r="L5267" s="1" t="str">
        <f t="shared" si="1743"/>
        <v>N</v>
      </c>
      <c r="M5267">
        <f t="shared" si="1744"/>
        <v>2</v>
      </c>
      <c r="N5267">
        <f t="shared" si="1745"/>
        <v>2014</v>
      </c>
      <c r="O5267" t="str">
        <f t="shared" si="1746"/>
        <v>2014-06</v>
      </c>
      <c r="P5267" t="str">
        <f t="shared" si="1747"/>
        <v>2014Q2</v>
      </c>
      <c r="Q5267">
        <f t="shared" si="1748"/>
        <v>12</v>
      </c>
      <c r="R5267">
        <f t="shared" si="1749"/>
        <v>4</v>
      </c>
      <c r="S5267">
        <f t="shared" si="1750"/>
        <v>2014</v>
      </c>
      <c r="T5267" t="str">
        <f t="shared" si="1751"/>
        <v>FY2014-12</v>
      </c>
      <c r="U5267" t="str">
        <f t="shared" si="1752"/>
        <v>FY2014Q4</v>
      </c>
    </row>
    <row r="5268" spans="1:21" x14ac:dyDescent="0.25">
      <c r="A5268" t="str">
        <f t="shared" si="1733"/>
        <v>20140602</v>
      </c>
      <c r="B5268" s="1">
        <f t="shared" si="1732"/>
        <v>41792</v>
      </c>
      <c r="C5268" s="1" t="str">
        <f t="shared" si="1734"/>
        <v>2014/06/02</v>
      </c>
      <c r="D5268">
        <f t="shared" si="1735"/>
        <v>2</v>
      </c>
      <c r="E5268" t="str">
        <f t="shared" si="1736"/>
        <v>Monday</v>
      </c>
      <c r="F5268">
        <f t="shared" si="1737"/>
        <v>2</v>
      </c>
      <c r="G5268" s="2">
        <f t="shared" si="1738"/>
        <v>153</v>
      </c>
      <c r="H5268" t="str">
        <f t="shared" si="1739"/>
        <v>Weekday</v>
      </c>
      <c r="I5268">
        <f t="shared" si="1740"/>
        <v>23</v>
      </c>
      <c r="J5268" t="str">
        <f t="shared" si="1741"/>
        <v>June</v>
      </c>
      <c r="K5268">
        <f t="shared" si="1742"/>
        <v>6</v>
      </c>
      <c r="L5268" s="1" t="str">
        <f t="shared" si="1743"/>
        <v>N</v>
      </c>
      <c r="M5268">
        <f t="shared" si="1744"/>
        <v>2</v>
      </c>
      <c r="N5268">
        <f t="shared" si="1745"/>
        <v>2014</v>
      </c>
      <c r="O5268" t="str">
        <f t="shared" si="1746"/>
        <v>2014-06</v>
      </c>
      <c r="P5268" t="str">
        <f t="shared" si="1747"/>
        <v>2014Q2</v>
      </c>
      <c r="Q5268">
        <f t="shared" si="1748"/>
        <v>12</v>
      </c>
      <c r="R5268">
        <f t="shared" si="1749"/>
        <v>4</v>
      </c>
      <c r="S5268">
        <f t="shared" si="1750"/>
        <v>2014</v>
      </c>
      <c r="T5268" t="str">
        <f t="shared" si="1751"/>
        <v>FY2014-12</v>
      </c>
      <c r="U5268" t="str">
        <f t="shared" si="1752"/>
        <v>FY2014Q4</v>
      </c>
    </row>
    <row r="5269" spans="1:21" x14ac:dyDescent="0.25">
      <c r="A5269" t="str">
        <f t="shared" si="1733"/>
        <v>20140603</v>
      </c>
      <c r="B5269" s="1">
        <f t="shared" si="1732"/>
        <v>41793</v>
      </c>
      <c r="C5269" s="1" t="str">
        <f t="shared" si="1734"/>
        <v>2014/06/03</v>
      </c>
      <c r="D5269">
        <f t="shared" si="1735"/>
        <v>3</v>
      </c>
      <c r="E5269" t="str">
        <f t="shared" si="1736"/>
        <v>Tuesday</v>
      </c>
      <c r="F5269">
        <f t="shared" si="1737"/>
        <v>3</v>
      </c>
      <c r="G5269" s="2">
        <f t="shared" si="1738"/>
        <v>154</v>
      </c>
      <c r="H5269" t="str">
        <f t="shared" si="1739"/>
        <v>Weekday</v>
      </c>
      <c r="I5269">
        <f t="shared" si="1740"/>
        <v>23</v>
      </c>
      <c r="J5269" t="str">
        <f t="shared" si="1741"/>
        <v>June</v>
      </c>
      <c r="K5269">
        <f t="shared" si="1742"/>
        <v>6</v>
      </c>
      <c r="L5269" s="1" t="str">
        <f t="shared" si="1743"/>
        <v>N</v>
      </c>
      <c r="M5269">
        <f t="shared" si="1744"/>
        <v>2</v>
      </c>
      <c r="N5269">
        <f t="shared" si="1745"/>
        <v>2014</v>
      </c>
      <c r="O5269" t="str">
        <f t="shared" si="1746"/>
        <v>2014-06</v>
      </c>
      <c r="P5269" t="str">
        <f t="shared" si="1747"/>
        <v>2014Q2</v>
      </c>
      <c r="Q5269">
        <f t="shared" si="1748"/>
        <v>12</v>
      </c>
      <c r="R5269">
        <f t="shared" si="1749"/>
        <v>4</v>
      </c>
      <c r="S5269">
        <f t="shared" si="1750"/>
        <v>2014</v>
      </c>
      <c r="T5269" t="str">
        <f t="shared" si="1751"/>
        <v>FY2014-12</v>
      </c>
      <c r="U5269" t="str">
        <f t="shared" si="1752"/>
        <v>FY2014Q4</v>
      </c>
    </row>
    <row r="5270" spans="1:21" x14ac:dyDescent="0.25">
      <c r="A5270" t="str">
        <f t="shared" si="1733"/>
        <v>20140604</v>
      </c>
      <c r="B5270" s="1">
        <f t="shared" si="1732"/>
        <v>41794</v>
      </c>
      <c r="C5270" s="1" t="str">
        <f t="shared" si="1734"/>
        <v>2014/06/04</v>
      </c>
      <c r="D5270">
        <f t="shared" si="1735"/>
        <v>4</v>
      </c>
      <c r="E5270" t="str">
        <f t="shared" si="1736"/>
        <v>Wednesday</v>
      </c>
      <c r="F5270">
        <f t="shared" si="1737"/>
        <v>4</v>
      </c>
      <c r="G5270" s="2">
        <f t="shared" si="1738"/>
        <v>155</v>
      </c>
      <c r="H5270" t="str">
        <f t="shared" si="1739"/>
        <v>Weekday</v>
      </c>
      <c r="I5270">
        <f t="shared" si="1740"/>
        <v>23</v>
      </c>
      <c r="J5270" t="str">
        <f t="shared" si="1741"/>
        <v>June</v>
      </c>
      <c r="K5270">
        <f t="shared" si="1742"/>
        <v>6</v>
      </c>
      <c r="L5270" s="1" t="str">
        <f t="shared" si="1743"/>
        <v>N</v>
      </c>
      <c r="M5270">
        <f t="shared" si="1744"/>
        <v>2</v>
      </c>
      <c r="N5270">
        <f t="shared" si="1745"/>
        <v>2014</v>
      </c>
      <c r="O5270" t="str">
        <f t="shared" si="1746"/>
        <v>2014-06</v>
      </c>
      <c r="P5270" t="str">
        <f t="shared" si="1747"/>
        <v>2014Q2</v>
      </c>
      <c r="Q5270">
        <f t="shared" si="1748"/>
        <v>12</v>
      </c>
      <c r="R5270">
        <f t="shared" si="1749"/>
        <v>4</v>
      </c>
      <c r="S5270">
        <f t="shared" si="1750"/>
        <v>2014</v>
      </c>
      <c r="T5270" t="str">
        <f t="shared" si="1751"/>
        <v>FY2014-12</v>
      </c>
      <c r="U5270" t="str">
        <f t="shared" si="1752"/>
        <v>FY2014Q4</v>
      </c>
    </row>
    <row r="5271" spans="1:21" x14ac:dyDescent="0.25">
      <c r="A5271" t="str">
        <f t="shared" si="1733"/>
        <v>20140605</v>
      </c>
      <c r="B5271" s="1">
        <f t="shared" si="1732"/>
        <v>41795</v>
      </c>
      <c r="C5271" s="1" t="str">
        <f t="shared" si="1734"/>
        <v>2014/06/05</v>
      </c>
      <c r="D5271">
        <f t="shared" si="1735"/>
        <v>5</v>
      </c>
      <c r="E5271" t="str">
        <f t="shared" si="1736"/>
        <v>Thursday</v>
      </c>
      <c r="F5271">
        <f t="shared" si="1737"/>
        <v>5</v>
      </c>
      <c r="G5271" s="2">
        <f t="shared" si="1738"/>
        <v>156</v>
      </c>
      <c r="H5271" t="str">
        <f t="shared" si="1739"/>
        <v>Weekday</v>
      </c>
      <c r="I5271">
        <f t="shared" si="1740"/>
        <v>23</v>
      </c>
      <c r="J5271" t="str">
        <f t="shared" si="1741"/>
        <v>June</v>
      </c>
      <c r="K5271">
        <f t="shared" si="1742"/>
        <v>6</v>
      </c>
      <c r="L5271" s="1" t="str">
        <f t="shared" si="1743"/>
        <v>N</v>
      </c>
      <c r="M5271">
        <f t="shared" si="1744"/>
        <v>2</v>
      </c>
      <c r="N5271">
        <f t="shared" si="1745"/>
        <v>2014</v>
      </c>
      <c r="O5271" t="str">
        <f t="shared" si="1746"/>
        <v>2014-06</v>
      </c>
      <c r="P5271" t="str">
        <f t="shared" si="1747"/>
        <v>2014Q2</v>
      </c>
      <c r="Q5271">
        <f t="shared" si="1748"/>
        <v>12</v>
      </c>
      <c r="R5271">
        <f t="shared" si="1749"/>
        <v>4</v>
      </c>
      <c r="S5271">
        <f t="shared" si="1750"/>
        <v>2014</v>
      </c>
      <c r="T5271" t="str">
        <f t="shared" si="1751"/>
        <v>FY2014-12</v>
      </c>
      <c r="U5271" t="str">
        <f t="shared" si="1752"/>
        <v>FY2014Q4</v>
      </c>
    </row>
    <row r="5272" spans="1:21" x14ac:dyDescent="0.25">
      <c r="A5272" t="str">
        <f t="shared" si="1733"/>
        <v>20140606</v>
      </c>
      <c r="B5272" s="1">
        <f t="shared" si="1732"/>
        <v>41796</v>
      </c>
      <c r="C5272" s="1" t="str">
        <f t="shared" si="1734"/>
        <v>2014/06/06</v>
      </c>
      <c r="D5272">
        <f t="shared" si="1735"/>
        <v>6</v>
      </c>
      <c r="E5272" t="str">
        <f t="shared" si="1736"/>
        <v>Friday</v>
      </c>
      <c r="F5272">
        <f t="shared" si="1737"/>
        <v>6</v>
      </c>
      <c r="G5272" s="2">
        <f t="shared" si="1738"/>
        <v>157</v>
      </c>
      <c r="H5272" t="str">
        <f t="shared" si="1739"/>
        <v>Weekend</v>
      </c>
      <c r="I5272">
        <f t="shared" si="1740"/>
        <v>23</v>
      </c>
      <c r="J5272" t="str">
        <f t="shared" si="1741"/>
        <v>June</v>
      </c>
      <c r="K5272">
        <f t="shared" si="1742"/>
        <v>6</v>
      </c>
      <c r="L5272" s="1" t="str">
        <f t="shared" si="1743"/>
        <v>N</v>
      </c>
      <c r="M5272">
        <f t="shared" si="1744"/>
        <v>2</v>
      </c>
      <c r="N5272">
        <f t="shared" si="1745"/>
        <v>2014</v>
      </c>
      <c r="O5272" t="str">
        <f t="shared" si="1746"/>
        <v>2014-06</v>
      </c>
      <c r="P5272" t="str">
        <f t="shared" si="1747"/>
        <v>2014Q2</v>
      </c>
      <c r="Q5272">
        <f t="shared" si="1748"/>
        <v>12</v>
      </c>
      <c r="R5272">
        <f t="shared" si="1749"/>
        <v>4</v>
      </c>
      <c r="S5272">
        <f t="shared" si="1750"/>
        <v>2014</v>
      </c>
      <c r="T5272" t="str">
        <f t="shared" si="1751"/>
        <v>FY2014-12</v>
      </c>
      <c r="U5272" t="str">
        <f t="shared" si="1752"/>
        <v>FY2014Q4</v>
      </c>
    </row>
    <row r="5273" spans="1:21" x14ac:dyDescent="0.25">
      <c r="A5273" t="str">
        <f t="shared" si="1733"/>
        <v>20140607</v>
      </c>
      <c r="B5273" s="1">
        <f t="shared" si="1732"/>
        <v>41797</v>
      </c>
      <c r="C5273" s="1" t="str">
        <f t="shared" si="1734"/>
        <v>2014/06/07</v>
      </c>
      <c r="D5273">
        <f t="shared" si="1735"/>
        <v>7</v>
      </c>
      <c r="E5273" t="str">
        <f t="shared" si="1736"/>
        <v>Saturday</v>
      </c>
      <c r="F5273">
        <f t="shared" si="1737"/>
        <v>7</v>
      </c>
      <c r="G5273" s="2">
        <f t="shared" si="1738"/>
        <v>158</v>
      </c>
      <c r="H5273" t="str">
        <f t="shared" si="1739"/>
        <v>Weekend</v>
      </c>
      <c r="I5273">
        <f t="shared" si="1740"/>
        <v>23</v>
      </c>
      <c r="J5273" t="str">
        <f t="shared" si="1741"/>
        <v>June</v>
      </c>
      <c r="K5273">
        <f t="shared" si="1742"/>
        <v>6</v>
      </c>
      <c r="L5273" s="1" t="str">
        <f t="shared" si="1743"/>
        <v>N</v>
      </c>
      <c r="M5273">
        <f t="shared" si="1744"/>
        <v>2</v>
      </c>
      <c r="N5273">
        <f t="shared" si="1745"/>
        <v>2014</v>
      </c>
      <c r="O5273" t="str">
        <f t="shared" si="1746"/>
        <v>2014-06</v>
      </c>
      <c r="P5273" t="str">
        <f t="shared" si="1747"/>
        <v>2014Q2</v>
      </c>
      <c r="Q5273">
        <f t="shared" si="1748"/>
        <v>12</v>
      </c>
      <c r="R5273">
        <f t="shared" si="1749"/>
        <v>4</v>
      </c>
      <c r="S5273">
        <f t="shared" si="1750"/>
        <v>2014</v>
      </c>
      <c r="T5273" t="str">
        <f t="shared" si="1751"/>
        <v>FY2014-12</v>
      </c>
      <c r="U5273" t="str">
        <f t="shared" si="1752"/>
        <v>FY2014Q4</v>
      </c>
    </row>
    <row r="5274" spans="1:21" x14ac:dyDescent="0.25">
      <c r="A5274" t="str">
        <f t="shared" si="1733"/>
        <v>20140608</v>
      </c>
      <c r="B5274" s="1">
        <f t="shared" ref="B5274:B5337" si="1753">B5273+1</f>
        <v>41798</v>
      </c>
      <c r="C5274" s="1" t="str">
        <f t="shared" si="1734"/>
        <v>2014/06/08</v>
      </c>
      <c r="D5274">
        <f t="shared" si="1735"/>
        <v>1</v>
      </c>
      <c r="E5274" t="str">
        <f t="shared" si="1736"/>
        <v>Sunday</v>
      </c>
      <c r="F5274">
        <f t="shared" si="1737"/>
        <v>8</v>
      </c>
      <c r="G5274" s="2">
        <f t="shared" si="1738"/>
        <v>159</v>
      </c>
      <c r="H5274" t="str">
        <f t="shared" si="1739"/>
        <v>Weekday</v>
      </c>
      <c r="I5274">
        <f t="shared" si="1740"/>
        <v>24</v>
      </c>
      <c r="J5274" t="str">
        <f t="shared" si="1741"/>
        <v>June</v>
      </c>
      <c r="K5274">
        <f t="shared" si="1742"/>
        <v>6</v>
      </c>
      <c r="L5274" s="1" t="str">
        <f t="shared" si="1743"/>
        <v>N</v>
      </c>
      <c r="M5274">
        <f t="shared" si="1744"/>
        <v>2</v>
      </c>
      <c r="N5274">
        <f t="shared" si="1745"/>
        <v>2014</v>
      </c>
      <c r="O5274" t="str">
        <f t="shared" si="1746"/>
        <v>2014-06</v>
      </c>
      <c r="P5274" t="str">
        <f t="shared" si="1747"/>
        <v>2014Q2</v>
      </c>
      <c r="Q5274">
        <f t="shared" si="1748"/>
        <v>12</v>
      </c>
      <c r="R5274">
        <f t="shared" si="1749"/>
        <v>4</v>
      </c>
      <c r="S5274">
        <f t="shared" si="1750"/>
        <v>2014</v>
      </c>
      <c r="T5274" t="str">
        <f t="shared" si="1751"/>
        <v>FY2014-12</v>
      </c>
      <c r="U5274" t="str">
        <f t="shared" si="1752"/>
        <v>FY2014Q4</v>
      </c>
    </row>
    <row r="5275" spans="1:21" x14ac:dyDescent="0.25">
      <c r="A5275" t="str">
        <f t="shared" ref="A5275:A5338" si="1754">TEXT(B5275,"yyyymmdd")</f>
        <v>20140609</v>
      </c>
      <c r="B5275" s="1">
        <f t="shared" si="1753"/>
        <v>41799</v>
      </c>
      <c r="C5275" s="1" t="str">
        <f t="shared" ref="C5275:C5338" si="1755">TEXT(B5275,"yyyy/mm/dd")</f>
        <v>2014/06/09</v>
      </c>
      <c r="D5275">
        <f t="shared" ref="D5275:D5338" si="1756">WEEKDAY(B5275)</f>
        <v>2</v>
      </c>
      <c r="E5275" t="str">
        <f t="shared" ref="E5275:E5338" si="1757">TEXT(C5275, "dddd")</f>
        <v>Monday</v>
      </c>
      <c r="F5275">
        <f t="shared" ref="F5275:F5338" si="1758">DAY(B5275)</f>
        <v>9</v>
      </c>
      <c r="G5275" s="2">
        <f t="shared" ref="G5275:G5338" si="1759">B5275-DATEVALUE("1/1/"&amp;YEAR(B5275))+1</f>
        <v>160</v>
      </c>
      <c r="H5275" t="str">
        <f t="shared" ref="H5275:H5338" si="1760">IF(D5275&lt;6,"Weekday","Weekend")</f>
        <v>Weekday</v>
      </c>
      <c r="I5275">
        <f t="shared" ref="I5275:I5338" si="1761">WEEKNUM(C5275,1)</f>
        <v>24</v>
      </c>
      <c r="J5275" t="str">
        <f t="shared" ref="J5275:J5338" si="1762">TEXT(B5275,"Mmmm")</f>
        <v>June</v>
      </c>
      <c r="K5275">
        <f t="shared" ref="K5275:K5338" si="1763">MONTH(B5275)</f>
        <v>6</v>
      </c>
      <c r="L5275" s="1" t="str">
        <f t="shared" ref="L5275:L5338" si="1764">IF(B5275=EOMONTH(B5275,0),"Y","N")</f>
        <v>N</v>
      </c>
      <c r="M5275">
        <f t="shared" ref="M5275:M5338" si="1765">IF(K5275&lt;4,1,IF(K5275&lt;7,2,IF(K5275&lt;10,3,4)))</f>
        <v>2</v>
      </c>
      <c r="N5275">
        <f t="shared" ref="N5275:N5338" si="1766">YEAR(B5275)</f>
        <v>2014</v>
      </c>
      <c r="O5275" t="str">
        <f t="shared" ref="O5275:O5338" si="1767">N5275&amp;"-"&amp;IF(K5275&lt;10,"0","")&amp;K5275</f>
        <v>2014-06</v>
      </c>
      <c r="P5275" t="str">
        <f t="shared" ref="P5275:P5338" si="1768">N5275&amp;"Q"&amp;M5275</f>
        <v>2014Q2</v>
      </c>
      <c r="Q5275">
        <f t="shared" ref="Q5275:Q5338" si="1769">IF(K5275&lt;7,K5275+6,K5275-6)</f>
        <v>12</v>
      </c>
      <c r="R5275">
        <f t="shared" ref="R5275:R5338" si="1770">IF(Q5275&lt;4,1,IF(Q5275&lt;7,2,IF(Q5275&lt;10,3,4)))</f>
        <v>4</v>
      </c>
      <c r="S5275">
        <f t="shared" ref="S5275:S5338" si="1771">IF(K5275&lt;7,N5275,N5275+1)</f>
        <v>2014</v>
      </c>
      <c r="T5275" t="str">
        <f t="shared" ref="T5275:T5338" si="1772">"FY"&amp;S5275&amp;"-"&amp;IF(Q5275&lt;10,"0","")&amp;Q5275</f>
        <v>FY2014-12</v>
      </c>
      <c r="U5275" t="str">
        <f t="shared" ref="U5275:U5338" si="1773">"FY"&amp;S5275&amp;"Q"&amp;R5275</f>
        <v>FY2014Q4</v>
      </c>
    </row>
    <row r="5276" spans="1:21" x14ac:dyDescent="0.25">
      <c r="A5276" t="str">
        <f t="shared" si="1754"/>
        <v>20140610</v>
      </c>
      <c r="B5276" s="1">
        <f t="shared" si="1753"/>
        <v>41800</v>
      </c>
      <c r="C5276" s="1" t="str">
        <f t="shared" si="1755"/>
        <v>2014/06/10</v>
      </c>
      <c r="D5276">
        <f t="shared" si="1756"/>
        <v>3</v>
      </c>
      <c r="E5276" t="str">
        <f t="shared" si="1757"/>
        <v>Tuesday</v>
      </c>
      <c r="F5276">
        <f t="shared" si="1758"/>
        <v>10</v>
      </c>
      <c r="G5276" s="2">
        <f t="shared" si="1759"/>
        <v>161</v>
      </c>
      <c r="H5276" t="str">
        <f t="shared" si="1760"/>
        <v>Weekday</v>
      </c>
      <c r="I5276">
        <f t="shared" si="1761"/>
        <v>24</v>
      </c>
      <c r="J5276" t="str">
        <f t="shared" si="1762"/>
        <v>June</v>
      </c>
      <c r="K5276">
        <f t="shared" si="1763"/>
        <v>6</v>
      </c>
      <c r="L5276" s="1" t="str">
        <f t="shared" si="1764"/>
        <v>N</v>
      </c>
      <c r="M5276">
        <f t="shared" si="1765"/>
        <v>2</v>
      </c>
      <c r="N5276">
        <f t="shared" si="1766"/>
        <v>2014</v>
      </c>
      <c r="O5276" t="str">
        <f t="shared" si="1767"/>
        <v>2014-06</v>
      </c>
      <c r="P5276" t="str">
        <f t="shared" si="1768"/>
        <v>2014Q2</v>
      </c>
      <c r="Q5276">
        <f t="shared" si="1769"/>
        <v>12</v>
      </c>
      <c r="R5276">
        <f t="shared" si="1770"/>
        <v>4</v>
      </c>
      <c r="S5276">
        <f t="shared" si="1771"/>
        <v>2014</v>
      </c>
      <c r="T5276" t="str">
        <f t="shared" si="1772"/>
        <v>FY2014-12</v>
      </c>
      <c r="U5276" t="str">
        <f t="shared" si="1773"/>
        <v>FY2014Q4</v>
      </c>
    </row>
    <row r="5277" spans="1:21" x14ac:dyDescent="0.25">
      <c r="A5277" t="str">
        <f t="shared" si="1754"/>
        <v>20140611</v>
      </c>
      <c r="B5277" s="1">
        <f t="shared" si="1753"/>
        <v>41801</v>
      </c>
      <c r="C5277" s="1" t="str">
        <f t="shared" si="1755"/>
        <v>2014/06/11</v>
      </c>
      <c r="D5277">
        <f t="shared" si="1756"/>
        <v>4</v>
      </c>
      <c r="E5277" t="str">
        <f t="shared" si="1757"/>
        <v>Wednesday</v>
      </c>
      <c r="F5277">
        <f t="shared" si="1758"/>
        <v>11</v>
      </c>
      <c r="G5277" s="2">
        <f t="shared" si="1759"/>
        <v>162</v>
      </c>
      <c r="H5277" t="str">
        <f t="shared" si="1760"/>
        <v>Weekday</v>
      </c>
      <c r="I5277">
        <f t="shared" si="1761"/>
        <v>24</v>
      </c>
      <c r="J5277" t="str">
        <f t="shared" si="1762"/>
        <v>June</v>
      </c>
      <c r="K5277">
        <f t="shared" si="1763"/>
        <v>6</v>
      </c>
      <c r="L5277" s="1" t="str">
        <f t="shared" si="1764"/>
        <v>N</v>
      </c>
      <c r="M5277">
        <f t="shared" si="1765"/>
        <v>2</v>
      </c>
      <c r="N5277">
        <f t="shared" si="1766"/>
        <v>2014</v>
      </c>
      <c r="O5277" t="str">
        <f t="shared" si="1767"/>
        <v>2014-06</v>
      </c>
      <c r="P5277" t="str">
        <f t="shared" si="1768"/>
        <v>2014Q2</v>
      </c>
      <c r="Q5277">
        <f t="shared" si="1769"/>
        <v>12</v>
      </c>
      <c r="R5277">
        <f t="shared" si="1770"/>
        <v>4</v>
      </c>
      <c r="S5277">
        <f t="shared" si="1771"/>
        <v>2014</v>
      </c>
      <c r="T5277" t="str">
        <f t="shared" si="1772"/>
        <v>FY2014-12</v>
      </c>
      <c r="U5277" t="str">
        <f t="shared" si="1773"/>
        <v>FY2014Q4</v>
      </c>
    </row>
    <row r="5278" spans="1:21" x14ac:dyDescent="0.25">
      <c r="A5278" t="str">
        <f t="shared" si="1754"/>
        <v>20140612</v>
      </c>
      <c r="B5278" s="1">
        <f t="shared" si="1753"/>
        <v>41802</v>
      </c>
      <c r="C5278" s="1" t="str">
        <f t="shared" si="1755"/>
        <v>2014/06/12</v>
      </c>
      <c r="D5278">
        <f t="shared" si="1756"/>
        <v>5</v>
      </c>
      <c r="E5278" t="str">
        <f t="shared" si="1757"/>
        <v>Thursday</v>
      </c>
      <c r="F5278">
        <f t="shared" si="1758"/>
        <v>12</v>
      </c>
      <c r="G5278" s="2">
        <f t="shared" si="1759"/>
        <v>163</v>
      </c>
      <c r="H5278" t="str">
        <f t="shared" si="1760"/>
        <v>Weekday</v>
      </c>
      <c r="I5278">
        <f t="shared" si="1761"/>
        <v>24</v>
      </c>
      <c r="J5278" t="str">
        <f t="shared" si="1762"/>
        <v>June</v>
      </c>
      <c r="K5278">
        <f t="shared" si="1763"/>
        <v>6</v>
      </c>
      <c r="L5278" s="1" t="str">
        <f t="shared" si="1764"/>
        <v>N</v>
      </c>
      <c r="M5278">
        <f t="shared" si="1765"/>
        <v>2</v>
      </c>
      <c r="N5278">
        <f t="shared" si="1766"/>
        <v>2014</v>
      </c>
      <c r="O5278" t="str">
        <f t="shared" si="1767"/>
        <v>2014-06</v>
      </c>
      <c r="P5278" t="str">
        <f t="shared" si="1768"/>
        <v>2014Q2</v>
      </c>
      <c r="Q5278">
        <f t="shared" si="1769"/>
        <v>12</v>
      </c>
      <c r="R5278">
        <f t="shared" si="1770"/>
        <v>4</v>
      </c>
      <c r="S5278">
        <f t="shared" si="1771"/>
        <v>2014</v>
      </c>
      <c r="T5278" t="str">
        <f t="shared" si="1772"/>
        <v>FY2014-12</v>
      </c>
      <c r="U5278" t="str">
        <f t="shared" si="1773"/>
        <v>FY2014Q4</v>
      </c>
    </row>
    <row r="5279" spans="1:21" x14ac:dyDescent="0.25">
      <c r="A5279" t="str">
        <f t="shared" si="1754"/>
        <v>20140613</v>
      </c>
      <c r="B5279" s="1">
        <f t="shared" si="1753"/>
        <v>41803</v>
      </c>
      <c r="C5279" s="1" t="str">
        <f t="shared" si="1755"/>
        <v>2014/06/13</v>
      </c>
      <c r="D5279">
        <f t="shared" si="1756"/>
        <v>6</v>
      </c>
      <c r="E5279" t="str">
        <f t="shared" si="1757"/>
        <v>Friday</v>
      </c>
      <c r="F5279">
        <f t="shared" si="1758"/>
        <v>13</v>
      </c>
      <c r="G5279" s="2">
        <f t="shared" si="1759"/>
        <v>164</v>
      </c>
      <c r="H5279" t="str">
        <f t="shared" si="1760"/>
        <v>Weekend</v>
      </c>
      <c r="I5279">
        <f t="shared" si="1761"/>
        <v>24</v>
      </c>
      <c r="J5279" t="str">
        <f t="shared" si="1762"/>
        <v>June</v>
      </c>
      <c r="K5279">
        <f t="shared" si="1763"/>
        <v>6</v>
      </c>
      <c r="L5279" s="1" t="str">
        <f t="shared" si="1764"/>
        <v>N</v>
      </c>
      <c r="M5279">
        <f t="shared" si="1765"/>
        <v>2</v>
      </c>
      <c r="N5279">
        <f t="shared" si="1766"/>
        <v>2014</v>
      </c>
      <c r="O5279" t="str">
        <f t="shared" si="1767"/>
        <v>2014-06</v>
      </c>
      <c r="P5279" t="str">
        <f t="shared" si="1768"/>
        <v>2014Q2</v>
      </c>
      <c r="Q5279">
        <f t="shared" si="1769"/>
        <v>12</v>
      </c>
      <c r="R5279">
        <f t="shared" si="1770"/>
        <v>4</v>
      </c>
      <c r="S5279">
        <f t="shared" si="1771"/>
        <v>2014</v>
      </c>
      <c r="T5279" t="str">
        <f t="shared" si="1772"/>
        <v>FY2014-12</v>
      </c>
      <c r="U5279" t="str">
        <f t="shared" si="1773"/>
        <v>FY2014Q4</v>
      </c>
    </row>
    <row r="5280" spans="1:21" x14ac:dyDescent="0.25">
      <c r="A5280" t="str">
        <f t="shared" si="1754"/>
        <v>20140614</v>
      </c>
      <c r="B5280" s="1">
        <f t="shared" si="1753"/>
        <v>41804</v>
      </c>
      <c r="C5280" s="1" t="str">
        <f t="shared" si="1755"/>
        <v>2014/06/14</v>
      </c>
      <c r="D5280">
        <f t="shared" si="1756"/>
        <v>7</v>
      </c>
      <c r="E5280" t="str">
        <f t="shared" si="1757"/>
        <v>Saturday</v>
      </c>
      <c r="F5280">
        <f t="shared" si="1758"/>
        <v>14</v>
      </c>
      <c r="G5280" s="2">
        <f t="shared" si="1759"/>
        <v>165</v>
      </c>
      <c r="H5280" t="str">
        <f t="shared" si="1760"/>
        <v>Weekend</v>
      </c>
      <c r="I5280">
        <f t="shared" si="1761"/>
        <v>24</v>
      </c>
      <c r="J5280" t="str">
        <f t="shared" si="1762"/>
        <v>June</v>
      </c>
      <c r="K5280">
        <f t="shared" si="1763"/>
        <v>6</v>
      </c>
      <c r="L5280" s="1" t="str">
        <f t="shared" si="1764"/>
        <v>N</v>
      </c>
      <c r="M5280">
        <f t="shared" si="1765"/>
        <v>2</v>
      </c>
      <c r="N5280">
        <f t="shared" si="1766"/>
        <v>2014</v>
      </c>
      <c r="O5280" t="str">
        <f t="shared" si="1767"/>
        <v>2014-06</v>
      </c>
      <c r="P5280" t="str">
        <f t="shared" si="1768"/>
        <v>2014Q2</v>
      </c>
      <c r="Q5280">
        <f t="shared" si="1769"/>
        <v>12</v>
      </c>
      <c r="R5280">
        <f t="shared" si="1770"/>
        <v>4</v>
      </c>
      <c r="S5280">
        <f t="shared" si="1771"/>
        <v>2014</v>
      </c>
      <c r="T5280" t="str">
        <f t="shared" si="1772"/>
        <v>FY2014-12</v>
      </c>
      <c r="U5280" t="str">
        <f t="shared" si="1773"/>
        <v>FY2014Q4</v>
      </c>
    </row>
    <row r="5281" spans="1:21" x14ac:dyDescent="0.25">
      <c r="A5281" t="str">
        <f t="shared" si="1754"/>
        <v>20140615</v>
      </c>
      <c r="B5281" s="1">
        <f t="shared" si="1753"/>
        <v>41805</v>
      </c>
      <c r="C5281" s="1" t="str">
        <f t="shared" si="1755"/>
        <v>2014/06/15</v>
      </c>
      <c r="D5281">
        <f t="shared" si="1756"/>
        <v>1</v>
      </c>
      <c r="E5281" t="str">
        <f t="shared" si="1757"/>
        <v>Sunday</v>
      </c>
      <c r="F5281">
        <f t="shared" si="1758"/>
        <v>15</v>
      </c>
      <c r="G5281" s="2">
        <f t="shared" si="1759"/>
        <v>166</v>
      </c>
      <c r="H5281" t="str">
        <f t="shared" si="1760"/>
        <v>Weekday</v>
      </c>
      <c r="I5281">
        <f t="shared" si="1761"/>
        <v>25</v>
      </c>
      <c r="J5281" t="str">
        <f t="shared" si="1762"/>
        <v>June</v>
      </c>
      <c r="K5281">
        <f t="shared" si="1763"/>
        <v>6</v>
      </c>
      <c r="L5281" s="1" t="str">
        <f t="shared" si="1764"/>
        <v>N</v>
      </c>
      <c r="M5281">
        <f t="shared" si="1765"/>
        <v>2</v>
      </c>
      <c r="N5281">
        <f t="shared" si="1766"/>
        <v>2014</v>
      </c>
      <c r="O5281" t="str">
        <f t="shared" si="1767"/>
        <v>2014-06</v>
      </c>
      <c r="P5281" t="str">
        <f t="shared" si="1768"/>
        <v>2014Q2</v>
      </c>
      <c r="Q5281">
        <f t="shared" si="1769"/>
        <v>12</v>
      </c>
      <c r="R5281">
        <f t="shared" si="1770"/>
        <v>4</v>
      </c>
      <c r="S5281">
        <f t="shared" si="1771"/>
        <v>2014</v>
      </c>
      <c r="T5281" t="str">
        <f t="shared" si="1772"/>
        <v>FY2014-12</v>
      </c>
      <c r="U5281" t="str">
        <f t="shared" si="1773"/>
        <v>FY2014Q4</v>
      </c>
    </row>
    <row r="5282" spans="1:21" x14ac:dyDescent="0.25">
      <c r="A5282" t="str">
        <f t="shared" si="1754"/>
        <v>20140616</v>
      </c>
      <c r="B5282" s="1">
        <f t="shared" si="1753"/>
        <v>41806</v>
      </c>
      <c r="C5282" s="1" t="str">
        <f t="shared" si="1755"/>
        <v>2014/06/16</v>
      </c>
      <c r="D5282">
        <f t="shared" si="1756"/>
        <v>2</v>
      </c>
      <c r="E5282" t="str">
        <f t="shared" si="1757"/>
        <v>Monday</v>
      </c>
      <c r="F5282">
        <f t="shared" si="1758"/>
        <v>16</v>
      </c>
      <c r="G5282" s="2">
        <f t="shared" si="1759"/>
        <v>167</v>
      </c>
      <c r="H5282" t="str">
        <f t="shared" si="1760"/>
        <v>Weekday</v>
      </c>
      <c r="I5282">
        <f t="shared" si="1761"/>
        <v>25</v>
      </c>
      <c r="J5282" t="str">
        <f t="shared" si="1762"/>
        <v>June</v>
      </c>
      <c r="K5282">
        <f t="shared" si="1763"/>
        <v>6</v>
      </c>
      <c r="L5282" s="1" t="str">
        <f t="shared" si="1764"/>
        <v>N</v>
      </c>
      <c r="M5282">
        <f t="shared" si="1765"/>
        <v>2</v>
      </c>
      <c r="N5282">
        <f t="shared" si="1766"/>
        <v>2014</v>
      </c>
      <c r="O5282" t="str">
        <f t="shared" si="1767"/>
        <v>2014-06</v>
      </c>
      <c r="P5282" t="str">
        <f t="shared" si="1768"/>
        <v>2014Q2</v>
      </c>
      <c r="Q5282">
        <f t="shared" si="1769"/>
        <v>12</v>
      </c>
      <c r="R5282">
        <f t="shared" si="1770"/>
        <v>4</v>
      </c>
      <c r="S5282">
        <f t="shared" si="1771"/>
        <v>2014</v>
      </c>
      <c r="T5282" t="str">
        <f t="shared" si="1772"/>
        <v>FY2014-12</v>
      </c>
      <c r="U5282" t="str">
        <f t="shared" si="1773"/>
        <v>FY2014Q4</v>
      </c>
    </row>
    <row r="5283" spans="1:21" x14ac:dyDescent="0.25">
      <c r="A5283" t="str">
        <f t="shared" si="1754"/>
        <v>20140617</v>
      </c>
      <c r="B5283" s="1">
        <f t="shared" si="1753"/>
        <v>41807</v>
      </c>
      <c r="C5283" s="1" t="str">
        <f t="shared" si="1755"/>
        <v>2014/06/17</v>
      </c>
      <c r="D5283">
        <f t="shared" si="1756"/>
        <v>3</v>
      </c>
      <c r="E5283" t="str">
        <f t="shared" si="1757"/>
        <v>Tuesday</v>
      </c>
      <c r="F5283">
        <f t="shared" si="1758"/>
        <v>17</v>
      </c>
      <c r="G5283" s="2">
        <f t="shared" si="1759"/>
        <v>168</v>
      </c>
      <c r="H5283" t="str">
        <f t="shared" si="1760"/>
        <v>Weekday</v>
      </c>
      <c r="I5283">
        <f t="shared" si="1761"/>
        <v>25</v>
      </c>
      <c r="J5283" t="str">
        <f t="shared" si="1762"/>
        <v>June</v>
      </c>
      <c r="K5283">
        <f t="shared" si="1763"/>
        <v>6</v>
      </c>
      <c r="L5283" s="1" t="str">
        <f t="shared" si="1764"/>
        <v>N</v>
      </c>
      <c r="M5283">
        <f t="shared" si="1765"/>
        <v>2</v>
      </c>
      <c r="N5283">
        <f t="shared" si="1766"/>
        <v>2014</v>
      </c>
      <c r="O5283" t="str">
        <f t="shared" si="1767"/>
        <v>2014-06</v>
      </c>
      <c r="P5283" t="str">
        <f t="shared" si="1768"/>
        <v>2014Q2</v>
      </c>
      <c r="Q5283">
        <f t="shared" si="1769"/>
        <v>12</v>
      </c>
      <c r="R5283">
        <f t="shared" si="1770"/>
        <v>4</v>
      </c>
      <c r="S5283">
        <f t="shared" si="1771"/>
        <v>2014</v>
      </c>
      <c r="T5283" t="str">
        <f t="shared" si="1772"/>
        <v>FY2014-12</v>
      </c>
      <c r="U5283" t="str">
        <f t="shared" si="1773"/>
        <v>FY2014Q4</v>
      </c>
    </row>
    <row r="5284" spans="1:21" x14ac:dyDescent="0.25">
      <c r="A5284" t="str">
        <f t="shared" si="1754"/>
        <v>20140618</v>
      </c>
      <c r="B5284" s="1">
        <f t="shared" si="1753"/>
        <v>41808</v>
      </c>
      <c r="C5284" s="1" t="str">
        <f t="shared" si="1755"/>
        <v>2014/06/18</v>
      </c>
      <c r="D5284">
        <f t="shared" si="1756"/>
        <v>4</v>
      </c>
      <c r="E5284" t="str">
        <f t="shared" si="1757"/>
        <v>Wednesday</v>
      </c>
      <c r="F5284">
        <f t="shared" si="1758"/>
        <v>18</v>
      </c>
      <c r="G5284" s="2">
        <f t="shared" si="1759"/>
        <v>169</v>
      </c>
      <c r="H5284" t="str">
        <f t="shared" si="1760"/>
        <v>Weekday</v>
      </c>
      <c r="I5284">
        <f t="shared" si="1761"/>
        <v>25</v>
      </c>
      <c r="J5284" t="str">
        <f t="shared" si="1762"/>
        <v>June</v>
      </c>
      <c r="K5284">
        <f t="shared" si="1763"/>
        <v>6</v>
      </c>
      <c r="L5284" s="1" t="str">
        <f t="shared" si="1764"/>
        <v>N</v>
      </c>
      <c r="M5284">
        <f t="shared" si="1765"/>
        <v>2</v>
      </c>
      <c r="N5284">
        <f t="shared" si="1766"/>
        <v>2014</v>
      </c>
      <c r="O5284" t="str">
        <f t="shared" si="1767"/>
        <v>2014-06</v>
      </c>
      <c r="P5284" t="str">
        <f t="shared" si="1768"/>
        <v>2014Q2</v>
      </c>
      <c r="Q5284">
        <f t="shared" si="1769"/>
        <v>12</v>
      </c>
      <c r="R5284">
        <f t="shared" si="1770"/>
        <v>4</v>
      </c>
      <c r="S5284">
        <f t="shared" si="1771"/>
        <v>2014</v>
      </c>
      <c r="T5284" t="str">
        <f t="shared" si="1772"/>
        <v>FY2014-12</v>
      </c>
      <c r="U5284" t="str">
        <f t="shared" si="1773"/>
        <v>FY2014Q4</v>
      </c>
    </row>
    <row r="5285" spans="1:21" x14ac:dyDescent="0.25">
      <c r="A5285" t="str">
        <f t="shared" si="1754"/>
        <v>20140619</v>
      </c>
      <c r="B5285" s="1">
        <f t="shared" si="1753"/>
        <v>41809</v>
      </c>
      <c r="C5285" s="1" t="str">
        <f t="shared" si="1755"/>
        <v>2014/06/19</v>
      </c>
      <c r="D5285">
        <f t="shared" si="1756"/>
        <v>5</v>
      </c>
      <c r="E5285" t="str">
        <f t="shared" si="1757"/>
        <v>Thursday</v>
      </c>
      <c r="F5285">
        <f t="shared" si="1758"/>
        <v>19</v>
      </c>
      <c r="G5285" s="2">
        <f t="shared" si="1759"/>
        <v>170</v>
      </c>
      <c r="H5285" t="str">
        <f t="shared" si="1760"/>
        <v>Weekday</v>
      </c>
      <c r="I5285">
        <f t="shared" si="1761"/>
        <v>25</v>
      </c>
      <c r="J5285" t="str">
        <f t="shared" si="1762"/>
        <v>June</v>
      </c>
      <c r="K5285">
        <f t="shared" si="1763"/>
        <v>6</v>
      </c>
      <c r="L5285" s="1" t="str">
        <f t="shared" si="1764"/>
        <v>N</v>
      </c>
      <c r="M5285">
        <f t="shared" si="1765"/>
        <v>2</v>
      </c>
      <c r="N5285">
        <f t="shared" si="1766"/>
        <v>2014</v>
      </c>
      <c r="O5285" t="str">
        <f t="shared" si="1767"/>
        <v>2014-06</v>
      </c>
      <c r="P5285" t="str">
        <f t="shared" si="1768"/>
        <v>2014Q2</v>
      </c>
      <c r="Q5285">
        <f t="shared" si="1769"/>
        <v>12</v>
      </c>
      <c r="R5285">
        <f t="shared" si="1770"/>
        <v>4</v>
      </c>
      <c r="S5285">
        <f t="shared" si="1771"/>
        <v>2014</v>
      </c>
      <c r="T5285" t="str">
        <f t="shared" si="1772"/>
        <v>FY2014-12</v>
      </c>
      <c r="U5285" t="str">
        <f t="shared" si="1773"/>
        <v>FY2014Q4</v>
      </c>
    </row>
    <row r="5286" spans="1:21" x14ac:dyDescent="0.25">
      <c r="A5286" t="str">
        <f t="shared" si="1754"/>
        <v>20140620</v>
      </c>
      <c r="B5286" s="1">
        <f t="shared" si="1753"/>
        <v>41810</v>
      </c>
      <c r="C5286" s="1" t="str">
        <f t="shared" si="1755"/>
        <v>2014/06/20</v>
      </c>
      <c r="D5286">
        <f t="shared" si="1756"/>
        <v>6</v>
      </c>
      <c r="E5286" t="str">
        <f t="shared" si="1757"/>
        <v>Friday</v>
      </c>
      <c r="F5286">
        <f t="shared" si="1758"/>
        <v>20</v>
      </c>
      <c r="G5286" s="2">
        <f t="shared" si="1759"/>
        <v>171</v>
      </c>
      <c r="H5286" t="str">
        <f t="shared" si="1760"/>
        <v>Weekend</v>
      </c>
      <c r="I5286">
        <f t="shared" si="1761"/>
        <v>25</v>
      </c>
      <c r="J5286" t="str">
        <f t="shared" si="1762"/>
        <v>June</v>
      </c>
      <c r="K5286">
        <f t="shared" si="1763"/>
        <v>6</v>
      </c>
      <c r="L5286" s="1" t="str">
        <f t="shared" si="1764"/>
        <v>N</v>
      </c>
      <c r="M5286">
        <f t="shared" si="1765"/>
        <v>2</v>
      </c>
      <c r="N5286">
        <f t="shared" si="1766"/>
        <v>2014</v>
      </c>
      <c r="O5286" t="str">
        <f t="shared" si="1767"/>
        <v>2014-06</v>
      </c>
      <c r="P5286" t="str">
        <f t="shared" si="1768"/>
        <v>2014Q2</v>
      </c>
      <c r="Q5286">
        <f t="shared" si="1769"/>
        <v>12</v>
      </c>
      <c r="R5286">
        <f t="shared" si="1770"/>
        <v>4</v>
      </c>
      <c r="S5286">
        <f t="shared" si="1771"/>
        <v>2014</v>
      </c>
      <c r="T5286" t="str">
        <f t="shared" si="1772"/>
        <v>FY2014-12</v>
      </c>
      <c r="U5286" t="str">
        <f t="shared" si="1773"/>
        <v>FY2014Q4</v>
      </c>
    </row>
    <row r="5287" spans="1:21" x14ac:dyDescent="0.25">
      <c r="A5287" t="str">
        <f t="shared" si="1754"/>
        <v>20140621</v>
      </c>
      <c r="B5287" s="1">
        <f t="shared" si="1753"/>
        <v>41811</v>
      </c>
      <c r="C5287" s="1" t="str">
        <f t="shared" si="1755"/>
        <v>2014/06/21</v>
      </c>
      <c r="D5287">
        <f t="shared" si="1756"/>
        <v>7</v>
      </c>
      <c r="E5287" t="str">
        <f t="shared" si="1757"/>
        <v>Saturday</v>
      </c>
      <c r="F5287">
        <f t="shared" si="1758"/>
        <v>21</v>
      </c>
      <c r="G5287" s="2">
        <f t="shared" si="1759"/>
        <v>172</v>
      </c>
      <c r="H5287" t="str">
        <f t="shared" si="1760"/>
        <v>Weekend</v>
      </c>
      <c r="I5287">
        <f t="shared" si="1761"/>
        <v>25</v>
      </c>
      <c r="J5287" t="str">
        <f t="shared" si="1762"/>
        <v>June</v>
      </c>
      <c r="K5287">
        <f t="shared" si="1763"/>
        <v>6</v>
      </c>
      <c r="L5287" s="1" t="str">
        <f t="shared" si="1764"/>
        <v>N</v>
      </c>
      <c r="M5287">
        <f t="shared" si="1765"/>
        <v>2</v>
      </c>
      <c r="N5287">
        <f t="shared" si="1766"/>
        <v>2014</v>
      </c>
      <c r="O5287" t="str">
        <f t="shared" si="1767"/>
        <v>2014-06</v>
      </c>
      <c r="P5287" t="str">
        <f t="shared" si="1768"/>
        <v>2014Q2</v>
      </c>
      <c r="Q5287">
        <f t="shared" si="1769"/>
        <v>12</v>
      </c>
      <c r="R5287">
        <f t="shared" si="1770"/>
        <v>4</v>
      </c>
      <c r="S5287">
        <f t="shared" si="1771"/>
        <v>2014</v>
      </c>
      <c r="T5287" t="str">
        <f t="shared" si="1772"/>
        <v>FY2014-12</v>
      </c>
      <c r="U5287" t="str">
        <f t="shared" si="1773"/>
        <v>FY2014Q4</v>
      </c>
    </row>
    <row r="5288" spans="1:21" x14ac:dyDescent="0.25">
      <c r="A5288" t="str">
        <f t="shared" si="1754"/>
        <v>20140622</v>
      </c>
      <c r="B5288" s="1">
        <f t="shared" si="1753"/>
        <v>41812</v>
      </c>
      <c r="C5288" s="1" t="str">
        <f t="shared" si="1755"/>
        <v>2014/06/22</v>
      </c>
      <c r="D5288">
        <f t="shared" si="1756"/>
        <v>1</v>
      </c>
      <c r="E5288" t="str">
        <f t="shared" si="1757"/>
        <v>Sunday</v>
      </c>
      <c r="F5288">
        <f t="shared" si="1758"/>
        <v>22</v>
      </c>
      <c r="G5288" s="2">
        <f t="shared" si="1759"/>
        <v>173</v>
      </c>
      <c r="H5288" t="str">
        <f t="shared" si="1760"/>
        <v>Weekday</v>
      </c>
      <c r="I5288">
        <f t="shared" si="1761"/>
        <v>26</v>
      </c>
      <c r="J5288" t="str">
        <f t="shared" si="1762"/>
        <v>June</v>
      </c>
      <c r="K5288">
        <f t="shared" si="1763"/>
        <v>6</v>
      </c>
      <c r="L5288" s="1" t="str">
        <f t="shared" si="1764"/>
        <v>N</v>
      </c>
      <c r="M5288">
        <f t="shared" si="1765"/>
        <v>2</v>
      </c>
      <c r="N5288">
        <f t="shared" si="1766"/>
        <v>2014</v>
      </c>
      <c r="O5288" t="str">
        <f t="shared" si="1767"/>
        <v>2014-06</v>
      </c>
      <c r="P5288" t="str">
        <f t="shared" si="1768"/>
        <v>2014Q2</v>
      </c>
      <c r="Q5288">
        <f t="shared" si="1769"/>
        <v>12</v>
      </c>
      <c r="R5288">
        <f t="shared" si="1770"/>
        <v>4</v>
      </c>
      <c r="S5288">
        <f t="shared" si="1771"/>
        <v>2014</v>
      </c>
      <c r="T5288" t="str">
        <f t="shared" si="1772"/>
        <v>FY2014-12</v>
      </c>
      <c r="U5288" t="str">
        <f t="shared" si="1773"/>
        <v>FY2014Q4</v>
      </c>
    </row>
    <row r="5289" spans="1:21" x14ac:dyDescent="0.25">
      <c r="A5289" t="str">
        <f t="shared" si="1754"/>
        <v>20140623</v>
      </c>
      <c r="B5289" s="1">
        <f t="shared" si="1753"/>
        <v>41813</v>
      </c>
      <c r="C5289" s="1" t="str">
        <f t="shared" si="1755"/>
        <v>2014/06/23</v>
      </c>
      <c r="D5289">
        <f t="shared" si="1756"/>
        <v>2</v>
      </c>
      <c r="E5289" t="str">
        <f t="shared" si="1757"/>
        <v>Monday</v>
      </c>
      <c r="F5289">
        <f t="shared" si="1758"/>
        <v>23</v>
      </c>
      <c r="G5289" s="2">
        <f t="shared" si="1759"/>
        <v>174</v>
      </c>
      <c r="H5289" t="str">
        <f t="shared" si="1760"/>
        <v>Weekday</v>
      </c>
      <c r="I5289">
        <f t="shared" si="1761"/>
        <v>26</v>
      </c>
      <c r="J5289" t="str">
        <f t="shared" si="1762"/>
        <v>June</v>
      </c>
      <c r="K5289">
        <f t="shared" si="1763"/>
        <v>6</v>
      </c>
      <c r="L5289" s="1" t="str">
        <f t="shared" si="1764"/>
        <v>N</v>
      </c>
      <c r="M5289">
        <f t="shared" si="1765"/>
        <v>2</v>
      </c>
      <c r="N5289">
        <f t="shared" si="1766"/>
        <v>2014</v>
      </c>
      <c r="O5289" t="str">
        <f t="shared" si="1767"/>
        <v>2014-06</v>
      </c>
      <c r="P5289" t="str">
        <f t="shared" si="1768"/>
        <v>2014Q2</v>
      </c>
      <c r="Q5289">
        <f t="shared" si="1769"/>
        <v>12</v>
      </c>
      <c r="R5289">
        <f t="shared" si="1770"/>
        <v>4</v>
      </c>
      <c r="S5289">
        <f t="shared" si="1771"/>
        <v>2014</v>
      </c>
      <c r="T5289" t="str">
        <f t="shared" si="1772"/>
        <v>FY2014-12</v>
      </c>
      <c r="U5289" t="str">
        <f t="shared" si="1773"/>
        <v>FY2014Q4</v>
      </c>
    </row>
    <row r="5290" spans="1:21" x14ac:dyDescent="0.25">
      <c r="A5290" t="str">
        <f t="shared" si="1754"/>
        <v>20140624</v>
      </c>
      <c r="B5290" s="1">
        <f t="shared" si="1753"/>
        <v>41814</v>
      </c>
      <c r="C5290" s="1" t="str">
        <f t="shared" si="1755"/>
        <v>2014/06/24</v>
      </c>
      <c r="D5290">
        <f t="shared" si="1756"/>
        <v>3</v>
      </c>
      <c r="E5290" t="str">
        <f t="shared" si="1757"/>
        <v>Tuesday</v>
      </c>
      <c r="F5290">
        <f t="shared" si="1758"/>
        <v>24</v>
      </c>
      <c r="G5290" s="2">
        <f t="shared" si="1759"/>
        <v>175</v>
      </c>
      <c r="H5290" t="str">
        <f t="shared" si="1760"/>
        <v>Weekday</v>
      </c>
      <c r="I5290">
        <f t="shared" si="1761"/>
        <v>26</v>
      </c>
      <c r="J5290" t="str">
        <f t="shared" si="1762"/>
        <v>June</v>
      </c>
      <c r="K5290">
        <f t="shared" si="1763"/>
        <v>6</v>
      </c>
      <c r="L5290" s="1" t="str">
        <f t="shared" si="1764"/>
        <v>N</v>
      </c>
      <c r="M5290">
        <f t="shared" si="1765"/>
        <v>2</v>
      </c>
      <c r="N5290">
        <f t="shared" si="1766"/>
        <v>2014</v>
      </c>
      <c r="O5290" t="str">
        <f t="shared" si="1767"/>
        <v>2014-06</v>
      </c>
      <c r="P5290" t="str">
        <f t="shared" si="1768"/>
        <v>2014Q2</v>
      </c>
      <c r="Q5290">
        <f t="shared" si="1769"/>
        <v>12</v>
      </c>
      <c r="R5290">
        <f t="shared" si="1770"/>
        <v>4</v>
      </c>
      <c r="S5290">
        <f t="shared" si="1771"/>
        <v>2014</v>
      </c>
      <c r="T5290" t="str">
        <f t="shared" si="1772"/>
        <v>FY2014-12</v>
      </c>
      <c r="U5290" t="str">
        <f t="shared" si="1773"/>
        <v>FY2014Q4</v>
      </c>
    </row>
    <row r="5291" spans="1:21" x14ac:dyDescent="0.25">
      <c r="A5291" t="str">
        <f t="shared" si="1754"/>
        <v>20140625</v>
      </c>
      <c r="B5291" s="1">
        <f t="shared" si="1753"/>
        <v>41815</v>
      </c>
      <c r="C5291" s="1" t="str">
        <f t="shared" si="1755"/>
        <v>2014/06/25</v>
      </c>
      <c r="D5291">
        <f t="shared" si="1756"/>
        <v>4</v>
      </c>
      <c r="E5291" t="str">
        <f t="shared" si="1757"/>
        <v>Wednesday</v>
      </c>
      <c r="F5291">
        <f t="shared" si="1758"/>
        <v>25</v>
      </c>
      <c r="G5291" s="2">
        <f t="shared" si="1759"/>
        <v>176</v>
      </c>
      <c r="H5291" t="str">
        <f t="shared" si="1760"/>
        <v>Weekday</v>
      </c>
      <c r="I5291">
        <f t="shared" si="1761"/>
        <v>26</v>
      </c>
      <c r="J5291" t="str">
        <f t="shared" si="1762"/>
        <v>June</v>
      </c>
      <c r="K5291">
        <f t="shared" si="1763"/>
        <v>6</v>
      </c>
      <c r="L5291" s="1" t="str">
        <f t="shared" si="1764"/>
        <v>N</v>
      </c>
      <c r="M5291">
        <f t="shared" si="1765"/>
        <v>2</v>
      </c>
      <c r="N5291">
        <f t="shared" si="1766"/>
        <v>2014</v>
      </c>
      <c r="O5291" t="str">
        <f t="shared" si="1767"/>
        <v>2014-06</v>
      </c>
      <c r="P5291" t="str">
        <f t="shared" si="1768"/>
        <v>2014Q2</v>
      </c>
      <c r="Q5291">
        <f t="shared" si="1769"/>
        <v>12</v>
      </c>
      <c r="R5291">
        <f t="shared" si="1770"/>
        <v>4</v>
      </c>
      <c r="S5291">
        <f t="shared" si="1771"/>
        <v>2014</v>
      </c>
      <c r="T5291" t="str">
        <f t="shared" si="1772"/>
        <v>FY2014-12</v>
      </c>
      <c r="U5291" t="str">
        <f t="shared" si="1773"/>
        <v>FY2014Q4</v>
      </c>
    </row>
    <row r="5292" spans="1:21" x14ac:dyDescent="0.25">
      <c r="A5292" t="str">
        <f t="shared" si="1754"/>
        <v>20140626</v>
      </c>
      <c r="B5292" s="1">
        <f t="shared" si="1753"/>
        <v>41816</v>
      </c>
      <c r="C5292" s="1" t="str">
        <f t="shared" si="1755"/>
        <v>2014/06/26</v>
      </c>
      <c r="D5292">
        <f t="shared" si="1756"/>
        <v>5</v>
      </c>
      <c r="E5292" t="str">
        <f t="shared" si="1757"/>
        <v>Thursday</v>
      </c>
      <c r="F5292">
        <f t="shared" si="1758"/>
        <v>26</v>
      </c>
      <c r="G5292" s="2">
        <f t="shared" si="1759"/>
        <v>177</v>
      </c>
      <c r="H5292" t="str">
        <f t="shared" si="1760"/>
        <v>Weekday</v>
      </c>
      <c r="I5292">
        <f t="shared" si="1761"/>
        <v>26</v>
      </c>
      <c r="J5292" t="str">
        <f t="shared" si="1762"/>
        <v>June</v>
      </c>
      <c r="K5292">
        <f t="shared" si="1763"/>
        <v>6</v>
      </c>
      <c r="L5292" s="1" t="str">
        <f t="shared" si="1764"/>
        <v>N</v>
      </c>
      <c r="M5292">
        <f t="shared" si="1765"/>
        <v>2</v>
      </c>
      <c r="N5292">
        <f t="shared" si="1766"/>
        <v>2014</v>
      </c>
      <c r="O5292" t="str">
        <f t="shared" si="1767"/>
        <v>2014-06</v>
      </c>
      <c r="P5292" t="str">
        <f t="shared" si="1768"/>
        <v>2014Q2</v>
      </c>
      <c r="Q5292">
        <f t="shared" si="1769"/>
        <v>12</v>
      </c>
      <c r="R5292">
        <f t="shared" si="1770"/>
        <v>4</v>
      </c>
      <c r="S5292">
        <f t="shared" si="1771"/>
        <v>2014</v>
      </c>
      <c r="T5292" t="str">
        <f t="shared" si="1772"/>
        <v>FY2014-12</v>
      </c>
      <c r="U5292" t="str">
        <f t="shared" si="1773"/>
        <v>FY2014Q4</v>
      </c>
    </row>
    <row r="5293" spans="1:21" x14ac:dyDescent="0.25">
      <c r="A5293" t="str">
        <f t="shared" si="1754"/>
        <v>20140627</v>
      </c>
      <c r="B5293" s="1">
        <f t="shared" si="1753"/>
        <v>41817</v>
      </c>
      <c r="C5293" s="1" t="str">
        <f t="shared" si="1755"/>
        <v>2014/06/27</v>
      </c>
      <c r="D5293">
        <f t="shared" si="1756"/>
        <v>6</v>
      </c>
      <c r="E5293" t="str">
        <f t="shared" si="1757"/>
        <v>Friday</v>
      </c>
      <c r="F5293">
        <f t="shared" si="1758"/>
        <v>27</v>
      </c>
      <c r="G5293" s="2">
        <f t="shared" si="1759"/>
        <v>178</v>
      </c>
      <c r="H5293" t="str">
        <f t="shared" si="1760"/>
        <v>Weekend</v>
      </c>
      <c r="I5293">
        <f t="shared" si="1761"/>
        <v>26</v>
      </c>
      <c r="J5293" t="str">
        <f t="shared" si="1762"/>
        <v>June</v>
      </c>
      <c r="K5293">
        <f t="shared" si="1763"/>
        <v>6</v>
      </c>
      <c r="L5293" s="1" t="str">
        <f t="shared" si="1764"/>
        <v>N</v>
      </c>
      <c r="M5293">
        <f t="shared" si="1765"/>
        <v>2</v>
      </c>
      <c r="N5293">
        <f t="shared" si="1766"/>
        <v>2014</v>
      </c>
      <c r="O5293" t="str">
        <f t="shared" si="1767"/>
        <v>2014-06</v>
      </c>
      <c r="P5293" t="str">
        <f t="shared" si="1768"/>
        <v>2014Q2</v>
      </c>
      <c r="Q5293">
        <f t="shared" si="1769"/>
        <v>12</v>
      </c>
      <c r="R5293">
        <f t="shared" si="1770"/>
        <v>4</v>
      </c>
      <c r="S5293">
        <f t="shared" si="1771"/>
        <v>2014</v>
      </c>
      <c r="T5293" t="str">
        <f t="shared" si="1772"/>
        <v>FY2014-12</v>
      </c>
      <c r="U5293" t="str">
        <f t="shared" si="1773"/>
        <v>FY2014Q4</v>
      </c>
    </row>
    <row r="5294" spans="1:21" x14ac:dyDescent="0.25">
      <c r="A5294" t="str">
        <f t="shared" si="1754"/>
        <v>20140628</v>
      </c>
      <c r="B5294" s="1">
        <f t="shared" si="1753"/>
        <v>41818</v>
      </c>
      <c r="C5294" s="1" t="str">
        <f t="shared" si="1755"/>
        <v>2014/06/28</v>
      </c>
      <c r="D5294">
        <f t="shared" si="1756"/>
        <v>7</v>
      </c>
      <c r="E5294" t="str">
        <f t="shared" si="1757"/>
        <v>Saturday</v>
      </c>
      <c r="F5294">
        <f t="shared" si="1758"/>
        <v>28</v>
      </c>
      <c r="G5294" s="2">
        <f t="shared" si="1759"/>
        <v>179</v>
      </c>
      <c r="H5294" t="str">
        <f t="shared" si="1760"/>
        <v>Weekend</v>
      </c>
      <c r="I5294">
        <f t="shared" si="1761"/>
        <v>26</v>
      </c>
      <c r="J5294" t="str">
        <f t="shared" si="1762"/>
        <v>June</v>
      </c>
      <c r="K5294">
        <f t="shared" si="1763"/>
        <v>6</v>
      </c>
      <c r="L5294" s="1" t="str">
        <f t="shared" si="1764"/>
        <v>N</v>
      </c>
      <c r="M5294">
        <f t="shared" si="1765"/>
        <v>2</v>
      </c>
      <c r="N5294">
        <f t="shared" si="1766"/>
        <v>2014</v>
      </c>
      <c r="O5294" t="str">
        <f t="shared" si="1767"/>
        <v>2014-06</v>
      </c>
      <c r="P5294" t="str">
        <f t="shared" si="1768"/>
        <v>2014Q2</v>
      </c>
      <c r="Q5294">
        <f t="shared" si="1769"/>
        <v>12</v>
      </c>
      <c r="R5294">
        <f t="shared" si="1770"/>
        <v>4</v>
      </c>
      <c r="S5294">
        <f t="shared" si="1771"/>
        <v>2014</v>
      </c>
      <c r="T5294" t="str">
        <f t="shared" si="1772"/>
        <v>FY2014-12</v>
      </c>
      <c r="U5294" t="str">
        <f t="shared" si="1773"/>
        <v>FY2014Q4</v>
      </c>
    </row>
    <row r="5295" spans="1:21" x14ac:dyDescent="0.25">
      <c r="A5295" t="str">
        <f t="shared" si="1754"/>
        <v>20140629</v>
      </c>
      <c r="B5295" s="1">
        <f t="shared" si="1753"/>
        <v>41819</v>
      </c>
      <c r="C5295" s="1" t="str">
        <f t="shared" si="1755"/>
        <v>2014/06/29</v>
      </c>
      <c r="D5295">
        <f t="shared" si="1756"/>
        <v>1</v>
      </c>
      <c r="E5295" t="str">
        <f t="shared" si="1757"/>
        <v>Sunday</v>
      </c>
      <c r="F5295">
        <f t="shared" si="1758"/>
        <v>29</v>
      </c>
      <c r="G5295" s="2">
        <f t="shared" si="1759"/>
        <v>180</v>
      </c>
      <c r="H5295" t="str">
        <f t="shared" si="1760"/>
        <v>Weekday</v>
      </c>
      <c r="I5295">
        <f t="shared" si="1761"/>
        <v>27</v>
      </c>
      <c r="J5295" t="str">
        <f t="shared" si="1762"/>
        <v>June</v>
      </c>
      <c r="K5295">
        <f t="shared" si="1763"/>
        <v>6</v>
      </c>
      <c r="L5295" s="1" t="str">
        <f t="shared" si="1764"/>
        <v>N</v>
      </c>
      <c r="M5295">
        <f t="shared" si="1765"/>
        <v>2</v>
      </c>
      <c r="N5295">
        <f t="shared" si="1766"/>
        <v>2014</v>
      </c>
      <c r="O5295" t="str">
        <f t="shared" si="1767"/>
        <v>2014-06</v>
      </c>
      <c r="P5295" t="str">
        <f t="shared" si="1768"/>
        <v>2014Q2</v>
      </c>
      <c r="Q5295">
        <f t="shared" si="1769"/>
        <v>12</v>
      </c>
      <c r="R5295">
        <f t="shared" si="1770"/>
        <v>4</v>
      </c>
      <c r="S5295">
        <f t="shared" si="1771"/>
        <v>2014</v>
      </c>
      <c r="T5295" t="str">
        <f t="shared" si="1772"/>
        <v>FY2014-12</v>
      </c>
      <c r="U5295" t="str">
        <f t="shared" si="1773"/>
        <v>FY2014Q4</v>
      </c>
    </row>
    <row r="5296" spans="1:21" x14ac:dyDescent="0.25">
      <c r="A5296" t="str">
        <f t="shared" si="1754"/>
        <v>20140630</v>
      </c>
      <c r="B5296" s="1">
        <f t="shared" si="1753"/>
        <v>41820</v>
      </c>
      <c r="C5296" s="1" t="str">
        <f t="shared" si="1755"/>
        <v>2014/06/30</v>
      </c>
      <c r="D5296">
        <f t="shared" si="1756"/>
        <v>2</v>
      </c>
      <c r="E5296" t="str">
        <f t="shared" si="1757"/>
        <v>Monday</v>
      </c>
      <c r="F5296">
        <f t="shared" si="1758"/>
        <v>30</v>
      </c>
      <c r="G5296" s="2">
        <f t="shared" si="1759"/>
        <v>181</v>
      </c>
      <c r="H5296" t="str">
        <f t="shared" si="1760"/>
        <v>Weekday</v>
      </c>
      <c r="I5296">
        <f t="shared" si="1761"/>
        <v>27</v>
      </c>
      <c r="J5296" t="str">
        <f t="shared" si="1762"/>
        <v>June</v>
      </c>
      <c r="K5296">
        <f t="shared" si="1763"/>
        <v>6</v>
      </c>
      <c r="L5296" s="1" t="str">
        <f t="shared" si="1764"/>
        <v>Y</v>
      </c>
      <c r="M5296">
        <f t="shared" si="1765"/>
        <v>2</v>
      </c>
      <c r="N5296">
        <f t="shared" si="1766"/>
        <v>2014</v>
      </c>
      <c r="O5296" t="str">
        <f t="shared" si="1767"/>
        <v>2014-06</v>
      </c>
      <c r="P5296" t="str">
        <f t="shared" si="1768"/>
        <v>2014Q2</v>
      </c>
      <c r="Q5296">
        <f t="shared" si="1769"/>
        <v>12</v>
      </c>
      <c r="R5296">
        <f t="shared" si="1770"/>
        <v>4</v>
      </c>
      <c r="S5296">
        <f t="shared" si="1771"/>
        <v>2014</v>
      </c>
      <c r="T5296" t="str">
        <f t="shared" si="1772"/>
        <v>FY2014-12</v>
      </c>
      <c r="U5296" t="str">
        <f t="shared" si="1773"/>
        <v>FY2014Q4</v>
      </c>
    </row>
    <row r="5297" spans="1:21" x14ac:dyDescent="0.25">
      <c r="A5297" t="str">
        <f t="shared" si="1754"/>
        <v>20140701</v>
      </c>
      <c r="B5297" s="1">
        <f t="shared" si="1753"/>
        <v>41821</v>
      </c>
      <c r="C5297" s="1" t="str">
        <f t="shared" si="1755"/>
        <v>2014/07/01</v>
      </c>
      <c r="D5297">
        <f t="shared" si="1756"/>
        <v>3</v>
      </c>
      <c r="E5297" t="str">
        <f t="shared" si="1757"/>
        <v>Tuesday</v>
      </c>
      <c r="F5297">
        <f t="shared" si="1758"/>
        <v>1</v>
      </c>
      <c r="G5297" s="2">
        <f t="shared" si="1759"/>
        <v>182</v>
      </c>
      <c r="H5297" t="str">
        <f t="shared" si="1760"/>
        <v>Weekday</v>
      </c>
      <c r="I5297">
        <f t="shared" si="1761"/>
        <v>27</v>
      </c>
      <c r="J5297" t="str">
        <f t="shared" si="1762"/>
        <v>July</v>
      </c>
      <c r="K5297">
        <f t="shared" si="1763"/>
        <v>7</v>
      </c>
      <c r="L5297" s="1" t="str">
        <f t="shared" si="1764"/>
        <v>N</v>
      </c>
      <c r="M5297">
        <f t="shared" si="1765"/>
        <v>3</v>
      </c>
      <c r="N5297">
        <f t="shared" si="1766"/>
        <v>2014</v>
      </c>
      <c r="O5297" t="str">
        <f t="shared" si="1767"/>
        <v>2014-07</v>
      </c>
      <c r="P5297" t="str">
        <f t="shared" si="1768"/>
        <v>2014Q3</v>
      </c>
      <c r="Q5297">
        <f t="shared" si="1769"/>
        <v>1</v>
      </c>
      <c r="R5297">
        <f t="shared" si="1770"/>
        <v>1</v>
      </c>
      <c r="S5297">
        <f t="shared" si="1771"/>
        <v>2015</v>
      </c>
      <c r="T5297" t="str">
        <f t="shared" si="1772"/>
        <v>FY2015-01</v>
      </c>
      <c r="U5297" t="str">
        <f t="shared" si="1773"/>
        <v>FY2015Q1</v>
      </c>
    </row>
    <row r="5298" spans="1:21" x14ac:dyDescent="0.25">
      <c r="A5298" t="str">
        <f t="shared" si="1754"/>
        <v>20140702</v>
      </c>
      <c r="B5298" s="1">
        <f t="shared" si="1753"/>
        <v>41822</v>
      </c>
      <c r="C5298" s="1" t="str">
        <f t="shared" si="1755"/>
        <v>2014/07/02</v>
      </c>
      <c r="D5298">
        <f t="shared" si="1756"/>
        <v>4</v>
      </c>
      <c r="E5298" t="str">
        <f t="shared" si="1757"/>
        <v>Wednesday</v>
      </c>
      <c r="F5298">
        <f t="shared" si="1758"/>
        <v>2</v>
      </c>
      <c r="G5298" s="2">
        <f t="shared" si="1759"/>
        <v>183</v>
      </c>
      <c r="H5298" t="str">
        <f t="shared" si="1760"/>
        <v>Weekday</v>
      </c>
      <c r="I5298">
        <f t="shared" si="1761"/>
        <v>27</v>
      </c>
      <c r="J5298" t="str">
        <f t="shared" si="1762"/>
        <v>July</v>
      </c>
      <c r="K5298">
        <f t="shared" si="1763"/>
        <v>7</v>
      </c>
      <c r="L5298" s="1" t="str">
        <f t="shared" si="1764"/>
        <v>N</v>
      </c>
      <c r="M5298">
        <f t="shared" si="1765"/>
        <v>3</v>
      </c>
      <c r="N5298">
        <f t="shared" si="1766"/>
        <v>2014</v>
      </c>
      <c r="O5298" t="str">
        <f t="shared" si="1767"/>
        <v>2014-07</v>
      </c>
      <c r="P5298" t="str">
        <f t="shared" si="1768"/>
        <v>2014Q3</v>
      </c>
      <c r="Q5298">
        <f t="shared" si="1769"/>
        <v>1</v>
      </c>
      <c r="R5298">
        <f t="shared" si="1770"/>
        <v>1</v>
      </c>
      <c r="S5298">
        <f t="shared" si="1771"/>
        <v>2015</v>
      </c>
      <c r="T5298" t="str">
        <f t="shared" si="1772"/>
        <v>FY2015-01</v>
      </c>
      <c r="U5298" t="str">
        <f t="shared" si="1773"/>
        <v>FY2015Q1</v>
      </c>
    </row>
    <row r="5299" spans="1:21" x14ac:dyDescent="0.25">
      <c r="A5299" t="str">
        <f t="shared" si="1754"/>
        <v>20140703</v>
      </c>
      <c r="B5299" s="1">
        <f t="shared" si="1753"/>
        <v>41823</v>
      </c>
      <c r="C5299" s="1" t="str">
        <f t="shared" si="1755"/>
        <v>2014/07/03</v>
      </c>
      <c r="D5299">
        <f t="shared" si="1756"/>
        <v>5</v>
      </c>
      <c r="E5299" t="str">
        <f t="shared" si="1757"/>
        <v>Thursday</v>
      </c>
      <c r="F5299">
        <f t="shared" si="1758"/>
        <v>3</v>
      </c>
      <c r="G5299" s="2">
        <f t="shared" si="1759"/>
        <v>184</v>
      </c>
      <c r="H5299" t="str">
        <f t="shared" si="1760"/>
        <v>Weekday</v>
      </c>
      <c r="I5299">
        <f t="shared" si="1761"/>
        <v>27</v>
      </c>
      <c r="J5299" t="str">
        <f t="shared" si="1762"/>
        <v>July</v>
      </c>
      <c r="K5299">
        <f t="shared" si="1763"/>
        <v>7</v>
      </c>
      <c r="L5299" s="1" t="str">
        <f t="shared" si="1764"/>
        <v>N</v>
      </c>
      <c r="M5299">
        <f t="shared" si="1765"/>
        <v>3</v>
      </c>
      <c r="N5299">
        <f t="shared" si="1766"/>
        <v>2014</v>
      </c>
      <c r="O5299" t="str">
        <f t="shared" si="1767"/>
        <v>2014-07</v>
      </c>
      <c r="P5299" t="str">
        <f t="shared" si="1768"/>
        <v>2014Q3</v>
      </c>
      <c r="Q5299">
        <f t="shared" si="1769"/>
        <v>1</v>
      </c>
      <c r="R5299">
        <f t="shared" si="1770"/>
        <v>1</v>
      </c>
      <c r="S5299">
        <f t="shared" si="1771"/>
        <v>2015</v>
      </c>
      <c r="T5299" t="str">
        <f t="shared" si="1772"/>
        <v>FY2015-01</v>
      </c>
      <c r="U5299" t="str">
        <f t="shared" si="1773"/>
        <v>FY2015Q1</v>
      </c>
    </row>
    <row r="5300" spans="1:21" x14ac:dyDescent="0.25">
      <c r="A5300" t="str">
        <f t="shared" si="1754"/>
        <v>20140704</v>
      </c>
      <c r="B5300" s="1">
        <f t="shared" si="1753"/>
        <v>41824</v>
      </c>
      <c r="C5300" s="1" t="str">
        <f t="shared" si="1755"/>
        <v>2014/07/04</v>
      </c>
      <c r="D5300">
        <f t="shared" si="1756"/>
        <v>6</v>
      </c>
      <c r="E5300" t="str">
        <f t="shared" si="1757"/>
        <v>Friday</v>
      </c>
      <c r="F5300">
        <f t="shared" si="1758"/>
        <v>4</v>
      </c>
      <c r="G5300" s="2">
        <f t="shared" si="1759"/>
        <v>185</v>
      </c>
      <c r="H5300" t="str">
        <f t="shared" si="1760"/>
        <v>Weekend</v>
      </c>
      <c r="I5300">
        <f t="shared" si="1761"/>
        <v>27</v>
      </c>
      <c r="J5300" t="str">
        <f t="shared" si="1762"/>
        <v>July</v>
      </c>
      <c r="K5300">
        <f t="shared" si="1763"/>
        <v>7</v>
      </c>
      <c r="L5300" s="1" t="str">
        <f t="shared" si="1764"/>
        <v>N</v>
      </c>
      <c r="M5300">
        <f t="shared" si="1765"/>
        <v>3</v>
      </c>
      <c r="N5300">
        <f t="shared" si="1766"/>
        <v>2014</v>
      </c>
      <c r="O5300" t="str">
        <f t="shared" si="1767"/>
        <v>2014-07</v>
      </c>
      <c r="P5300" t="str">
        <f t="shared" si="1768"/>
        <v>2014Q3</v>
      </c>
      <c r="Q5300">
        <f t="shared" si="1769"/>
        <v>1</v>
      </c>
      <c r="R5300">
        <f t="shared" si="1770"/>
        <v>1</v>
      </c>
      <c r="S5300">
        <f t="shared" si="1771"/>
        <v>2015</v>
      </c>
      <c r="T5300" t="str">
        <f t="shared" si="1772"/>
        <v>FY2015-01</v>
      </c>
      <c r="U5300" t="str">
        <f t="shared" si="1773"/>
        <v>FY2015Q1</v>
      </c>
    </row>
    <row r="5301" spans="1:21" x14ac:dyDescent="0.25">
      <c r="A5301" t="str">
        <f t="shared" si="1754"/>
        <v>20140705</v>
      </c>
      <c r="B5301" s="1">
        <f t="shared" si="1753"/>
        <v>41825</v>
      </c>
      <c r="C5301" s="1" t="str">
        <f t="shared" si="1755"/>
        <v>2014/07/05</v>
      </c>
      <c r="D5301">
        <f t="shared" si="1756"/>
        <v>7</v>
      </c>
      <c r="E5301" t="str">
        <f t="shared" si="1757"/>
        <v>Saturday</v>
      </c>
      <c r="F5301">
        <f t="shared" si="1758"/>
        <v>5</v>
      </c>
      <c r="G5301" s="2">
        <f t="shared" si="1759"/>
        <v>186</v>
      </c>
      <c r="H5301" t="str">
        <f t="shared" si="1760"/>
        <v>Weekend</v>
      </c>
      <c r="I5301">
        <f t="shared" si="1761"/>
        <v>27</v>
      </c>
      <c r="J5301" t="str">
        <f t="shared" si="1762"/>
        <v>July</v>
      </c>
      <c r="K5301">
        <f t="shared" si="1763"/>
        <v>7</v>
      </c>
      <c r="L5301" s="1" t="str">
        <f t="shared" si="1764"/>
        <v>N</v>
      </c>
      <c r="M5301">
        <f t="shared" si="1765"/>
        <v>3</v>
      </c>
      <c r="N5301">
        <f t="shared" si="1766"/>
        <v>2014</v>
      </c>
      <c r="O5301" t="str">
        <f t="shared" si="1767"/>
        <v>2014-07</v>
      </c>
      <c r="P5301" t="str">
        <f t="shared" si="1768"/>
        <v>2014Q3</v>
      </c>
      <c r="Q5301">
        <f t="shared" si="1769"/>
        <v>1</v>
      </c>
      <c r="R5301">
        <f t="shared" si="1770"/>
        <v>1</v>
      </c>
      <c r="S5301">
        <f t="shared" si="1771"/>
        <v>2015</v>
      </c>
      <c r="T5301" t="str">
        <f t="shared" si="1772"/>
        <v>FY2015-01</v>
      </c>
      <c r="U5301" t="str">
        <f t="shared" si="1773"/>
        <v>FY2015Q1</v>
      </c>
    </row>
    <row r="5302" spans="1:21" x14ac:dyDescent="0.25">
      <c r="A5302" t="str">
        <f t="shared" si="1754"/>
        <v>20140706</v>
      </c>
      <c r="B5302" s="1">
        <f t="shared" si="1753"/>
        <v>41826</v>
      </c>
      <c r="C5302" s="1" t="str">
        <f t="shared" si="1755"/>
        <v>2014/07/06</v>
      </c>
      <c r="D5302">
        <f t="shared" si="1756"/>
        <v>1</v>
      </c>
      <c r="E5302" t="str">
        <f t="shared" si="1757"/>
        <v>Sunday</v>
      </c>
      <c r="F5302">
        <f t="shared" si="1758"/>
        <v>6</v>
      </c>
      <c r="G5302" s="2">
        <f t="shared" si="1759"/>
        <v>187</v>
      </c>
      <c r="H5302" t="str">
        <f t="shared" si="1760"/>
        <v>Weekday</v>
      </c>
      <c r="I5302">
        <f t="shared" si="1761"/>
        <v>28</v>
      </c>
      <c r="J5302" t="str">
        <f t="shared" si="1762"/>
        <v>July</v>
      </c>
      <c r="K5302">
        <f t="shared" si="1763"/>
        <v>7</v>
      </c>
      <c r="L5302" s="1" t="str">
        <f t="shared" si="1764"/>
        <v>N</v>
      </c>
      <c r="M5302">
        <f t="shared" si="1765"/>
        <v>3</v>
      </c>
      <c r="N5302">
        <f t="shared" si="1766"/>
        <v>2014</v>
      </c>
      <c r="O5302" t="str">
        <f t="shared" si="1767"/>
        <v>2014-07</v>
      </c>
      <c r="P5302" t="str">
        <f t="shared" si="1768"/>
        <v>2014Q3</v>
      </c>
      <c r="Q5302">
        <f t="shared" si="1769"/>
        <v>1</v>
      </c>
      <c r="R5302">
        <f t="shared" si="1770"/>
        <v>1</v>
      </c>
      <c r="S5302">
        <f t="shared" si="1771"/>
        <v>2015</v>
      </c>
      <c r="T5302" t="str">
        <f t="shared" si="1772"/>
        <v>FY2015-01</v>
      </c>
      <c r="U5302" t="str">
        <f t="shared" si="1773"/>
        <v>FY2015Q1</v>
      </c>
    </row>
    <row r="5303" spans="1:21" x14ac:dyDescent="0.25">
      <c r="A5303" t="str">
        <f t="shared" si="1754"/>
        <v>20140707</v>
      </c>
      <c r="B5303" s="1">
        <f t="shared" si="1753"/>
        <v>41827</v>
      </c>
      <c r="C5303" s="1" t="str">
        <f t="shared" si="1755"/>
        <v>2014/07/07</v>
      </c>
      <c r="D5303">
        <f t="shared" si="1756"/>
        <v>2</v>
      </c>
      <c r="E5303" t="str">
        <f t="shared" si="1757"/>
        <v>Monday</v>
      </c>
      <c r="F5303">
        <f t="shared" si="1758"/>
        <v>7</v>
      </c>
      <c r="G5303" s="2">
        <f t="shared" si="1759"/>
        <v>188</v>
      </c>
      <c r="H5303" t="str">
        <f t="shared" si="1760"/>
        <v>Weekday</v>
      </c>
      <c r="I5303">
        <f t="shared" si="1761"/>
        <v>28</v>
      </c>
      <c r="J5303" t="str">
        <f t="shared" si="1762"/>
        <v>July</v>
      </c>
      <c r="K5303">
        <f t="shared" si="1763"/>
        <v>7</v>
      </c>
      <c r="L5303" s="1" t="str">
        <f t="shared" si="1764"/>
        <v>N</v>
      </c>
      <c r="M5303">
        <f t="shared" si="1765"/>
        <v>3</v>
      </c>
      <c r="N5303">
        <f t="shared" si="1766"/>
        <v>2014</v>
      </c>
      <c r="O5303" t="str">
        <f t="shared" si="1767"/>
        <v>2014-07</v>
      </c>
      <c r="P5303" t="str">
        <f t="shared" si="1768"/>
        <v>2014Q3</v>
      </c>
      <c r="Q5303">
        <f t="shared" si="1769"/>
        <v>1</v>
      </c>
      <c r="R5303">
        <f t="shared" si="1770"/>
        <v>1</v>
      </c>
      <c r="S5303">
        <f t="shared" si="1771"/>
        <v>2015</v>
      </c>
      <c r="T5303" t="str">
        <f t="shared" si="1772"/>
        <v>FY2015-01</v>
      </c>
      <c r="U5303" t="str">
        <f t="shared" si="1773"/>
        <v>FY2015Q1</v>
      </c>
    </row>
    <row r="5304" spans="1:21" x14ac:dyDescent="0.25">
      <c r="A5304" t="str">
        <f t="shared" si="1754"/>
        <v>20140708</v>
      </c>
      <c r="B5304" s="1">
        <f t="shared" si="1753"/>
        <v>41828</v>
      </c>
      <c r="C5304" s="1" t="str">
        <f t="shared" si="1755"/>
        <v>2014/07/08</v>
      </c>
      <c r="D5304">
        <f t="shared" si="1756"/>
        <v>3</v>
      </c>
      <c r="E5304" t="str">
        <f t="shared" si="1757"/>
        <v>Tuesday</v>
      </c>
      <c r="F5304">
        <f t="shared" si="1758"/>
        <v>8</v>
      </c>
      <c r="G5304" s="2">
        <f t="shared" si="1759"/>
        <v>189</v>
      </c>
      <c r="H5304" t="str">
        <f t="shared" si="1760"/>
        <v>Weekday</v>
      </c>
      <c r="I5304">
        <f t="shared" si="1761"/>
        <v>28</v>
      </c>
      <c r="J5304" t="str">
        <f t="shared" si="1762"/>
        <v>July</v>
      </c>
      <c r="K5304">
        <f t="shared" si="1763"/>
        <v>7</v>
      </c>
      <c r="L5304" s="1" t="str">
        <f t="shared" si="1764"/>
        <v>N</v>
      </c>
      <c r="M5304">
        <f t="shared" si="1765"/>
        <v>3</v>
      </c>
      <c r="N5304">
        <f t="shared" si="1766"/>
        <v>2014</v>
      </c>
      <c r="O5304" t="str">
        <f t="shared" si="1767"/>
        <v>2014-07</v>
      </c>
      <c r="P5304" t="str">
        <f t="shared" si="1768"/>
        <v>2014Q3</v>
      </c>
      <c r="Q5304">
        <f t="shared" si="1769"/>
        <v>1</v>
      </c>
      <c r="R5304">
        <f t="shared" si="1770"/>
        <v>1</v>
      </c>
      <c r="S5304">
        <f t="shared" si="1771"/>
        <v>2015</v>
      </c>
      <c r="T5304" t="str">
        <f t="shared" si="1772"/>
        <v>FY2015-01</v>
      </c>
      <c r="U5304" t="str">
        <f t="shared" si="1773"/>
        <v>FY2015Q1</v>
      </c>
    </row>
    <row r="5305" spans="1:21" x14ac:dyDescent="0.25">
      <c r="A5305" t="str">
        <f t="shared" si="1754"/>
        <v>20140709</v>
      </c>
      <c r="B5305" s="1">
        <f t="shared" si="1753"/>
        <v>41829</v>
      </c>
      <c r="C5305" s="1" t="str">
        <f t="shared" si="1755"/>
        <v>2014/07/09</v>
      </c>
      <c r="D5305">
        <f t="shared" si="1756"/>
        <v>4</v>
      </c>
      <c r="E5305" t="str">
        <f t="shared" si="1757"/>
        <v>Wednesday</v>
      </c>
      <c r="F5305">
        <f t="shared" si="1758"/>
        <v>9</v>
      </c>
      <c r="G5305" s="2">
        <f t="shared" si="1759"/>
        <v>190</v>
      </c>
      <c r="H5305" t="str">
        <f t="shared" si="1760"/>
        <v>Weekday</v>
      </c>
      <c r="I5305">
        <f t="shared" si="1761"/>
        <v>28</v>
      </c>
      <c r="J5305" t="str">
        <f t="shared" si="1762"/>
        <v>July</v>
      </c>
      <c r="K5305">
        <f t="shared" si="1763"/>
        <v>7</v>
      </c>
      <c r="L5305" s="1" t="str">
        <f t="shared" si="1764"/>
        <v>N</v>
      </c>
      <c r="M5305">
        <f t="shared" si="1765"/>
        <v>3</v>
      </c>
      <c r="N5305">
        <f t="shared" si="1766"/>
        <v>2014</v>
      </c>
      <c r="O5305" t="str">
        <f t="shared" si="1767"/>
        <v>2014-07</v>
      </c>
      <c r="P5305" t="str">
        <f t="shared" si="1768"/>
        <v>2014Q3</v>
      </c>
      <c r="Q5305">
        <f t="shared" si="1769"/>
        <v>1</v>
      </c>
      <c r="R5305">
        <f t="shared" si="1770"/>
        <v>1</v>
      </c>
      <c r="S5305">
        <f t="shared" si="1771"/>
        <v>2015</v>
      </c>
      <c r="T5305" t="str">
        <f t="shared" si="1772"/>
        <v>FY2015-01</v>
      </c>
      <c r="U5305" t="str">
        <f t="shared" si="1773"/>
        <v>FY2015Q1</v>
      </c>
    </row>
    <row r="5306" spans="1:21" x14ac:dyDescent="0.25">
      <c r="A5306" t="str">
        <f t="shared" si="1754"/>
        <v>20140710</v>
      </c>
      <c r="B5306" s="1">
        <f t="shared" si="1753"/>
        <v>41830</v>
      </c>
      <c r="C5306" s="1" t="str">
        <f t="shared" si="1755"/>
        <v>2014/07/10</v>
      </c>
      <c r="D5306">
        <f t="shared" si="1756"/>
        <v>5</v>
      </c>
      <c r="E5306" t="str">
        <f t="shared" si="1757"/>
        <v>Thursday</v>
      </c>
      <c r="F5306">
        <f t="shared" si="1758"/>
        <v>10</v>
      </c>
      <c r="G5306" s="2">
        <f t="shared" si="1759"/>
        <v>191</v>
      </c>
      <c r="H5306" t="str">
        <f t="shared" si="1760"/>
        <v>Weekday</v>
      </c>
      <c r="I5306">
        <f t="shared" si="1761"/>
        <v>28</v>
      </c>
      <c r="J5306" t="str">
        <f t="shared" si="1762"/>
        <v>July</v>
      </c>
      <c r="K5306">
        <f t="shared" si="1763"/>
        <v>7</v>
      </c>
      <c r="L5306" s="1" t="str">
        <f t="shared" si="1764"/>
        <v>N</v>
      </c>
      <c r="M5306">
        <f t="shared" si="1765"/>
        <v>3</v>
      </c>
      <c r="N5306">
        <f t="shared" si="1766"/>
        <v>2014</v>
      </c>
      <c r="O5306" t="str">
        <f t="shared" si="1767"/>
        <v>2014-07</v>
      </c>
      <c r="P5306" t="str">
        <f t="shared" si="1768"/>
        <v>2014Q3</v>
      </c>
      <c r="Q5306">
        <f t="shared" si="1769"/>
        <v>1</v>
      </c>
      <c r="R5306">
        <f t="shared" si="1770"/>
        <v>1</v>
      </c>
      <c r="S5306">
        <f t="shared" si="1771"/>
        <v>2015</v>
      </c>
      <c r="T5306" t="str">
        <f t="shared" si="1772"/>
        <v>FY2015-01</v>
      </c>
      <c r="U5306" t="str">
        <f t="shared" si="1773"/>
        <v>FY2015Q1</v>
      </c>
    </row>
    <row r="5307" spans="1:21" x14ac:dyDescent="0.25">
      <c r="A5307" t="str">
        <f t="shared" si="1754"/>
        <v>20140711</v>
      </c>
      <c r="B5307" s="1">
        <f t="shared" si="1753"/>
        <v>41831</v>
      </c>
      <c r="C5307" s="1" t="str">
        <f t="shared" si="1755"/>
        <v>2014/07/11</v>
      </c>
      <c r="D5307">
        <f t="shared" si="1756"/>
        <v>6</v>
      </c>
      <c r="E5307" t="str">
        <f t="shared" si="1757"/>
        <v>Friday</v>
      </c>
      <c r="F5307">
        <f t="shared" si="1758"/>
        <v>11</v>
      </c>
      <c r="G5307" s="2">
        <f t="shared" si="1759"/>
        <v>192</v>
      </c>
      <c r="H5307" t="str">
        <f t="shared" si="1760"/>
        <v>Weekend</v>
      </c>
      <c r="I5307">
        <f t="shared" si="1761"/>
        <v>28</v>
      </c>
      <c r="J5307" t="str">
        <f t="shared" si="1762"/>
        <v>July</v>
      </c>
      <c r="K5307">
        <f t="shared" si="1763"/>
        <v>7</v>
      </c>
      <c r="L5307" s="1" t="str">
        <f t="shared" si="1764"/>
        <v>N</v>
      </c>
      <c r="M5307">
        <f t="shared" si="1765"/>
        <v>3</v>
      </c>
      <c r="N5307">
        <f t="shared" si="1766"/>
        <v>2014</v>
      </c>
      <c r="O5307" t="str">
        <f t="shared" si="1767"/>
        <v>2014-07</v>
      </c>
      <c r="P5307" t="str">
        <f t="shared" si="1768"/>
        <v>2014Q3</v>
      </c>
      <c r="Q5307">
        <f t="shared" si="1769"/>
        <v>1</v>
      </c>
      <c r="R5307">
        <f t="shared" si="1770"/>
        <v>1</v>
      </c>
      <c r="S5307">
        <f t="shared" si="1771"/>
        <v>2015</v>
      </c>
      <c r="T5307" t="str">
        <f t="shared" si="1772"/>
        <v>FY2015-01</v>
      </c>
      <c r="U5307" t="str">
        <f t="shared" si="1773"/>
        <v>FY2015Q1</v>
      </c>
    </row>
    <row r="5308" spans="1:21" x14ac:dyDescent="0.25">
      <c r="A5308" t="str">
        <f t="shared" si="1754"/>
        <v>20140712</v>
      </c>
      <c r="B5308" s="1">
        <f t="shared" si="1753"/>
        <v>41832</v>
      </c>
      <c r="C5308" s="1" t="str">
        <f t="shared" si="1755"/>
        <v>2014/07/12</v>
      </c>
      <c r="D5308">
        <f t="shared" si="1756"/>
        <v>7</v>
      </c>
      <c r="E5308" t="str">
        <f t="shared" si="1757"/>
        <v>Saturday</v>
      </c>
      <c r="F5308">
        <f t="shared" si="1758"/>
        <v>12</v>
      </c>
      <c r="G5308" s="2">
        <f t="shared" si="1759"/>
        <v>193</v>
      </c>
      <c r="H5308" t="str">
        <f t="shared" si="1760"/>
        <v>Weekend</v>
      </c>
      <c r="I5308">
        <f t="shared" si="1761"/>
        <v>28</v>
      </c>
      <c r="J5308" t="str">
        <f t="shared" si="1762"/>
        <v>July</v>
      </c>
      <c r="K5308">
        <f t="shared" si="1763"/>
        <v>7</v>
      </c>
      <c r="L5308" s="1" t="str">
        <f t="shared" si="1764"/>
        <v>N</v>
      </c>
      <c r="M5308">
        <f t="shared" si="1765"/>
        <v>3</v>
      </c>
      <c r="N5308">
        <f t="shared" si="1766"/>
        <v>2014</v>
      </c>
      <c r="O5308" t="str">
        <f t="shared" si="1767"/>
        <v>2014-07</v>
      </c>
      <c r="P5308" t="str">
        <f t="shared" si="1768"/>
        <v>2014Q3</v>
      </c>
      <c r="Q5308">
        <f t="shared" si="1769"/>
        <v>1</v>
      </c>
      <c r="R5308">
        <f t="shared" si="1770"/>
        <v>1</v>
      </c>
      <c r="S5308">
        <f t="shared" si="1771"/>
        <v>2015</v>
      </c>
      <c r="T5308" t="str">
        <f t="shared" si="1772"/>
        <v>FY2015-01</v>
      </c>
      <c r="U5308" t="str">
        <f t="shared" si="1773"/>
        <v>FY2015Q1</v>
      </c>
    </row>
    <row r="5309" spans="1:21" x14ac:dyDescent="0.25">
      <c r="A5309" t="str">
        <f t="shared" si="1754"/>
        <v>20140713</v>
      </c>
      <c r="B5309" s="1">
        <f t="shared" si="1753"/>
        <v>41833</v>
      </c>
      <c r="C5309" s="1" t="str">
        <f t="shared" si="1755"/>
        <v>2014/07/13</v>
      </c>
      <c r="D5309">
        <f t="shared" si="1756"/>
        <v>1</v>
      </c>
      <c r="E5309" t="str">
        <f t="shared" si="1757"/>
        <v>Sunday</v>
      </c>
      <c r="F5309">
        <f t="shared" si="1758"/>
        <v>13</v>
      </c>
      <c r="G5309" s="2">
        <f t="shared" si="1759"/>
        <v>194</v>
      </c>
      <c r="H5309" t="str">
        <f t="shared" si="1760"/>
        <v>Weekday</v>
      </c>
      <c r="I5309">
        <f t="shared" si="1761"/>
        <v>29</v>
      </c>
      <c r="J5309" t="str">
        <f t="shared" si="1762"/>
        <v>July</v>
      </c>
      <c r="K5309">
        <f t="shared" si="1763"/>
        <v>7</v>
      </c>
      <c r="L5309" s="1" t="str">
        <f t="shared" si="1764"/>
        <v>N</v>
      </c>
      <c r="M5309">
        <f t="shared" si="1765"/>
        <v>3</v>
      </c>
      <c r="N5309">
        <f t="shared" si="1766"/>
        <v>2014</v>
      </c>
      <c r="O5309" t="str">
        <f t="shared" si="1767"/>
        <v>2014-07</v>
      </c>
      <c r="P5309" t="str">
        <f t="shared" si="1768"/>
        <v>2014Q3</v>
      </c>
      <c r="Q5309">
        <f t="shared" si="1769"/>
        <v>1</v>
      </c>
      <c r="R5309">
        <f t="shared" si="1770"/>
        <v>1</v>
      </c>
      <c r="S5309">
        <f t="shared" si="1771"/>
        <v>2015</v>
      </c>
      <c r="T5309" t="str">
        <f t="shared" si="1772"/>
        <v>FY2015-01</v>
      </c>
      <c r="U5309" t="str">
        <f t="shared" si="1773"/>
        <v>FY2015Q1</v>
      </c>
    </row>
    <row r="5310" spans="1:21" x14ac:dyDescent="0.25">
      <c r="A5310" t="str">
        <f t="shared" si="1754"/>
        <v>20140714</v>
      </c>
      <c r="B5310" s="1">
        <f t="shared" si="1753"/>
        <v>41834</v>
      </c>
      <c r="C5310" s="1" t="str">
        <f t="shared" si="1755"/>
        <v>2014/07/14</v>
      </c>
      <c r="D5310">
        <f t="shared" si="1756"/>
        <v>2</v>
      </c>
      <c r="E5310" t="str">
        <f t="shared" si="1757"/>
        <v>Monday</v>
      </c>
      <c r="F5310">
        <f t="shared" si="1758"/>
        <v>14</v>
      </c>
      <c r="G5310" s="2">
        <f t="shared" si="1759"/>
        <v>195</v>
      </c>
      <c r="H5310" t="str">
        <f t="shared" si="1760"/>
        <v>Weekday</v>
      </c>
      <c r="I5310">
        <f t="shared" si="1761"/>
        <v>29</v>
      </c>
      <c r="J5310" t="str">
        <f t="shared" si="1762"/>
        <v>July</v>
      </c>
      <c r="K5310">
        <f t="shared" si="1763"/>
        <v>7</v>
      </c>
      <c r="L5310" s="1" t="str">
        <f t="shared" si="1764"/>
        <v>N</v>
      </c>
      <c r="M5310">
        <f t="shared" si="1765"/>
        <v>3</v>
      </c>
      <c r="N5310">
        <f t="shared" si="1766"/>
        <v>2014</v>
      </c>
      <c r="O5310" t="str">
        <f t="shared" si="1767"/>
        <v>2014-07</v>
      </c>
      <c r="P5310" t="str">
        <f t="shared" si="1768"/>
        <v>2014Q3</v>
      </c>
      <c r="Q5310">
        <f t="shared" si="1769"/>
        <v>1</v>
      </c>
      <c r="R5310">
        <f t="shared" si="1770"/>
        <v>1</v>
      </c>
      <c r="S5310">
        <f t="shared" si="1771"/>
        <v>2015</v>
      </c>
      <c r="T5310" t="str">
        <f t="shared" si="1772"/>
        <v>FY2015-01</v>
      </c>
      <c r="U5310" t="str">
        <f t="shared" si="1773"/>
        <v>FY2015Q1</v>
      </c>
    </row>
    <row r="5311" spans="1:21" x14ac:dyDescent="0.25">
      <c r="A5311" t="str">
        <f t="shared" si="1754"/>
        <v>20140715</v>
      </c>
      <c r="B5311" s="1">
        <f t="shared" si="1753"/>
        <v>41835</v>
      </c>
      <c r="C5311" s="1" t="str">
        <f t="shared" si="1755"/>
        <v>2014/07/15</v>
      </c>
      <c r="D5311">
        <f t="shared" si="1756"/>
        <v>3</v>
      </c>
      <c r="E5311" t="str">
        <f t="shared" si="1757"/>
        <v>Tuesday</v>
      </c>
      <c r="F5311">
        <f t="shared" si="1758"/>
        <v>15</v>
      </c>
      <c r="G5311" s="2">
        <f t="shared" si="1759"/>
        <v>196</v>
      </c>
      <c r="H5311" t="str">
        <f t="shared" si="1760"/>
        <v>Weekday</v>
      </c>
      <c r="I5311">
        <f t="shared" si="1761"/>
        <v>29</v>
      </c>
      <c r="J5311" t="str">
        <f t="shared" si="1762"/>
        <v>July</v>
      </c>
      <c r="K5311">
        <f t="shared" si="1763"/>
        <v>7</v>
      </c>
      <c r="L5311" s="1" t="str">
        <f t="shared" si="1764"/>
        <v>N</v>
      </c>
      <c r="M5311">
        <f t="shared" si="1765"/>
        <v>3</v>
      </c>
      <c r="N5311">
        <f t="shared" si="1766"/>
        <v>2014</v>
      </c>
      <c r="O5311" t="str">
        <f t="shared" si="1767"/>
        <v>2014-07</v>
      </c>
      <c r="P5311" t="str">
        <f t="shared" si="1768"/>
        <v>2014Q3</v>
      </c>
      <c r="Q5311">
        <f t="shared" si="1769"/>
        <v>1</v>
      </c>
      <c r="R5311">
        <f t="shared" si="1770"/>
        <v>1</v>
      </c>
      <c r="S5311">
        <f t="shared" si="1771"/>
        <v>2015</v>
      </c>
      <c r="T5311" t="str">
        <f t="shared" si="1772"/>
        <v>FY2015-01</v>
      </c>
      <c r="U5311" t="str">
        <f t="shared" si="1773"/>
        <v>FY2015Q1</v>
      </c>
    </row>
    <row r="5312" spans="1:21" x14ac:dyDescent="0.25">
      <c r="A5312" t="str">
        <f t="shared" si="1754"/>
        <v>20140716</v>
      </c>
      <c r="B5312" s="1">
        <f t="shared" si="1753"/>
        <v>41836</v>
      </c>
      <c r="C5312" s="1" t="str">
        <f t="shared" si="1755"/>
        <v>2014/07/16</v>
      </c>
      <c r="D5312">
        <f t="shared" si="1756"/>
        <v>4</v>
      </c>
      <c r="E5312" t="str">
        <f t="shared" si="1757"/>
        <v>Wednesday</v>
      </c>
      <c r="F5312">
        <f t="shared" si="1758"/>
        <v>16</v>
      </c>
      <c r="G5312" s="2">
        <f t="shared" si="1759"/>
        <v>197</v>
      </c>
      <c r="H5312" t="str">
        <f t="shared" si="1760"/>
        <v>Weekday</v>
      </c>
      <c r="I5312">
        <f t="shared" si="1761"/>
        <v>29</v>
      </c>
      <c r="J5312" t="str">
        <f t="shared" si="1762"/>
        <v>July</v>
      </c>
      <c r="K5312">
        <f t="shared" si="1763"/>
        <v>7</v>
      </c>
      <c r="L5312" s="1" t="str">
        <f t="shared" si="1764"/>
        <v>N</v>
      </c>
      <c r="M5312">
        <f t="shared" si="1765"/>
        <v>3</v>
      </c>
      <c r="N5312">
        <f t="shared" si="1766"/>
        <v>2014</v>
      </c>
      <c r="O5312" t="str">
        <f t="shared" si="1767"/>
        <v>2014-07</v>
      </c>
      <c r="P5312" t="str">
        <f t="shared" si="1768"/>
        <v>2014Q3</v>
      </c>
      <c r="Q5312">
        <f t="shared" si="1769"/>
        <v>1</v>
      </c>
      <c r="R5312">
        <f t="shared" si="1770"/>
        <v>1</v>
      </c>
      <c r="S5312">
        <f t="shared" si="1771"/>
        <v>2015</v>
      </c>
      <c r="T5312" t="str">
        <f t="shared" si="1772"/>
        <v>FY2015-01</v>
      </c>
      <c r="U5312" t="str">
        <f t="shared" si="1773"/>
        <v>FY2015Q1</v>
      </c>
    </row>
    <row r="5313" spans="1:21" x14ac:dyDescent="0.25">
      <c r="A5313" t="str">
        <f t="shared" si="1754"/>
        <v>20140717</v>
      </c>
      <c r="B5313" s="1">
        <f t="shared" si="1753"/>
        <v>41837</v>
      </c>
      <c r="C5313" s="1" t="str">
        <f t="shared" si="1755"/>
        <v>2014/07/17</v>
      </c>
      <c r="D5313">
        <f t="shared" si="1756"/>
        <v>5</v>
      </c>
      <c r="E5313" t="str">
        <f t="shared" si="1757"/>
        <v>Thursday</v>
      </c>
      <c r="F5313">
        <f t="shared" si="1758"/>
        <v>17</v>
      </c>
      <c r="G5313" s="2">
        <f t="shared" si="1759"/>
        <v>198</v>
      </c>
      <c r="H5313" t="str">
        <f t="shared" si="1760"/>
        <v>Weekday</v>
      </c>
      <c r="I5313">
        <f t="shared" si="1761"/>
        <v>29</v>
      </c>
      <c r="J5313" t="str">
        <f t="shared" si="1762"/>
        <v>July</v>
      </c>
      <c r="K5313">
        <f t="shared" si="1763"/>
        <v>7</v>
      </c>
      <c r="L5313" s="1" t="str">
        <f t="shared" si="1764"/>
        <v>N</v>
      </c>
      <c r="M5313">
        <f t="shared" si="1765"/>
        <v>3</v>
      </c>
      <c r="N5313">
        <f t="shared" si="1766"/>
        <v>2014</v>
      </c>
      <c r="O5313" t="str">
        <f t="shared" si="1767"/>
        <v>2014-07</v>
      </c>
      <c r="P5313" t="str">
        <f t="shared" si="1768"/>
        <v>2014Q3</v>
      </c>
      <c r="Q5313">
        <f t="shared" si="1769"/>
        <v>1</v>
      </c>
      <c r="R5313">
        <f t="shared" si="1770"/>
        <v>1</v>
      </c>
      <c r="S5313">
        <f t="shared" si="1771"/>
        <v>2015</v>
      </c>
      <c r="T5313" t="str">
        <f t="shared" si="1772"/>
        <v>FY2015-01</v>
      </c>
      <c r="U5313" t="str">
        <f t="shared" si="1773"/>
        <v>FY2015Q1</v>
      </c>
    </row>
    <row r="5314" spans="1:21" x14ac:dyDescent="0.25">
      <c r="A5314" t="str">
        <f t="shared" si="1754"/>
        <v>20140718</v>
      </c>
      <c r="B5314" s="1">
        <f t="shared" si="1753"/>
        <v>41838</v>
      </c>
      <c r="C5314" s="1" t="str">
        <f t="shared" si="1755"/>
        <v>2014/07/18</v>
      </c>
      <c r="D5314">
        <f t="shared" si="1756"/>
        <v>6</v>
      </c>
      <c r="E5314" t="str">
        <f t="shared" si="1757"/>
        <v>Friday</v>
      </c>
      <c r="F5314">
        <f t="shared" si="1758"/>
        <v>18</v>
      </c>
      <c r="G5314" s="2">
        <f t="shared" si="1759"/>
        <v>199</v>
      </c>
      <c r="H5314" t="str">
        <f t="shared" si="1760"/>
        <v>Weekend</v>
      </c>
      <c r="I5314">
        <f t="shared" si="1761"/>
        <v>29</v>
      </c>
      <c r="J5314" t="str">
        <f t="shared" si="1762"/>
        <v>July</v>
      </c>
      <c r="K5314">
        <f t="shared" si="1763"/>
        <v>7</v>
      </c>
      <c r="L5314" s="1" t="str">
        <f t="shared" si="1764"/>
        <v>N</v>
      </c>
      <c r="M5314">
        <f t="shared" si="1765"/>
        <v>3</v>
      </c>
      <c r="N5314">
        <f t="shared" si="1766"/>
        <v>2014</v>
      </c>
      <c r="O5314" t="str">
        <f t="shared" si="1767"/>
        <v>2014-07</v>
      </c>
      <c r="P5314" t="str">
        <f t="shared" si="1768"/>
        <v>2014Q3</v>
      </c>
      <c r="Q5314">
        <f t="shared" si="1769"/>
        <v>1</v>
      </c>
      <c r="R5314">
        <f t="shared" si="1770"/>
        <v>1</v>
      </c>
      <c r="S5314">
        <f t="shared" si="1771"/>
        <v>2015</v>
      </c>
      <c r="T5314" t="str">
        <f t="shared" si="1772"/>
        <v>FY2015-01</v>
      </c>
      <c r="U5314" t="str">
        <f t="shared" si="1773"/>
        <v>FY2015Q1</v>
      </c>
    </row>
    <row r="5315" spans="1:21" x14ac:dyDescent="0.25">
      <c r="A5315" t="str">
        <f t="shared" si="1754"/>
        <v>20140719</v>
      </c>
      <c r="B5315" s="1">
        <f t="shared" si="1753"/>
        <v>41839</v>
      </c>
      <c r="C5315" s="1" t="str">
        <f t="shared" si="1755"/>
        <v>2014/07/19</v>
      </c>
      <c r="D5315">
        <f t="shared" si="1756"/>
        <v>7</v>
      </c>
      <c r="E5315" t="str">
        <f t="shared" si="1757"/>
        <v>Saturday</v>
      </c>
      <c r="F5315">
        <f t="shared" si="1758"/>
        <v>19</v>
      </c>
      <c r="G5315" s="2">
        <f t="shared" si="1759"/>
        <v>200</v>
      </c>
      <c r="H5315" t="str">
        <f t="shared" si="1760"/>
        <v>Weekend</v>
      </c>
      <c r="I5315">
        <f t="shared" si="1761"/>
        <v>29</v>
      </c>
      <c r="J5315" t="str">
        <f t="shared" si="1762"/>
        <v>July</v>
      </c>
      <c r="K5315">
        <f t="shared" si="1763"/>
        <v>7</v>
      </c>
      <c r="L5315" s="1" t="str">
        <f t="shared" si="1764"/>
        <v>N</v>
      </c>
      <c r="M5315">
        <f t="shared" si="1765"/>
        <v>3</v>
      </c>
      <c r="N5315">
        <f t="shared" si="1766"/>
        <v>2014</v>
      </c>
      <c r="O5315" t="str">
        <f t="shared" si="1767"/>
        <v>2014-07</v>
      </c>
      <c r="P5315" t="str">
        <f t="shared" si="1768"/>
        <v>2014Q3</v>
      </c>
      <c r="Q5315">
        <f t="shared" si="1769"/>
        <v>1</v>
      </c>
      <c r="R5315">
        <f t="shared" si="1770"/>
        <v>1</v>
      </c>
      <c r="S5315">
        <f t="shared" si="1771"/>
        <v>2015</v>
      </c>
      <c r="T5315" t="str">
        <f t="shared" si="1772"/>
        <v>FY2015-01</v>
      </c>
      <c r="U5315" t="str">
        <f t="shared" si="1773"/>
        <v>FY2015Q1</v>
      </c>
    </row>
    <row r="5316" spans="1:21" x14ac:dyDescent="0.25">
      <c r="A5316" t="str">
        <f t="shared" si="1754"/>
        <v>20140720</v>
      </c>
      <c r="B5316" s="1">
        <f t="shared" si="1753"/>
        <v>41840</v>
      </c>
      <c r="C5316" s="1" t="str">
        <f t="shared" si="1755"/>
        <v>2014/07/20</v>
      </c>
      <c r="D5316">
        <f t="shared" si="1756"/>
        <v>1</v>
      </c>
      <c r="E5316" t="str">
        <f t="shared" si="1757"/>
        <v>Sunday</v>
      </c>
      <c r="F5316">
        <f t="shared" si="1758"/>
        <v>20</v>
      </c>
      <c r="G5316" s="2">
        <f t="shared" si="1759"/>
        <v>201</v>
      </c>
      <c r="H5316" t="str">
        <f t="shared" si="1760"/>
        <v>Weekday</v>
      </c>
      <c r="I5316">
        <f t="shared" si="1761"/>
        <v>30</v>
      </c>
      <c r="J5316" t="str">
        <f t="shared" si="1762"/>
        <v>July</v>
      </c>
      <c r="K5316">
        <f t="shared" si="1763"/>
        <v>7</v>
      </c>
      <c r="L5316" s="1" t="str">
        <f t="shared" si="1764"/>
        <v>N</v>
      </c>
      <c r="M5316">
        <f t="shared" si="1765"/>
        <v>3</v>
      </c>
      <c r="N5316">
        <f t="shared" si="1766"/>
        <v>2014</v>
      </c>
      <c r="O5316" t="str">
        <f t="shared" si="1767"/>
        <v>2014-07</v>
      </c>
      <c r="P5316" t="str">
        <f t="shared" si="1768"/>
        <v>2014Q3</v>
      </c>
      <c r="Q5316">
        <f t="shared" si="1769"/>
        <v>1</v>
      </c>
      <c r="R5316">
        <f t="shared" si="1770"/>
        <v>1</v>
      </c>
      <c r="S5316">
        <f t="shared" si="1771"/>
        <v>2015</v>
      </c>
      <c r="T5316" t="str">
        <f t="shared" si="1772"/>
        <v>FY2015-01</v>
      </c>
      <c r="U5316" t="str">
        <f t="shared" si="1773"/>
        <v>FY2015Q1</v>
      </c>
    </row>
    <row r="5317" spans="1:21" x14ac:dyDescent="0.25">
      <c r="A5317" t="str">
        <f t="shared" si="1754"/>
        <v>20140721</v>
      </c>
      <c r="B5317" s="1">
        <f t="shared" si="1753"/>
        <v>41841</v>
      </c>
      <c r="C5317" s="1" t="str">
        <f t="shared" si="1755"/>
        <v>2014/07/21</v>
      </c>
      <c r="D5317">
        <f t="shared" si="1756"/>
        <v>2</v>
      </c>
      <c r="E5317" t="str">
        <f t="shared" si="1757"/>
        <v>Monday</v>
      </c>
      <c r="F5317">
        <f t="shared" si="1758"/>
        <v>21</v>
      </c>
      <c r="G5317" s="2">
        <f t="shared" si="1759"/>
        <v>202</v>
      </c>
      <c r="H5317" t="str">
        <f t="shared" si="1760"/>
        <v>Weekday</v>
      </c>
      <c r="I5317">
        <f t="shared" si="1761"/>
        <v>30</v>
      </c>
      <c r="J5317" t="str">
        <f t="shared" si="1762"/>
        <v>July</v>
      </c>
      <c r="K5317">
        <f t="shared" si="1763"/>
        <v>7</v>
      </c>
      <c r="L5317" s="1" t="str">
        <f t="shared" si="1764"/>
        <v>N</v>
      </c>
      <c r="M5317">
        <f t="shared" si="1765"/>
        <v>3</v>
      </c>
      <c r="N5317">
        <f t="shared" si="1766"/>
        <v>2014</v>
      </c>
      <c r="O5317" t="str">
        <f t="shared" si="1767"/>
        <v>2014-07</v>
      </c>
      <c r="P5317" t="str">
        <f t="shared" si="1768"/>
        <v>2014Q3</v>
      </c>
      <c r="Q5317">
        <f t="shared" si="1769"/>
        <v>1</v>
      </c>
      <c r="R5317">
        <f t="shared" si="1770"/>
        <v>1</v>
      </c>
      <c r="S5317">
        <f t="shared" si="1771"/>
        <v>2015</v>
      </c>
      <c r="T5317" t="str">
        <f t="shared" si="1772"/>
        <v>FY2015-01</v>
      </c>
      <c r="U5317" t="str">
        <f t="shared" si="1773"/>
        <v>FY2015Q1</v>
      </c>
    </row>
    <row r="5318" spans="1:21" x14ac:dyDescent="0.25">
      <c r="A5318" t="str">
        <f t="shared" si="1754"/>
        <v>20140722</v>
      </c>
      <c r="B5318" s="1">
        <f t="shared" si="1753"/>
        <v>41842</v>
      </c>
      <c r="C5318" s="1" t="str">
        <f t="shared" si="1755"/>
        <v>2014/07/22</v>
      </c>
      <c r="D5318">
        <f t="shared" si="1756"/>
        <v>3</v>
      </c>
      <c r="E5318" t="str">
        <f t="shared" si="1757"/>
        <v>Tuesday</v>
      </c>
      <c r="F5318">
        <f t="shared" si="1758"/>
        <v>22</v>
      </c>
      <c r="G5318" s="2">
        <f t="shared" si="1759"/>
        <v>203</v>
      </c>
      <c r="H5318" t="str">
        <f t="shared" si="1760"/>
        <v>Weekday</v>
      </c>
      <c r="I5318">
        <f t="shared" si="1761"/>
        <v>30</v>
      </c>
      <c r="J5318" t="str">
        <f t="shared" si="1762"/>
        <v>July</v>
      </c>
      <c r="K5318">
        <f t="shared" si="1763"/>
        <v>7</v>
      </c>
      <c r="L5318" s="1" t="str">
        <f t="shared" si="1764"/>
        <v>N</v>
      </c>
      <c r="M5318">
        <f t="shared" si="1765"/>
        <v>3</v>
      </c>
      <c r="N5318">
        <f t="shared" si="1766"/>
        <v>2014</v>
      </c>
      <c r="O5318" t="str">
        <f t="shared" si="1767"/>
        <v>2014-07</v>
      </c>
      <c r="P5318" t="str">
        <f t="shared" si="1768"/>
        <v>2014Q3</v>
      </c>
      <c r="Q5318">
        <f t="shared" si="1769"/>
        <v>1</v>
      </c>
      <c r="R5318">
        <f t="shared" si="1770"/>
        <v>1</v>
      </c>
      <c r="S5318">
        <f t="shared" si="1771"/>
        <v>2015</v>
      </c>
      <c r="T5318" t="str">
        <f t="shared" si="1772"/>
        <v>FY2015-01</v>
      </c>
      <c r="U5318" t="str">
        <f t="shared" si="1773"/>
        <v>FY2015Q1</v>
      </c>
    </row>
    <row r="5319" spans="1:21" x14ac:dyDescent="0.25">
      <c r="A5319" t="str">
        <f t="shared" si="1754"/>
        <v>20140723</v>
      </c>
      <c r="B5319" s="1">
        <f t="shared" si="1753"/>
        <v>41843</v>
      </c>
      <c r="C5319" s="1" t="str">
        <f t="shared" si="1755"/>
        <v>2014/07/23</v>
      </c>
      <c r="D5319">
        <f t="shared" si="1756"/>
        <v>4</v>
      </c>
      <c r="E5319" t="str">
        <f t="shared" si="1757"/>
        <v>Wednesday</v>
      </c>
      <c r="F5319">
        <f t="shared" si="1758"/>
        <v>23</v>
      </c>
      <c r="G5319" s="2">
        <f t="shared" si="1759"/>
        <v>204</v>
      </c>
      <c r="H5319" t="str">
        <f t="shared" si="1760"/>
        <v>Weekday</v>
      </c>
      <c r="I5319">
        <f t="shared" si="1761"/>
        <v>30</v>
      </c>
      <c r="J5319" t="str">
        <f t="shared" si="1762"/>
        <v>July</v>
      </c>
      <c r="K5319">
        <f t="shared" si="1763"/>
        <v>7</v>
      </c>
      <c r="L5319" s="1" t="str">
        <f t="shared" si="1764"/>
        <v>N</v>
      </c>
      <c r="M5319">
        <f t="shared" si="1765"/>
        <v>3</v>
      </c>
      <c r="N5319">
        <f t="shared" si="1766"/>
        <v>2014</v>
      </c>
      <c r="O5319" t="str">
        <f t="shared" si="1767"/>
        <v>2014-07</v>
      </c>
      <c r="P5319" t="str">
        <f t="shared" si="1768"/>
        <v>2014Q3</v>
      </c>
      <c r="Q5319">
        <f t="shared" si="1769"/>
        <v>1</v>
      </c>
      <c r="R5319">
        <f t="shared" si="1770"/>
        <v>1</v>
      </c>
      <c r="S5319">
        <f t="shared" si="1771"/>
        <v>2015</v>
      </c>
      <c r="T5319" t="str">
        <f t="shared" si="1772"/>
        <v>FY2015-01</v>
      </c>
      <c r="U5319" t="str">
        <f t="shared" si="1773"/>
        <v>FY2015Q1</v>
      </c>
    </row>
    <row r="5320" spans="1:21" x14ac:dyDescent="0.25">
      <c r="A5320" t="str">
        <f t="shared" si="1754"/>
        <v>20140724</v>
      </c>
      <c r="B5320" s="1">
        <f t="shared" si="1753"/>
        <v>41844</v>
      </c>
      <c r="C5320" s="1" t="str">
        <f t="shared" si="1755"/>
        <v>2014/07/24</v>
      </c>
      <c r="D5320">
        <f t="shared" si="1756"/>
        <v>5</v>
      </c>
      <c r="E5320" t="str">
        <f t="shared" si="1757"/>
        <v>Thursday</v>
      </c>
      <c r="F5320">
        <f t="shared" si="1758"/>
        <v>24</v>
      </c>
      <c r="G5320" s="2">
        <f t="shared" si="1759"/>
        <v>205</v>
      </c>
      <c r="H5320" t="str">
        <f t="shared" si="1760"/>
        <v>Weekday</v>
      </c>
      <c r="I5320">
        <f t="shared" si="1761"/>
        <v>30</v>
      </c>
      <c r="J5320" t="str">
        <f t="shared" si="1762"/>
        <v>July</v>
      </c>
      <c r="K5320">
        <f t="shared" si="1763"/>
        <v>7</v>
      </c>
      <c r="L5320" s="1" t="str">
        <f t="shared" si="1764"/>
        <v>N</v>
      </c>
      <c r="M5320">
        <f t="shared" si="1765"/>
        <v>3</v>
      </c>
      <c r="N5320">
        <f t="shared" si="1766"/>
        <v>2014</v>
      </c>
      <c r="O5320" t="str">
        <f t="shared" si="1767"/>
        <v>2014-07</v>
      </c>
      <c r="P5320" t="str">
        <f t="shared" si="1768"/>
        <v>2014Q3</v>
      </c>
      <c r="Q5320">
        <f t="shared" si="1769"/>
        <v>1</v>
      </c>
      <c r="R5320">
        <f t="shared" si="1770"/>
        <v>1</v>
      </c>
      <c r="S5320">
        <f t="shared" si="1771"/>
        <v>2015</v>
      </c>
      <c r="T5320" t="str">
        <f t="shared" si="1772"/>
        <v>FY2015-01</v>
      </c>
      <c r="U5320" t="str">
        <f t="shared" si="1773"/>
        <v>FY2015Q1</v>
      </c>
    </row>
    <row r="5321" spans="1:21" x14ac:dyDescent="0.25">
      <c r="A5321" t="str">
        <f t="shared" si="1754"/>
        <v>20140725</v>
      </c>
      <c r="B5321" s="1">
        <f t="shared" si="1753"/>
        <v>41845</v>
      </c>
      <c r="C5321" s="1" t="str">
        <f t="shared" si="1755"/>
        <v>2014/07/25</v>
      </c>
      <c r="D5321">
        <f t="shared" si="1756"/>
        <v>6</v>
      </c>
      <c r="E5321" t="str">
        <f t="shared" si="1757"/>
        <v>Friday</v>
      </c>
      <c r="F5321">
        <f t="shared" si="1758"/>
        <v>25</v>
      </c>
      <c r="G5321" s="2">
        <f t="shared" si="1759"/>
        <v>206</v>
      </c>
      <c r="H5321" t="str">
        <f t="shared" si="1760"/>
        <v>Weekend</v>
      </c>
      <c r="I5321">
        <f t="shared" si="1761"/>
        <v>30</v>
      </c>
      <c r="J5321" t="str">
        <f t="shared" si="1762"/>
        <v>July</v>
      </c>
      <c r="K5321">
        <f t="shared" si="1763"/>
        <v>7</v>
      </c>
      <c r="L5321" s="1" t="str">
        <f t="shared" si="1764"/>
        <v>N</v>
      </c>
      <c r="M5321">
        <f t="shared" si="1765"/>
        <v>3</v>
      </c>
      <c r="N5321">
        <f t="shared" si="1766"/>
        <v>2014</v>
      </c>
      <c r="O5321" t="str">
        <f t="shared" si="1767"/>
        <v>2014-07</v>
      </c>
      <c r="P5321" t="str">
        <f t="shared" si="1768"/>
        <v>2014Q3</v>
      </c>
      <c r="Q5321">
        <f t="shared" si="1769"/>
        <v>1</v>
      </c>
      <c r="R5321">
        <f t="shared" si="1770"/>
        <v>1</v>
      </c>
      <c r="S5321">
        <f t="shared" si="1771"/>
        <v>2015</v>
      </c>
      <c r="T5321" t="str">
        <f t="shared" si="1772"/>
        <v>FY2015-01</v>
      </c>
      <c r="U5321" t="str">
        <f t="shared" si="1773"/>
        <v>FY2015Q1</v>
      </c>
    </row>
    <row r="5322" spans="1:21" x14ac:dyDescent="0.25">
      <c r="A5322" t="str">
        <f t="shared" si="1754"/>
        <v>20140726</v>
      </c>
      <c r="B5322" s="1">
        <f t="shared" si="1753"/>
        <v>41846</v>
      </c>
      <c r="C5322" s="1" t="str">
        <f t="shared" si="1755"/>
        <v>2014/07/26</v>
      </c>
      <c r="D5322">
        <f t="shared" si="1756"/>
        <v>7</v>
      </c>
      <c r="E5322" t="str">
        <f t="shared" si="1757"/>
        <v>Saturday</v>
      </c>
      <c r="F5322">
        <f t="shared" si="1758"/>
        <v>26</v>
      </c>
      <c r="G5322" s="2">
        <f t="shared" si="1759"/>
        <v>207</v>
      </c>
      <c r="H5322" t="str">
        <f t="shared" si="1760"/>
        <v>Weekend</v>
      </c>
      <c r="I5322">
        <f t="shared" si="1761"/>
        <v>30</v>
      </c>
      <c r="J5322" t="str">
        <f t="shared" si="1762"/>
        <v>July</v>
      </c>
      <c r="K5322">
        <f t="shared" si="1763"/>
        <v>7</v>
      </c>
      <c r="L5322" s="1" t="str">
        <f t="shared" si="1764"/>
        <v>N</v>
      </c>
      <c r="M5322">
        <f t="shared" si="1765"/>
        <v>3</v>
      </c>
      <c r="N5322">
        <f t="shared" si="1766"/>
        <v>2014</v>
      </c>
      <c r="O5322" t="str">
        <f t="shared" si="1767"/>
        <v>2014-07</v>
      </c>
      <c r="P5322" t="str">
        <f t="shared" si="1768"/>
        <v>2014Q3</v>
      </c>
      <c r="Q5322">
        <f t="shared" si="1769"/>
        <v>1</v>
      </c>
      <c r="R5322">
        <f t="shared" si="1770"/>
        <v>1</v>
      </c>
      <c r="S5322">
        <f t="shared" si="1771"/>
        <v>2015</v>
      </c>
      <c r="T5322" t="str">
        <f t="shared" si="1772"/>
        <v>FY2015-01</v>
      </c>
      <c r="U5322" t="str">
        <f t="shared" si="1773"/>
        <v>FY2015Q1</v>
      </c>
    </row>
    <row r="5323" spans="1:21" x14ac:dyDescent="0.25">
      <c r="A5323" t="str">
        <f t="shared" si="1754"/>
        <v>20140727</v>
      </c>
      <c r="B5323" s="1">
        <f t="shared" si="1753"/>
        <v>41847</v>
      </c>
      <c r="C5323" s="1" t="str">
        <f t="shared" si="1755"/>
        <v>2014/07/27</v>
      </c>
      <c r="D5323">
        <f t="shared" si="1756"/>
        <v>1</v>
      </c>
      <c r="E5323" t="str">
        <f t="shared" si="1757"/>
        <v>Sunday</v>
      </c>
      <c r="F5323">
        <f t="shared" si="1758"/>
        <v>27</v>
      </c>
      <c r="G5323" s="2">
        <f t="shared" si="1759"/>
        <v>208</v>
      </c>
      <c r="H5323" t="str">
        <f t="shared" si="1760"/>
        <v>Weekday</v>
      </c>
      <c r="I5323">
        <f t="shared" si="1761"/>
        <v>31</v>
      </c>
      <c r="J5323" t="str">
        <f t="shared" si="1762"/>
        <v>July</v>
      </c>
      <c r="K5323">
        <f t="shared" si="1763"/>
        <v>7</v>
      </c>
      <c r="L5323" s="1" t="str">
        <f t="shared" si="1764"/>
        <v>N</v>
      </c>
      <c r="M5323">
        <f t="shared" si="1765"/>
        <v>3</v>
      </c>
      <c r="N5323">
        <f t="shared" si="1766"/>
        <v>2014</v>
      </c>
      <c r="O5323" t="str">
        <f t="shared" si="1767"/>
        <v>2014-07</v>
      </c>
      <c r="P5323" t="str">
        <f t="shared" si="1768"/>
        <v>2014Q3</v>
      </c>
      <c r="Q5323">
        <f t="shared" si="1769"/>
        <v>1</v>
      </c>
      <c r="R5323">
        <f t="shared" si="1770"/>
        <v>1</v>
      </c>
      <c r="S5323">
        <f t="shared" si="1771"/>
        <v>2015</v>
      </c>
      <c r="T5323" t="str">
        <f t="shared" si="1772"/>
        <v>FY2015-01</v>
      </c>
      <c r="U5323" t="str">
        <f t="shared" si="1773"/>
        <v>FY2015Q1</v>
      </c>
    </row>
    <row r="5324" spans="1:21" x14ac:dyDescent="0.25">
      <c r="A5324" t="str">
        <f t="shared" si="1754"/>
        <v>20140728</v>
      </c>
      <c r="B5324" s="1">
        <f t="shared" si="1753"/>
        <v>41848</v>
      </c>
      <c r="C5324" s="1" t="str">
        <f t="shared" si="1755"/>
        <v>2014/07/28</v>
      </c>
      <c r="D5324">
        <f t="shared" si="1756"/>
        <v>2</v>
      </c>
      <c r="E5324" t="str">
        <f t="shared" si="1757"/>
        <v>Monday</v>
      </c>
      <c r="F5324">
        <f t="shared" si="1758"/>
        <v>28</v>
      </c>
      <c r="G5324" s="2">
        <f t="shared" si="1759"/>
        <v>209</v>
      </c>
      <c r="H5324" t="str">
        <f t="shared" si="1760"/>
        <v>Weekday</v>
      </c>
      <c r="I5324">
        <f t="shared" si="1761"/>
        <v>31</v>
      </c>
      <c r="J5324" t="str">
        <f t="shared" si="1762"/>
        <v>July</v>
      </c>
      <c r="K5324">
        <f t="shared" si="1763"/>
        <v>7</v>
      </c>
      <c r="L5324" s="1" t="str">
        <f t="shared" si="1764"/>
        <v>N</v>
      </c>
      <c r="M5324">
        <f t="shared" si="1765"/>
        <v>3</v>
      </c>
      <c r="N5324">
        <f t="shared" si="1766"/>
        <v>2014</v>
      </c>
      <c r="O5324" t="str">
        <f t="shared" si="1767"/>
        <v>2014-07</v>
      </c>
      <c r="P5324" t="str">
        <f t="shared" si="1768"/>
        <v>2014Q3</v>
      </c>
      <c r="Q5324">
        <f t="shared" si="1769"/>
        <v>1</v>
      </c>
      <c r="R5324">
        <f t="shared" si="1770"/>
        <v>1</v>
      </c>
      <c r="S5324">
        <f t="shared" si="1771"/>
        <v>2015</v>
      </c>
      <c r="T5324" t="str">
        <f t="shared" si="1772"/>
        <v>FY2015-01</v>
      </c>
      <c r="U5324" t="str">
        <f t="shared" si="1773"/>
        <v>FY2015Q1</v>
      </c>
    </row>
    <row r="5325" spans="1:21" x14ac:dyDescent="0.25">
      <c r="A5325" t="str">
        <f t="shared" si="1754"/>
        <v>20140729</v>
      </c>
      <c r="B5325" s="1">
        <f t="shared" si="1753"/>
        <v>41849</v>
      </c>
      <c r="C5325" s="1" t="str">
        <f t="shared" si="1755"/>
        <v>2014/07/29</v>
      </c>
      <c r="D5325">
        <f t="shared" si="1756"/>
        <v>3</v>
      </c>
      <c r="E5325" t="str">
        <f t="shared" si="1757"/>
        <v>Tuesday</v>
      </c>
      <c r="F5325">
        <f t="shared" si="1758"/>
        <v>29</v>
      </c>
      <c r="G5325" s="2">
        <f t="shared" si="1759"/>
        <v>210</v>
      </c>
      <c r="H5325" t="str">
        <f t="shared" si="1760"/>
        <v>Weekday</v>
      </c>
      <c r="I5325">
        <f t="shared" si="1761"/>
        <v>31</v>
      </c>
      <c r="J5325" t="str">
        <f t="shared" si="1762"/>
        <v>July</v>
      </c>
      <c r="K5325">
        <f t="shared" si="1763"/>
        <v>7</v>
      </c>
      <c r="L5325" s="1" t="str">
        <f t="shared" si="1764"/>
        <v>N</v>
      </c>
      <c r="M5325">
        <f t="shared" si="1765"/>
        <v>3</v>
      </c>
      <c r="N5325">
        <f t="shared" si="1766"/>
        <v>2014</v>
      </c>
      <c r="O5325" t="str">
        <f t="shared" si="1767"/>
        <v>2014-07</v>
      </c>
      <c r="P5325" t="str">
        <f t="shared" si="1768"/>
        <v>2014Q3</v>
      </c>
      <c r="Q5325">
        <f t="shared" si="1769"/>
        <v>1</v>
      </c>
      <c r="R5325">
        <f t="shared" si="1770"/>
        <v>1</v>
      </c>
      <c r="S5325">
        <f t="shared" si="1771"/>
        <v>2015</v>
      </c>
      <c r="T5325" t="str">
        <f t="shared" si="1772"/>
        <v>FY2015-01</v>
      </c>
      <c r="U5325" t="str">
        <f t="shared" si="1773"/>
        <v>FY2015Q1</v>
      </c>
    </row>
    <row r="5326" spans="1:21" x14ac:dyDescent="0.25">
      <c r="A5326" t="str">
        <f t="shared" si="1754"/>
        <v>20140730</v>
      </c>
      <c r="B5326" s="1">
        <f t="shared" si="1753"/>
        <v>41850</v>
      </c>
      <c r="C5326" s="1" t="str">
        <f t="shared" si="1755"/>
        <v>2014/07/30</v>
      </c>
      <c r="D5326">
        <f t="shared" si="1756"/>
        <v>4</v>
      </c>
      <c r="E5326" t="str">
        <f t="shared" si="1757"/>
        <v>Wednesday</v>
      </c>
      <c r="F5326">
        <f t="shared" si="1758"/>
        <v>30</v>
      </c>
      <c r="G5326" s="2">
        <f t="shared" si="1759"/>
        <v>211</v>
      </c>
      <c r="H5326" t="str">
        <f t="shared" si="1760"/>
        <v>Weekday</v>
      </c>
      <c r="I5326">
        <f t="shared" si="1761"/>
        <v>31</v>
      </c>
      <c r="J5326" t="str">
        <f t="shared" si="1762"/>
        <v>July</v>
      </c>
      <c r="K5326">
        <f t="shared" si="1763"/>
        <v>7</v>
      </c>
      <c r="L5326" s="1" t="str">
        <f t="shared" si="1764"/>
        <v>N</v>
      </c>
      <c r="M5326">
        <f t="shared" si="1765"/>
        <v>3</v>
      </c>
      <c r="N5326">
        <f t="shared" si="1766"/>
        <v>2014</v>
      </c>
      <c r="O5326" t="str">
        <f t="shared" si="1767"/>
        <v>2014-07</v>
      </c>
      <c r="P5326" t="str">
        <f t="shared" si="1768"/>
        <v>2014Q3</v>
      </c>
      <c r="Q5326">
        <f t="shared" si="1769"/>
        <v>1</v>
      </c>
      <c r="R5326">
        <f t="shared" si="1770"/>
        <v>1</v>
      </c>
      <c r="S5326">
        <f t="shared" si="1771"/>
        <v>2015</v>
      </c>
      <c r="T5326" t="str">
        <f t="shared" si="1772"/>
        <v>FY2015-01</v>
      </c>
      <c r="U5326" t="str">
        <f t="shared" si="1773"/>
        <v>FY2015Q1</v>
      </c>
    </row>
    <row r="5327" spans="1:21" x14ac:dyDescent="0.25">
      <c r="A5327" t="str">
        <f t="shared" si="1754"/>
        <v>20140731</v>
      </c>
      <c r="B5327" s="1">
        <f t="shared" si="1753"/>
        <v>41851</v>
      </c>
      <c r="C5327" s="1" t="str">
        <f t="shared" si="1755"/>
        <v>2014/07/31</v>
      </c>
      <c r="D5327">
        <f t="shared" si="1756"/>
        <v>5</v>
      </c>
      <c r="E5327" t="str">
        <f t="shared" si="1757"/>
        <v>Thursday</v>
      </c>
      <c r="F5327">
        <f t="shared" si="1758"/>
        <v>31</v>
      </c>
      <c r="G5327" s="2">
        <f t="shared" si="1759"/>
        <v>212</v>
      </c>
      <c r="H5327" t="str">
        <f t="shared" si="1760"/>
        <v>Weekday</v>
      </c>
      <c r="I5327">
        <f t="shared" si="1761"/>
        <v>31</v>
      </c>
      <c r="J5327" t="str">
        <f t="shared" si="1762"/>
        <v>July</v>
      </c>
      <c r="K5327">
        <f t="shared" si="1763"/>
        <v>7</v>
      </c>
      <c r="L5327" s="1" t="str">
        <f t="shared" si="1764"/>
        <v>Y</v>
      </c>
      <c r="M5327">
        <f t="shared" si="1765"/>
        <v>3</v>
      </c>
      <c r="N5327">
        <f t="shared" si="1766"/>
        <v>2014</v>
      </c>
      <c r="O5327" t="str">
        <f t="shared" si="1767"/>
        <v>2014-07</v>
      </c>
      <c r="P5327" t="str">
        <f t="shared" si="1768"/>
        <v>2014Q3</v>
      </c>
      <c r="Q5327">
        <f t="shared" si="1769"/>
        <v>1</v>
      </c>
      <c r="R5327">
        <f t="shared" si="1770"/>
        <v>1</v>
      </c>
      <c r="S5327">
        <f t="shared" si="1771"/>
        <v>2015</v>
      </c>
      <c r="T5327" t="str">
        <f t="shared" si="1772"/>
        <v>FY2015-01</v>
      </c>
      <c r="U5327" t="str">
        <f t="shared" si="1773"/>
        <v>FY2015Q1</v>
      </c>
    </row>
    <row r="5328" spans="1:21" x14ac:dyDescent="0.25">
      <c r="A5328" t="str">
        <f t="shared" si="1754"/>
        <v>20140801</v>
      </c>
      <c r="B5328" s="1">
        <f t="shared" si="1753"/>
        <v>41852</v>
      </c>
      <c r="C5328" s="1" t="str">
        <f t="shared" si="1755"/>
        <v>2014/08/01</v>
      </c>
      <c r="D5328">
        <f t="shared" si="1756"/>
        <v>6</v>
      </c>
      <c r="E5328" t="str">
        <f t="shared" si="1757"/>
        <v>Friday</v>
      </c>
      <c r="F5328">
        <f t="shared" si="1758"/>
        <v>1</v>
      </c>
      <c r="G5328" s="2">
        <f t="shared" si="1759"/>
        <v>213</v>
      </c>
      <c r="H5328" t="str">
        <f t="shared" si="1760"/>
        <v>Weekend</v>
      </c>
      <c r="I5328">
        <f t="shared" si="1761"/>
        <v>31</v>
      </c>
      <c r="J5328" t="str">
        <f t="shared" si="1762"/>
        <v>August</v>
      </c>
      <c r="K5328">
        <f t="shared" si="1763"/>
        <v>8</v>
      </c>
      <c r="L5328" s="1" t="str">
        <f t="shared" si="1764"/>
        <v>N</v>
      </c>
      <c r="M5328">
        <f t="shared" si="1765"/>
        <v>3</v>
      </c>
      <c r="N5328">
        <f t="shared" si="1766"/>
        <v>2014</v>
      </c>
      <c r="O5328" t="str">
        <f t="shared" si="1767"/>
        <v>2014-08</v>
      </c>
      <c r="P5328" t="str">
        <f t="shared" si="1768"/>
        <v>2014Q3</v>
      </c>
      <c r="Q5328">
        <f t="shared" si="1769"/>
        <v>2</v>
      </c>
      <c r="R5328">
        <f t="shared" si="1770"/>
        <v>1</v>
      </c>
      <c r="S5328">
        <f t="shared" si="1771"/>
        <v>2015</v>
      </c>
      <c r="T5328" t="str">
        <f t="shared" si="1772"/>
        <v>FY2015-02</v>
      </c>
      <c r="U5328" t="str">
        <f t="shared" si="1773"/>
        <v>FY2015Q1</v>
      </c>
    </row>
    <row r="5329" spans="1:21" x14ac:dyDescent="0.25">
      <c r="A5329" t="str">
        <f t="shared" si="1754"/>
        <v>20140802</v>
      </c>
      <c r="B5329" s="1">
        <f t="shared" si="1753"/>
        <v>41853</v>
      </c>
      <c r="C5329" s="1" t="str">
        <f t="shared" si="1755"/>
        <v>2014/08/02</v>
      </c>
      <c r="D5329">
        <f t="shared" si="1756"/>
        <v>7</v>
      </c>
      <c r="E5329" t="str">
        <f t="shared" si="1757"/>
        <v>Saturday</v>
      </c>
      <c r="F5329">
        <f t="shared" si="1758"/>
        <v>2</v>
      </c>
      <c r="G5329" s="2">
        <f t="shared" si="1759"/>
        <v>214</v>
      </c>
      <c r="H5329" t="str">
        <f t="shared" si="1760"/>
        <v>Weekend</v>
      </c>
      <c r="I5329">
        <f t="shared" si="1761"/>
        <v>31</v>
      </c>
      <c r="J5329" t="str">
        <f t="shared" si="1762"/>
        <v>August</v>
      </c>
      <c r="K5329">
        <f t="shared" si="1763"/>
        <v>8</v>
      </c>
      <c r="L5329" s="1" t="str">
        <f t="shared" si="1764"/>
        <v>N</v>
      </c>
      <c r="M5329">
        <f t="shared" si="1765"/>
        <v>3</v>
      </c>
      <c r="N5329">
        <f t="shared" si="1766"/>
        <v>2014</v>
      </c>
      <c r="O5329" t="str">
        <f t="shared" si="1767"/>
        <v>2014-08</v>
      </c>
      <c r="P5329" t="str">
        <f t="shared" si="1768"/>
        <v>2014Q3</v>
      </c>
      <c r="Q5329">
        <f t="shared" si="1769"/>
        <v>2</v>
      </c>
      <c r="R5329">
        <f t="shared" si="1770"/>
        <v>1</v>
      </c>
      <c r="S5329">
        <f t="shared" si="1771"/>
        <v>2015</v>
      </c>
      <c r="T5329" t="str">
        <f t="shared" si="1772"/>
        <v>FY2015-02</v>
      </c>
      <c r="U5329" t="str">
        <f t="shared" si="1773"/>
        <v>FY2015Q1</v>
      </c>
    </row>
    <row r="5330" spans="1:21" x14ac:dyDescent="0.25">
      <c r="A5330" t="str">
        <f t="shared" si="1754"/>
        <v>20140803</v>
      </c>
      <c r="B5330" s="1">
        <f t="shared" si="1753"/>
        <v>41854</v>
      </c>
      <c r="C5330" s="1" t="str">
        <f t="shared" si="1755"/>
        <v>2014/08/03</v>
      </c>
      <c r="D5330">
        <f t="shared" si="1756"/>
        <v>1</v>
      </c>
      <c r="E5330" t="str">
        <f t="shared" si="1757"/>
        <v>Sunday</v>
      </c>
      <c r="F5330">
        <f t="shared" si="1758"/>
        <v>3</v>
      </c>
      <c r="G5330" s="2">
        <f t="shared" si="1759"/>
        <v>215</v>
      </c>
      <c r="H5330" t="str">
        <f t="shared" si="1760"/>
        <v>Weekday</v>
      </c>
      <c r="I5330">
        <f t="shared" si="1761"/>
        <v>32</v>
      </c>
      <c r="J5330" t="str">
        <f t="shared" si="1762"/>
        <v>August</v>
      </c>
      <c r="K5330">
        <f t="shared" si="1763"/>
        <v>8</v>
      </c>
      <c r="L5330" s="1" t="str">
        <f t="shared" si="1764"/>
        <v>N</v>
      </c>
      <c r="M5330">
        <f t="shared" si="1765"/>
        <v>3</v>
      </c>
      <c r="N5330">
        <f t="shared" si="1766"/>
        <v>2014</v>
      </c>
      <c r="O5330" t="str">
        <f t="shared" si="1767"/>
        <v>2014-08</v>
      </c>
      <c r="P5330" t="str">
        <f t="shared" si="1768"/>
        <v>2014Q3</v>
      </c>
      <c r="Q5330">
        <f t="shared" si="1769"/>
        <v>2</v>
      </c>
      <c r="R5330">
        <f t="shared" si="1770"/>
        <v>1</v>
      </c>
      <c r="S5330">
        <f t="shared" si="1771"/>
        <v>2015</v>
      </c>
      <c r="T5330" t="str">
        <f t="shared" si="1772"/>
        <v>FY2015-02</v>
      </c>
      <c r="U5330" t="str">
        <f t="shared" si="1773"/>
        <v>FY2015Q1</v>
      </c>
    </row>
    <row r="5331" spans="1:21" x14ac:dyDescent="0.25">
      <c r="A5331" t="str">
        <f t="shared" si="1754"/>
        <v>20140804</v>
      </c>
      <c r="B5331" s="1">
        <f t="shared" si="1753"/>
        <v>41855</v>
      </c>
      <c r="C5331" s="1" t="str">
        <f t="shared" si="1755"/>
        <v>2014/08/04</v>
      </c>
      <c r="D5331">
        <f t="shared" si="1756"/>
        <v>2</v>
      </c>
      <c r="E5331" t="str">
        <f t="shared" si="1757"/>
        <v>Monday</v>
      </c>
      <c r="F5331">
        <f t="shared" si="1758"/>
        <v>4</v>
      </c>
      <c r="G5331" s="2">
        <f t="shared" si="1759"/>
        <v>216</v>
      </c>
      <c r="H5331" t="str">
        <f t="shared" si="1760"/>
        <v>Weekday</v>
      </c>
      <c r="I5331">
        <f t="shared" si="1761"/>
        <v>32</v>
      </c>
      <c r="J5331" t="str">
        <f t="shared" si="1762"/>
        <v>August</v>
      </c>
      <c r="K5331">
        <f t="shared" si="1763"/>
        <v>8</v>
      </c>
      <c r="L5331" s="1" t="str">
        <f t="shared" si="1764"/>
        <v>N</v>
      </c>
      <c r="M5331">
        <f t="shared" si="1765"/>
        <v>3</v>
      </c>
      <c r="N5331">
        <f t="shared" si="1766"/>
        <v>2014</v>
      </c>
      <c r="O5331" t="str">
        <f t="shared" si="1767"/>
        <v>2014-08</v>
      </c>
      <c r="P5331" t="str">
        <f t="shared" si="1768"/>
        <v>2014Q3</v>
      </c>
      <c r="Q5331">
        <f t="shared" si="1769"/>
        <v>2</v>
      </c>
      <c r="R5331">
        <f t="shared" si="1770"/>
        <v>1</v>
      </c>
      <c r="S5331">
        <f t="shared" si="1771"/>
        <v>2015</v>
      </c>
      <c r="T5331" t="str">
        <f t="shared" si="1772"/>
        <v>FY2015-02</v>
      </c>
      <c r="U5331" t="str">
        <f t="shared" si="1773"/>
        <v>FY2015Q1</v>
      </c>
    </row>
    <row r="5332" spans="1:21" x14ac:dyDescent="0.25">
      <c r="A5332" t="str">
        <f t="shared" si="1754"/>
        <v>20140805</v>
      </c>
      <c r="B5332" s="1">
        <f t="shared" si="1753"/>
        <v>41856</v>
      </c>
      <c r="C5332" s="1" t="str">
        <f t="shared" si="1755"/>
        <v>2014/08/05</v>
      </c>
      <c r="D5332">
        <f t="shared" si="1756"/>
        <v>3</v>
      </c>
      <c r="E5332" t="str">
        <f t="shared" si="1757"/>
        <v>Tuesday</v>
      </c>
      <c r="F5332">
        <f t="shared" si="1758"/>
        <v>5</v>
      </c>
      <c r="G5332" s="2">
        <f t="shared" si="1759"/>
        <v>217</v>
      </c>
      <c r="H5332" t="str">
        <f t="shared" si="1760"/>
        <v>Weekday</v>
      </c>
      <c r="I5332">
        <f t="shared" si="1761"/>
        <v>32</v>
      </c>
      <c r="J5332" t="str">
        <f t="shared" si="1762"/>
        <v>August</v>
      </c>
      <c r="K5332">
        <f t="shared" si="1763"/>
        <v>8</v>
      </c>
      <c r="L5332" s="1" t="str">
        <f t="shared" si="1764"/>
        <v>N</v>
      </c>
      <c r="M5332">
        <f t="shared" si="1765"/>
        <v>3</v>
      </c>
      <c r="N5332">
        <f t="shared" si="1766"/>
        <v>2014</v>
      </c>
      <c r="O5332" t="str">
        <f t="shared" si="1767"/>
        <v>2014-08</v>
      </c>
      <c r="P5332" t="str">
        <f t="shared" si="1768"/>
        <v>2014Q3</v>
      </c>
      <c r="Q5332">
        <f t="shared" si="1769"/>
        <v>2</v>
      </c>
      <c r="R5332">
        <f t="shared" si="1770"/>
        <v>1</v>
      </c>
      <c r="S5332">
        <f t="shared" si="1771"/>
        <v>2015</v>
      </c>
      <c r="T5332" t="str">
        <f t="shared" si="1772"/>
        <v>FY2015-02</v>
      </c>
      <c r="U5332" t="str">
        <f t="shared" si="1773"/>
        <v>FY2015Q1</v>
      </c>
    </row>
    <row r="5333" spans="1:21" x14ac:dyDescent="0.25">
      <c r="A5333" t="str">
        <f t="shared" si="1754"/>
        <v>20140806</v>
      </c>
      <c r="B5333" s="1">
        <f t="shared" si="1753"/>
        <v>41857</v>
      </c>
      <c r="C5333" s="1" t="str">
        <f t="shared" si="1755"/>
        <v>2014/08/06</v>
      </c>
      <c r="D5333">
        <f t="shared" si="1756"/>
        <v>4</v>
      </c>
      <c r="E5333" t="str">
        <f t="shared" si="1757"/>
        <v>Wednesday</v>
      </c>
      <c r="F5333">
        <f t="shared" si="1758"/>
        <v>6</v>
      </c>
      <c r="G5333" s="2">
        <f t="shared" si="1759"/>
        <v>218</v>
      </c>
      <c r="H5333" t="str">
        <f t="shared" si="1760"/>
        <v>Weekday</v>
      </c>
      <c r="I5333">
        <f t="shared" si="1761"/>
        <v>32</v>
      </c>
      <c r="J5333" t="str">
        <f t="shared" si="1762"/>
        <v>August</v>
      </c>
      <c r="K5333">
        <f t="shared" si="1763"/>
        <v>8</v>
      </c>
      <c r="L5333" s="1" t="str">
        <f t="shared" si="1764"/>
        <v>N</v>
      </c>
      <c r="M5333">
        <f t="shared" si="1765"/>
        <v>3</v>
      </c>
      <c r="N5333">
        <f t="shared" si="1766"/>
        <v>2014</v>
      </c>
      <c r="O5333" t="str">
        <f t="shared" si="1767"/>
        <v>2014-08</v>
      </c>
      <c r="P5333" t="str">
        <f t="shared" si="1768"/>
        <v>2014Q3</v>
      </c>
      <c r="Q5333">
        <f t="shared" si="1769"/>
        <v>2</v>
      </c>
      <c r="R5333">
        <f t="shared" si="1770"/>
        <v>1</v>
      </c>
      <c r="S5333">
        <f t="shared" si="1771"/>
        <v>2015</v>
      </c>
      <c r="T5333" t="str">
        <f t="shared" si="1772"/>
        <v>FY2015-02</v>
      </c>
      <c r="U5333" t="str">
        <f t="shared" si="1773"/>
        <v>FY2015Q1</v>
      </c>
    </row>
    <row r="5334" spans="1:21" x14ac:dyDescent="0.25">
      <c r="A5334" t="str">
        <f t="shared" si="1754"/>
        <v>20140807</v>
      </c>
      <c r="B5334" s="1">
        <f t="shared" si="1753"/>
        <v>41858</v>
      </c>
      <c r="C5334" s="1" t="str">
        <f t="shared" si="1755"/>
        <v>2014/08/07</v>
      </c>
      <c r="D5334">
        <f t="shared" si="1756"/>
        <v>5</v>
      </c>
      <c r="E5334" t="str">
        <f t="shared" si="1757"/>
        <v>Thursday</v>
      </c>
      <c r="F5334">
        <f t="shared" si="1758"/>
        <v>7</v>
      </c>
      <c r="G5334" s="2">
        <f t="shared" si="1759"/>
        <v>219</v>
      </c>
      <c r="H5334" t="str">
        <f t="shared" si="1760"/>
        <v>Weekday</v>
      </c>
      <c r="I5334">
        <f t="shared" si="1761"/>
        <v>32</v>
      </c>
      <c r="J5334" t="str">
        <f t="shared" si="1762"/>
        <v>August</v>
      </c>
      <c r="K5334">
        <f t="shared" si="1763"/>
        <v>8</v>
      </c>
      <c r="L5334" s="1" t="str">
        <f t="shared" si="1764"/>
        <v>N</v>
      </c>
      <c r="M5334">
        <f t="shared" si="1765"/>
        <v>3</v>
      </c>
      <c r="N5334">
        <f t="shared" si="1766"/>
        <v>2014</v>
      </c>
      <c r="O5334" t="str">
        <f t="shared" si="1767"/>
        <v>2014-08</v>
      </c>
      <c r="P5334" t="str">
        <f t="shared" si="1768"/>
        <v>2014Q3</v>
      </c>
      <c r="Q5334">
        <f t="shared" si="1769"/>
        <v>2</v>
      </c>
      <c r="R5334">
        <f t="shared" si="1770"/>
        <v>1</v>
      </c>
      <c r="S5334">
        <f t="shared" si="1771"/>
        <v>2015</v>
      </c>
      <c r="T5334" t="str">
        <f t="shared" si="1772"/>
        <v>FY2015-02</v>
      </c>
      <c r="U5334" t="str">
        <f t="shared" si="1773"/>
        <v>FY2015Q1</v>
      </c>
    </row>
    <row r="5335" spans="1:21" x14ac:dyDescent="0.25">
      <c r="A5335" t="str">
        <f t="shared" si="1754"/>
        <v>20140808</v>
      </c>
      <c r="B5335" s="1">
        <f t="shared" si="1753"/>
        <v>41859</v>
      </c>
      <c r="C5335" s="1" t="str">
        <f t="shared" si="1755"/>
        <v>2014/08/08</v>
      </c>
      <c r="D5335">
        <f t="shared" si="1756"/>
        <v>6</v>
      </c>
      <c r="E5335" t="str">
        <f t="shared" si="1757"/>
        <v>Friday</v>
      </c>
      <c r="F5335">
        <f t="shared" si="1758"/>
        <v>8</v>
      </c>
      <c r="G5335" s="2">
        <f t="shared" si="1759"/>
        <v>220</v>
      </c>
      <c r="H5335" t="str">
        <f t="shared" si="1760"/>
        <v>Weekend</v>
      </c>
      <c r="I5335">
        <f t="shared" si="1761"/>
        <v>32</v>
      </c>
      <c r="J5335" t="str">
        <f t="shared" si="1762"/>
        <v>August</v>
      </c>
      <c r="K5335">
        <f t="shared" si="1763"/>
        <v>8</v>
      </c>
      <c r="L5335" s="1" t="str">
        <f t="shared" si="1764"/>
        <v>N</v>
      </c>
      <c r="M5335">
        <f t="shared" si="1765"/>
        <v>3</v>
      </c>
      <c r="N5335">
        <f t="shared" si="1766"/>
        <v>2014</v>
      </c>
      <c r="O5335" t="str">
        <f t="shared" si="1767"/>
        <v>2014-08</v>
      </c>
      <c r="P5335" t="str">
        <f t="shared" si="1768"/>
        <v>2014Q3</v>
      </c>
      <c r="Q5335">
        <f t="shared" si="1769"/>
        <v>2</v>
      </c>
      <c r="R5335">
        <f t="shared" si="1770"/>
        <v>1</v>
      </c>
      <c r="S5335">
        <f t="shared" si="1771"/>
        <v>2015</v>
      </c>
      <c r="T5335" t="str">
        <f t="shared" si="1772"/>
        <v>FY2015-02</v>
      </c>
      <c r="U5335" t="str">
        <f t="shared" si="1773"/>
        <v>FY2015Q1</v>
      </c>
    </row>
    <row r="5336" spans="1:21" x14ac:dyDescent="0.25">
      <c r="A5336" t="str">
        <f t="shared" si="1754"/>
        <v>20140809</v>
      </c>
      <c r="B5336" s="1">
        <f t="shared" si="1753"/>
        <v>41860</v>
      </c>
      <c r="C5336" s="1" t="str">
        <f t="shared" si="1755"/>
        <v>2014/08/09</v>
      </c>
      <c r="D5336">
        <f t="shared" si="1756"/>
        <v>7</v>
      </c>
      <c r="E5336" t="str">
        <f t="shared" si="1757"/>
        <v>Saturday</v>
      </c>
      <c r="F5336">
        <f t="shared" si="1758"/>
        <v>9</v>
      </c>
      <c r="G5336" s="2">
        <f t="shared" si="1759"/>
        <v>221</v>
      </c>
      <c r="H5336" t="str">
        <f t="shared" si="1760"/>
        <v>Weekend</v>
      </c>
      <c r="I5336">
        <f t="shared" si="1761"/>
        <v>32</v>
      </c>
      <c r="J5336" t="str">
        <f t="shared" si="1762"/>
        <v>August</v>
      </c>
      <c r="K5336">
        <f t="shared" si="1763"/>
        <v>8</v>
      </c>
      <c r="L5336" s="1" t="str">
        <f t="shared" si="1764"/>
        <v>N</v>
      </c>
      <c r="M5336">
        <f t="shared" si="1765"/>
        <v>3</v>
      </c>
      <c r="N5336">
        <f t="shared" si="1766"/>
        <v>2014</v>
      </c>
      <c r="O5336" t="str">
        <f t="shared" si="1767"/>
        <v>2014-08</v>
      </c>
      <c r="P5336" t="str">
        <f t="shared" si="1768"/>
        <v>2014Q3</v>
      </c>
      <c r="Q5336">
        <f t="shared" si="1769"/>
        <v>2</v>
      </c>
      <c r="R5336">
        <f t="shared" si="1770"/>
        <v>1</v>
      </c>
      <c r="S5336">
        <f t="shared" si="1771"/>
        <v>2015</v>
      </c>
      <c r="T5336" t="str">
        <f t="shared" si="1772"/>
        <v>FY2015-02</v>
      </c>
      <c r="U5336" t="str">
        <f t="shared" si="1773"/>
        <v>FY2015Q1</v>
      </c>
    </row>
    <row r="5337" spans="1:21" x14ac:dyDescent="0.25">
      <c r="A5337" t="str">
        <f t="shared" si="1754"/>
        <v>20140810</v>
      </c>
      <c r="B5337" s="1">
        <f t="shared" si="1753"/>
        <v>41861</v>
      </c>
      <c r="C5337" s="1" t="str">
        <f t="shared" si="1755"/>
        <v>2014/08/10</v>
      </c>
      <c r="D5337">
        <f t="shared" si="1756"/>
        <v>1</v>
      </c>
      <c r="E5337" t="str">
        <f t="shared" si="1757"/>
        <v>Sunday</v>
      </c>
      <c r="F5337">
        <f t="shared" si="1758"/>
        <v>10</v>
      </c>
      <c r="G5337" s="2">
        <f t="shared" si="1759"/>
        <v>222</v>
      </c>
      <c r="H5337" t="str">
        <f t="shared" si="1760"/>
        <v>Weekday</v>
      </c>
      <c r="I5337">
        <f t="shared" si="1761"/>
        <v>33</v>
      </c>
      <c r="J5337" t="str">
        <f t="shared" si="1762"/>
        <v>August</v>
      </c>
      <c r="K5337">
        <f t="shared" si="1763"/>
        <v>8</v>
      </c>
      <c r="L5337" s="1" t="str">
        <f t="shared" si="1764"/>
        <v>N</v>
      </c>
      <c r="M5337">
        <f t="shared" si="1765"/>
        <v>3</v>
      </c>
      <c r="N5337">
        <f t="shared" si="1766"/>
        <v>2014</v>
      </c>
      <c r="O5337" t="str">
        <f t="shared" si="1767"/>
        <v>2014-08</v>
      </c>
      <c r="P5337" t="str">
        <f t="shared" si="1768"/>
        <v>2014Q3</v>
      </c>
      <c r="Q5337">
        <f t="shared" si="1769"/>
        <v>2</v>
      </c>
      <c r="R5337">
        <f t="shared" si="1770"/>
        <v>1</v>
      </c>
      <c r="S5337">
        <f t="shared" si="1771"/>
        <v>2015</v>
      </c>
      <c r="T5337" t="str">
        <f t="shared" si="1772"/>
        <v>FY2015-02</v>
      </c>
      <c r="U5337" t="str">
        <f t="shared" si="1773"/>
        <v>FY2015Q1</v>
      </c>
    </row>
    <row r="5338" spans="1:21" x14ac:dyDescent="0.25">
      <c r="A5338" t="str">
        <f t="shared" si="1754"/>
        <v>20140811</v>
      </c>
      <c r="B5338" s="1">
        <f t="shared" ref="B5338:B5401" si="1774">B5337+1</f>
        <v>41862</v>
      </c>
      <c r="C5338" s="1" t="str">
        <f t="shared" si="1755"/>
        <v>2014/08/11</v>
      </c>
      <c r="D5338">
        <f t="shared" si="1756"/>
        <v>2</v>
      </c>
      <c r="E5338" t="str">
        <f t="shared" si="1757"/>
        <v>Monday</v>
      </c>
      <c r="F5338">
        <f t="shared" si="1758"/>
        <v>11</v>
      </c>
      <c r="G5338" s="2">
        <f t="shared" si="1759"/>
        <v>223</v>
      </c>
      <c r="H5338" t="str">
        <f t="shared" si="1760"/>
        <v>Weekday</v>
      </c>
      <c r="I5338">
        <f t="shared" si="1761"/>
        <v>33</v>
      </c>
      <c r="J5338" t="str">
        <f t="shared" si="1762"/>
        <v>August</v>
      </c>
      <c r="K5338">
        <f t="shared" si="1763"/>
        <v>8</v>
      </c>
      <c r="L5338" s="1" t="str">
        <f t="shared" si="1764"/>
        <v>N</v>
      </c>
      <c r="M5338">
        <f t="shared" si="1765"/>
        <v>3</v>
      </c>
      <c r="N5338">
        <f t="shared" si="1766"/>
        <v>2014</v>
      </c>
      <c r="O5338" t="str">
        <f t="shared" si="1767"/>
        <v>2014-08</v>
      </c>
      <c r="P5338" t="str">
        <f t="shared" si="1768"/>
        <v>2014Q3</v>
      </c>
      <c r="Q5338">
        <f t="shared" si="1769"/>
        <v>2</v>
      </c>
      <c r="R5338">
        <f t="shared" si="1770"/>
        <v>1</v>
      </c>
      <c r="S5338">
        <f t="shared" si="1771"/>
        <v>2015</v>
      </c>
      <c r="T5338" t="str">
        <f t="shared" si="1772"/>
        <v>FY2015-02</v>
      </c>
      <c r="U5338" t="str">
        <f t="shared" si="1773"/>
        <v>FY2015Q1</v>
      </c>
    </row>
    <row r="5339" spans="1:21" x14ac:dyDescent="0.25">
      <c r="A5339" t="str">
        <f t="shared" ref="A5339:A5402" si="1775">TEXT(B5339,"yyyymmdd")</f>
        <v>20140812</v>
      </c>
      <c r="B5339" s="1">
        <f t="shared" si="1774"/>
        <v>41863</v>
      </c>
      <c r="C5339" s="1" t="str">
        <f t="shared" ref="C5339:C5402" si="1776">TEXT(B5339,"yyyy/mm/dd")</f>
        <v>2014/08/12</v>
      </c>
      <c r="D5339">
        <f t="shared" ref="D5339:D5402" si="1777">WEEKDAY(B5339)</f>
        <v>3</v>
      </c>
      <c r="E5339" t="str">
        <f t="shared" ref="E5339:E5402" si="1778">TEXT(C5339, "dddd")</f>
        <v>Tuesday</v>
      </c>
      <c r="F5339">
        <f t="shared" ref="F5339:F5402" si="1779">DAY(B5339)</f>
        <v>12</v>
      </c>
      <c r="G5339" s="2">
        <f t="shared" ref="G5339:G5402" si="1780">B5339-DATEVALUE("1/1/"&amp;YEAR(B5339))+1</f>
        <v>224</v>
      </c>
      <c r="H5339" t="str">
        <f t="shared" ref="H5339:H5402" si="1781">IF(D5339&lt;6,"Weekday","Weekend")</f>
        <v>Weekday</v>
      </c>
      <c r="I5339">
        <f t="shared" ref="I5339:I5402" si="1782">WEEKNUM(C5339,1)</f>
        <v>33</v>
      </c>
      <c r="J5339" t="str">
        <f t="shared" ref="J5339:J5402" si="1783">TEXT(B5339,"Mmmm")</f>
        <v>August</v>
      </c>
      <c r="K5339">
        <f t="shared" ref="K5339:K5402" si="1784">MONTH(B5339)</f>
        <v>8</v>
      </c>
      <c r="L5339" s="1" t="str">
        <f t="shared" ref="L5339:L5402" si="1785">IF(B5339=EOMONTH(B5339,0),"Y","N")</f>
        <v>N</v>
      </c>
      <c r="M5339">
        <f t="shared" ref="M5339:M5402" si="1786">IF(K5339&lt;4,1,IF(K5339&lt;7,2,IF(K5339&lt;10,3,4)))</f>
        <v>3</v>
      </c>
      <c r="N5339">
        <f t="shared" ref="N5339:N5402" si="1787">YEAR(B5339)</f>
        <v>2014</v>
      </c>
      <c r="O5339" t="str">
        <f t="shared" ref="O5339:O5402" si="1788">N5339&amp;"-"&amp;IF(K5339&lt;10,"0","")&amp;K5339</f>
        <v>2014-08</v>
      </c>
      <c r="P5339" t="str">
        <f t="shared" ref="P5339:P5402" si="1789">N5339&amp;"Q"&amp;M5339</f>
        <v>2014Q3</v>
      </c>
      <c r="Q5339">
        <f t="shared" ref="Q5339:Q5402" si="1790">IF(K5339&lt;7,K5339+6,K5339-6)</f>
        <v>2</v>
      </c>
      <c r="R5339">
        <f t="shared" ref="R5339:R5402" si="1791">IF(Q5339&lt;4,1,IF(Q5339&lt;7,2,IF(Q5339&lt;10,3,4)))</f>
        <v>1</v>
      </c>
      <c r="S5339">
        <f t="shared" ref="S5339:S5402" si="1792">IF(K5339&lt;7,N5339,N5339+1)</f>
        <v>2015</v>
      </c>
      <c r="T5339" t="str">
        <f t="shared" ref="T5339:T5402" si="1793">"FY"&amp;S5339&amp;"-"&amp;IF(Q5339&lt;10,"0","")&amp;Q5339</f>
        <v>FY2015-02</v>
      </c>
      <c r="U5339" t="str">
        <f t="shared" ref="U5339:U5402" si="1794">"FY"&amp;S5339&amp;"Q"&amp;R5339</f>
        <v>FY2015Q1</v>
      </c>
    </row>
    <row r="5340" spans="1:21" x14ac:dyDescent="0.25">
      <c r="A5340" t="str">
        <f t="shared" si="1775"/>
        <v>20140813</v>
      </c>
      <c r="B5340" s="1">
        <f t="shared" si="1774"/>
        <v>41864</v>
      </c>
      <c r="C5340" s="1" t="str">
        <f t="shared" si="1776"/>
        <v>2014/08/13</v>
      </c>
      <c r="D5340">
        <f t="shared" si="1777"/>
        <v>4</v>
      </c>
      <c r="E5340" t="str">
        <f t="shared" si="1778"/>
        <v>Wednesday</v>
      </c>
      <c r="F5340">
        <f t="shared" si="1779"/>
        <v>13</v>
      </c>
      <c r="G5340" s="2">
        <f t="shared" si="1780"/>
        <v>225</v>
      </c>
      <c r="H5340" t="str">
        <f t="shared" si="1781"/>
        <v>Weekday</v>
      </c>
      <c r="I5340">
        <f t="shared" si="1782"/>
        <v>33</v>
      </c>
      <c r="J5340" t="str">
        <f t="shared" si="1783"/>
        <v>August</v>
      </c>
      <c r="K5340">
        <f t="shared" si="1784"/>
        <v>8</v>
      </c>
      <c r="L5340" s="1" t="str">
        <f t="shared" si="1785"/>
        <v>N</v>
      </c>
      <c r="M5340">
        <f t="shared" si="1786"/>
        <v>3</v>
      </c>
      <c r="N5340">
        <f t="shared" si="1787"/>
        <v>2014</v>
      </c>
      <c r="O5340" t="str">
        <f t="shared" si="1788"/>
        <v>2014-08</v>
      </c>
      <c r="P5340" t="str">
        <f t="shared" si="1789"/>
        <v>2014Q3</v>
      </c>
      <c r="Q5340">
        <f t="shared" si="1790"/>
        <v>2</v>
      </c>
      <c r="R5340">
        <f t="shared" si="1791"/>
        <v>1</v>
      </c>
      <c r="S5340">
        <f t="shared" si="1792"/>
        <v>2015</v>
      </c>
      <c r="T5340" t="str">
        <f t="shared" si="1793"/>
        <v>FY2015-02</v>
      </c>
      <c r="U5340" t="str">
        <f t="shared" si="1794"/>
        <v>FY2015Q1</v>
      </c>
    </row>
    <row r="5341" spans="1:21" x14ac:dyDescent="0.25">
      <c r="A5341" t="str">
        <f t="shared" si="1775"/>
        <v>20140814</v>
      </c>
      <c r="B5341" s="1">
        <f t="shared" si="1774"/>
        <v>41865</v>
      </c>
      <c r="C5341" s="1" t="str">
        <f t="shared" si="1776"/>
        <v>2014/08/14</v>
      </c>
      <c r="D5341">
        <f t="shared" si="1777"/>
        <v>5</v>
      </c>
      <c r="E5341" t="str">
        <f t="shared" si="1778"/>
        <v>Thursday</v>
      </c>
      <c r="F5341">
        <f t="shared" si="1779"/>
        <v>14</v>
      </c>
      <c r="G5341" s="2">
        <f t="shared" si="1780"/>
        <v>226</v>
      </c>
      <c r="H5341" t="str">
        <f t="shared" si="1781"/>
        <v>Weekday</v>
      </c>
      <c r="I5341">
        <f t="shared" si="1782"/>
        <v>33</v>
      </c>
      <c r="J5341" t="str">
        <f t="shared" si="1783"/>
        <v>August</v>
      </c>
      <c r="K5341">
        <f t="shared" si="1784"/>
        <v>8</v>
      </c>
      <c r="L5341" s="1" t="str">
        <f t="shared" si="1785"/>
        <v>N</v>
      </c>
      <c r="M5341">
        <f t="shared" si="1786"/>
        <v>3</v>
      </c>
      <c r="N5341">
        <f t="shared" si="1787"/>
        <v>2014</v>
      </c>
      <c r="O5341" t="str">
        <f t="shared" si="1788"/>
        <v>2014-08</v>
      </c>
      <c r="P5341" t="str">
        <f t="shared" si="1789"/>
        <v>2014Q3</v>
      </c>
      <c r="Q5341">
        <f t="shared" si="1790"/>
        <v>2</v>
      </c>
      <c r="R5341">
        <f t="shared" si="1791"/>
        <v>1</v>
      </c>
      <c r="S5341">
        <f t="shared" si="1792"/>
        <v>2015</v>
      </c>
      <c r="T5341" t="str">
        <f t="shared" si="1793"/>
        <v>FY2015-02</v>
      </c>
      <c r="U5341" t="str">
        <f t="shared" si="1794"/>
        <v>FY2015Q1</v>
      </c>
    </row>
    <row r="5342" spans="1:21" x14ac:dyDescent="0.25">
      <c r="A5342" t="str">
        <f t="shared" si="1775"/>
        <v>20140815</v>
      </c>
      <c r="B5342" s="1">
        <f t="shared" si="1774"/>
        <v>41866</v>
      </c>
      <c r="C5342" s="1" t="str">
        <f t="shared" si="1776"/>
        <v>2014/08/15</v>
      </c>
      <c r="D5342">
        <f t="shared" si="1777"/>
        <v>6</v>
      </c>
      <c r="E5342" t="str">
        <f t="shared" si="1778"/>
        <v>Friday</v>
      </c>
      <c r="F5342">
        <f t="shared" si="1779"/>
        <v>15</v>
      </c>
      <c r="G5342" s="2">
        <f t="shared" si="1780"/>
        <v>227</v>
      </c>
      <c r="H5342" t="str">
        <f t="shared" si="1781"/>
        <v>Weekend</v>
      </c>
      <c r="I5342">
        <f t="shared" si="1782"/>
        <v>33</v>
      </c>
      <c r="J5342" t="str">
        <f t="shared" si="1783"/>
        <v>August</v>
      </c>
      <c r="K5342">
        <f t="shared" si="1784"/>
        <v>8</v>
      </c>
      <c r="L5342" s="1" t="str">
        <f t="shared" si="1785"/>
        <v>N</v>
      </c>
      <c r="M5342">
        <f t="shared" si="1786"/>
        <v>3</v>
      </c>
      <c r="N5342">
        <f t="shared" si="1787"/>
        <v>2014</v>
      </c>
      <c r="O5342" t="str">
        <f t="shared" si="1788"/>
        <v>2014-08</v>
      </c>
      <c r="P5342" t="str">
        <f t="shared" si="1789"/>
        <v>2014Q3</v>
      </c>
      <c r="Q5342">
        <f t="shared" si="1790"/>
        <v>2</v>
      </c>
      <c r="R5342">
        <f t="shared" si="1791"/>
        <v>1</v>
      </c>
      <c r="S5342">
        <f t="shared" si="1792"/>
        <v>2015</v>
      </c>
      <c r="T5342" t="str">
        <f t="shared" si="1793"/>
        <v>FY2015-02</v>
      </c>
      <c r="U5342" t="str">
        <f t="shared" si="1794"/>
        <v>FY2015Q1</v>
      </c>
    </row>
    <row r="5343" spans="1:21" x14ac:dyDescent="0.25">
      <c r="A5343" t="str">
        <f t="shared" si="1775"/>
        <v>20140816</v>
      </c>
      <c r="B5343" s="1">
        <f t="shared" si="1774"/>
        <v>41867</v>
      </c>
      <c r="C5343" s="1" t="str">
        <f t="shared" si="1776"/>
        <v>2014/08/16</v>
      </c>
      <c r="D5343">
        <f t="shared" si="1777"/>
        <v>7</v>
      </c>
      <c r="E5343" t="str">
        <f t="shared" si="1778"/>
        <v>Saturday</v>
      </c>
      <c r="F5343">
        <f t="shared" si="1779"/>
        <v>16</v>
      </c>
      <c r="G5343" s="2">
        <f t="shared" si="1780"/>
        <v>228</v>
      </c>
      <c r="H5343" t="str">
        <f t="shared" si="1781"/>
        <v>Weekend</v>
      </c>
      <c r="I5343">
        <f t="shared" si="1782"/>
        <v>33</v>
      </c>
      <c r="J5343" t="str">
        <f t="shared" si="1783"/>
        <v>August</v>
      </c>
      <c r="K5343">
        <f t="shared" si="1784"/>
        <v>8</v>
      </c>
      <c r="L5343" s="1" t="str">
        <f t="shared" si="1785"/>
        <v>N</v>
      </c>
      <c r="M5343">
        <f t="shared" si="1786"/>
        <v>3</v>
      </c>
      <c r="N5343">
        <f t="shared" si="1787"/>
        <v>2014</v>
      </c>
      <c r="O5343" t="str">
        <f t="shared" si="1788"/>
        <v>2014-08</v>
      </c>
      <c r="P5343" t="str">
        <f t="shared" si="1789"/>
        <v>2014Q3</v>
      </c>
      <c r="Q5343">
        <f t="shared" si="1790"/>
        <v>2</v>
      </c>
      <c r="R5343">
        <f t="shared" si="1791"/>
        <v>1</v>
      </c>
      <c r="S5343">
        <f t="shared" si="1792"/>
        <v>2015</v>
      </c>
      <c r="T5343" t="str">
        <f t="shared" si="1793"/>
        <v>FY2015-02</v>
      </c>
      <c r="U5343" t="str">
        <f t="shared" si="1794"/>
        <v>FY2015Q1</v>
      </c>
    </row>
    <row r="5344" spans="1:21" x14ac:dyDescent="0.25">
      <c r="A5344" t="str">
        <f t="shared" si="1775"/>
        <v>20140817</v>
      </c>
      <c r="B5344" s="1">
        <f t="shared" si="1774"/>
        <v>41868</v>
      </c>
      <c r="C5344" s="1" t="str">
        <f t="shared" si="1776"/>
        <v>2014/08/17</v>
      </c>
      <c r="D5344">
        <f t="shared" si="1777"/>
        <v>1</v>
      </c>
      <c r="E5344" t="str">
        <f t="shared" si="1778"/>
        <v>Sunday</v>
      </c>
      <c r="F5344">
        <f t="shared" si="1779"/>
        <v>17</v>
      </c>
      <c r="G5344" s="2">
        <f t="shared" si="1780"/>
        <v>229</v>
      </c>
      <c r="H5344" t="str">
        <f t="shared" si="1781"/>
        <v>Weekday</v>
      </c>
      <c r="I5344">
        <f t="shared" si="1782"/>
        <v>34</v>
      </c>
      <c r="J5344" t="str">
        <f t="shared" si="1783"/>
        <v>August</v>
      </c>
      <c r="K5344">
        <f t="shared" si="1784"/>
        <v>8</v>
      </c>
      <c r="L5344" s="1" t="str">
        <f t="shared" si="1785"/>
        <v>N</v>
      </c>
      <c r="M5344">
        <f t="shared" si="1786"/>
        <v>3</v>
      </c>
      <c r="N5344">
        <f t="shared" si="1787"/>
        <v>2014</v>
      </c>
      <c r="O5344" t="str">
        <f t="shared" si="1788"/>
        <v>2014-08</v>
      </c>
      <c r="P5344" t="str">
        <f t="shared" si="1789"/>
        <v>2014Q3</v>
      </c>
      <c r="Q5344">
        <f t="shared" si="1790"/>
        <v>2</v>
      </c>
      <c r="R5344">
        <f t="shared" si="1791"/>
        <v>1</v>
      </c>
      <c r="S5344">
        <f t="shared" si="1792"/>
        <v>2015</v>
      </c>
      <c r="T5344" t="str">
        <f t="shared" si="1793"/>
        <v>FY2015-02</v>
      </c>
      <c r="U5344" t="str">
        <f t="shared" si="1794"/>
        <v>FY2015Q1</v>
      </c>
    </row>
    <row r="5345" spans="1:21" x14ac:dyDescent="0.25">
      <c r="A5345" t="str">
        <f t="shared" si="1775"/>
        <v>20140818</v>
      </c>
      <c r="B5345" s="1">
        <f t="shared" si="1774"/>
        <v>41869</v>
      </c>
      <c r="C5345" s="1" t="str">
        <f t="shared" si="1776"/>
        <v>2014/08/18</v>
      </c>
      <c r="D5345">
        <f t="shared" si="1777"/>
        <v>2</v>
      </c>
      <c r="E5345" t="str">
        <f t="shared" si="1778"/>
        <v>Monday</v>
      </c>
      <c r="F5345">
        <f t="shared" si="1779"/>
        <v>18</v>
      </c>
      <c r="G5345" s="2">
        <f t="shared" si="1780"/>
        <v>230</v>
      </c>
      <c r="H5345" t="str">
        <f t="shared" si="1781"/>
        <v>Weekday</v>
      </c>
      <c r="I5345">
        <f t="shared" si="1782"/>
        <v>34</v>
      </c>
      <c r="J5345" t="str">
        <f t="shared" si="1783"/>
        <v>August</v>
      </c>
      <c r="K5345">
        <f t="shared" si="1784"/>
        <v>8</v>
      </c>
      <c r="L5345" s="1" t="str">
        <f t="shared" si="1785"/>
        <v>N</v>
      </c>
      <c r="M5345">
        <f t="shared" si="1786"/>
        <v>3</v>
      </c>
      <c r="N5345">
        <f t="shared" si="1787"/>
        <v>2014</v>
      </c>
      <c r="O5345" t="str">
        <f t="shared" si="1788"/>
        <v>2014-08</v>
      </c>
      <c r="P5345" t="str">
        <f t="shared" si="1789"/>
        <v>2014Q3</v>
      </c>
      <c r="Q5345">
        <f t="shared" si="1790"/>
        <v>2</v>
      </c>
      <c r="R5345">
        <f t="shared" si="1791"/>
        <v>1</v>
      </c>
      <c r="S5345">
        <f t="shared" si="1792"/>
        <v>2015</v>
      </c>
      <c r="T5345" t="str">
        <f t="shared" si="1793"/>
        <v>FY2015-02</v>
      </c>
      <c r="U5345" t="str">
        <f t="shared" si="1794"/>
        <v>FY2015Q1</v>
      </c>
    </row>
    <row r="5346" spans="1:21" x14ac:dyDescent="0.25">
      <c r="A5346" t="str">
        <f t="shared" si="1775"/>
        <v>20140819</v>
      </c>
      <c r="B5346" s="1">
        <f t="shared" si="1774"/>
        <v>41870</v>
      </c>
      <c r="C5346" s="1" t="str">
        <f t="shared" si="1776"/>
        <v>2014/08/19</v>
      </c>
      <c r="D5346">
        <f t="shared" si="1777"/>
        <v>3</v>
      </c>
      <c r="E5346" t="str">
        <f t="shared" si="1778"/>
        <v>Tuesday</v>
      </c>
      <c r="F5346">
        <f t="shared" si="1779"/>
        <v>19</v>
      </c>
      <c r="G5346" s="2">
        <f t="shared" si="1780"/>
        <v>231</v>
      </c>
      <c r="H5346" t="str">
        <f t="shared" si="1781"/>
        <v>Weekday</v>
      </c>
      <c r="I5346">
        <f t="shared" si="1782"/>
        <v>34</v>
      </c>
      <c r="J5346" t="str">
        <f t="shared" si="1783"/>
        <v>August</v>
      </c>
      <c r="K5346">
        <f t="shared" si="1784"/>
        <v>8</v>
      </c>
      <c r="L5346" s="1" t="str">
        <f t="shared" si="1785"/>
        <v>N</v>
      </c>
      <c r="M5346">
        <f t="shared" si="1786"/>
        <v>3</v>
      </c>
      <c r="N5346">
        <f t="shared" si="1787"/>
        <v>2014</v>
      </c>
      <c r="O5346" t="str">
        <f t="shared" si="1788"/>
        <v>2014-08</v>
      </c>
      <c r="P5346" t="str">
        <f t="shared" si="1789"/>
        <v>2014Q3</v>
      </c>
      <c r="Q5346">
        <f t="shared" si="1790"/>
        <v>2</v>
      </c>
      <c r="R5346">
        <f t="shared" si="1791"/>
        <v>1</v>
      </c>
      <c r="S5346">
        <f t="shared" si="1792"/>
        <v>2015</v>
      </c>
      <c r="T5346" t="str">
        <f t="shared" si="1793"/>
        <v>FY2015-02</v>
      </c>
      <c r="U5346" t="str">
        <f t="shared" si="1794"/>
        <v>FY2015Q1</v>
      </c>
    </row>
    <row r="5347" spans="1:21" x14ac:dyDescent="0.25">
      <c r="A5347" t="str">
        <f t="shared" si="1775"/>
        <v>20140820</v>
      </c>
      <c r="B5347" s="1">
        <f t="shared" si="1774"/>
        <v>41871</v>
      </c>
      <c r="C5347" s="1" t="str">
        <f t="shared" si="1776"/>
        <v>2014/08/20</v>
      </c>
      <c r="D5347">
        <f t="shared" si="1777"/>
        <v>4</v>
      </c>
      <c r="E5347" t="str">
        <f t="shared" si="1778"/>
        <v>Wednesday</v>
      </c>
      <c r="F5347">
        <f t="shared" si="1779"/>
        <v>20</v>
      </c>
      <c r="G5347" s="2">
        <f t="shared" si="1780"/>
        <v>232</v>
      </c>
      <c r="H5347" t="str">
        <f t="shared" si="1781"/>
        <v>Weekday</v>
      </c>
      <c r="I5347">
        <f t="shared" si="1782"/>
        <v>34</v>
      </c>
      <c r="J5347" t="str">
        <f t="shared" si="1783"/>
        <v>August</v>
      </c>
      <c r="K5347">
        <f t="shared" si="1784"/>
        <v>8</v>
      </c>
      <c r="L5347" s="1" t="str">
        <f t="shared" si="1785"/>
        <v>N</v>
      </c>
      <c r="M5347">
        <f t="shared" si="1786"/>
        <v>3</v>
      </c>
      <c r="N5347">
        <f t="shared" si="1787"/>
        <v>2014</v>
      </c>
      <c r="O5347" t="str">
        <f t="shared" si="1788"/>
        <v>2014-08</v>
      </c>
      <c r="P5347" t="str">
        <f t="shared" si="1789"/>
        <v>2014Q3</v>
      </c>
      <c r="Q5347">
        <f t="shared" si="1790"/>
        <v>2</v>
      </c>
      <c r="R5347">
        <f t="shared" si="1791"/>
        <v>1</v>
      </c>
      <c r="S5347">
        <f t="shared" si="1792"/>
        <v>2015</v>
      </c>
      <c r="T5347" t="str">
        <f t="shared" si="1793"/>
        <v>FY2015-02</v>
      </c>
      <c r="U5347" t="str">
        <f t="shared" si="1794"/>
        <v>FY2015Q1</v>
      </c>
    </row>
    <row r="5348" spans="1:21" x14ac:dyDescent="0.25">
      <c r="A5348" t="str">
        <f t="shared" si="1775"/>
        <v>20140821</v>
      </c>
      <c r="B5348" s="1">
        <f t="shared" si="1774"/>
        <v>41872</v>
      </c>
      <c r="C5348" s="1" t="str">
        <f t="shared" si="1776"/>
        <v>2014/08/21</v>
      </c>
      <c r="D5348">
        <f t="shared" si="1777"/>
        <v>5</v>
      </c>
      <c r="E5348" t="str">
        <f t="shared" si="1778"/>
        <v>Thursday</v>
      </c>
      <c r="F5348">
        <f t="shared" si="1779"/>
        <v>21</v>
      </c>
      <c r="G5348" s="2">
        <f t="shared" si="1780"/>
        <v>233</v>
      </c>
      <c r="H5348" t="str">
        <f t="shared" si="1781"/>
        <v>Weekday</v>
      </c>
      <c r="I5348">
        <f t="shared" si="1782"/>
        <v>34</v>
      </c>
      <c r="J5348" t="str">
        <f t="shared" si="1783"/>
        <v>August</v>
      </c>
      <c r="K5348">
        <f t="shared" si="1784"/>
        <v>8</v>
      </c>
      <c r="L5348" s="1" t="str">
        <f t="shared" si="1785"/>
        <v>N</v>
      </c>
      <c r="M5348">
        <f t="shared" si="1786"/>
        <v>3</v>
      </c>
      <c r="N5348">
        <f t="shared" si="1787"/>
        <v>2014</v>
      </c>
      <c r="O5348" t="str">
        <f t="shared" si="1788"/>
        <v>2014-08</v>
      </c>
      <c r="P5348" t="str">
        <f t="shared" si="1789"/>
        <v>2014Q3</v>
      </c>
      <c r="Q5348">
        <f t="shared" si="1790"/>
        <v>2</v>
      </c>
      <c r="R5348">
        <f t="shared" si="1791"/>
        <v>1</v>
      </c>
      <c r="S5348">
        <f t="shared" si="1792"/>
        <v>2015</v>
      </c>
      <c r="T5348" t="str">
        <f t="shared" si="1793"/>
        <v>FY2015-02</v>
      </c>
      <c r="U5348" t="str">
        <f t="shared" si="1794"/>
        <v>FY2015Q1</v>
      </c>
    </row>
    <row r="5349" spans="1:21" x14ac:dyDescent="0.25">
      <c r="A5349" t="str">
        <f t="shared" si="1775"/>
        <v>20140822</v>
      </c>
      <c r="B5349" s="1">
        <f t="shared" si="1774"/>
        <v>41873</v>
      </c>
      <c r="C5349" s="1" t="str">
        <f t="shared" si="1776"/>
        <v>2014/08/22</v>
      </c>
      <c r="D5349">
        <f t="shared" si="1777"/>
        <v>6</v>
      </c>
      <c r="E5349" t="str">
        <f t="shared" si="1778"/>
        <v>Friday</v>
      </c>
      <c r="F5349">
        <f t="shared" si="1779"/>
        <v>22</v>
      </c>
      <c r="G5349" s="2">
        <f t="shared" si="1780"/>
        <v>234</v>
      </c>
      <c r="H5349" t="str">
        <f t="shared" si="1781"/>
        <v>Weekend</v>
      </c>
      <c r="I5349">
        <f t="shared" si="1782"/>
        <v>34</v>
      </c>
      <c r="J5349" t="str">
        <f t="shared" si="1783"/>
        <v>August</v>
      </c>
      <c r="K5349">
        <f t="shared" si="1784"/>
        <v>8</v>
      </c>
      <c r="L5349" s="1" t="str">
        <f t="shared" si="1785"/>
        <v>N</v>
      </c>
      <c r="M5349">
        <f t="shared" si="1786"/>
        <v>3</v>
      </c>
      <c r="N5349">
        <f t="shared" si="1787"/>
        <v>2014</v>
      </c>
      <c r="O5349" t="str">
        <f t="shared" si="1788"/>
        <v>2014-08</v>
      </c>
      <c r="P5349" t="str">
        <f t="shared" si="1789"/>
        <v>2014Q3</v>
      </c>
      <c r="Q5349">
        <f t="shared" si="1790"/>
        <v>2</v>
      </c>
      <c r="R5349">
        <f t="shared" si="1791"/>
        <v>1</v>
      </c>
      <c r="S5349">
        <f t="shared" si="1792"/>
        <v>2015</v>
      </c>
      <c r="T5349" t="str">
        <f t="shared" si="1793"/>
        <v>FY2015-02</v>
      </c>
      <c r="U5349" t="str">
        <f t="shared" si="1794"/>
        <v>FY2015Q1</v>
      </c>
    </row>
    <row r="5350" spans="1:21" x14ac:dyDescent="0.25">
      <c r="A5350" t="str">
        <f t="shared" si="1775"/>
        <v>20140823</v>
      </c>
      <c r="B5350" s="1">
        <f t="shared" si="1774"/>
        <v>41874</v>
      </c>
      <c r="C5350" s="1" t="str">
        <f t="shared" si="1776"/>
        <v>2014/08/23</v>
      </c>
      <c r="D5350">
        <f t="shared" si="1777"/>
        <v>7</v>
      </c>
      <c r="E5350" t="str">
        <f t="shared" si="1778"/>
        <v>Saturday</v>
      </c>
      <c r="F5350">
        <f t="shared" si="1779"/>
        <v>23</v>
      </c>
      <c r="G5350" s="2">
        <f t="shared" si="1780"/>
        <v>235</v>
      </c>
      <c r="H5350" t="str">
        <f t="shared" si="1781"/>
        <v>Weekend</v>
      </c>
      <c r="I5350">
        <f t="shared" si="1782"/>
        <v>34</v>
      </c>
      <c r="J5350" t="str">
        <f t="shared" si="1783"/>
        <v>August</v>
      </c>
      <c r="K5350">
        <f t="shared" si="1784"/>
        <v>8</v>
      </c>
      <c r="L5350" s="1" t="str">
        <f t="shared" si="1785"/>
        <v>N</v>
      </c>
      <c r="M5350">
        <f t="shared" si="1786"/>
        <v>3</v>
      </c>
      <c r="N5350">
        <f t="shared" si="1787"/>
        <v>2014</v>
      </c>
      <c r="O5350" t="str">
        <f t="shared" si="1788"/>
        <v>2014-08</v>
      </c>
      <c r="P5350" t="str">
        <f t="shared" si="1789"/>
        <v>2014Q3</v>
      </c>
      <c r="Q5350">
        <f t="shared" si="1790"/>
        <v>2</v>
      </c>
      <c r="R5350">
        <f t="shared" si="1791"/>
        <v>1</v>
      </c>
      <c r="S5350">
        <f t="shared" si="1792"/>
        <v>2015</v>
      </c>
      <c r="T5350" t="str">
        <f t="shared" si="1793"/>
        <v>FY2015-02</v>
      </c>
      <c r="U5350" t="str">
        <f t="shared" si="1794"/>
        <v>FY2015Q1</v>
      </c>
    </row>
    <row r="5351" spans="1:21" x14ac:dyDescent="0.25">
      <c r="A5351" t="str">
        <f t="shared" si="1775"/>
        <v>20140824</v>
      </c>
      <c r="B5351" s="1">
        <f t="shared" si="1774"/>
        <v>41875</v>
      </c>
      <c r="C5351" s="1" t="str">
        <f t="shared" si="1776"/>
        <v>2014/08/24</v>
      </c>
      <c r="D5351">
        <f t="shared" si="1777"/>
        <v>1</v>
      </c>
      <c r="E5351" t="str">
        <f t="shared" si="1778"/>
        <v>Sunday</v>
      </c>
      <c r="F5351">
        <f t="shared" si="1779"/>
        <v>24</v>
      </c>
      <c r="G5351" s="2">
        <f t="shared" si="1780"/>
        <v>236</v>
      </c>
      <c r="H5351" t="str">
        <f t="shared" si="1781"/>
        <v>Weekday</v>
      </c>
      <c r="I5351">
        <f t="shared" si="1782"/>
        <v>35</v>
      </c>
      <c r="J5351" t="str">
        <f t="shared" si="1783"/>
        <v>August</v>
      </c>
      <c r="K5351">
        <f t="shared" si="1784"/>
        <v>8</v>
      </c>
      <c r="L5351" s="1" t="str">
        <f t="shared" si="1785"/>
        <v>N</v>
      </c>
      <c r="M5351">
        <f t="shared" si="1786"/>
        <v>3</v>
      </c>
      <c r="N5351">
        <f t="shared" si="1787"/>
        <v>2014</v>
      </c>
      <c r="O5351" t="str">
        <f t="shared" si="1788"/>
        <v>2014-08</v>
      </c>
      <c r="P5351" t="str">
        <f t="shared" si="1789"/>
        <v>2014Q3</v>
      </c>
      <c r="Q5351">
        <f t="shared" si="1790"/>
        <v>2</v>
      </c>
      <c r="R5351">
        <f t="shared" si="1791"/>
        <v>1</v>
      </c>
      <c r="S5351">
        <f t="shared" si="1792"/>
        <v>2015</v>
      </c>
      <c r="T5351" t="str">
        <f t="shared" si="1793"/>
        <v>FY2015-02</v>
      </c>
      <c r="U5351" t="str">
        <f t="shared" si="1794"/>
        <v>FY2015Q1</v>
      </c>
    </row>
    <row r="5352" spans="1:21" x14ac:dyDescent="0.25">
      <c r="A5352" t="str">
        <f t="shared" si="1775"/>
        <v>20140825</v>
      </c>
      <c r="B5352" s="1">
        <f t="shared" si="1774"/>
        <v>41876</v>
      </c>
      <c r="C5352" s="1" t="str">
        <f t="shared" si="1776"/>
        <v>2014/08/25</v>
      </c>
      <c r="D5352">
        <f t="shared" si="1777"/>
        <v>2</v>
      </c>
      <c r="E5352" t="str">
        <f t="shared" si="1778"/>
        <v>Monday</v>
      </c>
      <c r="F5352">
        <f t="shared" si="1779"/>
        <v>25</v>
      </c>
      <c r="G5352" s="2">
        <f t="shared" si="1780"/>
        <v>237</v>
      </c>
      <c r="H5352" t="str">
        <f t="shared" si="1781"/>
        <v>Weekday</v>
      </c>
      <c r="I5352">
        <f t="shared" si="1782"/>
        <v>35</v>
      </c>
      <c r="J5352" t="str">
        <f t="shared" si="1783"/>
        <v>August</v>
      </c>
      <c r="K5352">
        <f t="shared" si="1784"/>
        <v>8</v>
      </c>
      <c r="L5352" s="1" t="str">
        <f t="shared" si="1785"/>
        <v>N</v>
      </c>
      <c r="M5352">
        <f t="shared" si="1786"/>
        <v>3</v>
      </c>
      <c r="N5352">
        <f t="shared" si="1787"/>
        <v>2014</v>
      </c>
      <c r="O5352" t="str">
        <f t="shared" si="1788"/>
        <v>2014-08</v>
      </c>
      <c r="P5352" t="str">
        <f t="shared" si="1789"/>
        <v>2014Q3</v>
      </c>
      <c r="Q5352">
        <f t="shared" si="1790"/>
        <v>2</v>
      </c>
      <c r="R5352">
        <f t="shared" si="1791"/>
        <v>1</v>
      </c>
      <c r="S5352">
        <f t="shared" si="1792"/>
        <v>2015</v>
      </c>
      <c r="T5352" t="str">
        <f t="shared" si="1793"/>
        <v>FY2015-02</v>
      </c>
      <c r="U5352" t="str">
        <f t="shared" si="1794"/>
        <v>FY2015Q1</v>
      </c>
    </row>
    <row r="5353" spans="1:21" x14ac:dyDescent="0.25">
      <c r="A5353" t="str">
        <f t="shared" si="1775"/>
        <v>20140826</v>
      </c>
      <c r="B5353" s="1">
        <f t="shared" si="1774"/>
        <v>41877</v>
      </c>
      <c r="C5353" s="1" t="str">
        <f t="shared" si="1776"/>
        <v>2014/08/26</v>
      </c>
      <c r="D5353">
        <f t="shared" si="1777"/>
        <v>3</v>
      </c>
      <c r="E5353" t="str">
        <f t="shared" si="1778"/>
        <v>Tuesday</v>
      </c>
      <c r="F5353">
        <f t="shared" si="1779"/>
        <v>26</v>
      </c>
      <c r="G5353" s="2">
        <f t="shared" si="1780"/>
        <v>238</v>
      </c>
      <c r="H5353" t="str">
        <f t="shared" si="1781"/>
        <v>Weekday</v>
      </c>
      <c r="I5353">
        <f t="shared" si="1782"/>
        <v>35</v>
      </c>
      <c r="J5353" t="str">
        <f t="shared" si="1783"/>
        <v>August</v>
      </c>
      <c r="K5353">
        <f t="shared" si="1784"/>
        <v>8</v>
      </c>
      <c r="L5353" s="1" t="str">
        <f t="shared" si="1785"/>
        <v>N</v>
      </c>
      <c r="M5353">
        <f t="shared" si="1786"/>
        <v>3</v>
      </c>
      <c r="N5353">
        <f t="shared" si="1787"/>
        <v>2014</v>
      </c>
      <c r="O5353" t="str">
        <f t="shared" si="1788"/>
        <v>2014-08</v>
      </c>
      <c r="P5353" t="str">
        <f t="shared" si="1789"/>
        <v>2014Q3</v>
      </c>
      <c r="Q5353">
        <f t="shared" si="1790"/>
        <v>2</v>
      </c>
      <c r="R5353">
        <f t="shared" si="1791"/>
        <v>1</v>
      </c>
      <c r="S5353">
        <f t="shared" si="1792"/>
        <v>2015</v>
      </c>
      <c r="T5353" t="str">
        <f t="shared" si="1793"/>
        <v>FY2015-02</v>
      </c>
      <c r="U5353" t="str">
        <f t="shared" si="1794"/>
        <v>FY2015Q1</v>
      </c>
    </row>
    <row r="5354" spans="1:21" x14ac:dyDescent="0.25">
      <c r="A5354" t="str">
        <f t="shared" si="1775"/>
        <v>20140827</v>
      </c>
      <c r="B5354" s="1">
        <f t="shared" si="1774"/>
        <v>41878</v>
      </c>
      <c r="C5354" s="1" t="str">
        <f t="shared" si="1776"/>
        <v>2014/08/27</v>
      </c>
      <c r="D5354">
        <f t="shared" si="1777"/>
        <v>4</v>
      </c>
      <c r="E5354" t="str">
        <f t="shared" si="1778"/>
        <v>Wednesday</v>
      </c>
      <c r="F5354">
        <f t="shared" si="1779"/>
        <v>27</v>
      </c>
      <c r="G5354" s="2">
        <f t="shared" si="1780"/>
        <v>239</v>
      </c>
      <c r="H5354" t="str">
        <f t="shared" si="1781"/>
        <v>Weekday</v>
      </c>
      <c r="I5354">
        <f t="shared" si="1782"/>
        <v>35</v>
      </c>
      <c r="J5354" t="str">
        <f t="shared" si="1783"/>
        <v>August</v>
      </c>
      <c r="K5354">
        <f t="shared" si="1784"/>
        <v>8</v>
      </c>
      <c r="L5354" s="1" t="str">
        <f t="shared" si="1785"/>
        <v>N</v>
      </c>
      <c r="M5354">
        <f t="shared" si="1786"/>
        <v>3</v>
      </c>
      <c r="N5354">
        <f t="shared" si="1787"/>
        <v>2014</v>
      </c>
      <c r="O5354" t="str">
        <f t="shared" si="1788"/>
        <v>2014-08</v>
      </c>
      <c r="P5354" t="str">
        <f t="shared" si="1789"/>
        <v>2014Q3</v>
      </c>
      <c r="Q5354">
        <f t="shared" si="1790"/>
        <v>2</v>
      </c>
      <c r="R5354">
        <f t="shared" si="1791"/>
        <v>1</v>
      </c>
      <c r="S5354">
        <f t="shared" si="1792"/>
        <v>2015</v>
      </c>
      <c r="T5354" t="str">
        <f t="shared" si="1793"/>
        <v>FY2015-02</v>
      </c>
      <c r="U5354" t="str">
        <f t="shared" si="1794"/>
        <v>FY2015Q1</v>
      </c>
    </row>
    <row r="5355" spans="1:21" x14ac:dyDescent="0.25">
      <c r="A5355" t="str">
        <f t="shared" si="1775"/>
        <v>20140828</v>
      </c>
      <c r="B5355" s="1">
        <f t="shared" si="1774"/>
        <v>41879</v>
      </c>
      <c r="C5355" s="1" t="str">
        <f t="shared" si="1776"/>
        <v>2014/08/28</v>
      </c>
      <c r="D5355">
        <f t="shared" si="1777"/>
        <v>5</v>
      </c>
      <c r="E5355" t="str">
        <f t="shared" si="1778"/>
        <v>Thursday</v>
      </c>
      <c r="F5355">
        <f t="shared" si="1779"/>
        <v>28</v>
      </c>
      <c r="G5355" s="2">
        <f t="shared" si="1780"/>
        <v>240</v>
      </c>
      <c r="H5355" t="str">
        <f t="shared" si="1781"/>
        <v>Weekday</v>
      </c>
      <c r="I5355">
        <f t="shared" si="1782"/>
        <v>35</v>
      </c>
      <c r="J5355" t="str">
        <f t="shared" si="1783"/>
        <v>August</v>
      </c>
      <c r="K5355">
        <f t="shared" si="1784"/>
        <v>8</v>
      </c>
      <c r="L5355" s="1" t="str">
        <f t="shared" si="1785"/>
        <v>N</v>
      </c>
      <c r="M5355">
        <f t="shared" si="1786"/>
        <v>3</v>
      </c>
      <c r="N5355">
        <f t="shared" si="1787"/>
        <v>2014</v>
      </c>
      <c r="O5355" t="str">
        <f t="shared" si="1788"/>
        <v>2014-08</v>
      </c>
      <c r="P5355" t="str">
        <f t="shared" si="1789"/>
        <v>2014Q3</v>
      </c>
      <c r="Q5355">
        <f t="shared" si="1790"/>
        <v>2</v>
      </c>
      <c r="R5355">
        <f t="shared" si="1791"/>
        <v>1</v>
      </c>
      <c r="S5355">
        <f t="shared" si="1792"/>
        <v>2015</v>
      </c>
      <c r="T5355" t="str">
        <f t="shared" si="1793"/>
        <v>FY2015-02</v>
      </c>
      <c r="U5355" t="str">
        <f t="shared" si="1794"/>
        <v>FY2015Q1</v>
      </c>
    </row>
    <row r="5356" spans="1:21" x14ac:dyDescent="0.25">
      <c r="A5356" t="str">
        <f t="shared" si="1775"/>
        <v>20140829</v>
      </c>
      <c r="B5356" s="1">
        <f t="shared" si="1774"/>
        <v>41880</v>
      </c>
      <c r="C5356" s="1" t="str">
        <f t="shared" si="1776"/>
        <v>2014/08/29</v>
      </c>
      <c r="D5356">
        <f t="shared" si="1777"/>
        <v>6</v>
      </c>
      <c r="E5356" t="str">
        <f t="shared" si="1778"/>
        <v>Friday</v>
      </c>
      <c r="F5356">
        <f t="shared" si="1779"/>
        <v>29</v>
      </c>
      <c r="G5356" s="2">
        <f t="shared" si="1780"/>
        <v>241</v>
      </c>
      <c r="H5356" t="str">
        <f t="shared" si="1781"/>
        <v>Weekend</v>
      </c>
      <c r="I5356">
        <f t="shared" si="1782"/>
        <v>35</v>
      </c>
      <c r="J5356" t="str">
        <f t="shared" si="1783"/>
        <v>August</v>
      </c>
      <c r="K5356">
        <f t="shared" si="1784"/>
        <v>8</v>
      </c>
      <c r="L5356" s="1" t="str">
        <f t="shared" si="1785"/>
        <v>N</v>
      </c>
      <c r="M5356">
        <f t="shared" si="1786"/>
        <v>3</v>
      </c>
      <c r="N5356">
        <f t="shared" si="1787"/>
        <v>2014</v>
      </c>
      <c r="O5356" t="str">
        <f t="shared" si="1788"/>
        <v>2014-08</v>
      </c>
      <c r="P5356" t="str">
        <f t="shared" si="1789"/>
        <v>2014Q3</v>
      </c>
      <c r="Q5356">
        <f t="shared" si="1790"/>
        <v>2</v>
      </c>
      <c r="R5356">
        <f t="shared" si="1791"/>
        <v>1</v>
      </c>
      <c r="S5356">
        <f t="shared" si="1792"/>
        <v>2015</v>
      </c>
      <c r="T5356" t="str">
        <f t="shared" si="1793"/>
        <v>FY2015-02</v>
      </c>
      <c r="U5356" t="str">
        <f t="shared" si="1794"/>
        <v>FY2015Q1</v>
      </c>
    </row>
    <row r="5357" spans="1:21" x14ac:dyDescent="0.25">
      <c r="A5357" t="str">
        <f t="shared" si="1775"/>
        <v>20140830</v>
      </c>
      <c r="B5357" s="1">
        <f t="shared" si="1774"/>
        <v>41881</v>
      </c>
      <c r="C5357" s="1" t="str">
        <f t="shared" si="1776"/>
        <v>2014/08/30</v>
      </c>
      <c r="D5357">
        <f t="shared" si="1777"/>
        <v>7</v>
      </c>
      <c r="E5357" t="str">
        <f t="shared" si="1778"/>
        <v>Saturday</v>
      </c>
      <c r="F5357">
        <f t="shared" si="1779"/>
        <v>30</v>
      </c>
      <c r="G5357" s="2">
        <f t="shared" si="1780"/>
        <v>242</v>
      </c>
      <c r="H5357" t="str">
        <f t="shared" si="1781"/>
        <v>Weekend</v>
      </c>
      <c r="I5357">
        <f t="shared" si="1782"/>
        <v>35</v>
      </c>
      <c r="J5357" t="str">
        <f t="shared" si="1783"/>
        <v>August</v>
      </c>
      <c r="K5357">
        <f t="shared" si="1784"/>
        <v>8</v>
      </c>
      <c r="L5357" s="1" t="str">
        <f t="shared" si="1785"/>
        <v>N</v>
      </c>
      <c r="M5357">
        <f t="shared" si="1786"/>
        <v>3</v>
      </c>
      <c r="N5357">
        <f t="shared" si="1787"/>
        <v>2014</v>
      </c>
      <c r="O5357" t="str">
        <f t="shared" si="1788"/>
        <v>2014-08</v>
      </c>
      <c r="P5357" t="str">
        <f t="shared" si="1789"/>
        <v>2014Q3</v>
      </c>
      <c r="Q5357">
        <f t="shared" si="1790"/>
        <v>2</v>
      </c>
      <c r="R5357">
        <f t="shared" si="1791"/>
        <v>1</v>
      </c>
      <c r="S5357">
        <f t="shared" si="1792"/>
        <v>2015</v>
      </c>
      <c r="T5357" t="str">
        <f t="shared" si="1793"/>
        <v>FY2015-02</v>
      </c>
      <c r="U5357" t="str">
        <f t="shared" si="1794"/>
        <v>FY2015Q1</v>
      </c>
    </row>
    <row r="5358" spans="1:21" x14ac:dyDescent="0.25">
      <c r="A5358" t="str">
        <f t="shared" si="1775"/>
        <v>20140831</v>
      </c>
      <c r="B5358" s="1">
        <f t="shared" si="1774"/>
        <v>41882</v>
      </c>
      <c r="C5358" s="1" t="str">
        <f t="shared" si="1776"/>
        <v>2014/08/31</v>
      </c>
      <c r="D5358">
        <f t="shared" si="1777"/>
        <v>1</v>
      </c>
      <c r="E5358" t="str">
        <f t="shared" si="1778"/>
        <v>Sunday</v>
      </c>
      <c r="F5358">
        <f t="shared" si="1779"/>
        <v>31</v>
      </c>
      <c r="G5358" s="2">
        <f t="shared" si="1780"/>
        <v>243</v>
      </c>
      <c r="H5358" t="str">
        <f t="shared" si="1781"/>
        <v>Weekday</v>
      </c>
      <c r="I5358">
        <f t="shared" si="1782"/>
        <v>36</v>
      </c>
      <c r="J5358" t="str">
        <f t="shared" si="1783"/>
        <v>August</v>
      </c>
      <c r="K5358">
        <f t="shared" si="1784"/>
        <v>8</v>
      </c>
      <c r="L5358" s="1" t="str">
        <f t="shared" si="1785"/>
        <v>Y</v>
      </c>
      <c r="M5358">
        <f t="shared" si="1786"/>
        <v>3</v>
      </c>
      <c r="N5358">
        <f t="shared" si="1787"/>
        <v>2014</v>
      </c>
      <c r="O5358" t="str">
        <f t="shared" si="1788"/>
        <v>2014-08</v>
      </c>
      <c r="P5358" t="str">
        <f t="shared" si="1789"/>
        <v>2014Q3</v>
      </c>
      <c r="Q5358">
        <f t="shared" si="1790"/>
        <v>2</v>
      </c>
      <c r="R5358">
        <f t="shared" si="1791"/>
        <v>1</v>
      </c>
      <c r="S5358">
        <f t="shared" si="1792"/>
        <v>2015</v>
      </c>
      <c r="T5358" t="str">
        <f t="shared" si="1793"/>
        <v>FY2015-02</v>
      </c>
      <c r="U5358" t="str">
        <f t="shared" si="1794"/>
        <v>FY2015Q1</v>
      </c>
    </row>
    <row r="5359" spans="1:21" x14ac:dyDescent="0.25">
      <c r="A5359" t="str">
        <f t="shared" si="1775"/>
        <v>20140901</v>
      </c>
      <c r="B5359" s="1">
        <f t="shared" si="1774"/>
        <v>41883</v>
      </c>
      <c r="C5359" s="1" t="str">
        <f t="shared" si="1776"/>
        <v>2014/09/01</v>
      </c>
      <c r="D5359">
        <f t="shared" si="1777"/>
        <v>2</v>
      </c>
      <c r="E5359" t="str">
        <f t="shared" si="1778"/>
        <v>Monday</v>
      </c>
      <c r="F5359">
        <f t="shared" si="1779"/>
        <v>1</v>
      </c>
      <c r="G5359" s="2">
        <f t="shared" si="1780"/>
        <v>244</v>
      </c>
      <c r="H5359" t="str">
        <f t="shared" si="1781"/>
        <v>Weekday</v>
      </c>
      <c r="I5359">
        <f t="shared" si="1782"/>
        <v>36</v>
      </c>
      <c r="J5359" t="str">
        <f t="shared" si="1783"/>
        <v>September</v>
      </c>
      <c r="K5359">
        <f t="shared" si="1784"/>
        <v>9</v>
      </c>
      <c r="L5359" s="1" t="str">
        <f t="shared" si="1785"/>
        <v>N</v>
      </c>
      <c r="M5359">
        <f t="shared" si="1786"/>
        <v>3</v>
      </c>
      <c r="N5359">
        <f t="shared" si="1787"/>
        <v>2014</v>
      </c>
      <c r="O5359" t="str">
        <f t="shared" si="1788"/>
        <v>2014-09</v>
      </c>
      <c r="P5359" t="str">
        <f t="shared" si="1789"/>
        <v>2014Q3</v>
      </c>
      <c r="Q5359">
        <f t="shared" si="1790"/>
        <v>3</v>
      </c>
      <c r="R5359">
        <f t="shared" si="1791"/>
        <v>1</v>
      </c>
      <c r="S5359">
        <f t="shared" si="1792"/>
        <v>2015</v>
      </c>
      <c r="T5359" t="str">
        <f t="shared" si="1793"/>
        <v>FY2015-03</v>
      </c>
      <c r="U5359" t="str">
        <f t="shared" si="1794"/>
        <v>FY2015Q1</v>
      </c>
    </row>
    <row r="5360" spans="1:21" x14ac:dyDescent="0.25">
      <c r="A5360" t="str">
        <f t="shared" si="1775"/>
        <v>20140902</v>
      </c>
      <c r="B5360" s="1">
        <f t="shared" si="1774"/>
        <v>41884</v>
      </c>
      <c r="C5360" s="1" t="str">
        <f t="shared" si="1776"/>
        <v>2014/09/02</v>
      </c>
      <c r="D5360">
        <f t="shared" si="1777"/>
        <v>3</v>
      </c>
      <c r="E5360" t="str">
        <f t="shared" si="1778"/>
        <v>Tuesday</v>
      </c>
      <c r="F5360">
        <f t="shared" si="1779"/>
        <v>2</v>
      </c>
      <c r="G5360" s="2">
        <f t="shared" si="1780"/>
        <v>245</v>
      </c>
      <c r="H5360" t="str">
        <f t="shared" si="1781"/>
        <v>Weekday</v>
      </c>
      <c r="I5360">
        <f t="shared" si="1782"/>
        <v>36</v>
      </c>
      <c r="J5360" t="str">
        <f t="shared" si="1783"/>
        <v>September</v>
      </c>
      <c r="K5360">
        <f t="shared" si="1784"/>
        <v>9</v>
      </c>
      <c r="L5360" s="1" t="str">
        <f t="shared" si="1785"/>
        <v>N</v>
      </c>
      <c r="M5360">
        <f t="shared" si="1786"/>
        <v>3</v>
      </c>
      <c r="N5360">
        <f t="shared" si="1787"/>
        <v>2014</v>
      </c>
      <c r="O5360" t="str">
        <f t="shared" si="1788"/>
        <v>2014-09</v>
      </c>
      <c r="P5360" t="str">
        <f t="shared" si="1789"/>
        <v>2014Q3</v>
      </c>
      <c r="Q5360">
        <f t="shared" si="1790"/>
        <v>3</v>
      </c>
      <c r="R5360">
        <f t="shared" si="1791"/>
        <v>1</v>
      </c>
      <c r="S5360">
        <f t="shared" si="1792"/>
        <v>2015</v>
      </c>
      <c r="T5360" t="str">
        <f t="shared" si="1793"/>
        <v>FY2015-03</v>
      </c>
      <c r="U5360" t="str">
        <f t="shared" si="1794"/>
        <v>FY2015Q1</v>
      </c>
    </row>
    <row r="5361" spans="1:21" x14ac:dyDescent="0.25">
      <c r="A5361" t="str">
        <f t="shared" si="1775"/>
        <v>20140903</v>
      </c>
      <c r="B5361" s="1">
        <f t="shared" si="1774"/>
        <v>41885</v>
      </c>
      <c r="C5361" s="1" t="str">
        <f t="shared" si="1776"/>
        <v>2014/09/03</v>
      </c>
      <c r="D5361">
        <f t="shared" si="1777"/>
        <v>4</v>
      </c>
      <c r="E5361" t="str">
        <f t="shared" si="1778"/>
        <v>Wednesday</v>
      </c>
      <c r="F5361">
        <f t="shared" si="1779"/>
        <v>3</v>
      </c>
      <c r="G5361" s="2">
        <f t="shared" si="1780"/>
        <v>246</v>
      </c>
      <c r="H5361" t="str">
        <f t="shared" si="1781"/>
        <v>Weekday</v>
      </c>
      <c r="I5361">
        <f t="shared" si="1782"/>
        <v>36</v>
      </c>
      <c r="J5361" t="str">
        <f t="shared" si="1783"/>
        <v>September</v>
      </c>
      <c r="K5361">
        <f t="shared" si="1784"/>
        <v>9</v>
      </c>
      <c r="L5361" s="1" t="str">
        <f t="shared" si="1785"/>
        <v>N</v>
      </c>
      <c r="M5361">
        <f t="shared" si="1786"/>
        <v>3</v>
      </c>
      <c r="N5361">
        <f t="shared" si="1787"/>
        <v>2014</v>
      </c>
      <c r="O5361" t="str">
        <f t="shared" si="1788"/>
        <v>2014-09</v>
      </c>
      <c r="P5361" t="str">
        <f t="shared" si="1789"/>
        <v>2014Q3</v>
      </c>
      <c r="Q5361">
        <f t="shared" si="1790"/>
        <v>3</v>
      </c>
      <c r="R5361">
        <f t="shared" si="1791"/>
        <v>1</v>
      </c>
      <c r="S5361">
        <f t="shared" si="1792"/>
        <v>2015</v>
      </c>
      <c r="T5361" t="str">
        <f t="shared" si="1793"/>
        <v>FY2015-03</v>
      </c>
      <c r="U5361" t="str">
        <f t="shared" si="1794"/>
        <v>FY2015Q1</v>
      </c>
    </row>
    <row r="5362" spans="1:21" x14ac:dyDescent="0.25">
      <c r="A5362" t="str">
        <f t="shared" si="1775"/>
        <v>20140904</v>
      </c>
      <c r="B5362" s="1">
        <f t="shared" si="1774"/>
        <v>41886</v>
      </c>
      <c r="C5362" s="1" t="str">
        <f t="shared" si="1776"/>
        <v>2014/09/04</v>
      </c>
      <c r="D5362">
        <f t="shared" si="1777"/>
        <v>5</v>
      </c>
      <c r="E5362" t="str">
        <f t="shared" si="1778"/>
        <v>Thursday</v>
      </c>
      <c r="F5362">
        <f t="shared" si="1779"/>
        <v>4</v>
      </c>
      <c r="G5362" s="2">
        <f t="shared" si="1780"/>
        <v>247</v>
      </c>
      <c r="H5362" t="str">
        <f t="shared" si="1781"/>
        <v>Weekday</v>
      </c>
      <c r="I5362">
        <f t="shared" si="1782"/>
        <v>36</v>
      </c>
      <c r="J5362" t="str">
        <f t="shared" si="1783"/>
        <v>September</v>
      </c>
      <c r="K5362">
        <f t="shared" si="1784"/>
        <v>9</v>
      </c>
      <c r="L5362" s="1" t="str">
        <f t="shared" si="1785"/>
        <v>N</v>
      </c>
      <c r="M5362">
        <f t="shared" si="1786"/>
        <v>3</v>
      </c>
      <c r="N5362">
        <f t="shared" si="1787"/>
        <v>2014</v>
      </c>
      <c r="O5362" t="str">
        <f t="shared" si="1788"/>
        <v>2014-09</v>
      </c>
      <c r="P5362" t="str">
        <f t="shared" si="1789"/>
        <v>2014Q3</v>
      </c>
      <c r="Q5362">
        <f t="shared" si="1790"/>
        <v>3</v>
      </c>
      <c r="R5362">
        <f t="shared" si="1791"/>
        <v>1</v>
      </c>
      <c r="S5362">
        <f t="shared" si="1792"/>
        <v>2015</v>
      </c>
      <c r="T5362" t="str">
        <f t="shared" si="1793"/>
        <v>FY2015-03</v>
      </c>
      <c r="U5362" t="str">
        <f t="shared" si="1794"/>
        <v>FY2015Q1</v>
      </c>
    </row>
    <row r="5363" spans="1:21" x14ac:dyDescent="0.25">
      <c r="A5363" t="str">
        <f t="shared" si="1775"/>
        <v>20140905</v>
      </c>
      <c r="B5363" s="1">
        <f t="shared" si="1774"/>
        <v>41887</v>
      </c>
      <c r="C5363" s="1" t="str">
        <f t="shared" si="1776"/>
        <v>2014/09/05</v>
      </c>
      <c r="D5363">
        <f t="shared" si="1777"/>
        <v>6</v>
      </c>
      <c r="E5363" t="str">
        <f t="shared" si="1778"/>
        <v>Friday</v>
      </c>
      <c r="F5363">
        <f t="shared" si="1779"/>
        <v>5</v>
      </c>
      <c r="G5363" s="2">
        <f t="shared" si="1780"/>
        <v>248</v>
      </c>
      <c r="H5363" t="str">
        <f t="shared" si="1781"/>
        <v>Weekend</v>
      </c>
      <c r="I5363">
        <f t="shared" si="1782"/>
        <v>36</v>
      </c>
      <c r="J5363" t="str">
        <f t="shared" si="1783"/>
        <v>September</v>
      </c>
      <c r="K5363">
        <f t="shared" si="1784"/>
        <v>9</v>
      </c>
      <c r="L5363" s="1" t="str">
        <f t="shared" si="1785"/>
        <v>N</v>
      </c>
      <c r="M5363">
        <f t="shared" si="1786"/>
        <v>3</v>
      </c>
      <c r="N5363">
        <f t="shared" si="1787"/>
        <v>2014</v>
      </c>
      <c r="O5363" t="str">
        <f t="shared" si="1788"/>
        <v>2014-09</v>
      </c>
      <c r="P5363" t="str">
        <f t="shared" si="1789"/>
        <v>2014Q3</v>
      </c>
      <c r="Q5363">
        <f t="shared" si="1790"/>
        <v>3</v>
      </c>
      <c r="R5363">
        <f t="shared" si="1791"/>
        <v>1</v>
      </c>
      <c r="S5363">
        <f t="shared" si="1792"/>
        <v>2015</v>
      </c>
      <c r="T5363" t="str">
        <f t="shared" si="1793"/>
        <v>FY2015-03</v>
      </c>
      <c r="U5363" t="str">
        <f t="shared" si="1794"/>
        <v>FY2015Q1</v>
      </c>
    </row>
    <row r="5364" spans="1:21" x14ac:dyDescent="0.25">
      <c r="A5364" t="str">
        <f t="shared" si="1775"/>
        <v>20140906</v>
      </c>
      <c r="B5364" s="1">
        <f t="shared" si="1774"/>
        <v>41888</v>
      </c>
      <c r="C5364" s="1" t="str">
        <f t="shared" si="1776"/>
        <v>2014/09/06</v>
      </c>
      <c r="D5364">
        <f t="shared" si="1777"/>
        <v>7</v>
      </c>
      <c r="E5364" t="str">
        <f t="shared" si="1778"/>
        <v>Saturday</v>
      </c>
      <c r="F5364">
        <f t="shared" si="1779"/>
        <v>6</v>
      </c>
      <c r="G5364" s="2">
        <f t="shared" si="1780"/>
        <v>249</v>
      </c>
      <c r="H5364" t="str">
        <f t="shared" si="1781"/>
        <v>Weekend</v>
      </c>
      <c r="I5364">
        <f t="shared" si="1782"/>
        <v>36</v>
      </c>
      <c r="J5364" t="str">
        <f t="shared" si="1783"/>
        <v>September</v>
      </c>
      <c r="K5364">
        <f t="shared" si="1784"/>
        <v>9</v>
      </c>
      <c r="L5364" s="1" t="str">
        <f t="shared" si="1785"/>
        <v>N</v>
      </c>
      <c r="M5364">
        <f t="shared" si="1786"/>
        <v>3</v>
      </c>
      <c r="N5364">
        <f t="shared" si="1787"/>
        <v>2014</v>
      </c>
      <c r="O5364" t="str">
        <f t="shared" si="1788"/>
        <v>2014-09</v>
      </c>
      <c r="P5364" t="str">
        <f t="shared" si="1789"/>
        <v>2014Q3</v>
      </c>
      <c r="Q5364">
        <f t="shared" si="1790"/>
        <v>3</v>
      </c>
      <c r="R5364">
        <f t="shared" si="1791"/>
        <v>1</v>
      </c>
      <c r="S5364">
        <f t="shared" si="1792"/>
        <v>2015</v>
      </c>
      <c r="T5364" t="str">
        <f t="shared" si="1793"/>
        <v>FY2015-03</v>
      </c>
      <c r="U5364" t="str">
        <f t="shared" si="1794"/>
        <v>FY2015Q1</v>
      </c>
    </row>
    <row r="5365" spans="1:21" x14ac:dyDescent="0.25">
      <c r="A5365" t="str">
        <f t="shared" si="1775"/>
        <v>20140907</v>
      </c>
      <c r="B5365" s="1">
        <f t="shared" si="1774"/>
        <v>41889</v>
      </c>
      <c r="C5365" s="1" t="str">
        <f t="shared" si="1776"/>
        <v>2014/09/07</v>
      </c>
      <c r="D5365">
        <f t="shared" si="1777"/>
        <v>1</v>
      </c>
      <c r="E5365" t="str">
        <f t="shared" si="1778"/>
        <v>Sunday</v>
      </c>
      <c r="F5365">
        <f t="shared" si="1779"/>
        <v>7</v>
      </c>
      <c r="G5365" s="2">
        <f t="shared" si="1780"/>
        <v>250</v>
      </c>
      <c r="H5365" t="str">
        <f t="shared" si="1781"/>
        <v>Weekday</v>
      </c>
      <c r="I5365">
        <f t="shared" si="1782"/>
        <v>37</v>
      </c>
      <c r="J5365" t="str">
        <f t="shared" si="1783"/>
        <v>September</v>
      </c>
      <c r="K5365">
        <f t="shared" si="1784"/>
        <v>9</v>
      </c>
      <c r="L5365" s="1" t="str">
        <f t="shared" si="1785"/>
        <v>N</v>
      </c>
      <c r="M5365">
        <f t="shared" si="1786"/>
        <v>3</v>
      </c>
      <c r="N5365">
        <f t="shared" si="1787"/>
        <v>2014</v>
      </c>
      <c r="O5365" t="str">
        <f t="shared" si="1788"/>
        <v>2014-09</v>
      </c>
      <c r="P5365" t="str">
        <f t="shared" si="1789"/>
        <v>2014Q3</v>
      </c>
      <c r="Q5365">
        <f t="shared" si="1790"/>
        <v>3</v>
      </c>
      <c r="R5365">
        <f t="shared" si="1791"/>
        <v>1</v>
      </c>
      <c r="S5365">
        <f t="shared" si="1792"/>
        <v>2015</v>
      </c>
      <c r="T5365" t="str">
        <f t="shared" si="1793"/>
        <v>FY2015-03</v>
      </c>
      <c r="U5365" t="str">
        <f t="shared" si="1794"/>
        <v>FY2015Q1</v>
      </c>
    </row>
    <row r="5366" spans="1:21" x14ac:dyDescent="0.25">
      <c r="A5366" t="str">
        <f t="shared" si="1775"/>
        <v>20140908</v>
      </c>
      <c r="B5366" s="1">
        <f t="shared" si="1774"/>
        <v>41890</v>
      </c>
      <c r="C5366" s="1" t="str">
        <f t="shared" si="1776"/>
        <v>2014/09/08</v>
      </c>
      <c r="D5366">
        <f t="shared" si="1777"/>
        <v>2</v>
      </c>
      <c r="E5366" t="str">
        <f t="shared" si="1778"/>
        <v>Monday</v>
      </c>
      <c r="F5366">
        <f t="shared" si="1779"/>
        <v>8</v>
      </c>
      <c r="G5366" s="2">
        <f t="shared" si="1780"/>
        <v>251</v>
      </c>
      <c r="H5366" t="str">
        <f t="shared" si="1781"/>
        <v>Weekday</v>
      </c>
      <c r="I5366">
        <f t="shared" si="1782"/>
        <v>37</v>
      </c>
      <c r="J5366" t="str">
        <f t="shared" si="1783"/>
        <v>September</v>
      </c>
      <c r="K5366">
        <f t="shared" si="1784"/>
        <v>9</v>
      </c>
      <c r="L5366" s="1" t="str">
        <f t="shared" si="1785"/>
        <v>N</v>
      </c>
      <c r="M5366">
        <f t="shared" si="1786"/>
        <v>3</v>
      </c>
      <c r="N5366">
        <f t="shared" si="1787"/>
        <v>2014</v>
      </c>
      <c r="O5366" t="str">
        <f t="shared" si="1788"/>
        <v>2014-09</v>
      </c>
      <c r="P5366" t="str">
        <f t="shared" si="1789"/>
        <v>2014Q3</v>
      </c>
      <c r="Q5366">
        <f t="shared" si="1790"/>
        <v>3</v>
      </c>
      <c r="R5366">
        <f t="shared" si="1791"/>
        <v>1</v>
      </c>
      <c r="S5366">
        <f t="shared" si="1792"/>
        <v>2015</v>
      </c>
      <c r="T5366" t="str">
        <f t="shared" si="1793"/>
        <v>FY2015-03</v>
      </c>
      <c r="U5366" t="str">
        <f t="shared" si="1794"/>
        <v>FY2015Q1</v>
      </c>
    </row>
    <row r="5367" spans="1:21" x14ac:dyDescent="0.25">
      <c r="A5367" t="str">
        <f t="shared" si="1775"/>
        <v>20140909</v>
      </c>
      <c r="B5367" s="1">
        <f t="shared" si="1774"/>
        <v>41891</v>
      </c>
      <c r="C5367" s="1" t="str">
        <f t="shared" si="1776"/>
        <v>2014/09/09</v>
      </c>
      <c r="D5367">
        <f t="shared" si="1777"/>
        <v>3</v>
      </c>
      <c r="E5367" t="str">
        <f t="shared" si="1778"/>
        <v>Tuesday</v>
      </c>
      <c r="F5367">
        <f t="shared" si="1779"/>
        <v>9</v>
      </c>
      <c r="G5367" s="2">
        <f t="shared" si="1780"/>
        <v>252</v>
      </c>
      <c r="H5367" t="str">
        <f t="shared" si="1781"/>
        <v>Weekday</v>
      </c>
      <c r="I5367">
        <f t="shared" si="1782"/>
        <v>37</v>
      </c>
      <c r="J5367" t="str">
        <f t="shared" si="1783"/>
        <v>September</v>
      </c>
      <c r="K5367">
        <f t="shared" si="1784"/>
        <v>9</v>
      </c>
      <c r="L5367" s="1" t="str">
        <f t="shared" si="1785"/>
        <v>N</v>
      </c>
      <c r="M5367">
        <f t="shared" si="1786"/>
        <v>3</v>
      </c>
      <c r="N5367">
        <f t="shared" si="1787"/>
        <v>2014</v>
      </c>
      <c r="O5367" t="str">
        <f t="shared" si="1788"/>
        <v>2014-09</v>
      </c>
      <c r="P5367" t="str">
        <f t="shared" si="1789"/>
        <v>2014Q3</v>
      </c>
      <c r="Q5367">
        <f t="shared" si="1790"/>
        <v>3</v>
      </c>
      <c r="R5367">
        <f t="shared" si="1791"/>
        <v>1</v>
      </c>
      <c r="S5367">
        <f t="shared" si="1792"/>
        <v>2015</v>
      </c>
      <c r="T5367" t="str">
        <f t="shared" si="1793"/>
        <v>FY2015-03</v>
      </c>
      <c r="U5367" t="str">
        <f t="shared" si="1794"/>
        <v>FY2015Q1</v>
      </c>
    </row>
    <row r="5368" spans="1:21" x14ac:dyDescent="0.25">
      <c r="A5368" t="str">
        <f t="shared" si="1775"/>
        <v>20140910</v>
      </c>
      <c r="B5368" s="1">
        <f t="shared" si="1774"/>
        <v>41892</v>
      </c>
      <c r="C5368" s="1" t="str">
        <f t="shared" si="1776"/>
        <v>2014/09/10</v>
      </c>
      <c r="D5368">
        <f t="shared" si="1777"/>
        <v>4</v>
      </c>
      <c r="E5368" t="str">
        <f t="shared" si="1778"/>
        <v>Wednesday</v>
      </c>
      <c r="F5368">
        <f t="shared" si="1779"/>
        <v>10</v>
      </c>
      <c r="G5368" s="2">
        <f t="shared" si="1780"/>
        <v>253</v>
      </c>
      <c r="H5368" t="str">
        <f t="shared" si="1781"/>
        <v>Weekday</v>
      </c>
      <c r="I5368">
        <f t="shared" si="1782"/>
        <v>37</v>
      </c>
      <c r="J5368" t="str">
        <f t="shared" si="1783"/>
        <v>September</v>
      </c>
      <c r="K5368">
        <f t="shared" si="1784"/>
        <v>9</v>
      </c>
      <c r="L5368" s="1" t="str">
        <f t="shared" si="1785"/>
        <v>N</v>
      </c>
      <c r="M5368">
        <f t="shared" si="1786"/>
        <v>3</v>
      </c>
      <c r="N5368">
        <f t="shared" si="1787"/>
        <v>2014</v>
      </c>
      <c r="O5368" t="str">
        <f t="shared" si="1788"/>
        <v>2014-09</v>
      </c>
      <c r="P5368" t="str">
        <f t="shared" si="1789"/>
        <v>2014Q3</v>
      </c>
      <c r="Q5368">
        <f t="shared" si="1790"/>
        <v>3</v>
      </c>
      <c r="R5368">
        <f t="shared" si="1791"/>
        <v>1</v>
      </c>
      <c r="S5368">
        <f t="shared" si="1792"/>
        <v>2015</v>
      </c>
      <c r="T5368" t="str">
        <f t="shared" si="1793"/>
        <v>FY2015-03</v>
      </c>
      <c r="U5368" t="str">
        <f t="shared" si="1794"/>
        <v>FY2015Q1</v>
      </c>
    </row>
    <row r="5369" spans="1:21" x14ac:dyDescent="0.25">
      <c r="A5369" t="str">
        <f t="shared" si="1775"/>
        <v>20140911</v>
      </c>
      <c r="B5369" s="1">
        <f t="shared" si="1774"/>
        <v>41893</v>
      </c>
      <c r="C5369" s="1" t="str">
        <f t="shared" si="1776"/>
        <v>2014/09/11</v>
      </c>
      <c r="D5369">
        <f t="shared" si="1777"/>
        <v>5</v>
      </c>
      <c r="E5369" t="str">
        <f t="shared" si="1778"/>
        <v>Thursday</v>
      </c>
      <c r="F5369">
        <f t="shared" si="1779"/>
        <v>11</v>
      </c>
      <c r="G5369" s="2">
        <f t="shared" si="1780"/>
        <v>254</v>
      </c>
      <c r="H5369" t="str">
        <f t="shared" si="1781"/>
        <v>Weekday</v>
      </c>
      <c r="I5369">
        <f t="shared" si="1782"/>
        <v>37</v>
      </c>
      <c r="J5369" t="str">
        <f t="shared" si="1783"/>
        <v>September</v>
      </c>
      <c r="K5369">
        <f t="shared" si="1784"/>
        <v>9</v>
      </c>
      <c r="L5369" s="1" t="str">
        <f t="shared" si="1785"/>
        <v>N</v>
      </c>
      <c r="M5369">
        <f t="shared" si="1786"/>
        <v>3</v>
      </c>
      <c r="N5369">
        <f t="shared" si="1787"/>
        <v>2014</v>
      </c>
      <c r="O5369" t="str">
        <f t="shared" si="1788"/>
        <v>2014-09</v>
      </c>
      <c r="P5369" t="str">
        <f t="shared" si="1789"/>
        <v>2014Q3</v>
      </c>
      <c r="Q5369">
        <f t="shared" si="1790"/>
        <v>3</v>
      </c>
      <c r="R5369">
        <f t="shared" si="1791"/>
        <v>1</v>
      </c>
      <c r="S5369">
        <f t="shared" si="1792"/>
        <v>2015</v>
      </c>
      <c r="T5369" t="str">
        <f t="shared" si="1793"/>
        <v>FY2015-03</v>
      </c>
      <c r="U5369" t="str">
        <f t="shared" si="1794"/>
        <v>FY2015Q1</v>
      </c>
    </row>
    <row r="5370" spans="1:21" x14ac:dyDescent="0.25">
      <c r="A5370" t="str">
        <f t="shared" si="1775"/>
        <v>20140912</v>
      </c>
      <c r="B5370" s="1">
        <f t="shared" si="1774"/>
        <v>41894</v>
      </c>
      <c r="C5370" s="1" t="str">
        <f t="shared" si="1776"/>
        <v>2014/09/12</v>
      </c>
      <c r="D5370">
        <f t="shared" si="1777"/>
        <v>6</v>
      </c>
      <c r="E5370" t="str">
        <f t="shared" si="1778"/>
        <v>Friday</v>
      </c>
      <c r="F5370">
        <f t="shared" si="1779"/>
        <v>12</v>
      </c>
      <c r="G5370" s="2">
        <f t="shared" si="1780"/>
        <v>255</v>
      </c>
      <c r="H5370" t="str">
        <f t="shared" si="1781"/>
        <v>Weekend</v>
      </c>
      <c r="I5370">
        <f t="shared" si="1782"/>
        <v>37</v>
      </c>
      <c r="J5370" t="str">
        <f t="shared" si="1783"/>
        <v>September</v>
      </c>
      <c r="K5370">
        <f t="shared" si="1784"/>
        <v>9</v>
      </c>
      <c r="L5370" s="1" t="str">
        <f t="shared" si="1785"/>
        <v>N</v>
      </c>
      <c r="M5370">
        <f t="shared" si="1786"/>
        <v>3</v>
      </c>
      <c r="N5370">
        <f t="shared" si="1787"/>
        <v>2014</v>
      </c>
      <c r="O5370" t="str">
        <f t="shared" si="1788"/>
        <v>2014-09</v>
      </c>
      <c r="P5370" t="str">
        <f t="shared" si="1789"/>
        <v>2014Q3</v>
      </c>
      <c r="Q5370">
        <f t="shared" si="1790"/>
        <v>3</v>
      </c>
      <c r="R5370">
        <f t="shared" si="1791"/>
        <v>1</v>
      </c>
      <c r="S5370">
        <f t="shared" si="1792"/>
        <v>2015</v>
      </c>
      <c r="T5370" t="str">
        <f t="shared" si="1793"/>
        <v>FY2015-03</v>
      </c>
      <c r="U5370" t="str">
        <f t="shared" si="1794"/>
        <v>FY2015Q1</v>
      </c>
    </row>
    <row r="5371" spans="1:21" x14ac:dyDescent="0.25">
      <c r="A5371" t="str">
        <f t="shared" si="1775"/>
        <v>20140913</v>
      </c>
      <c r="B5371" s="1">
        <f t="shared" si="1774"/>
        <v>41895</v>
      </c>
      <c r="C5371" s="1" t="str">
        <f t="shared" si="1776"/>
        <v>2014/09/13</v>
      </c>
      <c r="D5371">
        <f t="shared" si="1777"/>
        <v>7</v>
      </c>
      <c r="E5371" t="str">
        <f t="shared" si="1778"/>
        <v>Saturday</v>
      </c>
      <c r="F5371">
        <f t="shared" si="1779"/>
        <v>13</v>
      </c>
      <c r="G5371" s="2">
        <f t="shared" si="1780"/>
        <v>256</v>
      </c>
      <c r="H5371" t="str">
        <f t="shared" si="1781"/>
        <v>Weekend</v>
      </c>
      <c r="I5371">
        <f t="shared" si="1782"/>
        <v>37</v>
      </c>
      <c r="J5371" t="str">
        <f t="shared" si="1783"/>
        <v>September</v>
      </c>
      <c r="K5371">
        <f t="shared" si="1784"/>
        <v>9</v>
      </c>
      <c r="L5371" s="1" t="str">
        <f t="shared" si="1785"/>
        <v>N</v>
      </c>
      <c r="M5371">
        <f t="shared" si="1786"/>
        <v>3</v>
      </c>
      <c r="N5371">
        <f t="shared" si="1787"/>
        <v>2014</v>
      </c>
      <c r="O5371" t="str">
        <f t="shared" si="1788"/>
        <v>2014-09</v>
      </c>
      <c r="P5371" t="str">
        <f t="shared" si="1789"/>
        <v>2014Q3</v>
      </c>
      <c r="Q5371">
        <f t="shared" si="1790"/>
        <v>3</v>
      </c>
      <c r="R5371">
        <f t="shared" si="1791"/>
        <v>1</v>
      </c>
      <c r="S5371">
        <f t="shared" si="1792"/>
        <v>2015</v>
      </c>
      <c r="T5371" t="str">
        <f t="shared" si="1793"/>
        <v>FY2015-03</v>
      </c>
      <c r="U5371" t="str">
        <f t="shared" si="1794"/>
        <v>FY2015Q1</v>
      </c>
    </row>
    <row r="5372" spans="1:21" x14ac:dyDescent="0.25">
      <c r="A5372" t="str">
        <f t="shared" si="1775"/>
        <v>20140914</v>
      </c>
      <c r="B5372" s="1">
        <f t="shared" si="1774"/>
        <v>41896</v>
      </c>
      <c r="C5372" s="1" t="str">
        <f t="shared" si="1776"/>
        <v>2014/09/14</v>
      </c>
      <c r="D5372">
        <f t="shared" si="1777"/>
        <v>1</v>
      </c>
      <c r="E5372" t="str">
        <f t="shared" si="1778"/>
        <v>Sunday</v>
      </c>
      <c r="F5372">
        <f t="shared" si="1779"/>
        <v>14</v>
      </c>
      <c r="G5372" s="2">
        <f t="shared" si="1780"/>
        <v>257</v>
      </c>
      <c r="H5372" t="str">
        <f t="shared" si="1781"/>
        <v>Weekday</v>
      </c>
      <c r="I5372">
        <f t="shared" si="1782"/>
        <v>38</v>
      </c>
      <c r="J5372" t="str">
        <f t="shared" si="1783"/>
        <v>September</v>
      </c>
      <c r="K5372">
        <f t="shared" si="1784"/>
        <v>9</v>
      </c>
      <c r="L5372" s="1" t="str">
        <f t="shared" si="1785"/>
        <v>N</v>
      </c>
      <c r="M5372">
        <f t="shared" si="1786"/>
        <v>3</v>
      </c>
      <c r="N5372">
        <f t="shared" si="1787"/>
        <v>2014</v>
      </c>
      <c r="O5372" t="str">
        <f t="shared" si="1788"/>
        <v>2014-09</v>
      </c>
      <c r="P5372" t="str">
        <f t="shared" si="1789"/>
        <v>2014Q3</v>
      </c>
      <c r="Q5372">
        <f t="shared" si="1790"/>
        <v>3</v>
      </c>
      <c r="R5372">
        <f t="shared" si="1791"/>
        <v>1</v>
      </c>
      <c r="S5372">
        <f t="shared" si="1792"/>
        <v>2015</v>
      </c>
      <c r="T5372" t="str">
        <f t="shared" si="1793"/>
        <v>FY2015-03</v>
      </c>
      <c r="U5372" t="str">
        <f t="shared" si="1794"/>
        <v>FY2015Q1</v>
      </c>
    </row>
    <row r="5373" spans="1:21" x14ac:dyDescent="0.25">
      <c r="A5373" t="str">
        <f t="shared" si="1775"/>
        <v>20140915</v>
      </c>
      <c r="B5373" s="1">
        <f t="shared" si="1774"/>
        <v>41897</v>
      </c>
      <c r="C5373" s="1" t="str">
        <f t="shared" si="1776"/>
        <v>2014/09/15</v>
      </c>
      <c r="D5373">
        <f t="shared" si="1777"/>
        <v>2</v>
      </c>
      <c r="E5373" t="str">
        <f t="shared" si="1778"/>
        <v>Monday</v>
      </c>
      <c r="F5373">
        <f t="shared" si="1779"/>
        <v>15</v>
      </c>
      <c r="G5373" s="2">
        <f t="shared" si="1780"/>
        <v>258</v>
      </c>
      <c r="H5373" t="str">
        <f t="shared" si="1781"/>
        <v>Weekday</v>
      </c>
      <c r="I5373">
        <f t="shared" si="1782"/>
        <v>38</v>
      </c>
      <c r="J5373" t="str">
        <f t="shared" si="1783"/>
        <v>September</v>
      </c>
      <c r="K5373">
        <f t="shared" si="1784"/>
        <v>9</v>
      </c>
      <c r="L5373" s="1" t="str">
        <f t="shared" si="1785"/>
        <v>N</v>
      </c>
      <c r="M5373">
        <f t="shared" si="1786"/>
        <v>3</v>
      </c>
      <c r="N5373">
        <f t="shared" si="1787"/>
        <v>2014</v>
      </c>
      <c r="O5373" t="str">
        <f t="shared" si="1788"/>
        <v>2014-09</v>
      </c>
      <c r="P5373" t="str">
        <f t="shared" si="1789"/>
        <v>2014Q3</v>
      </c>
      <c r="Q5373">
        <f t="shared" si="1790"/>
        <v>3</v>
      </c>
      <c r="R5373">
        <f t="shared" si="1791"/>
        <v>1</v>
      </c>
      <c r="S5373">
        <f t="shared" si="1792"/>
        <v>2015</v>
      </c>
      <c r="T5373" t="str">
        <f t="shared" si="1793"/>
        <v>FY2015-03</v>
      </c>
      <c r="U5373" t="str">
        <f t="shared" si="1794"/>
        <v>FY2015Q1</v>
      </c>
    </row>
    <row r="5374" spans="1:21" x14ac:dyDescent="0.25">
      <c r="A5374" t="str">
        <f t="shared" si="1775"/>
        <v>20140916</v>
      </c>
      <c r="B5374" s="1">
        <f t="shared" si="1774"/>
        <v>41898</v>
      </c>
      <c r="C5374" s="1" t="str">
        <f t="shared" si="1776"/>
        <v>2014/09/16</v>
      </c>
      <c r="D5374">
        <f t="shared" si="1777"/>
        <v>3</v>
      </c>
      <c r="E5374" t="str">
        <f t="shared" si="1778"/>
        <v>Tuesday</v>
      </c>
      <c r="F5374">
        <f t="shared" si="1779"/>
        <v>16</v>
      </c>
      <c r="G5374" s="2">
        <f t="shared" si="1780"/>
        <v>259</v>
      </c>
      <c r="H5374" t="str">
        <f t="shared" si="1781"/>
        <v>Weekday</v>
      </c>
      <c r="I5374">
        <f t="shared" si="1782"/>
        <v>38</v>
      </c>
      <c r="J5374" t="str">
        <f t="shared" si="1783"/>
        <v>September</v>
      </c>
      <c r="K5374">
        <f t="shared" si="1784"/>
        <v>9</v>
      </c>
      <c r="L5374" s="1" t="str">
        <f t="shared" si="1785"/>
        <v>N</v>
      </c>
      <c r="M5374">
        <f t="shared" si="1786"/>
        <v>3</v>
      </c>
      <c r="N5374">
        <f t="shared" si="1787"/>
        <v>2014</v>
      </c>
      <c r="O5374" t="str">
        <f t="shared" si="1788"/>
        <v>2014-09</v>
      </c>
      <c r="P5374" t="str">
        <f t="shared" si="1789"/>
        <v>2014Q3</v>
      </c>
      <c r="Q5374">
        <f t="shared" si="1790"/>
        <v>3</v>
      </c>
      <c r="R5374">
        <f t="shared" si="1791"/>
        <v>1</v>
      </c>
      <c r="S5374">
        <f t="shared" si="1792"/>
        <v>2015</v>
      </c>
      <c r="T5374" t="str">
        <f t="shared" si="1793"/>
        <v>FY2015-03</v>
      </c>
      <c r="U5374" t="str">
        <f t="shared" si="1794"/>
        <v>FY2015Q1</v>
      </c>
    </row>
    <row r="5375" spans="1:21" x14ac:dyDescent="0.25">
      <c r="A5375" t="str">
        <f t="shared" si="1775"/>
        <v>20140917</v>
      </c>
      <c r="B5375" s="1">
        <f t="shared" si="1774"/>
        <v>41899</v>
      </c>
      <c r="C5375" s="1" t="str">
        <f t="shared" si="1776"/>
        <v>2014/09/17</v>
      </c>
      <c r="D5375">
        <f t="shared" si="1777"/>
        <v>4</v>
      </c>
      <c r="E5375" t="str">
        <f t="shared" si="1778"/>
        <v>Wednesday</v>
      </c>
      <c r="F5375">
        <f t="shared" si="1779"/>
        <v>17</v>
      </c>
      <c r="G5375" s="2">
        <f t="shared" si="1780"/>
        <v>260</v>
      </c>
      <c r="H5375" t="str">
        <f t="shared" si="1781"/>
        <v>Weekday</v>
      </c>
      <c r="I5375">
        <f t="shared" si="1782"/>
        <v>38</v>
      </c>
      <c r="J5375" t="str">
        <f t="shared" si="1783"/>
        <v>September</v>
      </c>
      <c r="K5375">
        <f t="shared" si="1784"/>
        <v>9</v>
      </c>
      <c r="L5375" s="1" t="str">
        <f t="shared" si="1785"/>
        <v>N</v>
      </c>
      <c r="M5375">
        <f t="shared" si="1786"/>
        <v>3</v>
      </c>
      <c r="N5375">
        <f t="shared" si="1787"/>
        <v>2014</v>
      </c>
      <c r="O5375" t="str">
        <f t="shared" si="1788"/>
        <v>2014-09</v>
      </c>
      <c r="P5375" t="str">
        <f t="shared" si="1789"/>
        <v>2014Q3</v>
      </c>
      <c r="Q5375">
        <f t="shared" si="1790"/>
        <v>3</v>
      </c>
      <c r="R5375">
        <f t="shared" si="1791"/>
        <v>1</v>
      </c>
      <c r="S5375">
        <f t="shared" si="1792"/>
        <v>2015</v>
      </c>
      <c r="T5375" t="str">
        <f t="shared" si="1793"/>
        <v>FY2015-03</v>
      </c>
      <c r="U5375" t="str">
        <f t="shared" si="1794"/>
        <v>FY2015Q1</v>
      </c>
    </row>
    <row r="5376" spans="1:21" x14ac:dyDescent="0.25">
      <c r="A5376" t="str">
        <f t="shared" si="1775"/>
        <v>20140918</v>
      </c>
      <c r="B5376" s="1">
        <f t="shared" si="1774"/>
        <v>41900</v>
      </c>
      <c r="C5376" s="1" t="str">
        <f t="shared" si="1776"/>
        <v>2014/09/18</v>
      </c>
      <c r="D5376">
        <f t="shared" si="1777"/>
        <v>5</v>
      </c>
      <c r="E5376" t="str">
        <f t="shared" si="1778"/>
        <v>Thursday</v>
      </c>
      <c r="F5376">
        <f t="shared" si="1779"/>
        <v>18</v>
      </c>
      <c r="G5376" s="2">
        <f t="shared" si="1780"/>
        <v>261</v>
      </c>
      <c r="H5376" t="str">
        <f t="shared" si="1781"/>
        <v>Weekday</v>
      </c>
      <c r="I5376">
        <f t="shared" si="1782"/>
        <v>38</v>
      </c>
      <c r="J5376" t="str">
        <f t="shared" si="1783"/>
        <v>September</v>
      </c>
      <c r="K5376">
        <f t="shared" si="1784"/>
        <v>9</v>
      </c>
      <c r="L5376" s="1" t="str">
        <f t="shared" si="1785"/>
        <v>N</v>
      </c>
      <c r="M5376">
        <f t="shared" si="1786"/>
        <v>3</v>
      </c>
      <c r="N5376">
        <f t="shared" si="1787"/>
        <v>2014</v>
      </c>
      <c r="O5376" t="str">
        <f t="shared" si="1788"/>
        <v>2014-09</v>
      </c>
      <c r="P5376" t="str">
        <f t="shared" si="1789"/>
        <v>2014Q3</v>
      </c>
      <c r="Q5376">
        <f t="shared" si="1790"/>
        <v>3</v>
      </c>
      <c r="R5376">
        <f t="shared" si="1791"/>
        <v>1</v>
      </c>
      <c r="S5376">
        <f t="shared" si="1792"/>
        <v>2015</v>
      </c>
      <c r="T5376" t="str">
        <f t="shared" si="1793"/>
        <v>FY2015-03</v>
      </c>
      <c r="U5376" t="str">
        <f t="shared" si="1794"/>
        <v>FY2015Q1</v>
      </c>
    </row>
    <row r="5377" spans="1:21" x14ac:dyDescent="0.25">
      <c r="A5377" t="str">
        <f t="shared" si="1775"/>
        <v>20140919</v>
      </c>
      <c r="B5377" s="1">
        <f t="shared" si="1774"/>
        <v>41901</v>
      </c>
      <c r="C5377" s="1" t="str">
        <f t="shared" si="1776"/>
        <v>2014/09/19</v>
      </c>
      <c r="D5377">
        <f t="shared" si="1777"/>
        <v>6</v>
      </c>
      <c r="E5377" t="str">
        <f t="shared" si="1778"/>
        <v>Friday</v>
      </c>
      <c r="F5377">
        <f t="shared" si="1779"/>
        <v>19</v>
      </c>
      <c r="G5377" s="2">
        <f t="shared" si="1780"/>
        <v>262</v>
      </c>
      <c r="H5377" t="str">
        <f t="shared" si="1781"/>
        <v>Weekend</v>
      </c>
      <c r="I5377">
        <f t="shared" si="1782"/>
        <v>38</v>
      </c>
      <c r="J5377" t="str">
        <f t="shared" si="1783"/>
        <v>September</v>
      </c>
      <c r="K5377">
        <f t="shared" si="1784"/>
        <v>9</v>
      </c>
      <c r="L5377" s="1" t="str">
        <f t="shared" si="1785"/>
        <v>N</v>
      </c>
      <c r="M5377">
        <f t="shared" si="1786"/>
        <v>3</v>
      </c>
      <c r="N5377">
        <f t="shared" si="1787"/>
        <v>2014</v>
      </c>
      <c r="O5377" t="str">
        <f t="shared" si="1788"/>
        <v>2014-09</v>
      </c>
      <c r="P5377" t="str">
        <f t="shared" si="1789"/>
        <v>2014Q3</v>
      </c>
      <c r="Q5377">
        <f t="shared" si="1790"/>
        <v>3</v>
      </c>
      <c r="R5377">
        <f t="shared" si="1791"/>
        <v>1</v>
      </c>
      <c r="S5377">
        <f t="shared" si="1792"/>
        <v>2015</v>
      </c>
      <c r="T5377" t="str">
        <f t="shared" si="1793"/>
        <v>FY2015-03</v>
      </c>
      <c r="U5377" t="str">
        <f t="shared" si="1794"/>
        <v>FY2015Q1</v>
      </c>
    </row>
    <row r="5378" spans="1:21" x14ac:dyDescent="0.25">
      <c r="A5378" t="str">
        <f t="shared" si="1775"/>
        <v>20140920</v>
      </c>
      <c r="B5378" s="1">
        <f t="shared" si="1774"/>
        <v>41902</v>
      </c>
      <c r="C5378" s="1" t="str">
        <f t="shared" si="1776"/>
        <v>2014/09/20</v>
      </c>
      <c r="D5378">
        <f t="shared" si="1777"/>
        <v>7</v>
      </c>
      <c r="E5378" t="str">
        <f t="shared" si="1778"/>
        <v>Saturday</v>
      </c>
      <c r="F5378">
        <f t="shared" si="1779"/>
        <v>20</v>
      </c>
      <c r="G5378" s="2">
        <f t="shared" si="1780"/>
        <v>263</v>
      </c>
      <c r="H5378" t="str">
        <f t="shared" si="1781"/>
        <v>Weekend</v>
      </c>
      <c r="I5378">
        <f t="shared" si="1782"/>
        <v>38</v>
      </c>
      <c r="J5378" t="str">
        <f t="shared" si="1783"/>
        <v>September</v>
      </c>
      <c r="K5378">
        <f t="shared" si="1784"/>
        <v>9</v>
      </c>
      <c r="L5378" s="1" t="str">
        <f t="shared" si="1785"/>
        <v>N</v>
      </c>
      <c r="M5378">
        <f t="shared" si="1786"/>
        <v>3</v>
      </c>
      <c r="N5378">
        <f t="shared" si="1787"/>
        <v>2014</v>
      </c>
      <c r="O5378" t="str">
        <f t="shared" si="1788"/>
        <v>2014-09</v>
      </c>
      <c r="P5378" t="str">
        <f t="shared" si="1789"/>
        <v>2014Q3</v>
      </c>
      <c r="Q5378">
        <f t="shared" si="1790"/>
        <v>3</v>
      </c>
      <c r="R5378">
        <f t="shared" si="1791"/>
        <v>1</v>
      </c>
      <c r="S5378">
        <f t="shared" si="1792"/>
        <v>2015</v>
      </c>
      <c r="T5378" t="str">
        <f t="shared" si="1793"/>
        <v>FY2015-03</v>
      </c>
      <c r="U5378" t="str">
        <f t="shared" si="1794"/>
        <v>FY2015Q1</v>
      </c>
    </row>
    <row r="5379" spans="1:21" x14ac:dyDescent="0.25">
      <c r="A5379" t="str">
        <f t="shared" si="1775"/>
        <v>20140921</v>
      </c>
      <c r="B5379" s="1">
        <f t="shared" si="1774"/>
        <v>41903</v>
      </c>
      <c r="C5379" s="1" t="str">
        <f t="shared" si="1776"/>
        <v>2014/09/21</v>
      </c>
      <c r="D5379">
        <f t="shared" si="1777"/>
        <v>1</v>
      </c>
      <c r="E5379" t="str">
        <f t="shared" si="1778"/>
        <v>Sunday</v>
      </c>
      <c r="F5379">
        <f t="shared" si="1779"/>
        <v>21</v>
      </c>
      <c r="G5379" s="2">
        <f t="shared" si="1780"/>
        <v>264</v>
      </c>
      <c r="H5379" t="str">
        <f t="shared" si="1781"/>
        <v>Weekday</v>
      </c>
      <c r="I5379">
        <f t="shared" si="1782"/>
        <v>39</v>
      </c>
      <c r="J5379" t="str">
        <f t="shared" si="1783"/>
        <v>September</v>
      </c>
      <c r="K5379">
        <f t="shared" si="1784"/>
        <v>9</v>
      </c>
      <c r="L5379" s="1" t="str">
        <f t="shared" si="1785"/>
        <v>N</v>
      </c>
      <c r="M5379">
        <f t="shared" si="1786"/>
        <v>3</v>
      </c>
      <c r="N5379">
        <f t="shared" si="1787"/>
        <v>2014</v>
      </c>
      <c r="O5379" t="str">
        <f t="shared" si="1788"/>
        <v>2014-09</v>
      </c>
      <c r="P5379" t="str">
        <f t="shared" si="1789"/>
        <v>2014Q3</v>
      </c>
      <c r="Q5379">
        <f t="shared" si="1790"/>
        <v>3</v>
      </c>
      <c r="R5379">
        <f t="shared" si="1791"/>
        <v>1</v>
      </c>
      <c r="S5379">
        <f t="shared" si="1792"/>
        <v>2015</v>
      </c>
      <c r="T5379" t="str">
        <f t="shared" si="1793"/>
        <v>FY2015-03</v>
      </c>
      <c r="U5379" t="str">
        <f t="shared" si="1794"/>
        <v>FY2015Q1</v>
      </c>
    </row>
    <row r="5380" spans="1:21" x14ac:dyDescent="0.25">
      <c r="A5380" t="str">
        <f t="shared" si="1775"/>
        <v>20140922</v>
      </c>
      <c r="B5380" s="1">
        <f t="shared" si="1774"/>
        <v>41904</v>
      </c>
      <c r="C5380" s="1" t="str">
        <f t="shared" si="1776"/>
        <v>2014/09/22</v>
      </c>
      <c r="D5380">
        <f t="shared" si="1777"/>
        <v>2</v>
      </c>
      <c r="E5380" t="str">
        <f t="shared" si="1778"/>
        <v>Monday</v>
      </c>
      <c r="F5380">
        <f t="shared" si="1779"/>
        <v>22</v>
      </c>
      <c r="G5380" s="2">
        <f t="shared" si="1780"/>
        <v>265</v>
      </c>
      <c r="H5380" t="str">
        <f t="shared" si="1781"/>
        <v>Weekday</v>
      </c>
      <c r="I5380">
        <f t="shared" si="1782"/>
        <v>39</v>
      </c>
      <c r="J5380" t="str">
        <f t="shared" si="1783"/>
        <v>September</v>
      </c>
      <c r="K5380">
        <f t="shared" si="1784"/>
        <v>9</v>
      </c>
      <c r="L5380" s="1" t="str">
        <f t="shared" si="1785"/>
        <v>N</v>
      </c>
      <c r="M5380">
        <f t="shared" si="1786"/>
        <v>3</v>
      </c>
      <c r="N5380">
        <f t="shared" si="1787"/>
        <v>2014</v>
      </c>
      <c r="O5380" t="str">
        <f t="shared" si="1788"/>
        <v>2014-09</v>
      </c>
      <c r="P5380" t="str">
        <f t="shared" si="1789"/>
        <v>2014Q3</v>
      </c>
      <c r="Q5380">
        <f t="shared" si="1790"/>
        <v>3</v>
      </c>
      <c r="R5380">
        <f t="shared" si="1791"/>
        <v>1</v>
      </c>
      <c r="S5380">
        <f t="shared" si="1792"/>
        <v>2015</v>
      </c>
      <c r="T5380" t="str">
        <f t="shared" si="1793"/>
        <v>FY2015-03</v>
      </c>
      <c r="U5380" t="str">
        <f t="shared" si="1794"/>
        <v>FY2015Q1</v>
      </c>
    </row>
    <row r="5381" spans="1:21" x14ac:dyDescent="0.25">
      <c r="A5381" t="str">
        <f t="shared" si="1775"/>
        <v>20140923</v>
      </c>
      <c r="B5381" s="1">
        <f t="shared" si="1774"/>
        <v>41905</v>
      </c>
      <c r="C5381" s="1" t="str">
        <f t="shared" si="1776"/>
        <v>2014/09/23</v>
      </c>
      <c r="D5381">
        <f t="shared" si="1777"/>
        <v>3</v>
      </c>
      <c r="E5381" t="str">
        <f t="shared" si="1778"/>
        <v>Tuesday</v>
      </c>
      <c r="F5381">
        <f t="shared" si="1779"/>
        <v>23</v>
      </c>
      <c r="G5381" s="2">
        <f t="shared" si="1780"/>
        <v>266</v>
      </c>
      <c r="H5381" t="str">
        <f t="shared" si="1781"/>
        <v>Weekday</v>
      </c>
      <c r="I5381">
        <f t="shared" si="1782"/>
        <v>39</v>
      </c>
      <c r="J5381" t="str">
        <f t="shared" si="1783"/>
        <v>September</v>
      </c>
      <c r="K5381">
        <f t="shared" si="1784"/>
        <v>9</v>
      </c>
      <c r="L5381" s="1" t="str">
        <f t="shared" si="1785"/>
        <v>N</v>
      </c>
      <c r="M5381">
        <f t="shared" si="1786"/>
        <v>3</v>
      </c>
      <c r="N5381">
        <f t="shared" si="1787"/>
        <v>2014</v>
      </c>
      <c r="O5381" t="str">
        <f t="shared" si="1788"/>
        <v>2014-09</v>
      </c>
      <c r="P5381" t="str">
        <f t="shared" si="1789"/>
        <v>2014Q3</v>
      </c>
      <c r="Q5381">
        <f t="shared" si="1790"/>
        <v>3</v>
      </c>
      <c r="R5381">
        <f t="shared" si="1791"/>
        <v>1</v>
      </c>
      <c r="S5381">
        <f t="shared" si="1792"/>
        <v>2015</v>
      </c>
      <c r="T5381" t="str">
        <f t="shared" si="1793"/>
        <v>FY2015-03</v>
      </c>
      <c r="U5381" t="str">
        <f t="shared" si="1794"/>
        <v>FY2015Q1</v>
      </c>
    </row>
    <row r="5382" spans="1:21" x14ac:dyDescent="0.25">
      <c r="A5382" t="str">
        <f t="shared" si="1775"/>
        <v>20140924</v>
      </c>
      <c r="B5382" s="1">
        <f t="shared" si="1774"/>
        <v>41906</v>
      </c>
      <c r="C5382" s="1" t="str">
        <f t="shared" si="1776"/>
        <v>2014/09/24</v>
      </c>
      <c r="D5382">
        <f t="shared" si="1777"/>
        <v>4</v>
      </c>
      <c r="E5382" t="str">
        <f t="shared" si="1778"/>
        <v>Wednesday</v>
      </c>
      <c r="F5382">
        <f t="shared" si="1779"/>
        <v>24</v>
      </c>
      <c r="G5382" s="2">
        <f t="shared" si="1780"/>
        <v>267</v>
      </c>
      <c r="H5382" t="str">
        <f t="shared" si="1781"/>
        <v>Weekday</v>
      </c>
      <c r="I5382">
        <f t="shared" si="1782"/>
        <v>39</v>
      </c>
      <c r="J5382" t="str">
        <f t="shared" si="1783"/>
        <v>September</v>
      </c>
      <c r="K5382">
        <f t="shared" si="1784"/>
        <v>9</v>
      </c>
      <c r="L5382" s="1" t="str">
        <f t="shared" si="1785"/>
        <v>N</v>
      </c>
      <c r="M5382">
        <f t="shared" si="1786"/>
        <v>3</v>
      </c>
      <c r="N5382">
        <f t="shared" si="1787"/>
        <v>2014</v>
      </c>
      <c r="O5382" t="str">
        <f t="shared" si="1788"/>
        <v>2014-09</v>
      </c>
      <c r="P5382" t="str">
        <f t="shared" si="1789"/>
        <v>2014Q3</v>
      </c>
      <c r="Q5382">
        <f t="shared" si="1790"/>
        <v>3</v>
      </c>
      <c r="R5382">
        <f t="shared" si="1791"/>
        <v>1</v>
      </c>
      <c r="S5382">
        <f t="shared" si="1792"/>
        <v>2015</v>
      </c>
      <c r="T5382" t="str">
        <f t="shared" si="1793"/>
        <v>FY2015-03</v>
      </c>
      <c r="U5382" t="str">
        <f t="shared" si="1794"/>
        <v>FY2015Q1</v>
      </c>
    </row>
    <row r="5383" spans="1:21" x14ac:dyDescent="0.25">
      <c r="A5383" t="str">
        <f t="shared" si="1775"/>
        <v>20140925</v>
      </c>
      <c r="B5383" s="1">
        <f t="shared" si="1774"/>
        <v>41907</v>
      </c>
      <c r="C5383" s="1" t="str">
        <f t="shared" si="1776"/>
        <v>2014/09/25</v>
      </c>
      <c r="D5383">
        <f t="shared" si="1777"/>
        <v>5</v>
      </c>
      <c r="E5383" t="str">
        <f t="shared" si="1778"/>
        <v>Thursday</v>
      </c>
      <c r="F5383">
        <f t="shared" si="1779"/>
        <v>25</v>
      </c>
      <c r="G5383" s="2">
        <f t="shared" si="1780"/>
        <v>268</v>
      </c>
      <c r="H5383" t="str">
        <f t="shared" si="1781"/>
        <v>Weekday</v>
      </c>
      <c r="I5383">
        <f t="shared" si="1782"/>
        <v>39</v>
      </c>
      <c r="J5383" t="str">
        <f t="shared" si="1783"/>
        <v>September</v>
      </c>
      <c r="K5383">
        <f t="shared" si="1784"/>
        <v>9</v>
      </c>
      <c r="L5383" s="1" t="str">
        <f t="shared" si="1785"/>
        <v>N</v>
      </c>
      <c r="M5383">
        <f t="shared" si="1786"/>
        <v>3</v>
      </c>
      <c r="N5383">
        <f t="shared" si="1787"/>
        <v>2014</v>
      </c>
      <c r="O5383" t="str">
        <f t="shared" si="1788"/>
        <v>2014-09</v>
      </c>
      <c r="P5383" t="str">
        <f t="shared" si="1789"/>
        <v>2014Q3</v>
      </c>
      <c r="Q5383">
        <f t="shared" si="1790"/>
        <v>3</v>
      </c>
      <c r="R5383">
        <f t="shared" si="1791"/>
        <v>1</v>
      </c>
      <c r="S5383">
        <f t="shared" si="1792"/>
        <v>2015</v>
      </c>
      <c r="T5383" t="str">
        <f t="shared" si="1793"/>
        <v>FY2015-03</v>
      </c>
      <c r="U5383" t="str">
        <f t="shared" si="1794"/>
        <v>FY2015Q1</v>
      </c>
    </row>
    <row r="5384" spans="1:21" x14ac:dyDescent="0.25">
      <c r="A5384" t="str">
        <f t="shared" si="1775"/>
        <v>20140926</v>
      </c>
      <c r="B5384" s="1">
        <f t="shared" si="1774"/>
        <v>41908</v>
      </c>
      <c r="C5384" s="1" t="str">
        <f t="shared" si="1776"/>
        <v>2014/09/26</v>
      </c>
      <c r="D5384">
        <f t="shared" si="1777"/>
        <v>6</v>
      </c>
      <c r="E5384" t="str">
        <f t="shared" si="1778"/>
        <v>Friday</v>
      </c>
      <c r="F5384">
        <f t="shared" si="1779"/>
        <v>26</v>
      </c>
      <c r="G5384" s="2">
        <f t="shared" si="1780"/>
        <v>269</v>
      </c>
      <c r="H5384" t="str">
        <f t="shared" si="1781"/>
        <v>Weekend</v>
      </c>
      <c r="I5384">
        <f t="shared" si="1782"/>
        <v>39</v>
      </c>
      <c r="J5384" t="str">
        <f t="shared" si="1783"/>
        <v>September</v>
      </c>
      <c r="K5384">
        <f t="shared" si="1784"/>
        <v>9</v>
      </c>
      <c r="L5384" s="1" t="str">
        <f t="shared" si="1785"/>
        <v>N</v>
      </c>
      <c r="M5384">
        <f t="shared" si="1786"/>
        <v>3</v>
      </c>
      <c r="N5384">
        <f t="shared" si="1787"/>
        <v>2014</v>
      </c>
      <c r="O5384" t="str">
        <f t="shared" si="1788"/>
        <v>2014-09</v>
      </c>
      <c r="P5384" t="str">
        <f t="shared" si="1789"/>
        <v>2014Q3</v>
      </c>
      <c r="Q5384">
        <f t="shared" si="1790"/>
        <v>3</v>
      </c>
      <c r="R5384">
        <f t="shared" si="1791"/>
        <v>1</v>
      </c>
      <c r="S5384">
        <f t="shared" si="1792"/>
        <v>2015</v>
      </c>
      <c r="T5384" t="str">
        <f t="shared" si="1793"/>
        <v>FY2015-03</v>
      </c>
      <c r="U5384" t="str">
        <f t="shared" si="1794"/>
        <v>FY2015Q1</v>
      </c>
    </row>
    <row r="5385" spans="1:21" x14ac:dyDescent="0.25">
      <c r="A5385" t="str">
        <f t="shared" si="1775"/>
        <v>20140927</v>
      </c>
      <c r="B5385" s="1">
        <f t="shared" si="1774"/>
        <v>41909</v>
      </c>
      <c r="C5385" s="1" t="str">
        <f t="shared" si="1776"/>
        <v>2014/09/27</v>
      </c>
      <c r="D5385">
        <f t="shared" si="1777"/>
        <v>7</v>
      </c>
      <c r="E5385" t="str">
        <f t="shared" si="1778"/>
        <v>Saturday</v>
      </c>
      <c r="F5385">
        <f t="shared" si="1779"/>
        <v>27</v>
      </c>
      <c r="G5385" s="2">
        <f t="shared" si="1780"/>
        <v>270</v>
      </c>
      <c r="H5385" t="str">
        <f t="shared" si="1781"/>
        <v>Weekend</v>
      </c>
      <c r="I5385">
        <f t="shared" si="1782"/>
        <v>39</v>
      </c>
      <c r="J5385" t="str">
        <f t="shared" si="1783"/>
        <v>September</v>
      </c>
      <c r="K5385">
        <f t="shared" si="1784"/>
        <v>9</v>
      </c>
      <c r="L5385" s="1" t="str">
        <f t="shared" si="1785"/>
        <v>N</v>
      </c>
      <c r="M5385">
        <f t="shared" si="1786"/>
        <v>3</v>
      </c>
      <c r="N5385">
        <f t="shared" si="1787"/>
        <v>2014</v>
      </c>
      <c r="O5385" t="str">
        <f t="shared" si="1788"/>
        <v>2014-09</v>
      </c>
      <c r="P5385" t="str">
        <f t="shared" si="1789"/>
        <v>2014Q3</v>
      </c>
      <c r="Q5385">
        <f t="shared" si="1790"/>
        <v>3</v>
      </c>
      <c r="R5385">
        <f t="shared" si="1791"/>
        <v>1</v>
      </c>
      <c r="S5385">
        <f t="shared" si="1792"/>
        <v>2015</v>
      </c>
      <c r="T5385" t="str">
        <f t="shared" si="1793"/>
        <v>FY2015-03</v>
      </c>
      <c r="U5385" t="str">
        <f t="shared" si="1794"/>
        <v>FY2015Q1</v>
      </c>
    </row>
    <row r="5386" spans="1:21" x14ac:dyDescent="0.25">
      <c r="A5386" t="str">
        <f t="shared" si="1775"/>
        <v>20140928</v>
      </c>
      <c r="B5386" s="1">
        <f t="shared" si="1774"/>
        <v>41910</v>
      </c>
      <c r="C5386" s="1" t="str">
        <f t="shared" si="1776"/>
        <v>2014/09/28</v>
      </c>
      <c r="D5386">
        <f t="shared" si="1777"/>
        <v>1</v>
      </c>
      <c r="E5386" t="str">
        <f t="shared" si="1778"/>
        <v>Sunday</v>
      </c>
      <c r="F5386">
        <f t="shared" si="1779"/>
        <v>28</v>
      </c>
      <c r="G5386" s="2">
        <f t="shared" si="1780"/>
        <v>271</v>
      </c>
      <c r="H5386" t="str">
        <f t="shared" si="1781"/>
        <v>Weekday</v>
      </c>
      <c r="I5386">
        <f t="shared" si="1782"/>
        <v>40</v>
      </c>
      <c r="J5386" t="str">
        <f t="shared" si="1783"/>
        <v>September</v>
      </c>
      <c r="K5386">
        <f t="shared" si="1784"/>
        <v>9</v>
      </c>
      <c r="L5386" s="1" t="str">
        <f t="shared" si="1785"/>
        <v>N</v>
      </c>
      <c r="M5386">
        <f t="shared" si="1786"/>
        <v>3</v>
      </c>
      <c r="N5386">
        <f t="shared" si="1787"/>
        <v>2014</v>
      </c>
      <c r="O5386" t="str">
        <f t="shared" si="1788"/>
        <v>2014-09</v>
      </c>
      <c r="P5386" t="str">
        <f t="shared" si="1789"/>
        <v>2014Q3</v>
      </c>
      <c r="Q5386">
        <f t="shared" si="1790"/>
        <v>3</v>
      </c>
      <c r="R5386">
        <f t="shared" si="1791"/>
        <v>1</v>
      </c>
      <c r="S5386">
        <f t="shared" si="1792"/>
        <v>2015</v>
      </c>
      <c r="T5386" t="str">
        <f t="shared" si="1793"/>
        <v>FY2015-03</v>
      </c>
      <c r="U5386" t="str">
        <f t="shared" si="1794"/>
        <v>FY2015Q1</v>
      </c>
    </row>
    <row r="5387" spans="1:21" x14ac:dyDescent="0.25">
      <c r="A5387" t="str">
        <f t="shared" si="1775"/>
        <v>20140929</v>
      </c>
      <c r="B5387" s="1">
        <f t="shared" si="1774"/>
        <v>41911</v>
      </c>
      <c r="C5387" s="1" t="str">
        <f t="shared" si="1776"/>
        <v>2014/09/29</v>
      </c>
      <c r="D5387">
        <f t="shared" si="1777"/>
        <v>2</v>
      </c>
      <c r="E5387" t="str">
        <f t="shared" si="1778"/>
        <v>Monday</v>
      </c>
      <c r="F5387">
        <f t="shared" si="1779"/>
        <v>29</v>
      </c>
      <c r="G5387" s="2">
        <f t="shared" si="1780"/>
        <v>272</v>
      </c>
      <c r="H5387" t="str">
        <f t="shared" si="1781"/>
        <v>Weekday</v>
      </c>
      <c r="I5387">
        <f t="shared" si="1782"/>
        <v>40</v>
      </c>
      <c r="J5387" t="str">
        <f t="shared" si="1783"/>
        <v>September</v>
      </c>
      <c r="K5387">
        <f t="shared" si="1784"/>
        <v>9</v>
      </c>
      <c r="L5387" s="1" t="str">
        <f t="shared" si="1785"/>
        <v>N</v>
      </c>
      <c r="M5387">
        <f t="shared" si="1786"/>
        <v>3</v>
      </c>
      <c r="N5387">
        <f t="shared" si="1787"/>
        <v>2014</v>
      </c>
      <c r="O5387" t="str">
        <f t="shared" si="1788"/>
        <v>2014-09</v>
      </c>
      <c r="P5387" t="str">
        <f t="shared" si="1789"/>
        <v>2014Q3</v>
      </c>
      <c r="Q5387">
        <f t="shared" si="1790"/>
        <v>3</v>
      </c>
      <c r="R5387">
        <f t="shared" si="1791"/>
        <v>1</v>
      </c>
      <c r="S5387">
        <f t="shared" si="1792"/>
        <v>2015</v>
      </c>
      <c r="T5387" t="str">
        <f t="shared" si="1793"/>
        <v>FY2015-03</v>
      </c>
      <c r="U5387" t="str">
        <f t="shared" si="1794"/>
        <v>FY2015Q1</v>
      </c>
    </row>
    <row r="5388" spans="1:21" x14ac:dyDescent="0.25">
      <c r="A5388" t="str">
        <f t="shared" si="1775"/>
        <v>20140930</v>
      </c>
      <c r="B5388" s="1">
        <f t="shared" si="1774"/>
        <v>41912</v>
      </c>
      <c r="C5388" s="1" t="str">
        <f t="shared" si="1776"/>
        <v>2014/09/30</v>
      </c>
      <c r="D5388">
        <f t="shared" si="1777"/>
        <v>3</v>
      </c>
      <c r="E5388" t="str">
        <f t="shared" si="1778"/>
        <v>Tuesday</v>
      </c>
      <c r="F5388">
        <f t="shared" si="1779"/>
        <v>30</v>
      </c>
      <c r="G5388" s="2">
        <f t="shared" si="1780"/>
        <v>273</v>
      </c>
      <c r="H5388" t="str">
        <f t="shared" si="1781"/>
        <v>Weekday</v>
      </c>
      <c r="I5388">
        <f t="shared" si="1782"/>
        <v>40</v>
      </c>
      <c r="J5388" t="str">
        <f t="shared" si="1783"/>
        <v>September</v>
      </c>
      <c r="K5388">
        <f t="shared" si="1784"/>
        <v>9</v>
      </c>
      <c r="L5388" s="1" t="str">
        <f t="shared" si="1785"/>
        <v>Y</v>
      </c>
      <c r="M5388">
        <f t="shared" si="1786"/>
        <v>3</v>
      </c>
      <c r="N5388">
        <f t="shared" si="1787"/>
        <v>2014</v>
      </c>
      <c r="O5388" t="str">
        <f t="shared" si="1788"/>
        <v>2014-09</v>
      </c>
      <c r="P5388" t="str">
        <f t="shared" si="1789"/>
        <v>2014Q3</v>
      </c>
      <c r="Q5388">
        <f t="shared" si="1790"/>
        <v>3</v>
      </c>
      <c r="R5388">
        <f t="shared" si="1791"/>
        <v>1</v>
      </c>
      <c r="S5388">
        <f t="shared" si="1792"/>
        <v>2015</v>
      </c>
      <c r="T5388" t="str">
        <f t="shared" si="1793"/>
        <v>FY2015-03</v>
      </c>
      <c r="U5388" t="str">
        <f t="shared" si="1794"/>
        <v>FY2015Q1</v>
      </c>
    </row>
    <row r="5389" spans="1:21" x14ac:dyDescent="0.25">
      <c r="A5389" t="str">
        <f t="shared" si="1775"/>
        <v>20141001</v>
      </c>
      <c r="B5389" s="1">
        <f t="shared" si="1774"/>
        <v>41913</v>
      </c>
      <c r="C5389" s="1" t="str">
        <f t="shared" si="1776"/>
        <v>2014/10/01</v>
      </c>
      <c r="D5389">
        <f t="shared" si="1777"/>
        <v>4</v>
      </c>
      <c r="E5389" t="str">
        <f t="shared" si="1778"/>
        <v>Wednesday</v>
      </c>
      <c r="F5389">
        <f t="shared" si="1779"/>
        <v>1</v>
      </c>
      <c r="G5389" s="2">
        <f t="shared" si="1780"/>
        <v>274</v>
      </c>
      <c r="H5389" t="str">
        <f t="shared" si="1781"/>
        <v>Weekday</v>
      </c>
      <c r="I5389">
        <f t="shared" si="1782"/>
        <v>40</v>
      </c>
      <c r="J5389" t="str">
        <f t="shared" si="1783"/>
        <v>October</v>
      </c>
      <c r="K5389">
        <f t="shared" si="1784"/>
        <v>10</v>
      </c>
      <c r="L5389" s="1" t="str">
        <f t="shared" si="1785"/>
        <v>N</v>
      </c>
      <c r="M5389">
        <f t="shared" si="1786"/>
        <v>4</v>
      </c>
      <c r="N5389">
        <f t="shared" si="1787"/>
        <v>2014</v>
      </c>
      <c r="O5389" t="str">
        <f t="shared" si="1788"/>
        <v>2014-10</v>
      </c>
      <c r="P5389" t="str">
        <f t="shared" si="1789"/>
        <v>2014Q4</v>
      </c>
      <c r="Q5389">
        <f t="shared" si="1790"/>
        <v>4</v>
      </c>
      <c r="R5389">
        <f t="shared" si="1791"/>
        <v>2</v>
      </c>
      <c r="S5389">
        <f t="shared" si="1792"/>
        <v>2015</v>
      </c>
      <c r="T5389" t="str">
        <f t="shared" si="1793"/>
        <v>FY2015-04</v>
      </c>
      <c r="U5389" t="str">
        <f t="shared" si="1794"/>
        <v>FY2015Q2</v>
      </c>
    </row>
    <row r="5390" spans="1:21" x14ac:dyDescent="0.25">
      <c r="A5390" t="str">
        <f t="shared" si="1775"/>
        <v>20141002</v>
      </c>
      <c r="B5390" s="1">
        <f t="shared" si="1774"/>
        <v>41914</v>
      </c>
      <c r="C5390" s="1" t="str">
        <f t="shared" si="1776"/>
        <v>2014/10/02</v>
      </c>
      <c r="D5390">
        <f t="shared" si="1777"/>
        <v>5</v>
      </c>
      <c r="E5390" t="str">
        <f t="shared" si="1778"/>
        <v>Thursday</v>
      </c>
      <c r="F5390">
        <f t="shared" si="1779"/>
        <v>2</v>
      </c>
      <c r="G5390" s="2">
        <f t="shared" si="1780"/>
        <v>275</v>
      </c>
      <c r="H5390" t="str">
        <f t="shared" si="1781"/>
        <v>Weekday</v>
      </c>
      <c r="I5390">
        <f t="shared" si="1782"/>
        <v>40</v>
      </c>
      <c r="J5390" t="str">
        <f t="shared" si="1783"/>
        <v>October</v>
      </c>
      <c r="K5390">
        <f t="shared" si="1784"/>
        <v>10</v>
      </c>
      <c r="L5390" s="1" t="str">
        <f t="shared" si="1785"/>
        <v>N</v>
      </c>
      <c r="M5390">
        <f t="shared" si="1786"/>
        <v>4</v>
      </c>
      <c r="N5390">
        <f t="shared" si="1787"/>
        <v>2014</v>
      </c>
      <c r="O5390" t="str">
        <f t="shared" si="1788"/>
        <v>2014-10</v>
      </c>
      <c r="P5390" t="str">
        <f t="shared" si="1789"/>
        <v>2014Q4</v>
      </c>
      <c r="Q5390">
        <f t="shared" si="1790"/>
        <v>4</v>
      </c>
      <c r="R5390">
        <f t="shared" si="1791"/>
        <v>2</v>
      </c>
      <c r="S5390">
        <f t="shared" si="1792"/>
        <v>2015</v>
      </c>
      <c r="T5390" t="str">
        <f t="shared" si="1793"/>
        <v>FY2015-04</v>
      </c>
      <c r="U5390" t="str">
        <f t="shared" si="1794"/>
        <v>FY2015Q2</v>
      </c>
    </row>
    <row r="5391" spans="1:21" x14ac:dyDescent="0.25">
      <c r="A5391" t="str">
        <f t="shared" si="1775"/>
        <v>20141003</v>
      </c>
      <c r="B5391" s="1">
        <f t="shared" si="1774"/>
        <v>41915</v>
      </c>
      <c r="C5391" s="1" t="str">
        <f t="shared" si="1776"/>
        <v>2014/10/03</v>
      </c>
      <c r="D5391">
        <f t="shared" si="1777"/>
        <v>6</v>
      </c>
      <c r="E5391" t="str">
        <f t="shared" si="1778"/>
        <v>Friday</v>
      </c>
      <c r="F5391">
        <f t="shared" si="1779"/>
        <v>3</v>
      </c>
      <c r="G5391" s="2">
        <f t="shared" si="1780"/>
        <v>276</v>
      </c>
      <c r="H5391" t="str">
        <f t="shared" si="1781"/>
        <v>Weekend</v>
      </c>
      <c r="I5391">
        <f t="shared" si="1782"/>
        <v>40</v>
      </c>
      <c r="J5391" t="str">
        <f t="shared" si="1783"/>
        <v>October</v>
      </c>
      <c r="K5391">
        <f t="shared" si="1784"/>
        <v>10</v>
      </c>
      <c r="L5391" s="1" t="str">
        <f t="shared" si="1785"/>
        <v>N</v>
      </c>
      <c r="M5391">
        <f t="shared" si="1786"/>
        <v>4</v>
      </c>
      <c r="N5391">
        <f t="shared" si="1787"/>
        <v>2014</v>
      </c>
      <c r="O5391" t="str">
        <f t="shared" si="1788"/>
        <v>2014-10</v>
      </c>
      <c r="P5391" t="str">
        <f t="shared" si="1789"/>
        <v>2014Q4</v>
      </c>
      <c r="Q5391">
        <f t="shared" si="1790"/>
        <v>4</v>
      </c>
      <c r="R5391">
        <f t="shared" si="1791"/>
        <v>2</v>
      </c>
      <c r="S5391">
        <f t="shared" si="1792"/>
        <v>2015</v>
      </c>
      <c r="T5391" t="str">
        <f t="shared" si="1793"/>
        <v>FY2015-04</v>
      </c>
      <c r="U5391" t="str">
        <f t="shared" si="1794"/>
        <v>FY2015Q2</v>
      </c>
    </row>
    <row r="5392" spans="1:21" x14ac:dyDescent="0.25">
      <c r="A5392" t="str">
        <f t="shared" si="1775"/>
        <v>20141004</v>
      </c>
      <c r="B5392" s="1">
        <f t="shared" si="1774"/>
        <v>41916</v>
      </c>
      <c r="C5392" s="1" t="str">
        <f t="shared" si="1776"/>
        <v>2014/10/04</v>
      </c>
      <c r="D5392">
        <f t="shared" si="1777"/>
        <v>7</v>
      </c>
      <c r="E5392" t="str">
        <f t="shared" si="1778"/>
        <v>Saturday</v>
      </c>
      <c r="F5392">
        <f t="shared" si="1779"/>
        <v>4</v>
      </c>
      <c r="G5392" s="2">
        <f t="shared" si="1780"/>
        <v>277</v>
      </c>
      <c r="H5392" t="str">
        <f t="shared" si="1781"/>
        <v>Weekend</v>
      </c>
      <c r="I5392">
        <f t="shared" si="1782"/>
        <v>40</v>
      </c>
      <c r="J5392" t="str">
        <f t="shared" si="1783"/>
        <v>October</v>
      </c>
      <c r="K5392">
        <f t="shared" si="1784"/>
        <v>10</v>
      </c>
      <c r="L5392" s="1" t="str">
        <f t="shared" si="1785"/>
        <v>N</v>
      </c>
      <c r="M5392">
        <f t="shared" si="1786"/>
        <v>4</v>
      </c>
      <c r="N5392">
        <f t="shared" si="1787"/>
        <v>2014</v>
      </c>
      <c r="O5392" t="str">
        <f t="shared" si="1788"/>
        <v>2014-10</v>
      </c>
      <c r="P5392" t="str">
        <f t="shared" si="1789"/>
        <v>2014Q4</v>
      </c>
      <c r="Q5392">
        <f t="shared" si="1790"/>
        <v>4</v>
      </c>
      <c r="R5392">
        <f t="shared" si="1791"/>
        <v>2</v>
      </c>
      <c r="S5392">
        <f t="shared" si="1792"/>
        <v>2015</v>
      </c>
      <c r="T5392" t="str">
        <f t="shared" si="1793"/>
        <v>FY2015-04</v>
      </c>
      <c r="U5392" t="str">
        <f t="shared" si="1794"/>
        <v>FY2015Q2</v>
      </c>
    </row>
    <row r="5393" spans="1:21" x14ac:dyDescent="0.25">
      <c r="A5393" t="str">
        <f t="shared" si="1775"/>
        <v>20141005</v>
      </c>
      <c r="B5393" s="1">
        <f t="shared" si="1774"/>
        <v>41917</v>
      </c>
      <c r="C5393" s="1" t="str">
        <f t="shared" si="1776"/>
        <v>2014/10/05</v>
      </c>
      <c r="D5393">
        <f t="shared" si="1777"/>
        <v>1</v>
      </c>
      <c r="E5393" t="str">
        <f t="shared" si="1778"/>
        <v>Sunday</v>
      </c>
      <c r="F5393">
        <f t="shared" si="1779"/>
        <v>5</v>
      </c>
      <c r="G5393" s="2">
        <f t="shared" si="1780"/>
        <v>278</v>
      </c>
      <c r="H5393" t="str">
        <f t="shared" si="1781"/>
        <v>Weekday</v>
      </c>
      <c r="I5393">
        <f t="shared" si="1782"/>
        <v>41</v>
      </c>
      <c r="J5393" t="str">
        <f t="shared" si="1783"/>
        <v>October</v>
      </c>
      <c r="K5393">
        <f t="shared" si="1784"/>
        <v>10</v>
      </c>
      <c r="L5393" s="1" t="str">
        <f t="shared" si="1785"/>
        <v>N</v>
      </c>
      <c r="M5393">
        <f t="shared" si="1786"/>
        <v>4</v>
      </c>
      <c r="N5393">
        <f t="shared" si="1787"/>
        <v>2014</v>
      </c>
      <c r="O5393" t="str">
        <f t="shared" si="1788"/>
        <v>2014-10</v>
      </c>
      <c r="P5393" t="str">
        <f t="shared" si="1789"/>
        <v>2014Q4</v>
      </c>
      <c r="Q5393">
        <f t="shared" si="1790"/>
        <v>4</v>
      </c>
      <c r="R5393">
        <f t="shared" si="1791"/>
        <v>2</v>
      </c>
      <c r="S5393">
        <f t="shared" si="1792"/>
        <v>2015</v>
      </c>
      <c r="T5393" t="str">
        <f t="shared" si="1793"/>
        <v>FY2015-04</v>
      </c>
      <c r="U5393" t="str">
        <f t="shared" si="1794"/>
        <v>FY2015Q2</v>
      </c>
    </row>
    <row r="5394" spans="1:21" x14ac:dyDescent="0.25">
      <c r="A5394" t="str">
        <f t="shared" si="1775"/>
        <v>20141006</v>
      </c>
      <c r="B5394" s="1">
        <f t="shared" si="1774"/>
        <v>41918</v>
      </c>
      <c r="C5394" s="1" t="str">
        <f t="shared" si="1776"/>
        <v>2014/10/06</v>
      </c>
      <c r="D5394">
        <f t="shared" si="1777"/>
        <v>2</v>
      </c>
      <c r="E5394" t="str">
        <f t="shared" si="1778"/>
        <v>Monday</v>
      </c>
      <c r="F5394">
        <f t="shared" si="1779"/>
        <v>6</v>
      </c>
      <c r="G5394" s="2">
        <f t="shared" si="1780"/>
        <v>279</v>
      </c>
      <c r="H5394" t="str">
        <f t="shared" si="1781"/>
        <v>Weekday</v>
      </c>
      <c r="I5394">
        <f t="shared" si="1782"/>
        <v>41</v>
      </c>
      <c r="J5394" t="str">
        <f t="shared" si="1783"/>
        <v>October</v>
      </c>
      <c r="K5394">
        <f t="shared" si="1784"/>
        <v>10</v>
      </c>
      <c r="L5394" s="1" t="str">
        <f t="shared" si="1785"/>
        <v>N</v>
      </c>
      <c r="M5394">
        <f t="shared" si="1786"/>
        <v>4</v>
      </c>
      <c r="N5394">
        <f t="shared" si="1787"/>
        <v>2014</v>
      </c>
      <c r="O5394" t="str">
        <f t="shared" si="1788"/>
        <v>2014-10</v>
      </c>
      <c r="P5394" t="str">
        <f t="shared" si="1789"/>
        <v>2014Q4</v>
      </c>
      <c r="Q5394">
        <f t="shared" si="1790"/>
        <v>4</v>
      </c>
      <c r="R5394">
        <f t="shared" si="1791"/>
        <v>2</v>
      </c>
      <c r="S5394">
        <f t="shared" si="1792"/>
        <v>2015</v>
      </c>
      <c r="T5394" t="str">
        <f t="shared" si="1793"/>
        <v>FY2015-04</v>
      </c>
      <c r="U5394" t="str">
        <f t="shared" si="1794"/>
        <v>FY2015Q2</v>
      </c>
    </row>
    <row r="5395" spans="1:21" x14ac:dyDescent="0.25">
      <c r="A5395" t="str">
        <f t="shared" si="1775"/>
        <v>20141007</v>
      </c>
      <c r="B5395" s="1">
        <f t="shared" si="1774"/>
        <v>41919</v>
      </c>
      <c r="C5395" s="1" t="str">
        <f t="shared" si="1776"/>
        <v>2014/10/07</v>
      </c>
      <c r="D5395">
        <f t="shared" si="1777"/>
        <v>3</v>
      </c>
      <c r="E5395" t="str">
        <f t="shared" si="1778"/>
        <v>Tuesday</v>
      </c>
      <c r="F5395">
        <f t="shared" si="1779"/>
        <v>7</v>
      </c>
      <c r="G5395" s="2">
        <f t="shared" si="1780"/>
        <v>280</v>
      </c>
      <c r="H5395" t="str">
        <f t="shared" si="1781"/>
        <v>Weekday</v>
      </c>
      <c r="I5395">
        <f t="shared" si="1782"/>
        <v>41</v>
      </c>
      <c r="J5395" t="str">
        <f t="shared" si="1783"/>
        <v>October</v>
      </c>
      <c r="K5395">
        <f t="shared" si="1784"/>
        <v>10</v>
      </c>
      <c r="L5395" s="1" t="str">
        <f t="shared" si="1785"/>
        <v>N</v>
      </c>
      <c r="M5395">
        <f t="shared" si="1786"/>
        <v>4</v>
      </c>
      <c r="N5395">
        <f t="shared" si="1787"/>
        <v>2014</v>
      </c>
      <c r="O5395" t="str">
        <f t="shared" si="1788"/>
        <v>2014-10</v>
      </c>
      <c r="P5395" t="str">
        <f t="shared" si="1789"/>
        <v>2014Q4</v>
      </c>
      <c r="Q5395">
        <f t="shared" si="1790"/>
        <v>4</v>
      </c>
      <c r="R5395">
        <f t="shared" si="1791"/>
        <v>2</v>
      </c>
      <c r="S5395">
        <f t="shared" si="1792"/>
        <v>2015</v>
      </c>
      <c r="T5395" t="str">
        <f t="shared" si="1793"/>
        <v>FY2015-04</v>
      </c>
      <c r="U5395" t="str">
        <f t="shared" si="1794"/>
        <v>FY2015Q2</v>
      </c>
    </row>
    <row r="5396" spans="1:21" x14ac:dyDescent="0.25">
      <c r="A5396" t="str">
        <f t="shared" si="1775"/>
        <v>20141008</v>
      </c>
      <c r="B5396" s="1">
        <f t="shared" si="1774"/>
        <v>41920</v>
      </c>
      <c r="C5396" s="1" t="str">
        <f t="shared" si="1776"/>
        <v>2014/10/08</v>
      </c>
      <c r="D5396">
        <f t="shared" si="1777"/>
        <v>4</v>
      </c>
      <c r="E5396" t="str">
        <f t="shared" si="1778"/>
        <v>Wednesday</v>
      </c>
      <c r="F5396">
        <f t="shared" si="1779"/>
        <v>8</v>
      </c>
      <c r="G5396" s="2">
        <f t="shared" si="1780"/>
        <v>281</v>
      </c>
      <c r="H5396" t="str">
        <f t="shared" si="1781"/>
        <v>Weekday</v>
      </c>
      <c r="I5396">
        <f t="shared" si="1782"/>
        <v>41</v>
      </c>
      <c r="J5396" t="str">
        <f t="shared" si="1783"/>
        <v>October</v>
      </c>
      <c r="K5396">
        <f t="shared" si="1784"/>
        <v>10</v>
      </c>
      <c r="L5396" s="1" t="str">
        <f t="shared" si="1785"/>
        <v>N</v>
      </c>
      <c r="M5396">
        <f t="shared" si="1786"/>
        <v>4</v>
      </c>
      <c r="N5396">
        <f t="shared" si="1787"/>
        <v>2014</v>
      </c>
      <c r="O5396" t="str">
        <f t="shared" si="1788"/>
        <v>2014-10</v>
      </c>
      <c r="P5396" t="str">
        <f t="shared" si="1789"/>
        <v>2014Q4</v>
      </c>
      <c r="Q5396">
        <f t="shared" si="1790"/>
        <v>4</v>
      </c>
      <c r="R5396">
        <f t="shared" si="1791"/>
        <v>2</v>
      </c>
      <c r="S5396">
        <f t="shared" si="1792"/>
        <v>2015</v>
      </c>
      <c r="T5396" t="str">
        <f t="shared" si="1793"/>
        <v>FY2015-04</v>
      </c>
      <c r="U5396" t="str">
        <f t="shared" si="1794"/>
        <v>FY2015Q2</v>
      </c>
    </row>
    <row r="5397" spans="1:21" x14ac:dyDescent="0.25">
      <c r="A5397" t="str">
        <f t="shared" si="1775"/>
        <v>20141009</v>
      </c>
      <c r="B5397" s="1">
        <f t="shared" si="1774"/>
        <v>41921</v>
      </c>
      <c r="C5397" s="1" t="str">
        <f t="shared" si="1776"/>
        <v>2014/10/09</v>
      </c>
      <c r="D5397">
        <f t="shared" si="1777"/>
        <v>5</v>
      </c>
      <c r="E5397" t="str">
        <f t="shared" si="1778"/>
        <v>Thursday</v>
      </c>
      <c r="F5397">
        <f t="shared" si="1779"/>
        <v>9</v>
      </c>
      <c r="G5397" s="2">
        <f t="shared" si="1780"/>
        <v>282</v>
      </c>
      <c r="H5397" t="str">
        <f t="shared" si="1781"/>
        <v>Weekday</v>
      </c>
      <c r="I5397">
        <f t="shared" si="1782"/>
        <v>41</v>
      </c>
      <c r="J5397" t="str">
        <f t="shared" si="1783"/>
        <v>October</v>
      </c>
      <c r="K5397">
        <f t="shared" si="1784"/>
        <v>10</v>
      </c>
      <c r="L5397" s="1" t="str">
        <f t="shared" si="1785"/>
        <v>N</v>
      </c>
      <c r="M5397">
        <f t="shared" si="1786"/>
        <v>4</v>
      </c>
      <c r="N5397">
        <f t="shared" si="1787"/>
        <v>2014</v>
      </c>
      <c r="O5397" t="str">
        <f t="shared" si="1788"/>
        <v>2014-10</v>
      </c>
      <c r="P5397" t="str">
        <f t="shared" si="1789"/>
        <v>2014Q4</v>
      </c>
      <c r="Q5397">
        <f t="shared" si="1790"/>
        <v>4</v>
      </c>
      <c r="R5397">
        <f t="shared" si="1791"/>
        <v>2</v>
      </c>
      <c r="S5397">
        <f t="shared" si="1792"/>
        <v>2015</v>
      </c>
      <c r="T5397" t="str">
        <f t="shared" si="1793"/>
        <v>FY2015-04</v>
      </c>
      <c r="U5397" t="str">
        <f t="shared" si="1794"/>
        <v>FY2015Q2</v>
      </c>
    </row>
    <row r="5398" spans="1:21" x14ac:dyDescent="0.25">
      <c r="A5398" t="str">
        <f t="shared" si="1775"/>
        <v>20141010</v>
      </c>
      <c r="B5398" s="1">
        <f t="shared" si="1774"/>
        <v>41922</v>
      </c>
      <c r="C5398" s="1" t="str">
        <f t="shared" si="1776"/>
        <v>2014/10/10</v>
      </c>
      <c r="D5398">
        <f t="shared" si="1777"/>
        <v>6</v>
      </c>
      <c r="E5398" t="str">
        <f t="shared" si="1778"/>
        <v>Friday</v>
      </c>
      <c r="F5398">
        <f t="shared" si="1779"/>
        <v>10</v>
      </c>
      <c r="G5398" s="2">
        <f t="shared" si="1780"/>
        <v>283</v>
      </c>
      <c r="H5398" t="str">
        <f t="shared" si="1781"/>
        <v>Weekend</v>
      </c>
      <c r="I5398">
        <f t="shared" si="1782"/>
        <v>41</v>
      </c>
      <c r="J5398" t="str">
        <f t="shared" si="1783"/>
        <v>October</v>
      </c>
      <c r="K5398">
        <f t="shared" si="1784"/>
        <v>10</v>
      </c>
      <c r="L5398" s="1" t="str">
        <f t="shared" si="1785"/>
        <v>N</v>
      </c>
      <c r="M5398">
        <f t="shared" si="1786"/>
        <v>4</v>
      </c>
      <c r="N5398">
        <f t="shared" si="1787"/>
        <v>2014</v>
      </c>
      <c r="O5398" t="str">
        <f t="shared" si="1788"/>
        <v>2014-10</v>
      </c>
      <c r="P5398" t="str">
        <f t="shared" si="1789"/>
        <v>2014Q4</v>
      </c>
      <c r="Q5398">
        <f t="shared" si="1790"/>
        <v>4</v>
      </c>
      <c r="R5398">
        <f t="shared" si="1791"/>
        <v>2</v>
      </c>
      <c r="S5398">
        <f t="shared" si="1792"/>
        <v>2015</v>
      </c>
      <c r="T5398" t="str">
        <f t="shared" si="1793"/>
        <v>FY2015-04</v>
      </c>
      <c r="U5398" t="str">
        <f t="shared" si="1794"/>
        <v>FY2015Q2</v>
      </c>
    </row>
    <row r="5399" spans="1:21" x14ac:dyDescent="0.25">
      <c r="A5399" t="str">
        <f t="shared" si="1775"/>
        <v>20141011</v>
      </c>
      <c r="B5399" s="1">
        <f t="shared" si="1774"/>
        <v>41923</v>
      </c>
      <c r="C5399" s="1" t="str">
        <f t="shared" si="1776"/>
        <v>2014/10/11</v>
      </c>
      <c r="D5399">
        <f t="shared" si="1777"/>
        <v>7</v>
      </c>
      <c r="E5399" t="str">
        <f t="shared" si="1778"/>
        <v>Saturday</v>
      </c>
      <c r="F5399">
        <f t="shared" si="1779"/>
        <v>11</v>
      </c>
      <c r="G5399" s="2">
        <f t="shared" si="1780"/>
        <v>284</v>
      </c>
      <c r="H5399" t="str">
        <f t="shared" si="1781"/>
        <v>Weekend</v>
      </c>
      <c r="I5399">
        <f t="shared" si="1782"/>
        <v>41</v>
      </c>
      <c r="J5399" t="str">
        <f t="shared" si="1783"/>
        <v>October</v>
      </c>
      <c r="K5399">
        <f t="shared" si="1784"/>
        <v>10</v>
      </c>
      <c r="L5399" s="1" t="str">
        <f t="shared" si="1785"/>
        <v>N</v>
      </c>
      <c r="M5399">
        <f t="shared" si="1786"/>
        <v>4</v>
      </c>
      <c r="N5399">
        <f t="shared" si="1787"/>
        <v>2014</v>
      </c>
      <c r="O5399" t="str">
        <f t="shared" si="1788"/>
        <v>2014-10</v>
      </c>
      <c r="P5399" t="str">
        <f t="shared" si="1789"/>
        <v>2014Q4</v>
      </c>
      <c r="Q5399">
        <f t="shared" si="1790"/>
        <v>4</v>
      </c>
      <c r="R5399">
        <f t="shared" si="1791"/>
        <v>2</v>
      </c>
      <c r="S5399">
        <f t="shared" si="1792"/>
        <v>2015</v>
      </c>
      <c r="T5399" t="str">
        <f t="shared" si="1793"/>
        <v>FY2015-04</v>
      </c>
      <c r="U5399" t="str">
        <f t="shared" si="1794"/>
        <v>FY2015Q2</v>
      </c>
    </row>
    <row r="5400" spans="1:21" x14ac:dyDescent="0.25">
      <c r="A5400" t="str">
        <f t="shared" si="1775"/>
        <v>20141012</v>
      </c>
      <c r="B5400" s="1">
        <f t="shared" si="1774"/>
        <v>41924</v>
      </c>
      <c r="C5400" s="1" t="str">
        <f t="shared" si="1776"/>
        <v>2014/10/12</v>
      </c>
      <c r="D5400">
        <f t="shared" si="1777"/>
        <v>1</v>
      </c>
      <c r="E5400" t="str">
        <f t="shared" si="1778"/>
        <v>Sunday</v>
      </c>
      <c r="F5400">
        <f t="shared" si="1779"/>
        <v>12</v>
      </c>
      <c r="G5400" s="2">
        <f t="shared" si="1780"/>
        <v>285</v>
      </c>
      <c r="H5400" t="str">
        <f t="shared" si="1781"/>
        <v>Weekday</v>
      </c>
      <c r="I5400">
        <f t="shared" si="1782"/>
        <v>42</v>
      </c>
      <c r="J5400" t="str">
        <f t="shared" si="1783"/>
        <v>October</v>
      </c>
      <c r="K5400">
        <f t="shared" si="1784"/>
        <v>10</v>
      </c>
      <c r="L5400" s="1" t="str">
        <f t="shared" si="1785"/>
        <v>N</v>
      </c>
      <c r="M5400">
        <f t="shared" si="1786"/>
        <v>4</v>
      </c>
      <c r="N5400">
        <f t="shared" si="1787"/>
        <v>2014</v>
      </c>
      <c r="O5400" t="str">
        <f t="shared" si="1788"/>
        <v>2014-10</v>
      </c>
      <c r="P5400" t="str">
        <f t="shared" si="1789"/>
        <v>2014Q4</v>
      </c>
      <c r="Q5400">
        <f t="shared" si="1790"/>
        <v>4</v>
      </c>
      <c r="R5400">
        <f t="shared" si="1791"/>
        <v>2</v>
      </c>
      <c r="S5400">
        <f t="shared" si="1792"/>
        <v>2015</v>
      </c>
      <c r="T5400" t="str">
        <f t="shared" si="1793"/>
        <v>FY2015-04</v>
      </c>
      <c r="U5400" t="str">
        <f t="shared" si="1794"/>
        <v>FY2015Q2</v>
      </c>
    </row>
    <row r="5401" spans="1:21" x14ac:dyDescent="0.25">
      <c r="A5401" t="str">
        <f t="shared" si="1775"/>
        <v>20141013</v>
      </c>
      <c r="B5401" s="1">
        <f t="shared" si="1774"/>
        <v>41925</v>
      </c>
      <c r="C5401" s="1" t="str">
        <f t="shared" si="1776"/>
        <v>2014/10/13</v>
      </c>
      <c r="D5401">
        <f t="shared" si="1777"/>
        <v>2</v>
      </c>
      <c r="E5401" t="str">
        <f t="shared" si="1778"/>
        <v>Monday</v>
      </c>
      <c r="F5401">
        <f t="shared" si="1779"/>
        <v>13</v>
      </c>
      <c r="G5401" s="2">
        <f t="shared" si="1780"/>
        <v>286</v>
      </c>
      <c r="H5401" t="str">
        <f t="shared" si="1781"/>
        <v>Weekday</v>
      </c>
      <c r="I5401">
        <f t="shared" si="1782"/>
        <v>42</v>
      </c>
      <c r="J5401" t="str">
        <f t="shared" si="1783"/>
        <v>October</v>
      </c>
      <c r="K5401">
        <f t="shared" si="1784"/>
        <v>10</v>
      </c>
      <c r="L5401" s="1" t="str">
        <f t="shared" si="1785"/>
        <v>N</v>
      </c>
      <c r="M5401">
        <f t="shared" si="1786"/>
        <v>4</v>
      </c>
      <c r="N5401">
        <f t="shared" si="1787"/>
        <v>2014</v>
      </c>
      <c r="O5401" t="str">
        <f t="shared" si="1788"/>
        <v>2014-10</v>
      </c>
      <c r="P5401" t="str">
        <f t="shared" si="1789"/>
        <v>2014Q4</v>
      </c>
      <c r="Q5401">
        <f t="shared" si="1790"/>
        <v>4</v>
      </c>
      <c r="R5401">
        <f t="shared" si="1791"/>
        <v>2</v>
      </c>
      <c r="S5401">
        <f t="shared" si="1792"/>
        <v>2015</v>
      </c>
      <c r="T5401" t="str">
        <f t="shared" si="1793"/>
        <v>FY2015-04</v>
      </c>
      <c r="U5401" t="str">
        <f t="shared" si="1794"/>
        <v>FY2015Q2</v>
      </c>
    </row>
    <row r="5402" spans="1:21" x14ac:dyDescent="0.25">
      <c r="A5402" t="str">
        <f t="shared" si="1775"/>
        <v>20141014</v>
      </c>
      <c r="B5402" s="1">
        <f t="shared" ref="B5402:B5465" si="1795">B5401+1</f>
        <v>41926</v>
      </c>
      <c r="C5402" s="1" t="str">
        <f t="shared" si="1776"/>
        <v>2014/10/14</v>
      </c>
      <c r="D5402">
        <f t="shared" si="1777"/>
        <v>3</v>
      </c>
      <c r="E5402" t="str">
        <f t="shared" si="1778"/>
        <v>Tuesday</v>
      </c>
      <c r="F5402">
        <f t="shared" si="1779"/>
        <v>14</v>
      </c>
      <c r="G5402" s="2">
        <f t="shared" si="1780"/>
        <v>287</v>
      </c>
      <c r="H5402" t="str">
        <f t="shared" si="1781"/>
        <v>Weekday</v>
      </c>
      <c r="I5402">
        <f t="shared" si="1782"/>
        <v>42</v>
      </c>
      <c r="J5402" t="str">
        <f t="shared" si="1783"/>
        <v>October</v>
      </c>
      <c r="K5402">
        <f t="shared" si="1784"/>
        <v>10</v>
      </c>
      <c r="L5402" s="1" t="str">
        <f t="shared" si="1785"/>
        <v>N</v>
      </c>
      <c r="M5402">
        <f t="shared" si="1786"/>
        <v>4</v>
      </c>
      <c r="N5402">
        <f t="shared" si="1787"/>
        <v>2014</v>
      </c>
      <c r="O5402" t="str">
        <f t="shared" si="1788"/>
        <v>2014-10</v>
      </c>
      <c r="P5402" t="str">
        <f t="shared" si="1789"/>
        <v>2014Q4</v>
      </c>
      <c r="Q5402">
        <f t="shared" si="1790"/>
        <v>4</v>
      </c>
      <c r="R5402">
        <f t="shared" si="1791"/>
        <v>2</v>
      </c>
      <c r="S5402">
        <f t="shared" si="1792"/>
        <v>2015</v>
      </c>
      <c r="T5402" t="str">
        <f t="shared" si="1793"/>
        <v>FY2015-04</v>
      </c>
      <c r="U5402" t="str">
        <f t="shared" si="1794"/>
        <v>FY2015Q2</v>
      </c>
    </row>
    <row r="5403" spans="1:21" x14ac:dyDescent="0.25">
      <c r="A5403" t="str">
        <f t="shared" ref="A5403:A5466" si="1796">TEXT(B5403,"yyyymmdd")</f>
        <v>20141015</v>
      </c>
      <c r="B5403" s="1">
        <f t="shared" si="1795"/>
        <v>41927</v>
      </c>
      <c r="C5403" s="1" t="str">
        <f t="shared" ref="C5403:C5466" si="1797">TEXT(B5403,"yyyy/mm/dd")</f>
        <v>2014/10/15</v>
      </c>
      <c r="D5403">
        <f t="shared" ref="D5403:D5466" si="1798">WEEKDAY(B5403)</f>
        <v>4</v>
      </c>
      <c r="E5403" t="str">
        <f t="shared" ref="E5403:E5466" si="1799">TEXT(C5403, "dddd")</f>
        <v>Wednesday</v>
      </c>
      <c r="F5403">
        <f t="shared" ref="F5403:F5466" si="1800">DAY(B5403)</f>
        <v>15</v>
      </c>
      <c r="G5403" s="2">
        <f t="shared" ref="G5403:G5466" si="1801">B5403-DATEVALUE("1/1/"&amp;YEAR(B5403))+1</f>
        <v>288</v>
      </c>
      <c r="H5403" t="str">
        <f t="shared" ref="H5403:H5466" si="1802">IF(D5403&lt;6,"Weekday","Weekend")</f>
        <v>Weekday</v>
      </c>
      <c r="I5403">
        <f t="shared" ref="I5403:I5466" si="1803">WEEKNUM(C5403,1)</f>
        <v>42</v>
      </c>
      <c r="J5403" t="str">
        <f t="shared" ref="J5403:J5466" si="1804">TEXT(B5403,"Mmmm")</f>
        <v>October</v>
      </c>
      <c r="K5403">
        <f t="shared" ref="K5403:K5466" si="1805">MONTH(B5403)</f>
        <v>10</v>
      </c>
      <c r="L5403" s="1" t="str">
        <f t="shared" ref="L5403:L5466" si="1806">IF(B5403=EOMONTH(B5403,0),"Y","N")</f>
        <v>N</v>
      </c>
      <c r="M5403">
        <f t="shared" ref="M5403:M5466" si="1807">IF(K5403&lt;4,1,IF(K5403&lt;7,2,IF(K5403&lt;10,3,4)))</f>
        <v>4</v>
      </c>
      <c r="N5403">
        <f t="shared" ref="N5403:N5466" si="1808">YEAR(B5403)</f>
        <v>2014</v>
      </c>
      <c r="O5403" t="str">
        <f t="shared" ref="O5403:O5466" si="1809">N5403&amp;"-"&amp;IF(K5403&lt;10,"0","")&amp;K5403</f>
        <v>2014-10</v>
      </c>
      <c r="P5403" t="str">
        <f t="shared" ref="P5403:P5466" si="1810">N5403&amp;"Q"&amp;M5403</f>
        <v>2014Q4</v>
      </c>
      <c r="Q5403">
        <f t="shared" ref="Q5403:Q5466" si="1811">IF(K5403&lt;7,K5403+6,K5403-6)</f>
        <v>4</v>
      </c>
      <c r="R5403">
        <f t="shared" ref="R5403:R5466" si="1812">IF(Q5403&lt;4,1,IF(Q5403&lt;7,2,IF(Q5403&lt;10,3,4)))</f>
        <v>2</v>
      </c>
      <c r="S5403">
        <f t="shared" ref="S5403:S5466" si="1813">IF(K5403&lt;7,N5403,N5403+1)</f>
        <v>2015</v>
      </c>
      <c r="T5403" t="str">
        <f t="shared" ref="T5403:T5466" si="1814">"FY"&amp;S5403&amp;"-"&amp;IF(Q5403&lt;10,"0","")&amp;Q5403</f>
        <v>FY2015-04</v>
      </c>
      <c r="U5403" t="str">
        <f t="shared" ref="U5403:U5466" si="1815">"FY"&amp;S5403&amp;"Q"&amp;R5403</f>
        <v>FY2015Q2</v>
      </c>
    </row>
    <row r="5404" spans="1:21" x14ac:dyDescent="0.25">
      <c r="A5404" t="str">
        <f t="shared" si="1796"/>
        <v>20141016</v>
      </c>
      <c r="B5404" s="1">
        <f t="shared" si="1795"/>
        <v>41928</v>
      </c>
      <c r="C5404" s="1" t="str">
        <f t="shared" si="1797"/>
        <v>2014/10/16</v>
      </c>
      <c r="D5404">
        <f t="shared" si="1798"/>
        <v>5</v>
      </c>
      <c r="E5404" t="str">
        <f t="shared" si="1799"/>
        <v>Thursday</v>
      </c>
      <c r="F5404">
        <f t="shared" si="1800"/>
        <v>16</v>
      </c>
      <c r="G5404" s="2">
        <f t="shared" si="1801"/>
        <v>289</v>
      </c>
      <c r="H5404" t="str">
        <f t="shared" si="1802"/>
        <v>Weekday</v>
      </c>
      <c r="I5404">
        <f t="shared" si="1803"/>
        <v>42</v>
      </c>
      <c r="J5404" t="str">
        <f t="shared" si="1804"/>
        <v>October</v>
      </c>
      <c r="K5404">
        <f t="shared" si="1805"/>
        <v>10</v>
      </c>
      <c r="L5404" s="1" t="str">
        <f t="shared" si="1806"/>
        <v>N</v>
      </c>
      <c r="M5404">
        <f t="shared" si="1807"/>
        <v>4</v>
      </c>
      <c r="N5404">
        <f t="shared" si="1808"/>
        <v>2014</v>
      </c>
      <c r="O5404" t="str">
        <f t="shared" si="1809"/>
        <v>2014-10</v>
      </c>
      <c r="P5404" t="str">
        <f t="shared" si="1810"/>
        <v>2014Q4</v>
      </c>
      <c r="Q5404">
        <f t="shared" si="1811"/>
        <v>4</v>
      </c>
      <c r="R5404">
        <f t="shared" si="1812"/>
        <v>2</v>
      </c>
      <c r="S5404">
        <f t="shared" si="1813"/>
        <v>2015</v>
      </c>
      <c r="T5404" t="str">
        <f t="shared" si="1814"/>
        <v>FY2015-04</v>
      </c>
      <c r="U5404" t="str">
        <f t="shared" si="1815"/>
        <v>FY2015Q2</v>
      </c>
    </row>
    <row r="5405" spans="1:21" x14ac:dyDescent="0.25">
      <c r="A5405" t="str">
        <f t="shared" si="1796"/>
        <v>20141017</v>
      </c>
      <c r="B5405" s="1">
        <f t="shared" si="1795"/>
        <v>41929</v>
      </c>
      <c r="C5405" s="1" t="str">
        <f t="shared" si="1797"/>
        <v>2014/10/17</v>
      </c>
      <c r="D5405">
        <f t="shared" si="1798"/>
        <v>6</v>
      </c>
      <c r="E5405" t="str">
        <f t="shared" si="1799"/>
        <v>Friday</v>
      </c>
      <c r="F5405">
        <f t="shared" si="1800"/>
        <v>17</v>
      </c>
      <c r="G5405" s="2">
        <f t="shared" si="1801"/>
        <v>290</v>
      </c>
      <c r="H5405" t="str">
        <f t="shared" si="1802"/>
        <v>Weekend</v>
      </c>
      <c r="I5405">
        <f t="shared" si="1803"/>
        <v>42</v>
      </c>
      <c r="J5405" t="str">
        <f t="shared" si="1804"/>
        <v>October</v>
      </c>
      <c r="K5405">
        <f t="shared" si="1805"/>
        <v>10</v>
      </c>
      <c r="L5405" s="1" t="str">
        <f t="shared" si="1806"/>
        <v>N</v>
      </c>
      <c r="M5405">
        <f t="shared" si="1807"/>
        <v>4</v>
      </c>
      <c r="N5405">
        <f t="shared" si="1808"/>
        <v>2014</v>
      </c>
      <c r="O5405" t="str">
        <f t="shared" si="1809"/>
        <v>2014-10</v>
      </c>
      <c r="P5405" t="str">
        <f t="shared" si="1810"/>
        <v>2014Q4</v>
      </c>
      <c r="Q5405">
        <f t="shared" si="1811"/>
        <v>4</v>
      </c>
      <c r="R5405">
        <f t="shared" si="1812"/>
        <v>2</v>
      </c>
      <c r="S5405">
        <f t="shared" si="1813"/>
        <v>2015</v>
      </c>
      <c r="T5405" t="str">
        <f t="shared" si="1814"/>
        <v>FY2015-04</v>
      </c>
      <c r="U5405" t="str">
        <f t="shared" si="1815"/>
        <v>FY2015Q2</v>
      </c>
    </row>
    <row r="5406" spans="1:21" x14ac:dyDescent="0.25">
      <c r="A5406" t="str">
        <f t="shared" si="1796"/>
        <v>20141018</v>
      </c>
      <c r="B5406" s="1">
        <f t="shared" si="1795"/>
        <v>41930</v>
      </c>
      <c r="C5406" s="1" t="str">
        <f t="shared" si="1797"/>
        <v>2014/10/18</v>
      </c>
      <c r="D5406">
        <f t="shared" si="1798"/>
        <v>7</v>
      </c>
      <c r="E5406" t="str">
        <f t="shared" si="1799"/>
        <v>Saturday</v>
      </c>
      <c r="F5406">
        <f t="shared" si="1800"/>
        <v>18</v>
      </c>
      <c r="G5406" s="2">
        <f t="shared" si="1801"/>
        <v>291</v>
      </c>
      <c r="H5406" t="str">
        <f t="shared" si="1802"/>
        <v>Weekend</v>
      </c>
      <c r="I5406">
        <f t="shared" si="1803"/>
        <v>42</v>
      </c>
      <c r="J5406" t="str">
        <f t="shared" si="1804"/>
        <v>October</v>
      </c>
      <c r="K5406">
        <f t="shared" si="1805"/>
        <v>10</v>
      </c>
      <c r="L5406" s="1" t="str">
        <f t="shared" si="1806"/>
        <v>N</v>
      </c>
      <c r="M5406">
        <f t="shared" si="1807"/>
        <v>4</v>
      </c>
      <c r="N5406">
        <f t="shared" si="1808"/>
        <v>2014</v>
      </c>
      <c r="O5406" t="str">
        <f t="shared" si="1809"/>
        <v>2014-10</v>
      </c>
      <c r="P5406" t="str">
        <f t="shared" si="1810"/>
        <v>2014Q4</v>
      </c>
      <c r="Q5406">
        <f t="shared" si="1811"/>
        <v>4</v>
      </c>
      <c r="R5406">
        <f t="shared" si="1812"/>
        <v>2</v>
      </c>
      <c r="S5406">
        <f t="shared" si="1813"/>
        <v>2015</v>
      </c>
      <c r="T5406" t="str">
        <f t="shared" si="1814"/>
        <v>FY2015-04</v>
      </c>
      <c r="U5406" t="str">
        <f t="shared" si="1815"/>
        <v>FY2015Q2</v>
      </c>
    </row>
    <row r="5407" spans="1:21" x14ac:dyDescent="0.25">
      <c r="A5407" t="str">
        <f t="shared" si="1796"/>
        <v>20141019</v>
      </c>
      <c r="B5407" s="1">
        <f t="shared" si="1795"/>
        <v>41931</v>
      </c>
      <c r="C5407" s="1" t="str">
        <f t="shared" si="1797"/>
        <v>2014/10/19</v>
      </c>
      <c r="D5407">
        <f t="shared" si="1798"/>
        <v>1</v>
      </c>
      <c r="E5407" t="str">
        <f t="shared" si="1799"/>
        <v>Sunday</v>
      </c>
      <c r="F5407">
        <f t="shared" si="1800"/>
        <v>19</v>
      </c>
      <c r="G5407" s="2">
        <f t="shared" si="1801"/>
        <v>292</v>
      </c>
      <c r="H5407" t="str">
        <f t="shared" si="1802"/>
        <v>Weekday</v>
      </c>
      <c r="I5407">
        <f t="shared" si="1803"/>
        <v>43</v>
      </c>
      <c r="J5407" t="str">
        <f t="shared" si="1804"/>
        <v>October</v>
      </c>
      <c r="K5407">
        <f t="shared" si="1805"/>
        <v>10</v>
      </c>
      <c r="L5407" s="1" t="str">
        <f t="shared" si="1806"/>
        <v>N</v>
      </c>
      <c r="M5407">
        <f t="shared" si="1807"/>
        <v>4</v>
      </c>
      <c r="N5407">
        <f t="shared" si="1808"/>
        <v>2014</v>
      </c>
      <c r="O5407" t="str">
        <f t="shared" si="1809"/>
        <v>2014-10</v>
      </c>
      <c r="P5407" t="str">
        <f t="shared" si="1810"/>
        <v>2014Q4</v>
      </c>
      <c r="Q5407">
        <f t="shared" si="1811"/>
        <v>4</v>
      </c>
      <c r="R5407">
        <f t="shared" si="1812"/>
        <v>2</v>
      </c>
      <c r="S5407">
        <f t="shared" si="1813"/>
        <v>2015</v>
      </c>
      <c r="T5407" t="str">
        <f t="shared" si="1814"/>
        <v>FY2015-04</v>
      </c>
      <c r="U5407" t="str">
        <f t="shared" si="1815"/>
        <v>FY2015Q2</v>
      </c>
    </row>
    <row r="5408" spans="1:21" x14ac:dyDescent="0.25">
      <c r="A5408" t="str">
        <f t="shared" si="1796"/>
        <v>20141020</v>
      </c>
      <c r="B5408" s="1">
        <f t="shared" si="1795"/>
        <v>41932</v>
      </c>
      <c r="C5408" s="1" t="str">
        <f t="shared" si="1797"/>
        <v>2014/10/20</v>
      </c>
      <c r="D5408">
        <f t="shared" si="1798"/>
        <v>2</v>
      </c>
      <c r="E5408" t="str">
        <f t="shared" si="1799"/>
        <v>Monday</v>
      </c>
      <c r="F5408">
        <f t="shared" si="1800"/>
        <v>20</v>
      </c>
      <c r="G5408" s="2">
        <f t="shared" si="1801"/>
        <v>293</v>
      </c>
      <c r="H5408" t="str">
        <f t="shared" si="1802"/>
        <v>Weekday</v>
      </c>
      <c r="I5408">
        <f t="shared" si="1803"/>
        <v>43</v>
      </c>
      <c r="J5408" t="str">
        <f t="shared" si="1804"/>
        <v>October</v>
      </c>
      <c r="K5408">
        <f t="shared" si="1805"/>
        <v>10</v>
      </c>
      <c r="L5408" s="1" t="str">
        <f t="shared" si="1806"/>
        <v>N</v>
      </c>
      <c r="M5408">
        <f t="shared" si="1807"/>
        <v>4</v>
      </c>
      <c r="N5408">
        <f t="shared" si="1808"/>
        <v>2014</v>
      </c>
      <c r="O5408" t="str">
        <f t="shared" si="1809"/>
        <v>2014-10</v>
      </c>
      <c r="P5408" t="str">
        <f t="shared" si="1810"/>
        <v>2014Q4</v>
      </c>
      <c r="Q5408">
        <f t="shared" si="1811"/>
        <v>4</v>
      </c>
      <c r="R5408">
        <f t="shared" si="1812"/>
        <v>2</v>
      </c>
      <c r="S5408">
        <f t="shared" si="1813"/>
        <v>2015</v>
      </c>
      <c r="T5408" t="str">
        <f t="shared" si="1814"/>
        <v>FY2015-04</v>
      </c>
      <c r="U5408" t="str">
        <f t="shared" si="1815"/>
        <v>FY2015Q2</v>
      </c>
    </row>
    <row r="5409" spans="1:21" x14ac:dyDescent="0.25">
      <c r="A5409" t="str">
        <f t="shared" si="1796"/>
        <v>20141021</v>
      </c>
      <c r="B5409" s="1">
        <f t="shared" si="1795"/>
        <v>41933</v>
      </c>
      <c r="C5409" s="1" t="str">
        <f t="shared" si="1797"/>
        <v>2014/10/21</v>
      </c>
      <c r="D5409">
        <f t="shared" si="1798"/>
        <v>3</v>
      </c>
      <c r="E5409" t="str">
        <f t="shared" si="1799"/>
        <v>Tuesday</v>
      </c>
      <c r="F5409">
        <f t="shared" si="1800"/>
        <v>21</v>
      </c>
      <c r="G5409" s="2">
        <f t="shared" si="1801"/>
        <v>294</v>
      </c>
      <c r="H5409" t="str">
        <f t="shared" si="1802"/>
        <v>Weekday</v>
      </c>
      <c r="I5409">
        <f t="shared" si="1803"/>
        <v>43</v>
      </c>
      <c r="J5409" t="str">
        <f t="shared" si="1804"/>
        <v>October</v>
      </c>
      <c r="K5409">
        <f t="shared" si="1805"/>
        <v>10</v>
      </c>
      <c r="L5409" s="1" t="str">
        <f t="shared" si="1806"/>
        <v>N</v>
      </c>
      <c r="M5409">
        <f t="shared" si="1807"/>
        <v>4</v>
      </c>
      <c r="N5409">
        <f t="shared" si="1808"/>
        <v>2014</v>
      </c>
      <c r="O5409" t="str">
        <f t="shared" si="1809"/>
        <v>2014-10</v>
      </c>
      <c r="P5409" t="str">
        <f t="shared" si="1810"/>
        <v>2014Q4</v>
      </c>
      <c r="Q5409">
        <f t="shared" si="1811"/>
        <v>4</v>
      </c>
      <c r="R5409">
        <f t="shared" si="1812"/>
        <v>2</v>
      </c>
      <c r="S5409">
        <f t="shared" si="1813"/>
        <v>2015</v>
      </c>
      <c r="T5409" t="str">
        <f t="shared" si="1814"/>
        <v>FY2015-04</v>
      </c>
      <c r="U5409" t="str">
        <f t="shared" si="1815"/>
        <v>FY2015Q2</v>
      </c>
    </row>
    <row r="5410" spans="1:21" x14ac:dyDescent="0.25">
      <c r="A5410" t="str">
        <f t="shared" si="1796"/>
        <v>20141022</v>
      </c>
      <c r="B5410" s="1">
        <f t="shared" si="1795"/>
        <v>41934</v>
      </c>
      <c r="C5410" s="1" t="str">
        <f t="shared" si="1797"/>
        <v>2014/10/22</v>
      </c>
      <c r="D5410">
        <f t="shared" si="1798"/>
        <v>4</v>
      </c>
      <c r="E5410" t="str">
        <f t="shared" si="1799"/>
        <v>Wednesday</v>
      </c>
      <c r="F5410">
        <f t="shared" si="1800"/>
        <v>22</v>
      </c>
      <c r="G5410" s="2">
        <f t="shared" si="1801"/>
        <v>295</v>
      </c>
      <c r="H5410" t="str">
        <f t="shared" si="1802"/>
        <v>Weekday</v>
      </c>
      <c r="I5410">
        <f t="shared" si="1803"/>
        <v>43</v>
      </c>
      <c r="J5410" t="str">
        <f t="shared" si="1804"/>
        <v>October</v>
      </c>
      <c r="K5410">
        <f t="shared" si="1805"/>
        <v>10</v>
      </c>
      <c r="L5410" s="1" t="str">
        <f t="shared" si="1806"/>
        <v>N</v>
      </c>
      <c r="M5410">
        <f t="shared" si="1807"/>
        <v>4</v>
      </c>
      <c r="N5410">
        <f t="shared" si="1808"/>
        <v>2014</v>
      </c>
      <c r="O5410" t="str">
        <f t="shared" si="1809"/>
        <v>2014-10</v>
      </c>
      <c r="P5410" t="str">
        <f t="shared" si="1810"/>
        <v>2014Q4</v>
      </c>
      <c r="Q5410">
        <f t="shared" si="1811"/>
        <v>4</v>
      </c>
      <c r="R5410">
        <f t="shared" si="1812"/>
        <v>2</v>
      </c>
      <c r="S5410">
        <f t="shared" si="1813"/>
        <v>2015</v>
      </c>
      <c r="T5410" t="str">
        <f t="shared" si="1814"/>
        <v>FY2015-04</v>
      </c>
      <c r="U5410" t="str">
        <f t="shared" si="1815"/>
        <v>FY2015Q2</v>
      </c>
    </row>
    <row r="5411" spans="1:21" x14ac:dyDescent="0.25">
      <c r="A5411" t="str">
        <f t="shared" si="1796"/>
        <v>20141023</v>
      </c>
      <c r="B5411" s="1">
        <f t="shared" si="1795"/>
        <v>41935</v>
      </c>
      <c r="C5411" s="1" t="str">
        <f t="shared" si="1797"/>
        <v>2014/10/23</v>
      </c>
      <c r="D5411">
        <f t="shared" si="1798"/>
        <v>5</v>
      </c>
      <c r="E5411" t="str">
        <f t="shared" si="1799"/>
        <v>Thursday</v>
      </c>
      <c r="F5411">
        <f t="shared" si="1800"/>
        <v>23</v>
      </c>
      <c r="G5411" s="2">
        <f t="shared" si="1801"/>
        <v>296</v>
      </c>
      <c r="H5411" t="str">
        <f t="shared" si="1802"/>
        <v>Weekday</v>
      </c>
      <c r="I5411">
        <f t="shared" si="1803"/>
        <v>43</v>
      </c>
      <c r="J5411" t="str">
        <f t="shared" si="1804"/>
        <v>October</v>
      </c>
      <c r="K5411">
        <f t="shared" si="1805"/>
        <v>10</v>
      </c>
      <c r="L5411" s="1" t="str">
        <f t="shared" si="1806"/>
        <v>N</v>
      </c>
      <c r="M5411">
        <f t="shared" si="1807"/>
        <v>4</v>
      </c>
      <c r="N5411">
        <f t="shared" si="1808"/>
        <v>2014</v>
      </c>
      <c r="O5411" t="str">
        <f t="shared" si="1809"/>
        <v>2014-10</v>
      </c>
      <c r="P5411" t="str">
        <f t="shared" si="1810"/>
        <v>2014Q4</v>
      </c>
      <c r="Q5411">
        <f t="shared" si="1811"/>
        <v>4</v>
      </c>
      <c r="R5411">
        <f t="shared" si="1812"/>
        <v>2</v>
      </c>
      <c r="S5411">
        <f t="shared" si="1813"/>
        <v>2015</v>
      </c>
      <c r="T5411" t="str">
        <f t="shared" si="1814"/>
        <v>FY2015-04</v>
      </c>
      <c r="U5411" t="str">
        <f t="shared" si="1815"/>
        <v>FY2015Q2</v>
      </c>
    </row>
    <row r="5412" spans="1:21" x14ac:dyDescent="0.25">
      <c r="A5412" t="str">
        <f t="shared" si="1796"/>
        <v>20141024</v>
      </c>
      <c r="B5412" s="1">
        <f t="shared" si="1795"/>
        <v>41936</v>
      </c>
      <c r="C5412" s="1" t="str">
        <f t="shared" si="1797"/>
        <v>2014/10/24</v>
      </c>
      <c r="D5412">
        <f t="shared" si="1798"/>
        <v>6</v>
      </c>
      <c r="E5412" t="str">
        <f t="shared" si="1799"/>
        <v>Friday</v>
      </c>
      <c r="F5412">
        <f t="shared" si="1800"/>
        <v>24</v>
      </c>
      <c r="G5412" s="2">
        <f t="shared" si="1801"/>
        <v>297</v>
      </c>
      <c r="H5412" t="str">
        <f t="shared" si="1802"/>
        <v>Weekend</v>
      </c>
      <c r="I5412">
        <f t="shared" si="1803"/>
        <v>43</v>
      </c>
      <c r="J5412" t="str">
        <f t="shared" si="1804"/>
        <v>October</v>
      </c>
      <c r="K5412">
        <f t="shared" si="1805"/>
        <v>10</v>
      </c>
      <c r="L5412" s="1" t="str">
        <f t="shared" si="1806"/>
        <v>N</v>
      </c>
      <c r="M5412">
        <f t="shared" si="1807"/>
        <v>4</v>
      </c>
      <c r="N5412">
        <f t="shared" si="1808"/>
        <v>2014</v>
      </c>
      <c r="O5412" t="str">
        <f t="shared" si="1809"/>
        <v>2014-10</v>
      </c>
      <c r="P5412" t="str">
        <f t="shared" si="1810"/>
        <v>2014Q4</v>
      </c>
      <c r="Q5412">
        <f t="shared" si="1811"/>
        <v>4</v>
      </c>
      <c r="R5412">
        <f t="shared" si="1812"/>
        <v>2</v>
      </c>
      <c r="S5412">
        <f t="shared" si="1813"/>
        <v>2015</v>
      </c>
      <c r="T5412" t="str">
        <f t="shared" si="1814"/>
        <v>FY2015-04</v>
      </c>
      <c r="U5412" t="str">
        <f t="shared" si="1815"/>
        <v>FY2015Q2</v>
      </c>
    </row>
    <row r="5413" spans="1:21" x14ac:dyDescent="0.25">
      <c r="A5413" t="str">
        <f t="shared" si="1796"/>
        <v>20141025</v>
      </c>
      <c r="B5413" s="1">
        <f t="shared" si="1795"/>
        <v>41937</v>
      </c>
      <c r="C5413" s="1" t="str">
        <f t="shared" si="1797"/>
        <v>2014/10/25</v>
      </c>
      <c r="D5413">
        <f t="shared" si="1798"/>
        <v>7</v>
      </c>
      <c r="E5413" t="str">
        <f t="shared" si="1799"/>
        <v>Saturday</v>
      </c>
      <c r="F5413">
        <f t="shared" si="1800"/>
        <v>25</v>
      </c>
      <c r="G5413" s="2">
        <f t="shared" si="1801"/>
        <v>298</v>
      </c>
      <c r="H5413" t="str">
        <f t="shared" si="1802"/>
        <v>Weekend</v>
      </c>
      <c r="I5413">
        <f t="shared" si="1803"/>
        <v>43</v>
      </c>
      <c r="J5413" t="str">
        <f t="shared" si="1804"/>
        <v>October</v>
      </c>
      <c r="K5413">
        <f t="shared" si="1805"/>
        <v>10</v>
      </c>
      <c r="L5413" s="1" t="str">
        <f t="shared" si="1806"/>
        <v>N</v>
      </c>
      <c r="M5413">
        <f t="shared" si="1807"/>
        <v>4</v>
      </c>
      <c r="N5413">
        <f t="shared" si="1808"/>
        <v>2014</v>
      </c>
      <c r="O5413" t="str">
        <f t="shared" si="1809"/>
        <v>2014-10</v>
      </c>
      <c r="P5413" t="str">
        <f t="shared" si="1810"/>
        <v>2014Q4</v>
      </c>
      <c r="Q5413">
        <f t="shared" si="1811"/>
        <v>4</v>
      </c>
      <c r="R5413">
        <f t="shared" si="1812"/>
        <v>2</v>
      </c>
      <c r="S5413">
        <f t="shared" si="1813"/>
        <v>2015</v>
      </c>
      <c r="T5413" t="str">
        <f t="shared" si="1814"/>
        <v>FY2015-04</v>
      </c>
      <c r="U5413" t="str">
        <f t="shared" si="1815"/>
        <v>FY2015Q2</v>
      </c>
    </row>
    <row r="5414" spans="1:21" x14ac:dyDescent="0.25">
      <c r="A5414" t="str">
        <f t="shared" si="1796"/>
        <v>20141026</v>
      </c>
      <c r="B5414" s="1">
        <f t="shared" si="1795"/>
        <v>41938</v>
      </c>
      <c r="C5414" s="1" t="str">
        <f t="shared" si="1797"/>
        <v>2014/10/26</v>
      </c>
      <c r="D5414">
        <f t="shared" si="1798"/>
        <v>1</v>
      </c>
      <c r="E5414" t="str">
        <f t="shared" si="1799"/>
        <v>Sunday</v>
      </c>
      <c r="F5414">
        <f t="shared" si="1800"/>
        <v>26</v>
      </c>
      <c r="G5414" s="2">
        <f t="shared" si="1801"/>
        <v>299</v>
      </c>
      <c r="H5414" t="str">
        <f t="shared" si="1802"/>
        <v>Weekday</v>
      </c>
      <c r="I5414">
        <f t="shared" si="1803"/>
        <v>44</v>
      </c>
      <c r="J5414" t="str">
        <f t="shared" si="1804"/>
        <v>October</v>
      </c>
      <c r="K5414">
        <f t="shared" si="1805"/>
        <v>10</v>
      </c>
      <c r="L5414" s="1" t="str">
        <f t="shared" si="1806"/>
        <v>N</v>
      </c>
      <c r="M5414">
        <f t="shared" si="1807"/>
        <v>4</v>
      </c>
      <c r="N5414">
        <f t="shared" si="1808"/>
        <v>2014</v>
      </c>
      <c r="O5414" t="str">
        <f t="shared" si="1809"/>
        <v>2014-10</v>
      </c>
      <c r="P5414" t="str">
        <f t="shared" si="1810"/>
        <v>2014Q4</v>
      </c>
      <c r="Q5414">
        <f t="shared" si="1811"/>
        <v>4</v>
      </c>
      <c r="R5414">
        <f t="shared" si="1812"/>
        <v>2</v>
      </c>
      <c r="S5414">
        <f t="shared" si="1813"/>
        <v>2015</v>
      </c>
      <c r="T5414" t="str">
        <f t="shared" si="1814"/>
        <v>FY2015-04</v>
      </c>
      <c r="U5414" t="str">
        <f t="shared" si="1815"/>
        <v>FY2015Q2</v>
      </c>
    </row>
    <row r="5415" spans="1:21" x14ac:dyDescent="0.25">
      <c r="A5415" t="str">
        <f t="shared" si="1796"/>
        <v>20141027</v>
      </c>
      <c r="B5415" s="1">
        <f t="shared" si="1795"/>
        <v>41939</v>
      </c>
      <c r="C5415" s="1" t="str">
        <f t="shared" si="1797"/>
        <v>2014/10/27</v>
      </c>
      <c r="D5415">
        <f t="shared" si="1798"/>
        <v>2</v>
      </c>
      <c r="E5415" t="str">
        <f t="shared" si="1799"/>
        <v>Monday</v>
      </c>
      <c r="F5415">
        <f t="shared" si="1800"/>
        <v>27</v>
      </c>
      <c r="G5415" s="2">
        <f t="shared" si="1801"/>
        <v>300</v>
      </c>
      <c r="H5415" t="str">
        <f t="shared" si="1802"/>
        <v>Weekday</v>
      </c>
      <c r="I5415">
        <f t="shared" si="1803"/>
        <v>44</v>
      </c>
      <c r="J5415" t="str">
        <f t="shared" si="1804"/>
        <v>October</v>
      </c>
      <c r="K5415">
        <f t="shared" si="1805"/>
        <v>10</v>
      </c>
      <c r="L5415" s="1" t="str">
        <f t="shared" si="1806"/>
        <v>N</v>
      </c>
      <c r="M5415">
        <f t="shared" si="1807"/>
        <v>4</v>
      </c>
      <c r="N5415">
        <f t="shared" si="1808"/>
        <v>2014</v>
      </c>
      <c r="O5415" t="str">
        <f t="shared" si="1809"/>
        <v>2014-10</v>
      </c>
      <c r="P5415" t="str">
        <f t="shared" si="1810"/>
        <v>2014Q4</v>
      </c>
      <c r="Q5415">
        <f t="shared" si="1811"/>
        <v>4</v>
      </c>
      <c r="R5415">
        <f t="shared" si="1812"/>
        <v>2</v>
      </c>
      <c r="S5415">
        <f t="shared" si="1813"/>
        <v>2015</v>
      </c>
      <c r="T5415" t="str">
        <f t="shared" si="1814"/>
        <v>FY2015-04</v>
      </c>
      <c r="U5415" t="str">
        <f t="shared" si="1815"/>
        <v>FY2015Q2</v>
      </c>
    </row>
    <row r="5416" spans="1:21" x14ac:dyDescent="0.25">
      <c r="A5416" t="str">
        <f t="shared" si="1796"/>
        <v>20141028</v>
      </c>
      <c r="B5416" s="1">
        <f t="shared" si="1795"/>
        <v>41940</v>
      </c>
      <c r="C5416" s="1" t="str">
        <f t="shared" si="1797"/>
        <v>2014/10/28</v>
      </c>
      <c r="D5416">
        <f t="shared" si="1798"/>
        <v>3</v>
      </c>
      <c r="E5416" t="str">
        <f t="shared" si="1799"/>
        <v>Tuesday</v>
      </c>
      <c r="F5416">
        <f t="shared" si="1800"/>
        <v>28</v>
      </c>
      <c r="G5416" s="2">
        <f t="shared" si="1801"/>
        <v>301</v>
      </c>
      <c r="H5416" t="str">
        <f t="shared" si="1802"/>
        <v>Weekday</v>
      </c>
      <c r="I5416">
        <f t="shared" si="1803"/>
        <v>44</v>
      </c>
      <c r="J5416" t="str">
        <f t="shared" si="1804"/>
        <v>October</v>
      </c>
      <c r="K5416">
        <f t="shared" si="1805"/>
        <v>10</v>
      </c>
      <c r="L5416" s="1" t="str">
        <f t="shared" si="1806"/>
        <v>N</v>
      </c>
      <c r="M5416">
        <f t="shared" si="1807"/>
        <v>4</v>
      </c>
      <c r="N5416">
        <f t="shared" si="1808"/>
        <v>2014</v>
      </c>
      <c r="O5416" t="str">
        <f t="shared" si="1809"/>
        <v>2014-10</v>
      </c>
      <c r="P5416" t="str">
        <f t="shared" si="1810"/>
        <v>2014Q4</v>
      </c>
      <c r="Q5416">
        <f t="shared" si="1811"/>
        <v>4</v>
      </c>
      <c r="R5416">
        <f t="shared" si="1812"/>
        <v>2</v>
      </c>
      <c r="S5416">
        <f t="shared" si="1813"/>
        <v>2015</v>
      </c>
      <c r="T5416" t="str">
        <f t="shared" si="1814"/>
        <v>FY2015-04</v>
      </c>
      <c r="U5416" t="str">
        <f t="shared" si="1815"/>
        <v>FY2015Q2</v>
      </c>
    </row>
    <row r="5417" spans="1:21" x14ac:dyDescent="0.25">
      <c r="A5417" t="str">
        <f t="shared" si="1796"/>
        <v>20141029</v>
      </c>
      <c r="B5417" s="1">
        <f t="shared" si="1795"/>
        <v>41941</v>
      </c>
      <c r="C5417" s="1" t="str">
        <f t="shared" si="1797"/>
        <v>2014/10/29</v>
      </c>
      <c r="D5417">
        <f t="shared" si="1798"/>
        <v>4</v>
      </c>
      <c r="E5417" t="str">
        <f t="shared" si="1799"/>
        <v>Wednesday</v>
      </c>
      <c r="F5417">
        <f t="shared" si="1800"/>
        <v>29</v>
      </c>
      <c r="G5417" s="2">
        <f t="shared" si="1801"/>
        <v>302</v>
      </c>
      <c r="H5417" t="str">
        <f t="shared" si="1802"/>
        <v>Weekday</v>
      </c>
      <c r="I5417">
        <f t="shared" si="1803"/>
        <v>44</v>
      </c>
      <c r="J5417" t="str">
        <f t="shared" si="1804"/>
        <v>October</v>
      </c>
      <c r="K5417">
        <f t="shared" si="1805"/>
        <v>10</v>
      </c>
      <c r="L5417" s="1" t="str">
        <f t="shared" si="1806"/>
        <v>N</v>
      </c>
      <c r="M5417">
        <f t="shared" si="1807"/>
        <v>4</v>
      </c>
      <c r="N5417">
        <f t="shared" si="1808"/>
        <v>2014</v>
      </c>
      <c r="O5417" t="str">
        <f t="shared" si="1809"/>
        <v>2014-10</v>
      </c>
      <c r="P5417" t="str">
        <f t="shared" si="1810"/>
        <v>2014Q4</v>
      </c>
      <c r="Q5417">
        <f t="shared" si="1811"/>
        <v>4</v>
      </c>
      <c r="R5417">
        <f t="shared" si="1812"/>
        <v>2</v>
      </c>
      <c r="S5417">
        <f t="shared" si="1813"/>
        <v>2015</v>
      </c>
      <c r="T5417" t="str">
        <f t="shared" si="1814"/>
        <v>FY2015-04</v>
      </c>
      <c r="U5417" t="str">
        <f t="shared" si="1815"/>
        <v>FY2015Q2</v>
      </c>
    </row>
    <row r="5418" spans="1:21" x14ac:dyDescent="0.25">
      <c r="A5418" t="str">
        <f t="shared" si="1796"/>
        <v>20141030</v>
      </c>
      <c r="B5418" s="1">
        <f t="shared" si="1795"/>
        <v>41942</v>
      </c>
      <c r="C5418" s="1" t="str">
        <f t="shared" si="1797"/>
        <v>2014/10/30</v>
      </c>
      <c r="D5418">
        <f t="shared" si="1798"/>
        <v>5</v>
      </c>
      <c r="E5418" t="str">
        <f t="shared" si="1799"/>
        <v>Thursday</v>
      </c>
      <c r="F5418">
        <f t="shared" si="1800"/>
        <v>30</v>
      </c>
      <c r="G5418" s="2">
        <f t="shared" si="1801"/>
        <v>303</v>
      </c>
      <c r="H5418" t="str">
        <f t="shared" si="1802"/>
        <v>Weekday</v>
      </c>
      <c r="I5418">
        <f t="shared" si="1803"/>
        <v>44</v>
      </c>
      <c r="J5418" t="str">
        <f t="shared" si="1804"/>
        <v>October</v>
      </c>
      <c r="K5418">
        <f t="shared" si="1805"/>
        <v>10</v>
      </c>
      <c r="L5418" s="1" t="str">
        <f t="shared" si="1806"/>
        <v>N</v>
      </c>
      <c r="M5418">
        <f t="shared" si="1807"/>
        <v>4</v>
      </c>
      <c r="N5418">
        <f t="shared" si="1808"/>
        <v>2014</v>
      </c>
      <c r="O5418" t="str">
        <f t="shared" si="1809"/>
        <v>2014-10</v>
      </c>
      <c r="P5418" t="str">
        <f t="shared" si="1810"/>
        <v>2014Q4</v>
      </c>
      <c r="Q5418">
        <f t="shared" si="1811"/>
        <v>4</v>
      </c>
      <c r="R5418">
        <f t="shared" si="1812"/>
        <v>2</v>
      </c>
      <c r="S5418">
        <f t="shared" si="1813"/>
        <v>2015</v>
      </c>
      <c r="T5418" t="str">
        <f t="shared" si="1814"/>
        <v>FY2015-04</v>
      </c>
      <c r="U5418" t="str">
        <f t="shared" si="1815"/>
        <v>FY2015Q2</v>
      </c>
    </row>
    <row r="5419" spans="1:21" x14ac:dyDescent="0.25">
      <c r="A5419" t="str">
        <f t="shared" si="1796"/>
        <v>20141031</v>
      </c>
      <c r="B5419" s="1">
        <f t="shared" si="1795"/>
        <v>41943</v>
      </c>
      <c r="C5419" s="1" t="str">
        <f t="shared" si="1797"/>
        <v>2014/10/31</v>
      </c>
      <c r="D5419">
        <f t="shared" si="1798"/>
        <v>6</v>
      </c>
      <c r="E5419" t="str">
        <f t="shared" si="1799"/>
        <v>Friday</v>
      </c>
      <c r="F5419">
        <f t="shared" si="1800"/>
        <v>31</v>
      </c>
      <c r="G5419" s="2">
        <f t="shared" si="1801"/>
        <v>304</v>
      </c>
      <c r="H5419" t="str">
        <f t="shared" si="1802"/>
        <v>Weekend</v>
      </c>
      <c r="I5419">
        <f t="shared" si="1803"/>
        <v>44</v>
      </c>
      <c r="J5419" t="str">
        <f t="shared" si="1804"/>
        <v>October</v>
      </c>
      <c r="K5419">
        <f t="shared" si="1805"/>
        <v>10</v>
      </c>
      <c r="L5419" s="1" t="str">
        <f t="shared" si="1806"/>
        <v>Y</v>
      </c>
      <c r="M5419">
        <f t="shared" si="1807"/>
        <v>4</v>
      </c>
      <c r="N5419">
        <f t="shared" si="1808"/>
        <v>2014</v>
      </c>
      <c r="O5419" t="str">
        <f t="shared" si="1809"/>
        <v>2014-10</v>
      </c>
      <c r="P5419" t="str">
        <f t="shared" si="1810"/>
        <v>2014Q4</v>
      </c>
      <c r="Q5419">
        <f t="shared" si="1811"/>
        <v>4</v>
      </c>
      <c r="R5419">
        <f t="shared" si="1812"/>
        <v>2</v>
      </c>
      <c r="S5419">
        <f t="shared" si="1813"/>
        <v>2015</v>
      </c>
      <c r="T5419" t="str">
        <f t="shared" si="1814"/>
        <v>FY2015-04</v>
      </c>
      <c r="U5419" t="str">
        <f t="shared" si="1815"/>
        <v>FY2015Q2</v>
      </c>
    </row>
    <row r="5420" spans="1:21" x14ac:dyDescent="0.25">
      <c r="A5420" t="str">
        <f t="shared" si="1796"/>
        <v>20141101</v>
      </c>
      <c r="B5420" s="1">
        <f t="shared" si="1795"/>
        <v>41944</v>
      </c>
      <c r="C5420" s="1" t="str">
        <f t="shared" si="1797"/>
        <v>2014/11/01</v>
      </c>
      <c r="D5420">
        <f t="shared" si="1798"/>
        <v>7</v>
      </c>
      <c r="E5420" t="str">
        <f t="shared" si="1799"/>
        <v>Saturday</v>
      </c>
      <c r="F5420">
        <f t="shared" si="1800"/>
        <v>1</v>
      </c>
      <c r="G5420" s="2">
        <f t="shared" si="1801"/>
        <v>305</v>
      </c>
      <c r="H5420" t="str">
        <f t="shared" si="1802"/>
        <v>Weekend</v>
      </c>
      <c r="I5420">
        <f t="shared" si="1803"/>
        <v>44</v>
      </c>
      <c r="J5420" t="str">
        <f t="shared" si="1804"/>
        <v>November</v>
      </c>
      <c r="K5420">
        <f t="shared" si="1805"/>
        <v>11</v>
      </c>
      <c r="L5420" s="1" t="str">
        <f t="shared" si="1806"/>
        <v>N</v>
      </c>
      <c r="M5420">
        <f t="shared" si="1807"/>
        <v>4</v>
      </c>
      <c r="N5420">
        <f t="shared" si="1808"/>
        <v>2014</v>
      </c>
      <c r="O5420" t="str">
        <f t="shared" si="1809"/>
        <v>2014-11</v>
      </c>
      <c r="P5420" t="str">
        <f t="shared" si="1810"/>
        <v>2014Q4</v>
      </c>
      <c r="Q5420">
        <f t="shared" si="1811"/>
        <v>5</v>
      </c>
      <c r="R5420">
        <f t="shared" si="1812"/>
        <v>2</v>
      </c>
      <c r="S5420">
        <f t="shared" si="1813"/>
        <v>2015</v>
      </c>
      <c r="T5420" t="str">
        <f t="shared" si="1814"/>
        <v>FY2015-05</v>
      </c>
      <c r="U5420" t="str">
        <f t="shared" si="1815"/>
        <v>FY2015Q2</v>
      </c>
    </row>
    <row r="5421" spans="1:21" x14ac:dyDescent="0.25">
      <c r="A5421" t="str">
        <f t="shared" si="1796"/>
        <v>20141102</v>
      </c>
      <c r="B5421" s="1">
        <f t="shared" si="1795"/>
        <v>41945</v>
      </c>
      <c r="C5421" s="1" t="str">
        <f t="shared" si="1797"/>
        <v>2014/11/02</v>
      </c>
      <c r="D5421">
        <f t="shared" si="1798"/>
        <v>1</v>
      </c>
      <c r="E5421" t="str">
        <f t="shared" si="1799"/>
        <v>Sunday</v>
      </c>
      <c r="F5421">
        <f t="shared" si="1800"/>
        <v>2</v>
      </c>
      <c r="G5421" s="2">
        <f t="shared" si="1801"/>
        <v>306</v>
      </c>
      <c r="H5421" t="str">
        <f t="shared" si="1802"/>
        <v>Weekday</v>
      </c>
      <c r="I5421">
        <f t="shared" si="1803"/>
        <v>45</v>
      </c>
      <c r="J5421" t="str">
        <f t="shared" si="1804"/>
        <v>November</v>
      </c>
      <c r="K5421">
        <f t="shared" si="1805"/>
        <v>11</v>
      </c>
      <c r="L5421" s="1" t="str">
        <f t="shared" si="1806"/>
        <v>N</v>
      </c>
      <c r="M5421">
        <f t="shared" si="1807"/>
        <v>4</v>
      </c>
      <c r="N5421">
        <f t="shared" si="1808"/>
        <v>2014</v>
      </c>
      <c r="O5421" t="str">
        <f t="shared" si="1809"/>
        <v>2014-11</v>
      </c>
      <c r="P5421" t="str">
        <f t="shared" si="1810"/>
        <v>2014Q4</v>
      </c>
      <c r="Q5421">
        <f t="shared" si="1811"/>
        <v>5</v>
      </c>
      <c r="R5421">
        <f t="shared" si="1812"/>
        <v>2</v>
      </c>
      <c r="S5421">
        <f t="shared" si="1813"/>
        <v>2015</v>
      </c>
      <c r="T5421" t="str">
        <f t="shared" si="1814"/>
        <v>FY2015-05</v>
      </c>
      <c r="U5421" t="str">
        <f t="shared" si="1815"/>
        <v>FY2015Q2</v>
      </c>
    </row>
    <row r="5422" spans="1:21" x14ac:dyDescent="0.25">
      <c r="A5422" t="str">
        <f t="shared" si="1796"/>
        <v>20141103</v>
      </c>
      <c r="B5422" s="1">
        <f t="shared" si="1795"/>
        <v>41946</v>
      </c>
      <c r="C5422" s="1" t="str">
        <f t="shared" si="1797"/>
        <v>2014/11/03</v>
      </c>
      <c r="D5422">
        <f t="shared" si="1798"/>
        <v>2</v>
      </c>
      <c r="E5422" t="str">
        <f t="shared" si="1799"/>
        <v>Monday</v>
      </c>
      <c r="F5422">
        <f t="shared" si="1800"/>
        <v>3</v>
      </c>
      <c r="G5422" s="2">
        <f t="shared" si="1801"/>
        <v>307</v>
      </c>
      <c r="H5422" t="str">
        <f t="shared" si="1802"/>
        <v>Weekday</v>
      </c>
      <c r="I5422">
        <f t="shared" si="1803"/>
        <v>45</v>
      </c>
      <c r="J5422" t="str">
        <f t="shared" si="1804"/>
        <v>November</v>
      </c>
      <c r="K5422">
        <f t="shared" si="1805"/>
        <v>11</v>
      </c>
      <c r="L5422" s="1" t="str">
        <f t="shared" si="1806"/>
        <v>N</v>
      </c>
      <c r="M5422">
        <f t="shared" si="1807"/>
        <v>4</v>
      </c>
      <c r="N5422">
        <f t="shared" si="1808"/>
        <v>2014</v>
      </c>
      <c r="O5422" t="str">
        <f t="shared" si="1809"/>
        <v>2014-11</v>
      </c>
      <c r="P5422" t="str">
        <f t="shared" si="1810"/>
        <v>2014Q4</v>
      </c>
      <c r="Q5422">
        <f t="shared" si="1811"/>
        <v>5</v>
      </c>
      <c r="R5422">
        <f t="shared" si="1812"/>
        <v>2</v>
      </c>
      <c r="S5422">
        <f t="shared" si="1813"/>
        <v>2015</v>
      </c>
      <c r="T5422" t="str">
        <f t="shared" si="1814"/>
        <v>FY2015-05</v>
      </c>
      <c r="U5422" t="str">
        <f t="shared" si="1815"/>
        <v>FY2015Q2</v>
      </c>
    </row>
    <row r="5423" spans="1:21" x14ac:dyDescent="0.25">
      <c r="A5423" t="str">
        <f t="shared" si="1796"/>
        <v>20141104</v>
      </c>
      <c r="B5423" s="1">
        <f t="shared" si="1795"/>
        <v>41947</v>
      </c>
      <c r="C5423" s="1" t="str">
        <f t="shared" si="1797"/>
        <v>2014/11/04</v>
      </c>
      <c r="D5423">
        <f t="shared" si="1798"/>
        <v>3</v>
      </c>
      <c r="E5423" t="str">
        <f t="shared" si="1799"/>
        <v>Tuesday</v>
      </c>
      <c r="F5423">
        <f t="shared" si="1800"/>
        <v>4</v>
      </c>
      <c r="G5423" s="2">
        <f t="shared" si="1801"/>
        <v>308</v>
      </c>
      <c r="H5423" t="str">
        <f t="shared" si="1802"/>
        <v>Weekday</v>
      </c>
      <c r="I5423">
        <f t="shared" si="1803"/>
        <v>45</v>
      </c>
      <c r="J5423" t="str">
        <f t="shared" si="1804"/>
        <v>November</v>
      </c>
      <c r="K5423">
        <f t="shared" si="1805"/>
        <v>11</v>
      </c>
      <c r="L5423" s="1" t="str">
        <f t="shared" si="1806"/>
        <v>N</v>
      </c>
      <c r="M5423">
        <f t="shared" si="1807"/>
        <v>4</v>
      </c>
      <c r="N5423">
        <f t="shared" si="1808"/>
        <v>2014</v>
      </c>
      <c r="O5423" t="str">
        <f t="shared" si="1809"/>
        <v>2014-11</v>
      </c>
      <c r="P5423" t="str">
        <f t="shared" si="1810"/>
        <v>2014Q4</v>
      </c>
      <c r="Q5423">
        <f t="shared" si="1811"/>
        <v>5</v>
      </c>
      <c r="R5423">
        <f t="shared" si="1812"/>
        <v>2</v>
      </c>
      <c r="S5423">
        <f t="shared" si="1813"/>
        <v>2015</v>
      </c>
      <c r="T5423" t="str">
        <f t="shared" si="1814"/>
        <v>FY2015-05</v>
      </c>
      <c r="U5423" t="str">
        <f t="shared" si="1815"/>
        <v>FY2015Q2</v>
      </c>
    </row>
    <row r="5424" spans="1:21" x14ac:dyDescent="0.25">
      <c r="A5424" t="str">
        <f t="shared" si="1796"/>
        <v>20141105</v>
      </c>
      <c r="B5424" s="1">
        <f t="shared" si="1795"/>
        <v>41948</v>
      </c>
      <c r="C5424" s="1" t="str">
        <f t="shared" si="1797"/>
        <v>2014/11/05</v>
      </c>
      <c r="D5424">
        <f t="shared" si="1798"/>
        <v>4</v>
      </c>
      <c r="E5424" t="str">
        <f t="shared" si="1799"/>
        <v>Wednesday</v>
      </c>
      <c r="F5424">
        <f t="shared" si="1800"/>
        <v>5</v>
      </c>
      <c r="G5424" s="2">
        <f t="shared" si="1801"/>
        <v>309</v>
      </c>
      <c r="H5424" t="str">
        <f t="shared" si="1802"/>
        <v>Weekday</v>
      </c>
      <c r="I5424">
        <f t="shared" si="1803"/>
        <v>45</v>
      </c>
      <c r="J5424" t="str">
        <f t="shared" si="1804"/>
        <v>November</v>
      </c>
      <c r="K5424">
        <f t="shared" si="1805"/>
        <v>11</v>
      </c>
      <c r="L5424" s="1" t="str">
        <f t="shared" si="1806"/>
        <v>N</v>
      </c>
      <c r="M5424">
        <f t="shared" si="1807"/>
        <v>4</v>
      </c>
      <c r="N5424">
        <f t="shared" si="1808"/>
        <v>2014</v>
      </c>
      <c r="O5424" t="str">
        <f t="shared" si="1809"/>
        <v>2014-11</v>
      </c>
      <c r="P5424" t="str">
        <f t="shared" si="1810"/>
        <v>2014Q4</v>
      </c>
      <c r="Q5424">
        <f t="shared" si="1811"/>
        <v>5</v>
      </c>
      <c r="R5424">
        <f t="shared" si="1812"/>
        <v>2</v>
      </c>
      <c r="S5424">
        <f t="shared" si="1813"/>
        <v>2015</v>
      </c>
      <c r="T5424" t="str">
        <f t="shared" si="1814"/>
        <v>FY2015-05</v>
      </c>
      <c r="U5424" t="str">
        <f t="shared" si="1815"/>
        <v>FY2015Q2</v>
      </c>
    </row>
    <row r="5425" spans="1:21" x14ac:dyDescent="0.25">
      <c r="A5425" t="str">
        <f t="shared" si="1796"/>
        <v>20141106</v>
      </c>
      <c r="B5425" s="1">
        <f t="shared" si="1795"/>
        <v>41949</v>
      </c>
      <c r="C5425" s="1" t="str">
        <f t="shared" si="1797"/>
        <v>2014/11/06</v>
      </c>
      <c r="D5425">
        <f t="shared" si="1798"/>
        <v>5</v>
      </c>
      <c r="E5425" t="str">
        <f t="shared" si="1799"/>
        <v>Thursday</v>
      </c>
      <c r="F5425">
        <f t="shared" si="1800"/>
        <v>6</v>
      </c>
      <c r="G5425" s="2">
        <f t="shared" si="1801"/>
        <v>310</v>
      </c>
      <c r="H5425" t="str">
        <f t="shared" si="1802"/>
        <v>Weekday</v>
      </c>
      <c r="I5425">
        <f t="shared" si="1803"/>
        <v>45</v>
      </c>
      <c r="J5425" t="str">
        <f t="shared" si="1804"/>
        <v>November</v>
      </c>
      <c r="K5425">
        <f t="shared" si="1805"/>
        <v>11</v>
      </c>
      <c r="L5425" s="1" t="str">
        <f t="shared" si="1806"/>
        <v>N</v>
      </c>
      <c r="M5425">
        <f t="shared" si="1807"/>
        <v>4</v>
      </c>
      <c r="N5425">
        <f t="shared" si="1808"/>
        <v>2014</v>
      </c>
      <c r="O5425" t="str">
        <f t="shared" si="1809"/>
        <v>2014-11</v>
      </c>
      <c r="P5425" t="str">
        <f t="shared" si="1810"/>
        <v>2014Q4</v>
      </c>
      <c r="Q5425">
        <f t="shared" si="1811"/>
        <v>5</v>
      </c>
      <c r="R5425">
        <f t="shared" si="1812"/>
        <v>2</v>
      </c>
      <c r="S5425">
        <f t="shared" si="1813"/>
        <v>2015</v>
      </c>
      <c r="T5425" t="str">
        <f t="shared" si="1814"/>
        <v>FY2015-05</v>
      </c>
      <c r="U5425" t="str">
        <f t="shared" si="1815"/>
        <v>FY2015Q2</v>
      </c>
    </row>
    <row r="5426" spans="1:21" x14ac:dyDescent="0.25">
      <c r="A5426" t="str">
        <f t="shared" si="1796"/>
        <v>20141107</v>
      </c>
      <c r="B5426" s="1">
        <f t="shared" si="1795"/>
        <v>41950</v>
      </c>
      <c r="C5426" s="1" t="str">
        <f t="shared" si="1797"/>
        <v>2014/11/07</v>
      </c>
      <c r="D5426">
        <f t="shared" si="1798"/>
        <v>6</v>
      </c>
      <c r="E5426" t="str">
        <f t="shared" si="1799"/>
        <v>Friday</v>
      </c>
      <c r="F5426">
        <f t="shared" si="1800"/>
        <v>7</v>
      </c>
      <c r="G5426" s="2">
        <f t="shared" si="1801"/>
        <v>311</v>
      </c>
      <c r="H5426" t="str">
        <f t="shared" si="1802"/>
        <v>Weekend</v>
      </c>
      <c r="I5426">
        <f t="shared" si="1803"/>
        <v>45</v>
      </c>
      <c r="J5426" t="str">
        <f t="shared" si="1804"/>
        <v>November</v>
      </c>
      <c r="K5426">
        <f t="shared" si="1805"/>
        <v>11</v>
      </c>
      <c r="L5426" s="1" t="str">
        <f t="shared" si="1806"/>
        <v>N</v>
      </c>
      <c r="M5426">
        <f t="shared" si="1807"/>
        <v>4</v>
      </c>
      <c r="N5426">
        <f t="shared" si="1808"/>
        <v>2014</v>
      </c>
      <c r="O5426" t="str">
        <f t="shared" si="1809"/>
        <v>2014-11</v>
      </c>
      <c r="P5426" t="str">
        <f t="shared" si="1810"/>
        <v>2014Q4</v>
      </c>
      <c r="Q5426">
        <f t="shared" si="1811"/>
        <v>5</v>
      </c>
      <c r="R5426">
        <f t="shared" si="1812"/>
        <v>2</v>
      </c>
      <c r="S5426">
        <f t="shared" si="1813"/>
        <v>2015</v>
      </c>
      <c r="T5426" t="str">
        <f t="shared" si="1814"/>
        <v>FY2015-05</v>
      </c>
      <c r="U5426" t="str">
        <f t="shared" si="1815"/>
        <v>FY2015Q2</v>
      </c>
    </row>
    <row r="5427" spans="1:21" x14ac:dyDescent="0.25">
      <c r="A5427" t="str">
        <f t="shared" si="1796"/>
        <v>20141108</v>
      </c>
      <c r="B5427" s="1">
        <f t="shared" si="1795"/>
        <v>41951</v>
      </c>
      <c r="C5427" s="1" t="str">
        <f t="shared" si="1797"/>
        <v>2014/11/08</v>
      </c>
      <c r="D5427">
        <f t="shared" si="1798"/>
        <v>7</v>
      </c>
      <c r="E5427" t="str">
        <f t="shared" si="1799"/>
        <v>Saturday</v>
      </c>
      <c r="F5427">
        <f t="shared" si="1800"/>
        <v>8</v>
      </c>
      <c r="G5427" s="2">
        <f t="shared" si="1801"/>
        <v>312</v>
      </c>
      <c r="H5427" t="str">
        <f t="shared" si="1802"/>
        <v>Weekend</v>
      </c>
      <c r="I5427">
        <f t="shared" si="1803"/>
        <v>45</v>
      </c>
      <c r="J5427" t="str">
        <f t="shared" si="1804"/>
        <v>November</v>
      </c>
      <c r="K5427">
        <f t="shared" si="1805"/>
        <v>11</v>
      </c>
      <c r="L5427" s="1" t="str">
        <f t="shared" si="1806"/>
        <v>N</v>
      </c>
      <c r="M5427">
        <f t="shared" si="1807"/>
        <v>4</v>
      </c>
      <c r="N5427">
        <f t="shared" si="1808"/>
        <v>2014</v>
      </c>
      <c r="O5427" t="str">
        <f t="shared" si="1809"/>
        <v>2014-11</v>
      </c>
      <c r="P5427" t="str">
        <f t="shared" si="1810"/>
        <v>2014Q4</v>
      </c>
      <c r="Q5427">
        <f t="shared" si="1811"/>
        <v>5</v>
      </c>
      <c r="R5427">
        <f t="shared" si="1812"/>
        <v>2</v>
      </c>
      <c r="S5427">
        <f t="shared" si="1813"/>
        <v>2015</v>
      </c>
      <c r="T5427" t="str">
        <f t="shared" si="1814"/>
        <v>FY2015-05</v>
      </c>
      <c r="U5427" t="str">
        <f t="shared" si="1815"/>
        <v>FY2015Q2</v>
      </c>
    </row>
    <row r="5428" spans="1:21" x14ac:dyDescent="0.25">
      <c r="A5428" t="str">
        <f t="shared" si="1796"/>
        <v>20141109</v>
      </c>
      <c r="B5428" s="1">
        <f t="shared" si="1795"/>
        <v>41952</v>
      </c>
      <c r="C5428" s="1" t="str">
        <f t="shared" si="1797"/>
        <v>2014/11/09</v>
      </c>
      <c r="D5428">
        <f t="shared" si="1798"/>
        <v>1</v>
      </c>
      <c r="E5428" t="str">
        <f t="shared" si="1799"/>
        <v>Sunday</v>
      </c>
      <c r="F5428">
        <f t="shared" si="1800"/>
        <v>9</v>
      </c>
      <c r="G5428" s="2">
        <f t="shared" si="1801"/>
        <v>313</v>
      </c>
      <c r="H5428" t="str">
        <f t="shared" si="1802"/>
        <v>Weekday</v>
      </c>
      <c r="I5428">
        <f t="shared" si="1803"/>
        <v>46</v>
      </c>
      <c r="J5428" t="str">
        <f t="shared" si="1804"/>
        <v>November</v>
      </c>
      <c r="K5428">
        <f t="shared" si="1805"/>
        <v>11</v>
      </c>
      <c r="L5428" s="1" t="str">
        <f t="shared" si="1806"/>
        <v>N</v>
      </c>
      <c r="M5428">
        <f t="shared" si="1807"/>
        <v>4</v>
      </c>
      <c r="N5428">
        <f t="shared" si="1808"/>
        <v>2014</v>
      </c>
      <c r="O5428" t="str">
        <f t="shared" si="1809"/>
        <v>2014-11</v>
      </c>
      <c r="P5428" t="str">
        <f t="shared" si="1810"/>
        <v>2014Q4</v>
      </c>
      <c r="Q5428">
        <f t="shared" si="1811"/>
        <v>5</v>
      </c>
      <c r="R5428">
        <f t="shared" si="1812"/>
        <v>2</v>
      </c>
      <c r="S5428">
        <f t="shared" si="1813"/>
        <v>2015</v>
      </c>
      <c r="T5428" t="str">
        <f t="shared" si="1814"/>
        <v>FY2015-05</v>
      </c>
      <c r="U5428" t="str">
        <f t="shared" si="1815"/>
        <v>FY2015Q2</v>
      </c>
    </row>
    <row r="5429" spans="1:21" x14ac:dyDescent="0.25">
      <c r="A5429" t="str">
        <f t="shared" si="1796"/>
        <v>20141110</v>
      </c>
      <c r="B5429" s="1">
        <f t="shared" si="1795"/>
        <v>41953</v>
      </c>
      <c r="C5429" s="1" t="str">
        <f t="shared" si="1797"/>
        <v>2014/11/10</v>
      </c>
      <c r="D5429">
        <f t="shared" si="1798"/>
        <v>2</v>
      </c>
      <c r="E5429" t="str">
        <f t="shared" si="1799"/>
        <v>Monday</v>
      </c>
      <c r="F5429">
        <f t="shared" si="1800"/>
        <v>10</v>
      </c>
      <c r="G5429" s="2">
        <f t="shared" si="1801"/>
        <v>314</v>
      </c>
      <c r="H5429" t="str">
        <f t="shared" si="1802"/>
        <v>Weekday</v>
      </c>
      <c r="I5429">
        <f t="shared" si="1803"/>
        <v>46</v>
      </c>
      <c r="J5429" t="str">
        <f t="shared" si="1804"/>
        <v>November</v>
      </c>
      <c r="K5429">
        <f t="shared" si="1805"/>
        <v>11</v>
      </c>
      <c r="L5429" s="1" t="str">
        <f t="shared" si="1806"/>
        <v>N</v>
      </c>
      <c r="M5429">
        <f t="shared" si="1807"/>
        <v>4</v>
      </c>
      <c r="N5429">
        <f t="shared" si="1808"/>
        <v>2014</v>
      </c>
      <c r="O5429" t="str">
        <f t="shared" si="1809"/>
        <v>2014-11</v>
      </c>
      <c r="P5429" t="str">
        <f t="shared" si="1810"/>
        <v>2014Q4</v>
      </c>
      <c r="Q5429">
        <f t="shared" si="1811"/>
        <v>5</v>
      </c>
      <c r="R5429">
        <f t="shared" si="1812"/>
        <v>2</v>
      </c>
      <c r="S5429">
        <f t="shared" si="1813"/>
        <v>2015</v>
      </c>
      <c r="T5429" t="str">
        <f t="shared" si="1814"/>
        <v>FY2015-05</v>
      </c>
      <c r="U5429" t="str">
        <f t="shared" si="1815"/>
        <v>FY2015Q2</v>
      </c>
    </row>
    <row r="5430" spans="1:21" x14ac:dyDescent="0.25">
      <c r="A5430" t="str">
        <f t="shared" si="1796"/>
        <v>20141111</v>
      </c>
      <c r="B5430" s="1">
        <f t="shared" si="1795"/>
        <v>41954</v>
      </c>
      <c r="C5430" s="1" t="str">
        <f t="shared" si="1797"/>
        <v>2014/11/11</v>
      </c>
      <c r="D5430">
        <f t="shared" si="1798"/>
        <v>3</v>
      </c>
      <c r="E5430" t="str">
        <f t="shared" si="1799"/>
        <v>Tuesday</v>
      </c>
      <c r="F5430">
        <f t="shared" si="1800"/>
        <v>11</v>
      </c>
      <c r="G5430" s="2">
        <f t="shared" si="1801"/>
        <v>315</v>
      </c>
      <c r="H5430" t="str">
        <f t="shared" si="1802"/>
        <v>Weekday</v>
      </c>
      <c r="I5430">
        <f t="shared" si="1803"/>
        <v>46</v>
      </c>
      <c r="J5430" t="str">
        <f t="shared" si="1804"/>
        <v>November</v>
      </c>
      <c r="K5430">
        <f t="shared" si="1805"/>
        <v>11</v>
      </c>
      <c r="L5430" s="1" t="str">
        <f t="shared" si="1806"/>
        <v>N</v>
      </c>
      <c r="M5430">
        <f t="shared" si="1807"/>
        <v>4</v>
      </c>
      <c r="N5430">
        <f t="shared" si="1808"/>
        <v>2014</v>
      </c>
      <c r="O5430" t="str">
        <f t="shared" si="1809"/>
        <v>2014-11</v>
      </c>
      <c r="P5430" t="str">
        <f t="shared" si="1810"/>
        <v>2014Q4</v>
      </c>
      <c r="Q5430">
        <f t="shared" si="1811"/>
        <v>5</v>
      </c>
      <c r="R5430">
        <f t="shared" si="1812"/>
        <v>2</v>
      </c>
      <c r="S5430">
        <f t="shared" si="1813"/>
        <v>2015</v>
      </c>
      <c r="T5430" t="str">
        <f t="shared" si="1814"/>
        <v>FY2015-05</v>
      </c>
      <c r="U5430" t="str">
        <f t="shared" si="1815"/>
        <v>FY2015Q2</v>
      </c>
    </row>
    <row r="5431" spans="1:21" x14ac:dyDescent="0.25">
      <c r="A5431" t="str">
        <f t="shared" si="1796"/>
        <v>20141112</v>
      </c>
      <c r="B5431" s="1">
        <f t="shared" si="1795"/>
        <v>41955</v>
      </c>
      <c r="C5431" s="1" t="str">
        <f t="shared" si="1797"/>
        <v>2014/11/12</v>
      </c>
      <c r="D5431">
        <f t="shared" si="1798"/>
        <v>4</v>
      </c>
      <c r="E5431" t="str">
        <f t="shared" si="1799"/>
        <v>Wednesday</v>
      </c>
      <c r="F5431">
        <f t="shared" si="1800"/>
        <v>12</v>
      </c>
      <c r="G5431" s="2">
        <f t="shared" si="1801"/>
        <v>316</v>
      </c>
      <c r="H5431" t="str">
        <f t="shared" si="1802"/>
        <v>Weekday</v>
      </c>
      <c r="I5431">
        <f t="shared" si="1803"/>
        <v>46</v>
      </c>
      <c r="J5431" t="str">
        <f t="shared" si="1804"/>
        <v>November</v>
      </c>
      <c r="K5431">
        <f t="shared" si="1805"/>
        <v>11</v>
      </c>
      <c r="L5431" s="1" t="str">
        <f t="shared" si="1806"/>
        <v>N</v>
      </c>
      <c r="M5431">
        <f t="shared" si="1807"/>
        <v>4</v>
      </c>
      <c r="N5431">
        <f t="shared" si="1808"/>
        <v>2014</v>
      </c>
      <c r="O5431" t="str">
        <f t="shared" si="1809"/>
        <v>2014-11</v>
      </c>
      <c r="P5431" t="str">
        <f t="shared" si="1810"/>
        <v>2014Q4</v>
      </c>
      <c r="Q5431">
        <f t="shared" si="1811"/>
        <v>5</v>
      </c>
      <c r="R5431">
        <f t="shared" si="1812"/>
        <v>2</v>
      </c>
      <c r="S5431">
        <f t="shared" si="1813"/>
        <v>2015</v>
      </c>
      <c r="T5431" t="str">
        <f t="shared" si="1814"/>
        <v>FY2015-05</v>
      </c>
      <c r="U5431" t="str">
        <f t="shared" si="1815"/>
        <v>FY2015Q2</v>
      </c>
    </row>
    <row r="5432" spans="1:21" x14ac:dyDescent="0.25">
      <c r="A5432" t="str">
        <f t="shared" si="1796"/>
        <v>20141113</v>
      </c>
      <c r="B5432" s="1">
        <f t="shared" si="1795"/>
        <v>41956</v>
      </c>
      <c r="C5432" s="1" t="str">
        <f t="shared" si="1797"/>
        <v>2014/11/13</v>
      </c>
      <c r="D5432">
        <f t="shared" si="1798"/>
        <v>5</v>
      </c>
      <c r="E5432" t="str">
        <f t="shared" si="1799"/>
        <v>Thursday</v>
      </c>
      <c r="F5432">
        <f t="shared" si="1800"/>
        <v>13</v>
      </c>
      <c r="G5432" s="2">
        <f t="shared" si="1801"/>
        <v>317</v>
      </c>
      <c r="H5432" t="str">
        <f t="shared" si="1802"/>
        <v>Weekday</v>
      </c>
      <c r="I5432">
        <f t="shared" si="1803"/>
        <v>46</v>
      </c>
      <c r="J5432" t="str">
        <f t="shared" si="1804"/>
        <v>November</v>
      </c>
      <c r="K5432">
        <f t="shared" si="1805"/>
        <v>11</v>
      </c>
      <c r="L5432" s="1" t="str">
        <f t="shared" si="1806"/>
        <v>N</v>
      </c>
      <c r="M5432">
        <f t="shared" si="1807"/>
        <v>4</v>
      </c>
      <c r="N5432">
        <f t="shared" si="1808"/>
        <v>2014</v>
      </c>
      <c r="O5432" t="str">
        <f t="shared" si="1809"/>
        <v>2014-11</v>
      </c>
      <c r="P5432" t="str">
        <f t="shared" si="1810"/>
        <v>2014Q4</v>
      </c>
      <c r="Q5432">
        <f t="shared" si="1811"/>
        <v>5</v>
      </c>
      <c r="R5432">
        <f t="shared" si="1812"/>
        <v>2</v>
      </c>
      <c r="S5432">
        <f t="shared" si="1813"/>
        <v>2015</v>
      </c>
      <c r="T5432" t="str">
        <f t="shared" si="1814"/>
        <v>FY2015-05</v>
      </c>
      <c r="U5432" t="str">
        <f t="shared" si="1815"/>
        <v>FY2015Q2</v>
      </c>
    </row>
    <row r="5433" spans="1:21" x14ac:dyDescent="0.25">
      <c r="A5433" t="str">
        <f t="shared" si="1796"/>
        <v>20141114</v>
      </c>
      <c r="B5433" s="1">
        <f t="shared" si="1795"/>
        <v>41957</v>
      </c>
      <c r="C5433" s="1" t="str">
        <f t="shared" si="1797"/>
        <v>2014/11/14</v>
      </c>
      <c r="D5433">
        <f t="shared" si="1798"/>
        <v>6</v>
      </c>
      <c r="E5433" t="str">
        <f t="shared" si="1799"/>
        <v>Friday</v>
      </c>
      <c r="F5433">
        <f t="shared" si="1800"/>
        <v>14</v>
      </c>
      <c r="G5433" s="2">
        <f t="shared" si="1801"/>
        <v>318</v>
      </c>
      <c r="H5433" t="str">
        <f t="shared" si="1802"/>
        <v>Weekend</v>
      </c>
      <c r="I5433">
        <f t="shared" si="1803"/>
        <v>46</v>
      </c>
      <c r="J5433" t="str">
        <f t="shared" si="1804"/>
        <v>November</v>
      </c>
      <c r="K5433">
        <f t="shared" si="1805"/>
        <v>11</v>
      </c>
      <c r="L5433" s="1" t="str">
        <f t="shared" si="1806"/>
        <v>N</v>
      </c>
      <c r="M5433">
        <f t="shared" si="1807"/>
        <v>4</v>
      </c>
      <c r="N5433">
        <f t="shared" si="1808"/>
        <v>2014</v>
      </c>
      <c r="O5433" t="str">
        <f t="shared" si="1809"/>
        <v>2014-11</v>
      </c>
      <c r="P5433" t="str">
        <f t="shared" si="1810"/>
        <v>2014Q4</v>
      </c>
      <c r="Q5433">
        <f t="shared" si="1811"/>
        <v>5</v>
      </c>
      <c r="R5433">
        <f t="shared" si="1812"/>
        <v>2</v>
      </c>
      <c r="S5433">
        <f t="shared" si="1813"/>
        <v>2015</v>
      </c>
      <c r="T5433" t="str">
        <f t="shared" si="1814"/>
        <v>FY2015-05</v>
      </c>
      <c r="U5433" t="str">
        <f t="shared" si="1815"/>
        <v>FY2015Q2</v>
      </c>
    </row>
    <row r="5434" spans="1:21" x14ac:dyDescent="0.25">
      <c r="A5434" t="str">
        <f t="shared" si="1796"/>
        <v>20141115</v>
      </c>
      <c r="B5434" s="1">
        <f t="shared" si="1795"/>
        <v>41958</v>
      </c>
      <c r="C5434" s="1" t="str">
        <f t="shared" si="1797"/>
        <v>2014/11/15</v>
      </c>
      <c r="D5434">
        <f t="shared" si="1798"/>
        <v>7</v>
      </c>
      <c r="E5434" t="str">
        <f t="shared" si="1799"/>
        <v>Saturday</v>
      </c>
      <c r="F5434">
        <f t="shared" si="1800"/>
        <v>15</v>
      </c>
      <c r="G5434" s="2">
        <f t="shared" si="1801"/>
        <v>319</v>
      </c>
      <c r="H5434" t="str">
        <f t="shared" si="1802"/>
        <v>Weekend</v>
      </c>
      <c r="I5434">
        <f t="shared" si="1803"/>
        <v>46</v>
      </c>
      <c r="J5434" t="str">
        <f t="shared" si="1804"/>
        <v>November</v>
      </c>
      <c r="K5434">
        <f t="shared" si="1805"/>
        <v>11</v>
      </c>
      <c r="L5434" s="1" t="str">
        <f t="shared" si="1806"/>
        <v>N</v>
      </c>
      <c r="M5434">
        <f t="shared" si="1807"/>
        <v>4</v>
      </c>
      <c r="N5434">
        <f t="shared" si="1808"/>
        <v>2014</v>
      </c>
      <c r="O5434" t="str">
        <f t="shared" si="1809"/>
        <v>2014-11</v>
      </c>
      <c r="P5434" t="str">
        <f t="shared" si="1810"/>
        <v>2014Q4</v>
      </c>
      <c r="Q5434">
        <f t="shared" si="1811"/>
        <v>5</v>
      </c>
      <c r="R5434">
        <f t="shared" si="1812"/>
        <v>2</v>
      </c>
      <c r="S5434">
        <f t="shared" si="1813"/>
        <v>2015</v>
      </c>
      <c r="T5434" t="str">
        <f t="shared" si="1814"/>
        <v>FY2015-05</v>
      </c>
      <c r="U5434" t="str">
        <f t="shared" si="1815"/>
        <v>FY2015Q2</v>
      </c>
    </row>
    <row r="5435" spans="1:21" x14ac:dyDescent="0.25">
      <c r="A5435" t="str">
        <f t="shared" si="1796"/>
        <v>20141116</v>
      </c>
      <c r="B5435" s="1">
        <f t="shared" si="1795"/>
        <v>41959</v>
      </c>
      <c r="C5435" s="1" t="str">
        <f t="shared" si="1797"/>
        <v>2014/11/16</v>
      </c>
      <c r="D5435">
        <f t="shared" si="1798"/>
        <v>1</v>
      </c>
      <c r="E5435" t="str">
        <f t="shared" si="1799"/>
        <v>Sunday</v>
      </c>
      <c r="F5435">
        <f t="shared" si="1800"/>
        <v>16</v>
      </c>
      <c r="G5435" s="2">
        <f t="shared" si="1801"/>
        <v>320</v>
      </c>
      <c r="H5435" t="str">
        <f t="shared" si="1802"/>
        <v>Weekday</v>
      </c>
      <c r="I5435">
        <f t="shared" si="1803"/>
        <v>47</v>
      </c>
      <c r="J5435" t="str">
        <f t="shared" si="1804"/>
        <v>November</v>
      </c>
      <c r="K5435">
        <f t="shared" si="1805"/>
        <v>11</v>
      </c>
      <c r="L5435" s="1" t="str">
        <f t="shared" si="1806"/>
        <v>N</v>
      </c>
      <c r="M5435">
        <f t="shared" si="1807"/>
        <v>4</v>
      </c>
      <c r="N5435">
        <f t="shared" si="1808"/>
        <v>2014</v>
      </c>
      <c r="O5435" t="str">
        <f t="shared" si="1809"/>
        <v>2014-11</v>
      </c>
      <c r="P5435" t="str">
        <f t="shared" si="1810"/>
        <v>2014Q4</v>
      </c>
      <c r="Q5435">
        <f t="shared" si="1811"/>
        <v>5</v>
      </c>
      <c r="R5435">
        <f t="shared" si="1812"/>
        <v>2</v>
      </c>
      <c r="S5435">
        <f t="shared" si="1813"/>
        <v>2015</v>
      </c>
      <c r="T5435" t="str">
        <f t="shared" si="1814"/>
        <v>FY2015-05</v>
      </c>
      <c r="U5435" t="str">
        <f t="shared" si="1815"/>
        <v>FY2015Q2</v>
      </c>
    </row>
    <row r="5436" spans="1:21" x14ac:dyDescent="0.25">
      <c r="A5436" t="str">
        <f t="shared" si="1796"/>
        <v>20141117</v>
      </c>
      <c r="B5436" s="1">
        <f t="shared" si="1795"/>
        <v>41960</v>
      </c>
      <c r="C5436" s="1" t="str">
        <f t="shared" si="1797"/>
        <v>2014/11/17</v>
      </c>
      <c r="D5436">
        <f t="shared" si="1798"/>
        <v>2</v>
      </c>
      <c r="E5436" t="str">
        <f t="shared" si="1799"/>
        <v>Monday</v>
      </c>
      <c r="F5436">
        <f t="shared" si="1800"/>
        <v>17</v>
      </c>
      <c r="G5436" s="2">
        <f t="shared" si="1801"/>
        <v>321</v>
      </c>
      <c r="H5436" t="str">
        <f t="shared" si="1802"/>
        <v>Weekday</v>
      </c>
      <c r="I5436">
        <f t="shared" si="1803"/>
        <v>47</v>
      </c>
      <c r="J5436" t="str">
        <f t="shared" si="1804"/>
        <v>November</v>
      </c>
      <c r="K5436">
        <f t="shared" si="1805"/>
        <v>11</v>
      </c>
      <c r="L5436" s="1" t="str">
        <f t="shared" si="1806"/>
        <v>N</v>
      </c>
      <c r="M5436">
        <f t="shared" si="1807"/>
        <v>4</v>
      </c>
      <c r="N5436">
        <f t="shared" si="1808"/>
        <v>2014</v>
      </c>
      <c r="O5436" t="str">
        <f t="shared" si="1809"/>
        <v>2014-11</v>
      </c>
      <c r="P5436" t="str">
        <f t="shared" si="1810"/>
        <v>2014Q4</v>
      </c>
      <c r="Q5436">
        <f t="shared" si="1811"/>
        <v>5</v>
      </c>
      <c r="R5436">
        <f t="shared" si="1812"/>
        <v>2</v>
      </c>
      <c r="S5436">
        <f t="shared" si="1813"/>
        <v>2015</v>
      </c>
      <c r="T5436" t="str">
        <f t="shared" si="1814"/>
        <v>FY2015-05</v>
      </c>
      <c r="U5436" t="str">
        <f t="shared" si="1815"/>
        <v>FY2015Q2</v>
      </c>
    </row>
    <row r="5437" spans="1:21" x14ac:dyDescent="0.25">
      <c r="A5437" t="str">
        <f t="shared" si="1796"/>
        <v>20141118</v>
      </c>
      <c r="B5437" s="1">
        <f t="shared" si="1795"/>
        <v>41961</v>
      </c>
      <c r="C5437" s="1" t="str">
        <f t="shared" si="1797"/>
        <v>2014/11/18</v>
      </c>
      <c r="D5437">
        <f t="shared" si="1798"/>
        <v>3</v>
      </c>
      <c r="E5437" t="str">
        <f t="shared" si="1799"/>
        <v>Tuesday</v>
      </c>
      <c r="F5437">
        <f t="shared" si="1800"/>
        <v>18</v>
      </c>
      <c r="G5437" s="2">
        <f t="shared" si="1801"/>
        <v>322</v>
      </c>
      <c r="H5437" t="str">
        <f t="shared" si="1802"/>
        <v>Weekday</v>
      </c>
      <c r="I5437">
        <f t="shared" si="1803"/>
        <v>47</v>
      </c>
      <c r="J5437" t="str">
        <f t="shared" si="1804"/>
        <v>November</v>
      </c>
      <c r="K5437">
        <f t="shared" si="1805"/>
        <v>11</v>
      </c>
      <c r="L5437" s="1" t="str">
        <f t="shared" si="1806"/>
        <v>N</v>
      </c>
      <c r="M5437">
        <f t="shared" si="1807"/>
        <v>4</v>
      </c>
      <c r="N5437">
        <f t="shared" si="1808"/>
        <v>2014</v>
      </c>
      <c r="O5437" t="str">
        <f t="shared" si="1809"/>
        <v>2014-11</v>
      </c>
      <c r="P5437" t="str">
        <f t="shared" si="1810"/>
        <v>2014Q4</v>
      </c>
      <c r="Q5437">
        <f t="shared" si="1811"/>
        <v>5</v>
      </c>
      <c r="R5437">
        <f t="shared" si="1812"/>
        <v>2</v>
      </c>
      <c r="S5437">
        <f t="shared" si="1813"/>
        <v>2015</v>
      </c>
      <c r="T5437" t="str">
        <f t="shared" si="1814"/>
        <v>FY2015-05</v>
      </c>
      <c r="U5437" t="str">
        <f t="shared" si="1815"/>
        <v>FY2015Q2</v>
      </c>
    </row>
    <row r="5438" spans="1:21" x14ac:dyDescent="0.25">
      <c r="A5438" t="str">
        <f t="shared" si="1796"/>
        <v>20141119</v>
      </c>
      <c r="B5438" s="1">
        <f t="shared" si="1795"/>
        <v>41962</v>
      </c>
      <c r="C5438" s="1" t="str">
        <f t="shared" si="1797"/>
        <v>2014/11/19</v>
      </c>
      <c r="D5438">
        <f t="shared" si="1798"/>
        <v>4</v>
      </c>
      <c r="E5438" t="str">
        <f t="shared" si="1799"/>
        <v>Wednesday</v>
      </c>
      <c r="F5438">
        <f t="shared" si="1800"/>
        <v>19</v>
      </c>
      <c r="G5438" s="2">
        <f t="shared" si="1801"/>
        <v>323</v>
      </c>
      <c r="H5438" t="str">
        <f t="shared" si="1802"/>
        <v>Weekday</v>
      </c>
      <c r="I5438">
        <f t="shared" si="1803"/>
        <v>47</v>
      </c>
      <c r="J5438" t="str">
        <f t="shared" si="1804"/>
        <v>November</v>
      </c>
      <c r="K5438">
        <f t="shared" si="1805"/>
        <v>11</v>
      </c>
      <c r="L5438" s="1" t="str">
        <f t="shared" si="1806"/>
        <v>N</v>
      </c>
      <c r="M5438">
        <f t="shared" si="1807"/>
        <v>4</v>
      </c>
      <c r="N5438">
        <f t="shared" si="1808"/>
        <v>2014</v>
      </c>
      <c r="O5438" t="str">
        <f t="shared" si="1809"/>
        <v>2014-11</v>
      </c>
      <c r="P5438" t="str">
        <f t="shared" si="1810"/>
        <v>2014Q4</v>
      </c>
      <c r="Q5438">
        <f t="shared" si="1811"/>
        <v>5</v>
      </c>
      <c r="R5438">
        <f t="shared" si="1812"/>
        <v>2</v>
      </c>
      <c r="S5438">
        <f t="shared" si="1813"/>
        <v>2015</v>
      </c>
      <c r="T5438" t="str">
        <f t="shared" si="1814"/>
        <v>FY2015-05</v>
      </c>
      <c r="U5438" t="str">
        <f t="shared" si="1815"/>
        <v>FY2015Q2</v>
      </c>
    </row>
    <row r="5439" spans="1:21" x14ac:dyDescent="0.25">
      <c r="A5439" t="str">
        <f t="shared" si="1796"/>
        <v>20141120</v>
      </c>
      <c r="B5439" s="1">
        <f t="shared" si="1795"/>
        <v>41963</v>
      </c>
      <c r="C5439" s="1" t="str">
        <f t="shared" si="1797"/>
        <v>2014/11/20</v>
      </c>
      <c r="D5439">
        <f t="shared" si="1798"/>
        <v>5</v>
      </c>
      <c r="E5439" t="str">
        <f t="shared" si="1799"/>
        <v>Thursday</v>
      </c>
      <c r="F5439">
        <f t="shared" si="1800"/>
        <v>20</v>
      </c>
      <c r="G5439" s="2">
        <f t="shared" si="1801"/>
        <v>324</v>
      </c>
      <c r="H5439" t="str">
        <f t="shared" si="1802"/>
        <v>Weekday</v>
      </c>
      <c r="I5439">
        <f t="shared" si="1803"/>
        <v>47</v>
      </c>
      <c r="J5439" t="str">
        <f t="shared" si="1804"/>
        <v>November</v>
      </c>
      <c r="K5439">
        <f t="shared" si="1805"/>
        <v>11</v>
      </c>
      <c r="L5439" s="1" t="str">
        <f t="shared" si="1806"/>
        <v>N</v>
      </c>
      <c r="M5439">
        <f t="shared" si="1807"/>
        <v>4</v>
      </c>
      <c r="N5439">
        <f t="shared" si="1808"/>
        <v>2014</v>
      </c>
      <c r="O5439" t="str">
        <f t="shared" si="1809"/>
        <v>2014-11</v>
      </c>
      <c r="P5439" t="str">
        <f t="shared" si="1810"/>
        <v>2014Q4</v>
      </c>
      <c r="Q5439">
        <f t="shared" si="1811"/>
        <v>5</v>
      </c>
      <c r="R5439">
        <f t="shared" si="1812"/>
        <v>2</v>
      </c>
      <c r="S5439">
        <f t="shared" si="1813"/>
        <v>2015</v>
      </c>
      <c r="T5439" t="str">
        <f t="shared" si="1814"/>
        <v>FY2015-05</v>
      </c>
      <c r="U5439" t="str">
        <f t="shared" si="1815"/>
        <v>FY2015Q2</v>
      </c>
    </row>
    <row r="5440" spans="1:21" x14ac:dyDescent="0.25">
      <c r="A5440" t="str">
        <f t="shared" si="1796"/>
        <v>20141121</v>
      </c>
      <c r="B5440" s="1">
        <f t="shared" si="1795"/>
        <v>41964</v>
      </c>
      <c r="C5440" s="1" t="str">
        <f t="shared" si="1797"/>
        <v>2014/11/21</v>
      </c>
      <c r="D5440">
        <f t="shared" si="1798"/>
        <v>6</v>
      </c>
      <c r="E5440" t="str">
        <f t="shared" si="1799"/>
        <v>Friday</v>
      </c>
      <c r="F5440">
        <f t="shared" si="1800"/>
        <v>21</v>
      </c>
      <c r="G5440" s="2">
        <f t="shared" si="1801"/>
        <v>325</v>
      </c>
      <c r="H5440" t="str">
        <f t="shared" si="1802"/>
        <v>Weekend</v>
      </c>
      <c r="I5440">
        <f t="shared" si="1803"/>
        <v>47</v>
      </c>
      <c r="J5440" t="str">
        <f t="shared" si="1804"/>
        <v>November</v>
      </c>
      <c r="K5440">
        <f t="shared" si="1805"/>
        <v>11</v>
      </c>
      <c r="L5440" s="1" t="str">
        <f t="shared" si="1806"/>
        <v>N</v>
      </c>
      <c r="M5440">
        <f t="shared" si="1807"/>
        <v>4</v>
      </c>
      <c r="N5440">
        <f t="shared" si="1808"/>
        <v>2014</v>
      </c>
      <c r="O5440" t="str">
        <f t="shared" si="1809"/>
        <v>2014-11</v>
      </c>
      <c r="P5440" t="str">
        <f t="shared" si="1810"/>
        <v>2014Q4</v>
      </c>
      <c r="Q5440">
        <f t="shared" si="1811"/>
        <v>5</v>
      </c>
      <c r="R5440">
        <f t="shared" si="1812"/>
        <v>2</v>
      </c>
      <c r="S5440">
        <f t="shared" si="1813"/>
        <v>2015</v>
      </c>
      <c r="T5440" t="str">
        <f t="shared" si="1814"/>
        <v>FY2015-05</v>
      </c>
      <c r="U5440" t="str">
        <f t="shared" si="1815"/>
        <v>FY2015Q2</v>
      </c>
    </row>
    <row r="5441" spans="1:21" x14ac:dyDescent="0.25">
      <c r="A5441" t="str">
        <f t="shared" si="1796"/>
        <v>20141122</v>
      </c>
      <c r="B5441" s="1">
        <f t="shared" si="1795"/>
        <v>41965</v>
      </c>
      <c r="C5441" s="1" t="str">
        <f t="shared" si="1797"/>
        <v>2014/11/22</v>
      </c>
      <c r="D5441">
        <f t="shared" si="1798"/>
        <v>7</v>
      </c>
      <c r="E5441" t="str">
        <f t="shared" si="1799"/>
        <v>Saturday</v>
      </c>
      <c r="F5441">
        <f t="shared" si="1800"/>
        <v>22</v>
      </c>
      <c r="G5441" s="2">
        <f t="shared" si="1801"/>
        <v>326</v>
      </c>
      <c r="H5441" t="str">
        <f t="shared" si="1802"/>
        <v>Weekend</v>
      </c>
      <c r="I5441">
        <f t="shared" si="1803"/>
        <v>47</v>
      </c>
      <c r="J5441" t="str">
        <f t="shared" si="1804"/>
        <v>November</v>
      </c>
      <c r="K5441">
        <f t="shared" si="1805"/>
        <v>11</v>
      </c>
      <c r="L5441" s="1" t="str">
        <f t="shared" si="1806"/>
        <v>N</v>
      </c>
      <c r="M5441">
        <f t="shared" si="1807"/>
        <v>4</v>
      </c>
      <c r="N5441">
        <f t="shared" si="1808"/>
        <v>2014</v>
      </c>
      <c r="O5441" t="str">
        <f t="shared" si="1809"/>
        <v>2014-11</v>
      </c>
      <c r="P5441" t="str">
        <f t="shared" si="1810"/>
        <v>2014Q4</v>
      </c>
      <c r="Q5441">
        <f t="shared" si="1811"/>
        <v>5</v>
      </c>
      <c r="R5441">
        <f t="shared" si="1812"/>
        <v>2</v>
      </c>
      <c r="S5441">
        <f t="shared" si="1813"/>
        <v>2015</v>
      </c>
      <c r="T5441" t="str">
        <f t="shared" si="1814"/>
        <v>FY2015-05</v>
      </c>
      <c r="U5441" t="str">
        <f t="shared" si="1815"/>
        <v>FY2015Q2</v>
      </c>
    </row>
    <row r="5442" spans="1:21" x14ac:dyDescent="0.25">
      <c r="A5442" t="str">
        <f t="shared" si="1796"/>
        <v>20141123</v>
      </c>
      <c r="B5442" s="1">
        <f t="shared" si="1795"/>
        <v>41966</v>
      </c>
      <c r="C5442" s="1" t="str">
        <f t="shared" si="1797"/>
        <v>2014/11/23</v>
      </c>
      <c r="D5442">
        <f t="shared" si="1798"/>
        <v>1</v>
      </c>
      <c r="E5442" t="str">
        <f t="shared" si="1799"/>
        <v>Sunday</v>
      </c>
      <c r="F5442">
        <f t="shared" si="1800"/>
        <v>23</v>
      </c>
      <c r="G5442" s="2">
        <f t="shared" si="1801"/>
        <v>327</v>
      </c>
      <c r="H5442" t="str">
        <f t="shared" si="1802"/>
        <v>Weekday</v>
      </c>
      <c r="I5442">
        <f t="shared" si="1803"/>
        <v>48</v>
      </c>
      <c r="J5442" t="str">
        <f t="shared" si="1804"/>
        <v>November</v>
      </c>
      <c r="K5442">
        <f t="shared" si="1805"/>
        <v>11</v>
      </c>
      <c r="L5442" s="1" t="str">
        <f t="shared" si="1806"/>
        <v>N</v>
      </c>
      <c r="M5442">
        <f t="shared" si="1807"/>
        <v>4</v>
      </c>
      <c r="N5442">
        <f t="shared" si="1808"/>
        <v>2014</v>
      </c>
      <c r="O5442" t="str">
        <f t="shared" si="1809"/>
        <v>2014-11</v>
      </c>
      <c r="P5442" t="str">
        <f t="shared" si="1810"/>
        <v>2014Q4</v>
      </c>
      <c r="Q5442">
        <f t="shared" si="1811"/>
        <v>5</v>
      </c>
      <c r="R5442">
        <f t="shared" si="1812"/>
        <v>2</v>
      </c>
      <c r="S5442">
        <f t="shared" si="1813"/>
        <v>2015</v>
      </c>
      <c r="T5442" t="str">
        <f t="shared" si="1814"/>
        <v>FY2015-05</v>
      </c>
      <c r="U5442" t="str">
        <f t="shared" si="1815"/>
        <v>FY2015Q2</v>
      </c>
    </row>
    <row r="5443" spans="1:21" x14ac:dyDescent="0.25">
      <c r="A5443" t="str">
        <f t="shared" si="1796"/>
        <v>20141124</v>
      </c>
      <c r="B5443" s="1">
        <f t="shared" si="1795"/>
        <v>41967</v>
      </c>
      <c r="C5443" s="1" t="str">
        <f t="shared" si="1797"/>
        <v>2014/11/24</v>
      </c>
      <c r="D5443">
        <f t="shared" si="1798"/>
        <v>2</v>
      </c>
      <c r="E5443" t="str">
        <f t="shared" si="1799"/>
        <v>Monday</v>
      </c>
      <c r="F5443">
        <f t="shared" si="1800"/>
        <v>24</v>
      </c>
      <c r="G5443" s="2">
        <f t="shared" si="1801"/>
        <v>328</v>
      </c>
      <c r="H5443" t="str">
        <f t="shared" si="1802"/>
        <v>Weekday</v>
      </c>
      <c r="I5443">
        <f t="shared" si="1803"/>
        <v>48</v>
      </c>
      <c r="J5443" t="str">
        <f t="shared" si="1804"/>
        <v>November</v>
      </c>
      <c r="K5443">
        <f t="shared" si="1805"/>
        <v>11</v>
      </c>
      <c r="L5443" s="1" t="str">
        <f t="shared" si="1806"/>
        <v>N</v>
      </c>
      <c r="M5443">
        <f t="shared" si="1807"/>
        <v>4</v>
      </c>
      <c r="N5443">
        <f t="shared" si="1808"/>
        <v>2014</v>
      </c>
      <c r="O5443" t="str">
        <f t="shared" si="1809"/>
        <v>2014-11</v>
      </c>
      <c r="P5443" t="str">
        <f t="shared" si="1810"/>
        <v>2014Q4</v>
      </c>
      <c r="Q5443">
        <f t="shared" si="1811"/>
        <v>5</v>
      </c>
      <c r="R5443">
        <f t="shared" si="1812"/>
        <v>2</v>
      </c>
      <c r="S5443">
        <f t="shared" si="1813"/>
        <v>2015</v>
      </c>
      <c r="T5443" t="str">
        <f t="shared" si="1814"/>
        <v>FY2015-05</v>
      </c>
      <c r="U5443" t="str">
        <f t="shared" si="1815"/>
        <v>FY2015Q2</v>
      </c>
    </row>
    <row r="5444" spans="1:21" x14ac:dyDescent="0.25">
      <c r="A5444" t="str">
        <f t="shared" si="1796"/>
        <v>20141125</v>
      </c>
      <c r="B5444" s="1">
        <f t="shared" si="1795"/>
        <v>41968</v>
      </c>
      <c r="C5444" s="1" t="str">
        <f t="shared" si="1797"/>
        <v>2014/11/25</v>
      </c>
      <c r="D5444">
        <f t="shared" si="1798"/>
        <v>3</v>
      </c>
      <c r="E5444" t="str">
        <f t="shared" si="1799"/>
        <v>Tuesday</v>
      </c>
      <c r="F5444">
        <f t="shared" si="1800"/>
        <v>25</v>
      </c>
      <c r="G5444" s="2">
        <f t="shared" si="1801"/>
        <v>329</v>
      </c>
      <c r="H5444" t="str">
        <f t="shared" si="1802"/>
        <v>Weekday</v>
      </c>
      <c r="I5444">
        <f t="shared" si="1803"/>
        <v>48</v>
      </c>
      <c r="J5444" t="str">
        <f t="shared" si="1804"/>
        <v>November</v>
      </c>
      <c r="K5444">
        <f t="shared" si="1805"/>
        <v>11</v>
      </c>
      <c r="L5444" s="1" t="str">
        <f t="shared" si="1806"/>
        <v>N</v>
      </c>
      <c r="M5444">
        <f t="shared" si="1807"/>
        <v>4</v>
      </c>
      <c r="N5444">
        <f t="shared" si="1808"/>
        <v>2014</v>
      </c>
      <c r="O5444" t="str">
        <f t="shared" si="1809"/>
        <v>2014-11</v>
      </c>
      <c r="P5444" t="str">
        <f t="shared" si="1810"/>
        <v>2014Q4</v>
      </c>
      <c r="Q5444">
        <f t="shared" si="1811"/>
        <v>5</v>
      </c>
      <c r="R5444">
        <f t="shared" si="1812"/>
        <v>2</v>
      </c>
      <c r="S5444">
        <f t="shared" si="1813"/>
        <v>2015</v>
      </c>
      <c r="T5444" t="str">
        <f t="shared" si="1814"/>
        <v>FY2015-05</v>
      </c>
      <c r="U5444" t="str">
        <f t="shared" si="1815"/>
        <v>FY2015Q2</v>
      </c>
    </row>
    <row r="5445" spans="1:21" x14ac:dyDescent="0.25">
      <c r="A5445" t="str">
        <f t="shared" si="1796"/>
        <v>20141126</v>
      </c>
      <c r="B5445" s="1">
        <f t="shared" si="1795"/>
        <v>41969</v>
      </c>
      <c r="C5445" s="1" t="str">
        <f t="shared" si="1797"/>
        <v>2014/11/26</v>
      </c>
      <c r="D5445">
        <f t="shared" si="1798"/>
        <v>4</v>
      </c>
      <c r="E5445" t="str">
        <f t="shared" si="1799"/>
        <v>Wednesday</v>
      </c>
      <c r="F5445">
        <f t="shared" si="1800"/>
        <v>26</v>
      </c>
      <c r="G5445" s="2">
        <f t="shared" si="1801"/>
        <v>330</v>
      </c>
      <c r="H5445" t="str">
        <f t="shared" si="1802"/>
        <v>Weekday</v>
      </c>
      <c r="I5445">
        <f t="shared" si="1803"/>
        <v>48</v>
      </c>
      <c r="J5445" t="str">
        <f t="shared" si="1804"/>
        <v>November</v>
      </c>
      <c r="K5445">
        <f t="shared" si="1805"/>
        <v>11</v>
      </c>
      <c r="L5445" s="1" t="str">
        <f t="shared" si="1806"/>
        <v>N</v>
      </c>
      <c r="M5445">
        <f t="shared" si="1807"/>
        <v>4</v>
      </c>
      <c r="N5445">
        <f t="shared" si="1808"/>
        <v>2014</v>
      </c>
      <c r="O5445" t="str">
        <f t="shared" si="1809"/>
        <v>2014-11</v>
      </c>
      <c r="P5445" t="str">
        <f t="shared" si="1810"/>
        <v>2014Q4</v>
      </c>
      <c r="Q5445">
        <f t="shared" si="1811"/>
        <v>5</v>
      </c>
      <c r="R5445">
        <f t="shared" si="1812"/>
        <v>2</v>
      </c>
      <c r="S5445">
        <f t="shared" si="1813"/>
        <v>2015</v>
      </c>
      <c r="T5445" t="str">
        <f t="shared" si="1814"/>
        <v>FY2015-05</v>
      </c>
      <c r="U5445" t="str">
        <f t="shared" si="1815"/>
        <v>FY2015Q2</v>
      </c>
    </row>
    <row r="5446" spans="1:21" x14ac:dyDescent="0.25">
      <c r="A5446" t="str">
        <f t="shared" si="1796"/>
        <v>20141127</v>
      </c>
      <c r="B5446" s="1">
        <f t="shared" si="1795"/>
        <v>41970</v>
      </c>
      <c r="C5446" s="1" t="str">
        <f t="shared" si="1797"/>
        <v>2014/11/27</v>
      </c>
      <c r="D5446">
        <f t="shared" si="1798"/>
        <v>5</v>
      </c>
      <c r="E5446" t="str">
        <f t="shared" si="1799"/>
        <v>Thursday</v>
      </c>
      <c r="F5446">
        <f t="shared" si="1800"/>
        <v>27</v>
      </c>
      <c r="G5446" s="2">
        <f t="shared" si="1801"/>
        <v>331</v>
      </c>
      <c r="H5446" t="str">
        <f t="shared" si="1802"/>
        <v>Weekday</v>
      </c>
      <c r="I5446">
        <f t="shared" si="1803"/>
        <v>48</v>
      </c>
      <c r="J5446" t="str">
        <f t="shared" si="1804"/>
        <v>November</v>
      </c>
      <c r="K5446">
        <f t="shared" si="1805"/>
        <v>11</v>
      </c>
      <c r="L5446" s="1" t="str">
        <f t="shared" si="1806"/>
        <v>N</v>
      </c>
      <c r="M5446">
        <f t="shared" si="1807"/>
        <v>4</v>
      </c>
      <c r="N5446">
        <f t="shared" si="1808"/>
        <v>2014</v>
      </c>
      <c r="O5446" t="str">
        <f t="shared" si="1809"/>
        <v>2014-11</v>
      </c>
      <c r="P5446" t="str">
        <f t="shared" si="1810"/>
        <v>2014Q4</v>
      </c>
      <c r="Q5446">
        <f t="shared" si="1811"/>
        <v>5</v>
      </c>
      <c r="R5446">
        <f t="shared" si="1812"/>
        <v>2</v>
      </c>
      <c r="S5446">
        <f t="shared" si="1813"/>
        <v>2015</v>
      </c>
      <c r="T5446" t="str">
        <f t="shared" si="1814"/>
        <v>FY2015-05</v>
      </c>
      <c r="U5446" t="str">
        <f t="shared" si="1815"/>
        <v>FY2015Q2</v>
      </c>
    </row>
    <row r="5447" spans="1:21" x14ac:dyDescent="0.25">
      <c r="A5447" t="str">
        <f t="shared" si="1796"/>
        <v>20141128</v>
      </c>
      <c r="B5447" s="1">
        <f t="shared" si="1795"/>
        <v>41971</v>
      </c>
      <c r="C5447" s="1" t="str">
        <f t="shared" si="1797"/>
        <v>2014/11/28</v>
      </c>
      <c r="D5447">
        <f t="shared" si="1798"/>
        <v>6</v>
      </c>
      <c r="E5447" t="str">
        <f t="shared" si="1799"/>
        <v>Friday</v>
      </c>
      <c r="F5447">
        <f t="shared" si="1800"/>
        <v>28</v>
      </c>
      <c r="G5447" s="2">
        <f t="shared" si="1801"/>
        <v>332</v>
      </c>
      <c r="H5447" t="str">
        <f t="shared" si="1802"/>
        <v>Weekend</v>
      </c>
      <c r="I5447">
        <f t="shared" si="1803"/>
        <v>48</v>
      </c>
      <c r="J5447" t="str">
        <f t="shared" si="1804"/>
        <v>November</v>
      </c>
      <c r="K5447">
        <f t="shared" si="1805"/>
        <v>11</v>
      </c>
      <c r="L5447" s="1" t="str">
        <f t="shared" si="1806"/>
        <v>N</v>
      </c>
      <c r="M5447">
        <f t="shared" si="1807"/>
        <v>4</v>
      </c>
      <c r="N5447">
        <f t="shared" si="1808"/>
        <v>2014</v>
      </c>
      <c r="O5447" t="str">
        <f t="shared" si="1809"/>
        <v>2014-11</v>
      </c>
      <c r="P5447" t="str">
        <f t="shared" si="1810"/>
        <v>2014Q4</v>
      </c>
      <c r="Q5447">
        <f t="shared" si="1811"/>
        <v>5</v>
      </c>
      <c r="R5447">
        <f t="shared" si="1812"/>
        <v>2</v>
      </c>
      <c r="S5447">
        <f t="shared" si="1813"/>
        <v>2015</v>
      </c>
      <c r="T5447" t="str">
        <f t="shared" si="1814"/>
        <v>FY2015-05</v>
      </c>
      <c r="U5447" t="str">
        <f t="shared" si="1815"/>
        <v>FY2015Q2</v>
      </c>
    </row>
    <row r="5448" spans="1:21" x14ac:dyDescent="0.25">
      <c r="A5448" t="str">
        <f t="shared" si="1796"/>
        <v>20141129</v>
      </c>
      <c r="B5448" s="1">
        <f t="shared" si="1795"/>
        <v>41972</v>
      </c>
      <c r="C5448" s="1" t="str">
        <f t="shared" si="1797"/>
        <v>2014/11/29</v>
      </c>
      <c r="D5448">
        <f t="shared" si="1798"/>
        <v>7</v>
      </c>
      <c r="E5448" t="str">
        <f t="shared" si="1799"/>
        <v>Saturday</v>
      </c>
      <c r="F5448">
        <f t="shared" si="1800"/>
        <v>29</v>
      </c>
      <c r="G5448" s="2">
        <f t="shared" si="1801"/>
        <v>333</v>
      </c>
      <c r="H5448" t="str">
        <f t="shared" si="1802"/>
        <v>Weekend</v>
      </c>
      <c r="I5448">
        <f t="shared" si="1803"/>
        <v>48</v>
      </c>
      <c r="J5448" t="str">
        <f t="shared" si="1804"/>
        <v>November</v>
      </c>
      <c r="K5448">
        <f t="shared" si="1805"/>
        <v>11</v>
      </c>
      <c r="L5448" s="1" t="str">
        <f t="shared" si="1806"/>
        <v>N</v>
      </c>
      <c r="M5448">
        <f t="shared" si="1807"/>
        <v>4</v>
      </c>
      <c r="N5448">
        <f t="shared" si="1808"/>
        <v>2014</v>
      </c>
      <c r="O5448" t="str">
        <f t="shared" si="1809"/>
        <v>2014-11</v>
      </c>
      <c r="P5448" t="str">
        <f t="shared" si="1810"/>
        <v>2014Q4</v>
      </c>
      <c r="Q5448">
        <f t="shared" si="1811"/>
        <v>5</v>
      </c>
      <c r="R5448">
        <f t="shared" si="1812"/>
        <v>2</v>
      </c>
      <c r="S5448">
        <f t="shared" si="1813"/>
        <v>2015</v>
      </c>
      <c r="T5448" t="str">
        <f t="shared" si="1814"/>
        <v>FY2015-05</v>
      </c>
      <c r="U5448" t="str">
        <f t="shared" si="1815"/>
        <v>FY2015Q2</v>
      </c>
    </row>
    <row r="5449" spans="1:21" x14ac:dyDescent="0.25">
      <c r="A5449" t="str">
        <f t="shared" si="1796"/>
        <v>20141130</v>
      </c>
      <c r="B5449" s="1">
        <f t="shared" si="1795"/>
        <v>41973</v>
      </c>
      <c r="C5449" s="1" t="str">
        <f t="shared" si="1797"/>
        <v>2014/11/30</v>
      </c>
      <c r="D5449">
        <f t="shared" si="1798"/>
        <v>1</v>
      </c>
      <c r="E5449" t="str">
        <f t="shared" si="1799"/>
        <v>Sunday</v>
      </c>
      <c r="F5449">
        <f t="shared" si="1800"/>
        <v>30</v>
      </c>
      <c r="G5449" s="2">
        <f t="shared" si="1801"/>
        <v>334</v>
      </c>
      <c r="H5449" t="str">
        <f t="shared" si="1802"/>
        <v>Weekday</v>
      </c>
      <c r="I5449">
        <f t="shared" si="1803"/>
        <v>49</v>
      </c>
      <c r="J5449" t="str">
        <f t="shared" si="1804"/>
        <v>November</v>
      </c>
      <c r="K5449">
        <f t="shared" si="1805"/>
        <v>11</v>
      </c>
      <c r="L5449" s="1" t="str">
        <f t="shared" si="1806"/>
        <v>Y</v>
      </c>
      <c r="M5449">
        <f t="shared" si="1807"/>
        <v>4</v>
      </c>
      <c r="N5449">
        <f t="shared" si="1808"/>
        <v>2014</v>
      </c>
      <c r="O5449" t="str">
        <f t="shared" si="1809"/>
        <v>2014-11</v>
      </c>
      <c r="P5449" t="str">
        <f t="shared" si="1810"/>
        <v>2014Q4</v>
      </c>
      <c r="Q5449">
        <f t="shared" si="1811"/>
        <v>5</v>
      </c>
      <c r="R5449">
        <f t="shared" si="1812"/>
        <v>2</v>
      </c>
      <c r="S5449">
        <f t="shared" si="1813"/>
        <v>2015</v>
      </c>
      <c r="T5449" t="str">
        <f t="shared" si="1814"/>
        <v>FY2015-05</v>
      </c>
      <c r="U5449" t="str">
        <f t="shared" si="1815"/>
        <v>FY2015Q2</v>
      </c>
    </row>
    <row r="5450" spans="1:21" x14ac:dyDescent="0.25">
      <c r="A5450" t="str">
        <f t="shared" si="1796"/>
        <v>20141201</v>
      </c>
      <c r="B5450" s="1">
        <f t="shared" si="1795"/>
        <v>41974</v>
      </c>
      <c r="C5450" s="1" t="str">
        <f t="shared" si="1797"/>
        <v>2014/12/01</v>
      </c>
      <c r="D5450">
        <f t="shared" si="1798"/>
        <v>2</v>
      </c>
      <c r="E5450" t="str">
        <f t="shared" si="1799"/>
        <v>Monday</v>
      </c>
      <c r="F5450">
        <f t="shared" si="1800"/>
        <v>1</v>
      </c>
      <c r="G5450" s="2">
        <f t="shared" si="1801"/>
        <v>335</v>
      </c>
      <c r="H5450" t="str">
        <f t="shared" si="1802"/>
        <v>Weekday</v>
      </c>
      <c r="I5450">
        <f t="shared" si="1803"/>
        <v>49</v>
      </c>
      <c r="J5450" t="str">
        <f t="shared" si="1804"/>
        <v>December</v>
      </c>
      <c r="K5450">
        <f t="shared" si="1805"/>
        <v>12</v>
      </c>
      <c r="L5450" s="1" t="str">
        <f t="shared" si="1806"/>
        <v>N</v>
      </c>
      <c r="M5450">
        <f t="shared" si="1807"/>
        <v>4</v>
      </c>
      <c r="N5450">
        <f t="shared" si="1808"/>
        <v>2014</v>
      </c>
      <c r="O5450" t="str">
        <f t="shared" si="1809"/>
        <v>2014-12</v>
      </c>
      <c r="P5450" t="str">
        <f t="shared" si="1810"/>
        <v>2014Q4</v>
      </c>
      <c r="Q5450">
        <f t="shared" si="1811"/>
        <v>6</v>
      </c>
      <c r="R5450">
        <f t="shared" si="1812"/>
        <v>2</v>
      </c>
      <c r="S5450">
        <f t="shared" si="1813"/>
        <v>2015</v>
      </c>
      <c r="T5450" t="str">
        <f t="shared" si="1814"/>
        <v>FY2015-06</v>
      </c>
      <c r="U5450" t="str">
        <f t="shared" si="1815"/>
        <v>FY2015Q2</v>
      </c>
    </row>
    <row r="5451" spans="1:21" x14ac:dyDescent="0.25">
      <c r="A5451" t="str">
        <f t="shared" si="1796"/>
        <v>20141202</v>
      </c>
      <c r="B5451" s="1">
        <f t="shared" si="1795"/>
        <v>41975</v>
      </c>
      <c r="C5451" s="1" t="str">
        <f t="shared" si="1797"/>
        <v>2014/12/02</v>
      </c>
      <c r="D5451">
        <f t="shared" si="1798"/>
        <v>3</v>
      </c>
      <c r="E5451" t="str">
        <f t="shared" si="1799"/>
        <v>Tuesday</v>
      </c>
      <c r="F5451">
        <f t="shared" si="1800"/>
        <v>2</v>
      </c>
      <c r="G5451" s="2">
        <f t="shared" si="1801"/>
        <v>336</v>
      </c>
      <c r="H5451" t="str">
        <f t="shared" si="1802"/>
        <v>Weekday</v>
      </c>
      <c r="I5451">
        <f t="shared" si="1803"/>
        <v>49</v>
      </c>
      <c r="J5451" t="str">
        <f t="shared" si="1804"/>
        <v>December</v>
      </c>
      <c r="K5451">
        <f t="shared" si="1805"/>
        <v>12</v>
      </c>
      <c r="L5451" s="1" t="str">
        <f t="shared" si="1806"/>
        <v>N</v>
      </c>
      <c r="M5451">
        <f t="shared" si="1807"/>
        <v>4</v>
      </c>
      <c r="N5451">
        <f t="shared" si="1808"/>
        <v>2014</v>
      </c>
      <c r="O5451" t="str">
        <f t="shared" si="1809"/>
        <v>2014-12</v>
      </c>
      <c r="P5451" t="str">
        <f t="shared" si="1810"/>
        <v>2014Q4</v>
      </c>
      <c r="Q5451">
        <f t="shared" si="1811"/>
        <v>6</v>
      </c>
      <c r="R5451">
        <f t="shared" si="1812"/>
        <v>2</v>
      </c>
      <c r="S5451">
        <f t="shared" si="1813"/>
        <v>2015</v>
      </c>
      <c r="T5451" t="str">
        <f t="shared" si="1814"/>
        <v>FY2015-06</v>
      </c>
      <c r="U5451" t="str">
        <f t="shared" si="1815"/>
        <v>FY2015Q2</v>
      </c>
    </row>
    <row r="5452" spans="1:21" x14ac:dyDescent="0.25">
      <c r="A5452" t="str">
        <f t="shared" si="1796"/>
        <v>20141203</v>
      </c>
      <c r="B5452" s="1">
        <f t="shared" si="1795"/>
        <v>41976</v>
      </c>
      <c r="C5452" s="1" t="str">
        <f t="shared" si="1797"/>
        <v>2014/12/03</v>
      </c>
      <c r="D5452">
        <f t="shared" si="1798"/>
        <v>4</v>
      </c>
      <c r="E5452" t="str">
        <f t="shared" si="1799"/>
        <v>Wednesday</v>
      </c>
      <c r="F5452">
        <f t="shared" si="1800"/>
        <v>3</v>
      </c>
      <c r="G5452" s="2">
        <f t="shared" si="1801"/>
        <v>337</v>
      </c>
      <c r="H5452" t="str">
        <f t="shared" si="1802"/>
        <v>Weekday</v>
      </c>
      <c r="I5452">
        <f t="shared" si="1803"/>
        <v>49</v>
      </c>
      <c r="J5452" t="str">
        <f t="shared" si="1804"/>
        <v>December</v>
      </c>
      <c r="K5452">
        <f t="shared" si="1805"/>
        <v>12</v>
      </c>
      <c r="L5452" s="1" t="str">
        <f t="shared" si="1806"/>
        <v>N</v>
      </c>
      <c r="M5452">
        <f t="shared" si="1807"/>
        <v>4</v>
      </c>
      <c r="N5452">
        <f t="shared" si="1808"/>
        <v>2014</v>
      </c>
      <c r="O5452" t="str">
        <f t="shared" si="1809"/>
        <v>2014-12</v>
      </c>
      <c r="P5452" t="str">
        <f t="shared" si="1810"/>
        <v>2014Q4</v>
      </c>
      <c r="Q5452">
        <f t="shared" si="1811"/>
        <v>6</v>
      </c>
      <c r="R5452">
        <f t="shared" si="1812"/>
        <v>2</v>
      </c>
      <c r="S5452">
        <f t="shared" si="1813"/>
        <v>2015</v>
      </c>
      <c r="T5452" t="str">
        <f t="shared" si="1814"/>
        <v>FY2015-06</v>
      </c>
      <c r="U5452" t="str">
        <f t="shared" si="1815"/>
        <v>FY2015Q2</v>
      </c>
    </row>
    <row r="5453" spans="1:21" x14ac:dyDescent="0.25">
      <c r="A5453" t="str">
        <f t="shared" si="1796"/>
        <v>20141204</v>
      </c>
      <c r="B5453" s="1">
        <f t="shared" si="1795"/>
        <v>41977</v>
      </c>
      <c r="C5453" s="1" t="str">
        <f t="shared" si="1797"/>
        <v>2014/12/04</v>
      </c>
      <c r="D5453">
        <f t="shared" si="1798"/>
        <v>5</v>
      </c>
      <c r="E5453" t="str">
        <f t="shared" si="1799"/>
        <v>Thursday</v>
      </c>
      <c r="F5453">
        <f t="shared" si="1800"/>
        <v>4</v>
      </c>
      <c r="G5453" s="2">
        <f t="shared" si="1801"/>
        <v>338</v>
      </c>
      <c r="H5453" t="str">
        <f t="shared" si="1802"/>
        <v>Weekday</v>
      </c>
      <c r="I5453">
        <f t="shared" si="1803"/>
        <v>49</v>
      </c>
      <c r="J5453" t="str">
        <f t="shared" si="1804"/>
        <v>December</v>
      </c>
      <c r="K5453">
        <f t="shared" si="1805"/>
        <v>12</v>
      </c>
      <c r="L5453" s="1" t="str">
        <f t="shared" si="1806"/>
        <v>N</v>
      </c>
      <c r="M5453">
        <f t="shared" si="1807"/>
        <v>4</v>
      </c>
      <c r="N5453">
        <f t="shared" si="1808"/>
        <v>2014</v>
      </c>
      <c r="O5453" t="str">
        <f t="shared" si="1809"/>
        <v>2014-12</v>
      </c>
      <c r="P5453" t="str">
        <f t="shared" si="1810"/>
        <v>2014Q4</v>
      </c>
      <c r="Q5453">
        <f t="shared" si="1811"/>
        <v>6</v>
      </c>
      <c r="R5453">
        <f t="shared" si="1812"/>
        <v>2</v>
      </c>
      <c r="S5453">
        <f t="shared" si="1813"/>
        <v>2015</v>
      </c>
      <c r="T5453" t="str">
        <f t="shared" si="1814"/>
        <v>FY2015-06</v>
      </c>
      <c r="U5453" t="str">
        <f t="shared" si="1815"/>
        <v>FY2015Q2</v>
      </c>
    </row>
    <row r="5454" spans="1:21" x14ac:dyDescent="0.25">
      <c r="A5454" t="str">
        <f t="shared" si="1796"/>
        <v>20141205</v>
      </c>
      <c r="B5454" s="1">
        <f t="shared" si="1795"/>
        <v>41978</v>
      </c>
      <c r="C5454" s="1" t="str">
        <f t="shared" si="1797"/>
        <v>2014/12/05</v>
      </c>
      <c r="D5454">
        <f t="shared" si="1798"/>
        <v>6</v>
      </c>
      <c r="E5454" t="str">
        <f t="shared" si="1799"/>
        <v>Friday</v>
      </c>
      <c r="F5454">
        <f t="shared" si="1800"/>
        <v>5</v>
      </c>
      <c r="G5454" s="2">
        <f t="shared" si="1801"/>
        <v>339</v>
      </c>
      <c r="H5454" t="str">
        <f t="shared" si="1802"/>
        <v>Weekend</v>
      </c>
      <c r="I5454">
        <f t="shared" si="1803"/>
        <v>49</v>
      </c>
      <c r="J5454" t="str">
        <f t="shared" si="1804"/>
        <v>December</v>
      </c>
      <c r="K5454">
        <f t="shared" si="1805"/>
        <v>12</v>
      </c>
      <c r="L5454" s="1" t="str">
        <f t="shared" si="1806"/>
        <v>N</v>
      </c>
      <c r="M5454">
        <f t="shared" si="1807"/>
        <v>4</v>
      </c>
      <c r="N5454">
        <f t="shared" si="1808"/>
        <v>2014</v>
      </c>
      <c r="O5454" t="str">
        <f t="shared" si="1809"/>
        <v>2014-12</v>
      </c>
      <c r="P5454" t="str">
        <f t="shared" si="1810"/>
        <v>2014Q4</v>
      </c>
      <c r="Q5454">
        <f t="shared" si="1811"/>
        <v>6</v>
      </c>
      <c r="R5454">
        <f t="shared" si="1812"/>
        <v>2</v>
      </c>
      <c r="S5454">
        <f t="shared" si="1813"/>
        <v>2015</v>
      </c>
      <c r="T5454" t="str">
        <f t="shared" si="1814"/>
        <v>FY2015-06</v>
      </c>
      <c r="U5454" t="str">
        <f t="shared" si="1815"/>
        <v>FY2015Q2</v>
      </c>
    </row>
    <row r="5455" spans="1:21" x14ac:dyDescent="0.25">
      <c r="A5455" t="str">
        <f t="shared" si="1796"/>
        <v>20141206</v>
      </c>
      <c r="B5455" s="1">
        <f t="shared" si="1795"/>
        <v>41979</v>
      </c>
      <c r="C5455" s="1" t="str">
        <f t="shared" si="1797"/>
        <v>2014/12/06</v>
      </c>
      <c r="D5455">
        <f t="shared" si="1798"/>
        <v>7</v>
      </c>
      <c r="E5455" t="str">
        <f t="shared" si="1799"/>
        <v>Saturday</v>
      </c>
      <c r="F5455">
        <f t="shared" si="1800"/>
        <v>6</v>
      </c>
      <c r="G5455" s="2">
        <f t="shared" si="1801"/>
        <v>340</v>
      </c>
      <c r="H5455" t="str">
        <f t="shared" si="1802"/>
        <v>Weekend</v>
      </c>
      <c r="I5455">
        <f t="shared" si="1803"/>
        <v>49</v>
      </c>
      <c r="J5455" t="str">
        <f t="shared" si="1804"/>
        <v>December</v>
      </c>
      <c r="K5455">
        <f t="shared" si="1805"/>
        <v>12</v>
      </c>
      <c r="L5455" s="1" t="str">
        <f t="shared" si="1806"/>
        <v>N</v>
      </c>
      <c r="M5455">
        <f t="shared" si="1807"/>
        <v>4</v>
      </c>
      <c r="N5455">
        <f t="shared" si="1808"/>
        <v>2014</v>
      </c>
      <c r="O5455" t="str">
        <f t="shared" si="1809"/>
        <v>2014-12</v>
      </c>
      <c r="P5455" t="str">
        <f t="shared" si="1810"/>
        <v>2014Q4</v>
      </c>
      <c r="Q5455">
        <f t="shared" si="1811"/>
        <v>6</v>
      </c>
      <c r="R5455">
        <f t="shared" si="1812"/>
        <v>2</v>
      </c>
      <c r="S5455">
        <f t="shared" si="1813"/>
        <v>2015</v>
      </c>
      <c r="T5455" t="str">
        <f t="shared" si="1814"/>
        <v>FY2015-06</v>
      </c>
      <c r="U5455" t="str">
        <f t="shared" si="1815"/>
        <v>FY2015Q2</v>
      </c>
    </row>
    <row r="5456" spans="1:21" x14ac:dyDescent="0.25">
      <c r="A5456" t="str">
        <f t="shared" si="1796"/>
        <v>20141207</v>
      </c>
      <c r="B5456" s="1">
        <f t="shared" si="1795"/>
        <v>41980</v>
      </c>
      <c r="C5456" s="1" t="str">
        <f t="shared" si="1797"/>
        <v>2014/12/07</v>
      </c>
      <c r="D5456">
        <f t="shared" si="1798"/>
        <v>1</v>
      </c>
      <c r="E5456" t="str">
        <f t="shared" si="1799"/>
        <v>Sunday</v>
      </c>
      <c r="F5456">
        <f t="shared" si="1800"/>
        <v>7</v>
      </c>
      <c r="G5456" s="2">
        <f t="shared" si="1801"/>
        <v>341</v>
      </c>
      <c r="H5456" t="str">
        <f t="shared" si="1802"/>
        <v>Weekday</v>
      </c>
      <c r="I5456">
        <f t="shared" si="1803"/>
        <v>50</v>
      </c>
      <c r="J5456" t="str">
        <f t="shared" si="1804"/>
        <v>December</v>
      </c>
      <c r="K5456">
        <f t="shared" si="1805"/>
        <v>12</v>
      </c>
      <c r="L5456" s="1" t="str">
        <f t="shared" si="1806"/>
        <v>N</v>
      </c>
      <c r="M5456">
        <f t="shared" si="1807"/>
        <v>4</v>
      </c>
      <c r="N5456">
        <f t="shared" si="1808"/>
        <v>2014</v>
      </c>
      <c r="O5456" t="str">
        <f t="shared" si="1809"/>
        <v>2014-12</v>
      </c>
      <c r="P5456" t="str">
        <f t="shared" si="1810"/>
        <v>2014Q4</v>
      </c>
      <c r="Q5456">
        <f t="shared" si="1811"/>
        <v>6</v>
      </c>
      <c r="R5456">
        <f t="shared" si="1812"/>
        <v>2</v>
      </c>
      <c r="S5456">
        <f t="shared" si="1813"/>
        <v>2015</v>
      </c>
      <c r="T5456" t="str">
        <f t="shared" si="1814"/>
        <v>FY2015-06</v>
      </c>
      <c r="U5456" t="str">
        <f t="shared" si="1815"/>
        <v>FY2015Q2</v>
      </c>
    </row>
    <row r="5457" spans="1:21" x14ac:dyDescent="0.25">
      <c r="A5457" t="str">
        <f t="shared" si="1796"/>
        <v>20141208</v>
      </c>
      <c r="B5457" s="1">
        <f t="shared" si="1795"/>
        <v>41981</v>
      </c>
      <c r="C5457" s="1" t="str">
        <f t="shared" si="1797"/>
        <v>2014/12/08</v>
      </c>
      <c r="D5457">
        <f t="shared" si="1798"/>
        <v>2</v>
      </c>
      <c r="E5457" t="str">
        <f t="shared" si="1799"/>
        <v>Monday</v>
      </c>
      <c r="F5457">
        <f t="shared" si="1800"/>
        <v>8</v>
      </c>
      <c r="G5457" s="2">
        <f t="shared" si="1801"/>
        <v>342</v>
      </c>
      <c r="H5457" t="str">
        <f t="shared" si="1802"/>
        <v>Weekday</v>
      </c>
      <c r="I5457">
        <f t="shared" si="1803"/>
        <v>50</v>
      </c>
      <c r="J5457" t="str">
        <f t="shared" si="1804"/>
        <v>December</v>
      </c>
      <c r="K5457">
        <f t="shared" si="1805"/>
        <v>12</v>
      </c>
      <c r="L5457" s="1" t="str">
        <f t="shared" si="1806"/>
        <v>N</v>
      </c>
      <c r="M5457">
        <f t="shared" si="1807"/>
        <v>4</v>
      </c>
      <c r="N5457">
        <f t="shared" si="1808"/>
        <v>2014</v>
      </c>
      <c r="O5457" t="str">
        <f t="shared" si="1809"/>
        <v>2014-12</v>
      </c>
      <c r="P5457" t="str">
        <f t="shared" si="1810"/>
        <v>2014Q4</v>
      </c>
      <c r="Q5457">
        <f t="shared" si="1811"/>
        <v>6</v>
      </c>
      <c r="R5457">
        <f t="shared" si="1812"/>
        <v>2</v>
      </c>
      <c r="S5457">
        <f t="shared" si="1813"/>
        <v>2015</v>
      </c>
      <c r="T5457" t="str">
        <f t="shared" si="1814"/>
        <v>FY2015-06</v>
      </c>
      <c r="U5457" t="str">
        <f t="shared" si="1815"/>
        <v>FY2015Q2</v>
      </c>
    </row>
    <row r="5458" spans="1:21" x14ac:dyDescent="0.25">
      <c r="A5458" t="str">
        <f t="shared" si="1796"/>
        <v>20141209</v>
      </c>
      <c r="B5458" s="1">
        <f t="shared" si="1795"/>
        <v>41982</v>
      </c>
      <c r="C5458" s="1" t="str">
        <f t="shared" si="1797"/>
        <v>2014/12/09</v>
      </c>
      <c r="D5458">
        <f t="shared" si="1798"/>
        <v>3</v>
      </c>
      <c r="E5458" t="str">
        <f t="shared" si="1799"/>
        <v>Tuesday</v>
      </c>
      <c r="F5458">
        <f t="shared" si="1800"/>
        <v>9</v>
      </c>
      <c r="G5458" s="2">
        <f t="shared" si="1801"/>
        <v>343</v>
      </c>
      <c r="H5458" t="str">
        <f t="shared" si="1802"/>
        <v>Weekday</v>
      </c>
      <c r="I5458">
        <f t="shared" si="1803"/>
        <v>50</v>
      </c>
      <c r="J5458" t="str">
        <f t="shared" si="1804"/>
        <v>December</v>
      </c>
      <c r="K5458">
        <f t="shared" si="1805"/>
        <v>12</v>
      </c>
      <c r="L5458" s="1" t="str">
        <f t="shared" si="1806"/>
        <v>N</v>
      </c>
      <c r="M5458">
        <f t="shared" si="1807"/>
        <v>4</v>
      </c>
      <c r="N5458">
        <f t="shared" si="1808"/>
        <v>2014</v>
      </c>
      <c r="O5458" t="str">
        <f t="shared" si="1809"/>
        <v>2014-12</v>
      </c>
      <c r="P5458" t="str">
        <f t="shared" si="1810"/>
        <v>2014Q4</v>
      </c>
      <c r="Q5458">
        <f t="shared" si="1811"/>
        <v>6</v>
      </c>
      <c r="R5458">
        <f t="shared" si="1812"/>
        <v>2</v>
      </c>
      <c r="S5458">
        <f t="shared" si="1813"/>
        <v>2015</v>
      </c>
      <c r="T5458" t="str">
        <f t="shared" si="1814"/>
        <v>FY2015-06</v>
      </c>
      <c r="U5458" t="str">
        <f t="shared" si="1815"/>
        <v>FY2015Q2</v>
      </c>
    </row>
    <row r="5459" spans="1:21" x14ac:dyDescent="0.25">
      <c r="A5459" t="str">
        <f t="shared" si="1796"/>
        <v>20141210</v>
      </c>
      <c r="B5459" s="1">
        <f t="shared" si="1795"/>
        <v>41983</v>
      </c>
      <c r="C5459" s="1" t="str">
        <f t="shared" si="1797"/>
        <v>2014/12/10</v>
      </c>
      <c r="D5459">
        <f t="shared" si="1798"/>
        <v>4</v>
      </c>
      <c r="E5459" t="str">
        <f t="shared" si="1799"/>
        <v>Wednesday</v>
      </c>
      <c r="F5459">
        <f t="shared" si="1800"/>
        <v>10</v>
      </c>
      <c r="G5459" s="2">
        <f t="shared" si="1801"/>
        <v>344</v>
      </c>
      <c r="H5459" t="str">
        <f t="shared" si="1802"/>
        <v>Weekday</v>
      </c>
      <c r="I5459">
        <f t="shared" si="1803"/>
        <v>50</v>
      </c>
      <c r="J5459" t="str">
        <f t="shared" si="1804"/>
        <v>December</v>
      </c>
      <c r="K5459">
        <f t="shared" si="1805"/>
        <v>12</v>
      </c>
      <c r="L5459" s="1" t="str">
        <f t="shared" si="1806"/>
        <v>N</v>
      </c>
      <c r="M5459">
        <f t="shared" si="1807"/>
        <v>4</v>
      </c>
      <c r="N5459">
        <f t="shared" si="1808"/>
        <v>2014</v>
      </c>
      <c r="O5459" t="str">
        <f t="shared" si="1809"/>
        <v>2014-12</v>
      </c>
      <c r="P5459" t="str">
        <f t="shared" si="1810"/>
        <v>2014Q4</v>
      </c>
      <c r="Q5459">
        <f t="shared" si="1811"/>
        <v>6</v>
      </c>
      <c r="R5459">
        <f t="shared" si="1812"/>
        <v>2</v>
      </c>
      <c r="S5459">
        <f t="shared" si="1813"/>
        <v>2015</v>
      </c>
      <c r="T5459" t="str">
        <f t="shared" si="1814"/>
        <v>FY2015-06</v>
      </c>
      <c r="U5459" t="str">
        <f t="shared" si="1815"/>
        <v>FY2015Q2</v>
      </c>
    </row>
    <row r="5460" spans="1:21" x14ac:dyDescent="0.25">
      <c r="A5460" t="str">
        <f t="shared" si="1796"/>
        <v>20141211</v>
      </c>
      <c r="B5460" s="1">
        <f t="shared" si="1795"/>
        <v>41984</v>
      </c>
      <c r="C5460" s="1" t="str">
        <f t="shared" si="1797"/>
        <v>2014/12/11</v>
      </c>
      <c r="D5460">
        <f t="shared" si="1798"/>
        <v>5</v>
      </c>
      <c r="E5460" t="str">
        <f t="shared" si="1799"/>
        <v>Thursday</v>
      </c>
      <c r="F5460">
        <f t="shared" si="1800"/>
        <v>11</v>
      </c>
      <c r="G5460" s="2">
        <f t="shared" si="1801"/>
        <v>345</v>
      </c>
      <c r="H5460" t="str">
        <f t="shared" si="1802"/>
        <v>Weekday</v>
      </c>
      <c r="I5460">
        <f t="shared" si="1803"/>
        <v>50</v>
      </c>
      <c r="J5460" t="str">
        <f t="shared" si="1804"/>
        <v>December</v>
      </c>
      <c r="K5460">
        <f t="shared" si="1805"/>
        <v>12</v>
      </c>
      <c r="L5460" s="1" t="str">
        <f t="shared" si="1806"/>
        <v>N</v>
      </c>
      <c r="M5460">
        <f t="shared" si="1807"/>
        <v>4</v>
      </c>
      <c r="N5460">
        <f t="shared" si="1808"/>
        <v>2014</v>
      </c>
      <c r="O5460" t="str">
        <f t="shared" si="1809"/>
        <v>2014-12</v>
      </c>
      <c r="P5460" t="str">
        <f t="shared" si="1810"/>
        <v>2014Q4</v>
      </c>
      <c r="Q5460">
        <f t="shared" si="1811"/>
        <v>6</v>
      </c>
      <c r="R5460">
        <f t="shared" si="1812"/>
        <v>2</v>
      </c>
      <c r="S5460">
        <f t="shared" si="1813"/>
        <v>2015</v>
      </c>
      <c r="T5460" t="str">
        <f t="shared" si="1814"/>
        <v>FY2015-06</v>
      </c>
      <c r="U5460" t="str">
        <f t="shared" si="1815"/>
        <v>FY2015Q2</v>
      </c>
    </row>
    <row r="5461" spans="1:21" x14ac:dyDescent="0.25">
      <c r="A5461" t="str">
        <f t="shared" si="1796"/>
        <v>20141212</v>
      </c>
      <c r="B5461" s="1">
        <f t="shared" si="1795"/>
        <v>41985</v>
      </c>
      <c r="C5461" s="1" t="str">
        <f t="shared" si="1797"/>
        <v>2014/12/12</v>
      </c>
      <c r="D5461">
        <f t="shared" si="1798"/>
        <v>6</v>
      </c>
      <c r="E5461" t="str">
        <f t="shared" si="1799"/>
        <v>Friday</v>
      </c>
      <c r="F5461">
        <f t="shared" si="1800"/>
        <v>12</v>
      </c>
      <c r="G5461" s="2">
        <f t="shared" si="1801"/>
        <v>346</v>
      </c>
      <c r="H5461" t="str">
        <f t="shared" si="1802"/>
        <v>Weekend</v>
      </c>
      <c r="I5461">
        <f t="shared" si="1803"/>
        <v>50</v>
      </c>
      <c r="J5461" t="str">
        <f t="shared" si="1804"/>
        <v>December</v>
      </c>
      <c r="K5461">
        <f t="shared" si="1805"/>
        <v>12</v>
      </c>
      <c r="L5461" s="1" t="str">
        <f t="shared" si="1806"/>
        <v>N</v>
      </c>
      <c r="M5461">
        <f t="shared" si="1807"/>
        <v>4</v>
      </c>
      <c r="N5461">
        <f t="shared" si="1808"/>
        <v>2014</v>
      </c>
      <c r="O5461" t="str">
        <f t="shared" si="1809"/>
        <v>2014-12</v>
      </c>
      <c r="P5461" t="str">
        <f t="shared" si="1810"/>
        <v>2014Q4</v>
      </c>
      <c r="Q5461">
        <f t="shared" si="1811"/>
        <v>6</v>
      </c>
      <c r="R5461">
        <f t="shared" si="1812"/>
        <v>2</v>
      </c>
      <c r="S5461">
        <f t="shared" si="1813"/>
        <v>2015</v>
      </c>
      <c r="T5461" t="str">
        <f t="shared" si="1814"/>
        <v>FY2015-06</v>
      </c>
      <c r="U5461" t="str">
        <f t="shared" si="1815"/>
        <v>FY2015Q2</v>
      </c>
    </row>
    <row r="5462" spans="1:21" x14ac:dyDescent="0.25">
      <c r="A5462" t="str">
        <f t="shared" si="1796"/>
        <v>20141213</v>
      </c>
      <c r="B5462" s="1">
        <f t="shared" si="1795"/>
        <v>41986</v>
      </c>
      <c r="C5462" s="1" t="str">
        <f t="shared" si="1797"/>
        <v>2014/12/13</v>
      </c>
      <c r="D5462">
        <f t="shared" si="1798"/>
        <v>7</v>
      </c>
      <c r="E5462" t="str">
        <f t="shared" si="1799"/>
        <v>Saturday</v>
      </c>
      <c r="F5462">
        <f t="shared" si="1800"/>
        <v>13</v>
      </c>
      <c r="G5462" s="2">
        <f t="shared" si="1801"/>
        <v>347</v>
      </c>
      <c r="H5462" t="str">
        <f t="shared" si="1802"/>
        <v>Weekend</v>
      </c>
      <c r="I5462">
        <f t="shared" si="1803"/>
        <v>50</v>
      </c>
      <c r="J5462" t="str">
        <f t="shared" si="1804"/>
        <v>December</v>
      </c>
      <c r="K5462">
        <f t="shared" si="1805"/>
        <v>12</v>
      </c>
      <c r="L5462" s="1" t="str">
        <f t="shared" si="1806"/>
        <v>N</v>
      </c>
      <c r="M5462">
        <f t="shared" si="1807"/>
        <v>4</v>
      </c>
      <c r="N5462">
        <f t="shared" si="1808"/>
        <v>2014</v>
      </c>
      <c r="O5462" t="str">
        <f t="shared" si="1809"/>
        <v>2014-12</v>
      </c>
      <c r="P5462" t="str">
        <f t="shared" si="1810"/>
        <v>2014Q4</v>
      </c>
      <c r="Q5462">
        <f t="shared" si="1811"/>
        <v>6</v>
      </c>
      <c r="R5462">
        <f t="shared" si="1812"/>
        <v>2</v>
      </c>
      <c r="S5462">
        <f t="shared" si="1813"/>
        <v>2015</v>
      </c>
      <c r="T5462" t="str">
        <f t="shared" si="1814"/>
        <v>FY2015-06</v>
      </c>
      <c r="U5462" t="str">
        <f t="shared" si="1815"/>
        <v>FY2015Q2</v>
      </c>
    </row>
    <row r="5463" spans="1:21" x14ac:dyDescent="0.25">
      <c r="A5463" t="str">
        <f t="shared" si="1796"/>
        <v>20141214</v>
      </c>
      <c r="B5463" s="1">
        <f t="shared" si="1795"/>
        <v>41987</v>
      </c>
      <c r="C5463" s="1" t="str">
        <f t="shared" si="1797"/>
        <v>2014/12/14</v>
      </c>
      <c r="D5463">
        <f t="shared" si="1798"/>
        <v>1</v>
      </c>
      <c r="E5463" t="str">
        <f t="shared" si="1799"/>
        <v>Sunday</v>
      </c>
      <c r="F5463">
        <f t="shared" si="1800"/>
        <v>14</v>
      </c>
      <c r="G5463" s="2">
        <f t="shared" si="1801"/>
        <v>348</v>
      </c>
      <c r="H5463" t="str">
        <f t="shared" si="1802"/>
        <v>Weekday</v>
      </c>
      <c r="I5463">
        <f t="shared" si="1803"/>
        <v>51</v>
      </c>
      <c r="J5463" t="str">
        <f t="shared" si="1804"/>
        <v>December</v>
      </c>
      <c r="K5463">
        <f t="shared" si="1805"/>
        <v>12</v>
      </c>
      <c r="L5463" s="1" t="str">
        <f t="shared" si="1806"/>
        <v>N</v>
      </c>
      <c r="M5463">
        <f t="shared" si="1807"/>
        <v>4</v>
      </c>
      <c r="N5463">
        <f t="shared" si="1808"/>
        <v>2014</v>
      </c>
      <c r="O5463" t="str">
        <f t="shared" si="1809"/>
        <v>2014-12</v>
      </c>
      <c r="P5463" t="str">
        <f t="shared" si="1810"/>
        <v>2014Q4</v>
      </c>
      <c r="Q5463">
        <f t="shared" si="1811"/>
        <v>6</v>
      </c>
      <c r="R5463">
        <f t="shared" si="1812"/>
        <v>2</v>
      </c>
      <c r="S5463">
        <f t="shared" si="1813"/>
        <v>2015</v>
      </c>
      <c r="T5463" t="str">
        <f t="shared" si="1814"/>
        <v>FY2015-06</v>
      </c>
      <c r="U5463" t="str">
        <f t="shared" si="1815"/>
        <v>FY2015Q2</v>
      </c>
    </row>
    <row r="5464" spans="1:21" x14ac:dyDescent="0.25">
      <c r="A5464" t="str">
        <f t="shared" si="1796"/>
        <v>20141215</v>
      </c>
      <c r="B5464" s="1">
        <f t="shared" si="1795"/>
        <v>41988</v>
      </c>
      <c r="C5464" s="1" t="str">
        <f t="shared" si="1797"/>
        <v>2014/12/15</v>
      </c>
      <c r="D5464">
        <f t="shared" si="1798"/>
        <v>2</v>
      </c>
      <c r="E5464" t="str">
        <f t="shared" si="1799"/>
        <v>Monday</v>
      </c>
      <c r="F5464">
        <f t="shared" si="1800"/>
        <v>15</v>
      </c>
      <c r="G5464" s="2">
        <f t="shared" si="1801"/>
        <v>349</v>
      </c>
      <c r="H5464" t="str">
        <f t="shared" si="1802"/>
        <v>Weekday</v>
      </c>
      <c r="I5464">
        <f t="shared" si="1803"/>
        <v>51</v>
      </c>
      <c r="J5464" t="str">
        <f t="shared" si="1804"/>
        <v>December</v>
      </c>
      <c r="K5464">
        <f t="shared" si="1805"/>
        <v>12</v>
      </c>
      <c r="L5464" s="1" t="str">
        <f t="shared" si="1806"/>
        <v>N</v>
      </c>
      <c r="M5464">
        <f t="shared" si="1807"/>
        <v>4</v>
      </c>
      <c r="N5464">
        <f t="shared" si="1808"/>
        <v>2014</v>
      </c>
      <c r="O5464" t="str">
        <f t="shared" si="1809"/>
        <v>2014-12</v>
      </c>
      <c r="P5464" t="str">
        <f t="shared" si="1810"/>
        <v>2014Q4</v>
      </c>
      <c r="Q5464">
        <f t="shared" si="1811"/>
        <v>6</v>
      </c>
      <c r="R5464">
        <f t="shared" si="1812"/>
        <v>2</v>
      </c>
      <c r="S5464">
        <f t="shared" si="1813"/>
        <v>2015</v>
      </c>
      <c r="T5464" t="str">
        <f t="shared" si="1814"/>
        <v>FY2015-06</v>
      </c>
      <c r="U5464" t="str">
        <f t="shared" si="1815"/>
        <v>FY2015Q2</v>
      </c>
    </row>
    <row r="5465" spans="1:21" x14ac:dyDescent="0.25">
      <c r="A5465" t="str">
        <f t="shared" si="1796"/>
        <v>20141216</v>
      </c>
      <c r="B5465" s="1">
        <f t="shared" si="1795"/>
        <v>41989</v>
      </c>
      <c r="C5465" s="1" t="str">
        <f t="shared" si="1797"/>
        <v>2014/12/16</v>
      </c>
      <c r="D5465">
        <f t="shared" si="1798"/>
        <v>3</v>
      </c>
      <c r="E5465" t="str">
        <f t="shared" si="1799"/>
        <v>Tuesday</v>
      </c>
      <c r="F5465">
        <f t="shared" si="1800"/>
        <v>16</v>
      </c>
      <c r="G5465" s="2">
        <f t="shared" si="1801"/>
        <v>350</v>
      </c>
      <c r="H5465" t="str">
        <f t="shared" si="1802"/>
        <v>Weekday</v>
      </c>
      <c r="I5465">
        <f t="shared" si="1803"/>
        <v>51</v>
      </c>
      <c r="J5465" t="str">
        <f t="shared" si="1804"/>
        <v>December</v>
      </c>
      <c r="K5465">
        <f t="shared" si="1805"/>
        <v>12</v>
      </c>
      <c r="L5465" s="1" t="str">
        <f t="shared" si="1806"/>
        <v>N</v>
      </c>
      <c r="M5465">
        <f t="shared" si="1807"/>
        <v>4</v>
      </c>
      <c r="N5465">
        <f t="shared" si="1808"/>
        <v>2014</v>
      </c>
      <c r="O5465" t="str">
        <f t="shared" si="1809"/>
        <v>2014-12</v>
      </c>
      <c r="P5465" t="str">
        <f t="shared" si="1810"/>
        <v>2014Q4</v>
      </c>
      <c r="Q5465">
        <f t="shared" si="1811"/>
        <v>6</v>
      </c>
      <c r="R5465">
        <f t="shared" si="1812"/>
        <v>2</v>
      </c>
      <c r="S5465">
        <f t="shared" si="1813"/>
        <v>2015</v>
      </c>
      <c r="T5465" t="str">
        <f t="shared" si="1814"/>
        <v>FY2015-06</v>
      </c>
      <c r="U5465" t="str">
        <f t="shared" si="1815"/>
        <v>FY2015Q2</v>
      </c>
    </row>
    <row r="5466" spans="1:21" x14ac:dyDescent="0.25">
      <c r="A5466" t="str">
        <f t="shared" si="1796"/>
        <v>20141217</v>
      </c>
      <c r="B5466" s="1">
        <f t="shared" ref="B5466:B5529" si="1816">B5465+1</f>
        <v>41990</v>
      </c>
      <c r="C5466" s="1" t="str">
        <f t="shared" si="1797"/>
        <v>2014/12/17</v>
      </c>
      <c r="D5466">
        <f t="shared" si="1798"/>
        <v>4</v>
      </c>
      <c r="E5466" t="str">
        <f t="shared" si="1799"/>
        <v>Wednesday</v>
      </c>
      <c r="F5466">
        <f t="shared" si="1800"/>
        <v>17</v>
      </c>
      <c r="G5466" s="2">
        <f t="shared" si="1801"/>
        <v>351</v>
      </c>
      <c r="H5466" t="str">
        <f t="shared" si="1802"/>
        <v>Weekday</v>
      </c>
      <c r="I5466">
        <f t="shared" si="1803"/>
        <v>51</v>
      </c>
      <c r="J5466" t="str">
        <f t="shared" si="1804"/>
        <v>December</v>
      </c>
      <c r="K5466">
        <f t="shared" si="1805"/>
        <v>12</v>
      </c>
      <c r="L5466" s="1" t="str">
        <f t="shared" si="1806"/>
        <v>N</v>
      </c>
      <c r="M5466">
        <f t="shared" si="1807"/>
        <v>4</v>
      </c>
      <c r="N5466">
        <f t="shared" si="1808"/>
        <v>2014</v>
      </c>
      <c r="O5466" t="str">
        <f t="shared" si="1809"/>
        <v>2014-12</v>
      </c>
      <c r="P5466" t="str">
        <f t="shared" si="1810"/>
        <v>2014Q4</v>
      </c>
      <c r="Q5466">
        <f t="shared" si="1811"/>
        <v>6</v>
      </c>
      <c r="R5466">
        <f t="shared" si="1812"/>
        <v>2</v>
      </c>
      <c r="S5466">
        <f t="shared" si="1813"/>
        <v>2015</v>
      </c>
      <c r="T5466" t="str">
        <f t="shared" si="1814"/>
        <v>FY2015-06</v>
      </c>
      <c r="U5466" t="str">
        <f t="shared" si="1815"/>
        <v>FY2015Q2</v>
      </c>
    </row>
    <row r="5467" spans="1:21" x14ac:dyDescent="0.25">
      <c r="A5467" t="str">
        <f t="shared" ref="A5467:A5530" si="1817">TEXT(B5467,"yyyymmdd")</f>
        <v>20141218</v>
      </c>
      <c r="B5467" s="1">
        <f t="shared" si="1816"/>
        <v>41991</v>
      </c>
      <c r="C5467" s="1" t="str">
        <f t="shared" ref="C5467:C5530" si="1818">TEXT(B5467,"yyyy/mm/dd")</f>
        <v>2014/12/18</v>
      </c>
      <c r="D5467">
        <f t="shared" ref="D5467:D5530" si="1819">WEEKDAY(B5467)</f>
        <v>5</v>
      </c>
      <c r="E5467" t="str">
        <f t="shared" ref="E5467:E5530" si="1820">TEXT(C5467, "dddd")</f>
        <v>Thursday</v>
      </c>
      <c r="F5467">
        <f t="shared" ref="F5467:F5530" si="1821">DAY(B5467)</f>
        <v>18</v>
      </c>
      <c r="G5467" s="2">
        <f t="shared" ref="G5467:G5530" si="1822">B5467-DATEVALUE("1/1/"&amp;YEAR(B5467))+1</f>
        <v>352</v>
      </c>
      <c r="H5467" t="str">
        <f t="shared" ref="H5467:H5530" si="1823">IF(D5467&lt;6,"Weekday","Weekend")</f>
        <v>Weekday</v>
      </c>
      <c r="I5467">
        <f t="shared" ref="I5467:I5530" si="1824">WEEKNUM(C5467,1)</f>
        <v>51</v>
      </c>
      <c r="J5467" t="str">
        <f t="shared" ref="J5467:J5530" si="1825">TEXT(B5467,"Mmmm")</f>
        <v>December</v>
      </c>
      <c r="K5467">
        <f t="shared" ref="K5467:K5530" si="1826">MONTH(B5467)</f>
        <v>12</v>
      </c>
      <c r="L5467" s="1" t="str">
        <f t="shared" ref="L5467:L5530" si="1827">IF(B5467=EOMONTH(B5467,0),"Y","N")</f>
        <v>N</v>
      </c>
      <c r="M5467">
        <f t="shared" ref="M5467:M5530" si="1828">IF(K5467&lt;4,1,IF(K5467&lt;7,2,IF(K5467&lt;10,3,4)))</f>
        <v>4</v>
      </c>
      <c r="N5467">
        <f t="shared" ref="N5467:N5530" si="1829">YEAR(B5467)</f>
        <v>2014</v>
      </c>
      <c r="O5467" t="str">
        <f t="shared" ref="O5467:O5530" si="1830">N5467&amp;"-"&amp;IF(K5467&lt;10,"0","")&amp;K5467</f>
        <v>2014-12</v>
      </c>
      <c r="P5467" t="str">
        <f t="shared" ref="P5467:P5530" si="1831">N5467&amp;"Q"&amp;M5467</f>
        <v>2014Q4</v>
      </c>
      <c r="Q5467">
        <f t="shared" ref="Q5467:Q5530" si="1832">IF(K5467&lt;7,K5467+6,K5467-6)</f>
        <v>6</v>
      </c>
      <c r="R5467">
        <f t="shared" ref="R5467:R5530" si="1833">IF(Q5467&lt;4,1,IF(Q5467&lt;7,2,IF(Q5467&lt;10,3,4)))</f>
        <v>2</v>
      </c>
      <c r="S5467">
        <f t="shared" ref="S5467:S5530" si="1834">IF(K5467&lt;7,N5467,N5467+1)</f>
        <v>2015</v>
      </c>
      <c r="T5467" t="str">
        <f t="shared" ref="T5467:T5530" si="1835">"FY"&amp;S5467&amp;"-"&amp;IF(Q5467&lt;10,"0","")&amp;Q5467</f>
        <v>FY2015-06</v>
      </c>
      <c r="U5467" t="str">
        <f t="shared" ref="U5467:U5530" si="1836">"FY"&amp;S5467&amp;"Q"&amp;R5467</f>
        <v>FY2015Q2</v>
      </c>
    </row>
    <row r="5468" spans="1:21" x14ac:dyDescent="0.25">
      <c r="A5468" t="str">
        <f t="shared" si="1817"/>
        <v>20141219</v>
      </c>
      <c r="B5468" s="1">
        <f t="shared" si="1816"/>
        <v>41992</v>
      </c>
      <c r="C5468" s="1" t="str">
        <f t="shared" si="1818"/>
        <v>2014/12/19</v>
      </c>
      <c r="D5468">
        <f t="shared" si="1819"/>
        <v>6</v>
      </c>
      <c r="E5468" t="str">
        <f t="shared" si="1820"/>
        <v>Friday</v>
      </c>
      <c r="F5468">
        <f t="shared" si="1821"/>
        <v>19</v>
      </c>
      <c r="G5468" s="2">
        <f t="shared" si="1822"/>
        <v>353</v>
      </c>
      <c r="H5468" t="str">
        <f t="shared" si="1823"/>
        <v>Weekend</v>
      </c>
      <c r="I5468">
        <f t="shared" si="1824"/>
        <v>51</v>
      </c>
      <c r="J5468" t="str">
        <f t="shared" si="1825"/>
        <v>December</v>
      </c>
      <c r="K5468">
        <f t="shared" si="1826"/>
        <v>12</v>
      </c>
      <c r="L5468" s="1" t="str">
        <f t="shared" si="1827"/>
        <v>N</v>
      </c>
      <c r="M5468">
        <f t="shared" si="1828"/>
        <v>4</v>
      </c>
      <c r="N5468">
        <f t="shared" si="1829"/>
        <v>2014</v>
      </c>
      <c r="O5468" t="str">
        <f t="shared" si="1830"/>
        <v>2014-12</v>
      </c>
      <c r="P5468" t="str">
        <f t="shared" si="1831"/>
        <v>2014Q4</v>
      </c>
      <c r="Q5468">
        <f t="shared" si="1832"/>
        <v>6</v>
      </c>
      <c r="R5468">
        <f t="shared" si="1833"/>
        <v>2</v>
      </c>
      <c r="S5468">
        <f t="shared" si="1834"/>
        <v>2015</v>
      </c>
      <c r="T5468" t="str">
        <f t="shared" si="1835"/>
        <v>FY2015-06</v>
      </c>
      <c r="U5468" t="str">
        <f t="shared" si="1836"/>
        <v>FY2015Q2</v>
      </c>
    </row>
    <row r="5469" spans="1:21" x14ac:dyDescent="0.25">
      <c r="A5469" t="str">
        <f t="shared" si="1817"/>
        <v>20141220</v>
      </c>
      <c r="B5469" s="1">
        <f t="shared" si="1816"/>
        <v>41993</v>
      </c>
      <c r="C5469" s="1" t="str">
        <f t="shared" si="1818"/>
        <v>2014/12/20</v>
      </c>
      <c r="D5469">
        <f t="shared" si="1819"/>
        <v>7</v>
      </c>
      <c r="E5469" t="str">
        <f t="shared" si="1820"/>
        <v>Saturday</v>
      </c>
      <c r="F5469">
        <f t="shared" si="1821"/>
        <v>20</v>
      </c>
      <c r="G5469" s="2">
        <f t="shared" si="1822"/>
        <v>354</v>
      </c>
      <c r="H5469" t="str">
        <f t="shared" si="1823"/>
        <v>Weekend</v>
      </c>
      <c r="I5469">
        <f t="shared" si="1824"/>
        <v>51</v>
      </c>
      <c r="J5469" t="str">
        <f t="shared" si="1825"/>
        <v>December</v>
      </c>
      <c r="K5469">
        <f t="shared" si="1826"/>
        <v>12</v>
      </c>
      <c r="L5469" s="1" t="str">
        <f t="shared" si="1827"/>
        <v>N</v>
      </c>
      <c r="M5469">
        <f t="shared" si="1828"/>
        <v>4</v>
      </c>
      <c r="N5469">
        <f t="shared" si="1829"/>
        <v>2014</v>
      </c>
      <c r="O5469" t="str">
        <f t="shared" si="1830"/>
        <v>2014-12</v>
      </c>
      <c r="P5469" t="str">
        <f t="shared" si="1831"/>
        <v>2014Q4</v>
      </c>
      <c r="Q5469">
        <f t="shared" si="1832"/>
        <v>6</v>
      </c>
      <c r="R5469">
        <f t="shared" si="1833"/>
        <v>2</v>
      </c>
      <c r="S5469">
        <f t="shared" si="1834"/>
        <v>2015</v>
      </c>
      <c r="T5469" t="str">
        <f t="shared" si="1835"/>
        <v>FY2015-06</v>
      </c>
      <c r="U5469" t="str">
        <f t="shared" si="1836"/>
        <v>FY2015Q2</v>
      </c>
    </row>
    <row r="5470" spans="1:21" x14ac:dyDescent="0.25">
      <c r="A5470" t="str">
        <f t="shared" si="1817"/>
        <v>20141221</v>
      </c>
      <c r="B5470" s="1">
        <f t="shared" si="1816"/>
        <v>41994</v>
      </c>
      <c r="C5470" s="1" t="str">
        <f t="shared" si="1818"/>
        <v>2014/12/21</v>
      </c>
      <c r="D5470">
        <f t="shared" si="1819"/>
        <v>1</v>
      </c>
      <c r="E5470" t="str">
        <f t="shared" si="1820"/>
        <v>Sunday</v>
      </c>
      <c r="F5470">
        <f t="shared" si="1821"/>
        <v>21</v>
      </c>
      <c r="G5470" s="2">
        <f t="shared" si="1822"/>
        <v>355</v>
      </c>
      <c r="H5470" t="str">
        <f t="shared" si="1823"/>
        <v>Weekday</v>
      </c>
      <c r="I5470">
        <f t="shared" si="1824"/>
        <v>52</v>
      </c>
      <c r="J5470" t="str">
        <f t="shared" si="1825"/>
        <v>December</v>
      </c>
      <c r="K5470">
        <f t="shared" si="1826"/>
        <v>12</v>
      </c>
      <c r="L5470" s="1" t="str">
        <f t="shared" si="1827"/>
        <v>N</v>
      </c>
      <c r="M5470">
        <f t="shared" si="1828"/>
        <v>4</v>
      </c>
      <c r="N5470">
        <f t="shared" si="1829"/>
        <v>2014</v>
      </c>
      <c r="O5470" t="str">
        <f t="shared" si="1830"/>
        <v>2014-12</v>
      </c>
      <c r="P5470" t="str">
        <f t="shared" si="1831"/>
        <v>2014Q4</v>
      </c>
      <c r="Q5470">
        <f t="shared" si="1832"/>
        <v>6</v>
      </c>
      <c r="R5470">
        <f t="shared" si="1833"/>
        <v>2</v>
      </c>
      <c r="S5470">
        <f t="shared" si="1834"/>
        <v>2015</v>
      </c>
      <c r="T5470" t="str">
        <f t="shared" si="1835"/>
        <v>FY2015-06</v>
      </c>
      <c r="U5470" t="str">
        <f t="shared" si="1836"/>
        <v>FY2015Q2</v>
      </c>
    </row>
    <row r="5471" spans="1:21" x14ac:dyDescent="0.25">
      <c r="A5471" t="str">
        <f t="shared" si="1817"/>
        <v>20141222</v>
      </c>
      <c r="B5471" s="1">
        <f t="shared" si="1816"/>
        <v>41995</v>
      </c>
      <c r="C5471" s="1" t="str">
        <f t="shared" si="1818"/>
        <v>2014/12/22</v>
      </c>
      <c r="D5471">
        <f t="shared" si="1819"/>
        <v>2</v>
      </c>
      <c r="E5471" t="str">
        <f t="shared" si="1820"/>
        <v>Monday</v>
      </c>
      <c r="F5471">
        <f t="shared" si="1821"/>
        <v>22</v>
      </c>
      <c r="G5471" s="2">
        <f t="shared" si="1822"/>
        <v>356</v>
      </c>
      <c r="H5471" t="str">
        <f t="shared" si="1823"/>
        <v>Weekday</v>
      </c>
      <c r="I5471">
        <f t="shared" si="1824"/>
        <v>52</v>
      </c>
      <c r="J5471" t="str">
        <f t="shared" si="1825"/>
        <v>December</v>
      </c>
      <c r="K5471">
        <f t="shared" si="1826"/>
        <v>12</v>
      </c>
      <c r="L5471" s="1" t="str">
        <f t="shared" si="1827"/>
        <v>N</v>
      </c>
      <c r="M5471">
        <f t="shared" si="1828"/>
        <v>4</v>
      </c>
      <c r="N5471">
        <f t="shared" si="1829"/>
        <v>2014</v>
      </c>
      <c r="O5471" t="str">
        <f t="shared" si="1830"/>
        <v>2014-12</v>
      </c>
      <c r="P5471" t="str">
        <f t="shared" si="1831"/>
        <v>2014Q4</v>
      </c>
      <c r="Q5471">
        <f t="shared" si="1832"/>
        <v>6</v>
      </c>
      <c r="R5471">
        <f t="shared" si="1833"/>
        <v>2</v>
      </c>
      <c r="S5471">
        <f t="shared" si="1834"/>
        <v>2015</v>
      </c>
      <c r="T5471" t="str">
        <f t="shared" si="1835"/>
        <v>FY2015-06</v>
      </c>
      <c r="U5471" t="str">
        <f t="shared" si="1836"/>
        <v>FY2015Q2</v>
      </c>
    </row>
    <row r="5472" spans="1:21" x14ac:dyDescent="0.25">
      <c r="A5472" t="str">
        <f t="shared" si="1817"/>
        <v>20141223</v>
      </c>
      <c r="B5472" s="1">
        <f t="shared" si="1816"/>
        <v>41996</v>
      </c>
      <c r="C5472" s="1" t="str">
        <f t="shared" si="1818"/>
        <v>2014/12/23</v>
      </c>
      <c r="D5472">
        <f t="shared" si="1819"/>
        <v>3</v>
      </c>
      <c r="E5472" t="str">
        <f t="shared" si="1820"/>
        <v>Tuesday</v>
      </c>
      <c r="F5472">
        <f t="shared" si="1821"/>
        <v>23</v>
      </c>
      <c r="G5472" s="2">
        <f t="shared" si="1822"/>
        <v>357</v>
      </c>
      <c r="H5472" t="str">
        <f t="shared" si="1823"/>
        <v>Weekday</v>
      </c>
      <c r="I5472">
        <f t="shared" si="1824"/>
        <v>52</v>
      </c>
      <c r="J5472" t="str">
        <f t="shared" si="1825"/>
        <v>December</v>
      </c>
      <c r="K5472">
        <f t="shared" si="1826"/>
        <v>12</v>
      </c>
      <c r="L5472" s="1" t="str">
        <f t="shared" si="1827"/>
        <v>N</v>
      </c>
      <c r="M5472">
        <f t="shared" si="1828"/>
        <v>4</v>
      </c>
      <c r="N5472">
        <f t="shared" si="1829"/>
        <v>2014</v>
      </c>
      <c r="O5472" t="str">
        <f t="shared" si="1830"/>
        <v>2014-12</v>
      </c>
      <c r="P5472" t="str">
        <f t="shared" si="1831"/>
        <v>2014Q4</v>
      </c>
      <c r="Q5472">
        <f t="shared" si="1832"/>
        <v>6</v>
      </c>
      <c r="R5472">
        <f t="shared" si="1833"/>
        <v>2</v>
      </c>
      <c r="S5472">
        <f t="shared" si="1834"/>
        <v>2015</v>
      </c>
      <c r="T5472" t="str">
        <f t="shared" si="1835"/>
        <v>FY2015-06</v>
      </c>
      <c r="U5472" t="str">
        <f t="shared" si="1836"/>
        <v>FY2015Q2</v>
      </c>
    </row>
    <row r="5473" spans="1:21" x14ac:dyDescent="0.25">
      <c r="A5473" t="str">
        <f t="shared" si="1817"/>
        <v>20141224</v>
      </c>
      <c r="B5473" s="1">
        <f t="shared" si="1816"/>
        <v>41997</v>
      </c>
      <c r="C5473" s="1" t="str">
        <f t="shared" si="1818"/>
        <v>2014/12/24</v>
      </c>
      <c r="D5473">
        <f t="shared" si="1819"/>
        <v>4</v>
      </c>
      <c r="E5473" t="str">
        <f t="shared" si="1820"/>
        <v>Wednesday</v>
      </c>
      <c r="F5473">
        <f t="shared" si="1821"/>
        <v>24</v>
      </c>
      <c r="G5473" s="2">
        <f t="shared" si="1822"/>
        <v>358</v>
      </c>
      <c r="H5473" t="str">
        <f t="shared" si="1823"/>
        <v>Weekday</v>
      </c>
      <c r="I5473">
        <f t="shared" si="1824"/>
        <v>52</v>
      </c>
      <c r="J5473" t="str">
        <f t="shared" si="1825"/>
        <v>December</v>
      </c>
      <c r="K5473">
        <f t="shared" si="1826"/>
        <v>12</v>
      </c>
      <c r="L5473" s="1" t="str">
        <f t="shared" si="1827"/>
        <v>N</v>
      </c>
      <c r="M5473">
        <f t="shared" si="1828"/>
        <v>4</v>
      </c>
      <c r="N5473">
        <f t="shared" si="1829"/>
        <v>2014</v>
      </c>
      <c r="O5473" t="str">
        <f t="shared" si="1830"/>
        <v>2014-12</v>
      </c>
      <c r="P5473" t="str">
        <f t="shared" si="1831"/>
        <v>2014Q4</v>
      </c>
      <c r="Q5473">
        <f t="shared" si="1832"/>
        <v>6</v>
      </c>
      <c r="R5473">
        <f t="shared" si="1833"/>
        <v>2</v>
      </c>
      <c r="S5473">
        <f t="shared" si="1834"/>
        <v>2015</v>
      </c>
      <c r="T5473" t="str">
        <f t="shared" si="1835"/>
        <v>FY2015-06</v>
      </c>
      <c r="U5473" t="str">
        <f t="shared" si="1836"/>
        <v>FY2015Q2</v>
      </c>
    </row>
    <row r="5474" spans="1:21" x14ac:dyDescent="0.25">
      <c r="A5474" t="str">
        <f t="shared" si="1817"/>
        <v>20141225</v>
      </c>
      <c r="B5474" s="1">
        <f t="shared" si="1816"/>
        <v>41998</v>
      </c>
      <c r="C5474" s="1" t="str">
        <f t="shared" si="1818"/>
        <v>2014/12/25</v>
      </c>
      <c r="D5474">
        <f t="shared" si="1819"/>
        <v>5</v>
      </c>
      <c r="E5474" t="str">
        <f t="shared" si="1820"/>
        <v>Thursday</v>
      </c>
      <c r="F5474">
        <f t="shared" si="1821"/>
        <v>25</v>
      </c>
      <c r="G5474" s="2">
        <f t="shared" si="1822"/>
        <v>359</v>
      </c>
      <c r="H5474" t="str">
        <f t="shared" si="1823"/>
        <v>Weekday</v>
      </c>
      <c r="I5474">
        <f t="shared" si="1824"/>
        <v>52</v>
      </c>
      <c r="J5474" t="str">
        <f t="shared" si="1825"/>
        <v>December</v>
      </c>
      <c r="K5474">
        <f t="shared" si="1826"/>
        <v>12</v>
      </c>
      <c r="L5474" s="1" t="str">
        <f t="shared" si="1827"/>
        <v>N</v>
      </c>
      <c r="M5474">
        <f t="shared" si="1828"/>
        <v>4</v>
      </c>
      <c r="N5474">
        <f t="shared" si="1829"/>
        <v>2014</v>
      </c>
      <c r="O5474" t="str">
        <f t="shared" si="1830"/>
        <v>2014-12</v>
      </c>
      <c r="P5474" t="str">
        <f t="shared" si="1831"/>
        <v>2014Q4</v>
      </c>
      <c r="Q5474">
        <f t="shared" si="1832"/>
        <v>6</v>
      </c>
      <c r="R5474">
        <f t="shared" si="1833"/>
        <v>2</v>
      </c>
      <c r="S5474">
        <f t="shared" si="1834"/>
        <v>2015</v>
      </c>
      <c r="T5474" t="str">
        <f t="shared" si="1835"/>
        <v>FY2015-06</v>
      </c>
      <c r="U5474" t="str">
        <f t="shared" si="1836"/>
        <v>FY2015Q2</v>
      </c>
    </row>
    <row r="5475" spans="1:21" x14ac:dyDescent="0.25">
      <c r="A5475" t="str">
        <f t="shared" si="1817"/>
        <v>20141226</v>
      </c>
      <c r="B5475" s="1">
        <f t="shared" si="1816"/>
        <v>41999</v>
      </c>
      <c r="C5475" s="1" t="str">
        <f t="shared" si="1818"/>
        <v>2014/12/26</v>
      </c>
      <c r="D5475">
        <f t="shared" si="1819"/>
        <v>6</v>
      </c>
      <c r="E5475" t="str">
        <f t="shared" si="1820"/>
        <v>Friday</v>
      </c>
      <c r="F5475">
        <f t="shared" si="1821"/>
        <v>26</v>
      </c>
      <c r="G5475" s="2">
        <f t="shared" si="1822"/>
        <v>360</v>
      </c>
      <c r="H5475" t="str">
        <f t="shared" si="1823"/>
        <v>Weekend</v>
      </c>
      <c r="I5475">
        <f t="shared" si="1824"/>
        <v>52</v>
      </c>
      <c r="J5475" t="str">
        <f t="shared" si="1825"/>
        <v>December</v>
      </c>
      <c r="K5475">
        <f t="shared" si="1826"/>
        <v>12</v>
      </c>
      <c r="L5475" s="1" t="str">
        <f t="shared" si="1827"/>
        <v>N</v>
      </c>
      <c r="M5475">
        <f t="shared" si="1828"/>
        <v>4</v>
      </c>
      <c r="N5475">
        <f t="shared" si="1829"/>
        <v>2014</v>
      </c>
      <c r="O5475" t="str">
        <f t="shared" si="1830"/>
        <v>2014-12</v>
      </c>
      <c r="P5475" t="str">
        <f t="shared" si="1831"/>
        <v>2014Q4</v>
      </c>
      <c r="Q5475">
        <f t="shared" si="1832"/>
        <v>6</v>
      </c>
      <c r="R5475">
        <f t="shared" si="1833"/>
        <v>2</v>
      </c>
      <c r="S5475">
        <f t="shared" si="1834"/>
        <v>2015</v>
      </c>
      <c r="T5475" t="str">
        <f t="shared" si="1835"/>
        <v>FY2015-06</v>
      </c>
      <c r="U5475" t="str">
        <f t="shared" si="1836"/>
        <v>FY2015Q2</v>
      </c>
    </row>
    <row r="5476" spans="1:21" x14ac:dyDescent="0.25">
      <c r="A5476" t="str">
        <f t="shared" si="1817"/>
        <v>20141227</v>
      </c>
      <c r="B5476" s="1">
        <f t="shared" si="1816"/>
        <v>42000</v>
      </c>
      <c r="C5476" s="1" t="str">
        <f t="shared" si="1818"/>
        <v>2014/12/27</v>
      </c>
      <c r="D5476">
        <f t="shared" si="1819"/>
        <v>7</v>
      </c>
      <c r="E5476" t="str">
        <f t="shared" si="1820"/>
        <v>Saturday</v>
      </c>
      <c r="F5476">
        <f t="shared" si="1821"/>
        <v>27</v>
      </c>
      <c r="G5476" s="2">
        <f t="shared" si="1822"/>
        <v>361</v>
      </c>
      <c r="H5476" t="str">
        <f t="shared" si="1823"/>
        <v>Weekend</v>
      </c>
      <c r="I5476">
        <f t="shared" si="1824"/>
        <v>52</v>
      </c>
      <c r="J5476" t="str">
        <f t="shared" si="1825"/>
        <v>December</v>
      </c>
      <c r="K5476">
        <f t="shared" si="1826"/>
        <v>12</v>
      </c>
      <c r="L5476" s="1" t="str">
        <f t="shared" si="1827"/>
        <v>N</v>
      </c>
      <c r="M5476">
        <f t="shared" si="1828"/>
        <v>4</v>
      </c>
      <c r="N5476">
        <f t="shared" si="1829"/>
        <v>2014</v>
      </c>
      <c r="O5476" t="str">
        <f t="shared" si="1830"/>
        <v>2014-12</v>
      </c>
      <c r="P5476" t="str">
        <f t="shared" si="1831"/>
        <v>2014Q4</v>
      </c>
      <c r="Q5476">
        <f t="shared" si="1832"/>
        <v>6</v>
      </c>
      <c r="R5476">
        <f t="shared" si="1833"/>
        <v>2</v>
      </c>
      <c r="S5476">
        <f t="shared" si="1834"/>
        <v>2015</v>
      </c>
      <c r="T5476" t="str">
        <f t="shared" si="1835"/>
        <v>FY2015-06</v>
      </c>
      <c r="U5476" t="str">
        <f t="shared" si="1836"/>
        <v>FY2015Q2</v>
      </c>
    </row>
    <row r="5477" spans="1:21" x14ac:dyDescent="0.25">
      <c r="A5477" t="str">
        <f t="shared" si="1817"/>
        <v>20141228</v>
      </c>
      <c r="B5477" s="1">
        <f t="shared" si="1816"/>
        <v>42001</v>
      </c>
      <c r="C5477" s="1" t="str">
        <f t="shared" si="1818"/>
        <v>2014/12/28</v>
      </c>
      <c r="D5477">
        <f t="shared" si="1819"/>
        <v>1</v>
      </c>
      <c r="E5477" t="str">
        <f t="shared" si="1820"/>
        <v>Sunday</v>
      </c>
      <c r="F5477">
        <f t="shared" si="1821"/>
        <v>28</v>
      </c>
      <c r="G5477" s="2">
        <f t="shared" si="1822"/>
        <v>362</v>
      </c>
      <c r="H5477" t="str">
        <f t="shared" si="1823"/>
        <v>Weekday</v>
      </c>
      <c r="I5477">
        <f t="shared" si="1824"/>
        <v>53</v>
      </c>
      <c r="J5477" t="str">
        <f t="shared" si="1825"/>
        <v>December</v>
      </c>
      <c r="K5477">
        <f t="shared" si="1826"/>
        <v>12</v>
      </c>
      <c r="L5477" s="1" t="str">
        <f t="shared" si="1827"/>
        <v>N</v>
      </c>
      <c r="M5477">
        <f t="shared" si="1828"/>
        <v>4</v>
      </c>
      <c r="N5477">
        <f t="shared" si="1829"/>
        <v>2014</v>
      </c>
      <c r="O5477" t="str">
        <f t="shared" si="1830"/>
        <v>2014-12</v>
      </c>
      <c r="P5477" t="str">
        <f t="shared" si="1831"/>
        <v>2014Q4</v>
      </c>
      <c r="Q5477">
        <f t="shared" si="1832"/>
        <v>6</v>
      </c>
      <c r="R5477">
        <f t="shared" si="1833"/>
        <v>2</v>
      </c>
      <c r="S5477">
        <f t="shared" si="1834"/>
        <v>2015</v>
      </c>
      <c r="T5477" t="str">
        <f t="shared" si="1835"/>
        <v>FY2015-06</v>
      </c>
      <c r="U5477" t="str">
        <f t="shared" si="1836"/>
        <v>FY2015Q2</v>
      </c>
    </row>
    <row r="5478" spans="1:21" x14ac:dyDescent="0.25">
      <c r="A5478" t="str">
        <f t="shared" si="1817"/>
        <v>20141229</v>
      </c>
      <c r="B5478" s="1">
        <f t="shared" si="1816"/>
        <v>42002</v>
      </c>
      <c r="C5478" s="1" t="str">
        <f t="shared" si="1818"/>
        <v>2014/12/29</v>
      </c>
      <c r="D5478">
        <f t="shared" si="1819"/>
        <v>2</v>
      </c>
      <c r="E5478" t="str">
        <f t="shared" si="1820"/>
        <v>Monday</v>
      </c>
      <c r="F5478">
        <f t="shared" si="1821"/>
        <v>29</v>
      </c>
      <c r="G5478" s="2">
        <f t="shared" si="1822"/>
        <v>363</v>
      </c>
      <c r="H5478" t="str">
        <f t="shared" si="1823"/>
        <v>Weekday</v>
      </c>
      <c r="I5478">
        <f t="shared" si="1824"/>
        <v>53</v>
      </c>
      <c r="J5478" t="str">
        <f t="shared" si="1825"/>
        <v>December</v>
      </c>
      <c r="K5478">
        <f t="shared" si="1826"/>
        <v>12</v>
      </c>
      <c r="L5478" s="1" t="str">
        <f t="shared" si="1827"/>
        <v>N</v>
      </c>
      <c r="M5478">
        <f t="shared" si="1828"/>
        <v>4</v>
      </c>
      <c r="N5478">
        <f t="shared" si="1829"/>
        <v>2014</v>
      </c>
      <c r="O5478" t="str">
        <f t="shared" si="1830"/>
        <v>2014-12</v>
      </c>
      <c r="P5478" t="str">
        <f t="shared" si="1831"/>
        <v>2014Q4</v>
      </c>
      <c r="Q5478">
        <f t="shared" si="1832"/>
        <v>6</v>
      </c>
      <c r="R5478">
        <f t="shared" si="1833"/>
        <v>2</v>
      </c>
      <c r="S5478">
        <f t="shared" si="1834"/>
        <v>2015</v>
      </c>
      <c r="T5478" t="str">
        <f t="shared" si="1835"/>
        <v>FY2015-06</v>
      </c>
      <c r="U5478" t="str">
        <f t="shared" si="1836"/>
        <v>FY2015Q2</v>
      </c>
    </row>
    <row r="5479" spans="1:21" x14ac:dyDescent="0.25">
      <c r="A5479" t="str">
        <f t="shared" si="1817"/>
        <v>20141230</v>
      </c>
      <c r="B5479" s="1">
        <f t="shared" si="1816"/>
        <v>42003</v>
      </c>
      <c r="C5479" s="1" t="str">
        <f t="shared" si="1818"/>
        <v>2014/12/30</v>
      </c>
      <c r="D5479">
        <f t="shared" si="1819"/>
        <v>3</v>
      </c>
      <c r="E5479" t="str">
        <f t="shared" si="1820"/>
        <v>Tuesday</v>
      </c>
      <c r="F5479">
        <f t="shared" si="1821"/>
        <v>30</v>
      </c>
      <c r="G5479" s="2">
        <f t="shared" si="1822"/>
        <v>364</v>
      </c>
      <c r="H5479" t="str">
        <f t="shared" si="1823"/>
        <v>Weekday</v>
      </c>
      <c r="I5479">
        <f t="shared" si="1824"/>
        <v>53</v>
      </c>
      <c r="J5479" t="str">
        <f t="shared" si="1825"/>
        <v>December</v>
      </c>
      <c r="K5479">
        <f t="shared" si="1826"/>
        <v>12</v>
      </c>
      <c r="L5479" s="1" t="str">
        <f t="shared" si="1827"/>
        <v>N</v>
      </c>
      <c r="M5479">
        <f t="shared" si="1828"/>
        <v>4</v>
      </c>
      <c r="N5479">
        <f t="shared" si="1829"/>
        <v>2014</v>
      </c>
      <c r="O5479" t="str">
        <f t="shared" si="1830"/>
        <v>2014-12</v>
      </c>
      <c r="P5479" t="str">
        <f t="shared" si="1831"/>
        <v>2014Q4</v>
      </c>
      <c r="Q5479">
        <f t="shared" si="1832"/>
        <v>6</v>
      </c>
      <c r="R5479">
        <f t="shared" si="1833"/>
        <v>2</v>
      </c>
      <c r="S5479">
        <f t="shared" si="1834"/>
        <v>2015</v>
      </c>
      <c r="T5479" t="str">
        <f t="shared" si="1835"/>
        <v>FY2015-06</v>
      </c>
      <c r="U5479" t="str">
        <f t="shared" si="1836"/>
        <v>FY2015Q2</v>
      </c>
    </row>
    <row r="5480" spans="1:21" x14ac:dyDescent="0.25">
      <c r="A5480" t="str">
        <f t="shared" si="1817"/>
        <v>20141231</v>
      </c>
      <c r="B5480" s="1">
        <f t="shared" si="1816"/>
        <v>42004</v>
      </c>
      <c r="C5480" s="1" t="str">
        <f t="shared" si="1818"/>
        <v>2014/12/31</v>
      </c>
      <c r="D5480">
        <f t="shared" si="1819"/>
        <v>4</v>
      </c>
      <c r="E5480" t="str">
        <f t="shared" si="1820"/>
        <v>Wednesday</v>
      </c>
      <c r="F5480">
        <f t="shared" si="1821"/>
        <v>31</v>
      </c>
      <c r="G5480" s="2">
        <f t="shared" si="1822"/>
        <v>365</v>
      </c>
      <c r="H5480" t="str">
        <f t="shared" si="1823"/>
        <v>Weekday</v>
      </c>
      <c r="I5480">
        <f t="shared" si="1824"/>
        <v>53</v>
      </c>
      <c r="J5480" t="str">
        <f t="shared" si="1825"/>
        <v>December</v>
      </c>
      <c r="K5480">
        <f t="shared" si="1826"/>
        <v>12</v>
      </c>
      <c r="L5480" s="1" t="str">
        <f t="shared" si="1827"/>
        <v>Y</v>
      </c>
      <c r="M5480">
        <f t="shared" si="1828"/>
        <v>4</v>
      </c>
      <c r="N5480">
        <f t="shared" si="1829"/>
        <v>2014</v>
      </c>
      <c r="O5480" t="str">
        <f t="shared" si="1830"/>
        <v>2014-12</v>
      </c>
      <c r="P5480" t="str">
        <f t="shared" si="1831"/>
        <v>2014Q4</v>
      </c>
      <c r="Q5480">
        <f t="shared" si="1832"/>
        <v>6</v>
      </c>
      <c r="R5480">
        <f t="shared" si="1833"/>
        <v>2</v>
      </c>
      <c r="S5480">
        <f t="shared" si="1834"/>
        <v>2015</v>
      </c>
      <c r="T5480" t="str">
        <f t="shared" si="1835"/>
        <v>FY2015-06</v>
      </c>
      <c r="U5480" t="str">
        <f t="shared" si="1836"/>
        <v>FY2015Q2</v>
      </c>
    </row>
    <row r="5481" spans="1:21" x14ac:dyDescent="0.25">
      <c r="A5481" t="str">
        <f t="shared" si="1817"/>
        <v>20150101</v>
      </c>
      <c r="B5481" s="1">
        <f t="shared" si="1816"/>
        <v>42005</v>
      </c>
      <c r="C5481" s="1" t="str">
        <f t="shared" si="1818"/>
        <v>2015/01/01</v>
      </c>
      <c r="D5481">
        <f t="shared" si="1819"/>
        <v>5</v>
      </c>
      <c r="E5481" t="str">
        <f t="shared" si="1820"/>
        <v>Thursday</v>
      </c>
      <c r="F5481">
        <f t="shared" si="1821"/>
        <v>1</v>
      </c>
      <c r="G5481" s="2">
        <f t="shared" si="1822"/>
        <v>1</v>
      </c>
      <c r="H5481" t="str">
        <f t="shared" si="1823"/>
        <v>Weekday</v>
      </c>
      <c r="I5481">
        <f t="shared" si="1824"/>
        <v>1</v>
      </c>
      <c r="J5481" t="str">
        <f t="shared" si="1825"/>
        <v>January</v>
      </c>
      <c r="K5481">
        <f t="shared" si="1826"/>
        <v>1</v>
      </c>
      <c r="L5481" s="1" t="str">
        <f t="shared" si="1827"/>
        <v>N</v>
      </c>
      <c r="M5481">
        <f t="shared" si="1828"/>
        <v>1</v>
      </c>
      <c r="N5481">
        <f t="shared" si="1829"/>
        <v>2015</v>
      </c>
      <c r="O5481" t="str">
        <f t="shared" si="1830"/>
        <v>2015-01</v>
      </c>
      <c r="P5481" t="str">
        <f t="shared" si="1831"/>
        <v>2015Q1</v>
      </c>
      <c r="Q5481">
        <f t="shared" si="1832"/>
        <v>7</v>
      </c>
      <c r="R5481">
        <f t="shared" si="1833"/>
        <v>3</v>
      </c>
      <c r="S5481">
        <f t="shared" si="1834"/>
        <v>2015</v>
      </c>
      <c r="T5481" t="str">
        <f t="shared" si="1835"/>
        <v>FY2015-07</v>
      </c>
      <c r="U5481" t="str">
        <f t="shared" si="1836"/>
        <v>FY2015Q3</v>
      </c>
    </row>
    <row r="5482" spans="1:21" x14ac:dyDescent="0.25">
      <c r="A5482" t="str">
        <f t="shared" si="1817"/>
        <v>20150102</v>
      </c>
      <c r="B5482" s="1">
        <f t="shared" si="1816"/>
        <v>42006</v>
      </c>
      <c r="C5482" s="1" t="str">
        <f t="shared" si="1818"/>
        <v>2015/01/02</v>
      </c>
      <c r="D5482">
        <f t="shared" si="1819"/>
        <v>6</v>
      </c>
      <c r="E5482" t="str">
        <f t="shared" si="1820"/>
        <v>Friday</v>
      </c>
      <c r="F5482">
        <f t="shared" si="1821"/>
        <v>2</v>
      </c>
      <c r="G5482" s="2">
        <f t="shared" si="1822"/>
        <v>2</v>
      </c>
      <c r="H5482" t="str">
        <f t="shared" si="1823"/>
        <v>Weekend</v>
      </c>
      <c r="I5482">
        <f t="shared" si="1824"/>
        <v>1</v>
      </c>
      <c r="J5482" t="str">
        <f t="shared" si="1825"/>
        <v>January</v>
      </c>
      <c r="K5482">
        <f t="shared" si="1826"/>
        <v>1</v>
      </c>
      <c r="L5482" s="1" t="str">
        <f t="shared" si="1827"/>
        <v>N</v>
      </c>
      <c r="M5482">
        <f t="shared" si="1828"/>
        <v>1</v>
      </c>
      <c r="N5482">
        <f t="shared" si="1829"/>
        <v>2015</v>
      </c>
      <c r="O5482" t="str">
        <f t="shared" si="1830"/>
        <v>2015-01</v>
      </c>
      <c r="P5482" t="str">
        <f t="shared" si="1831"/>
        <v>2015Q1</v>
      </c>
      <c r="Q5482">
        <f t="shared" si="1832"/>
        <v>7</v>
      </c>
      <c r="R5482">
        <f t="shared" si="1833"/>
        <v>3</v>
      </c>
      <c r="S5482">
        <f t="shared" si="1834"/>
        <v>2015</v>
      </c>
      <c r="T5482" t="str">
        <f t="shared" si="1835"/>
        <v>FY2015-07</v>
      </c>
      <c r="U5482" t="str">
        <f t="shared" si="1836"/>
        <v>FY2015Q3</v>
      </c>
    </row>
    <row r="5483" spans="1:21" x14ac:dyDescent="0.25">
      <c r="A5483" t="str">
        <f t="shared" si="1817"/>
        <v>20150103</v>
      </c>
      <c r="B5483" s="1">
        <f t="shared" si="1816"/>
        <v>42007</v>
      </c>
      <c r="C5483" s="1" t="str">
        <f t="shared" si="1818"/>
        <v>2015/01/03</v>
      </c>
      <c r="D5483">
        <f t="shared" si="1819"/>
        <v>7</v>
      </c>
      <c r="E5483" t="str">
        <f t="shared" si="1820"/>
        <v>Saturday</v>
      </c>
      <c r="F5483">
        <f t="shared" si="1821"/>
        <v>3</v>
      </c>
      <c r="G5483" s="2">
        <f t="shared" si="1822"/>
        <v>3</v>
      </c>
      <c r="H5483" t="str">
        <f t="shared" si="1823"/>
        <v>Weekend</v>
      </c>
      <c r="I5483">
        <f t="shared" si="1824"/>
        <v>1</v>
      </c>
      <c r="J5483" t="str">
        <f t="shared" si="1825"/>
        <v>January</v>
      </c>
      <c r="K5483">
        <f t="shared" si="1826"/>
        <v>1</v>
      </c>
      <c r="L5483" s="1" t="str">
        <f t="shared" si="1827"/>
        <v>N</v>
      </c>
      <c r="M5483">
        <f t="shared" si="1828"/>
        <v>1</v>
      </c>
      <c r="N5483">
        <f t="shared" si="1829"/>
        <v>2015</v>
      </c>
      <c r="O5483" t="str">
        <f t="shared" si="1830"/>
        <v>2015-01</v>
      </c>
      <c r="P5483" t="str">
        <f t="shared" si="1831"/>
        <v>2015Q1</v>
      </c>
      <c r="Q5483">
        <f t="shared" si="1832"/>
        <v>7</v>
      </c>
      <c r="R5483">
        <f t="shared" si="1833"/>
        <v>3</v>
      </c>
      <c r="S5483">
        <f t="shared" si="1834"/>
        <v>2015</v>
      </c>
      <c r="T5483" t="str">
        <f t="shared" si="1835"/>
        <v>FY2015-07</v>
      </c>
      <c r="U5483" t="str">
        <f t="shared" si="1836"/>
        <v>FY2015Q3</v>
      </c>
    </row>
    <row r="5484" spans="1:21" x14ac:dyDescent="0.25">
      <c r="A5484" t="str">
        <f t="shared" si="1817"/>
        <v>20150104</v>
      </c>
      <c r="B5484" s="1">
        <f t="shared" si="1816"/>
        <v>42008</v>
      </c>
      <c r="C5484" s="1" t="str">
        <f t="shared" si="1818"/>
        <v>2015/01/04</v>
      </c>
      <c r="D5484">
        <f t="shared" si="1819"/>
        <v>1</v>
      </c>
      <c r="E5484" t="str">
        <f t="shared" si="1820"/>
        <v>Sunday</v>
      </c>
      <c r="F5484">
        <f t="shared" si="1821"/>
        <v>4</v>
      </c>
      <c r="G5484" s="2">
        <f t="shared" si="1822"/>
        <v>4</v>
      </c>
      <c r="H5484" t="str">
        <f t="shared" si="1823"/>
        <v>Weekday</v>
      </c>
      <c r="I5484">
        <f t="shared" si="1824"/>
        <v>2</v>
      </c>
      <c r="J5484" t="str">
        <f t="shared" si="1825"/>
        <v>January</v>
      </c>
      <c r="K5484">
        <f t="shared" si="1826"/>
        <v>1</v>
      </c>
      <c r="L5484" s="1" t="str">
        <f t="shared" si="1827"/>
        <v>N</v>
      </c>
      <c r="M5484">
        <f t="shared" si="1828"/>
        <v>1</v>
      </c>
      <c r="N5484">
        <f t="shared" si="1829"/>
        <v>2015</v>
      </c>
      <c r="O5484" t="str">
        <f t="shared" si="1830"/>
        <v>2015-01</v>
      </c>
      <c r="P5484" t="str">
        <f t="shared" si="1831"/>
        <v>2015Q1</v>
      </c>
      <c r="Q5484">
        <f t="shared" si="1832"/>
        <v>7</v>
      </c>
      <c r="R5484">
        <f t="shared" si="1833"/>
        <v>3</v>
      </c>
      <c r="S5484">
        <f t="shared" si="1834"/>
        <v>2015</v>
      </c>
      <c r="T5484" t="str">
        <f t="shared" si="1835"/>
        <v>FY2015-07</v>
      </c>
      <c r="U5484" t="str">
        <f t="shared" si="1836"/>
        <v>FY2015Q3</v>
      </c>
    </row>
    <row r="5485" spans="1:21" x14ac:dyDescent="0.25">
      <c r="A5485" t="str">
        <f t="shared" si="1817"/>
        <v>20150105</v>
      </c>
      <c r="B5485" s="1">
        <f t="shared" si="1816"/>
        <v>42009</v>
      </c>
      <c r="C5485" s="1" t="str">
        <f t="shared" si="1818"/>
        <v>2015/01/05</v>
      </c>
      <c r="D5485">
        <f t="shared" si="1819"/>
        <v>2</v>
      </c>
      <c r="E5485" t="str">
        <f t="shared" si="1820"/>
        <v>Monday</v>
      </c>
      <c r="F5485">
        <f t="shared" si="1821"/>
        <v>5</v>
      </c>
      <c r="G5485" s="2">
        <f t="shared" si="1822"/>
        <v>5</v>
      </c>
      <c r="H5485" t="str">
        <f t="shared" si="1823"/>
        <v>Weekday</v>
      </c>
      <c r="I5485">
        <f t="shared" si="1824"/>
        <v>2</v>
      </c>
      <c r="J5485" t="str">
        <f t="shared" si="1825"/>
        <v>January</v>
      </c>
      <c r="K5485">
        <f t="shared" si="1826"/>
        <v>1</v>
      </c>
      <c r="L5485" s="1" t="str">
        <f t="shared" si="1827"/>
        <v>N</v>
      </c>
      <c r="M5485">
        <f t="shared" si="1828"/>
        <v>1</v>
      </c>
      <c r="N5485">
        <f t="shared" si="1829"/>
        <v>2015</v>
      </c>
      <c r="O5485" t="str">
        <f t="shared" si="1830"/>
        <v>2015-01</v>
      </c>
      <c r="P5485" t="str">
        <f t="shared" si="1831"/>
        <v>2015Q1</v>
      </c>
      <c r="Q5485">
        <f t="shared" si="1832"/>
        <v>7</v>
      </c>
      <c r="R5485">
        <f t="shared" si="1833"/>
        <v>3</v>
      </c>
      <c r="S5485">
        <f t="shared" si="1834"/>
        <v>2015</v>
      </c>
      <c r="T5485" t="str">
        <f t="shared" si="1835"/>
        <v>FY2015-07</v>
      </c>
      <c r="U5485" t="str">
        <f t="shared" si="1836"/>
        <v>FY2015Q3</v>
      </c>
    </row>
    <row r="5486" spans="1:21" x14ac:dyDescent="0.25">
      <c r="A5486" t="str">
        <f t="shared" si="1817"/>
        <v>20150106</v>
      </c>
      <c r="B5486" s="1">
        <f t="shared" si="1816"/>
        <v>42010</v>
      </c>
      <c r="C5486" s="1" t="str">
        <f t="shared" si="1818"/>
        <v>2015/01/06</v>
      </c>
      <c r="D5486">
        <f t="shared" si="1819"/>
        <v>3</v>
      </c>
      <c r="E5486" t="str">
        <f t="shared" si="1820"/>
        <v>Tuesday</v>
      </c>
      <c r="F5486">
        <f t="shared" si="1821"/>
        <v>6</v>
      </c>
      <c r="G5486" s="2">
        <f t="shared" si="1822"/>
        <v>6</v>
      </c>
      <c r="H5486" t="str">
        <f t="shared" si="1823"/>
        <v>Weekday</v>
      </c>
      <c r="I5486">
        <f t="shared" si="1824"/>
        <v>2</v>
      </c>
      <c r="J5486" t="str">
        <f t="shared" si="1825"/>
        <v>January</v>
      </c>
      <c r="K5486">
        <f t="shared" si="1826"/>
        <v>1</v>
      </c>
      <c r="L5486" s="1" t="str">
        <f t="shared" si="1827"/>
        <v>N</v>
      </c>
      <c r="M5486">
        <f t="shared" si="1828"/>
        <v>1</v>
      </c>
      <c r="N5486">
        <f t="shared" si="1829"/>
        <v>2015</v>
      </c>
      <c r="O5486" t="str">
        <f t="shared" si="1830"/>
        <v>2015-01</v>
      </c>
      <c r="P5486" t="str">
        <f t="shared" si="1831"/>
        <v>2015Q1</v>
      </c>
      <c r="Q5486">
        <f t="shared" si="1832"/>
        <v>7</v>
      </c>
      <c r="R5486">
        <f t="shared" si="1833"/>
        <v>3</v>
      </c>
      <c r="S5486">
        <f t="shared" si="1834"/>
        <v>2015</v>
      </c>
      <c r="T5486" t="str">
        <f t="shared" si="1835"/>
        <v>FY2015-07</v>
      </c>
      <c r="U5486" t="str">
        <f t="shared" si="1836"/>
        <v>FY2015Q3</v>
      </c>
    </row>
    <row r="5487" spans="1:21" x14ac:dyDescent="0.25">
      <c r="A5487" t="str">
        <f t="shared" si="1817"/>
        <v>20150107</v>
      </c>
      <c r="B5487" s="1">
        <f t="shared" si="1816"/>
        <v>42011</v>
      </c>
      <c r="C5487" s="1" t="str">
        <f t="shared" si="1818"/>
        <v>2015/01/07</v>
      </c>
      <c r="D5487">
        <f t="shared" si="1819"/>
        <v>4</v>
      </c>
      <c r="E5487" t="str">
        <f t="shared" si="1820"/>
        <v>Wednesday</v>
      </c>
      <c r="F5487">
        <f t="shared" si="1821"/>
        <v>7</v>
      </c>
      <c r="G5487" s="2">
        <f t="shared" si="1822"/>
        <v>7</v>
      </c>
      <c r="H5487" t="str">
        <f t="shared" si="1823"/>
        <v>Weekday</v>
      </c>
      <c r="I5487">
        <f t="shared" si="1824"/>
        <v>2</v>
      </c>
      <c r="J5487" t="str">
        <f t="shared" si="1825"/>
        <v>January</v>
      </c>
      <c r="K5487">
        <f t="shared" si="1826"/>
        <v>1</v>
      </c>
      <c r="L5487" s="1" t="str">
        <f t="shared" si="1827"/>
        <v>N</v>
      </c>
      <c r="M5487">
        <f t="shared" si="1828"/>
        <v>1</v>
      </c>
      <c r="N5487">
        <f t="shared" si="1829"/>
        <v>2015</v>
      </c>
      <c r="O5487" t="str">
        <f t="shared" si="1830"/>
        <v>2015-01</v>
      </c>
      <c r="P5487" t="str">
        <f t="shared" si="1831"/>
        <v>2015Q1</v>
      </c>
      <c r="Q5487">
        <f t="shared" si="1832"/>
        <v>7</v>
      </c>
      <c r="R5487">
        <f t="shared" si="1833"/>
        <v>3</v>
      </c>
      <c r="S5487">
        <f t="shared" si="1834"/>
        <v>2015</v>
      </c>
      <c r="T5487" t="str">
        <f t="shared" si="1835"/>
        <v>FY2015-07</v>
      </c>
      <c r="U5487" t="str">
        <f t="shared" si="1836"/>
        <v>FY2015Q3</v>
      </c>
    </row>
    <row r="5488" spans="1:21" x14ac:dyDescent="0.25">
      <c r="A5488" t="str">
        <f t="shared" si="1817"/>
        <v>20150108</v>
      </c>
      <c r="B5488" s="1">
        <f t="shared" si="1816"/>
        <v>42012</v>
      </c>
      <c r="C5488" s="1" t="str">
        <f t="shared" si="1818"/>
        <v>2015/01/08</v>
      </c>
      <c r="D5488">
        <f t="shared" si="1819"/>
        <v>5</v>
      </c>
      <c r="E5488" t="str">
        <f t="shared" si="1820"/>
        <v>Thursday</v>
      </c>
      <c r="F5488">
        <f t="shared" si="1821"/>
        <v>8</v>
      </c>
      <c r="G5488" s="2">
        <f t="shared" si="1822"/>
        <v>8</v>
      </c>
      <c r="H5488" t="str">
        <f t="shared" si="1823"/>
        <v>Weekday</v>
      </c>
      <c r="I5488">
        <f t="shared" si="1824"/>
        <v>2</v>
      </c>
      <c r="J5488" t="str">
        <f t="shared" si="1825"/>
        <v>January</v>
      </c>
      <c r="K5488">
        <f t="shared" si="1826"/>
        <v>1</v>
      </c>
      <c r="L5488" s="1" t="str">
        <f t="shared" si="1827"/>
        <v>N</v>
      </c>
      <c r="M5488">
        <f t="shared" si="1828"/>
        <v>1</v>
      </c>
      <c r="N5488">
        <f t="shared" si="1829"/>
        <v>2015</v>
      </c>
      <c r="O5488" t="str">
        <f t="shared" si="1830"/>
        <v>2015-01</v>
      </c>
      <c r="P5488" t="str">
        <f t="shared" si="1831"/>
        <v>2015Q1</v>
      </c>
      <c r="Q5488">
        <f t="shared" si="1832"/>
        <v>7</v>
      </c>
      <c r="R5488">
        <f t="shared" si="1833"/>
        <v>3</v>
      </c>
      <c r="S5488">
        <f t="shared" si="1834"/>
        <v>2015</v>
      </c>
      <c r="T5488" t="str">
        <f t="shared" si="1835"/>
        <v>FY2015-07</v>
      </c>
      <c r="U5488" t="str">
        <f t="shared" si="1836"/>
        <v>FY2015Q3</v>
      </c>
    </row>
    <row r="5489" spans="1:21" x14ac:dyDescent="0.25">
      <c r="A5489" t="str">
        <f t="shared" si="1817"/>
        <v>20150109</v>
      </c>
      <c r="B5489" s="1">
        <f t="shared" si="1816"/>
        <v>42013</v>
      </c>
      <c r="C5489" s="1" t="str">
        <f t="shared" si="1818"/>
        <v>2015/01/09</v>
      </c>
      <c r="D5489">
        <f t="shared" si="1819"/>
        <v>6</v>
      </c>
      <c r="E5489" t="str">
        <f t="shared" si="1820"/>
        <v>Friday</v>
      </c>
      <c r="F5489">
        <f t="shared" si="1821"/>
        <v>9</v>
      </c>
      <c r="G5489" s="2">
        <f t="shared" si="1822"/>
        <v>9</v>
      </c>
      <c r="H5489" t="str">
        <f t="shared" si="1823"/>
        <v>Weekend</v>
      </c>
      <c r="I5489">
        <f t="shared" si="1824"/>
        <v>2</v>
      </c>
      <c r="J5489" t="str">
        <f t="shared" si="1825"/>
        <v>January</v>
      </c>
      <c r="K5489">
        <f t="shared" si="1826"/>
        <v>1</v>
      </c>
      <c r="L5489" s="1" t="str">
        <f t="shared" si="1827"/>
        <v>N</v>
      </c>
      <c r="M5489">
        <f t="shared" si="1828"/>
        <v>1</v>
      </c>
      <c r="N5489">
        <f t="shared" si="1829"/>
        <v>2015</v>
      </c>
      <c r="O5489" t="str">
        <f t="shared" si="1830"/>
        <v>2015-01</v>
      </c>
      <c r="P5489" t="str">
        <f t="shared" si="1831"/>
        <v>2015Q1</v>
      </c>
      <c r="Q5489">
        <f t="shared" si="1832"/>
        <v>7</v>
      </c>
      <c r="R5489">
        <f t="shared" si="1833"/>
        <v>3</v>
      </c>
      <c r="S5489">
        <f t="shared" si="1834"/>
        <v>2015</v>
      </c>
      <c r="T5489" t="str">
        <f t="shared" si="1835"/>
        <v>FY2015-07</v>
      </c>
      <c r="U5489" t="str">
        <f t="shared" si="1836"/>
        <v>FY2015Q3</v>
      </c>
    </row>
    <row r="5490" spans="1:21" x14ac:dyDescent="0.25">
      <c r="A5490" t="str">
        <f t="shared" si="1817"/>
        <v>20150110</v>
      </c>
      <c r="B5490" s="1">
        <f t="shared" si="1816"/>
        <v>42014</v>
      </c>
      <c r="C5490" s="1" t="str">
        <f t="shared" si="1818"/>
        <v>2015/01/10</v>
      </c>
      <c r="D5490">
        <f t="shared" si="1819"/>
        <v>7</v>
      </c>
      <c r="E5490" t="str">
        <f t="shared" si="1820"/>
        <v>Saturday</v>
      </c>
      <c r="F5490">
        <f t="shared" si="1821"/>
        <v>10</v>
      </c>
      <c r="G5490" s="2">
        <f t="shared" si="1822"/>
        <v>10</v>
      </c>
      <c r="H5490" t="str">
        <f t="shared" si="1823"/>
        <v>Weekend</v>
      </c>
      <c r="I5490">
        <f t="shared" si="1824"/>
        <v>2</v>
      </c>
      <c r="J5490" t="str">
        <f t="shared" si="1825"/>
        <v>January</v>
      </c>
      <c r="K5490">
        <f t="shared" si="1826"/>
        <v>1</v>
      </c>
      <c r="L5490" s="1" t="str">
        <f t="shared" si="1827"/>
        <v>N</v>
      </c>
      <c r="M5490">
        <f t="shared" si="1828"/>
        <v>1</v>
      </c>
      <c r="N5490">
        <f t="shared" si="1829"/>
        <v>2015</v>
      </c>
      <c r="O5490" t="str">
        <f t="shared" si="1830"/>
        <v>2015-01</v>
      </c>
      <c r="P5490" t="str">
        <f t="shared" si="1831"/>
        <v>2015Q1</v>
      </c>
      <c r="Q5490">
        <f t="shared" si="1832"/>
        <v>7</v>
      </c>
      <c r="R5490">
        <f t="shared" si="1833"/>
        <v>3</v>
      </c>
      <c r="S5490">
        <f t="shared" si="1834"/>
        <v>2015</v>
      </c>
      <c r="T5490" t="str">
        <f t="shared" si="1835"/>
        <v>FY2015-07</v>
      </c>
      <c r="U5490" t="str">
        <f t="shared" si="1836"/>
        <v>FY2015Q3</v>
      </c>
    </row>
    <row r="5491" spans="1:21" x14ac:dyDescent="0.25">
      <c r="A5491" t="str">
        <f t="shared" si="1817"/>
        <v>20150111</v>
      </c>
      <c r="B5491" s="1">
        <f t="shared" si="1816"/>
        <v>42015</v>
      </c>
      <c r="C5491" s="1" t="str">
        <f t="shared" si="1818"/>
        <v>2015/01/11</v>
      </c>
      <c r="D5491">
        <f t="shared" si="1819"/>
        <v>1</v>
      </c>
      <c r="E5491" t="str">
        <f t="shared" si="1820"/>
        <v>Sunday</v>
      </c>
      <c r="F5491">
        <f t="shared" si="1821"/>
        <v>11</v>
      </c>
      <c r="G5491" s="2">
        <f t="shared" si="1822"/>
        <v>11</v>
      </c>
      <c r="H5491" t="str">
        <f t="shared" si="1823"/>
        <v>Weekday</v>
      </c>
      <c r="I5491">
        <f t="shared" si="1824"/>
        <v>3</v>
      </c>
      <c r="J5491" t="str">
        <f t="shared" si="1825"/>
        <v>January</v>
      </c>
      <c r="K5491">
        <f t="shared" si="1826"/>
        <v>1</v>
      </c>
      <c r="L5491" s="1" t="str">
        <f t="shared" si="1827"/>
        <v>N</v>
      </c>
      <c r="M5491">
        <f t="shared" si="1828"/>
        <v>1</v>
      </c>
      <c r="N5491">
        <f t="shared" si="1829"/>
        <v>2015</v>
      </c>
      <c r="O5491" t="str">
        <f t="shared" si="1830"/>
        <v>2015-01</v>
      </c>
      <c r="P5491" t="str">
        <f t="shared" si="1831"/>
        <v>2015Q1</v>
      </c>
      <c r="Q5491">
        <f t="shared" si="1832"/>
        <v>7</v>
      </c>
      <c r="R5491">
        <f t="shared" si="1833"/>
        <v>3</v>
      </c>
      <c r="S5491">
        <f t="shared" si="1834"/>
        <v>2015</v>
      </c>
      <c r="T5491" t="str">
        <f t="shared" si="1835"/>
        <v>FY2015-07</v>
      </c>
      <c r="U5491" t="str">
        <f t="shared" si="1836"/>
        <v>FY2015Q3</v>
      </c>
    </row>
    <row r="5492" spans="1:21" x14ac:dyDescent="0.25">
      <c r="A5492" t="str">
        <f t="shared" si="1817"/>
        <v>20150112</v>
      </c>
      <c r="B5492" s="1">
        <f t="shared" si="1816"/>
        <v>42016</v>
      </c>
      <c r="C5492" s="1" t="str">
        <f t="shared" si="1818"/>
        <v>2015/01/12</v>
      </c>
      <c r="D5492">
        <f t="shared" si="1819"/>
        <v>2</v>
      </c>
      <c r="E5492" t="str">
        <f t="shared" si="1820"/>
        <v>Monday</v>
      </c>
      <c r="F5492">
        <f t="shared" si="1821"/>
        <v>12</v>
      </c>
      <c r="G5492" s="2">
        <f t="shared" si="1822"/>
        <v>12</v>
      </c>
      <c r="H5492" t="str">
        <f t="shared" si="1823"/>
        <v>Weekday</v>
      </c>
      <c r="I5492">
        <f t="shared" si="1824"/>
        <v>3</v>
      </c>
      <c r="J5492" t="str">
        <f t="shared" si="1825"/>
        <v>January</v>
      </c>
      <c r="K5492">
        <f t="shared" si="1826"/>
        <v>1</v>
      </c>
      <c r="L5492" s="1" t="str">
        <f t="shared" si="1827"/>
        <v>N</v>
      </c>
      <c r="M5492">
        <f t="shared" si="1828"/>
        <v>1</v>
      </c>
      <c r="N5492">
        <f t="shared" si="1829"/>
        <v>2015</v>
      </c>
      <c r="O5492" t="str">
        <f t="shared" si="1830"/>
        <v>2015-01</v>
      </c>
      <c r="P5492" t="str">
        <f t="shared" si="1831"/>
        <v>2015Q1</v>
      </c>
      <c r="Q5492">
        <f t="shared" si="1832"/>
        <v>7</v>
      </c>
      <c r="R5492">
        <f t="shared" si="1833"/>
        <v>3</v>
      </c>
      <c r="S5492">
        <f t="shared" si="1834"/>
        <v>2015</v>
      </c>
      <c r="T5492" t="str">
        <f t="shared" si="1835"/>
        <v>FY2015-07</v>
      </c>
      <c r="U5492" t="str">
        <f t="shared" si="1836"/>
        <v>FY2015Q3</v>
      </c>
    </row>
    <row r="5493" spans="1:21" x14ac:dyDescent="0.25">
      <c r="A5493" t="str">
        <f t="shared" si="1817"/>
        <v>20150113</v>
      </c>
      <c r="B5493" s="1">
        <f t="shared" si="1816"/>
        <v>42017</v>
      </c>
      <c r="C5493" s="1" t="str">
        <f t="shared" si="1818"/>
        <v>2015/01/13</v>
      </c>
      <c r="D5493">
        <f t="shared" si="1819"/>
        <v>3</v>
      </c>
      <c r="E5493" t="str">
        <f t="shared" si="1820"/>
        <v>Tuesday</v>
      </c>
      <c r="F5493">
        <f t="shared" si="1821"/>
        <v>13</v>
      </c>
      <c r="G5493" s="2">
        <f t="shared" si="1822"/>
        <v>13</v>
      </c>
      <c r="H5493" t="str">
        <f t="shared" si="1823"/>
        <v>Weekday</v>
      </c>
      <c r="I5493">
        <f t="shared" si="1824"/>
        <v>3</v>
      </c>
      <c r="J5493" t="str">
        <f t="shared" si="1825"/>
        <v>January</v>
      </c>
      <c r="K5493">
        <f t="shared" si="1826"/>
        <v>1</v>
      </c>
      <c r="L5493" s="1" t="str">
        <f t="shared" si="1827"/>
        <v>N</v>
      </c>
      <c r="M5493">
        <f t="shared" si="1828"/>
        <v>1</v>
      </c>
      <c r="N5493">
        <f t="shared" si="1829"/>
        <v>2015</v>
      </c>
      <c r="O5493" t="str">
        <f t="shared" si="1830"/>
        <v>2015-01</v>
      </c>
      <c r="P5493" t="str">
        <f t="shared" si="1831"/>
        <v>2015Q1</v>
      </c>
      <c r="Q5493">
        <f t="shared" si="1832"/>
        <v>7</v>
      </c>
      <c r="R5493">
        <f t="shared" si="1833"/>
        <v>3</v>
      </c>
      <c r="S5493">
        <f t="shared" si="1834"/>
        <v>2015</v>
      </c>
      <c r="T5493" t="str">
        <f t="shared" si="1835"/>
        <v>FY2015-07</v>
      </c>
      <c r="U5493" t="str">
        <f t="shared" si="1836"/>
        <v>FY2015Q3</v>
      </c>
    </row>
    <row r="5494" spans="1:21" x14ac:dyDescent="0.25">
      <c r="A5494" t="str">
        <f t="shared" si="1817"/>
        <v>20150114</v>
      </c>
      <c r="B5494" s="1">
        <f t="shared" si="1816"/>
        <v>42018</v>
      </c>
      <c r="C5494" s="1" t="str">
        <f t="shared" si="1818"/>
        <v>2015/01/14</v>
      </c>
      <c r="D5494">
        <f t="shared" si="1819"/>
        <v>4</v>
      </c>
      <c r="E5494" t="str">
        <f t="shared" si="1820"/>
        <v>Wednesday</v>
      </c>
      <c r="F5494">
        <f t="shared" si="1821"/>
        <v>14</v>
      </c>
      <c r="G5494" s="2">
        <f t="shared" si="1822"/>
        <v>14</v>
      </c>
      <c r="H5494" t="str">
        <f t="shared" si="1823"/>
        <v>Weekday</v>
      </c>
      <c r="I5494">
        <f t="shared" si="1824"/>
        <v>3</v>
      </c>
      <c r="J5494" t="str">
        <f t="shared" si="1825"/>
        <v>January</v>
      </c>
      <c r="K5494">
        <f t="shared" si="1826"/>
        <v>1</v>
      </c>
      <c r="L5494" s="1" t="str">
        <f t="shared" si="1827"/>
        <v>N</v>
      </c>
      <c r="M5494">
        <f t="shared" si="1828"/>
        <v>1</v>
      </c>
      <c r="N5494">
        <f t="shared" si="1829"/>
        <v>2015</v>
      </c>
      <c r="O5494" t="str">
        <f t="shared" si="1830"/>
        <v>2015-01</v>
      </c>
      <c r="P5494" t="str">
        <f t="shared" si="1831"/>
        <v>2015Q1</v>
      </c>
      <c r="Q5494">
        <f t="shared" si="1832"/>
        <v>7</v>
      </c>
      <c r="R5494">
        <f t="shared" si="1833"/>
        <v>3</v>
      </c>
      <c r="S5494">
        <f t="shared" si="1834"/>
        <v>2015</v>
      </c>
      <c r="T5494" t="str">
        <f t="shared" si="1835"/>
        <v>FY2015-07</v>
      </c>
      <c r="U5494" t="str">
        <f t="shared" si="1836"/>
        <v>FY2015Q3</v>
      </c>
    </row>
    <row r="5495" spans="1:21" x14ac:dyDescent="0.25">
      <c r="A5495" t="str">
        <f t="shared" si="1817"/>
        <v>20150115</v>
      </c>
      <c r="B5495" s="1">
        <f t="shared" si="1816"/>
        <v>42019</v>
      </c>
      <c r="C5495" s="1" t="str">
        <f t="shared" si="1818"/>
        <v>2015/01/15</v>
      </c>
      <c r="D5495">
        <f t="shared" si="1819"/>
        <v>5</v>
      </c>
      <c r="E5495" t="str">
        <f t="shared" si="1820"/>
        <v>Thursday</v>
      </c>
      <c r="F5495">
        <f t="shared" si="1821"/>
        <v>15</v>
      </c>
      <c r="G5495" s="2">
        <f t="shared" si="1822"/>
        <v>15</v>
      </c>
      <c r="H5495" t="str">
        <f t="shared" si="1823"/>
        <v>Weekday</v>
      </c>
      <c r="I5495">
        <f t="shared" si="1824"/>
        <v>3</v>
      </c>
      <c r="J5495" t="str">
        <f t="shared" si="1825"/>
        <v>January</v>
      </c>
      <c r="K5495">
        <f t="shared" si="1826"/>
        <v>1</v>
      </c>
      <c r="L5495" s="1" t="str">
        <f t="shared" si="1827"/>
        <v>N</v>
      </c>
      <c r="M5495">
        <f t="shared" si="1828"/>
        <v>1</v>
      </c>
      <c r="N5495">
        <f t="shared" si="1829"/>
        <v>2015</v>
      </c>
      <c r="O5495" t="str">
        <f t="shared" si="1830"/>
        <v>2015-01</v>
      </c>
      <c r="P5495" t="str">
        <f t="shared" si="1831"/>
        <v>2015Q1</v>
      </c>
      <c r="Q5495">
        <f t="shared" si="1832"/>
        <v>7</v>
      </c>
      <c r="R5495">
        <f t="shared" si="1833"/>
        <v>3</v>
      </c>
      <c r="S5495">
        <f t="shared" si="1834"/>
        <v>2015</v>
      </c>
      <c r="T5495" t="str">
        <f t="shared" si="1835"/>
        <v>FY2015-07</v>
      </c>
      <c r="U5495" t="str">
        <f t="shared" si="1836"/>
        <v>FY2015Q3</v>
      </c>
    </row>
    <row r="5496" spans="1:21" x14ac:dyDescent="0.25">
      <c r="A5496" t="str">
        <f t="shared" si="1817"/>
        <v>20150116</v>
      </c>
      <c r="B5496" s="1">
        <f t="shared" si="1816"/>
        <v>42020</v>
      </c>
      <c r="C5496" s="1" t="str">
        <f t="shared" si="1818"/>
        <v>2015/01/16</v>
      </c>
      <c r="D5496">
        <f t="shared" si="1819"/>
        <v>6</v>
      </c>
      <c r="E5496" t="str">
        <f t="shared" si="1820"/>
        <v>Friday</v>
      </c>
      <c r="F5496">
        <f t="shared" si="1821"/>
        <v>16</v>
      </c>
      <c r="G5496" s="2">
        <f t="shared" si="1822"/>
        <v>16</v>
      </c>
      <c r="H5496" t="str">
        <f t="shared" si="1823"/>
        <v>Weekend</v>
      </c>
      <c r="I5496">
        <f t="shared" si="1824"/>
        <v>3</v>
      </c>
      <c r="J5496" t="str">
        <f t="shared" si="1825"/>
        <v>January</v>
      </c>
      <c r="K5496">
        <f t="shared" si="1826"/>
        <v>1</v>
      </c>
      <c r="L5496" s="1" t="str">
        <f t="shared" si="1827"/>
        <v>N</v>
      </c>
      <c r="M5496">
        <f t="shared" si="1828"/>
        <v>1</v>
      </c>
      <c r="N5496">
        <f t="shared" si="1829"/>
        <v>2015</v>
      </c>
      <c r="O5496" t="str">
        <f t="shared" si="1830"/>
        <v>2015-01</v>
      </c>
      <c r="P5496" t="str">
        <f t="shared" si="1831"/>
        <v>2015Q1</v>
      </c>
      <c r="Q5496">
        <f t="shared" si="1832"/>
        <v>7</v>
      </c>
      <c r="R5496">
        <f t="shared" si="1833"/>
        <v>3</v>
      </c>
      <c r="S5496">
        <f t="shared" si="1834"/>
        <v>2015</v>
      </c>
      <c r="T5496" t="str">
        <f t="shared" si="1835"/>
        <v>FY2015-07</v>
      </c>
      <c r="U5496" t="str">
        <f t="shared" si="1836"/>
        <v>FY2015Q3</v>
      </c>
    </row>
    <row r="5497" spans="1:21" x14ac:dyDescent="0.25">
      <c r="A5497" t="str">
        <f t="shared" si="1817"/>
        <v>20150117</v>
      </c>
      <c r="B5497" s="1">
        <f t="shared" si="1816"/>
        <v>42021</v>
      </c>
      <c r="C5497" s="1" t="str">
        <f t="shared" si="1818"/>
        <v>2015/01/17</v>
      </c>
      <c r="D5497">
        <f t="shared" si="1819"/>
        <v>7</v>
      </c>
      <c r="E5497" t="str">
        <f t="shared" si="1820"/>
        <v>Saturday</v>
      </c>
      <c r="F5497">
        <f t="shared" si="1821"/>
        <v>17</v>
      </c>
      <c r="G5497" s="2">
        <f t="shared" si="1822"/>
        <v>17</v>
      </c>
      <c r="H5497" t="str">
        <f t="shared" si="1823"/>
        <v>Weekend</v>
      </c>
      <c r="I5497">
        <f t="shared" si="1824"/>
        <v>3</v>
      </c>
      <c r="J5497" t="str">
        <f t="shared" si="1825"/>
        <v>January</v>
      </c>
      <c r="K5497">
        <f t="shared" si="1826"/>
        <v>1</v>
      </c>
      <c r="L5497" s="1" t="str">
        <f t="shared" si="1827"/>
        <v>N</v>
      </c>
      <c r="M5497">
        <f t="shared" si="1828"/>
        <v>1</v>
      </c>
      <c r="N5497">
        <f t="shared" si="1829"/>
        <v>2015</v>
      </c>
      <c r="O5497" t="str">
        <f t="shared" si="1830"/>
        <v>2015-01</v>
      </c>
      <c r="P5497" t="str">
        <f t="shared" si="1831"/>
        <v>2015Q1</v>
      </c>
      <c r="Q5497">
        <f t="shared" si="1832"/>
        <v>7</v>
      </c>
      <c r="R5497">
        <f t="shared" si="1833"/>
        <v>3</v>
      </c>
      <c r="S5497">
        <f t="shared" si="1834"/>
        <v>2015</v>
      </c>
      <c r="T5497" t="str">
        <f t="shared" si="1835"/>
        <v>FY2015-07</v>
      </c>
      <c r="U5497" t="str">
        <f t="shared" si="1836"/>
        <v>FY2015Q3</v>
      </c>
    </row>
    <row r="5498" spans="1:21" x14ac:dyDescent="0.25">
      <c r="A5498" t="str">
        <f t="shared" si="1817"/>
        <v>20150118</v>
      </c>
      <c r="B5498" s="1">
        <f t="shared" si="1816"/>
        <v>42022</v>
      </c>
      <c r="C5498" s="1" t="str">
        <f t="shared" si="1818"/>
        <v>2015/01/18</v>
      </c>
      <c r="D5498">
        <f t="shared" si="1819"/>
        <v>1</v>
      </c>
      <c r="E5498" t="str">
        <f t="shared" si="1820"/>
        <v>Sunday</v>
      </c>
      <c r="F5498">
        <f t="shared" si="1821"/>
        <v>18</v>
      </c>
      <c r="G5498" s="2">
        <f t="shared" si="1822"/>
        <v>18</v>
      </c>
      <c r="H5498" t="str">
        <f t="shared" si="1823"/>
        <v>Weekday</v>
      </c>
      <c r="I5498">
        <f t="shared" si="1824"/>
        <v>4</v>
      </c>
      <c r="J5498" t="str">
        <f t="shared" si="1825"/>
        <v>January</v>
      </c>
      <c r="K5498">
        <f t="shared" si="1826"/>
        <v>1</v>
      </c>
      <c r="L5498" s="1" t="str">
        <f t="shared" si="1827"/>
        <v>N</v>
      </c>
      <c r="M5498">
        <f t="shared" si="1828"/>
        <v>1</v>
      </c>
      <c r="N5498">
        <f t="shared" si="1829"/>
        <v>2015</v>
      </c>
      <c r="O5498" t="str">
        <f t="shared" si="1830"/>
        <v>2015-01</v>
      </c>
      <c r="P5498" t="str">
        <f t="shared" si="1831"/>
        <v>2015Q1</v>
      </c>
      <c r="Q5498">
        <f t="shared" si="1832"/>
        <v>7</v>
      </c>
      <c r="R5498">
        <f t="shared" si="1833"/>
        <v>3</v>
      </c>
      <c r="S5498">
        <f t="shared" si="1834"/>
        <v>2015</v>
      </c>
      <c r="T5498" t="str">
        <f t="shared" si="1835"/>
        <v>FY2015-07</v>
      </c>
      <c r="U5498" t="str">
        <f t="shared" si="1836"/>
        <v>FY2015Q3</v>
      </c>
    </row>
    <row r="5499" spans="1:21" x14ac:dyDescent="0.25">
      <c r="A5499" t="str">
        <f t="shared" si="1817"/>
        <v>20150119</v>
      </c>
      <c r="B5499" s="1">
        <f t="shared" si="1816"/>
        <v>42023</v>
      </c>
      <c r="C5499" s="1" t="str">
        <f t="shared" si="1818"/>
        <v>2015/01/19</v>
      </c>
      <c r="D5499">
        <f t="shared" si="1819"/>
        <v>2</v>
      </c>
      <c r="E5499" t="str">
        <f t="shared" si="1820"/>
        <v>Monday</v>
      </c>
      <c r="F5499">
        <f t="shared" si="1821"/>
        <v>19</v>
      </c>
      <c r="G5499" s="2">
        <f t="shared" si="1822"/>
        <v>19</v>
      </c>
      <c r="H5499" t="str">
        <f t="shared" si="1823"/>
        <v>Weekday</v>
      </c>
      <c r="I5499">
        <f t="shared" si="1824"/>
        <v>4</v>
      </c>
      <c r="J5499" t="str">
        <f t="shared" si="1825"/>
        <v>January</v>
      </c>
      <c r="K5499">
        <f t="shared" si="1826"/>
        <v>1</v>
      </c>
      <c r="L5499" s="1" t="str">
        <f t="shared" si="1827"/>
        <v>N</v>
      </c>
      <c r="M5499">
        <f t="shared" si="1828"/>
        <v>1</v>
      </c>
      <c r="N5499">
        <f t="shared" si="1829"/>
        <v>2015</v>
      </c>
      <c r="O5499" t="str">
        <f t="shared" si="1830"/>
        <v>2015-01</v>
      </c>
      <c r="P5499" t="str">
        <f t="shared" si="1831"/>
        <v>2015Q1</v>
      </c>
      <c r="Q5499">
        <f t="shared" si="1832"/>
        <v>7</v>
      </c>
      <c r="R5499">
        <f t="shared" si="1833"/>
        <v>3</v>
      </c>
      <c r="S5499">
        <f t="shared" si="1834"/>
        <v>2015</v>
      </c>
      <c r="T5499" t="str">
        <f t="shared" si="1835"/>
        <v>FY2015-07</v>
      </c>
      <c r="U5499" t="str">
        <f t="shared" si="1836"/>
        <v>FY2015Q3</v>
      </c>
    </row>
    <row r="5500" spans="1:21" x14ac:dyDescent="0.25">
      <c r="A5500" t="str">
        <f t="shared" si="1817"/>
        <v>20150120</v>
      </c>
      <c r="B5500" s="1">
        <f t="shared" si="1816"/>
        <v>42024</v>
      </c>
      <c r="C5500" s="1" t="str">
        <f t="shared" si="1818"/>
        <v>2015/01/20</v>
      </c>
      <c r="D5500">
        <f t="shared" si="1819"/>
        <v>3</v>
      </c>
      <c r="E5500" t="str">
        <f t="shared" si="1820"/>
        <v>Tuesday</v>
      </c>
      <c r="F5500">
        <f t="shared" si="1821"/>
        <v>20</v>
      </c>
      <c r="G5500" s="2">
        <f t="shared" si="1822"/>
        <v>20</v>
      </c>
      <c r="H5500" t="str">
        <f t="shared" si="1823"/>
        <v>Weekday</v>
      </c>
      <c r="I5500">
        <f t="shared" si="1824"/>
        <v>4</v>
      </c>
      <c r="J5500" t="str">
        <f t="shared" si="1825"/>
        <v>January</v>
      </c>
      <c r="K5500">
        <f t="shared" si="1826"/>
        <v>1</v>
      </c>
      <c r="L5500" s="1" t="str">
        <f t="shared" si="1827"/>
        <v>N</v>
      </c>
      <c r="M5500">
        <f t="shared" si="1828"/>
        <v>1</v>
      </c>
      <c r="N5500">
        <f t="shared" si="1829"/>
        <v>2015</v>
      </c>
      <c r="O5500" t="str">
        <f t="shared" si="1830"/>
        <v>2015-01</v>
      </c>
      <c r="P5500" t="str">
        <f t="shared" si="1831"/>
        <v>2015Q1</v>
      </c>
      <c r="Q5500">
        <f t="shared" si="1832"/>
        <v>7</v>
      </c>
      <c r="R5500">
        <f t="shared" si="1833"/>
        <v>3</v>
      </c>
      <c r="S5500">
        <f t="shared" si="1834"/>
        <v>2015</v>
      </c>
      <c r="T5500" t="str">
        <f t="shared" si="1835"/>
        <v>FY2015-07</v>
      </c>
      <c r="U5500" t="str">
        <f t="shared" si="1836"/>
        <v>FY2015Q3</v>
      </c>
    </row>
    <row r="5501" spans="1:21" x14ac:dyDescent="0.25">
      <c r="A5501" t="str">
        <f t="shared" si="1817"/>
        <v>20150121</v>
      </c>
      <c r="B5501" s="1">
        <f t="shared" si="1816"/>
        <v>42025</v>
      </c>
      <c r="C5501" s="1" t="str">
        <f t="shared" si="1818"/>
        <v>2015/01/21</v>
      </c>
      <c r="D5501">
        <f t="shared" si="1819"/>
        <v>4</v>
      </c>
      <c r="E5501" t="str">
        <f t="shared" si="1820"/>
        <v>Wednesday</v>
      </c>
      <c r="F5501">
        <f t="shared" si="1821"/>
        <v>21</v>
      </c>
      <c r="G5501" s="2">
        <f t="shared" si="1822"/>
        <v>21</v>
      </c>
      <c r="H5501" t="str">
        <f t="shared" si="1823"/>
        <v>Weekday</v>
      </c>
      <c r="I5501">
        <f t="shared" si="1824"/>
        <v>4</v>
      </c>
      <c r="J5501" t="str">
        <f t="shared" si="1825"/>
        <v>January</v>
      </c>
      <c r="K5501">
        <f t="shared" si="1826"/>
        <v>1</v>
      </c>
      <c r="L5501" s="1" t="str">
        <f t="shared" si="1827"/>
        <v>N</v>
      </c>
      <c r="M5501">
        <f t="shared" si="1828"/>
        <v>1</v>
      </c>
      <c r="N5501">
        <f t="shared" si="1829"/>
        <v>2015</v>
      </c>
      <c r="O5501" t="str">
        <f t="shared" si="1830"/>
        <v>2015-01</v>
      </c>
      <c r="P5501" t="str">
        <f t="shared" si="1831"/>
        <v>2015Q1</v>
      </c>
      <c r="Q5501">
        <f t="shared" si="1832"/>
        <v>7</v>
      </c>
      <c r="R5501">
        <f t="shared" si="1833"/>
        <v>3</v>
      </c>
      <c r="S5501">
        <f t="shared" si="1834"/>
        <v>2015</v>
      </c>
      <c r="T5501" t="str">
        <f t="shared" si="1835"/>
        <v>FY2015-07</v>
      </c>
      <c r="U5501" t="str">
        <f t="shared" si="1836"/>
        <v>FY2015Q3</v>
      </c>
    </row>
    <row r="5502" spans="1:21" x14ac:dyDescent="0.25">
      <c r="A5502" t="str">
        <f t="shared" si="1817"/>
        <v>20150122</v>
      </c>
      <c r="B5502" s="1">
        <f t="shared" si="1816"/>
        <v>42026</v>
      </c>
      <c r="C5502" s="1" t="str">
        <f t="shared" si="1818"/>
        <v>2015/01/22</v>
      </c>
      <c r="D5502">
        <f t="shared" si="1819"/>
        <v>5</v>
      </c>
      <c r="E5502" t="str">
        <f t="shared" si="1820"/>
        <v>Thursday</v>
      </c>
      <c r="F5502">
        <f t="shared" si="1821"/>
        <v>22</v>
      </c>
      <c r="G5502" s="2">
        <f t="shared" si="1822"/>
        <v>22</v>
      </c>
      <c r="H5502" t="str">
        <f t="shared" si="1823"/>
        <v>Weekday</v>
      </c>
      <c r="I5502">
        <f t="shared" si="1824"/>
        <v>4</v>
      </c>
      <c r="J5502" t="str">
        <f t="shared" si="1825"/>
        <v>January</v>
      </c>
      <c r="K5502">
        <f t="shared" si="1826"/>
        <v>1</v>
      </c>
      <c r="L5502" s="1" t="str">
        <f t="shared" si="1827"/>
        <v>N</v>
      </c>
      <c r="M5502">
        <f t="shared" si="1828"/>
        <v>1</v>
      </c>
      <c r="N5502">
        <f t="shared" si="1829"/>
        <v>2015</v>
      </c>
      <c r="O5502" t="str">
        <f t="shared" si="1830"/>
        <v>2015-01</v>
      </c>
      <c r="P5502" t="str">
        <f t="shared" si="1831"/>
        <v>2015Q1</v>
      </c>
      <c r="Q5502">
        <f t="shared" si="1832"/>
        <v>7</v>
      </c>
      <c r="R5502">
        <f t="shared" si="1833"/>
        <v>3</v>
      </c>
      <c r="S5502">
        <f t="shared" si="1834"/>
        <v>2015</v>
      </c>
      <c r="T5502" t="str">
        <f t="shared" si="1835"/>
        <v>FY2015-07</v>
      </c>
      <c r="U5502" t="str">
        <f t="shared" si="1836"/>
        <v>FY2015Q3</v>
      </c>
    </row>
    <row r="5503" spans="1:21" x14ac:dyDescent="0.25">
      <c r="A5503" t="str">
        <f t="shared" si="1817"/>
        <v>20150123</v>
      </c>
      <c r="B5503" s="1">
        <f t="shared" si="1816"/>
        <v>42027</v>
      </c>
      <c r="C5503" s="1" t="str">
        <f t="shared" si="1818"/>
        <v>2015/01/23</v>
      </c>
      <c r="D5503">
        <f t="shared" si="1819"/>
        <v>6</v>
      </c>
      <c r="E5503" t="str">
        <f t="shared" si="1820"/>
        <v>Friday</v>
      </c>
      <c r="F5503">
        <f t="shared" si="1821"/>
        <v>23</v>
      </c>
      <c r="G5503" s="2">
        <f t="shared" si="1822"/>
        <v>23</v>
      </c>
      <c r="H5503" t="str">
        <f t="shared" si="1823"/>
        <v>Weekend</v>
      </c>
      <c r="I5503">
        <f t="shared" si="1824"/>
        <v>4</v>
      </c>
      <c r="J5503" t="str">
        <f t="shared" si="1825"/>
        <v>January</v>
      </c>
      <c r="K5503">
        <f t="shared" si="1826"/>
        <v>1</v>
      </c>
      <c r="L5503" s="1" t="str">
        <f t="shared" si="1827"/>
        <v>N</v>
      </c>
      <c r="M5503">
        <f t="shared" si="1828"/>
        <v>1</v>
      </c>
      <c r="N5503">
        <f t="shared" si="1829"/>
        <v>2015</v>
      </c>
      <c r="O5503" t="str">
        <f t="shared" si="1830"/>
        <v>2015-01</v>
      </c>
      <c r="P5503" t="str">
        <f t="shared" si="1831"/>
        <v>2015Q1</v>
      </c>
      <c r="Q5503">
        <f t="shared" si="1832"/>
        <v>7</v>
      </c>
      <c r="R5503">
        <f t="shared" si="1833"/>
        <v>3</v>
      </c>
      <c r="S5503">
        <f t="shared" si="1834"/>
        <v>2015</v>
      </c>
      <c r="T5503" t="str">
        <f t="shared" si="1835"/>
        <v>FY2015-07</v>
      </c>
      <c r="U5503" t="str">
        <f t="shared" si="1836"/>
        <v>FY2015Q3</v>
      </c>
    </row>
    <row r="5504" spans="1:21" x14ac:dyDescent="0.25">
      <c r="A5504" t="str">
        <f t="shared" si="1817"/>
        <v>20150124</v>
      </c>
      <c r="B5504" s="1">
        <f t="shared" si="1816"/>
        <v>42028</v>
      </c>
      <c r="C5504" s="1" t="str">
        <f t="shared" si="1818"/>
        <v>2015/01/24</v>
      </c>
      <c r="D5504">
        <f t="shared" si="1819"/>
        <v>7</v>
      </c>
      <c r="E5504" t="str">
        <f t="shared" si="1820"/>
        <v>Saturday</v>
      </c>
      <c r="F5504">
        <f t="shared" si="1821"/>
        <v>24</v>
      </c>
      <c r="G5504" s="2">
        <f t="shared" si="1822"/>
        <v>24</v>
      </c>
      <c r="H5504" t="str">
        <f t="shared" si="1823"/>
        <v>Weekend</v>
      </c>
      <c r="I5504">
        <f t="shared" si="1824"/>
        <v>4</v>
      </c>
      <c r="J5504" t="str">
        <f t="shared" si="1825"/>
        <v>January</v>
      </c>
      <c r="K5504">
        <f t="shared" si="1826"/>
        <v>1</v>
      </c>
      <c r="L5504" s="1" t="str">
        <f t="shared" si="1827"/>
        <v>N</v>
      </c>
      <c r="M5504">
        <f t="shared" si="1828"/>
        <v>1</v>
      </c>
      <c r="N5504">
        <f t="shared" si="1829"/>
        <v>2015</v>
      </c>
      <c r="O5504" t="str">
        <f t="shared" si="1830"/>
        <v>2015-01</v>
      </c>
      <c r="P5504" t="str">
        <f t="shared" si="1831"/>
        <v>2015Q1</v>
      </c>
      <c r="Q5504">
        <f t="shared" si="1832"/>
        <v>7</v>
      </c>
      <c r="R5504">
        <f t="shared" si="1833"/>
        <v>3</v>
      </c>
      <c r="S5504">
        <f t="shared" si="1834"/>
        <v>2015</v>
      </c>
      <c r="T5504" t="str">
        <f t="shared" si="1835"/>
        <v>FY2015-07</v>
      </c>
      <c r="U5504" t="str">
        <f t="shared" si="1836"/>
        <v>FY2015Q3</v>
      </c>
    </row>
    <row r="5505" spans="1:21" x14ac:dyDescent="0.25">
      <c r="A5505" t="str">
        <f t="shared" si="1817"/>
        <v>20150125</v>
      </c>
      <c r="B5505" s="1">
        <f t="shared" si="1816"/>
        <v>42029</v>
      </c>
      <c r="C5505" s="1" t="str">
        <f t="shared" si="1818"/>
        <v>2015/01/25</v>
      </c>
      <c r="D5505">
        <f t="shared" si="1819"/>
        <v>1</v>
      </c>
      <c r="E5505" t="str">
        <f t="shared" si="1820"/>
        <v>Sunday</v>
      </c>
      <c r="F5505">
        <f t="shared" si="1821"/>
        <v>25</v>
      </c>
      <c r="G5505" s="2">
        <f t="shared" si="1822"/>
        <v>25</v>
      </c>
      <c r="H5505" t="str">
        <f t="shared" si="1823"/>
        <v>Weekday</v>
      </c>
      <c r="I5505">
        <f t="shared" si="1824"/>
        <v>5</v>
      </c>
      <c r="J5505" t="str">
        <f t="shared" si="1825"/>
        <v>January</v>
      </c>
      <c r="K5505">
        <f t="shared" si="1826"/>
        <v>1</v>
      </c>
      <c r="L5505" s="1" t="str">
        <f t="shared" si="1827"/>
        <v>N</v>
      </c>
      <c r="M5505">
        <f t="shared" si="1828"/>
        <v>1</v>
      </c>
      <c r="N5505">
        <f t="shared" si="1829"/>
        <v>2015</v>
      </c>
      <c r="O5505" t="str">
        <f t="shared" si="1830"/>
        <v>2015-01</v>
      </c>
      <c r="P5505" t="str">
        <f t="shared" si="1831"/>
        <v>2015Q1</v>
      </c>
      <c r="Q5505">
        <f t="shared" si="1832"/>
        <v>7</v>
      </c>
      <c r="R5505">
        <f t="shared" si="1833"/>
        <v>3</v>
      </c>
      <c r="S5505">
        <f t="shared" si="1834"/>
        <v>2015</v>
      </c>
      <c r="T5505" t="str">
        <f t="shared" si="1835"/>
        <v>FY2015-07</v>
      </c>
      <c r="U5505" t="str">
        <f t="shared" si="1836"/>
        <v>FY2015Q3</v>
      </c>
    </row>
    <row r="5506" spans="1:21" x14ac:dyDescent="0.25">
      <c r="A5506" t="str">
        <f t="shared" si="1817"/>
        <v>20150126</v>
      </c>
      <c r="B5506" s="1">
        <f t="shared" si="1816"/>
        <v>42030</v>
      </c>
      <c r="C5506" s="1" t="str">
        <f t="shared" si="1818"/>
        <v>2015/01/26</v>
      </c>
      <c r="D5506">
        <f t="shared" si="1819"/>
        <v>2</v>
      </c>
      <c r="E5506" t="str">
        <f t="shared" si="1820"/>
        <v>Monday</v>
      </c>
      <c r="F5506">
        <f t="shared" si="1821"/>
        <v>26</v>
      </c>
      <c r="G5506" s="2">
        <f t="shared" si="1822"/>
        <v>26</v>
      </c>
      <c r="H5506" t="str">
        <f t="shared" si="1823"/>
        <v>Weekday</v>
      </c>
      <c r="I5506">
        <f t="shared" si="1824"/>
        <v>5</v>
      </c>
      <c r="J5506" t="str">
        <f t="shared" si="1825"/>
        <v>January</v>
      </c>
      <c r="K5506">
        <f t="shared" si="1826"/>
        <v>1</v>
      </c>
      <c r="L5506" s="1" t="str">
        <f t="shared" si="1827"/>
        <v>N</v>
      </c>
      <c r="M5506">
        <f t="shared" si="1828"/>
        <v>1</v>
      </c>
      <c r="N5506">
        <f t="shared" si="1829"/>
        <v>2015</v>
      </c>
      <c r="O5506" t="str">
        <f t="shared" si="1830"/>
        <v>2015-01</v>
      </c>
      <c r="P5506" t="str">
        <f t="shared" si="1831"/>
        <v>2015Q1</v>
      </c>
      <c r="Q5506">
        <f t="shared" si="1832"/>
        <v>7</v>
      </c>
      <c r="R5506">
        <f t="shared" si="1833"/>
        <v>3</v>
      </c>
      <c r="S5506">
        <f t="shared" si="1834"/>
        <v>2015</v>
      </c>
      <c r="T5506" t="str">
        <f t="shared" si="1835"/>
        <v>FY2015-07</v>
      </c>
      <c r="U5506" t="str">
        <f t="shared" si="1836"/>
        <v>FY2015Q3</v>
      </c>
    </row>
    <row r="5507" spans="1:21" x14ac:dyDescent="0.25">
      <c r="A5507" t="str">
        <f t="shared" si="1817"/>
        <v>20150127</v>
      </c>
      <c r="B5507" s="1">
        <f t="shared" si="1816"/>
        <v>42031</v>
      </c>
      <c r="C5507" s="1" t="str">
        <f t="shared" si="1818"/>
        <v>2015/01/27</v>
      </c>
      <c r="D5507">
        <f t="shared" si="1819"/>
        <v>3</v>
      </c>
      <c r="E5507" t="str">
        <f t="shared" si="1820"/>
        <v>Tuesday</v>
      </c>
      <c r="F5507">
        <f t="shared" si="1821"/>
        <v>27</v>
      </c>
      <c r="G5507" s="2">
        <f t="shared" si="1822"/>
        <v>27</v>
      </c>
      <c r="H5507" t="str">
        <f t="shared" si="1823"/>
        <v>Weekday</v>
      </c>
      <c r="I5507">
        <f t="shared" si="1824"/>
        <v>5</v>
      </c>
      <c r="J5507" t="str">
        <f t="shared" si="1825"/>
        <v>January</v>
      </c>
      <c r="K5507">
        <f t="shared" si="1826"/>
        <v>1</v>
      </c>
      <c r="L5507" s="1" t="str">
        <f t="shared" si="1827"/>
        <v>N</v>
      </c>
      <c r="M5507">
        <f t="shared" si="1828"/>
        <v>1</v>
      </c>
      <c r="N5507">
        <f t="shared" si="1829"/>
        <v>2015</v>
      </c>
      <c r="O5507" t="str">
        <f t="shared" si="1830"/>
        <v>2015-01</v>
      </c>
      <c r="P5507" t="str">
        <f t="shared" si="1831"/>
        <v>2015Q1</v>
      </c>
      <c r="Q5507">
        <f t="shared" si="1832"/>
        <v>7</v>
      </c>
      <c r="R5507">
        <f t="shared" si="1833"/>
        <v>3</v>
      </c>
      <c r="S5507">
        <f t="shared" si="1834"/>
        <v>2015</v>
      </c>
      <c r="T5507" t="str">
        <f t="shared" si="1835"/>
        <v>FY2015-07</v>
      </c>
      <c r="U5507" t="str">
        <f t="shared" si="1836"/>
        <v>FY2015Q3</v>
      </c>
    </row>
    <row r="5508" spans="1:21" x14ac:dyDescent="0.25">
      <c r="A5508" t="str">
        <f t="shared" si="1817"/>
        <v>20150128</v>
      </c>
      <c r="B5508" s="1">
        <f t="shared" si="1816"/>
        <v>42032</v>
      </c>
      <c r="C5508" s="1" t="str">
        <f t="shared" si="1818"/>
        <v>2015/01/28</v>
      </c>
      <c r="D5508">
        <f t="shared" si="1819"/>
        <v>4</v>
      </c>
      <c r="E5508" t="str">
        <f t="shared" si="1820"/>
        <v>Wednesday</v>
      </c>
      <c r="F5508">
        <f t="shared" si="1821"/>
        <v>28</v>
      </c>
      <c r="G5508" s="2">
        <f t="shared" si="1822"/>
        <v>28</v>
      </c>
      <c r="H5508" t="str">
        <f t="shared" si="1823"/>
        <v>Weekday</v>
      </c>
      <c r="I5508">
        <f t="shared" si="1824"/>
        <v>5</v>
      </c>
      <c r="J5508" t="str">
        <f t="shared" si="1825"/>
        <v>January</v>
      </c>
      <c r="K5508">
        <f t="shared" si="1826"/>
        <v>1</v>
      </c>
      <c r="L5508" s="1" t="str">
        <f t="shared" si="1827"/>
        <v>N</v>
      </c>
      <c r="M5508">
        <f t="shared" si="1828"/>
        <v>1</v>
      </c>
      <c r="N5508">
        <f t="shared" si="1829"/>
        <v>2015</v>
      </c>
      <c r="O5508" t="str">
        <f t="shared" si="1830"/>
        <v>2015-01</v>
      </c>
      <c r="P5508" t="str">
        <f t="shared" si="1831"/>
        <v>2015Q1</v>
      </c>
      <c r="Q5508">
        <f t="shared" si="1832"/>
        <v>7</v>
      </c>
      <c r="R5508">
        <f t="shared" si="1833"/>
        <v>3</v>
      </c>
      <c r="S5508">
        <f t="shared" si="1834"/>
        <v>2015</v>
      </c>
      <c r="T5508" t="str">
        <f t="shared" si="1835"/>
        <v>FY2015-07</v>
      </c>
      <c r="U5508" t="str">
        <f t="shared" si="1836"/>
        <v>FY2015Q3</v>
      </c>
    </row>
    <row r="5509" spans="1:21" x14ac:dyDescent="0.25">
      <c r="A5509" t="str">
        <f t="shared" si="1817"/>
        <v>20150129</v>
      </c>
      <c r="B5509" s="1">
        <f t="shared" si="1816"/>
        <v>42033</v>
      </c>
      <c r="C5509" s="1" t="str">
        <f t="shared" si="1818"/>
        <v>2015/01/29</v>
      </c>
      <c r="D5509">
        <f t="shared" si="1819"/>
        <v>5</v>
      </c>
      <c r="E5509" t="str">
        <f t="shared" si="1820"/>
        <v>Thursday</v>
      </c>
      <c r="F5509">
        <f t="shared" si="1821"/>
        <v>29</v>
      </c>
      <c r="G5509" s="2">
        <f t="shared" si="1822"/>
        <v>29</v>
      </c>
      <c r="H5509" t="str">
        <f t="shared" si="1823"/>
        <v>Weekday</v>
      </c>
      <c r="I5509">
        <f t="shared" si="1824"/>
        <v>5</v>
      </c>
      <c r="J5509" t="str">
        <f t="shared" si="1825"/>
        <v>January</v>
      </c>
      <c r="K5509">
        <f t="shared" si="1826"/>
        <v>1</v>
      </c>
      <c r="L5509" s="1" t="str">
        <f t="shared" si="1827"/>
        <v>N</v>
      </c>
      <c r="M5509">
        <f t="shared" si="1828"/>
        <v>1</v>
      </c>
      <c r="N5509">
        <f t="shared" si="1829"/>
        <v>2015</v>
      </c>
      <c r="O5509" t="str">
        <f t="shared" si="1830"/>
        <v>2015-01</v>
      </c>
      <c r="P5509" t="str">
        <f t="shared" si="1831"/>
        <v>2015Q1</v>
      </c>
      <c r="Q5509">
        <f t="shared" si="1832"/>
        <v>7</v>
      </c>
      <c r="R5509">
        <f t="shared" si="1833"/>
        <v>3</v>
      </c>
      <c r="S5509">
        <f t="shared" si="1834"/>
        <v>2015</v>
      </c>
      <c r="T5509" t="str">
        <f t="shared" si="1835"/>
        <v>FY2015-07</v>
      </c>
      <c r="U5509" t="str">
        <f t="shared" si="1836"/>
        <v>FY2015Q3</v>
      </c>
    </row>
    <row r="5510" spans="1:21" x14ac:dyDescent="0.25">
      <c r="A5510" t="str">
        <f t="shared" si="1817"/>
        <v>20150130</v>
      </c>
      <c r="B5510" s="1">
        <f t="shared" si="1816"/>
        <v>42034</v>
      </c>
      <c r="C5510" s="1" t="str">
        <f t="shared" si="1818"/>
        <v>2015/01/30</v>
      </c>
      <c r="D5510">
        <f t="shared" si="1819"/>
        <v>6</v>
      </c>
      <c r="E5510" t="str">
        <f t="shared" si="1820"/>
        <v>Friday</v>
      </c>
      <c r="F5510">
        <f t="shared" si="1821"/>
        <v>30</v>
      </c>
      <c r="G5510" s="2">
        <f t="shared" si="1822"/>
        <v>30</v>
      </c>
      <c r="H5510" t="str">
        <f t="shared" si="1823"/>
        <v>Weekend</v>
      </c>
      <c r="I5510">
        <f t="shared" si="1824"/>
        <v>5</v>
      </c>
      <c r="J5510" t="str">
        <f t="shared" si="1825"/>
        <v>January</v>
      </c>
      <c r="K5510">
        <f t="shared" si="1826"/>
        <v>1</v>
      </c>
      <c r="L5510" s="1" t="str">
        <f t="shared" si="1827"/>
        <v>N</v>
      </c>
      <c r="M5510">
        <f t="shared" si="1828"/>
        <v>1</v>
      </c>
      <c r="N5510">
        <f t="shared" si="1829"/>
        <v>2015</v>
      </c>
      <c r="O5510" t="str">
        <f t="shared" si="1830"/>
        <v>2015-01</v>
      </c>
      <c r="P5510" t="str">
        <f t="shared" si="1831"/>
        <v>2015Q1</v>
      </c>
      <c r="Q5510">
        <f t="shared" si="1832"/>
        <v>7</v>
      </c>
      <c r="R5510">
        <f t="shared" si="1833"/>
        <v>3</v>
      </c>
      <c r="S5510">
        <f t="shared" si="1834"/>
        <v>2015</v>
      </c>
      <c r="T5510" t="str">
        <f t="shared" si="1835"/>
        <v>FY2015-07</v>
      </c>
      <c r="U5510" t="str">
        <f t="shared" si="1836"/>
        <v>FY2015Q3</v>
      </c>
    </row>
    <row r="5511" spans="1:21" x14ac:dyDescent="0.25">
      <c r="A5511" t="str">
        <f t="shared" si="1817"/>
        <v>20150131</v>
      </c>
      <c r="B5511" s="1">
        <f t="shared" si="1816"/>
        <v>42035</v>
      </c>
      <c r="C5511" s="1" t="str">
        <f t="shared" si="1818"/>
        <v>2015/01/31</v>
      </c>
      <c r="D5511">
        <f t="shared" si="1819"/>
        <v>7</v>
      </c>
      <c r="E5511" t="str">
        <f t="shared" si="1820"/>
        <v>Saturday</v>
      </c>
      <c r="F5511">
        <f t="shared" si="1821"/>
        <v>31</v>
      </c>
      <c r="G5511" s="2">
        <f t="shared" si="1822"/>
        <v>31</v>
      </c>
      <c r="H5511" t="str">
        <f t="shared" si="1823"/>
        <v>Weekend</v>
      </c>
      <c r="I5511">
        <f t="shared" si="1824"/>
        <v>5</v>
      </c>
      <c r="J5511" t="str">
        <f t="shared" si="1825"/>
        <v>January</v>
      </c>
      <c r="K5511">
        <f t="shared" si="1826"/>
        <v>1</v>
      </c>
      <c r="L5511" s="1" t="str">
        <f t="shared" si="1827"/>
        <v>Y</v>
      </c>
      <c r="M5511">
        <f t="shared" si="1828"/>
        <v>1</v>
      </c>
      <c r="N5511">
        <f t="shared" si="1829"/>
        <v>2015</v>
      </c>
      <c r="O5511" t="str">
        <f t="shared" si="1830"/>
        <v>2015-01</v>
      </c>
      <c r="P5511" t="str">
        <f t="shared" si="1831"/>
        <v>2015Q1</v>
      </c>
      <c r="Q5511">
        <f t="shared" si="1832"/>
        <v>7</v>
      </c>
      <c r="R5511">
        <f t="shared" si="1833"/>
        <v>3</v>
      </c>
      <c r="S5511">
        <f t="shared" si="1834"/>
        <v>2015</v>
      </c>
      <c r="T5511" t="str">
        <f t="shared" si="1835"/>
        <v>FY2015-07</v>
      </c>
      <c r="U5511" t="str">
        <f t="shared" si="1836"/>
        <v>FY2015Q3</v>
      </c>
    </row>
    <row r="5512" spans="1:21" x14ac:dyDescent="0.25">
      <c r="A5512" t="str">
        <f t="shared" si="1817"/>
        <v>20150201</v>
      </c>
      <c r="B5512" s="1">
        <f t="shared" si="1816"/>
        <v>42036</v>
      </c>
      <c r="C5512" s="1" t="str">
        <f t="shared" si="1818"/>
        <v>2015/02/01</v>
      </c>
      <c r="D5512">
        <f t="shared" si="1819"/>
        <v>1</v>
      </c>
      <c r="E5512" t="str">
        <f t="shared" si="1820"/>
        <v>Sunday</v>
      </c>
      <c r="F5512">
        <f t="shared" si="1821"/>
        <v>1</v>
      </c>
      <c r="G5512" s="2">
        <f t="shared" si="1822"/>
        <v>32</v>
      </c>
      <c r="H5512" t="str">
        <f t="shared" si="1823"/>
        <v>Weekday</v>
      </c>
      <c r="I5512">
        <f t="shared" si="1824"/>
        <v>6</v>
      </c>
      <c r="J5512" t="str">
        <f t="shared" si="1825"/>
        <v>February</v>
      </c>
      <c r="K5512">
        <f t="shared" si="1826"/>
        <v>2</v>
      </c>
      <c r="L5512" s="1" t="str">
        <f t="shared" si="1827"/>
        <v>N</v>
      </c>
      <c r="M5512">
        <f t="shared" si="1828"/>
        <v>1</v>
      </c>
      <c r="N5512">
        <f t="shared" si="1829"/>
        <v>2015</v>
      </c>
      <c r="O5512" t="str">
        <f t="shared" si="1830"/>
        <v>2015-02</v>
      </c>
      <c r="P5512" t="str">
        <f t="shared" si="1831"/>
        <v>2015Q1</v>
      </c>
      <c r="Q5512">
        <f t="shared" si="1832"/>
        <v>8</v>
      </c>
      <c r="R5512">
        <f t="shared" si="1833"/>
        <v>3</v>
      </c>
      <c r="S5512">
        <f t="shared" si="1834"/>
        <v>2015</v>
      </c>
      <c r="T5512" t="str">
        <f t="shared" si="1835"/>
        <v>FY2015-08</v>
      </c>
      <c r="U5512" t="str">
        <f t="shared" si="1836"/>
        <v>FY2015Q3</v>
      </c>
    </row>
    <row r="5513" spans="1:21" x14ac:dyDescent="0.25">
      <c r="A5513" t="str">
        <f t="shared" si="1817"/>
        <v>20150202</v>
      </c>
      <c r="B5513" s="1">
        <f t="shared" si="1816"/>
        <v>42037</v>
      </c>
      <c r="C5513" s="1" t="str">
        <f t="shared" si="1818"/>
        <v>2015/02/02</v>
      </c>
      <c r="D5513">
        <f t="shared" si="1819"/>
        <v>2</v>
      </c>
      <c r="E5513" t="str">
        <f t="shared" si="1820"/>
        <v>Monday</v>
      </c>
      <c r="F5513">
        <f t="shared" si="1821"/>
        <v>2</v>
      </c>
      <c r="G5513" s="2">
        <f t="shared" si="1822"/>
        <v>33</v>
      </c>
      <c r="H5513" t="str">
        <f t="shared" si="1823"/>
        <v>Weekday</v>
      </c>
      <c r="I5513">
        <f t="shared" si="1824"/>
        <v>6</v>
      </c>
      <c r="J5513" t="str">
        <f t="shared" si="1825"/>
        <v>February</v>
      </c>
      <c r="K5513">
        <f t="shared" si="1826"/>
        <v>2</v>
      </c>
      <c r="L5513" s="1" t="str">
        <f t="shared" si="1827"/>
        <v>N</v>
      </c>
      <c r="M5513">
        <f t="shared" si="1828"/>
        <v>1</v>
      </c>
      <c r="N5513">
        <f t="shared" si="1829"/>
        <v>2015</v>
      </c>
      <c r="O5513" t="str">
        <f t="shared" si="1830"/>
        <v>2015-02</v>
      </c>
      <c r="P5513" t="str">
        <f t="shared" si="1831"/>
        <v>2015Q1</v>
      </c>
      <c r="Q5513">
        <f t="shared" si="1832"/>
        <v>8</v>
      </c>
      <c r="R5513">
        <f t="shared" si="1833"/>
        <v>3</v>
      </c>
      <c r="S5513">
        <f t="shared" si="1834"/>
        <v>2015</v>
      </c>
      <c r="T5513" t="str">
        <f t="shared" si="1835"/>
        <v>FY2015-08</v>
      </c>
      <c r="U5513" t="str">
        <f t="shared" si="1836"/>
        <v>FY2015Q3</v>
      </c>
    </row>
    <row r="5514" spans="1:21" x14ac:dyDescent="0.25">
      <c r="A5514" t="str">
        <f t="shared" si="1817"/>
        <v>20150203</v>
      </c>
      <c r="B5514" s="1">
        <f t="shared" si="1816"/>
        <v>42038</v>
      </c>
      <c r="C5514" s="1" t="str">
        <f t="shared" si="1818"/>
        <v>2015/02/03</v>
      </c>
      <c r="D5514">
        <f t="shared" si="1819"/>
        <v>3</v>
      </c>
      <c r="E5514" t="str">
        <f t="shared" si="1820"/>
        <v>Tuesday</v>
      </c>
      <c r="F5514">
        <f t="shared" si="1821"/>
        <v>3</v>
      </c>
      <c r="G5514" s="2">
        <f t="shared" si="1822"/>
        <v>34</v>
      </c>
      <c r="H5514" t="str">
        <f t="shared" si="1823"/>
        <v>Weekday</v>
      </c>
      <c r="I5514">
        <f t="shared" si="1824"/>
        <v>6</v>
      </c>
      <c r="J5514" t="str">
        <f t="shared" si="1825"/>
        <v>February</v>
      </c>
      <c r="K5514">
        <f t="shared" si="1826"/>
        <v>2</v>
      </c>
      <c r="L5514" s="1" t="str">
        <f t="shared" si="1827"/>
        <v>N</v>
      </c>
      <c r="M5514">
        <f t="shared" si="1828"/>
        <v>1</v>
      </c>
      <c r="N5514">
        <f t="shared" si="1829"/>
        <v>2015</v>
      </c>
      <c r="O5514" t="str">
        <f t="shared" si="1830"/>
        <v>2015-02</v>
      </c>
      <c r="P5514" t="str">
        <f t="shared" si="1831"/>
        <v>2015Q1</v>
      </c>
      <c r="Q5514">
        <f t="shared" si="1832"/>
        <v>8</v>
      </c>
      <c r="R5514">
        <f t="shared" si="1833"/>
        <v>3</v>
      </c>
      <c r="S5514">
        <f t="shared" si="1834"/>
        <v>2015</v>
      </c>
      <c r="T5514" t="str">
        <f t="shared" si="1835"/>
        <v>FY2015-08</v>
      </c>
      <c r="U5514" t="str">
        <f t="shared" si="1836"/>
        <v>FY2015Q3</v>
      </c>
    </row>
    <row r="5515" spans="1:21" x14ac:dyDescent="0.25">
      <c r="A5515" t="str">
        <f t="shared" si="1817"/>
        <v>20150204</v>
      </c>
      <c r="B5515" s="1">
        <f t="shared" si="1816"/>
        <v>42039</v>
      </c>
      <c r="C5515" s="1" t="str">
        <f t="shared" si="1818"/>
        <v>2015/02/04</v>
      </c>
      <c r="D5515">
        <f t="shared" si="1819"/>
        <v>4</v>
      </c>
      <c r="E5515" t="str">
        <f t="shared" si="1820"/>
        <v>Wednesday</v>
      </c>
      <c r="F5515">
        <f t="shared" si="1821"/>
        <v>4</v>
      </c>
      <c r="G5515" s="2">
        <f t="shared" si="1822"/>
        <v>35</v>
      </c>
      <c r="H5515" t="str">
        <f t="shared" si="1823"/>
        <v>Weekday</v>
      </c>
      <c r="I5515">
        <f t="shared" si="1824"/>
        <v>6</v>
      </c>
      <c r="J5515" t="str">
        <f t="shared" si="1825"/>
        <v>February</v>
      </c>
      <c r="K5515">
        <f t="shared" si="1826"/>
        <v>2</v>
      </c>
      <c r="L5515" s="1" t="str">
        <f t="shared" si="1827"/>
        <v>N</v>
      </c>
      <c r="M5515">
        <f t="shared" si="1828"/>
        <v>1</v>
      </c>
      <c r="N5515">
        <f t="shared" si="1829"/>
        <v>2015</v>
      </c>
      <c r="O5515" t="str">
        <f t="shared" si="1830"/>
        <v>2015-02</v>
      </c>
      <c r="P5515" t="str">
        <f t="shared" si="1831"/>
        <v>2015Q1</v>
      </c>
      <c r="Q5515">
        <f t="shared" si="1832"/>
        <v>8</v>
      </c>
      <c r="R5515">
        <f t="shared" si="1833"/>
        <v>3</v>
      </c>
      <c r="S5515">
        <f t="shared" si="1834"/>
        <v>2015</v>
      </c>
      <c r="T5515" t="str">
        <f t="shared" si="1835"/>
        <v>FY2015-08</v>
      </c>
      <c r="U5515" t="str">
        <f t="shared" si="1836"/>
        <v>FY2015Q3</v>
      </c>
    </row>
    <row r="5516" spans="1:21" x14ac:dyDescent="0.25">
      <c r="A5516" t="str">
        <f t="shared" si="1817"/>
        <v>20150205</v>
      </c>
      <c r="B5516" s="1">
        <f t="shared" si="1816"/>
        <v>42040</v>
      </c>
      <c r="C5516" s="1" t="str">
        <f t="shared" si="1818"/>
        <v>2015/02/05</v>
      </c>
      <c r="D5516">
        <f t="shared" si="1819"/>
        <v>5</v>
      </c>
      <c r="E5516" t="str">
        <f t="shared" si="1820"/>
        <v>Thursday</v>
      </c>
      <c r="F5516">
        <f t="shared" si="1821"/>
        <v>5</v>
      </c>
      <c r="G5516" s="2">
        <f t="shared" si="1822"/>
        <v>36</v>
      </c>
      <c r="H5516" t="str">
        <f t="shared" si="1823"/>
        <v>Weekday</v>
      </c>
      <c r="I5516">
        <f t="shared" si="1824"/>
        <v>6</v>
      </c>
      <c r="J5516" t="str">
        <f t="shared" si="1825"/>
        <v>February</v>
      </c>
      <c r="K5516">
        <f t="shared" si="1826"/>
        <v>2</v>
      </c>
      <c r="L5516" s="1" t="str">
        <f t="shared" si="1827"/>
        <v>N</v>
      </c>
      <c r="M5516">
        <f t="shared" si="1828"/>
        <v>1</v>
      </c>
      <c r="N5516">
        <f t="shared" si="1829"/>
        <v>2015</v>
      </c>
      <c r="O5516" t="str">
        <f t="shared" si="1830"/>
        <v>2015-02</v>
      </c>
      <c r="P5516" t="str">
        <f t="shared" si="1831"/>
        <v>2015Q1</v>
      </c>
      <c r="Q5516">
        <f t="shared" si="1832"/>
        <v>8</v>
      </c>
      <c r="R5516">
        <f t="shared" si="1833"/>
        <v>3</v>
      </c>
      <c r="S5516">
        <f t="shared" si="1834"/>
        <v>2015</v>
      </c>
      <c r="T5516" t="str">
        <f t="shared" si="1835"/>
        <v>FY2015-08</v>
      </c>
      <c r="U5516" t="str">
        <f t="shared" si="1836"/>
        <v>FY2015Q3</v>
      </c>
    </row>
    <row r="5517" spans="1:21" x14ac:dyDescent="0.25">
      <c r="A5517" t="str">
        <f t="shared" si="1817"/>
        <v>20150206</v>
      </c>
      <c r="B5517" s="1">
        <f t="shared" si="1816"/>
        <v>42041</v>
      </c>
      <c r="C5517" s="1" t="str">
        <f t="shared" si="1818"/>
        <v>2015/02/06</v>
      </c>
      <c r="D5517">
        <f t="shared" si="1819"/>
        <v>6</v>
      </c>
      <c r="E5517" t="str">
        <f t="shared" si="1820"/>
        <v>Friday</v>
      </c>
      <c r="F5517">
        <f t="shared" si="1821"/>
        <v>6</v>
      </c>
      <c r="G5517" s="2">
        <f t="shared" si="1822"/>
        <v>37</v>
      </c>
      <c r="H5517" t="str">
        <f t="shared" si="1823"/>
        <v>Weekend</v>
      </c>
      <c r="I5517">
        <f t="shared" si="1824"/>
        <v>6</v>
      </c>
      <c r="J5517" t="str">
        <f t="shared" si="1825"/>
        <v>February</v>
      </c>
      <c r="K5517">
        <f t="shared" si="1826"/>
        <v>2</v>
      </c>
      <c r="L5517" s="1" t="str">
        <f t="shared" si="1827"/>
        <v>N</v>
      </c>
      <c r="M5517">
        <f t="shared" si="1828"/>
        <v>1</v>
      </c>
      <c r="N5517">
        <f t="shared" si="1829"/>
        <v>2015</v>
      </c>
      <c r="O5517" t="str">
        <f t="shared" si="1830"/>
        <v>2015-02</v>
      </c>
      <c r="P5517" t="str">
        <f t="shared" si="1831"/>
        <v>2015Q1</v>
      </c>
      <c r="Q5517">
        <f t="shared" si="1832"/>
        <v>8</v>
      </c>
      <c r="R5517">
        <f t="shared" si="1833"/>
        <v>3</v>
      </c>
      <c r="S5517">
        <f t="shared" si="1834"/>
        <v>2015</v>
      </c>
      <c r="T5517" t="str">
        <f t="shared" si="1835"/>
        <v>FY2015-08</v>
      </c>
      <c r="U5517" t="str">
        <f t="shared" si="1836"/>
        <v>FY2015Q3</v>
      </c>
    </row>
    <row r="5518" spans="1:21" x14ac:dyDescent="0.25">
      <c r="A5518" t="str">
        <f t="shared" si="1817"/>
        <v>20150207</v>
      </c>
      <c r="B5518" s="1">
        <f t="shared" si="1816"/>
        <v>42042</v>
      </c>
      <c r="C5518" s="1" t="str">
        <f t="shared" si="1818"/>
        <v>2015/02/07</v>
      </c>
      <c r="D5518">
        <f t="shared" si="1819"/>
        <v>7</v>
      </c>
      <c r="E5518" t="str">
        <f t="shared" si="1820"/>
        <v>Saturday</v>
      </c>
      <c r="F5518">
        <f t="shared" si="1821"/>
        <v>7</v>
      </c>
      <c r="G5518" s="2">
        <f t="shared" si="1822"/>
        <v>38</v>
      </c>
      <c r="H5518" t="str">
        <f t="shared" si="1823"/>
        <v>Weekend</v>
      </c>
      <c r="I5518">
        <f t="shared" si="1824"/>
        <v>6</v>
      </c>
      <c r="J5518" t="str">
        <f t="shared" si="1825"/>
        <v>February</v>
      </c>
      <c r="K5518">
        <f t="shared" si="1826"/>
        <v>2</v>
      </c>
      <c r="L5518" s="1" t="str">
        <f t="shared" si="1827"/>
        <v>N</v>
      </c>
      <c r="M5518">
        <f t="shared" si="1828"/>
        <v>1</v>
      </c>
      <c r="N5518">
        <f t="shared" si="1829"/>
        <v>2015</v>
      </c>
      <c r="O5518" t="str">
        <f t="shared" si="1830"/>
        <v>2015-02</v>
      </c>
      <c r="P5518" t="str">
        <f t="shared" si="1831"/>
        <v>2015Q1</v>
      </c>
      <c r="Q5518">
        <f t="shared" si="1832"/>
        <v>8</v>
      </c>
      <c r="R5518">
        <f t="shared" si="1833"/>
        <v>3</v>
      </c>
      <c r="S5518">
        <f t="shared" si="1834"/>
        <v>2015</v>
      </c>
      <c r="T5518" t="str">
        <f t="shared" si="1835"/>
        <v>FY2015-08</v>
      </c>
      <c r="U5518" t="str">
        <f t="shared" si="1836"/>
        <v>FY2015Q3</v>
      </c>
    </row>
    <row r="5519" spans="1:21" x14ac:dyDescent="0.25">
      <c r="A5519" t="str">
        <f t="shared" si="1817"/>
        <v>20150208</v>
      </c>
      <c r="B5519" s="1">
        <f t="shared" si="1816"/>
        <v>42043</v>
      </c>
      <c r="C5519" s="1" t="str">
        <f t="shared" si="1818"/>
        <v>2015/02/08</v>
      </c>
      <c r="D5519">
        <f t="shared" si="1819"/>
        <v>1</v>
      </c>
      <c r="E5519" t="str">
        <f t="shared" si="1820"/>
        <v>Sunday</v>
      </c>
      <c r="F5519">
        <f t="shared" si="1821"/>
        <v>8</v>
      </c>
      <c r="G5519" s="2">
        <f t="shared" si="1822"/>
        <v>39</v>
      </c>
      <c r="H5519" t="str">
        <f t="shared" si="1823"/>
        <v>Weekday</v>
      </c>
      <c r="I5519">
        <f t="shared" si="1824"/>
        <v>7</v>
      </c>
      <c r="J5519" t="str">
        <f t="shared" si="1825"/>
        <v>February</v>
      </c>
      <c r="K5519">
        <f t="shared" si="1826"/>
        <v>2</v>
      </c>
      <c r="L5519" s="1" t="str">
        <f t="shared" si="1827"/>
        <v>N</v>
      </c>
      <c r="M5519">
        <f t="shared" si="1828"/>
        <v>1</v>
      </c>
      <c r="N5519">
        <f t="shared" si="1829"/>
        <v>2015</v>
      </c>
      <c r="O5519" t="str">
        <f t="shared" si="1830"/>
        <v>2015-02</v>
      </c>
      <c r="P5519" t="str">
        <f t="shared" si="1831"/>
        <v>2015Q1</v>
      </c>
      <c r="Q5519">
        <f t="shared" si="1832"/>
        <v>8</v>
      </c>
      <c r="R5519">
        <f t="shared" si="1833"/>
        <v>3</v>
      </c>
      <c r="S5519">
        <f t="shared" si="1834"/>
        <v>2015</v>
      </c>
      <c r="T5519" t="str">
        <f t="shared" si="1835"/>
        <v>FY2015-08</v>
      </c>
      <c r="U5519" t="str">
        <f t="shared" si="1836"/>
        <v>FY2015Q3</v>
      </c>
    </row>
    <row r="5520" spans="1:21" x14ac:dyDescent="0.25">
      <c r="A5520" t="str">
        <f t="shared" si="1817"/>
        <v>20150209</v>
      </c>
      <c r="B5520" s="1">
        <f t="shared" si="1816"/>
        <v>42044</v>
      </c>
      <c r="C5520" s="1" t="str">
        <f t="shared" si="1818"/>
        <v>2015/02/09</v>
      </c>
      <c r="D5520">
        <f t="shared" si="1819"/>
        <v>2</v>
      </c>
      <c r="E5520" t="str">
        <f t="shared" si="1820"/>
        <v>Monday</v>
      </c>
      <c r="F5520">
        <f t="shared" si="1821"/>
        <v>9</v>
      </c>
      <c r="G5520" s="2">
        <f t="shared" si="1822"/>
        <v>40</v>
      </c>
      <c r="H5520" t="str">
        <f t="shared" si="1823"/>
        <v>Weekday</v>
      </c>
      <c r="I5520">
        <f t="shared" si="1824"/>
        <v>7</v>
      </c>
      <c r="J5520" t="str">
        <f t="shared" si="1825"/>
        <v>February</v>
      </c>
      <c r="K5520">
        <f t="shared" si="1826"/>
        <v>2</v>
      </c>
      <c r="L5520" s="1" t="str">
        <f t="shared" si="1827"/>
        <v>N</v>
      </c>
      <c r="M5520">
        <f t="shared" si="1828"/>
        <v>1</v>
      </c>
      <c r="N5520">
        <f t="shared" si="1829"/>
        <v>2015</v>
      </c>
      <c r="O5520" t="str">
        <f t="shared" si="1830"/>
        <v>2015-02</v>
      </c>
      <c r="P5520" t="str">
        <f t="shared" si="1831"/>
        <v>2015Q1</v>
      </c>
      <c r="Q5520">
        <f t="shared" si="1832"/>
        <v>8</v>
      </c>
      <c r="R5520">
        <f t="shared" si="1833"/>
        <v>3</v>
      </c>
      <c r="S5520">
        <f t="shared" si="1834"/>
        <v>2015</v>
      </c>
      <c r="T5520" t="str">
        <f t="shared" si="1835"/>
        <v>FY2015-08</v>
      </c>
      <c r="U5520" t="str">
        <f t="shared" si="1836"/>
        <v>FY2015Q3</v>
      </c>
    </row>
    <row r="5521" spans="1:21" x14ac:dyDescent="0.25">
      <c r="A5521" t="str">
        <f t="shared" si="1817"/>
        <v>20150210</v>
      </c>
      <c r="B5521" s="1">
        <f t="shared" si="1816"/>
        <v>42045</v>
      </c>
      <c r="C5521" s="1" t="str">
        <f t="shared" si="1818"/>
        <v>2015/02/10</v>
      </c>
      <c r="D5521">
        <f t="shared" si="1819"/>
        <v>3</v>
      </c>
      <c r="E5521" t="str">
        <f t="shared" si="1820"/>
        <v>Tuesday</v>
      </c>
      <c r="F5521">
        <f t="shared" si="1821"/>
        <v>10</v>
      </c>
      <c r="G5521" s="2">
        <f t="shared" si="1822"/>
        <v>41</v>
      </c>
      <c r="H5521" t="str">
        <f t="shared" si="1823"/>
        <v>Weekday</v>
      </c>
      <c r="I5521">
        <f t="shared" si="1824"/>
        <v>7</v>
      </c>
      <c r="J5521" t="str">
        <f t="shared" si="1825"/>
        <v>February</v>
      </c>
      <c r="K5521">
        <f t="shared" si="1826"/>
        <v>2</v>
      </c>
      <c r="L5521" s="1" t="str">
        <f t="shared" si="1827"/>
        <v>N</v>
      </c>
      <c r="M5521">
        <f t="shared" si="1828"/>
        <v>1</v>
      </c>
      <c r="N5521">
        <f t="shared" si="1829"/>
        <v>2015</v>
      </c>
      <c r="O5521" t="str">
        <f t="shared" si="1830"/>
        <v>2015-02</v>
      </c>
      <c r="P5521" t="str">
        <f t="shared" si="1831"/>
        <v>2015Q1</v>
      </c>
      <c r="Q5521">
        <f t="shared" si="1832"/>
        <v>8</v>
      </c>
      <c r="R5521">
        <f t="shared" si="1833"/>
        <v>3</v>
      </c>
      <c r="S5521">
        <f t="shared" si="1834"/>
        <v>2015</v>
      </c>
      <c r="T5521" t="str">
        <f t="shared" si="1835"/>
        <v>FY2015-08</v>
      </c>
      <c r="U5521" t="str">
        <f t="shared" si="1836"/>
        <v>FY2015Q3</v>
      </c>
    </row>
    <row r="5522" spans="1:21" x14ac:dyDescent="0.25">
      <c r="A5522" t="str">
        <f t="shared" si="1817"/>
        <v>20150211</v>
      </c>
      <c r="B5522" s="1">
        <f t="shared" si="1816"/>
        <v>42046</v>
      </c>
      <c r="C5522" s="1" t="str">
        <f t="shared" si="1818"/>
        <v>2015/02/11</v>
      </c>
      <c r="D5522">
        <f t="shared" si="1819"/>
        <v>4</v>
      </c>
      <c r="E5522" t="str">
        <f t="shared" si="1820"/>
        <v>Wednesday</v>
      </c>
      <c r="F5522">
        <f t="shared" si="1821"/>
        <v>11</v>
      </c>
      <c r="G5522" s="2">
        <f t="shared" si="1822"/>
        <v>42</v>
      </c>
      <c r="H5522" t="str">
        <f t="shared" si="1823"/>
        <v>Weekday</v>
      </c>
      <c r="I5522">
        <f t="shared" si="1824"/>
        <v>7</v>
      </c>
      <c r="J5522" t="str">
        <f t="shared" si="1825"/>
        <v>February</v>
      </c>
      <c r="K5522">
        <f t="shared" si="1826"/>
        <v>2</v>
      </c>
      <c r="L5522" s="1" t="str">
        <f t="shared" si="1827"/>
        <v>N</v>
      </c>
      <c r="M5522">
        <f t="shared" si="1828"/>
        <v>1</v>
      </c>
      <c r="N5522">
        <f t="shared" si="1829"/>
        <v>2015</v>
      </c>
      <c r="O5522" t="str">
        <f t="shared" si="1830"/>
        <v>2015-02</v>
      </c>
      <c r="P5522" t="str">
        <f t="shared" si="1831"/>
        <v>2015Q1</v>
      </c>
      <c r="Q5522">
        <f t="shared" si="1832"/>
        <v>8</v>
      </c>
      <c r="R5522">
        <f t="shared" si="1833"/>
        <v>3</v>
      </c>
      <c r="S5522">
        <f t="shared" si="1834"/>
        <v>2015</v>
      </c>
      <c r="T5522" t="str">
        <f t="shared" si="1835"/>
        <v>FY2015-08</v>
      </c>
      <c r="U5522" t="str">
        <f t="shared" si="1836"/>
        <v>FY2015Q3</v>
      </c>
    </row>
    <row r="5523" spans="1:21" x14ac:dyDescent="0.25">
      <c r="A5523" t="str">
        <f t="shared" si="1817"/>
        <v>20150212</v>
      </c>
      <c r="B5523" s="1">
        <f t="shared" si="1816"/>
        <v>42047</v>
      </c>
      <c r="C5523" s="1" t="str">
        <f t="shared" si="1818"/>
        <v>2015/02/12</v>
      </c>
      <c r="D5523">
        <f t="shared" si="1819"/>
        <v>5</v>
      </c>
      <c r="E5523" t="str">
        <f t="shared" si="1820"/>
        <v>Thursday</v>
      </c>
      <c r="F5523">
        <f t="shared" si="1821"/>
        <v>12</v>
      </c>
      <c r="G5523" s="2">
        <f t="shared" si="1822"/>
        <v>43</v>
      </c>
      <c r="H5523" t="str">
        <f t="shared" si="1823"/>
        <v>Weekday</v>
      </c>
      <c r="I5523">
        <f t="shared" si="1824"/>
        <v>7</v>
      </c>
      <c r="J5523" t="str">
        <f t="shared" si="1825"/>
        <v>February</v>
      </c>
      <c r="K5523">
        <f t="shared" si="1826"/>
        <v>2</v>
      </c>
      <c r="L5523" s="1" t="str">
        <f t="shared" si="1827"/>
        <v>N</v>
      </c>
      <c r="M5523">
        <f t="shared" si="1828"/>
        <v>1</v>
      </c>
      <c r="N5523">
        <f t="shared" si="1829"/>
        <v>2015</v>
      </c>
      <c r="O5523" t="str">
        <f t="shared" si="1830"/>
        <v>2015-02</v>
      </c>
      <c r="P5523" t="str">
        <f t="shared" si="1831"/>
        <v>2015Q1</v>
      </c>
      <c r="Q5523">
        <f t="shared" si="1832"/>
        <v>8</v>
      </c>
      <c r="R5523">
        <f t="shared" si="1833"/>
        <v>3</v>
      </c>
      <c r="S5523">
        <f t="shared" si="1834"/>
        <v>2015</v>
      </c>
      <c r="T5523" t="str">
        <f t="shared" si="1835"/>
        <v>FY2015-08</v>
      </c>
      <c r="U5523" t="str">
        <f t="shared" si="1836"/>
        <v>FY2015Q3</v>
      </c>
    </row>
    <row r="5524" spans="1:21" x14ac:dyDescent="0.25">
      <c r="A5524" t="str">
        <f t="shared" si="1817"/>
        <v>20150213</v>
      </c>
      <c r="B5524" s="1">
        <f t="shared" si="1816"/>
        <v>42048</v>
      </c>
      <c r="C5524" s="1" t="str">
        <f t="shared" si="1818"/>
        <v>2015/02/13</v>
      </c>
      <c r="D5524">
        <f t="shared" si="1819"/>
        <v>6</v>
      </c>
      <c r="E5524" t="str">
        <f t="shared" si="1820"/>
        <v>Friday</v>
      </c>
      <c r="F5524">
        <f t="shared" si="1821"/>
        <v>13</v>
      </c>
      <c r="G5524" s="2">
        <f t="shared" si="1822"/>
        <v>44</v>
      </c>
      <c r="H5524" t="str">
        <f t="shared" si="1823"/>
        <v>Weekend</v>
      </c>
      <c r="I5524">
        <f t="shared" si="1824"/>
        <v>7</v>
      </c>
      <c r="J5524" t="str">
        <f t="shared" si="1825"/>
        <v>February</v>
      </c>
      <c r="K5524">
        <f t="shared" si="1826"/>
        <v>2</v>
      </c>
      <c r="L5524" s="1" t="str">
        <f t="shared" si="1827"/>
        <v>N</v>
      </c>
      <c r="M5524">
        <f t="shared" si="1828"/>
        <v>1</v>
      </c>
      <c r="N5524">
        <f t="shared" si="1829"/>
        <v>2015</v>
      </c>
      <c r="O5524" t="str">
        <f t="shared" si="1830"/>
        <v>2015-02</v>
      </c>
      <c r="P5524" t="str">
        <f t="shared" si="1831"/>
        <v>2015Q1</v>
      </c>
      <c r="Q5524">
        <f t="shared" si="1832"/>
        <v>8</v>
      </c>
      <c r="R5524">
        <f t="shared" si="1833"/>
        <v>3</v>
      </c>
      <c r="S5524">
        <f t="shared" si="1834"/>
        <v>2015</v>
      </c>
      <c r="T5524" t="str">
        <f t="shared" si="1835"/>
        <v>FY2015-08</v>
      </c>
      <c r="U5524" t="str">
        <f t="shared" si="1836"/>
        <v>FY2015Q3</v>
      </c>
    </row>
    <row r="5525" spans="1:21" x14ac:dyDescent="0.25">
      <c r="A5525" t="str">
        <f t="shared" si="1817"/>
        <v>20150214</v>
      </c>
      <c r="B5525" s="1">
        <f t="shared" si="1816"/>
        <v>42049</v>
      </c>
      <c r="C5525" s="1" t="str">
        <f t="shared" si="1818"/>
        <v>2015/02/14</v>
      </c>
      <c r="D5525">
        <f t="shared" si="1819"/>
        <v>7</v>
      </c>
      <c r="E5525" t="str">
        <f t="shared" si="1820"/>
        <v>Saturday</v>
      </c>
      <c r="F5525">
        <f t="shared" si="1821"/>
        <v>14</v>
      </c>
      <c r="G5525" s="2">
        <f t="shared" si="1822"/>
        <v>45</v>
      </c>
      <c r="H5525" t="str">
        <f t="shared" si="1823"/>
        <v>Weekend</v>
      </c>
      <c r="I5525">
        <f t="shared" si="1824"/>
        <v>7</v>
      </c>
      <c r="J5525" t="str">
        <f t="shared" si="1825"/>
        <v>February</v>
      </c>
      <c r="K5525">
        <f t="shared" si="1826"/>
        <v>2</v>
      </c>
      <c r="L5525" s="1" t="str">
        <f t="shared" si="1827"/>
        <v>N</v>
      </c>
      <c r="M5525">
        <f t="shared" si="1828"/>
        <v>1</v>
      </c>
      <c r="N5525">
        <f t="shared" si="1829"/>
        <v>2015</v>
      </c>
      <c r="O5525" t="str">
        <f t="shared" si="1830"/>
        <v>2015-02</v>
      </c>
      <c r="P5525" t="str">
        <f t="shared" si="1831"/>
        <v>2015Q1</v>
      </c>
      <c r="Q5525">
        <f t="shared" si="1832"/>
        <v>8</v>
      </c>
      <c r="R5525">
        <f t="shared" si="1833"/>
        <v>3</v>
      </c>
      <c r="S5525">
        <f t="shared" si="1834"/>
        <v>2015</v>
      </c>
      <c r="T5525" t="str">
        <f t="shared" si="1835"/>
        <v>FY2015-08</v>
      </c>
      <c r="U5525" t="str">
        <f t="shared" si="1836"/>
        <v>FY2015Q3</v>
      </c>
    </row>
    <row r="5526" spans="1:21" x14ac:dyDescent="0.25">
      <c r="A5526" t="str">
        <f t="shared" si="1817"/>
        <v>20150215</v>
      </c>
      <c r="B5526" s="1">
        <f t="shared" si="1816"/>
        <v>42050</v>
      </c>
      <c r="C5526" s="1" t="str">
        <f t="shared" si="1818"/>
        <v>2015/02/15</v>
      </c>
      <c r="D5526">
        <f t="shared" si="1819"/>
        <v>1</v>
      </c>
      <c r="E5526" t="str">
        <f t="shared" si="1820"/>
        <v>Sunday</v>
      </c>
      <c r="F5526">
        <f t="shared" si="1821"/>
        <v>15</v>
      </c>
      <c r="G5526" s="2">
        <f t="shared" si="1822"/>
        <v>46</v>
      </c>
      <c r="H5526" t="str">
        <f t="shared" si="1823"/>
        <v>Weekday</v>
      </c>
      <c r="I5526">
        <f t="shared" si="1824"/>
        <v>8</v>
      </c>
      <c r="J5526" t="str">
        <f t="shared" si="1825"/>
        <v>February</v>
      </c>
      <c r="K5526">
        <f t="shared" si="1826"/>
        <v>2</v>
      </c>
      <c r="L5526" s="1" t="str">
        <f t="shared" si="1827"/>
        <v>N</v>
      </c>
      <c r="M5526">
        <f t="shared" si="1828"/>
        <v>1</v>
      </c>
      <c r="N5526">
        <f t="shared" si="1829"/>
        <v>2015</v>
      </c>
      <c r="O5526" t="str">
        <f t="shared" si="1830"/>
        <v>2015-02</v>
      </c>
      <c r="P5526" t="str">
        <f t="shared" si="1831"/>
        <v>2015Q1</v>
      </c>
      <c r="Q5526">
        <f t="shared" si="1832"/>
        <v>8</v>
      </c>
      <c r="R5526">
        <f t="shared" si="1833"/>
        <v>3</v>
      </c>
      <c r="S5526">
        <f t="shared" si="1834"/>
        <v>2015</v>
      </c>
      <c r="T5526" t="str">
        <f t="shared" si="1835"/>
        <v>FY2015-08</v>
      </c>
      <c r="U5526" t="str">
        <f t="shared" si="1836"/>
        <v>FY2015Q3</v>
      </c>
    </row>
    <row r="5527" spans="1:21" x14ac:dyDescent="0.25">
      <c r="A5527" t="str">
        <f t="shared" si="1817"/>
        <v>20150216</v>
      </c>
      <c r="B5527" s="1">
        <f t="shared" si="1816"/>
        <v>42051</v>
      </c>
      <c r="C5527" s="1" t="str">
        <f t="shared" si="1818"/>
        <v>2015/02/16</v>
      </c>
      <c r="D5527">
        <f t="shared" si="1819"/>
        <v>2</v>
      </c>
      <c r="E5527" t="str">
        <f t="shared" si="1820"/>
        <v>Monday</v>
      </c>
      <c r="F5527">
        <f t="shared" si="1821"/>
        <v>16</v>
      </c>
      <c r="G5527" s="2">
        <f t="shared" si="1822"/>
        <v>47</v>
      </c>
      <c r="H5527" t="str">
        <f t="shared" si="1823"/>
        <v>Weekday</v>
      </c>
      <c r="I5527">
        <f t="shared" si="1824"/>
        <v>8</v>
      </c>
      <c r="J5527" t="str">
        <f t="shared" si="1825"/>
        <v>February</v>
      </c>
      <c r="K5527">
        <f t="shared" si="1826"/>
        <v>2</v>
      </c>
      <c r="L5527" s="1" t="str">
        <f t="shared" si="1827"/>
        <v>N</v>
      </c>
      <c r="M5527">
        <f t="shared" si="1828"/>
        <v>1</v>
      </c>
      <c r="N5527">
        <f t="shared" si="1829"/>
        <v>2015</v>
      </c>
      <c r="O5527" t="str">
        <f t="shared" si="1830"/>
        <v>2015-02</v>
      </c>
      <c r="P5527" t="str">
        <f t="shared" si="1831"/>
        <v>2015Q1</v>
      </c>
      <c r="Q5527">
        <f t="shared" si="1832"/>
        <v>8</v>
      </c>
      <c r="R5527">
        <f t="shared" si="1833"/>
        <v>3</v>
      </c>
      <c r="S5527">
        <f t="shared" si="1834"/>
        <v>2015</v>
      </c>
      <c r="T5527" t="str">
        <f t="shared" si="1835"/>
        <v>FY2015-08</v>
      </c>
      <c r="U5527" t="str">
        <f t="shared" si="1836"/>
        <v>FY2015Q3</v>
      </c>
    </row>
    <row r="5528" spans="1:21" x14ac:dyDescent="0.25">
      <c r="A5528" t="str">
        <f t="shared" si="1817"/>
        <v>20150217</v>
      </c>
      <c r="B5528" s="1">
        <f t="shared" si="1816"/>
        <v>42052</v>
      </c>
      <c r="C5528" s="1" t="str">
        <f t="shared" si="1818"/>
        <v>2015/02/17</v>
      </c>
      <c r="D5528">
        <f t="shared" si="1819"/>
        <v>3</v>
      </c>
      <c r="E5528" t="str">
        <f t="shared" si="1820"/>
        <v>Tuesday</v>
      </c>
      <c r="F5528">
        <f t="shared" si="1821"/>
        <v>17</v>
      </c>
      <c r="G5528" s="2">
        <f t="shared" si="1822"/>
        <v>48</v>
      </c>
      <c r="H5528" t="str">
        <f t="shared" si="1823"/>
        <v>Weekday</v>
      </c>
      <c r="I5528">
        <f t="shared" si="1824"/>
        <v>8</v>
      </c>
      <c r="J5528" t="str">
        <f t="shared" si="1825"/>
        <v>February</v>
      </c>
      <c r="K5528">
        <f t="shared" si="1826"/>
        <v>2</v>
      </c>
      <c r="L5528" s="1" t="str">
        <f t="shared" si="1827"/>
        <v>N</v>
      </c>
      <c r="M5528">
        <f t="shared" si="1828"/>
        <v>1</v>
      </c>
      <c r="N5528">
        <f t="shared" si="1829"/>
        <v>2015</v>
      </c>
      <c r="O5528" t="str">
        <f t="shared" si="1830"/>
        <v>2015-02</v>
      </c>
      <c r="P5528" t="str">
        <f t="shared" si="1831"/>
        <v>2015Q1</v>
      </c>
      <c r="Q5528">
        <f t="shared" si="1832"/>
        <v>8</v>
      </c>
      <c r="R5528">
        <f t="shared" si="1833"/>
        <v>3</v>
      </c>
      <c r="S5528">
        <f t="shared" si="1834"/>
        <v>2015</v>
      </c>
      <c r="T5528" t="str">
        <f t="shared" si="1835"/>
        <v>FY2015-08</v>
      </c>
      <c r="U5528" t="str">
        <f t="shared" si="1836"/>
        <v>FY2015Q3</v>
      </c>
    </row>
    <row r="5529" spans="1:21" x14ac:dyDescent="0.25">
      <c r="A5529" t="str">
        <f t="shared" si="1817"/>
        <v>20150218</v>
      </c>
      <c r="B5529" s="1">
        <f t="shared" si="1816"/>
        <v>42053</v>
      </c>
      <c r="C5529" s="1" t="str">
        <f t="shared" si="1818"/>
        <v>2015/02/18</v>
      </c>
      <c r="D5529">
        <f t="shared" si="1819"/>
        <v>4</v>
      </c>
      <c r="E5529" t="str">
        <f t="shared" si="1820"/>
        <v>Wednesday</v>
      </c>
      <c r="F5529">
        <f t="shared" si="1821"/>
        <v>18</v>
      </c>
      <c r="G5529" s="2">
        <f t="shared" si="1822"/>
        <v>49</v>
      </c>
      <c r="H5529" t="str">
        <f t="shared" si="1823"/>
        <v>Weekday</v>
      </c>
      <c r="I5529">
        <f t="shared" si="1824"/>
        <v>8</v>
      </c>
      <c r="J5529" t="str">
        <f t="shared" si="1825"/>
        <v>February</v>
      </c>
      <c r="K5529">
        <f t="shared" si="1826"/>
        <v>2</v>
      </c>
      <c r="L5529" s="1" t="str">
        <f t="shared" si="1827"/>
        <v>N</v>
      </c>
      <c r="M5529">
        <f t="shared" si="1828"/>
        <v>1</v>
      </c>
      <c r="N5529">
        <f t="shared" si="1829"/>
        <v>2015</v>
      </c>
      <c r="O5529" t="str">
        <f t="shared" si="1830"/>
        <v>2015-02</v>
      </c>
      <c r="P5529" t="str">
        <f t="shared" si="1831"/>
        <v>2015Q1</v>
      </c>
      <c r="Q5529">
        <f t="shared" si="1832"/>
        <v>8</v>
      </c>
      <c r="R5529">
        <f t="shared" si="1833"/>
        <v>3</v>
      </c>
      <c r="S5529">
        <f t="shared" si="1834"/>
        <v>2015</v>
      </c>
      <c r="T5529" t="str">
        <f t="shared" si="1835"/>
        <v>FY2015-08</v>
      </c>
      <c r="U5529" t="str">
        <f t="shared" si="1836"/>
        <v>FY2015Q3</v>
      </c>
    </row>
    <row r="5530" spans="1:21" x14ac:dyDescent="0.25">
      <c r="A5530" t="str">
        <f t="shared" si="1817"/>
        <v>20150219</v>
      </c>
      <c r="B5530" s="1">
        <f t="shared" ref="B5530:B5593" si="1837">B5529+1</f>
        <v>42054</v>
      </c>
      <c r="C5530" s="1" t="str">
        <f t="shared" si="1818"/>
        <v>2015/02/19</v>
      </c>
      <c r="D5530">
        <f t="shared" si="1819"/>
        <v>5</v>
      </c>
      <c r="E5530" t="str">
        <f t="shared" si="1820"/>
        <v>Thursday</v>
      </c>
      <c r="F5530">
        <f t="shared" si="1821"/>
        <v>19</v>
      </c>
      <c r="G5530" s="2">
        <f t="shared" si="1822"/>
        <v>50</v>
      </c>
      <c r="H5530" t="str">
        <f t="shared" si="1823"/>
        <v>Weekday</v>
      </c>
      <c r="I5530">
        <f t="shared" si="1824"/>
        <v>8</v>
      </c>
      <c r="J5530" t="str">
        <f t="shared" si="1825"/>
        <v>February</v>
      </c>
      <c r="K5530">
        <f t="shared" si="1826"/>
        <v>2</v>
      </c>
      <c r="L5530" s="1" t="str">
        <f t="shared" si="1827"/>
        <v>N</v>
      </c>
      <c r="M5530">
        <f t="shared" si="1828"/>
        <v>1</v>
      </c>
      <c r="N5530">
        <f t="shared" si="1829"/>
        <v>2015</v>
      </c>
      <c r="O5530" t="str">
        <f t="shared" si="1830"/>
        <v>2015-02</v>
      </c>
      <c r="P5530" t="str">
        <f t="shared" si="1831"/>
        <v>2015Q1</v>
      </c>
      <c r="Q5530">
        <f t="shared" si="1832"/>
        <v>8</v>
      </c>
      <c r="R5530">
        <f t="shared" si="1833"/>
        <v>3</v>
      </c>
      <c r="S5530">
        <f t="shared" si="1834"/>
        <v>2015</v>
      </c>
      <c r="T5530" t="str">
        <f t="shared" si="1835"/>
        <v>FY2015-08</v>
      </c>
      <c r="U5530" t="str">
        <f t="shared" si="1836"/>
        <v>FY2015Q3</v>
      </c>
    </row>
    <row r="5531" spans="1:21" x14ac:dyDescent="0.25">
      <c r="A5531" t="str">
        <f t="shared" ref="A5531:A5594" si="1838">TEXT(B5531,"yyyymmdd")</f>
        <v>20150220</v>
      </c>
      <c r="B5531" s="1">
        <f t="shared" si="1837"/>
        <v>42055</v>
      </c>
      <c r="C5531" s="1" t="str">
        <f t="shared" ref="C5531:C5594" si="1839">TEXT(B5531,"yyyy/mm/dd")</f>
        <v>2015/02/20</v>
      </c>
      <c r="D5531">
        <f t="shared" ref="D5531:D5594" si="1840">WEEKDAY(B5531)</f>
        <v>6</v>
      </c>
      <c r="E5531" t="str">
        <f t="shared" ref="E5531:E5594" si="1841">TEXT(C5531, "dddd")</f>
        <v>Friday</v>
      </c>
      <c r="F5531">
        <f t="shared" ref="F5531:F5594" si="1842">DAY(B5531)</f>
        <v>20</v>
      </c>
      <c r="G5531" s="2">
        <f t="shared" ref="G5531:G5594" si="1843">B5531-DATEVALUE("1/1/"&amp;YEAR(B5531))+1</f>
        <v>51</v>
      </c>
      <c r="H5531" t="str">
        <f t="shared" ref="H5531:H5594" si="1844">IF(D5531&lt;6,"Weekday","Weekend")</f>
        <v>Weekend</v>
      </c>
      <c r="I5531">
        <f t="shared" ref="I5531:I5594" si="1845">WEEKNUM(C5531,1)</f>
        <v>8</v>
      </c>
      <c r="J5531" t="str">
        <f t="shared" ref="J5531:J5594" si="1846">TEXT(B5531,"Mmmm")</f>
        <v>February</v>
      </c>
      <c r="K5531">
        <f t="shared" ref="K5531:K5594" si="1847">MONTH(B5531)</f>
        <v>2</v>
      </c>
      <c r="L5531" s="1" t="str">
        <f t="shared" ref="L5531:L5594" si="1848">IF(B5531=EOMONTH(B5531,0),"Y","N")</f>
        <v>N</v>
      </c>
      <c r="M5531">
        <f t="shared" ref="M5531:M5594" si="1849">IF(K5531&lt;4,1,IF(K5531&lt;7,2,IF(K5531&lt;10,3,4)))</f>
        <v>1</v>
      </c>
      <c r="N5531">
        <f t="shared" ref="N5531:N5594" si="1850">YEAR(B5531)</f>
        <v>2015</v>
      </c>
      <c r="O5531" t="str">
        <f t="shared" ref="O5531:O5594" si="1851">N5531&amp;"-"&amp;IF(K5531&lt;10,"0","")&amp;K5531</f>
        <v>2015-02</v>
      </c>
      <c r="P5531" t="str">
        <f t="shared" ref="P5531:P5594" si="1852">N5531&amp;"Q"&amp;M5531</f>
        <v>2015Q1</v>
      </c>
      <c r="Q5531">
        <f t="shared" ref="Q5531:Q5594" si="1853">IF(K5531&lt;7,K5531+6,K5531-6)</f>
        <v>8</v>
      </c>
      <c r="R5531">
        <f t="shared" ref="R5531:R5594" si="1854">IF(Q5531&lt;4,1,IF(Q5531&lt;7,2,IF(Q5531&lt;10,3,4)))</f>
        <v>3</v>
      </c>
      <c r="S5531">
        <f t="shared" ref="S5531:S5594" si="1855">IF(K5531&lt;7,N5531,N5531+1)</f>
        <v>2015</v>
      </c>
      <c r="T5531" t="str">
        <f t="shared" ref="T5531:T5594" si="1856">"FY"&amp;S5531&amp;"-"&amp;IF(Q5531&lt;10,"0","")&amp;Q5531</f>
        <v>FY2015-08</v>
      </c>
      <c r="U5531" t="str">
        <f t="shared" ref="U5531:U5594" si="1857">"FY"&amp;S5531&amp;"Q"&amp;R5531</f>
        <v>FY2015Q3</v>
      </c>
    </row>
    <row r="5532" spans="1:21" x14ac:dyDescent="0.25">
      <c r="A5532" t="str">
        <f t="shared" si="1838"/>
        <v>20150221</v>
      </c>
      <c r="B5532" s="1">
        <f t="shared" si="1837"/>
        <v>42056</v>
      </c>
      <c r="C5532" s="1" t="str">
        <f t="shared" si="1839"/>
        <v>2015/02/21</v>
      </c>
      <c r="D5532">
        <f t="shared" si="1840"/>
        <v>7</v>
      </c>
      <c r="E5532" t="str">
        <f t="shared" si="1841"/>
        <v>Saturday</v>
      </c>
      <c r="F5532">
        <f t="shared" si="1842"/>
        <v>21</v>
      </c>
      <c r="G5532" s="2">
        <f t="shared" si="1843"/>
        <v>52</v>
      </c>
      <c r="H5532" t="str">
        <f t="shared" si="1844"/>
        <v>Weekend</v>
      </c>
      <c r="I5532">
        <f t="shared" si="1845"/>
        <v>8</v>
      </c>
      <c r="J5532" t="str">
        <f t="shared" si="1846"/>
        <v>February</v>
      </c>
      <c r="K5532">
        <f t="shared" si="1847"/>
        <v>2</v>
      </c>
      <c r="L5532" s="1" t="str">
        <f t="shared" si="1848"/>
        <v>N</v>
      </c>
      <c r="M5532">
        <f t="shared" si="1849"/>
        <v>1</v>
      </c>
      <c r="N5532">
        <f t="shared" si="1850"/>
        <v>2015</v>
      </c>
      <c r="O5532" t="str">
        <f t="shared" si="1851"/>
        <v>2015-02</v>
      </c>
      <c r="P5532" t="str">
        <f t="shared" si="1852"/>
        <v>2015Q1</v>
      </c>
      <c r="Q5532">
        <f t="shared" si="1853"/>
        <v>8</v>
      </c>
      <c r="R5532">
        <f t="shared" si="1854"/>
        <v>3</v>
      </c>
      <c r="S5532">
        <f t="shared" si="1855"/>
        <v>2015</v>
      </c>
      <c r="T5532" t="str">
        <f t="shared" si="1856"/>
        <v>FY2015-08</v>
      </c>
      <c r="U5532" t="str">
        <f t="shared" si="1857"/>
        <v>FY2015Q3</v>
      </c>
    </row>
    <row r="5533" spans="1:21" x14ac:dyDescent="0.25">
      <c r="A5533" t="str">
        <f t="shared" si="1838"/>
        <v>20150222</v>
      </c>
      <c r="B5533" s="1">
        <f t="shared" si="1837"/>
        <v>42057</v>
      </c>
      <c r="C5533" s="1" t="str">
        <f t="shared" si="1839"/>
        <v>2015/02/22</v>
      </c>
      <c r="D5533">
        <f t="shared" si="1840"/>
        <v>1</v>
      </c>
      <c r="E5533" t="str">
        <f t="shared" si="1841"/>
        <v>Sunday</v>
      </c>
      <c r="F5533">
        <f t="shared" si="1842"/>
        <v>22</v>
      </c>
      <c r="G5533" s="2">
        <f t="shared" si="1843"/>
        <v>53</v>
      </c>
      <c r="H5533" t="str">
        <f t="shared" si="1844"/>
        <v>Weekday</v>
      </c>
      <c r="I5533">
        <f t="shared" si="1845"/>
        <v>9</v>
      </c>
      <c r="J5533" t="str">
        <f t="shared" si="1846"/>
        <v>February</v>
      </c>
      <c r="K5533">
        <f t="shared" si="1847"/>
        <v>2</v>
      </c>
      <c r="L5533" s="1" t="str">
        <f t="shared" si="1848"/>
        <v>N</v>
      </c>
      <c r="M5533">
        <f t="shared" si="1849"/>
        <v>1</v>
      </c>
      <c r="N5533">
        <f t="shared" si="1850"/>
        <v>2015</v>
      </c>
      <c r="O5533" t="str">
        <f t="shared" si="1851"/>
        <v>2015-02</v>
      </c>
      <c r="P5533" t="str">
        <f t="shared" si="1852"/>
        <v>2015Q1</v>
      </c>
      <c r="Q5533">
        <f t="shared" si="1853"/>
        <v>8</v>
      </c>
      <c r="R5533">
        <f t="shared" si="1854"/>
        <v>3</v>
      </c>
      <c r="S5533">
        <f t="shared" si="1855"/>
        <v>2015</v>
      </c>
      <c r="T5533" t="str">
        <f t="shared" si="1856"/>
        <v>FY2015-08</v>
      </c>
      <c r="U5533" t="str">
        <f t="shared" si="1857"/>
        <v>FY2015Q3</v>
      </c>
    </row>
    <row r="5534" spans="1:21" x14ac:dyDescent="0.25">
      <c r="A5534" t="str">
        <f t="shared" si="1838"/>
        <v>20150223</v>
      </c>
      <c r="B5534" s="1">
        <f t="shared" si="1837"/>
        <v>42058</v>
      </c>
      <c r="C5534" s="1" t="str">
        <f t="shared" si="1839"/>
        <v>2015/02/23</v>
      </c>
      <c r="D5534">
        <f t="shared" si="1840"/>
        <v>2</v>
      </c>
      <c r="E5534" t="str">
        <f t="shared" si="1841"/>
        <v>Monday</v>
      </c>
      <c r="F5534">
        <f t="shared" si="1842"/>
        <v>23</v>
      </c>
      <c r="G5534" s="2">
        <f t="shared" si="1843"/>
        <v>54</v>
      </c>
      <c r="H5534" t="str">
        <f t="shared" si="1844"/>
        <v>Weekday</v>
      </c>
      <c r="I5534">
        <f t="shared" si="1845"/>
        <v>9</v>
      </c>
      <c r="J5534" t="str">
        <f t="shared" si="1846"/>
        <v>February</v>
      </c>
      <c r="K5534">
        <f t="shared" si="1847"/>
        <v>2</v>
      </c>
      <c r="L5534" s="1" t="str">
        <f t="shared" si="1848"/>
        <v>N</v>
      </c>
      <c r="M5534">
        <f t="shared" si="1849"/>
        <v>1</v>
      </c>
      <c r="N5534">
        <f t="shared" si="1850"/>
        <v>2015</v>
      </c>
      <c r="O5534" t="str">
        <f t="shared" si="1851"/>
        <v>2015-02</v>
      </c>
      <c r="P5534" t="str">
        <f t="shared" si="1852"/>
        <v>2015Q1</v>
      </c>
      <c r="Q5534">
        <f t="shared" si="1853"/>
        <v>8</v>
      </c>
      <c r="R5534">
        <f t="shared" si="1854"/>
        <v>3</v>
      </c>
      <c r="S5534">
        <f t="shared" si="1855"/>
        <v>2015</v>
      </c>
      <c r="T5534" t="str">
        <f t="shared" si="1856"/>
        <v>FY2015-08</v>
      </c>
      <c r="U5534" t="str">
        <f t="shared" si="1857"/>
        <v>FY2015Q3</v>
      </c>
    </row>
    <row r="5535" spans="1:21" x14ac:dyDescent="0.25">
      <c r="A5535" t="str">
        <f t="shared" si="1838"/>
        <v>20150224</v>
      </c>
      <c r="B5535" s="1">
        <f t="shared" si="1837"/>
        <v>42059</v>
      </c>
      <c r="C5535" s="1" t="str">
        <f t="shared" si="1839"/>
        <v>2015/02/24</v>
      </c>
      <c r="D5535">
        <f t="shared" si="1840"/>
        <v>3</v>
      </c>
      <c r="E5535" t="str">
        <f t="shared" si="1841"/>
        <v>Tuesday</v>
      </c>
      <c r="F5535">
        <f t="shared" si="1842"/>
        <v>24</v>
      </c>
      <c r="G5535" s="2">
        <f t="shared" si="1843"/>
        <v>55</v>
      </c>
      <c r="H5535" t="str">
        <f t="shared" si="1844"/>
        <v>Weekday</v>
      </c>
      <c r="I5535">
        <f t="shared" si="1845"/>
        <v>9</v>
      </c>
      <c r="J5535" t="str">
        <f t="shared" si="1846"/>
        <v>February</v>
      </c>
      <c r="K5535">
        <f t="shared" si="1847"/>
        <v>2</v>
      </c>
      <c r="L5535" s="1" t="str">
        <f t="shared" si="1848"/>
        <v>N</v>
      </c>
      <c r="M5535">
        <f t="shared" si="1849"/>
        <v>1</v>
      </c>
      <c r="N5535">
        <f t="shared" si="1850"/>
        <v>2015</v>
      </c>
      <c r="O5535" t="str">
        <f t="shared" si="1851"/>
        <v>2015-02</v>
      </c>
      <c r="P5535" t="str">
        <f t="shared" si="1852"/>
        <v>2015Q1</v>
      </c>
      <c r="Q5535">
        <f t="shared" si="1853"/>
        <v>8</v>
      </c>
      <c r="R5535">
        <f t="shared" si="1854"/>
        <v>3</v>
      </c>
      <c r="S5535">
        <f t="shared" si="1855"/>
        <v>2015</v>
      </c>
      <c r="T5535" t="str">
        <f t="shared" si="1856"/>
        <v>FY2015-08</v>
      </c>
      <c r="U5535" t="str">
        <f t="shared" si="1857"/>
        <v>FY2015Q3</v>
      </c>
    </row>
    <row r="5536" spans="1:21" x14ac:dyDescent="0.25">
      <c r="A5536" t="str">
        <f t="shared" si="1838"/>
        <v>20150225</v>
      </c>
      <c r="B5536" s="1">
        <f t="shared" si="1837"/>
        <v>42060</v>
      </c>
      <c r="C5536" s="1" t="str">
        <f t="shared" si="1839"/>
        <v>2015/02/25</v>
      </c>
      <c r="D5536">
        <f t="shared" si="1840"/>
        <v>4</v>
      </c>
      <c r="E5536" t="str">
        <f t="shared" si="1841"/>
        <v>Wednesday</v>
      </c>
      <c r="F5536">
        <f t="shared" si="1842"/>
        <v>25</v>
      </c>
      <c r="G5536" s="2">
        <f t="shared" si="1843"/>
        <v>56</v>
      </c>
      <c r="H5536" t="str">
        <f t="shared" si="1844"/>
        <v>Weekday</v>
      </c>
      <c r="I5536">
        <f t="shared" si="1845"/>
        <v>9</v>
      </c>
      <c r="J5536" t="str">
        <f t="shared" si="1846"/>
        <v>February</v>
      </c>
      <c r="K5536">
        <f t="shared" si="1847"/>
        <v>2</v>
      </c>
      <c r="L5536" s="1" t="str">
        <f t="shared" si="1848"/>
        <v>N</v>
      </c>
      <c r="M5536">
        <f t="shared" si="1849"/>
        <v>1</v>
      </c>
      <c r="N5536">
        <f t="shared" si="1850"/>
        <v>2015</v>
      </c>
      <c r="O5536" t="str">
        <f t="shared" si="1851"/>
        <v>2015-02</v>
      </c>
      <c r="P5536" t="str">
        <f t="shared" si="1852"/>
        <v>2015Q1</v>
      </c>
      <c r="Q5536">
        <f t="shared" si="1853"/>
        <v>8</v>
      </c>
      <c r="R5536">
        <f t="shared" si="1854"/>
        <v>3</v>
      </c>
      <c r="S5536">
        <f t="shared" si="1855"/>
        <v>2015</v>
      </c>
      <c r="T5536" t="str">
        <f t="shared" si="1856"/>
        <v>FY2015-08</v>
      </c>
      <c r="U5536" t="str">
        <f t="shared" si="1857"/>
        <v>FY2015Q3</v>
      </c>
    </row>
    <row r="5537" spans="1:21" x14ac:dyDescent="0.25">
      <c r="A5537" t="str">
        <f t="shared" si="1838"/>
        <v>20150226</v>
      </c>
      <c r="B5537" s="1">
        <f t="shared" si="1837"/>
        <v>42061</v>
      </c>
      <c r="C5537" s="1" t="str">
        <f t="shared" si="1839"/>
        <v>2015/02/26</v>
      </c>
      <c r="D5537">
        <f t="shared" si="1840"/>
        <v>5</v>
      </c>
      <c r="E5537" t="str">
        <f t="shared" si="1841"/>
        <v>Thursday</v>
      </c>
      <c r="F5537">
        <f t="shared" si="1842"/>
        <v>26</v>
      </c>
      <c r="G5537" s="2">
        <f t="shared" si="1843"/>
        <v>57</v>
      </c>
      <c r="H5537" t="str">
        <f t="shared" si="1844"/>
        <v>Weekday</v>
      </c>
      <c r="I5537">
        <f t="shared" si="1845"/>
        <v>9</v>
      </c>
      <c r="J5537" t="str">
        <f t="shared" si="1846"/>
        <v>February</v>
      </c>
      <c r="K5537">
        <f t="shared" si="1847"/>
        <v>2</v>
      </c>
      <c r="L5537" s="1" t="str">
        <f t="shared" si="1848"/>
        <v>N</v>
      </c>
      <c r="M5537">
        <f t="shared" si="1849"/>
        <v>1</v>
      </c>
      <c r="N5537">
        <f t="shared" si="1850"/>
        <v>2015</v>
      </c>
      <c r="O5537" t="str">
        <f t="shared" si="1851"/>
        <v>2015-02</v>
      </c>
      <c r="P5537" t="str">
        <f t="shared" si="1852"/>
        <v>2015Q1</v>
      </c>
      <c r="Q5537">
        <f t="shared" si="1853"/>
        <v>8</v>
      </c>
      <c r="R5537">
        <f t="shared" si="1854"/>
        <v>3</v>
      </c>
      <c r="S5537">
        <f t="shared" si="1855"/>
        <v>2015</v>
      </c>
      <c r="T5537" t="str">
        <f t="shared" si="1856"/>
        <v>FY2015-08</v>
      </c>
      <c r="U5537" t="str">
        <f t="shared" si="1857"/>
        <v>FY2015Q3</v>
      </c>
    </row>
    <row r="5538" spans="1:21" x14ac:dyDescent="0.25">
      <c r="A5538" t="str">
        <f t="shared" si="1838"/>
        <v>20150227</v>
      </c>
      <c r="B5538" s="1">
        <f t="shared" si="1837"/>
        <v>42062</v>
      </c>
      <c r="C5538" s="1" t="str">
        <f t="shared" si="1839"/>
        <v>2015/02/27</v>
      </c>
      <c r="D5538">
        <f t="shared" si="1840"/>
        <v>6</v>
      </c>
      <c r="E5538" t="str">
        <f t="shared" si="1841"/>
        <v>Friday</v>
      </c>
      <c r="F5538">
        <f t="shared" si="1842"/>
        <v>27</v>
      </c>
      <c r="G5538" s="2">
        <f t="shared" si="1843"/>
        <v>58</v>
      </c>
      <c r="H5538" t="str">
        <f t="shared" si="1844"/>
        <v>Weekend</v>
      </c>
      <c r="I5538">
        <f t="shared" si="1845"/>
        <v>9</v>
      </c>
      <c r="J5538" t="str">
        <f t="shared" si="1846"/>
        <v>February</v>
      </c>
      <c r="K5538">
        <f t="shared" si="1847"/>
        <v>2</v>
      </c>
      <c r="L5538" s="1" t="str">
        <f t="shared" si="1848"/>
        <v>N</v>
      </c>
      <c r="M5538">
        <f t="shared" si="1849"/>
        <v>1</v>
      </c>
      <c r="N5538">
        <f t="shared" si="1850"/>
        <v>2015</v>
      </c>
      <c r="O5538" t="str">
        <f t="shared" si="1851"/>
        <v>2015-02</v>
      </c>
      <c r="P5538" t="str">
        <f t="shared" si="1852"/>
        <v>2015Q1</v>
      </c>
      <c r="Q5538">
        <f t="shared" si="1853"/>
        <v>8</v>
      </c>
      <c r="R5538">
        <f t="shared" si="1854"/>
        <v>3</v>
      </c>
      <c r="S5538">
        <f t="shared" si="1855"/>
        <v>2015</v>
      </c>
      <c r="T5538" t="str">
        <f t="shared" si="1856"/>
        <v>FY2015-08</v>
      </c>
      <c r="U5538" t="str">
        <f t="shared" si="1857"/>
        <v>FY2015Q3</v>
      </c>
    </row>
    <row r="5539" spans="1:21" x14ac:dyDescent="0.25">
      <c r="A5539" t="str">
        <f t="shared" si="1838"/>
        <v>20150228</v>
      </c>
      <c r="B5539" s="1">
        <f t="shared" si="1837"/>
        <v>42063</v>
      </c>
      <c r="C5539" s="1" t="str">
        <f t="shared" si="1839"/>
        <v>2015/02/28</v>
      </c>
      <c r="D5539">
        <f t="shared" si="1840"/>
        <v>7</v>
      </c>
      <c r="E5539" t="str">
        <f t="shared" si="1841"/>
        <v>Saturday</v>
      </c>
      <c r="F5539">
        <f t="shared" si="1842"/>
        <v>28</v>
      </c>
      <c r="G5539" s="2">
        <f t="shared" si="1843"/>
        <v>59</v>
      </c>
      <c r="H5539" t="str">
        <f t="shared" si="1844"/>
        <v>Weekend</v>
      </c>
      <c r="I5539">
        <f t="shared" si="1845"/>
        <v>9</v>
      </c>
      <c r="J5539" t="str">
        <f t="shared" si="1846"/>
        <v>February</v>
      </c>
      <c r="K5539">
        <f t="shared" si="1847"/>
        <v>2</v>
      </c>
      <c r="L5539" s="1" t="str">
        <f t="shared" si="1848"/>
        <v>Y</v>
      </c>
      <c r="M5539">
        <f t="shared" si="1849"/>
        <v>1</v>
      </c>
      <c r="N5539">
        <f t="shared" si="1850"/>
        <v>2015</v>
      </c>
      <c r="O5539" t="str">
        <f t="shared" si="1851"/>
        <v>2015-02</v>
      </c>
      <c r="P5539" t="str">
        <f t="shared" si="1852"/>
        <v>2015Q1</v>
      </c>
      <c r="Q5539">
        <f t="shared" si="1853"/>
        <v>8</v>
      </c>
      <c r="R5539">
        <f t="shared" si="1854"/>
        <v>3</v>
      </c>
      <c r="S5539">
        <f t="shared" si="1855"/>
        <v>2015</v>
      </c>
      <c r="T5539" t="str">
        <f t="shared" si="1856"/>
        <v>FY2015-08</v>
      </c>
      <c r="U5539" t="str">
        <f t="shared" si="1857"/>
        <v>FY2015Q3</v>
      </c>
    </row>
    <row r="5540" spans="1:21" x14ac:dyDescent="0.25">
      <c r="A5540" t="str">
        <f t="shared" si="1838"/>
        <v>20150301</v>
      </c>
      <c r="B5540" s="1">
        <f t="shared" si="1837"/>
        <v>42064</v>
      </c>
      <c r="C5540" s="1" t="str">
        <f t="shared" si="1839"/>
        <v>2015/03/01</v>
      </c>
      <c r="D5540">
        <f t="shared" si="1840"/>
        <v>1</v>
      </c>
      <c r="E5540" t="str">
        <f t="shared" si="1841"/>
        <v>Sunday</v>
      </c>
      <c r="F5540">
        <f t="shared" si="1842"/>
        <v>1</v>
      </c>
      <c r="G5540" s="2">
        <f t="shared" si="1843"/>
        <v>60</v>
      </c>
      <c r="H5540" t="str">
        <f t="shared" si="1844"/>
        <v>Weekday</v>
      </c>
      <c r="I5540">
        <f t="shared" si="1845"/>
        <v>10</v>
      </c>
      <c r="J5540" t="str">
        <f t="shared" si="1846"/>
        <v>March</v>
      </c>
      <c r="K5540">
        <f t="shared" si="1847"/>
        <v>3</v>
      </c>
      <c r="L5540" s="1" t="str">
        <f t="shared" si="1848"/>
        <v>N</v>
      </c>
      <c r="M5540">
        <f t="shared" si="1849"/>
        <v>1</v>
      </c>
      <c r="N5540">
        <f t="shared" si="1850"/>
        <v>2015</v>
      </c>
      <c r="O5540" t="str">
        <f t="shared" si="1851"/>
        <v>2015-03</v>
      </c>
      <c r="P5540" t="str">
        <f t="shared" si="1852"/>
        <v>2015Q1</v>
      </c>
      <c r="Q5540">
        <f t="shared" si="1853"/>
        <v>9</v>
      </c>
      <c r="R5540">
        <f t="shared" si="1854"/>
        <v>3</v>
      </c>
      <c r="S5540">
        <f t="shared" si="1855"/>
        <v>2015</v>
      </c>
      <c r="T5540" t="str">
        <f t="shared" si="1856"/>
        <v>FY2015-09</v>
      </c>
      <c r="U5540" t="str">
        <f t="shared" si="1857"/>
        <v>FY2015Q3</v>
      </c>
    </row>
    <row r="5541" spans="1:21" x14ac:dyDescent="0.25">
      <c r="A5541" t="str">
        <f t="shared" si="1838"/>
        <v>20150302</v>
      </c>
      <c r="B5541" s="1">
        <f t="shared" si="1837"/>
        <v>42065</v>
      </c>
      <c r="C5541" s="1" t="str">
        <f t="shared" si="1839"/>
        <v>2015/03/02</v>
      </c>
      <c r="D5541">
        <f t="shared" si="1840"/>
        <v>2</v>
      </c>
      <c r="E5541" t="str">
        <f t="shared" si="1841"/>
        <v>Monday</v>
      </c>
      <c r="F5541">
        <f t="shared" si="1842"/>
        <v>2</v>
      </c>
      <c r="G5541" s="2">
        <f t="shared" si="1843"/>
        <v>61</v>
      </c>
      <c r="H5541" t="str">
        <f t="shared" si="1844"/>
        <v>Weekday</v>
      </c>
      <c r="I5541">
        <f t="shared" si="1845"/>
        <v>10</v>
      </c>
      <c r="J5541" t="str">
        <f t="shared" si="1846"/>
        <v>March</v>
      </c>
      <c r="K5541">
        <f t="shared" si="1847"/>
        <v>3</v>
      </c>
      <c r="L5541" s="1" t="str">
        <f t="shared" si="1848"/>
        <v>N</v>
      </c>
      <c r="M5541">
        <f t="shared" si="1849"/>
        <v>1</v>
      </c>
      <c r="N5541">
        <f t="shared" si="1850"/>
        <v>2015</v>
      </c>
      <c r="O5541" t="str">
        <f t="shared" si="1851"/>
        <v>2015-03</v>
      </c>
      <c r="P5541" t="str">
        <f t="shared" si="1852"/>
        <v>2015Q1</v>
      </c>
      <c r="Q5541">
        <f t="shared" si="1853"/>
        <v>9</v>
      </c>
      <c r="R5541">
        <f t="shared" si="1854"/>
        <v>3</v>
      </c>
      <c r="S5541">
        <f t="shared" si="1855"/>
        <v>2015</v>
      </c>
      <c r="T5541" t="str">
        <f t="shared" si="1856"/>
        <v>FY2015-09</v>
      </c>
      <c r="U5541" t="str">
        <f t="shared" si="1857"/>
        <v>FY2015Q3</v>
      </c>
    </row>
    <row r="5542" spans="1:21" x14ac:dyDescent="0.25">
      <c r="A5542" t="str">
        <f t="shared" si="1838"/>
        <v>20150303</v>
      </c>
      <c r="B5542" s="1">
        <f t="shared" si="1837"/>
        <v>42066</v>
      </c>
      <c r="C5542" s="1" t="str">
        <f t="shared" si="1839"/>
        <v>2015/03/03</v>
      </c>
      <c r="D5542">
        <f t="shared" si="1840"/>
        <v>3</v>
      </c>
      <c r="E5542" t="str">
        <f t="shared" si="1841"/>
        <v>Tuesday</v>
      </c>
      <c r="F5542">
        <f t="shared" si="1842"/>
        <v>3</v>
      </c>
      <c r="G5542" s="2">
        <f t="shared" si="1843"/>
        <v>62</v>
      </c>
      <c r="H5542" t="str">
        <f t="shared" si="1844"/>
        <v>Weekday</v>
      </c>
      <c r="I5542">
        <f t="shared" si="1845"/>
        <v>10</v>
      </c>
      <c r="J5542" t="str">
        <f t="shared" si="1846"/>
        <v>March</v>
      </c>
      <c r="K5542">
        <f t="shared" si="1847"/>
        <v>3</v>
      </c>
      <c r="L5542" s="1" t="str">
        <f t="shared" si="1848"/>
        <v>N</v>
      </c>
      <c r="M5542">
        <f t="shared" si="1849"/>
        <v>1</v>
      </c>
      <c r="N5542">
        <f t="shared" si="1850"/>
        <v>2015</v>
      </c>
      <c r="O5542" t="str">
        <f t="shared" si="1851"/>
        <v>2015-03</v>
      </c>
      <c r="P5542" t="str">
        <f t="shared" si="1852"/>
        <v>2015Q1</v>
      </c>
      <c r="Q5542">
        <f t="shared" si="1853"/>
        <v>9</v>
      </c>
      <c r="R5542">
        <f t="shared" si="1854"/>
        <v>3</v>
      </c>
      <c r="S5542">
        <f t="shared" si="1855"/>
        <v>2015</v>
      </c>
      <c r="T5542" t="str">
        <f t="shared" si="1856"/>
        <v>FY2015-09</v>
      </c>
      <c r="U5542" t="str">
        <f t="shared" si="1857"/>
        <v>FY2015Q3</v>
      </c>
    </row>
    <row r="5543" spans="1:21" x14ac:dyDescent="0.25">
      <c r="A5543" t="str">
        <f t="shared" si="1838"/>
        <v>20150304</v>
      </c>
      <c r="B5543" s="1">
        <f t="shared" si="1837"/>
        <v>42067</v>
      </c>
      <c r="C5543" s="1" t="str">
        <f t="shared" si="1839"/>
        <v>2015/03/04</v>
      </c>
      <c r="D5543">
        <f t="shared" si="1840"/>
        <v>4</v>
      </c>
      <c r="E5543" t="str">
        <f t="shared" si="1841"/>
        <v>Wednesday</v>
      </c>
      <c r="F5543">
        <f t="shared" si="1842"/>
        <v>4</v>
      </c>
      <c r="G5543" s="2">
        <f t="shared" si="1843"/>
        <v>63</v>
      </c>
      <c r="H5543" t="str">
        <f t="shared" si="1844"/>
        <v>Weekday</v>
      </c>
      <c r="I5543">
        <f t="shared" si="1845"/>
        <v>10</v>
      </c>
      <c r="J5543" t="str">
        <f t="shared" si="1846"/>
        <v>March</v>
      </c>
      <c r="K5543">
        <f t="shared" si="1847"/>
        <v>3</v>
      </c>
      <c r="L5543" s="1" t="str">
        <f t="shared" si="1848"/>
        <v>N</v>
      </c>
      <c r="M5543">
        <f t="shared" si="1849"/>
        <v>1</v>
      </c>
      <c r="N5543">
        <f t="shared" si="1850"/>
        <v>2015</v>
      </c>
      <c r="O5543" t="str">
        <f t="shared" si="1851"/>
        <v>2015-03</v>
      </c>
      <c r="P5543" t="str">
        <f t="shared" si="1852"/>
        <v>2015Q1</v>
      </c>
      <c r="Q5543">
        <f t="shared" si="1853"/>
        <v>9</v>
      </c>
      <c r="R5543">
        <f t="shared" si="1854"/>
        <v>3</v>
      </c>
      <c r="S5543">
        <f t="shared" si="1855"/>
        <v>2015</v>
      </c>
      <c r="T5543" t="str">
        <f t="shared" si="1856"/>
        <v>FY2015-09</v>
      </c>
      <c r="U5543" t="str">
        <f t="shared" si="1857"/>
        <v>FY2015Q3</v>
      </c>
    </row>
    <row r="5544" spans="1:21" x14ac:dyDescent="0.25">
      <c r="A5544" t="str">
        <f t="shared" si="1838"/>
        <v>20150305</v>
      </c>
      <c r="B5544" s="1">
        <f t="shared" si="1837"/>
        <v>42068</v>
      </c>
      <c r="C5544" s="1" t="str">
        <f t="shared" si="1839"/>
        <v>2015/03/05</v>
      </c>
      <c r="D5544">
        <f t="shared" si="1840"/>
        <v>5</v>
      </c>
      <c r="E5544" t="str">
        <f t="shared" si="1841"/>
        <v>Thursday</v>
      </c>
      <c r="F5544">
        <f t="shared" si="1842"/>
        <v>5</v>
      </c>
      <c r="G5544" s="2">
        <f t="shared" si="1843"/>
        <v>64</v>
      </c>
      <c r="H5544" t="str">
        <f t="shared" si="1844"/>
        <v>Weekday</v>
      </c>
      <c r="I5544">
        <f t="shared" si="1845"/>
        <v>10</v>
      </c>
      <c r="J5544" t="str">
        <f t="shared" si="1846"/>
        <v>March</v>
      </c>
      <c r="K5544">
        <f t="shared" si="1847"/>
        <v>3</v>
      </c>
      <c r="L5544" s="1" t="str">
        <f t="shared" si="1848"/>
        <v>N</v>
      </c>
      <c r="M5544">
        <f t="shared" si="1849"/>
        <v>1</v>
      </c>
      <c r="N5544">
        <f t="shared" si="1850"/>
        <v>2015</v>
      </c>
      <c r="O5544" t="str">
        <f t="shared" si="1851"/>
        <v>2015-03</v>
      </c>
      <c r="P5544" t="str">
        <f t="shared" si="1852"/>
        <v>2015Q1</v>
      </c>
      <c r="Q5544">
        <f t="shared" si="1853"/>
        <v>9</v>
      </c>
      <c r="R5544">
        <f t="shared" si="1854"/>
        <v>3</v>
      </c>
      <c r="S5544">
        <f t="shared" si="1855"/>
        <v>2015</v>
      </c>
      <c r="T5544" t="str">
        <f t="shared" si="1856"/>
        <v>FY2015-09</v>
      </c>
      <c r="U5544" t="str">
        <f t="shared" si="1857"/>
        <v>FY2015Q3</v>
      </c>
    </row>
    <row r="5545" spans="1:21" x14ac:dyDescent="0.25">
      <c r="A5545" t="str">
        <f t="shared" si="1838"/>
        <v>20150306</v>
      </c>
      <c r="B5545" s="1">
        <f t="shared" si="1837"/>
        <v>42069</v>
      </c>
      <c r="C5545" s="1" t="str">
        <f t="shared" si="1839"/>
        <v>2015/03/06</v>
      </c>
      <c r="D5545">
        <f t="shared" si="1840"/>
        <v>6</v>
      </c>
      <c r="E5545" t="str">
        <f t="shared" si="1841"/>
        <v>Friday</v>
      </c>
      <c r="F5545">
        <f t="shared" si="1842"/>
        <v>6</v>
      </c>
      <c r="G5545" s="2">
        <f t="shared" si="1843"/>
        <v>65</v>
      </c>
      <c r="H5545" t="str">
        <f t="shared" si="1844"/>
        <v>Weekend</v>
      </c>
      <c r="I5545">
        <f t="shared" si="1845"/>
        <v>10</v>
      </c>
      <c r="J5545" t="str">
        <f t="shared" si="1846"/>
        <v>March</v>
      </c>
      <c r="K5545">
        <f t="shared" si="1847"/>
        <v>3</v>
      </c>
      <c r="L5545" s="1" t="str">
        <f t="shared" si="1848"/>
        <v>N</v>
      </c>
      <c r="M5545">
        <f t="shared" si="1849"/>
        <v>1</v>
      </c>
      <c r="N5545">
        <f t="shared" si="1850"/>
        <v>2015</v>
      </c>
      <c r="O5545" t="str">
        <f t="shared" si="1851"/>
        <v>2015-03</v>
      </c>
      <c r="P5545" t="str">
        <f t="shared" si="1852"/>
        <v>2015Q1</v>
      </c>
      <c r="Q5545">
        <f t="shared" si="1853"/>
        <v>9</v>
      </c>
      <c r="R5545">
        <f t="shared" si="1854"/>
        <v>3</v>
      </c>
      <c r="S5545">
        <f t="shared" si="1855"/>
        <v>2015</v>
      </c>
      <c r="T5545" t="str">
        <f t="shared" si="1856"/>
        <v>FY2015-09</v>
      </c>
      <c r="U5545" t="str">
        <f t="shared" si="1857"/>
        <v>FY2015Q3</v>
      </c>
    </row>
    <row r="5546" spans="1:21" x14ac:dyDescent="0.25">
      <c r="A5546" t="str">
        <f t="shared" si="1838"/>
        <v>20150307</v>
      </c>
      <c r="B5546" s="1">
        <f t="shared" si="1837"/>
        <v>42070</v>
      </c>
      <c r="C5546" s="1" t="str">
        <f t="shared" si="1839"/>
        <v>2015/03/07</v>
      </c>
      <c r="D5546">
        <f t="shared" si="1840"/>
        <v>7</v>
      </c>
      <c r="E5546" t="str">
        <f t="shared" si="1841"/>
        <v>Saturday</v>
      </c>
      <c r="F5546">
        <f t="shared" si="1842"/>
        <v>7</v>
      </c>
      <c r="G5546" s="2">
        <f t="shared" si="1843"/>
        <v>66</v>
      </c>
      <c r="H5546" t="str">
        <f t="shared" si="1844"/>
        <v>Weekend</v>
      </c>
      <c r="I5546">
        <f t="shared" si="1845"/>
        <v>10</v>
      </c>
      <c r="J5546" t="str">
        <f t="shared" si="1846"/>
        <v>March</v>
      </c>
      <c r="K5546">
        <f t="shared" si="1847"/>
        <v>3</v>
      </c>
      <c r="L5546" s="1" t="str">
        <f t="shared" si="1848"/>
        <v>N</v>
      </c>
      <c r="M5546">
        <f t="shared" si="1849"/>
        <v>1</v>
      </c>
      <c r="N5546">
        <f t="shared" si="1850"/>
        <v>2015</v>
      </c>
      <c r="O5546" t="str">
        <f t="shared" si="1851"/>
        <v>2015-03</v>
      </c>
      <c r="P5546" t="str">
        <f t="shared" si="1852"/>
        <v>2015Q1</v>
      </c>
      <c r="Q5546">
        <f t="shared" si="1853"/>
        <v>9</v>
      </c>
      <c r="R5546">
        <f t="shared" si="1854"/>
        <v>3</v>
      </c>
      <c r="S5546">
        <f t="shared" si="1855"/>
        <v>2015</v>
      </c>
      <c r="T5546" t="str">
        <f t="shared" si="1856"/>
        <v>FY2015-09</v>
      </c>
      <c r="U5546" t="str">
        <f t="shared" si="1857"/>
        <v>FY2015Q3</v>
      </c>
    </row>
    <row r="5547" spans="1:21" x14ac:dyDescent="0.25">
      <c r="A5547" t="str">
        <f t="shared" si="1838"/>
        <v>20150308</v>
      </c>
      <c r="B5547" s="1">
        <f t="shared" si="1837"/>
        <v>42071</v>
      </c>
      <c r="C5547" s="1" t="str">
        <f t="shared" si="1839"/>
        <v>2015/03/08</v>
      </c>
      <c r="D5547">
        <f t="shared" si="1840"/>
        <v>1</v>
      </c>
      <c r="E5547" t="str">
        <f t="shared" si="1841"/>
        <v>Sunday</v>
      </c>
      <c r="F5547">
        <f t="shared" si="1842"/>
        <v>8</v>
      </c>
      <c r="G5547" s="2">
        <f t="shared" si="1843"/>
        <v>67</v>
      </c>
      <c r="H5547" t="str">
        <f t="shared" si="1844"/>
        <v>Weekday</v>
      </c>
      <c r="I5547">
        <f t="shared" si="1845"/>
        <v>11</v>
      </c>
      <c r="J5547" t="str">
        <f t="shared" si="1846"/>
        <v>March</v>
      </c>
      <c r="K5547">
        <f t="shared" si="1847"/>
        <v>3</v>
      </c>
      <c r="L5547" s="1" t="str">
        <f t="shared" si="1848"/>
        <v>N</v>
      </c>
      <c r="M5547">
        <f t="shared" si="1849"/>
        <v>1</v>
      </c>
      <c r="N5547">
        <f t="shared" si="1850"/>
        <v>2015</v>
      </c>
      <c r="O5547" t="str">
        <f t="shared" si="1851"/>
        <v>2015-03</v>
      </c>
      <c r="P5547" t="str">
        <f t="shared" si="1852"/>
        <v>2015Q1</v>
      </c>
      <c r="Q5547">
        <f t="shared" si="1853"/>
        <v>9</v>
      </c>
      <c r="R5547">
        <f t="shared" si="1854"/>
        <v>3</v>
      </c>
      <c r="S5547">
        <f t="shared" si="1855"/>
        <v>2015</v>
      </c>
      <c r="T5547" t="str">
        <f t="shared" si="1856"/>
        <v>FY2015-09</v>
      </c>
      <c r="U5547" t="str">
        <f t="shared" si="1857"/>
        <v>FY2015Q3</v>
      </c>
    </row>
    <row r="5548" spans="1:21" x14ac:dyDescent="0.25">
      <c r="A5548" t="str">
        <f t="shared" si="1838"/>
        <v>20150309</v>
      </c>
      <c r="B5548" s="1">
        <f t="shared" si="1837"/>
        <v>42072</v>
      </c>
      <c r="C5548" s="1" t="str">
        <f t="shared" si="1839"/>
        <v>2015/03/09</v>
      </c>
      <c r="D5548">
        <f t="shared" si="1840"/>
        <v>2</v>
      </c>
      <c r="E5548" t="str">
        <f t="shared" si="1841"/>
        <v>Monday</v>
      </c>
      <c r="F5548">
        <f t="shared" si="1842"/>
        <v>9</v>
      </c>
      <c r="G5548" s="2">
        <f t="shared" si="1843"/>
        <v>68</v>
      </c>
      <c r="H5548" t="str">
        <f t="shared" si="1844"/>
        <v>Weekday</v>
      </c>
      <c r="I5548">
        <f t="shared" si="1845"/>
        <v>11</v>
      </c>
      <c r="J5548" t="str">
        <f t="shared" si="1846"/>
        <v>March</v>
      </c>
      <c r="K5548">
        <f t="shared" si="1847"/>
        <v>3</v>
      </c>
      <c r="L5548" s="1" t="str">
        <f t="shared" si="1848"/>
        <v>N</v>
      </c>
      <c r="M5548">
        <f t="shared" si="1849"/>
        <v>1</v>
      </c>
      <c r="N5548">
        <f t="shared" si="1850"/>
        <v>2015</v>
      </c>
      <c r="O5548" t="str">
        <f t="shared" si="1851"/>
        <v>2015-03</v>
      </c>
      <c r="P5548" t="str">
        <f t="shared" si="1852"/>
        <v>2015Q1</v>
      </c>
      <c r="Q5548">
        <f t="shared" si="1853"/>
        <v>9</v>
      </c>
      <c r="R5548">
        <f t="shared" si="1854"/>
        <v>3</v>
      </c>
      <c r="S5548">
        <f t="shared" si="1855"/>
        <v>2015</v>
      </c>
      <c r="T5548" t="str">
        <f t="shared" si="1856"/>
        <v>FY2015-09</v>
      </c>
      <c r="U5548" t="str">
        <f t="shared" si="1857"/>
        <v>FY2015Q3</v>
      </c>
    </row>
    <row r="5549" spans="1:21" x14ac:dyDescent="0.25">
      <c r="A5549" t="str">
        <f t="shared" si="1838"/>
        <v>20150310</v>
      </c>
      <c r="B5549" s="1">
        <f t="shared" si="1837"/>
        <v>42073</v>
      </c>
      <c r="C5549" s="1" t="str">
        <f t="shared" si="1839"/>
        <v>2015/03/10</v>
      </c>
      <c r="D5549">
        <f t="shared" si="1840"/>
        <v>3</v>
      </c>
      <c r="E5549" t="str">
        <f t="shared" si="1841"/>
        <v>Tuesday</v>
      </c>
      <c r="F5549">
        <f t="shared" si="1842"/>
        <v>10</v>
      </c>
      <c r="G5549" s="2">
        <f t="shared" si="1843"/>
        <v>69</v>
      </c>
      <c r="H5549" t="str">
        <f t="shared" si="1844"/>
        <v>Weekday</v>
      </c>
      <c r="I5549">
        <f t="shared" si="1845"/>
        <v>11</v>
      </c>
      <c r="J5549" t="str">
        <f t="shared" si="1846"/>
        <v>March</v>
      </c>
      <c r="K5549">
        <f t="shared" si="1847"/>
        <v>3</v>
      </c>
      <c r="L5549" s="1" t="str">
        <f t="shared" si="1848"/>
        <v>N</v>
      </c>
      <c r="M5549">
        <f t="shared" si="1849"/>
        <v>1</v>
      </c>
      <c r="N5549">
        <f t="shared" si="1850"/>
        <v>2015</v>
      </c>
      <c r="O5549" t="str">
        <f t="shared" si="1851"/>
        <v>2015-03</v>
      </c>
      <c r="P5549" t="str">
        <f t="shared" si="1852"/>
        <v>2015Q1</v>
      </c>
      <c r="Q5549">
        <f t="shared" si="1853"/>
        <v>9</v>
      </c>
      <c r="R5549">
        <f t="shared" si="1854"/>
        <v>3</v>
      </c>
      <c r="S5549">
        <f t="shared" si="1855"/>
        <v>2015</v>
      </c>
      <c r="T5549" t="str">
        <f t="shared" si="1856"/>
        <v>FY2015-09</v>
      </c>
      <c r="U5549" t="str">
        <f t="shared" si="1857"/>
        <v>FY2015Q3</v>
      </c>
    </row>
    <row r="5550" spans="1:21" x14ac:dyDescent="0.25">
      <c r="A5550" t="str">
        <f t="shared" si="1838"/>
        <v>20150311</v>
      </c>
      <c r="B5550" s="1">
        <f t="shared" si="1837"/>
        <v>42074</v>
      </c>
      <c r="C5550" s="1" t="str">
        <f t="shared" si="1839"/>
        <v>2015/03/11</v>
      </c>
      <c r="D5550">
        <f t="shared" si="1840"/>
        <v>4</v>
      </c>
      <c r="E5550" t="str">
        <f t="shared" si="1841"/>
        <v>Wednesday</v>
      </c>
      <c r="F5550">
        <f t="shared" si="1842"/>
        <v>11</v>
      </c>
      <c r="G5550" s="2">
        <f t="shared" si="1843"/>
        <v>70</v>
      </c>
      <c r="H5550" t="str">
        <f t="shared" si="1844"/>
        <v>Weekday</v>
      </c>
      <c r="I5550">
        <f t="shared" si="1845"/>
        <v>11</v>
      </c>
      <c r="J5550" t="str">
        <f t="shared" si="1846"/>
        <v>March</v>
      </c>
      <c r="K5550">
        <f t="shared" si="1847"/>
        <v>3</v>
      </c>
      <c r="L5550" s="1" t="str">
        <f t="shared" si="1848"/>
        <v>N</v>
      </c>
      <c r="M5550">
        <f t="shared" si="1849"/>
        <v>1</v>
      </c>
      <c r="N5550">
        <f t="shared" si="1850"/>
        <v>2015</v>
      </c>
      <c r="O5550" t="str">
        <f t="shared" si="1851"/>
        <v>2015-03</v>
      </c>
      <c r="P5550" t="str">
        <f t="shared" si="1852"/>
        <v>2015Q1</v>
      </c>
      <c r="Q5550">
        <f t="shared" si="1853"/>
        <v>9</v>
      </c>
      <c r="R5550">
        <f t="shared" si="1854"/>
        <v>3</v>
      </c>
      <c r="S5550">
        <f t="shared" si="1855"/>
        <v>2015</v>
      </c>
      <c r="T5550" t="str">
        <f t="shared" si="1856"/>
        <v>FY2015-09</v>
      </c>
      <c r="U5550" t="str">
        <f t="shared" si="1857"/>
        <v>FY2015Q3</v>
      </c>
    </row>
    <row r="5551" spans="1:21" x14ac:dyDescent="0.25">
      <c r="A5551" t="str">
        <f t="shared" si="1838"/>
        <v>20150312</v>
      </c>
      <c r="B5551" s="1">
        <f t="shared" si="1837"/>
        <v>42075</v>
      </c>
      <c r="C5551" s="1" t="str">
        <f t="shared" si="1839"/>
        <v>2015/03/12</v>
      </c>
      <c r="D5551">
        <f t="shared" si="1840"/>
        <v>5</v>
      </c>
      <c r="E5551" t="str">
        <f t="shared" si="1841"/>
        <v>Thursday</v>
      </c>
      <c r="F5551">
        <f t="shared" si="1842"/>
        <v>12</v>
      </c>
      <c r="G5551" s="2">
        <f t="shared" si="1843"/>
        <v>71</v>
      </c>
      <c r="H5551" t="str">
        <f t="shared" si="1844"/>
        <v>Weekday</v>
      </c>
      <c r="I5551">
        <f t="shared" si="1845"/>
        <v>11</v>
      </c>
      <c r="J5551" t="str">
        <f t="shared" si="1846"/>
        <v>March</v>
      </c>
      <c r="K5551">
        <f t="shared" si="1847"/>
        <v>3</v>
      </c>
      <c r="L5551" s="1" t="str">
        <f t="shared" si="1848"/>
        <v>N</v>
      </c>
      <c r="M5551">
        <f t="shared" si="1849"/>
        <v>1</v>
      </c>
      <c r="N5551">
        <f t="shared" si="1850"/>
        <v>2015</v>
      </c>
      <c r="O5551" t="str">
        <f t="shared" si="1851"/>
        <v>2015-03</v>
      </c>
      <c r="P5551" t="str">
        <f t="shared" si="1852"/>
        <v>2015Q1</v>
      </c>
      <c r="Q5551">
        <f t="shared" si="1853"/>
        <v>9</v>
      </c>
      <c r="R5551">
        <f t="shared" si="1854"/>
        <v>3</v>
      </c>
      <c r="S5551">
        <f t="shared" si="1855"/>
        <v>2015</v>
      </c>
      <c r="T5551" t="str">
        <f t="shared" si="1856"/>
        <v>FY2015-09</v>
      </c>
      <c r="U5551" t="str">
        <f t="shared" si="1857"/>
        <v>FY2015Q3</v>
      </c>
    </row>
    <row r="5552" spans="1:21" x14ac:dyDescent="0.25">
      <c r="A5552" t="str">
        <f t="shared" si="1838"/>
        <v>20150313</v>
      </c>
      <c r="B5552" s="1">
        <f t="shared" si="1837"/>
        <v>42076</v>
      </c>
      <c r="C5552" s="1" t="str">
        <f t="shared" si="1839"/>
        <v>2015/03/13</v>
      </c>
      <c r="D5552">
        <f t="shared" si="1840"/>
        <v>6</v>
      </c>
      <c r="E5552" t="str">
        <f t="shared" si="1841"/>
        <v>Friday</v>
      </c>
      <c r="F5552">
        <f t="shared" si="1842"/>
        <v>13</v>
      </c>
      <c r="G5552" s="2">
        <f t="shared" si="1843"/>
        <v>72</v>
      </c>
      <c r="H5552" t="str">
        <f t="shared" si="1844"/>
        <v>Weekend</v>
      </c>
      <c r="I5552">
        <f t="shared" si="1845"/>
        <v>11</v>
      </c>
      <c r="J5552" t="str">
        <f t="shared" si="1846"/>
        <v>March</v>
      </c>
      <c r="K5552">
        <f t="shared" si="1847"/>
        <v>3</v>
      </c>
      <c r="L5552" s="1" t="str">
        <f t="shared" si="1848"/>
        <v>N</v>
      </c>
      <c r="M5552">
        <f t="shared" si="1849"/>
        <v>1</v>
      </c>
      <c r="N5552">
        <f t="shared" si="1850"/>
        <v>2015</v>
      </c>
      <c r="O5552" t="str">
        <f t="shared" si="1851"/>
        <v>2015-03</v>
      </c>
      <c r="P5552" t="str">
        <f t="shared" si="1852"/>
        <v>2015Q1</v>
      </c>
      <c r="Q5552">
        <f t="shared" si="1853"/>
        <v>9</v>
      </c>
      <c r="R5552">
        <f t="shared" si="1854"/>
        <v>3</v>
      </c>
      <c r="S5552">
        <f t="shared" si="1855"/>
        <v>2015</v>
      </c>
      <c r="T5552" t="str">
        <f t="shared" si="1856"/>
        <v>FY2015-09</v>
      </c>
      <c r="U5552" t="str">
        <f t="shared" si="1857"/>
        <v>FY2015Q3</v>
      </c>
    </row>
    <row r="5553" spans="1:21" x14ac:dyDescent="0.25">
      <c r="A5553" t="str">
        <f t="shared" si="1838"/>
        <v>20150314</v>
      </c>
      <c r="B5553" s="1">
        <f t="shared" si="1837"/>
        <v>42077</v>
      </c>
      <c r="C5553" s="1" t="str">
        <f t="shared" si="1839"/>
        <v>2015/03/14</v>
      </c>
      <c r="D5553">
        <f t="shared" si="1840"/>
        <v>7</v>
      </c>
      <c r="E5553" t="str">
        <f t="shared" si="1841"/>
        <v>Saturday</v>
      </c>
      <c r="F5553">
        <f t="shared" si="1842"/>
        <v>14</v>
      </c>
      <c r="G5553" s="2">
        <f t="shared" si="1843"/>
        <v>73</v>
      </c>
      <c r="H5553" t="str">
        <f t="shared" si="1844"/>
        <v>Weekend</v>
      </c>
      <c r="I5553">
        <f t="shared" si="1845"/>
        <v>11</v>
      </c>
      <c r="J5553" t="str">
        <f t="shared" si="1846"/>
        <v>March</v>
      </c>
      <c r="K5553">
        <f t="shared" si="1847"/>
        <v>3</v>
      </c>
      <c r="L5553" s="1" t="str">
        <f t="shared" si="1848"/>
        <v>N</v>
      </c>
      <c r="M5553">
        <f t="shared" si="1849"/>
        <v>1</v>
      </c>
      <c r="N5553">
        <f t="shared" si="1850"/>
        <v>2015</v>
      </c>
      <c r="O5553" t="str">
        <f t="shared" si="1851"/>
        <v>2015-03</v>
      </c>
      <c r="P5553" t="str">
        <f t="shared" si="1852"/>
        <v>2015Q1</v>
      </c>
      <c r="Q5553">
        <f t="shared" si="1853"/>
        <v>9</v>
      </c>
      <c r="R5553">
        <f t="shared" si="1854"/>
        <v>3</v>
      </c>
      <c r="S5553">
        <f t="shared" si="1855"/>
        <v>2015</v>
      </c>
      <c r="T5553" t="str">
        <f t="shared" si="1856"/>
        <v>FY2015-09</v>
      </c>
      <c r="U5553" t="str">
        <f t="shared" si="1857"/>
        <v>FY2015Q3</v>
      </c>
    </row>
    <row r="5554" spans="1:21" x14ac:dyDescent="0.25">
      <c r="A5554" t="str">
        <f t="shared" si="1838"/>
        <v>20150315</v>
      </c>
      <c r="B5554" s="1">
        <f t="shared" si="1837"/>
        <v>42078</v>
      </c>
      <c r="C5554" s="1" t="str">
        <f t="shared" si="1839"/>
        <v>2015/03/15</v>
      </c>
      <c r="D5554">
        <f t="shared" si="1840"/>
        <v>1</v>
      </c>
      <c r="E5554" t="str">
        <f t="shared" si="1841"/>
        <v>Sunday</v>
      </c>
      <c r="F5554">
        <f t="shared" si="1842"/>
        <v>15</v>
      </c>
      <c r="G5554" s="2">
        <f t="shared" si="1843"/>
        <v>74</v>
      </c>
      <c r="H5554" t="str">
        <f t="shared" si="1844"/>
        <v>Weekday</v>
      </c>
      <c r="I5554">
        <f t="shared" si="1845"/>
        <v>12</v>
      </c>
      <c r="J5554" t="str">
        <f t="shared" si="1846"/>
        <v>March</v>
      </c>
      <c r="K5554">
        <f t="shared" si="1847"/>
        <v>3</v>
      </c>
      <c r="L5554" s="1" t="str">
        <f t="shared" si="1848"/>
        <v>N</v>
      </c>
      <c r="M5554">
        <f t="shared" si="1849"/>
        <v>1</v>
      </c>
      <c r="N5554">
        <f t="shared" si="1850"/>
        <v>2015</v>
      </c>
      <c r="O5554" t="str">
        <f t="shared" si="1851"/>
        <v>2015-03</v>
      </c>
      <c r="P5554" t="str">
        <f t="shared" si="1852"/>
        <v>2015Q1</v>
      </c>
      <c r="Q5554">
        <f t="shared" si="1853"/>
        <v>9</v>
      </c>
      <c r="R5554">
        <f t="shared" si="1854"/>
        <v>3</v>
      </c>
      <c r="S5554">
        <f t="shared" si="1855"/>
        <v>2015</v>
      </c>
      <c r="T5554" t="str">
        <f t="shared" si="1856"/>
        <v>FY2015-09</v>
      </c>
      <c r="U5554" t="str">
        <f t="shared" si="1857"/>
        <v>FY2015Q3</v>
      </c>
    </row>
    <row r="5555" spans="1:21" x14ac:dyDescent="0.25">
      <c r="A5555" t="str">
        <f t="shared" si="1838"/>
        <v>20150316</v>
      </c>
      <c r="B5555" s="1">
        <f t="shared" si="1837"/>
        <v>42079</v>
      </c>
      <c r="C5555" s="1" t="str">
        <f t="shared" si="1839"/>
        <v>2015/03/16</v>
      </c>
      <c r="D5555">
        <f t="shared" si="1840"/>
        <v>2</v>
      </c>
      <c r="E5555" t="str">
        <f t="shared" si="1841"/>
        <v>Monday</v>
      </c>
      <c r="F5555">
        <f t="shared" si="1842"/>
        <v>16</v>
      </c>
      <c r="G5555" s="2">
        <f t="shared" si="1843"/>
        <v>75</v>
      </c>
      <c r="H5555" t="str">
        <f t="shared" si="1844"/>
        <v>Weekday</v>
      </c>
      <c r="I5555">
        <f t="shared" si="1845"/>
        <v>12</v>
      </c>
      <c r="J5555" t="str">
        <f t="shared" si="1846"/>
        <v>March</v>
      </c>
      <c r="K5555">
        <f t="shared" si="1847"/>
        <v>3</v>
      </c>
      <c r="L5555" s="1" t="str">
        <f t="shared" si="1848"/>
        <v>N</v>
      </c>
      <c r="M5555">
        <f t="shared" si="1849"/>
        <v>1</v>
      </c>
      <c r="N5555">
        <f t="shared" si="1850"/>
        <v>2015</v>
      </c>
      <c r="O5555" t="str">
        <f t="shared" si="1851"/>
        <v>2015-03</v>
      </c>
      <c r="P5555" t="str">
        <f t="shared" si="1852"/>
        <v>2015Q1</v>
      </c>
      <c r="Q5555">
        <f t="shared" si="1853"/>
        <v>9</v>
      </c>
      <c r="R5555">
        <f t="shared" si="1854"/>
        <v>3</v>
      </c>
      <c r="S5555">
        <f t="shared" si="1855"/>
        <v>2015</v>
      </c>
      <c r="T5555" t="str">
        <f t="shared" si="1856"/>
        <v>FY2015-09</v>
      </c>
      <c r="U5555" t="str">
        <f t="shared" si="1857"/>
        <v>FY2015Q3</v>
      </c>
    </row>
    <row r="5556" spans="1:21" x14ac:dyDescent="0.25">
      <c r="A5556" t="str">
        <f t="shared" si="1838"/>
        <v>20150317</v>
      </c>
      <c r="B5556" s="1">
        <f t="shared" si="1837"/>
        <v>42080</v>
      </c>
      <c r="C5556" s="1" t="str">
        <f t="shared" si="1839"/>
        <v>2015/03/17</v>
      </c>
      <c r="D5556">
        <f t="shared" si="1840"/>
        <v>3</v>
      </c>
      <c r="E5556" t="str">
        <f t="shared" si="1841"/>
        <v>Tuesday</v>
      </c>
      <c r="F5556">
        <f t="shared" si="1842"/>
        <v>17</v>
      </c>
      <c r="G5556" s="2">
        <f t="shared" si="1843"/>
        <v>76</v>
      </c>
      <c r="H5556" t="str">
        <f t="shared" si="1844"/>
        <v>Weekday</v>
      </c>
      <c r="I5556">
        <f t="shared" si="1845"/>
        <v>12</v>
      </c>
      <c r="J5556" t="str">
        <f t="shared" si="1846"/>
        <v>March</v>
      </c>
      <c r="K5556">
        <f t="shared" si="1847"/>
        <v>3</v>
      </c>
      <c r="L5556" s="1" t="str">
        <f t="shared" si="1848"/>
        <v>N</v>
      </c>
      <c r="M5556">
        <f t="shared" si="1849"/>
        <v>1</v>
      </c>
      <c r="N5556">
        <f t="shared" si="1850"/>
        <v>2015</v>
      </c>
      <c r="O5556" t="str">
        <f t="shared" si="1851"/>
        <v>2015-03</v>
      </c>
      <c r="P5556" t="str">
        <f t="shared" si="1852"/>
        <v>2015Q1</v>
      </c>
      <c r="Q5556">
        <f t="shared" si="1853"/>
        <v>9</v>
      </c>
      <c r="R5556">
        <f t="shared" si="1854"/>
        <v>3</v>
      </c>
      <c r="S5556">
        <f t="shared" si="1855"/>
        <v>2015</v>
      </c>
      <c r="T5556" t="str">
        <f t="shared" si="1856"/>
        <v>FY2015-09</v>
      </c>
      <c r="U5556" t="str">
        <f t="shared" si="1857"/>
        <v>FY2015Q3</v>
      </c>
    </row>
    <row r="5557" spans="1:21" x14ac:dyDescent="0.25">
      <c r="A5557" t="str">
        <f t="shared" si="1838"/>
        <v>20150318</v>
      </c>
      <c r="B5557" s="1">
        <f t="shared" si="1837"/>
        <v>42081</v>
      </c>
      <c r="C5557" s="1" t="str">
        <f t="shared" si="1839"/>
        <v>2015/03/18</v>
      </c>
      <c r="D5557">
        <f t="shared" si="1840"/>
        <v>4</v>
      </c>
      <c r="E5557" t="str">
        <f t="shared" si="1841"/>
        <v>Wednesday</v>
      </c>
      <c r="F5557">
        <f t="shared" si="1842"/>
        <v>18</v>
      </c>
      <c r="G5557" s="2">
        <f t="shared" si="1843"/>
        <v>77</v>
      </c>
      <c r="H5557" t="str">
        <f t="shared" si="1844"/>
        <v>Weekday</v>
      </c>
      <c r="I5557">
        <f t="shared" si="1845"/>
        <v>12</v>
      </c>
      <c r="J5557" t="str">
        <f t="shared" si="1846"/>
        <v>March</v>
      </c>
      <c r="K5557">
        <f t="shared" si="1847"/>
        <v>3</v>
      </c>
      <c r="L5557" s="1" t="str">
        <f t="shared" si="1848"/>
        <v>N</v>
      </c>
      <c r="M5557">
        <f t="shared" si="1849"/>
        <v>1</v>
      </c>
      <c r="N5557">
        <f t="shared" si="1850"/>
        <v>2015</v>
      </c>
      <c r="O5557" t="str">
        <f t="shared" si="1851"/>
        <v>2015-03</v>
      </c>
      <c r="P5557" t="str">
        <f t="shared" si="1852"/>
        <v>2015Q1</v>
      </c>
      <c r="Q5557">
        <f t="shared" si="1853"/>
        <v>9</v>
      </c>
      <c r="R5557">
        <f t="shared" si="1854"/>
        <v>3</v>
      </c>
      <c r="S5557">
        <f t="shared" si="1855"/>
        <v>2015</v>
      </c>
      <c r="T5557" t="str">
        <f t="shared" si="1856"/>
        <v>FY2015-09</v>
      </c>
      <c r="U5557" t="str">
        <f t="shared" si="1857"/>
        <v>FY2015Q3</v>
      </c>
    </row>
    <row r="5558" spans="1:21" x14ac:dyDescent="0.25">
      <c r="A5558" t="str">
        <f t="shared" si="1838"/>
        <v>20150319</v>
      </c>
      <c r="B5558" s="1">
        <f t="shared" si="1837"/>
        <v>42082</v>
      </c>
      <c r="C5558" s="1" t="str">
        <f t="shared" si="1839"/>
        <v>2015/03/19</v>
      </c>
      <c r="D5558">
        <f t="shared" si="1840"/>
        <v>5</v>
      </c>
      <c r="E5558" t="str">
        <f t="shared" si="1841"/>
        <v>Thursday</v>
      </c>
      <c r="F5558">
        <f t="shared" si="1842"/>
        <v>19</v>
      </c>
      <c r="G5558" s="2">
        <f t="shared" si="1843"/>
        <v>78</v>
      </c>
      <c r="H5558" t="str">
        <f t="shared" si="1844"/>
        <v>Weekday</v>
      </c>
      <c r="I5558">
        <f t="shared" si="1845"/>
        <v>12</v>
      </c>
      <c r="J5558" t="str">
        <f t="shared" si="1846"/>
        <v>March</v>
      </c>
      <c r="K5558">
        <f t="shared" si="1847"/>
        <v>3</v>
      </c>
      <c r="L5558" s="1" t="str">
        <f t="shared" si="1848"/>
        <v>N</v>
      </c>
      <c r="M5558">
        <f t="shared" si="1849"/>
        <v>1</v>
      </c>
      <c r="N5558">
        <f t="shared" si="1850"/>
        <v>2015</v>
      </c>
      <c r="O5558" t="str">
        <f t="shared" si="1851"/>
        <v>2015-03</v>
      </c>
      <c r="P5558" t="str">
        <f t="shared" si="1852"/>
        <v>2015Q1</v>
      </c>
      <c r="Q5558">
        <f t="shared" si="1853"/>
        <v>9</v>
      </c>
      <c r="R5558">
        <f t="shared" si="1854"/>
        <v>3</v>
      </c>
      <c r="S5558">
        <f t="shared" si="1855"/>
        <v>2015</v>
      </c>
      <c r="T5558" t="str">
        <f t="shared" si="1856"/>
        <v>FY2015-09</v>
      </c>
      <c r="U5558" t="str">
        <f t="shared" si="1857"/>
        <v>FY2015Q3</v>
      </c>
    </row>
    <row r="5559" spans="1:21" x14ac:dyDescent="0.25">
      <c r="A5559" t="str">
        <f t="shared" si="1838"/>
        <v>20150320</v>
      </c>
      <c r="B5559" s="1">
        <f t="shared" si="1837"/>
        <v>42083</v>
      </c>
      <c r="C5559" s="1" t="str">
        <f t="shared" si="1839"/>
        <v>2015/03/20</v>
      </c>
      <c r="D5559">
        <f t="shared" si="1840"/>
        <v>6</v>
      </c>
      <c r="E5559" t="str">
        <f t="shared" si="1841"/>
        <v>Friday</v>
      </c>
      <c r="F5559">
        <f t="shared" si="1842"/>
        <v>20</v>
      </c>
      <c r="G5559" s="2">
        <f t="shared" si="1843"/>
        <v>79</v>
      </c>
      <c r="H5559" t="str">
        <f t="shared" si="1844"/>
        <v>Weekend</v>
      </c>
      <c r="I5559">
        <f t="shared" si="1845"/>
        <v>12</v>
      </c>
      <c r="J5559" t="str">
        <f t="shared" si="1846"/>
        <v>March</v>
      </c>
      <c r="K5559">
        <f t="shared" si="1847"/>
        <v>3</v>
      </c>
      <c r="L5559" s="1" t="str">
        <f t="shared" si="1848"/>
        <v>N</v>
      </c>
      <c r="M5559">
        <f t="shared" si="1849"/>
        <v>1</v>
      </c>
      <c r="N5559">
        <f t="shared" si="1850"/>
        <v>2015</v>
      </c>
      <c r="O5559" t="str">
        <f t="shared" si="1851"/>
        <v>2015-03</v>
      </c>
      <c r="P5559" t="str">
        <f t="shared" si="1852"/>
        <v>2015Q1</v>
      </c>
      <c r="Q5559">
        <f t="shared" si="1853"/>
        <v>9</v>
      </c>
      <c r="R5559">
        <f t="shared" si="1854"/>
        <v>3</v>
      </c>
      <c r="S5559">
        <f t="shared" si="1855"/>
        <v>2015</v>
      </c>
      <c r="T5559" t="str">
        <f t="shared" si="1856"/>
        <v>FY2015-09</v>
      </c>
      <c r="U5559" t="str">
        <f t="shared" si="1857"/>
        <v>FY2015Q3</v>
      </c>
    </row>
    <row r="5560" spans="1:21" x14ac:dyDescent="0.25">
      <c r="A5560" t="str">
        <f t="shared" si="1838"/>
        <v>20150321</v>
      </c>
      <c r="B5560" s="1">
        <f t="shared" si="1837"/>
        <v>42084</v>
      </c>
      <c r="C5560" s="1" t="str">
        <f t="shared" si="1839"/>
        <v>2015/03/21</v>
      </c>
      <c r="D5560">
        <f t="shared" si="1840"/>
        <v>7</v>
      </c>
      <c r="E5560" t="str">
        <f t="shared" si="1841"/>
        <v>Saturday</v>
      </c>
      <c r="F5560">
        <f t="shared" si="1842"/>
        <v>21</v>
      </c>
      <c r="G5560" s="2">
        <f t="shared" si="1843"/>
        <v>80</v>
      </c>
      <c r="H5560" t="str">
        <f t="shared" si="1844"/>
        <v>Weekend</v>
      </c>
      <c r="I5560">
        <f t="shared" si="1845"/>
        <v>12</v>
      </c>
      <c r="J5560" t="str">
        <f t="shared" si="1846"/>
        <v>March</v>
      </c>
      <c r="K5560">
        <f t="shared" si="1847"/>
        <v>3</v>
      </c>
      <c r="L5560" s="1" t="str">
        <f t="shared" si="1848"/>
        <v>N</v>
      </c>
      <c r="M5560">
        <f t="shared" si="1849"/>
        <v>1</v>
      </c>
      <c r="N5560">
        <f t="shared" si="1850"/>
        <v>2015</v>
      </c>
      <c r="O5560" t="str">
        <f t="shared" si="1851"/>
        <v>2015-03</v>
      </c>
      <c r="P5560" t="str">
        <f t="shared" si="1852"/>
        <v>2015Q1</v>
      </c>
      <c r="Q5560">
        <f t="shared" si="1853"/>
        <v>9</v>
      </c>
      <c r="R5560">
        <f t="shared" si="1854"/>
        <v>3</v>
      </c>
      <c r="S5560">
        <f t="shared" si="1855"/>
        <v>2015</v>
      </c>
      <c r="T5560" t="str">
        <f t="shared" si="1856"/>
        <v>FY2015-09</v>
      </c>
      <c r="U5560" t="str">
        <f t="shared" si="1857"/>
        <v>FY2015Q3</v>
      </c>
    </row>
    <row r="5561" spans="1:21" x14ac:dyDescent="0.25">
      <c r="A5561" t="str">
        <f t="shared" si="1838"/>
        <v>20150322</v>
      </c>
      <c r="B5561" s="1">
        <f t="shared" si="1837"/>
        <v>42085</v>
      </c>
      <c r="C5561" s="1" t="str">
        <f t="shared" si="1839"/>
        <v>2015/03/22</v>
      </c>
      <c r="D5561">
        <f t="shared" si="1840"/>
        <v>1</v>
      </c>
      <c r="E5561" t="str">
        <f t="shared" si="1841"/>
        <v>Sunday</v>
      </c>
      <c r="F5561">
        <f t="shared" si="1842"/>
        <v>22</v>
      </c>
      <c r="G5561" s="2">
        <f t="shared" si="1843"/>
        <v>81</v>
      </c>
      <c r="H5561" t="str">
        <f t="shared" si="1844"/>
        <v>Weekday</v>
      </c>
      <c r="I5561">
        <f t="shared" si="1845"/>
        <v>13</v>
      </c>
      <c r="J5561" t="str">
        <f t="shared" si="1846"/>
        <v>March</v>
      </c>
      <c r="K5561">
        <f t="shared" si="1847"/>
        <v>3</v>
      </c>
      <c r="L5561" s="1" t="str">
        <f t="shared" si="1848"/>
        <v>N</v>
      </c>
      <c r="M5561">
        <f t="shared" si="1849"/>
        <v>1</v>
      </c>
      <c r="N5561">
        <f t="shared" si="1850"/>
        <v>2015</v>
      </c>
      <c r="O5561" t="str">
        <f t="shared" si="1851"/>
        <v>2015-03</v>
      </c>
      <c r="P5561" t="str">
        <f t="shared" si="1852"/>
        <v>2015Q1</v>
      </c>
      <c r="Q5561">
        <f t="shared" si="1853"/>
        <v>9</v>
      </c>
      <c r="R5561">
        <f t="shared" si="1854"/>
        <v>3</v>
      </c>
      <c r="S5561">
        <f t="shared" si="1855"/>
        <v>2015</v>
      </c>
      <c r="T5561" t="str">
        <f t="shared" si="1856"/>
        <v>FY2015-09</v>
      </c>
      <c r="U5561" t="str">
        <f t="shared" si="1857"/>
        <v>FY2015Q3</v>
      </c>
    </row>
    <row r="5562" spans="1:21" x14ac:dyDescent="0.25">
      <c r="A5562" t="str">
        <f t="shared" si="1838"/>
        <v>20150323</v>
      </c>
      <c r="B5562" s="1">
        <f t="shared" si="1837"/>
        <v>42086</v>
      </c>
      <c r="C5562" s="1" t="str">
        <f t="shared" si="1839"/>
        <v>2015/03/23</v>
      </c>
      <c r="D5562">
        <f t="shared" si="1840"/>
        <v>2</v>
      </c>
      <c r="E5562" t="str">
        <f t="shared" si="1841"/>
        <v>Monday</v>
      </c>
      <c r="F5562">
        <f t="shared" si="1842"/>
        <v>23</v>
      </c>
      <c r="G5562" s="2">
        <f t="shared" si="1843"/>
        <v>82</v>
      </c>
      <c r="H5562" t="str">
        <f t="shared" si="1844"/>
        <v>Weekday</v>
      </c>
      <c r="I5562">
        <f t="shared" si="1845"/>
        <v>13</v>
      </c>
      <c r="J5562" t="str">
        <f t="shared" si="1846"/>
        <v>March</v>
      </c>
      <c r="K5562">
        <f t="shared" si="1847"/>
        <v>3</v>
      </c>
      <c r="L5562" s="1" t="str">
        <f t="shared" si="1848"/>
        <v>N</v>
      </c>
      <c r="M5562">
        <f t="shared" si="1849"/>
        <v>1</v>
      </c>
      <c r="N5562">
        <f t="shared" si="1850"/>
        <v>2015</v>
      </c>
      <c r="O5562" t="str">
        <f t="shared" si="1851"/>
        <v>2015-03</v>
      </c>
      <c r="P5562" t="str">
        <f t="shared" si="1852"/>
        <v>2015Q1</v>
      </c>
      <c r="Q5562">
        <f t="shared" si="1853"/>
        <v>9</v>
      </c>
      <c r="R5562">
        <f t="shared" si="1854"/>
        <v>3</v>
      </c>
      <c r="S5562">
        <f t="shared" si="1855"/>
        <v>2015</v>
      </c>
      <c r="T5562" t="str">
        <f t="shared" si="1856"/>
        <v>FY2015-09</v>
      </c>
      <c r="U5562" t="str">
        <f t="shared" si="1857"/>
        <v>FY2015Q3</v>
      </c>
    </row>
    <row r="5563" spans="1:21" x14ac:dyDescent="0.25">
      <c r="A5563" t="str">
        <f t="shared" si="1838"/>
        <v>20150324</v>
      </c>
      <c r="B5563" s="1">
        <f t="shared" si="1837"/>
        <v>42087</v>
      </c>
      <c r="C5563" s="1" t="str">
        <f t="shared" si="1839"/>
        <v>2015/03/24</v>
      </c>
      <c r="D5563">
        <f t="shared" si="1840"/>
        <v>3</v>
      </c>
      <c r="E5563" t="str">
        <f t="shared" si="1841"/>
        <v>Tuesday</v>
      </c>
      <c r="F5563">
        <f t="shared" si="1842"/>
        <v>24</v>
      </c>
      <c r="G5563" s="2">
        <f t="shared" si="1843"/>
        <v>83</v>
      </c>
      <c r="H5563" t="str">
        <f t="shared" si="1844"/>
        <v>Weekday</v>
      </c>
      <c r="I5563">
        <f t="shared" si="1845"/>
        <v>13</v>
      </c>
      <c r="J5563" t="str">
        <f t="shared" si="1846"/>
        <v>March</v>
      </c>
      <c r="K5563">
        <f t="shared" si="1847"/>
        <v>3</v>
      </c>
      <c r="L5563" s="1" t="str">
        <f t="shared" si="1848"/>
        <v>N</v>
      </c>
      <c r="M5563">
        <f t="shared" si="1849"/>
        <v>1</v>
      </c>
      <c r="N5563">
        <f t="shared" si="1850"/>
        <v>2015</v>
      </c>
      <c r="O5563" t="str">
        <f t="shared" si="1851"/>
        <v>2015-03</v>
      </c>
      <c r="P5563" t="str">
        <f t="shared" si="1852"/>
        <v>2015Q1</v>
      </c>
      <c r="Q5563">
        <f t="shared" si="1853"/>
        <v>9</v>
      </c>
      <c r="R5563">
        <f t="shared" si="1854"/>
        <v>3</v>
      </c>
      <c r="S5563">
        <f t="shared" si="1855"/>
        <v>2015</v>
      </c>
      <c r="T5563" t="str">
        <f t="shared" si="1856"/>
        <v>FY2015-09</v>
      </c>
      <c r="U5563" t="str">
        <f t="shared" si="1857"/>
        <v>FY2015Q3</v>
      </c>
    </row>
    <row r="5564" spans="1:21" x14ac:dyDescent="0.25">
      <c r="A5564" t="str">
        <f t="shared" si="1838"/>
        <v>20150325</v>
      </c>
      <c r="B5564" s="1">
        <f t="shared" si="1837"/>
        <v>42088</v>
      </c>
      <c r="C5564" s="1" t="str">
        <f t="shared" si="1839"/>
        <v>2015/03/25</v>
      </c>
      <c r="D5564">
        <f t="shared" si="1840"/>
        <v>4</v>
      </c>
      <c r="E5564" t="str">
        <f t="shared" si="1841"/>
        <v>Wednesday</v>
      </c>
      <c r="F5564">
        <f t="shared" si="1842"/>
        <v>25</v>
      </c>
      <c r="G5564" s="2">
        <f t="shared" si="1843"/>
        <v>84</v>
      </c>
      <c r="H5564" t="str">
        <f t="shared" si="1844"/>
        <v>Weekday</v>
      </c>
      <c r="I5564">
        <f t="shared" si="1845"/>
        <v>13</v>
      </c>
      <c r="J5564" t="str">
        <f t="shared" si="1846"/>
        <v>March</v>
      </c>
      <c r="K5564">
        <f t="shared" si="1847"/>
        <v>3</v>
      </c>
      <c r="L5564" s="1" t="str">
        <f t="shared" si="1848"/>
        <v>N</v>
      </c>
      <c r="M5564">
        <f t="shared" si="1849"/>
        <v>1</v>
      </c>
      <c r="N5564">
        <f t="shared" si="1850"/>
        <v>2015</v>
      </c>
      <c r="O5564" t="str">
        <f t="shared" si="1851"/>
        <v>2015-03</v>
      </c>
      <c r="P5564" t="str">
        <f t="shared" si="1852"/>
        <v>2015Q1</v>
      </c>
      <c r="Q5564">
        <f t="shared" si="1853"/>
        <v>9</v>
      </c>
      <c r="R5564">
        <f t="shared" si="1854"/>
        <v>3</v>
      </c>
      <c r="S5564">
        <f t="shared" si="1855"/>
        <v>2015</v>
      </c>
      <c r="T5564" t="str">
        <f t="shared" si="1856"/>
        <v>FY2015-09</v>
      </c>
      <c r="U5564" t="str">
        <f t="shared" si="1857"/>
        <v>FY2015Q3</v>
      </c>
    </row>
    <row r="5565" spans="1:21" x14ac:dyDescent="0.25">
      <c r="A5565" t="str">
        <f t="shared" si="1838"/>
        <v>20150326</v>
      </c>
      <c r="B5565" s="1">
        <f t="shared" si="1837"/>
        <v>42089</v>
      </c>
      <c r="C5565" s="1" t="str">
        <f t="shared" si="1839"/>
        <v>2015/03/26</v>
      </c>
      <c r="D5565">
        <f t="shared" si="1840"/>
        <v>5</v>
      </c>
      <c r="E5565" t="str">
        <f t="shared" si="1841"/>
        <v>Thursday</v>
      </c>
      <c r="F5565">
        <f t="shared" si="1842"/>
        <v>26</v>
      </c>
      <c r="G5565" s="2">
        <f t="shared" si="1843"/>
        <v>85</v>
      </c>
      <c r="H5565" t="str">
        <f t="shared" si="1844"/>
        <v>Weekday</v>
      </c>
      <c r="I5565">
        <f t="shared" si="1845"/>
        <v>13</v>
      </c>
      <c r="J5565" t="str">
        <f t="shared" si="1846"/>
        <v>March</v>
      </c>
      <c r="K5565">
        <f t="shared" si="1847"/>
        <v>3</v>
      </c>
      <c r="L5565" s="1" t="str">
        <f t="shared" si="1848"/>
        <v>N</v>
      </c>
      <c r="M5565">
        <f t="shared" si="1849"/>
        <v>1</v>
      </c>
      <c r="N5565">
        <f t="shared" si="1850"/>
        <v>2015</v>
      </c>
      <c r="O5565" t="str">
        <f t="shared" si="1851"/>
        <v>2015-03</v>
      </c>
      <c r="P5565" t="str">
        <f t="shared" si="1852"/>
        <v>2015Q1</v>
      </c>
      <c r="Q5565">
        <f t="shared" si="1853"/>
        <v>9</v>
      </c>
      <c r="R5565">
        <f t="shared" si="1854"/>
        <v>3</v>
      </c>
      <c r="S5565">
        <f t="shared" si="1855"/>
        <v>2015</v>
      </c>
      <c r="T5565" t="str">
        <f t="shared" si="1856"/>
        <v>FY2015-09</v>
      </c>
      <c r="U5565" t="str">
        <f t="shared" si="1857"/>
        <v>FY2015Q3</v>
      </c>
    </row>
    <row r="5566" spans="1:21" x14ac:dyDescent="0.25">
      <c r="A5566" t="str">
        <f t="shared" si="1838"/>
        <v>20150327</v>
      </c>
      <c r="B5566" s="1">
        <f t="shared" si="1837"/>
        <v>42090</v>
      </c>
      <c r="C5566" s="1" t="str">
        <f t="shared" si="1839"/>
        <v>2015/03/27</v>
      </c>
      <c r="D5566">
        <f t="shared" si="1840"/>
        <v>6</v>
      </c>
      <c r="E5566" t="str">
        <f t="shared" si="1841"/>
        <v>Friday</v>
      </c>
      <c r="F5566">
        <f t="shared" si="1842"/>
        <v>27</v>
      </c>
      <c r="G5566" s="2">
        <f t="shared" si="1843"/>
        <v>86</v>
      </c>
      <c r="H5566" t="str">
        <f t="shared" si="1844"/>
        <v>Weekend</v>
      </c>
      <c r="I5566">
        <f t="shared" si="1845"/>
        <v>13</v>
      </c>
      <c r="J5566" t="str">
        <f t="shared" si="1846"/>
        <v>March</v>
      </c>
      <c r="K5566">
        <f t="shared" si="1847"/>
        <v>3</v>
      </c>
      <c r="L5566" s="1" t="str">
        <f t="shared" si="1848"/>
        <v>N</v>
      </c>
      <c r="M5566">
        <f t="shared" si="1849"/>
        <v>1</v>
      </c>
      <c r="N5566">
        <f t="shared" si="1850"/>
        <v>2015</v>
      </c>
      <c r="O5566" t="str">
        <f t="shared" si="1851"/>
        <v>2015-03</v>
      </c>
      <c r="P5566" t="str">
        <f t="shared" si="1852"/>
        <v>2015Q1</v>
      </c>
      <c r="Q5566">
        <f t="shared" si="1853"/>
        <v>9</v>
      </c>
      <c r="R5566">
        <f t="shared" si="1854"/>
        <v>3</v>
      </c>
      <c r="S5566">
        <f t="shared" si="1855"/>
        <v>2015</v>
      </c>
      <c r="T5566" t="str">
        <f t="shared" si="1856"/>
        <v>FY2015-09</v>
      </c>
      <c r="U5566" t="str">
        <f t="shared" si="1857"/>
        <v>FY2015Q3</v>
      </c>
    </row>
    <row r="5567" spans="1:21" x14ac:dyDescent="0.25">
      <c r="A5567" t="str">
        <f t="shared" si="1838"/>
        <v>20150328</v>
      </c>
      <c r="B5567" s="1">
        <f t="shared" si="1837"/>
        <v>42091</v>
      </c>
      <c r="C5567" s="1" t="str">
        <f t="shared" si="1839"/>
        <v>2015/03/28</v>
      </c>
      <c r="D5567">
        <f t="shared" si="1840"/>
        <v>7</v>
      </c>
      <c r="E5567" t="str">
        <f t="shared" si="1841"/>
        <v>Saturday</v>
      </c>
      <c r="F5567">
        <f t="shared" si="1842"/>
        <v>28</v>
      </c>
      <c r="G5567" s="2">
        <f t="shared" si="1843"/>
        <v>87</v>
      </c>
      <c r="H5567" t="str">
        <f t="shared" si="1844"/>
        <v>Weekend</v>
      </c>
      <c r="I5567">
        <f t="shared" si="1845"/>
        <v>13</v>
      </c>
      <c r="J5567" t="str">
        <f t="shared" si="1846"/>
        <v>March</v>
      </c>
      <c r="K5567">
        <f t="shared" si="1847"/>
        <v>3</v>
      </c>
      <c r="L5567" s="1" t="str">
        <f t="shared" si="1848"/>
        <v>N</v>
      </c>
      <c r="M5567">
        <f t="shared" si="1849"/>
        <v>1</v>
      </c>
      <c r="N5567">
        <f t="shared" si="1850"/>
        <v>2015</v>
      </c>
      <c r="O5567" t="str">
        <f t="shared" si="1851"/>
        <v>2015-03</v>
      </c>
      <c r="P5567" t="str">
        <f t="shared" si="1852"/>
        <v>2015Q1</v>
      </c>
      <c r="Q5567">
        <f t="shared" si="1853"/>
        <v>9</v>
      </c>
      <c r="R5567">
        <f t="shared" si="1854"/>
        <v>3</v>
      </c>
      <c r="S5567">
        <f t="shared" si="1855"/>
        <v>2015</v>
      </c>
      <c r="T5567" t="str">
        <f t="shared" si="1856"/>
        <v>FY2015-09</v>
      </c>
      <c r="U5567" t="str">
        <f t="shared" si="1857"/>
        <v>FY2015Q3</v>
      </c>
    </row>
    <row r="5568" spans="1:21" x14ac:dyDescent="0.25">
      <c r="A5568" t="str">
        <f t="shared" si="1838"/>
        <v>20150329</v>
      </c>
      <c r="B5568" s="1">
        <f t="shared" si="1837"/>
        <v>42092</v>
      </c>
      <c r="C5568" s="1" t="str">
        <f t="shared" si="1839"/>
        <v>2015/03/29</v>
      </c>
      <c r="D5568">
        <f t="shared" si="1840"/>
        <v>1</v>
      </c>
      <c r="E5568" t="str">
        <f t="shared" si="1841"/>
        <v>Sunday</v>
      </c>
      <c r="F5568">
        <f t="shared" si="1842"/>
        <v>29</v>
      </c>
      <c r="G5568" s="2">
        <f t="shared" si="1843"/>
        <v>88</v>
      </c>
      <c r="H5568" t="str">
        <f t="shared" si="1844"/>
        <v>Weekday</v>
      </c>
      <c r="I5568">
        <f t="shared" si="1845"/>
        <v>14</v>
      </c>
      <c r="J5568" t="str">
        <f t="shared" si="1846"/>
        <v>March</v>
      </c>
      <c r="K5568">
        <f t="shared" si="1847"/>
        <v>3</v>
      </c>
      <c r="L5568" s="1" t="str">
        <f t="shared" si="1848"/>
        <v>N</v>
      </c>
      <c r="M5568">
        <f t="shared" si="1849"/>
        <v>1</v>
      </c>
      <c r="N5568">
        <f t="shared" si="1850"/>
        <v>2015</v>
      </c>
      <c r="O5568" t="str">
        <f t="shared" si="1851"/>
        <v>2015-03</v>
      </c>
      <c r="P5568" t="str">
        <f t="shared" si="1852"/>
        <v>2015Q1</v>
      </c>
      <c r="Q5568">
        <f t="shared" si="1853"/>
        <v>9</v>
      </c>
      <c r="R5568">
        <f t="shared" si="1854"/>
        <v>3</v>
      </c>
      <c r="S5568">
        <f t="shared" si="1855"/>
        <v>2015</v>
      </c>
      <c r="T5568" t="str">
        <f t="shared" si="1856"/>
        <v>FY2015-09</v>
      </c>
      <c r="U5568" t="str">
        <f t="shared" si="1857"/>
        <v>FY2015Q3</v>
      </c>
    </row>
    <row r="5569" spans="1:21" x14ac:dyDescent="0.25">
      <c r="A5569" t="str">
        <f t="shared" si="1838"/>
        <v>20150330</v>
      </c>
      <c r="B5569" s="1">
        <f t="shared" si="1837"/>
        <v>42093</v>
      </c>
      <c r="C5569" s="1" t="str">
        <f t="shared" si="1839"/>
        <v>2015/03/30</v>
      </c>
      <c r="D5569">
        <f t="shared" si="1840"/>
        <v>2</v>
      </c>
      <c r="E5569" t="str">
        <f t="shared" si="1841"/>
        <v>Monday</v>
      </c>
      <c r="F5569">
        <f t="shared" si="1842"/>
        <v>30</v>
      </c>
      <c r="G5569" s="2">
        <f t="shared" si="1843"/>
        <v>89</v>
      </c>
      <c r="H5569" t="str">
        <f t="shared" si="1844"/>
        <v>Weekday</v>
      </c>
      <c r="I5569">
        <f t="shared" si="1845"/>
        <v>14</v>
      </c>
      <c r="J5569" t="str">
        <f t="shared" si="1846"/>
        <v>March</v>
      </c>
      <c r="K5569">
        <f t="shared" si="1847"/>
        <v>3</v>
      </c>
      <c r="L5569" s="1" t="str">
        <f t="shared" si="1848"/>
        <v>N</v>
      </c>
      <c r="M5569">
        <f t="shared" si="1849"/>
        <v>1</v>
      </c>
      <c r="N5569">
        <f t="shared" si="1850"/>
        <v>2015</v>
      </c>
      <c r="O5569" t="str">
        <f t="shared" si="1851"/>
        <v>2015-03</v>
      </c>
      <c r="P5569" t="str">
        <f t="shared" si="1852"/>
        <v>2015Q1</v>
      </c>
      <c r="Q5569">
        <f t="shared" si="1853"/>
        <v>9</v>
      </c>
      <c r="R5569">
        <f t="shared" si="1854"/>
        <v>3</v>
      </c>
      <c r="S5569">
        <f t="shared" si="1855"/>
        <v>2015</v>
      </c>
      <c r="T5569" t="str">
        <f t="shared" si="1856"/>
        <v>FY2015-09</v>
      </c>
      <c r="U5569" t="str">
        <f t="shared" si="1857"/>
        <v>FY2015Q3</v>
      </c>
    </row>
    <row r="5570" spans="1:21" x14ac:dyDescent="0.25">
      <c r="A5570" t="str">
        <f t="shared" si="1838"/>
        <v>20150331</v>
      </c>
      <c r="B5570" s="1">
        <f t="shared" si="1837"/>
        <v>42094</v>
      </c>
      <c r="C5570" s="1" t="str">
        <f t="shared" si="1839"/>
        <v>2015/03/31</v>
      </c>
      <c r="D5570">
        <f t="shared" si="1840"/>
        <v>3</v>
      </c>
      <c r="E5570" t="str">
        <f t="shared" si="1841"/>
        <v>Tuesday</v>
      </c>
      <c r="F5570">
        <f t="shared" si="1842"/>
        <v>31</v>
      </c>
      <c r="G5570" s="2">
        <f t="shared" si="1843"/>
        <v>90</v>
      </c>
      <c r="H5570" t="str">
        <f t="shared" si="1844"/>
        <v>Weekday</v>
      </c>
      <c r="I5570">
        <f t="shared" si="1845"/>
        <v>14</v>
      </c>
      <c r="J5570" t="str">
        <f t="shared" si="1846"/>
        <v>March</v>
      </c>
      <c r="K5570">
        <f t="shared" si="1847"/>
        <v>3</v>
      </c>
      <c r="L5570" s="1" t="str">
        <f t="shared" si="1848"/>
        <v>Y</v>
      </c>
      <c r="M5570">
        <f t="shared" si="1849"/>
        <v>1</v>
      </c>
      <c r="N5570">
        <f t="shared" si="1850"/>
        <v>2015</v>
      </c>
      <c r="O5570" t="str">
        <f t="shared" si="1851"/>
        <v>2015-03</v>
      </c>
      <c r="P5570" t="str">
        <f t="shared" si="1852"/>
        <v>2015Q1</v>
      </c>
      <c r="Q5570">
        <f t="shared" si="1853"/>
        <v>9</v>
      </c>
      <c r="R5570">
        <f t="shared" si="1854"/>
        <v>3</v>
      </c>
      <c r="S5570">
        <f t="shared" si="1855"/>
        <v>2015</v>
      </c>
      <c r="T5570" t="str">
        <f t="shared" si="1856"/>
        <v>FY2015-09</v>
      </c>
      <c r="U5570" t="str">
        <f t="shared" si="1857"/>
        <v>FY2015Q3</v>
      </c>
    </row>
    <row r="5571" spans="1:21" x14ac:dyDescent="0.25">
      <c r="A5571" t="str">
        <f t="shared" si="1838"/>
        <v>20150401</v>
      </c>
      <c r="B5571" s="1">
        <f t="shared" si="1837"/>
        <v>42095</v>
      </c>
      <c r="C5571" s="1" t="str">
        <f t="shared" si="1839"/>
        <v>2015/04/01</v>
      </c>
      <c r="D5571">
        <f t="shared" si="1840"/>
        <v>4</v>
      </c>
      <c r="E5571" t="str">
        <f t="shared" si="1841"/>
        <v>Wednesday</v>
      </c>
      <c r="F5571">
        <f t="shared" si="1842"/>
        <v>1</v>
      </c>
      <c r="G5571" s="2">
        <f t="shared" si="1843"/>
        <v>91</v>
      </c>
      <c r="H5571" t="str">
        <f t="shared" si="1844"/>
        <v>Weekday</v>
      </c>
      <c r="I5571">
        <f t="shared" si="1845"/>
        <v>14</v>
      </c>
      <c r="J5571" t="str">
        <f t="shared" si="1846"/>
        <v>April</v>
      </c>
      <c r="K5571">
        <f t="shared" si="1847"/>
        <v>4</v>
      </c>
      <c r="L5571" s="1" t="str">
        <f t="shared" si="1848"/>
        <v>N</v>
      </c>
      <c r="M5571">
        <f t="shared" si="1849"/>
        <v>2</v>
      </c>
      <c r="N5571">
        <f t="shared" si="1850"/>
        <v>2015</v>
      </c>
      <c r="O5571" t="str">
        <f t="shared" si="1851"/>
        <v>2015-04</v>
      </c>
      <c r="P5571" t="str">
        <f t="shared" si="1852"/>
        <v>2015Q2</v>
      </c>
      <c r="Q5571">
        <f t="shared" si="1853"/>
        <v>10</v>
      </c>
      <c r="R5571">
        <f t="shared" si="1854"/>
        <v>4</v>
      </c>
      <c r="S5571">
        <f t="shared" si="1855"/>
        <v>2015</v>
      </c>
      <c r="T5571" t="str">
        <f t="shared" si="1856"/>
        <v>FY2015-10</v>
      </c>
      <c r="U5571" t="str">
        <f t="shared" si="1857"/>
        <v>FY2015Q4</v>
      </c>
    </row>
    <row r="5572" spans="1:21" x14ac:dyDescent="0.25">
      <c r="A5572" t="str">
        <f t="shared" si="1838"/>
        <v>20150402</v>
      </c>
      <c r="B5572" s="1">
        <f t="shared" si="1837"/>
        <v>42096</v>
      </c>
      <c r="C5572" s="1" t="str">
        <f t="shared" si="1839"/>
        <v>2015/04/02</v>
      </c>
      <c r="D5572">
        <f t="shared" si="1840"/>
        <v>5</v>
      </c>
      <c r="E5572" t="str">
        <f t="shared" si="1841"/>
        <v>Thursday</v>
      </c>
      <c r="F5572">
        <f t="shared" si="1842"/>
        <v>2</v>
      </c>
      <c r="G5572" s="2">
        <f t="shared" si="1843"/>
        <v>92</v>
      </c>
      <c r="H5572" t="str">
        <f t="shared" si="1844"/>
        <v>Weekday</v>
      </c>
      <c r="I5572">
        <f t="shared" si="1845"/>
        <v>14</v>
      </c>
      <c r="J5572" t="str">
        <f t="shared" si="1846"/>
        <v>April</v>
      </c>
      <c r="K5572">
        <f t="shared" si="1847"/>
        <v>4</v>
      </c>
      <c r="L5572" s="1" t="str">
        <f t="shared" si="1848"/>
        <v>N</v>
      </c>
      <c r="M5572">
        <f t="shared" si="1849"/>
        <v>2</v>
      </c>
      <c r="N5572">
        <f t="shared" si="1850"/>
        <v>2015</v>
      </c>
      <c r="O5572" t="str">
        <f t="shared" si="1851"/>
        <v>2015-04</v>
      </c>
      <c r="P5572" t="str">
        <f t="shared" si="1852"/>
        <v>2015Q2</v>
      </c>
      <c r="Q5572">
        <f t="shared" si="1853"/>
        <v>10</v>
      </c>
      <c r="R5572">
        <f t="shared" si="1854"/>
        <v>4</v>
      </c>
      <c r="S5572">
        <f t="shared" si="1855"/>
        <v>2015</v>
      </c>
      <c r="T5572" t="str">
        <f t="shared" si="1856"/>
        <v>FY2015-10</v>
      </c>
      <c r="U5572" t="str">
        <f t="shared" si="1857"/>
        <v>FY2015Q4</v>
      </c>
    </row>
    <row r="5573" spans="1:21" x14ac:dyDescent="0.25">
      <c r="A5573" t="str">
        <f t="shared" si="1838"/>
        <v>20150403</v>
      </c>
      <c r="B5573" s="1">
        <f t="shared" si="1837"/>
        <v>42097</v>
      </c>
      <c r="C5573" s="1" t="str">
        <f t="shared" si="1839"/>
        <v>2015/04/03</v>
      </c>
      <c r="D5573">
        <f t="shared" si="1840"/>
        <v>6</v>
      </c>
      <c r="E5573" t="str">
        <f t="shared" si="1841"/>
        <v>Friday</v>
      </c>
      <c r="F5573">
        <f t="shared" si="1842"/>
        <v>3</v>
      </c>
      <c r="G5573" s="2">
        <f t="shared" si="1843"/>
        <v>93</v>
      </c>
      <c r="H5573" t="str">
        <f t="shared" si="1844"/>
        <v>Weekend</v>
      </c>
      <c r="I5573">
        <f t="shared" si="1845"/>
        <v>14</v>
      </c>
      <c r="J5573" t="str">
        <f t="shared" si="1846"/>
        <v>April</v>
      </c>
      <c r="K5573">
        <f t="shared" si="1847"/>
        <v>4</v>
      </c>
      <c r="L5573" s="1" t="str">
        <f t="shared" si="1848"/>
        <v>N</v>
      </c>
      <c r="M5573">
        <f t="shared" si="1849"/>
        <v>2</v>
      </c>
      <c r="N5573">
        <f t="shared" si="1850"/>
        <v>2015</v>
      </c>
      <c r="O5573" t="str">
        <f t="shared" si="1851"/>
        <v>2015-04</v>
      </c>
      <c r="P5573" t="str">
        <f t="shared" si="1852"/>
        <v>2015Q2</v>
      </c>
      <c r="Q5573">
        <f t="shared" si="1853"/>
        <v>10</v>
      </c>
      <c r="R5573">
        <f t="shared" si="1854"/>
        <v>4</v>
      </c>
      <c r="S5573">
        <f t="shared" si="1855"/>
        <v>2015</v>
      </c>
      <c r="T5573" t="str">
        <f t="shared" si="1856"/>
        <v>FY2015-10</v>
      </c>
      <c r="U5573" t="str">
        <f t="shared" si="1857"/>
        <v>FY2015Q4</v>
      </c>
    </row>
    <row r="5574" spans="1:21" x14ac:dyDescent="0.25">
      <c r="A5574" t="str">
        <f t="shared" si="1838"/>
        <v>20150404</v>
      </c>
      <c r="B5574" s="1">
        <f t="shared" si="1837"/>
        <v>42098</v>
      </c>
      <c r="C5574" s="1" t="str">
        <f t="shared" si="1839"/>
        <v>2015/04/04</v>
      </c>
      <c r="D5574">
        <f t="shared" si="1840"/>
        <v>7</v>
      </c>
      <c r="E5574" t="str">
        <f t="shared" si="1841"/>
        <v>Saturday</v>
      </c>
      <c r="F5574">
        <f t="shared" si="1842"/>
        <v>4</v>
      </c>
      <c r="G5574" s="2">
        <f t="shared" si="1843"/>
        <v>94</v>
      </c>
      <c r="H5574" t="str">
        <f t="shared" si="1844"/>
        <v>Weekend</v>
      </c>
      <c r="I5574">
        <f t="shared" si="1845"/>
        <v>14</v>
      </c>
      <c r="J5574" t="str">
        <f t="shared" si="1846"/>
        <v>April</v>
      </c>
      <c r="K5574">
        <f t="shared" si="1847"/>
        <v>4</v>
      </c>
      <c r="L5574" s="1" t="str">
        <f t="shared" si="1848"/>
        <v>N</v>
      </c>
      <c r="M5574">
        <f t="shared" si="1849"/>
        <v>2</v>
      </c>
      <c r="N5574">
        <f t="shared" si="1850"/>
        <v>2015</v>
      </c>
      <c r="O5574" t="str">
        <f t="shared" si="1851"/>
        <v>2015-04</v>
      </c>
      <c r="P5574" t="str">
        <f t="shared" si="1852"/>
        <v>2015Q2</v>
      </c>
      <c r="Q5574">
        <f t="shared" si="1853"/>
        <v>10</v>
      </c>
      <c r="R5574">
        <f t="shared" si="1854"/>
        <v>4</v>
      </c>
      <c r="S5574">
        <f t="shared" si="1855"/>
        <v>2015</v>
      </c>
      <c r="T5574" t="str">
        <f t="shared" si="1856"/>
        <v>FY2015-10</v>
      </c>
      <c r="U5574" t="str">
        <f t="shared" si="1857"/>
        <v>FY2015Q4</v>
      </c>
    </row>
    <row r="5575" spans="1:21" x14ac:dyDescent="0.25">
      <c r="A5575" t="str">
        <f t="shared" si="1838"/>
        <v>20150405</v>
      </c>
      <c r="B5575" s="1">
        <f t="shared" si="1837"/>
        <v>42099</v>
      </c>
      <c r="C5575" s="1" t="str">
        <f t="shared" si="1839"/>
        <v>2015/04/05</v>
      </c>
      <c r="D5575">
        <f t="shared" si="1840"/>
        <v>1</v>
      </c>
      <c r="E5575" t="str">
        <f t="shared" si="1841"/>
        <v>Sunday</v>
      </c>
      <c r="F5575">
        <f t="shared" si="1842"/>
        <v>5</v>
      </c>
      <c r="G5575" s="2">
        <f t="shared" si="1843"/>
        <v>95</v>
      </c>
      <c r="H5575" t="str">
        <f t="shared" si="1844"/>
        <v>Weekday</v>
      </c>
      <c r="I5575">
        <f t="shared" si="1845"/>
        <v>15</v>
      </c>
      <c r="J5575" t="str">
        <f t="shared" si="1846"/>
        <v>April</v>
      </c>
      <c r="K5575">
        <f t="shared" si="1847"/>
        <v>4</v>
      </c>
      <c r="L5575" s="1" t="str">
        <f t="shared" si="1848"/>
        <v>N</v>
      </c>
      <c r="M5575">
        <f t="shared" si="1849"/>
        <v>2</v>
      </c>
      <c r="N5575">
        <f t="shared" si="1850"/>
        <v>2015</v>
      </c>
      <c r="O5575" t="str">
        <f t="shared" si="1851"/>
        <v>2015-04</v>
      </c>
      <c r="P5575" t="str">
        <f t="shared" si="1852"/>
        <v>2015Q2</v>
      </c>
      <c r="Q5575">
        <f t="shared" si="1853"/>
        <v>10</v>
      </c>
      <c r="R5575">
        <f t="shared" si="1854"/>
        <v>4</v>
      </c>
      <c r="S5575">
        <f t="shared" si="1855"/>
        <v>2015</v>
      </c>
      <c r="T5575" t="str">
        <f t="shared" si="1856"/>
        <v>FY2015-10</v>
      </c>
      <c r="U5575" t="str">
        <f t="shared" si="1857"/>
        <v>FY2015Q4</v>
      </c>
    </row>
    <row r="5576" spans="1:21" x14ac:dyDescent="0.25">
      <c r="A5576" t="str">
        <f t="shared" si="1838"/>
        <v>20150406</v>
      </c>
      <c r="B5576" s="1">
        <f t="shared" si="1837"/>
        <v>42100</v>
      </c>
      <c r="C5576" s="1" t="str">
        <f t="shared" si="1839"/>
        <v>2015/04/06</v>
      </c>
      <c r="D5576">
        <f t="shared" si="1840"/>
        <v>2</v>
      </c>
      <c r="E5576" t="str">
        <f t="shared" si="1841"/>
        <v>Monday</v>
      </c>
      <c r="F5576">
        <f t="shared" si="1842"/>
        <v>6</v>
      </c>
      <c r="G5576" s="2">
        <f t="shared" si="1843"/>
        <v>96</v>
      </c>
      <c r="H5576" t="str">
        <f t="shared" si="1844"/>
        <v>Weekday</v>
      </c>
      <c r="I5576">
        <f t="shared" si="1845"/>
        <v>15</v>
      </c>
      <c r="J5576" t="str">
        <f t="shared" si="1846"/>
        <v>April</v>
      </c>
      <c r="K5576">
        <f t="shared" si="1847"/>
        <v>4</v>
      </c>
      <c r="L5576" s="1" t="str">
        <f t="shared" si="1848"/>
        <v>N</v>
      </c>
      <c r="M5576">
        <f t="shared" si="1849"/>
        <v>2</v>
      </c>
      <c r="N5576">
        <f t="shared" si="1850"/>
        <v>2015</v>
      </c>
      <c r="O5576" t="str">
        <f t="shared" si="1851"/>
        <v>2015-04</v>
      </c>
      <c r="P5576" t="str">
        <f t="shared" si="1852"/>
        <v>2015Q2</v>
      </c>
      <c r="Q5576">
        <f t="shared" si="1853"/>
        <v>10</v>
      </c>
      <c r="R5576">
        <f t="shared" si="1854"/>
        <v>4</v>
      </c>
      <c r="S5576">
        <f t="shared" si="1855"/>
        <v>2015</v>
      </c>
      <c r="T5576" t="str">
        <f t="shared" si="1856"/>
        <v>FY2015-10</v>
      </c>
      <c r="U5576" t="str">
        <f t="shared" si="1857"/>
        <v>FY2015Q4</v>
      </c>
    </row>
    <row r="5577" spans="1:21" x14ac:dyDescent="0.25">
      <c r="A5577" t="str">
        <f t="shared" si="1838"/>
        <v>20150407</v>
      </c>
      <c r="B5577" s="1">
        <f t="shared" si="1837"/>
        <v>42101</v>
      </c>
      <c r="C5577" s="1" t="str">
        <f t="shared" si="1839"/>
        <v>2015/04/07</v>
      </c>
      <c r="D5577">
        <f t="shared" si="1840"/>
        <v>3</v>
      </c>
      <c r="E5577" t="str">
        <f t="shared" si="1841"/>
        <v>Tuesday</v>
      </c>
      <c r="F5577">
        <f t="shared" si="1842"/>
        <v>7</v>
      </c>
      <c r="G5577" s="2">
        <f t="shared" si="1843"/>
        <v>97</v>
      </c>
      <c r="H5577" t="str">
        <f t="shared" si="1844"/>
        <v>Weekday</v>
      </c>
      <c r="I5577">
        <f t="shared" si="1845"/>
        <v>15</v>
      </c>
      <c r="J5577" t="str">
        <f t="shared" si="1846"/>
        <v>April</v>
      </c>
      <c r="K5577">
        <f t="shared" si="1847"/>
        <v>4</v>
      </c>
      <c r="L5577" s="1" t="str">
        <f t="shared" si="1848"/>
        <v>N</v>
      </c>
      <c r="M5577">
        <f t="shared" si="1849"/>
        <v>2</v>
      </c>
      <c r="N5577">
        <f t="shared" si="1850"/>
        <v>2015</v>
      </c>
      <c r="O5577" t="str">
        <f t="shared" si="1851"/>
        <v>2015-04</v>
      </c>
      <c r="P5577" t="str">
        <f t="shared" si="1852"/>
        <v>2015Q2</v>
      </c>
      <c r="Q5577">
        <f t="shared" si="1853"/>
        <v>10</v>
      </c>
      <c r="R5577">
        <f t="shared" si="1854"/>
        <v>4</v>
      </c>
      <c r="S5577">
        <f t="shared" si="1855"/>
        <v>2015</v>
      </c>
      <c r="T5577" t="str">
        <f t="shared" si="1856"/>
        <v>FY2015-10</v>
      </c>
      <c r="U5577" t="str">
        <f t="shared" si="1857"/>
        <v>FY2015Q4</v>
      </c>
    </row>
    <row r="5578" spans="1:21" x14ac:dyDescent="0.25">
      <c r="A5578" t="str">
        <f t="shared" si="1838"/>
        <v>20150408</v>
      </c>
      <c r="B5578" s="1">
        <f t="shared" si="1837"/>
        <v>42102</v>
      </c>
      <c r="C5578" s="1" t="str">
        <f t="shared" si="1839"/>
        <v>2015/04/08</v>
      </c>
      <c r="D5578">
        <f t="shared" si="1840"/>
        <v>4</v>
      </c>
      <c r="E5578" t="str">
        <f t="shared" si="1841"/>
        <v>Wednesday</v>
      </c>
      <c r="F5578">
        <f t="shared" si="1842"/>
        <v>8</v>
      </c>
      <c r="G5578" s="2">
        <f t="shared" si="1843"/>
        <v>98</v>
      </c>
      <c r="H5578" t="str">
        <f t="shared" si="1844"/>
        <v>Weekday</v>
      </c>
      <c r="I5578">
        <f t="shared" si="1845"/>
        <v>15</v>
      </c>
      <c r="J5578" t="str">
        <f t="shared" si="1846"/>
        <v>April</v>
      </c>
      <c r="K5578">
        <f t="shared" si="1847"/>
        <v>4</v>
      </c>
      <c r="L5578" s="1" t="str">
        <f t="shared" si="1848"/>
        <v>N</v>
      </c>
      <c r="M5578">
        <f t="shared" si="1849"/>
        <v>2</v>
      </c>
      <c r="N5578">
        <f t="shared" si="1850"/>
        <v>2015</v>
      </c>
      <c r="O5578" t="str">
        <f t="shared" si="1851"/>
        <v>2015-04</v>
      </c>
      <c r="P5578" t="str">
        <f t="shared" si="1852"/>
        <v>2015Q2</v>
      </c>
      <c r="Q5578">
        <f t="shared" si="1853"/>
        <v>10</v>
      </c>
      <c r="R5578">
        <f t="shared" si="1854"/>
        <v>4</v>
      </c>
      <c r="S5578">
        <f t="shared" si="1855"/>
        <v>2015</v>
      </c>
      <c r="T5578" t="str">
        <f t="shared" si="1856"/>
        <v>FY2015-10</v>
      </c>
      <c r="U5578" t="str">
        <f t="shared" si="1857"/>
        <v>FY2015Q4</v>
      </c>
    </row>
    <row r="5579" spans="1:21" x14ac:dyDescent="0.25">
      <c r="A5579" t="str">
        <f t="shared" si="1838"/>
        <v>20150409</v>
      </c>
      <c r="B5579" s="1">
        <f t="shared" si="1837"/>
        <v>42103</v>
      </c>
      <c r="C5579" s="1" t="str">
        <f t="shared" si="1839"/>
        <v>2015/04/09</v>
      </c>
      <c r="D5579">
        <f t="shared" si="1840"/>
        <v>5</v>
      </c>
      <c r="E5579" t="str">
        <f t="shared" si="1841"/>
        <v>Thursday</v>
      </c>
      <c r="F5579">
        <f t="shared" si="1842"/>
        <v>9</v>
      </c>
      <c r="G5579" s="2">
        <f t="shared" si="1843"/>
        <v>99</v>
      </c>
      <c r="H5579" t="str">
        <f t="shared" si="1844"/>
        <v>Weekday</v>
      </c>
      <c r="I5579">
        <f t="shared" si="1845"/>
        <v>15</v>
      </c>
      <c r="J5579" t="str">
        <f t="shared" si="1846"/>
        <v>April</v>
      </c>
      <c r="K5579">
        <f t="shared" si="1847"/>
        <v>4</v>
      </c>
      <c r="L5579" s="1" t="str">
        <f t="shared" si="1848"/>
        <v>N</v>
      </c>
      <c r="M5579">
        <f t="shared" si="1849"/>
        <v>2</v>
      </c>
      <c r="N5579">
        <f t="shared" si="1850"/>
        <v>2015</v>
      </c>
      <c r="O5579" t="str">
        <f t="shared" si="1851"/>
        <v>2015-04</v>
      </c>
      <c r="P5579" t="str">
        <f t="shared" si="1852"/>
        <v>2015Q2</v>
      </c>
      <c r="Q5579">
        <f t="shared" si="1853"/>
        <v>10</v>
      </c>
      <c r="R5579">
        <f t="shared" si="1854"/>
        <v>4</v>
      </c>
      <c r="S5579">
        <f t="shared" si="1855"/>
        <v>2015</v>
      </c>
      <c r="T5579" t="str">
        <f t="shared" si="1856"/>
        <v>FY2015-10</v>
      </c>
      <c r="U5579" t="str">
        <f t="shared" si="1857"/>
        <v>FY2015Q4</v>
      </c>
    </row>
    <row r="5580" spans="1:21" x14ac:dyDescent="0.25">
      <c r="A5580" t="str">
        <f t="shared" si="1838"/>
        <v>20150410</v>
      </c>
      <c r="B5580" s="1">
        <f t="shared" si="1837"/>
        <v>42104</v>
      </c>
      <c r="C5580" s="1" t="str">
        <f t="shared" si="1839"/>
        <v>2015/04/10</v>
      </c>
      <c r="D5580">
        <f t="shared" si="1840"/>
        <v>6</v>
      </c>
      <c r="E5580" t="str">
        <f t="shared" si="1841"/>
        <v>Friday</v>
      </c>
      <c r="F5580">
        <f t="shared" si="1842"/>
        <v>10</v>
      </c>
      <c r="G5580" s="2">
        <f t="shared" si="1843"/>
        <v>100</v>
      </c>
      <c r="H5580" t="str">
        <f t="shared" si="1844"/>
        <v>Weekend</v>
      </c>
      <c r="I5580">
        <f t="shared" si="1845"/>
        <v>15</v>
      </c>
      <c r="J5580" t="str">
        <f t="shared" si="1846"/>
        <v>April</v>
      </c>
      <c r="K5580">
        <f t="shared" si="1847"/>
        <v>4</v>
      </c>
      <c r="L5580" s="1" t="str">
        <f t="shared" si="1848"/>
        <v>N</v>
      </c>
      <c r="M5580">
        <f t="shared" si="1849"/>
        <v>2</v>
      </c>
      <c r="N5580">
        <f t="shared" si="1850"/>
        <v>2015</v>
      </c>
      <c r="O5580" t="str">
        <f t="shared" si="1851"/>
        <v>2015-04</v>
      </c>
      <c r="P5580" t="str">
        <f t="shared" si="1852"/>
        <v>2015Q2</v>
      </c>
      <c r="Q5580">
        <f t="shared" si="1853"/>
        <v>10</v>
      </c>
      <c r="R5580">
        <f t="shared" si="1854"/>
        <v>4</v>
      </c>
      <c r="S5580">
        <f t="shared" si="1855"/>
        <v>2015</v>
      </c>
      <c r="T5580" t="str">
        <f t="shared" si="1856"/>
        <v>FY2015-10</v>
      </c>
      <c r="U5580" t="str">
        <f t="shared" si="1857"/>
        <v>FY2015Q4</v>
      </c>
    </row>
    <row r="5581" spans="1:21" x14ac:dyDescent="0.25">
      <c r="A5581" t="str">
        <f t="shared" si="1838"/>
        <v>20150411</v>
      </c>
      <c r="B5581" s="1">
        <f t="shared" si="1837"/>
        <v>42105</v>
      </c>
      <c r="C5581" s="1" t="str">
        <f t="shared" si="1839"/>
        <v>2015/04/11</v>
      </c>
      <c r="D5581">
        <f t="shared" si="1840"/>
        <v>7</v>
      </c>
      <c r="E5581" t="str">
        <f t="shared" si="1841"/>
        <v>Saturday</v>
      </c>
      <c r="F5581">
        <f t="shared" si="1842"/>
        <v>11</v>
      </c>
      <c r="G5581" s="2">
        <f t="shared" si="1843"/>
        <v>101</v>
      </c>
      <c r="H5581" t="str">
        <f t="shared" si="1844"/>
        <v>Weekend</v>
      </c>
      <c r="I5581">
        <f t="shared" si="1845"/>
        <v>15</v>
      </c>
      <c r="J5581" t="str">
        <f t="shared" si="1846"/>
        <v>April</v>
      </c>
      <c r="K5581">
        <f t="shared" si="1847"/>
        <v>4</v>
      </c>
      <c r="L5581" s="1" t="str">
        <f t="shared" si="1848"/>
        <v>N</v>
      </c>
      <c r="M5581">
        <f t="shared" si="1849"/>
        <v>2</v>
      </c>
      <c r="N5581">
        <f t="shared" si="1850"/>
        <v>2015</v>
      </c>
      <c r="O5581" t="str">
        <f t="shared" si="1851"/>
        <v>2015-04</v>
      </c>
      <c r="P5581" t="str">
        <f t="shared" si="1852"/>
        <v>2015Q2</v>
      </c>
      <c r="Q5581">
        <f t="shared" si="1853"/>
        <v>10</v>
      </c>
      <c r="R5581">
        <f t="shared" si="1854"/>
        <v>4</v>
      </c>
      <c r="S5581">
        <f t="shared" si="1855"/>
        <v>2015</v>
      </c>
      <c r="T5581" t="str">
        <f t="shared" si="1856"/>
        <v>FY2015-10</v>
      </c>
      <c r="U5581" t="str">
        <f t="shared" si="1857"/>
        <v>FY2015Q4</v>
      </c>
    </row>
    <row r="5582" spans="1:21" x14ac:dyDescent="0.25">
      <c r="A5582" t="str">
        <f t="shared" si="1838"/>
        <v>20150412</v>
      </c>
      <c r="B5582" s="1">
        <f t="shared" si="1837"/>
        <v>42106</v>
      </c>
      <c r="C5582" s="1" t="str">
        <f t="shared" si="1839"/>
        <v>2015/04/12</v>
      </c>
      <c r="D5582">
        <f t="shared" si="1840"/>
        <v>1</v>
      </c>
      <c r="E5582" t="str">
        <f t="shared" si="1841"/>
        <v>Sunday</v>
      </c>
      <c r="F5582">
        <f t="shared" si="1842"/>
        <v>12</v>
      </c>
      <c r="G5582" s="2">
        <f t="shared" si="1843"/>
        <v>102</v>
      </c>
      <c r="H5582" t="str">
        <f t="shared" si="1844"/>
        <v>Weekday</v>
      </c>
      <c r="I5582">
        <f t="shared" si="1845"/>
        <v>16</v>
      </c>
      <c r="J5582" t="str">
        <f t="shared" si="1846"/>
        <v>April</v>
      </c>
      <c r="K5582">
        <f t="shared" si="1847"/>
        <v>4</v>
      </c>
      <c r="L5582" s="1" t="str">
        <f t="shared" si="1848"/>
        <v>N</v>
      </c>
      <c r="M5582">
        <f t="shared" si="1849"/>
        <v>2</v>
      </c>
      <c r="N5582">
        <f t="shared" si="1850"/>
        <v>2015</v>
      </c>
      <c r="O5582" t="str">
        <f t="shared" si="1851"/>
        <v>2015-04</v>
      </c>
      <c r="P5582" t="str">
        <f t="shared" si="1852"/>
        <v>2015Q2</v>
      </c>
      <c r="Q5582">
        <f t="shared" si="1853"/>
        <v>10</v>
      </c>
      <c r="R5582">
        <f t="shared" si="1854"/>
        <v>4</v>
      </c>
      <c r="S5582">
        <f t="shared" si="1855"/>
        <v>2015</v>
      </c>
      <c r="T5582" t="str">
        <f t="shared" si="1856"/>
        <v>FY2015-10</v>
      </c>
      <c r="U5582" t="str">
        <f t="shared" si="1857"/>
        <v>FY2015Q4</v>
      </c>
    </row>
    <row r="5583" spans="1:21" x14ac:dyDescent="0.25">
      <c r="A5583" t="str">
        <f t="shared" si="1838"/>
        <v>20150413</v>
      </c>
      <c r="B5583" s="1">
        <f t="shared" si="1837"/>
        <v>42107</v>
      </c>
      <c r="C5583" s="1" t="str">
        <f t="shared" si="1839"/>
        <v>2015/04/13</v>
      </c>
      <c r="D5583">
        <f t="shared" si="1840"/>
        <v>2</v>
      </c>
      <c r="E5583" t="str">
        <f t="shared" si="1841"/>
        <v>Monday</v>
      </c>
      <c r="F5583">
        <f t="shared" si="1842"/>
        <v>13</v>
      </c>
      <c r="G5583" s="2">
        <f t="shared" si="1843"/>
        <v>103</v>
      </c>
      <c r="H5583" t="str">
        <f t="shared" si="1844"/>
        <v>Weekday</v>
      </c>
      <c r="I5583">
        <f t="shared" si="1845"/>
        <v>16</v>
      </c>
      <c r="J5583" t="str">
        <f t="shared" si="1846"/>
        <v>April</v>
      </c>
      <c r="K5583">
        <f t="shared" si="1847"/>
        <v>4</v>
      </c>
      <c r="L5583" s="1" t="str">
        <f t="shared" si="1848"/>
        <v>N</v>
      </c>
      <c r="M5583">
        <f t="shared" si="1849"/>
        <v>2</v>
      </c>
      <c r="N5583">
        <f t="shared" si="1850"/>
        <v>2015</v>
      </c>
      <c r="O5583" t="str">
        <f t="shared" si="1851"/>
        <v>2015-04</v>
      </c>
      <c r="P5583" t="str">
        <f t="shared" si="1852"/>
        <v>2015Q2</v>
      </c>
      <c r="Q5583">
        <f t="shared" si="1853"/>
        <v>10</v>
      </c>
      <c r="R5583">
        <f t="shared" si="1854"/>
        <v>4</v>
      </c>
      <c r="S5583">
        <f t="shared" si="1855"/>
        <v>2015</v>
      </c>
      <c r="T5583" t="str">
        <f t="shared" si="1856"/>
        <v>FY2015-10</v>
      </c>
      <c r="U5583" t="str">
        <f t="shared" si="1857"/>
        <v>FY2015Q4</v>
      </c>
    </row>
    <row r="5584" spans="1:21" x14ac:dyDescent="0.25">
      <c r="A5584" t="str">
        <f t="shared" si="1838"/>
        <v>20150414</v>
      </c>
      <c r="B5584" s="1">
        <f t="shared" si="1837"/>
        <v>42108</v>
      </c>
      <c r="C5584" s="1" t="str">
        <f t="shared" si="1839"/>
        <v>2015/04/14</v>
      </c>
      <c r="D5584">
        <f t="shared" si="1840"/>
        <v>3</v>
      </c>
      <c r="E5584" t="str">
        <f t="shared" si="1841"/>
        <v>Tuesday</v>
      </c>
      <c r="F5584">
        <f t="shared" si="1842"/>
        <v>14</v>
      </c>
      <c r="G5584" s="2">
        <f t="shared" si="1843"/>
        <v>104</v>
      </c>
      <c r="H5584" t="str">
        <f t="shared" si="1844"/>
        <v>Weekday</v>
      </c>
      <c r="I5584">
        <f t="shared" si="1845"/>
        <v>16</v>
      </c>
      <c r="J5584" t="str">
        <f t="shared" si="1846"/>
        <v>April</v>
      </c>
      <c r="K5584">
        <f t="shared" si="1847"/>
        <v>4</v>
      </c>
      <c r="L5584" s="1" t="str">
        <f t="shared" si="1848"/>
        <v>N</v>
      </c>
      <c r="M5584">
        <f t="shared" si="1849"/>
        <v>2</v>
      </c>
      <c r="N5584">
        <f t="shared" si="1850"/>
        <v>2015</v>
      </c>
      <c r="O5584" t="str">
        <f t="shared" si="1851"/>
        <v>2015-04</v>
      </c>
      <c r="P5584" t="str">
        <f t="shared" si="1852"/>
        <v>2015Q2</v>
      </c>
      <c r="Q5584">
        <f t="shared" si="1853"/>
        <v>10</v>
      </c>
      <c r="R5584">
        <f t="shared" si="1854"/>
        <v>4</v>
      </c>
      <c r="S5584">
        <f t="shared" si="1855"/>
        <v>2015</v>
      </c>
      <c r="T5584" t="str">
        <f t="shared" si="1856"/>
        <v>FY2015-10</v>
      </c>
      <c r="U5584" t="str">
        <f t="shared" si="1857"/>
        <v>FY2015Q4</v>
      </c>
    </row>
    <row r="5585" spans="1:21" x14ac:dyDescent="0.25">
      <c r="A5585" t="str">
        <f t="shared" si="1838"/>
        <v>20150415</v>
      </c>
      <c r="B5585" s="1">
        <f t="shared" si="1837"/>
        <v>42109</v>
      </c>
      <c r="C5585" s="1" t="str">
        <f t="shared" si="1839"/>
        <v>2015/04/15</v>
      </c>
      <c r="D5585">
        <f t="shared" si="1840"/>
        <v>4</v>
      </c>
      <c r="E5585" t="str">
        <f t="shared" si="1841"/>
        <v>Wednesday</v>
      </c>
      <c r="F5585">
        <f t="shared" si="1842"/>
        <v>15</v>
      </c>
      <c r="G5585" s="2">
        <f t="shared" si="1843"/>
        <v>105</v>
      </c>
      <c r="H5585" t="str">
        <f t="shared" si="1844"/>
        <v>Weekday</v>
      </c>
      <c r="I5585">
        <f t="shared" si="1845"/>
        <v>16</v>
      </c>
      <c r="J5585" t="str">
        <f t="shared" si="1846"/>
        <v>April</v>
      </c>
      <c r="K5585">
        <f t="shared" si="1847"/>
        <v>4</v>
      </c>
      <c r="L5585" s="1" t="str">
        <f t="shared" si="1848"/>
        <v>N</v>
      </c>
      <c r="M5585">
        <f t="shared" si="1849"/>
        <v>2</v>
      </c>
      <c r="N5585">
        <f t="shared" si="1850"/>
        <v>2015</v>
      </c>
      <c r="O5585" t="str">
        <f t="shared" si="1851"/>
        <v>2015-04</v>
      </c>
      <c r="P5585" t="str">
        <f t="shared" si="1852"/>
        <v>2015Q2</v>
      </c>
      <c r="Q5585">
        <f t="shared" si="1853"/>
        <v>10</v>
      </c>
      <c r="R5585">
        <f t="shared" si="1854"/>
        <v>4</v>
      </c>
      <c r="S5585">
        <f t="shared" si="1855"/>
        <v>2015</v>
      </c>
      <c r="T5585" t="str">
        <f t="shared" si="1856"/>
        <v>FY2015-10</v>
      </c>
      <c r="U5585" t="str">
        <f t="shared" si="1857"/>
        <v>FY2015Q4</v>
      </c>
    </row>
    <row r="5586" spans="1:21" x14ac:dyDescent="0.25">
      <c r="A5586" t="str">
        <f t="shared" si="1838"/>
        <v>20150416</v>
      </c>
      <c r="B5586" s="1">
        <f t="shared" si="1837"/>
        <v>42110</v>
      </c>
      <c r="C5586" s="1" t="str">
        <f t="shared" si="1839"/>
        <v>2015/04/16</v>
      </c>
      <c r="D5586">
        <f t="shared" si="1840"/>
        <v>5</v>
      </c>
      <c r="E5586" t="str">
        <f t="shared" si="1841"/>
        <v>Thursday</v>
      </c>
      <c r="F5586">
        <f t="shared" si="1842"/>
        <v>16</v>
      </c>
      <c r="G5586" s="2">
        <f t="shared" si="1843"/>
        <v>106</v>
      </c>
      <c r="H5586" t="str">
        <f t="shared" si="1844"/>
        <v>Weekday</v>
      </c>
      <c r="I5586">
        <f t="shared" si="1845"/>
        <v>16</v>
      </c>
      <c r="J5586" t="str">
        <f t="shared" si="1846"/>
        <v>April</v>
      </c>
      <c r="K5586">
        <f t="shared" si="1847"/>
        <v>4</v>
      </c>
      <c r="L5586" s="1" t="str">
        <f t="shared" si="1848"/>
        <v>N</v>
      </c>
      <c r="M5586">
        <f t="shared" si="1849"/>
        <v>2</v>
      </c>
      <c r="N5586">
        <f t="shared" si="1850"/>
        <v>2015</v>
      </c>
      <c r="O5586" t="str">
        <f t="shared" si="1851"/>
        <v>2015-04</v>
      </c>
      <c r="P5586" t="str">
        <f t="shared" si="1852"/>
        <v>2015Q2</v>
      </c>
      <c r="Q5586">
        <f t="shared" si="1853"/>
        <v>10</v>
      </c>
      <c r="R5586">
        <f t="shared" si="1854"/>
        <v>4</v>
      </c>
      <c r="S5586">
        <f t="shared" si="1855"/>
        <v>2015</v>
      </c>
      <c r="T5586" t="str">
        <f t="shared" si="1856"/>
        <v>FY2015-10</v>
      </c>
      <c r="U5586" t="str">
        <f t="shared" si="1857"/>
        <v>FY2015Q4</v>
      </c>
    </row>
    <row r="5587" spans="1:21" x14ac:dyDescent="0.25">
      <c r="A5587" t="str">
        <f t="shared" si="1838"/>
        <v>20150417</v>
      </c>
      <c r="B5587" s="1">
        <f t="shared" si="1837"/>
        <v>42111</v>
      </c>
      <c r="C5587" s="1" t="str">
        <f t="shared" si="1839"/>
        <v>2015/04/17</v>
      </c>
      <c r="D5587">
        <f t="shared" si="1840"/>
        <v>6</v>
      </c>
      <c r="E5587" t="str">
        <f t="shared" si="1841"/>
        <v>Friday</v>
      </c>
      <c r="F5587">
        <f t="shared" si="1842"/>
        <v>17</v>
      </c>
      <c r="G5587" s="2">
        <f t="shared" si="1843"/>
        <v>107</v>
      </c>
      <c r="H5587" t="str">
        <f t="shared" si="1844"/>
        <v>Weekend</v>
      </c>
      <c r="I5587">
        <f t="shared" si="1845"/>
        <v>16</v>
      </c>
      <c r="J5587" t="str">
        <f t="shared" si="1846"/>
        <v>April</v>
      </c>
      <c r="K5587">
        <f t="shared" si="1847"/>
        <v>4</v>
      </c>
      <c r="L5587" s="1" t="str">
        <f t="shared" si="1848"/>
        <v>N</v>
      </c>
      <c r="M5587">
        <f t="shared" si="1849"/>
        <v>2</v>
      </c>
      <c r="N5587">
        <f t="shared" si="1850"/>
        <v>2015</v>
      </c>
      <c r="O5587" t="str">
        <f t="shared" si="1851"/>
        <v>2015-04</v>
      </c>
      <c r="P5587" t="str">
        <f t="shared" si="1852"/>
        <v>2015Q2</v>
      </c>
      <c r="Q5587">
        <f t="shared" si="1853"/>
        <v>10</v>
      </c>
      <c r="R5587">
        <f t="shared" si="1854"/>
        <v>4</v>
      </c>
      <c r="S5587">
        <f t="shared" si="1855"/>
        <v>2015</v>
      </c>
      <c r="T5587" t="str">
        <f t="shared" si="1856"/>
        <v>FY2015-10</v>
      </c>
      <c r="U5587" t="str">
        <f t="shared" si="1857"/>
        <v>FY2015Q4</v>
      </c>
    </row>
    <row r="5588" spans="1:21" x14ac:dyDescent="0.25">
      <c r="A5588" t="str">
        <f t="shared" si="1838"/>
        <v>20150418</v>
      </c>
      <c r="B5588" s="1">
        <f t="shared" si="1837"/>
        <v>42112</v>
      </c>
      <c r="C5588" s="1" t="str">
        <f t="shared" si="1839"/>
        <v>2015/04/18</v>
      </c>
      <c r="D5588">
        <f t="shared" si="1840"/>
        <v>7</v>
      </c>
      <c r="E5588" t="str">
        <f t="shared" si="1841"/>
        <v>Saturday</v>
      </c>
      <c r="F5588">
        <f t="shared" si="1842"/>
        <v>18</v>
      </c>
      <c r="G5588" s="2">
        <f t="shared" si="1843"/>
        <v>108</v>
      </c>
      <c r="H5588" t="str">
        <f t="shared" si="1844"/>
        <v>Weekend</v>
      </c>
      <c r="I5588">
        <f t="shared" si="1845"/>
        <v>16</v>
      </c>
      <c r="J5588" t="str">
        <f t="shared" si="1846"/>
        <v>April</v>
      </c>
      <c r="K5588">
        <f t="shared" si="1847"/>
        <v>4</v>
      </c>
      <c r="L5588" s="1" t="str">
        <f t="shared" si="1848"/>
        <v>N</v>
      </c>
      <c r="M5588">
        <f t="shared" si="1849"/>
        <v>2</v>
      </c>
      <c r="N5588">
        <f t="shared" si="1850"/>
        <v>2015</v>
      </c>
      <c r="O5588" t="str">
        <f t="shared" si="1851"/>
        <v>2015-04</v>
      </c>
      <c r="P5588" t="str">
        <f t="shared" si="1852"/>
        <v>2015Q2</v>
      </c>
      <c r="Q5588">
        <f t="shared" si="1853"/>
        <v>10</v>
      </c>
      <c r="R5588">
        <f t="shared" si="1854"/>
        <v>4</v>
      </c>
      <c r="S5588">
        <f t="shared" si="1855"/>
        <v>2015</v>
      </c>
      <c r="T5588" t="str">
        <f t="shared" si="1856"/>
        <v>FY2015-10</v>
      </c>
      <c r="U5588" t="str">
        <f t="shared" si="1857"/>
        <v>FY2015Q4</v>
      </c>
    </row>
    <row r="5589" spans="1:21" x14ac:dyDescent="0.25">
      <c r="A5589" t="str">
        <f t="shared" si="1838"/>
        <v>20150419</v>
      </c>
      <c r="B5589" s="1">
        <f t="shared" si="1837"/>
        <v>42113</v>
      </c>
      <c r="C5589" s="1" t="str">
        <f t="shared" si="1839"/>
        <v>2015/04/19</v>
      </c>
      <c r="D5589">
        <f t="shared" si="1840"/>
        <v>1</v>
      </c>
      <c r="E5589" t="str">
        <f t="shared" si="1841"/>
        <v>Sunday</v>
      </c>
      <c r="F5589">
        <f t="shared" si="1842"/>
        <v>19</v>
      </c>
      <c r="G5589" s="2">
        <f t="shared" si="1843"/>
        <v>109</v>
      </c>
      <c r="H5589" t="str">
        <f t="shared" si="1844"/>
        <v>Weekday</v>
      </c>
      <c r="I5589">
        <f t="shared" si="1845"/>
        <v>17</v>
      </c>
      <c r="J5589" t="str">
        <f t="shared" si="1846"/>
        <v>April</v>
      </c>
      <c r="K5589">
        <f t="shared" si="1847"/>
        <v>4</v>
      </c>
      <c r="L5589" s="1" t="str">
        <f t="shared" si="1848"/>
        <v>N</v>
      </c>
      <c r="M5589">
        <f t="shared" si="1849"/>
        <v>2</v>
      </c>
      <c r="N5589">
        <f t="shared" si="1850"/>
        <v>2015</v>
      </c>
      <c r="O5589" t="str">
        <f t="shared" si="1851"/>
        <v>2015-04</v>
      </c>
      <c r="P5589" t="str">
        <f t="shared" si="1852"/>
        <v>2015Q2</v>
      </c>
      <c r="Q5589">
        <f t="shared" si="1853"/>
        <v>10</v>
      </c>
      <c r="R5589">
        <f t="shared" si="1854"/>
        <v>4</v>
      </c>
      <c r="S5589">
        <f t="shared" si="1855"/>
        <v>2015</v>
      </c>
      <c r="T5589" t="str">
        <f t="shared" si="1856"/>
        <v>FY2015-10</v>
      </c>
      <c r="U5589" t="str">
        <f t="shared" si="1857"/>
        <v>FY2015Q4</v>
      </c>
    </row>
    <row r="5590" spans="1:21" x14ac:dyDescent="0.25">
      <c r="A5590" t="str">
        <f t="shared" si="1838"/>
        <v>20150420</v>
      </c>
      <c r="B5590" s="1">
        <f t="shared" si="1837"/>
        <v>42114</v>
      </c>
      <c r="C5590" s="1" t="str">
        <f t="shared" si="1839"/>
        <v>2015/04/20</v>
      </c>
      <c r="D5590">
        <f t="shared" si="1840"/>
        <v>2</v>
      </c>
      <c r="E5590" t="str">
        <f t="shared" si="1841"/>
        <v>Monday</v>
      </c>
      <c r="F5590">
        <f t="shared" si="1842"/>
        <v>20</v>
      </c>
      <c r="G5590" s="2">
        <f t="shared" si="1843"/>
        <v>110</v>
      </c>
      <c r="H5590" t="str">
        <f t="shared" si="1844"/>
        <v>Weekday</v>
      </c>
      <c r="I5590">
        <f t="shared" si="1845"/>
        <v>17</v>
      </c>
      <c r="J5590" t="str">
        <f t="shared" si="1846"/>
        <v>April</v>
      </c>
      <c r="K5590">
        <f t="shared" si="1847"/>
        <v>4</v>
      </c>
      <c r="L5590" s="1" t="str">
        <f t="shared" si="1848"/>
        <v>N</v>
      </c>
      <c r="M5590">
        <f t="shared" si="1849"/>
        <v>2</v>
      </c>
      <c r="N5590">
        <f t="shared" si="1850"/>
        <v>2015</v>
      </c>
      <c r="O5590" t="str">
        <f t="shared" si="1851"/>
        <v>2015-04</v>
      </c>
      <c r="P5590" t="str">
        <f t="shared" si="1852"/>
        <v>2015Q2</v>
      </c>
      <c r="Q5590">
        <f t="shared" si="1853"/>
        <v>10</v>
      </c>
      <c r="R5590">
        <f t="shared" si="1854"/>
        <v>4</v>
      </c>
      <c r="S5590">
        <f t="shared" si="1855"/>
        <v>2015</v>
      </c>
      <c r="T5590" t="str">
        <f t="shared" si="1856"/>
        <v>FY2015-10</v>
      </c>
      <c r="U5590" t="str">
        <f t="shared" si="1857"/>
        <v>FY2015Q4</v>
      </c>
    </row>
    <row r="5591" spans="1:21" x14ac:dyDescent="0.25">
      <c r="A5591" t="str">
        <f t="shared" si="1838"/>
        <v>20150421</v>
      </c>
      <c r="B5591" s="1">
        <f t="shared" si="1837"/>
        <v>42115</v>
      </c>
      <c r="C5591" s="1" t="str">
        <f t="shared" si="1839"/>
        <v>2015/04/21</v>
      </c>
      <c r="D5591">
        <f t="shared" si="1840"/>
        <v>3</v>
      </c>
      <c r="E5591" t="str">
        <f t="shared" si="1841"/>
        <v>Tuesday</v>
      </c>
      <c r="F5591">
        <f t="shared" si="1842"/>
        <v>21</v>
      </c>
      <c r="G5591" s="2">
        <f t="shared" si="1843"/>
        <v>111</v>
      </c>
      <c r="H5591" t="str">
        <f t="shared" si="1844"/>
        <v>Weekday</v>
      </c>
      <c r="I5591">
        <f t="shared" si="1845"/>
        <v>17</v>
      </c>
      <c r="J5591" t="str">
        <f t="shared" si="1846"/>
        <v>April</v>
      </c>
      <c r="K5591">
        <f t="shared" si="1847"/>
        <v>4</v>
      </c>
      <c r="L5591" s="1" t="str">
        <f t="shared" si="1848"/>
        <v>N</v>
      </c>
      <c r="M5591">
        <f t="shared" si="1849"/>
        <v>2</v>
      </c>
      <c r="N5591">
        <f t="shared" si="1850"/>
        <v>2015</v>
      </c>
      <c r="O5591" t="str">
        <f t="shared" si="1851"/>
        <v>2015-04</v>
      </c>
      <c r="P5591" t="str">
        <f t="shared" si="1852"/>
        <v>2015Q2</v>
      </c>
      <c r="Q5591">
        <f t="shared" si="1853"/>
        <v>10</v>
      </c>
      <c r="R5591">
        <f t="shared" si="1854"/>
        <v>4</v>
      </c>
      <c r="S5591">
        <f t="shared" si="1855"/>
        <v>2015</v>
      </c>
      <c r="T5591" t="str">
        <f t="shared" si="1856"/>
        <v>FY2015-10</v>
      </c>
      <c r="U5591" t="str">
        <f t="shared" si="1857"/>
        <v>FY2015Q4</v>
      </c>
    </row>
    <row r="5592" spans="1:21" x14ac:dyDescent="0.25">
      <c r="A5592" t="str">
        <f t="shared" si="1838"/>
        <v>20150422</v>
      </c>
      <c r="B5592" s="1">
        <f t="shared" si="1837"/>
        <v>42116</v>
      </c>
      <c r="C5592" s="1" t="str">
        <f t="shared" si="1839"/>
        <v>2015/04/22</v>
      </c>
      <c r="D5592">
        <f t="shared" si="1840"/>
        <v>4</v>
      </c>
      <c r="E5592" t="str">
        <f t="shared" si="1841"/>
        <v>Wednesday</v>
      </c>
      <c r="F5592">
        <f t="shared" si="1842"/>
        <v>22</v>
      </c>
      <c r="G5592" s="2">
        <f t="shared" si="1843"/>
        <v>112</v>
      </c>
      <c r="H5592" t="str">
        <f t="shared" si="1844"/>
        <v>Weekday</v>
      </c>
      <c r="I5592">
        <f t="shared" si="1845"/>
        <v>17</v>
      </c>
      <c r="J5592" t="str">
        <f t="shared" si="1846"/>
        <v>April</v>
      </c>
      <c r="K5592">
        <f t="shared" si="1847"/>
        <v>4</v>
      </c>
      <c r="L5592" s="1" t="str">
        <f t="shared" si="1848"/>
        <v>N</v>
      </c>
      <c r="M5592">
        <f t="shared" si="1849"/>
        <v>2</v>
      </c>
      <c r="N5592">
        <f t="shared" si="1850"/>
        <v>2015</v>
      </c>
      <c r="O5592" t="str">
        <f t="shared" si="1851"/>
        <v>2015-04</v>
      </c>
      <c r="P5592" t="str">
        <f t="shared" si="1852"/>
        <v>2015Q2</v>
      </c>
      <c r="Q5592">
        <f t="shared" si="1853"/>
        <v>10</v>
      </c>
      <c r="R5592">
        <f t="shared" si="1854"/>
        <v>4</v>
      </c>
      <c r="S5592">
        <f t="shared" si="1855"/>
        <v>2015</v>
      </c>
      <c r="T5592" t="str">
        <f t="shared" si="1856"/>
        <v>FY2015-10</v>
      </c>
      <c r="U5592" t="str">
        <f t="shared" si="1857"/>
        <v>FY2015Q4</v>
      </c>
    </row>
    <row r="5593" spans="1:21" x14ac:dyDescent="0.25">
      <c r="A5593" t="str">
        <f t="shared" si="1838"/>
        <v>20150423</v>
      </c>
      <c r="B5593" s="1">
        <f t="shared" si="1837"/>
        <v>42117</v>
      </c>
      <c r="C5593" s="1" t="str">
        <f t="shared" si="1839"/>
        <v>2015/04/23</v>
      </c>
      <c r="D5593">
        <f t="shared" si="1840"/>
        <v>5</v>
      </c>
      <c r="E5593" t="str">
        <f t="shared" si="1841"/>
        <v>Thursday</v>
      </c>
      <c r="F5593">
        <f t="shared" si="1842"/>
        <v>23</v>
      </c>
      <c r="G5593" s="2">
        <f t="shared" si="1843"/>
        <v>113</v>
      </c>
      <c r="H5593" t="str">
        <f t="shared" si="1844"/>
        <v>Weekday</v>
      </c>
      <c r="I5593">
        <f t="shared" si="1845"/>
        <v>17</v>
      </c>
      <c r="J5593" t="str">
        <f t="shared" si="1846"/>
        <v>April</v>
      </c>
      <c r="K5593">
        <f t="shared" si="1847"/>
        <v>4</v>
      </c>
      <c r="L5593" s="1" t="str">
        <f t="shared" si="1848"/>
        <v>N</v>
      </c>
      <c r="M5593">
        <f t="shared" si="1849"/>
        <v>2</v>
      </c>
      <c r="N5593">
        <f t="shared" si="1850"/>
        <v>2015</v>
      </c>
      <c r="O5593" t="str">
        <f t="shared" si="1851"/>
        <v>2015-04</v>
      </c>
      <c r="P5593" t="str">
        <f t="shared" si="1852"/>
        <v>2015Q2</v>
      </c>
      <c r="Q5593">
        <f t="shared" si="1853"/>
        <v>10</v>
      </c>
      <c r="R5593">
        <f t="shared" si="1854"/>
        <v>4</v>
      </c>
      <c r="S5593">
        <f t="shared" si="1855"/>
        <v>2015</v>
      </c>
      <c r="T5593" t="str">
        <f t="shared" si="1856"/>
        <v>FY2015-10</v>
      </c>
      <c r="U5593" t="str">
        <f t="shared" si="1857"/>
        <v>FY2015Q4</v>
      </c>
    </row>
    <row r="5594" spans="1:21" x14ac:dyDescent="0.25">
      <c r="A5594" t="str">
        <f t="shared" si="1838"/>
        <v>20150424</v>
      </c>
      <c r="B5594" s="1">
        <f t="shared" ref="B5594:B5657" si="1858">B5593+1</f>
        <v>42118</v>
      </c>
      <c r="C5594" s="1" t="str">
        <f t="shared" si="1839"/>
        <v>2015/04/24</v>
      </c>
      <c r="D5594">
        <f t="shared" si="1840"/>
        <v>6</v>
      </c>
      <c r="E5594" t="str">
        <f t="shared" si="1841"/>
        <v>Friday</v>
      </c>
      <c r="F5594">
        <f t="shared" si="1842"/>
        <v>24</v>
      </c>
      <c r="G5594" s="2">
        <f t="shared" si="1843"/>
        <v>114</v>
      </c>
      <c r="H5594" t="str">
        <f t="shared" si="1844"/>
        <v>Weekend</v>
      </c>
      <c r="I5594">
        <f t="shared" si="1845"/>
        <v>17</v>
      </c>
      <c r="J5594" t="str">
        <f t="shared" si="1846"/>
        <v>April</v>
      </c>
      <c r="K5594">
        <f t="shared" si="1847"/>
        <v>4</v>
      </c>
      <c r="L5594" s="1" t="str">
        <f t="shared" si="1848"/>
        <v>N</v>
      </c>
      <c r="M5594">
        <f t="shared" si="1849"/>
        <v>2</v>
      </c>
      <c r="N5594">
        <f t="shared" si="1850"/>
        <v>2015</v>
      </c>
      <c r="O5594" t="str">
        <f t="shared" si="1851"/>
        <v>2015-04</v>
      </c>
      <c r="P5594" t="str">
        <f t="shared" si="1852"/>
        <v>2015Q2</v>
      </c>
      <c r="Q5594">
        <f t="shared" si="1853"/>
        <v>10</v>
      </c>
      <c r="R5594">
        <f t="shared" si="1854"/>
        <v>4</v>
      </c>
      <c r="S5594">
        <f t="shared" si="1855"/>
        <v>2015</v>
      </c>
      <c r="T5594" t="str">
        <f t="shared" si="1856"/>
        <v>FY2015-10</v>
      </c>
      <c r="U5594" t="str">
        <f t="shared" si="1857"/>
        <v>FY2015Q4</v>
      </c>
    </row>
    <row r="5595" spans="1:21" x14ac:dyDescent="0.25">
      <c r="A5595" t="str">
        <f t="shared" ref="A5595:A5658" si="1859">TEXT(B5595,"yyyymmdd")</f>
        <v>20150425</v>
      </c>
      <c r="B5595" s="1">
        <f t="shared" si="1858"/>
        <v>42119</v>
      </c>
      <c r="C5595" s="1" t="str">
        <f t="shared" ref="C5595:C5658" si="1860">TEXT(B5595,"yyyy/mm/dd")</f>
        <v>2015/04/25</v>
      </c>
      <c r="D5595">
        <f t="shared" ref="D5595:D5658" si="1861">WEEKDAY(B5595)</f>
        <v>7</v>
      </c>
      <c r="E5595" t="str">
        <f t="shared" ref="E5595:E5658" si="1862">TEXT(C5595, "dddd")</f>
        <v>Saturday</v>
      </c>
      <c r="F5595">
        <f t="shared" ref="F5595:F5658" si="1863">DAY(B5595)</f>
        <v>25</v>
      </c>
      <c r="G5595" s="2">
        <f t="shared" ref="G5595:G5658" si="1864">B5595-DATEVALUE("1/1/"&amp;YEAR(B5595))+1</f>
        <v>115</v>
      </c>
      <c r="H5595" t="str">
        <f t="shared" ref="H5595:H5658" si="1865">IF(D5595&lt;6,"Weekday","Weekend")</f>
        <v>Weekend</v>
      </c>
      <c r="I5595">
        <f t="shared" ref="I5595:I5658" si="1866">WEEKNUM(C5595,1)</f>
        <v>17</v>
      </c>
      <c r="J5595" t="str">
        <f t="shared" ref="J5595:J5658" si="1867">TEXT(B5595,"Mmmm")</f>
        <v>April</v>
      </c>
      <c r="K5595">
        <f t="shared" ref="K5595:K5658" si="1868">MONTH(B5595)</f>
        <v>4</v>
      </c>
      <c r="L5595" s="1" t="str">
        <f t="shared" ref="L5595:L5658" si="1869">IF(B5595=EOMONTH(B5595,0),"Y","N")</f>
        <v>N</v>
      </c>
      <c r="M5595">
        <f t="shared" ref="M5595:M5658" si="1870">IF(K5595&lt;4,1,IF(K5595&lt;7,2,IF(K5595&lt;10,3,4)))</f>
        <v>2</v>
      </c>
      <c r="N5595">
        <f t="shared" ref="N5595:N5658" si="1871">YEAR(B5595)</f>
        <v>2015</v>
      </c>
      <c r="O5595" t="str">
        <f t="shared" ref="O5595:O5658" si="1872">N5595&amp;"-"&amp;IF(K5595&lt;10,"0","")&amp;K5595</f>
        <v>2015-04</v>
      </c>
      <c r="P5595" t="str">
        <f t="shared" ref="P5595:P5658" si="1873">N5595&amp;"Q"&amp;M5595</f>
        <v>2015Q2</v>
      </c>
      <c r="Q5595">
        <f t="shared" ref="Q5595:Q5658" si="1874">IF(K5595&lt;7,K5595+6,K5595-6)</f>
        <v>10</v>
      </c>
      <c r="R5595">
        <f t="shared" ref="R5595:R5658" si="1875">IF(Q5595&lt;4,1,IF(Q5595&lt;7,2,IF(Q5595&lt;10,3,4)))</f>
        <v>4</v>
      </c>
      <c r="S5595">
        <f t="shared" ref="S5595:S5658" si="1876">IF(K5595&lt;7,N5595,N5595+1)</f>
        <v>2015</v>
      </c>
      <c r="T5595" t="str">
        <f t="shared" ref="T5595:T5658" si="1877">"FY"&amp;S5595&amp;"-"&amp;IF(Q5595&lt;10,"0","")&amp;Q5595</f>
        <v>FY2015-10</v>
      </c>
      <c r="U5595" t="str">
        <f t="shared" ref="U5595:U5658" si="1878">"FY"&amp;S5595&amp;"Q"&amp;R5595</f>
        <v>FY2015Q4</v>
      </c>
    </row>
    <row r="5596" spans="1:21" x14ac:dyDescent="0.25">
      <c r="A5596" t="str">
        <f t="shared" si="1859"/>
        <v>20150426</v>
      </c>
      <c r="B5596" s="1">
        <f t="shared" si="1858"/>
        <v>42120</v>
      </c>
      <c r="C5596" s="1" t="str">
        <f t="shared" si="1860"/>
        <v>2015/04/26</v>
      </c>
      <c r="D5596">
        <f t="shared" si="1861"/>
        <v>1</v>
      </c>
      <c r="E5596" t="str">
        <f t="shared" si="1862"/>
        <v>Sunday</v>
      </c>
      <c r="F5596">
        <f t="shared" si="1863"/>
        <v>26</v>
      </c>
      <c r="G5596" s="2">
        <f t="shared" si="1864"/>
        <v>116</v>
      </c>
      <c r="H5596" t="str">
        <f t="shared" si="1865"/>
        <v>Weekday</v>
      </c>
      <c r="I5596">
        <f t="shared" si="1866"/>
        <v>18</v>
      </c>
      <c r="J5596" t="str">
        <f t="shared" si="1867"/>
        <v>April</v>
      </c>
      <c r="K5596">
        <f t="shared" si="1868"/>
        <v>4</v>
      </c>
      <c r="L5596" s="1" t="str">
        <f t="shared" si="1869"/>
        <v>N</v>
      </c>
      <c r="M5596">
        <f t="shared" si="1870"/>
        <v>2</v>
      </c>
      <c r="N5596">
        <f t="shared" si="1871"/>
        <v>2015</v>
      </c>
      <c r="O5596" t="str">
        <f t="shared" si="1872"/>
        <v>2015-04</v>
      </c>
      <c r="P5596" t="str">
        <f t="shared" si="1873"/>
        <v>2015Q2</v>
      </c>
      <c r="Q5596">
        <f t="shared" si="1874"/>
        <v>10</v>
      </c>
      <c r="R5596">
        <f t="shared" si="1875"/>
        <v>4</v>
      </c>
      <c r="S5596">
        <f t="shared" si="1876"/>
        <v>2015</v>
      </c>
      <c r="T5596" t="str">
        <f t="shared" si="1877"/>
        <v>FY2015-10</v>
      </c>
      <c r="U5596" t="str">
        <f t="shared" si="1878"/>
        <v>FY2015Q4</v>
      </c>
    </row>
    <row r="5597" spans="1:21" x14ac:dyDescent="0.25">
      <c r="A5597" t="str">
        <f t="shared" si="1859"/>
        <v>20150427</v>
      </c>
      <c r="B5597" s="1">
        <f t="shared" si="1858"/>
        <v>42121</v>
      </c>
      <c r="C5597" s="1" t="str">
        <f t="shared" si="1860"/>
        <v>2015/04/27</v>
      </c>
      <c r="D5597">
        <f t="shared" si="1861"/>
        <v>2</v>
      </c>
      <c r="E5597" t="str">
        <f t="shared" si="1862"/>
        <v>Monday</v>
      </c>
      <c r="F5597">
        <f t="shared" si="1863"/>
        <v>27</v>
      </c>
      <c r="G5597" s="2">
        <f t="shared" si="1864"/>
        <v>117</v>
      </c>
      <c r="H5597" t="str">
        <f t="shared" si="1865"/>
        <v>Weekday</v>
      </c>
      <c r="I5597">
        <f t="shared" si="1866"/>
        <v>18</v>
      </c>
      <c r="J5597" t="str">
        <f t="shared" si="1867"/>
        <v>April</v>
      </c>
      <c r="K5597">
        <f t="shared" si="1868"/>
        <v>4</v>
      </c>
      <c r="L5597" s="1" t="str">
        <f t="shared" si="1869"/>
        <v>N</v>
      </c>
      <c r="M5597">
        <f t="shared" si="1870"/>
        <v>2</v>
      </c>
      <c r="N5597">
        <f t="shared" si="1871"/>
        <v>2015</v>
      </c>
      <c r="O5597" t="str">
        <f t="shared" si="1872"/>
        <v>2015-04</v>
      </c>
      <c r="P5597" t="str">
        <f t="shared" si="1873"/>
        <v>2015Q2</v>
      </c>
      <c r="Q5597">
        <f t="shared" si="1874"/>
        <v>10</v>
      </c>
      <c r="R5597">
        <f t="shared" si="1875"/>
        <v>4</v>
      </c>
      <c r="S5597">
        <f t="shared" si="1876"/>
        <v>2015</v>
      </c>
      <c r="T5597" t="str">
        <f t="shared" si="1877"/>
        <v>FY2015-10</v>
      </c>
      <c r="U5597" t="str">
        <f t="shared" si="1878"/>
        <v>FY2015Q4</v>
      </c>
    </row>
    <row r="5598" spans="1:21" x14ac:dyDescent="0.25">
      <c r="A5598" t="str">
        <f t="shared" si="1859"/>
        <v>20150428</v>
      </c>
      <c r="B5598" s="1">
        <f t="shared" si="1858"/>
        <v>42122</v>
      </c>
      <c r="C5598" s="1" t="str">
        <f t="shared" si="1860"/>
        <v>2015/04/28</v>
      </c>
      <c r="D5598">
        <f t="shared" si="1861"/>
        <v>3</v>
      </c>
      <c r="E5598" t="str">
        <f t="shared" si="1862"/>
        <v>Tuesday</v>
      </c>
      <c r="F5598">
        <f t="shared" si="1863"/>
        <v>28</v>
      </c>
      <c r="G5598" s="2">
        <f t="shared" si="1864"/>
        <v>118</v>
      </c>
      <c r="H5598" t="str">
        <f t="shared" si="1865"/>
        <v>Weekday</v>
      </c>
      <c r="I5598">
        <f t="shared" si="1866"/>
        <v>18</v>
      </c>
      <c r="J5598" t="str">
        <f t="shared" si="1867"/>
        <v>April</v>
      </c>
      <c r="K5598">
        <f t="shared" si="1868"/>
        <v>4</v>
      </c>
      <c r="L5598" s="1" t="str">
        <f t="shared" si="1869"/>
        <v>N</v>
      </c>
      <c r="M5598">
        <f t="shared" si="1870"/>
        <v>2</v>
      </c>
      <c r="N5598">
        <f t="shared" si="1871"/>
        <v>2015</v>
      </c>
      <c r="O5598" t="str">
        <f t="shared" si="1872"/>
        <v>2015-04</v>
      </c>
      <c r="P5598" t="str">
        <f t="shared" si="1873"/>
        <v>2015Q2</v>
      </c>
      <c r="Q5598">
        <f t="shared" si="1874"/>
        <v>10</v>
      </c>
      <c r="R5598">
        <f t="shared" si="1875"/>
        <v>4</v>
      </c>
      <c r="S5598">
        <f t="shared" si="1876"/>
        <v>2015</v>
      </c>
      <c r="T5598" t="str">
        <f t="shared" si="1877"/>
        <v>FY2015-10</v>
      </c>
      <c r="U5598" t="str">
        <f t="shared" si="1878"/>
        <v>FY2015Q4</v>
      </c>
    </row>
    <row r="5599" spans="1:21" x14ac:dyDescent="0.25">
      <c r="A5599" t="str">
        <f t="shared" si="1859"/>
        <v>20150429</v>
      </c>
      <c r="B5599" s="1">
        <f t="shared" si="1858"/>
        <v>42123</v>
      </c>
      <c r="C5599" s="1" t="str">
        <f t="shared" si="1860"/>
        <v>2015/04/29</v>
      </c>
      <c r="D5599">
        <f t="shared" si="1861"/>
        <v>4</v>
      </c>
      <c r="E5599" t="str">
        <f t="shared" si="1862"/>
        <v>Wednesday</v>
      </c>
      <c r="F5599">
        <f t="shared" si="1863"/>
        <v>29</v>
      </c>
      <c r="G5599" s="2">
        <f t="shared" si="1864"/>
        <v>119</v>
      </c>
      <c r="H5599" t="str">
        <f t="shared" si="1865"/>
        <v>Weekday</v>
      </c>
      <c r="I5599">
        <f t="shared" si="1866"/>
        <v>18</v>
      </c>
      <c r="J5599" t="str">
        <f t="shared" si="1867"/>
        <v>April</v>
      </c>
      <c r="K5599">
        <f t="shared" si="1868"/>
        <v>4</v>
      </c>
      <c r="L5599" s="1" t="str">
        <f t="shared" si="1869"/>
        <v>N</v>
      </c>
      <c r="M5599">
        <f t="shared" si="1870"/>
        <v>2</v>
      </c>
      <c r="N5599">
        <f t="shared" si="1871"/>
        <v>2015</v>
      </c>
      <c r="O5599" t="str">
        <f t="shared" si="1872"/>
        <v>2015-04</v>
      </c>
      <c r="P5599" t="str">
        <f t="shared" si="1873"/>
        <v>2015Q2</v>
      </c>
      <c r="Q5599">
        <f t="shared" si="1874"/>
        <v>10</v>
      </c>
      <c r="R5599">
        <f t="shared" si="1875"/>
        <v>4</v>
      </c>
      <c r="S5599">
        <f t="shared" si="1876"/>
        <v>2015</v>
      </c>
      <c r="T5599" t="str">
        <f t="shared" si="1877"/>
        <v>FY2015-10</v>
      </c>
      <c r="U5599" t="str">
        <f t="shared" si="1878"/>
        <v>FY2015Q4</v>
      </c>
    </row>
    <row r="5600" spans="1:21" x14ac:dyDescent="0.25">
      <c r="A5600" t="str">
        <f t="shared" si="1859"/>
        <v>20150430</v>
      </c>
      <c r="B5600" s="1">
        <f t="shared" si="1858"/>
        <v>42124</v>
      </c>
      <c r="C5600" s="1" t="str">
        <f t="shared" si="1860"/>
        <v>2015/04/30</v>
      </c>
      <c r="D5600">
        <f t="shared" si="1861"/>
        <v>5</v>
      </c>
      <c r="E5600" t="str">
        <f t="shared" si="1862"/>
        <v>Thursday</v>
      </c>
      <c r="F5600">
        <f t="shared" si="1863"/>
        <v>30</v>
      </c>
      <c r="G5600" s="2">
        <f t="shared" si="1864"/>
        <v>120</v>
      </c>
      <c r="H5600" t="str">
        <f t="shared" si="1865"/>
        <v>Weekday</v>
      </c>
      <c r="I5600">
        <f t="shared" si="1866"/>
        <v>18</v>
      </c>
      <c r="J5600" t="str">
        <f t="shared" si="1867"/>
        <v>April</v>
      </c>
      <c r="K5600">
        <f t="shared" si="1868"/>
        <v>4</v>
      </c>
      <c r="L5600" s="1" t="str">
        <f t="shared" si="1869"/>
        <v>Y</v>
      </c>
      <c r="M5600">
        <f t="shared" si="1870"/>
        <v>2</v>
      </c>
      <c r="N5600">
        <f t="shared" si="1871"/>
        <v>2015</v>
      </c>
      <c r="O5600" t="str">
        <f t="shared" si="1872"/>
        <v>2015-04</v>
      </c>
      <c r="P5600" t="str">
        <f t="shared" si="1873"/>
        <v>2015Q2</v>
      </c>
      <c r="Q5600">
        <f t="shared" si="1874"/>
        <v>10</v>
      </c>
      <c r="R5600">
        <f t="shared" si="1875"/>
        <v>4</v>
      </c>
      <c r="S5600">
        <f t="shared" si="1876"/>
        <v>2015</v>
      </c>
      <c r="T5600" t="str">
        <f t="shared" si="1877"/>
        <v>FY2015-10</v>
      </c>
      <c r="U5600" t="str">
        <f t="shared" si="1878"/>
        <v>FY2015Q4</v>
      </c>
    </row>
    <row r="5601" spans="1:21" x14ac:dyDescent="0.25">
      <c r="A5601" t="str">
        <f t="shared" si="1859"/>
        <v>20150501</v>
      </c>
      <c r="B5601" s="1">
        <f t="shared" si="1858"/>
        <v>42125</v>
      </c>
      <c r="C5601" s="1" t="str">
        <f t="shared" si="1860"/>
        <v>2015/05/01</v>
      </c>
      <c r="D5601">
        <f t="shared" si="1861"/>
        <v>6</v>
      </c>
      <c r="E5601" t="str">
        <f t="shared" si="1862"/>
        <v>Friday</v>
      </c>
      <c r="F5601">
        <f t="shared" si="1863"/>
        <v>1</v>
      </c>
      <c r="G5601" s="2">
        <f t="shared" si="1864"/>
        <v>121</v>
      </c>
      <c r="H5601" t="str">
        <f t="shared" si="1865"/>
        <v>Weekend</v>
      </c>
      <c r="I5601">
        <f t="shared" si="1866"/>
        <v>18</v>
      </c>
      <c r="J5601" t="str">
        <f t="shared" si="1867"/>
        <v>May</v>
      </c>
      <c r="K5601">
        <f t="shared" si="1868"/>
        <v>5</v>
      </c>
      <c r="L5601" s="1" t="str">
        <f t="shared" si="1869"/>
        <v>N</v>
      </c>
      <c r="M5601">
        <f t="shared" si="1870"/>
        <v>2</v>
      </c>
      <c r="N5601">
        <f t="shared" si="1871"/>
        <v>2015</v>
      </c>
      <c r="O5601" t="str">
        <f t="shared" si="1872"/>
        <v>2015-05</v>
      </c>
      <c r="P5601" t="str">
        <f t="shared" si="1873"/>
        <v>2015Q2</v>
      </c>
      <c r="Q5601">
        <f t="shared" si="1874"/>
        <v>11</v>
      </c>
      <c r="R5601">
        <f t="shared" si="1875"/>
        <v>4</v>
      </c>
      <c r="S5601">
        <f t="shared" si="1876"/>
        <v>2015</v>
      </c>
      <c r="T5601" t="str">
        <f t="shared" si="1877"/>
        <v>FY2015-11</v>
      </c>
      <c r="U5601" t="str">
        <f t="shared" si="1878"/>
        <v>FY2015Q4</v>
      </c>
    </row>
    <row r="5602" spans="1:21" x14ac:dyDescent="0.25">
      <c r="A5602" t="str">
        <f t="shared" si="1859"/>
        <v>20150502</v>
      </c>
      <c r="B5602" s="1">
        <f t="shared" si="1858"/>
        <v>42126</v>
      </c>
      <c r="C5602" s="1" t="str">
        <f t="shared" si="1860"/>
        <v>2015/05/02</v>
      </c>
      <c r="D5602">
        <f t="shared" si="1861"/>
        <v>7</v>
      </c>
      <c r="E5602" t="str">
        <f t="shared" si="1862"/>
        <v>Saturday</v>
      </c>
      <c r="F5602">
        <f t="shared" si="1863"/>
        <v>2</v>
      </c>
      <c r="G5602" s="2">
        <f t="shared" si="1864"/>
        <v>122</v>
      </c>
      <c r="H5602" t="str">
        <f t="shared" si="1865"/>
        <v>Weekend</v>
      </c>
      <c r="I5602">
        <f t="shared" si="1866"/>
        <v>18</v>
      </c>
      <c r="J5602" t="str">
        <f t="shared" si="1867"/>
        <v>May</v>
      </c>
      <c r="K5602">
        <f t="shared" si="1868"/>
        <v>5</v>
      </c>
      <c r="L5602" s="1" t="str">
        <f t="shared" si="1869"/>
        <v>N</v>
      </c>
      <c r="M5602">
        <f t="shared" si="1870"/>
        <v>2</v>
      </c>
      <c r="N5602">
        <f t="shared" si="1871"/>
        <v>2015</v>
      </c>
      <c r="O5602" t="str">
        <f t="shared" si="1872"/>
        <v>2015-05</v>
      </c>
      <c r="P5602" t="str">
        <f t="shared" si="1873"/>
        <v>2015Q2</v>
      </c>
      <c r="Q5602">
        <f t="shared" si="1874"/>
        <v>11</v>
      </c>
      <c r="R5602">
        <f t="shared" si="1875"/>
        <v>4</v>
      </c>
      <c r="S5602">
        <f t="shared" si="1876"/>
        <v>2015</v>
      </c>
      <c r="T5602" t="str">
        <f t="shared" si="1877"/>
        <v>FY2015-11</v>
      </c>
      <c r="U5602" t="str">
        <f t="shared" si="1878"/>
        <v>FY2015Q4</v>
      </c>
    </row>
    <row r="5603" spans="1:21" x14ac:dyDescent="0.25">
      <c r="A5603" t="str">
        <f t="shared" si="1859"/>
        <v>20150503</v>
      </c>
      <c r="B5603" s="1">
        <f t="shared" si="1858"/>
        <v>42127</v>
      </c>
      <c r="C5603" s="1" t="str">
        <f t="shared" si="1860"/>
        <v>2015/05/03</v>
      </c>
      <c r="D5603">
        <f t="shared" si="1861"/>
        <v>1</v>
      </c>
      <c r="E5603" t="str">
        <f t="shared" si="1862"/>
        <v>Sunday</v>
      </c>
      <c r="F5603">
        <f t="shared" si="1863"/>
        <v>3</v>
      </c>
      <c r="G5603" s="2">
        <f t="shared" si="1864"/>
        <v>123</v>
      </c>
      <c r="H5603" t="str">
        <f t="shared" si="1865"/>
        <v>Weekday</v>
      </c>
      <c r="I5603">
        <f t="shared" si="1866"/>
        <v>19</v>
      </c>
      <c r="J5603" t="str">
        <f t="shared" si="1867"/>
        <v>May</v>
      </c>
      <c r="K5603">
        <f t="shared" si="1868"/>
        <v>5</v>
      </c>
      <c r="L5603" s="1" t="str">
        <f t="shared" si="1869"/>
        <v>N</v>
      </c>
      <c r="M5603">
        <f t="shared" si="1870"/>
        <v>2</v>
      </c>
      <c r="N5603">
        <f t="shared" si="1871"/>
        <v>2015</v>
      </c>
      <c r="O5603" t="str">
        <f t="shared" si="1872"/>
        <v>2015-05</v>
      </c>
      <c r="P5603" t="str">
        <f t="shared" si="1873"/>
        <v>2015Q2</v>
      </c>
      <c r="Q5603">
        <f t="shared" si="1874"/>
        <v>11</v>
      </c>
      <c r="R5603">
        <f t="shared" si="1875"/>
        <v>4</v>
      </c>
      <c r="S5603">
        <f t="shared" si="1876"/>
        <v>2015</v>
      </c>
      <c r="T5603" t="str">
        <f t="shared" si="1877"/>
        <v>FY2015-11</v>
      </c>
      <c r="U5603" t="str">
        <f t="shared" si="1878"/>
        <v>FY2015Q4</v>
      </c>
    </row>
    <row r="5604" spans="1:21" x14ac:dyDescent="0.25">
      <c r="A5604" t="str">
        <f t="shared" si="1859"/>
        <v>20150504</v>
      </c>
      <c r="B5604" s="1">
        <f t="shared" si="1858"/>
        <v>42128</v>
      </c>
      <c r="C5604" s="1" t="str">
        <f t="shared" si="1860"/>
        <v>2015/05/04</v>
      </c>
      <c r="D5604">
        <f t="shared" si="1861"/>
        <v>2</v>
      </c>
      <c r="E5604" t="str">
        <f t="shared" si="1862"/>
        <v>Monday</v>
      </c>
      <c r="F5604">
        <f t="shared" si="1863"/>
        <v>4</v>
      </c>
      <c r="G5604" s="2">
        <f t="shared" si="1864"/>
        <v>124</v>
      </c>
      <c r="H5604" t="str">
        <f t="shared" si="1865"/>
        <v>Weekday</v>
      </c>
      <c r="I5604">
        <f t="shared" si="1866"/>
        <v>19</v>
      </c>
      <c r="J5604" t="str">
        <f t="shared" si="1867"/>
        <v>May</v>
      </c>
      <c r="K5604">
        <f t="shared" si="1868"/>
        <v>5</v>
      </c>
      <c r="L5604" s="1" t="str">
        <f t="shared" si="1869"/>
        <v>N</v>
      </c>
      <c r="M5604">
        <f t="shared" si="1870"/>
        <v>2</v>
      </c>
      <c r="N5604">
        <f t="shared" si="1871"/>
        <v>2015</v>
      </c>
      <c r="O5604" t="str">
        <f t="shared" si="1872"/>
        <v>2015-05</v>
      </c>
      <c r="P5604" t="str">
        <f t="shared" si="1873"/>
        <v>2015Q2</v>
      </c>
      <c r="Q5604">
        <f t="shared" si="1874"/>
        <v>11</v>
      </c>
      <c r="R5604">
        <f t="shared" si="1875"/>
        <v>4</v>
      </c>
      <c r="S5604">
        <f t="shared" si="1876"/>
        <v>2015</v>
      </c>
      <c r="T5604" t="str">
        <f t="shared" si="1877"/>
        <v>FY2015-11</v>
      </c>
      <c r="U5604" t="str">
        <f t="shared" si="1878"/>
        <v>FY2015Q4</v>
      </c>
    </row>
    <row r="5605" spans="1:21" x14ac:dyDescent="0.25">
      <c r="A5605" t="str">
        <f t="shared" si="1859"/>
        <v>20150505</v>
      </c>
      <c r="B5605" s="1">
        <f t="shared" si="1858"/>
        <v>42129</v>
      </c>
      <c r="C5605" s="1" t="str">
        <f t="shared" si="1860"/>
        <v>2015/05/05</v>
      </c>
      <c r="D5605">
        <f t="shared" si="1861"/>
        <v>3</v>
      </c>
      <c r="E5605" t="str">
        <f t="shared" si="1862"/>
        <v>Tuesday</v>
      </c>
      <c r="F5605">
        <f t="shared" si="1863"/>
        <v>5</v>
      </c>
      <c r="G5605" s="2">
        <f t="shared" si="1864"/>
        <v>125</v>
      </c>
      <c r="H5605" t="str">
        <f t="shared" si="1865"/>
        <v>Weekday</v>
      </c>
      <c r="I5605">
        <f t="shared" si="1866"/>
        <v>19</v>
      </c>
      <c r="J5605" t="str">
        <f t="shared" si="1867"/>
        <v>May</v>
      </c>
      <c r="K5605">
        <f t="shared" si="1868"/>
        <v>5</v>
      </c>
      <c r="L5605" s="1" t="str">
        <f t="shared" si="1869"/>
        <v>N</v>
      </c>
      <c r="M5605">
        <f t="shared" si="1870"/>
        <v>2</v>
      </c>
      <c r="N5605">
        <f t="shared" si="1871"/>
        <v>2015</v>
      </c>
      <c r="O5605" t="str">
        <f t="shared" si="1872"/>
        <v>2015-05</v>
      </c>
      <c r="P5605" t="str">
        <f t="shared" si="1873"/>
        <v>2015Q2</v>
      </c>
      <c r="Q5605">
        <f t="shared" si="1874"/>
        <v>11</v>
      </c>
      <c r="R5605">
        <f t="shared" si="1875"/>
        <v>4</v>
      </c>
      <c r="S5605">
        <f t="shared" si="1876"/>
        <v>2015</v>
      </c>
      <c r="T5605" t="str">
        <f t="shared" si="1877"/>
        <v>FY2015-11</v>
      </c>
      <c r="U5605" t="str">
        <f t="shared" si="1878"/>
        <v>FY2015Q4</v>
      </c>
    </row>
    <row r="5606" spans="1:21" x14ac:dyDescent="0.25">
      <c r="A5606" t="str">
        <f t="shared" si="1859"/>
        <v>20150506</v>
      </c>
      <c r="B5606" s="1">
        <f t="shared" si="1858"/>
        <v>42130</v>
      </c>
      <c r="C5606" s="1" t="str">
        <f t="shared" si="1860"/>
        <v>2015/05/06</v>
      </c>
      <c r="D5606">
        <f t="shared" si="1861"/>
        <v>4</v>
      </c>
      <c r="E5606" t="str">
        <f t="shared" si="1862"/>
        <v>Wednesday</v>
      </c>
      <c r="F5606">
        <f t="shared" si="1863"/>
        <v>6</v>
      </c>
      <c r="G5606" s="2">
        <f t="shared" si="1864"/>
        <v>126</v>
      </c>
      <c r="H5606" t="str">
        <f t="shared" si="1865"/>
        <v>Weekday</v>
      </c>
      <c r="I5606">
        <f t="shared" si="1866"/>
        <v>19</v>
      </c>
      <c r="J5606" t="str">
        <f t="shared" si="1867"/>
        <v>May</v>
      </c>
      <c r="K5606">
        <f t="shared" si="1868"/>
        <v>5</v>
      </c>
      <c r="L5606" s="1" t="str">
        <f t="shared" si="1869"/>
        <v>N</v>
      </c>
      <c r="M5606">
        <f t="shared" si="1870"/>
        <v>2</v>
      </c>
      <c r="N5606">
        <f t="shared" si="1871"/>
        <v>2015</v>
      </c>
      <c r="O5606" t="str">
        <f t="shared" si="1872"/>
        <v>2015-05</v>
      </c>
      <c r="P5606" t="str">
        <f t="shared" si="1873"/>
        <v>2015Q2</v>
      </c>
      <c r="Q5606">
        <f t="shared" si="1874"/>
        <v>11</v>
      </c>
      <c r="R5606">
        <f t="shared" si="1875"/>
        <v>4</v>
      </c>
      <c r="S5606">
        <f t="shared" si="1876"/>
        <v>2015</v>
      </c>
      <c r="T5606" t="str">
        <f t="shared" si="1877"/>
        <v>FY2015-11</v>
      </c>
      <c r="U5606" t="str">
        <f t="shared" si="1878"/>
        <v>FY2015Q4</v>
      </c>
    </row>
    <row r="5607" spans="1:21" x14ac:dyDescent="0.25">
      <c r="A5607" t="str">
        <f t="shared" si="1859"/>
        <v>20150507</v>
      </c>
      <c r="B5607" s="1">
        <f t="shared" si="1858"/>
        <v>42131</v>
      </c>
      <c r="C5607" s="1" t="str">
        <f t="shared" si="1860"/>
        <v>2015/05/07</v>
      </c>
      <c r="D5607">
        <f t="shared" si="1861"/>
        <v>5</v>
      </c>
      <c r="E5607" t="str">
        <f t="shared" si="1862"/>
        <v>Thursday</v>
      </c>
      <c r="F5607">
        <f t="shared" si="1863"/>
        <v>7</v>
      </c>
      <c r="G5607" s="2">
        <f t="shared" si="1864"/>
        <v>127</v>
      </c>
      <c r="H5607" t="str">
        <f t="shared" si="1865"/>
        <v>Weekday</v>
      </c>
      <c r="I5607">
        <f t="shared" si="1866"/>
        <v>19</v>
      </c>
      <c r="J5607" t="str">
        <f t="shared" si="1867"/>
        <v>May</v>
      </c>
      <c r="K5607">
        <f t="shared" si="1868"/>
        <v>5</v>
      </c>
      <c r="L5607" s="1" t="str">
        <f t="shared" si="1869"/>
        <v>N</v>
      </c>
      <c r="M5607">
        <f t="shared" si="1870"/>
        <v>2</v>
      </c>
      <c r="N5607">
        <f t="shared" si="1871"/>
        <v>2015</v>
      </c>
      <c r="O5607" t="str">
        <f t="shared" si="1872"/>
        <v>2015-05</v>
      </c>
      <c r="P5607" t="str">
        <f t="shared" si="1873"/>
        <v>2015Q2</v>
      </c>
      <c r="Q5607">
        <f t="shared" si="1874"/>
        <v>11</v>
      </c>
      <c r="R5607">
        <f t="shared" si="1875"/>
        <v>4</v>
      </c>
      <c r="S5607">
        <f t="shared" si="1876"/>
        <v>2015</v>
      </c>
      <c r="T5607" t="str">
        <f t="shared" si="1877"/>
        <v>FY2015-11</v>
      </c>
      <c r="U5607" t="str">
        <f t="shared" si="1878"/>
        <v>FY2015Q4</v>
      </c>
    </row>
    <row r="5608" spans="1:21" x14ac:dyDescent="0.25">
      <c r="A5608" t="str">
        <f t="shared" si="1859"/>
        <v>20150508</v>
      </c>
      <c r="B5608" s="1">
        <f t="shared" si="1858"/>
        <v>42132</v>
      </c>
      <c r="C5608" s="1" t="str">
        <f t="shared" si="1860"/>
        <v>2015/05/08</v>
      </c>
      <c r="D5608">
        <f t="shared" si="1861"/>
        <v>6</v>
      </c>
      <c r="E5608" t="str">
        <f t="shared" si="1862"/>
        <v>Friday</v>
      </c>
      <c r="F5608">
        <f t="shared" si="1863"/>
        <v>8</v>
      </c>
      <c r="G5608" s="2">
        <f t="shared" si="1864"/>
        <v>128</v>
      </c>
      <c r="H5608" t="str">
        <f t="shared" si="1865"/>
        <v>Weekend</v>
      </c>
      <c r="I5608">
        <f t="shared" si="1866"/>
        <v>19</v>
      </c>
      <c r="J5608" t="str">
        <f t="shared" si="1867"/>
        <v>May</v>
      </c>
      <c r="K5608">
        <f t="shared" si="1868"/>
        <v>5</v>
      </c>
      <c r="L5608" s="1" t="str">
        <f t="shared" si="1869"/>
        <v>N</v>
      </c>
      <c r="M5608">
        <f t="shared" si="1870"/>
        <v>2</v>
      </c>
      <c r="N5608">
        <f t="shared" si="1871"/>
        <v>2015</v>
      </c>
      <c r="O5608" t="str">
        <f t="shared" si="1872"/>
        <v>2015-05</v>
      </c>
      <c r="P5608" t="str">
        <f t="shared" si="1873"/>
        <v>2015Q2</v>
      </c>
      <c r="Q5608">
        <f t="shared" si="1874"/>
        <v>11</v>
      </c>
      <c r="R5608">
        <f t="shared" si="1875"/>
        <v>4</v>
      </c>
      <c r="S5608">
        <f t="shared" si="1876"/>
        <v>2015</v>
      </c>
      <c r="T5608" t="str">
        <f t="shared" si="1877"/>
        <v>FY2015-11</v>
      </c>
      <c r="U5608" t="str">
        <f t="shared" si="1878"/>
        <v>FY2015Q4</v>
      </c>
    </row>
    <row r="5609" spans="1:21" x14ac:dyDescent="0.25">
      <c r="A5609" t="str">
        <f t="shared" si="1859"/>
        <v>20150509</v>
      </c>
      <c r="B5609" s="1">
        <f t="shared" si="1858"/>
        <v>42133</v>
      </c>
      <c r="C5609" s="1" t="str">
        <f t="shared" si="1860"/>
        <v>2015/05/09</v>
      </c>
      <c r="D5609">
        <f t="shared" si="1861"/>
        <v>7</v>
      </c>
      <c r="E5609" t="str">
        <f t="shared" si="1862"/>
        <v>Saturday</v>
      </c>
      <c r="F5609">
        <f t="shared" si="1863"/>
        <v>9</v>
      </c>
      <c r="G5609" s="2">
        <f t="shared" si="1864"/>
        <v>129</v>
      </c>
      <c r="H5609" t="str">
        <f t="shared" si="1865"/>
        <v>Weekend</v>
      </c>
      <c r="I5609">
        <f t="shared" si="1866"/>
        <v>19</v>
      </c>
      <c r="J5609" t="str">
        <f t="shared" si="1867"/>
        <v>May</v>
      </c>
      <c r="K5609">
        <f t="shared" si="1868"/>
        <v>5</v>
      </c>
      <c r="L5609" s="1" t="str">
        <f t="shared" si="1869"/>
        <v>N</v>
      </c>
      <c r="M5609">
        <f t="shared" si="1870"/>
        <v>2</v>
      </c>
      <c r="N5609">
        <f t="shared" si="1871"/>
        <v>2015</v>
      </c>
      <c r="O5609" t="str">
        <f t="shared" si="1872"/>
        <v>2015-05</v>
      </c>
      <c r="P5609" t="str">
        <f t="shared" si="1873"/>
        <v>2015Q2</v>
      </c>
      <c r="Q5609">
        <f t="shared" si="1874"/>
        <v>11</v>
      </c>
      <c r="R5609">
        <f t="shared" si="1875"/>
        <v>4</v>
      </c>
      <c r="S5609">
        <f t="shared" si="1876"/>
        <v>2015</v>
      </c>
      <c r="T5609" t="str">
        <f t="shared" si="1877"/>
        <v>FY2015-11</v>
      </c>
      <c r="U5609" t="str">
        <f t="shared" si="1878"/>
        <v>FY2015Q4</v>
      </c>
    </row>
    <row r="5610" spans="1:21" x14ac:dyDescent="0.25">
      <c r="A5610" t="str">
        <f t="shared" si="1859"/>
        <v>20150510</v>
      </c>
      <c r="B5610" s="1">
        <f t="shared" si="1858"/>
        <v>42134</v>
      </c>
      <c r="C5610" s="1" t="str">
        <f t="shared" si="1860"/>
        <v>2015/05/10</v>
      </c>
      <c r="D5610">
        <f t="shared" si="1861"/>
        <v>1</v>
      </c>
      <c r="E5610" t="str">
        <f t="shared" si="1862"/>
        <v>Sunday</v>
      </c>
      <c r="F5610">
        <f t="shared" si="1863"/>
        <v>10</v>
      </c>
      <c r="G5610" s="2">
        <f t="shared" si="1864"/>
        <v>130</v>
      </c>
      <c r="H5610" t="str">
        <f t="shared" si="1865"/>
        <v>Weekday</v>
      </c>
      <c r="I5610">
        <f t="shared" si="1866"/>
        <v>20</v>
      </c>
      <c r="J5610" t="str">
        <f t="shared" si="1867"/>
        <v>May</v>
      </c>
      <c r="K5610">
        <f t="shared" si="1868"/>
        <v>5</v>
      </c>
      <c r="L5610" s="1" t="str">
        <f t="shared" si="1869"/>
        <v>N</v>
      </c>
      <c r="M5610">
        <f t="shared" si="1870"/>
        <v>2</v>
      </c>
      <c r="N5610">
        <f t="shared" si="1871"/>
        <v>2015</v>
      </c>
      <c r="O5610" t="str">
        <f t="shared" si="1872"/>
        <v>2015-05</v>
      </c>
      <c r="P5610" t="str">
        <f t="shared" si="1873"/>
        <v>2015Q2</v>
      </c>
      <c r="Q5610">
        <f t="shared" si="1874"/>
        <v>11</v>
      </c>
      <c r="R5610">
        <f t="shared" si="1875"/>
        <v>4</v>
      </c>
      <c r="S5610">
        <f t="shared" si="1876"/>
        <v>2015</v>
      </c>
      <c r="T5610" t="str">
        <f t="shared" si="1877"/>
        <v>FY2015-11</v>
      </c>
      <c r="U5610" t="str">
        <f t="shared" si="1878"/>
        <v>FY2015Q4</v>
      </c>
    </row>
    <row r="5611" spans="1:21" x14ac:dyDescent="0.25">
      <c r="A5611" t="str">
        <f t="shared" si="1859"/>
        <v>20150511</v>
      </c>
      <c r="B5611" s="1">
        <f t="shared" si="1858"/>
        <v>42135</v>
      </c>
      <c r="C5611" s="1" t="str">
        <f t="shared" si="1860"/>
        <v>2015/05/11</v>
      </c>
      <c r="D5611">
        <f t="shared" si="1861"/>
        <v>2</v>
      </c>
      <c r="E5611" t="str">
        <f t="shared" si="1862"/>
        <v>Monday</v>
      </c>
      <c r="F5611">
        <f t="shared" si="1863"/>
        <v>11</v>
      </c>
      <c r="G5611" s="2">
        <f t="shared" si="1864"/>
        <v>131</v>
      </c>
      <c r="H5611" t="str">
        <f t="shared" si="1865"/>
        <v>Weekday</v>
      </c>
      <c r="I5611">
        <f t="shared" si="1866"/>
        <v>20</v>
      </c>
      <c r="J5611" t="str">
        <f t="shared" si="1867"/>
        <v>May</v>
      </c>
      <c r="K5611">
        <f t="shared" si="1868"/>
        <v>5</v>
      </c>
      <c r="L5611" s="1" t="str">
        <f t="shared" si="1869"/>
        <v>N</v>
      </c>
      <c r="M5611">
        <f t="shared" si="1870"/>
        <v>2</v>
      </c>
      <c r="N5611">
        <f t="shared" si="1871"/>
        <v>2015</v>
      </c>
      <c r="O5611" t="str">
        <f t="shared" si="1872"/>
        <v>2015-05</v>
      </c>
      <c r="P5611" t="str">
        <f t="shared" si="1873"/>
        <v>2015Q2</v>
      </c>
      <c r="Q5611">
        <f t="shared" si="1874"/>
        <v>11</v>
      </c>
      <c r="R5611">
        <f t="shared" si="1875"/>
        <v>4</v>
      </c>
      <c r="S5611">
        <f t="shared" si="1876"/>
        <v>2015</v>
      </c>
      <c r="T5611" t="str">
        <f t="shared" si="1877"/>
        <v>FY2015-11</v>
      </c>
      <c r="U5611" t="str">
        <f t="shared" si="1878"/>
        <v>FY2015Q4</v>
      </c>
    </row>
    <row r="5612" spans="1:21" x14ac:dyDescent="0.25">
      <c r="A5612" t="str">
        <f t="shared" si="1859"/>
        <v>20150512</v>
      </c>
      <c r="B5612" s="1">
        <f t="shared" si="1858"/>
        <v>42136</v>
      </c>
      <c r="C5612" s="1" t="str">
        <f t="shared" si="1860"/>
        <v>2015/05/12</v>
      </c>
      <c r="D5612">
        <f t="shared" si="1861"/>
        <v>3</v>
      </c>
      <c r="E5612" t="str">
        <f t="shared" si="1862"/>
        <v>Tuesday</v>
      </c>
      <c r="F5612">
        <f t="shared" si="1863"/>
        <v>12</v>
      </c>
      <c r="G5612" s="2">
        <f t="shared" si="1864"/>
        <v>132</v>
      </c>
      <c r="H5612" t="str">
        <f t="shared" si="1865"/>
        <v>Weekday</v>
      </c>
      <c r="I5612">
        <f t="shared" si="1866"/>
        <v>20</v>
      </c>
      <c r="J5612" t="str">
        <f t="shared" si="1867"/>
        <v>May</v>
      </c>
      <c r="K5612">
        <f t="shared" si="1868"/>
        <v>5</v>
      </c>
      <c r="L5612" s="1" t="str">
        <f t="shared" si="1869"/>
        <v>N</v>
      </c>
      <c r="M5612">
        <f t="shared" si="1870"/>
        <v>2</v>
      </c>
      <c r="N5612">
        <f t="shared" si="1871"/>
        <v>2015</v>
      </c>
      <c r="O5612" t="str">
        <f t="shared" si="1872"/>
        <v>2015-05</v>
      </c>
      <c r="P5612" t="str">
        <f t="shared" si="1873"/>
        <v>2015Q2</v>
      </c>
      <c r="Q5612">
        <f t="shared" si="1874"/>
        <v>11</v>
      </c>
      <c r="R5612">
        <f t="shared" si="1875"/>
        <v>4</v>
      </c>
      <c r="S5612">
        <f t="shared" si="1876"/>
        <v>2015</v>
      </c>
      <c r="T5612" t="str">
        <f t="shared" si="1877"/>
        <v>FY2015-11</v>
      </c>
      <c r="U5612" t="str">
        <f t="shared" si="1878"/>
        <v>FY2015Q4</v>
      </c>
    </row>
    <row r="5613" spans="1:21" x14ac:dyDescent="0.25">
      <c r="A5613" t="str">
        <f t="shared" si="1859"/>
        <v>20150513</v>
      </c>
      <c r="B5613" s="1">
        <f t="shared" si="1858"/>
        <v>42137</v>
      </c>
      <c r="C5613" s="1" t="str">
        <f t="shared" si="1860"/>
        <v>2015/05/13</v>
      </c>
      <c r="D5613">
        <f t="shared" si="1861"/>
        <v>4</v>
      </c>
      <c r="E5613" t="str">
        <f t="shared" si="1862"/>
        <v>Wednesday</v>
      </c>
      <c r="F5613">
        <f t="shared" si="1863"/>
        <v>13</v>
      </c>
      <c r="G5613" s="2">
        <f t="shared" si="1864"/>
        <v>133</v>
      </c>
      <c r="H5613" t="str">
        <f t="shared" si="1865"/>
        <v>Weekday</v>
      </c>
      <c r="I5613">
        <f t="shared" si="1866"/>
        <v>20</v>
      </c>
      <c r="J5613" t="str">
        <f t="shared" si="1867"/>
        <v>May</v>
      </c>
      <c r="K5613">
        <f t="shared" si="1868"/>
        <v>5</v>
      </c>
      <c r="L5613" s="1" t="str">
        <f t="shared" si="1869"/>
        <v>N</v>
      </c>
      <c r="M5613">
        <f t="shared" si="1870"/>
        <v>2</v>
      </c>
      <c r="N5613">
        <f t="shared" si="1871"/>
        <v>2015</v>
      </c>
      <c r="O5613" t="str">
        <f t="shared" si="1872"/>
        <v>2015-05</v>
      </c>
      <c r="P5613" t="str">
        <f t="shared" si="1873"/>
        <v>2015Q2</v>
      </c>
      <c r="Q5613">
        <f t="shared" si="1874"/>
        <v>11</v>
      </c>
      <c r="R5613">
        <f t="shared" si="1875"/>
        <v>4</v>
      </c>
      <c r="S5613">
        <f t="shared" si="1876"/>
        <v>2015</v>
      </c>
      <c r="T5613" t="str">
        <f t="shared" si="1877"/>
        <v>FY2015-11</v>
      </c>
      <c r="U5613" t="str">
        <f t="shared" si="1878"/>
        <v>FY2015Q4</v>
      </c>
    </row>
    <row r="5614" spans="1:21" x14ac:dyDescent="0.25">
      <c r="A5614" t="str">
        <f t="shared" si="1859"/>
        <v>20150514</v>
      </c>
      <c r="B5614" s="1">
        <f t="shared" si="1858"/>
        <v>42138</v>
      </c>
      <c r="C5614" s="1" t="str">
        <f t="shared" si="1860"/>
        <v>2015/05/14</v>
      </c>
      <c r="D5614">
        <f t="shared" si="1861"/>
        <v>5</v>
      </c>
      <c r="E5614" t="str">
        <f t="shared" si="1862"/>
        <v>Thursday</v>
      </c>
      <c r="F5614">
        <f t="shared" si="1863"/>
        <v>14</v>
      </c>
      <c r="G5614" s="2">
        <f t="shared" si="1864"/>
        <v>134</v>
      </c>
      <c r="H5614" t="str">
        <f t="shared" si="1865"/>
        <v>Weekday</v>
      </c>
      <c r="I5614">
        <f t="shared" si="1866"/>
        <v>20</v>
      </c>
      <c r="J5614" t="str">
        <f t="shared" si="1867"/>
        <v>May</v>
      </c>
      <c r="K5614">
        <f t="shared" si="1868"/>
        <v>5</v>
      </c>
      <c r="L5614" s="1" t="str">
        <f t="shared" si="1869"/>
        <v>N</v>
      </c>
      <c r="M5614">
        <f t="shared" si="1870"/>
        <v>2</v>
      </c>
      <c r="N5614">
        <f t="shared" si="1871"/>
        <v>2015</v>
      </c>
      <c r="O5614" t="str">
        <f t="shared" si="1872"/>
        <v>2015-05</v>
      </c>
      <c r="P5614" t="str">
        <f t="shared" si="1873"/>
        <v>2015Q2</v>
      </c>
      <c r="Q5614">
        <f t="shared" si="1874"/>
        <v>11</v>
      </c>
      <c r="R5614">
        <f t="shared" si="1875"/>
        <v>4</v>
      </c>
      <c r="S5614">
        <f t="shared" si="1876"/>
        <v>2015</v>
      </c>
      <c r="T5614" t="str">
        <f t="shared" si="1877"/>
        <v>FY2015-11</v>
      </c>
      <c r="U5614" t="str">
        <f t="shared" si="1878"/>
        <v>FY2015Q4</v>
      </c>
    </row>
    <row r="5615" spans="1:21" x14ac:dyDescent="0.25">
      <c r="A5615" t="str">
        <f t="shared" si="1859"/>
        <v>20150515</v>
      </c>
      <c r="B5615" s="1">
        <f t="shared" si="1858"/>
        <v>42139</v>
      </c>
      <c r="C5615" s="1" t="str">
        <f t="shared" si="1860"/>
        <v>2015/05/15</v>
      </c>
      <c r="D5615">
        <f t="shared" si="1861"/>
        <v>6</v>
      </c>
      <c r="E5615" t="str">
        <f t="shared" si="1862"/>
        <v>Friday</v>
      </c>
      <c r="F5615">
        <f t="shared" si="1863"/>
        <v>15</v>
      </c>
      <c r="G5615" s="2">
        <f t="shared" si="1864"/>
        <v>135</v>
      </c>
      <c r="H5615" t="str">
        <f t="shared" si="1865"/>
        <v>Weekend</v>
      </c>
      <c r="I5615">
        <f t="shared" si="1866"/>
        <v>20</v>
      </c>
      <c r="J5615" t="str">
        <f t="shared" si="1867"/>
        <v>May</v>
      </c>
      <c r="K5615">
        <f t="shared" si="1868"/>
        <v>5</v>
      </c>
      <c r="L5615" s="1" t="str">
        <f t="shared" si="1869"/>
        <v>N</v>
      </c>
      <c r="M5615">
        <f t="shared" si="1870"/>
        <v>2</v>
      </c>
      <c r="N5615">
        <f t="shared" si="1871"/>
        <v>2015</v>
      </c>
      <c r="O5615" t="str">
        <f t="shared" si="1872"/>
        <v>2015-05</v>
      </c>
      <c r="P5615" t="str">
        <f t="shared" si="1873"/>
        <v>2015Q2</v>
      </c>
      <c r="Q5615">
        <f t="shared" si="1874"/>
        <v>11</v>
      </c>
      <c r="R5615">
        <f t="shared" si="1875"/>
        <v>4</v>
      </c>
      <c r="S5615">
        <f t="shared" si="1876"/>
        <v>2015</v>
      </c>
      <c r="T5615" t="str">
        <f t="shared" si="1877"/>
        <v>FY2015-11</v>
      </c>
      <c r="U5615" t="str">
        <f t="shared" si="1878"/>
        <v>FY2015Q4</v>
      </c>
    </row>
    <row r="5616" spans="1:21" x14ac:dyDescent="0.25">
      <c r="A5616" t="str">
        <f t="shared" si="1859"/>
        <v>20150516</v>
      </c>
      <c r="B5616" s="1">
        <f t="shared" si="1858"/>
        <v>42140</v>
      </c>
      <c r="C5616" s="1" t="str">
        <f t="shared" si="1860"/>
        <v>2015/05/16</v>
      </c>
      <c r="D5616">
        <f t="shared" si="1861"/>
        <v>7</v>
      </c>
      <c r="E5616" t="str">
        <f t="shared" si="1862"/>
        <v>Saturday</v>
      </c>
      <c r="F5616">
        <f t="shared" si="1863"/>
        <v>16</v>
      </c>
      <c r="G5616" s="2">
        <f t="shared" si="1864"/>
        <v>136</v>
      </c>
      <c r="H5616" t="str">
        <f t="shared" si="1865"/>
        <v>Weekend</v>
      </c>
      <c r="I5616">
        <f t="shared" si="1866"/>
        <v>20</v>
      </c>
      <c r="J5616" t="str">
        <f t="shared" si="1867"/>
        <v>May</v>
      </c>
      <c r="K5616">
        <f t="shared" si="1868"/>
        <v>5</v>
      </c>
      <c r="L5616" s="1" t="str">
        <f t="shared" si="1869"/>
        <v>N</v>
      </c>
      <c r="M5616">
        <f t="shared" si="1870"/>
        <v>2</v>
      </c>
      <c r="N5616">
        <f t="shared" si="1871"/>
        <v>2015</v>
      </c>
      <c r="O5616" t="str">
        <f t="shared" si="1872"/>
        <v>2015-05</v>
      </c>
      <c r="P5616" t="str">
        <f t="shared" si="1873"/>
        <v>2015Q2</v>
      </c>
      <c r="Q5616">
        <f t="shared" si="1874"/>
        <v>11</v>
      </c>
      <c r="R5616">
        <f t="shared" si="1875"/>
        <v>4</v>
      </c>
      <c r="S5616">
        <f t="shared" si="1876"/>
        <v>2015</v>
      </c>
      <c r="T5616" t="str">
        <f t="shared" si="1877"/>
        <v>FY2015-11</v>
      </c>
      <c r="U5616" t="str">
        <f t="shared" si="1878"/>
        <v>FY2015Q4</v>
      </c>
    </row>
    <row r="5617" spans="1:21" x14ac:dyDescent="0.25">
      <c r="A5617" t="str">
        <f t="shared" si="1859"/>
        <v>20150517</v>
      </c>
      <c r="B5617" s="1">
        <f t="shared" si="1858"/>
        <v>42141</v>
      </c>
      <c r="C5617" s="1" t="str">
        <f t="shared" si="1860"/>
        <v>2015/05/17</v>
      </c>
      <c r="D5617">
        <f t="shared" si="1861"/>
        <v>1</v>
      </c>
      <c r="E5617" t="str">
        <f t="shared" si="1862"/>
        <v>Sunday</v>
      </c>
      <c r="F5617">
        <f t="shared" si="1863"/>
        <v>17</v>
      </c>
      <c r="G5617" s="2">
        <f t="shared" si="1864"/>
        <v>137</v>
      </c>
      <c r="H5617" t="str">
        <f t="shared" si="1865"/>
        <v>Weekday</v>
      </c>
      <c r="I5617">
        <f t="shared" si="1866"/>
        <v>21</v>
      </c>
      <c r="J5617" t="str">
        <f t="shared" si="1867"/>
        <v>May</v>
      </c>
      <c r="K5617">
        <f t="shared" si="1868"/>
        <v>5</v>
      </c>
      <c r="L5617" s="1" t="str">
        <f t="shared" si="1869"/>
        <v>N</v>
      </c>
      <c r="M5617">
        <f t="shared" si="1870"/>
        <v>2</v>
      </c>
      <c r="N5617">
        <f t="shared" si="1871"/>
        <v>2015</v>
      </c>
      <c r="O5617" t="str">
        <f t="shared" si="1872"/>
        <v>2015-05</v>
      </c>
      <c r="P5617" t="str">
        <f t="shared" si="1873"/>
        <v>2015Q2</v>
      </c>
      <c r="Q5617">
        <f t="shared" si="1874"/>
        <v>11</v>
      </c>
      <c r="R5617">
        <f t="shared" si="1875"/>
        <v>4</v>
      </c>
      <c r="S5617">
        <f t="shared" si="1876"/>
        <v>2015</v>
      </c>
      <c r="T5617" t="str">
        <f t="shared" si="1877"/>
        <v>FY2015-11</v>
      </c>
      <c r="U5617" t="str">
        <f t="shared" si="1878"/>
        <v>FY2015Q4</v>
      </c>
    </row>
    <row r="5618" spans="1:21" x14ac:dyDescent="0.25">
      <c r="A5618" t="str">
        <f t="shared" si="1859"/>
        <v>20150518</v>
      </c>
      <c r="B5618" s="1">
        <f t="shared" si="1858"/>
        <v>42142</v>
      </c>
      <c r="C5618" s="1" t="str">
        <f t="shared" si="1860"/>
        <v>2015/05/18</v>
      </c>
      <c r="D5618">
        <f t="shared" si="1861"/>
        <v>2</v>
      </c>
      <c r="E5618" t="str">
        <f t="shared" si="1862"/>
        <v>Monday</v>
      </c>
      <c r="F5618">
        <f t="shared" si="1863"/>
        <v>18</v>
      </c>
      <c r="G5618" s="2">
        <f t="shared" si="1864"/>
        <v>138</v>
      </c>
      <c r="H5618" t="str">
        <f t="shared" si="1865"/>
        <v>Weekday</v>
      </c>
      <c r="I5618">
        <f t="shared" si="1866"/>
        <v>21</v>
      </c>
      <c r="J5618" t="str">
        <f t="shared" si="1867"/>
        <v>May</v>
      </c>
      <c r="K5618">
        <f t="shared" si="1868"/>
        <v>5</v>
      </c>
      <c r="L5618" s="1" t="str">
        <f t="shared" si="1869"/>
        <v>N</v>
      </c>
      <c r="M5618">
        <f t="shared" si="1870"/>
        <v>2</v>
      </c>
      <c r="N5618">
        <f t="shared" si="1871"/>
        <v>2015</v>
      </c>
      <c r="O5618" t="str">
        <f t="shared" si="1872"/>
        <v>2015-05</v>
      </c>
      <c r="P5618" t="str">
        <f t="shared" si="1873"/>
        <v>2015Q2</v>
      </c>
      <c r="Q5618">
        <f t="shared" si="1874"/>
        <v>11</v>
      </c>
      <c r="R5618">
        <f t="shared" si="1875"/>
        <v>4</v>
      </c>
      <c r="S5618">
        <f t="shared" si="1876"/>
        <v>2015</v>
      </c>
      <c r="T5618" t="str">
        <f t="shared" si="1877"/>
        <v>FY2015-11</v>
      </c>
      <c r="U5618" t="str">
        <f t="shared" si="1878"/>
        <v>FY2015Q4</v>
      </c>
    </row>
    <row r="5619" spans="1:21" x14ac:dyDescent="0.25">
      <c r="A5619" t="str">
        <f t="shared" si="1859"/>
        <v>20150519</v>
      </c>
      <c r="B5619" s="1">
        <f t="shared" si="1858"/>
        <v>42143</v>
      </c>
      <c r="C5619" s="1" t="str">
        <f t="shared" si="1860"/>
        <v>2015/05/19</v>
      </c>
      <c r="D5619">
        <f t="shared" si="1861"/>
        <v>3</v>
      </c>
      <c r="E5619" t="str">
        <f t="shared" si="1862"/>
        <v>Tuesday</v>
      </c>
      <c r="F5619">
        <f t="shared" si="1863"/>
        <v>19</v>
      </c>
      <c r="G5619" s="2">
        <f t="shared" si="1864"/>
        <v>139</v>
      </c>
      <c r="H5619" t="str">
        <f t="shared" si="1865"/>
        <v>Weekday</v>
      </c>
      <c r="I5619">
        <f t="shared" si="1866"/>
        <v>21</v>
      </c>
      <c r="J5619" t="str">
        <f t="shared" si="1867"/>
        <v>May</v>
      </c>
      <c r="K5619">
        <f t="shared" si="1868"/>
        <v>5</v>
      </c>
      <c r="L5619" s="1" t="str">
        <f t="shared" si="1869"/>
        <v>N</v>
      </c>
      <c r="M5619">
        <f t="shared" si="1870"/>
        <v>2</v>
      </c>
      <c r="N5619">
        <f t="shared" si="1871"/>
        <v>2015</v>
      </c>
      <c r="O5619" t="str">
        <f t="shared" si="1872"/>
        <v>2015-05</v>
      </c>
      <c r="P5619" t="str">
        <f t="shared" si="1873"/>
        <v>2015Q2</v>
      </c>
      <c r="Q5619">
        <f t="shared" si="1874"/>
        <v>11</v>
      </c>
      <c r="R5619">
        <f t="shared" si="1875"/>
        <v>4</v>
      </c>
      <c r="S5619">
        <f t="shared" si="1876"/>
        <v>2015</v>
      </c>
      <c r="T5619" t="str">
        <f t="shared" si="1877"/>
        <v>FY2015-11</v>
      </c>
      <c r="U5619" t="str">
        <f t="shared" si="1878"/>
        <v>FY2015Q4</v>
      </c>
    </row>
    <row r="5620" spans="1:21" x14ac:dyDescent="0.25">
      <c r="A5620" t="str">
        <f t="shared" si="1859"/>
        <v>20150520</v>
      </c>
      <c r="B5620" s="1">
        <f t="shared" si="1858"/>
        <v>42144</v>
      </c>
      <c r="C5620" s="1" t="str">
        <f t="shared" si="1860"/>
        <v>2015/05/20</v>
      </c>
      <c r="D5620">
        <f t="shared" si="1861"/>
        <v>4</v>
      </c>
      <c r="E5620" t="str">
        <f t="shared" si="1862"/>
        <v>Wednesday</v>
      </c>
      <c r="F5620">
        <f t="shared" si="1863"/>
        <v>20</v>
      </c>
      <c r="G5620" s="2">
        <f t="shared" si="1864"/>
        <v>140</v>
      </c>
      <c r="H5620" t="str">
        <f t="shared" si="1865"/>
        <v>Weekday</v>
      </c>
      <c r="I5620">
        <f t="shared" si="1866"/>
        <v>21</v>
      </c>
      <c r="J5620" t="str">
        <f t="shared" si="1867"/>
        <v>May</v>
      </c>
      <c r="K5620">
        <f t="shared" si="1868"/>
        <v>5</v>
      </c>
      <c r="L5620" s="1" t="str">
        <f t="shared" si="1869"/>
        <v>N</v>
      </c>
      <c r="M5620">
        <f t="shared" si="1870"/>
        <v>2</v>
      </c>
      <c r="N5620">
        <f t="shared" si="1871"/>
        <v>2015</v>
      </c>
      <c r="O5620" t="str">
        <f t="shared" si="1872"/>
        <v>2015-05</v>
      </c>
      <c r="P5620" t="str">
        <f t="shared" si="1873"/>
        <v>2015Q2</v>
      </c>
      <c r="Q5620">
        <f t="shared" si="1874"/>
        <v>11</v>
      </c>
      <c r="R5620">
        <f t="shared" si="1875"/>
        <v>4</v>
      </c>
      <c r="S5620">
        <f t="shared" si="1876"/>
        <v>2015</v>
      </c>
      <c r="T5620" t="str">
        <f t="shared" si="1877"/>
        <v>FY2015-11</v>
      </c>
      <c r="U5620" t="str">
        <f t="shared" si="1878"/>
        <v>FY2015Q4</v>
      </c>
    </row>
    <row r="5621" spans="1:21" x14ac:dyDescent="0.25">
      <c r="A5621" t="str">
        <f t="shared" si="1859"/>
        <v>20150521</v>
      </c>
      <c r="B5621" s="1">
        <f t="shared" si="1858"/>
        <v>42145</v>
      </c>
      <c r="C5621" s="1" t="str">
        <f t="shared" si="1860"/>
        <v>2015/05/21</v>
      </c>
      <c r="D5621">
        <f t="shared" si="1861"/>
        <v>5</v>
      </c>
      <c r="E5621" t="str">
        <f t="shared" si="1862"/>
        <v>Thursday</v>
      </c>
      <c r="F5621">
        <f t="shared" si="1863"/>
        <v>21</v>
      </c>
      <c r="G5621" s="2">
        <f t="shared" si="1864"/>
        <v>141</v>
      </c>
      <c r="H5621" t="str">
        <f t="shared" si="1865"/>
        <v>Weekday</v>
      </c>
      <c r="I5621">
        <f t="shared" si="1866"/>
        <v>21</v>
      </c>
      <c r="J5621" t="str">
        <f t="shared" si="1867"/>
        <v>May</v>
      </c>
      <c r="K5621">
        <f t="shared" si="1868"/>
        <v>5</v>
      </c>
      <c r="L5621" s="1" t="str">
        <f t="shared" si="1869"/>
        <v>N</v>
      </c>
      <c r="M5621">
        <f t="shared" si="1870"/>
        <v>2</v>
      </c>
      <c r="N5621">
        <f t="shared" si="1871"/>
        <v>2015</v>
      </c>
      <c r="O5621" t="str">
        <f t="shared" si="1872"/>
        <v>2015-05</v>
      </c>
      <c r="P5621" t="str">
        <f t="shared" si="1873"/>
        <v>2015Q2</v>
      </c>
      <c r="Q5621">
        <f t="shared" si="1874"/>
        <v>11</v>
      </c>
      <c r="R5621">
        <f t="shared" si="1875"/>
        <v>4</v>
      </c>
      <c r="S5621">
        <f t="shared" si="1876"/>
        <v>2015</v>
      </c>
      <c r="T5621" t="str">
        <f t="shared" si="1877"/>
        <v>FY2015-11</v>
      </c>
      <c r="U5621" t="str">
        <f t="shared" si="1878"/>
        <v>FY2015Q4</v>
      </c>
    </row>
    <row r="5622" spans="1:21" x14ac:dyDescent="0.25">
      <c r="A5622" t="str">
        <f t="shared" si="1859"/>
        <v>20150522</v>
      </c>
      <c r="B5622" s="1">
        <f t="shared" si="1858"/>
        <v>42146</v>
      </c>
      <c r="C5622" s="1" t="str">
        <f t="shared" si="1860"/>
        <v>2015/05/22</v>
      </c>
      <c r="D5622">
        <f t="shared" si="1861"/>
        <v>6</v>
      </c>
      <c r="E5622" t="str">
        <f t="shared" si="1862"/>
        <v>Friday</v>
      </c>
      <c r="F5622">
        <f t="shared" si="1863"/>
        <v>22</v>
      </c>
      <c r="G5622" s="2">
        <f t="shared" si="1864"/>
        <v>142</v>
      </c>
      <c r="H5622" t="str">
        <f t="shared" si="1865"/>
        <v>Weekend</v>
      </c>
      <c r="I5622">
        <f t="shared" si="1866"/>
        <v>21</v>
      </c>
      <c r="J5622" t="str">
        <f t="shared" si="1867"/>
        <v>May</v>
      </c>
      <c r="K5622">
        <f t="shared" si="1868"/>
        <v>5</v>
      </c>
      <c r="L5622" s="1" t="str">
        <f t="shared" si="1869"/>
        <v>N</v>
      </c>
      <c r="M5622">
        <f t="shared" si="1870"/>
        <v>2</v>
      </c>
      <c r="N5622">
        <f t="shared" si="1871"/>
        <v>2015</v>
      </c>
      <c r="O5622" t="str">
        <f t="shared" si="1872"/>
        <v>2015-05</v>
      </c>
      <c r="P5622" t="str">
        <f t="shared" si="1873"/>
        <v>2015Q2</v>
      </c>
      <c r="Q5622">
        <f t="shared" si="1874"/>
        <v>11</v>
      </c>
      <c r="R5622">
        <f t="shared" si="1875"/>
        <v>4</v>
      </c>
      <c r="S5622">
        <f t="shared" si="1876"/>
        <v>2015</v>
      </c>
      <c r="T5622" t="str">
        <f t="shared" si="1877"/>
        <v>FY2015-11</v>
      </c>
      <c r="U5622" t="str">
        <f t="shared" si="1878"/>
        <v>FY2015Q4</v>
      </c>
    </row>
    <row r="5623" spans="1:21" x14ac:dyDescent="0.25">
      <c r="A5623" t="str">
        <f t="shared" si="1859"/>
        <v>20150523</v>
      </c>
      <c r="B5623" s="1">
        <f t="shared" si="1858"/>
        <v>42147</v>
      </c>
      <c r="C5623" s="1" t="str">
        <f t="shared" si="1860"/>
        <v>2015/05/23</v>
      </c>
      <c r="D5623">
        <f t="shared" si="1861"/>
        <v>7</v>
      </c>
      <c r="E5623" t="str">
        <f t="shared" si="1862"/>
        <v>Saturday</v>
      </c>
      <c r="F5623">
        <f t="shared" si="1863"/>
        <v>23</v>
      </c>
      <c r="G5623" s="2">
        <f t="shared" si="1864"/>
        <v>143</v>
      </c>
      <c r="H5623" t="str">
        <f t="shared" si="1865"/>
        <v>Weekend</v>
      </c>
      <c r="I5623">
        <f t="shared" si="1866"/>
        <v>21</v>
      </c>
      <c r="J5623" t="str">
        <f t="shared" si="1867"/>
        <v>May</v>
      </c>
      <c r="K5623">
        <f t="shared" si="1868"/>
        <v>5</v>
      </c>
      <c r="L5623" s="1" t="str">
        <f t="shared" si="1869"/>
        <v>N</v>
      </c>
      <c r="M5623">
        <f t="shared" si="1870"/>
        <v>2</v>
      </c>
      <c r="N5623">
        <f t="shared" si="1871"/>
        <v>2015</v>
      </c>
      <c r="O5623" t="str">
        <f t="shared" si="1872"/>
        <v>2015-05</v>
      </c>
      <c r="P5623" t="str">
        <f t="shared" si="1873"/>
        <v>2015Q2</v>
      </c>
      <c r="Q5623">
        <f t="shared" si="1874"/>
        <v>11</v>
      </c>
      <c r="R5623">
        <f t="shared" si="1875"/>
        <v>4</v>
      </c>
      <c r="S5623">
        <f t="shared" si="1876"/>
        <v>2015</v>
      </c>
      <c r="T5623" t="str">
        <f t="shared" si="1877"/>
        <v>FY2015-11</v>
      </c>
      <c r="U5623" t="str">
        <f t="shared" si="1878"/>
        <v>FY2015Q4</v>
      </c>
    </row>
    <row r="5624" spans="1:21" x14ac:dyDescent="0.25">
      <c r="A5624" t="str">
        <f t="shared" si="1859"/>
        <v>20150524</v>
      </c>
      <c r="B5624" s="1">
        <f t="shared" si="1858"/>
        <v>42148</v>
      </c>
      <c r="C5624" s="1" t="str">
        <f t="shared" si="1860"/>
        <v>2015/05/24</v>
      </c>
      <c r="D5624">
        <f t="shared" si="1861"/>
        <v>1</v>
      </c>
      <c r="E5624" t="str">
        <f t="shared" si="1862"/>
        <v>Sunday</v>
      </c>
      <c r="F5624">
        <f t="shared" si="1863"/>
        <v>24</v>
      </c>
      <c r="G5624" s="2">
        <f t="shared" si="1864"/>
        <v>144</v>
      </c>
      <c r="H5624" t="str">
        <f t="shared" si="1865"/>
        <v>Weekday</v>
      </c>
      <c r="I5624">
        <f t="shared" si="1866"/>
        <v>22</v>
      </c>
      <c r="J5624" t="str">
        <f t="shared" si="1867"/>
        <v>May</v>
      </c>
      <c r="K5624">
        <f t="shared" si="1868"/>
        <v>5</v>
      </c>
      <c r="L5624" s="1" t="str">
        <f t="shared" si="1869"/>
        <v>N</v>
      </c>
      <c r="M5624">
        <f t="shared" si="1870"/>
        <v>2</v>
      </c>
      <c r="N5624">
        <f t="shared" si="1871"/>
        <v>2015</v>
      </c>
      <c r="O5624" t="str">
        <f t="shared" si="1872"/>
        <v>2015-05</v>
      </c>
      <c r="P5624" t="str">
        <f t="shared" si="1873"/>
        <v>2015Q2</v>
      </c>
      <c r="Q5624">
        <f t="shared" si="1874"/>
        <v>11</v>
      </c>
      <c r="R5624">
        <f t="shared" si="1875"/>
        <v>4</v>
      </c>
      <c r="S5624">
        <f t="shared" si="1876"/>
        <v>2015</v>
      </c>
      <c r="T5624" t="str">
        <f t="shared" si="1877"/>
        <v>FY2015-11</v>
      </c>
      <c r="U5624" t="str">
        <f t="shared" si="1878"/>
        <v>FY2015Q4</v>
      </c>
    </row>
    <row r="5625" spans="1:21" x14ac:dyDescent="0.25">
      <c r="A5625" t="str">
        <f t="shared" si="1859"/>
        <v>20150525</v>
      </c>
      <c r="B5625" s="1">
        <f t="shared" si="1858"/>
        <v>42149</v>
      </c>
      <c r="C5625" s="1" t="str">
        <f t="shared" si="1860"/>
        <v>2015/05/25</v>
      </c>
      <c r="D5625">
        <f t="shared" si="1861"/>
        <v>2</v>
      </c>
      <c r="E5625" t="str">
        <f t="shared" si="1862"/>
        <v>Monday</v>
      </c>
      <c r="F5625">
        <f t="shared" si="1863"/>
        <v>25</v>
      </c>
      <c r="G5625" s="2">
        <f t="shared" si="1864"/>
        <v>145</v>
      </c>
      <c r="H5625" t="str">
        <f t="shared" si="1865"/>
        <v>Weekday</v>
      </c>
      <c r="I5625">
        <f t="shared" si="1866"/>
        <v>22</v>
      </c>
      <c r="J5625" t="str">
        <f t="shared" si="1867"/>
        <v>May</v>
      </c>
      <c r="K5625">
        <f t="shared" si="1868"/>
        <v>5</v>
      </c>
      <c r="L5625" s="1" t="str">
        <f t="shared" si="1869"/>
        <v>N</v>
      </c>
      <c r="M5625">
        <f t="shared" si="1870"/>
        <v>2</v>
      </c>
      <c r="N5625">
        <f t="shared" si="1871"/>
        <v>2015</v>
      </c>
      <c r="O5625" t="str">
        <f t="shared" si="1872"/>
        <v>2015-05</v>
      </c>
      <c r="P5625" t="str">
        <f t="shared" si="1873"/>
        <v>2015Q2</v>
      </c>
      <c r="Q5625">
        <f t="shared" si="1874"/>
        <v>11</v>
      </c>
      <c r="R5625">
        <f t="shared" si="1875"/>
        <v>4</v>
      </c>
      <c r="S5625">
        <f t="shared" si="1876"/>
        <v>2015</v>
      </c>
      <c r="T5625" t="str">
        <f t="shared" si="1877"/>
        <v>FY2015-11</v>
      </c>
      <c r="U5625" t="str">
        <f t="shared" si="1878"/>
        <v>FY2015Q4</v>
      </c>
    </row>
    <row r="5626" spans="1:21" x14ac:dyDescent="0.25">
      <c r="A5626" t="str">
        <f t="shared" si="1859"/>
        <v>20150526</v>
      </c>
      <c r="B5626" s="1">
        <f t="shared" si="1858"/>
        <v>42150</v>
      </c>
      <c r="C5626" s="1" t="str">
        <f t="shared" si="1860"/>
        <v>2015/05/26</v>
      </c>
      <c r="D5626">
        <f t="shared" si="1861"/>
        <v>3</v>
      </c>
      <c r="E5626" t="str">
        <f t="shared" si="1862"/>
        <v>Tuesday</v>
      </c>
      <c r="F5626">
        <f t="shared" si="1863"/>
        <v>26</v>
      </c>
      <c r="G5626" s="2">
        <f t="shared" si="1864"/>
        <v>146</v>
      </c>
      <c r="H5626" t="str">
        <f t="shared" si="1865"/>
        <v>Weekday</v>
      </c>
      <c r="I5626">
        <f t="shared" si="1866"/>
        <v>22</v>
      </c>
      <c r="J5626" t="str">
        <f t="shared" si="1867"/>
        <v>May</v>
      </c>
      <c r="K5626">
        <f t="shared" si="1868"/>
        <v>5</v>
      </c>
      <c r="L5626" s="1" t="str">
        <f t="shared" si="1869"/>
        <v>N</v>
      </c>
      <c r="M5626">
        <f t="shared" si="1870"/>
        <v>2</v>
      </c>
      <c r="N5626">
        <f t="shared" si="1871"/>
        <v>2015</v>
      </c>
      <c r="O5626" t="str">
        <f t="shared" si="1872"/>
        <v>2015-05</v>
      </c>
      <c r="P5626" t="str">
        <f t="shared" si="1873"/>
        <v>2015Q2</v>
      </c>
      <c r="Q5626">
        <f t="shared" si="1874"/>
        <v>11</v>
      </c>
      <c r="R5626">
        <f t="shared" si="1875"/>
        <v>4</v>
      </c>
      <c r="S5626">
        <f t="shared" si="1876"/>
        <v>2015</v>
      </c>
      <c r="T5626" t="str">
        <f t="shared" si="1877"/>
        <v>FY2015-11</v>
      </c>
      <c r="U5626" t="str">
        <f t="shared" si="1878"/>
        <v>FY2015Q4</v>
      </c>
    </row>
    <row r="5627" spans="1:21" x14ac:dyDescent="0.25">
      <c r="A5627" t="str">
        <f t="shared" si="1859"/>
        <v>20150527</v>
      </c>
      <c r="B5627" s="1">
        <f t="shared" si="1858"/>
        <v>42151</v>
      </c>
      <c r="C5627" s="1" t="str">
        <f t="shared" si="1860"/>
        <v>2015/05/27</v>
      </c>
      <c r="D5627">
        <f t="shared" si="1861"/>
        <v>4</v>
      </c>
      <c r="E5627" t="str">
        <f t="shared" si="1862"/>
        <v>Wednesday</v>
      </c>
      <c r="F5627">
        <f t="shared" si="1863"/>
        <v>27</v>
      </c>
      <c r="G5627" s="2">
        <f t="shared" si="1864"/>
        <v>147</v>
      </c>
      <c r="H5627" t="str">
        <f t="shared" si="1865"/>
        <v>Weekday</v>
      </c>
      <c r="I5627">
        <f t="shared" si="1866"/>
        <v>22</v>
      </c>
      <c r="J5627" t="str">
        <f t="shared" si="1867"/>
        <v>May</v>
      </c>
      <c r="K5627">
        <f t="shared" si="1868"/>
        <v>5</v>
      </c>
      <c r="L5627" s="1" t="str">
        <f t="shared" si="1869"/>
        <v>N</v>
      </c>
      <c r="M5627">
        <f t="shared" si="1870"/>
        <v>2</v>
      </c>
      <c r="N5627">
        <f t="shared" si="1871"/>
        <v>2015</v>
      </c>
      <c r="O5627" t="str">
        <f t="shared" si="1872"/>
        <v>2015-05</v>
      </c>
      <c r="P5627" t="str">
        <f t="shared" si="1873"/>
        <v>2015Q2</v>
      </c>
      <c r="Q5627">
        <f t="shared" si="1874"/>
        <v>11</v>
      </c>
      <c r="R5627">
        <f t="shared" si="1875"/>
        <v>4</v>
      </c>
      <c r="S5627">
        <f t="shared" si="1876"/>
        <v>2015</v>
      </c>
      <c r="T5627" t="str">
        <f t="shared" si="1877"/>
        <v>FY2015-11</v>
      </c>
      <c r="U5627" t="str">
        <f t="shared" si="1878"/>
        <v>FY2015Q4</v>
      </c>
    </row>
    <row r="5628" spans="1:21" x14ac:dyDescent="0.25">
      <c r="A5628" t="str">
        <f t="shared" si="1859"/>
        <v>20150528</v>
      </c>
      <c r="B5628" s="1">
        <f t="shared" si="1858"/>
        <v>42152</v>
      </c>
      <c r="C5628" s="1" t="str">
        <f t="shared" si="1860"/>
        <v>2015/05/28</v>
      </c>
      <c r="D5628">
        <f t="shared" si="1861"/>
        <v>5</v>
      </c>
      <c r="E5628" t="str">
        <f t="shared" si="1862"/>
        <v>Thursday</v>
      </c>
      <c r="F5628">
        <f t="shared" si="1863"/>
        <v>28</v>
      </c>
      <c r="G5628" s="2">
        <f t="shared" si="1864"/>
        <v>148</v>
      </c>
      <c r="H5628" t="str">
        <f t="shared" si="1865"/>
        <v>Weekday</v>
      </c>
      <c r="I5628">
        <f t="shared" si="1866"/>
        <v>22</v>
      </c>
      <c r="J5628" t="str">
        <f t="shared" si="1867"/>
        <v>May</v>
      </c>
      <c r="K5628">
        <f t="shared" si="1868"/>
        <v>5</v>
      </c>
      <c r="L5628" s="1" t="str">
        <f t="shared" si="1869"/>
        <v>N</v>
      </c>
      <c r="M5628">
        <f t="shared" si="1870"/>
        <v>2</v>
      </c>
      <c r="N5628">
        <f t="shared" si="1871"/>
        <v>2015</v>
      </c>
      <c r="O5628" t="str">
        <f t="shared" si="1872"/>
        <v>2015-05</v>
      </c>
      <c r="P5628" t="str">
        <f t="shared" si="1873"/>
        <v>2015Q2</v>
      </c>
      <c r="Q5628">
        <f t="shared" si="1874"/>
        <v>11</v>
      </c>
      <c r="R5628">
        <f t="shared" si="1875"/>
        <v>4</v>
      </c>
      <c r="S5628">
        <f t="shared" si="1876"/>
        <v>2015</v>
      </c>
      <c r="T5628" t="str">
        <f t="shared" si="1877"/>
        <v>FY2015-11</v>
      </c>
      <c r="U5628" t="str">
        <f t="shared" si="1878"/>
        <v>FY2015Q4</v>
      </c>
    </row>
    <row r="5629" spans="1:21" x14ac:dyDescent="0.25">
      <c r="A5629" t="str">
        <f t="shared" si="1859"/>
        <v>20150529</v>
      </c>
      <c r="B5629" s="1">
        <f t="shared" si="1858"/>
        <v>42153</v>
      </c>
      <c r="C5629" s="1" t="str">
        <f t="shared" si="1860"/>
        <v>2015/05/29</v>
      </c>
      <c r="D5629">
        <f t="shared" si="1861"/>
        <v>6</v>
      </c>
      <c r="E5629" t="str">
        <f t="shared" si="1862"/>
        <v>Friday</v>
      </c>
      <c r="F5629">
        <f t="shared" si="1863"/>
        <v>29</v>
      </c>
      <c r="G5629" s="2">
        <f t="shared" si="1864"/>
        <v>149</v>
      </c>
      <c r="H5629" t="str">
        <f t="shared" si="1865"/>
        <v>Weekend</v>
      </c>
      <c r="I5629">
        <f t="shared" si="1866"/>
        <v>22</v>
      </c>
      <c r="J5629" t="str">
        <f t="shared" si="1867"/>
        <v>May</v>
      </c>
      <c r="K5629">
        <f t="shared" si="1868"/>
        <v>5</v>
      </c>
      <c r="L5629" s="1" t="str">
        <f t="shared" si="1869"/>
        <v>N</v>
      </c>
      <c r="M5629">
        <f t="shared" si="1870"/>
        <v>2</v>
      </c>
      <c r="N5629">
        <f t="shared" si="1871"/>
        <v>2015</v>
      </c>
      <c r="O5629" t="str">
        <f t="shared" si="1872"/>
        <v>2015-05</v>
      </c>
      <c r="P5629" t="str">
        <f t="shared" si="1873"/>
        <v>2015Q2</v>
      </c>
      <c r="Q5629">
        <f t="shared" si="1874"/>
        <v>11</v>
      </c>
      <c r="R5629">
        <f t="shared" si="1875"/>
        <v>4</v>
      </c>
      <c r="S5629">
        <f t="shared" si="1876"/>
        <v>2015</v>
      </c>
      <c r="T5629" t="str">
        <f t="shared" si="1877"/>
        <v>FY2015-11</v>
      </c>
      <c r="U5629" t="str">
        <f t="shared" si="1878"/>
        <v>FY2015Q4</v>
      </c>
    </row>
    <row r="5630" spans="1:21" x14ac:dyDescent="0.25">
      <c r="A5630" t="str">
        <f t="shared" si="1859"/>
        <v>20150530</v>
      </c>
      <c r="B5630" s="1">
        <f t="shared" si="1858"/>
        <v>42154</v>
      </c>
      <c r="C5630" s="1" t="str">
        <f t="shared" si="1860"/>
        <v>2015/05/30</v>
      </c>
      <c r="D5630">
        <f t="shared" si="1861"/>
        <v>7</v>
      </c>
      <c r="E5630" t="str">
        <f t="shared" si="1862"/>
        <v>Saturday</v>
      </c>
      <c r="F5630">
        <f t="shared" si="1863"/>
        <v>30</v>
      </c>
      <c r="G5630" s="2">
        <f t="shared" si="1864"/>
        <v>150</v>
      </c>
      <c r="H5630" t="str">
        <f t="shared" si="1865"/>
        <v>Weekend</v>
      </c>
      <c r="I5630">
        <f t="shared" si="1866"/>
        <v>22</v>
      </c>
      <c r="J5630" t="str">
        <f t="shared" si="1867"/>
        <v>May</v>
      </c>
      <c r="K5630">
        <f t="shared" si="1868"/>
        <v>5</v>
      </c>
      <c r="L5630" s="1" t="str">
        <f t="shared" si="1869"/>
        <v>N</v>
      </c>
      <c r="M5630">
        <f t="shared" si="1870"/>
        <v>2</v>
      </c>
      <c r="N5630">
        <f t="shared" si="1871"/>
        <v>2015</v>
      </c>
      <c r="O5630" t="str">
        <f t="shared" si="1872"/>
        <v>2015-05</v>
      </c>
      <c r="P5630" t="str">
        <f t="shared" si="1873"/>
        <v>2015Q2</v>
      </c>
      <c r="Q5630">
        <f t="shared" si="1874"/>
        <v>11</v>
      </c>
      <c r="R5630">
        <f t="shared" si="1875"/>
        <v>4</v>
      </c>
      <c r="S5630">
        <f t="shared" si="1876"/>
        <v>2015</v>
      </c>
      <c r="T5630" t="str">
        <f t="shared" si="1877"/>
        <v>FY2015-11</v>
      </c>
      <c r="U5630" t="str">
        <f t="shared" si="1878"/>
        <v>FY2015Q4</v>
      </c>
    </row>
    <row r="5631" spans="1:21" x14ac:dyDescent="0.25">
      <c r="A5631" t="str">
        <f t="shared" si="1859"/>
        <v>20150531</v>
      </c>
      <c r="B5631" s="1">
        <f t="shared" si="1858"/>
        <v>42155</v>
      </c>
      <c r="C5631" s="1" t="str">
        <f t="shared" si="1860"/>
        <v>2015/05/31</v>
      </c>
      <c r="D5631">
        <f t="shared" si="1861"/>
        <v>1</v>
      </c>
      <c r="E5631" t="str">
        <f t="shared" si="1862"/>
        <v>Sunday</v>
      </c>
      <c r="F5631">
        <f t="shared" si="1863"/>
        <v>31</v>
      </c>
      <c r="G5631" s="2">
        <f t="shared" si="1864"/>
        <v>151</v>
      </c>
      <c r="H5631" t="str">
        <f t="shared" si="1865"/>
        <v>Weekday</v>
      </c>
      <c r="I5631">
        <f t="shared" si="1866"/>
        <v>23</v>
      </c>
      <c r="J5631" t="str">
        <f t="shared" si="1867"/>
        <v>May</v>
      </c>
      <c r="K5631">
        <f t="shared" si="1868"/>
        <v>5</v>
      </c>
      <c r="L5631" s="1" t="str">
        <f t="shared" si="1869"/>
        <v>Y</v>
      </c>
      <c r="M5631">
        <f t="shared" si="1870"/>
        <v>2</v>
      </c>
      <c r="N5631">
        <f t="shared" si="1871"/>
        <v>2015</v>
      </c>
      <c r="O5631" t="str">
        <f t="shared" si="1872"/>
        <v>2015-05</v>
      </c>
      <c r="P5631" t="str">
        <f t="shared" si="1873"/>
        <v>2015Q2</v>
      </c>
      <c r="Q5631">
        <f t="shared" si="1874"/>
        <v>11</v>
      </c>
      <c r="R5631">
        <f t="shared" si="1875"/>
        <v>4</v>
      </c>
      <c r="S5631">
        <f t="shared" si="1876"/>
        <v>2015</v>
      </c>
      <c r="T5631" t="str">
        <f t="shared" si="1877"/>
        <v>FY2015-11</v>
      </c>
      <c r="U5631" t="str">
        <f t="shared" si="1878"/>
        <v>FY2015Q4</v>
      </c>
    </row>
    <row r="5632" spans="1:21" x14ac:dyDescent="0.25">
      <c r="A5632" t="str">
        <f t="shared" si="1859"/>
        <v>20150601</v>
      </c>
      <c r="B5632" s="1">
        <f t="shared" si="1858"/>
        <v>42156</v>
      </c>
      <c r="C5632" s="1" t="str">
        <f t="shared" si="1860"/>
        <v>2015/06/01</v>
      </c>
      <c r="D5632">
        <f t="shared" si="1861"/>
        <v>2</v>
      </c>
      <c r="E5632" t="str">
        <f t="shared" si="1862"/>
        <v>Monday</v>
      </c>
      <c r="F5632">
        <f t="shared" si="1863"/>
        <v>1</v>
      </c>
      <c r="G5632" s="2">
        <f t="shared" si="1864"/>
        <v>152</v>
      </c>
      <c r="H5632" t="str">
        <f t="shared" si="1865"/>
        <v>Weekday</v>
      </c>
      <c r="I5632">
        <f t="shared" si="1866"/>
        <v>23</v>
      </c>
      <c r="J5632" t="str">
        <f t="shared" si="1867"/>
        <v>June</v>
      </c>
      <c r="K5632">
        <f t="shared" si="1868"/>
        <v>6</v>
      </c>
      <c r="L5632" s="1" t="str">
        <f t="shared" si="1869"/>
        <v>N</v>
      </c>
      <c r="M5632">
        <f t="shared" si="1870"/>
        <v>2</v>
      </c>
      <c r="N5632">
        <f t="shared" si="1871"/>
        <v>2015</v>
      </c>
      <c r="O5632" t="str">
        <f t="shared" si="1872"/>
        <v>2015-06</v>
      </c>
      <c r="P5632" t="str">
        <f t="shared" si="1873"/>
        <v>2015Q2</v>
      </c>
      <c r="Q5632">
        <f t="shared" si="1874"/>
        <v>12</v>
      </c>
      <c r="R5632">
        <f t="shared" si="1875"/>
        <v>4</v>
      </c>
      <c r="S5632">
        <f t="shared" si="1876"/>
        <v>2015</v>
      </c>
      <c r="T5632" t="str">
        <f t="shared" si="1877"/>
        <v>FY2015-12</v>
      </c>
      <c r="U5632" t="str">
        <f t="shared" si="1878"/>
        <v>FY2015Q4</v>
      </c>
    </row>
    <row r="5633" spans="1:21" x14ac:dyDescent="0.25">
      <c r="A5633" t="str">
        <f t="shared" si="1859"/>
        <v>20150602</v>
      </c>
      <c r="B5633" s="1">
        <f t="shared" si="1858"/>
        <v>42157</v>
      </c>
      <c r="C5633" s="1" t="str">
        <f t="shared" si="1860"/>
        <v>2015/06/02</v>
      </c>
      <c r="D5633">
        <f t="shared" si="1861"/>
        <v>3</v>
      </c>
      <c r="E5633" t="str">
        <f t="shared" si="1862"/>
        <v>Tuesday</v>
      </c>
      <c r="F5633">
        <f t="shared" si="1863"/>
        <v>2</v>
      </c>
      <c r="G5633" s="2">
        <f t="shared" si="1864"/>
        <v>153</v>
      </c>
      <c r="H5633" t="str">
        <f t="shared" si="1865"/>
        <v>Weekday</v>
      </c>
      <c r="I5633">
        <f t="shared" si="1866"/>
        <v>23</v>
      </c>
      <c r="J5633" t="str">
        <f t="shared" si="1867"/>
        <v>June</v>
      </c>
      <c r="K5633">
        <f t="shared" si="1868"/>
        <v>6</v>
      </c>
      <c r="L5633" s="1" t="str">
        <f t="shared" si="1869"/>
        <v>N</v>
      </c>
      <c r="M5633">
        <f t="shared" si="1870"/>
        <v>2</v>
      </c>
      <c r="N5633">
        <f t="shared" si="1871"/>
        <v>2015</v>
      </c>
      <c r="O5633" t="str">
        <f t="shared" si="1872"/>
        <v>2015-06</v>
      </c>
      <c r="P5633" t="str">
        <f t="shared" si="1873"/>
        <v>2015Q2</v>
      </c>
      <c r="Q5633">
        <f t="shared" si="1874"/>
        <v>12</v>
      </c>
      <c r="R5633">
        <f t="shared" si="1875"/>
        <v>4</v>
      </c>
      <c r="S5633">
        <f t="shared" si="1876"/>
        <v>2015</v>
      </c>
      <c r="T5633" t="str">
        <f t="shared" si="1877"/>
        <v>FY2015-12</v>
      </c>
      <c r="U5633" t="str">
        <f t="shared" si="1878"/>
        <v>FY2015Q4</v>
      </c>
    </row>
    <row r="5634" spans="1:21" x14ac:dyDescent="0.25">
      <c r="A5634" t="str">
        <f t="shared" si="1859"/>
        <v>20150603</v>
      </c>
      <c r="B5634" s="1">
        <f t="shared" si="1858"/>
        <v>42158</v>
      </c>
      <c r="C5634" s="1" t="str">
        <f t="shared" si="1860"/>
        <v>2015/06/03</v>
      </c>
      <c r="D5634">
        <f t="shared" si="1861"/>
        <v>4</v>
      </c>
      <c r="E5634" t="str">
        <f t="shared" si="1862"/>
        <v>Wednesday</v>
      </c>
      <c r="F5634">
        <f t="shared" si="1863"/>
        <v>3</v>
      </c>
      <c r="G5634" s="2">
        <f t="shared" si="1864"/>
        <v>154</v>
      </c>
      <c r="H5634" t="str">
        <f t="shared" si="1865"/>
        <v>Weekday</v>
      </c>
      <c r="I5634">
        <f t="shared" si="1866"/>
        <v>23</v>
      </c>
      <c r="J5634" t="str">
        <f t="shared" si="1867"/>
        <v>June</v>
      </c>
      <c r="K5634">
        <f t="shared" si="1868"/>
        <v>6</v>
      </c>
      <c r="L5634" s="1" t="str">
        <f t="shared" si="1869"/>
        <v>N</v>
      </c>
      <c r="M5634">
        <f t="shared" si="1870"/>
        <v>2</v>
      </c>
      <c r="N5634">
        <f t="shared" si="1871"/>
        <v>2015</v>
      </c>
      <c r="O5634" t="str">
        <f t="shared" si="1872"/>
        <v>2015-06</v>
      </c>
      <c r="P5634" t="str">
        <f t="shared" si="1873"/>
        <v>2015Q2</v>
      </c>
      <c r="Q5634">
        <f t="shared" si="1874"/>
        <v>12</v>
      </c>
      <c r="R5634">
        <f t="shared" si="1875"/>
        <v>4</v>
      </c>
      <c r="S5634">
        <f t="shared" si="1876"/>
        <v>2015</v>
      </c>
      <c r="T5634" t="str">
        <f t="shared" si="1877"/>
        <v>FY2015-12</v>
      </c>
      <c r="U5634" t="str">
        <f t="shared" si="1878"/>
        <v>FY2015Q4</v>
      </c>
    </row>
    <row r="5635" spans="1:21" x14ac:dyDescent="0.25">
      <c r="A5635" t="str">
        <f t="shared" si="1859"/>
        <v>20150604</v>
      </c>
      <c r="B5635" s="1">
        <f t="shared" si="1858"/>
        <v>42159</v>
      </c>
      <c r="C5635" s="1" t="str">
        <f t="shared" si="1860"/>
        <v>2015/06/04</v>
      </c>
      <c r="D5635">
        <f t="shared" si="1861"/>
        <v>5</v>
      </c>
      <c r="E5635" t="str">
        <f t="shared" si="1862"/>
        <v>Thursday</v>
      </c>
      <c r="F5635">
        <f t="shared" si="1863"/>
        <v>4</v>
      </c>
      <c r="G5635" s="2">
        <f t="shared" si="1864"/>
        <v>155</v>
      </c>
      <c r="H5635" t="str">
        <f t="shared" si="1865"/>
        <v>Weekday</v>
      </c>
      <c r="I5635">
        <f t="shared" si="1866"/>
        <v>23</v>
      </c>
      <c r="J5635" t="str">
        <f t="shared" si="1867"/>
        <v>June</v>
      </c>
      <c r="K5635">
        <f t="shared" si="1868"/>
        <v>6</v>
      </c>
      <c r="L5635" s="1" t="str">
        <f t="shared" si="1869"/>
        <v>N</v>
      </c>
      <c r="M5635">
        <f t="shared" si="1870"/>
        <v>2</v>
      </c>
      <c r="N5635">
        <f t="shared" si="1871"/>
        <v>2015</v>
      </c>
      <c r="O5635" t="str">
        <f t="shared" si="1872"/>
        <v>2015-06</v>
      </c>
      <c r="P5635" t="str">
        <f t="shared" si="1873"/>
        <v>2015Q2</v>
      </c>
      <c r="Q5635">
        <f t="shared" si="1874"/>
        <v>12</v>
      </c>
      <c r="R5635">
        <f t="shared" si="1875"/>
        <v>4</v>
      </c>
      <c r="S5635">
        <f t="shared" si="1876"/>
        <v>2015</v>
      </c>
      <c r="T5635" t="str">
        <f t="shared" si="1877"/>
        <v>FY2015-12</v>
      </c>
      <c r="U5635" t="str">
        <f t="shared" si="1878"/>
        <v>FY2015Q4</v>
      </c>
    </row>
    <row r="5636" spans="1:21" x14ac:dyDescent="0.25">
      <c r="A5636" t="str">
        <f t="shared" si="1859"/>
        <v>20150605</v>
      </c>
      <c r="B5636" s="1">
        <f t="shared" si="1858"/>
        <v>42160</v>
      </c>
      <c r="C5636" s="1" t="str">
        <f t="shared" si="1860"/>
        <v>2015/06/05</v>
      </c>
      <c r="D5636">
        <f t="shared" si="1861"/>
        <v>6</v>
      </c>
      <c r="E5636" t="str">
        <f t="shared" si="1862"/>
        <v>Friday</v>
      </c>
      <c r="F5636">
        <f t="shared" si="1863"/>
        <v>5</v>
      </c>
      <c r="G5636" s="2">
        <f t="shared" si="1864"/>
        <v>156</v>
      </c>
      <c r="H5636" t="str">
        <f t="shared" si="1865"/>
        <v>Weekend</v>
      </c>
      <c r="I5636">
        <f t="shared" si="1866"/>
        <v>23</v>
      </c>
      <c r="J5636" t="str">
        <f t="shared" si="1867"/>
        <v>June</v>
      </c>
      <c r="K5636">
        <f t="shared" si="1868"/>
        <v>6</v>
      </c>
      <c r="L5636" s="1" t="str">
        <f t="shared" si="1869"/>
        <v>N</v>
      </c>
      <c r="M5636">
        <f t="shared" si="1870"/>
        <v>2</v>
      </c>
      <c r="N5636">
        <f t="shared" si="1871"/>
        <v>2015</v>
      </c>
      <c r="O5636" t="str">
        <f t="shared" si="1872"/>
        <v>2015-06</v>
      </c>
      <c r="P5636" t="str">
        <f t="shared" si="1873"/>
        <v>2015Q2</v>
      </c>
      <c r="Q5636">
        <f t="shared" si="1874"/>
        <v>12</v>
      </c>
      <c r="R5636">
        <f t="shared" si="1875"/>
        <v>4</v>
      </c>
      <c r="S5636">
        <f t="shared" si="1876"/>
        <v>2015</v>
      </c>
      <c r="T5636" t="str">
        <f t="shared" si="1877"/>
        <v>FY2015-12</v>
      </c>
      <c r="U5636" t="str">
        <f t="shared" si="1878"/>
        <v>FY2015Q4</v>
      </c>
    </row>
    <row r="5637" spans="1:21" x14ac:dyDescent="0.25">
      <c r="A5637" t="str">
        <f t="shared" si="1859"/>
        <v>20150606</v>
      </c>
      <c r="B5637" s="1">
        <f t="shared" si="1858"/>
        <v>42161</v>
      </c>
      <c r="C5637" s="1" t="str">
        <f t="shared" si="1860"/>
        <v>2015/06/06</v>
      </c>
      <c r="D5637">
        <f t="shared" si="1861"/>
        <v>7</v>
      </c>
      <c r="E5637" t="str">
        <f t="shared" si="1862"/>
        <v>Saturday</v>
      </c>
      <c r="F5637">
        <f t="shared" si="1863"/>
        <v>6</v>
      </c>
      <c r="G5637" s="2">
        <f t="shared" si="1864"/>
        <v>157</v>
      </c>
      <c r="H5637" t="str">
        <f t="shared" si="1865"/>
        <v>Weekend</v>
      </c>
      <c r="I5637">
        <f t="shared" si="1866"/>
        <v>23</v>
      </c>
      <c r="J5637" t="str">
        <f t="shared" si="1867"/>
        <v>June</v>
      </c>
      <c r="K5637">
        <f t="shared" si="1868"/>
        <v>6</v>
      </c>
      <c r="L5637" s="1" t="str">
        <f t="shared" si="1869"/>
        <v>N</v>
      </c>
      <c r="M5637">
        <f t="shared" si="1870"/>
        <v>2</v>
      </c>
      <c r="N5637">
        <f t="shared" si="1871"/>
        <v>2015</v>
      </c>
      <c r="O5637" t="str">
        <f t="shared" si="1872"/>
        <v>2015-06</v>
      </c>
      <c r="P5637" t="str">
        <f t="shared" si="1873"/>
        <v>2015Q2</v>
      </c>
      <c r="Q5637">
        <f t="shared" si="1874"/>
        <v>12</v>
      </c>
      <c r="R5637">
        <f t="shared" si="1875"/>
        <v>4</v>
      </c>
      <c r="S5637">
        <f t="shared" si="1876"/>
        <v>2015</v>
      </c>
      <c r="T5637" t="str">
        <f t="shared" si="1877"/>
        <v>FY2015-12</v>
      </c>
      <c r="U5637" t="str">
        <f t="shared" si="1878"/>
        <v>FY2015Q4</v>
      </c>
    </row>
    <row r="5638" spans="1:21" x14ac:dyDescent="0.25">
      <c r="A5638" t="str">
        <f t="shared" si="1859"/>
        <v>20150607</v>
      </c>
      <c r="B5638" s="1">
        <f t="shared" si="1858"/>
        <v>42162</v>
      </c>
      <c r="C5638" s="1" t="str">
        <f t="shared" si="1860"/>
        <v>2015/06/07</v>
      </c>
      <c r="D5638">
        <f t="shared" si="1861"/>
        <v>1</v>
      </c>
      <c r="E5638" t="str">
        <f t="shared" si="1862"/>
        <v>Sunday</v>
      </c>
      <c r="F5638">
        <f t="shared" si="1863"/>
        <v>7</v>
      </c>
      <c r="G5638" s="2">
        <f t="shared" si="1864"/>
        <v>158</v>
      </c>
      <c r="H5638" t="str">
        <f t="shared" si="1865"/>
        <v>Weekday</v>
      </c>
      <c r="I5638">
        <f t="shared" si="1866"/>
        <v>24</v>
      </c>
      <c r="J5638" t="str">
        <f t="shared" si="1867"/>
        <v>June</v>
      </c>
      <c r="K5638">
        <f t="shared" si="1868"/>
        <v>6</v>
      </c>
      <c r="L5638" s="1" t="str">
        <f t="shared" si="1869"/>
        <v>N</v>
      </c>
      <c r="M5638">
        <f t="shared" si="1870"/>
        <v>2</v>
      </c>
      <c r="N5638">
        <f t="shared" si="1871"/>
        <v>2015</v>
      </c>
      <c r="O5638" t="str">
        <f t="shared" si="1872"/>
        <v>2015-06</v>
      </c>
      <c r="P5638" t="str">
        <f t="shared" si="1873"/>
        <v>2015Q2</v>
      </c>
      <c r="Q5638">
        <f t="shared" si="1874"/>
        <v>12</v>
      </c>
      <c r="R5638">
        <f t="shared" si="1875"/>
        <v>4</v>
      </c>
      <c r="S5638">
        <f t="shared" si="1876"/>
        <v>2015</v>
      </c>
      <c r="T5638" t="str">
        <f t="shared" si="1877"/>
        <v>FY2015-12</v>
      </c>
      <c r="U5638" t="str">
        <f t="shared" si="1878"/>
        <v>FY2015Q4</v>
      </c>
    </row>
    <row r="5639" spans="1:21" x14ac:dyDescent="0.25">
      <c r="A5639" t="str">
        <f t="shared" si="1859"/>
        <v>20150608</v>
      </c>
      <c r="B5639" s="1">
        <f t="shared" si="1858"/>
        <v>42163</v>
      </c>
      <c r="C5639" s="1" t="str">
        <f t="shared" si="1860"/>
        <v>2015/06/08</v>
      </c>
      <c r="D5639">
        <f t="shared" si="1861"/>
        <v>2</v>
      </c>
      <c r="E5639" t="str">
        <f t="shared" si="1862"/>
        <v>Monday</v>
      </c>
      <c r="F5639">
        <f t="shared" si="1863"/>
        <v>8</v>
      </c>
      <c r="G5639" s="2">
        <f t="shared" si="1864"/>
        <v>159</v>
      </c>
      <c r="H5639" t="str">
        <f t="shared" si="1865"/>
        <v>Weekday</v>
      </c>
      <c r="I5639">
        <f t="shared" si="1866"/>
        <v>24</v>
      </c>
      <c r="J5639" t="str">
        <f t="shared" si="1867"/>
        <v>June</v>
      </c>
      <c r="K5639">
        <f t="shared" si="1868"/>
        <v>6</v>
      </c>
      <c r="L5639" s="1" t="str">
        <f t="shared" si="1869"/>
        <v>N</v>
      </c>
      <c r="M5639">
        <f t="shared" si="1870"/>
        <v>2</v>
      </c>
      <c r="N5639">
        <f t="shared" si="1871"/>
        <v>2015</v>
      </c>
      <c r="O5639" t="str">
        <f t="shared" si="1872"/>
        <v>2015-06</v>
      </c>
      <c r="P5639" t="str">
        <f t="shared" si="1873"/>
        <v>2015Q2</v>
      </c>
      <c r="Q5639">
        <f t="shared" si="1874"/>
        <v>12</v>
      </c>
      <c r="R5639">
        <f t="shared" si="1875"/>
        <v>4</v>
      </c>
      <c r="S5639">
        <f t="shared" si="1876"/>
        <v>2015</v>
      </c>
      <c r="T5639" t="str">
        <f t="shared" si="1877"/>
        <v>FY2015-12</v>
      </c>
      <c r="U5639" t="str">
        <f t="shared" si="1878"/>
        <v>FY2015Q4</v>
      </c>
    </row>
    <row r="5640" spans="1:21" x14ac:dyDescent="0.25">
      <c r="A5640" t="str">
        <f t="shared" si="1859"/>
        <v>20150609</v>
      </c>
      <c r="B5640" s="1">
        <f t="shared" si="1858"/>
        <v>42164</v>
      </c>
      <c r="C5640" s="1" t="str">
        <f t="shared" si="1860"/>
        <v>2015/06/09</v>
      </c>
      <c r="D5640">
        <f t="shared" si="1861"/>
        <v>3</v>
      </c>
      <c r="E5640" t="str">
        <f t="shared" si="1862"/>
        <v>Tuesday</v>
      </c>
      <c r="F5640">
        <f t="shared" si="1863"/>
        <v>9</v>
      </c>
      <c r="G5640" s="2">
        <f t="shared" si="1864"/>
        <v>160</v>
      </c>
      <c r="H5640" t="str">
        <f t="shared" si="1865"/>
        <v>Weekday</v>
      </c>
      <c r="I5640">
        <f t="shared" si="1866"/>
        <v>24</v>
      </c>
      <c r="J5640" t="str">
        <f t="shared" si="1867"/>
        <v>June</v>
      </c>
      <c r="K5640">
        <f t="shared" si="1868"/>
        <v>6</v>
      </c>
      <c r="L5640" s="1" t="str">
        <f t="shared" si="1869"/>
        <v>N</v>
      </c>
      <c r="M5640">
        <f t="shared" si="1870"/>
        <v>2</v>
      </c>
      <c r="N5640">
        <f t="shared" si="1871"/>
        <v>2015</v>
      </c>
      <c r="O5640" t="str">
        <f t="shared" si="1872"/>
        <v>2015-06</v>
      </c>
      <c r="P5640" t="str">
        <f t="shared" si="1873"/>
        <v>2015Q2</v>
      </c>
      <c r="Q5640">
        <f t="shared" si="1874"/>
        <v>12</v>
      </c>
      <c r="R5640">
        <f t="shared" si="1875"/>
        <v>4</v>
      </c>
      <c r="S5640">
        <f t="shared" si="1876"/>
        <v>2015</v>
      </c>
      <c r="T5640" t="str">
        <f t="shared" si="1877"/>
        <v>FY2015-12</v>
      </c>
      <c r="U5640" t="str">
        <f t="shared" si="1878"/>
        <v>FY2015Q4</v>
      </c>
    </row>
    <row r="5641" spans="1:21" x14ac:dyDescent="0.25">
      <c r="A5641" t="str">
        <f t="shared" si="1859"/>
        <v>20150610</v>
      </c>
      <c r="B5641" s="1">
        <f t="shared" si="1858"/>
        <v>42165</v>
      </c>
      <c r="C5641" s="1" t="str">
        <f t="shared" si="1860"/>
        <v>2015/06/10</v>
      </c>
      <c r="D5641">
        <f t="shared" si="1861"/>
        <v>4</v>
      </c>
      <c r="E5641" t="str">
        <f t="shared" si="1862"/>
        <v>Wednesday</v>
      </c>
      <c r="F5641">
        <f t="shared" si="1863"/>
        <v>10</v>
      </c>
      <c r="G5641" s="2">
        <f t="shared" si="1864"/>
        <v>161</v>
      </c>
      <c r="H5641" t="str">
        <f t="shared" si="1865"/>
        <v>Weekday</v>
      </c>
      <c r="I5641">
        <f t="shared" si="1866"/>
        <v>24</v>
      </c>
      <c r="J5641" t="str">
        <f t="shared" si="1867"/>
        <v>June</v>
      </c>
      <c r="K5641">
        <f t="shared" si="1868"/>
        <v>6</v>
      </c>
      <c r="L5641" s="1" t="str">
        <f t="shared" si="1869"/>
        <v>N</v>
      </c>
      <c r="M5641">
        <f t="shared" si="1870"/>
        <v>2</v>
      </c>
      <c r="N5641">
        <f t="shared" si="1871"/>
        <v>2015</v>
      </c>
      <c r="O5641" t="str">
        <f t="shared" si="1872"/>
        <v>2015-06</v>
      </c>
      <c r="P5641" t="str">
        <f t="shared" si="1873"/>
        <v>2015Q2</v>
      </c>
      <c r="Q5641">
        <f t="shared" si="1874"/>
        <v>12</v>
      </c>
      <c r="R5641">
        <f t="shared" si="1875"/>
        <v>4</v>
      </c>
      <c r="S5641">
        <f t="shared" si="1876"/>
        <v>2015</v>
      </c>
      <c r="T5641" t="str">
        <f t="shared" si="1877"/>
        <v>FY2015-12</v>
      </c>
      <c r="U5641" t="str">
        <f t="shared" si="1878"/>
        <v>FY2015Q4</v>
      </c>
    </row>
    <row r="5642" spans="1:21" x14ac:dyDescent="0.25">
      <c r="A5642" t="str">
        <f t="shared" si="1859"/>
        <v>20150611</v>
      </c>
      <c r="B5642" s="1">
        <f t="shared" si="1858"/>
        <v>42166</v>
      </c>
      <c r="C5642" s="1" t="str">
        <f t="shared" si="1860"/>
        <v>2015/06/11</v>
      </c>
      <c r="D5642">
        <f t="shared" si="1861"/>
        <v>5</v>
      </c>
      <c r="E5642" t="str">
        <f t="shared" si="1862"/>
        <v>Thursday</v>
      </c>
      <c r="F5642">
        <f t="shared" si="1863"/>
        <v>11</v>
      </c>
      <c r="G5642" s="2">
        <f t="shared" si="1864"/>
        <v>162</v>
      </c>
      <c r="H5642" t="str">
        <f t="shared" si="1865"/>
        <v>Weekday</v>
      </c>
      <c r="I5642">
        <f t="shared" si="1866"/>
        <v>24</v>
      </c>
      <c r="J5642" t="str">
        <f t="shared" si="1867"/>
        <v>June</v>
      </c>
      <c r="K5642">
        <f t="shared" si="1868"/>
        <v>6</v>
      </c>
      <c r="L5642" s="1" t="str">
        <f t="shared" si="1869"/>
        <v>N</v>
      </c>
      <c r="M5642">
        <f t="shared" si="1870"/>
        <v>2</v>
      </c>
      <c r="N5642">
        <f t="shared" si="1871"/>
        <v>2015</v>
      </c>
      <c r="O5642" t="str">
        <f t="shared" si="1872"/>
        <v>2015-06</v>
      </c>
      <c r="P5642" t="str">
        <f t="shared" si="1873"/>
        <v>2015Q2</v>
      </c>
      <c r="Q5642">
        <f t="shared" si="1874"/>
        <v>12</v>
      </c>
      <c r="R5642">
        <f t="shared" si="1875"/>
        <v>4</v>
      </c>
      <c r="S5642">
        <f t="shared" si="1876"/>
        <v>2015</v>
      </c>
      <c r="T5642" t="str">
        <f t="shared" si="1877"/>
        <v>FY2015-12</v>
      </c>
      <c r="U5642" t="str">
        <f t="shared" si="1878"/>
        <v>FY2015Q4</v>
      </c>
    </row>
    <row r="5643" spans="1:21" x14ac:dyDescent="0.25">
      <c r="A5643" t="str">
        <f t="shared" si="1859"/>
        <v>20150612</v>
      </c>
      <c r="B5643" s="1">
        <f t="shared" si="1858"/>
        <v>42167</v>
      </c>
      <c r="C5643" s="1" t="str">
        <f t="shared" si="1860"/>
        <v>2015/06/12</v>
      </c>
      <c r="D5643">
        <f t="shared" si="1861"/>
        <v>6</v>
      </c>
      <c r="E5643" t="str">
        <f t="shared" si="1862"/>
        <v>Friday</v>
      </c>
      <c r="F5643">
        <f t="shared" si="1863"/>
        <v>12</v>
      </c>
      <c r="G5643" s="2">
        <f t="shared" si="1864"/>
        <v>163</v>
      </c>
      <c r="H5643" t="str">
        <f t="shared" si="1865"/>
        <v>Weekend</v>
      </c>
      <c r="I5643">
        <f t="shared" si="1866"/>
        <v>24</v>
      </c>
      <c r="J5643" t="str">
        <f t="shared" si="1867"/>
        <v>June</v>
      </c>
      <c r="K5643">
        <f t="shared" si="1868"/>
        <v>6</v>
      </c>
      <c r="L5643" s="1" t="str">
        <f t="shared" si="1869"/>
        <v>N</v>
      </c>
      <c r="M5643">
        <f t="shared" si="1870"/>
        <v>2</v>
      </c>
      <c r="N5643">
        <f t="shared" si="1871"/>
        <v>2015</v>
      </c>
      <c r="O5643" t="str">
        <f t="shared" si="1872"/>
        <v>2015-06</v>
      </c>
      <c r="P5643" t="str">
        <f t="shared" si="1873"/>
        <v>2015Q2</v>
      </c>
      <c r="Q5643">
        <f t="shared" si="1874"/>
        <v>12</v>
      </c>
      <c r="R5643">
        <f t="shared" si="1875"/>
        <v>4</v>
      </c>
      <c r="S5643">
        <f t="shared" si="1876"/>
        <v>2015</v>
      </c>
      <c r="T5643" t="str">
        <f t="shared" si="1877"/>
        <v>FY2015-12</v>
      </c>
      <c r="U5643" t="str">
        <f t="shared" si="1878"/>
        <v>FY2015Q4</v>
      </c>
    </row>
    <row r="5644" spans="1:21" x14ac:dyDescent="0.25">
      <c r="A5644" t="str">
        <f t="shared" si="1859"/>
        <v>20150613</v>
      </c>
      <c r="B5644" s="1">
        <f t="shared" si="1858"/>
        <v>42168</v>
      </c>
      <c r="C5644" s="1" t="str">
        <f t="shared" si="1860"/>
        <v>2015/06/13</v>
      </c>
      <c r="D5644">
        <f t="shared" si="1861"/>
        <v>7</v>
      </c>
      <c r="E5644" t="str">
        <f t="shared" si="1862"/>
        <v>Saturday</v>
      </c>
      <c r="F5644">
        <f t="shared" si="1863"/>
        <v>13</v>
      </c>
      <c r="G5644" s="2">
        <f t="shared" si="1864"/>
        <v>164</v>
      </c>
      <c r="H5644" t="str">
        <f t="shared" si="1865"/>
        <v>Weekend</v>
      </c>
      <c r="I5644">
        <f t="shared" si="1866"/>
        <v>24</v>
      </c>
      <c r="J5644" t="str">
        <f t="shared" si="1867"/>
        <v>June</v>
      </c>
      <c r="K5644">
        <f t="shared" si="1868"/>
        <v>6</v>
      </c>
      <c r="L5644" s="1" t="str">
        <f t="shared" si="1869"/>
        <v>N</v>
      </c>
      <c r="M5644">
        <f t="shared" si="1870"/>
        <v>2</v>
      </c>
      <c r="N5644">
        <f t="shared" si="1871"/>
        <v>2015</v>
      </c>
      <c r="O5644" t="str">
        <f t="shared" si="1872"/>
        <v>2015-06</v>
      </c>
      <c r="P5644" t="str">
        <f t="shared" si="1873"/>
        <v>2015Q2</v>
      </c>
      <c r="Q5644">
        <f t="shared" si="1874"/>
        <v>12</v>
      </c>
      <c r="R5644">
        <f t="shared" si="1875"/>
        <v>4</v>
      </c>
      <c r="S5644">
        <f t="shared" si="1876"/>
        <v>2015</v>
      </c>
      <c r="T5644" t="str">
        <f t="shared" si="1877"/>
        <v>FY2015-12</v>
      </c>
      <c r="U5644" t="str">
        <f t="shared" si="1878"/>
        <v>FY2015Q4</v>
      </c>
    </row>
    <row r="5645" spans="1:21" x14ac:dyDescent="0.25">
      <c r="A5645" t="str">
        <f t="shared" si="1859"/>
        <v>20150614</v>
      </c>
      <c r="B5645" s="1">
        <f t="shared" si="1858"/>
        <v>42169</v>
      </c>
      <c r="C5645" s="1" t="str">
        <f t="shared" si="1860"/>
        <v>2015/06/14</v>
      </c>
      <c r="D5645">
        <f t="shared" si="1861"/>
        <v>1</v>
      </c>
      <c r="E5645" t="str">
        <f t="shared" si="1862"/>
        <v>Sunday</v>
      </c>
      <c r="F5645">
        <f t="shared" si="1863"/>
        <v>14</v>
      </c>
      <c r="G5645" s="2">
        <f t="shared" si="1864"/>
        <v>165</v>
      </c>
      <c r="H5645" t="str">
        <f t="shared" si="1865"/>
        <v>Weekday</v>
      </c>
      <c r="I5645">
        <f t="shared" si="1866"/>
        <v>25</v>
      </c>
      <c r="J5645" t="str">
        <f t="shared" si="1867"/>
        <v>June</v>
      </c>
      <c r="K5645">
        <f t="shared" si="1868"/>
        <v>6</v>
      </c>
      <c r="L5645" s="1" t="str">
        <f t="shared" si="1869"/>
        <v>N</v>
      </c>
      <c r="M5645">
        <f t="shared" si="1870"/>
        <v>2</v>
      </c>
      <c r="N5645">
        <f t="shared" si="1871"/>
        <v>2015</v>
      </c>
      <c r="O5645" t="str">
        <f t="shared" si="1872"/>
        <v>2015-06</v>
      </c>
      <c r="P5645" t="str">
        <f t="shared" si="1873"/>
        <v>2015Q2</v>
      </c>
      <c r="Q5645">
        <f t="shared" si="1874"/>
        <v>12</v>
      </c>
      <c r="R5645">
        <f t="shared" si="1875"/>
        <v>4</v>
      </c>
      <c r="S5645">
        <f t="shared" si="1876"/>
        <v>2015</v>
      </c>
      <c r="T5645" t="str">
        <f t="shared" si="1877"/>
        <v>FY2015-12</v>
      </c>
      <c r="U5645" t="str">
        <f t="shared" si="1878"/>
        <v>FY2015Q4</v>
      </c>
    </row>
    <row r="5646" spans="1:21" x14ac:dyDescent="0.25">
      <c r="A5646" t="str">
        <f t="shared" si="1859"/>
        <v>20150615</v>
      </c>
      <c r="B5646" s="1">
        <f t="shared" si="1858"/>
        <v>42170</v>
      </c>
      <c r="C5646" s="1" t="str">
        <f t="shared" si="1860"/>
        <v>2015/06/15</v>
      </c>
      <c r="D5646">
        <f t="shared" si="1861"/>
        <v>2</v>
      </c>
      <c r="E5646" t="str">
        <f t="shared" si="1862"/>
        <v>Monday</v>
      </c>
      <c r="F5646">
        <f t="shared" si="1863"/>
        <v>15</v>
      </c>
      <c r="G5646" s="2">
        <f t="shared" si="1864"/>
        <v>166</v>
      </c>
      <c r="H5646" t="str">
        <f t="shared" si="1865"/>
        <v>Weekday</v>
      </c>
      <c r="I5646">
        <f t="shared" si="1866"/>
        <v>25</v>
      </c>
      <c r="J5646" t="str">
        <f t="shared" si="1867"/>
        <v>June</v>
      </c>
      <c r="K5646">
        <f t="shared" si="1868"/>
        <v>6</v>
      </c>
      <c r="L5646" s="1" t="str">
        <f t="shared" si="1869"/>
        <v>N</v>
      </c>
      <c r="M5646">
        <f t="shared" si="1870"/>
        <v>2</v>
      </c>
      <c r="N5646">
        <f t="shared" si="1871"/>
        <v>2015</v>
      </c>
      <c r="O5646" t="str">
        <f t="shared" si="1872"/>
        <v>2015-06</v>
      </c>
      <c r="P5646" t="str">
        <f t="shared" si="1873"/>
        <v>2015Q2</v>
      </c>
      <c r="Q5646">
        <f t="shared" si="1874"/>
        <v>12</v>
      </c>
      <c r="R5646">
        <f t="shared" si="1875"/>
        <v>4</v>
      </c>
      <c r="S5646">
        <f t="shared" si="1876"/>
        <v>2015</v>
      </c>
      <c r="T5646" t="str">
        <f t="shared" si="1877"/>
        <v>FY2015-12</v>
      </c>
      <c r="U5646" t="str">
        <f t="shared" si="1878"/>
        <v>FY2015Q4</v>
      </c>
    </row>
    <row r="5647" spans="1:21" x14ac:dyDescent="0.25">
      <c r="A5647" t="str">
        <f t="shared" si="1859"/>
        <v>20150616</v>
      </c>
      <c r="B5647" s="1">
        <f t="shared" si="1858"/>
        <v>42171</v>
      </c>
      <c r="C5647" s="1" t="str">
        <f t="shared" si="1860"/>
        <v>2015/06/16</v>
      </c>
      <c r="D5647">
        <f t="shared" si="1861"/>
        <v>3</v>
      </c>
      <c r="E5647" t="str">
        <f t="shared" si="1862"/>
        <v>Tuesday</v>
      </c>
      <c r="F5647">
        <f t="shared" si="1863"/>
        <v>16</v>
      </c>
      <c r="G5647" s="2">
        <f t="shared" si="1864"/>
        <v>167</v>
      </c>
      <c r="H5647" t="str">
        <f t="shared" si="1865"/>
        <v>Weekday</v>
      </c>
      <c r="I5647">
        <f t="shared" si="1866"/>
        <v>25</v>
      </c>
      <c r="J5647" t="str">
        <f t="shared" si="1867"/>
        <v>June</v>
      </c>
      <c r="K5647">
        <f t="shared" si="1868"/>
        <v>6</v>
      </c>
      <c r="L5647" s="1" t="str">
        <f t="shared" si="1869"/>
        <v>N</v>
      </c>
      <c r="M5647">
        <f t="shared" si="1870"/>
        <v>2</v>
      </c>
      <c r="N5647">
        <f t="shared" si="1871"/>
        <v>2015</v>
      </c>
      <c r="O5647" t="str">
        <f t="shared" si="1872"/>
        <v>2015-06</v>
      </c>
      <c r="P5647" t="str">
        <f t="shared" si="1873"/>
        <v>2015Q2</v>
      </c>
      <c r="Q5647">
        <f t="shared" si="1874"/>
        <v>12</v>
      </c>
      <c r="R5647">
        <f t="shared" si="1875"/>
        <v>4</v>
      </c>
      <c r="S5647">
        <f t="shared" si="1876"/>
        <v>2015</v>
      </c>
      <c r="T5647" t="str">
        <f t="shared" si="1877"/>
        <v>FY2015-12</v>
      </c>
      <c r="U5647" t="str">
        <f t="shared" si="1878"/>
        <v>FY2015Q4</v>
      </c>
    </row>
    <row r="5648" spans="1:21" x14ac:dyDescent="0.25">
      <c r="A5648" t="str">
        <f t="shared" si="1859"/>
        <v>20150617</v>
      </c>
      <c r="B5648" s="1">
        <f t="shared" si="1858"/>
        <v>42172</v>
      </c>
      <c r="C5648" s="1" t="str">
        <f t="shared" si="1860"/>
        <v>2015/06/17</v>
      </c>
      <c r="D5648">
        <f t="shared" si="1861"/>
        <v>4</v>
      </c>
      <c r="E5648" t="str">
        <f t="shared" si="1862"/>
        <v>Wednesday</v>
      </c>
      <c r="F5648">
        <f t="shared" si="1863"/>
        <v>17</v>
      </c>
      <c r="G5648" s="2">
        <f t="shared" si="1864"/>
        <v>168</v>
      </c>
      <c r="H5648" t="str">
        <f t="shared" si="1865"/>
        <v>Weekday</v>
      </c>
      <c r="I5648">
        <f t="shared" si="1866"/>
        <v>25</v>
      </c>
      <c r="J5648" t="str">
        <f t="shared" si="1867"/>
        <v>June</v>
      </c>
      <c r="K5648">
        <f t="shared" si="1868"/>
        <v>6</v>
      </c>
      <c r="L5648" s="1" t="str">
        <f t="shared" si="1869"/>
        <v>N</v>
      </c>
      <c r="M5648">
        <f t="shared" si="1870"/>
        <v>2</v>
      </c>
      <c r="N5648">
        <f t="shared" si="1871"/>
        <v>2015</v>
      </c>
      <c r="O5648" t="str">
        <f t="shared" si="1872"/>
        <v>2015-06</v>
      </c>
      <c r="P5648" t="str">
        <f t="shared" si="1873"/>
        <v>2015Q2</v>
      </c>
      <c r="Q5648">
        <f t="shared" si="1874"/>
        <v>12</v>
      </c>
      <c r="R5648">
        <f t="shared" si="1875"/>
        <v>4</v>
      </c>
      <c r="S5648">
        <f t="shared" si="1876"/>
        <v>2015</v>
      </c>
      <c r="T5648" t="str">
        <f t="shared" si="1877"/>
        <v>FY2015-12</v>
      </c>
      <c r="U5648" t="str">
        <f t="shared" si="1878"/>
        <v>FY2015Q4</v>
      </c>
    </row>
    <row r="5649" spans="1:21" x14ac:dyDescent="0.25">
      <c r="A5649" t="str">
        <f t="shared" si="1859"/>
        <v>20150618</v>
      </c>
      <c r="B5649" s="1">
        <f t="shared" si="1858"/>
        <v>42173</v>
      </c>
      <c r="C5649" s="1" t="str">
        <f t="shared" si="1860"/>
        <v>2015/06/18</v>
      </c>
      <c r="D5649">
        <f t="shared" si="1861"/>
        <v>5</v>
      </c>
      <c r="E5649" t="str">
        <f t="shared" si="1862"/>
        <v>Thursday</v>
      </c>
      <c r="F5649">
        <f t="shared" si="1863"/>
        <v>18</v>
      </c>
      <c r="G5649" s="2">
        <f t="shared" si="1864"/>
        <v>169</v>
      </c>
      <c r="H5649" t="str">
        <f t="shared" si="1865"/>
        <v>Weekday</v>
      </c>
      <c r="I5649">
        <f t="shared" si="1866"/>
        <v>25</v>
      </c>
      <c r="J5649" t="str">
        <f t="shared" si="1867"/>
        <v>June</v>
      </c>
      <c r="K5649">
        <f t="shared" si="1868"/>
        <v>6</v>
      </c>
      <c r="L5649" s="1" t="str">
        <f t="shared" si="1869"/>
        <v>N</v>
      </c>
      <c r="M5649">
        <f t="shared" si="1870"/>
        <v>2</v>
      </c>
      <c r="N5649">
        <f t="shared" si="1871"/>
        <v>2015</v>
      </c>
      <c r="O5649" t="str">
        <f t="shared" si="1872"/>
        <v>2015-06</v>
      </c>
      <c r="P5649" t="str">
        <f t="shared" si="1873"/>
        <v>2015Q2</v>
      </c>
      <c r="Q5649">
        <f t="shared" si="1874"/>
        <v>12</v>
      </c>
      <c r="R5649">
        <f t="shared" si="1875"/>
        <v>4</v>
      </c>
      <c r="S5649">
        <f t="shared" si="1876"/>
        <v>2015</v>
      </c>
      <c r="T5649" t="str">
        <f t="shared" si="1877"/>
        <v>FY2015-12</v>
      </c>
      <c r="U5649" t="str">
        <f t="shared" si="1878"/>
        <v>FY2015Q4</v>
      </c>
    </row>
    <row r="5650" spans="1:21" x14ac:dyDescent="0.25">
      <c r="A5650" t="str">
        <f t="shared" si="1859"/>
        <v>20150619</v>
      </c>
      <c r="B5650" s="1">
        <f t="shared" si="1858"/>
        <v>42174</v>
      </c>
      <c r="C5650" s="1" t="str">
        <f t="shared" si="1860"/>
        <v>2015/06/19</v>
      </c>
      <c r="D5650">
        <f t="shared" si="1861"/>
        <v>6</v>
      </c>
      <c r="E5650" t="str">
        <f t="shared" si="1862"/>
        <v>Friday</v>
      </c>
      <c r="F5650">
        <f t="shared" si="1863"/>
        <v>19</v>
      </c>
      <c r="G5650" s="2">
        <f t="shared" si="1864"/>
        <v>170</v>
      </c>
      <c r="H5650" t="str">
        <f t="shared" si="1865"/>
        <v>Weekend</v>
      </c>
      <c r="I5650">
        <f t="shared" si="1866"/>
        <v>25</v>
      </c>
      <c r="J5650" t="str">
        <f t="shared" si="1867"/>
        <v>June</v>
      </c>
      <c r="K5650">
        <f t="shared" si="1868"/>
        <v>6</v>
      </c>
      <c r="L5650" s="1" t="str">
        <f t="shared" si="1869"/>
        <v>N</v>
      </c>
      <c r="M5650">
        <f t="shared" si="1870"/>
        <v>2</v>
      </c>
      <c r="N5650">
        <f t="shared" si="1871"/>
        <v>2015</v>
      </c>
      <c r="O5650" t="str">
        <f t="shared" si="1872"/>
        <v>2015-06</v>
      </c>
      <c r="P5650" t="str">
        <f t="shared" si="1873"/>
        <v>2015Q2</v>
      </c>
      <c r="Q5650">
        <f t="shared" si="1874"/>
        <v>12</v>
      </c>
      <c r="R5650">
        <f t="shared" si="1875"/>
        <v>4</v>
      </c>
      <c r="S5650">
        <f t="shared" si="1876"/>
        <v>2015</v>
      </c>
      <c r="T5650" t="str">
        <f t="shared" si="1877"/>
        <v>FY2015-12</v>
      </c>
      <c r="U5650" t="str">
        <f t="shared" si="1878"/>
        <v>FY2015Q4</v>
      </c>
    </row>
    <row r="5651" spans="1:21" x14ac:dyDescent="0.25">
      <c r="A5651" t="str">
        <f t="shared" si="1859"/>
        <v>20150620</v>
      </c>
      <c r="B5651" s="1">
        <f t="shared" si="1858"/>
        <v>42175</v>
      </c>
      <c r="C5651" s="1" t="str">
        <f t="shared" si="1860"/>
        <v>2015/06/20</v>
      </c>
      <c r="D5651">
        <f t="shared" si="1861"/>
        <v>7</v>
      </c>
      <c r="E5651" t="str">
        <f t="shared" si="1862"/>
        <v>Saturday</v>
      </c>
      <c r="F5651">
        <f t="shared" si="1863"/>
        <v>20</v>
      </c>
      <c r="G5651" s="2">
        <f t="shared" si="1864"/>
        <v>171</v>
      </c>
      <c r="H5651" t="str">
        <f t="shared" si="1865"/>
        <v>Weekend</v>
      </c>
      <c r="I5651">
        <f t="shared" si="1866"/>
        <v>25</v>
      </c>
      <c r="J5651" t="str">
        <f t="shared" si="1867"/>
        <v>June</v>
      </c>
      <c r="K5651">
        <f t="shared" si="1868"/>
        <v>6</v>
      </c>
      <c r="L5651" s="1" t="str">
        <f t="shared" si="1869"/>
        <v>N</v>
      </c>
      <c r="M5651">
        <f t="shared" si="1870"/>
        <v>2</v>
      </c>
      <c r="N5651">
        <f t="shared" si="1871"/>
        <v>2015</v>
      </c>
      <c r="O5651" t="str">
        <f t="shared" si="1872"/>
        <v>2015-06</v>
      </c>
      <c r="P5651" t="str">
        <f t="shared" si="1873"/>
        <v>2015Q2</v>
      </c>
      <c r="Q5651">
        <f t="shared" si="1874"/>
        <v>12</v>
      </c>
      <c r="R5651">
        <f t="shared" si="1875"/>
        <v>4</v>
      </c>
      <c r="S5651">
        <f t="shared" si="1876"/>
        <v>2015</v>
      </c>
      <c r="T5651" t="str">
        <f t="shared" si="1877"/>
        <v>FY2015-12</v>
      </c>
      <c r="U5651" t="str">
        <f t="shared" si="1878"/>
        <v>FY2015Q4</v>
      </c>
    </row>
    <row r="5652" spans="1:21" x14ac:dyDescent="0.25">
      <c r="A5652" t="str">
        <f t="shared" si="1859"/>
        <v>20150621</v>
      </c>
      <c r="B5652" s="1">
        <f t="shared" si="1858"/>
        <v>42176</v>
      </c>
      <c r="C5652" s="1" t="str">
        <f t="shared" si="1860"/>
        <v>2015/06/21</v>
      </c>
      <c r="D5652">
        <f t="shared" si="1861"/>
        <v>1</v>
      </c>
      <c r="E5652" t="str">
        <f t="shared" si="1862"/>
        <v>Sunday</v>
      </c>
      <c r="F5652">
        <f t="shared" si="1863"/>
        <v>21</v>
      </c>
      <c r="G5652" s="2">
        <f t="shared" si="1864"/>
        <v>172</v>
      </c>
      <c r="H5652" t="str">
        <f t="shared" si="1865"/>
        <v>Weekday</v>
      </c>
      <c r="I5652">
        <f t="shared" si="1866"/>
        <v>26</v>
      </c>
      <c r="J5652" t="str">
        <f t="shared" si="1867"/>
        <v>June</v>
      </c>
      <c r="K5652">
        <f t="shared" si="1868"/>
        <v>6</v>
      </c>
      <c r="L5652" s="1" t="str">
        <f t="shared" si="1869"/>
        <v>N</v>
      </c>
      <c r="M5652">
        <f t="shared" si="1870"/>
        <v>2</v>
      </c>
      <c r="N5652">
        <f t="shared" si="1871"/>
        <v>2015</v>
      </c>
      <c r="O5652" t="str">
        <f t="shared" si="1872"/>
        <v>2015-06</v>
      </c>
      <c r="P5652" t="str">
        <f t="shared" si="1873"/>
        <v>2015Q2</v>
      </c>
      <c r="Q5652">
        <f t="shared" si="1874"/>
        <v>12</v>
      </c>
      <c r="R5652">
        <f t="shared" si="1875"/>
        <v>4</v>
      </c>
      <c r="S5652">
        <f t="shared" si="1876"/>
        <v>2015</v>
      </c>
      <c r="T5652" t="str">
        <f t="shared" si="1877"/>
        <v>FY2015-12</v>
      </c>
      <c r="U5652" t="str">
        <f t="shared" si="1878"/>
        <v>FY2015Q4</v>
      </c>
    </row>
    <row r="5653" spans="1:21" x14ac:dyDescent="0.25">
      <c r="A5653" t="str">
        <f t="shared" si="1859"/>
        <v>20150622</v>
      </c>
      <c r="B5653" s="1">
        <f t="shared" si="1858"/>
        <v>42177</v>
      </c>
      <c r="C5653" s="1" t="str">
        <f t="shared" si="1860"/>
        <v>2015/06/22</v>
      </c>
      <c r="D5653">
        <f t="shared" si="1861"/>
        <v>2</v>
      </c>
      <c r="E5653" t="str">
        <f t="shared" si="1862"/>
        <v>Monday</v>
      </c>
      <c r="F5653">
        <f t="shared" si="1863"/>
        <v>22</v>
      </c>
      <c r="G5653" s="2">
        <f t="shared" si="1864"/>
        <v>173</v>
      </c>
      <c r="H5653" t="str">
        <f t="shared" si="1865"/>
        <v>Weekday</v>
      </c>
      <c r="I5653">
        <f t="shared" si="1866"/>
        <v>26</v>
      </c>
      <c r="J5653" t="str">
        <f t="shared" si="1867"/>
        <v>June</v>
      </c>
      <c r="K5653">
        <f t="shared" si="1868"/>
        <v>6</v>
      </c>
      <c r="L5653" s="1" t="str">
        <f t="shared" si="1869"/>
        <v>N</v>
      </c>
      <c r="M5653">
        <f t="shared" si="1870"/>
        <v>2</v>
      </c>
      <c r="N5653">
        <f t="shared" si="1871"/>
        <v>2015</v>
      </c>
      <c r="O5653" t="str">
        <f t="shared" si="1872"/>
        <v>2015-06</v>
      </c>
      <c r="P5653" t="str">
        <f t="shared" si="1873"/>
        <v>2015Q2</v>
      </c>
      <c r="Q5653">
        <f t="shared" si="1874"/>
        <v>12</v>
      </c>
      <c r="R5653">
        <f t="shared" si="1875"/>
        <v>4</v>
      </c>
      <c r="S5653">
        <f t="shared" si="1876"/>
        <v>2015</v>
      </c>
      <c r="T5653" t="str">
        <f t="shared" si="1877"/>
        <v>FY2015-12</v>
      </c>
      <c r="U5653" t="str">
        <f t="shared" si="1878"/>
        <v>FY2015Q4</v>
      </c>
    </row>
    <row r="5654" spans="1:21" x14ac:dyDescent="0.25">
      <c r="A5654" t="str">
        <f t="shared" si="1859"/>
        <v>20150623</v>
      </c>
      <c r="B5654" s="1">
        <f t="shared" si="1858"/>
        <v>42178</v>
      </c>
      <c r="C5654" s="1" t="str">
        <f t="shared" si="1860"/>
        <v>2015/06/23</v>
      </c>
      <c r="D5654">
        <f t="shared" si="1861"/>
        <v>3</v>
      </c>
      <c r="E5654" t="str">
        <f t="shared" si="1862"/>
        <v>Tuesday</v>
      </c>
      <c r="F5654">
        <f t="shared" si="1863"/>
        <v>23</v>
      </c>
      <c r="G5654" s="2">
        <f t="shared" si="1864"/>
        <v>174</v>
      </c>
      <c r="H5654" t="str">
        <f t="shared" si="1865"/>
        <v>Weekday</v>
      </c>
      <c r="I5654">
        <f t="shared" si="1866"/>
        <v>26</v>
      </c>
      <c r="J5654" t="str">
        <f t="shared" si="1867"/>
        <v>June</v>
      </c>
      <c r="K5654">
        <f t="shared" si="1868"/>
        <v>6</v>
      </c>
      <c r="L5654" s="1" t="str">
        <f t="shared" si="1869"/>
        <v>N</v>
      </c>
      <c r="M5654">
        <f t="shared" si="1870"/>
        <v>2</v>
      </c>
      <c r="N5654">
        <f t="shared" si="1871"/>
        <v>2015</v>
      </c>
      <c r="O5654" t="str">
        <f t="shared" si="1872"/>
        <v>2015-06</v>
      </c>
      <c r="P5654" t="str">
        <f t="shared" si="1873"/>
        <v>2015Q2</v>
      </c>
      <c r="Q5654">
        <f t="shared" si="1874"/>
        <v>12</v>
      </c>
      <c r="R5654">
        <f t="shared" si="1875"/>
        <v>4</v>
      </c>
      <c r="S5654">
        <f t="shared" si="1876"/>
        <v>2015</v>
      </c>
      <c r="T5654" t="str">
        <f t="shared" si="1877"/>
        <v>FY2015-12</v>
      </c>
      <c r="U5654" t="str">
        <f t="shared" si="1878"/>
        <v>FY2015Q4</v>
      </c>
    </row>
    <row r="5655" spans="1:21" x14ac:dyDescent="0.25">
      <c r="A5655" t="str">
        <f t="shared" si="1859"/>
        <v>20150624</v>
      </c>
      <c r="B5655" s="1">
        <f t="shared" si="1858"/>
        <v>42179</v>
      </c>
      <c r="C5655" s="1" t="str">
        <f t="shared" si="1860"/>
        <v>2015/06/24</v>
      </c>
      <c r="D5655">
        <f t="shared" si="1861"/>
        <v>4</v>
      </c>
      <c r="E5655" t="str">
        <f t="shared" si="1862"/>
        <v>Wednesday</v>
      </c>
      <c r="F5655">
        <f t="shared" si="1863"/>
        <v>24</v>
      </c>
      <c r="G5655" s="2">
        <f t="shared" si="1864"/>
        <v>175</v>
      </c>
      <c r="H5655" t="str">
        <f t="shared" si="1865"/>
        <v>Weekday</v>
      </c>
      <c r="I5655">
        <f t="shared" si="1866"/>
        <v>26</v>
      </c>
      <c r="J5655" t="str">
        <f t="shared" si="1867"/>
        <v>June</v>
      </c>
      <c r="K5655">
        <f t="shared" si="1868"/>
        <v>6</v>
      </c>
      <c r="L5655" s="1" t="str">
        <f t="shared" si="1869"/>
        <v>N</v>
      </c>
      <c r="M5655">
        <f t="shared" si="1870"/>
        <v>2</v>
      </c>
      <c r="N5655">
        <f t="shared" si="1871"/>
        <v>2015</v>
      </c>
      <c r="O5655" t="str">
        <f t="shared" si="1872"/>
        <v>2015-06</v>
      </c>
      <c r="P5655" t="str">
        <f t="shared" si="1873"/>
        <v>2015Q2</v>
      </c>
      <c r="Q5655">
        <f t="shared" si="1874"/>
        <v>12</v>
      </c>
      <c r="R5655">
        <f t="shared" si="1875"/>
        <v>4</v>
      </c>
      <c r="S5655">
        <f t="shared" si="1876"/>
        <v>2015</v>
      </c>
      <c r="T5655" t="str">
        <f t="shared" si="1877"/>
        <v>FY2015-12</v>
      </c>
      <c r="U5655" t="str">
        <f t="shared" si="1878"/>
        <v>FY2015Q4</v>
      </c>
    </row>
    <row r="5656" spans="1:21" x14ac:dyDescent="0.25">
      <c r="A5656" t="str">
        <f t="shared" si="1859"/>
        <v>20150625</v>
      </c>
      <c r="B5656" s="1">
        <f t="shared" si="1858"/>
        <v>42180</v>
      </c>
      <c r="C5656" s="1" t="str">
        <f t="shared" si="1860"/>
        <v>2015/06/25</v>
      </c>
      <c r="D5656">
        <f t="shared" si="1861"/>
        <v>5</v>
      </c>
      <c r="E5656" t="str">
        <f t="shared" si="1862"/>
        <v>Thursday</v>
      </c>
      <c r="F5656">
        <f t="shared" si="1863"/>
        <v>25</v>
      </c>
      <c r="G5656" s="2">
        <f t="shared" si="1864"/>
        <v>176</v>
      </c>
      <c r="H5656" t="str">
        <f t="shared" si="1865"/>
        <v>Weekday</v>
      </c>
      <c r="I5656">
        <f t="shared" si="1866"/>
        <v>26</v>
      </c>
      <c r="J5656" t="str">
        <f t="shared" si="1867"/>
        <v>June</v>
      </c>
      <c r="K5656">
        <f t="shared" si="1868"/>
        <v>6</v>
      </c>
      <c r="L5656" s="1" t="str">
        <f t="shared" si="1869"/>
        <v>N</v>
      </c>
      <c r="M5656">
        <f t="shared" si="1870"/>
        <v>2</v>
      </c>
      <c r="N5656">
        <f t="shared" si="1871"/>
        <v>2015</v>
      </c>
      <c r="O5656" t="str">
        <f t="shared" si="1872"/>
        <v>2015-06</v>
      </c>
      <c r="P5656" t="str">
        <f t="shared" si="1873"/>
        <v>2015Q2</v>
      </c>
      <c r="Q5656">
        <f t="shared" si="1874"/>
        <v>12</v>
      </c>
      <c r="R5656">
        <f t="shared" si="1875"/>
        <v>4</v>
      </c>
      <c r="S5656">
        <f t="shared" si="1876"/>
        <v>2015</v>
      </c>
      <c r="T5656" t="str">
        <f t="shared" si="1877"/>
        <v>FY2015-12</v>
      </c>
      <c r="U5656" t="str">
        <f t="shared" si="1878"/>
        <v>FY2015Q4</v>
      </c>
    </row>
    <row r="5657" spans="1:21" x14ac:dyDescent="0.25">
      <c r="A5657" t="str">
        <f t="shared" si="1859"/>
        <v>20150626</v>
      </c>
      <c r="B5657" s="1">
        <f t="shared" si="1858"/>
        <v>42181</v>
      </c>
      <c r="C5657" s="1" t="str">
        <f t="shared" si="1860"/>
        <v>2015/06/26</v>
      </c>
      <c r="D5657">
        <f t="shared" si="1861"/>
        <v>6</v>
      </c>
      <c r="E5657" t="str">
        <f t="shared" si="1862"/>
        <v>Friday</v>
      </c>
      <c r="F5657">
        <f t="shared" si="1863"/>
        <v>26</v>
      </c>
      <c r="G5657" s="2">
        <f t="shared" si="1864"/>
        <v>177</v>
      </c>
      <c r="H5657" t="str">
        <f t="shared" si="1865"/>
        <v>Weekend</v>
      </c>
      <c r="I5657">
        <f t="shared" si="1866"/>
        <v>26</v>
      </c>
      <c r="J5657" t="str">
        <f t="shared" si="1867"/>
        <v>June</v>
      </c>
      <c r="K5657">
        <f t="shared" si="1868"/>
        <v>6</v>
      </c>
      <c r="L5657" s="1" t="str">
        <f t="shared" si="1869"/>
        <v>N</v>
      </c>
      <c r="M5657">
        <f t="shared" si="1870"/>
        <v>2</v>
      </c>
      <c r="N5657">
        <f t="shared" si="1871"/>
        <v>2015</v>
      </c>
      <c r="O5657" t="str">
        <f t="shared" si="1872"/>
        <v>2015-06</v>
      </c>
      <c r="P5657" t="str">
        <f t="shared" si="1873"/>
        <v>2015Q2</v>
      </c>
      <c r="Q5657">
        <f t="shared" si="1874"/>
        <v>12</v>
      </c>
      <c r="R5657">
        <f t="shared" si="1875"/>
        <v>4</v>
      </c>
      <c r="S5657">
        <f t="shared" si="1876"/>
        <v>2015</v>
      </c>
      <c r="T5657" t="str">
        <f t="shared" si="1877"/>
        <v>FY2015-12</v>
      </c>
      <c r="U5657" t="str">
        <f t="shared" si="1878"/>
        <v>FY2015Q4</v>
      </c>
    </row>
    <row r="5658" spans="1:21" x14ac:dyDescent="0.25">
      <c r="A5658" t="str">
        <f t="shared" si="1859"/>
        <v>20150627</v>
      </c>
      <c r="B5658" s="1">
        <f t="shared" ref="B5658:B5721" si="1879">B5657+1</f>
        <v>42182</v>
      </c>
      <c r="C5658" s="1" t="str">
        <f t="shared" si="1860"/>
        <v>2015/06/27</v>
      </c>
      <c r="D5658">
        <f t="shared" si="1861"/>
        <v>7</v>
      </c>
      <c r="E5658" t="str">
        <f t="shared" si="1862"/>
        <v>Saturday</v>
      </c>
      <c r="F5658">
        <f t="shared" si="1863"/>
        <v>27</v>
      </c>
      <c r="G5658" s="2">
        <f t="shared" si="1864"/>
        <v>178</v>
      </c>
      <c r="H5658" t="str">
        <f t="shared" si="1865"/>
        <v>Weekend</v>
      </c>
      <c r="I5658">
        <f t="shared" si="1866"/>
        <v>26</v>
      </c>
      <c r="J5658" t="str">
        <f t="shared" si="1867"/>
        <v>June</v>
      </c>
      <c r="K5658">
        <f t="shared" si="1868"/>
        <v>6</v>
      </c>
      <c r="L5658" s="1" t="str">
        <f t="shared" si="1869"/>
        <v>N</v>
      </c>
      <c r="M5658">
        <f t="shared" si="1870"/>
        <v>2</v>
      </c>
      <c r="N5658">
        <f t="shared" si="1871"/>
        <v>2015</v>
      </c>
      <c r="O5658" t="str">
        <f t="shared" si="1872"/>
        <v>2015-06</v>
      </c>
      <c r="P5658" t="str">
        <f t="shared" si="1873"/>
        <v>2015Q2</v>
      </c>
      <c r="Q5658">
        <f t="shared" si="1874"/>
        <v>12</v>
      </c>
      <c r="R5658">
        <f t="shared" si="1875"/>
        <v>4</v>
      </c>
      <c r="S5658">
        <f t="shared" si="1876"/>
        <v>2015</v>
      </c>
      <c r="T5658" t="str">
        <f t="shared" si="1877"/>
        <v>FY2015-12</v>
      </c>
      <c r="U5658" t="str">
        <f t="shared" si="1878"/>
        <v>FY2015Q4</v>
      </c>
    </row>
    <row r="5659" spans="1:21" x14ac:dyDescent="0.25">
      <c r="A5659" t="str">
        <f t="shared" ref="A5659:A5722" si="1880">TEXT(B5659,"yyyymmdd")</f>
        <v>20150628</v>
      </c>
      <c r="B5659" s="1">
        <f t="shared" si="1879"/>
        <v>42183</v>
      </c>
      <c r="C5659" s="1" t="str">
        <f t="shared" ref="C5659:C5722" si="1881">TEXT(B5659,"yyyy/mm/dd")</f>
        <v>2015/06/28</v>
      </c>
      <c r="D5659">
        <f t="shared" ref="D5659:D5722" si="1882">WEEKDAY(B5659)</f>
        <v>1</v>
      </c>
      <c r="E5659" t="str">
        <f t="shared" ref="E5659:E5722" si="1883">TEXT(C5659, "dddd")</f>
        <v>Sunday</v>
      </c>
      <c r="F5659">
        <f t="shared" ref="F5659:F5722" si="1884">DAY(B5659)</f>
        <v>28</v>
      </c>
      <c r="G5659" s="2">
        <f t="shared" ref="G5659:G5722" si="1885">B5659-DATEVALUE("1/1/"&amp;YEAR(B5659))+1</f>
        <v>179</v>
      </c>
      <c r="H5659" t="str">
        <f t="shared" ref="H5659:H5722" si="1886">IF(D5659&lt;6,"Weekday","Weekend")</f>
        <v>Weekday</v>
      </c>
      <c r="I5659">
        <f t="shared" ref="I5659:I5722" si="1887">WEEKNUM(C5659,1)</f>
        <v>27</v>
      </c>
      <c r="J5659" t="str">
        <f t="shared" ref="J5659:J5722" si="1888">TEXT(B5659,"Mmmm")</f>
        <v>June</v>
      </c>
      <c r="K5659">
        <f t="shared" ref="K5659:K5722" si="1889">MONTH(B5659)</f>
        <v>6</v>
      </c>
      <c r="L5659" s="1" t="str">
        <f t="shared" ref="L5659:L5722" si="1890">IF(B5659=EOMONTH(B5659,0),"Y","N")</f>
        <v>N</v>
      </c>
      <c r="M5659">
        <f t="shared" ref="M5659:M5722" si="1891">IF(K5659&lt;4,1,IF(K5659&lt;7,2,IF(K5659&lt;10,3,4)))</f>
        <v>2</v>
      </c>
      <c r="N5659">
        <f t="shared" ref="N5659:N5722" si="1892">YEAR(B5659)</f>
        <v>2015</v>
      </c>
      <c r="O5659" t="str">
        <f t="shared" ref="O5659:O5722" si="1893">N5659&amp;"-"&amp;IF(K5659&lt;10,"0","")&amp;K5659</f>
        <v>2015-06</v>
      </c>
      <c r="P5659" t="str">
        <f t="shared" ref="P5659:P5722" si="1894">N5659&amp;"Q"&amp;M5659</f>
        <v>2015Q2</v>
      </c>
      <c r="Q5659">
        <f t="shared" ref="Q5659:Q5722" si="1895">IF(K5659&lt;7,K5659+6,K5659-6)</f>
        <v>12</v>
      </c>
      <c r="R5659">
        <f t="shared" ref="R5659:R5722" si="1896">IF(Q5659&lt;4,1,IF(Q5659&lt;7,2,IF(Q5659&lt;10,3,4)))</f>
        <v>4</v>
      </c>
      <c r="S5659">
        <f t="shared" ref="S5659:S5722" si="1897">IF(K5659&lt;7,N5659,N5659+1)</f>
        <v>2015</v>
      </c>
      <c r="T5659" t="str">
        <f t="shared" ref="T5659:T5722" si="1898">"FY"&amp;S5659&amp;"-"&amp;IF(Q5659&lt;10,"0","")&amp;Q5659</f>
        <v>FY2015-12</v>
      </c>
      <c r="U5659" t="str">
        <f t="shared" ref="U5659:U5722" si="1899">"FY"&amp;S5659&amp;"Q"&amp;R5659</f>
        <v>FY2015Q4</v>
      </c>
    </row>
    <row r="5660" spans="1:21" x14ac:dyDescent="0.25">
      <c r="A5660" t="str">
        <f t="shared" si="1880"/>
        <v>20150629</v>
      </c>
      <c r="B5660" s="1">
        <f t="shared" si="1879"/>
        <v>42184</v>
      </c>
      <c r="C5660" s="1" t="str">
        <f t="shared" si="1881"/>
        <v>2015/06/29</v>
      </c>
      <c r="D5660">
        <f t="shared" si="1882"/>
        <v>2</v>
      </c>
      <c r="E5660" t="str">
        <f t="shared" si="1883"/>
        <v>Monday</v>
      </c>
      <c r="F5660">
        <f t="shared" si="1884"/>
        <v>29</v>
      </c>
      <c r="G5660" s="2">
        <f t="shared" si="1885"/>
        <v>180</v>
      </c>
      <c r="H5660" t="str">
        <f t="shared" si="1886"/>
        <v>Weekday</v>
      </c>
      <c r="I5660">
        <f t="shared" si="1887"/>
        <v>27</v>
      </c>
      <c r="J5660" t="str">
        <f t="shared" si="1888"/>
        <v>June</v>
      </c>
      <c r="K5660">
        <f t="shared" si="1889"/>
        <v>6</v>
      </c>
      <c r="L5660" s="1" t="str">
        <f t="shared" si="1890"/>
        <v>N</v>
      </c>
      <c r="M5660">
        <f t="shared" si="1891"/>
        <v>2</v>
      </c>
      <c r="N5660">
        <f t="shared" si="1892"/>
        <v>2015</v>
      </c>
      <c r="O5660" t="str">
        <f t="shared" si="1893"/>
        <v>2015-06</v>
      </c>
      <c r="P5660" t="str">
        <f t="shared" si="1894"/>
        <v>2015Q2</v>
      </c>
      <c r="Q5660">
        <f t="shared" si="1895"/>
        <v>12</v>
      </c>
      <c r="R5660">
        <f t="shared" si="1896"/>
        <v>4</v>
      </c>
      <c r="S5660">
        <f t="shared" si="1897"/>
        <v>2015</v>
      </c>
      <c r="T5660" t="str">
        <f t="shared" si="1898"/>
        <v>FY2015-12</v>
      </c>
      <c r="U5660" t="str">
        <f t="shared" si="1899"/>
        <v>FY2015Q4</v>
      </c>
    </row>
    <row r="5661" spans="1:21" x14ac:dyDescent="0.25">
      <c r="A5661" t="str">
        <f t="shared" si="1880"/>
        <v>20150630</v>
      </c>
      <c r="B5661" s="1">
        <f t="shared" si="1879"/>
        <v>42185</v>
      </c>
      <c r="C5661" s="1" t="str">
        <f t="shared" si="1881"/>
        <v>2015/06/30</v>
      </c>
      <c r="D5661">
        <f t="shared" si="1882"/>
        <v>3</v>
      </c>
      <c r="E5661" t="str">
        <f t="shared" si="1883"/>
        <v>Tuesday</v>
      </c>
      <c r="F5661">
        <f t="shared" si="1884"/>
        <v>30</v>
      </c>
      <c r="G5661" s="2">
        <f t="shared" si="1885"/>
        <v>181</v>
      </c>
      <c r="H5661" t="str">
        <f t="shared" si="1886"/>
        <v>Weekday</v>
      </c>
      <c r="I5661">
        <f t="shared" si="1887"/>
        <v>27</v>
      </c>
      <c r="J5661" t="str">
        <f t="shared" si="1888"/>
        <v>June</v>
      </c>
      <c r="K5661">
        <f t="shared" si="1889"/>
        <v>6</v>
      </c>
      <c r="L5661" s="1" t="str">
        <f t="shared" si="1890"/>
        <v>Y</v>
      </c>
      <c r="M5661">
        <f t="shared" si="1891"/>
        <v>2</v>
      </c>
      <c r="N5661">
        <f t="shared" si="1892"/>
        <v>2015</v>
      </c>
      <c r="O5661" t="str">
        <f t="shared" si="1893"/>
        <v>2015-06</v>
      </c>
      <c r="P5661" t="str">
        <f t="shared" si="1894"/>
        <v>2015Q2</v>
      </c>
      <c r="Q5661">
        <f t="shared" si="1895"/>
        <v>12</v>
      </c>
      <c r="R5661">
        <f t="shared" si="1896"/>
        <v>4</v>
      </c>
      <c r="S5661">
        <f t="shared" si="1897"/>
        <v>2015</v>
      </c>
      <c r="T5661" t="str">
        <f t="shared" si="1898"/>
        <v>FY2015-12</v>
      </c>
      <c r="U5661" t="str">
        <f t="shared" si="1899"/>
        <v>FY2015Q4</v>
      </c>
    </row>
    <row r="5662" spans="1:21" x14ac:dyDescent="0.25">
      <c r="A5662" t="str">
        <f t="shared" si="1880"/>
        <v>20150701</v>
      </c>
      <c r="B5662" s="1">
        <f t="shared" si="1879"/>
        <v>42186</v>
      </c>
      <c r="C5662" s="1" t="str">
        <f t="shared" si="1881"/>
        <v>2015/07/01</v>
      </c>
      <c r="D5662">
        <f t="shared" si="1882"/>
        <v>4</v>
      </c>
      <c r="E5662" t="str">
        <f t="shared" si="1883"/>
        <v>Wednesday</v>
      </c>
      <c r="F5662">
        <f t="shared" si="1884"/>
        <v>1</v>
      </c>
      <c r="G5662" s="2">
        <f t="shared" si="1885"/>
        <v>182</v>
      </c>
      <c r="H5662" t="str">
        <f t="shared" si="1886"/>
        <v>Weekday</v>
      </c>
      <c r="I5662">
        <f t="shared" si="1887"/>
        <v>27</v>
      </c>
      <c r="J5662" t="str">
        <f t="shared" si="1888"/>
        <v>July</v>
      </c>
      <c r="K5662">
        <f t="shared" si="1889"/>
        <v>7</v>
      </c>
      <c r="L5662" s="1" t="str">
        <f t="shared" si="1890"/>
        <v>N</v>
      </c>
      <c r="M5662">
        <f t="shared" si="1891"/>
        <v>3</v>
      </c>
      <c r="N5662">
        <f t="shared" si="1892"/>
        <v>2015</v>
      </c>
      <c r="O5662" t="str">
        <f t="shared" si="1893"/>
        <v>2015-07</v>
      </c>
      <c r="P5662" t="str">
        <f t="shared" si="1894"/>
        <v>2015Q3</v>
      </c>
      <c r="Q5662">
        <f t="shared" si="1895"/>
        <v>1</v>
      </c>
      <c r="R5662">
        <f t="shared" si="1896"/>
        <v>1</v>
      </c>
      <c r="S5662">
        <f t="shared" si="1897"/>
        <v>2016</v>
      </c>
      <c r="T5662" t="str">
        <f t="shared" si="1898"/>
        <v>FY2016-01</v>
      </c>
      <c r="U5662" t="str">
        <f t="shared" si="1899"/>
        <v>FY2016Q1</v>
      </c>
    </row>
    <row r="5663" spans="1:21" x14ac:dyDescent="0.25">
      <c r="A5663" t="str">
        <f t="shared" si="1880"/>
        <v>20150702</v>
      </c>
      <c r="B5663" s="1">
        <f t="shared" si="1879"/>
        <v>42187</v>
      </c>
      <c r="C5663" s="1" t="str">
        <f t="shared" si="1881"/>
        <v>2015/07/02</v>
      </c>
      <c r="D5663">
        <f t="shared" si="1882"/>
        <v>5</v>
      </c>
      <c r="E5663" t="str">
        <f t="shared" si="1883"/>
        <v>Thursday</v>
      </c>
      <c r="F5663">
        <f t="shared" si="1884"/>
        <v>2</v>
      </c>
      <c r="G5663" s="2">
        <f t="shared" si="1885"/>
        <v>183</v>
      </c>
      <c r="H5663" t="str">
        <f t="shared" si="1886"/>
        <v>Weekday</v>
      </c>
      <c r="I5663">
        <f t="shared" si="1887"/>
        <v>27</v>
      </c>
      <c r="J5663" t="str">
        <f t="shared" si="1888"/>
        <v>July</v>
      </c>
      <c r="K5663">
        <f t="shared" si="1889"/>
        <v>7</v>
      </c>
      <c r="L5663" s="1" t="str">
        <f t="shared" si="1890"/>
        <v>N</v>
      </c>
      <c r="M5663">
        <f t="shared" si="1891"/>
        <v>3</v>
      </c>
      <c r="N5663">
        <f t="shared" si="1892"/>
        <v>2015</v>
      </c>
      <c r="O5663" t="str">
        <f t="shared" si="1893"/>
        <v>2015-07</v>
      </c>
      <c r="P5663" t="str">
        <f t="shared" si="1894"/>
        <v>2015Q3</v>
      </c>
      <c r="Q5663">
        <f t="shared" si="1895"/>
        <v>1</v>
      </c>
      <c r="R5663">
        <f t="shared" si="1896"/>
        <v>1</v>
      </c>
      <c r="S5663">
        <f t="shared" si="1897"/>
        <v>2016</v>
      </c>
      <c r="T5663" t="str">
        <f t="shared" si="1898"/>
        <v>FY2016-01</v>
      </c>
      <c r="U5663" t="str">
        <f t="shared" si="1899"/>
        <v>FY2016Q1</v>
      </c>
    </row>
    <row r="5664" spans="1:21" x14ac:dyDescent="0.25">
      <c r="A5664" t="str">
        <f t="shared" si="1880"/>
        <v>20150703</v>
      </c>
      <c r="B5664" s="1">
        <f t="shared" si="1879"/>
        <v>42188</v>
      </c>
      <c r="C5664" s="1" t="str">
        <f t="shared" si="1881"/>
        <v>2015/07/03</v>
      </c>
      <c r="D5664">
        <f t="shared" si="1882"/>
        <v>6</v>
      </c>
      <c r="E5664" t="str">
        <f t="shared" si="1883"/>
        <v>Friday</v>
      </c>
      <c r="F5664">
        <f t="shared" si="1884"/>
        <v>3</v>
      </c>
      <c r="G5664" s="2">
        <f t="shared" si="1885"/>
        <v>184</v>
      </c>
      <c r="H5664" t="str">
        <f t="shared" si="1886"/>
        <v>Weekend</v>
      </c>
      <c r="I5664">
        <f t="shared" si="1887"/>
        <v>27</v>
      </c>
      <c r="J5664" t="str">
        <f t="shared" si="1888"/>
        <v>July</v>
      </c>
      <c r="K5664">
        <f t="shared" si="1889"/>
        <v>7</v>
      </c>
      <c r="L5664" s="1" t="str">
        <f t="shared" si="1890"/>
        <v>N</v>
      </c>
      <c r="M5664">
        <f t="shared" si="1891"/>
        <v>3</v>
      </c>
      <c r="N5664">
        <f t="shared" si="1892"/>
        <v>2015</v>
      </c>
      <c r="O5664" t="str">
        <f t="shared" si="1893"/>
        <v>2015-07</v>
      </c>
      <c r="P5664" t="str">
        <f t="shared" si="1894"/>
        <v>2015Q3</v>
      </c>
      <c r="Q5664">
        <f t="shared" si="1895"/>
        <v>1</v>
      </c>
      <c r="R5664">
        <f t="shared" si="1896"/>
        <v>1</v>
      </c>
      <c r="S5664">
        <f t="shared" si="1897"/>
        <v>2016</v>
      </c>
      <c r="T5664" t="str">
        <f t="shared" si="1898"/>
        <v>FY2016-01</v>
      </c>
      <c r="U5664" t="str">
        <f t="shared" si="1899"/>
        <v>FY2016Q1</v>
      </c>
    </row>
    <row r="5665" spans="1:21" x14ac:dyDescent="0.25">
      <c r="A5665" t="str">
        <f t="shared" si="1880"/>
        <v>20150704</v>
      </c>
      <c r="B5665" s="1">
        <f t="shared" si="1879"/>
        <v>42189</v>
      </c>
      <c r="C5665" s="1" t="str">
        <f t="shared" si="1881"/>
        <v>2015/07/04</v>
      </c>
      <c r="D5665">
        <f t="shared" si="1882"/>
        <v>7</v>
      </c>
      <c r="E5665" t="str">
        <f t="shared" si="1883"/>
        <v>Saturday</v>
      </c>
      <c r="F5665">
        <f t="shared" si="1884"/>
        <v>4</v>
      </c>
      <c r="G5665" s="2">
        <f t="shared" si="1885"/>
        <v>185</v>
      </c>
      <c r="H5665" t="str">
        <f t="shared" si="1886"/>
        <v>Weekend</v>
      </c>
      <c r="I5665">
        <f t="shared" si="1887"/>
        <v>27</v>
      </c>
      <c r="J5665" t="str">
        <f t="shared" si="1888"/>
        <v>July</v>
      </c>
      <c r="K5665">
        <f t="shared" si="1889"/>
        <v>7</v>
      </c>
      <c r="L5665" s="1" t="str">
        <f t="shared" si="1890"/>
        <v>N</v>
      </c>
      <c r="M5665">
        <f t="shared" si="1891"/>
        <v>3</v>
      </c>
      <c r="N5665">
        <f t="shared" si="1892"/>
        <v>2015</v>
      </c>
      <c r="O5665" t="str">
        <f t="shared" si="1893"/>
        <v>2015-07</v>
      </c>
      <c r="P5665" t="str">
        <f t="shared" si="1894"/>
        <v>2015Q3</v>
      </c>
      <c r="Q5665">
        <f t="shared" si="1895"/>
        <v>1</v>
      </c>
      <c r="R5665">
        <f t="shared" si="1896"/>
        <v>1</v>
      </c>
      <c r="S5665">
        <f t="shared" si="1897"/>
        <v>2016</v>
      </c>
      <c r="T5665" t="str">
        <f t="shared" si="1898"/>
        <v>FY2016-01</v>
      </c>
      <c r="U5665" t="str">
        <f t="shared" si="1899"/>
        <v>FY2016Q1</v>
      </c>
    </row>
    <row r="5666" spans="1:21" x14ac:dyDescent="0.25">
      <c r="A5666" t="str">
        <f t="shared" si="1880"/>
        <v>20150705</v>
      </c>
      <c r="B5666" s="1">
        <f t="shared" si="1879"/>
        <v>42190</v>
      </c>
      <c r="C5666" s="1" t="str">
        <f t="shared" si="1881"/>
        <v>2015/07/05</v>
      </c>
      <c r="D5666">
        <f t="shared" si="1882"/>
        <v>1</v>
      </c>
      <c r="E5666" t="str">
        <f t="shared" si="1883"/>
        <v>Sunday</v>
      </c>
      <c r="F5666">
        <f t="shared" si="1884"/>
        <v>5</v>
      </c>
      <c r="G5666" s="2">
        <f t="shared" si="1885"/>
        <v>186</v>
      </c>
      <c r="H5666" t="str">
        <f t="shared" si="1886"/>
        <v>Weekday</v>
      </c>
      <c r="I5666">
        <f t="shared" si="1887"/>
        <v>28</v>
      </c>
      <c r="J5666" t="str">
        <f t="shared" si="1888"/>
        <v>July</v>
      </c>
      <c r="K5666">
        <f t="shared" si="1889"/>
        <v>7</v>
      </c>
      <c r="L5666" s="1" t="str">
        <f t="shared" si="1890"/>
        <v>N</v>
      </c>
      <c r="M5666">
        <f t="shared" si="1891"/>
        <v>3</v>
      </c>
      <c r="N5666">
        <f t="shared" si="1892"/>
        <v>2015</v>
      </c>
      <c r="O5666" t="str">
        <f t="shared" si="1893"/>
        <v>2015-07</v>
      </c>
      <c r="P5666" t="str">
        <f t="shared" si="1894"/>
        <v>2015Q3</v>
      </c>
      <c r="Q5666">
        <f t="shared" si="1895"/>
        <v>1</v>
      </c>
      <c r="R5666">
        <f t="shared" si="1896"/>
        <v>1</v>
      </c>
      <c r="S5666">
        <f t="shared" si="1897"/>
        <v>2016</v>
      </c>
      <c r="T5666" t="str">
        <f t="shared" si="1898"/>
        <v>FY2016-01</v>
      </c>
      <c r="U5666" t="str">
        <f t="shared" si="1899"/>
        <v>FY2016Q1</v>
      </c>
    </row>
    <row r="5667" spans="1:21" x14ac:dyDescent="0.25">
      <c r="A5667" t="str">
        <f t="shared" si="1880"/>
        <v>20150706</v>
      </c>
      <c r="B5667" s="1">
        <f t="shared" si="1879"/>
        <v>42191</v>
      </c>
      <c r="C5667" s="1" t="str">
        <f t="shared" si="1881"/>
        <v>2015/07/06</v>
      </c>
      <c r="D5667">
        <f t="shared" si="1882"/>
        <v>2</v>
      </c>
      <c r="E5667" t="str">
        <f t="shared" si="1883"/>
        <v>Monday</v>
      </c>
      <c r="F5667">
        <f t="shared" si="1884"/>
        <v>6</v>
      </c>
      <c r="G5667" s="2">
        <f t="shared" si="1885"/>
        <v>187</v>
      </c>
      <c r="H5667" t="str">
        <f t="shared" si="1886"/>
        <v>Weekday</v>
      </c>
      <c r="I5667">
        <f t="shared" si="1887"/>
        <v>28</v>
      </c>
      <c r="J5667" t="str">
        <f t="shared" si="1888"/>
        <v>July</v>
      </c>
      <c r="K5667">
        <f t="shared" si="1889"/>
        <v>7</v>
      </c>
      <c r="L5667" s="1" t="str">
        <f t="shared" si="1890"/>
        <v>N</v>
      </c>
      <c r="M5667">
        <f t="shared" si="1891"/>
        <v>3</v>
      </c>
      <c r="N5667">
        <f t="shared" si="1892"/>
        <v>2015</v>
      </c>
      <c r="O5667" t="str">
        <f t="shared" si="1893"/>
        <v>2015-07</v>
      </c>
      <c r="P5667" t="str">
        <f t="shared" si="1894"/>
        <v>2015Q3</v>
      </c>
      <c r="Q5667">
        <f t="shared" si="1895"/>
        <v>1</v>
      </c>
      <c r="R5667">
        <f t="shared" si="1896"/>
        <v>1</v>
      </c>
      <c r="S5667">
        <f t="shared" si="1897"/>
        <v>2016</v>
      </c>
      <c r="T5667" t="str">
        <f t="shared" si="1898"/>
        <v>FY2016-01</v>
      </c>
      <c r="U5667" t="str">
        <f t="shared" si="1899"/>
        <v>FY2016Q1</v>
      </c>
    </row>
    <row r="5668" spans="1:21" x14ac:dyDescent="0.25">
      <c r="A5668" t="str">
        <f t="shared" si="1880"/>
        <v>20150707</v>
      </c>
      <c r="B5668" s="1">
        <f t="shared" si="1879"/>
        <v>42192</v>
      </c>
      <c r="C5668" s="1" t="str">
        <f t="shared" si="1881"/>
        <v>2015/07/07</v>
      </c>
      <c r="D5668">
        <f t="shared" si="1882"/>
        <v>3</v>
      </c>
      <c r="E5668" t="str">
        <f t="shared" si="1883"/>
        <v>Tuesday</v>
      </c>
      <c r="F5668">
        <f t="shared" si="1884"/>
        <v>7</v>
      </c>
      <c r="G5668" s="2">
        <f t="shared" si="1885"/>
        <v>188</v>
      </c>
      <c r="H5668" t="str">
        <f t="shared" si="1886"/>
        <v>Weekday</v>
      </c>
      <c r="I5668">
        <f t="shared" si="1887"/>
        <v>28</v>
      </c>
      <c r="J5668" t="str">
        <f t="shared" si="1888"/>
        <v>July</v>
      </c>
      <c r="K5668">
        <f t="shared" si="1889"/>
        <v>7</v>
      </c>
      <c r="L5668" s="1" t="str">
        <f t="shared" si="1890"/>
        <v>N</v>
      </c>
      <c r="M5668">
        <f t="shared" si="1891"/>
        <v>3</v>
      </c>
      <c r="N5668">
        <f t="shared" si="1892"/>
        <v>2015</v>
      </c>
      <c r="O5668" t="str">
        <f t="shared" si="1893"/>
        <v>2015-07</v>
      </c>
      <c r="P5668" t="str">
        <f t="shared" si="1894"/>
        <v>2015Q3</v>
      </c>
      <c r="Q5668">
        <f t="shared" si="1895"/>
        <v>1</v>
      </c>
      <c r="R5668">
        <f t="shared" si="1896"/>
        <v>1</v>
      </c>
      <c r="S5668">
        <f t="shared" si="1897"/>
        <v>2016</v>
      </c>
      <c r="T5668" t="str">
        <f t="shared" si="1898"/>
        <v>FY2016-01</v>
      </c>
      <c r="U5668" t="str">
        <f t="shared" si="1899"/>
        <v>FY2016Q1</v>
      </c>
    </row>
    <row r="5669" spans="1:21" x14ac:dyDescent="0.25">
      <c r="A5669" t="str">
        <f t="shared" si="1880"/>
        <v>20150708</v>
      </c>
      <c r="B5669" s="1">
        <f t="shared" si="1879"/>
        <v>42193</v>
      </c>
      <c r="C5669" s="1" t="str">
        <f t="shared" si="1881"/>
        <v>2015/07/08</v>
      </c>
      <c r="D5669">
        <f t="shared" si="1882"/>
        <v>4</v>
      </c>
      <c r="E5669" t="str">
        <f t="shared" si="1883"/>
        <v>Wednesday</v>
      </c>
      <c r="F5669">
        <f t="shared" si="1884"/>
        <v>8</v>
      </c>
      <c r="G5669" s="2">
        <f t="shared" si="1885"/>
        <v>189</v>
      </c>
      <c r="H5669" t="str">
        <f t="shared" si="1886"/>
        <v>Weekday</v>
      </c>
      <c r="I5669">
        <f t="shared" si="1887"/>
        <v>28</v>
      </c>
      <c r="J5669" t="str">
        <f t="shared" si="1888"/>
        <v>July</v>
      </c>
      <c r="K5669">
        <f t="shared" si="1889"/>
        <v>7</v>
      </c>
      <c r="L5669" s="1" t="str">
        <f t="shared" si="1890"/>
        <v>N</v>
      </c>
      <c r="M5669">
        <f t="shared" si="1891"/>
        <v>3</v>
      </c>
      <c r="N5669">
        <f t="shared" si="1892"/>
        <v>2015</v>
      </c>
      <c r="O5669" t="str">
        <f t="shared" si="1893"/>
        <v>2015-07</v>
      </c>
      <c r="P5669" t="str">
        <f t="shared" si="1894"/>
        <v>2015Q3</v>
      </c>
      <c r="Q5669">
        <f t="shared" si="1895"/>
        <v>1</v>
      </c>
      <c r="R5669">
        <f t="shared" si="1896"/>
        <v>1</v>
      </c>
      <c r="S5669">
        <f t="shared" si="1897"/>
        <v>2016</v>
      </c>
      <c r="T5669" t="str">
        <f t="shared" si="1898"/>
        <v>FY2016-01</v>
      </c>
      <c r="U5669" t="str">
        <f t="shared" si="1899"/>
        <v>FY2016Q1</v>
      </c>
    </row>
    <row r="5670" spans="1:21" x14ac:dyDescent="0.25">
      <c r="A5670" t="str">
        <f t="shared" si="1880"/>
        <v>20150709</v>
      </c>
      <c r="B5670" s="1">
        <f t="shared" si="1879"/>
        <v>42194</v>
      </c>
      <c r="C5670" s="1" t="str">
        <f t="shared" si="1881"/>
        <v>2015/07/09</v>
      </c>
      <c r="D5670">
        <f t="shared" si="1882"/>
        <v>5</v>
      </c>
      <c r="E5670" t="str">
        <f t="shared" si="1883"/>
        <v>Thursday</v>
      </c>
      <c r="F5670">
        <f t="shared" si="1884"/>
        <v>9</v>
      </c>
      <c r="G5670" s="2">
        <f t="shared" si="1885"/>
        <v>190</v>
      </c>
      <c r="H5670" t="str">
        <f t="shared" si="1886"/>
        <v>Weekday</v>
      </c>
      <c r="I5670">
        <f t="shared" si="1887"/>
        <v>28</v>
      </c>
      <c r="J5670" t="str">
        <f t="shared" si="1888"/>
        <v>July</v>
      </c>
      <c r="K5670">
        <f t="shared" si="1889"/>
        <v>7</v>
      </c>
      <c r="L5670" s="1" t="str">
        <f t="shared" si="1890"/>
        <v>N</v>
      </c>
      <c r="M5670">
        <f t="shared" si="1891"/>
        <v>3</v>
      </c>
      <c r="N5670">
        <f t="shared" si="1892"/>
        <v>2015</v>
      </c>
      <c r="O5670" t="str">
        <f t="shared" si="1893"/>
        <v>2015-07</v>
      </c>
      <c r="P5670" t="str">
        <f t="shared" si="1894"/>
        <v>2015Q3</v>
      </c>
      <c r="Q5670">
        <f t="shared" si="1895"/>
        <v>1</v>
      </c>
      <c r="R5670">
        <f t="shared" si="1896"/>
        <v>1</v>
      </c>
      <c r="S5670">
        <f t="shared" si="1897"/>
        <v>2016</v>
      </c>
      <c r="T5670" t="str">
        <f t="shared" si="1898"/>
        <v>FY2016-01</v>
      </c>
      <c r="U5670" t="str">
        <f t="shared" si="1899"/>
        <v>FY2016Q1</v>
      </c>
    </row>
    <row r="5671" spans="1:21" x14ac:dyDescent="0.25">
      <c r="A5671" t="str">
        <f t="shared" si="1880"/>
        <v>20150710</v>
      </c>
      <c r="B5671" s="1">
        <f t="shared" si="1879"/>
        <v>42195</v>
      </c>
      <c r="C5671" s="1" t="str">
        <f t="shared" si="1881"/>
        <v>2015/07/10</v>
      </c>
      <c r="D5671">
        <f t="shared" si="1882"/>
        <v>6</v>
      </c>
      <c r="E5671" t="str">
        <f t="shared" si="1883"/>
        <v>Friday</v>
      </c>
      <c r="F5671">
        <f t="shared" si="1884"/>
        <v>10</v>
      </c>
      <c r="G5671" s="2">
        <f t="shared" si="1885"/>
        <v>191</v>
      </c>
      <c r="H5671" t="str">
        <f t="shared" si="1886"/>
        <v>Weekend</v>
      </c>
      <c r="I5671">
        <f t="shared" si="1887"/>
        <v>28</v>
      </c>
      <c r="J5671" t="str">
        <f t="shared" si="1888"/>
        <v>July</v>
      </c>
      <c r="K5671">
        <f t="shared" si="1889"/>
        <v>7</v>
      </c>
      <c r="L5671" s="1" t="str">
        <f t="shared" si="1890"/>
        <v>N</v>
      </c>
      <c r="M5671">
        <f t="shared" si="1891"/>
        <v>3</v>
      </c>
      <c r="N5671">
        <f t="shared" si="1892"/>
        <v>2015</v>
      </c>
      <c r="O5671" t="str">
        <f t="shared" si="1893"/>
        <v>2015-07</v>
      </c>
      <c r="P5671" t="str">
        <f t="shared" si="1894"/>
        <v>2015Q3</v>
      </c>
      <c r="Q5671">
        <f t="shared" si="1895"/>
        <v>1</v>
      </c>
      <c r="R5671">
        <f t="shared" si="1896"/>
        <v>1</v>
      </c>
      <c r="S5671">
        <f t="shared" si="1897"/>
        <v>2016</v>
      </c>
      <c r="T5671" t="str">
        <f t="shared" si="1898"/>
        <v>FY2016-01</v>
      </c>
      <c r="U5671" t="str">
        <f t="shared" si="1899"/>
        <v>FY2016Q1</v>
      </c>
    </row>
    <row r="5672" spans="1:21" x14ac:dyDescent="0.25">
      <c r="A5672" t="str">
        <f t="shared" si="1880"/>
        <v>20150711</v>
      </c>
      <c r="B5672" s="1">
        <f t="shared" si="1879"/>
        <v>42196</v>
      </c>
      <c r="C5672" s="1" t="str">
        <f t="shared" si="1881"/>
        <v>2015/07/11</v>
      </c>
      <c r="D5672">
        <f t="shared" si="1882"/>
        <v>7</v>
      </c>
      <c r="E5672" t="str">
        <f t="shared" si="1883"/>
        <v>Saturday</v>
      </c>
      <c r="F5672">
        <f t="shared" si="1884"/>
        <v>11</v>
      </c>
      <c r="G5672" s="2">
        <f t="shared" si="1885"/>
        <v>192</v>
      </c>
      <c r="H5672" t="str">
        <f t="shared" si="1886"/>
        <v>Weekend</v>
      </c>
      <c r="I5672">
        <f t="shared" si="1887"/>
        <v>28</v>
      </c>
      <c r="J5672" t="str">
        <f t="shared" si="1888"/>
        <v>July</v>
      </c>
      <c r="K5672">
        <f t="shared" si="1889"/>
        <v>7</v>
      </c>
      <c r="L5672" s="1" t="str">
        <f t="shared" si="1890"/>
        <v>N</v>
      </c>
      <c r="M5672">
        <f t="shared" si="1891"/>
        <v>3</v>
      </c>
      <c r="N5672">
        <f t="shared" si="1892"/>
        <v>2015</v>
      </c>
      <c r="O5672" t="str">
        <f t="shared" si="1893"/>
        <v>2015-07</v>
      </c>
      <c r="P5672" t="str">
        <f t="shared" si="1894"/>
        <v>2015Q3</v>
      </c>
      <c r="Q5672">
        <f t="shared" si="1895"/>
        <v>1</v>
      </c>
      <c r="R5672">
        <f t="shared" si="1896"/>
        <v>1</v>
      </c>
      <c r="S5672">
        <f t="shared" si="1897"/>
        <v>2016</v>
      </c>
      <c r="T5672" t="str">
        <f t="shared" si="1898"/>
        <v>FY2016-01</v>
      </c>
      <c r="U5672" t="str">
        <f t="shared" si="1899"/>
        <v>FY2016Q1</v>
      </c>
    </row>
    <row r="5673" spans="1:21" x14ac:dyDescent="0.25">
      <c r="A5673" t="str">
        <f t="shared" si="1880"/>
        <v>20150712</v>
      </c>
      <c r="B5673" s="1">
        <f t="shared" si="1879"/>
        <v>42197</v>
      </c>
      <c r="C5673" s="1" t="str">
        <f t="shared" si="1881"/>
        <v>2015/07/12</v>
      </c>
      <c r="D5673">
        <f t="shared" si="1882"/>
        <v>1</v>
      </c>
      <c r="E5673" t="str">
        <f t="shared" si="1883"/>
        <v>Sunday</v>
      </c>
      <c r="F5673">
        <f t="shared" si="1884"/>
        <v>12</v>
      </c>
      <c r="G5673" s="2">
        <f t="shared" si="1885"/>
        <v>193</v>
      </c>
      <c r="H5673" t="str">
        <f t="shared" si="1886"/>
        <v>Weekday</v>
      </c>
      <c r="I5673">
        <f t="shared" si="1887"/>
        <v>29</v>
      </c>
      <c r="J5673" t="str">
        <f t="shared" si="1888"/>
        <v>July</v>
      </c>
      <c r="K5673">
        <f t="shared" si="1889"/>
        <v>7</v>
      </c>
      <c r="L5673" s="1" t="str">
        <f t="shared" si="1890"/>
        <v>N</v>
      </c>
      <c r="M5673">
        <f t="shared" si="1891"/>
        <v>3</v>
      </c>
      <c r="N5673">
        <f t="shared" si="1892"/>
        <v>2015</v>
      </c>
      <c r="O5673" t="str">
        <f t="shared" si="1893"/>
        <v>2015-07</v>
      </c>
      <c r="P5673" t="str">
        <f t="shared" si="1894"/>
        <v>2015Q3</v>
      </c>
      <c r="Q5673">
        <f t="shared" si="1895"/>
        <v>1</v>
      </c>
      <c r="R5673">
        <f t="shared" si="1896"/>
        <v>1</v>
      </c>
      <c r="S5673">
        <f t="shared" si="1897"/>
        <v>2016</v>
      </c>
      <c r="T5673" t="str">
        <f t="shared" si="1898"/>
        <v>FY2016-01</v>
      </c>
      <c r="U5673" t="str">
        <f t="shared" si="1899"/>
        <v>FY2016Q1</v>
      </c>
    </row>
    <row r="5674" spans="1:21" x14ac:dyDescent="0.25">
      <c r="A5674" t="str">
        <f t="shared" si="1880"/>
        <v>20150713</v>
      </c>
      <c r="B5674" s="1">
        <f t="shared" si="1879"/>
        <v>42198</v>
      </c>
      <c r="C5674" s="1" t="str">
        <f t="shared" si="1881"/>
        <v>2015/07/13</v>
      </c>
      <c r="D5674">
        <f t="shared" si="1882"/>
        <v>2</v>
      </c>
      <c r="E5674" t="str">
        <f t="shared" si="1883"/>
        <v>Monday</v>
      </c>
      <c r="F5674">
        <f t="shared" si="1884"/>
        <v>13</v>
      </c>
      <c r="G5674" s="2">
        <f t="shared" si="1885"/>
        <v>194</v>
      </c>
      <c r="H5674" t="str">
        <f t="shared" si="1886"/>
        <v>Weekday</v>
      </c>
      <c r="I5674">
        <f t="shared" si="1887"/>
        <v>29</v>
      </c>
      <c r="J5674" t="str">
        <f t="shared" si="1888"/>
        <v>July</v>
      </c>
      <c r="K5674">
        <f t="shared" si="1889"/>
        <v>7</v>
      </c>
      <c r="L5674" s="1" t="str">
        <f t="shared" si="1890"/>
        <v>N</v>
      </c>
      <c r="M5674">
        <f t="shared" si="1891"/>
        <v>3</v>
      </c>
      <c r="N5674">
        <f t="shared" si="1892"/>
        <v>2015</v>
      </c>
      <c r="O5674" t="str">
        <f t="shared" si="1893"/>
        <v>2015-07</v>
      </c>
      <c r="P5674" t="str">
        <f t="shared" si="1894"/>
        <v>2015Q3</v>
      </c>
      <c r="Q5674">
        <f t="shared" si="1895"/>
        <v>1</v>
      </c>
      <c r="R5674">
        <f t="shared" si="1896"/>
        <v>1</v>
      </c>
      <c r="S5674">
        <f t="shared" si="1897"/>
        <v>2016</v>
      </c>
      <c r="T5674" t="str">
        <f t="shared" si="1898"/>
        <v>FY2016-01</v>
      </c>
      <c r="U5674" t="str">
        <f t="shared" si="1899"/>
        <v>FY2016Q1</v>
      </c>
    </row>
    <row r="5675" spans="1:21" x14ac:dyDescent="0.25">
      <c r="A5675" t="str">
        <f t="shared" si="1880"/>
        <v>20150714</v>
      </c>
      <c r="B5675" s="1">
        <f t="shared" si="1879"/>
        <v>42199</v>
      </c>
      <c r="C5675" s="1" t="str">
        <f t="shared" si="1881"/>
        <v>2015/07/14</v>
      </c>
      <c r="D5675">
        <f t="shared" si="1882"/>
        <v>3</v>
      </c>
      <c r="E5675" t="str">
        <f t="shared" si="1883"/>
        <v>Tuesday</v>
      </c>
      <c r="F5675">
        <f t="shared" si="1884"/>
        <v>14</v>
      </c>
      <c r="G5675" s="2">
        <f t="shared" si="1885"/>
        <v>195</v>
      </c>
      <c r="H5675" t="str">
        <f t="shared" si="1886"/>
        <v>Weekday</v>
      </c>
      <c r="I5675">
        <f t="shared" si="1887"/>
        <v>29</v>
      </c>
      <c r="J5675" t="str">
        <f t="shared" si="1888"/>
        <v>July</v>
      </c>
      <c r="K5675">
        <f t="shared" si="1889"/>
        <v>7</v>
      </c>
      <c r="L5675" s="1" t="str">
        <f t="shared" si="1890"/>
        <v>N</v>
      </c>
      <c r="M5675">
        <f t="shared" si="1891"/>
        <v>3</v>
      </c>
      <c r="N5675">
        <f t="shared" si="1892"/>
        <v>2015</v>
      </c>
      <c r="O5675" t="str">
        <f t="shared" si="1893"/>
        <v>2015-07</v>
      </c>
      <c r="P5675" t="str">
        <f t="shared" si="1894"/>
        <v>2015Q3</v>
      </c>
      <c r="Q5675">
        <f t="shared" si="1895"/>
        <v>1</v>
      </c>
      <c r="R5675">
        <f t="shared" si="1896"/>
        <v>1</v>
      </c>
      <c r="S5675">
        <f t="shared" si="1897"/>
        <v>2016</v>
      </c>
      <c r="T5675" t="str">
        <f t="shared" si="1898"/>
        <v>FY2016-01</v>
      </c>
      <c r="U5675" t="str">
        <f t="shared" si="1899"/>
        <v>FY2016Q1</v>
      </c>
    </row>
    <row r="5676" spans="1:21" x14ac:dyDescent="0.25">
      <c r="A5676" t="str">
        <f t="shared" si="1880"/>
        <v>20150715</v>
      </c>
      <c r="B5676" s="1">
        <f t="shared" si="1879"/>
        <v>42200</v>
      </c>
      <c r="C5676" s="1" t="str">
        <f t="shared" si="1881"/>
        <v>2015/07/15</v>
      </c>
      <c r="D5676">
        <f t="shared" si="1882"/>
        <v>4</v>
      </c>
      <c r="E5676" t="str">
        <f t="shared" si="1883"/>
        <v>Wednesday</v>
      </c>
      <c r="F5676">
        <f t="shared" si="1884"/>
        <v>15</v>
      </c>
      <c r="G5676" s="2">
        <f t="shared" si="1885"/>
        <v>196</v>
      </c>
      <c r="H5676" t="str">
        <f t="shared" si="1886"/>
        <v>Weekday</v>
      </c>
      <c r="I5676">
        <f t="shared" si="1887"/>
        <v>29</v>
      </c>
      <c r="J5676" t="str">
        <f t="shared" si="1888"/>
        <v>July</v>
      </c>
      <c r="K5676">
        <f t="shared" si="1889"/>
        <v>7</v>
      </c>
      <c r="L5676" s="1" t="str">
        <f t="shared" si="1890"/>
        <v>N</v>
      </c>
      <c r="M5676">
        <f t="shared" si="1891"/>
        <v>3</v>
      </c>
      <c r="N5676">
        <f t="shared" si="1892"/>
        <v>2015</v>
      </c>
      <c r="O5676" t="str">
        <f t="shared" si="1893"/>
        <v>2015-07</v>
      </c>
      <c r="P5676" t="str">
        <f t="shared" si="1894"/>
        <v>2015Q3</v>
      </c>
      <c r="Q5676">
        <f t="shared" si="1895"/>
        <v>1</v>
      </c>
      <c r="R5676">
        <f t="shared" si="1896"/>
        <v>1</v>
      </c>
      <c r="S5676">
        <f t="shared" si="1897"/>
        <v>2016</v>
      </c>
      <c r="T5676" t="str">
        <f t="shared" si="1898"/>
        <v>FY2016-01</v>
      </c>
      <c r="U5676" t="str">
        <f t="shared" si="1899"/>
        <v>FY2016Q1</v>
      </c>
    </row>
    <row r="5677" spans="1:21" x14ac:dyDescent="0.25">
      <c r="A5677" t="str">
        <f t="shared" si="1880"/>
        <v>20150716</v>
      </c>
      <c r="B5677" s="1">
        <f t="shared" si="1879"/>
        <v>42201</v>
      </c>
      <c r="C5677" s="1" t="str">
        <f t="shared" si="1881"/>
        <v>2015/07/16</v>
      </c>
      <c r="D5677">
        <f t="shared" si="1882"/>
        <v>5</v>
      </c>
      <c r="E5677" t="str">
        <f t="shared" si="1883"/>
        <v>Thursday</v>
      </c>
      <c r="F5677">
        <f t="shared" si="1884"/>
        <v>16</v>
      </c>
      <c r="G5677" s="2">
        <f t="shared" si="1885"/>
        <v>197</v>
      </c>
      <c r="H5677" t="str">
        <f t="shared" si="1886"/>
        <v>Weekday</v>
      </c>
      <c r="I5677">
        <f t="shared" si="1887"/>
        <v>29</v>
      </c>
      <c r="J5677" t="str">
        <f t="shared" si="1888"/>
        <v>July</v>
      </c>
      <c r="K5677">
        <f t="shared" si="1889"/>
        <v>7</v>
      </c>
      <c r="L5677" s="1" t="str">
        <f t="shared" si="1890"/>
        <v>N</v>
      </c>
      <c r="M5677">
        <f t="shared" si="1891"/>
        <v>3</v>
      </c>
      <c r="N5677">
        <f t="shared" si="1892"/>
        <v>2015</v>
      </c>
      <c r="O5677" t="str">
        <f t="shared" si="1893"/>
        <v>2015-07</v>
      </c>
      <c r="P5677" t="str">
        <f t="shared" si="1894"/>
        <v>2015Q3</v>
      </c>
      <c r="Q5677">
        <f t="shared" si="1895"/>
        <v>1</v>
      </c>
      <c r="R5677">
        <f t="shared" si="1896"/>
        <v>1</v>
      </c>
      <c r="S5677">
        <f t="shared" si="1897"/>
        <v>2016</v>
      </c>
      <c r="T5677" t="str">
        <f t="shared" si="1898"/>
        <v>FY2016-01</v>
      </c>
      <c r="U5677" t="str">
        <f t="shared" si="1899"/>
        <v>FY2016Q1</v>
      </c>
    </row>
    <row r="5678" spans="1:21" x14ac:dyDescent="0.25">
      <c r="A5678" t="str">
        <f t="shared" si="1880"/>
        <v>20150717</v>
      </c>
      <c r="B5678" s="1">
        <f t="shared" si="1879"/>
        <v>42202</v>
      </c>
      <c r="C5678" s="1" t="str">
        <f t="shared" si="1881"/>
        <v>2015/07/17</v>
      </c>
      <c r="D5678">
        <f t="shared" si="1882"/>
        <v>6</v>
      </c>
      <c r="E5678" t="str">
        <f t="shared" si="1883"/>
        <v>Friday</v>
      </c>
      <c r="F5678">
        <f t="shared" si="1884"/>
        <v>17</v>
      </c>
      <c r="G5678" s="2">
        <f t="shared" si="1885"/>
        <v>198</v>
      </c>
      <c r="H5678" t="str">
        <f t="shared" si="1886"/>
        <v>Weekend</v>
      </c>
      <c r="I5678">
        <f t="shared" si="1887"/>
        <v>29</v>
      </c>
      <c r="J5678" t="str">
        <f t="shared" si="1888"/>
        <v>July</v>
      </c>
      <c r="K5678">
        <f t="shared" si="1889"/>
        <v>7</v>
      </c>
      <c r="L5678" s="1" t="str">
        <f t="shared" si="1890"/>
        <v>N</v>
      </c>
      <c r="M5678">
        <f t="shared" si="1891"/>
        <v>3</v>
      </c>
      <c r="N5678">
        <f t="shared" si="1892"/>
        <v>2015</v>
      </c>
      <c r="O5678" t="str">
        <f t="shared" si="1893"/>
        <v>2015-07</v>
      </c>
      <c r="P5678" t="str">
        <f t="shared" si="1894"/>
        <v>2015Q3</v>
      </c>
      <c r="Q5678">
        <f t="shared" si="1895"/>
        <v>1</v>
      </c>
      <c r="R5678">
        <f t="shared" si="1896"/>
        <v>1</v>
      </c>
      <c r="S5678">
        <f t="shared" si="1897"/>
        <v>2016</v>
      </c>
      <c r="T5678" t="str">
        <f t="shared" si="1898"/>
        <v>FY2016-01</v>
      </c>
      <c r="U5678" t="str">
        <f t="shared" si="1899"/>
        <v>FY2016Q1</v>
      </c>
    </row>
    <row r="5679" spans="1:21" x14ac:dyDescent="0.25">
      <c r="A5679" t="str">
        <f t="shared" si="1880"/>
        <v>20150718</v>
      </c>
      <c r="B5679" s="1">
        <f t="shared" si="1879"/>
        <v>42203</v>
      </c>
      <c r="C5679" s="1" t="str">
        <f t="shared" si="1881"/>
        <v>2015/07/18</v>
      </c>
      <c r="D5679">
        <f t="shared" si="1882"/>
        <v>7</v>
      </c>
      <c r="E5679" t="str">
        <f t="shared" si="1883"/>
        <v>Saturday</v>
      </c>
      <c r="F5679">
        <f t="shared" si="1884"/>
        <v>18</v>
      </c>
      <c r="G5679" s="2">
        <f t="shared" si="1885"/>
        <v>199</v>
      </c>
      <c r="H5679" t="str">
        <f t="shared" si="1886"/>
        <v>Weekend</v>
      </c>
      <c r="I5679">
        <f t="shared" si="1887"/>
        <v>29</v>
      </c>
      <c r="J5679" t="str">
        <f t="shared" si="1888"/>
        <v>July</v>
      </c>
      <c r="K5679">
        <f t="shared" si="1889"/>
        <v>7</v>
      </c>
      <c r="L5679" s="1" t="str">
        <f t="shared" si="1890"/>
        <v>N</v>
      </c>
      <c r="M5679">
        <f t="shared" si="1891"/>
        <v>3</v>
      </c>
      <c r="N5679">
        <f t="shared" si="1892"/>
        <v>2015</v>
      </c>
      <c r="O5679" t="str">
        <f t="shared" si="1893"/>
        <v>2015-07</v>
      </c>
      <c r="P5679" t="str">
        <f t="shared" si="1894"/>
        <v>2015Q3</v>
      </c>
      <c r="Q5679">
        <f t="shared" si="1895"/>
        <v>1</v>
      </c>
      <c r="R5679">
        <f t="shared" si="1896"/>
        <v>1</v>
      </c>
      <c r="S5679">
        <f t="shared" si="1897"/>
        <v>2016</v>
      </c>
      <c r="T5679" t="str">
        <f t="shared" si="1898"/>
        <v>FY2016-01</v>
      </c>
      <c r="U5679" t="str">
        <f t="shared" si="1899"/>
        <v>FY2016Q1</v>
      </c>
    </row>
    <row r="5680" spans="1:21" x14ac:dyDescent="0.25">
      <c r="A5680" t="str">
        <f t="shared" si="1880"/>
        <v>20150719</v>
      </c>
      <c r="B5680" s="1">
        <f t="shared" si="1879"/>
        <v>42204</v>
      </c>
      <c r="C5680" s="1" t="str">
        <f t="shared" si="1881"/>
        <v>2015/07/19</v>
      </c>
      <c r="D5680">
        <f t="shared" si="1882"/>
        <v>1</v>
      </c>
      <c r="E5680" t="str">
        <f t="shared" si="1883"/>
        <v>Sunday</v>
      </c>
      <c r="F5680">
        <f t="shared" si="1884"/>
        <v>19</v>
      </c>
      <c r="G5680" s="2">
        <f t="shared" si="1885"/>
        <v>200</v>
      </c>
      <c r="H5680" t="str">
        <f t="shared" si="1886"/>
        <v>Weekday</v>
      </c>
      <c r="I5680">
        <f t="shared" si="1887"/>
        <v>30</v>
      </c>
      <c r="J5680" t="str">
        <f t="shared" si="1888"/>
        <v>July</v>
      </c>
      <c r="K5680">
        <f t="shared" si="1889"/>
        <v>7</v>
      </c>
      <c r="L5680" s="1" t="str">
        <f t="shared" si="1890"/>
        <v>N</v>
      </c>
      <c r="M5680">
        <f t="shared" si="1891"/>
        <v>3</v>
      </c>
      <c r="N5680">
        <f t="shared" si="1892"/>
        <v>2015</v>
      </c>
      <c r="O5680" t="str">
        <f t="shared" si="1893"/>
        <v>2015-07</v>
      </c>
      <c r="P5680" t="str">
        <f t="shared" si="1894"/>
        <v>2015Q3</v>
      </c>
      <c r="Q5680">
        <f t="shared" si="1895"/>
        <v>1</v>
      </c>
      <c r="R5680">
        <f t="shared" si="1896"/>
        <v>1</v>
      </c>
      <c r="S5680">
        <f t="shared" si="1897"/>
        <v>2016</v>
      </c>
      <c r="T5680" t="str">
        <f t="shared" si="1898"/>
        <v>FY2016-01</v>
      </c>
      <c r="U5680" t="str">
        <f t="shared" si="1899"/>
        <v>FY2016Q1</v>
      </c>
    </row>
    <row r="5681" spans="1:21" x14ac:dyDescent="0.25">
      <c r="A5681" t="str">
        <f t="shared" si="1880"/>
        <v>20150720</v>
      </c>
      <c r="B5681" s="1">
        <f t="shared" si="1879"/>
        <v>42205</v>
      </c>
      <c r="C5681" s="1" t="str">
        <f t="shared" si="1881"/>
        <v>2015/07/20</v>
      </c>
      <c r="D5681">
        <f t="shared" si="1882"/>
        <v>2</v>
      </c>
      <c r="E5681" t="str">
        <f t="shared" si="1883"/>
        <v>Monday</v>
      </c>
      <c r="F5681">
        <f t="shared" si="1884"/>
        <v>20</v>
      </c>
      <c r="G5681" s="2">
        <f t="shared" si="1885"/>
        <v>201</v>
      </c>
      <c r="H5681" t="str">
        <f t="shared" si="1886"/>
        <v>Weekday</v>
      </c>
      <c r="I5681">
        <f t="shared" si="1887"/>
        <v>30</v>
      </c>
      <c r="J5681" t="str">
        <f t="shared" si="1888"/>
        <v>July</v>
      </c>
      <c r="K5681">
        <f t="shared" si="1889"/>
        <v>7</v>
      </c>
      <c r="L5681" s="1" t="str">
        <f t="shared" si="1890"/>
        <v>N</v>
      </c>
      <c r="M5681">
        <f t="shared" si="1891"/>
        <v>3</v>
      </c>
      <c r="N5681">
        <f t="shared" si="1892"/>
        <v>2015</v>
      </c>
      <c r="O5681" t="str">
        <f t="shared" si="1893"/>
        <v>2015-07</v>
      </c>
      <c r="P5681" t="str">
        <f t="shared" si="1894"/>
        <v>2015Q3</v>
      </c>
      <c r="Q5681">
        <f t="shared" si="1895"/>
        <v>1</v>
      </c>
      <c r="R5681">
        <f t="shared" si="1896"/>
        <v>1</v>
      </c>
      <c r="S5681">
        <f t="shared" si="1897"/>
        <v>2016</v>
      </c>
      <c r="T5681" t="str">
        <f t="shared" si="1898"/>
        <v>FY2016-01</v>
      </c>
      <c r="U5681" t="str">
        <f t="shared" si="1899"/>
        <v>FY2016Q1</v>
      </c>
    </row>
    <row r="5682" spans="1:21" x14ac:dyDescent="0.25">
      <c r="A5682" t="str">
        <f t="shared" si="1880"/>
        <v>20150721</v>
      </c>
      <c r="B5682" s="1">
        <f t="shared" si="1879"/>
        <v>42206</v>
      </c>
      <c r="C5682" s="1" t="str">
        <f t="shared" si="1881"/>
        <v>2015/07/21</v>
      </c>
      <c r="D5682">
        <f t="shared" si="1882"/>
        <v>3</v>
      </c>
      <c r="E5682" t="str">
        <f t="shared" si="1883"/>
        <v>Tuesday</v>
      </c>
      <c r="F5682">
        <f t="shared" si="1884"/>
        <v>21</v>
      </c>
      <c r="G5682" s="2">
        <f t="shared" si="1885"/>
        <v>202</v>
      </c>
      <c r="H5682" t="str">
        <f t="shared" si="1886"/>
        <v>Weekday</v>
      </c>
      <c r="I5682">
        <f t="shared" si="1887"/>
        <v>30</v>
      </c>
      <c r="J5682" t="str">
        <f t="shared" si="1888"/>
        <v>July</v>
      </c>
      <c r="K5682">
        <f t="shared" si="1889"/>
        <v>7</v>
      </c>
      <c r="L5682" s="1" t="str">
        <f t="shared" si="1890"/>
        <v>N</v>
      </c>
      <c r="M5682">
        <f t="shared" si="1891"/>
        <v>3</v>
      </c>
      <c r="N5682">
        <f t="shared" si="1892"/>
        <v>2015</v>
      </c>
      <c r="O5682" t="str">
        <f t="shared" si="1893"/>
        <v>2015-07</v>
      </c>
      <c r="P5682" t="str">
        <f t="shared" si="1894"/>
        <v>2015Q3</v>
      </c>
      <c r="Q5682">
        <f t="shared" si="1895"/>
        <v>1</v>
      </c>
      <c r="R5682">
        <f t="shared" si="1896"/>
        <v>1</v>
      </c>
      <c r="S5682">
        <f t="shared" si="1897"/>
        <v>2016</v>
      </c>
      <c r="T5682" t="str">
        <f t="shared" si="1898"/>
        <v>FY2016-01</v>
      </c>
      <c r="U5682" t="str">
        <f t="shared" si="1899"/>
        <v>FY2016Q1</v>
      </c>
    </row>
    <row r="5683" spans="1:21" x14ac:dyDescent="0.25">
      <c r="A5683" t="str">
        <f t="shared" si="1880"/>
        <v>20150722</v>
      </c>
      <c r="B5683" s="1">
        <f t="shared" si="1879"/>
        <v>42207</v>
      </c>
      <c r="C5683" s="1" t="str">
        <f t="shared" si="1881"/>
        <v>2015/07/22</v>
      </c>
      <c r="D5683">
        <f t="shared" si="1882"/>
        <v>4</v>
      </c>
      <c r="E5683" t="str">
        <f t="shared" si="1883"/>
        <v>Wednesday</v>
      </c>
      <c r="F5683">
        <f t="shared" si="1884"/>
        <v>22</v>
      </c>
      <c r="G5683" s="2">
        <f t="shared" si="1885"/>
        <v>203</v>
      </c>
      <c r="H5683" t="str">
        <f t="shared" si="1886"/>
        <v>Weekday</v>
      </c>
      <c r="I5683">
        <f t="shared" si="1887"/>
        <v>30</v>
      </c>
      <c r="J5683" t="str">
        <f t="shared" si="1888"/>
        <v>July</v>
      </c>
      <c r="K5683">
        <f t="shared" si="1889"/>
        <v>7</v>
      </c>
      <c r="L5683" s="1" t="str">
        <f t="shared" si="1890"/>
        <v>N</v>
      </c>
      <c r="M5683">
        <f t="shared" si="1891"/>
        <v>3</v>
      </c>
      <c r="N5683">
        <f t="shared" si="1892"/>
        <v>2015</v>
      </c>
      <c r="O5683" t="str">
        <f t="shared" si="1893"/>
        <v>2015-07</v>
      </c>
      <c r="P5683" t="str">
        <f t="shared" si="1894"/>
        <v>2015Q3</v>
      </c>
      <c r="Q5683">
        <f t="shared" si="1895"/>
        <v>1</v>
      </c>
      <c r="R5683">
        <f t="shared" si="1896"/>
        <v>1</v>
      </c>
      <c r="S5683">
        <f t="shared" si="1897"/>
        <v>2016</v>
      </c>
      <c r="T5683" t="str">
        <f t="shared" si="1898"/>
        <v>FY2016-01</v>
      </c>
      <c r="U5683" t="str">
        <f t="shared" si="1899"/>
        <v>FY2016Q1</v>
      </c>
    </row>
    <row r="5684" spans="1:21" x14ac:dyDescent="0.25">
      <c r="A5684" t="str">
        <f t="shared" si="1880"/>
        <v>20150723</v>
      </c>
      <c r="B5684" s="1">
        <f t="shared" si="1879"/>
        <v>42208</v>
      </c>
      <c r="C5684" s="1" t="str">
        <f t="shared" si="1881"/>
        <v>2015/07/23</v>
      </c>
      <c r="D5684">
        <f t="shared" si="1882"/>
        <v>5</v>
      </c>
      <c r="E5684" t="str">
        <f t="shared" si="1883"/>
        <v>Thursday</v>
      </c>
      <c r="F5684">
        <f t="shared" si="1884"/>
        <v>23</v>
      </c>
      <c r="G5684" s="2">
        <f t="shared" si="1885"/>
        <v>204</v>
      </c>
      <c r="H5684" t="str">
        <f t="shared" si="1886"/>
        <v>Weekday</v>
      </c>
      <c r="I5684">
        <f t="shared" si="1887"/>
        <v>30</v>
      </c>
      <c r="J5684" t="str">
        <f t="shared" si="1888"/>
        <v>July</v>
      </c>
      <c r="K5684">
        <f t="shared" si="1889"/>
        <v>7</v>
      </c>
      <c r="L5684" s="1" t="str">
        <f t="shared" si="1890"/>
        <v>N</v>
      </c>
      <c r="M5684">
        <f t="shared" si="1891"/>
        <v>3</v>
      </c>
      <c r="N5684">
        <f t="shared" si="1892"/>
        <v>2015</v>
      </c>
      <c r="O5684" t="str">
        <f t="shared" si="1893"/>
        <v>2015-07</v>
      </c>
      <c r="P5684" t="str">
        <f t="shared" si="1894"/>
        <v>2015Q3</v>
      </c>
      <c r="Q5684">
        <f t="shared" si="1895"/>
        <v>1</v>
      </c>
      <c r="R5684">
        <f t="shared" si="1896"/>
        <v>1</v>
      </c>
      <c r="S5684">
        <f t="shared" si="1897"/>
        <v>2016</v>
      </c>
      <c r="T5684" t="str">
        <f t="shared" si="1898"/>
        <v>FY2016-01</v>
      </c>
      <c r="U5684" t="str">
        <f t="shared" si="1899"/>
        <v>FY2016Q1</v>
      </c>
    </row>
    <row r="5685" spans="1:21" x14ac:dyDescent="0.25">
      <c r="A5685" t="str">
        <f t="shared" si="1880"/>
        <v>20150724</v>
      </c>
      <c r="B5685" s="1">
        <f t="shared" si="1879"/>
        <v>42209</v>
      </c>
      <c r="C5685" s="1" t="str">
        <f t="shared" si="1881"/>
        <v>2015/07/24</v>
      </c>
      <c r="D5685">
        <f t="shared" si="1882"/>
        <v>6</v>
      </c>
      <c r="E5685" t="str">
        <f t="shared" si="1883"/>
        <v>Friday</v>
      </c>
      <c r="F5685">
        <f t="shared" si="1884"/>
        <v>24</v>
      </c>
      <c r="G5685" s="2">
        <f t="shared" si="1885"/>
        <v>205</v>
      </c>
      <c r="H5685" t="str">
        <f t="shared" si="1886"/>
        <v>Weekend</v>
      </c>
      <c r="I5685">
        <f t="shared" si="1887"/>
        <v>30</v>
      </c>
      <c r="J5685" t="str">
        <f t="shared" si="1888"/>
        <v>July</v>
      </c>
      <c r="K5685">
        <f t="shared" si="1889"/>
        <v>7</v>
      </c>
      <c r="L5685" s="1" t="str">
        <f t="shared" si="1890"/>
        <v>N</v>
      </c>
      <c r="M5685">
        <f t="shared" si="1891"/>
        <v>3</v>
      </c>
      <c r="N5685">
        <f t="shared" si="1892"/>
        <v>2015</v>
      </c>
      <c r="O5685" t="str">
        <f t="shared" si="1893"/>
        <v>2015-07</v>
      </c>
      <c r="P5685" t="str">
        <f t="shared" si="1894"/>
        <v>2015Q3</v>
      </c>
      <c r="Q5685">
        <f t="shared" si="1895"/>
        <v>1</v>
      </c>
      <c r="R5685">
        <f t="shared" si="1896"/>
        <v>1</v>
      </c>
      <c r="S5685">
        <f t="shared" si="1897"/>
        <v>2016</v>
      </c>
      <c r="T5685" t="str">
        <f t="shared" si="1898"/>
        <v>FY2016-01</v>
      </c>
      <c r="U5685" t="str">
        <f t="shared" si="1899"/>
        <v>FY2016Q1</v>
      </c>
    </row>
    <row r="5686" spans="1:21" x14ac:dyDescent="0.25">
      <c r="A5686" t="str">
        <f t="shared" si="1880"/>
        <v>20150725</v>
      </c>
      <c r="B5686" s="1">
        <f t="shared" si="1879"/>
        <v>42210</v>
      </c>
      <c r="C5686" s="1" t="str">
        <f t="shared" si="1881"/>
        <v>2015/07/25</v>
      </c>
      <c r="D5686">
        <f t="shared" si="1882"/>
        <v>7</v>
      </c>
      <c r="E5686" t="str">
        <f t="shared" si="1883"/>
        <v>Saturday</v>
      </c>
      <c r="F5686">
        <f t="shared" si="1884"/>
        <v>25</v>
      </c>
      <c r="G5686" s="2">
        <f t="shared" si="1885"/>
        <v>206</v>
      </c>
      <c r="H5686" t="str">
        <f t="shared" si="1886"/>
        <v>Weekend</v>
      </c>
      <c r="I5686">
        <f t="shared" si="1887"/>
        <v>30</v>
      </c>
      <c r="J5686" t="str">
        <f t="shared" si="1888"/>
        <v>July</v>
      </c>
      <c r="K5686">
        <f t="shared" si="1889"/>
        <v>7</v>
      </c>
      <c r="L5686" s="1" t="str">
        <f t="shared" si="1890"/>
        <v>N</v>
      </c>
      <c r="M5686">
        <f t="shared" si="1891"/>
        <v>3</v>
      </c>
      <c r="N5686">
        <f t="shared" si="1892"/>
        <v>2015</v>
      </c>
      <c r="O5686" t="str">
        <f t="shared" si="1893"/>
        <v>2015-07</v>
      </c>
      <c r="P5686" t="str">
        <f t="shared" si="1894"/>
        <v>2015Q3</v>
      </c>
      <c r="Q5686">
        <f t="shared" si="1895"/>
        <v>1</v>
      </c>
      <c r="R5686">
        <f t="shared" si="1896"/>
        <v>1</v>
      </c>
      <c r="S5686">
        <f t="shared" si="1897"/>
        <v>2016</v>
      </c>
      <c r="T5686" t="str">
        <f t="shared" si="1898"/>
        <v>FY2016-01</v>
      </c>
      <c r="U5686" t="str">
        <f t="shared" si="1899"/>
        <v>FY2016Q1</v>
      </c>
    </row>
    <row r="5687" spans="1:21" x14ac:dyDescent="0.25">
      <c r="A5687" t="str">
        <f t="shared" si="1880"/>
        <v>20150726</v>
      </c>
      <c r="B5687" s="1">
        <f t="shared" si="1879"/>
        <v>42211</v>
      </c>
      <c r="C5687" s="1" t="str">
        <f t="shared" si="1881"/>
        <v>2015/07/26</v>
      </c>
      <c r="D5687">
        <f t="shared" si="1882"/>
        <v>1</v>
      </c>
      <c r="E5687" t="str">
        <f t="shared" si="1883"/>
        <v>Sunday</v>
      </c>
      <c r="F5687">
        <f t="shared" si="1884"/>
        <v>26</v>
      </c>
      <c r="G5687" s="2">
        <f t="shared" si="1885"/>
        <v>207</v>
      </c>
      <c r="H5687" t="str">
        <f t="shared" si="1886"/>
        <v>Weekday</v>
      </c>
      <c r="I5687">
        <f t="shared" si="1887"/>
        <v>31</v>
      </c>
      <c r="J5687" t="str">
        <f t="shared" si="1888"/>
        <v>July</v>
      </c>
      <c r="K5687">
        <f t="shared" si="1889"/>
        <v>7</v>
      </c>
      <c r="L5687" s="1" t="str">
        <f t="shared" si="1890"/>
        <v>N</v>
      </c>
      <c r="M5687">
        <f t="shared" si="1891"/>
        <v>3</v>
      </c>
      <c r="N5687">
        <f t="shared" si="1892"/>
        <v>2015</v>
      </c>
      <c r="O5687" t="str">
        <f t="shared" si="1893"/>
        <v>2015-07</v>
      </c>
      <c r="P5687" t="str">
        <f t="shared" si="1894"/>
        <v>2015Q3</v>
      </c>
      <c r="Q5687">
        <f t="shared" si="1895"/>
        <v>1</v>
      </c>
      <c r="R5687">
        <f t="shared" si="1896"/>
        <v>1</v>
      </c>
      <c r="S5687">
        <f t="shared" si="1897"/>
        <v>2016</v>
      </c>
      <c r="T5687" t="str">
        <f t="shared" si="1898"/>
        <v>FY2016-01</v>
      </c>
      <c r="U5687" t="str">
        <f t="shared" si="1899"/>
        <v>FY2016Q1</v>
      </c>
    </row>
    <row r="5688" spans="1:21" x14ac:dyDescent="0.25">
      <c r="A5688" t="str">
        <f t="shared" si="1880"/>
        <v>20150727</v>
      </c>
      <c r="B5688" s="1">
        <f t="shared" si="1879"/>
        <v>42212</v>
      </c>
      <c r="C5688" s="1" t="str">
        <f t="shared" si="1881"/>
        <v>2015/07/27</v>
      </c>
      <c r="D5688">
        <f t="shared" si="1882"/>
        <v>2</v>
      </c>
      <c r="E5688" t="str">
        <f t="shared" si="1883"/>
        <v>Monday</v>
      </c>
      <c r="F5688">
        <f t="shared" si="1884"/>
        <v>27</v>
      </c>
      <c r="G5688" s="2">
        <f t="shared" si="1885"/>
        <v>208</v>
      </c>
      <c r="H5688" t="str">
        <f t="shared" si="1886"/>
        <v>Weekday</v>
      </c>
      <c r="I5688">
        <f t="shared" si="1887"/>
        <v>31</v>
      </c>
      <c r="J5688" t="str">
        <f t="shared" si="1888"/>
        <v>July</v>
      </c>
      <c r="K5688">
        <f t="shared" si="1889"/>
        <v>7</v>
      </c>
      <c r="L5688" s="1" t="str">
        <f t="shared" si="1890"/>
        <v>N</v>
      </c>
      <c r="M5688">
        <f t="shared" si="1891"/>
        <v>3</v>
      </c>
      <c r="N5688">
        <f t="shared" si="1892"/>
        <v>2015</v>
      </c>
      <c r="O5688" t="str">
        <f t="shared" si="1893"/>
        <v>2015-07</v>
      </c>
      <c r="P5688" t="str">
        <f t="shared" si="1894"/>
        <v>2015Q3</v>
      </c>
      <c r="Q5688">
        <f t="shared" si="1895"/>
        <v>1</v>
      </c>
      <c r="R5688">
        <f t="shared" si="1896"/>
        <v>1</v>
      </c>
      <c r="S5688">
        <f t="shared" si="1897"/>
        <v>2016</v>
      </c>
      <c r="T5688" t="str">
        <f t="shared" si="1898"/>
        <v>FY2016-01</v>
      </c>
      <c r="U5688" t="str">
        <f t="shared" si="1899"/>
        <v>FY2016Q1</v>
      </c>
    </row>
    <row r="5689" spans="1:21" x14ac:dyDescent="0.25">
      <c r="A5689" t="str">
        <f t="shared" si="1880"/>
        <v>20150728</v>
      </c>
      <c r="B5689" s="1">
        <f t="shared" si="1879"/>
        <v>42213</v>
      </c>
      <c r="C5689" s="1" t="str">
        <f t="shared" si="1881"/>
        <v>2015/07/28</v>
      </c>
      <c r="D5689">
        <f t="shared" si="1882"/>
        <v>3</v>
      </c>
      <c r="E5689" t="str">
        <f t="shared" si="1883"/>
        <v>Tuesday</v>
      </c>
      <c r="F5689">
        <f t="shared" si="1884"/>
        <v>28</v>
      </c>
      <c r="G5689" s="2">
        <f t="shared" si="1885"/>
        <v>209</v>
      </c>
      <c r="H5689" t="str">
        <f t="shared" si="1886"/>
        <v>Weekday</v>
      </c>
      <c r="I5689">
        <f t="shared" si="1887"/>
        <v>31</v>
      </c>
      <c r="J5689" t="str">
        <f t="shared" si="1888"/>
        <v>July</v>
      </c>
      <c r="K5689">
        <f t="shared" si="1889"/>
        <v>7</v>
      </c>
      <c r="L5689" s="1" t="str">
        <f t="shared" si="1890"/>
        <v>N</v>
      </c>
      <c r="M5689">
        <f t="shared" si="1891"/>
        <v>3</v>
      </c>
      <c r="N5689">
        <f t="shared" si="1892"/>
        <v>2015</v>
      </c>
      <c r="O5689" t="str">
        <f t="shared" si="1893"/>
        <v>2015-07</v>
      </c>
      <c r="P5689" t="str">
        <f t="shared" si="1894"/>
        <v>2015Q3</v>
      </c>
      <c r="Q5689">
        <f t="shared" si="1895"/>
        <v>1</v>
      </c>
      <c r="R5689">
        <f t="shared" si="1896"/>
        <v>1</v>
      </c>
      <c r="S5689">
        <f t="shared" si="1897"/>
        <v>2016</v>
      </c>
      <c r="T5689" t="str">
        <f t="shared" si="1898"/>
        <v>FY2016-01</v>
      </c>
      <c r="U5689" t="str">
        <f t="shared" si="1899"/>
        <v>FY2016Q1</v>
      </c>
    </row>
    <row r="5690" spans="1:21" x14ac:dyDescent="0.25">
      <c r="A5690" t="str">
        <f t="shared" si="1880"/>
        <v>20150729</v>
      </c>
      <c r="B5690" s="1">
        <f t="shared" si="1879"/>
        <v>42214</v>
      </c>
      <c r="C5690" s="1" t="str">
        <f t="shared" si="1881"/>
        <v>2015/07/29</v>
      </c>
      <c r="D5690">
        <f t="shared" si="1882"/>
        <v>4</v>
      </c>
      <c r="E5690" t="str">
        <f t="shared" si="1883"/>
        <v>Wednesday</v>
      </c>
      <c r="F5690">
        <f t="shared" si="1884"/>
        <v>29</v>
      </c>
      <c r="G5690" s="2">
        <f t="shared" si="1885"/>
        <v>210</v>
      </c>
      <c r="H5690" t="str">
        <f t="shared" si="1886"/>
        <v>Weekday</v>
      </c>
      <c r="I5690">
        <f t="shared" si="1887"/>
        <v>31</v>
      </c>
      <c r="J5690" t="str">
        <f t="shared" si="1888"/>
        <v>July</v>
      </c>
      <c r="K5690">
        <f t="shared" si="1889"/>
        <v>7</v>
      </c>
      <c r="L5690" s="1" t="str">
        <f t="shared" si="1890"/>
        <v>N</v>
      </c>
      <c r="M5690">
        <f t="shared" si="1891"/>
        <v>3</v>
      </c>
      <c r="N5690">
        <f t="shared" si="1892"/>
        <v>2015</v>
      </c>
      <c r="O5690" t="str">
        <f t="shared" si="1893"/>
        <v>2015-07</v>
      </c>
      <c r="P5690" t="str">
        <f t="shared" si="1894"/>
        <v>2015Q3</v>
      </c>
      <c r="Q5690">
        <f t="shared" si="1895"/>
        <v>1</v>
      </c>
      <c r="R5690">
        <f t="shared" si="1896"/>
        <v>1</v>
      </c>
      <c r="S5690">
        <f t="shared" si="1897"/>
        <v>2016</v>
      </c>
      <c r="T5690" t="str">
        <f t="shared" si="1898"/>
        <v>FY2016-01</v>
      </c>
      <c r="U5690" t="str">
        <f t="shared" si="1899"/>
        <v>FY2016Q1</v>
      </c>
    </row>
    <row r="5691" spans="1:21" x14ac:dyDescent="0.25">
      <c r="A5691" t="str">
        <f t="shared" si="1880"/>
        <v>20150730</v>
      </c>
      <c r="B5691" s="1">
        <f t="shared" si="1879"/>
        <v>42215</v>
      </c>
      <c r="C5691" s="1" t="str">
        <f t="shared" si="1881"/>
        <v>2015/07/30</v>
      </c>
      <c r="D5691">
        <f t="shared" si="1882"/>
        <v>5</v>
      </c>
      <c r="E5691" t="str">
        <f t="shared" si="1883"/>
        <v>Thursday</v>
      </c>
      <c r="F5691">
        <f t="shared" si="1884"/>
        <v>30</v>
      </c>
      <c r="G5691" s="2">
        <f t="shared" si="1885"/>
        <v>211</v>
      </c>
      <c r="H5691" t="str">
        <f t="shared" si="1886"/>
        <v>Weekday</v>
      </c>
      <c r="I5691">
        <f t="shared" si="1887"/>
        <v>31</v>
      </c>
      <c r="J5691" t="str">
        <f t="shared" si="1888"/>
        <v>July</v>
      </c>
      <c r="K5691">
        <f t="shared" si="1889"/>
        <v>7</v>
      </c>
      <c r="L5691" s="1" t="str">
        <f t="shared" si="1890"/>
        <v>N</v>
      </c>
      <c r="M5691">
        <f t="shared" si="1891"/>
        <v>3</v>
      </c>
      <c r="N5691">
        <f t="shared" si="1892"/>
        <v>2015</v>
      </c>
      <c r="O5691" t="str">
        <f t="shared" si="1893"/>
        <v>2015-07</v>
      </c>
      <c r="P5691" t="str">
        <f t="shared" si="1894"/>
        <v>2015Q3</v>
      </c>
      <c r="Q5691">
        <f t="shared" si="1895"/>
        <v>1</v>
      </c>
      <c r="R5691">
        <f t="shared" si="1896"/>
        <v>1</v>
      </c>
      <c r="S5691">
        <f t="shared" si="1897"/>
        <v>2016</v>
      </c>
      <c r="T5691" t="str">
        <f t="shared" si="1898"/>
        <v>FY2016-01</v>
      </c>
      <c r="U5691" t="str">
        <f t="shared" si="1899"/>
        <v>FY2016Q1</v>
      </c>
    </row>
    <row r="5692" spans="1:21" x14ac:dyDescent="0.25">
      <c r="A5692" t="str">
        <f t="shared" si="1880"/>
        <v>20150731</v>
      </c>
      <c r="B5692" s="1">
        <f t="shared" si="1879"/>
        <v>42216</v>
      </c>
      <c r="C5692" s="1" t="str">
        <f t="shared" si="1881"/>
        <v>2015/07/31</v>
      </c>
      <c r="D5692">
        <f t="shared" si="1882"/>
        <v>6</v>
      </c>
      <c r="E5692" t="str">
        <f t="shared" si="1883"/>
        <v>Friday</v>
      </c>
      <c r="F5692">
        <f t="shared" si="1884"/>
        <v>31</v>
      </c>
      <c r="G5692" s="2">
        <f t="shared" si="1885"/>
        <v>212</v>
      </c>
      <c r="H5692" t="str">
        <f t="shared" si="1886"/>
        <v>Weekend</v>
      </c>
      <c r="I5692">
        <f t="shared" si="1887"/>
        <v>31</v>
      </c>
      <c r="J5692" t="str">
        <f t="shared" si="1888"/>
        <v>July</v>
      </c>
      <c r="K5692">
        <f t="shared" si="1889"/>
        <v>7</v>
      </c>
      <c r="L5692" s="1" t="str">
        <f t="shared" si="1890"/>
        <v>Y</v>
      </c>
      <c r="M5692">
        <f t="shared" si="1891"/>
        <v>3</v>
      </c>
      <c r="N5692">
        <f t="shared" si="1892"/>
        <v>2015</v>
      </c>
      <c r="O5692" t="str">
        <f t="shared" si="1893"/>
        <v>2015-07</v>
      </c>
      <c r="P5692" t="str">
        <f t="shared" si="1894"/>
        <v>2015Q3</v>
      </c>
      <c r="Q5692">
        <f t="shared" si="1895"/>
        <v>1</v>
      </c>
      <c r="R5692">
        <f t="shared" si="1896"/>
        <v>1</v>
      </c>
      <c r="S5692">
        <f t="shared" si="1897"/>
        <v>2016</v>
      </c>
      <c r="T5692" t="str">
        <f t="shared" si="1898"/>
        <v>FY2016-01</v>
      </c>
      <c r="U5692" t="str">
        <f t="shared" si="1899"/>
        <v>FY2016Q1</v>
      </c>
    </row>
    <row r="5693" spans="1:21" x14ac:dyDescent="0.25">
      <c r="A5693" t="str">
        <f t="shared" si="1880"/>
        <v>20150801</v>
      </c>
      <c r="B5693" s="1">
        <f t="shared" si="1879"/>
        <v>42217</v>
      </c>
      <c r="C5693" s="1" t="str">
        <f t="shared" si="1881"/>
        <v>2015/08/01</v>
      </c>
      <c r="D5693">
        <f t="shared" si="1882"/>
        <v>7</v>
      </c>
      <c r="E5693" t="str">
        <f t="shared" si="1883"/>
        <v>Saturday</v>
      </c>
      <c r="F5693">
        <f t="shared" si="1884"/>
        <v>1</v>
      </c>
      <c r="G5693" s="2">
        <f t="shared" si="1885"/>
        <v>213</v>
      </c>
      <c r="H5693" t="str">
        <f t="shared" si="1886"/>
        <v>Weekend</v>
      </c>
      <c r="I5693">
        <f t="shared" si="1887"/>
        <v>31</v>
      </c>
      <c r="J5693" t="str">
        <f t="shared" si="1888"/>
        <v>August</v>
      </c>
      <c r="K5693">
        <f t="shared" si="1889"/>
        <v>8</v>
      </c>
      <c r="L5693" s="1" t="str">
        <f t="shared" si="1890"/>
        <v>N</v>
      </c>
      <c r="M5693">
        <f t="shared" si="1891"/>
        <v>3</v>
      </c>
      <c r="N5693">
        <f t="shared" si="1892"/>
        <v>2015</v>
      </c>
      <c r="O5693" t="str">
        <f t="shared" si="1893"/>
        <v>2015-08</v>
      </c>
      <c r="P5693" t="str">
        <f t="shared" si="1894"/>
        <v>2015Q3</v>
      </c>
      <c r="Q5693">
        <f t="shared" si="1895"/>
        <v>2</v>
      </c>
      <c r="R5693">
        <f t="shared" si="1896"/>
        <v>1</v>
      </c>
      <c r="S5693">
        <f t="shared" si="1897"/>
        <v>2016</v>
      </c>
      <c r="T5693" t="str">
        <f t="shared" si="1898"/>
        <v>FY2016-02</v>
      </c>
      <c r="U5693" t="str">
        <f t="shared" si="1899"/>
        <v>FY2016Q1</v>
      </c>
    </row>
    <row r="5694" spans="1:21" x14ac:dyDescent="0.25">
      <c r="A5694" t="str">
        <f t="shared" si="1880"/>
        <v>20150802</v>
      </c>
      <c r="B5694" s="1">
        <f t="shared" si="1879"/>
        <v>42218</v>
      </c>
      <c r="C5694" s="1" t="str">
        <f t="shared" si="1881"/>
        <v>2015/08/02</v>
      </c>
      <c r="D5694">
        <f t="shared" si="1882"/>
        <v>1</v>
      </c>
      <c r="E5694" t="str">
        <f t="shared" si="1883"/>
        <v>Sunday</v>
      </c>
      <c r="F5694">
        <f t="shared" si="1884"/>
        <v>2</v>
      </c>
      <c r="G5694" s="2">
        <f t="shared" si="1885"/>
        <v>214</v>
      </c>
      <c r="H5694" t="str">
        <f t="shared" si="1886"/>
        <v>Weekday</v>
      </c>
      <c r="I5694">
        <f t="shared" si="1887"/>
        <v>32</v>
      </c>
      <c r="J5694" t="str">
        <f t="shared" si="1888"/>
        <v>August</v>
      </c>
      <c r="K5694">
        <f t="shared" si="1889"/>
        <v>8</v>
      </c>
      <c r="L5694" s="1" t="str">
        <f t="shared" si="1890"/>
        <v>N</v>
      </c>
      <c r="M5694">
        <f t="shared" si="1891"/>
        <v>3</v>
      </c>
      <c r="N5694">
        <f t="shared" si="1892"/>
        <v>2015</v>
      </c>
      <c r="O5694" t="str">
        <f t="shared" si="1893"/>
        <v>2015-08</v>
      </c>
      <c r="P5694" t="str">
        <f t="shared" si="1894"/>
        <v>2015Q3</v>
      </c>
      <c r="Q5694">
        <f t="shared" si="1895"/>
        <v>2</v>
      </c>
      <c r="R5694">
        <f t="shared" si="1896"/>
        <v>1</v>
      </c>
      <c r="S5694">
        <f t="shared" si="1897"/>
        <v>2016</v>
      </c>
      <c r="T5694" t="str">
        <f t="shared" si="1898"/>
        <v>FY2016-02</v>
      </c>
      <c r="U5694" t="str">
        <f t="shared" si="1899"/>
        <v>FY2016Q1</v>
      </c>
    </row>
    <row r="5695" spans="1:21" x14ac:dyDescent="0.25">
      <c r="A5695" t="str">
        <f t="shared" si="1880"/>
        <v>20150803</v>
      </c>
      <c r="B5695" s="1">
        <f t="shared" si="1879"/>
        <v>42219</v>
      </c>
      <c r="C5695" s="1" t="str">
        <f t="shared" si="1881"/>
        <v>2015/08/03</v>
      </c>
      <c r="D5695">
        <f t="shared" si="1882"/>
        <v>2</v>
      </c>
      <c r="E5695" t="str">
        <f t="shared" si="1883"/>
        <v>Monday</v>
      </c>
      <c r="F5695">
        <f t="shared" si="1884"/>
        <v>3</v>
      </c>
      <c r="G5695" s="2">
        <f t="shared" si="1885"/>
        <v>215</v>
      </c>
      <c r="H5695" t="str">
        <f t="shared" si="1886"/>
        <v>Weekday</v>
      </c>
      <c r="I5695">
        <f t="shared" si="1887"/>
        <v>32</v>
      </c>
      <c r="J5695" t="str">
        <f t="shared" si="1888"/>
        <v>August</v>
      </c>
      <c r="K5695">
        <f t="shared" si="1889"/>
        <v>8</v>
      </c>
      <c r="L5695" s="1" t="str">
        <f t="shared" si="1890"/>
        <v>N</v>
      </c>
      <c r="M5695">
        <f t="shared" si="1891"/>
        <v>3</v>
      </c>
      <c r="N5695">
        <f t="shared" si="1892"/>
        <v>2015</v>
      </c>
      <c r="O5695" t="str">
        <f t="shared" si="1893"/>
        <v>2015-08</v>
      </c>
      <c r="P5695" t="str">
        <f t="shared" si="1894"/>
        <v>2015Q3</v>
      </c>
      <c r="Q5695">
        <f t="shared" si="1895"/>
        <v>2</v>
      </c>
      <c r="R5695">
        <f t="shared" si="1896"/>
        <v>1</v>
      </c>
      <c r="S5695">
        <f t="shared" si="1897"/>
        <v>2016</v>
      </c>
      <c r="T5695" t="str">
        <f t="shared" si="1898"/>
        <v>FY2016-02</v>
      </c>
      <c r="U5695" t="str">
        <f t="shared" si="1899"/>
        <v>FY2016Q1</v>
      </c>
    </row>
    <row r="5696" spans="1:21" x14ac:dyDescent="0.25">
      <c r="A5696" t="str">
        <f t="shared" si="1880"/>
        <v>20150804</v>
      </c>
      <c r="B5696" s="1">
        <f t="shared" si="1879"/>
        <v>42220</v>
      </c>
      <c r="C5696" s="1" t="str">
        <f t="shared" si="1881"/>
        <v>2015/08/04</v>
      </c>
      <c r="D5696">
        <f t="shared" si="1882"/>
        <v>3</v>
      </c>
      <c r="E5696" t="str">
        <f t="shared" si="1883"/>
        <v>Tuesday</v>
      </c>
      <c r="F5696">
        <f t="shared" si="1884"/>
        <v>4</v>
      </c>
      <c r="G5696" s="2">
        <f t="shared" si="1885"/>
        <v>216</v>
      </c>
      <c r="H5696" t="str">
        <f t="shared" si="1886"/>
        <v>Weekday</v>
      </c>
      <c r="I5696">
        <f t="shared" si="1887"/>
        <v>32</v>
      </c>
      <c r="J5696" t="str">
        <f t="shared" si="1888"/>
        <v>August</v>
      </c>
      <c r="K5696">
        <f t="shared" si="1889"/>
        <v>8</v>
      </c>
      <c r="L5696" s="1" t="str">
        <f t="shared" si="1890"/>
        <v>N</v>
      </c>
      <c r="M5696">
        <f t="shared" si="1891"/>
        <v>3</v>
      </c>
      <c r="N5696">
        <f t="shared" si="1892"/>
        <v>2015</v>
      </c>
      <c r="O5696" t="str">
        <f t="shared" si="1893"/>
        <v>2015-08</v>
      </c>
      <c r="P5696" t="str">
        <f t="shared" si="1894"/>
        <v>2015Q3</v>
      </c>
      <c r="Q5696">
        <f t="shared" si="1895"/>
        <v>2</v>
      </c>
      <c r="R5696">
        <f t="shared" si="1896"/>
        <v>1</v>
      </c>
      <c r="S5696">
        <f t="shared" si="1897"/>
        <v>2016</v>
      </c>
      <c r="T5696" t="str">
        <f t="shared" si="1898"/>
        <v>FY2016-02</v>
      </c>
      <c r="U5696" t="str">
        <f t="shared" si="1899"/>
        <v>FY2016Q1</v>
      </c>
    </row>
    <row r="5697" spans="1:21" x14ac:dyDescent="0.25">
      <c r="A5697" t="str">
        <f t="shared" si="1880"/>
        <v>20150805</v>
      </c>
      <c r="B5697" s="1">
        <f t="shared" si="1879"/>
        <v>42221</v>
      </c>
      <c r="C5697" s="1" t="str">
        <f t="shared" si="1881"/>
        <v>2015/08/05</v>
      </c>
      <c r="D5697">
        <f t="shared" si="1882"/>
        <v>4</v>
      </c>
      <c r="E5697" t="str">
        <f t="shared" si="1883"/>
        <v>Wednesday</v>
      </c>
      <c r="F5697">
        <f t="shared" si="1884"/>
        <v>5</v>
      </c>
      <c r="G5697" s="2">
        <f t="shared" si="1885"/>
        <v>217</v>
      </c>
      <c r="H5697" t="str">
        <f t="shared" si="1886"/>
        <v>Weekday</v>
      </c>
      <c r="I5697">
        <f t="shared" si="1887"/>
        <v>32</v>
      </c>
      <c r="J5697" t="str">
        <f t="shared" si="1888"/>
        <v>August</v>
      </c>
      <c r="K5697">
        <f t="shared" si="1889"/>
        <v>8</v>
      </c>
      <c r="L5697" s="1" t="str">
        <f t="shared" si="1890"/>
        <v>N</v>
      </c>
      <c r="M5697">
        <f t="shared" si="1891"/>
        <v>3</v>
      </c>
      <c r="N5697">
        <f t="shared" si="1892"/>
        <v>2015</v>
      </c>
      <c r="O5697" t="str">
        <f t="shared" si="1893"/>
        <v>2015-08</v>
      </c>
      <c r="P5697" t="str">
        <f t="shared" si="1894"/>
        <v>2015Q3</v>
      </c>
      <c r="Q5697">
        <f t="shared" si="1895"/>
        <v>2</v>
      </c>
      <c r="R5697">
        <f t="shared" si="1896"/>
        <v>1</v>
      </c>
      <c r="S5697">
        <f t="shared" si="1897"/>
        <v>2016</v>
      </c>
      <c r="T5697" t="str">
        <f t="shared" si="1898"/>
        <v>FY2016-02</v>
      </c>
      <c r="U5697" t="str">
        <f t="shared" si="1899"/>
        <v>FY2016Q1</v>
      </c>
    </row>
    <row r="5698" spans="1:21" x14ac:dyDescent="0.25">
      <c r="A5698" t="str">
        <f t="shared" si="1880"/>
        <v>20150806</v>
      </c>
      <c r="B5698" s="1">
        <f t="shared" si="1879"/>
        <v>42222</v>
      </c>
      <c r="C5698" s="1" t="str">
        <f t="shared" si="1881"/>
        <v>2015/08/06</v>
      </c>
      <c r="D5698">
        <f t="shared" si="1882"/>
        <v>5</v>
      </c>
      <c r="E5698" t="str">
        <f t="shared" si="1883"/>
        <v>Thursday</v>
      </c>
      <c r="F5698">
        <f t="shared" si="1884"/>
        <v>6</v>
      </c>
      <c r="G5698" s="2">
        <f t="shared" si="1885"/>
        <v>218</v>
      </c>
      <c r="H5698" t="str">
        <f t="shared" si="1886"/>
        <v>Weekday</v>
      </c>
      <c r="I5698">
        <f t="shared" si="1887"/>
        <v>32</v>
      </c>
      <c r="J5698" t="str">
        <f t="shared" si="1888"/>
        <v>August</v>
      </c>
      <c r="K5698">
        <f t="shared" si="1889"/>
        <v>8</v>
      </c>
      <c r="L5698" s="1" t="str">
        <f t="shared" si="1890"/>
        <v>N</v>
      </c>
      <c r="M5698">
        <f t="shared" si="1891"/>
        <v>3</v>
      </c>
      <c r="N5698">
        <f t="shared" si="1892"/>
        <v>2015</v>
      </c>
      <c r="O5698" t="str">
        <f t="shared" si="1893"/>
        <v>2015-08</v>
      </c>
      <c r="P5698" t="str">
        <f t="shared" si="1894"/>
        <v>2015Q3</v>
      </c>
      <c r="Q5698">
        <f t="shared" si="1895"/>
        <v>2</v>
      </c>
      <c r="R5698">
        <f t="shared" si="1896"/>
        <v>1</v>
      </c>
      <c r="S5698">
        <f t="shared" si="1897"/>
        <v>2016</v>
      </c>
      <c r="T5698" t="str">
        <f t="shared" si="1898"/>
        <v>FY2016-02</v>
      </c>
      <c r="U5698" t="str">
        <f t="shared" si="1899"/>
        <v>FY2016Q1</v>
      </c>
    </row>
    <row r="5699" spans="1:21" x14ac:dyDescent="0.25">
      <c r="A5699" t="str">
        <f t="shared" si="1880"/>
        <v>20150807</v>
      </c>
      <c r="B5699" s="1">
        <f t="shared" si="1879"/>
        <v>42223</v>
      </c>
      <c r="C5699" s="1" t="str">
        <f t="shared" si="1881"/>
        <v>2015/08/07</v>
      </c>
      <c r="D5699">
        <f t="shared" si="1882"/>
        <v>6</v>
      </c>
      <c r="E5699" t="str">
        <f t="shared" si="1883"/>
        <v>Friday</v>
      </c>
      <c r="F5699">
        <f t="shared" si="1884"/>
        <v>7</v>
      </c>
      <c r="G5699" s="2">
        <f t="shared" si="1885"/>
        <v>219</v>
      </c>
      <c r="H5699" t="str">
        <f t="shared" si="1886"/>
        <v>Weekend</v>
      </c>
      <c r="I5699">
        <f t="shared" si="1887"/>
        <v>32</v>
      </c>
      <c r="J5699" t="str">
        <f t="shared" si="1888"/>
        <v>August</v>
      </c>
      <c r="K5699">
        <f t="shared" si="1889"/>
        <v>8</v>
      </c>
      <c r="L5699" s="1" t="str">
        <f t="shared" si="1890"/>
        <v>N</v>
      </c>
      <c r="M5699">
        <f t="shared" si="1891"/>
        <v>3</v>
      </c>
      <c r="N5699">
        <f t="shared" si="1892"/>
        <v>2015</v>
      </c>
      <c r="O5699" t="str">
        <f t="shared" si="1893"/>
        <v>2015-08</v>
      </c>
      <c r="P5699" t="str">
        <f t="shared" si="1894"/>
        <v>2015Q3</v>
      </c>
      <c r="Q5699">
        <f t="shared" si="1895"/>
        <v>2</v>
      </c>
      <c r="R5699">
        <f t="shared" si="1896"/>
        <v>1</v>
      </c>
      <c r="S5699">
        <f t="shared" si="1897"/>
        <v>2016</v>
      </c>
      <c r="T5699" t="str">
        <f t="shared" si="1898"/>
        <v>FY2016-02</v>
      </c>
      <c r="U5699" t="str">
        <f t="shared" si="1899"/>
        <v>FY2016Q1</v>
      </c>
    </row>
    <row r="5700" spans="1:21" x14ac:dyDescent="0.25">
      <c r="A5700" t="str">
        <f t="shared" si="1880"/>
        <v>20150808</v>
      </c>
      <c r="B5700" s="1">
        <f t="shared" si="1879"/>
        <v>42224</v>
      </c>
      <c r="C5700" s="1" t="str">
        <f t="shared" si="1881"/>
        <v>2015/08/08</v>
      </c>
      <c r="D5700">
        <f t="shared" si="1882"/>
        <v>7</v>
      </c>
      <c r="E5700" t="str">
        <f t="shared" si="1883"/>
        <v>Saturday</v>
      </c>
      <c r="F5700">
        <f t="shared" si="1884"/>
        <v>8</v>
      </c>
      <c r="G5700" s="2">
        <f t="shared" si="1885"/>
        <v>220</v>
      </c>
      <c r="H5700" t="str">
        <f t="shared" si="1886"/>
        <v>Weekend</v>
      </c>
      <c r="I5700">
        <f t="shared" si="1887"/>
        <v>32</v>
      </c>
      <c r="J5700" t="str">
        <f t="shared" si="1888"/>
        <v>August</v>
      </c>
      <c r="K5700">
        <f t="shared" si="1889"/>
        <v>8</v>
      </c>
      <c r="L5700" s="1" t="str">
        <f t="shared" si="1890"/>
        <v>N</v>
      </c>
      <c r="M5700">
        <f t="shared" si="1891"/>
        <v>3</v>
      </c>
      <c r="N5700">
        <f t="shared" si="1892"/>
        <v>2015</v>
      </c>
      <c r="O5700" t="str">
        <f t="shared" si="1893"/>
        <v>2015-08</v>
      </c>
      <c r="P5700" t="str">
        <f t="shared" si="1894"/>
        <v>2015Q3</v>
      </c>
      <c r="Q5700">
        <f t="shared" si="1895"/>
        <v>2</v>
      </c>
      <c r="R5700">
        <f t="shared" si="1896"/>
        <v>1</v>
      </c>
      <c r="S5700">
        <f t="shared" si="1897"/>
        <v>2016</v>
      </c>
      <c r="T5700" t="str">
        <f t="shared" si="1898"/>
        <v>FY2016-02</v>
      </c>
      <c r="U5700" t="str">
        <f t="shared" si="1899"/>
        <v>FY2016Q1</v>
      </c>
    </row>
    <row r="5701" spans="1:21" x14ac:dyDescent="0.25">
      <c r="A5701" t="str">
        <f t="shared" si="1880"/>
        <v>20150809</v>
      </c>
      <c r="B5701" s="1">
        <f t="shared" si="1879"/>
        <v>42225</v>
      </c>
      <c r="C5701" s="1" t="str">
        <f t="shared" si="1881"/>
        <v>2015/08/09</v>
      </c>
      <c r="D5701">
        <f t="shared" si="1882"/>
        <v>1</v>
      </c>
      <c r="E5701" t="str">
        <f t="shared" si="1883"/>
        <v>Sunday</v>
      </c>
      <c r="F5701">
        <f t="shared" si="1884"/>
        <v>9</v>
      </c>
      <c r="G5701" s="2">
        <f t="shared" si="1885"/>
        <v>221</v>
      </c>
      <c r="H5701" t="str">
        <f t="shared" si="1886"/>
        <v>Weekday</v>
      </c>
      <c r="I5701">
        <f t="shared" si="1887"/>
        <v>33</v>
      </c>
      <c r="J5701" t="str">
        <f t="shared" si="1888"/>
        <v>August</v>
      </c>
      <c r="K5701">
        <f t="shared" si="1889"/>
        <v>8</v>
      </c>
      <c r="L5701" s="1" t="str">
        <f t="shared" si="1890"/>
        <v>N</v>
      </c>
      <c r="M5701">
        <f t="shared" si="1891"/>
        <v>3</v>
      </c>
      <c r="N5701">
        <f t="shared" si="1892"/>
        <v>2015</v>
      </c>
      <c r="O5701" t="str">
        <f t="shared" si="1893"/>
        <v>2015-08</v>
      </c>
      <c r="P5701" t="str">
        <f t="shared" si="1894"/>
        <v>2015Q3</v>
      </c>
      <c r="Q5701">
        <f t="shared" si="1895"/>
        <v>2</v>
      </c>
      <c r="R5701">
        <f t="shared" si="1896"/>
        <v>1</v>
      </c>
      <c r="S5701">
        <f t="shared" si="1897"/>
        <v>2016</v>
      </c>
      <c r="T5701" t="str">
        <f t="shared" si="1898"/>
        <v>FY2016-02</v>
      </c>
      <c r="U5701" t="str">
        <f t="shared" si="1899"/>
        <v>FY2016Q1</v>
      </c>
    </row>
    <row r="5702" spans="1:21" x14ac:dyDescent="0.25">
      <c r="A5702" t="str">
        <f t="shared" si="1880"/>
        <v>20150810</v>
      </c>
      <c r="B5702" s="1">
        <f t="shared" si="1879"/>
        <v>42226</v>
      </c>
      <c r="C5702" s="1" t="str">
        <f t="shared" si="1881"/>
        <v>2015/08/10</v>
      </c>
      <c r="D5702">
        <f t="shared" si="1882"/>
        <v>2</v>
      </c>
      <c r="E5702" t="str">
        <f t="shared" si="1883"/>
        <v>Monday</v>
      </c>
      <c r="F5702">
        <f t="shared" si="1884"/>
        <v>10</v>
      </c>
      <c r="G5702" s="2">
        <f t="shared" si="1885"/>
        <v>222</v>
      </c>
      <c r="H5702" t="str">
        <f t="shared" si="1886"/>
        <v>Weekday</v>
      </c>
      <c r="I5702">
        <f t="shared" si="1887"/>
        <v>33</v>
      </c>
      <c r="J5702" t="str">
        <f t="shared" si="1888"/>
        <v>August</v>
      </c>
      <c r="K5702">
        <f t="shared" si="1889"/>
        <v>8</v>
      </c>
      <c r="L5702" s="1" t="str">
        <f t="shared" si="1890"/>
        <v>N</v>
      </c>
      <c r="M5702">
        <f t="shared" si="1891"/>
        <v>3</v>
      </c>
      <c r="N5702">
        <f t="shared" si="1892"/>
        <v>2015</v>
      </c>
      <c r="O5702" t="str">
        <f t="shared" si="1893"/>
        <v>2015-08</v>
      </c>
      <c r="P5702" t="str">
        <f t="shared" si="1894"/>
        <v>2015Q3</v>
      </c>
      <c r="Q5702">
        <f t="shared" si="1895"/>
        <v>2</v>
      </c>
      <c r="R5702">
        <f t="shared" si="1896"/>
        <v>1</v>
      </c>
      <c r="S5702">
        <f t="shared" si="1897"/>
        <v>2016</v>
      </c>
      <c r="T5702" t="str">
        <f t="shared" si="1898"/>
        <v>FY2016-02</v>
      </c>
      <c r="U5702" t="str">
        <f t="shared" si="1899"/>
        <v>FY2016Q1</v>
      </c>
    </row>
    <row r="5703" spans="1:21" x14ac:dyDescent="0.25">
      <c r="A5703" t="str">
        <f t="shared" si="1880"/>
        <v>20150811</v>
      </c>
      <c r="B5703" s="1">
        <f t="shared" si="1879"/>
        <v>42227</v>
      </c>
      <c r="C5703" s="1" t="str">
        <f t="shared" si="1881"/>
        <v>2015/08/11</v>
      </c>
      <c r="D5703">
        <f t="shared" si="1882"/>
        <v>3</v>
      </c>
      <c r="E5703" t="str">
        <f t="shared" si="1883"/>
        <v>Tuesday</v>
      </c>
      <c r="F5703">
        <f t="shared" si="1884"/>
        <v>11</v>
      </c>
      <c r="G5703" s="2">
        <f t="shared" si="1885"/>
        <v>223</v>
      </c>
      <c r="H5703" t="str">
        <f t="shared" si="1886"/>
        <v>Weekday</v>
      </c>
      <c r="I5703">
        <f t="shared" si="1887"/>
        <v>33</v>
      </c>
      <c r="J5703" t="str">
        <f t="shared" si="1888"/>
        <v>August</v>
      </c>
      <c r="K5703">
        <f t="shared" si="1889"/>
        <v>8</v>
      </c>
      <c r="L5703" s="1" t="str">
        <f t="shared" si="1890"/>
        <v>N</v>
      </c>
      <c r="M5703">
        <f t="shared" si="1891"/>
        <v>3</v>
      </c>
      <c r="N5703">
        <f t="shared" si="1892"/>
        <v>2015</v>
      </c>
      <c r="O5703" t="str">
        <f t="shared" si="1893"/>
        <v>2015-08</v>
      </c>
      <c r="P5703" t="str">
        <f t="shared" si="1894"/>
        <v>2015Q3</v>
      </c>
      <c r="Q5703">
        <f t="shared" si="1895"/>
        <v>2</v>
      </c>
      <c r="R5703">
        <f t="shared" si="1896"/>
        <v>1</v>
      </c>
      <c r="S5703">
        <f t="shared" si="1897"/>
        <v>2016</v>
      </c>
      <c r="T5703" t="str">
        <f t="shared" si="1898"/>
        <v>FY2016-02</v>
      </c>
      <c r="U5703" t="str">
        <f t="shared" si="1899"/>
        <v>FY2016Q1</v>
      </c>
    </row>
    <row r="5704" spans="1:21" x14ac:dyDescent="0.25">
      <c r="A5704" t="str">
        <f t="shared" si="1880"/>
        <v>20150812</v>
      </c>
      <c r="B5704" s="1">
        <f t="shared" si="1879"/>
        <v>42228</v>
      </c>
      <c r="C5704" s="1" t="str">
        <f t="shared" si="1881"/>
        <v>2015/08/12</v>
      </c>
      <c r="D5704">
        <f t="shared" si="1882"/>
        <v>4</v>
      </c>
      <c r="E5704" t="str">
        <f t="shared" si="1883"/>
        <v>Wednesday</v>
      </c>
      <c r="F5704">
        <f t="shared" si="1884"/>
        <v>12</v>
      </c>
      <c r="G5704" s="2">
        <f t="shared" si="1885"/>
        <v>224</v>
      </c>
      <c r="H5704" t="str">
        <f t="shared" si="1886"/>
        <v>Weekday</v>
      </c>
      <c r="I5704">
        <f t="shared" si="1887"/>
        <v>33</v>
      </c>
      <c r="J5704" t="str">
        <f t="shared" si="1888"/>
        <v>August</v>
      </c>
      <c r="K5704">
        <f t="shared" si="1889"/>
        <v>8</v>
      </c>
      <c r="L5704" s="1" t="str">
        <f t="shared" si="1890"/>
        <v>N</v>
      </c>
      <c r="M5704">
        <f t="shared" si="1891"/>
        <v>3</v>
      </c>
      <c r="N5704">
        <f t="shared" si="1892"/>
        <v>2015</v>
      </c>
      <c r="O5704" t="str">
        <f t="shared" si="1893"/>
        <v>2015-08</v>
      </c>
      <c r="P5704" t="str">
        <f t="shared" si="1894"/>
        <v>2015Q3</v>
      </c>
      <c r="Q5704">
        <f t="shared" si="1895"/>
        <v>2</v>
      </c>
      <c r="R5704">
        <f t="shared" si="1896"/>
        <v>1</v>
      </c>
      <c r="S5704">
        <f t="shared" si="1897"/>
        <v>2016</v>
      </c>
      <c r="T5704" t="str">
        <f t="shared" si="1898"/>
        <v>FY2016-02</v>
      </c>
      <c r="U5704" t="str">
        <f t="shared" si="1899"/>
        <v>FY2016Q1</v>
      </c>
    </row>
    <row r="5705" spans="1:21" x14ac:dyDescent="0.25">
      <c r="A5705" t="str">
        <f t="shared" si="1880"/>
        <v>20150813</v>
      </c>
      <c r="B5705" s="1">
        <f t="shared" si="1879"/>
        <v>42229</v>
      </c>
      <c r="C5705" s="1" t="str">
        <f t="shared" si="1881"/>
        <v>2015/08/13</v>
      </c>
      <c r="D5705">
        <f t="shared" si="1882"/>
        <v>5</v>
      </c>
      <c r="E5705" t="str">
        <f t="shared" si="1883"/>
        <v>Thursday</v>
      </c>
      <c r="F5705">
        <f t="shared" si="1884"/>
        <v>13</v>
      </c>
      <c r="G5705" s="2">
        <f t="shared" si="1885"/>
        <v>225</v>
      </c>
      <c r="H5705" t="str">
        <f t="shared" si="1886"/>
        <v>Weekday</v>
      </c>
      <c r="I5705">
        <f t="shared" si="1887"/>
        <v>33</v>
      </c>
      <c r="J5705" t="str">
        <f t="shared" si="1888"/>
        <v>August</v>
      </c>
      <c r="K5705">
        <f t="shared" si="1889"/>
        <v>8</v>
      </c>
      <c r="L5705" s="1" t="str">
        <f t="shared" si="1890"/>
        <v>N</v>
      </c>
      <c r="M5705">
        <f t="shared" si="1891"/>
        <v>3</v>
      </c>
      <c r="N5705">
        <f t="shared" si="1892"/>
        <v>2015</v>
      </c>
      <c r="O5705" t="str">
        <f t="shared" si="1893"/>
        <v>2015-08</v>
      </c>
      <c r="P5705" t="str">
        <f t="shared" si="1894"/>
        <v>2015Q3</v>
      </c>
      <c r="Q5705">
        <f t="shared" si="1895"/>
        <v>2</v>
      </c>
      <c r="R5705">
        <f t="shared" si="1896"/>
        <v>1</v>
      </c>
      <c r="S5705">
        <f t="shared" si="1897"/>
        <v>2016</v>
      </c>
      <c r="T5705" t="str">
        <f t="shared" si="1898"/>
        <v>FY2016-02</v>
      </c>
      <c r="U5705" t="str">
        <f t="shared" si="1899"/>
        <v>FY2016Q1</v>
      </c>
    </row>
    <row r="5706" spans="1:21" x14ac:dyDescent="0.25">
      <c r="A5706" t="str">
        <f t="shared" si="1880"/>
        <v>20150814</v>
      </c>
      <c r="B5706" s="1">
        <f t="shared" si="1879"/>
        <v>42230</v>
      </c>
      <c r="C5706" s="1" t="str">
        <f t="shared" si="1881"/>
        <v>2015/08/14</v>
      </c>
      <c r="D5706">
        <f t="shared" si="1882"/>
        <v>6</v>
      </c>
      <c r="E5706" t="str">
        <f t="shared" si="1883"/>
        <v>Friday</v>
      </c>
      <c r="F5706">
        <f t="shared" si="1884"/>
        <v>14</v>
      </c>
      <c r="G5706" s="2">
        <f t="shared" si="1885"/>
        <v>226</v>
      </c>
      <c r="H5706" t="str">
        <f t="shared" si="1886"/>
        <v>Weekend</v>
      </c>
      <c r="I5706">
        <f t="shared" si="1887"/>
        <v>33</v>
      </c>
      <c r="J5706" t="str">
        <f t="shared" si="1888"/>
        <v>August</v>
      </c>
      <c r="K5706">
        <f t="shared" si="1889"/>
        <v>8</v>
      </c>
      <c r="L5706" s="1" t="str">
        <f t="shared" si="1890"/>
        <v>N</v>
      </c>
      <c r="M5706">
        <f t="shared" si="1891"/>
        <v>3</v>
      </c>
      <c r="N5706">
        <f t="shared" si="1892"/>
        <v>2015</v>
      </c>
      <c r="O5706" t="str">
        <f t="shared" si="1893"/>
        <v>2015-08</v>
      </c>
      <c r="P5706" t="str">
        <f t="shared" si="1894"/>
        <v>2015Q3</v>
      </c>
      <c r="Q5706">
        <f t="shared" si="1895"/>
        <v>2</v>
      </c>
      <c r="R5706">
        <f t="shared" si="1896"/>
        <v>1</v>
      </c>
      <c r="S5706">
        <f t="shared" si="1897"/>
        <v>2016</v>
      </c>
      <c r="T5706" t="str">
        <f t="shared" si="1898"/>
        <v>FY2016-02</v>
      </c>
      <c r="U5706" t="str">
        <f t="shared" si="1899"/>
        <v>FY2016Q1</v>
      </c>
    </row>
    <row r="5707" spans="1:21" x14ac:dyDescent="0.25">
      <c r="A5707" t="str">
        <f t="shared" si="1880"/>
        <v>20150815</v>
      </c>
      <c r="B5707" s="1">
        <f t="shared" si="1879"/>
        <v>42231</v>
      </c>
      <c r="C5707" s="1" t="str">
        <f t="shared" si="1881"/>
        <v>2015/08/15</v>
      </c>
      <c r="D5707">
        <f t="shared" si="1882"/>
        <v>7</v>
      </c>
      <c r="E5707" t="str">
        <f t="shared" si="1883"/>
        <v>Saturday</v>
      </c>
      <c r="F5707">
        <f t="shared" si="1884"/>
        <v>15</v>
      </c>
      <c r="G5707" s="2">
        <f t="shared" si="1885"/>
        <v>227</v>
      </c>
      <c r="H5707" t="str">
        <f t="shared" si="1886"/>
        <v>Weekend</v>
      </c>
      <c r="I5707">
        <f t="shared" si="1887"/>
        <v>33</v>
      </c>
      <c r="J5707" t="str">
        <f t="shared" si="1888"/>
        <v>August</v>
      </c>
      <c r="K5707">
        <f t="shared" si="1889"/>
        <v>8</v>
      </c>
      <c r="L5707" s="1" t="str">
        <f t="shared" si="1890"/>
        <v>N</v>
      </c>
      <c r="M5707">
        <f t="shared" si="1891"/>
        <v>3</v>
      </c>
      <c r="N5707">
        <f t="shared" si="1892"/>
        <v>2015</v>
      </c>
      <c r="O5707" t="str">
        <f t="shared" si="1893"/>
        <v>2015-08</v>
      </c>
      <c r="P5707" t="str">
        <f t="shared" si="1894"/>
        <v>2015Q3</v>
      </c>
      <c r="Q5707">
        <f t="shared" si="1895"/>
        <v>2</v>
      </c>
      <c r="R5707">
        <f t="shared" si="1896"/>
        <v>1</v>
      </c>
      <c r="S5707">
        <f t="shared" si="1897"/>
        <v>2016</v>
      </c>
      <c r="T5707" t="str">
        <f t="shared" si="1898"/>
        <v>FY2016-02</v>
      </c>
      <c r="U5707" t="str">
        <f t="shared" si="1899"/>
        <v>FY2016Q1</v>
      </c>
    </row>
    <row r="5708" spans="1:21" x14ac:dyDescent="0.25">
      <c r="A5708" t="str">
        <f t="shared" si="1880"/>
        <v>20150816</v>
      </c>
      <c r="B5708" s="1">
        <f t="shared" si="1879"/>
        <v>42232</v>
      </c>
      <c r="C5708" s="1" t="str">
        <f t="shared" si="1881"/>
        <v>2015/08/16</v>
      </c>
      <c r="D5708">
        <f t="shared" si="1882"/>
        <v>1</v>
      </c>
      <c r="E5708" t="str">
        <f t="shared" si="1883"/>
        <v>Sunday</v>
      </c>
      <c r="F5708">
        <f t="shared" si="1884"/>
        <v>16</v>
      </c>
      <c r="G5708" s="2">
        <f t="shared" si="1885"/>
        <v>228</v>
      </c>
      <c r="H5708" t="str">
        <f t="shared" si="1886"/>
        <v>Weekday</v>
      </c>
      <c r="I5708">
        <f t="shared" si="1887"/>
        <v>34</v>
      </c>
      <c r="J5708" t="str">
        <f t="shared" si="1888"/>
        <v>August</v>
      </c>
      <c r="K5708">
        <f t="shared" si="1889"/>
        <v>8</v>
      </c>
      <c r="L5708" s="1" t="str">
        <f t="shared" si="1890"/>
        <v>N</v>
      </c>
      <c r="M5708">
        <f t="shared" si="1891"/>
        <v>3</v>
      </c>
      <c r="N5708">
        <f t="shared" si="1892"/>
        <v>2015</v>
      </c>
      <c r="O5708" t="str">
        <f t="shared" si="1893"/>
        <v>2015-08</v>
      </c>
      <c r="P5708" t="str">
        <f t="shared" si="1894"/>
        <v>2015Q3</v>
      </c>
      <c r="Q5708">
        <f t="shared" si="1895"/>
        <v>2</v>
      </c>
      <c r="R5708">
        <f t="shared" si="1896"/>
        <v>1</v>
      </c>
      <c r="S5708">
        <f t="shared" si="1897"/>
        <v>2016</v>
      </c>
      <c r="T5708" t="str">
        <f t="shared" si="1898"/>
        <v>FY2016-02</v>
      </c>
      <c r="U5708" t="str">
        <f t="shared" si="1899"/>
        <v>FY2016Q1</v>
      </c>
    </row>
    <row r="5709" spans="1:21" x14ac:dyDescent="0.25">
      <c r="A5709" t="str">
        <f t="shared" si="1880"/>
        <v>20150817</v>
      </c>
      <c r="B5709" s="1">
        <f t="shared" si="1879"/>
        <v>42233</v>
      </c>
      <c r="C5709" s="1" t="str">
        <f t="shared" si="1881"/>
        <v>2015/08/17</v>
      </c>
      <c r="D5709">
        <f t="shared" si="1882"/>
        <v>2</v>
      </c>
      <c r="E5709" t="str">
        <f t="shared" si="1883"/>
        <v>Monday</v>
      </c>
      <c r="F5709">
        <f t="shared" si="1884"/>
        <v>17</v>
      </c>
      <c r="G5709" s="2">
        <f t="shared" si="1885"/>
        <v>229</v>
      </c>
      <c r="H5709" t="str">
        <f t="shared" si="1886"/>
        <v>Weekday</v>
      </c>
      <c r="I5709">
        <f t="shared" si="1887"/>
        <v>34</v>
      </c>
      <c r="J5709" t="str">
        <f t="shared" si="1888"/>
        <v>August</v>
      </c>
      <c r="K5709">
        <f t="shared" si="1889"/>
        <v>8</v>
      </c>
      <c r="L5709" s="1" t="str">
        <f t="shared" si="1890"/>
        <v>N</v>
      </c>
      <c r="M5709">
        <f t="shared" si="1891"/>
        <v>3</v>
      </c>
      <c r="N5709">
        <f t="shared" si="1892"/>
        <v>2015</v>
      </c>
      <c r="O5709" t="str">
        <f t="shared" si="1893"/>
        <v>2015-08</v>
      </c>
      <c r="P5709" t="str">
        <f t="shared" si="1894"/>
        <v>2015Q3</v>
      </c>
      <c r="Q5709">
        <f t="shared" si="1895"/>
        <v>2</v>
      </c>
      <c r="R5709">
        <f t="shared" si="1896"/>
        <v>1</v>
      </c>
      <c r="S5709">
        <f t="shared" si="1897"/>
        <v>2016</v>
      </c>
      <c r="T5709" t="str">
        <f t="shared" si="1898"/>
        <v>FY2016-02</v>
      </c>
      <c r="U5709" t="str">
        <f t="shared" si="1899"/>
        <v>FY2016Q1</v>
      </c>
    </row>
    <row r="5710" spans="1:21" x14ac:dyDescent="0.25">
      <c r="A5710" t="str">
        <f t="shared" si="1880"/>
        <v>20150818</v>
      </c>
      <c r="B5710" s="1">
        <f t="shared" si="1879"/>
        <v>42234</v>
      </c>
      <c r="C5710" s="1" t="str">
        <f t="shared" si="1881"/>
        <v>2015/08/18</v>
      </c>
      <c r="D5710">
        <f t="shared" si="1882"/>
        <v>3</v>
      </c>
      <c r="E5710" t="str">
        <f t="shared" si="1883"/>
        <v>Tuesday</v>
      </c>
      <c r="F5710">
        <f t="shared" si="1884"/>
        <v>18</v>
      </c>
      <c r="G5710" s="2">
        <f t="shared" si="1885"/>
        <v>230</v>
      </c>
      <c r="H5710" t="str">
        <f t="shared" si="1886"/>
        <v>Weekday</v>
      </c>
      <c r="I5710">
        <f t="shared" si="1887"/>
        <v>34</v>
      </c>
      <c r="J5710" t="str">
        <f t="shared" si="1888"/>
        <v>August</v>
      </c>
      <c r="K5710">
        <f t="shared" si="1889"/>
        <v>8</v>
      </c>
      <c r="L5710" s="1" t="str">
        <f t="shared" si="1890"/>
        <v>N</v>
      </c>
      <c r="M5710">
        <f t="shared" si="1891"/>
        <v>3</v>
      </c>
      <c r="N5710">
        <f t="shared" si="1892"/>
        <v>2015</v>
      </c>
      <c r="O5710" t="str">
        <f t="shared" si="1893"/>
        <v>2015-08</v>
      </c>
      <c r="P5710" t="str">
        <f t="shared" si="1894"/>
        <v>2015Q3</v>
      </c>
      <c r="Q5710">
        <f t="shared" si="1895"/>
        <v>2</v>
      </c>
      <c r="R5710">
        <f t="shared" si="1896"/>
        <v>1</v>
      </c>
      <c r="S5710">
        <f t="shared" si="1897"/>
        <v>2016</v>
      </c>
      <c r="T5710" t="str">
        <f t="shared" si="1898"/>
        <v>FY2016-02</v>
      </c>
      <c r="U5710" t="str">
        <f t="shared" si="1899"/>
        <v>FY2016Q1</v>
      </c>
    </row>
    <row r="5711" spans="1:21" x14ac:dyDescent="0.25">
      <c r="A5711" t="str">
        <f t="shared" si="1880"/>
        <v>20150819</v>
      </c>
      <c r="B5711" s="1">
        <f t="shared" si="1879"/>
        <v>42235</v>
      </c>
      <c r="C5711" s="1" t="str">
        <f t="shared" si="1881"/>
        <v>2015/08/19</v>
      </c>
      <c r="D5711">
        <f t="shared" si="1882"/>
        <v>4</v>
      </c>
      <c r="E5711" t="str">
        <f t="shared" si="1883"/>
        <v>Wednesday</v>
      </c>
      <c r="F5711">
        <f t="shared" si="1884"/>
        <v>19</v>
      </c>
      <c r="G5711" s="2">
        <f t="shared" si="1885"/>
        <v>231</v>
      </c>
      <c r="H5711" t="str">
        <f t="shared" si="1886"/>
        <v>Weekday</v>
      </c>
      <c r="I5711">
        <f t="shared" si="1887"/>
        <v>34</v>
      </c>
      <c r="J5711" t="str">
        <f t="shared" si="1888"/>
        <v>August</v>
      </c>
      <c r="K5711">
        <f t="shared" si="1889"/>
        <v>8</v>
      </c>
      <c r="L5711" s="1" t="str">
        <f t="shared" si="1890"/>
        <v>N</v>
      </c>
      <c r="M5711">
        <f t="shared" si="1891"/>
        <v>3</v>
      </c>
      <c r="N5711">
        <f t="shared" si="1892"/>
        <v>2015</v>
      </c>
      <c r="O5711" t="str">
        <f t="shared" si="1893"/>
        <v>2015-08</v>
      </c>
      <c r="P5711" t="str">
        <f t="shared" si="1894"/>
        <v>2015Q3</v>
      </c>
      <c r="Q5711">
        <f t="shared" si="1895"/>
        <v>2</v>
      </c>
      <c r="R5711">
        <f t="shared" si="1896"/>
        <v>1</v>
      </c>
      <c r="S5711">
        <f t="shared" si="1897"/>
        <v>2016</v>
      </c>
      <c r="T5711" t="str">
        <f t="shared" si="1898"/>
        <v>FY2016-02</v>
      </c>
      <c r="U5711" t="str">
        <f t="shared" si="1899"/>
        <v>FY2016Q1</v>
      </c>
    </row>
    <row r="5712" spans="1:21" x14ac:dyDescent="0.25">
      <c r="A5712" t="str">
        <f t="shared" si="1880"/>
        <v>20150820</v>
      </c>
      <c r="B5712" s="1">
        <f t="shared" si="1879"/>
        <v>42236</v>
      </c>
      <c r="C5712" s="1" t="str">
        <f t="shared" si="1881"/>
        <v>2015/08/20</v>
      </c>
      <c r="D5712">
        <f t="shared" si="1882"/>
        <v>5</v>
      </c>
      <c r="E5712" t="str">
        <f t="shared" si="1883"/>
        <v>Thursday</v>
      </c>
      <c r="F5712">
        <f t="shared" si="1884"/>
        <v>20</v>
      </c>
      <c r="G5712" s="2">
        <f t="shared" si="1885"/>
        <v>232</v>
      </c>
      <c r="H5712" t="str">
        <f t="shared" si="1886"/>
        <v>Weekday</v>
      </c>
      <c r="I5712">
        <f t="shared" si="1887"/>
        <v>34</v>
      </c>
      <c r="J5712" t="str">
        <f t="shared" si="1888"/>
        <v>August</v>
      </c>
      <c r="K5712">
        <f t="shared" si="1889"/>
        <v>8</v>
      </c>
      <c r="L5712" s="1" t="str">
        <f t="shared" si="1890"/>
        <v>N</v>
      </c>
      <c r="M5712">
        <f t="shared" si="1891"/>
        <v>3</v>
      </c>
      <c r="N5712">
        <f t="shared" si="1892"/>
        <v>2015</v>
      </c>
      <c r="O5712" t="str">
        <f t="shared" si="1893"/>
        <v>2015-08</v>
      </c>
      <c r="P5712" t="str">
        <f t="shared" si="1894"/>
        <v>2015Q3</v>
      </c>
      <c r="Q5712">
        <f t="shared" si="1895"/>
        <v>2</v>
      </c>
      <c r="R5712">
        <f t="shared" si="1896"/>
        <v>1</v>
      </c>
      <c r="S5712">
        <f t="shared" si="1897"/>
        <v>2016</v>
      </c>
      <c r="T5712" t="str">
        <f t="shared" si="1898"/>
        <v>FY2016-02</v>
      </c>
      <c r="U5712" t="str">
        <f t="shared" si="1899"/>
        <v>FY2016Q1</v>
      </c>
    </row>
    <row r="5713" spans="1:21" x14ac:dyDescent="0.25">
      <c r="A5713" t="str">
        <f t="shared" si="1880"/>
        <v>20150821</v>
      </c>
      <c r="B5713" s="1">
        <f t="shared" si="1879"/>
        <v>42237</v>
      </c>
      <c r="C5713" s="1" t="str">
        <f t="shared" si="1881"/>
        <v>2015/08/21</v>
      </c>
      <c r="D5713">
        <f t="shared" si="1882"/>
        <v>6</v>
      </c>
      <c r="E5713" t="str">
        <f t="shared" si="1883"/>
        <v>Friday</v>
      </c>
      <c r="F5713">
        <f t="shared" si="1884"/>
        <v>21</v>
      </c>
      <c r="G5713" s="2">
        <f t="shared" si="1885"/>
        <v>233</v>
      </c>
      <c r="H5713" t="str">
        <f t="shared" si="1886"/>
        <v>Weekend</v>
      </c>
      <c r="I5713">
        <f t="shared" si="1887"/>
        <v>34</v>
      </c>
      <c r="J5713" t="str">
        <f t="shared" si="1888"/>
        <v>August</v>
      </c>
      <c r="K5713">
        <f t="shared" si="1889"/>
        <v>8</v>
      </c>
      <c r="L5713" s="1" t="str">
        <f t="shared" si="1890"/>
        <v>N</v>
      </c>
      <c r="M5713">
        <f t="shared" si="1891"/>
        <v>3</v>
      </c>
      <c r="N5713">
        <f t="shared" si="1892"/>
        <v>2015</v>
      </c>
      <c r="O5713" t="str">
        <f t="shared" si="1893"/>
        <v>2015-08</v>
      </c>
      <c r="P5713" t="str">
        <f t="shared" si="1894"/>
        <v>2015Q3</v>
      </c>
      <c r="Q5713">
        <f t="shared" si="1895"/>
        <v>2</v>
      </c>
      <c r="R5713">
        <f t="shared" si="1896"/>
        <v>1</v>
      </c>
      <c r="S5713">
        <f t="shared" si="1897"/>
        <v>2016</v>
      </c>
      <c r="T5713" t="str">
        <f t="shared" si="1898"/>
        <v>FY2016-02</v>
      </c>
      <c r="U5713" t="str">
        <f t="shared" si="1899"/>
        <v>FY2016Q1</v>
      </c>
    </row>
    <row r="5714" spans="1:21" x14ac:dyDescent="0.25">
      <c r="A5714" t="str">
        <f t="shared" si="1880"/>
        <v>20150822</v>
      </c>
      <c r="B5714" s="1">
        <f t="shared" si="1879"/>
        <v>42238</v>
      </c>
      <c r="C5714" s="1" t="str">
        <f t="shared" si="1881"/>
        <v>2015/08/22</v>
      </c>
      <c r="D5714">
        <f t="shared" si="1882"/>
        <v>7</v>
      </c>
      <c r="E5714" t="str">
        <f t="shared" si="1883"/>
        <v>Saturday</v>
      </c>
      <c r="F5714">
        <f t="shared" si="1884"/>
        <v>22</v>
      </c>
      <c r="G5714" s="2">
        <f t="shared" si="1885"/>
        <v>234</v>
      </c>
      <c r="H5714" t="str">
        <f t="shared" si="1886"/>
        <v>Weekend</v>
      </c>
      <c r="I5714">
        <f t="shared" si="1887"/>
        <v>34</v>
      </c>
      <c r="J5714" t="str">
        <f t="shared" si="1888"/>
        <v>August</v>
      </c>
      <c r="K5714">
        <f t="shared" si="1889"/>
        <v>8</v>
      </c>
      <c r="L5714" s="1" t="str">
        <f t="shared" si="1890"/>
        <v>N</v>
      </c>
      <c r="M5714">
        <f t="shared" si="1891"/>
        <v>3</v>
      </c>
      <c r="N5714">
        <f t="shared" si="1892"/>
        <v>2015</v>
      </c>
      <c r="O5714" t="str">
        <f t="shared" si="1893"/>
        <v>2015-08</v>
      </c>
      <c r="P5714" t="str">
        <f t="shared" si="1894"/>
        <v>2015Q3</v>
      </c>
      <c r="Q5714">
        <f t="shared" si="1895"/>
        <v>2</v>
      </c>
      <c r="R5714">
        <f t="shared" si="1896"/>
        <v>1</v>
      </c>
      <c r="S5714">
        <f t="shared" si="1897"/>
        <v>2016</v>
      </c>
      <c r="T5714" t="str">
        <f t="shared" si="1898"/>
        <v>FY2016-02</v>
      </c>
      <c r="U5714" t="str">
        <f t="shared" si="1899"/>
        <v>FY2016Q1</v>
      </c>
    </row>
    <row r="5715" spans="1:21" x14ac:dyDescent="0.25">
      <c r="A5715" t="str">
        <f t="shared" si="1880"/>
        <v>20150823</v>
      </c>
      <c r="B5715" s="1">
        <f t="shared" si="1879"/>
        <v>42239</v>
      </c>
      <c r="C5715" s="1" t="str">
        <f t="shared" si="1881"/>
        <v>2015/08/23</v>
      </c>
      <c r="D5715">
        <f t="shared" si="1882"/>
        <v>1</v>
      </c>
      <c r="E5715" t="str">
        <f t="shared" si="1883"/>
        <v>Sunday</v>
      </c>
      <c r="F5715">
        <f t="shared" si="1884"/>
        <v>23</v>
      </c>
      <c r="G5715" s="2">
        <f t="shared" si="1885"/>
        <v>235</v>
      </c>
      <c r="H5715" t="str">
        <f t="shared" si="1886"/>
        <v>Weekday</v>
      </c>
      <c r="I5715">
        <f t="shared" si="1887"/>
        <v>35</v>
      </c>
      <c r="J5715" t="str">
        <f t="shared" si="1888"/>
        <v>August</v>
      </c>
      <c r="K5715">
        <f t="shared" si="1889"/>
        <v>8</v>
      </c>
      <c r="L5715" s="1" t="str">
        <f t="shared" si="1890"/>
        <v>N</v>
      </c>
      <c r="M5715">
        <f t="shared" si="1891"/>
        <v>3</v>
      </c>
      <c r="N5715">
        <f t="shared" si="1892"/>
        <v>2015</v>
      </c>
      <c r="O5715" t="str">
        <f t="shared" si="1893"/>
        <v>2015-08</v>
      </c>
      <c r="P5715" t="str">
        <f t="shared" si="1894"/>
        <v>2015Q3</v>
      </c>
      <c r="Q5715">
        <f t="shared" si="1895"/>
        <v>2</v>
      </c>
      <c r="R5715">
        <f t="shared" si="1896"/>
        <v>1</v>
      </c>
      <c r="S5715">
        <f t="shared" si="1897"/>
        <v>2016</v>
      </c>
      <c r="T5715" t="str">
        <f t="shared" si="1898"/>
        <v>FY2016-02</v>
      </c>
      <c r="U5715" t="str">
        <f t="shared" si="1899"/>
        <v>FY2016Q1</v>
      </c>
    </row>
    <row r="5716" spans="1:21" x14ac:dyDescent="0.25">
      <c r="A5716" t="str">
        <f t="shared" si="1880"/>
        <v>20150824</v>
      </c>
      <c r="B5716" s="1">
        <f t="shared" si="1879"/>
        <v>42240</v>
      </c>
      <c r="C5716" s="1" t="str">
        <f t="shared" si="1881"/>
        <v>2015/08/24</v>
      </c>
      <c r="D5716">
        <f t="shared" si="1882"/>
        <v>2</v>
      </c>
      <c r="E5716" t="str">
        <f t="shared" si="1883"/>
        <v>Monday</v>
      </c>
      <c r="F5716">
        <f t="shared" si="1884"/>
        <v>24</v>
      </c>
      <c r="G5716" s="2">
        <f t="shared" si="1885"/>
        <v>236</v>
      </c>
      <c r="H5716" t="str">
        <f t="shared" si="1886"/>
        <v>Weekday</v>
      </c>
      <c r="I5716">
        <f t="shared" si="1887"/>
        <v>35</v>
      </c>
      <c r="J5716" t="str">
        <f t="shared" si="1888"/>
        <v>August</v>
      </c>
      <c r="K5716">
        <f t="shared" si="1889"/>
        <v>8</v>
      </c>
      <c r="L5716" s="1" t="str">
        <f t="shared" si="1890"/>
        <v>N</v>
      </c>
      <c r="M5716">
        <f t="shared" si="1891"/>
        <v>3</v>
      </c>
      <c r="N5716">
        <f t="shared" si="1892"/>
        <v>2015</v>
      </c>
      <c r="O5716" t="str">
        <f t="shared" si="1893"/>
        <v>2015-08</v>
      </c>
      <c r="P5716" t="str">
        <f t="shared" si="1894"/>
        <v>2015Q3</v>
      </c>
      <c r="Q5716">
        <f t="shared" si="1895"/>
        <v>2</v>
      </c>
      <c r="R5716">
        <f t="shared" si="1896"/>
        <v>1</v>
      </c>
      <c r="S5716">
        <f t="shared" si="1897"/>
        <v>2016</v>
      </c>
      <c r="T5716" t="str">
        <f t="shared" si="1898"/>
        <v>FY2016-02</v>
      </c>
      <c r="U5716" t="str">
        <f t="shared" si="1899"/>
        <v>FY2016Q1</v>
      </c>
    </row>
    <row r="5717" spans="1:21" x14ac:dyDescent="0.25">
      <c r="A5717" t="str">
        <f t="shared" si="1880"/>
        <v>20150825</v>
      </c>
      <c r="B5717" s="1">
        <f t="shared" si="1879"/>
        <v>42241</v>
      </c>
      <c r="C5717" s="1" t="str">
        <f t="shared" si="1881"/>
        <v>2015/08/25</v>
      </c>
      <c r="D5717">
        <f t="shared" si="1882"/>
        <v>3</v>
      </c>
      <c r="E5717" t="str">
        <f t="shared" si="1883"/>
        <v>Tuesday</v>
      </c>
      <c r="F5717">
        <f t="shared" si="1884"/>
        <v>25</v>
      </c>
      <c r="G5717" s="2">
        <f t="shared" si="1885"/>
        <v>237</v>
      </c>
      <c r="H5717" t="str">
        <f t="shared" si="1886"/>
        <v>Weekday</v>
      </c>
      <c r="I5717">
        <f t="shared" si="1887"/>
        <v>35</v>
      </c>
      <c r="J5717" t="str">
        <f t="shared" si="1888"/>
        <v>August</v>
      </c>
      <c r="K5717">
        <f t="shared" si="1889"/>
        <v>8</v>
      </c>
      <c r="L5717" s="1" t="str">
        <f t="shared" si="1890"/>
        <v>N</v>
      </c>
      <c r="M5717">
        <f t="shared" si="1891"/>
        <v>3</v>
      </c>
      <c r="N5717">
        <f t="shared" si="1892"/>
        <v>2015</v>
      </c>
      <c r="O5717" t="str">
        <f t="shared" si="1893"/>
        <v>2015-08</v>
      </c>
      <c r="P5717" t="str">
        <f t="shared" si="1894"/>
        <v>2015Q3</v>
      </c>
      <c r="Q5717">
        <f t="shared" si="1895"/>
        <v>2</v>
      </c>
      <c r="R5717">
        <f t="shared" si="1896"/>
        <v>1</v>
      </c>
      <c r="S5717">
        <f t="shared" si="1897"/>
        <v>2016</v>
      </c>
      <c r="T5717" t="str">
        <f t="shared" si="1898"/>
        <v>FY2016-02</v>
      </c>
      <c r="U5717" t="str">
        <f t="shared" si="1899"/>
        <v>FY2016Q1</v>
      </c>
    </row>
    <row r="5718" spans="1:21" x14ac:dyDescent="0.25">
      <c r="A5718" t="str">
        <f t="shared" si="1880"/>
        <v>20150826</v>
      </c>
      <c r="B5718" s="1">
        <f t="shared" si="1879"/>
        <v>42242</v>
      </c>
      <c r="C5718" s="1" t="str">
        <f t="shared" si="1881"/>
        <v>2015/08/26</v>
      </c>
      <c r="D5718">
        <f t="shared" si="1882"/>
        <v>4</v>
      </c>
      <c r="E5718" t="str">
        <f t="shared" si="1883"/>
        <v>Wednesday</v>
      </c>
      <c r="F5718">
        <f t="shared" si="1884"/>
        <v>26</v>
      </c>
      <c r="G5718" s="2">
        <f t="shared" si="1885"/>
        <v>238</v>
      </c>
      <c r="H5718" t="str">
        <f t="shared" si="1886"/>
        <v>Weekday</v>
      </c>
      <c r="I5718">
        <f t="shared" si="1887"/>
        <v>35</v>
      </c>
      <c r="J5718" t="str">
        <f t="shared" si="1888"/>
        <v>August</v>
      </c>
      <c r="K5718">
        <f t="shared" si="1889"/>
        <v>8</v>
      </c>
      <c r="L5718" s="1" t="str">
        <f t="shared" si="1890"/>
        <v>N</v>
      </c>
      <c r="M5718">
        <f t="shared" si="1891"/>
        <v>3</v>
      </c>
      <c r="N5718">
        <f t="shared" si="1892"/>
        <v>2015</v>
      </c>
      <c r="O5718" t="str">
        <f t="shared" si="1893"/>
        <v>2015-08</v>
      </c>
      <c r="P5718" t="str">
        <f t="shared" si="1894"/>
        <v>2015Q3</v>
      </c>
      <c r="Q5718">
        <f t="shared" si="1895"/>
        <v>2</v>
      </c>
      <c r="R5718">
        <f t="shared" si="1896"/>
        <v>1</v>
      </c>
      <c r="S5718">
        <f t="shared" si="1897"/>
        <v>2016</v>
      </c>
      <c r="T5718" t="str">
        <f t="shared" si="1898"/>
        <v>FY2016-02</v>
      </c>
      <c r="U5718" t="str">
        <f t="shared" si="1899"/>
        <v>FY2016Q1</v>
      </c>
    </row>
    <row r="5719" spans="1:21" x14ac:dyDescent="0.25">
      <c r="A5719" t="str">
        <f t="shared" si="1880"/>
        <v>20150827</v>
      </c>
      <c r="B5719" s="1">
        <f t="shared" si="1879"/>
        <v>42243</v>
      </c>
      <c r="C5719" s="1" t="str">
        <f t="shared" si="1881"/>
        <v>2015/08/27</v>
      </c>
      <c r="D5719">
        <f t="shared" si="1882"/>
        <v>5</v>
      </c>
      <c r="E5719" t="str">
        <f t="shared" si="1883"/>
        <v>Thursday</v>
      </c>
      <c r="F5719">
        <f t="shared" si="1884"/>
        <v>27</v>
      </c>
      <c r="G5719" s="2">
        <f t="shared" si="1885"/>
        <v>239</v>
      </c>
      <c r="H5719" t="str">
        <f t="shared" si="1886"/>
        <v>Weekday</v>
      </c>
      <c r="I5719">
        <f t="shared" si="1887"/>
        <v>35</v>
      </c>
      <c r="J5719" t="str">
        <f t="shared" si="1888"/>
        <v>August</v>
      </c>
      <c r="K5719">
        <f t="shared" si="1889"/>
        <v>8</v>
      </c>
      <c r="L5719" s="1" t="str">
        <f t="shared" si="1890"/>
        <v>N</v>
      </c>
      <c r="M5719">
        <f t="shared" si="1891"/>
        <v>3</v>
      </c>
      <c r="N5719">
        <f t="shared" si="1892"/>
        <v>2015</v>
      </c>
      <c r="O5719" t="str">
        <f t="shared" si="1893"/>
        <v>2015-08</v>
      </c>
      <c r="P5719" t="str">
        <f t="shared" si="1894"/>
        <v>2015Q3</v>
      </c>
      <c r="Q5719">
        <f t="shared" si="1895"/>
        <v>2</v>
      </c>
      <c r="R5719">
        <f t="shared" si="1896"/>
        <v>1</v>
      </c>
      <c r="S5719">
        <f t="shared" si="1897"/>
        <v>2016</v>
      </c>
      <c r="T5719" t="str">
        <f t="shared" si="1898"/>
        <v>FY2016-02</v>
      </c>
      <c r="U5719" t="str">
        <f t="shared" si="1899"/>
        <v>FY2016Q1</v>
      </c>
    </row>
    <row r="5720" spans="1:21" x14ac:dyDescent="0.25">
      <c r="A5720" t="str">
        <f t="shared" si="1880"/>
        <v>20150828</v>
      </c>
      <c r="B5720" s="1">
        <f t="shared" si="1879"/>
        <v>42244</v>
      </c>
      <c r="C5720" s="1" t="str">
        <f t="shared" si="1881"/>
        <v>2015/08/28</v>
      </c>
      <c r="D5720">
        <f t="shared" si="1882"/>
        <v>6</v>
      </c>
      <c r="E5720" t="str">
        <f t="shared" si="1883"/>
        <v>Friday</v>
      </c>
      <c r="F5720">
        <f t="shared" si="1884"/>
        <v>28</v>
      </c>
      <c r="G5720" s="2">
        <f t="shared" si="1885"/>
        <v>240</v>
      </c>
      <c r="H5720" t="str">
        <f t="shared" si="1886"/>
        <v>Weekend</v>
      </c>
      <c r="I5720">
        <f t="shared" si="1887"/>
        <v>35</v>
      </c>
      <c r="J5720" t="str">
        <f t="shared" si="1888"/>
        <v>August</v>
      </c>
      <c r="K5720">
        <f t="shared" si="1889"/>
        <v>8</v>
      </c>
      <c r="L5720" s="1" t="str">
        <f t="shared" si="1890"/>
        <v>N</v>
      </c>
      <c r="M5720">
        <f t="shared" si="1891"/>
        <v>3</v>
      </c>
      <c r="N5720">
        <f t="shared" si="1892"/>
        <v>2015</v>
      </c>
      <c r="O5720" t="str">
        <f t="shared" si="1893"/>
        <v>2015-08</v>
      </c>
      <c r="P5720" t="str">
        <f t="shared" si="1894"/>
        <v>2015Q3</v>
      </c>
      <c r="Q5720">
        <f t="shared" si="1895"/>
        <v>2</v>
      </c>
      <c r="R5720">
        <f t="shared" si="1896"/>
        <v>1</v>
      </c>
      <c r="S5720">
        <f t="shared" si="1897"/>
        <v>2016</v>
      </c>
      <c r="T5720" t="str">
        <f t="shared" si="1898"/>
        <v>FY2016-02</v>
      </c>
      <c r="U5720" t="str">
        <f t="shared" si="1899"/>
        <v>FY2016Q1</v>
      </c>
    </row>
    <row r="5721" spans="1:21" x14ac:dyDescent="0.25">
      <c r="A5721" t="str">
        <f t="shared" si="1880"/>
        <v>20150829</v>
      </c>
      <c r="B5721" s="1">
        <f t="shared" si="1879"/>
        <v>42245</v>
      </c>
      <c r="C5721" s="1" t="str">
        <f t="shared" si="1881"/>
        <v>2015/08/29</v>
      </c>
      <c r="D5721">
        <f t="shared" si="1882"/>
        <v>7</v>
      </c>
      <c r="E5721" t="str">
        <f t="shared" si="1883"/>
        <v>Saturday</v>
      </c>
      <c r="F5721">
        <f t="shared" si="1884"/>
        <v>29</v>
      </c>
      <c r="G5721" s="2">
        <f t="shared" si="1885"/>
        <v>241</v>
      </c>
      <c r="H5721" t="str">
        <f t="shared" si="1886"/>
        <v>Weekend</v>
      </c>
      <c r="I5721">
        <f t="shared" si="1887"/>
        <v>35</v>
      </c>
      <c r="J5721" t="str">
        <f t="shared" si="1888"/>
        <v>August</v>
      </c>
      <c r="K5721">
        <f t="shared" si="1889"/>
        <v>8</v>
      </c>
      <c r="L5721" s="1" t="str">
        <f t="shared" si="1890"/>
        <v>N</v>
      </c>
      <c r="M5721">
        <f t="shared" si="1891"/>
        <v>3</v>
      </c>
      <c r="N5721">
        <f t="shared" si="1892"/>
        <v>2015</v>
      </c>
      <c r="O5721" t="str">
        <f t="shared" si="1893"/>
        <v>2015-08</v>
      </c>
      <c r="P5721" t="str">
        <f t="shared" si="1894"/>
        <v>2015Q3</v>
      </c>
      <c r="Q5721">
        <f t="shared" si="1895"/>
        <v>2</v>
      </c>
      <c r="R5721">
        <f t="shared" si="1896"/>
        <v>1</v>
      </c>
      <c r="S5721">
        <f t="shared" si="1897"/>
        <v>2016</v>
      </c>
      <c r="T5721" t="str">
        <f t="shared" si="1898"/>
        <v>FY2016-02</v>
      </c>
      <c r="U5721" t="str">
        <f t="shared" si="1899"/>
        <v>FY2016Q1</v>
      </c>
    </row>
    <row r="5722" spans="1:21" x14ac:dyDescent="0.25">
      <c r="A5722" t="str">
        <f t="shared" si="1880"/>
        <v>20150830</v>
      </c>
      <c r="B5722" s="1">
        <f t="shared" ref="B5722:B5785" si="1900">B5721+1</f>
        <v>42246</v>
      </c>
      <c r="C5722" s="1" t="str">
        <f t="shared" si="1881"/>
        <v>2015/08/30</v>
      </c>
      <c r="D5722">
        <f t="shared" si="1882"/>
        <v>1</v>
      </c>
      <c r="E5722" t="str">
        <f t="shared" si="1883"/>
        <v>Sunday</v>
      </c>
      <c r="F5722">
        <f t="shared" si="1884"/>
        <v>30</v>
      </c>
      <c r="G5722" s="2">
        <f t="shared" si="1885"/>
        <v>242</v>
      </c>
      <c r="H5722" t="str">
        <f t="shared" si="1886"/>
        <v>Weekday</v>
      </c>
      <c r="I5722">
        <f t="shared" si="1887"/>
        <v>36</v>
      </c>
      <c r="J5722" t="str">
        <f t="shared" si="1888"/>
        <v>August</v>
      </c>
      <c r="K5722">
        <f t="shared" si="1889"/>
        <v>8</v>
      </c>
      <c r="L5722" s="1" t="str">
        <f t="shared" si="1890"/>
        <v>N</v>
      </c>
      <c r="M5722">
        <f t="shared" si="1891"/>
        <v>3</v>
      </c>
      <c r="N5722">
        <f t="shared" si="1892"/>
        <v>2015</v>
      </c>
      <c r="O5722" t="str">
        <f t="shared" si="1893"/>
        <v>2015-08</v>
      </c>
      <c r="P5722" t="str">
        <f t="shared" si="1894"/>
        <v>2015Q3</v>
      </c>
      <c r="Q5722">
        <f t="shared" si="1895"/>
        <v>2</v>
      </c>
      <c r="R5722">
        <f t="shared" si="1896"/>
        <v>1</v>
      </c>
      <c r="S5722">
        <f t="shared" si="1897"/>
        <v>2016</v>
      </c>
      <c r="T5722" t="str">
        <f t="shared" si="1898"/>
        <v>FY2016-02</v>
      </c>
      <c r="U5722" t="str">
        <f t="shared" si="1899"/>
        <v>FY2016Q1</v>
      </c>
    </row>
    <row r="5723" spans="1:21" x14ac:dyDescent="0.25">
      <c r="A5723" t="str">
        <f t="shared" ref="A5723:A5786" si="1901">TEXT(B5723,"yyyymmdd")</f>
        <v>20150831</v>
      </c>
      <c r="B5723" s="1">
        <f t="shared" si="1900"/>
        <v>42247</v>
      </c>
      <c r="C5723" s="1" t="str">
        <f t="shared" ref="C5723:C5786" si="1902">TEXT(B5723,"yyyy/mm/dd")</f>
        <v>2015/08/31</v>
      </c>
      <c r="D5723">
        <f t="shared" ref="D5723:D5786" si="1903">WEEKDAY(B5723)</f>
        <v>2</v>
      </c>
      <c r="E5723" t="str">
        <f t="shared" ref="E5723:E5786" si="1904">TEXT(C5723, "dddd")</f>
        <v>Monday</v>
      </c>
      <c r="F5723">
        <f t="shared" ref="F5723:F5786" si="1905">DAY(B5723)</f>
        <v>31</v>
      </c>
      <c r="G5723" s="2">
        <f t="shared" ref="G5723:G5786" si="1906">B5723-DATEVALUE("1/1/"&amp;YEAR(B5723))+1</f>
        <v>243</v>
      </c>
      <c r="H5723" t="str">
        <f t="shared" ref="H5723:H5786" si="1907">IF(D5723&lt;6,"Weekday","Weekend")</f>
        <v>Weekday</v>
      </c>
      <c r="I5723">
        <f t="shared" ref="I5723:I5786" si="1908">WEEKNUM(C5723,1)</f>
        <v>36</v>
      </c>
      <c r="J5723" t="str">
        <f t="shared" ref="J5723:J5786" si="1909">TEXT(B5723,"Mmmm")</f>
        <v>August</v>
      </c>
      <c r="K5723">
        <f t="shared" ref="K5723:K5786" si="1910">MONTH(B5723)</f>
        <v>8</v>
      </c>
      <c r="L5723" s="1" t="str">
        <f t="shared" ref="L5723:L5786" si="1911">IF(B5723=EOMONTH(B5723,0),"Y","N")</f>
        <v>Y</v>
      </c>
      <c r="M5723">
        <f t="shared" ref="M5723:M5786" si="1912">IF(K5723&lt;4,1,IF(K5723&lt;7,2,IF(K5723&lt;10,3,4)))</f>
        <v>3</v>
      </c>
      <c r="N5723">
        <f t="shared" ref="N5723:N5786" si="1913">YEAR(B5723)</f>
        <v>2015</v>
      </c>
      <c r="O5723" t="str">
        <f t="shared" ref="O5723:O5786" si="1914">N5723&amp;"-"&amp;IF(K5723&lt;10,"0","")&amp;K5723</f>
        <v>2015-08</v>
      </c>
      <c r="P5723" t="str">
        <f t="shared" ref="P5723:P5786" si="1915">N5723&amp;"Q"&amp;M5723</f>
        <v>2015Q3</v>
      </c>
      <c r="Q5723">
        <f t="shared" ref="Q5723:Q5786" si="1916">IF(K5723&lt;7,K5723+6,K5723-6)</f>
        <v>2</v>
      </c>
      <c r="R5723">
        <f t="shared" ref="R5723:R5786" si="1917">IF(Q5723&lt;4,1,IF(Q5723&lt;7,2,IF(Q5723&lt;10,3,4)))</f>
        <v>1</v>
      </c>
      <c r="S5723">
        <f t="shared" ref="S5723:S5786" si="1918">IF(K5723&lt;7,N5723,N5723+1)</f>
        <v>2016</v>
      </c>
      <c r="T5723" t="str">
        <f t="shared" ref="T5723:T5786" si="1919">"FY"&amp;S5723&amp;"-"&amp;IF(Q5723&lt;10,"0","")&amp;Q5723</f>
        <v>FY2016-02</v>
      </c>
      <c r="U5723" t="str">
        <f t="shared" ref="U5723:U5786" si="1920">"FY"&amp;S5723&amp;"Q"&amp;R5723</f>
        <v>FY2016Q1</v>
      </c>
    </row>
    <row r="5724" spans="1:21" x14ac:dyDescent="0.25">
      <c r="A5724" t="str">
        <f t="shared" si="1901"/>
        <v>20150901</v>
      </c>
      <c r="B5724" s="1">
        <f t="shared" si="1900"/>
        <v>42248</v>
      </c>
      <c r="C5724" s="1" t="str">
        <f t="shared" si="1902"/>
        <v>2015/09/01</v>
      </c>
      <c r="D5724">
        <f t="shared" si="1903"/>
        <v>3</v>
      </c>
      <c r="E5724" t="str">
        <f t="shared" si="1904"/>
        <v>Tuesday</v>
      </c>
      <c r="F5724">
        <f t="shared" si="1905"/>
        <v>1</v>
      </c>
      <c r="G5724" s="2">
        <f t="shared" si="1906"/>
        <v>244</v>
      </c>
      <c r="H5724" t="str">
        <f t="shared" si="1907"/>
        <v>Weekday</v>
      </c>
      <c r="I5724">
        <f t="shared" si="1908"/>
        <v>36</v>
      </c>
      <c r="J5724" t="str">
        <f t="shared" si="1909"/>
        <v>September</v>
      </c>
      <c r="K5724">
        <f t="shared" si="1910"/>
        <v>9</v>
      </c>
      <c r="L5724" s="1" t="str">
        <f t="shared" si="1911"/>
        <v>N</v>
      </c>
      <c r="M5724">
        <f t="shared" si="1912"/>
        <v>3</v>
      </c>
      <c r="N5724">
        <f t="shared" si="1913"/>
        <v>2015</v>
      </c>
      <c r="O5724" t="str">
        <f t="shared" si="1914"/>
        <v>2015-09</v>
      </c>
      <c r="P5724" t="str">
        <f t="shared" si="1915"/>
        <v>2015Q3</v>
      </c>
      <c r="Q5724">
        <f t="shared" si="1916"/>
        <v>3</v>
      </c>
      <c r="R5724">
        <f t="shared" si="1917"/>
        <v>1</v>
      </c>
      <c r="S5724">
        <f t="shared" si="1918"/>
        <v>2016</v>
      </c>
      <c r="T5724" t="str">
        <f t="shared" si="1919"/>
        <v>FY2016-03</v>
      </c>
      <c r="U5724" t="str">
        <f t="shared" si="1920"/>
        <v>FY2016Q1</v>
      </c>
    </row>
    <row r="5725" spans="1:21" x14ac:dyDescent="0.25">
      <c r="A5725" t="str">
        <f t="shared" si="1901"/>
        <v>20150902</v>
      </c>
      <c r="B5725" s="1">
        <f t="shared" si="1900"/>
        <v>42249</v>
      </c>
      <c r="C5725" s="1" t="str">
        <f t="shared" si="1902"/>
        <v>2015/09/02</v>
      </c>
      <c r="D5725">
        <f t="shared" si="1903"/>
        <v>4</v>
      </c>
      <c r="E5725" t="str">
        <f t="shared" si="1904"/>
        <v>Wednesday</v>
      </c>
      <c r="F5725">
        <f t="shared" si="1905"/>
        <v>2</v>
      </c>
      <c r="G5725" s="2">
        <f t="shared" si="1906"/>
        <v>245</v>
      </c>
      <c r="H5725" t="str">
        <f t="shared" si="1907"/>
        <v>Weekday</v>
      </c>
      <c r="I5725">
        <f t="shared" si="1908"/>
        <v>36</v>
      </c>
      <c r="J5725" t="str">
        <f t="shared" si="1909"/>
        <v>September</v>
      </c>
      <c r="K5725">
        <f t="shared" si="1910"/>
        <v>9</v>
      </c>
      <c r="L5725" s="1" t="str">
        <f t="shared" si="1911"/>
        <v>N</v>
      </c>
      <c r="M5725">
        <f t="shared" si="1912"/>
        <v>3</v>
      </c>
      <c r="N5725">
        <f t="shared" si="1913"/>
        <v>2015</v>
      </c>
      <c r="O5725" t="str">
        <f t="shared" si="1914"/>
        <v>2015-09</v>
      </c>
      <c r="P5725" t="str">
        <f t="shared" si="1915"/>
        <v>2015Q3</v>
      </c>
      <c r="Q5725">
        <f t="shared" si="1916"/>
        <v>3</v>
      </c>
      <c r="R5725">
        <f t="shared" si="1917"/>
        <v>1</v>
      </c>
      <c r="S5725">
        <f t="shared" si="1918"/>
        <v>2016</v>
      </c>
      <c r="T5725" t="str">
        <f t="shared" si="1919"/>
        <v>FY2016-03</v>
      </c>
      <c r="U5725" t="str">
        <f t="shared" si="1920"/>
        <v>FY2016Q1</v>
      </c>
    </row>
    <row r="5726" spans="1:21" x14ac:dyDescent="0.25">
      <c r="A5726" t="str">
        <f t="shared" si="1901"/>
        <v>20150903</v>
      </c>
      <c r="B5726" s="1">
        <f t="shared" si="1900"/>
        <v>42250</v>
      </c>
      <c r="C5726" s="1" t="str">
        <f t="shared" si="1902"/>
        <v>2015/09/03</v>
      </c>
      <c r="D5726">
        <f t="shared" si="1903"/>
        <v>5</v>
      </c>
      <c r="E5726" t="str">
        <f t="shared" si="1904"/>
        <v>Thursday</v>
      </c>
      <c r="F5726">
        <f t="shared" si="1905"/>
        <v>3</v>
      </c>
      <c r="G5726" s="2">
        <f t="shared" si="1906"/>
        <v>246</v>
      </c>
      <c r="H5726" t="str">
        <f t="shared" si="1907"/>
        <v>Weekday</v>
      </c>
      <c r="I5726">
        <f t="shared" si="1908"/>
        <v>36</v>
      </c>
      <c r="J5726" t="str">
        <f t="shared" si="1909"/>
        <v>September</v>
      </c>
      <c r="K5726">
        <f t="shared" si="1910"/>
        <v>9</v>
      </c>
      <c r="L5726" s="1" t="str">
        <f t="shared" si="1911"/>
        <v>N</v>
      </c>
      <c r="M5726">
        <f t="shared" si="1912"/>
        <v>3</v>
      </c>
      <c r="N5726">
        <f t="shared" si="1913"/>
        <v>2015</v>
      </c>
      <c r="O5726" t="str">
        <f t="shared" si="1914"/>
        <v>2015-09</v>
      </c>
      <c r="P5726" t="str">
        <f t="shared" si="1915"/>
        <v>2015Q3</v>
      </c>
      <c r="Q5726">
        <f t="shared" si="1916"/>
        <v>3</v>
      </c>
      <c r="R5726">
        <f t="shared" si="1917"/>
        <v>1</v>
      </c>
      <c r="S5726">
        <f t="shared" si="1918"/>
        <v>2016</v>
      </c>
      <c r="T5726" t="str">
        <f t="shared" si="1919"/>
        <v>FY2016-03</v>
      </c>
      <c r="U5726" t="str">
        <f t="shared" si="1920"/>
        <v>FY2016Q1</v>
      </c>
    </row>
    <row r="5727" spans="1:21" x14ac:dyDescent="0.25">
      <c r="A5727" t="str">
        <f t="shared" si="1901"/>
        <v>20150904</v>
      </c>
      <c r="B5727" s="1">
        <f t="shared" si="1900"/>
        <v>42251</v>
      </c>
      <c r="C5727" s="1" t="str">
        <f t="shared" si="1902"/>
        <v>2015/09/04</v>
      </c>
      <c r="D5727">
        <f t="shared" si="1903"/>
        <v>6</v>
      </c>
      <c r="E5727" t="str">
        <f t="shared" si="1904"/>
        <v>Friday</v>
      </c>
      <c r="F5727">
        <f t="shared" si="1905"/>
        <v>4</v>
      </c>
      <c r="G5727" s="2">
        <f t="shared" si="1906"/>
        <v>247</v>
      </c>
      <c r="H5727" t="str">
        <f t="shared" si="1907"/>
        <v>Weekend</v>
      </c>
      <c r="I5727">
        <f t="shared" si="1908"/>
        <v>36</v>
      </c>
      <c r="J5727" t="str">
        <f t="shared" si="1909"/>
        <v>September</v>
      </c>
      <c r="K5727">
        <f t="shared" si="1910"/>
        <v>9</v>
      </c>
      <c r="L5727" s="1" t="str">
        <f t="shared" si="1911"/>
        <v>N</v>
      </c>
      <c r="M5727">
        <f t="shared" si="1912"/>
        <v>3</v>
      </c>
      <c r="N5727">
        <f t="shared" si="1913"/>
        <v>2015</v>
      </c>
      <c r="O5727" t="str">
        <f t="shared" si="1914"/>
        <v>2015-09</v>
      </c>
      <c r="P5727" t="str">
        <f t="shared" si="1915"/>
        <v>2015Q3</v>
      </c>
      <c r="Q5727">
        <f t="shared" si="1916"/>
        <v>3</v>
      </c>
      <c r="R5727">
        <f t="shared" si="1917"/>
        <v>1</v>
      </c>
      <c r="S5727">
        <f t="shared" si="1918"/>
        <v>2016</v>
      </c>
      <c r="T5727" t="str">
        <f t="shared" si="1919"/>
        <v>FY2016-03</v>
      </c>
      <c r="U5727" t="str">
        <f t="shared" si="1920"/>
        <v>FY2016Q1</v>
      </c>
    </row>
    <row r="5728" spans="1:21" x14ac:dyDescent="0.25">
      <c r="A5728" t="str">
        <f t="shared" si="1901"/>
        <v>20150905</v>
      </c>
      <c r="B5728" s="1">
        <f t="shared" si="1900"/>
        <v>42252</v>
      </c>
      <c r="C5728" s="1" t="str">
        <f t="shared" si="1902"/>
        <v>2015/09/05</v>
      </c>
      <c r="D5728">
        <f t="shared" si="1903"/>
        <v>7</v>
      </c>
      <c r="E5728" t="str">
        <f t="shared" si="1904"/>
        <v>Saturday</v>
      </c>
      <c r="F5728">
        <f t="shared" si="1905"/>
        <v>5</v>
      </c>
      <c r="G5728" s="2">
        <f t="shared" si="1906"/>
        <v>248</v>
      </c>
      <c r="H5728" t="str">
        <f t="shared" si="1907"/>
        <v>Weekend</v>
      </c>
      <c r="I5728">
        <f t="shared" si="1908"/>
        <v>36</v>
      </c>
      <c r="J5728" t="str">
        <f t="shared" si="1909"/>
        <v>September</v>
      </c>
      <c r="K5728">
        <f t="shared" si="1910"/>
        <v>9</v>
      </c>
      <c r="L5728" s="1" t="str">
        <f t="shared" si="1911"/>
        <v>N</v>
      </c>
      <c r="M5728">
        <f t="shared" si="1912"/>
        <v>3</v>
      </c>
      <c r="N5728">
        <f t="shared" si="1913"/>
        <v>2015</v>
      </c>
      <c r="O5728" t="str">
        <f t="shared" si="1914"/>
        <v>2015-09</v>
      </c>
      <c r="P5728" t="str">
        <f t="shared" si="1915"/>
        <v>2015Q3</v>
      </c>
      <c r="Q5728">
        <f t="shared" si="1916"/>
        <v>3</v>
      </c>
      <c r="R5728">
        <f t="shared" si="1917"/>
        <v>1</v>
      </c>
      <c r="S5728">
        <f t="shared" si="1918"/>
        <v>2016</v>
      </c>
      <c r="T5728" t="str">
        <f t="shared" si="1919"/>
        <v>FY2016-03</v>
      </c>
      <c r="U5728" t="str">
        <f t="shared" si="1920"/>
        <v>FY2016Q1</v>
      </c>
    </row>
    <row r="5729" spans="1:21" x14ac:dyDescent="0.25">
      <c r="A5729" t="str">
        <f t="shared" si="1901"/>
        <v>20150906</v>
      </c>
      <c r="B5729" s="1">
        <f t="shared" si="1900"/>
        <v>42253</v>
      </c>
      <c r="C5729" s="1" t="str">
        <f t="shared" si="1902"/>
        <v>2015/09/06</v>
      </c>
      <c r="D5729">
        <f t="shared" si="1903"/>
        <v>1</v>
      </c>
      <c r="E5729" t="str">
        <f t="shared" si="1904"/>
        <v>Sunday</v>
      </c>
      <c r="F5729">
        <f t="shared" si="1905"/>
        <v>6</v>
      </c>
      <c r="G5729" s="2">
        <f t="shared" si="1906"/>
        <v>249</v>
      </c>
      <c r="H5729" t="str">
        <f t="shared" si="1907"/>
        <v>Weekday</v>
      </c>
      <c r="I5729">
        <f t="shared" si="1908"/>
        <v>37</v>
      </c>
      <c r="J5729" t="str">
        <f t="shared" si="1909"/>
        <v>September</v>
      </c>
      <c r="K5729">
        <f t="shared" si="1910"/>
        <v>9</v>
      </c>
      <c r="L5729" s="1" t="str">
        <f t="shared" si="1911"/>
        <v>N</v>
      </c>
      <c r="M5729">
        <f t="shared" si="1912"/>
        <v>3</v>
      </c>
      <c r="N5729">
        <f t="shared" si="1913"/>
        <v>2015</v>
      </c>
      <c r="O5729" t="str">
        <f t="shared" si="1914"/>
        <v>2015-09</v>
      </c>
      <c r="P5729" t="str">
        <f t="shared" si="1915"/>
        <v>2015Q3</v>
      </c>
      <c r="Q5729">
        <f t="shared" si="1916"/>
        <v>3</v>
      </c>
      <c r="R5729">
        <f t="shared" si="1917"/>
        <v>1</v>
      </c>
      <c r="S5729">
        <f t="shared" si="1918"/>
        <v>2016</v>
      </c>
      <c r="T5729" t="str">
        <f t="shared" si="1919"/>
        <v>FY2016-03</v>
      </c>
      <c r="U5729" t="str">
        <f t="shared" si="1920"/>
        <v>FY2016Q1</v>
      </c>
    </row>
    <row r="5730" spans="1:21" x14ac:dyDescent="0.25">
      <c r="A5730" t="str">
        <f t="shared" si="1901"/>
        <v>20150907</v>
      </c>
      <c r="B5730" s="1">
        <f t="shared" si="1900"/>
        <v>42254</v>
      </c>
      <c r="C5730" s="1" t="str">
        <f t="shared" si="1902"/>
        <v>2015/09/07</v>
      </c>
      <c r="D5730">
        <f t="shared" si="1903"/>
        <v>2</v>
      </c>
      <c r="E5730" t="str">
        <f t="shared" si="1904"/>
        <v>Monday</v>
      </c>
      <c r="F5730">
        <f t="shared" si="1905"/>
        <v>7</v>
      </c>
      <c r="G5730" s="2">
        <f t="shared" si="1906"/>
        <v>250</v>
      </c>
      <c r="H5730" t="str">
        <f t="shared" si="1907"/>
        <v>Weekday</v>
      </c>
      <c r="I5730">
        <f t="shared" si="1908"/>
        <v>37</v>
      </c>
      <c r="J5730" t="str">
        <f t="shared" si="1909"/>
        <v>September</v>
      </c>
      <c r="K5730">
        <f t="shared" si="1910"/>
        <v>9</v>
      </c>
      <c r="L5730" s="1" t="str">
        <f t="shared" si="1911"/>
        <v>N</v>
      </c>
      <c r="M5730">
        <f t="shared" si="1912"/>
        <v>3</v>
      </c>
      <c r="N5730">
        <f t="shared" si="1913"/>
        <v>2015</v>
      </c>
      <c r="O5730" t="str">
        <f t="shared" si="1914"/>
        <v>2015-09</v>
      </c>
      <c r="P5730" t="str">
        <f t="shared" si="1915"/>
        <v>2015Q3</v>
      </c>
      <c r="Q5730">
        <f t="shared" si="1916"/>
        <v>3</v>
      </c>
      <c r="R5730">
        <f t="shared" si="1917"/>
        <v>1</v>
      </c>
      <c r="S5730">
        <f t="shared" si="1918"/>
        <v>2016</v>
      </c>
      <c r="T5730" t="str">
        <f t="shared" si="1919"/>
        <v>FY2016-03</v>
      </c>
      <c r="U5730" t="str">
        <f t="shared" si="1920"/>
        <v>FY2016Q1</v>
      </c>
    </row>
    <row r="5731" spans="1:21" x14ac:dyDescent="0.25">
      <c r="A5731" t="str">
        <f t="shared" si="1901"/>
        <v>20150908</v>
      </c>
      <c r="B5731" s="1">
        <f t="shared" si="1900"/>
        <v>42255</v>
      </c>
      <c r="C5731" s="1" t="str">
        <f t="shared" si="1902"/>
        <v>2015/09/08</v>
      </c>
      <c r="D5731">
        <f t="shared" si="1903"/>
        <v>3</v>
      </c>
      <c r="E5731" t="str">
        <f t="shared" si="1904"/>
        <v>Tuesday</v>
      </c>
      <c r="F5731">
        <f t="shared" si="1905"/>
        <v>8</v>
      </c>
      <c r="G5731" s="2">
        <f t="shared" si="1906"/>
        <v>251</v>
      </c>
      <c r="H5731" t="str">
        <f t="shared" si="1907"/>
        <v>Weekday</v>
      </c>
      <c r="I5731">
        <f t="shared" si="1908"/>
        <v>37</v>
      </c>
      <c r="J5731" t="str">
        <f t="shared" si="1909"/>
        <v>September</v>
      </c>
      <c r="K5731">
        <f t="shared" si="1910"/>
        <v>9</v>
      </c>
      <c r="L5731" s="1" t="str">
        <f t="shared" si="1911"/>
        <v>N</v>
      </c>
      <c r="M5731">
        <f t="shared" si="1912"/>
        <v>3</v>
      </c>
      <c r="N5731">
        <f t="shared" si="1913"/>
        <v>2015</v>
      </c>
      <c r="O5731" t="str">
        <f t="shared" si="1914"/>
        <v>2015-09</v>
      </c>
      <c r="P5731" t="str">
        <f t="shared" si="1915"/>
        <v>2015Q3</v>
      </c>
      <c r="Q5731">
        <f t="shared" si="1916"/>
        <v>3</v>
      </c>
      <c r="R5731">
        <f t="shared" si="1917"/>
        <v>1</v>
      </c>
      <c r="S5731">
        <f t="shared" si="1918"/>
        <v>2016</v>
      </c>
      <c r="T5731" t="str">
        <f t="shared" si="1919"/>
        <v>FY2016-03</v>
      </c>
      <c r="U5731" t="str">
        <f t="shared" si="1920"/>
        <v>FY2016Q1</v>
      </c>
    </row>
    <row r="5732" spans="1:21" x14ac:dyDescent="0.25">
      <c r="A5732" t="str">
        <f t="shared" si="1901"/>
        <v>20150909</v>
      </c>
      <c r="B5732" s="1">
        <f t="shared" si="1900"/>
        <v>42256</v>
      </c>
      <c r="C5732" s="1" t="str">
        <f t="shared" si="1902"/>
        <v>2015/09/09</v>
      </c>
      <c r="D5732">
        <f t="shared" si="1903"/>
        <v>4</v>
      </c>
      <c r="E5732" t="str">
        <f t="shared" si="1904"/>
        <v>Wednesday</v>
      </c>
      <c r="F5732">
        <f t="shared" si="1905"/>
        <v>9</v>
      </c>
      <c r="G5732" s="2">
        <f t="shared" si="1906"/>
        <v>252</v>
      </c>
      <c r="H5732" t="str">
        <f t="shared" si="1907"/>
        <v>Weekday</v>
      </c>
      <c r="I5732">
        <f t="shared" si="1908"/>
        <v>37</v>
      </c>
      <c r="J5732" t="str">
        <f t="shared" si="1909"/>
        <v>September</v>
      </c>
      <c r="K5732">
        <f t="shared" si="1910"/>
        <v>9</v>
      </c>
      <c r="L5732" s="1" t="str">
        <f t="shared" si="1911"/>
        <v>N</v>
      </c>
      <c r="M5732">
        <f t="shared" si="1912"/>
        <v>3</v>
      </c>
      <c r="N5732">
        <f t="shared" si="1913"/>
        <v>2015</v>
      </c>
      <c r="O5732" t="str">
        <f t="shared" si="1914"/>
        <v>2015-09</v>
      </c>
      <c r="P5732" t="str">
        <f t="shared" si="1915"/>
        <v>2015Q3</v>
      </c>
      <c r="Q5732">
        <f t="shared" si="1916"/>
        <v>3</v>
      </c>
      <c r="R5732">
        <f t="shared" si="1917"/>
        <v>1</v>
      </c>
      <c r="S5732">
        <f t="shared" si="1918"/>
        <v>2016</v>
      </c>
      <c r="T5732" t="str">
        <f t="shared" si="1919"/>
        <v>FY2016-03</v>
      </c>
      <c r="U5732" t="str">
        <f t="shared" si="1920"/>
        <v>FY2016Q1</v>
      </c>
    </row>
    <row r="5733" spans="1:21" x14ac:dyDescent="0.25">
      <c r="A5733" t="str">
        <f t="shared" si="1901"/>
        <v>20150910</v>
      </c>
      <c r="B5733" s="1">
        <f t="shared" si="1900"/>
        <v>42257</v>
      </c>
      <c r="C5733" s="1" t="str">
        <f t="shared" si="1902"/>
        <v>2015/09/10</v>
      </c>
      <c r="D5733">
        <f t="shared" si="1903"/>
        <v>5</v>
      </c>
      <c r="E5733" t="str">
        <f t="shared" si="1904"/>
        <v>Thursday</v>
      </c>
      <c r="F5733">
        <f t="shared" si="1905"/>
        <v>10</v>
      </c>
      <c r="G5733" s="2">
        <f t="shared" si="1906"/>
        <v>253</v>
      </c>
      <c r="H5733" t="str">
        <f t="shared" si="1907"/>
        <v>Weekday</v>
      </c>
      <c r="I5733">
        <f t="shared" si="1908"/>
        <v>37</v>
      </c>
      <c r="J5733" t="str">
        <f t="shared" si="1909"/>
        <v>September</v>
      </c>
      <c r="K5733">
        <f t="shared" si="1910"/>
        <v>9</v>
      </c>
      <c r="L5733" s="1" t="str">
        <f t="shared" si="1911"/>
        <v>N</v>
      </c>
      <c r="M5733">
        <f t="shared" si="1912"/>
        <v>3</v>
      </c>
      <c r="N5733">
        <f t="shared" si="1913"/>
        <v>2015</v>
      </c>
      <c r="O5733" t="str">
        <f t="shared" si="1914"/>
        <v>2015-09</v>
      </c>
      <c r="P5733" t="str">
        <f t="shared" si="1915"/>
        <v>2015Q3</v>
      </c>
      <c r="Q5733">
        <f t="shared" si="1916"/>
        <v>3</v>
      </c>
      <c r="R5733">
        <f t="shared" si="1917"/>
        <v>1</v>
      </c>
      <c r="S5733">
        <f t="shared" si="1918"/>
        <v>2016</v>
      </c>
      <c r="T5733" t="str">
        <f t="shared" si="1919"/>
        <v>FY2016-03</v>
      </c>
      <c r="U5733" t="str">
        <f t="shared" si="1920"/>
        <v>FY2016Q1</v>
      </c>
    </row>
    <row r="5734" spans="1:21" x14ac:dyDescent="0.25">
      <c r="A5734" t="str">
        <f t="shared" si="1901"/>
        <v>20150911</v>
      </c>
      <c r="B5734" s="1">
        <f t="shared" si="1900"/>
        <v>42258</v>
      </c>
      <c r="C5734" s="1" t="str">
        <f t="shared" si="1902"/>
        <v>2015/09/11</v>
      </c>
      <c r="D5734">
        <f t="shared" si="1903"/>
        <v>6</v>
      </c>
      <c r="E5734" t="str">
        <f t="shared" si="1904"/>
        <v>Friday</v>
      </c>
      <c r="F5734">
        <f t="shared" si="1905"/>
        <v>11</v>
      </c>
      <c r="G5734" s="2">
        <f t="shared" si="1906"/>
        <v>254</v>
      </c>
      <c r="H5734" t="str">
        <f t="shared" si="1907"/>
        <v>Weekend</v>
      </c>
      <c r="I5734">
        <f t="shared" si="1908"/>
        <v>37</v>
      </c>
      <c r="J5734" t="str">
        <f t="shared" si="1909"/>
        <v>September</v>
      </c>
      <c r="K5734">
        <f t="shared" si="1910"/>
        <v>9</v>
      </c>
      <c r="L5734" s="1" t="str">
        <f t="shared" si="1911"/>
        <v>N</v>
      </c>
      <c r="M5734">
        <f t="shared" si="1912"/>
        <v>3</v>
      </c>
      <c r="N5734">
        <f t="shared" si="1913"/>
        <v>2015</v>
      </c>
      <c r="O5734" t="str">
        <f t="shared" si="1914"/>
        <v>2015-09</v>
      </c>
      <c r="P5734" t="str">
        <f t="shared" si="1915"/>
        <v>2015Q3</v>
      </c>
      <c r="Q5734">
        <f t="shared" si="1916"/>
        <v>3</v>
      </c>
      <c r="R5734">
        <f t="shared" si="1917"/>
        <v>1</v>
      </c>
      <c r="S5734">
        <f t="shared" si="1918"/>
        <v>2016</v>
      </c>
      <c r="T5734" t="str">
        <f t="shared" si="1919"/>
        <v>FY2016-03</v>
      </c>
      <c r="U5734" t="str">
        <f t="shared" si="1920"/>
        <v>FY2016Q1</v>
      </c>
    </row>
    <row r="5735" spans="1:21" x14ac:dyDescent="0.25">
      <c r="A5735" t="str">
        <f t="shared" si="1901"/>
        <v>20150912</v>
      </c>
      <c r="B5735" s="1">
        <f t="shared" si="1900"/>
        <v>42259</v>
      </c>
      <c r="C5735" s="1" t="str">
        <f t="shared" si="1902"/>
        <v>2015/09/12</v>
      </c>
      <c r="D5735">
        <f t="shared" si="1903"/>
        <v>7</v>
      </c>
      <c r="E5735" t="str">
        <f t="shared" si="1904"/>
        <v>Saturday</v>
      </c>
      <c r="F5735">
        <f t="shared" si="1905"/>
        <v>12</v>
      </c>
      <c r="G5735" s="2">
        <f t="shared" si="1906"/>
        <v>255</v>
      </c>
      <c r="H5735" t="str">
        <f t="shared" si="1907"/>
        <v>Weekend</v>
      </c>
      <c r="I5735">
        <f t="shared" si="1908"/>
        <v>37</v>
      </c>
      <c r="J5735" t="str">
        <f t="shared" si="1909"/>
        <v>September</v>
      </c>
      <c r="K5735">
        <f t="shared" si="1910"/>
        <v>9</v>
      </c>
      <c r="L5735" s="1" t="str">
        <f t="shared" si="1911"/>
        <v>N</v>
      </c>
      <c r="M5735">
        <f t="shared" si="1912"/>
        <v>3</v>
      </c>
      <c r="N5735">
        <f t="shared" si="1913"/>
        <v>2015</v>
      </c>
      <c r="O5735" t="str">
        <f t="shared" si="1914"/>
        <v>2015-09</v>
      </c>
      <c r="P5735" t="str">
        <f t="shared" si="1915"/>
        <v>2015Q3</v>
      </c>
      <c r="Q5735">
        <f t="shared" si="1916"/>
        <v>3</v>
      </c>
      <c r="R5735">
        <f t="shared" si="1917"/>
        <v>1</v>
      </c>
      <c r="S5735">
        <f t="shared" si="1918"/>
        <v>2016</v>
      </c>
      <c r="T5735" t="str">
        <f t="shared" si="1919"/>
        <v>FY2016-03</v>
      </c>
      <c r="U5735" t="str">
        <f t="shared" si="1920"/>
        <v>FY2016Q1</v>
      </c>
    </row>
    <row r="5736" spans="1:21" x14ac:dyDescent="0.25">
      <c r="A5736" t="str">
        <f t="shared" si="1901"/>
        <v>20150913</v>
      </c>
      <c r="B5736" s="1">
        <f t="shared" si="1900"/>
        <v>42260</v>
      </c>
      <c r="C5736" s="1" t="str">
        <f t="shared" si="1902"/>
        <v>2015/09/13</v>
      </c>
      <c r="D5736">
        <f t="shared" si="1903"/>
        <v>1</v>
      </c>
      <c r="E5736" t="str">
        <f t="shared" si="1904"/>
        <v>Sunday</v>
      </c>
      <c r="F5736">
        <f t="shared" si="1905"/>
        <v>13</v>
      </c>
      <c r="G5736" s="2">
        <f t="shared" si="1906"/>
        <v>256</v>
      </c>
      <c r="H5736" t="str">
        <f t="shared" si="1907"/>
        <v>Weekday</v>
      </c>
      <c r="I5736">
        <f t="shared" si="1908"/>
        <v>38</v>
      </c>
      <c r="J5736" t="str">
        <f t="shared" si="1909"/>
        <v>September</v>
      </c>
      <c r="K5736">
        <f t="shared" si="1910"/>
        <v>9</v>
      </c>
      <c r="L5736" s="1" t="str">
        <f t="shared" si="1911"/>
        <v>N</v>
      </c>
      <c r="M5736">
        <f t="shared" si="1912"/>
        <v>3</v>
      </c>
      <c r="N5736">
        <f t="shared" si="1913"/>
        <v>2015</v>
      </c>
      <c r="O5736" t="str">
        <f t="shared" si="1914"/>
        <v>2015-09</v>
      </c>
      <c r="P5736" t="str">
        <f t="shared" si="1915"/>
        <v>2015Q3</v>
      </c>
      <c r="Q5736">
        <f t="shared" si="1916"/>
        <v>3</v>
      </c>
      <c r="R5736">
        <f t="shared" si="1917"/>
        <v>1</v>
      </c>
      <c r="S5736">
        <f t="shared" si="1918"/>
        <v>2016</v>
      </c>
      <c r="T5736" t="str">
        <f t="shared" si="1919"/>
        <v>FY2016-03</v>
      </c>
      <c r="U5736" t="str">
        <f t="shared" si="1920"/>
        <v>FY2016Q1</v>
      </c>
    </row>
    <row r="5737" spans="1:21" x14ac:dyDescent="0.25">
      <c r="A5737" t="str">
        <f t="shared" si="1901"/>
        <v>20150914</v>
      </c>
      <c r="B5737" s="1">
        <f t="shared" si="1900"/>
        <v>42261</v>
      </c>
      <c r="C5737" s="1" t="str">
        <f t="shared" si="1902"/>
        <v>2015/09/14</v>
      </c>
      <c r="D5737">
        <f t="shared" si="1903"/>
        <v>2</v>
      </c>
      <c r="E5737" t="str">
        <f t="shared" si="1904"/>
        <v>Monday</v>
      </c>
      <c r="F5737">
        <f t="shared" si="1905"/>
        <v>14</v>
      </c>
      <c r="G5737" s="2">
        <f t="shared" si="1906"/>
        <v>257</v>
      </c>
      <c r="H5737" t="str">
        <f t="shared" si="1907"/>
        <v>Weekday</v>
      </c>
      <c r="I5737">
        <f t="shared" si="1908"/>
        <v>38</v>
      </c>
      <c r="J5737" t="str">
        <f t="shared" si="1909"/>
        <v>September</v>
      </c>
      <c r="K5737">
        <f t="shared" si="1910"/>
        <v>9</v>
      </c>
      <c r="L5737" s="1" t="str">
        <f t="shared" si="1911"/>
        <v>N</v>
      </c>
      <c r="M5737">
        <f t="shared" si="1912"/>
        <v>3</v>
      </c>
      <c r="N5737">
        <f t="shared" si="1913"/>
        <v>2015</v>
      </c>
      <c r="O5737" t="str">
        <f t="shared" si="1914"/>
        <v>2015-09</v>
      </c>
      <c r="P5737" t="str">
        <f t="shared" si="1915"/>
        <v>2015Q3</v>
      </c>
      <c r="Q5737">
        <f t="shared" si="1916"/>
        <v>3</v>
      </c>
      <c r="R5737">
        <f t="shared" si="1917"/>
        <v>1</v>
      </c>
      <c r="S5737">
        <f t="shared" si="1918"/>
        <v>2016</v>
      </c>
      <c r="T5737" t="str">
        <f t="shared" si="1919"/>
        <v>FY2016-03</v>
      </c>
      <c r="U5737" t="str">
        <f t="shared" si="1920"/>
        <v>FY2016Q1</v>
      </c>
    </row>
    <row r="5738" spans="1:21" x14ac:dyDescent="0.25">
      <c r="A5738" t="str">
        <f t="shared" si="1901"/>
        <v>20150915</v>
      </c>
      <c r="B5738" s="1">
        <f t="shared" si="1900"/>
        <v>42262</v>
      </c>
      <c r="C5738" s="1" t="str">
        <f t="shared" si="1902"/>
        <v>2015/09/15</v>
      </c>
      <c r="D5738">
        <f t="shared" si="1903"/>
        <v>3</v>
      </c>
      <c r="E5738" t="str">
        <f t="shared" si="1904"/>
        <v>Tuesday</v>
      </c>
      <c r="F5738">
        <f t="shared" si="1905"/>
        <v>15</v>
      </c>
      <c r="G5738" s="2">
        <f t="shared" si="1906"/>
        <v>258</v>
      </c>
      <c r="H5738" t="str">
        <f t="shared" si="1907"/>
        <v>Weekday</v>
      </c>
      <c r="I5738">
        <f t="shared" si="1908"/>
        <v>38</v>
      </c>
      <c r="J5738" t="str">
        <f t="shared" si="1909"/>
        <v>September</v>
      </c>
      <c r="K5738">
        <f t="shared" si="1910"/>
        <v>9</v>
      </c>
      <c r="L5738" s="1" t="str">
        <f t="shared" si="1911"/>
        <v>N</v>
      </c>
      <c r="M5738">
        <f t="shared" si="1912"/>
        <v>3</v>
      </c>
      <c r="N5738">
        <f t="shared" si="1913"/>
        <v>2015</v>
      </c>
      <c r="O5738" t="str">
        <f t="shared" si="1914"/>
        <v>2015-09</v>
      </c>
      <c r="P5738" t="str">
        <f t="shared" si="1915"/>
        <v>2015Q3</v>
      </c>
      <c r="Q5738">
        <f t="shared" si="1916"/>
        <v>3</v>
      </c>
      <c r="R5738">
        <f t="shared" si="1917"/>
        <v>1</v>
      </c>
      <c r="S5738">
        <f t="shared" si="1918"/>
        <v>2016</v>
      </c>
      <c r="T5738" t="str">
        <f t="shared" si="1919"/>
        <v>FY2016-03</v>
      </c>
      <c r="U5738" t="str">
        <f t="shared" si="1920"/>
        <v>FY2016Q1</v>
      </c>
    </row>
    <row r="5739" spans="1:21" x14ac:dyDescent="0.25">
      <c r="A5739" t="str">
        <f t="shared" si="1901"/>
        <v>20150916</v>
      </c>
      <c r="B5739" s="1">
        <f t="shared" si="1900"/>
        <v>42263</v>
      </c>
      <c r="C5739" s="1" t="str">
        <f t="shared" si="1902"/>
        <v>2015/09/16</v>
      </c>
      <c r="D5739">
        <f t="shared" si="1903"/>
        <v>4</v>
      </c>
      <c r="E5739" t="str">
        <f t="shared" si="1904"/>
        <v>Wednesday</v>
      </c>
      <c r="F5739">
        <f t="shared" si="1905"/>
        <v>16</v>
      </c>
      <c r="G5739" s="2">
        <f t="shared" si="1906"/>
        <v>259</v>
      </c>
      <c r="H5739" t="str">
        <f t="shared" si="1907"/>
        <v>Weekday</v>
      </c>
      <c r="I5739">
        <f t="shared" si="1908"/>
        <v>38</v>
      </c>
      <c r="J5739" t="str">
        <f t="shared" si="1909"/>
        <v>September</v>
      </c>
      <c r="K5739">
        <f t="shared" si="1910"/>
        <v>9</v>
      </c>
      <c r="L5739" s="1" t="str">
        <f t="shared" si="1911"/>
        <v>N</v>
      </c>
      <c r="M5739">
        <f t="shared" si="1912"/>
        <v>3</v>
      </c>
      <c r="N5739">
        <f t="shared" si="1913"/>
        <v>2015</v>
      </c>
      <c r="O5739" t="str">
        <f t="shared" si="1914"/>
        <v>2015-09</v>
      </c>
      <c r="P5739" t="str">
        <f t="shared" si="1915"/>
        <v>2015Q3</v>
      </c>
      <c r="Q5739">
        <f t="shared" si="1916"/>
        <v>3</v>
      </c>
      <c r="R5739">
        <f t="shared" si="1917"/>
        <v>1</v>
      </c>
      <c r="S5739">
        <f t="shared" si="1918"/>
        <v>2016</v>
      </c>
      <c r="T5739" t="str">
        <f t="shared" si="1919"/>
        <v>FY2016-03</v>
      </c>
      <c r="U5739" t="str">
        <f t="shared" si="1920"/>
        <v>FY2016Q1</v>
      </c>
    </row>
    <row r="5740" spans="1:21" x14ac:dyDescent="0.25">
      <c r="A5740" t="str">
        <f t="shared" si="1901"/>
        <v>20150917</v>
      </c>
      <c r="B5740" s="1">
        <f t="shared" si="1900"/>
        <v>42264</v>
      </c>
      <c r="C5740" s="1" t="str">
        <f t="shared" si="1902"/>
        <v>2015/09/17</v>
      </c>
      <c r="D5740">
        <f t="shared" si="1903"/>
        <v>5</v>
      </c>
      <c r="E5740" t="str">
        <f t="shared" si="1904"/>
        <v>Thursday</v>
      </c>
      <c r="F5740">
        <f t="shared" si="1905"/>
        <v>17</v>
      </c>
      <c r="G5740" s="2">
        <f t="shared" si="1906"/>
        <v>260</v>
      </c>
      <c r="H5740" t="str">
        <f t="shared" si="1907"/>
        <v>Weekday</v>
      </c>
      <c r="I5740">
        <f t="shared" si="1908"/>
        <v>38</v>
      </c>
      <c r="J5740" t="str">
        <f t="shared" si="1909"/>
        <v>September</v>
      </c>
      <c r="K5740">
        <f t="shared" si="1910"/>
        <v>9</v>
      </c>
      <c r="L5740" s="1" t="str">
        <f t="shared" si="1911"/>
        <v>N</v>
      </c>
      <c r="M5740">
        <f t="shared" si="1912"/>
        <v>3</v>
      </c>
      <c r="N5740">
        <f t="shared" si="1913"/>
        <v>2015</v>
      </c>
      <c r="O5740" t="str">
        <f t="shared" si="1914"/>
        <v>2015-09</v>
      </c>
      <c r="P5740" t="str">
        <f t="shared" si="1915"/>
        <v>2015Q3</v>
      </c>
      <c r="Q5740">
        <f t="shared" si="1916"/>
        <v>3</v>
      </c>
      <c r="R5740">
        <f t="shared" si="1917"/>
        <v>1</v>
      </c>
      <c r="S5740">
        <f t="shared" si="1918"/>
        <v>2016</v>
      </c>
      <c r="T5740" t="str">
        <f t="shared" si="1919"/>
        <v>FY2016-03</v>
      </c>
      <c r="U5740" t="str">
        <f t="shared" si="1920"/>
        <v>FY2016Q1</v>
      </c>
    </row>
    <row r="5741" spans="1:21" x14ac:dyDescent="0.25">
      <c r="A5741" t="str">
        <f t="shared" si="1901"/>
        <v>20150918</v>
      </c>
      <c r="B5741" s="1">
        <f t="shared" si="1900"/>
        <v>42265</v>
      </c>
      <c r="C5741" s="1" t="str">
        <f t="shared" si="1902"/>
        <v>2015/09/18</v>
      </c>
      <c r="D5741">
        <f t="shared" si="1903"/>
        <v>6</v>
      </c>
      <c r="E5741" t="str">
        <f t="shared" si="1904"/>
        <v>Friday</v>
      </c>
      <c r="F5741">
        <f t="shared" si="1905"/>
        <v>18</v>
      </c>
      <c r="G5741" s="2">
        <f t="shared" si="1906"/>
        <v>261</v>
      </c>
      <c r="H5741" t="str">
        <f t="shared" si="1907"/>
        <v>Weekend</v>
      </c>
      <c r="I5741">
        <f t="shared" si="1908"/>
        <v>38</v>
      </c>
      <c r="J5741" t="str">
        <f t="shared" si="1909"/>
        <v>September</v>
      </c>
      <c r="K5741">
        <f t="shared" si="1910"/>
        <v>9</v>
      </c>
      <c r="L5741" s="1" t="str">
        <f t="shared" si="1911"/>
        <v>N</v>
      </c>
      <c r="M5741">
        <f t="shared" si="1912"/>
        <v>3</v>
      </c>
      <c r="N5741">
        <f t="shared" si="1913"/>
        <v>2015</v>
      </c>
      <c r="O5741" t="str">
        <f t="shared" si="1914"/>
        <v>2015-09</v>
      </c>
      <c r="P5741" t="str">
        <f t="shared" si="1915"/>
        <v>2015Q3</v>
      </c>
      <c r="Q5741">
        <f t="shared" si="1916"/>
        <v>3</v>
      </c>
      <c r="R5741">
        <f t="shared" si="1917"/>
        <v>1</v>
      </c>
      <c r="S5741">
        <f t="shared" si="1918"/>
        <v>2016</v>
      </c>
      <c r="T5741" t="str">
        <f t="shared" si="1919"/>
        <v>FY2016-03</v>
      </c>
      <c r="U5741" t="str">
        <f t="shared" si="1920"/>
        <v>FY2016Q1</v>
      </c>
    </row>
    <row r="5742" spans="1:21" x14ac:dyDescent="0.25">
      <c r="A5742" t="str">
        <f t="shared" si="1901"/>
        <v>20150919</v>
      </c>
      <c r="B5742" s="1">
        <f t="shared" si="1900"/>
        <v>42266</v>
      </c>
      <c r="C5742" s="1" t="str">
        <f t="shared" si="1902"/>
        <v>2015/09/19</v>
      </c>
      <c r="D5742">
        <f t="shared" si="1903"/>
        <v>7</v>
      </c>
      <c r="E5742" t="str">
        <f t="shared" si="1904"/>
        <v>Saturday</v>
      </c>
      <c r="F5742">
        <f t="shared" si="1905"/>
        <v>19</v>
      </c>
      <c r="G5742" s="2">
        <f t="shared" si="1906"/>
        <v>262</v>
      </c>
      <c r="H5742" t="str">
        <f t="shared" si="1907"/>
        <v>Weekend</v>
      </c>
      <c r="I5742">
        <f t="shared" si="1908"/>
        <v>38</v>
      </c>
      <c r="J5742" t="str">
        <f t="shared" si="1909"/>
        <v>September</v>
      </c>
      <c r="K5742">
        <f t="shared" si="1910"/>
        <v>9</v>
      </c>
      <c r="L5742" s="1" t="str">
        <f t="shared" si="1911"/>
        <v>N</v>
      </c>
      <c r="M5742">
        <f t="shared" si="1912"/>
        <v>3</v>
      </c>
      <c r="N5742">
        <f t="shared" si="1913"/>
        <v>2015</v>
      </c>
      <c r="O5742" t="str">
        <f t="shared" si="1914"/>
        <v>2015-09</v>
      </c>
      <c r="P5742" t="str">
        <f t="shared" si="1915"/>
        <v>2015Q3</v>
      </c>
      <c r="Q5742">
        <f t="shared" si="1916"/>
        <v>3</v>
      </c>
      <c r="R5742">
        <f t="shared" si="1917"/>
        <v>1</v>
      </c>
      <c r="S5742">
        <f t="shared" si="1918"/>
        <v>2016</v>
      </c>
      <c r="T5742" t="str">
        <f t="shared" si="1919"/>
        <v>FY2016-03</v>
      </c>
      <c r="U5742" t="str">
        <f t="shared" si="1920"/>
        <v>FY2016Q1</v>
      </c>
    </row>
    <row r="5743" spans="1:21" x14ac:dyDescent="0.25">
      <c r="A5743" t="str">
        <f t="shared" si="1901"/>
        <v>20150920</v>
      </c>
      <c r="B5743" s="1">
        <f t="shared" si="1900"/>
        <v>42267</v>
      </c>
      <c r="C5743" s="1" t="str">
        <f t="shared" si="1902"/>
        <v>2015/09/20</v>
      </c>
      <c r="D5743">
        <f t="shared" si="1903"/>
        <v>1</v>
      </c>
      <c r="E5743" t="str">
        <f t="shared" si="1904"/>
        <v>Sunday</v>
      </c>
      <c r="F5743">
        <f t="shared" si="1905"/>
        <v>20</v>
      </c>
      <c r="G5743" s="2">
        <f t="shared" si="1906"/>
        <v>263</v>
      </c>
      <c r="H5743" t="str">
        <f t="shared" si="1907"/>
        <v>Weekday</v>
      </c>
      <c r="I5743">
        <f t="shared" si="1908"/>
        <v>39</v>
      </c>
      <c r="J5743" t="str">
        <f t="shared" si="1909"/>
        <v>September</v>
      </c>
      <c r="K5743">
        <f t="shared" si="1910"/>
        <v>9</v>
      </c>
      <c r="L5743" s="1" t="str">
        <f t="shared" si="1911"/>
        <v>N</v>
      </c>
      <c r="M5743">
        <f t="shared" si="1912"/>
        <v>3</v>
      </c>
      <c r="N5743">
        <f t="shared" si="1913"/>
        <v>2015</v>
      </c>
      <c r="O5743" t="str">
        <f t="shared" si="1914"/>
        <v>2015-09</v>
      </c>
      <c r="P5743" t="str">
        <f t="shared" si="1915"/>
        <v>2015Q3</v>
      </c>
      <c r="Q5743">
        <f t="shared" si="1916"/>
        <v>3</v>
      </c>
      <c r="R5743">
        <f t="shared" si="1917"/>
        <v>1</v>
      </c>
      <c r="S5743">
        <f t="shared" si="1918"/>
        <v>2016</v>
      </c>
      <c r="T5743" t="str">
        <f t="shared" si="1919"/>
        <v>FY2016-03</v>
      </c>
      <c r="U5743" t="str">
        <f t="shared" si="1920"/>
        <v>FY2016Q1</v>
      </c>
    </row>
    <row r="5744" spans="1:21" x14ac:dyDescent="0.25">
      <c r="A5744" t="str">
        <f t="shared" si="1901"/>
        <v>20150921</v>
      </c>
      <c r="B5744" s="1">
        <f t="shared" si="1900"/>
        <v>42268</v>
      </c>
      <c r="C5744" s="1" t="str">
        <f t="shared" si="1902"/>
        <v>2015/09/21</v>
      </c>
      <c r="D5744">
        <f t="shared" si="1903"/>
        <v>2</v>
      </c>
      <c r="E5744" t="str">
        <f t="shared" si="1904"/>
        <v>Monday</v>
      </c>
      <c r="F5744">
        <f t="shared" si="1905"/>
        <v>21</v>
      </c>
      <c r="G5744" s="2">
        <f t="shared" si="1906"/>
        <v>264</v>
      </c>
      <c r="H5744" t="str">
        <f t="shared" si="1907"/>
        <v>Weekday</v>
      </c>
      <c r="I5744">
        <f t="shared" si="1908"/>
        <v>39</v>
      </c>
      <c r="J5744" t="str">
        <f t="shared" si="1909"/>
        <v>September</v>
      </c>
      <c r="K5744">
        <f t="shared" si="1910"/>
        <v>9</v>
      </c>
      <c r="L5744" s="1" t="str">
        <f t="shared" si="1911"/>
        <v>N</v>
      </c>
      <c r="M5744">
        <f t="shared" si="1912"/>
        <v>3</v>
      </c>
      <c r="N5744">
        <f t="shared" si="1913"/>
        <v>2015</v>
      </c>
      <c r="O5744" t="str">
        <f t="shared" si="1914"/>
        <v>2015-09</v>
      </c>
      <c r="P5744" t="str">
        <f t="shared" si="1915"/>
        <v>2015Q3</v>
      </c>
      <c r="Q5744">
        <f t="shared" si="1916"/>
        <v>3</v>
      </c>
      <c r="R5744">
        <f t="shared" si="1917"/>
        <v>1</v>
      </c>
      <c r="S5744">
        <f t="shared" si="1918"/>
        <v>2016</v>
      </c>
      <c r="T5744" t="str">
        <f t="shared" si="1919"/>
        <v>FY2016-03</v>
      </c>
      <c r="U5744" t="str">
        <f t="shared" si="1920"/>
        <v>FY2016Q1</v>
      </c>
    </row>
    <row r="5745" spans="1:21" x14ac:dyDescent="0.25">
      <c r="A5745" t="str">
        <f t="shared" si="1901"/>
        <v>20150922</v>
      </c>
      <c r="B5745" s="1">
        <f t="shared" si="1900"/>
        <v>42269</v>
      </c>
      <c r="C5745" s="1" t="str">
        <f t="shared" si="1902"/>
        <v>2015/09/22</v>
      </c>
      <c r="D5745">
        <f t="shared" si="1903"/>
        <v>3</v>
      </c>
      <c r="E5745" t="str">
        <f t="shared" si="1904"/>
        <v>Tuesday</v>
      </c>
      <c r="F5745">
        <f t="shared" si="1905"/>
        <v>22</v>
      </c>
      <c r="G5745" s="2">
        <f t="shared" si="1906"/>
        <v>265</v>
      </c>
      <c r="H5745" t="str">
        <f t="shared" si="1907"/>
        <v>Weekday</v>
      </c>
      <c r="I5745">
        <f t="shared" si="1908"/>
        <v>39</v>
      </c>
      <c r="J5745" t="str">
        <f t="shared" si="1909"/>
        <v>September</v>
      </c>
      <c r="K5745">
        <f t="shared" si="1910"/>
        <v>9</v>
      </c>
      <c r="L5745" s="1" t="str">
        <f t="shared" si="1911"/>
        <v>N</v>
      </c>
      <c r="M5745">
        <f t="shared" si="1912"/>
        <v>3</v>
      </c>
      <c r="N5745">
        <f t="shared" si="1913"/>
        <v>2015</v>
      </c>
      <c r="O5745" t="str">
        <f t="shared" si="1914"/>
        <v>2015-09</v>
      </c>
      <c r="P5745" t="str">
        <f t="shared" si="1915"/>
        <v>2015Q3</v>
      </c>
      <c r="Q5745">
        <f t="shared" si="1916"/>
        <v>3</v>
      </c>
      <c r="R5745">
        <f t="shared" si="1917"/>
        <v>1</v>
      </c>
      <c r="S5745">
        <f t="shared" si="1918"/>
        <v>2016</v>
      </c>
      <c r="T5745" t="str">
        <f t="shared" si="1919"/>
        <v>FY2016-03</v>
      </c>
      <c r="U5745" t="str">
        <f t="shared" si="1920"/>
        <v>FY2016Q1</v>
      </c>
    </row>
    <row r="5746" spans="1:21" x14ac:dyDescent="0.25">
      <c r="A5746" t="str">
        <f t="shared" si="1901"/>
        <v>20150923</v>
      </c>
      <c r="B5746" s="1">
        <f t="shared" si="1900"/>
        <v>42270</v>
      </c>
      <c r="C5746" s="1" t="str">
        <f t="shared" si="1902"/>
        <v>2015/09/23</v>
      </c>
      <c r="D5746">
        <f t="shared" si="1903"/>
        <v>4</v>
      </c>
      <c r="E5746" t="str">
        <f t="shared" si="1904"/>
        <v>Wednesday</v>
      </c>
      <c r="F5746">
        <f t="shared" si="1905"/>
        <v>23</v>
      </c>
      <c r="G5746" s="2">
        <f t="shared" si="1906"/>
        <v>266</v>
      </c>
      <c r="H5746" t="str">
        <f t="shared" si="1907"/>
        <v>Weekday</v>
      </c>
      <c r="I5746">
        <f t="shared" si="1908"/>
        <v>39</v>
      </c>
      <c r="J5746" t="str">
        <f t="shared" si="1909"/>
        <v>September</v>
      </c>
      <c r="K5746">
        <f t="shared" si="1910"/>
        <v>9</v>
      </c>
      <c r="L5746" s="1" t="str">
        <f t="shared" si="1911"/>
        <v>N</v>
      </c>
      <c r="M5746">
        <f t="shared" si="1912"/>
        <v>3</v>
      </c>
      <c r="N5746">
        <f t="shared" si="1913"/>
        <v>2015</v>
      </c>
      <c r="O5746" t="str">
        <f t="shared" si="1914"/>
        <v>2015-09</v>
      </c>
      <c r="P5746" t="str">
        <f t="shared" si="1915"/>
        <v>2015Q3</v>
      </c>
      <c r="Q5746">
        <f t="shared" si="1916"/>
        <v>3</v>
      </c>
      <c r="R5746">
        <f t="shared" si="1917"/>
        <v>1</v>
      </c>
      <c r="S5746">
        <f t="shared" si="1918"/>
        <v>2016</v>
      </c>
      <c r="T5746" t="str">
        <f t="shared" si="1919"/>
        <v>FY2016-03</v>
      </c>
      <c r="U5746" t="str">
        <f t="shared" si="1920"/>
        <v>FY2016Q1</v>
      </c>
    </row>
    <row r="5747" spans="1:21" x14ac:dyDescent="0.25">
      <c r="A5747" t="str">
        <f t="shared" si="1901"/>
        <v>20150924</v>
      </c>
      <c r="B5747" s="1">
        <f t="shared" si="1900"/>
        <v>42271</v>
      </c>
      <c r="C5747" s="1" t="str">
        <f t="shared" si="1902"/>
        <v>2015/09/24</v>
      </c>
      <c r="D5747">
        <f t="shared" si="1903"/>
        <v>5</v>
      </c>
      <c r="E5747" t="str">
        <f t="shared" si="1904"/>
        <v>Thursday</v>
      </c>
      <c r="F5747">
        <f t="shared" si="1905"/>
        <v>24</v>
      </c>
      <c r="G5747" s="2">
        <f t="shared" si="1906"/>
        <v>267</v>
      </c>
      <c r="H5747" t="str">
        <f t="shared" si="1907"/>
        <v>Weekday</v>
      </c>
      <c r="I5747">
        <f t="shared" si="1908"/>
        <v>39</v>
      </c>
      <c r="J5747" t="str">
        <f t="shared" si="1909"/>
        <v>September</v>
      </c>
      <c r="K5747">
        <f t="shared" si="1910"/>
        <v>9</v>
      </c>
      <c r="L5747" s="1" t="str">
        <f t="shared" si="1911"/>
        <v>N</v>
      </c>
      <c r="M5747">
        <f t="shared" si="1912"/>
        <v>3</v>
      </c>
      <c r="N5747">
        <f t="shared" si="1913"/>
        <v>2015</v>
      </c>
      <c r="O5747" t="str">
        <f t="shared" si="1914"/>
        <v>2015-09</v>
      </c>
      <c r="P5747" t="str">
        <f t="shared" si="1915"/>
        <v>2015Q3</v>
      </c>
      <c r="Q5747">
        <f t="shared" si="1916"/>
        <v>3</v>
      </c>
      <c r="R5747">
        <f t="shared" si="1917"/>
        <v>1</v>
      </c>
      <c r="S5747">
        <f t="shared" si="1918"/>
        <v>2016</v>
      </c>
      <c r="T5747" t="str">
        <f t="shared" si="1919"/>
        <v>FY2016-03</v>
      </c>
      <c r="U5747" t="str">
        <f t="shared" si="1920"/>
        <v>FY2016Q1</v>
      </c>
    </row>
    <row r="5748" spans="1:21" x14ac:dyDescent="0.25">
      <c r="A5748" t="str">
        <f t="shared" si="1901"/>
        <v>20150925</v>
      </c>
      <c r="B5748" s="1">
        <f t="shared" si="1900"/>
        <v>42272</v>
      </c>
      <c r="C5748" s="1" t="str">
        <f t="shared" si="1902"/>
        <v>2015/09/25</v>
      </c>
      <c r="D5748">
        <f t="shared" si="1903"/>
        <v>6</v>
      </c>
      <c r="E5748" t="str">
        <f t="shared" si="1904"/>
        <v>Friday</v>
      </c>
      <c r="F5748">
        <f t="shared" si="1905"/>
        <v>25</v>
      </c>
      <c r="G5748" s="2">
        <f t="shared" si="1906"/>
        <v>268</v>
      </c>
      <c r="H5748" t="str">
        <f t="shared" si="1907"/>
        <v>Weekend</v>
      </c>
      <c r="I5748">
        <f t="shared" si="1908"/>
        <v>39</v>
      </c>
      <c r="J5748" t="str">
        <f t="shared" si="1909"/>
        <v>September</v>
      </c>
      <c r="K5748">
        <f t="shared" si="1910"/>
        <v>9</v>
      </c>
      <c r="L5748" s="1" t="str">
        <f t="shared" si="1911"/>
        <v>N</v>
      </c>
      <c r="M5748">
        <f t="shared" si="1912"/>
        <v>3</v>
      </c>
      <c r="N5748">
        <f t="shared" si="1913"/>
        <v>2015</v>
      </c>
      <c r="O5748" t="str">
        <f t="shared" si="1914"/>
        <v>2015-09</v>
      </c>
      <c r="P5748" t="str">
        <f t="shared" si="1915"/>
        <v>2015Q3</v>
      </c>
      <c r="Q5748">
        <f t="shared" si="1916"/>
        <v>3</v>
      </c>
      <c r="R5748">
        <f t="shared" si="1917"/>
        <v>1</v>
      </c>
      <c r="S5748">
        <f t="shared" si="1918"/>
        <v>2016</v>
      </c>
      <c r="T5748" t="str">
        <f t="shared" si="1919"/>
        <v>FY2016-03</v>
      </c>
      <c r="U5748" t="str">
        <f t="shared" si="1920"/>
        <v>FY2016Q1</v>
      </c>
    </row>
    <row r="5749" spans="1:21" x14ac:dyDescent="0.25">
      <c r="A5749" t="str">
        <f t="shared" si="1901"/>
        <v>20150926</v>
      </c>
      <c r="B5749" s="1">
        <f t="shared" si="1900"/>
        <v>42273</v>
      </c>
      <c r="C5749" s="1" t="str">
        <f t="shared" si="1902"/>
        <v>2015/09/26</v>
      </c>
      <c r="D5749">
        <f t="shared" si="1903"/>
        <v>7</v>
      </c>
      <c r="E5749" t="str">
        <f t="shared" si="1904"/>
        <v>Saturday</v>
      </c>
      <c r="F5749">
        <f t="shared" si="1905"/>
        <v>26</v>
      </c>
      <c r="G5749" s="2">
        <f t="shared" si="1906"/>
        <v>269</v>
      </c>
      <c r="H5749" t="str">
        <f t="shared" si="1907"/>
        <v>Weekend</v>
      </c>
      <c r="I5749">
        <f t="shared" si="1908"/>
        <v>39</v>
      </c>
      <c r="J5749" t="str">
        <f t="shared" si="1909"/>
        <v>September</v>
      </c>
      <c r="K5749">
        <f t="shared" si="1910"/>
        <v>9</v>
      </c>
      <c r="L5749" s="1" t="str">
        <f t="shared" si="1911"/>
        <v>N</v>
      </c>
      <c r="M5749">
        <f t="shared" si="1912"/>
        <v>3</v>
      </c>
      <c r="N5749">
        <f t="shared" si="1913"/>
        <v>2015</v>
      </c>
      <c r="O5749" t="str">
        <f t="shared" si="1914"/>
        <v>2015-09</v>
      </c>
      <c r="P5749" t="str">
        <f t="shared" si="1915"/>
        <v>2015Q3</v>
      </c>
      <c r="Q5749">
        <f t="shared" si="1916"/>
        <v>3</v>
      </c>
      <c r="R5749">
        <f t="shared" si="1917"/>
        <v>1</v>
      </c>
      <c r="S5749">
        <f t="shared" si="1918"/>
        <v>2016</v>
      </c>
      <c r="T5749" t="str">
        <f t="shared" si="1919"/>
        <v>FY2016-03</v>
      </c>
      <c r="U5749" t="str">
        <f t="shared" si="1920"/>
        <v>FY2016Q1</v>
      </c>
    </row>
    <row r="5750" spans="1:21" x14ac:dyDescent="0.25">
      <c r="A5750" t="str">
        <f t="shared" si="1901"/>
        <v>20150927</v>
      </c>
      <c r="B5750" s="1">
        <f t="shared" si="1900"/>
        <v>42274</v>
      </c>
      <c r="C5750" s="1" t="str">
        <f t="shared" si="1902"/>
        <v>2015/09/27</v>
      </c>
      <c r="D5750">
        <f t="shared" si="1903"/>
        <v>1</v>
      </c>
      <c r="E5750" t="str">
        <f t="shared" si="1904"/>
        <v>Sunday</v>
      </c>
      <c r="F5750">
        <f t="shared" si="1905"/>
        <v>27</v>
      </c>
      <c r="G5750" s="2">
        <f t="shared" si="1906"/>
        <v>270</v>
      </c>
      <c r="H5750" t="str">
        <f t="shared" si="1907"/>
        <v>Weekday</v>
      </c>
      <c r="I5750">
        <f t="shared" si="1908"/>
        <v>40</v>
      </c>
      <c r="J5750" t="str">
        <f t="shared" si="1909"/>
        <v>September</v>
      </c>
      <c r="K5750">
        <f t="shared" si="1910"/>
        <v>9</v>
      </c>
      <c r="L5750" s="1" t="str">
        <f t="shared" si="1911"/>
        <v>N</v>
      </c>
      <c r="M5750">
        <f t="shared" si="1912"/>
        <v>3</v>
      </c>
      <c r="N5750">
        <f t="shared" si="1913"/>
        <v>2015</v>
      </c>
      <c r="O5750" t="str">
        <f t="shared" si="1914"/>
        <v>2015-09</v>
      </c>
      <c r="P5750" t="str">
        <f t="shared" si="1915"/>
        <v>2015Q3</v>
      </c>
      <c r="Q5750">
        <f t="shared" si="1916"/>
        <v>3</v>
      </c>
      <c r="R5750">
        <f t="shared" si="1917"/>
        <v>1</v>
      </c>
      <c r="S5750">
        <f t="shared" si="1918"/>
        <v>2016</v>
      </c>
      <c r="T5750" t="str">
        <f t="shared" si="1919"/>
        <v>FY2016-03</v>
      </c>
      <c r="U5750" t="str">
        <f t="shared" si="1920"/>
        <v>FY2016Q1</v>
      </c>
    </row>
    <row r="5751" spans="1:21" x14ac:dyDescent="0.25">
      <c r="A5751" t="str">
        <f t="shared" si="1901"/>
        <v>20150928</v>
      </c>
      <c r="B5751" s="1">
        <f t="shared" si="1900"/>
        <v>42275</v>
      </c>
      <c r="C5751" s="1" t="str">
        <f t="shared" si="1902"/>
        <v>2015/09/28</v>
      </c>
      <c r="D5751">
        <f t="shared" si="1903"/>
        <v>2</v>
      </c>
      <c r="E5751" t="str">
        <f t="shared" si="1904"/>
        <v>Monday</v>
      </c>
      <c r="F5751">
        <f t="shared" si="1905"/>
        <v>28</v>
      </c>
      <c r="G5751" s="2">
        <f t="shared" si="1906"/>
        <v>271</v>
      </c>
      <c r="H5751" t="str">
        <f t="shared" si="1907"/>
        <v>Weekday</v>
      </c>
      <c r="I5751">
        <f t="shared" si="1908"/>
        <v>40</v>
      </c>
      <c r="J5751" t="str">
        <f t="shared" si="1909"/>
        <v>September</v>
      </c>
      <c r="K5751">
        <f t="shared" si="1910"/>
        <v>9</v>
      </c>
      <c r="L5751" s="1" t="str">
        <f t="shared" si="1911"/>
        <v>N</v>
      </c>
      <c r="M5751">
        <f t="shared" si="1912"/>
        <v>3</v>
      </c>
      <c r="N5751">
        <f t="shared" si="1913"/>
        <v>2015</v>
      </c>
      <c r="O5751" t="str">
        <f t="shared" si="1914"/>
        <v>2015-09</v>
      </c>
      <c r="P5751" t="str">
        <f t="shared" si="1915"/>
        <v>2015Q3</v>
      </c>
      <c r="Q5751">
        <f t="shared" si="1916"/>
        <v>3</v>
      </c>
      <c r="R5751">
        <f t="shared" si="1917"/>
        <v>1</v>
      </c>
      <c r="S5751">
        <f t="shared" si="1918"/>
        <v>2016</v>
      </c>
      <c r="T5751" t="str">
        <f t="shared" si="1919"/>
        <v>FY2016-03</v>
      </c>
      <c r="U5751" t="str">
        <f t="shared" si="1920"/>
        <v>FY2016Q1</v>
      </c>
    </row>
    <row r="5752" spans="1:21" x14ac:dyDescent="0.25">
      <c r="A5752" t="str">
        <f t="shared" si="1901"/>
        <v>20150929</v>
      </c>
      <c r="B5752" s="1">
        <f t="shared" si="1900"/>
        <v>42276</v>
      </c>
      <c r="C5752" s="1" t="str">
        <f t="shared" si="1902"/>
        <v>2015/09/29</v>
      </c>
      <c r="D5752">
        <f t="shared" si="1903"/>
        <v>3</v>
      </c>
      <c r="E5752" t="str">
        <f t="shared" si="1904"/>
        <v>Tuesday</v>
      </c>
      <c r="F5752">
        <f t="shared" si="1905"/>
        <v>29</v>
      </c>
      <c r="G5752" s="2">
        <f t="shared" si="1906"/>
        <v>272</v>
      </c>
      <c r="H5752" t="str">
        <f t="shared" si="1907"/>
        <v>Weekday</v>
      </c>
      <c r="I5752">
        <f t="shared" si="1908"/>
        <v>40</v>
      </c>
      <c r="J5752" t="str">
        <f t="shared" si="1909"/>
        <v>September</v>
      </c>
      <c r="K5752">
        <f t="shared" si="1910"/>
        <v>9</v>
      </c>
      <c r="L5752" s="1" t="str">
        <f t="shared" si="1911"/>
        <v>N</v>
      </c>
      <c r="M5752">
        <f t="shared" si="1912"/>
        <v>3</v>
      </c>
      <c r="N5752">
        <f t="shared" si="1913"/>
        <v>2015</v>
      </c>
      <c r="O5752" t="str">
        <f t="shared" si="1914"/>
        <v>2015-09</v>
      </c>
      <c r="P5752" t="str">
        <f t="shared" si="1915"/>
        <v>2015Q3</v>
      </c>
      <c r="Q5752">
        <f t="shared" si="1916"/>
        <v>3</v>
      </c>
      <c r="R5752">
        <f t="shared" si="1917"/>
        <v>1</v>
      </c>
      <c r="S5752">
        <f t="shared" si="1918"/>
        <v>2016</v>
      </c>
      <c r="T5752" t="str">
        <f t="shared" si="1919"/>
        <v>FY2016-03</v>
      </c>
      <c r="U5752" t="str">
        <f t="shared" si="1920"/>
        <v>FY2016Q1</v>
      </c>
    </row>
    <row r="5753" spans="1:21" x14ac:dyDescent="0.25">
      <c r="A5753" t="str">
        <f t="shared" si="1901"/>
        <v>20150930</v>
      </c>
      <c r="B5753" s="1">
        <f t="shared" si="1900"/>
        <v>42277</v>
      </c>
      <c r="C5753" s="1" t="str">
        <f t="shared" si="1902"/>
        <v>2015/09/30</v>
      </c>
      <c r="D5753">
        <f t="shared" si="1903"/>
        <v>4</v>
      </c>
      <c r="E5753" t="str">
        <f t="shared" si="1904"/>
        <v>Wednesday</v>
      </c>
      <c r="F5753">
        <f t="shared" si="1905"/>
        <v>30</v>
      </c>
      <c r="G5753" s="2">
        <f t="shared" si="1906"/>
        <v>273</v>
      </c>
      <c r="H5753" t="str">
        <f t="shared" si="1907"/>
        <v>Weekday</v>
      </c>
      <c r="I5753">
        <f t="shared" si="1908"/>
        <v>40</v>
      </c>
      <c r="J5753" t="str">
        <f t="shared" si="1909"/>
        <v>September</v>
      </c>
      <c r="K5753">
        <f t="shared" si="1910"/>
        <v>9</v>
      </c>
      <c r="L5753" s="1" t="str">
        <f t="shared" si="1911"/>
        <v>Y</v>
      </c>
      <c r="M5753">
        <f t="shared" si="1912"/>
        <v>3</v>
      </c>
      <c r="N5753">
        <f t="shared" si="1913"/>
        <v>2015</v>
      </c>
      <c r="O5753" t="str">
        <f t="shared" si="1914"/>
        <v>2015-09</v>
      </c>
      <c r="P5753" t="str">
        <f t="shared" si="1915"/>
        <v>2015Q3</v>
      </c>
      <c r="Q5753">
        <f t="shared" si="1916"/>
        <v>3</v>
      </c>
      <c r="R5753">
        <f t="shared" si="1917"/>
        <v>1</v>
      </c>
      <c r="S5753">
        <f t="shared" si="1918"/>
        <v>2016</v>
      </c>
      <c r="T5753" t="str">
        <f t="shared" si="1919"/>
        <v>FY2016-03</v>
      </c>
      <c r="U5753" t="str">
        <f t="shared" si="1920"/>
        <v>FY2016Q1</v>
      </c>
    </row>
    <row r="5754" spans="1:21" x14ac:dyDescent="0.25">
      <c r="A5754" t="str">
        <f t="shared" si="1901"/>
        <v>20151001</v>
      </c>
      <c r="B5754" s="1">
        <f t="shared" si="1900"/>
        <v>42278</v>
      </c>
      <c r="C5754" s="1" t="str">
        <f t="shared" si="1902"/>
        <v>2015/10/01</v>
      </c>
      <c r="D5754">
        <f t="shared" si="1903"/>
        <v>5</v>
      </c>
      <c r="E5754" t="str">
        <f t="shared" si="1904"/>
        <v>Thursday</v>
      </c>
      <c r="F5754">
        <f t="shared" si="1905"/>
        <v>1</v>
      </c>
      <c r="G5754" s="2">
        <f t="shared" si="1906"/>
        <v>274</v>
      </c>
      <c r="H5754" t="str">
        <f t="shared" si="1907"/>
        <v>Weekday</v>
      </c>
      <c r="I5754">
        <f t="shared" si="1908"/>
        <v>40</v>
      </c>
      <c r="J5754" t="str">
        <f t="shared" si="1909"/>
        <v>October</v>
      </c>
      <c r="K5754">
        <f t="shared" si="1910"/>
        <v>10</v>
      </c>
      <c r="L5754" s="1" t="str">
        <f t="shared" si="1911"/>
        <v>N</v>
      </c>
      <c r="M5754">
        <f t="shared" si="1912"/>
        <v>4</v>
      </c>
      <c r="N5754">
        <f t="shared" si="1913"/>
        <v>2015</v>
      </c>
      <c r="O5754" t="str">
        <f t="shared" si="1914"/>
        <v>2015-10</v>
      </c>
      <c r="P5754" t="str">
        <f t="shared" si="1915"/>
        <v>2015Q4</v>
      </c>
      <c r="Q5754">
        <f t="shared" si="1916"/>
        <v>4</v>
      </c>
      <c r="R5754">
        <f t="shared" si="1917"/>
        <v>2</v>
      </c>
      <c r="S5754">
        <f t="shared" si="1918"/>
        <v>2016</v>
      </c>
      <c r="T5754" t="str">
        <f t="shared" si="1919"/>
        <v>FY2016-04</v>
      </c>
      <c r="U5754" t="str">
        <f t="shared" si="1920"/>
        <v>FY2016Q2</v>
      </c>
    </row>
    <row r="5755" spans="1:21" x14ac:dyDescent="0.25">
      <c r="A5755" t="str">
        <f t="shared" si="1901"/>
        <v>20151002</v>
      </c>
      <c r="B5755" s="1">
        <f t="shared" si="1900"/>
        <v>42279</v>
      </c>
      <c r="C5755" s="1" t="str">
        <f t="shared" si="1902"/>
        <v>2015/10/02</v>
      </c>
      <c r="D5755">
        <f t="shared" si="1903"/>
        <v>6</v>
      </c>
      <c r="E5755" t="str">
        <f t="shared" si="1904"/>
        <v>Friday</v>
      </c>
      <c r="F5755">
        <f t="shared" si="1905"/>
        <v>2</v>
      </c>
      <c r="G5755" s="2">
        <f t="shared" si="1906"/>
        <v>275</v>
      </c>
      <c r="H5755" t="str">
        <f t="shared" si="1907"/>
        <v>Weekend</v>
      </c>
      <c r="I5755">
        <f t="shared" si="1908"/>
        <v>40</v>
      </c>
      <c r="J5755" t="str">
        <f t="shared" si="1909"/>
        <v>October</v>
      </c>
      <c r="K5755">
        <f t="shared" si="1910"/>
        <v>10</v>
      </c>
      <c r="L5755" s="1" t="str">
        <f t="shared" si="1911"/>
        <v>N</v>
      </c>
      <c r="M5755">
        <f t="shared" si="1912"/>
        <v>4</v>
      </c>
      <c r="N5755">
        <f t="shared" si="1913"/>
        <v>2015</v>
      </c>
      <c r="O5755" t="str">
        <f t="shared" si="1914"/>
        <v>2015-10</v>
      </c>
      <c r="P5755" t="str">
        <f t="shared" si="1915"/>
        <v>2015Q4</v>
      </c>
      <c r="Q5755">
        <f t="shared" si="1916"/>
        <v>4</v>
      </c>
      <c r="R5755">
        <f t="shared" si="1917"/>
        <v>2</v>
      </c>
      <c r="S5755">
        <f t="shared" si="1918"/>
        <v>2016</v>
      </c>
      <c r="T5755" t="str">
        <f t="shared" si="1919"/>
        <v>FY2016-04</v>
      </c>
      <c r="U5755" t="str">
        <f t="shared" si="1920"/>
        <v>FY2016Q2</v>
      </c>
    </row>
    <row r="5756" spans="1:21" x14ac:dyDescent="0.25">
      <c r="A5756" t="str">
        <f t="shared" si="1901"/>
        <v>20151003</v>
      </c>
      <c r="B5756" s="1">
        <f t="shared" si="1900"/>
        <v>42280</v>
      </c>
      <c r="C5756" s="1" t="str">
        <f t="shared" si="1902"/>
        <v>2015/10/03</v>
      </c>
      <c r="D5756">
        <f t="shared" si="1903"/>
        <v>7</v>
      </c>
      <c r="E5756" t="str">
        <f t="shared" si="1904"/>
        <v>Saturday</v>
      </c>
      <c r="F5756">
        <f t="shared" si="1905"/>
        <v>3</v>
      </c>
      <c r="G5756" s="2">
        <f t="shared" si="1906"/>
        <v>276</v>
      </c>
      <c r="H5756" t="str">
        <f t="shared" si="1907"/>
        <v>Weekend</v>
      </c>
      <c r="I5756">
        <f t="shared" si="1908"/>
        <v>40</v>
      </c>
      <c r="J5756" t="str">
        <f t="shared" si="1909"/>
        <v>October</v>
      </c>
      <c r="K5756">
        <f t="shared" si="1910"/>
        <v>10</v>
      </c>
      <c r="L5756" s="1" t="str">
        <f t="shared" si="1911"/>
        <v>N</v>
      </c>
      <c r="M5756">
        <f t="shared" si="1912"/>
        <v>4</v>
      </c>
      <c r="N5756">
        <f t="shared" si="1913"/>
        <v>2015</v>
      </c>
      <c r="O5756" t="str">
        <f t="shared" si="1914"/>
        <v>2015-10</v>
      </c>
      <c r="P5756" t="str">
        <f t="shared" si="1915"/>
        <v>2015Q4</v>
      </c>
      <c r="Q5756">
        <f t="shared" si="1916"/>
        <v>4</v>
      </c>
      <c r="R5756">
        <f t="shared" si="1917"/>
        <v>2</v>
      </c>
      <c r="S5756">
        <f t="shared" si="1918"/>
        <v>2016</v>
      </c>
      <c r="T5756" t="str">
        <f t="shared" si="1919"/>
        <v>FY2016-04</v>
      </c>
      <c r="U5756" t="str">
        <f t="shared" si="1920"/>
        <v>FY2016Q2</v>
      </c>
    </row>
    <row r="5757" spans="1:21" x14ac:dyDescent="0.25">
      <c r="A5757" t="str">
        <f t="shared" si="1901"/>
        <v>20151004</v>
      </c>
      <c r="B5757" s="1">
        <f t="shared" si="1900"/>
        <v>42281</v>
      </c>
      <c r="C5757" s="1" t="str">
        <f t="shared" si="1902"/>
        <v>2015/10/04</v>
      </c>
      <c r="D5757">
        <f t="shared" si="1903"/>
        <v>1</v>
      </c>
      <c r="E5757" t="str">
        <f t="shared" si="1904"/>
        <v>Sunday</v>
      </c>
      <c r="F5757">
        <f t="shared" si="1905"/>
        <v>4</v>
      </c>
      <c r="G5757" s="2">
        <f t="shared" si="1906"/>
        <v>277</v>
      </c>
      <c r="H5757" t="str">
        <f t="shared" si="1907"/>
        <v>Weekday</v>
      </c>
      <c r="I5757">
        <f t="shared" si="1908"/>
        <v>41</v>
      </c>
      <c r="J5757" t="str">
        <f t="shared" si="1909"/>
        <v>October</v>
      </c>
      <c r="K5757">
        <f t="shared" si="1910"/>
        <v>10</v>
      </c>
      <c r="L5757" s="1" t="str">
        <f t="shared" si="1911"/>
        <v>N</v>
      </c>
      <c r="M5757">
        <f t="shared" si="1912"/>
        <v>4</v>
      </c>
      <c r="N5757">
        <f t="shared" si="1913"/>
        <v>2015</v>
      </c>
      <c r="O5757" t="str">
        <f t="shared" si="1914"/>
        <v>2015-10</v>
      </c>
      <c r="P5757" t="str">
        <f t="shared" si="1915"/>
        <v>2015Q4</v>
      </c>
      <c r="Q5757">
        <f t="shared" si="1916"/>
        <v>4</v>
      </c>
      <c r="R5757">
        <f t="shared" si="1917"/>
        <v>2</v>
      </c>
      <c r="S5757">
        <f t="shared" si="1918"/>
        <v>2016</v>
      </c>
      <c r="T5757" t="str">
        <f t="shared" si="1919"/>
        <v>FY2016-04</v>
      </c>
      <c r="U5757" t="str">
        <f t="shared" si="1920"/>
        <v>FY2016Q2</v>
      </c>
    </row>
    <row r="5758" spans="1:21" x14ac:dyDescent="0.25">
      <c r="A5758" t="str">
        <f t="shared" si="1901"/>
        <v>20151005</v>
      </c>
      <c r="B5758" s="1">
        <f t="shared" si="1900"/>
        <v>42282</v>
      </c>
      <c r="C5758" s="1" t="str">
        <f t="shared" si="1902"/>
        <v>2015/10/05</v>
      </c>
      <c r="D5758">
        <f t="shared" si="1903"/>
        <v>2</v>
      </c>
      <c r="E5758" t="str">
        <f t="shared" si="1904"/>
        <v>Monday</v>
      </c>
      <c r="F5758">
        <f t="shared" si="1905"/>
        <v>5</v>
      </c>
      <c r="G5758" s="2">
        <f t="shared" si="1906"/>
        <v>278</v>
      </c>
      <c r="H5758" t="str">
        <f t="shared" si="1907"/>
        <v>Weekday</v>
      </c>
      <c r="I5758">
        <f t="shared" si="1908"/>
        <v>41</v>
      </c>
      <c r="J5758" t="str">
        <f t="shared" si="1909"/>
        <v>October</v>
      </c>
      <c r="K5758">
        <f t="shared" si="1910"/>
        <v>10</v>
      </c>
      <c r="L5758" s="1" t="str">
        <f t="shared" si="1911"/>
        <v>N</v>
      </c>
      <c r="M5758">
        <f t="shared" si="1912"/>
        <v>4</v>
      </c>
      <c r="N5758">
        <f t="shared" si="1913"/>
        <v>2015</v>
      </c>
      <c r="O5758" t="str">
        <f t="shared" si="1914"/>
        <v>2015-10</v>
      </c>
      <c r="P5758" t="str">
        <f t="shared" si="1915"/>
        <v>2015Q4</v>
      </c>
      <c r="Q5758">
        <f t="shared" si="1916"/>
        <v>4</v>
      </c>
      <c r="R5758">
        <f t="shared" si="1917"/>
        <v>2</v>
      </c>
      <c r="S5758">
        <f t="shared" si="1918"/>
        <v>2016</v>
      </c>
      <c r="T5758" t="str">
        <f t="shared" si="1919"/>
        <v>FY2016-04</v>
      </c>
      <c r="U5758" t="str">
        <f t="shared" si="1920"/>
        <v>FY2016Q2</v>
      </c>
    </row>
    <row r="5759" spans="1:21" x14ac:dyDescent="0.25">
      <c r="A5759" t="str">
        <f t="shared" si="1901"/>
        <v>20151006</v>
      </c>
      <c r="B5759" s="1">
        <f t="shared" si="1900"/>
        <v>42283</v>
      </c>
      <c r="C5759" s="1" t="str">
        <f t="shared" si="1902"/>
        <v>2015/10/06</v>
      </c>
      <c r="D5759">
        <f t="shared" si="1903"/>
        <v>3</v>
      </c>
      <c r="E5759" t="str">
        <f t="shared" si="1904"/>
        <v>Tuesday</v>
      </c>
      <c r="F5759">
        <f t="shared" si="1905"/>
        <v>6</v>
      </c>
      <c r="G5759" s="2">
        <f t="shared" si="1906"/>
        <v>279</v>
      </c>
      <c r="H5759" t="str">
        <f t="shared" si="1907"/>
        <v>Weekday</v>
      </c>
      <c r="I5759">
        <f t="shared" si="1908"/>
        <v>41</v>
      </c>
      <c r="J5759" t="str">
        <f t="shared" si="1909"/>
        <v>October</v>
      </c>
      <c r="K5759">
        <f t="shared" si="1910"/>
        <v>10</v>
      </c>
      <c r="L5759" s="1" t="str">
        <f t="shared" si="1911"/>
        <v>N</v>
      </c>
      <c r="M5759">
        <f t="shared" si="1912"/>
        <v>4</v>
      </c>
      <c r="N5759">
        <f t="shared" si="1913"/>
        <v>2015</v>
      </c>
      <c r="O5759" t="str">
        <f t="shared" si="1914"/>
        <v>2015-10</v>
      </c>
      <c r="P5759" t="str">
        <f t="shared" si="1915"/>
        <v>2015Q4</v>
      </c>
      <c r="Q5759">
        <f t="shared" si="1916"/>
        <v>4</v>
      </c>
      <c r="R5759">
        <f t="shared" si="1917"/>
        <v>2</v>
      </c>
      <c r="S5759">
        <f t="shared" si="1918"/>
        <v>2016</v>
      </c>
      <c r="T5759" t="str">
        <f t="shared" si="1919"/>
        <v>FY2016-04</v>
      </c>
      <c r="U5759" t="str">
        <f t="shared" si="1920"/>
        <v>FY2016Q2</v>
      </c>
    </row>
    <row r="5760" spans="1:21" x14ac:dyDescent="0.25">
      <c r="A5760" t="str">
        <f t="shared" si="1901"/>
        <v>20151007</v>
      </c>
      <c r="B5760" s="1">
        <f t="shared" si="1900"/>
        <v>42284</v>
      </c>
      <c r="C5760" s="1" t="str">
        <f t="shared" si="1902"/>
        <v>2015/10/07</v>
      </c>
      <c r="D5760">
        <f t="shared" si="1903"/>
        <v>4</v>
      </c>
      <c r="E5760" t="str">
        <f t="shared" si="1904"/>
        <v>Wednesday</v>
      </c>
      <c r="F5760">
        <f t="shared" si="1905"/>
        <v>7</v>
      </c>
      <c r="G5760" s="2">
        <f t="shared" si="1906"/>
        <v>280</v>
      </c>
      <c r="H5760" t="str">
        <f t="shared" si="1907"/>
        <v>Weekday</v>
      </c>
      <c r="I5760">
        <f t="shared" si="1908"/>
        <v>41</v>
      </c>
      <c r="J5760" t="str">
        <f t="shared" si="1909"/>
        <v>October</v>
      </c>
      <c r="K5760">
        <f t="shared" si="1910"/>
        <v>10</v>
      </c>
      <c r="L5760" s="1" t="str">
        <f t="shared" si="1911"/>
        <v>N</v>
      </c>
      <c r="M5760">
        <f t="shared" si="1912"/>
        <v>4</v>
      </c>
      <c r="N5760">
        <f t="shared" si="1913"/>
        <v>2015</v>
      </c>
      <c r="O5760" t="str">
        <f t="shared" si="1914"/>
        <v>2015-10</v>
      </c>
      <c r="P5760" t="str">
        <f t="shared" si="1915"/>
        <v>2015Q4</v>
      </c>
      <c r="Q5760">
        <f t="shared" si="1916"/>
        <v>4</v>
      </c>
      <c r="R5760">
        <f t="shared" si="1917"/>
        <v>2</v>
      </c>
      <c r="S5760">
        <f t="shared" si="1918"/>
        <v>2016</v>
      </c>
      <c r="T5760" t="str">
        <f t="shared" si="1919"/>
        <v>FY2016-04</v>
      </c>
      <c r="U5760" t="str">
        <f t="shared" si="1920"/>
        <v>FY2016Q2</v>
      </c>
    </row>
    <row r="5761" spans="1:21" x14ac:dyDescent="0.25">
      <c r="A5761" t="str">
        <f t="shared" si="1901"/>
        <v>20151008</v>
      </c>
      <c r="B5761" s="1">
        <f t="shared" si="1900"/>
        <v>42285</v>
      </c>
      <c r="C5761" s="1" t="str">
        <f t="shared" si="1902"/>
        <v>2015/10/08</v>
      </c>
      <c r="D5761">
        <f t="shared" si="1903"/>
        <v>5</v>
      </c>
      <c r="E5761" t="str">
        <f t="shared" si="1904"/>
        <v>Thursday</v>
      </c>
      <c r="F5761">
        <f t="shared" si="1905"/>
        <v>8</v>
      </c>
      <c r="G5761" s="2">
        <f t="shared" si="1906"/>
        <v>281</v>
      </c>
      <c r="H5761" t="str">
        <f t="shared" si="1907"/>
        <v>Weekday</v>
      </c>
      <c r="I5761">
        <f t="shared" si="1908"/>
        <v>41</v>
      </c>
      <c r="J5761" t="str">
        <f t="shared" si="1909"/>
        <v>October</v>
      </c>
      <c r="K5761">
        <f t="shared" si="1910"/>
        <v>10</v>
      </c>
      <c r="L5761" s="1" t="str">
        <f t="shared" si="1911"/>
        <v>N</v>
      </c>
      <c r="M5761">
        <f t="shared" si="1912"/>
        <v>4</v>
      </c>
      <c r="N5761">
        <f t="shared" si="1913"/>
        <v>2015</v>
      </c>
      <c r="O5761" t="str">
        <f t="shared" si="1914"/>
        <v>2015-10</v>
      </c>
      <c r="P5761" t="str">
        <f t="shared" si="1915"/>
        <v>2015Q4</v>
      </c>
      <c r="Q5761">
        <f t="shared" si="1916"/>
        <v>4</v>
      </c>
      <c r="R5761">
        <f t="shared" si="1917"/>
        <v>2</v>
      </c>
      <c r="S5761">
        <f t="shared" si="1918"/>
        <v>2016</v>
      </c>
      <c r="T5761" t="str">
        <f t="shared" si="1919"/>
        <v>FY2016-04</v>
      </c>
      <c r="U5761" t="str">
        <f t="shared" si="1920"/>
        <v>FY2016Q2</v>
      </c>
    </row>
    <row r="5762" spans="1:21" x14ac:dyDescent="0.25">
      <c r="A5762" t="str">
        <f t="shared" si="1901"/>
        <v>20151009</v>
      </c>
      <c r="B5762" s="1">
        <f t="shared" si="1900"/>
        <v>42286</v>
      </c>
      <c r="C5762" s="1" t="str">
        <f t="shared" si="1902"/>
        <v>2015/10/09</v>
      </c>
      <c r="D5762">
        <f t="shared" si="1903"/>
        <v>6</v>
      </c>
      <c r="E5762" t="str">
        <f t="shared" si="1904"/>
        <v>Friday</v>
      </c>
      <c r="F5762">
        <f t="shared" si="1905"/>
        <v>9</v>
      </c>
      <c r="G5762" s="2">
        <f t="shared" si="1906"/>
        <v>282</v>
      </c>
      <c r="H5762" t="str">
        <f t="shared" si="1907"/>
        <v>Weekend</v>
      </c>
      <c r="I5762">
        <f t="shared" si="1908"/>
        <v>41</v>
      </c>
      <c r="J5762" t="str">
        <f t="shared" si="1909"/>
        <v>October</v>
      </c>
      <c r="K5762">
        <f t="shared" si="1910"/>
        <v>10</v>
      </c>
      <c r="L5762" s="1" t="str">
        <f t="shared" si="1911"/>
        <v>N</v>
      </c>
      <c r="M5762">
        <f t="shared" si="1912"/>
        <v>4</v>
      </c>
      <c r="N5762">
        <f t="shared" si="1913"/>
        <v>2015</v>
      </c>
      <c r="O5762" t="str">
        <f t="shared" si="1914"/>
        <v>2015-10</v>
      </c>
      <c r="P5762" t="str">
        <f t="shared" si="1915"/>
        <v>2015Q4</v>
      </c>
      <c r="Q5762">
        <f t="shared" si="1916"/>
        <v>4</v>
      </c>
      <c r="R5762">
        <f t="shared" si="1917"/>
        <v>2</v>
      </c>
      <c r="S5762">
        <f t="shared" si="1918"/>
        <v>2016</v>
      </c>
      <c r="T5762" t="str">
        <f t="shared" si="1919"/>
        <v>FY2016-04</v>
      </c>
      <c r="U5762" t="str">
        <f t="shared" si="1920"/>
        <v>FY2016Q2</v>
      </c>
    </row>
    <row r="5763" spans="1:21" x14ac:dyDescent="0.25">
      <c r="A5763" t="str">
        <f t="shared" si="1901"/>
        <v>20151010</v>
      </c>
      <c r="B5763" s="1">
        <f t="shared" si="1900"/>
        <v>42287</v>
      </c>
      <c r="C5763" s="1" t="str">
        <f t="shared" si="1902"/>
        <v>2015/10/10</v>
      </c>
      <c r="D5763">
        <f t="shared" si="1903"/>
        <v>7</v>
      </c>
      <c r="E5763" t="str">
        <f t="shared" si="1904"/>
        <v>Saturday</v>
      </c>
      <c r="F5763">
        <f t="shared" si="1905"/>
        <v>10</v>
      </c>
      <c r="G5763" s="2">
        <f t="shared" si="1906"/>
        <v>283</v>
      </c>
      <c r="H5763" t="str">
        <f t="shared" si="1907"/>
        <v>Weekend</v>
      </c>
      <c r="I5763">
        <f t="shared" si="1908"/>
        <v>41</v>
      </c>
      <c r="J5763" t="str">
        <f t="shared" si="1909"/>
        <v>October</v>
      </c>
      <c r="K5763">
        <f t="shared" si="1910"/>
        <v>10</v>
      </c>
      <c r="L5763" s="1" t="str">
        <f t="shared" si="1911"/>
        <v>N</v>
      </c>
      <c r="M5763">
        <f t="shared" si="1912"/>
        <v>4</v>
      </c>
      <c r="N5763">
        <f t="shared" si="1913"/>
        <v>2015</v>
      </c>
      <c r="O5763" t="str">
        <f t="shared" si="1914"/>
        <v>2015-10</v>
      </c>
      <c r="P5763" t="str">
        <f t="shared" si="1915"/>
        <v>2015Q4</v>
      </c>
      <c r="Q5763">
        <f t="shared" si="1916"/>
        <v>4</v>
      </c>
      <c r="R5763">
        <f t="shared" si="1917"/>
        <v>2</v>
      </c>
      <c r="S5763">
        <f t="shared" si="1918"/>
        <v>2016</v>
      </c>
      <c r="T5763" t="str">
        <f t="shared" si="1919"/>
        <v>FY2016-04</v>
      </c>
      <c r="U5763" t="str">
        <f t="shared" si="1920"/>
        <v>FY2016Q2</v>
      </c>
    </row>
    <row r="5764" spans="1:21" x14ac:dyDescent="0.25">
      <c r="A5764" t="str">
        <f t="shared" si="1901"/>
        <v>20151011</v>
      </c>
      <c r="B5764" s="1">
        <f t="shared" si="1900"/>
        <v>42288</v>
      </c>
      <c r="C5764" s="1" t="str">
        <f t="shared" si="1902"/>
        <v>2015/10/11</v>
      </c>
      <c r="D5764">
        <f t="shared" si="1903"/>
        <v>1</v>
      </c>
      <c r="E5764" t="str">
        <f t="shared" si="1904"/>
        <v>Sunday</v>
      </c>
      <c r="F5764">
        <f t="shared" si="1905"/>
        <v>11</v>
      </c>
      <c r="G5764" s="2">
        <f t="shared" si="1906"/>
        <v>284</v>
      </c>
      <c r="H5764" t="str">
        <f t="shared" si="1907"/>
        <v>Weekday</v>
      </c>
      <c r="I5764">
        <f t="shared" si="1908"/>
        <v>42</v>
      </c>
      <c r="J5764" t="str">
        <f t="shared" si="1909"/>
        <v>October</v>
      </c>
      <c r="K5764">
        <f t="shared" si="1910"/>
        <v>10</v>
      </c>
      <c r="L5764" s="1" t="str">
        <f t="shared" si="1911"/>
        <v>N</v>
      </c>
      <c r="M5764">
        <f t="shared" si="1912"/>
        <v>4</v>
      </c>
      <c r="N5764">
        <f t="shared" si="1913"/>
        <v>2015</v>
      </c>
      <c r="O5764" t="str">
        <f t="shared" si="1914"/>
        <v>2015-10</v>
      </c>
      <c r="P5764" t="str">
        <f t="shared" si="1915"/>
        <v>2015Q4</v>
      </c>
      <c r="Q5764">
        <f t="shared" si="1916"/>
        <v>4</v>
      </c>
      <c r="R5764">
        <f t="shared" si="1917"/>
        <v>2</v>
      </c>
      <c r="S5764">
        <f t="shared" si="1918"/>
        <v>2016</v>
      </c>
      <c r="T5764" t="str">
        <f t="shared" si="1919"/>
        <v>FY2016-04</v>
      </c>
      <c r="U5764" t="str">
        <f t="shared" si="1920"/>
        <v>FY2016Q2</v>
      </c>
    </row>
    <row r="5765" spans="1:21" x14ac:dyDescent="0.25">
      <c r="A5765" t="str">
        <f t="shared" si="1901"/>
        <v>20151012</v>
      </c>
      <c r="B5765" s="1">
        <f t="shared" si="1900"/>
        <v>42289</v>
      </c>
      <c r="C5765" s="1" t="str">
        <f t="shared" si="1902"/>
        <v>2015/10/12</v>
      </c>
      <c r="D5765">
        <f t="shared" si="1903"/>
        <v>2</v>
      </c>
      <c r="E5765" t="str">
        <f t="shared" si="1904"/>
        <v>Monday</v>
      </c>
      <c r="F5765">
        <f t="shared" si="1905"/>
        <v>12</v>
      </c>
      <c r="G5765" s="2">
        <f t="shared" si="1906"/>
        <v>285</v>
      </c>
      <c r="H5765" t="str">
        <f t="shared" si="1907"/>
        <v>Weekday</v>
      </c>
      <c r="I5765">
        <f t="shared" si="1908"/>
        <v>42</v>
      </c>
      <c r="J5765" t="str">
        <f t="shared" si="1909"/>
        <v>October</v>
      </c>
      <c r="K5765">
        <f t="shared" si="1910"/>
        <v>10</v>
      </c>
      <c r="L5765" s="1" t="str">
        <f t="shared" si="1911"/>
        <v>N</v>
      </c>
      <c r="M5765">
        <f t="shared" si="1912"/>
        <v>4</v>
      </c>
      <c r="N5765">
        <f t="shared" si="1913"/>
        <v>2015</v>
      </c>
      <c r="O5765" t="str">
        <f t="shared" si="1914"/>
        <v>2015-10</v>
      </c>
      <c r="P5765" t="str">
        <f t="shared" si="1915"/>
        <v>2015Q4</v>
      </c>
      <c r="Q5765">
        <f t="shared" si="1916"/>
        <v>4</v>
      </c>
      <c r="R5765">
        <f t="shared" si="1917"/>
        <v>2</v>
      </c>
      <c r="S5765">
        <f t="shared" si="1918"/>
        <v>2016</v>
      </c>
      <c r="T5765" t="str">
        <f t="shared" si="1919"/>
        <v>FY2016-04</v>
      </c>
      <c r="U5765" t="str">
        <f t="shared" si="1920"/>
        <v>FY2016Q2</v>
      </c>
    </row>
    <row r="5766" spans="1:21" x14ac:dyDescent="0.25">
      <c r="A5766" t="str">
        <f t="shared" si="1901"/>
        <v>20151013</v>
      </c>
      <c r="B5766" s="1">
        <f t="shared" si="1900"/>
        <v>42290</v>
      </c>
      <c r="C5766" s="1" t="str">
        <f t="shared" si="1902"/>
        <v>2015/10/13</v>
      </c>
      <c r="D5766">
        <f t="shared" si="1903"/>
        <v>3</v>
      </c>
      <c r="E5766" t="str">
        <f t="shared" si="1904"/>
        <v>Tuesday</v>
      </c>
      <c r="F5766">
        <f t="shared" si="1905"/>
        <v>13</v>
      </c>
      <c r="G5766" s="2">
        <f t="shared" si="1906"/>
        <v>286</v>
      </c>
      <c r="H5766" t="str">
        <f t="shared" si="1907"/>
        <v>Weekday</v>
      </c>
      <c r="I5766">
        <f t="shared" si="1908"/>
        <v>42</v>
      </c>
      <c r="J5766" t="str">
        <f t="shared" si="1909"/>
        <v>October</v>
      </c>
      <c r="K5766">
        <f t="shared" si="1910"/>
        <v>10</v>
      </c>
      <c r="L5766" s="1" t="str">
        <f t="shared" si="1911"/>
        <v>N</v>
      </c>
      <c r="M5766">
        <f t="shared" si="1912"/>
        <v>4</v>
      </c>
      <c r="N5766">
        <f t="shared" si="1913"/>
        <v>2015</v>
      </c>
      <c r="O5766" t="str">
        <f t="shared" si="1914"/>
        <v>2015-10</v>
      </c>
      <c r="P5766" t="str">
        <f t="shared" si="1915"/>
        <v>2015Q4</v>
      </c>
      <c r="Q5766">
        <f t="shared" si="1916"/>
        <v>4</v>
      </c>
      <c r="R5766">
        <f t="shared" si="1917"/>
        <v>2</v>
      </c>
      <c r="S5766">
        <f t="shared" si="1918"/>
        <v>2016</v>
      </c>
      <c r="T5766" t="str">
        <f t="shared" si="1919"/>
        <v>FY2016-04</v>
      </c>
      <c r="U5766" t="str">
        <f t="shared" si="1920"/>
        <v>FY2016Q2</v>
      </c>
    </row>
    <row r="5767" spans="1:21" x14ac:dyDescent="0.25">
      <c r="A5767" t="str">
        <f t="shared" si="1901"/>
        <v>20151014</v>
      </c>
      <c r="B5767" s="1">
        <f t="shared" si="1900"/>
        <v>42291</v>
      </c>
      <c r="C5767" s="1" t="str">
        <f t="shared" si="1902"/>
        <v>2015/10/14</v>
      </c>
      <c r="D5767">
        <f t="shared" si="1903"/>
        <v>4</v>
      </c>
      <c r="E5767" t="str">
        <f t="shared" si="1904"/>
        <v>Wednesday</v>
      </c>
      <c r="F5767">
        <f t="shared" si="1905"/>
        <v>14</v>
      </c>
      <c r="G5767" s="2">
        <f t="shared" si="1906"/>
        <v>287</v>
      </c>
      <c r="H5767" t="str">
        <f t="shared" si="1907"/>
        <v>Weekday</v>
      </c>
      <c r="I5767">
        <f t="shared" si="1908"/>
        <v>42</v>
      </c>
      <c r="J5767" t="str">
        <f t="shared" si="1909"/>
        <v>October</v>
      </c>
      <c r="K5767">
        <f t="shared" si="1910"/>
        <v>10</v>
      </c>
      <c r="L5767" s="1" t="str">
        <f t="shared" si="1911"/>
        <v>N</v>
      </c>
      <c r="M5767">
        <f t="shared" si="1912"/>
        <v>4</v>
      </c>
      <c r="N5767">
        <f t="shared" si="1913"/>
        <v>2015</v>
      </c>
      <c r="O5767" t="str">
        <f t="shared" si="1914"/>
        <v>2015-10</v>
      </c>
      <c r="P5767" t="str">
        <f t="shared" si="1915"/>
        <v>2015Q4</v>
      </c>
      <c r="Q5767">
        <f t="shared" si="1916"/>
        <v>4</v>
      </c>
      <c r="R5767">
        <f t="shared" si="1917"/>
        <v>2</v>
      </c>
      <c r="S5767">
        <f t="shared" si="1918"/>
        <v>2016</v>
      </c>
      <c r="T5767" t="str">
        <f t="shared" si="1919"/>
        <v>FY2016-04</v>
      </c>
      <c r="U5767" t="str">
        <f t="shared" si="1920"/>
        <v>FY2016Q2</v>
      </c>
    </row>
    <row r="5768" spans="1:21" x14ac:dyDescent="0.25">
      <c r="A5768" t="str">
        <f t="shared" si="1901"/>
        <v>20151015</v>
      </c>
      <c r="B5768" s="1">
        <f t="shared" si="1900"/>
        <v>42292</v>
      </c>
      <c r="C5768" s="1" t="str">
        <f t="shared" si="1902"/>
        <v>2015/10/15</v>
      </c>
      <c r="D5768">
        <f t="shared" si="1903"/>
        <v>5</v>
      </c>
      <c r="E5768" t="str">
        <f t="shared" si="1904"/>
        <v>Thursday</v>
      </c>
      <c r="F5768">
        <f t="shared" si="1905"/>
        <v>15</v>
      </c>
      <c r="G5768" s="2">
        <f t="shared" si="1906"/>
        <v>288</v>
      </c>
      <c r="H5768" t="str">
        <f t="shared" si="1907"/>
        <v>Weekday</v>
      </c>
      <c r="I5768">
        <f t="shared" si="1908"/>
        <v>42</v>
      </c>
      <c r="J5768" t="str">
        <f t="shared" si="1909"/>
        <v>October</v>
      </c>
      <c r="K5768">
        <f t="shared" si="1910"/>
        <v>10</v>
      </c>
      <c r="L5768" s="1" t="str">
        <f t="shared" si="1911"/>
        <v>N</v>
      </c>
      <c r="M5768">
        <f t="shared" si="1912"/>
        <v>4</v>
      </c>
      <c r="N5768">
        <f t="shared" si="1913"/>
        <v>2015</v>
      </c>
      <c r="O5768" t="str">
        <f t="shared" si="1914"/>
        <v>2015-10</v>
      </c>
      <c r="P5768" t="str">
        <f t="shared" si="1915"/>
        <v>2015Q4</v>
      </c>
      <c r="Q5768">
        <f t="shared" si="1916"/>
        <v>4</v>
      </c>
      <c r="R5768">
        <f t="shared" si="1917"/>
        <v>2</v>
      </c>
      <c r="S5768">
        <f t="shared" si="1918"/>
        <v>2016</v>
      </c>
      <c r="T5768" t="str">
        <f t="shared" si="1919"/>
        <v>FY2016-04</v>
      </c>
      <c r="U5768" t="str">
        <f t="shared" si="1920"/>
        <v>FY2016Q2</v>
      </c>
    </row>
    <row r="5769" spans="1:21" x14ac:dyDescent="0.25">
      <c r="A5769" t="str">
        <f t="shared" si="1901"/>
        <v>20151016</v>
      </c>
      <c r="B5769" s="1">
        <f t="shared" si="1900"/>
        <v>42293</v>
      </c>
      <c r="C5769" s="1" t="str">
        <f t="shared" si="1902"/>
        <v>2015/10/16</v>
      </c>
      <c r="D5769">
        <f t="shared" si="1903"/>
        <v>6</v>
      </c>
      <c r="E5769" t="str">
        <f t="shared" si="1904"/>
        <v>Friday</v>
      </c>
      <c r="F5769">
        <f t="shared" si="1905"/>
        <v>16</v>
      </c>
      <c r="G5769" s="2">
        <f t="shared" si="1906"/>
        <v>289</v>
      </c>
      <c r="H5769" t="str">
        <f t="shared" si="1907"/>
        <v>Weekend</v>
      </c>
      <c r="I5769">
        <f t="shared" si="1908"/>
        <v>42</v>
      </c>
      <c r="J5769" t="str">
        <f t="shared" si="1909"/>
        <v>October</v>
      </c>
      <c r="K5769">
        <f t="shared" si="1910"/>
        <v>10</v>
      </c>
      <c r="L5769" s="1" t="str">
        <f t="shared" si="1911"/>
        <v>N</v>
      </c>
      <c r="M5769">
        <f t="shared" si="1912"/>
        <v>4</v>
      </c>
      <c r="N5769">
        <f t="shared" si="1913"/>
        <v>2015</v>
      </c>
      <c r="O5769" t="str">
        <f t="shared" si="1914"/>
        <v>2015-10</v>
      </c>
      <c r="P5769" t="str">
        <f t="shared" si="1915"/>
        <v>2015Q4</v>
      </c>
      <c r="Q5769">
        <f t="shared" si="1916"/>
        <v>4</v>
      </c>
      <c r="R5769">
        <f t="shared" si="1917"/>
        <v>2</v>
      </c>
      <c r="S5769">
        <f t="shared" si="1918"/>
        <v>2016</v>
      </c>
      <c r="T5769" t="str">
        <f t="shared" si="1919"/>
        <v>FY2016-04</v>
      </c>
      <c r="U5769" t="str">
        <f t="shared" si="1920"/>
        <v>FY2016Q2</v>
      </c>
    </row>
    <row r="5770" spans="1:21" x14ac:dyDescent="0.25">
      <c r="A5770" t="str">
        <f t="shared" si="1901"/>
        <v>20151017</v>
      </c>
      <c r="B5770" s="1">
        <f t="shared" si="1900"/>
        <v>42294</v>
      </c>
      <c r="C5770" s="1" t="str">
        <f t="shared" si="1902"/>
        <v>2015/10/17</v>
      </c>
      <c r="D5770">
        <f t="shared" si="1903"/>
        <v>7</v>
      </c>
      <c r="E5770" t="str">
        <f t="shared" si="1904"/>
        <v>Saturday</v>
      </c>
      <c r="F5770">
        <f t="shared" si="1905"/>
        <v>17</v>
      </c>
      <c r="G5770" s="2">
        <f t="shared" si="1906"/>
        <v>290</v>
      </c>
      <c r="H5770" t="str">
        <f t="shared" si="1907"/>
        <v>Weekend</v>
      </c>
      <c r="I5770">
        <f t="shared" si="1908"/>
        <v>42</v>
      </c>
      <c r="J5770" t="str">
        <f t="shared" si="1909"/>
        <v>October</v>
      </c>
      <c r="K5770">
        <f t="shared" si="1910"/>
        <v>10</v>
      </c>
      <c r="L5770" s="1" t="str">
        <f t="shared" si="1911"/>
        <v>N</v>
      </c>
      <c r="M5770">
        <f t="shared" si="1912"/>
        <v>4</v>
      </c>
      <c r="N5770">
        <f t="shared" si="1913"/>
        <v>2015</v>
      </c>
      <c r="O5770" t="str">
        <f t="shared" si="1914"/>
        <v>2015-10</v>
      </c>
      <c r="P5770" t="str">
        <f t="shared" si="1915"/>
        <v>2015Q4</v>
      </c>
      <c r="Q5770">
        <f t="shared" si="1916"/>
        <v>4</v>
      </c>
      <c r="R5770">
        <f t="shared" si="1917"/>
        <v>2</v>
      </c>
      <c r="S5770">
        <f t="shared" si="1918"/>
        <v>2016</v>
      </c>
      <c r="T5770" t="str">
        <f t="shared" si="1919"/>
        <v>FY2016-04</v>
      </c>
      <c r="U5770" t="str">
        <f t="shared" si="1920"/>
        <v>FY2016Q2</v>
      </c>
    </row>
    <row r="5771" spans="1:21" x14ac:dyDescent="0.25">
      <c r="A5771" t="str">
        <f t="shared" si="1901"/>
        <v>20151018</v>
      </c>
      <c r="B5771" s="1">
        <f t="shared" si="1900"/>
        <v>42295</v>
      </c>
      <c r="C5771" s="1" t="str">
        <f t="shared" si="1902"/>
        <v>2015/10/18</v>
      </c>
      <c r="D5771">
        <f t="shared" si="1903"/>
        <v>1</v>
      </c>
      <c r="E5771" t="str">
        <f t="shared" si="1904"/>
        <v>Sunday</v>
      </c>
      <c r="F5771">
        <f t="shared" si="1905"/>
        <v>18</v>
      </c>
      <c r="G5771" s="2">
        <f t="shared" si="1906"/>
        <v>291</v>
      </c>
      <c r="H5771" t="str">
        <f t="shared" si="1907"/>
        <v>Weekday</v>
      </c>
      <c r="I5771">
        <f t="shared" si="1908"/>
        <v>43</v>
      </c>
      <c r="J5771" t="str">
        <f t="shared" si="1909"/>
        <v>October</v>
      </c>
      <c r="K5771">
        <f t="shared" si="1910"/>
        <v>10</v>
      </c>
      <c r="L5771" s="1" t="str">
        <f t="shared" si="1911"/>
        <v>N</v>
      </c>
      <c r="M5771">
        <f t="shared" si="1912"/>
        <v>4</v>
      </c>
      <c r="N5771">
        <f t="shared" si="1913"/>
        <v>2015</v>
      </c>
      <c r="O5771" t="str">
        <f t="shared" si="1914"/>
        <v>2015-10</v>
      </c>
      <c r="P5771" t="str">
        <f t="shared" si="1915"/>
        <v>2015Q4</v>
      </c>
      <c r="Q5771">
        <f t="shared" si="1916"/>
        <v>4</v>
      </c>
      <c r="R5771">
        <f t="shared" si="1917"/>
        <v>2</v>
      </c>
      <c r="S5771">
        <f t="shared" si="1918"/>
        <v>2016</v>
      </c>
      <c r="T5771" t="str">
        <f t="shared" si="1919"/>
        <v>FY2016-04</v>
      </c>
      <c r="U5771" t="str">
        <f t="shared" si="1920"/>
        <v>FY2016Q2</v>
      </c>
    </row>
    <row r="5772" spans="1:21" x14ac:dyDescent="0.25">
      <c r="A5772" t="str">
        <f t="shared" si="1901"/>
        <v>20151019</v>
      </c>
      <c r="B5772" s="1">
        <f t="shared" si="1900"/>
        <v>42296</v>
      </c>
      <c r="C5772" s="1" t="str">
        <f t="shared" si="1902"/>
        <v>2015/10/19</v>
      </c>
      <c r="D5772">
        <f t="shared" si="1903"/>
        <v>2</v>
      </c>
      <c r="E5772" t="str">
        <f t="shared" si="1904"/>
        <v>Monday</v>
      </c>
      <c r="F5772">
        <f t="shared" si="1905"/>
        <v>19</v>
      </c>
      <c r="G5772" s="2">
        <f t="shared" si="1906"/>
        <v>292</v>
      </c>
      <c r="H5772" t="str">
        <f t="shared" si="1907"/>
        <v>Weekday</v>
      </c>
      <c r="I5772">
        <f t="shared" si="1908"/>
        <v>43</v>
      </c>
      <c r="J5772" t="str">
        <f t="shared" si="1909"/>
        <v>October</v>
      </c>
      <c r="K5772">
        <f t="shared" si="1910"/>
        <v>10</v>
      </c>
      <c r="L5772" s="1" t="str">
        <f t="shared" si="1911"/>
        <v>N</v>
      </c>
      <c r="M5772">
        <f t="shared" si="1912"/>
        <v>4</v>
      </c>
      <c r="N5772">
        <f t="shared" si="1913"/>
        <v>2015</v>
      </c>
      <c r="O5772" t="str">
        <f t="shared" si="1914"/>
        <v>2015-10</v>
      </c>
      <c r="P5772" t="str">
        <f t="shared" si="1915"/>
        <v>2015Q4</v>
      </c>
      <c r="Q5772">
        <f t="shared" si="1916"/>
        <v>4</v>
      </c>
      <c r="R5772">
        <f t="shared" si="1917"/>
        <v>2</v>
      </c>
      <c r="S5772">
        <f t="shared" si="1918"/>
        <v>2016</v>
      </c>
      <c r="T5772" t="str">
        <f t="shared" si="1919"/>
        <v>FY2016-04</v>
      </c>
      <c r="U5772" t="str">
        <f t="shared" si="1920"/>
        <v>FY2016Q2</v>
      </c>
    </row>
    <row r="5773" spans="1:21" x14ac:dyDescent="0.25">
      <c r="A5773" t="str">
        <f t="shared" si="1901"/>
        <v>20151020</v>
      </c>
      <c r="B5773" s="1">
        <f t="shared" si="1900"/>
        <v>42297</v>
      </c>
      <c r="C5773" s="1" t="str">
        <f t="shared" si="1902"/>
        <v>2015/10/20</v>
      </c>
      <c r="D5773">
        <f t="shared" si="1903"/>
        <v>3</v>
      </c>
      <c r="E5773" t="str">
        <f t="shared" si="1904"/>
        <v>Tuesday</v>
      </c>
      <c r="F5773">
        <f t="shared" si="1905"/>
        <v>20</v>
      </c>
      <c r="G5773" s="2">
        <f t="shared" si="1906"/>
        <v>293</v>
      </c>
      <c r="H5773" t="str">
        <f t="shared" si="1907"/>
        <v>Weekday</v>
      </c>
      <c r="I5773">
        <f t="shared" si="1908"/>
        <v>43</v>
      </c>
      <c r="J5773" t="str">
        <f t="shared" si="1909"/>
        <v>October</v>
      </c>
      <c r="K5773">
        <f t="shared" si="1910"/>
        <v>10</v>
      </c>
      <c r="L5773" s="1" t="str">
        <f t="shared" si="1911"/>
        <v>N</v>
      </c>
      <c r="M5773">
        <f t="shared" si="1912"/>
        <v>4</v>
      </c>
      <c r="N5773">
        <f t="shared" si="1913"/>
        <v>2015</v>
      </c>
      <c r="O5773" t="str">
        <f t="shared" si="1914"/>
        <v>2015-10</v>
      </c>
      <c r="P5773" t="str">
        <f t="shared" si="1915"/>
        <v>2015Q4</v>
      </c>
      <c r="Q5773">
        <f t="shared" si="1916"/>
        <v>4</v>
      </c>
      <c r="R5773">
        <f t="shared" si="1917"/>
        <v>2</v>
      </c>
      <c r="S5773">
        <f t="shared" si="1918"/>
        <v>2016</v>
      </c>
      <c r="T5773" t="str">
        <f t="shared" si="1919"/>
        <v>FY2016-04</v>
      </c>
      <c r="U5773" t="str">
        <f t="shared" si="1920"/>
        <v>FY2016Q2</v>
      </c>
    </row>
    <row r="5774" spans="1:21" x14ac:dyDescent="0.25">
      <c r="A5774" t="str">
        <f t="shared" si="1901"/>
        <v>20151021</v>
      </c>
      <c r="B5774" s="1">
        <f t="shared" si="1900"/>
        <v>42298</v>
      </c>
      <c r="C5774" s="1" t="str">
        <f t="shared" si="1902"/>
        <v>2015/10/21</v>
      </c>
      <c r="D5774">
        <f t="shared" si="1903"/>
        <v>4</v>
      </c>
      <c r="E5774" t="str">
        <f t="shared" si="1904"/>
        <v>Wednesday</v>
      </c>
      <c r="F5774">
        <f t="shared" si="1905"/>
        <v>21</v>
      </c>
      <c r="G5774" s="2">
        <f t="shared" si="1906"/>
        <v>294</v>
      </c>
      <c r="H5774" t="str">
        <f t="shared" si="1907"/>
        <v>Weekday</v>
      </c>
      <c r="I5774">
        <f t="shared" si="1908"/>
        <v>43</v>
      </c>
      <c r="J5774" t="str">
        <f t="shared" si="1909"/>
        <v>October</v>
      </c>
      <c r="K5774">
        <f t="shared" si="1910"/>
        <v>10</v>
      </c>
      <c r="L5774" s="1" t="str">
        <f t="shared" si="1911"/>
        <v>N</v>
      </c>
      <c r="M5774">
        <f t="shared" si="1912"/>
        <v>4</v>
      </c>
      <c r="N5774">
        <f t="shared" si="1913"/>
        <v>2015</v>
      </c>
      <c r="O5774" t="str">
        <f t="shared" si="1914"/>
        <v>2015-10</v>
      </c>
      <c r="P5774" t="str">
        <f t="shared" si="1915"/>
        <v>2015Q4</v>
      </c>
      <c r="Q5774">
        <f t="shared" si="1916"/>
        <v>4</v>
      </c>
      <c r="R5774">
        <f t="shared" si="1917"/>
        <v>2</v>
      </c>
      <c r="S5774">
        <f t="shared" si="1918"/>
        <v>2016</v>
      </c>
      <c r="T5774" t="str">
        <f t="shared" si="1919"/>
        <v>FY2016-04</v>
      </c>
      <c r="U5774" t="str">
        <f t="shared" si="1920"/>
        <v>FY2016Q2</v>
      </c>
    </row>
    <row r="5775" spans="1:21" x14ac:dyDescent="0.25">
      <c r="A5775" t="str">
        <f t="shared" si="1901"/>
        <v>20151022</v>
      </c>
      <c r="B5775" s="1">
        <f t="shared" si="1900"/>
        <v>42299</v>
      </c>
      <c r="C5775" s="1" t="str">
        <f t="shared" si="1902"/>
        <v>2015/10/22</v>
      </c>
      <c r="D5775">
        <f t="shared" si="1903"/>
        <v>5</v>
      </c>
      <c r="E5775" t="str">
        <f t="shared" si="1904"/>
        <v>Thursday</v>
      </c>
      <c r="F5775">
        <f t="shared" si="1905"/>
        <v>22</v>
      </c>
      <c r="G5775" s="2">
        <f t="shared" si="1906"/>
        <v>295</v>
      </c>
      <c r="H5775" t="str">
        <f t="shared" si="1907"/>
        <v>Weekday</v>
      </c>
      <c r="I5775">
        <f t="shared" si="1908"/>
        <v>43</v>
      </c>
      <c r="J5775" t="str">
        <f t="shared" si="1909"/>
        <v>October</v>
      </c>
      <c r="K5775">
        <f t="shared" si="1910"/>
        <v>10</v>
      </c>
      <c r="L5775" s="1" t="str">
        <f t="shared" si="1911"/>
        <v>N</v>
      </c>
      <c r="M5775">
        <f t="shared" si="1912"/>
        <v>4</v>
      </c>
      <c r="N5775">
        <f t="shared" si="1913"/>
        <v>2015</v>
      </c>
      <c r="O5775" t="str">
        <f t="shared" si="1914"/>
        <v>2015-10</v>
      </c>
      <c r="P5775" t="str">
        <f t="shared" si="1915"/>
        <v>2015Q4</v>
      </c>
      <c r="Q5775">
        <f t="shared" si="1916"/>
        <v>4</v>
      </c>
      <c r="R5775">
        <f t="shared" si="1917"/>
        <v>2</v>
      </c>
      <c r="S5775">
        <f t="shared" si="1918"/>
        <v>2016</v>
      </c>
      <c r="T5775" t="str">
        <f t="shared" si="1919"/>
        <v>FY2016-04</v>
      </c>
      <c r="U5775" t="str">
        <f t="shared" si="1920"/>
        <v>FY2016Q2</v>
      </c>
    </row>
    <row r="5776" spans="1:21" x14ac:dyDescent="0.25">
      <c r="A5776" t="str">
        <f t="shared" si="1901"/>
        <v>20151023</v>
      </c>
      <c r="B5776" s="1">
        <f t="shared" si="1900"/>
        <v>42300</v>
      </c>
      <c r="C5776" s="1" t="str">
        <f t="shared" si="1902"/>
        <v>2015/10/23</v>
      </c>
      <c r="D5776">
        <f t="shared" si="1903"/>
        <v>6</v>
      </c>
      <c r="E5776" t="str">
        <f t="shared" si="1904"/>
        <v>Friday</v>
      </c>
      <c r="F5776">
        <f t="shared" si="1905"/>
        <v>23</v>
      </c>
      <c r="G5776" s="2">
        <f t="shared" si="1906"/>
        <v>296</v>
      </c>
      <c r="H5776" t="str">
        <f t="shared" si="1907"/>
        <v>Weekend</v>
      </c>
      <c r="I5776">
        <f t="shared" si="1908"/>
        <v>43</v>
      </c>
      <c r="J5776" t="str">
        <f t="shared" si="1909"/>
        <v>October</v>
      </c>
      <c r="K5776">
        <f t="shared" si="1910"/>
        <v>10</v>
      </c>
      <c r="L5776" s="1" t="str">
        <f t="shared" si="1911"/>
        <v>N</v>
      </c>
      <c r="M5776">
        <f t="shared" si="1912"/>
        <v>4</v>
      </c>
      <c r="N5776">
        <f t="shared" si="1913"/>
        <v>2015</v>
      </c>
      <c r="O5776" t="str">
        <f t="shared" si="1914"/>
        <v>2015-10</v>
      </c>
      <c r="P5776" t="str">
        <f t="shared" si="1915"/>
        <v>2015Q4</v>
      </c>
      <c r="Q5776">
        <f t="shared" si="1916"/>
        <v>4</v>
      </c>
      <c r="R5776">
        <f t="shared" si="1917"/>
        <v>2</v>
      </c>
      <c r="S5776">
        <f t="shared" si="1918"/>
        <v>2016</v>
      </c>
      <c r="T5776" t="str">
        <f t="shared" si="1919"/>
        <v>FY2016-04</v>
      </c>
      <c r="U5776" t="str">
        <f t="shared" si="1920"/>
        <v>FY2016Q2</v>
      </c>
    </row>
    <row r="5777" spans="1:21" x14ac:dyDescent="0.25">
      <c r="A5777" t="str">
        <f t="shared" si="1901"/>
        <v>20151024</v>
      </c>
      <c r="B5777" s="1">
        <f t="shared" si="1900"/>
        <v>42301</v>
      </c>
      <c r="C5777" s="1" t="str">
        <f t="shared" si="1902"/>
        <v>2015/10/24</v>
      </c>
      <c r="D5777">
        <f t="shared" si="1903"/>
        <v>7</v>
      </c>
      <c r="E5777" t="str">
        <f t="shared" si="1904"/>
        <v>Saturday</v>
      </c>
      <c r="F5777">
        <f t="shared" si="1905"/>
        <v>24</v>
      </c>
      <c r="G5777" s="2">
        <f t="shared" si="1906"/>
        <v>297</v>
      </c>
      <c r="H5777" t="str">
        <f t="shared" si="1907"/>
        <v>Weekend</v>
      </c>
      <c r="I5777">
        <f t="shared" si="1908"/>
        <v>43</v>
      </c>
      <c r="J5777" t="str">
        <f t="shared" si="1909"/>
        <v>October</v>
      </c>
      <c r="K5777">
        <f t="shared" si="1910"/>
        <v>10</v>
      </c>
      <c r="L5777" s="1" t="str">
        <f t="shared" si="1911"/>
        <v>N</v>
      </c>
      <c r="M5777">
        <f t="shared" si="1912"/>
        <v>4</v>
      </c>
      <c r="N5777">
        <f t="shared" si="1913"/>
        <v>2015</v>
      </c>
      <c r="O5777" t="str">
        <f t="shared" si="1914"/>
        <v>2015-10</v>
      </c>
      <c r="P5777" t="str">
        <f t="shared" si="1915"/>
        <v>2015Q4</v>
      </c>
      <c r="Q5777">
        <f t="shared" si="1916"/>
        <v>4</v>
      </c>
      <c r="R5777">
        <f t="shared" si="1917"/>
        <v>2</v>
      </c>
      <c r="S5777">
        <f t="shared" si="1918"/>
        <v>2016</v>
      </c>
      <c r="T5777" t="str">
        <f t="shared" si="1919"/>
        <v>FY2016-04</v>
      </c>
      <c r="U5777" t="str">
        <f t="shared" si="1920"/>
        <v>FY2016Q2</v>
      </c>
    </row>
    <row r="5778" spans="1:21" x14ac:dyDescent="0.25">
      <c r="A5778" t="str">
        <f t="shared" si="1901"/>
        <v>20151025</v>
      </c>
      <c r="B5778" s="1">
        <f t="shared" si="1900"/>
        <v>42302</v>
      </c>
      <c r="C5778" s="1" t="str">
        <f t="shared" si="1902"/>
        <v>2015/10/25</v>
      </c>
      <c r="D5778">
        <f t="shared" si="1903"/>
        <v>1</v>
      </c>
      <c r="E5778" t="str">
        <f t="shared" si="1904"/>
        <v>Sunday</v>
      </c>
      <c r="F5778">
        <f t="shared" si="1905"/>
        <v>25</v>
      </c>
      <c r="G5778" s="2">
        <f t="shared" si="1906"/>
        <v>298</v>
      </c>
      <c r="H5778" t="str">
        <f t="shared" si="1907"/>
        <v>Weekday</v>
      </c>
      <c r="I5778">
        <f t="shared" si="1908"/>
        <v>44</v>
      </c>
      <c r="J5778" t="str">
        <f t="shared" si="1909"/>
        <v>October</v>
      </c>
      <c r="K5778">
        <f t="shared" si="1910"/>
        <v>10</v>
      </c>
      <c r="L5778" s="1" t="str">
        <f t="shared" si="1911"/>
        <v>N</v>
      </c>
      <c r="M5778">
        <f t="shared" si="1912"/>
        <v>4</v>
      </c>
      <c r="N5778">
        <f t="shared" si="1913"/>
        <v>2015</v>
      </c>
      <c r="O5778" t="str">
        <f t="shared" si="1914"/>
        <v>2015-10</v>
      </c>
      <c r="P5778" t="str">
        <f t="shared" si="1915"/>
        <v>2015Q4</v>
      </c>
      <c r="Q5778">
        <f t="shared" si="1916"/>
        <v>4</v>
      </c>
      <c r="R5778">
        <f t="shared" si="1917"/>
        <v>2</v>
      </c>
      <c r="S5778">
        <f t="shared" si="1918"/>
        <v>2016</v>
      </c>
      <c r="T5778" t="str">
        <f t="shared" si="1919"/>
        <v>FY2016-04</v>
      </c>
      <c r="U5778" t="str">
        <f t="shared" si="1920"/>
        <v>FY2016Q2</v>
      </c>
    </row>
    <row r="5779" spans="1:21" x14ac:dyDescent="0.25">
      <c r="A5779" t="str">
        <f t="shared" si="1901"/>
        <v>20151026</v>
      </c>
      <c r="B5779" s="1">
        <f t="shared" si="1900"/>
        <v>42303</v>
      </c>
      <c r="C5779" s="1" t="str">
        <f t="shared" si="1902"/>
        <v>2015/10/26</v>
      </c>
      <c r="D5779">
        <f t="shared" si="1903"/>
        <v>2</v>
      </c>
      <c r="E5779" t="str">
        <f t="shared" si="1904"/>
        <v>Monday</v>
      </c>
      <c r="F5779">
        <f t="shared" si="1905"/>
        <v>26</v>
      </c>
      <c r="G5779" s="2">
        <f t="shared" si="1906"/>
        <v>299</v>
      </c>
      <c r="H5779" t="str">
        <f t="shared" si="1907"/>
        <v>Weekday</v>
      </c>
      <c r="I5779">
        <f t="shared" si="1908"/>
        <v>44</v>
      </c>
      <c r="J5779" t="str">
        <f t="shared" si="1909"/>
        <v>October</v>
      </c>
      <c r="K5779">
        <f t="shared" si="1910"/>
        <v>10</v>
      </c>
      <c r="L5779" s="1" t="str">
        <f t="shared" si="1911"/>
        <v>N</v>
      </c>
      <c r="M5779">
        <f t="shared" si="1912"/>
        <v>4</v>
      </c>
      <c r="N5779">
        <f t="shared" si="1913"/>
        <v>2015</v>
      </c>
      <c r="O5779" t="str">
        <f t="shared" si="1914"/>
        <v>2015-10</v>
      </c>
      <c r="P5779" t="str">
        <f t="shared" si="1915"/>
        <v>2015Q4</v>
      </c>
      <c r="Q5779">
        <f t="shared" si="1916"/>
        <v>4</v>
      </c>
      <c r="R5779">
        <f t="shared" si="1917"/>
        <v>2</v>
      </c>
      <c r="S5779">
        <f t="shared" si="1918"/>
        <v>2016</v>
      </c>
      <c r="T5779" t="str">
        <f t="shared" si="1919"/>
        <v>FY2016-04</v>
      </c>
      <c r="U5779" t="str">
        <f t="shared" si="1920"/>
        <v>FY2016Q2</v>
      </c>
    </row>
    <row r="5780" spans="1:21" x14ac:dyDescent="0.25">
      <c r="A5780" t="str">
        <f t="shared" si="1901"/>
        <v>20151027</v>
      </c>
      <c r="B5780" s="1">
        <f t="shared" si="1900"/>
        <v>42304</v>
      </c>
      <c r="C5780" s="1" t="str">
        <f t="shared" si="1902"/>
        <v>2015/10/27</v>
      </c>
      <c r="D5780">
        <f t="shared" si="1903"/>
        <v>3</v>
      </c>
      <c r="E5780" t="str">
        <f t="shared" si="1904"/>
        <v>Tuesday</v>
      </c>
      <c r="F5780">
        <f t="shared" si="1905"/>
        <v>27</v>
      </c>
      <c r="G5780" s="2">
        <f t="shared" si="1906"/>
        <v>300</v>
      </c>
      <c r="H5780" t="str">
        <f t="shared" si="1907"/>
        <v>Weekday</v>
      </c>
      <c r="I5780">
        <f t="shared" si="1908"/>
        <v>44</v>
      </c>
      <c r="J5780" t="str">
        <f t="shared" si="1909"/>
        <v>October</v>
      </c>
      <c r="K5780">
        <f t="shared" si="1910"/>
        <v>10</v>
      </c>
      <c r="L5780" s="1" t="str">
        <f t="shared" si="1911"/>
        <v>N</v>
      </c>
      <c r="M5780">
        <f t="shared" si="1912"/>
        <v>4</v>
      </c>
      <c r="N5780">
        <f t="shared" si="1913"/>
        <v>2015</v>
      </c>
      <c r="O5780" t="str">
        <f t="shared" si="1914"/>
        <v>2015-10</v>
      </c>
      <c r="P5780" t="str">
        <f t="shared" si="1915"/>
        <v>2015Q4</v>
      </c>
      <c r="Q5780">
        <f t="shared" si="1916"/>
        <v>4</v>
      </c>
      <c r="R5780">
        <f t="shared" si="1917"/>
        <v>2</v>
      </c>
      <c r="S5780">
        <f t="shared" si="1918"/>
        <v>2016</v>
      </c>
      <c r="T5780" t="str">
        <f t="shared" si="1919"/>
        <v>FY2016-04</v>
      </c>
      <c r="U5780" t="str">
        <f t="shared" si="1920"/>
        <v>FY2016Q2</v>
      </c>
    </row>
    <row r="5781" spans="1:21" x14ac:dyDescent="0.25">
      <c r="A5781" t="str">
        <f t="shared" si="1901"/>
        <v>20151028</v>
      </c>
      <c r="B5781" s="1">
        <f t="shared" si="1900"/>
        <v>42305</v>
      </c>
      <c r="C5781" s="1" t="str">
        <f t="shared" si="1902"/>
        <v>2015/10/28</v>
      </c>
      <c r="D5781">
        <f t="shared" si="1903"/>
        <v>4</v>
      </c>
      <c r="E5781" t="str">
        <f t="shared" si="1904"/>
        <v>Wednesday</v>
      </c>
      <c r="F5781">
        <f t="shared" si="1905"/>
        <v>28</v>
      </c>
      <c r="G5781" s="2">
        <f t="shared" si="1906"/>
        <v>301</v>
      </c>
      <c r="H5781" t="str">
        <f t="shared" si="1907"/>
        <v>Weekday</v>
      </c>
      <c r="I5781">
        <f t="shared" si="1908"/>
        <v>44</v>
      </c>
      <c r="J5781" t="str">
        <f t="shared" si="1909"/>
        <v>October</v>
      </c>
      <c r="K5781">
        <f t="shared" si="1910"/>
        <v>10</v>
      </c>
      <c r="L5781" s="1" t="str">
        <f t="shared" si="1911"/>
        <v>N</v>
      </c>
      <c r="M5781">
        <f t="shared" si="1912"/>
        <v>4</v>
      </c>
      <c r="N5781">
        <f t="shared" si="1913"/>
        <v>2015</v>
      </c>
      <c r="O5781" t="str">
        <f t="shared" si="1914"/>
        <v>2015-10</v>
      </c>
      <c r="P5781" t="str">
        <f t="shared" si="1915"/>
        <v>2015Q4</v>
      </c>
      <c r="Q5781">
        <f t="shared" si="1916"/>
        <v>4</v>
      </c>
      <c r="R5781">
        <f t="shared" si="1917"/>
        <v>2</v>
      </c>
      <c r="S5781">
        <f t="shared" si="1918"/>
        <v>2016</v>
      </c>
      <c r="T5781" t="str">
        <f t="shared" si="1919"/>
        <v>FY2016-04</v>
      </c>
      <c r="U5781" t="str">
        <f t="shared" si="1920"/>
        <v>FY2016Q2</v>
      </c>
    </row>
    <row r="5782" spans="1:21" x14ac:dyDescent="0.25">
      <c r="A5782" t="str">
        <f t="shared" si="1901"/>
        <v>20151029</v>
      </c>
      <c r="B5782" s="1">
        <f t="shared" si="1900"/>
        <v>42306</v>
      </c>
      <c r="C5782" s="1" t="str">
        <f t="shared" si="1902"/>
        <v>2015/10/29</v>
      </c>
      <c r="D5782">
        <f t="shared" si="1903"/>
        <v>5</v>
      </c>
      <c r="E5782" t="str">
        <f t="shared" si="1904"/>
        <v>Thursday</v>
      </c>
      <c r="F5782">
        <f t="shared" si="1905"/>
        <v>29</v>
      </c>
      <c r="G5782" s="2">
        <f t="shared" si="1906"/>
        <v>302</v>
      </c>
      <c r="H5782" t="str">
        <f t="shared" si="1907"/>
        <v>Weekday</v>
      </c>
      <c r="I5782">
        <f t="shared" si="1908"/>
        <v>44</v>
      </c>
      <c r="J5782" t="str">
        <f t="shared" si="1909"/>
        <v>October</v>
      </c>
      <c r="K5782">
        <f t="shared" si="1910"/>
        <v>10</v>
      </c>
      <c r="L5782" s="1" t="str">
        <f t="shared" si="1911"/>
        <v>N</v>
      </c>
      <c r="M5782">
        <f t="shared" si="1912"/>
        <v>4</v>
      </c>
      <c r="N5782">
        <f t="shared" si="1913"/>
        <v>2015</v>
      </c>
      <c r="O5782" t="str">
        <f t="shared" si="1914"/>
        <v>2015-10</v>
      </c>
      <c r="P5782" t="str">
        <f t="shared" si="1915"/>
        <v>2015Q4</v>
      </c>
      <c r="Q5782">
        <f t="shared" si="1916"/>
        <v>4</v>
      </c>
      <c r="R5782">
        <f t="shared" si="1917"/>
        <v>2</v>
      </c>
      <c r="S5782">
        <f t="shared" si="1918"/>
        <v>2016</v>
      </c>
      <c r="T5782" t="str">
        <f t="shared" si="1919"/>
        <v>FY2016-04</v>
      </c>
      <c r="U5782" t="str">
        <f t="shared" si="1920"/>
        <v>FY2016Q2</v>
      </c>
    </row>
    <row r="5783" spans="1:21" x14ac:dyDescent="0.25">
      <c r="A5783" t="str">
        <f t="shared" si="1901"/>
        <v>20151030</v>
      </c>
      <c r="B5783" s="1">
        <f t="shared" si="1900"/>
        <v>42307</v>
      </c>
      <c r="C5783" s="1" t="str">
        <f t="shared" si="1902"/>
        <v>2015/10/30</v>
      </c>
      <c r="D5783">
        <f t="shared" si="1903"/>
        <v>6</v>
      </c>
      <c r="E5783" t="str">
        <f t="shared" si="1904"/>
        <v>Friday</v>
      </c>
      <c r="F5783">
        <f t="shared" si="1905"/>
        <v>30</v>
      </c>
      <c r="G5783" s="2">
        <f t="shared" si="1906"/>
        <v>303</v>
      </c>
      <c r="H5783" t="str">
        <f t="shared" si="1907"/>
        <v>Weekend</v>
      </c>
      <c r="I5783">
        <f t="shared" si="1908"/>
        <v>44</v>
      </c>
      <c r="J5783" t="str">
        <f t="shared" si="1909"/>
        <v>October</v>
      </c>
      <c r="K5783">
        <f t="shared" si="1910"/>
        <v>10</v>
      </c>
      <c r="L5783" s="1" t="str">
        <f t="shared" si="1911"/>
        <v>N</v>
      </c>
      <c r="M5783">
        <f t="shared" si="1912"/>
        <v>4</v>
      </c>
      <c r="N5783">
        <f t="shared" si="1913"/>
        <v>2015</v>
      </c>
      <c r="O5783" t="str">
        <f t="shared" si="1914"/>
        <v>2015-10</v>
      </c>
      <c r="P5783" t="str">
        <f t="shared" si="1915"/>
        <v>2015Q4</v>
      </c>
      <c r="Q5783">
        <f t="shared" si="1916"/>
        <v>4</v>
      </c>
      <c r="R5783">
        <f t="shared" si="1917"/>
        <v>2</v>
      </c>
      <c r="S5783">
        <f t="shared" si="1918"/>
        <v>2016</v>
      </c>
      <c r="T5783" t="str">
        <f t="shared" si="1919"/>
        <v>FY2016-04</v>
      </c>
      <c r="U5783" t="str">
        <f t="shared" si="1920"/>
        <v>FY2016Q2</v>
      </c>
    </row>
    <row r="5784" spans="1:21" x14ac:dyDescent="0.25">
      <c r="A5784" t="str">
        <f t="shared" si="1901"/>
        <v>20151031</v>
      </c>
      <c r="B5784" s="1">
        <f t="shared" si="1900"/>
        <v>42308</v>
      </c>
      <c r="C5784" s="1" t="str">
        <f t="shared" si="1902"/>
        <v>2015/10/31</v>
      </c>
      <c r="D5784">
        <f t="shared" si="1903"/>
        <v>7</v>
      </c>
      <c r="E5784" t="str">
        <f t="shared" si="1904"/>
        <v>Saturday</v>
      </c>
      <c r="F5784">
        <f t="shared" si="1905"/>
        <v>31</v>
      </c>
      <c r="G5784" s="2">
        <f t="shared" si="1906"/>
        <v>304</v>
      </c>
      <c r="H5784" t="str">
        <f t="shared" si="1907"/>
        <v>Weekend</v>
      </c>
      <c r="I5784">
        <f t="shared" si="1908"/>
        <v>44</v>
      </c>
      <c r="J5784" t="str">
        <f t="shared" si="1909"/>
        <v>October</v>
      </c>
      <c r="K5784">
        <f t="shared" si="1910"/>
        <v>10</v>
      </c>
      <c r="L5784" s="1" t="str">
        <f t="shared" si="1911"/>
        <v>Y</v>
      </c>
      <c r="M5784">
        <f t="shared" si="1912"/>
        <v>4</v>
      </c>
      <c r="N5784">
        <f t="shared" si="1913"/>
        <v>2015</v>
      </c>
      <c r="O5784" t="str">
        <f t="shared" si="1914"/>
        <v>2015-10</v>
      </c>
      <c r="P5784" t="str">
        <f t="shared" si="1915"/>
        <v>2015Q4</v>
      </c>
      <c r="Q5784">
        <f t="shared" si="1916"/>
        <v>4</v>
      </c>
      <c r="R5784">
        <f t="shared" si="1917"/>
        <v>2</v>
      </c>
      <c r="S5784">
        <f t="shared" si="1918"/>
        <v>2016</v>
      </c>
      <c r="T5784" t="str">
        <f t="shared" si="1919"/>
        <v>FY2016-04</v>
      </c>
      <c r="U5784" t="str">
        <f t="shared" si="1920"/>
        <v>FY2016Q2</v>
      </c>
    </row>
    <row r="5785" spans="1:21" x14ac:dyDescent="0.25">
      <c r="A5785" t="str">
        <f t="shared" si="1901"/>
        <v>20151101</v>
      </c>
      <c r="B5785" s="1">
        <f t="shared" si="1900"/>
        <v>42309</v>
      </c>
      <c r="C5785" s="1" t="str">
        <f t="shared" si="1902"/>
        <v>2015/11/01</v>
      </c>
      <c r="D5785">
        <f t="shared" si="1903"/>
        <v>1</v>
      </c>
      <c r="E5785" t="str">
        <f t="shared" si="1904"/>
        <v>Sunday</v>
      </c>
      <c r="F5785">
        <f t="shared" si="1905"/>
        <v>1</v>
      </c>
      <c r="G5785" s="2">
        <f t="shared" si="1906"/>
        <v>305</v>
      </c>
      <c r="H5785" t="str">
        <f t="shared" si="1907"/>
        <v>Weekday</v>
      </c>
      <c r="I5785">
        <f t="shared" si="1908"/>
        <v>45</v>
      </c>
      <c r="J5785" t="str">
        <f t="shared" si="1909"/>
        <v>November</v>
      </c>
      <c r="K5785">
        <f t="shared" si="1910"/>
        <v>11</v>
      </c>
      <c r="L5785" s="1" t="str">
        <f t="shared" si="1911"/>
        <v>N</v>
      </c>
      <c r="M5785">
        <f t="shared" si="1912"/>
        <v>4</v>
      </c>
      <c r="N5785">
        <f t="shared" si="1913"/>
        <v>2015</v>
      </c>
      <c r="O5785" t="str">
        <f t="shared" si="1914"/>
        <v>2015-11</v>
      </c>
      <c r="P5785" t="str">
        <f t="shared" si="1915"/>
        <v>2015Q4</v>
      </c>
      <c r="Q5785">
        <f t="shared" si="1916"/>
        <v>5</v>
      </c>
      <c r="R5785">
        <f t="shared" si="1917"/>
        <v>2</v>
      </c>
      <c r="S5785">
        <f t="shared" si="1918"/>
        <v>2016</v>
      </c>
      <c r="T5785" t="str">
        <f t="shared" si="1919"/>
        <v>FY2016-05</v>
      </c>
      <c r="U5785" t="str">
        <f t="shared" si="1920"/>
        <v>FY2016Q2</v>
      </c>
    </row>
    <row r="5786" spans="1:21" x14ac:dyDescent="0.25">
      <c r="A5786" t="str">
        <f t="shared" si="1901"/>
        <v>20151102</v>
      </c>
      <c r="B5786" s="1">
        <f t="shared" ref="B5786:B5849" si="1921">B5785+1</f>
        <v>42310</v>
      </c>
      <c r="C5786" s="1" t="str">
        <f t="shared" si="1902"/>
        <v>2015/11/02</v>
      </c>
      <c r="D5786">
        <f t="shared" si="1903"/>
        <v>2</v>
      </c>
      <c r="E5786" t="str">
        <f t="shared" si="1904"/>
        <v>Monday</v>
      </c>
      <c r="F5786">
        <f t="shared" si="1905"/>
        <v>2</v>
      </c>
      <c r="G5786" s="2">
        <f t="shared" si="1906"/>
        <v>306</v>
      </c>
      <c r="H5786" t="str">
        <f t="shared" si="1907"/>
        <v>Weekday</v>
      </c>
      <c r="I5786">
        <f t="shared" si="1908"/>
        <v>45</v>
      </c>
      <c r="J5786" t="str">
        <f t="shared" si="1909"/>
        <v>November</v>
      </c>
      <c r="K5786">
        <f t="shared" si="1910"/>
        <v>11</v>
      </c>
      <c r="L5786" s="1" t="str">
        <f t="shared" si="1911"/>
        <v>N</v>
      </c>
      <c r="M5786">
        <f t="shared" si="1912"/>
        <v>4</v>
      </c>
      <c r="N5786">
        <f t="shared" si="1913"/>
        <v>2015</v>
      </c>
      <c r="O5786" t="str">
        <f t="shared" si="1914"/>
        <v>2015-11</v>
      </c>
      <c r="P5786" t="str">
        <f t="shared" si="1915"/>
        <v>2015Q4</v>
      </c>
      <c r="Q5786">
        <f t="shared" si="1916"/>
        <v>5</v>
      </c>
      <c r="R5786">
        <f t="shared" si="1917"/>
        <v>2</v>
      </c>
      <c r="S5786">
        <f t="shared" si="1918"/>
        <v>2016</v>
      </c>
      <c r="T5786" t="str">
        <f t="shared" si="1919"/>
        <v>FY2016-05</v>
      </c>
      <c r="U5786" t="str">
        <f t="shared" si="1920"/>
        <v>FY2016Q2</v>
      </c>
    </row>
    <row r="5787" spans="1:21" x14ac:dyDescent="0.25">
      <c r="A5787" t="str">
        <f t="shared" ref="A5787:A5788" si="1922">TEXT(B5787,"yyyymmdd")</f>
        <v>20151103</v>
      </c>
      <c r="B5787" s="1">
        <f t="shared" si="1921"/>
        <v>42311</v>
      </c>
      <c r="C5787" s="1" t="str">
        <f t="shared" ref="C5787:C5788" si="1923">TEXT(B5787,"yyyy/mm/dd")</f>
        <v>2015/11/03</v>
      </c>
      <c r="D5787">
        <f t="shared" ref="D5787:D5788" si="1924">WEEKDAY(B5787)</f>
        <v>3</v>
      </c>
      <c r="E5787" t="str">
        <f t="shared" ref="E5787:E5788" si="1925">TEXT(C5787, "dddd")</f>
        <v>Tuesday</v>
      </c>
      <c r="F5787">
        <f t="shared" ref="F5787:F5788" si="1926">DAY(B5787)</f>
        <v>3</v>
      </c>
      <c r="G5787" s="2">
        <f t="shared" ref="G5787:G5788" si="1927">B5787-DATEVALUE("1/1/"&amp;YEAR(B5787))+1</f>
        <v>307</v>
      </c>
      <c r="H5787" t="str">
        <f t="shared" ref="H5787:H5788" si="1928">IF(D5787&lt;6,"Weekday","Weekend")</f>
        <v>Weekday</v>
      </c>
      <c r="I5787">
        <f t="shared" ref="I5787:I5788" si="1929">WEEKNUM(C5787,1)</f>
        <v>45</v>
      </c>
      <c r="J5787" t="str">
        <f t="shared" ref="J5787:J5788" si="1930">TEXT(B5787,"Mmmm")</f>
        <v>November</v>
      </c>
      <c r="K5787">
        <f t="shared" ref="K5787:K5788" si="1931">MONTH(B5787)</f>
        <v>11</v>
      </c>
      <c r="L5787" s="1" t="str">
        <f t="shared" ref="L5787:L5788" si="1932">IF(B5787=EOMONTH(B5787,0),"Y","N")</f>
        <v>N</v>
      </c>
      <c r="M5787">
        <f t="shared" ref="M5787:M5788" si="1933">IF(K5787&lt;4,1,IF(K5787&lt;7,2,IF(K5787&lt;10,3,4)))</f>
        <v>4</v>
      </c>
      <c r="N5787">
        <f t="shared" ref="N5787:N5788" si="1934">YEAR(B5787)</f>
        <v>2015</v>
      </c>
      <c r="O5787" t="str">
        <f t="shared" ref="O5787:O5788" si="1935">N5787&amp;"-"&amp;IF(K5787&lt;10,"0","")&amp;K5787</f>
        <v>2015-11</v>
      </c>
      <c r="P5787" t="str">
        <f t="shared" ref="P5787:P5788" si="1936">N5787&amp;"Q"&amp;M5787</f>
        <v>2015Q4</v>
      </c>
      <c r="Q5787">
        <f t="shared" ref="Q5787:Q5788" si="1937">IF(K5787&lt;7,K5787+6,K5787-6)</f>
        <v>5</v>
      </c>
      <c r="R5787">
        <f t="shared" ref="R5787:R5788" si="1938">IF(Q5787&lt;4,1,IF(Q5787&lt;7,2,IF(Q5787&lt;10,3,4)))</f>
        <v>2</v>
      </c>
      <c r="S5787">
        <f t="shared" ref="S5787:S5788" si="1939">IF(K5787&lt;7,N5787,N5787+1)</f>
        <v>2016</v>
      </c>
      <c r="T5787" t="str">
        <f t="shared" ref="T5787:T5788" si="1940">"FY"&amp;S5787&amp;"-"&amp;IF(Q5787&lt;10,"0","")&amp;Q5787</f>
        <v>FY2016-05</v>
      </c>
      <c r="U5787" t="str">
        <f t="shared" ref="U5787:U5788" si="1941">"FY"&amp;S5787&amp;"Q"&amp;R5787</f>
        <v>FY2016Q2</v>
      </c>
    </row>
    <row r="5788" spans="1:21" x14ac:dyDescent="0.25">
      <c r="A5788" t="str">
        <f t="shared" si="1922"/>
        <v>20151104</v>
      </c>
      <c r="B5788" s="1">
        <f t="shared" si="1921"/>
        <v>42312</v>
      </c>
      <c r="C5788" s="1" t="str">
        <f t="shared" si="1923"/>
        <v>2015/11/04</v>
      </c>
      <c r="D5788">
        <f t="shared" si="1924"/>
        <v>4</v>
      </c>
      <c r="E5788" t="str">
        <f t="shared" si="1925"/>
        <v>Wednesday</v>
      </c>
      <c r="F5788">
        <f t="shared" si="1926"/>
        <v>4</v>
      </c>
      <c r="G5788" s="2">
        <f t="shared" si="1927"/>
        <v>308</v>
      </c>
      <c r="H5788" t="str">
        <f t="shared" si="1928"/>
        <v>Weekday</v>
      </c>
      <c r="I5788">
        <f t="shared" si="1929"/>
        <v>45</v>
      </c>
      <c r="J5788" t="str">
        <f t="shared" si="1930"/>
        <v>November</v>
      </c>
      <c r="K5788">
        <f t="shared" si="1931"/>
        <v>11</v>
      </c>
      <c r="L5788" s="1" t="str">
        <f t="shared" si="1932"/>
        <v>N</v>
      </c>
      <c r="M5788">
        <f t="shared" si="1933"/>
        <v>4</v>
      </c>
      <c r="N5788">
        <f t="shared" si="1934"/>
        <v>2015</v>
      </c>
      <c r="O5788" t="str">
        <f t="shared" si="1935"/>
        <v>2015-11</v>
      </c>
      <c r="P5788" t="str">
        <f t="shared" si="1936"/>
        <v>2015Q4</v>
      </c>
      <c r="Q5788">
        <f t="shared" si="1937"/>
        <v>5</v>
      </c>
      <c r="R5788">
        <f t="shared" si="1938"/>
        <v>2</v>
      </c>
      <c r="S5788">
        <f t="shared" si="1939"/>
        <v>2016</v>
      </c>
      <c r="T5788" t="str">
        <f t="shared" si="1940"/>
        <v>FY2016-05</v>
      </c>
      <c r="U5788" t="str">
        <f t="shared" si="1941"/>
        <v>FY2016Q2</v>
      </c>
    </row>
    <row r="5789" spans="1:21" x14ac:dyDescent="0.25">
      <c r="A5789" t="str">
        <f t="shared" ref="A5789:A5852" si="1942">TEXT(B5789,"yyyymmdd")</f>
        <v>20151105</v>
      </c>
      <c r="B5789" s="1">
        <f t="shared" si="1921"/>
        <v>42313</v>
      </c>
      <c r="C5789" s="1" t="str">
        <f t="shared" ref="C5789:C5852" si="1943">TEXT(B5789,"yyyy/mm/dd")</f>
        <v>2015/11/05</v>
      </c>
      <c r="D5789">
        <f t="shared" ref="D5789:D5852" si="1944">WEEKDAY(B5789)</f>
        <v>5</v>
      </c>
      <c r="E5789" t="str">
        <f t="shared" ref="E5789:E5852" si="1945">TEXT(C5789, "dddd")</f>
        <v>Thursday</v>
      </c>
      <c r="F5789">
        <f t="shared" ref="F5789:F5852" si="1946">DAY(B5789)</f>
        <v>5</v>
      </c>
      <c r="G5789" s="2">
        <f t="shared" ref="G5789:G5852" si="1947">B5789-DATEVALUE("1/1/"&amp;YEAR(B5789))+1</f>
        <v>309</v>
      </c>
      <c r="H5789" t="str">
        <f t="shared" ref="H5789:H5852" si="1948">IF(D5789&lt;6,"Weekday","Weekend")</f>
        <v>Weekday</v>
      </c>
      <c r="I5789">
        <f t="shared" ref="I5789:I5852" si="1949">WEEKNUM(C5789,1)</f>
        <v>45</v>
      </c>
      <c r="J5789" t="str">
        <f t="shared" ref="J5789:J5852" si="1950">TEXT(B5789,"Mmmm")</f>
        <v>November</v>
      </c>
      <c r="K5789">
        <f t="shared" ref="K5789:K5852" si="1951">MONTH(B5789)</f>
        <v>11</v>
      </c>
      <c r="L5789" s="1" t="str">
        <f t="shared" ref="L5789:L5852" si="1952">IF(B5789=EOMONTH(B5789,0),"Y","N")</f>
        <v>N</v>
      </c>
      <c r="M5789">
        <f t="shared" ref="M5789:M5852" si="1953">IF(K5789&lt;4,1,IF(K5789&lt;7,2,IF(K5789&lt;10,3,4)))</f>
        <v>4</v>
      </c>
      <c r="N5789">
        <f t="shared" ref="N5789:N5852" si="1954">YEAR(B5789)</f>
        <v>2015</v>
      </c>
      <c r="O5789" t="str">
        <f t="shared" ref="O5789:O5852" si="1955">N5789&amp;"-"&amp;IF(K5789&lt;10,"0","")&amp;K5789</f>
        <v>2015-11</v>
      </c>
      <c r="P5789" t="str">
        <f t="shared" ref="P5789:P5852" si="1956">N5789&amp;"Q"&amp;M5789</f>
        <v>2015Q4</v>
      </c>
      <c r="Q5789">
        <f t="shared" ref="Q5789:Q5852" si="1957">IF(K5789&lt;7,K5789+6,K5789-6)</f>
        <v>5</v>
      </c>
      <c r="R5789">
        <f t="shared" ref="R5789:R5852" si="1958">IF(Q5789&lt;4,1,IF(Q5789&lt;7,2,IF(Q5789&lt;10,3,4)))</f>
        <v>2</v>
      </c>
      <c r="S5789">
        <f t="shared" ref="S5789:S5852" si="1959">IF(K5789&lt;7,N5789,N5789+1)</f>
        <v>2016</v>
      </c>
      <c r="T5789" t="str">
        <f t="shared" ref="T5789:T5852" si="1960">"FY"&amp;S5789&amp;"-"&amp;IF(Q5789&lt;10,"0","")&amp;Q5789</f>
        <v>FY2016-05</v>
      </c>
      <c r="U5789" t="str">
        <f t="shared" ref="U5789:U5852" si="1961">"FY"&amp;S5789&amp;"Q"&amp;R5789</f>
        <v>FY2016Q2</v>
      </c>
    </row>
    <row r="5790" spans="1:21" x14ac:dyDescent="0.25">
      <c r="A5790" t="str">
        <f t="shared" si="1942"/>
        <v>20151106</v>
      </c>
      <c r="B5790" s="1">
        <f t="shared" si="1921"/>
        <v>42314</v>
      </c>
      <c r="C5790" s="1" t="str">
        <f t="shared" si="1943"/>
        <v>2015/11/06</v>
      </c>
      <c r="D5790">
        <f t="shared" si="1944"/>
        <v>6</v>
      </c>
      <c r="E5790" t="str">
        <f t="shared" si="1945"/>
        <v>Friday</v>
      </c>
      <c r="F5790">
        <f t="shared" si="1946"/>
        <v>6</v>
      </c>
      <c r="G5790" s="2">
        <f t="shared" si="1947"/>
        <v>310</v>
      </c>
      <c r="H5790" t="str">
        <f t="shared" si="1948"/>
        <v>Weekend</v>
      </c>
      <c r="I5790">
        <f t="shared" si="1949"/>
        <v>45</v>
      </c>
      <c r="J5790" t="str">
        <f t="shared" si="1950"/>
        <v>November</v>
      </c>
      <c r="K5790">
        <f t="shared" si="1951"/>
        <v>11</v>
      </c>
      <c r="L5790" s="1" t="str">
        <f t="shared" si="1952"/>
        <v>N</v>
      </c>
      <c r="M5790">
        <f t="shared" si="1953"/>
        <v>4</v>
      </c>
      <c r="N5790">
        <f t="shared" si="1954"/>
        <v>2015</v>
      </c>
      <c r="O5790" t="str">
        <f t="shared" si="1955"/>
        <v>2015-11</v>
      </c>
      <c r="P5790" t="str">
        <f t="shared" si="1956"/>
        <v>2015Q4</v>
      </c>
      <c r="Q5790">
        <f t="shared" si="1957"/>
        <v>5</v>
      </c>
      <c r="R5790">
        <f t="shared" si="1958"/>
        <v>2</v>
      </c>
      <c r="S5790">
        <f t="shared" si="1959"/>
        <v>2016</v>
      </c>
      <c r="T5790" t="str">
        <f t="shared" si="1960"/>
        <v>FY2016-05</v>
      </c>
      <c r="U5790" t="str">
        <f t="shared" si="1961"/>
        <v>FY2016Q2</v>
      </c>
    </row>
    <row r="5791" spans="1:21" x14ac:dyDescent="0.25">
      <c r="A5791" t="str">
        <f t="shared" si="1942"/>
        <v>20151107</v>
      </c>
      <c r="B5791" s="1">
        <f t="shared" si="1921"/>
        <v>42315</v>
      </c>
      <c r="C5791" s="1" t="str">
        <f t="shared" si="1943"/>
        <v>2015/11/07</v>
      </c>
      <c r="D5791">
        <f t="shared" si="1944"/>
        <v>7</v>
      </c>
      <c r="E5791" t="str">
        <f t="shared" si="1945"/>
        <v>Saturday</v>
      </c>
      <c r="F5791">
        <f t="shared" si="1946"/>
        <v>7</v>
      </c>
      <c r="G5791" s="2">
        <f t="shared" si="1947"/>
        <v>311</v>
      </c>
      <c r="H5791" t="str">
        <f t="shared" si="1948"/>
        <v>Weekend</v>
      </c>
      <c r="I5791">
        <f t="shared" si="1949"/>
        <v>45</v>
      </c>
      <c r="J5791" t="str">
        <f t="shared" si="1950"/>
        <v>November</v>
      </c>
      <c r="K5791">
        <f t="shared" si="1951"/>
        <v>11</v>
      </c>
      <c r="L5791" s="1" t="str">
        <f t="shared" si="1952"/>
        <v>N</v>
      </c>
      <c r="M5791">
        <f t="shared" si="1953"/>
        <v>4</v>
      </c>
      <c r="N5791">
        <f t="shared" si="1954"/>
        <v>2015</v>
      </c>
      <c r="O5791" t="str">
        <f t="shared" si="1955"/>
        <v>2015-11</v>
      </c>
      <c r="P5791" t="str">
        <f t="shared" si="1956"/>
        <v>2015Q4</v>
      </c>
      <c r="Q5791">
        <f t="shared" si="1957"/>
        <v>5</v>
      </c>
      <c r="R5791">
        <f t="shared" si="1958"/>
        <v>2</v>
      </c>
      <c r="S5791">
        <f t="shared" si="1959"/>
        <v>2016</v>
      </c>
      <c r="T5791" t="str">
        <f t="shared" si="1960"/>
        <v>FY2016-05</v>
      </c>
      <c r="U5791" t="str">
        <f t="shared" si="1961"/>
        <v>FY2016Q2</v>
      </c>
    </row>
    <row r="5792" spans="1:21" x14ac:dyDescent="0.25">
      <c r="A5792" t="str">
        <f t="shared" si="1942"/>
        <v>20151108</v>
      </c>
      <c r="B5792" s="1">
        <f t="shared" si="1921"/>
        <v>42316</v>
      </c>
      <c r="C5792" s="1" t="str">
        <f t="shared" si="1943"/>
        <v>2015/11/08</v>
      </c>
      <c r="D5792">
        <f t="shared" si="1944"/>
        <v>1</v>
      </c>
      <c r="E5792" t="str">
        <f t="shared" si="1945"/>
        <v>Sunday</v>
      </c>
      <c r="F5792">
        <f t="shared" si="1946"/>
        <v>8</v>
      </c>
      <c r="G5792" s="2">
        <f t="shared" si="1947"/>
        <v>312</v>
      </c>
      <c r="H5792" t="str">
        <f t="shared" si="1948"/>
        <v>Weekday</v>
      </c>
      <c r="I5792">
        <f t="shared" si="1949"/>
        <v>46</v>
      </c>
      <c r="J5792" t="str">
        <f t="shared" si="1950"/>
        <v>November</v>
      </c>
      <c r="K5792">
        <f t="shared" si="1951"/>
        <v>11</v>
      </c>
      <c r="L5792" s="1" t="str">
        <f t="shared" si="1952"/>
        <v>N</v>
      </c>
      <c r="M5792">
        <f t="shared" si="1953"/>
        <v>4</v>
      </c>
      <c r="N5792">
        <f t="shared" si="1954"/>
        <v>2015</v>
      </c>
      <c r="O5792" t="str">
        <f t="shared" si="1955"/>
        <v>2015-11</v>
      </c>
      <c r="P5792" t="str">
        <f t="shared" si="1956"/>
        <v>2015Q4</v>
      </c>
      <c r="Q5792">
        <f t="shared" si="1957"/>
        <v>5</v>
      </c>
      <c r="R5792">
        <f t="shared" si="1958"/>
        <v>2</v>
      </c>
      <c r="S5792">
        <f t="shared" si="1959"/>
        <v>2016</v>
      </c>
      <c r="T5792" t="str">
        <f t="shared" si="1960"/>
        <v>FY2016-05</v>
      </c>
      <c r="U5792" t="str">
        <f t="shared" si="1961"/>
        <v>FY2016Q2</v>
      </c>
    </row>
    <row r="5793" spans="1:21" x14ac:dyDescent="0.25">
      <c r="A5793" t="str">
        <f t="shared" si="1942"/>
        <v>20151109</v>
      </c>
      <c r="B5793" s="1">
        <f t="shared" si="1921"/>
        <v>42317</v>
      </c>
      <c r="C5793" s="1" t="str">
        <f t="shared" si="1943"/>
        <v>2015/11/09</v>
      </c>
      <c r="D5793">
        <f t="shared" si="1944"/>
        <v>2</v>
      </c>
      <c r="E5793" t="str">
        <f t="shared" si="1945"/>
        <v>Monday</v>
      </c>
      <c r="F5793">
        <f t="shared" si="1946"/>
        <v>9</v>
      </c>
      <c r="G5793" s="2">
        <f t="shared" si="1947"/>
        <v>313</v>
      </c>
      <c r="H5793" t="str">
        <f t="shared" si="1948"/>
        <v>Weekday</v>
      </c>
      <c r="I5793">
        <f t="shared" si="1949"/>
        <v>46</v>
      </c>
      <c r="J5793" t="str">
        <f t="shared" si="1950"/>
        <v>November</v>
      </c>
      <c r="K5793">
        <f t="shared" si="1951"/>
        <v>11</v>
      </c>
      <c r="L5793" s="1" t="str">
        <f t="shared" si="1952"/>
        <v>N</v>
      </c>
      <c r="M5793">
        <f t="shared" si="1953"/>
        <v>4</v>
      </c>
      <c r="N5793">
        <f t="shared" si="1954"/>
        <v>2015</v>
      </c>
      <c r="O5793" t="str">
        <f t="shared" si="1955"/>
        <v>2015-11</v>
      </c>
      <c r="P5793" t="str">
        <f t="shared" si="1956"/>
        <v>2015Q4</v>
      </c>
      <c r="Q5793">
        <f t="shared" si="1957"/>
        <v>5</v>
      </c>
      <c r="R5793">
        <f t="shared" si="1958"/>
        <v>2</v>
      </c>
      <c r="S5793">
        <f t="shared" si="1959"/>
        <v>2016</v>
      </c>
      <c r="T5793" t="str">
        <f t="shared" si="1960"/>
        <v>FY2016-05</v>
      </c>
      <c r="U5793" t="str">
        <f t="shared" si="1961"/>
        <v>FY2016Q2</v>
      </c>
    </row>
    <row r="5794" spans="1:21" x14ac:dyDescent="0.25">
      <c r="A5794" t="str">
        <f t="shared" si="1942"/>
        <v>20151110</v>
      </c>
      <c r="B5794" s="1">
        <f t="shared" si="1921"/>
        <v>42318</v>
      </c>
      <c r="C5794" s="1" t="str">
        <f t="shared" si="1943"/>
        <v>2015/11/10</v>
      </c>
      <c r="D5794">
        <f t="shared" si="1944"/>
        <v>3</v>
      </c>
      <c r="E5794" t="str">
        <f t="shared" si="1945"/>
        <v>Tuesday</v>
      </c>
      <c r="F5794">
        <f t="shared" si="1946"/>
        <v>10</v>
      </c>
      <c r="G5794" s="2">
        <f t="shared" si="1947"/>
        <v>314</v>
      </c>
      <c r="H5794" t="str">
        <f t="shared" si="1948"/>
        <v>Weekday</v>
      </c>
      <c r="I5794">
        <f t="shared" si="1949"/>
        <v>46</v>
      </c>
      <c r="J5794" t="str">
        <f t="shared" si="1950"/>
        <v>November</v>
      </c>
      <c r="K5794">
        <f t="shared" si="1951"/>
        <v>11</v>
      </c>
      <c r="L5794" s="1" t="str">
        <f t="shared" si="1952"/>
        <v>N</v>
      </c>
      <c r="M5794">
        <f t="shared" si="1953"/>
        <v>4</v>
      </c>
      <c r="N5794">
        <f t="shared" si="1954"/>
        <v>2015</v>
      </c>
      <c r="O5794" t="str">
        <f t="shared" si="1955"/>
        <v>2015-11</v>
      </c>
      <c r="P5794" t="str">
        <f t="shared" si="1956"/>
        <v>2015Q4</v>
      </c>
      <c r="Q5794">
        <f t="shared" si="1957"/>
        <v>5</v>
      </c>
      <c r="R5794">
        <f t="shared" si="1958"/>
        <v>2</v>
      </c>
      <c r="S5794">
        <f t="shared" si="1959"/>
        <v>2016</v>
      </c>
      <c r="T5794" t="str">
        <f t="shared" si="1960"/>
        <v>FY2016-05</v>
      </c>
      <c r="U5794" t="str">
        <f t="shared" si="1961"/>
        <v>FY2016Q2</v>
      </c>
    </row>
    <row r="5795" spans="1:21" x14ac:dyDescent="0.25">
      <c r="A5795" t="str">
        <f t="shared" si="1942"/>
        <v>20151111</v>
      </c>
      <c r="B5795" s="1">
        <f t="shared" si="1921"/>
        <v>42319</v>
      </c>
      <c r="C5795" s="1" t="str">
        <f t="shared" si="1943"/>
        <v>2015/11/11</v>
      </c>
      <c r="D5795">
        <f t="shared" si="1944"/>
        <v>4</v>
      </c>
      <c r="E5795" t="str">
        <f t="shared" si="1945"/>
        <v>Wednesday</v>
      </c>
      <c r="F5795">
        <f t="shared" si="1946"/>
        <v>11</v>
      </c>
      <c r="G5795" s="2">
        <f t="shared" si="1947"/>
        <v>315</v>
      </c>
      <c r="H5795" t="str">
        <f t="shared" si="1948"/>
        <v>Weekday</v>
      </c>
      <c r="I5795">
        <f t="shared" si="1949"/>
        <v>46</v>
      </c>
      <c r="J5795" t="str">
        <f t="shared" si="1950"/>
        <v>November</v>
      </c>
      <c r="K5795">
        <f t="shared" si="1951"/>
        <v>11</v>
      </c>
      <c r="L5795" s="1" t="str">
        <f t="shared" si="1952"/>
        <v>N</v>
      </c>
      <c r="M5795">
        <f t="shared" si="1953"/>
        <v>4</v>
      </c>
      <c r="N5795">
        <f t="shared" si="1954"/>
        <v>2015</v>
      </c>
      <c r="O5795" t="str">
        <f t="shared" si="1955"/>
        <v>2015-11</v>
      </c>
      <c r="P5795" t="str">
        <f t="shared" si="1956"/>
        <v>2015Q4</v>
      </c>
      <c r="Q5795">
        <f t="shared" si="1957"/>
        <v>5</v>
      </c>
      <c r="R5795">
        <f t="shared" si="1958"/>
        <v>2</v>
      </c>
      <c r="S5795">
        <f t="shared" si="1959"/>
        <v>2016</v>
      </c>
      <c r="T5795" t="str">
        <f t="shared" si="1960"/>
        <v>FY2016-05</v>
      </c>
      <c r="U5795" t="str">
        <f t="shared" si="1961"/>
        <v>FY2016Q2</v>
      </c>
    </row>
    <row r="5796" spans="1:21" x14ac:dyDescent="0.25">
      <c r="A5796" t="str">
        <f t="shared" si="1942"/>
        <v>20151112</v>
      </c>
      <c r="B5796" s="1">
        <f t="shared" si="1921"/>
        <v>42320</v>
      </c>
      <c r="C5796" s="1" t="str">
        <f t="shared" si="1943"/>
        <v>2015/11/12</v>
      </c>
      <c r="D5796">
        <f t="shared" si="1944"/>
        <v>5</v>
      </c>
      <c r="E5796" t="str">
        <f t="shared" si="1945"/>
        <v>Thursday</v>
      </c>
      <c r="F5796">
        <f t="shared" si="1946"/>
        <v>12</v>
      </c>
      <c r="G5796" s="2">
        <f t="shared" si="1947"/>
        <v>316</v>
      </c>
      <c r="H5796" t="str">
        <f t="shared" si="1948"/>
        <v>Weekday</v>
      </c>
      <c r="I5796">
        <f t="shared" si="1949"/>
        <v>46</v>
      </c>
      <c r="J5796" t="str">
        <f t="shared" si="1950"/>
        <v>November</v>
      </c>
      <c r="K5796">
        <f t="shared" si="1951"/>
        <v>11</v>
      </c>
      <c r="L5796" s="1" t="str">
        <f t="shared" si="1952"/>
        <v>N</v>
      </c>
      <c r="M5796">
        <f t="shared" si="1953"/>
        <v>4</v>
      </c>
      <c r="N5796">
        <f t="shared" si="1954"/>
        <v>2015</v>
      </c>
      <c r="O5796" t="str">
        <f t="shared" si="1955"/>
        <v>2015-11</v>
      </c>
      <c r="P5796" t="str">
        <f t="shared" si="1956"/>
        <v>2015Q4</v>
      </c>
      <c r="Q5796">
        <f t="shared" si="1957"/>
        <v>5</v>
      </c>
      <c r="R5796">
        <f t="shared" si="1958"/>
        <v>2</v>
      </c>
      <c r="S5796">
        <f t="shared" si="1959"/>
        <v>2016</v>
      </c>
      <c r="T5796" t="str">
        <f t="shared" si="1960"/>
        <v>FY2016-05</v>
      </c>
      <c r="U5796" t="str">
        <f t="shared" si="1961"/>
        <v>FY2016Q2</v>
      </c>
    </row>
    <row r="5797" spans="1:21" x14ac:dyDescent="0.25">
      <c r="A5797" t="str">
        <f t="shared" si="1942"/>
        <v>20151113</v>
      </c>
      <c r="B5797" s="1">
        <f t="shared" si="1921"/>
        <v>42321</v>
      </c>
      <c r="C5797" s="1" t="str">
        <f t="shared" si="1943"/>
        <v>2015/11/13</v>
      </c>
      <c r="D5797">
        <f t="shared" si="1944"/>
        <v>6</v>
      </c>
      <c r="E5797" t="str">
        <f t="shared" si="1945"/>
        <v>Friday</v>
      </c>
      <c r="F5797">
        <f t="shared" si="1946"/>
        <v>13</v>
      </c>
      <c r="G5797" s="2">
        <f t="shared" si="1947"/>
        <v>317</v>
      </c>
      <c r="H5797" t="str">
        <f t="shared" si="1948"/>
        <v>Weekend</v>
      </c>
      <c r="I5797">
        <f t="shared" si="1949"/>
        <v>46</v>
      </c>
      <c r="J5797" t="str">
        <f t="shared" si="1950"/>
        <v>November</v>
      </c>
      <c r="K5797">
        <f t="shared" si="1951"/>
        <v>11</v>
      </c>
      <c r="L5797" s="1" t="str">
        <f t="shared" si="1952"/>
        <v>N</v>
      </c>
      <c r="M5797">
        <f t="shared" si="1953"/>
        <v>4</v>
      </c>
      <c r="N5797">
        <f t="shared" si="1954"/>
        <v>2015</v>
      </c>
      <c r="O5797" t="str">
        <f t="shared" si="1955"/>
        <v>2015-11</v>
      </c>
      <c r="P5797" t="str">
        <f t="shared" si="1956"/>
        <v>2015Q4</v>
      </c>
      <c r="Q5797">
        <f t="shared" si="1957"/>
        <v>5</v>
      </c>
      <c r="R5797">
        <f t="shared" si="1958"/>
        <v>2</v>
      </c>
      <c r="S5797">
        <f t="shared" si="1959"/>
        <v>2016</v>
      </c>
      <c r="T5797" t="str">
        <f t="shared" si="1960"/>
        <v>FY2016-05</v>
      </c>
      <c r="U5797" t="str">
        <f t="shared" si="1961"/>
        <v>FY2016Q2</v>
      </c>
    </row>
    <row r="5798" spans="1:21" x14ac:dyDescent="0.25">
      <c r="A5798" t="str">
        <f t="shared" si="1942"/>
        <v>20151114</v>
      </c>
      <c r="B5798" s="1">
        <f t="shared" si="1921"/>
        <v>42322</v>
      </c>
      <c r="C5798" s="1" t="str">
        <f t="shared" si="1943"/>
        <v>2015/11/14</v>
      </c>
      <c r="D5798">
        <f t="shared" si="1944"/>
        <v>7</v>
      </c>
      <c r="E5798" t="str">
        <f t="shared" si="1945"/>
        <v>Saturday</v>
      </c>
      <c r="F5798">
        <f t="shared" si="1946"/>
        <v>14</v>
      </c>
      <c r="G5798" s="2">
        <f t="shared" si="1947"/>
        <v>318</v>
      </c>
      <c r="H5798" t="str">
        <f t="shared" si="1948"/>
        <v>Weekend</v>
      </c>
      <c r="I5798">
        <f t="shared" si="1949"/>
        <v>46</v>
      </c>
      <c r="J5798" t="str">
        <f t="shared" si="1950"/>
        <v>November</v>
      </c>
      <c r="K5798">
        <f t="shared" si="1951"/>
        <v>11</v>
      </c>
      <c r="L5798" s="1" t="str">
        <f t="shared" si="1952"/>
        <v>N</v>
      </c>
      <c r="M5798">
        <f t="shared" si="1953"/>
        <v>4</v>
      </c>
      <c r="N5798">
        <f t="shared" si="1954"/>
        <v>2015</v>
      </c>
      <c r="O5798" t="str">
        <f t="shared" si="1955"/>
        <v>2015-11</v>
      </c>
      <c r="P5798" t="str">
        <f t="shared" si="1956"/>
        <v>2015Q4</v>
      </c>
      <c r="Q5798">
        <f t="shared" si="1957"/>
        <v>5</v>
      </c>
      <c r="R5798">
        <f t="shared" si="1958"/>
        <v>2</v>
      </c>
      <c r="S5798">
        <f t="shared" si="1959"/>
        <v>2016</v>
      </c>
      <c r="T5798" t="str">
        <f t="shared" si="1960"/>
        <v>FY2016-05</v>
      </c>
      <c r="U5798" t="str">
        <f t="shared" si="1961"/>
        <v>FY2016Q2</v>
      </c>
    </row>
    <row r="5799" spans="1:21" x14ac:dyDescent="0.25">
      <c r="A5799" t="str">
        <f t="shared" si="1942"/>
        <v>20151115</v>
      </c>
      <c r="B5799" s="1">
        <f t="shared" si="1921"/>
        <v>42323</v>
      </c>
      <c r="C5799" s="1" t="str">
        <f t="shared" si="1943"/>
        <v>2015/11/15</v>
      </c>
      <c r="D5799">
        <f t="shared" si="1944"/>
        <v>1</v>
      </c>
      <c r="E5799" t="str">
        <f t="shared" si="1945"/>
        <v>Sunday</v>
      </c>
      <c r="F5799">
        <f t="shared" si="1946"/>
        <v>15</v>
      </c>
      <c r="G5799" s="2">
        <f t="shared" si="1947"/>
        <v>319</v>
      </c>
      <c r="H5799" t="str">
        <f t="shared" si="1948"/>
        <v>Weekday</v>
      </c>
      <c r="I5799">
        <f t="shared" si="1949"/>
        <v>47</v>
      </c>
      <c r="J5799" t="str">
        <f t="shared" si="1950"/>
        <v>November</v>
      </c>
      <c r="K5799">
        <f t="shared" si="1951"/>
        <v>11</v>
      </c>
      <c r="L5799" s="1" t="str">
        <f t="shared" si="1952"/>
        <v>N</v>
      </c>
      <c r="M5799">
        <f t="shared" si="1953"/>
        <v>4</v>
      </c>
      <c r="N5799">
        <f t="shared" si="1954"/>
        <v>2015</v>
      </c>
      <c r="O5799" t="str">
        <f t="shared" si="1955"/>
        <v>2015-11</v>
      </c>
      <c r="P5799" t="str">
        <f t="shared" si="1956"/>
        <v>2015Q4</v>
      </c>
      <c r="Q5799">
        <f t="shared" si="1957"/>
        <v>5</v>
      </c>
      <c r="R5799">
        <f t="shared" si="1958"/>
        <v>2</v>
      </c>
      <c r="S5799">
        <f t="shared" si="1959"/>
        <v>2016</v>
      </c>
      <c r="T5799" t="str">
        <f t="shared" si="1960"/>
        <v>FY2016-05</v>
      </c>
      <c r="U5799" t="str">
        <f t="shared" si="1961"/>
        <v>FY2016Q2</v>
      </c>
    </row>
    <row r="5800" spans="1:21" x14ac:dyDescent="0.25">
      <c r="A5800" t="str">
        <f t="shared" si="1942"/>
        <v>20151116</v>
      </c>
      <c r="B5800" s="1">
        <f t="shared" si="1921"/>
        <v>42324</v>
      </c>
      <c r="C5800" s="1" t="str">
        <f t="shared" si="1943"/>
        <v>2015/11/16</v>
      </c>
      <c r="D5800">
        <f t="shared" si="1944"/>
        <v>2</v>
      </c>
      <c r="E5800" t="str">
        <f t="shared" si="1945"/>
        <v>Monday</v>
      </c>
      <c r="F5800">
        <f t="shared" si="1946"/>
        <v>16</v>
      </c>
      <c r="G5800" s="2">
        <f t="shared" si="1947"/>
        <v>320</v>
      </c>
      <c r="H5800" t="str">
        <f t="shared" si="1948"/>
        <v>Weekday</v>
      </c>
      <c r="I5800">
        <f t="shared" si="1949"/>
        <v>47</v>
      </c>
      <c r="J5800" t="str">
        <f t="shared" si="1950"/>
        <v>November</v>
      </c>
      <c r="K5800">
        <f t="shared" si="1951"/>
        <v>11</v>
      </c>
      <c r="L5800" s="1" t="str">
        <f t="shared" si="1952"/>
        <v>N</v>
      </c>
      <c r="M5800">
        <f t="shared" si="1953"/>
        <v>4</v>
      </c>
      <c r="N5800">
        <f t="shared" si="1954"/>
        <v>2015</v>
      </c>
      <c r="O5800" t="str">
        <f t="shared" si="1955"/>
        <v>2015-11</v>
      </c>
      <c r="P5800" t="str">
        <f t="shared" si="1956"/>
        <v>2015Q4</v>
      </c>
      <c r="Q5800">
        <f t="shared" si="1957"/>
        <v>5</v>
      </c>
      <c r="R5800">
        <f t="shared" si="1958"/>
        <v>2</v>
      </c>
      <c r="S5800">
        <f t="shared" si="1959"/>
        <v>2016</v>
      </c>
      <c r="T5800" t="str">
        <f t="shared" si="1960"/>
        <v>FY2016-05</v>
      </c>
      <c r="U5800" t="str">
        <f t="shared" si="1961"/>
        <v>FY2016Q2</v>
      </c>
    </row>
    <row r="5801" spans="1:21" x14ac:dyDescent="0.25">
      <c r="A5801" t="str">
        <f t="shared" si="1942"/>
        <v>20151117</v>
      </c>
      <c r="B5801" s="1">
        <f t="shared" si="1921"/>
        <v>42325</v>
      </c>
      <c r="C5801" s="1" t="str">
        <f t="shared" si="1943"/>
        <v>2015/11/17</v>
      </c>
      <c r="D5801">
        <f t="shared" si="1944"/>
        <v>3</v>
      </c>
      <c r="E5801" t="str">
        <f t="shared" si="1945"/>
        <v>Tuesday</v>
      </c>
      <c r="F5801">
        <f t="shared" si="1946"/>
        <v>17</v>
      </c>
      <c r="G5801" s="2">
        <f t="shared" si="1947"/>
        <v>321</v>
      </c>
      <c r="H5801" t="str">
        <f t="shared" si="1948"/>
        <v>Weekday</v>
      </c>
      <c r="I5801">
        <f t="shared" si="1949"/>
        <v>47</v>
      </c>
      <c r="J5801" t="str">
        <f t="shared" si="1950"/>
        <v>November</v>
      </c>
      <c r="K5801">
        <f t="shared" si="1951"/>
        <v>11</v>
      </c>
      <c r="L5801" s="1" t="str">
        <f t="shared" si="1952"/>
        <v>N</v>
      </c>
      <c r="M5801">
        <f t="shared" si="1953"/>
        <v>4</v>
      </c>
      <c r="N5801">
        <f t="shared" si="1954"/>
        <v>2015</v>
      </c>
      <c r="O5801" t="str">
        <f t="shared" si="1955"/>
        <v>2015-11</v>
      </c>
      <c r="P5801" t="str">
        <f t="shared" si="1956"/>
        <v>2015Q4</v>
      </c>
      <c r="Q5801">
        <f t="shared" si="1957"/>
        <v>5</v>
      </c>
      <c r="R5801">
        <f t="shared" si="1958"/>
        <v>2</v>
      </c>
      <c r="S5801">
        <f t="shared" si="1959"/>
        <v>2016</v>
      </c>
      <c r="T5801" t="str">
        <f t="shared" si="1960"/>
        <v>FY2016-05</v>
      </c>
      <c r="U5801" t="str">
        <f t="shared" si="1961"/>
        <v>FY2016Q2</v>
      </c>
    </row>
    <row r="5802" spans="1:21" x14ac:dyDescent="0.25">
      <c r="A5802" t="str">
        <f t="shared" si="1942"/>
        <v>20151118</v>
      </c>
      <c r="B5802" s="1">
        <f t="shared" si="1921"/>
        <v>42326</v>
      </c>
      <c r="C5802" s="1" t="str">
        <f t="shared" si="1943"/>
        <v>2015/11/18</v>
      </c>
      <c r="D5802">
        <f t="shared" si="1944"/>
        <v>4</v>
      </c>
      <c r="E5802" t="str">
        <f t="shared" si="1945"/>
        <v>Wednesday</v>
      </c>
      <c r="F5802">
        <f t="shared" si="1946"/>
        <v>18</v>
      </c>
      <c r="G5802" s="2">
        <f t="shared" si="1947"/>
        <v>322</v>
      </c>
      <c r="H5802" t="str">
        <f t="shared" si="1948"/>
        <v>Weekday</v>
      </c>
      <c r="I5802">
        <f t="shared" si="1949"/>
        <v>47</v>
      </c>
      <c r="J5802" t="str">
        <f t="shared" si="1950"/>
        <v>November</v>
      </c>
      <c r="K5802">
        <f t="shared" si="1951"/>
        <v>11</v>
      </c>
      <c r="L5802" s="1" t="str">
        <f t="shared" si="1952"/>
        <v>N</v>
      </c>
      <c r="M5802">
        <f t="shared" si="1953"/>
        <v>4</v>
      </c>
      <c r="N5802">
        <f t="shared" si="1954"/>
        <v>2015</v>
      </c>
      <c r="O5802" t="str">
        <f t="shared" si="1955"/>
        <v>2015-11</v>
      </c>
      <c r="P5802" t="str">
        <f t="shared" si="1956"/>
        <v>2015Q4</v>
      </c>
      <c r="Q5802">
        <f t="shared" si="1957"/>
        <v>5</v>
      </c>
      <c r="R5802">
        <f t="shared" si="1958"/>
        <v>2</v>
      </c>
      <c r="S5802">
        <f t="shared" si="1959"/>
        <v>2016</v>
      </c>
      <c r="T5802" t="str">
        <f t="shared" si="1960"/>
        <v>FY2016-05</v>
      </c>
      <c r="U5802" t="str">
        <f t="shared" si="1961"/>
        <v>FY2016Q2</v>
      </c>
    </row>
    <row r="5803" spans="1:21" x14ac:dyDescent="0.25">
      <c r="A5803" t="str">
        <f t="shared" si="1942"/>
        <v>20151119</v>
      </c>
      <c r="B5803" s="1">
        <f t="shared" si="1921"/>
        <v>42327</v>
      </c>
      <c r="C5803" s="1" t="str">
        <f t="shared" si="1943"/>
        <v>2015/11/19</v>
      </c>
      <c r="D5803">
        <f t="shared" si="1944"/>
        <v>5</v>
      </c>
      <c r="E5803" t="str">
        <f t="shared" si="1945"/>
        <v>Thursday</v>
      </c>
      <c r="F5803">
        <f t="shared" si="1946"/>
        <v>19</v>
      </c>
      <c r="G5803" s="2">
        <f t="shared" si="1947"/>
        <v>323</v>
      </c>
      <c r="H5803" t="str">
        <f t="shared" si="1948"/>
        <v>Weekday</v>
      </c>
      <c r="I5803">
        <f t="shared" si="1949"/>
        <v>47</v>
      </c>
      <c r="J5803" t="str">
        <f t="shared" si="1950"/>
        <v>November</v>
      </c>
      <c r="K5803">
        <f t="shared" si="1951"/>
        <v>11</v>
      </c>
      <c r="L5803" s="1" t="str">
        <f t="shared" si="1952"/>
        <v>N</v>
      </c>
      <c r="M5803">
        <f t="shared" si="1953"/>
        <v>4</v>
      </c>
      <c r="N5803">
        <f t="shared" si="1954"/>
        <v>2015</v>
      </c>
      <c r="O5803" t="str">
        <f t="shared" si="1955"/>
        <v>2015-11</v>
      </c>
      <c r="P5803" t="str">
        <f t="shared" si="1956"/>
        <v>2015Q4</v>
      </c>
      <c r="Q5803">
        <f t="shared" si="1957"/>
        <v>5</v>
      </c>
      <c r="R5803">
        <f t="shared" si="1958"/>
        <v>2</v>
      </c>
      <c r="S5803">
        <f t="shared" si="1959"/>
        <v>2016</v>
      </c>
      <c r="T5803" t="str">
        <f t="shared" si="1960"/>
        <v>FY2016-05</v>
      </c>
      <c r="U5803" t="str">
        <f t="shared" si="1961"/>
        <v>FY2016Q2</v>
      </c>
    </row>
    <row r="5804" spans="1:21" x14ac:dyDescent="0.25">
      <c r="A5804" t="str">
        <f t="shared" si="1942"/>
        <v>20151120</v>
      </c>
      <c r="B5804" s="1">
        <f t="shared" si="1921"/>
        <v>42328</v>
      </c>
      <c r="C5804" s="1" t="str">
        <f t="shared" si="1943"/>
        <v>2015/11/20</v>
      </c>
      <c r="D5804">
        <f t="shared" si="1944"/>
        <v>6</v>
      </c>
      <c r="E5804" t="str">
        <f t="shared" si="1945"/>
        <v>Friday</v>
      </c>
      <c r="F5804">
        <f t="shared" si="1946"/>
        <v>20</v>
      </c>
      <c r="G5804" s="2">
        <f t="shared" si="1947"/>
        <v>324</v>
      </c>
      <c r="H5804" t="str">
        <f t="shared" si="1948"/>
        <v>Weekend</v>
      </c>
      <c r="I5804">
        <f t="shared" si="1949"/>
        <v>47</v>
      </c>
      <c r="J5804" t="str">
        <f t="shared" si="1950"/>
        <v>November</v>
      </c>
      <c r="K5804">
        <f t="shared" si="1951"/>
        <v>11</v>
      </c>
      <c r="L5804" s="1" t="str">
        <f t="shared" si="1952"/>
        <v>N</v>
      </c>
      <c r="M5804">
        <f t="shared" si="1953"/>
        <v>4</v>
      </c>
      <c r="N5804">
        <f t="shared" si="1954"/>
        <v>2015</v>
      </c>
      <c r="O5804" t="str">
        <f t="shared" si="1955"/>
        <v>2015-11</v>
      </c>
      <c r="P5804" t="str">
        <f t="shared" si="1956"/>
        <v>2015Q4</v>
      </c>
      <c r="Q5804">
        <f t="shared" si="1957"/>
        <v>5</v>
      </c>
      <c r="R5804">
        <f t="shared" si="1958"/>
        <v>2</v>
      </c>
      <c r="S5804">
        <f t="shared" si="1959"/>
        <v>2016</v>
      </c>
      <c r="T5804" t="str">
        <f t="shared" si="1960"/>
        <v>FY2016-05</v>
      </c>
      <c r="U5804" t="str">
        <f t="shared" si="1961"/>
        <v>FY2016Q2</v>
      </c>
    </row>
    <row r="5805" spans="1:21" x14ac:dyDescent="0.25">
      <c r="A5805" t="str">
        <f t="shared" si="1942"/>
        <v>20151121</v>
      </c>
      <c r="B5805" s="1">
        <f t="shared" si="1921"/>
        <v>42329</v>
      </c>
      <c r="C5805" s="1" t="str">
        <f t="shared" si="1943"/>
        <v>2015/11/21</v>
      </c>
      <c r="D5805">
        <f t="shared" si="1944"/>
        <v>7</v>
      </c>
      <c r="E5805" t="str">
        <f t="shared" si="1945"/>
        <v>Saturday</v>
      </c>
      <c r="F5805">
        <f t="shared" si="1946"/>
        <v>21</v>
      </c>
      <c r="G5805" s="2">
        <f t="shared" si="1947"/>
        <v>325</v>
      </c>
      <c r="H5805" t="str">
        <f t="shared" si="1948"/>
        <v>Weekend</v>
      </c>
      <c r="I5805">
        <f t="shared" si="1949"/>
        <v>47</v>
      </c>
      <c r="J5805" t="str">
        <f t="shared" si="1950"/>
        <v>November</v>
      </c>
      <c r="K5805">
        <f t="shared" si="1951"/>
        <v>11</v>
      </c>
      <c r="L5805" s="1" t="str">
        <f t="shared" si="1952"/>
        <v>N</v>
      </c>
      <c r="M5805">
        <f t="shared" si="1953"/>
        <v>4</v>
      </c>
      <c r="N5805">
        <f t="shared" si="1954"/>
        <v>2015</v>
      </c>
      <c r="O5805" t="str">
        <f t="shared" si="1955"/>
        <v>2015-11</v>
      </c>
      <c r="P5805" t="str">
        <f t="shared" si="1956"/>
        <v>2015Q4</v>
      </c>
      <c r="Q5805">
        <f t="shared" si="1957"/>
        <v>5</v>
      </c>
      <c r="R5805">
        <f t="shared" si="1958"/>
        <v>2</v>
      </c>
      <c r="S5805">
        <f t="shared" si="1959"/>
        <v>2016</v>
      </c>
      <c r="T5805" t="str">
        <f t="shared" si="1960"/>
        <v>FY2016-05</v>
      </c>
      <c r="U5805" t="str">
        <f t="shared" si="1961"/>
        <v>FY2016Q2</v>
      </c>
    </row>
    <row r="5806" spans="1:21" x14ac:dyDescent="0.25">
      <c r="A5806" t="str">
        <f t="shared" si="1942"/>
        <v>20151122</v>
      </c>
      <c r="B5806" s="1">
        <f t="shared" si="1921"/>
        <v>42330</v>
      </c>
      <c r="C5806" s="1" t="str">
        <f t="shared" si="1943"/>
        <v>2015/11/22</v>
      </c>
      <c r="D5806">
        <f t="shared" si="1944"/>
        <v>1</v>
      </c>
      <c r="E5806" t="str">
        <f t="shared" si="1945"/>
        <v>Sunday</v>
      </c>
      <c r="F5806">
        <f t="shared" si="1946"/>
        <v>22</v>
      </c>
      <c r="G5806" s="2">
        <f t="shared" si="1947"/>
        <v>326</v>
      </c>
      <c r="H5806" t="str">
        <f t="shared" si="1948"/>
        <v>Weekday</v>
      </c>
      <c r="I5806">
        <f t="shared" si="1949"/>
        <v>48</v>
      </c>
      <c r="J5806" t="str">
        <f t="shared" si="1950"/>
        <v>November</v>
      </c>
      <c r="K5806">
        <f t="shared" si="1951"/>
        <v>11</v>
      </c>
      <c r="L5806" s="1" t="str">
        <f t="shared" si="1952"/>
        <v>N</v>
      </c>
      <c r="M5806">
        <f t="shared" si="1953"/>
        <v>4</v>
      </c>
      <c r="N5806">
        <f t="shared" si="1954"/>
        <v>2015</v>
      </c>
      <c r="O5806" t="str">
        <f t="shared" si="1955"/>
        <v>2015-11</v>
      </c>
      <c r="P5806" t="str">
        <f t="shared" si="1956"/>
        <v>2015Q4</v>
      </c>
      <c r="Q5806">
        <f t="shared" si="1957"/>
        <v>5</v>
      </c>
      <c r="R5806">
        <f t="shared" si="1958"/>
        <v>2</v>
      </c>
      <c r="S5806">
        <f t="shared" si="1959"/>
        <v>2016</v>
      </c>
      <c r="T5806" t="str">
        <f t="shared" si="1960"/>
        <v>FY2016-05</v>
      </c>
      <c r="U5806" t="str">
        <f t="shared" si="1961"/>
        <v>FY2016Q2</v>
      </c>
    </row>
    <row r="5807" spans="1:21" x14ac:dyDescent="0.25">
      <c r="A5807" t="str">
        <f t="shared" si="1942"/>
        <v>20151123</v>
      </c>
      <c r="B5807" s="1">
        <f t="shared" si="1921"/>
        <v>42331</v>
      </c>
      <c r="C5807" s="1" t="str">
        <f t="shared" si="1943"/>
        <v>2015/11/23</v>
      </c>
      <c r="D5807">
        <f t="shared" si="1944"/>
        <v>2</v>
      </c>
      <c r="E5807" t="str">
        <f t="shared" si="1945"/>
        <v>Monday</v>
      </c>
      <c r="F5807">
        <f t="shared" si="1946"/>
        <v>23</v>
      </c>
      <c r="G5807" s="2">
        <f t="shared" si="1947"/>
        <v>327</v>
      </c>
      <c r="H5807" t="str">
        <f t="shared" si="1948"/>
        <v>Weekday</v>
      </c>
      <c r="I5807">
        <f t="shared" si="1949"/>
        <v>48</v>
      </c>
      <c r="J5807" t="str">
        <f t="shared" si="1950"/>
        <v>November</v>
      </c>
      <c r="K5807">
        <f t="shared" si="1951"/>
        <v>11</v>
      </c>
      <c r="L5807" s="1" t="str">
        <f t="shared" si="1952"/>
        <v>N</v>
      </c>
      <c r="M5807">
        <f t="shared" si="1953"/>
        <v>4</v>
      </c>
      <c r="N5807">
        <f t="shared" si="1954"/>
        <v>2015</v>
      </c>
      <c r="O5807" t="str">
        <f t="shared" si="1955"/>
        <v>2015-11</v>
      </c>
      <c r="P5807" t="str">
        <f t="shared" si="1956"/>
        <v>2015Q4</v>
      </c>
      <c r="Q5807">
        <f t="shared" si="1957"/>
        <v>5</v>
      </c>
      <c r="R5807">
        <f t="shared" si="1958"/>
        <v>2</v>
      </c>
      <c r="S5807">
        <f t="shared" si="1959"/>
        <v>2016</v>
      </c>
      <c r="T5807" t="str">
        <f t="shared" si="1960"/>
        <v>FY2016-05</v>
      </c>
      <c r="U5807" t="str">
        <f t="shared" si="1961"/>
        <v>FY2016Q2</v>
      </c>
    </row>
    <row r="5808" spans="1:21" x14ac:dyDescent="0.25">
      <c r="A5808" t="str">
        <f t="shared" si="1942"/>
        <v>20151124</v>
      </c>
      <c r="B5808" s="1">
        <f t="shared" si="1921"/>
        <v>42332</v>
      </c>
      <c r="C5808" s="1" t="str">
        <f t="shared" si="1943"/>
        <v>2015/11/24</v>
      </c>
      <c r="D5808">
        <f t="shared" si="1944"/>
        <v>3</v>
      </c>
      <c r="E5808" t="str">
        <f t="shared" si="1945"/>
        <v>Tuesday</v>
      </c>
      <c r="F5808">
        <f t="shared" si="1946"/>
        <v>24</v>
      </c>
      <c r="G5808" s="2">
        <f t="shared" si="1947"/>
        <v>328</v>
      </c>
      <c r="H5808" t="str">
        <f t="shared" si="1948"/>
        <v>Weekday</v>
      </c>
      <c r="I5808">
        <f t="shared" si="1949"/>
        <v>48</v>
      </c>
      <c r="J5808" t="str">
        <f t="shared" si="1950"/>
        <v>November</v>
      </c>
      <c r="K5808">
        <f t="shared" si="1951"/>
        <v>11</v>
      </c>
      <c r="L5808" s="1" t="str">
        <f t="shared" si="1952"/>
        <v>N</v>
      </c>
      <c r="M5808">
        <f t="shared" si="1953"/>
        <v>4</v>
      </c>
      <c r="N5808">
        <f t="shared" si="1954"/>
        <v>2015</v>
      </c>
      <c r="O5808" t="str">
        <f t="shared" si="1955"/>
        <v>2015-11</v>
      </c>
      <c r="P5808" t="str">
        <f t="shared" si="1956"/>
        <v>2015Q4</v>
      </c>
      <c r="Q5808">
        <f t="shared" si="1957"/>
        <v>5</v>
      </c>
      <c r="R5808">
        <f t="shared" si="1958"/>
        <v>2</v>
      </c>
      <c r="S5808">
        <f t="shared" si="1959"/>
        <v>2016</v>
      </c>
      <c r="T5808" t="str">
        <f t="shared" si="1960"/>
        <v>FY2016-05</v>
      </c>
      <c r="U5808" t="str">
        <f t="shared" si="1961"/>
        <v>FY2016Q2</v>
      </c>
    </row>
    <row r="5809" spans="1:21" x14ac:dyDescent="0.25">
      <c r="A5809" t="str">
        <f t="shared" si="1942"/>
        <v>20151125</v>
      </c>
      <c r="B5809" s="1">
        <f t="shared" si="1921"/>
        <v>42333</v>
      </c>
      <c r="C5809" s="1" t="str">
        <f t="shared" si="1943"/>
        <v>2015/11/25</v>
      </c>
      <c r="D5809">
        <f t="shared" si="1944"/>
        <v>4</v>
      </c>
      <c r="E5809" t="str">
        <f t="shared" si="1945"/>
        <v>Wednesday</v>
      </c>
      <c r="F5809">
        <f t="shared" si="1946"/>
        <v>25</v>
      </c>
      <c r="G5809" s="2">
        <f t="shared" si="1947"/>
        <v>329</v>
      </c>
      <c r="H5809" t="str">
        <f t="shared" si="1948"/>
        <v>Weekday</v>
      </c>
      <c r="I5809">
        <f t="shared" si="1949"/>
        <v>48</v>
      </c>
      <c r="J5809" t="str">
        <f t="shared" si="1950"/>
        <v>November</v>
      </c>
      <c r="K5809">
        <f t="shared" si="1951"/>
        <v>11</v>
      </c>
      <c r="L5809" s="1" t="str">
        <f t="shared" si="1952"/>
        <v>N</v>
      </c>
      <c r="M5809">
        <f t="shared" si="1953"/>
        <v>4</v>
      </c>
      <c r="N5809">
        <f t="shared" si="1954"/>
        <v>2015</v>
      </c>
      <c r="O5809" t="str">
        <f t="shared" si="1955"/>
        <v>2015-11</v>
      </c>
      <c r="P5809" t="str">
        <f t="shared" si="1956"/>
        <v>2015Q4</v>
      </c>
      <c r="Q5809">
        <f t="shared" si="1957"/>
        <v>5</v>
      </c>
      <c r="R5809">
        <f t="shared" si="1958"/>
        <v>2</v>
      </c>
      <c r="S5809">
        <f t="shared" si="1959"/>
        <v>2016</v>
      </c>
      <c r="T5809" t="str">
        <f t="shared" si="1960"/>
        <v>FY2016-05</v>
      </c>
      <c r="U5809" t="str">
        <f t="shared" si="1961"/>
        <v>FY2016Q2</v>
      </c>
    </row>
    <row r="5810" spans="1:21" x14ac:dyDescent="0.25">
      <c r="A5810" t="str">
        <f t="shared" si="1942"/>
        <v>20151126</v>
      </c>
      <c r="B5810" s="1">
        <f t="shared" si="1921"/>
        <v>42334</v>
      </c>
      <c r="C5810" s="1" t="str">
        <f t="shared" si="1943"/>
        <v>2015/11/26</v>
      </c>
      <c r="D5810">
        <f t="shared" si="1944"/>
        <v>5</v>
      </c>
      <c r="E5810" t="str">
        <f t="shared" si="1945"/>
        <v>Thursday</v>
      </c>
      <c r="F5810">
        <f t="shared" si="1946"/>
        <v>26</v>
      </c>
      <c r="G5810" s="2">
        <f t="shared" si="1947"/>
        <v>330</v>
      </c>
      <c r="H5810" t="str">
        <f t="shared" si="1948"/>
        <v>Weekday</v>
      </c>
      <c r="I5810">
        <f t="shared" si="1949"/>
        <v>48</v>
      </c>
      <c r="J5810" t="str">
        <f t="shared" si="1950"/>
        <v>November</v>
      </c>
      <c r="K5810">
        <f t="shared" si="1951"/>
        <v>11</v>
      </c>
      <c r="L5810" s="1" t="str">
        <f t="shared" si="1952"/>
        <v>N</v>
      </c>
      <c r="M5810">
        <f t="shared" si="1953"/>
        <v>4</v>
      </c>
      <c r="N5810">
        <f t="shared" si="1954"/>
        <v>2015</v>
      </c>
      <c r="O5810" t="str">
        <f t="shared" si="1955"/>
        <v>2015-11</v>
      </c>
      <c r="P5810" t="str">
        <f t="shared" si="1956"/>
        <v>2015Q4</v>
      </c>
      <c r="Q5810">
        <f t="shared" si="1957"/>
        <v>5</v>
      </c>
      <c r="R5810">
        <f t="shared" si="1958"/>
        <v>2</v>
      </c>
      <c r="S5810">
        <f t="shared" si="1959"/>
        <v>2016</v>
      </c>
      <c r="T5810" t="str">
        <f t="shared" si="1960"/>
        <v>FY2016-05</v>
      </c>
      <c r="U5810" t="str">
        <f t="shared" si="1961"/>
        <v>FY2016Q2</v>
      </c>
    </row>
    <row r="5811" spans="1:21" x14ac:dyDescent="0.25">
      <c r="A5811" t="str">
        <f t="shared" si="1942"/>
        <v>20151127</v>
      </c>
      <c r="B5811" s="1">
        <f t="shared" si="1921"/>
        <v>42335</v>
      </c>
      <c r="C5811" s="1" t="str">
        <f t="shared" si="1943"/>
        <v>2015/11/27</v>
      </c>
      <c r="D5811">
        <f t="shared" si="1944"/>
        <v>6</v>
      </c>
      <c r="E5811" t="str">
        <f t="shared" si="1945"/>
        <v>Friday</v>
      </c>
      <c r="F5811">
        <f t="shared" si="1946"/>
        <v>27</v>
      </c>
      <c r="G5811" s="2">
        <f t="shared" si="1947"/>
        <v>331</v>
      </c>
      <c r="H5811" t="str">
        <f t="shared" si="1948"/>
        <v>Weekend</v>
      </c>
      <c r="I5811">
        <f t="shared" si="1949"/>
        <v>48</v>
      </c>
      <c r="J5811" t="str">
        <f t="shared" si="1950"/>
        <v>November</v>
      </c>
      <c r="K5811">
        <f t="shared" si="1951"/>
        <v>11</v>
      </c>
      <c r="L5811" s="1" t="str">
        <f t="shared" si="1952"/>
        <v>N</v>
      </c>
      <c r="M5811">
        <f t="shared" si="1953"/>
        <v>4</v>
      </c>
      <c r="N5811">
        <f t="shared" si="1954"/>
        <v>2015</v>
      </c>
      <c r="O5811" t="str">
        <f t="shared" si="1955"/>
        <v>2015-11</v>
      </c>
      <c r="P5811" t="str">
        <f t="shared" si="1956"/>
        <v>2015Q4</v>
      </c>
      <c r="Q5811">
        <f t="shared" si="1957"/>
        <v>5</v>
      </c>
      <c r="R5811">
        <f t="shared" si="1958"/>
        <v>2</v>
      </c>
      <c r="S5811">
        <f t="shared" si="1959"/>
        <v>2016</v>
      </c>
      <c r="T5811" t="str">
        <f t="shared" si="1960"/>
        <v>FY2016-05</v>
      </c>
      <c r="U5811" t="str">
        <f t="shared" si="1961"/>
        <v>FY2016Q2</v>
      </c>
    </row>
    <row r="5812" spans="1:21" x14ac:dyDescent="0.25">
      <c r="A5812" t="str">
        <f t="shared" si="1942"/>
        <v>20151128</v>
      </c>
      <c r="B5812" s="1">
        <f t="shared" si="1921"/>
        <v>42336</v>
      </c>
      <c r="C5812" s="1" t="str">
        <f t="shared" si="1943"/>
        <v>2015/11/28</v>
      </c>
      <c r="D5812">
        <f t="shared" si="1944"/>
        <v>7</v>
      </c>
      <c r="E5812" t="str">
        <f t="shared" si="1945"/>
        <v>Saturday</v>
      </c>
      <c r="F5812">
        <f t="shared" si="1946"/>
        <v>28</v>
      </c>
      <c r="G5812" s="2">
        <f t="shared" si="1947"/>
        <v>332</v>
      </c>
      <c r="H5812" t="str">
        <f t="shared" si="1948"/>
        <v>Weekend</v>
      </c>
      <c r="I5812">
        <f t="shared" si="1949"/>
        <v>48</v>
      </c>
      <c r="J5812" t="str">
        <f t="shared" si="1950"/>
        <v>November</v>
      </c>
      <c r="K5812">
        <f t="shared" si="1951"/>
        <v>11</v>
      </c>
      <c r="L5812" s="1" t="str">
        <f t="shared" si="1952"/>
        <v>N</v>
      </c>
      <c r="M5812">
        <f t="shared" si="1953"/>
        <v>4</v>
      </c>
      <c r="N5812">
        <f t="shared" si="1954"/>
        <v>2015</v>
      </c>
      <c r="O5812" t="str">
        <f t="shared" si="1955"/>
        <v>2015-11</v>
      </c>
      <c r="P5812" t="str">
        <f t="shared" si="1956"/>
        <v>2015Q4</v>
      </c>
      <c r="Q5812">
        <f t="shared" si="1957"/>
        <v>5</v>
      </c>
      <c r="R5812">
        <f t="shared" si="1958"/>
        <v>2</v>
      </c>
      <c r="S5812">
        <f t="shared" si="1959"/>
        <v>2016</v>
      </c>
      <c r="T5812" t="str">
        <f t="shared" si="1960"/>
        <v>FY2016-05</v>
      </c>
      <c r="U5812" t="str">
        <f t="shared" si="1961"/>
        <v>FY2016Q2</v>
      </c>
    </row>
    <row r="5813" spans="1:21" x14ac:dyDescent="0.25">
      <c r="A5813" t="str">
        <f t="shared" si="1942"/>
        <v>20151129</v>
      </c>
      <c r="B5813" s="1">
        <f t="shared" si="1921"/>
        <v>42337</v>
      </c>
      <c r="C5813" s="1" t="str">
        <f t="shared" si="1943"/>
        <v>2015/11/29</v>
      </c>
      <c r="D5813">
        <f t="shared" si="1944"/>
        <v>1</v>
      </c>
      <c r="E5813" t="str">
        <f t="shared" si="1945"/>
        <v>Sunday</v>
      </c>
      <c r="F5813">
        <f t="shared" si="1946"/>
        <v>29</v>
      </c>
      <c r="G5813" s="2">
        <f t="shared" si="1947"/>
        <v>333</v>
      </c>
      <c r="H5813" t="str">
        <f t="shared" si="1948"/>
        <v>Weekday</v>
      </c>
      <c r="I5813">
        <f t="shared" si="1949"/>
        <v>49</v>
      </c>
      <c r="J5813" t="str">
        <f t="shared" si="1950"/>
        <v>November</v>
      </c>
      <c r="K5813">
        <f t="shared" si="1951"/>
        <v>11</v>
      </c>
      <c r="L5813" s="1" t="str">
        <f t="shared" si="1952"/>
        <v>N</v>
      </c>
      <c r="M5813">
        <f t="shared" si="1953"/>
        <v>4</v>
      </c>
      <c r="N5813">
        <f t="shared" si="1954"/>
        <v>2015</v>
      </c>
      <c r="O5813" t="str">
        <f t="shared" si="1955"/>
        <v>2015-11</v>
      </c>
      <c r="P5813" t="str">
        <f t="shared" si="1956"/>
        <v>2015Q4</v>
      </c>
      <c r="Q5813">
        <f t="shared" si="1957"/>
        <v>5</v>
      </c>
      <c r="R5813">
        <f t="shared" si="1958"/>
        <v>2</v>
      </c>
      <c r="S5813">
        <f t="shared" si="1959"/>
        <v>2016</v>
      </c>
      <c r="T5813" t="str">
        <f t="shared" si="1960"/>
        <v>FY2016-05</v>
      </c>
      <c r="U5813" t="str">
        <f t="shared" si="1961"/>
        <v>FY2016Q2</v>
      </c>
    </row>
    <row r="5814" spans="1:21" x14ac:dyDescent="0.25">
      <c r="A5814" t="str">
        <f t="shared" si="1942"/>
        <v>20151130</v>
      </c>
      <c r="B5814" s="1">
        <f t="shared" si="1921"/>
        <v>42338</v>
      </c>
      <c r="C5814" s="1" t="str">
        <f t="shared" si="1943"/>
        <v>2015/11/30</v>
      </c>
      <c r="D5814">
        <f t="shared" si="1944"/>
        <v>2</v>
      </c>
      <c r="E5814" t="str">
        <f t="shared" si="1945"/>
        <v>Monday</v>
      </c>
      <c r="F5814">
        <f t="shared" si="1946"/>
        <v>30</v>
      </c>
      <c r="G5814" s="2">
        <f t="shared" si="1947"/>
        <v>334</v>
      </c>
      <c r="H5814" t="str">
        <f t="shared" si="1948"/>
        <v>Weekday</v>
      </c>
      <c r="I5814">
        <f t="shared" si="1949"/>
        <v>49</v>
      </c>
      <c r="J5814" t="str">
        <f t="shared" si="1950"/>
        <v>November</v>
      </c>
      <c r="K5814">
        <f t="shared" si="1951"/>
        <v>11</v>
      </c>
      <c r="L5814" s="1" t="str">
        <f t="shared" si="1952"/>
        <v>Y</v>
      </c>
      <c r="M5814">
        <f t="shared" si="1953"/>
        <v>4</v>
      </c>
      <c r="N5814">
        <f t="shared" si="1954"/>
        <v>2015</v>
      </c>
      <c r="O5814" t="str">
        <f t="shared" si="1955"/>
        <v>2015-11</v>
      </c>
      <c r="P5814" t="str">
        <f t="shared" si="1956"/>
        <v>2015Q4</v>
      </c>
      <c r="Q5814">
        <f t="shared" si="1957"/>
        <v>5</v>
      </c>
      <c r="R5814">
        <f t="shared" si="1958"/>
        <v>2</v>
      </c>
      <c r="S5814">
        <f t="shared" si="1959"/>
        <v>2016</v>
      </c>
      <c r="T5814" t="str">
        <f t="shared" si="1960"/>
        <v>FY2016-05</v>
      </c>
      <c r="U5814" t="str">
        <f t="shared" si="1961"/>
        <v>FY2016Q2</v>
      </c>
    </row>
    <row r="5815" spans="1:21" x14ac:dyDescent="0.25">
      <c r="A5815" t="str">
        <f t="shared" si="1942"/>
        <v>20151201</v>
      </c>
      <c r="B5815" s="1">
        <f t="shared" si="1921"/>
        <v>42339</v>
      </c>
      <c r="C5815" s="1" t="str">
        <f t="shared" si="1943"/>
        <v>2015/12/01</v>
      </c>
      <c r="D5815">
        <f t="shared" si="1944"/>
        <v>3</v>
      </c>
      <c r="E5815" t="str">
        <f t="shared" si="1945"/>
        <v>Tuesday</v>
      </c>
      <c r="F5815">
        <f t="shared" si="1946"/>
        <v>1</v>
      </c>
      <c r="G5815" s="2">
        <f t="shared" si="1947"/>
        <v>335</v>
      </c>
      <c r="H5815" t="str">
        <f t="shared" si="1948"/>
        <v>Weekday</v>
      </c>
      <c r="I5815">
        <f t="shared" si="1949"/>
        <v>49</v>
      </c>
      <c r="J5815" t="str">
        <f t="shared" si="1950"/>
        <v>December</v>
      </c>
      <c r="K5815">
        <f t="shared" si="1951"/>
        <v>12</v>
      </c>
      <c r="L5815" s="1" t="str">
        <f t="shared" si="1952"/>
        <v>N</v>
      </c>
      <c r="M5815">
        <f t="shared" si="1953"/>
        <v>4</v>
      </c>
      <c r="N5815">
        <f t="shared" si="1954"/>
        <v>2015</v>
      </c>
      <c r="O5815" t="str">
        <f t="shared" si="1955"/>
        <v>2015-12</v>
      </c>
      <c r="P5815" t="str">
        <f t="shared" si="1956"/>
        <v>2015Q4</v>
      </c>
      <c r="Q5815">
        <f t="shared" si="1957"/>
        <v>6</v>
      </c>
      <c r="R5815">
        <f t="shared" si="1958"/>
        <v>2</v>
      </c>
      <c r="S5815">
        <f t="shared" si="1959"/>
        <v>2016</v>
      </c>
      <c r="T5815" t="str">
        <f t="shared" si="1960"/>
        <v>FY2016-06</v>
      </c>
      <c r="U5815" t="str">
        <f t="shared" si="1961"/>
        <v>FY2016Q2</v>
      </c>
    </row>
    <row r="5816" spans="1:21" x14ac:dyDescent="0.25">
      <c r="A5816" t="str">
        <f t="shared" si="1942"/>
        <v>20151202</v>
      </c>
      <c r="B5816" s="1">
        <f t="shared" si="1921"/>
        <v>42340</v>
      </c>
      <c r="C5816" s="1" t="str">
        <f t="shared" si="1943"/>
        <v>2015/12/02</v>
      </c>
      <c r="D5816">
        <f t="shared" si="1944"/>
        <v>4</v>
      </c>
      <c r="E5816" t="str">
        <f t="shared" si="1945"/>
        <v>Wednesday</v>
      </c>
      <c r="F5816">
        <f t="shared" si="1946"/>
        <v>2</v>
      </c>
      <c r="G5816" s="2">
        <f t="shared" si="1947"/>
        <v>336</v>
      </c>
      <c r="H5816" t="str">
        <f t="shared" si="1948"/>
        <v>Weekday</v>
      </c>
      <c r="I5816">
        <f t="shared" si="1949"/>
        <v>49</v>
      </c>
      <c r="J5816" t="str">
        <f t="shared" si="1950"/>
        <v>December</v>
      </c>
      <c r="K5816">
        <f t="shared" si="1951"/>
        <v>12</v>
      </c>
      <c r="L5816" s="1" t="str">
        <f t="shared" si="1952"/>
        <v>N</v>
      </c>
      <c r="M5816">
        <f t="shared" si="1953"/>
        <v>4</v>
      </c>
      <c r="N5816">
        <f t="shared" si="1954"/>
        <v>2015</v>
      </c>
      <c r="O5816" t="str">
        <f t="shared" si="1955"/>
        <v>2015-12</v>
      </c>
      <c r="P5816" t="str">
        <f t="shared" si="1956"/>
        <v>2015Q4</v>
      </c>
      <c r="Q5816">
        <f t="shared" si="1957"/>
        <v>6</v>
      </c>
      <c r="R5816">
        <f t="shared" si="1958"/>
        <v>2</v>
      </c>
      <c r="S5816">
        <f t="shared" si="1959"/>
        <v>2016</v>
      </c>
      <c r="T5816" t="str">
        <f t="shared" si="1960"/>
        <v>FY2016-06</v>
      </c>
      <c r="U5816" t="str">
        <f t="shared" si="1961"/>
        <v>FY2016Q2</v>
      </c>
    </row>
    <row r="5817" spans="1:21" x14ac:dyDescent="0.25">
      <c r="A5817" t="str">
        <f t="shared" si="1942"/>
        <v>20151203</v>
      </c>
      <c r="B5817" s="1">
        <f t="shared" si="1921"/>
        <v>42341</v>
      </c>
      <c r="C5817" s="1" t="str">
        <f t="shared" si="1943"/>
        <v>2015/12/03</v>
      </c>
      <c r="D5817">
        <f t="shared" si="1944"/>
        <v>5</v>
      </c>
      <c r="E5817" t="str">
        <f t="shared" si="1945"/>
        <v>Thursday</v>
      </c>
      <c r="F5817">
        <f t="shared" si="1946"/>
        <v>3</v>
      </c>
      <c r="G5817" s="2">
        <f t="shared" si="1947"/>
        <v>337</v>
      </c>
      <c r="H5817" t="str">
        <f t="shared" si="1948"/>
        <v>Weekday</v>
      </c>
      <c r="I5817">
        <f t="shared" si="1949"/>
        <v>49</v>
      </c>
      <c r="J5817" t="str">
        <f t="shared" si="1950"/>
        <v>December</v>
      </c>
      <c r="K5817">
        <f t="shared" si="1951"/>
        <v>12</v>
      </c>
      <c r="L5817" s="1" t="str">
        <f t="shared" si="1952"/>
        <v>N</v>
      </c>
      <c r="M5817">
        <f t="shared" si="1953"/>
        <v>4</v>
      </c>
      <c r="N5817">
        <f t="shared" si="1954"/>
        <v>2015</v>
      </c>
      <c r="O5817" t="str">
        <f t="shared" si="1955"/>
        <v>2015-12</v>
      </c>
      <c r="P5817" t="str">
        <f t="shared" si="1956"/>
        <v>2015Q4</v>
      </c>
      <c r="Q5817">
        <f t="shared" si="1957"/>
        <v>6</v>
      </c>
      <c r="R5817">
        <f t="shared" si="1958"/>
        <v>2</v>
      </c>
      <c r="S5817">
        <f t="shared" si="1959"/>
        <v>2016</v>
      </c>
      <c r="T5817" t="str">
        <f t="shared" si="1960"/>
        <v>FY2016-06</v>
      </c>
      <c r="U5817" t="str">
        <f t="shared" si="1961"/>
        <v>FY2016Q2</v>
      </c>
    </row>
    <row r="5818" spans="1:21" x14ac:dyDescent="0.25">
      <c r="A5818" t="str">
        <f t="shared" si="1942"/>
        <v>20151204</v>
      </c>
      <c r="B5818" s="1">
        <f t="shared" si="1921"/>
        <v>42342</v>
      </c>
      <c r="C5818" s="1" t="str">
        <f t="shared" si="1943"/>
        <v>2015/12/04</v>
      </c>
      <c r="D5818">
        <f t="shared" si="1944"/>
        <v>6</v>
      </c>
      <c r="E5818" t="str">
        <f t="shared" si="1945"/>
        <v>Friday</v>
      </c>
      <c r="F5818">
        <f t="shared" si="1946"/>
        <v>4</v>
      </c>
      <c r="G5818" s="2">
        <f t="shared" si="1947"/>
        <v>338</v>
      </c>
      <c r="H5818" t="str">
        <f t="shared" si="1948"/>
        <v>Weekend</v>
      </c>
      <c r="I5818">
        <f t="shared" si="1949"/>
        <v>49</v>
      </c>
      <c r="J5818" t="str">
        <f t="shared" si="1950"/>
        <v>December</v>
      </c>
      <c r="K5818">
        <f t="shared" si="1951"/>
        <v>12</v>
      </c>
      <c r="L5818" s="1" t="str">
        <f t="shared" si="1952"/>
        <v>N</v>
      </c>
      <c r="M5818">
        <f t="shared" si="1953"/>
        <v>4</v>
      </c>
      <c r="N5818">
        <f t="shared" si="1954"/>
        <v>2015</v>
      </c>
      <c r="O5818" t="str">
        <f t="shared" si="1955"/>
        <v>2015-12</v>
      </c>
      <c r="P5818" t="str">
        <f t="shared" si="1956"/>
        <v>2015Q4</v>
      </c>
      <c r="Q5818">
        <f t="shared" si="1957"/>
        <v>6</v>
      </c>
      <c r="R5818">
        <f t="shared" si="1958"/>
        <v>2</v>
      </c>
      <c r="S5818">
        <f t="shared" si="1959"/>
        <v>2016</v>
      </c>
      <c r="T5818" t="str">
        <f t="shared" si="1960"/>
        <v>FY2016-06</v>
      </c>
      <c r="U5818" t="str">
        <f t="shared" si="1961"/>
        <v>FY2016Q2</v>
      </c>
    </row>
    <row r="5819" spans="1:21" x14ac:dyDescent="0.25">
      <c r="A5819" t="str">
        <f t="shared" si="1942"/>
        <v>20151205</v>
      </c>
      <c r="B5819" s="1">
        <f t="shared" si="1921"/>
        <v>42343</v>
      </c>
      <c r="C5819" s="1" t="str">
        <f t="shared" si="1943"/>
        <v>2015/12/05</v>
      </c>
      <c r="D5819">
        <f t="shared" si="1944"/>
        <v>7</v>
      </c>
      <c r="E5819" t="str">
        <f t="shared" si="1945"/>
        <v>Saturday</v>
      </c>
      <c r="F5819">
        <f t="shared" si="1946"/>
        <v>5</v>
      </c>
      <c r="G5819" s="2">
        <f t="shared" si="1947"/>
        <v>339</v>
      </c>
      <c r="H5819" t="str">
        <f t="shared" si="1948"/>
        <v>Weekend</v>
      </c>
      <c r="I5819">
        <f t="shared" si="1949"/>
        <v>49</v>
      </c>
      <c r="J5819" t="str">
        <f t="shared" si="1950"/>
        <v>December</v>
      </c>
      <c r="K5819">
        <f t="shared" si="1951"/>
        <v>12</v>
      </c>
      <c r="L5819" s="1" t="str">
        <f t="shared" si="1952"/>
        <v>N</v>
      </c>
      <c r="M5819">
        <f t="shared" si="1953"/>
        <v>4</v>
      </c>
      <c r="N5819">
        <f t="shared" si="1954"/>
        <v>2015</v>
      </c>
      <c r="O5819" t="str">
        <f t="shared" si="1955"/>
        <v>2015-12</v>
      </c>
      <c r="P5819" t="str">
        <f t="shared" si="1956"/>
        <v>2015Q4</v>
      </c>
      <c r="Q5819">
        <f t="shared" si="1957"/>
        <v>6</v>
      </c>
      <c r="R5819">
        <f t="shared" si="1958"/>
        <v>2</v>
      </c>
      <c r="S5819">
        <f t="shared" si="1959"/>
        <v>2016</v>
      </c>
      <c r="T5819" t="str">
        <f t="shared" si="1960"/>
        <v>FY2016-06</v>
      </c>
      <c r="U5819" t="str">
        <f t="shared" si="1961"/>
        <v>FY2016Q2</v>
      </c>
    </row>
    <row r="5820" spans="1:21" x14ac:dyDescent="0.25">
      <c r="A5820" t="str">
        <f t="shared" si="1942"/>
        <v>20151206</v>
      </c>
      <c r="B5820" s="1">
        <f t="shared" si="1921"/>
        <v>42344</v>
      </c>
      <c r="C5820" s="1" t="str">
        <f t="shared" si="1943"/>
        <v>2015/12/06</v>
      </c>
      <c r="D5820">
        <f t="shared" si="1944"/>
        <v>1</v>
      </c>
      <c r="E5820" t="str">
        <f t="shared" si="1945"/>
        <v>Sunday</v>
      </c>
      <c r="F5820">
        <f t="shared" si="1946"/>
        <v>6</v>
      </c>
      <c r="G5820" s="2">
        <f t="shared" si="1947"/>
        <v>340</v>
      </c>
      <c r="H5820" t="str">
        <f t="shared" si="1948"/>
        <v>Weekday</v>
      </c>
      <c r="I5820">
        <f t="shared" si="1949"/>
        <v>50</v>
      </c>
      <c r="J5820" t="str">
        <f t="shared" si="1950"/>
        <v>December</v>
      </c>
      <c r="K5820">
        <f t="shared" si="1951"/>
        <v>12</v>
      </c>
      <c r="L5820" s="1" t="str">
        <f t="shared" si="1952"/>
        <v>N</v>
      </c>
      <c r="M5820">
        <f t="shared" si="1953"/>
        <v>4</v>
      </c>
      <c r="N5820">
        <f t="shared" si="1954"/>
        <v>2015</v>
      </c>
      <c r="O5820" t="str">
        <f t="shared" si="1955"/>
        <v>2015-12</v>
      </c>
      <c r="P5820" t="str">
        <f t="shared" si="1956"/>
        <v>2015Q4</v>
      </c>
      <c r="Q5820">
        <f t="shared" si="1957"/>
        <v>6</v>
      </c>
      <c r="R5820">
        <f t="shared" si="1958"/>
        <v>2</v>
      </c>
      <c r="S5820">
        <f t="shared" si="1959"/>
        <v>2016</v>
      </c>
      <c r="T5820" t="str">
        <f t="shared" si="1960"/>
        <v>FY2016-06</v>
      </c>
      <c r="U5820" t="str">
        <f t="shared" si="1961"/>
        <v>FY2016Q2</v>
      </c>
    </row>
    <row r="5821" spans="1:21" x14ac:dyDescent="0.25">
      <c r="A5821" t="str">
        <f t="shared" si="1942"/>
        <v>20151207</v>
      </c>
      <c r="B5821" s="1">
        <f t="shared" si="1921"/>
        <v>42345</v>
      </c>
      <c r="C5821" s="1" t="str">
        <f t="shared" si="1943"/>
        <v>2015/12/07</v>
      </c>
      <c r="D5821">
        <f t="shared" si="1944"/>
        <v>2</v>
      </c>
      <c r="E5821" t="str">
        <f t="shared" si="1945"/>
        <v>Monday</v>
      </c>
      <c r="F5821">
        <f t="shared" si="1946"/>
        <v>7</v>
      </c>
      <c r="G5821" s="2">
        <f t="shared" si="1947"/>
        <v>341</v>
      </c>
      <c r="H5821" t="str">
        <f t="shared" si="1948"/>
        <v>Weekday</v>
      </c>
      <c r="I5821">
        <f t="shared" si="1949"/>
        <v>50</v>
      </c>
      <c r="J5821" t="str">
        <f t="shared" si="1950"/>
        <v>December</v>
      </c>
      <c r="K5821">
        <f t="shared" si="1951"/>
        <v>12</v>
      </c>
      <c r="L5821" s="1" t="str">
        <f t="shared" si="1952"/>
        <v>N</v>
      </c>
      <c r="M5821">
        <f t="shared" si="1953"/>
        <v>4</v>
      </c>
      <c r="N5821">
        <f t="shared" si="1954"/>
        <v>2015</v>
      </c>
      <c r="O5821" t="str">
        <f t="shared" si="1955"/>
        <v>2015-12</v>
      </c>
      <c r="P5821" t="str">
        <f t="shared" si="1956"/>
        <v>2015Q4</v>
      </c>
      <c r="Q5821">
        <f t="shared" si="1957"/>
        <v>6</v>
      </c>
      <c r="R5821">
        <f t="shared" si="1958"/>
        <v>2</v>
      </c>
      <c r="S5821">
        <f t="shared" si="1959"/>
        <v>2016</v>
      </c>
      <c r="T5821" t="str">
        <f t="shared" si="1960"/>
        <v>FY2016-06</v>
      </c>
      <c r="U5821" t="str">
        <f t="shared" si="1961"/>
        <v>FY2016Q2</v>
      </c>
    </row>
    <row r="5822" spans="1:21" x14ac:dyDescent="0.25">
      <c r="A5822" t="str">
        <f t="shared" si="1942"/>
        <v>20151208</v>
      </c>
      <c r="B5822" s="1">
        <f t="shared" si="1921"/>
        <v>42346</v>
      </c>
      <c r="C5822" s="1" t="str">
        <f t="shared" si="1943"/>
        <v>2015/12/08</v>
      </c>
      <c r="D5822">
        <f t="shared" si="1944"/>
        <v>3</v>
      </c>
      <c r="E5822" t="str">
        <f t="shared" si="1945"/>
        <v>Tuesday</v>
      </c>
      <c r="F5822">
        <f t="shared" si="1946"/>
        <v>8</v>
      </c>
      <c r="G5822" s="2">
        <f t="shared" si="1947"/>
        <v>342</v>
      </c>
      <c r="H5822" t="str">
        <f t="shared" si="1948"/>
        <v>Weekday</v>
      </c>
      <c r="I5822">
        <f t="shared" si="1949"/>
        <v>50</v>
      </c>
      <c r="J5822" t="str">
        <f t="shared" si="1950"/>
        <v>December</v>
      </c>
      <c r="K5822">
        <f t="shared" si="1951"/>
        <v>12</v>
      </c>
      <c r="L5822" s="1" t="str">
        <f t="shared" si="1952"/>
        <v>N</v>
      </c>
      <c r="M5822">
        <f t="shared" si="1953"/>
        <v>4</v>
      </c>
      <c r="N5822">
        <f t="shared" si="1954"/>
        <v>2015</v>
      </c>
      <c r="O5822" t="str">
        <f t="shared" si="1955"/>
        <v>2015-12</v>
      </c>
      <c r="P5822" t="str">
        <f t="shared" si="1956"/>
        <v>2015Q4</v>
      </c>
      <c r="Q5822">
        <f t="shared" si="1957"/>
        <v>6</v>
      </c>
      <c r="R5822">
        <f t="shared" si="1958"/>
        <v>2</v>
      </c>
      <c r="S5822">
        <f t="shared" si="1959"/>
        <v>2016</v>
      </c>
      <c r="T5822" t="str">
        <f t="shared" si="1960"/>
        <v>FY2016-06</v>
      </c>
      <c r="U5822" t="str">
        <f t="shared" si="1961"/>
        <v>FY2016Q2</v>
      </c>
    </row>
    <row r="5823" spans="1:21" x14ac:dyDescent="0.25">
      <c r="A5823" t="str">
        <f t="shared" si="1942"/>
        <v>20151209</v>
      </c>
      <c r="B5823" s="1">
        <f t="shared" si="1921"/>
        <v>42347</v>
      </c>
      <c r="C5823" s="1" t="str">
        <f t="shared" si="1943"/>
        <v>2015/12/09</v>
      </c>
      <c r="D5823">
        <f t="shared" si="1944"/>
        <v>4</v>
      </c>
      <c r="E5823" t="str">
        <f t="shared" si="1945"/>
        <v>Wednesday</v>
      </c>
      <c r="F5823">
        <f t="shared" si="1946"/>
        <v>9</v>
      </c>
      <c r="G5823" s="2">
        <f t="shared" si="1947"/>
        <v>343</v>
      </c>
      <c r="H5823" t="str">
        <f t="shared" si="1948"/>
        <v>Weekday</v>
      </c>
      <c r="I5823">
        <f t="shared" si="1949"/>
        <v>50</v>
      </c>
      <c r="J5823" t="str">
        <f t="shared" si="1950"/>
        <v>December</v>
      </c>
      <c r="K5823">
        <f t="shared" si="1951"/>
        <v>12</v>
      </c>
      <c r="L5823" s="1" t="str">
        <f t="shared" si="1952"/>
        <v>N</v>
      </c>
      <c r="M5823">
        <f t="shared" si="1953"/>
        <v>4</v>
      </c>
      <c r="N5823">
        <f t="shared" si="1954"/>
        <v>2015</v>
      </c>
      <c r="O5823" t="str">
        <f t="shared" si="1955"/>
        <v>2015-12</v>
      </c>
      <c r="P5823" t="str">
        <f t="shared" si="1956"/>
        <v>2015Q4</v>
      </c>
      <c r="Q5823">
        <f t="shared" si="1957"/>
        <v>6</v>
      </c>
      <c r="R5823">
        <f t="shared" si="1958"/>
        <v>2</v>
      </c>
      <c r="S5823">
        <f t="shared" si="1959"/>
        <v>2016</v>
      </c>
      <c r="T5823" t="str">
        <f t="shared" si="1960"/>
        <v>FY2016-06</v>
      </c>
      <c r="U5823" t="str">
        <f t="shared" si="1961"/>
        <v>FY2016Q2</v>
      </c>
    </row>
    <row r="5824" spans="1:21" x14ac:dyDescent="0.25">
      <c r="A5824" t="str">
        <f t="shared" si="1942"/>
        <v>20151210</v>
      </c>
      <c r="B5824" s="1">
        <f t="shared" si="1921"/>
        <v>42348</v>
      </c>
      <c r="C5824" s="1" t="str">
        <f t="shared" si="1943"/>
        <v>2015/12/10</v>
      </c>
      <c r="D5824">
        <f t="shared" si="1944"/>
        <v>5</v>
      </c>
      <c r="E5824" t="str">
        <f t="shared" si="1945"/>
        <v>Thursday</v>
      </c>
      <c r="F5824">
        <f t="shared" si="1946"/>
        <v>10</v>
      </c>
      <c r="G5824" s="2">
        <f t="shared" si="1947"/>
        <v>344</v>
      </c>
      <c r="H5824" t="str">
        <f t="shared" si="1948"/>
        <v>Weekday</v>
      </c>
      <c r="I5824">
        <f t="shared" si="1949"/>
        <v>50</v>
      </c>
      <c r="J5824" t="str">
        <f t="shared" si="1950"/>
        <v>December</v>
      </c>
      <c r="K5824">
        <f t="shared" si="1951"/>
        <v>12</v>
      </c>
      <c r="L5824" s="1" t="str">
        <f t="shared" si="1952"/>
        <v>N</v>
      </c>
      <c r="M5824">
        <f t="shared" si="1953"/>
        <v>4</v>
      </c>
      <c r="N5824">
        <f t="shared" si="1954"/>
        <v>2015</v>
      </c>
      <c r="O5824" t="str">
        <f t="shared" si="1955"/>
        <v>2015-12</v>
      </c>
      <c r="P5824" t="str">
        <f t="shared" si="1956"/>
        <v>2015Q4</v>
      </c>
      <c r="Q5824">
        <f t="shared" si="1957"/>
        <v>6</v>
      </c>
      <c r="R5824">
        <f t="shared" si="1958"/>
        <v>2</v>
      </c>
      <c r="S5824">
        <f t="shared" si="1959"/>
        <v>2016</v>
      </c>
      <c r="T5824" t="str">
        <f t="shared" si="1960"/>
        <v>FY2016-06</v>
      </c>
      <c r="U5824" t="str">
        <f t="shared" si="1961"/>
        <v>FY2016Q2</v>
      </c>
    </row>
    <row r="5825" spans="1:21" x14ac:dyDescent="0.25">
      <c r="A5825" t="str">
        <f t="shared" si="1942"/>
        <v>20151211</v>
      </c>
      <c r="B5825" s="1">
        <f t="shared" si="1921"/>
        <v>42349</v>
      </c>
      <c r="C5825" s="1" t="str">
        <f t="shared" si="1943"/>
        <v>2015/12/11</v>
      </c>
      <c r="D5825">
        <f t="shared" si="1944"/>
        <v>6</v>
      </c>
      <c r="E5825" t="str">
        <f t="shared" si="1945"/>
        <v>Friday</v>
      </c>
      <c r="F5825">
        <f t="shared" si="1946"/>
        <v>11</v>
      </c>
      <c r="G5825" s="2">
        <f t="shared" si="1947"/>
        <v>345</v>
      </c>
      <c r="H5825" t="str">
        <f t="shared" si="1948"/>
        <v>Weekend</v>
      </c>
      <c r="I5825">
        <f t="shared" si="1949"/>
        <v>50</v>
      </c>
      <c r="J5825" t="str">
        <f t="shared" si="1950"/>
        <v>December</v>
      </c>
      <c r="K5825">
        <f t="shared" si="1951"/>
        <v>12</v>
      </c>
      <c r="L5825" s="1" t="str">
        <f t="shared" si="1952"/>
        <v>N</v>
      </c>
      <c r="M5825">
        <f t="shared" si="1953"/>
        <v>4</v>
      </c>
      <c r="N5825">
        <f t="shared" si="1954"/>
        <v>2015</v>
      </c>
      <c r="O5825" t="str">
        <f t="shared" si="1955"/>
        <v>2015-12</v>
      </c>
      <c r="P5825" t="str">
        <f t="shared" si="1956"/>
        <v>2015Q4</v>
      </c>
      <c r="Q5825">
        <f t="shared" si="1957"/>
        <v>6</v>
      </c>
      <c r="R5825">
        <f t="shared" si="1958"/>
        <v>2</v>
      </c>
      <c r="S5825">
        <f t="shared" si="1959"/>
        <v>2016</v>
      </c>
      <c r="T5825" t="str">
        <f t="shared" si="1960"/>
        <v>FY2016-06</v>
      </c>
      <c r="U5825" t="str">
        <f t="shared" si="1961"/>
        <v>FY2016Q2</v>
      </c>
    </row>
    <row r="5826" spans="1:21" x14ac:dyDescent="0.25">
      <c r="A5826" t="str">
        <f t="shared" si="1942"/>
        <v>20151212</v>
      </c>
      <c r="B5826" s="1">
        <f t="shared" si="1921"/>
        <v>42350</v>
      </c>
      <c r="C5826" s="1" t="str">
        <f t="shared" si="1943"/>
        <v>2015/12/12</v>
      </c>
      <c r="D5826">
        <f t="shared" si="1944"/>
        <v>7</v>
      </c>
      <c r="E5826" t="str">
        <f t="shared" si="1945"/>
        <v>Saturday</v>
      </c>
      <c r="F5826">
        <f t="shared" si="1946"/>
        <v>12</v>
      </c>
      <c r="G5826" s="2">
        <f t="shared" si="1947"/>
        <v>346</v>
      </c>
      <c r="H5826" t="str">
        <f t="shared" si="1948"/>
        <v>Weekend</v>
      </c>
      <c r="I5826">
        <f t="shared" si="1949"/>
        <v>50</v>
      </c>
      <c r="J5826" t="str">
        <f t="shared" si="1950"/>
        <v>December</v>
      </c>
      <c r="K5826">
        <f t="shared" si="1951"/>
        <v>12</v>
      </c>
      <c r="L5826" s="1" t="str">
        <f t="shared" si="1952"/>
        <v>N</v>
      </c>
      <c r="M5826">
        <f t="shared" si="1953"/>
        <v>4</v>
      </c>
      <c r="N5826">
        <f t="shared" si="1954"/>
        <v>2015</v>
      </c>
      <c r="O5826" t="str">
        <f t="shared" si="1955"/>
        <v>2015-12</v>
      </c>
      <c r="P5826" t="str">
        <f t="shared" si="1956"/>
        <v>2015Q4</v>
      </c>
      <c r="Q5826">
        <f t="shared" si="1957"/>
        <v>6</v>
      </c>
      <c r="R5826">
        <f t="shared" si="1958"/>
        <v>2</v>
      </c>
      <c r="S5826">
        <f t="shared" si="1959"/>
        <v>2016</v>
      </c>
      <c r="T5826" t="str">
        <f t="shared" si="1960"/>
        <v>FY2016-06</v>
      </c>
      <c r="U5826" t="str">
        <f t="shared" si="1961"/>
        <v>FY2016Q2</v>
      </c>
    </row>
    <row r="5827" spans="1:21" x14ac:dyDescent="0.25">
      <c r="A5827" t="str">
        <f t="shared" si="1942"/>
        <v>20151213</v>
      </c>
      <c r="B5827" s="1">
        <f t="shared" si="1921"/>
        <v>42351</v>
      </c>
      <c r="C5827" s="1" t="str">
        <f t="shared" si="1943"/>
        <v>2015/12/13</v>
      </c>
      <c r="D5827">
        <f t="shared" si="1944"/>
        <v>1</v>
      </c>
      <c r="E5827" t="str">
        <f t="shared" si="1945"/>
        <v>Sunday</v>
      </c>
      <c r="F5827">
        <f t="shared" si="1946"/>
        <v>13</v>
      </c>
      <c r="G5827" s="2">
        <f t="shared" si="1947"/>
        <v>347</v>
      </c>
      <c r="H5827" t="str">
        <f t="shared" si="1948"/>
        <v>Weekday</v>
      </c>
      <c r="I5827">
        <f t="shared" si="1949"/>
        <v>51</v>
      </c>
      <c r="J5827" t="str">
        <f t="shared" si="1950"/>
        <v>December</v>
      </c>
      <c r="K5827">
        <f t="shared" si="1951"/>
        <v>12</v>
      </c>
      <c r="L5827" s="1" t="str">
        <f t="shared" si="1952"/>
        <v>N</v>
      </c>
      <c r="M5827">
        <f t="shared" si="1953"/>
        <v>4</v>
      </c>
      <c r="N5827">
        <f t="shared" si="1954"/>
        <v>2015</v>
      </c>
      <c r="O5827" t="str">
        <f t="shared" si="1955"/>
        <v>2015-12</v>
      </c>
      <c r="P5827" t="str">
        <f t="shared" si="1956"/>
        <v>2015Q4</v>
      </c>
      <c r="Q5827">
        <f t="shared" si="1957"/>
        <v>6</v>
      </c>
      <c r="R5827">
        <f t="shared" si="1958"/>
        <v>2</v>
      </c>
      <c r="S5827">
        <f t="shared" si="1959"/>
        <v>2016</v>
      </c>
      <c r="T5827" t="str">
        <f t="shared" si="1960"/>
        <v>FY2016-06</v>
      </c>
      <c r="U5827" t="str">
        <f t="shared" si="1961"/>
        <v>FY2016Q2</v>
      </c>
    </row>
    <row r="5828" spans="1:21" x14ac:dyDescent="0.25">
      <c r="A5828" t="str">
        <f t="shared" si="1942"/>
        <v>20151214</v>
      </c>
      <c r="B5828" s="1">
        <f t="shared" si="1921"/>
        <v>42352</v>
      </c>
      <c r="C5828" s="1" t="str">
        <f t="shared" si="1943"/>
        <v>2015/12/14</v>
      </c>
      <c r="D5828">
        <f t="shared" si="1944"/>
        <v>2</v>
      </c>
      <c r="E5828" t="str">
        <f t="shared" si="1945"/>
        <v>Monday</v>
      </c>
      <c r="F5828">
        <f t="shared" si="1946"/>
        <v>14</v>
      </c>
      <c r="G5828" s="2">
        <f t="shared" si="1947"/>
        <v>348</v>
      </c>
      <c r="H5828" t="str">
        <f t="shared" si="1948"/>
        <v>Weekday</v>
      </c>
      <c r="I5828">
        <f t="shared" si="1949"/>
        <v>51</v>
      </c>
      <c r="J5828" t="str">
        <f t="shared" si="1950"/>
        <v>December</v>
      </c>
      <c r="K5828">
        <f t="shared" si="1951"/>
        <v>12</v>
      </c>
      <c r="L5828" s="1" t="str">
        <f t="shared" si="1952"/>
        <v>N</v>
      </c>
      <c r="M5828">
        <f t="shared" si="1953"/>
        <v>4</v>
      </c>
      <c r="N5828">
        <f t="shared" si="1954"/>
        <v>2015</v>
      </c>
      <c r="O5828" t="str">
        <f t="shared" si="1955"/>
        <v>2015-12</v>
      </c>
      <c r="P5828" t="str">
        <f t="shared" si="1956"/>
        <v>2015Q4</v>
      </c>
      <c r="Q5828">
        <f t="shared" si="1957"/>
        <v>6</v>
      </c>
      <c r="R5828">
        <f t="shared" si="1958"/>
        <v>2</v>
      </c>
      <c r="S5828">
        <f t="shared" si="1959"/>
        <v>2016</v>
      </c>
      <c r="T5828" t="str">
        <f t="shared" si="1960"/>
        <v>FY2016-06</v>
      </c>
      <c r="U5828" t="str">
        <f t="shared" si="1961"/>
        <v>FY2016Q2</v>
      </c>
    </row>
    <row r="5829" spans="1:21" x14ac:dyDescent="0.25">
      <c r="A5829" t="str">
        <f t="shared" si="1942"/>
        <v>20151215</v>
      </c>
      <c r="B5829" s="1">
        <f t="shared" si="1921"/>
        <v>42353</v>
      </c>
      <c r="C5829" s="1" t="str">
        <f t="shared" si="1943"/>
        <v>2015/12/15</v>
      </c>
      <c r="D5829">
        <f t="shared" si="1944"/>
        <v>3</v>
      </c>
      <c r="E5829" t="str">
        <f t="shared" si="1945"/>
        <v>Tuesday</v>
      </c>
      <c r="F5829">
        <f t="shared" si="1946"/>
        <v>15</v>
      </c>
      <c r="G5829" s="2">
        <f t="shared" si="1947"/>
        <v>349</v>
      </c>
      <c r="H5829" t="str">
        <f t="shared" si="1948"/>
        <v>Weekday</v>
      </c>
      <c r="I5829">
        <f t="shared" si="1949"/>
        <v>51</v>
      </c>
      <c r="J5829" t="str">
        <f t="shared" si="1950"/>
        <v>December</v>
      </c>
      <c r="K5829">
        <f t="shared" si="1951"/>
        <v>12</v>
      </c>
      <c r="L5829" s="1" t="str">
        <f t="shared" si="1952"/>
        <v>N</v>
      </c>
      <c r="M5829">
        <f t="shared" si="1953"/>
        <v>4</v>
      </c>
      <c r="N5829">
        <f t="shared" si="1954"/>
        <v>2015</v>
      </c>
      <c r="O5829" t="str">
        <f t="shared" si="1955"/>
        <v>2015-12</v>
      </c>
      <c r="P5829" t="str">
        <f t="shared" si="1956"/>
        <v>2015Q4</v>
      </c>
      <c r="Q5829">
        <f t="shared" si="1957"/>
        <v>6</v>
      </c>
      <c r="R5829">
        <f t="shared" si="1958"/>
        <v>2</v>
      </c>
      <c r="S5829">
        <f t="shared" si="1959"/>
        <v>2016</v>
      </c>
      <c r="T5829" t="str">
        <f t="shared" si="1960"/>
        <v>FY2016-06</v>
      </c>
      <c r="U5829" t="str">
        <f t="shared" si="1961"/>
        <v>FY2016Q2</v>
      </c>
    </row>
    <row r="5830" spans="1:21" x14ac:dyDescent="0.25">
      <c r="A5830" t="str">
        <f t="shared" si="1942"/>
        <v>20151216</v>
      </c>
      <c r="B5830" s="1">
        <f t="shared" si="1921"/>
        <v>42354</v>
      </c>
      <c r="C5830" s="1" t="str">
        <f t="shared" si="1943"/>
        <v>2015/12/16</v>
      </c>
      <c r="D5830">
        <f t="shared" si="1944"/>
        <v>4</v>
      </c>
      <c r="E5830" t="str">
        <f t="shared" si="1945"/>
        <v>Wednesday</v>
      </c>
      <c r="F5830">
        <f t="shared" si="1946"/>
        <v>16</v>
      </c>
      <c r="G5830" s="2">
        <f t="shared" si="1947"/>
        <v>350</v>
      </c>
      <c r="H5830" t="str">
        <f t="shared" si="1948"/>
        <v>Weekday</v>
      </c>
      <c r="I5830">
        <f t="shared" si="1949"/>
        <v>51</v>
      </c>
      <c r="J5830" t="str">
        <f t="shared" si="1950"/>
        <v>December</v>
      </c>
      <c r="K5830">
        <f t="shared" si="1951"/>
        <v>12</v>
      </c>
      <c r="L5830" s="1" t="str">
        <f t="shared" si="1952"/>
        <v>N</v>
      </c>
      <c r="M5830">
        <f t="shared" si="1953"/>
        <v>4</v>
      </c>
      <c r="N5830">
        <f t="shared" si="1954"/>
        <v>2015</v>
      </c>
      <c r="O5830" t="str">
        <f t="shared" si="1955"/>
        <v>2015-12</v>
      </c>
      <c r="P5830" t="str">
        <f t="shared" si="1956"/>
        <v>2015Q4</v>
      </c>
      <c r="Q5830">
        <f t="shared" si="1957"/>
        <v>6</v>
      </c>
      <c r="R5830">
        <f t="shared" si="1958"/>
        <v>2</v>
      </c>
      <c r="S5830">
        <f t="shared" si="1959"/>
        <v>2016</v>
      </c>
      <c r="T5830" t="str">
        <f t="shared" si="1960"/>
        <v>FY2016-06</v>
      </c>
      <c r="U5830" t="str">
        <f t="shared" si="1961"/>
        <v>FY2016Q2</v>
      </c>
    </row>
    <row r="5831" spans="1:21" x14ac:dyDescent="0.25">
      <c r="A5831" t="str">
        <f t="shared" si="1942"/>
        <v>20151217</v>
      </c>
      <c r="B5831" s="1">
        <f t="shared" si="1921"/>
        <v>42355</v>
      </c>
      <c r="C5831" s="1" t="str">
        <f t="shared" si="1943"/>
        <v>2015/12/17</v>
      </c>
      <c r="D5831">
        <f t="shared" si="1944"/>
        <v>5</v>
      </c>
      <c r="E5831" t="str">
        <f t="shared" si="1945"/>
        <v>Thursday</v>
      </c>
      <c r="F5831">
        <f t="shared" si="1946"/>
        <v>17</v>
      </c>
      <c r="G5831" s="2">
        <f t="shared" si="1947"/>
        <v>351</v>
      </c>
      <c r="H5831" t="str">
        <f t="shared" si="1948"/>
        <v>Weekday</v>
      </c>
      <c r="I5831">
        <f t="shared" si="1949"/>
        <v>51</v>
      </c>
      <c r="J5831" t="str">
        <f t="shared" si="1950"/>
        <v>December</v>
      </c>
      <c r="K5831">
        <f t="shared" si="1951"/>
        <v>12</v>
      </c>
      <c r="L5831" s="1" t="str">
        <f t="shared" si="1952"/>
        <v>N</v>
      </c>
      <c r="M5831">
        <f t="shared" si="1953"/>
        <v>4</v>
      </c>
      <c r="N5831">
        <f t="shared" si="1954"/>
        <v>2015</v>
      </c>
      <c r="O5831" t="str">
        <f t="shared" si="1955"/>
        <v>2015-12</v>
      </c>
      <c r="P5831" t="str">
        <f t="shared" si="1956"/>
        <v>2015Q4</v>
      </c>
      <c r="Q5831">
        <f t="shared" si="1957"/>
        <v>6</v>
      </c>
      <c r="R5831">
        <f t="shared" si="1958"/>
        <v>2</v>
      </c>
      <c r="S5831">
        <f t="shared" si="1959"/>
        <v>2016</v>
      </c>
      <c r="T5831" t="str">
        <f t="shared" si="1960"/>
        <v>FY2016-06</v>
      </c>
      <c r="U5831" t="str">
        <f t="shared" si="1961"/>
        <v>FY2016Q2</v>
      </c>
    </row>
    <row r="5832" spans="1:21" x14ac:dyDescent="0.25">
      <c r="A5832" t="str">
        <f t="shared" si="1942"/>
        <v>20151218</v>
      </c>
      <c r="B5832" s="1">
        <f t="shared" si="1921"/>
        <v>42356</v>
      </c>
      <c r="C5832" s="1" t="str">
        <f t="shared" si="1943"/>
        <v>2015/12/18</v>
      </c>
      <c r="D5832">
        <f t="shared" si="1944"/>
        <v>6</v>
      </c>
      <c r="E5832" t="str">
        <f t="shared" si="1945"/>
        <v>Friday</v>
      </c>
      <c r="F5832">
        <f t="shared" si="1946"/>
        <v>18</v>
      </c>
      <c r="G5832" s="2">
        <f t="shared" si="1947"/>
        <v>352</v>
      </c>
      <c r="H5832" t="str">
        <f t="shared" si="1948"/>
        <v>Weekend</v>
      </c>
      <c r="I5832">
        <f t="shared" si="1949"/>
        <v>51</v>
      </c>
      <c r="J5832" t="str">
        <f t="shared" si="1950"/>
        <v>December</v>
      </c>
      <c r="K5832">
        <f t="shared" si="1951"/>
        <v>12</v>
      </c>
      <c r="L5832" s="1" t="str">
        <f t="shared" si="1952"/>
        <v>N</v>
      </c>
      <c r="M5832">
        <f t="shared" si="1953"/>
        <v>4</v>
      </c>
      <c r="N5832">
        <f t="shared" si="1954"/>
        <v>2015</v>
      </c>
      <c r="O5832" t="str">
        <f t="shared" si="1955"/>
        <v>2015-12</v>
      </c>
      <c r="P5832" t="str">
        <f t="shared" si="1956"/>
        <v>2015Q4</v>
      </c>
      <c r="Q5832">
        <f t="shared" si="1957"/>
        <v>6</v>
      </c>
      <c r="R5832">
        <f t="shared" si="1958"/>
        <v>2</v>
      </c>
      <c r="S5832">
        <f t="shared" si="1959"/>
        <v>2016</v>
      </c>
      <c r="T5832" t="str">
        <f t="shared" si="1960"/>
        <v>FY2016-06</v>
      </c>
      <c r="U5832" t="str">
        <f t="shared" si="1961"/>
        <v>FY2016Q2</v>
      </c>
    </row>
    <row r="5833" spans="1:21" x14ac:dyDescent="0.25">
      <c r="A5833" t="str">
        <f t="shared" si="1942"/>
        <v>20151219</v>
      </c>
      <c r="B5833" s="1">
        <f t="shared" si="1921"/>
        <v>42357</v>
      </c>
      <c r="C5833" s="1" t="str">
        <f t="shared" si="1943"/>
        <v>2015/12/19</v>
      </c>
      <c r="D5833">
        <f t="shared" si="1944"/>
        <v>7</v>
      </c>
      <c r="E5833" t="str">
        <f t="shared" si="1945"/>
        <v>Saturday</v>
      </c>
      <c r="F5833">
        <f t="shared" si="1946"/>
        <v>19</v>
      </c>
      <c r="G5833" s="2">
        <f t="shared" si="1947"/>
        <v>353</v>
      </c>
      <c r="H5833" t="str">
        <f t="shared" si="1948"/>
        <v>Weekend</v>
      </c>
      <c r="I5833">
        <f t="shared" si="1949"/>
        <v>51</v>
      </c>
      <c r="J5833" t="str">
        <f t="shared" si="1950"/>
        <v>December</v>
      </c>
      <c r="K5833">
        <f t="shared" si="1951"/>
        <v>12</v>
      </c>
      <c r="L5833" s="1" t="str">
        <f t="shared" si="1952"/>
        <v>N</v>
      </c>
      <c r="M5833">
        <f t="shared" si="1953"/>
        <v>4</v>
      </c>
      <c r="N5833">
        <f t="shared" si="1954"/>
        <v>2015</v>
      </c>
      <c r="O5833" t="str">
        <f t="shared" si="1955"/>
        <v>2015-12</v>
      </c>
      <c r="P5833" t="str">
        <f t="shared" si="1956"/>
        <v>2015Q4</v>
      </c>
      <c r="Q5833">
        <f t="shared" si="1957"/>
        <v>6</v>
      </c>
      <c r="R5833">
        <f t="shared" si="1958"/>
        <v>2</v>
      </c>
      <c r="S5833">
        <f t="shared" si="1959"/>
        <v>2016</v>
      </c>
      <c r="T5833" t="str">
        <f t="shared" si="1960"/>
        <v>FY2016-06</v>
      </c>
      <c r="U5833" t="str">
        <f t="shared" si="1961"/>
        <v>FY2016Q2</v>
      </c>
    </row>
    <row r="5834" spans="1:21" x14ac:dyDescent="0.25">
      <c r="A5834" t="str">
        <f t="shared" si="1942"/>
        <v>20151220</v>
      </c>
      <c r="B5834" s="1">
        <f t="shared" si="1921"/>
        <v>42358</v>
      </c>
      <c r="C5834" s="1" t="str">
        <f t="shared" si="1943"/>
        <v>2015/12/20</v>
      </c>
      <c r="D5834">
        <f t="shared" si="1944"/>
        <v>1</v>
      </c>
      <c r="E5834" t="str">
        <f t="shared" si="1945"/>
        <v>Sunday</v>
      </c>
      <c r="F5834">
        <f t="shared" si="1946"/>
        <v>20</v>
      </c>
      <c r="G5834" s="2">
        <f t="shared" si="1947"/>
        <v>354</v>
      </c>
      <c r="H5834" t="str">
        <f t="shared" si="1948"/>
        <v>Weekday</v>
      </c>
      <c r="I5834">
        <f t="shared" si="1949"/>
        <v>52</v>
      </c>
      <c r="J5834" t="str">
        <f t="shared" si="1950"/>
        <v>December</v>
      </c>
      <c r="K5834">
        <f t="shared" si="1951"/>
        <v>12</v>
      </c>
      <c r="L5834" s="1" t="str">
        <f t="shared" si="1952"/>
        <v>N</v>
      </c>
      <c r="M5834">
        <f t="shared" si="1953"/>
        <v>4</v>
      </c>
      <c r="N5834">
        <f t="shared" si="1954"/>
        <v>2015</v>
      </c>
      <c r="O5834" t="str">
        <f t="shared" si="1955"/>
        <v>2015-12</v>
      </c>
      <c r="P5834" t="str">
        <f t="shared" si="1956"/>
        <v>2015Q4</v>
      </c>
      <c r="Q5834">
        <f t="shared" si="1957"/>
        <v>6</v>
      </c>
      <c r="R5834">
        <f t="shared" si="1958"/>
        <v>2</v>
      </c>
      <c r="S5834">
        <f t="shared" si="1959"/>
        <v>2016</v>
      </c>
      <c r="T5834" t="str">
        <f t="shared" si="1960"/>
        <v>FY2016-06</v>
      </c>
      <c r="U5834" t="str">
        <f t="shared" si="1961"/>
        <v>FY2016Q2</v>
      </c>
    </row>
    <row r="5835" spans="1:21" x14ac:dyDescent="0.25">
      <c r="A5835" t="str">
        <f t="shared" si="1942"/>
        <v>20151221</v>
      </c>
      <c r="B5835" s="1">
        <f t="shared" si="1921"/>
        <v>42359</v>
      </c>
      <c r="C5835" s="1" t="str">
        <f t="shared" si="1943"/>
        <v>2015/12/21</v>
      </c>
      <c r="D5835">
        <f t="shared" si="1944"/>
        <v>2</v>
      </c>
      <c r="E5835" t="str">
        <f t="shared" si="1945"/>
        <v>Monday</v>
      </c>
      <c r="F5835">
        <f t="shared" si="1946"/>
        <v>21</v>
      </c>
      <c r="G5835" s="2">
        <f t="shared" si="1947"/>
        <v>355</v>
      </c>
      <c r="H5835" t="str">
        <f t="shared" si="1948"/>
        <v>Weekday</v>
      </c>
      <c r="I5835">
        <f t="shared" si="1949"/>
        <v>52</v>
      </c>
      <c r="J5835" t="str">
        <f t="shared" si="1950"/>
        <v>December</v>
      </c>
      <c r="K5835">
        <f t="shared" si="1951"/>
        <v>12</v>
      </c>
      <c r="L5835" s="1" t="str">
        <f t="shared" si="1952"/>
        <v>N</v>
      </c>
      <c r="M5835">
        <f t="shared" si="1953"/>
        <v>4</v>
      </c>
      <c r="N5835">
        <f t="shared" si="1954"/>
        <v>2015</v>
      </c>
      <c r="O5835" t="str">
        <f t="shared" si="1955"/>
        <v>2015-12</v>
      </c>
      <c r="P5835" t="str">
        <f t="shared" si="1956"/>
        <v>2015Q4</v>
      </c>
      <c r="Q5835">
        <f t="shared" si="1957"/>
        <v>6</v>
      </c>
      <c r="R5835">
        <f t="shared" si="1958"/>
        <v>2</v>
      </c>
      <c r="S5835">
        <f t="shared" si="1959"/>
        <v>2016</v>
      </c>
      <c r="T5835" t="str">
        <f t="shared" si="1960"/>
        <v>FY2016-06</v>
      </c>
      <c r="U5835" t="str">
        <f t="shared" si="1961"/>
        <v>FY2016Q2</v>
      </c>
    </row>
    <row r="5836" spans="1:21" x14ac:dyDescent="0.25">
      <c r="A5836" t="str">
        <f t="shared" si="1942"/>
        <v>20151222</v>
      </c>
      <c r="B5836" s="1">
        <f t="shared" si="1921"/>
        <v>42360</v>
      </c>
      <c r="C5836" s="1" t="str">
        <f t="shared" si="1943"/>
        <v>2015/12/22</v>
      </c>
      <c r="D5836">
        <f t="shared" si="1944"/>
        <v>3</v>
      </c>
      <c r="E5836" t="str">
        <f t="shared" si="1945"/>
        <v>Tuesday</v>
      </c>
      <c r="F5836">
        <f t="shared" si="1946"/>
        <v>22</v>
      </c>
      <c r="G5836" s="2">
        <f t="shared" si="1947"/>
        <v>356</v>
      </c>
      <c r="H5836" t="str">
        <f t="shared" si="1948"/>
        <v>Weekday</v>
      </c>
      <c r="I5836">
        <f t="shared" si="1949"/>
        <v>52</v>
      </c>
      <c r="J5836" t="str">
        <f t="shared" si="1950"/>
        <v>December</v>
      </c>
      <c r="K5836">
        <f t="shared" si="1951"/>
        <v>12</v>
      </c>
      <c r="L5836" s="1" t="str">
        <f t="shared" si="1952"/>
        <v>N</v>
      </c>
      <c r="M5836">
        <f t="shared" si="1953"/>
        <v>4</v>
      </c>
      <c r="N5836">
        <f t="shared" si="1954"/>
        <v>2015</v>
      </c>
      <c r="O5836" t="str">
        <f t="shared" si="1955"/>
        <v>2015-12</v>
      </c>
      <c r="P5836" t="str">
        <f t="shared" si="1956"/>
        <v>2015Q4</v>
      </c>
      <c r="Q5836">
        <f t="shared" si="1957"/>
        <v>6</v>
      </c>
      <c r="R5836">
        <f t="shared" si="1958"/>
        <v>2</v>
      </c>
      <c r="S5836">
        <f t="shared" si="1959"/>
        <v>2016</v>
      </c>
      <c r="T5836" t="str">
        <f t="shared" si="1960"/>
        <v>FY2016-06</v>
      </c>
      <c r="U5836" t="str">
        <f t="shared" si="1961"/>
        <v>FY2016Q2</v>
      </c>
    </row>
    <row r="5837" spans="1:21" x14ac:dyDescent="0.25">
      <c r="A5837" t="str">
        <f t="shared" si="1942"/>
        <v>20151223</v>
      </c>
      <c r="B5837" s="1">
        <f t="shared" si="1921"/>
        <v>42361</v>
      </c>
      <c r="C5837" s="1" t="str">
        <f t="shared" si="1943"/>
        <v>2015/12/23</v>
      </c>
      <c r="D5837">
        <f t="shared" si="1944"/>
        <v>4</v>
      </c>
      <c r="E5837" t="str">
        <f t="shared" si="1945"/>
        <v>Wednesday</v>
      </c>
      <c r="F5837">
        <f t="shared" si="1946"/>
        <v>23</v>
      </c>
      <c r="G5837" s="2">
        <f t="shared" si="1947"/>
        <v>357</v>
      </c>
      <c r="H5837" t="str">
        <f t="shared" si="1948"/>
        <v>Weekday</v>
      </c>
      <c r="I5837">
        <f t="shared" si="1949"/>
        <v>52</v>
      </c>
      <c r="J5837" t="str">
        <f t="shared" si="1950"/>
        <v>December</v>
      </c>
      <c r="K5837">
        <f t="shared" si="1951"/>
        <v>12</v>
      </c>
      <c r="L5837" s="1" t="str">
        <f t="shared" si="1952"/>
        <v>N</v>
      </c>
      <c r="M5837">
        <f t="shared" si="1953"/>
        <v>4</v>
      </c>
      <c r="N5837">
        <f t="shared" si="1954"/>
        <v>2015</v>
      </c>
      <c r="O5837" t="str">
        <f t="shared" si="1955"/>
        <v>2015-12</v>
      </c>
      <c r="P5837" t="str">
        <f t="shared" si="1956"/>
        <v>2015Q4</v>
      </c>
      <c r="Q5837">
        <f t="shared" si="1957"/>
        <v>6</v>
      </c>
      <c r="R5837">
        <f t="shared" si="1958"/>
        <v>2</v>
      </c>
      <c r="S5837">
        <f t="shared" si="1959"/>
        <v>2016</v>
      </c>
      <c r="T5837" t="str">
        <f t="shared" si="1960"/>
        <v>FY2016-06</v>
      </c>
      <c r="U5837" t="str">
        <f t="shared" si="1961"/>
        <v>FY2016Q2</v>
      </c>
    </row>
    <row r="5838" spans="1:21" x14ac:dyDescent="0.25">
      <c r="A5838" t="str">
        <f t="shared" si="1942"/>
        <v>20151224</v>
      </c>
      <c r="B5838" s="1">
        <f t="shared" si="1921"/>
        <v>42362</v>
      </c>
      <c r="C5838" s="1" t="str">
        <f t="shared" si="1943"/>
        <v>2015/12/24</v>
      </c>
      <c r="D5838">
        <f t="shared" si="1944"/>
        <v>5</v>
      </c>
      <c r="E5838" t="str">
        <f t="shared" si="1945"/>
        <v>Thursday</v>
      </c>
      <c r="F5838">
        <f t="shared" si="1946"/>
        <v>24</v>
      </c>
      <c r="G5838" s="2">
        <f t="shared" si="1947"/>
        <v>358</v>
      </c>
      <c r="H5838" t="str">
        <f t="shared" si="1948"/>
        <v>Weekday</v>
      </c>
      <c r="I5838">
        <f t="shared" si="1949"/>
        <v>52</v>
      </c>
      <c r="J5838" t="str">
        <f t="shared" si="1950"/>
        <v>December</v>
      </c>
      <c r="K5838">
        <f t="shared" si="1951"/>
        <v>12</v>
      </c>
      <c r="L5838" s="1" t="str">
        <f t="shared" si="1952"/>
        <v>N</v>
      </c>
      <c r="M5838">
        <f t="shared" si="1953"/>
        <v>4</v>
      </c>
      <c r="N5838">
        <f t="shared" si="1954"/>
        <v>2015</v>
      </c>
      <c r="O5838" t="str">
        <f t="shared" si="1955"/>
        <v>2015-12</v>
      </c>
      <c r="P5838" t="str">
        <f t="shared" si="1956"/>
        <v>2015Q4</v>
      </c>
      <c r="Q5838">
        <f t="shared" si="1957"/>
        <v>6</v>
      </c>
      <c r="R5838">
        <f t="shared" si="1958"/>
        <v>2</v>
      </c>
      <c r="S5838">
        <f t="shared" si="1959"/>
        <v>2016</v>
      </c>
      <c r="T5838" t="str">
        <f t="shared" si="1960"/>
        <v>FY2016-06</v>
      </c>
      <c r="U5838" t="str">
        <f t="shared" si="1961"/>
        <v>FY2016Q2</v>
      </c>
    </row>
    <row r="5839" spans="1:21" x14ac:dyDescent="0.25">
      <c r="A5839" t="str">
        <f t="shared" si="1942"/>
        <v>20151225</v>
      </c>
      <c r="B5839" s="1">
        <f t="shared" si="1921"/>
        <v>42363</v>
      </c>
      <c r="C5839" s="1" t="str">
        <f t="shared" si="1943"/>
        <v>2015/12/25</v>
      </c>
      <c r="D5839">
        <f t="shared" si="1944"/>
        <v>6</v>
      </c>
      <c r="E5839" t="str">
        <f t="shared" si="1945"/>
        <v>Friday</v>
      </c>
      <c r="F5839">
        <f t="shared" si="1946"/>
        <v>25</v>
      </c>
      <c r="G5839" s="2">
        <f t="shared" si="1947"/>
        <v>359</v>
      </c>
      <c r="H5839" t="str">
        <f t="shared" si="1948"/>
        <v>Weekend</v>
      </c>
      <c r="I5839">
        <f t="shared" si="1949"/>
        <v>52</v>
      </c>
      <c r="J5839" t="str">
        <f t="shared" si="1950"/>
        <v>December</v>
      </c>
      <c r="K5839">
        <f t="shared" si="1951"/>
        <v>12</v>
      </c>
      <c r="L5839" s="1" t="str">
        <f t="shared" si="1952"/>
        <v>N</v>
      </c>
      <c r="M5839">
        <f t="shared" si="1953"/>
        <v>4</v>
      </c>
      <c r="N5839">
        <f t="shared" si="1954"/>
        <v>2015</v>
      </c>
      <c r="O5839" t="str">
        <f t="shared" si="1955"/>
        <v>2015-12</v>
      </c>
      <c r="P5839" t="str">
        <f t="shared" si="1956"/>
        <v>2015Q4</v>
      </c>
      <c r="Q5839">
        <f t="shared" si="1957"/>
        <v>6</v>
      </c>
      <c r="R5839">
        <f t="shared" si="1958"/>
        <v>2</v>
      </c>
      <c r="S5839">
        <f t="shared" si="1959"/>
        <v>2016</v>
      </c>
      <c r="T5839" t="str">
        <f t="shared" si="1960"/>
        <v>FY2016-06</v>
      </c>
      <c r="U5839" t="str">
        <f t="shared" si="1961"/>
        <v>FY2016Q2</v>
      </c>
    </row>
    <row r="5840" spans="1:21" x14ac:dyDescent="0.25">
      <c r="A5840" t="str">
        <f t="shared" si="1942"/>
        <v>20151226</v>
      </c>
      <c r="B5840" s="1">
        <f t="shared" si="1921"/>
        <v>42364</v>
      </c>
      <c r="C5840" s="1" t="str">
        <f t="shared" si="1943"/>
        <v>2015/12/26</v>
      </c>
      <c r="D5840">
        <f t="shared" si="1944"/>
        <v>7</v>
      </c>
      <c r="E5840" t="str">
        <f t="shared" si="1945"/>
        <v>Saturday</v>
      </c>
      <c r="F5840">
        <f t="shared" si="1946"/>
        <v>26</v>
      </c>
      <c r="G5840" s="2">
        <f t="shared" si="1947"/>
        <v>360</v>
      </c>
      <c r="H5840" t="str">
        <f t="shared" si="1948"/>
        <v>Weekend</v>
      </c>
      <c r="I5840">
        <f t="shared" si="1949"/>
        <v>52</v>
      </c>
      <c r="J5840" t="str">
        <f t="shared" si="1950"/>
        <v>December</v>
      </c>
      <c r="K5840">
        <f t="shared" si="1951"/>
        <v>12</v>
      </c>
      <c r="L5840" s="1" t="str">
        <f t="shared" si="1952"/>
        <v>N</v>
      </c>
      <c r="M5840">
        <f t="shared" si="1953"/>
        <v>4</v>
      </c>
      <c r="N5840">
        <f t="shared" si="1954"/>
        <v>2015</v>
      </c>
      <c r="O5840" t="str">
        <f t="shared" si="1955"/>
        <v>2015-12</v>
      </c>
      <c r="P5840" t="str">
        <f t="shared" si="1956"/>
        <v>2015Q4</v>
      </c>
      <c r="Q5840">
        <f t="shared" si="1957"/>
        <v>6</v>
      </c>
      <c r="R5840">
        <f t="shared" si="1958"/>
        <v>2</v>
      </c>
      <c r="S5840">
        <f t="shared" si="1959"/>
        <v>2016</v>
      </c>
      <c r="T5840" t="str">
        <f t="shared" si="1960"/>
        <v>FY2016-06</v>
      </c>
      <c r="U5840" t="str">
        <f t="shared" si="1961"/>
        <v>FY2016Q2</v>
      </c>
    </row>
    <row r="5841" spans="1:21" x14ac:dyDescent="0.25">
      <c r="A5841" t="str">
        <f t="shared" si="1942"/>
        <v>20151227</v>
      </c>
      <c r="B5841" s="1">
        <f t="shared" si="1921"/>
        <v>42365</v>
      </c>
      <c r="C5841" s="1" t="str">
        <f t="shared" si="1943"/>
        <v>2015/12/27</v>
      </c>
      <c r="D5841">
        <f t="shared" si="1944"/>
        <v>1</v>
      </c>
      <c r="E5841" t="str">
        <f t="shared" si="1945"/>
        <v>Sunday</v>
      </c>
      <c r="F5841">
        <f t="shared" si="1946"/>
        <v>27</v>
      </c>
      <c r="G5841" s="2">
        <f t="shared" si="1947"/>
        <v>361</v>
      </c>
      <c r="H5841" t="str">
        <f t="shared" si="1948"/>
        <v>Weekday</v>
      </c>
      <c r="I5841">
        <f t="shared" si="1949"/>
        <v>53</v>
      </c>
      <c r="J5841" t="str">
        <f t="shared" si="1950"/>
        <v>December</v>
      </c>
      <c r="K5841">
        <f t="shared" si="1951"/>
        <v>12</v>
      </c>
      <c r="L5841" s="1" t="str">
        <f t="shared" si="1952"/>
        <v>N</v>
      </c>
      <c r="M5841">
        <f t="shared" si="1953"/>
        <v>4</v>
      </c>
      <c r="N5841">
        <f t="shared" si="1954"/>
        <v>2015</v>
      </c>
      <c r="O5841" t="str">
        <f t="shared" si="1955"/>
        <v>2015-12</v>
      </c>
      <c r="P5841" t="str">
        <f t="shared" si="1956"/>
        <v>2015Q4</v>
      </c>
      <c r="Q5841">
        <f t="shared" si="1957"/>
        <v>6</v>
      </c>
      <c r="R5841">
        <f t="shared" si="1958"/>
        <v>2</v>
      </c>
      <c r="S5841">
        <f t="shared" si="1959"/>
        <v>2016</v>
      </c>
      <c r="T5841" t="str">
        <f t="shared" si="1960"/>
        <v>FY2016-06</v>
      </c>
      <c r="U5841" t="str">
        <f t="shared" si="1961"/>
        <v>FY2016Q2</v>
      </c>
    </row>
    <row r="5842" spans="1:21" x14ac:dyDescent="0.25">
      <c r="A5842" t="str">
        <f t="shared" si="1942"/>
        <v>20151228</v>
      </c>
      <c r="B5842" s="1">
        <f t="shared" si="1921"/>
        <v>42366</v>
      </c>
      <c r="C5842" s="1" t="str">
        <f t="shared" si="1943"/>
        <v>2015/12/28</v>
      </c>
      <c r="D5842">
        <f t="shared" si="1944"/>
        <v>2</v>
      </c>
      <c r="E5842" t="str">
        <f t="shared" si="1945"/>
        <v>Monday</v>
      </c>
      <c r="F5842">
        <f t="shared" si="1946"/>
        <v>28</v>
      </c>
      <c r="G5842" s="2">
        <f t="shared" si="1947"/>
        <v>362</v>
      </c>
      <c r="H5842" t="str">
        <f t="shared" si="1948"/>
        <v>Weekday</v>
      </c>
      <c r="I5842">
        <f t="shared" si="1949"/>
        <v>53</v>
      </c>
      <c r="J5842" t="str">
        <f t="shared" si="1950"/>
        <v>December</v>
      </c>
      <c r="K5842">
        <f t="shared" si="1951"/>
        <v>12</v>
      </c>
      <c r="L5842" s="1" t="str">
        <f t="shared" si="1952"/>
        <v>N</v>
      </c>
      <c r="M5842">
        <f t="shared" si="1953"/>
        <v>4</v>
      </c>
      <c r="N5842">
        <f t="shared" si="1954"/>
        <v>2015</v>
      </c>
      <c r="O5842" t="str">
        <f t="shared" si="1955"/>
        <v>2015-12</v>
      </c>
      <c r="P5842" t="str">
        <f t="shared" si="1956"/>
        <v>2015Q4</v>
      </c>
      <c r="Q5842">
        <f t="shared" si="1957"/>
        <v>6</v>
      </c>
      <c r="R5842">
        <f t="shared" si="1958"/>
        <v>2</v>
      </c>
      <c r="S5842">
        <f t="shared" si="1959"/>
        <v>2016</v>
      </c>
      <c r="T5842" t="str">
        <f t="shared" si="1960"/>
        <v>FY2016-06</v>
      </c>
      <c r="U5842" t="str">
        <f t="shared" si="1961"/>
        <v>FY2016Q2</v>
      </c>
    </row>
    <row r="5843" spans="1:21" x14ac:dyDescent="0.25">
      <c r="A5843" t="str">
        <f t="shared" si="1942"/>
        <v>20151229</v>
      </c>
      <c r="B5843" s="1">
        <f t="shared" si="1921"/>
        <v>42367</v>
      </c>
      <c r="C5843" s="1" t="str">
        <f t="shared" si="1943"/>
        <v>2015/12/29</v>
      </c>
      <c r="D5843">
        <f t="shared" si="1944"/>
        <v>3</v>
      </c>
      <c r="E5843" t="str">
        <f t="shared" si="1945"/>
        <v>Tuesday</v>
      </c>
      <c r="F5843">
        <f t="shared" si="1946"/>
        <v>29</v>
      </c>
      <c r="G5843" s="2">
        <f t="shared" si="1947"/>
        <v>363</v>
      </c>
      <c r="H5843" t="str">
        <f t="shared" si="1948"/>
        <v>Weekday</v>
      </c>
      <c r="I5843">
        <f t="shared" si="1949"/>
        <v>53</v>
      </c>
      <c r="J5843" t="str">
        <f t="shared" si="1950"/>
        <v>December</v>
      </c>
      <c r="K5843">
        <f t="shared" si="1951"/>
        <v>12</v>
      </c>
      <c r="L5843" s="1" t="str">
        <f t="shared" si="1952"/>
        <v>N</v>
      </c>
      <c r="M5843">
        <f t="shared" si="1953"/>
        <v>4</v>
      </c>
      <c r="N5843">
        <f t="shared" si="1954"/>
        <v>2015</v>
      </c>
      <c r="O5843" t="str">
        <f t="shared" si="1955"/>
        <v>2015-12</v>
      </c>
      <c r="P5843" t="str">
        <f t="shared" si="1956"/>
        <v>2015Q4</v>
      </c>
      <c r="Q5843">
        <f t="shared" si="1957"/>
        <v>6</v>
      </c>
      <c r="R5843">
        <f t="shared" si="1958"/>
        <v>2</v>
      </c>
      <c r="S5843">
        <f t="shared" si="1959"/>
        <v>2016</v>
      </c>
      <c r="T5843" t="str">
        <f t="shared" si="1960"/>
        <v>FY2016-06</v>
      </c>
      <c r="U5843" t="str">
        <f t="shared" si="1961"/>
        <v>FY2016Q2</v>
      </c>
    </row>
    <row r="5844" spans="1:21" x14ac:dyDescent="0.25">
      <c r="A5844" t="str">
        <f t="shared" si="1942"/>
        <v>20151230</v>
      </c>
      <c r="B5844" s="1">
        <f t="shared" si="1921"/>
        <v>42368</v>
      </c>
      <c r="C5844" s="1" t="str">
        <f t="shared" si="1943"/>
        <v>2015/12/30</v>
      </c>
      <c r="D5844">
        <f t="shared" si="1944"/>
        <v>4</v>
      </c>
      <c r="E5844" t="str">
        <f t="shared" si="1945"/>
        <v>Wednesday</v>
      </c>
      <c r="F5844">
        <f t="shared" si="1946"/>
        <v>30</v>
      </c>
      <c r="G5844" s="2">
        <f t="shared" si="1947"/>
        <v>364</v>
      </c>
      <c r="H5844" t="str">
        <f t="shared" si="1948"/>
        <v>Weekday</v>
      </c>
      <c r="I5844">
        <f t="shared" si="1949"/>
        <v>53</v>
      </c>
      <c r="J5844" t="str">
        <f t="shared" si="1950"/>
        <v>December</v>
      </c>
      <c r="K5844">
        <f t="shared" si="1951"/>
        <v>12</v>
      </c>
      <c r="L5844" s="1" t="str">
        <f t="shared" si="1952"/>
        <v>N</v>
      </c>
      <c r="M5844">
        <f t="shared" si="1953"/>
        <v>4</v>
      </c>
      <c r="N5844">
        <f t="shared" si="1954"/>
        <v>2015</v>
      </c>
      <c r="O5844" t="str">
        <f t="shared" si="1955"/>
        <v>2015-12</v>
      </c>
      <c r="P5844" t="str">
        <f t="shared" si="1956"/>
        <v>2015Q4</v>
      </c>
      <c r="Q5844">
        <f t="shared" si="1957"/>
        <v>6</v>
      </c>
      <c r="R5844">
        <f t="shared" si="1958"/>
        <v>2</v>
      </c>
      <c r="S5844">
        <f t="shared" si="1959"/>
        <v>2016</v>
      </c>
      <c r="T5844" t="str">
        <f t="shared" si="1960"/>
        <v>FY2016-06</v>
      </c>
      <c r="U5844" t="str">
        <f t="shared" si="1961"/>
        <v>FY2016Q2</v>
      </c>
    </row>
    <row r="5845" spans="1:21" x14ac:dyDescent="0.25">
      <c r="A5845" t="str">
        <f t="shared" si="1942"/>
        <v>20151231</v>
      </c>
      <c r="B5845" s="1">
        <f t="shared" si="1921"/>
        <v>42369</v>
      </c>
      <c r="C5845" s="1" t="str">
        <f t="shared" si="1943"/>
        <v>2015/12/31</v>
      </c>
      <c r="D5845">
        <f t="shared" si="1944"/>
        <v>5</v>
      </c>
      <c r="E5845" t="str">
        <f t="shared" si="1945"/>
        <v>Thursday</v>
      </c>
      <c r="F5845">
        <f t="shared" si="1946"/>
        <v>31</v>
      </c>
      <c r="G5845" s="2">
        <f t="shared" si="1947"/>
        <v>365</v>
      </c>
      <c r="H5845" t="str">
        <f t="shared" si="1948"/>
        <v>Weekday</v>
      </c>
      <c r="I5845">
        <f t="shared" si="1949"/>
        <v>53</v>
      </c>
      <c r="J5845" t="str">
        <f t="shared" si="1950"/>
        <v>December</v>
      </c>
      <c r="K5845">
        <f t="shared" si="1951"/>
        <v>12</v>
      </c>
      <c r="L5845" s="1" t="str">
        <f t="shared" si="1952"/>
        <v>Y</v>
      </c>
      <c r="M5845">
        <f t="shared" si="1953"/>
        <v>4</v>
      </c>
      <c r="N5845">
        <f t="shared" si="1954"/>
        <v>2015</v>
      </c>
      <c r="O5845" t="str">
        <f t="shared" si="1955"/>
        <v>2015-12</v>
      </c>
      <c r="P5845" t="str">
        <f t="shared" si="1956"/>
        <v>2015Q4</v>
      </c>
      <c r="Q5845">
        <f t="shared" si="1957"/>
        <v>6</v>
      </c>
      <c r="R5845">
        <f t="shared" si="1958"/>
        <v>2</v>
      </c>
      <c r="S5845">
        <f t="shared" si="1959"/>
        <v>2016</v>
      </c>
      <c r="T5845" t="str">
        <f t="shared" si="1960"/>
        <v>FY2016-06</v>
      </c>
      <c r="U5845" t="str">
        <f t="shared" si="1961"/>
        <v>FY2016Q2</v>
      </c>
    </row>
    <row r="5846" spans="1:21" x14ac:dyDescent="0.25">
      <c r="A5846" t="str">
        <f t="shared" si="1942"/>
        <v>20160101</v>
      </c>
      <c r="B5846" s="1">
        <f t="shared" si="1921"/>
        <v>42370</v>
      </c>
      <c r="C5846" s="1" t="str">
        <f t="shared" si="1943"/>
        <v>2016/01/01</v>
      </c>
      <c r="D5846">
        <f t="shared" si="1944"/>
        <v>6</v>
      </c>
      <c r="E5846" t="str">
        <f t="shared" si="1945"/>
        <v>Friday</v>
      </c>
      <c r="F5846">
        <f t="shared" si="1946"/>
        <v>1</v>
      </c>
      <c r="G5846" s="2">
        <f t="shared" si="1947"/>
        <v>1</v>
      </c>
      <c r="H5846" t="str">
        <f t="shared" si="1948"/>
        <v>Weekend</v>
      </c>
      <c r="I5846">
        <f t="shared" si="1949"/>
        <v>1</v>
      </c>
      <c r="J5846" t="str">
        <f t="shared" si="1950"/>
        <v>January</v>
      </c>
      <c r="K5846">
        <f t="shared" si="1951"/>
        <v>1</v>
      </c>
      <c r="L5846" s="1" t="str">
        <f t="shared" si="1952"/>
        <v>N</v>
      </c>
      <c r="M5846">
        <f t="shared" si="1953"/>
        <v>1</v>
      </c>
      <c r="N5846">
        <f t="shared" si="1954"/>
        <v>2016</v>
      </c>
      <c r="O5846" t="str">
        <f t="shared" si="1955"/>
        <v>2016-01</v>
      </c>
      <c r="P5846" t="str">
        <f t="shared" si="1956"/>
        <v>2016Q1</v>
      </c>
      <c r="Q5846">
        <f t="shared" si="1957"/>
        <v>7</v>
      </c>
      <c r="R5846">
        <f t="shared" si="1958"/>
        <v>3</v>
      </c>
      <c r="S5846">
        <f t="shared" si="1959"/>
        <v>2016</v>
      </c>
      <c r="T5846" t="str">
        <f t="shared" si="1960"/>
        <v>FY2016-07</v>
      </c>
      <c r="U5846" t="str">
        <f t="shared" si="1961"/>
        <v>FY2016Q3</v>
      </c>
    </row>
    <row r="5847" spans="1:21" x14ac:dyDescent="0.25">
      <c r="A5847" t="str">
        <f t="shared" si="1942"/>
        <v>20160102</v>
      </c>
      <c r="B5847" s="1">
        <f t="shared" si="1921"/>
        <v>42371</v>
      </c>
      <c r="C5847" s="1" t="str">
        <f t="shared" si="1943"/>
        <v>2016/01/02</v>
      </c>
      <c r="D5847">
        <f t="shared" si="1944"/>
        <v>7</v>
      </c>
      <c r="E5847" t="str">
        <f t="shared" si="1945"/>
        <v>Saturday</v>
      </c>
      <c r="F5847">
        <f t="shared" si="1946"/>
        <v>2</v>
      </c>
      <c r="G5847" s="2">
        <f t="shared" si="1947"/>
        <v>2</v>
      </c>
      <c r="H5847" t="str">
        <f t="shared" si="1948"/>
        <v>Weekend</v>
      </c>
      <c r="I5847">
        <f t="shared" si="1949"/>
        <v>1</v>
      </c>
      <c r="J5847" t="str">
        <f t="shared" si="1950"/>
        <v>January</v>
      </c>
      <c r="K5847">
        <f t="shared" si="1951"/>
        <v>1</v>
      </c>
      <c r="L5847" s="1" t="str">
        <f t="shared" si="1952"/>
        <v>N</v>
      </c>
      <c r="M5847">
        <f t="shared" si="1953"/>
        <v>1</v>
      </c>
      <c r="N5847">
        <f t="shared" si="1954"/>
        <v>2016</v>
      </c>
      <c r="O5847" t="str">
        <f t="shared" si="1955"/>
        <v>2016-01</v>
      </c>
      <c r="P5847" t="str">
        <f t="shared" si="1956"/>
        <v>2016Q1</v>
      </c>
      <c r="Q5847">
        <f t="shared" si="1957"/>
        <v>7</v>
      </c>
      <c r="R5847">
        <f t="shared" si="1958"/>
        <v>3</v>
      </c>
      <c r="S5847">
        <f t="shared" si="1959"/>
        <v>2016</v>
      </c>
      <c r="T5847" t="str">
        <f t="shared" si="1960"/>
        <v>FY2016-07</v>
      </c>
      <c r="U5847" t="str">
        <f t="shared" si="1961"/>
        <v>FY2016Q3</v>
      </c>
    </row>
    <row r="5848" spans="1:21" x14ac:dyDescent="0.25">
      <c r="A5848" t="str">
        <f t="shared" si="1942"/>
        <v>20160103</v>
      </c>
      <c r="B5848" s="1">
        <f t="shared" si="1921"/>
        <v>42372</v>
      </c>
      <c r="C5848" s="1" t="str">
        <f t="shared" si="1943"/>
        <v>2016/01/03</v>
      </c>
      <c r="D5848">
        <f t="shared" si="1944"/>
        <v>1</v>
      </c>
      <c r="E5848" t="str">
        <f t="shared" si="1945"/>
        <v>Sunday</v>
      </c>
      <c r="F5848">
        <f t="shared" si="1946"/>
        <v>3</v>
      </c>
      <c r="G5848" s="2">
        <f t="shared" si="1947"/>
        <v>3</v>
      </c>
      <c r="H5848" t="str">
        <f t="shared" si="1948"/>
        <v>Weekday</v>
      </c>
      <c r="I5848">
        <f t="shared" si="1949"/>
        <v>2</v>
      </c>
      <c r="J5848" t="str">
        <f t="shared" si="1950"/>
        <v>January</v>
      </c>
      <c r="K5848">
        <f t="shared" si="1951"/>
        <v>1</v>
      </c>
      <c r="L5848" s="1" t="str">
        <f t="shared" si="1952"/>
        <v>N</v>
      </c>
      <c r="M5848">
        <f t="shared" si="1953"/>
        <v>1</v>
      </c>
      <c r="N5848">
        <f t="shared" si="1954"/>
        <v>2016</v>
      </c>
      <c r="O5848" t="str">
        <f t="shared" si="1955"/>
        <v>2016-01</v>
      </c>
      <c r="P5848" t="str">
        <f t="shared" si="1956"/>
        <v>2016Q1</v>
      </c>
      <c r="Q5848">
        <f t="shared" si="1957"/>
        <v>7</v>
      </c>
      <c r="R5848">
        <f t="shared" si="1958"/>
        <v>3</v>
      </c>
      <c r="S5848">
        <f t="shared" si="1959"/>
        <v>2016</v>
      </c>
      <c r="T5848" t="str">
        <f t="shared" si="1960"/>
        <v>FY2016-07</v>
      </c>
      <c r="U5848" t="str">
        <f t="shared" si="1961"/>
        <v>FY2016Q3</v>
      </c>
    </row>
    <row r="5849" spans="1:21" x14ac:dyDescent="0.25">
      <c r="A5849" t="str">
        <f t="shared" si="1942"/>
        <v>20160104</v>
      </c>
      <c r="B5849" s="1">
        <f t="shared" si="1921"/>
        <v>42373</v>
      </c>
      <c r="C5849" s="1" t="str">
        <f t="shared" si="1943"/>
        <v>2016/01/04</v>
      </c>
      <c r="D5849">
        <f t="shared" si="1944"/>
        <v>2</v>
      </c>
      <c r="E5849" t="str">
        <f t="shared" si="1945"/>
        <v>Monday</v>
      </c>
      <c r="F5849">
        <f t="shared" si="1946"/>
        <v>4</v>
      </c>
      <c r="G5849" s="2">
        <f t="shared" si="1947"/>
        <v>4</v>
      </c>
      <c r="H5849" t="str">
        <f t="shared" si="1948"/>
        <v>Weekday</v>
      </c>
      <c r="I5849">
        <f t="shared" si="1949"/>
        <v>2</v>
      </c>
      <c r="J5849" t="str">
        <f t="shared" si="1950"/>
        <v>January</v>
      </c>
      <c r="K5849">
        <f t="shared" si="1951"/>
        <v>1</v>
      </c>
      <c r="L5849" s="1" t="str">
        <f t="shared" si="1952"/>
        <v>N</v>
      </c>
      <c r="M5849">
        <f t="shared" si="1953"/>
        <v>1</v>
      </c>
      <c r="N5849">
        <f t="shared" si="1954"/>
        <v>2016</v>
      </c>
      <c r="O5849" t="str">
        <f t="shared" si="1955"/>
        <v>2016-01</v>
      </c>
      <c r="P5849" t="str">
        <f t="shared" si="1956"/>
        <v>2016Q1</v>
      </c>
      <c r="Q5849">
        <f t="shared" si="1957"/>
        <v>7</v>
      </c>
      <c r="R5849">
        <f t="shared" si="1958"/>
        <v>3</v>
      </c>
      <c r="S5849">
        <f t="shared" si="1959"/>
        <v>2016</v>
      </c>
      <c r="T5849" t="str">
        <f t="shared" si="1960"/>
        <v>FY2016-07</v>
      </c>
      <c r="U5849" t="str">
        <f t="shared" si="1961"/>
        <v>FY2016Q3</v>
      </c>
    </row>
    <row r="5850" spans="1:21" x14ac:dyDescent="0.25">
      <c r="A5850" t="str">
        <f t="shared" si="1942"/>
        <v>20160105</v>
      </c>
      <c r="B5850" s="1">
        <f t="shared" ref="B5850:B5913" si="1962">B5849+1</f>
        <v>42374</v>
      </c>
      <c r="C5850" s="1" t="str">
        <f t="shared" si="1943"/>
        <v>2016/01/05</v>
      </c>
      <c r="D5850">
        <f t="shared" si="1944"/>
        <v>3</v>
      </c>
      <c r="E5850" t="str">
        <f t="shared" si="1945"/>
        <v>Tuesday</v>
      </c>
      <c r="F5850">
        <f t="shared" si="1946"/>
        <v>5</v>
      </c>
      <c r="G5850" s="2">
        <f t="shared" si="1947"/>
        <v>5</v>
      </c>
      <c r="H5850" t="str">
        <f t="shared" si="1948"/>
        <v>Weekday</v>
      </c>
      <c r="I5850">
        <f t="shared" si="1949"/>
        <v>2</v>
      </c>
      <c r="J5850" t="str">
        <f t="shared" si="1950"/>
        <v>January</v>
      </c>
      <c r="K5850">
        <f t="shared" si="1951"/>
        <v>1</v>
      </c>
      <c r="L5850" s="1" t="str">
        <f t="shared" si="1952"/>
        <v>N</v>
      </c>
      <c r="M5850">
        <f t="shared" si="1953"/>
        <v>1</v>
      </c>
      <c r="N5850">
        <f t="shared" si="1954"/>
        <v>2016</v>
      </c>
      <c r="O5850" t="str">
        <f t="shared" si="1955"/>
        <v>2016-01</v>
      </c>
      <c r="P5850" t="str">
        <f t="shared" si="1956"/>
        <v>2016Q1</v>
      </c>
      <c r="Q5850">
        <f t="shared" si="1957"/>
        <v>7</v>
      </c>
      <c r="R5850">
        <f t="shared" si="1958"/>
        <v>3</v>
      </c>
      <c r="S5850">
        <f t="shared" si="1959"/>
        <v>2016</v>
      </c>
      <c r="T5850" t="str">
        <f t="shared" si="1960"/>
        <v>FY2016-07</v>
      </c>
      <c r="U5850" t="str">
        <f t="shared" si="1961"/>
        <v>FY2016Q3</v>
      </c>
    </row>
    <row r="5851" spans="1:21" x14ac:dyDescent="0.25">
      <c r="A5851" t="str">
        <f t="shared" si="1942"/>
        <v>20160106</v>
      </c>
      <c r="B5851" s="1">
        <f t="shared" si="1962"/>
        <v>42375</v>
      </c>
      <c r="C5851" s="1" t="str">
        <f t="shared" si="1943"/>
        <v>2016/01/06</v>
      </c>
      <c r="D5851">
        <f t="shared" si="1944"/>
        <v>4</v>
      </c>
      <c r="E5851" t="str">
        <f t="shared" si="1945"/>
        <v>Wednesday</v>
      </c>
      <c r="F5851">
        <f t="shared" si="1946"/>
        <v>6</v>
      </c>
      <c r="G5851" s="2">
        <f t="shared" si="1947"/>
        <v>6</v>
      </c>
      <c r="H5851" t="str">
        <f t="shared" si="1948"/>
        <v>Weekday</v>
      </c>
      <c r="I5851">
        <f t="shared" si="1949"/>
        <v>2</v>
      </c>
      <c r="J5851" t="str">
        <f t="shared" si="1950"/>
        <v>January</v>
      </c>
      <c r="K5851">
        <f t="shared" si="1951"/>
        <v>1</v>
      </c>
      <c r="L5851" s="1" t="str">
        <f t="shared" si="1952"/>
        <v>N</v>
      </c>
      <c r="M5851">
        <f t="shared" si="1953"/>
        <v>1</v>
      </c>
      <c r="N5851">
        <f t="shared" si="1954"/>
        <v>2016</v>
      </c>
      <c r="O5851" t="str">
        <f t="shared" si="1955"/>
        <v>2016-01</v>
      </c>
      <c r="P5851" t="str">
        <f t="shared" si="1956"/>
        <v>2016Q1</v>
      </c>
      <c r="Q5851">
        <f t="shared" si="1957"/>
        <v>7</v>
      </c>
      <c r="R5851">
        <f t="shared" si="1958"/>
        <v>3</v>
      </c>
      <c r="S5851">
        <f t="shared" si="1959"/>
        <v>2016</v>
      </c>
      <c r="T5851" t="str">
        <f t="shared" si="1960"/>
        <v>FY2016-07</v>
      </c>
      <c r="U5851" t="str">
        <f t="shared" si="1961"/>
        <v>FY2016Q3</v>
      </c>
    </row>
    <row r="5852" spans="1:21" x14ac:dyDescent="0.25">
      <c r="A5852" t="str">
        <f t="shared" si="1942"/>
        <v>20160107</v>
      </c>
      <c r="B5852" s="1">
        <f t="shared" si="1962"/>
        <v>42376</v>
      </c>
      <c r="C5852" s="1" t="str">
        <f t="shared" si="1943"/>
        <v>2016/01/07</v>
      </c>
      <c r="D5852">
        <f t="shared" si="1944"/>
        <v>5</v>
      </c>
      <c r="E5852" t="str">
        <f t="shared" si="1945"/>
        <v>Thursday</v>
      </c>
      <c r="F5852">
        <f t="shared" si="1946"/>
        <v>7</v>
      </c>
      <c r="G5852" s="2">
        <f t="shared" si="1947"/>
        <v>7</v>
      </c>
      <c r="H5852" t="str">
        <f t="shared" si="1948"/>
        <v>Weekday</v>
      </c>
      <c r="I5852">
        <f t="shared" si="1949"/>
        <v>2</v>
      </c>
      <c r="J5852" t="str">
        <f t="shared" si="1950"/>
        <v>January</v>
      </c>
      <c r="K5852">
        <f t="shared" si="1951"/>
        <v>1</v>
      </c>
      <c r="L5852" s="1" t="str">
        <f t="shared" si="1952"/>
        <v>N</v>
      </c>
      <c r="M5852">
        <f t="shared" si="1953"/>
        <v>1</v>
      </c>
      <c r="N5852">
        <f t="shared" si="1954"/>
        <v>2016</v>
      </c>
      <c r="O5852" t="str">
        <f t="shared" si="1955"/>
        <v>2016-01</v>
      </c>
      <c r="P5852" t="str">
        <f t="shared" si="1956"/>
        <v>2016Q1</v>
      </c>
      <c r="Q5852">
        <f t="shared" si="1957"/>
        <v>7</v>
      </c>
      <c r="R5852">
        <f t="shared" si="1958"/>
        <v>3</v>
      </c>
      <c r="S5852">
        <f t="shared" si="1959"/>
        <v>2016</v>
      </c>
      <c r="T5852" t="str">
        <f t="shared" si="1960"/>
        <v>FY2016-07</v>
      </c>
      <c r="U5852" t="str">
        <f t="shared" si="1961"/>
        <v>FY2016Q3</v>
      </c>
    </row>
    <row r="5853" spans="1:21" x14ac:dyDescent="0.25">
      <c r="A5853" t="str">
        <f t="shared" ref="A5853:A5916" si="1963">TEXT(B5853,"yyyymmdd")</f>
        <v>20160108</v>
      </c>
      <c r="B5853" s="1">
        <f t="shared" si="1962"/>
        <v>42377</v>
      </c>
      <c r="C5853" s="1" t="str">
        <f t="shared" ref="C5853:C5916" si="1964">TEXT(B5853,"yyyy/mm/dd")</f>
        <v>2016/01/08</v>
      </c>
      <c r="D5853">
        <f t="shared" ref="D5853:D5916" si="1965">WEEKDAY(B5853)</f>
        <v>6</v>
      </c>
      <c r="E5853" t="str">
        <f t="shared" ref="E5853:E5916" si="1966">TEXT(C5853, "dddd")</f>
        <v>Friday</v>
      </c>
      <c r="F5853">
        <f t="shared" ref="F5853:F5916" si="1967">DAY(B5853)</f>
        <v>8</v>
      </c>
      <c r="G5853" s="2">
        <f t="shared" ref="G5853:G5916" si="1968">B5853-DATEVALUE("1/1/"&amp;YEAR(B5853))+1</f>
        <v>8</v>
      </c>
      <c r="H5853" t="str">
        <f t="shared" ref="H5853:H5916" si="1969">IF(D5853&lt;6,"Weekday","Weekend")</f>
        <v>Weekend</v>
      </c>
      <c r="I5853">
        <f t="shared" ref="I5853:I5916" si="1970">WEEKNUM(C5853,1)</f>
        <v>2</v>
      </c>
      <c r="J5853" t="str">
        <f t="shared" ref="J5853:J5916" si="1971">TEXT(B5853,"Mmmm")</f>
        <v>January</v>
      </c>
      <c r="K5853">
        <f t="shared" ref="K5853:K5916" si="1972">MONTH(B5853)</f>
        <v>1</v>
      </c>
      <c r="L5853" s="1" t="str">
        <f t="shared" ref="L5853:L5916" si="1973">IF(B5853=EOMONTH(B5853,0),"Y","N")</f>
        <v>N</v>
      </c>
      <c r="M5853">
        <f t="shared" ref="M5853:M5916" si="1974">IF(K5853&lt;4,1,IF(K5853&lt;7,2,IF(K5853&lt;10,3,4)))</f>
        <v>1</v>
      </c>
      <c r="N5853">
        <f t="shared" ref="N5853:N5916" si="1975">YEAR(B5853)</f>
        <v>2016</v>
      </c>
      <c r="O5853" t="str">
        <f t="shared" ref="O5853:O5916" si="1976">N5853&amp;"-"&amp;IF(K5853&lt;10,"0","")&amp;K5853</f>
        <v>2016-01</v>
      </c>
      <c r="P5853" t="str">
        <f t="shared" ref="P5853:P5916" si="1977">N5853&amp;"Q"&amp;M5853</f>
        <v>2016Q1</v>
      </c>
      <c r="Q5853">
        <f t="shared" ref="Q5853:Q5916" si="1978">IF(K5853&lt;7,K5853+6,K5853-6)</f>
        <v>7</v>
      </c>
      <c r="R5853">
        <f t="shared" ref="R5853:R5916" si="1979">IF(Q5853&lt;4,1,IF(Q5853&lt;7,2,IF(Q5853&lt;10,3,4)))</f>
        <v>3</v>
      </c>
      <c r="S5853">
        <f t="shared" ref="S5853:S5916" si="1980">IF(K5853&lt;7,N5853,N5853+1)</f>
        <v>2016</v>
      </c>
      <c r="T5853" t="str">
        <f t="shared" ref="T5853:T5916" si="1981">"FY"&amp;S5853&amp;"-"&amp;IF(Q5853&lt;10,"0","")&amp;Q5853</f>
        <v>FY2016-07</v>
      </c>
      <c r="U5853" t="str">
        <f t="shared" ref="U5853:U5916" si="1982">"FY"&amp;S5853&amp;"Q"&amp;R5853</f>
        <v>FY2016Q3</v>
      </c>
    </row>
    <row r="5854" spans="1:21" x14ac:dyDescent="0.25">
      <c r="A5854" t="str">
        <f t="shared" si="1963"/>
        <v>20160109</v>
      </c>
      <c r="B5854" s="1">
        <f t="shared" si="1962"/>
        <v>42378</v>
      </c>
      <c r="C5854" s="1" t="str">
        <f t="shared" si="1964"/>
        <v>2016/01/09</v>
      </c>
      <c r="D5854">
        <f t="shared" si="1965"/>
        <v>7</v>
      </c>
      <c r="E5854" t="str">
        <f t="shared" si="1966"/>
        <v>Saturday</v>
      </c>
      <c r="F5854">
        <f t="shared" si="1967"/>
        <v>9</v>
      </c>
      <c r="G5854" s="2">
        <f t="shared" si="1968"/>
        <v>9</v>
      </c>
      <c r="H5854" t="str">
        <f t="shared" si="1969"/>
        <v>Weekend</v>
      </c>
      <c r="I5854">
        <f t="shared" si="1970"/>
        <v>2</v>
      </c>
      <c r="J5854" t="str">
        <f t="shared" si="1971"/>
        <v>January</v>
      </c>
      <c r="K5854">
        <f t="shared" si="1972"/>
        <v>1</v>
      </c>
      <c r="L5854" s="1" t="str">
        <f t="shared" si="1973"/>
        <v>N</v>
      </c>
      <c r="M5854">
        <f t="shared" si="1974"/>
        <v>1</v>
      </c>
      <c r="N5854">
        <f t="shared" si="1975"/>
        <v>2016</v>
      </c>
      <c r="O5854" t="str">
        <f t="shared" si="1976"/>
        <v>2016-01</v>
      </c>
      <c r="P5854" t="str">
        <f t="shared" si="1977"/>
        <v>2016Q1</v>
      </c>
      <c r="Q5854">
        <f t="shared" si="1978"/>
        <v>7</v>
      </c>
      <c r="R5854">
        <f t="shared" si="1979"/>
        <v>3</v>
      </c>
      <c r="S5854">
        <f t="shared" si="1980"/>
        <v>2016</v>
      </c>
      <c r="T5854" t="str">
        <f t="shared" si="1981"/>
        <v>FY2016-07</v>
      </c>
      <c r="U5854" t="str">
        <f t="shared" si="1982"/>
        <v>FY2016Q3</v>
      </c>
    </row>
    <row r="5855" spans="1:21" x14ac:dyDescent="0.25">
      <c r="A5855" t="str">
        <f t="shared" si="1963"/>
        <v>20160110</v>
      </c>
      <c r="B5855" s="1">
        <f t="shared" si="1962"/>
        <v>42379</v>
      </c>
      <c r="C5855" s="1" t="str">
        <f t="shared" si="1964"/>
        <v>2016/01/10</v>
      </c>
      <c r="D5855">
        <f t="shared" si="1965"/>
        <v>1</v>
      </c>
      <c r="E5855" t="str">
        <f t="shared" si="1966"/>
        <v>Sunday</v>
      </c>
      <c r="F5855">
        <f t="shared" si="1967"/>
        <v>10</v>
      </c>
      <c r="G5855" s="2">
        <f t="shared" si="1968"/>
        <v>10</v>
      </c>
      <c r="H5855" t="str">
        <f t="shared" si="1969"/>
        <v>Weekday</v>
      </c>
      <c r="I5855">
        <f t="shared" si="1970"/>
        <v>3</v>
      </c>
      <c r="J5855" t="str">
        <f t="shared" si="1971"/>
        <v>January</v>
      </c>
      <c r="K5855">
        <f t="shared" si="1972"/>
        <v>1</v>
      </c>
      <c r="L5855" s="1" t="str">
        <f t="shared" si="1973"/>
        <v>N</v>
      </c>
      <c r="M5855">
        <f t="shared" si="1974"/>
        <v>1</v>
      </c>
      <c r="N5855">
        <f t="shared" si="1975"/>
        <v>2016</v>
      </c>
      <c r="O5855" t="str">
        <f t="shared" si="1976"/>
        <v>2016-01</v>
      </c>
      <c r="P5855" t="str">
        <f t="shared" si="1977"/>
        <v>2016Q1</v>
      </c>
      <c r="Q5855">
        <f t="shared" si="1978"/>
        <v>7</v>
      </c>
      <c r="R5855">
        <f t="shared" si="1979"/>
        <v>3</v>
      </c>
      <c r="S5855">
        <f t="shared" si="1980"/>
        <v>2016</v>
      </c>
      <c r="T5855" t="str">
        <f t="shared" si="1981"/>
        <v>FY2016-07</v>
      </c>
      <c r="U5855" t="str">
        <f t="shared" si="1982"/>
        <v>FY2016Q3</v>
      </c>
    </row>
    <row r="5856" spans="1:21" x14ac:dyDescent="0.25">
      <c r="A5856" t="str">
        <f t="shared" si="1963"/>
        <v>20160111</v>
      </c>
      <c r="B5856" s="1">
        <f t="shared" si="1962"/>
        <v>42380</v>
      </c>
      <c r="C5856" s="1" t="str">
        <f t="shared" si="1964"/>
        <v>2016/01/11</v>
      </c>
      <c r="D5856">
        <f t="shared" si="1965"/>
        <v>2</v>
      </c>
      <c r="E5856" t="str">
        <f t="shared" si="1966"/>
        <v>Monday</v>
      </c>
      <c r="F5856">
        <f t="shared" si="1967"/>
        <v>11</v>
      </c>
      <c r="G5856" s="2">
        <f t="shared" si="1968"/>
        <v>11</v>
      </c>
      <c r="H5856" t="str">
        <f t="shared" si="1969"/>
        <v>Weekday</v>
      </c>
      <c r="I5856">
        <f t="shared" si="1970"/>
        <v>3</v>
      </c>
      <c r="J5856" t="str">
        <f t="shared" si="1971"/>
        <v>January</v>
      </c>
      <c r="K5856">
        <f t="shared" si="1972"/>
        <v>1</v>
      </c>
      <c r="L5856" s="1" t="str">
        <f t="shared" si="1973"/>
        <v>N</v>
      </c>
      <c r="M5856">
        <f t="shared" si="1974"/>
        <v>1</v>
      </c>
      <c r="N5856">
        <f t="shared" si="1975"/>
        <v>2016</v>
      </c>
      <c r="O5856" t="str">
        <f t="shared" si="1976"/>
        <v>2016-01</v>
      </c>
      <c r="P5856" t="str">
        <f t="shared" si="1977"/>
        <v>2016Q1</v>
      </c>
      <c r="Q5856">
        <f t="shared" si="1978"/>
        <v>7</v>
      </c>
      <c r="R5856">
        <f t="shared" si="1979"/>
        <v>3</v>
      </c>
      <c r="S5856">
        <f t="shared" si="1980"/>
        <v>2016</v>
      </c>
      <c r="T5856" t="str">
        <f t="shared" si="1981"/>
        <v>FY2016-07</v>
      </c>
      <c r="U5856" t="str">
        <f t="shared" si="1982"/>
        <v>FY2016Q3</v>
      </c>
    </row>
    <row r="5857" spans="1:21" x14ac:dyDescent="0.25">
      <c r="A5857" t="str">
        <f t="shared" si="1963"/>
        <v>20160112</v>
      </c>
      <c r="B5857" s="1">
        <f t="shared" si="1962"/>
        <v>42381</v>
      </c>
      <c r="C5857" s="1" t="str">
        <f t="shared" si="1964"/>
        <v>2016/01/12</v>
      </c>
      <c r="D5857">
        <f t="shared" si="1965"/>
        <v>3</v>
      </c>
      <c r="E5857" t="str">
        <f t="shared" si="1966"/>
        <v>Tuesday</v>
      </c>
      <c r="F5857">
        <f t="shared" si="1967"/>
        <v>12</v>
      </c>
      <c r="G5857" s="2">
        <f t="shared" si="1968"/>
        <v>12</v>
      </c>
      <c r="H5857" t="str">
        <f t="shared" si="1969"/>
        <v>Weekday</v>
      </c>
      <c r="I5857">
        <f t="shared" si="1970"/>
        <v>3</v>
      </c>
      <c r="J5857" t="str">
        <f t="shared" si="1971"/>
        <v>January</v>
      </c>
      <c r="K5857">
        <f t="shared" si="1972"/>
        <v>1</v>
      </c>
      <c r="L5857" s="1" t="str">
        <f t="shared" si="1973"/>
        <v>N</v>
      </c>
      <c r="M5857">
        <f t="shared" si="1974"/>
        <v>1</v>
      </c>
      <c r="N5857">
        <f t="shared" si="1975"/>
        <v>2016</v>
      </c>
      <c r="O5857" t="str">
        <f t="shared" si="1976"/>
        <v>2016-01</v>
      </c>
      <c r="P5857" t="str">
        <f t="shared" si="1977"/>
        <v>2016Q1</v>
      </c>
      <c r="Q5857">
        <f t="shared" si="1978"/>
        <v>7</v>
      </c>
      <c r="R5857">
        <f t="shared" si="1979"/>
        <v>3</v>
      </c>
      <c r="S5857">
        <f t="shared" si="1980"/>
        <v>2016</v>
      </c>
      <c r="T5857" t="str">
        <f t="shared" si="1981"/>
        <v>FY2016-07</v>
      </c>
      <c r="U5857" t="str">
        <f t="shared" si="1982"/>
        <v>FY2016Q3</v>
      </c>
    </row>
    <row r="5858" spans="1:21" x14ac:dyDescent="0.25">
      <c r="A5858" t="str">
        <f t="shared" si="1963"/>
        <v>20160113</v>
      </c>
      <c r="B5858" s="1">
        <f t="shared" si="1962"/>
        <v>42382</v>
      </c>
      <c r="C5858" s="1" t="str">
        <f t="shared" si="1964"/>
        <v>2016/01/13</v>
      </c>
      <c r="D5858">
        <f t="shared" si="1965"/>
        <v>4</v>
      </c>
      <c r="E5858" t="str">
        <f t="shared" si="1966"/>
        <v>Wednesday</v>
      </c>
      <c r="F5858">
        <f t="shared" si="1967"/>
        <v>13</v>
      </c>
      <c r="G5858" s="2">
        <f t="shared" si="1968"/>
        <v>13</v>
      </c>
      <c r="H5858" t="str">
        <f t="shared" si="1969"/>
        <v>Weekday</v>
      </c>
      <c r="I5858">
        <f t="shared" si="1970"/>
        <v>3</v>
      </c>
      <c r="J5858" t="str">
        <f t="shared" si="1971"/>
        <v>January</v>
      </c>
      <c r="K5858">
        <f t="shared" si="1972"/>
        <v>1</v>
      </c>
      <c r="L5858" s="1" t="str">
        <f t="shared" si="1973"/>
        <v>N</v>
      </c>
      <c r="M5858">
        <f t="shared" si="1974"/>
        <v>1</v>
      </c>
      <c r="N5858">
        <f t="shared" si="1975"/>
        <v>2016</v>
      </c>
      <c r="O5858" t="str">
        <f t="shared" si="1976"/>
        <v>2016-01</v>
      </c>
      <c r="P5858" t="str">
        <f t="shared" si="1977"/>
        <v>2016Q1</v>
      </c>
      <c r="Q5858">
        <f t="shared" si="1978"/>
        <v>7</v>
      </c>
      <c r="R5858">
        <f t="shared" si="1979"/>
        <v>3</v>
      </c>
      <c r="S5858">
        <f t="shared" si="1980"/>
        <v>2016</v>
      </c>
      <c r="T5858" t="str">
        <f t="shared" si="1981"/>
        <v>FY2016-07</v>
      </c>
      <c r="U5858" t="str">
        <f t="shared" si="1982"/>
        <v>FY2016Q3</v>
      </c>
    </row>
    <row r="5859" spans="1:21" x14ac:dyDescent="0.25">
      <c r="A5859" t="str">
        <f t="shared" si="1963"/>
        <v>20160114</v>
      </c>
      <c r="B5859" s="1">
        <f t="shared" si="1962"/>
        <v>42383</v>
      </c>
      <c r="C5859" s="1" t="str">
        <f t="shared" si="1964"/>
        <v>2016/01/14</v>
      </c>
      <c r="D5859">
        <f t="shared" si="1965"/>
        <v>5</v>
      </c>
      <c r="E5859" t="str">
        <f t="shared" si="1966"/>
        <v>Thursday</v>
      </c>
      <c r="F5859">
        <f t="shared" si="1967"/>
        <v>14</v>
      </c>
      <c r="G5859" s="2">
        <f t="shared" si="1968"/>
        <v>14</v>
      </c>
      <c r="H5859" t="str">
        <f t="shared" si="1969"/>
        <v>Weekday</v>
      </c>
      <c r="I5859">
        <f t="shared" si="1970"/>
        <v>3</v>
      </c>
      <c r="J5859" t="str">
        <f t="shared" si="1971"/>
        <v>January</v>
      </c>
      <c r="K5859">
        <f t="shared" si="1972"/>
        <v>1</v>
      </c>
      <c r="L5859" s="1" t="str">
        <f t="shared" si="1973"/>
        <v>N</v>
      </c>
      <c r="M5859">
        <f t="shared" si="1974"/>
        <v>1</v>
      </c>
      <c r="N5859">
        <f t="shared" si="1975"/>
        <v>2016</v>
      </c>
      <c r="O5859" t="str">
        <f t="shared" si="1976"/>
        <v>2016-01</v>
      </c>
      <c r="P5859" t="str">
        <f t="shared" si="1977"/>
        <v>2016Q1</v>
      </c>
      <c r="Q5859">
        <f t="shared" si="1978"/>
        <v>7</v>
      </c>
      <c r="R5859">
        <f t="shared" si="1979"/>
        <v>3</v>
      </c>
      <c r="S5859">
        <f t="shared" si="1980"/>
        <v>2016</v>
      </c>
      <c r="T5859" t="str">
        <f t="shared" si="1981"/>
        <v>FY2016-07</v>
      </c>
      <c r="U5859" t="str">
        <f t="shared" si="1982"/>
        <v>FY2016Q3</v>
      </c>
    </row>
    <row r="5860" spans="1:21" x14ac:dyDescent="0.25">
      <c r="A5860" t="str">
        <f t="shared" si="1963"/>
        <v>20160115</v>
      </c>
      <c r="B5860" s="1">
        <f t="shared" si="1962"/>
        <v>42384</v>
      </c>
      <c r="C5860" s="1" t="str">
        <f t="shared" si="1964"/>
        <v>2016/01/15</v>
      </c>
      <c r="D5860">
        <f t="shared" si="1965"/>
        <v>6</v>
      </c>
      <c r="E5860" t="str">
        <f t="shared" si="1966"/>
        <v>Friday</v>
      </c>
      <c r="F5860">
        <f t="shared" si="1967"/>
        <v>15</v>
      </c>
      <c r="G5860" s="2">
        <f t="shared" si="1968"/>
        <v>15</v>
      </c>
      <c r="H5860" t="str">
        <f t="shared" si="1969"/>
        <v>Weekend</v>
      </c>
      <c r="I5860">
        <f t="shared" si="1970"/>
        <v>3</v>
      </c>
      <c r="J5860" t="str">
        <f t="shared" si="1971"/>
        <v>January</v>
      </c>
      <c r="K5860">
        <f t="shared" si="1972"/>
        <v>1</v>
      </c>
      <c r="L5860" s="1" t="str">
        <f t="shared" si="1973"/>
        <v>N</v>
      </c>
      <c r="M5860">
        <f t="shared" si="1974"/>
        <v>1</v>
      </c>
      <c r="N5860">
        <f t="shared" si="1975"/>
        <v>2016</v>
      </c>
      <c r="O5860" t="str">
        <f t="shared" si="1976"/>
        <v>2016-01</v>
      </c>
      <c r="P5860" t="str">
        <f t="shared" si="1977"/>
        <v>2016Q1</v>
      </c>
      <c r="Q5860">
        <f t="shared" si="1978"/>
        <v>7</v>
      </c>
      <c r="R5860">
        <f t="shared" si="1979"/>
        <v>3</v>
      </c>
      <c r="S5860">
        <f t="shared" si="1980"/>
        <v>2016</v>
      </c>
      <c r="T5860" t="str">
        <f t="shared" si="1981"/>
        <v>FY2016-07</v>
      </c>
      <c r="U5860" t="str">
        <f t="shared" si="1982"/>
        <v>FY2016Q3</v>
      </c>
    </row>
    <row r="5861" spans="1:21" x14ac:dyDescent="0.25">
      <c r="A5861" t="str">
        <f t="shared" si="1963"/>
        <v>20160116</v>
      </c>
      <c r="B5861" s="1">
        <f t="shared" si="1962"/>
        <v>42385</v>
      </c>
      <c r="C5861" s="1" t="str">
        <f t="shared" si="1964"/>
        <v>2016/01/16</v>
      </c>
      <c r="D5861">
        <f t="shared" si="1965"/>
        <v>7</v>
      </c>
      <c r="E5861" t="str">
        <f t="shared" si="1966"/>
        <v>Saturday</v>
      </c>
      <c r="F5861">
        <f t="shared" si="1967"/>
        <v>16</v>
      </c>
      <c r="G5861" s="2">
        <f t="shared" si="1968"/>
        <v>16</v>
      </c>
      <c r="H5861" t="str">
        <f t="shared" si="1969"/>
        <v>Weekend</v>
      </c>
      <c r="I5861">
        <f t="shared" si="1970"/>
        <v>3</v>
      </c>
      <c r="J5861" t="str">
        <f t="shared" si="1971"/>
        <v>January</v>
      </c>
      <c r="K5861">
        <f t="shared" si="1972"/>
        <v>1</v>
      </c>
      <c r="L5861" s="1" t="str">
        <f t="shared" si="1973"/>
        <v>N</v>
      </c>
      <c r="M5861">
        <f t="shared" si="1974"/>
        <v>1</v>
      </c>
      <c r="N5861">
        <f t="shared" si="1975"/>
        <v>2016</v>
      </c>
      <c r="O5861" t="str">
        <f t="shared" si="1976"/>
        <v>2016-01</v>
      </c>
      <c r="P5861" t="str">
        <f t="shared" si="1977"/>
        <v>2016Q1</v>
      </c>
      <c r="Q5861">
        <f t="shared" si="1978"/>
        <v>7</v>
      </c>
      <c r="R5861">
        <f t="shared" si="1979"/>
        <v>3</v>
      </c>
      <c r="S5861">
        <f t="shared" si="1980"/>
        <v>2016</v>
      </c>
      <c r="T5861" t="str">
        <f t="shared" si="1981"/>
        <v>FY2016-07</v>
      </c>
      <c r="U5861" t="str">
        <f t="shared" si="1982"/>
        <v>FY2016Q3</v>
      </c>
    </row>
    <row r="5862" spans="1:21" x14ac:dyDescent="0.25">
      <c r="A5862" t="str">
        <f t="shared" si="1963"/>
        <v>20160117</v>
      </c>
      <c r="B5862" s="1">
        <f t="shared" si="1962"/>
        <v>42386</v>
      </c>
      <c r="C5862" s="1" t="str">
        <f t="shared" si="1964"/>
        <v>2016/01/17</v>
      </c>
      <c r="D5862">
        <f t="shared" si="1965"/>
        <v>1</v>
      </c>
      <c r="E5862" t="str">
        <f t="shared" si="1966"/>
        <v>Sunday</v>
      </c>
      <c r="F5862">
        <f t="shared" si="1967"/>
        <v>17</v>
      </c>
      <c r="G5862" s="2">
        <f t="shared" si="1968"/>
        <v>17</v>
      </c>
      <c r="H5862" t="str">
        <f t="shared" si="1969"/>
        <v>Weekday</v>
      </c>
      <c r="I5862">
        <f t="shared" si="1970"/>
        <v>4</v>
      </c>
      <c r="J5862" t="str">
        <f t="shared" si="1971"/>
        <v>January</v>
      </c>
      <c r="K5862">
        <f t="shared" si="1972"/>
        <v>1</v>
      </c>
      <c r="L5862" s="1" t="str">
        <f t="shared" si="1973"/>
        <v>N</v>
      </c>
      <c r="M5862">
        <f t="shared" si="1974"/>
        <v>1</v>
      </c>
      <c r="N5862">
        <f t="shared" si="1975"/>
        <v>2016</v>
      </c>
      <c r="O5862" t="str">
        <f t="shared" si="1976"/>
        <v>2016-01</v>
      </c>
      <c r="P5862" t="str">
        <f t="shared" si="1977"/>
        <v>2016Q1</v>
      </c>
      <c r="Q5862">
        <f t="shared" si="1978"/>
        <v>7</v>
      </c>
      <c r="R5862">
        <f t="shared" si="1979"/>
        <v>3</v>
      </c>
      <c r="S5862">
        <f t="shared" si="1980"/>
        <v>2016</v>
      </c>
      <c r="T5862" t="str">
        <f t="shared" si="1981"/>
        <v>FY2016-07</v>
      </c>
      <c r="U5862" t="str">
        <f t="shared" si="1982"/>
        <v>FY2016Q3</v>
      </c>
    </row>
    <row r="5863" spans="1:21" x14ac:dyDescent="0.25">
      <c r="A5863" t="str">
        <f t="shared" si="1963"/>
        <v>20160118</v>
      </c>
      <c r="B5863" s="1">
        <f t="shared" si="1962"/>
        <v>42387</v>
      </c>
      <c r="C5863" s="1" t="str">
        <f t="shared" si="1964"/>
        <v>2016/01/18</v>
      </c>
      <c r="D5863">
        <f t="shared" si="1965"/>
        <v>2</v>
      </c>
      <c r="E5863" t="str">
        <f t="shared" si="1966"/>
        <v>Monday</v>
      </c>
      <c r="F5863">
        <f t="shared" si="1967"/>
        <v>18</v>
      </c>
      <c r="G5863" s="2">
        <f t="shared" si="1968"/>
        <v>18</v>
      </c>
      <c r="H5863" t="str">
        <f t="shared" si="1969"/>
        <v>Weekday</v>
      </c>
      <c r="I5863">
        <f t="shared" si="1970"/>
        <v>4</v>
      </c>
      <c r="J5863" t="str">
        <f t="shared" si="1971"/>
        <v>January</v>
      </c>
      <c r="K5863">
        <f t="shared" si="1972"/>
        <v>1</v>
      </c>
      <c r="L5863" s="1" t="str">
        <f t="shared" si="1973"/>
        <v>N</v>
      </c>
      <c r="M5863">
        <f t="shared" si="1974"/>
        <v>1</v>
      </c>
      <c r="N5863">
        <f t="shared" si="1975"/>
        <v>2016</v>
      </c>
      <c r="O5863" t="str">
        <f t="shared" si="1976"/>
        <v>2016-01</v>
      </c>
      <c r="P5863" t="str">
        <f t="shared" si="1977"/>
        <v>2016Q1</v>
      </c>
      <c r="Q5863">
        <f t="shared" si="1978"/>
        <v>7</v>
      </c>
      <c r="R5863">
        <f t="shared" si="1979"/>
        <v>3</v>
      </c>
      <c r="S5863">
        <f t="shared" si="1980"/>
        <v>2016</v>
      </c>
      <c r="T5863" t="str">
        <f t="shared" si="1981"/>
        <v>FY2016-07</v>
      </c>
      <c r="U5863" t="str">
        <f t="shared" si="1982"/>
        <v>FY2016Q3</v>
      </c>
    </row>
    <row r="5864" spans="1:21" x14ac:dyDescent="0.25">
      <c r="A5864" t="str">
        <f t="shared" si="1963"/>
        <v>20160119</v>
      </c>
      <c r="B5864" s="1">
        <f t="shared" si="1962"/>
        <v>42388</v>
      </c>
      <c r="C5864" s="1" t="str">
        <f t="shared" si="1964"/>
        <v>2016/01/19</v>
      </c>
      <c r="D5864">
        <f t="shared" si="1965"/>
        <v>3</v>
      </c>
      <c r="E5864" t="str">
        <f t="shared" si="1966"/>
        <v>Tuesday</v>
      </c>
      <c r="F5864">
        <f t="shared" si="1967"/>
        <v>19</v>
      </c>
      <c r="G5864" s="2">
        <f t="shared" si="1968"/>
        <v>19</v>
      </c>
      <c r="H5864" t="str">
        <f t="shared" si="1969"/>
        <v>Weekday</v>
      </c>
      <c r="I5864">
        <f t="shared" si="1970"/>
        <v>4</v>
      </c>
      <c r="J5864" t="str">
        <f t="shared" si="1971"/>
        <v>January</v>
      </c>
      <c r="K5864">
        <f t="shared" si="1972"/>
        <v>1</v>
      </c>
      <c r="L5864" s="1" t="str">
        <f t="shared" si="1973"/>
        <v>N</v>
      </c>
      <c r="M5864">
        <f t="shared" si="1974"/>
        <v>1</v>
      </c>
      <c r="N5864">
        <f t="shared" si="1975"/>
        <v>2016</v>
      </c>
      <c r="O5864" t="str">
        <f t="shared" si="1976"/>
        <v>2016-01</v>
      </c>
      <c r="P5864" t="str">
        <f t="shared" si="1977"/>
        <v>2016Q1</v>
      </c>
      <c r="Q5864">
        <f t="shared" si="1978"/>
        <v>7</v>
      </c>
      <c r="R5864">
        <f t="shared" si="1979"/>
        <v>3</v>
      </c>
      <c r="S5864">
        <f t="shared" si="1980"/>
        <v>2016</v>
      </c>
      <c r="T5864" t="str">
        <f t="shared" si="1981"/>
        <v>FY2016-07</v>
      </c>
      <c r="U5864" t="str">
        <f t="shared" si="1982"/>
        <v>FY2016Q3</v>
      </c>
    </row>
    <row r="5865" spans="1:21" x14ac:dyDescent="0.25">
      <c r="A5865" t="str">
        <f t="shared" si="1963"/>
        <v>20160120</v>
      </c>
      <c r="B5865" s="1">
        <f t="shared" si="1962"/>
        <v>42389</v>
      </c>
      <c r="C5865" s="1" t="str">
        <f t="shared" si="1964"/>
        <v>2016/01/20</v>
      </c>
      <c r="D5865">
        <f t="shared" si="1965"/>
        <v>4</v>
      </c>
      <c r="E5865" t="str">
        <f t="shared" si="1966"/>
        <v>Wednesday</v>
      </c>
      <c r="F5865">
        <f t="shared" si="1967"/>
        <v>20</v>
      </c>
      <c r="G5865" s="2">
        <f t="shared" si="1968"/>
        <v>20</v>
      </c>
      <c r="H5865" t="str">
        <f t="shared" si="1969"/>
        <v>Weekday</v>
      </c>
      <c r="I5865">
        <f t="shared" si="1970"/>
        <v>4</v>
      </c>
      <c r="J5865" t="str">
        <f t="shared" si="1971"/>
        <v>January</v>
      </c>
      <c r="K5865">
        <f t="shared" si="1972"/>
        <v>1</v>
      </c>
      <c r="L5865" s="1" t="str">
        <f t="shared" si="1973"/>
        <v>N</v>
      </c>
      <c r="M5865">
        <f t="shared" si="1974"/>
        <v>1</v>
      </c>
      <c r="N5865">
        <f t="shared" si="1975"/>
        <v>2016</v>
      </c>
      <c r="O5865" t="str">
        <f t="shared" si="1976"/>
        <v>2016-01</v>
      </c>
      <c r="P5865" t="str">
        <f t="shared" si="1977"/>
        <v>2016Q1</v>
      </c>
      <c r="Q5865">
        <f t="shared" si="1978"/>
        <v>7</v>
      </c>
      <c r="R5865">
        <f t="shared" si="1979"/>
        <v>3</v>
      </c>
      <c r="S5865">
        <f t="shared" si="1980"/>
        <v>2016</v>
      </c>
      <c r="T5865" t="str">
        <f t="shared" si="1981"/>
        <v>FY2016-07</v>
      </c>
      <c r="U5865" t="str">
        <f t="shared" si="1982"/>
        <v>FY2016Q3</v>
      </c>
    </row>
    <row r="5866" spans="1:21" x14ac:dyDescent="0.25">
      <c r="A5866" t="str">
        <f t="shared" si="1963"/>
        <v>20160121</v>
      </c>
      <c r="B5866" s="1">
        <f t="shared" si="1962"/>
        <v>42390</v>
      </c>
      <c r="C5866" s="1" t="str">
        <f t="shared" si="1964"/>
        <v>2016/01/21</v>
      </c>
      <c r="D5866">
        <f t="shared" si="1965"/>
        <v>5</v>
      </c>
      <c r="E5866" t="str">
        <f t="shared" si="1966"/>
        <v>Thursday</v>
      </c>
      <c r="F5866">
        <f t="shared" si="1967"/>
        <v>21</v>
      </c>
      <c r="G5866" s="2">
        <f t="shared" si="1968"/>
        <v>21</v>
      </c>
      <c r="H5866" t="str">
        <f t="shared" si="1969"/>
        <v>Weekday</v>
      </c>
      <c r="I5866">
        <f t="shared" si="1970"/>
        <v>4</v>
      </c>
      <c r="J5866" t="str">
        <f t="shared" si="1971"/>
        <v>January</v>
      </c>
      <c r="K5866">
        <f t="shared" si="1972"/>
        <v>1</v>
      </c>
      <c r="L5866" s="1" t="str">
        <f t="shared" si="1973"/>
        <v>N</v>
      </c>
      <c r="M5866">
        <f t="shared" si="1974"/>
        <v>1</v>
      </c>
      <c r="N5866">
        <f t="shared" si="1975"/>
        <v>2016</v>
      </c>
      <c r="O5866" t="str">
        <f t="shared" si="1976"/>
        <v>2016-01</v>
      </c>
      <c r="P5866" t="str">
        <f t="shared" si="1977"/>
        <v>2016Q1</v>
      </c>
      <c r="Q5866">
        <f t="shared" si="1978"/>
        <v>7</v>
      </c>
      <c r="R5866">
        <f t="shared" si="1979"/>
        <v>3</v>
      </c>
      <c r="S5866">
        <f t="shared" si="1980"/>
        <v>2016</v>
      </c>
      <c r="T5866" t="str">
        <f t="shared" si="1981"/>
        <v>FY2016-07</v>
      </c>
      <c r="U5866" t="str">
        <f t="shared" si="1982"/>
        <v>FY2016Q3</v>
      </c>
    </row>
    <row r="5867" spans="1:21" x14ac:dyDescent="0.25">
      <c r="A5867" t="str">
        <f t="shared" si="1963"/>
        <v>20160122</v>
      </c>
      <c r="B5867" s="1">
        <f t="shared" si="1962"/>
        <v>42391</v>
      </c>
      <c r="C5867" s="1" t="str">
        <f t="shared" si="1964"/>
        <v>2016/01/22</v>
      </c>
      <c r="D5867">
        <f t="shared" si="1965"/>
        <v>6</v>
      </c>
      <c r="E5867" t="str">
        <f t="shared" si="1966"/>
        <v>Friday</v>
      </c>
      <c r="F5867">
        <f t="shared" si="1967"/>
        <v>22</v>
      </c>
      <c r="G5867" s="2">
        <f t="shared" si="1968"/>
        <v>22</v>
      </c>
      <c r="H5867" t="str">
        <f t="shared" si="1969"/>
        <v>Weekend</v>
      </c>
      <c r="I5867">
        <f t="shared" si="1970"/>
        <v>4</v>
      </c>
      <c r="J5867" t="str">
        <f t="shared" si="1971"/>
        <v>January</v>
      </c>
      <c r="K5867">
        <f t="shared" si="1972"/>
        <v>1</v>
      </c>
      <c r="L5867" s="1" t="str">
        <f t="shared" si="1973"/>
        <v>N</v>
      </c>
      <c r="M5867">
        <f t="shared" si="1974"/>
        <v>1</v>
      </c>
      <c r="N5867">
        <f t="shared" si="1975"/>
        <v>2016</v>
      </c>
      <c r="O5867" t="str">
        <f t="shared" si="1976"/>
        <v>2016-01</v>
      </c>
      <c r="P5867" t="str">
        <f t="shared" si="1977"/>
        <v>2016Q1</v>
      </c>
      <c r="Q5867">
        <f t="shared" si="1978"/>
        <v>7</v>
      </c>
      <c r="R5867">
        <f t="shared" si="1979"/>
        <v>3</v>
      </c>
      <c r="S5867">
        <f t="shared" si="1980"/>
        <v>2016</v>
      </c>
      <c r="T5867" t="str">
        <f t="shared" si="1981"/>
        <v>FY2016-07</v>
      </c>
      <c r="U5867" t="str">
        <f t="shared" si="1982"/>
        <v>FY2016Q3</v>
      </c>
    </row>
    <row r="5868" spans="1:21" x14ac:dyDescent="0.25">
      <c r="A5868" t="str">
        <f t="shared" si="1963"/>
        <v>20160123</v>
      </c>
      <c r="B5868" s="1">
        <f t="shared" si="1962"/>
        <v>42392</v>
      </c>
      <c r="C5868" s="1" t="str">
        <f t="shared" si="1964"/>
        <v>2016/01/23</v>
      </c>
      <c r="D5868">
        <f t="shared" si="1965"/>
        <v>7</v>
      </c>
      <c r="E5868" t="str">
        <f t="shared" si="1966"/>
        <v>Saturday</v>
      </c>
      <c r="F5868">
        <f t="shared" si="1967"/>
        <v>23</v>
      </c>
      <c r="G5868" s="2">
        <f t="shared" si="1968"/>
        <v>23</v>
      </c>
      <c r="H5868" t="str">
        <f t="shared" si="1969"/>
        <v>Weekend</v>
      </c>
      <c r="I5868">
        <f t="shared" si="1970"/>
        <v>4</v>
      </c>
      <c r="J5868" t="str">
        <f t="shared" si="1971"/>
        <v>January</v>
      </c>
      <c r="K5868">
        <f t="shared" si="1972"/>
        <v>1</v>
      </c>
      <c r="L5868" s="1" t="str">
        <f t="shared" si="1973"/>
        <v>N</v>
      </c>
      <c r="M5868">
        <f t="shared" si="1974"/>
        <v>1</v>
      </c>
      <c r="N5868">
        <f t="shared" si="1975"/>
        <v>2016</v>
      </c>
      <c r="O5868" t="str">
        <f t="shared" si="1976"/>
        <v>2016-01</v>
      </c>
      <c r="P5868" t="str">
        <f t="shared" si="1977"/>
        <v>2016Q1</v>
      </c>
      <c r="Q5868">
        <f t="shared" si="1978"/>
        <v>7</v>
      </c>
      <c r="R5868">
        <f t="shared" si="1979"/>
        <v>3</v>
      </c>
      <c r="S5868">
        <f t="shared" si="1980"/>
        <v>2016</v>
      </c>
      <c r="T5868" t="str">
        <f t="shared" si="1981"/>
        <v>FY2016-07</v>
      </c>
      <c r="U5868" t="str">
        <f t="shared" si="1982"/>
        <v>FY2016Q3</v>
      </c>
    </row>
    <row r="5869" spans="1:21" x14ac:dyDescent="0.25">
      <c r="A5869" t="str">
        <f t="shared" si="1963"/>
        <v>20160124</v>
      </c>
      <c r="B5869" s="1">
        <f t="shared" si="1962"/>
        <v>42393</v>
      </c>
      <c r="C5869" s="1" t="str">
        <f t="shared" si="1964"/>
        <v>2016/01/24</v>
      </c>
      <c r="D5869">
        <f t="shared" si="1965"/>
        <v>1</v>
      </c>
      <c r="E5869" t="str">
        <f t="shared" si="1966"/>
        <v>Sunday</v>
      </c>
      <c r="F5869">
        <f t="shared" si="1967"/>
        <v>24</v>
      </c>
      <c r="G5869" s="2">
        <f t="shared" si="1968"/>
        <v>24</v>
      </c>
      <c r="H5869" t="str">
        <f t="shared" si="1969"/>
        <v>Weekday</v>
      </c>
      <c r="I5869">
        <f t="shared" si="1970"/>
        <v>5</v>
      </c>
      <c r="J5869" t="str">
        <f t="shared" si="1971"/>
        <v>January</v>
      </c>
      <c r="K5869">
        <f t="shared" si="1972"/>
        <v>1</v>
      </c>
      <c r="L5869" s="1" t="str">
        <f t="shared" si="1973"/>
        <v>N</v>
      </c>
      <c r="M5869">
        <f t="shared" si="1974"/>
        <v>1</v>
      </c>
      <c r="N5869">
        <f t="shared" si="1975"/>
        <v>2016</v>
      </c>
      <c r="O5869" t="str">
        <f t="shared" si="1976"/>
        <v>2016-01</v>
      </c>
      <c r="P5869" t="str">
        <f t="shared" si="1977"/>
        <v>2016Q1</v>
      </c>
      <c r="Q5869">
        <f t="shared" si="1978"/>
        <v>7</v>
      </c>
      <c r="R5869">
        <f t="shared" si="1979"/>
        <v>3</v>
      </c>
      <c r="S5869">
        <f t="shared" si="1980"/>
        <v>2016</v>
      </c>
      <c r="T5869" t="str">
        <f t="shared" si="1981"/>
        <v>FY2016-07</v>
      </c>
      <c r="U5869" t="str">
        <f t="shared" si="1982"/>
        <v>FY2016Q3</v>
      </c>
    </row>
    <row r="5870" spans="1:21" x14ac:dyDescent="0.25">
      <c r="A5870" t="str">
        <f t="shared" si="1963"/>
        <v>20160125</v>
      </c>
      <c r="B5870" s="1">
        <f t="shared" si="1962"/>
        <v>42394</v>
      </c>
      <c r="C5870" s="1" t="str">
        <f t="shared" si="1964"/>
        <v>2016/01/25</v>
      </c>
      <c r="D5870">
        <f t="shared" si="1965"/>
        <v>2</v>
      </c>
      <c r="E5870" t="str">
        <f t="shared" si="1966"/>
        <v>Monday</v>
      </c>
      <c r="F5870">
        <f t="shared" si="1967"/>
        <v>25</v>
      </c>
      <c r="G5870" s="2">
        <f t="shared" si="1968"/>
        <v>25</v>
      </c>
      <c r="H5870" t="str">
        <f t="shared" si="1969"/>
        <v>Weekday</v>
      </c>
      <c r="I5870">
        <f t="shared" si="1970"/>
        <v>5</v>
      </c>
      <c r="J5870" t="str">
        <f t="shared" si="1971"/>
        <v>January</v>
      </c>
      <c r="K5870">
        <f t="shared" si="1972"/>
        <v>1</v>
      </c>
      <c r="L5870" s="1" t="str">
        <f t="shared" si="1973"/>
        <v>N</v>
      </c>
      <c r="M5870">
        <f t="shared" si="1974"/>
        <v>1</v>
      </c>
      <c r="N5870">
        <f t="shared" si="1975"/>
        <v>2016</v>
      </c>
      <c r="O5870" t="str">
        <f t="shared" si="1976"/>
        <v>2016-01</v>
      </c>
      <c r="P5870" t="str">
        <f t="shared" si="1977"/>
        <v>2016Q1</v>
      </c>
      <c r="Q5870">
        <f t="shared" si="1978"/>
        <v>7</v>
      </c>
      <c r="R5870">
        <f t="shared" si="1979"/>
        <v>3</v>
      </c>
      <c r="S5870">
        <f t="shared" si="1980"/>
        <v>2016</v>
      </c>
      <c r="T5870" t="str">
        <f t="shared" si="1981"/>
        <v>FY2016-07</v>
      </c>
      <c r="U5870" t="str">
        <f t="shared" si="1982"/>
        <v>FY2016Q3</v>
      </c>
    </row>
    <row r="5871" spans="1:21" x14ac:dyDescent="0.25">
      <c r="A5871" t="str">
        <f t="shared" si="1963"/>
        <v>20160126</v>
      </c>
      <c r="B5871" s="1">
        <f t="shared" si="1962"/>
        <v>42395</v>
      </c>
      <c r="C5871" s="1" t="str">
        <f t="shared" si="1964"/>
        <v>2016/01/26</v>
      </c>
      <c r="D5871">
        <f t="shared" si="1965"/>
        <v>3</v>
      </c>
      <c r="E5871" t="str">
        <f t="shared" si="1966"/>
        <v>Tuesday</v>
      </c>
      <c r="F5871">
        <f t="shared" si="1967"/>
        <v>26</v>
      </c>
      <c r="G5871" s="2">
        <f t="shared" si="1968"/>
        <v>26</v>
      </c>
      <c r="H5871" t="str">
        <f t="shared" si="1969"/>
        <v>Weekday</v>
      </c>
      <c r="I5871">
        <f t="shared" si="1970"/>
        <v>5</v>
      </c>
      <c r="J5871" t="str">
        <f t="shared" si="1971"/>
        <v>January</v>
      </c>
      <c r="K5871">
        <f t="shared" si="1972"/>
        <v>1</v>
      </c>
      <c r="L5871" s="1" t="str">
        <f t="shared" si="1973"/>
        <v>N</v>
      </c>
      <c r="M5871">
        <f t="shared" si="1974"/>
        <v>1</v>
      </c>
      <c r="N5871">
        <f t="shared" si="1975"/>
        <v>2016</v>
      </c>
      <c r="O5871" t="str">
        <f t="shared" si="1976"/>
        <v>2016-01</v>
      </c>
      <c r="P5871" t="str">
        <f t="shared" si="1977"/>
        <v>2016Q1</v>
      </c>
      <c r="Q5871">
        <f t="shared" si="1978"/>
        <v>7</v>
      </c>
      <c r="R5871">
        <f t="shared" si="1979"/>
        <v>3</v>
      </c>
      <c r="S5871">
        <f t="shared" si="1980"/>
        <v>2016</v>
      </c>
      <c r="T5871" t="str">
        <f t="shared" si="1981"/>
        <v>FY2016-07</v>
      </c>
      <c r="U5871" t="str">
        <f t="shared" si="1982"/>
        <v>FY2016Q3</v>
      </c>
    </row>
    <row r="5872" spans="1:21" x14ac:dyDescent="0.25">
      <c r="A5872" t="str">
        <f t="shared" si="1963"/>
        <v>20160127</v>
      </c>
      <c r="B5872" s="1">
        <f t="shared" si="1962"/>
        <v>42396</v>
      </c>
      <c r="C5872" s="1" t="str">
        <f t="shared" si="1964"/>
        <v>2016/01/27</v>
      </c>
      <c r="D5872">
        <f t="shared" si="1965"/>
        <v>4</v>
      </c>
      <c r="E5872" t="str">
        <f t="shared" si="1966"/>
        <v>Wednesday</v>
      </c>
      <c r="F5872">
        <f t="shared" si="1967"/>
        <v>27</v>
      </c>
      <c r="G5872" s="2">
        <f t="shared" si="1968"/>
        <v>27</v>
      </c>
      <c r="H5872" t="str">
        <f t="shared" si="1969"/>
        <v>Weekday</v>
      </c>
      <c r="I5872">
        <f t="shared" si="1970"/>
        <v>5</v>
      </c>
      <c r="J5872" t="str">
        <f t="shared" si="1971"/>
        <v>January</v>
      </c>
      <c r="K5872">
        <f t="shared" si="1972"/>
        <v>1</v>
      </c>
      <c r="L5872" s="1" t="str">
        <f t="shared" si="1973"/>
        <v>N</v>
      </c>
      <c r="M5872">
        <f t="shared" si="1974"/>
        <v>1</v>
      </c>
      <c r="N5872">
        <f t="shared" si="1975"/>
        <v>2016</v>
      </c>
      <c r="O5872" t="str">
        <f t="shared" si="1976"/>
        <v>2016-01</v>
      </c>
      <c r="P5872" t="str">
        <f t="shared" si="1977"/>
        <v>2016Q1</v>
      </c>
      <c r="Q5872">
        <f t="shared" si="1978"/>
        <v>7</v>
      </c>
      <c r="R5872">
        <f t="shared" si="1979"/>
        <v>3</v>
      </c>
      <c r="S5872">
        <f t="shared" si="1980"/>
        <v>2016</v>
      </c>
      <c r="T5872" t="str">
        <f t="shared" si="1981"/>
        <v>FY2016-07</v>
      </c>
      <c r="U5872" t="str">
        <f t="shared" si="1982"/>
        <v>FY2016Q3</v>
      </c>
    </row>
    <row r="5873" spans="1:21" x14ac:dyDescent="0.25">
      <c r="A5873" t="str">
        <f t="shared" si="1963"/>
        <v>20160128</v>
      </c>
      <c r="B5873" s="1">
        <f t="shared" si="1962"/>
        <v>42397</v>
      </c>
      <c r="C5873" s="1" t="str">
        <f t="shared" si="1964"/>
        <v>2016/01/28</v>
      </c>
      <c r="D5873">
        <f t="shared" si="1965"/>
        <v>5</v>
      </c>
      <c r="E5873" t="str">
        <f t="shared" si="1966"/>
        <v>Thursday</v>
      </c>
      <c r="F5873">
        <f t="shared" si="1967"/>
        <v>28</v>
      </c>
      <c r="G5873" s="2">
        <f t="shared" si="1968"/>
        <v>28</v>
      </c>
      <c r="H5873" t="str">
        <f t="shared" si="1969"/>
        <v>Weekday</v>
      </c>
      <c r="I5873">
        <f t="shared" si="1970"/>
        <v>5</v>
      </c>
      <c r="J5873" t="str">
        <f t="shared" si="1971"/>
        <v>January</v>
      </c>
      <c r="K5873">
        <f t="shared" si="1972"/>
        <v>1</v>
      </c>
      <c r="L5873" s="1" t="str">
        <f t="shared" si="1973"/>
        <v>N</v>
      </c>
      <c r="M5873">
        <f t="shared" si="1974"/>
        <v>1</v>
      </c>
      <c r="N5873">
        <f t="shared" si="1975"/>
        <v>2016</v>
      </c>
      <c r="O5873" t="str">
        <f t="shared" si="1976"/>
        <v>2016-01</v>
      </c>
      <c r="P5873" t="str">
        <f t="shared" si="1977"/>
        <v>2016Q1</v>
      </c>
      <c r="Q5873">
        <f t="shared" si="1978"/>
        <v>7</v>
      </c>
      <c r="R5873">
        <f t="shared" si="1979"/>
        <v>3</v>
      </c>
      <c r="S5873">
        <f t="shared" si="1980"/>
        <v>2016</v>
      </c>
      <c r="T5873" t="str">
        <f t="shared" si="1981"/>
        <v>FY2016-07</v>
      </c>
      <c r="U5873" t="str">
        <f t="shared" si="1982"/>
        <v>FY2016Q3</v>
      </c>
    </row>
    <row r="5874" spans="1:21" x14ac:dyDescent="0.25">
      <c r="A5874" t="str">
        <f t="shared" si="1963"/>
        <v>20160129</v>
      </c>
      <c r="B5874" s="1">
        <f t="shared" si="1962"/>
        <v>42398</v>
      </c>
      <c r="C5874" s="1" t="str">
        <f t="shared" si="1964"/>
        <v>2016/01/29</v>
      </c>
      <c r="D5874">
        <f t="shared" si="1965"/>
        <v>6</v>
      </c>
      <c r="E5874" t="str">
        <f t="shared" si="1966"/>
        <v>Friday</v>
      </c>
      <c r="F5874">
        <f t="shared" si="1967"/>
        <v>29</v>
      </c>
      <c r="G5874" s="2">
        <f t="shared" si="1968"/>
        <v>29</v>
      </c>
      <c r="H5874" t="str">
        <f t="shared" si="1969"/>
        <v>Weekend</v>
      </c>
      <c r="I5874">
        <f t="shared" si="1970"/>
        <v>5</v>
      </c>
      <c r="J5874" t="str">
        <f t="shared" si="1971"/>
        <v>January</v>
      </c>
      <c r="K5874">
        <f t="shared" si="1972"/>
        <v>1</v>
      </c>
      <c r="L5874" s="1" t="str">
        <f t="shared" si="1973"/>
        <v>N</v>
      </c>
      <c r="M5874">
        <f t="shared" si="1974"/>
        <v>1</v>
      </c>
      <c r="N5874">
        <f t="shared" si="1975"/>
        <v>2016</v>
      </c>
      <c r="O5874" t="str">
        <f t="shared" si="1976"/>
        <v>2016-01</v>
      </c>
      <c r="P5874" t="str">
        <f t="shared" si="1977"/>
        <v>2016Q1</v>
      </c>
      <c r="Q5874">
        <f t="shared" si="1978"/>
        <v>7</v>
      </c>
      <c r="R5874">
        <f t="shared" si="1979"/>
        <v>3</v>
      </c>
      <c r="S5874">
        <f t="shared" si="1980"/>
        <v>2016</v>
      </c>
      <c r="T5874" t="str">
        <f t="shared" si="1981"/>
        <v>FY2016-07</v>
      </c>
      <c r="U5874" t="str">
        <f t="shared" si="1982"/>
        <v>FY2016Q3</v>
      </c>
    </row>
    <row r="5875" spans="1:21" x14ac:dyDescent="0.25">
      <c r="A5875" t="str">
        <f t="shared" si="1963"/>
        <v>20160130</v>
      </c>
      <c r="B5875" s="1">
        <f t="shared" si="1962"/>
        <v>42399</v>
      </c>
      <c r="C5875" s="1" t="str">
        <f t="shared" si="1964"/>
        <v>2016/01/30</v>
      </c>
      <c r="D5875">
        <f t="shared" si="1965"/>
        <v>7</v>
      </c>
      <c r="E5875" t="str">
        <f t="shared" si="1966"/>
        <v>Saturday</v>
      </c>
      <c r="F5875">
        <f t="shared" si="1967"/>
        <v>30</v>
      </c>
      <c r="G5875" s="2">
        <f t="shared" si="1968"/>
        <v>30</v>
      </c>
      <c r="H5875" t="str">
        <f t="shared" si="1969"/>
        <v>Weekend</v>
      </c>
      <c r="I5875">
        <f t="shared" si="1970"/>
        <v>5</v>
      </c>
      <c r="J5875" t="str">
        <f t="shared" si="1971"/>
        <v>January</v>
      </c>
      <c r="K5875">
        <f t="shared" si="1972"/>
        <v>1</v>
      </c>
      <c r="L5875" s="1" t="str">
        <f t="shared" si="1973"/>
        <v>N</v>
      </c>
      <c r="M5875">
        <f t="shared" si="1974"/>
        <v>1</v>
      </c>
      <c r="N5875">
        <f t="shared" si="1975"/>
        <v>2016</v>
      </c>
      <c r="O5875" t="str">
        <f t="shared" si="1976"/>
        <v>2016-01</v>
      </c>
      <c r="P5875" t="str">
        <f t="shared" si="1977"/>
        <v>2016Q1</v>
      </c>
      <c r="Q5875">
        <f t="shared" si="1978"/>
        <v>7</v>
      </c>
      <c r="R5875">
        <f t="shared" si="1979"/>
        <v>3</v>
      </c>
      <c r="S5875">
        <f t="shared" si="1980"/>
        <v>2016</v>
      </c>
      <c r="T5875" t="str">
        <f t="shared" si="1981"/>
        <v>FY2016-07</v>
      </c>
      <c r="U5875" t="str">
        <f t="shared" si="1982"/>
        <v>FY2016Q3</v>
      </c>
    </row>
    <row r="5876" spans="1:21" x14ac:dyDescent="0.25">
      <c r="A5876" t="str">
        <f t="shared" si="1963"/>
        <v>20160131</v>
      </c>
      <c r="B5876" s="1">
        <f t="shared" si="1962"/>
        <v>42400</v>
      </c>
      <c r="C5876" s="1" t="str">
        <f t="shared" si="1964"/>
        <v>2016/01/31</v>
      </c>
      <c r="D5876">
        <f t="shared" si="1965"/>
        <v>1</v>
      </c>
      <c r="E5876" t="str">
        <f t="shared" si="1966"/>
        <v>Sunday</v>
      </c>
      <c r="F5876">
        <f t="shared" si="1967"/>
        <v>31</v>
      </c>
      <c r="G5876" s="2">
        <f t="shared" si="1968"/>
        <v>31</v>
      </c>
      <c r="H5876" t="str">
        <f t="shared" si="1969"/>
        <v>Weekday</v>
      </c>
      <c r="I5876">
        <f t="shared" si="1970"/>
        <v>6</v>
      </c>
      <c r="J5876" t="str">
        <f t="shared" si="1971"/>
        <v>January</v>
      </c>
      <c r="K5876">
        <f t="shared" si="1972"/>
        <v>1</v>
      </c>
      <c r="L5876" s="1" t="str">
        <f t="shared" si="1973"/>
        <v>Y</v>
      </c>
      <c r="M5876">
        <f t="shared" si="1974"/>
        <v>1</v>
      </c>
      <c r="N5876">
        <f t="shared" si="1975"/>
        <v>2016</v>
      </c>
      <c r="O5876" t="str">
        <f t="shared" si="1976"/>
        <v>2016-01</v>
      </c>
      <c r="P5876" t="str">
        <f t="shared" si="1977"/>
        <v>2016Q1</v>
      </c>
      <c r="Q5876">
        <f t="shared" si="1978"/>
        <v>7</v>
      </c>
      <c r="R5876">
        <f t="shared" si="1979"/>
        <v>3</v>
      </c>
      <c r="S5876">
        <f t="shared" si="1980"/>
        <v>2016</v>
      </c>
      <c r="T5876" t="str">
        <f t="shared" si="1981"/>
        <v>FY2016-07</v>
      </c>
      <c r="U5876" t="str">
        <f t="shared" si="1982"/>
        <v>FY2016Q3</v>
      </c>
    </row>
    <row r="5877" spans="1:21" x14ac:dyDescent="0.25">
      <c r="A5877" t="str">
        <f t="shared" si="1963"/>
        <v>20160201</v>
      </c>
      <c r="B5877" s="1">
        <f t="shared" si="1962"/>
        <v>42401</v>
      </c>
      <c r="C5877" s="1" t="str">
        <f t="shared" si="1964"/>
        <v>2016/02/01</v>
      </c>
      <c r="D5877">
        <f t="shared" si="1965"/>
        <v>2</v>
      </c>
      <c r="E5877" t="str">
        <f t="shared" si="1966"/>
        <v>Monday</v>
      </c>
      <c r="F5877">
        <f t="shared" si="1967"/>
        <v>1</v>
      </c>
      <c r="G5877" s="2">
        <f t="shared" si="1968"/>
        <v>32</v>
      </c>
      <c r="H5877" t="str">
        <f t="shared" si="1969"/>
        <v>Weekday</v>
      </c>
      <c r="I5877">
        <f t="shared" si="1970"/>
        <v>6</v>
      </c>
      <c r="J5877" t="str">
        <f t="shared" si="1971"/>
        <v>February</v>
      </c>
      <c r="K5877">
        <f t="shared" si="1972"/>
        <v>2</v>
      </c>
      <c r="L5877" s="1" t="str">
        <f t="shared" si="1973"/>
        <v>N</v>
      </c>
      <c r="M5877">
        <f t="shared" si="1974"/>
        <v>1</v>
      </c>
      <c r="N5877">
        <f t="shared" si="1975"/>
        <v>2016</v>
      </c>
      <c r="O5877" t="str">
        <f t="shared" si="1976"/>
        <v>2016-02</v>
      </c>
      <c r="P5877" t="str">
        <f t="shared" si="1977"/>
        <v>2016Q1</v>
      </c>
      <c r="Q5877">
        <f t="shared" si="1978"/>
        <v>8</v>
      </c>
      <c r="R5877">
        <f t="shared" si="1979"/>
        <v>3</v>
      </c>
      <c r="S5877">
        <f t="shared" si="1980"/>
        <v>2016</v>
      </c>
      <c r="T5877" t="str">
        <f t="shared" si="1981"/>
        <v>FY2016-08</v>
      </c>
      <c r="U5877" t="str">
        <f t="shared" si="1982"/>
        <v>FY2016Q3</v>
      </c>
    </row>
    <row r="5878" spans="1:21" x14ac:dyDescent="0.25">
      <c r="A5878" t="str">
        <f t="shared" si="1963"/>
        <v>20160202</v>
      </c>
      <c r="B5878" s="1">
        <f t="shared" si="1962"/>
        <v>42402</v>
      </c>
      <c r="C5878" s="1" t="str">
        <f t="shared" si="1964"/>
        <v>2016/02/02</v>
      </c>
      <c r="D5878">
        <f t="shared" si="1965"/>
        <v>3</v>
      </c>
      <c r="E5878" t="str">
        <f t="shared" si="1966"/>
        <v>Tuesday</v>
      </c>
      <c r="F5878">
        <f t="shared" si="1967"/>
        <v>2</v>
      </c>
      <c r="G5878" s="2">
        <f t="shared" si="1968"/>
        <v>33</v>
      </c>
      <c r="H5878" t="str">
        <f t="shared" si="1969"/>
        <v>Weekday</v>
      </c>
      <c r="I5878">
        <f t="shared" si="1970"/>
        <v>6</v>
      </c>
      <c r="J5878" t="str">
        <f t="shared" si="1971"/>
        <v>February</v>
      </c>
      <c r="K5878">
        <f t="shared" si="1972"/>
        <v>2</v>
      </c>
      <c r="L5878" s="1" t="str">
        <f t="shared" si="1973"/>
        <v>N</v>
      </c>
      <c r="M5878">
        <f t="shared" si="1974"/>
        <v>1</v>
      </c>
      <c r="N5878">
        <f t="shared" si="1975"/>
        <v>2016</v>
      </c>
      <c r="O5878" t="str">
        <f t="shared" si="1976"/>
        <v>2016-02</v>
      </c>
      <c r="P5878" t="str">
        <f t="shared" si="1977"/>
        <v>2016Q1</v>
      </c>
      <c r="Q5878">
        <f t="shared" si="1978"/>
        <v>8</v>
      </c>
      <c r="R5878">
        <f t="shared" si="1979"/>
        <v>3</v>
      </c>
      <c r="S5878">
        <f t="shared" si="1980"/>
        <v>2016</v>
      </c>
      <c r="T5878" t="str">
        <f t="shared" si="1981"/>
        <v>FY2016-08</v>
      </c>
      <c r="U5878" t="str">
        <f t="shared" si="1982"/>
        <v>FY2016Q3</v>
      </c>
    </row>
    <row r="5879" spans="1:21" x14ac:dyDescent="0.25">
      <c r="A5879" t="str">
        <f t="shared" si="1963"/>
        <v>20160203</v>
      </c>
      <c r="B5879" s="1">
        <f t="shared" si="1962"/>
        <v>42403</v>
      </c>
      <c r="C5879" s="1" t="str">
        <f t="shared" si="1964"/>
        <v>2016/02/03</v>
      </c>
      <c r="D5879">
        <f t="shared" si="1965"/>
        <v>4</v>
      </c>
      <c r="E5879" t="str">
        <f t="shared" si="1966"/>
        <v>Wednesday</v>
      </c>
      <c r="F5879">
        <f t="shared" si="1967"/>
        <v>3</v>
      </c>
      <c r="G5879" s="2">
        <f t="shared" si="1968"/>
        <v>34</v>
      </c>
      <c r="H5879" t="str">
        <f t="shared" si="1969"/>
        <v>Weekday</v>
      </c>
      <c r="I5879">
        <f t="shared" si="1970"/>
        <v>6</v>
      </c>
      <c r="J5879" t="str">
        <f t="shared" si="1971"/>
        <v>February</v>
      </c>
      <c r="K5879">
        <f t="shared" si="1972"/>
        <v>2</v>
      </c>
      <c r="L5879" s="1" t="str">
        <f t="shared" si="1973"/>
        <v>N</v>
      </c>
      <c r="M5879">
        <f t="shared" si="1974"/>
        <v>1</v>
      </c>
      <c r="N5879">
        <f t="shared" si="1975"/>
        <v>2016</v>
      </c>
      <c r="O5879" t="str">
        <f t="shared" si="1976"/>
        <v>2016-02</v>
      </c>
      <c r="P5879" t="str">
        <f t="shared" si="1977"/>
        <v>2016Q1</v>
      </c>
      <c r="Q5879">
        <f t="shared" si="1978"/>
        <v>8</v>
      </c>
      <c r="R5879">
        <f t="shared" si="1979"/>
        <v>3</v>
      </c>
      <c r="S5879">
        <f t="shared" si="1980"/>
        <v>2016</v>
      </c>
      <c r="T5879" t="str">
        <f t="shared" si="1981"/>
        <v>FY2016-08</v>
      </c>
      <c r="U5879" t="str">
        <f t="shared" si="1982"/>
        <v>FY2016Q3</v>
      </c>
    </row>
    <row r="5880" spans="1:21" x14ac:dyDescent="0.25">
      <c r="A5880" t="str">
        <f t="shared" si="1963"/>
        <v>20160204</v>
      </c>
      <c r="B5880" s="1">
        <f t="shared" si="1962"/>
        <v>42404</v>
      </c>
      <c r="C5880" s="1" t="str">
        <f t="shared" si="1964"/>
        <v>2016/02/04</v>
      </c>
      <c r="D5880">
        <f t="shared" si="1965"/>
        <v>5</v>
      </c>
      <c r="E5880" t="str">
        <f t="shared" si="1966"/>
        <v>Thursday</v>
      </c>
      <c r="F5880">
        <f t="shared" si="1967"/>
        <v>4</v>
      </c>
      <c r="G5880" s="2">
        <f t="shared" si="1968"/>
        <v>35</v>
      </c>
      <c r="H5880" t="str">
        <f t="shared" si="1969"/>
        <v>Weekday</v>
      </c>
      <c r="I5880">
        <f t="shared" si="1970"/>
        <v>6</v>
      </c>
      <c r="J5880" t="str">
        <f t="shared" si="1971"/>
        <v>February</v>
      </c>
      <c r="K5880">
        <f t="shared" si="1972"/>
        <v>2</v>
      </c>
      <c r="L5880" s="1" t="str">
        <f t="shared" si="1973"/>
        <v>N</v>
      </c>
      <c r="M5880">
        <f t="shared" si="1974"/>
        <v>1</v>
      </c>
      <c r="N5880">
        <f t="shared" si="1975"/>
        <v>2016</v>
      </c>
      <c r="O5880" t="str">
        <f t="shared" si="1976"/>
        <v>2016-02</v>
      </c>
      <c r="P5880" t="str">
        <f t="shared" si="1977"/>
        <v>2016Q1</v>
      </c>
      <c r="Q5880">
        <f t="shared" si="1978"/>
        <v>8</v>
      </c>
      <c r="R5880">
        <f t="shared" si="1979"/>
        <v>3</v>
      </c>
      <c r="S5880">
        <f t="shared" si="1980"/>
        <v>2016</v>
      </c>
      <c r="T5880" t="str">
        <f t="shared" si="1981"/>
        <v>FY2016-08</v>
      </c>
      <c r="U5880" t="str">
        <f t="shared" si="1982"/>
        <v>FY2016Q3</v>
      </c>
    </row>
    <row r="5881" spans="1:21" x14ac:dyDescent="0.25">
      <c r="A5881" t="str">
        <f t="shared" si="1963"/>
        <v>20160205</v>
      </c>
      <c r="B5881" s="1">
        <f t="shared" si="1962"/>
        <v>42405</v>
      </c>
      <c r="C5881" s="1" t="str">
        <f t="shared" si="1964"/>
        <v>2016/02/05</v>
      </c>
      <c r="D5881">
        <f t="shared" si="1965"/>
        <v>6</v>
      </c>
      <c r="E5881" t="str">
        <f t="shared" si="1966"/>
        <v>Friday</v>
      </c>
      <c r="F5881">
        <f t="shared" si="1967"/>
        <v>5</v>
      </c>
      <c r="G5881" s="2">
        <f t="shared" si="1968"/>
        <v>36</v>
      </c>
      <c r="H5881" t="str">
        <f t="shared" si="1969"/>
        <v>Weekend</v>
      </c>
      <c r="I5881">
        <f t="shared" si="1970"/>
        <v>6</v>
      </c>
      <c r="J5881" t="str">
        <f t="shared" si="1971"/>
        <v>February</v>
      </c>
      <c r="K5881">
        <f t="shared" si="1972"/>
        <v>2</v>
      </c>
      <c r="L5881" s="1" t="str">
        <f t="shared" si="1973"/>
        <v>N</v>
      </c>
      <c r="M5881">
        <f t="shared" si="1974"/>
        <v>1</v>
      </c>
      <c r="N5881">
        <f t="shared" si="1975"/>
        <v>2016</v>
      </c>
      <c r="O5881" t="str">
        <f t="shared" si="1976"/>
        <v>2016-02</v>
      </c>
      <c r="P5881" t="str">
        <f t="shared" si="1977"/>
        <v>2016Q1</v>
      </c>
      <c r="Q5881">
        <f t="shared" si="1978"/>
        <v>8</v>
      </c>
      <c r="R5881">
        <f t="shared" si="1979"/>
        <v>3</v>
      </c>
      <c r="S5881">
        <f t="shared" si="1980"/>
        <v>2016</v>
      </c>
      <c r="T5881" t="str">
        <f t="shared" si="1981"/>
        <v>FY2016-08</v>
      </c>
      <c r="U5881" t="str">
        <f t="shared" si="1982"/>
        <v>FY2016Q3</v>
      </c>
    </row>
    <row r="5882" spans="1:21" x14ac:dyDescent="0.25">
      <c r="A5882" t="str">
        <f t="shared" si="1963"/>
        <v>20160206</v>
      </c>
      <c r="B5882" s="1">
        <f t="shared" si="1962"/>
        <v>42406</v>
      </c>
      <c r="C5882" s="1" t="str">
        <f t="shared" si="1964"/>
        <v>2016/02/06</v>
      </c>
      <c r="D5882">
        <f t="shared" si="1965"/>
        <v>7</v>
      </c>
      <c r="E5882" t="str">
        <f t="shared" si="1966"/>
        <v>Saturday</v>
      </c>
      <c r="F5882">
        <f t="shared" si="1967"/>
        <v>6</v>
      </c>
      <c r="G5882" s="2">
        <f t="shared" si="1968"/>
        <v>37</v>
      </c>
      <c r="H5882" t="str">
        <f t="shared" si="1969"/>
        <v>Weekend</v>
      </c>
      <c r="I5882">
        <f t="shared" si="1970"/>
        <v>6</v>
      </c>
      <c r="J5882" t="str">
        <f t="shared" si="1971"/>
        <v>February</v>
      </c>
      <c r="K5882">
        <f t="shared" si="1972"/>
        <v>2</v>
      </c>
      <c r="L5882" s="1" t="str">
        <f t="shared" si="1973"/>
        <v>N</v>
      </c>
      <c r="M5882">
        <f t="shared" si="1974"/>
        <v>1</v>
      </c>
      <c r="N5882">
        <f t="shared" si="1975"/>
        <v>2016</v>
      </c>
      <c r="O5882" t="str">
        <f t="shared" si="1976"/>
        <v>2016-02</v>
      </c>
      <c r="P5882" t="str">
        <f t="shared" si="1977"/>
        <v>2016Q1</v>
      </c>
      <c r="Q5882">
        <f t="shared" si="1978"/>
        <v>8</v>
      </c>
      <c r="R5882">
        <f t="shared" si="1979"/>
        <v>3</v>
      </c>
      <c r="S5882">
        <f t="shared" si="1980"/>
        <v>2016</v>
      </c>
      <c r="T5882" t="str">
        <f t="shared" si="1981"/>
        <v>FY2016-08</v>
      </c>
      <c r="U5882" t="str">
        <f t="shared" si="1982"/>
        <v>FY2016Q3</v>
      </c>
    </row>
    <row r="5883" spans="1:21" x14ac:dyDescent="0.25">
      <c r="A5883" t="str">
        <f t="shared" si="1963"/>
        <v>20160207</v>
      </c>
      <c r="B5883" s="1">
        <f t="shared" si="1962"/>
        <v>42407</v>
      </c>
      <c r="C5883" s="1" t="str">
        <f t="shared" si="1964"/>
        <v>2016/02/07</v>
      </c>
      <c r="D5883">
        <f t="shared" si="1965"/>
        <v>1</v>
      </c>
      <c r="E5883" t="str">
        <f t="shared" si="1966"/>
        <v>Sunday</v>
      </c>
      <c r="F5883">
        <f t="shared" si="1967"/>
        <v>7</v>
      </c>
      <c r="G5883" s="2">
        <f t="shared" si="1968"/>
        <v>38</v>
      </c>
      <c r="H5883" t="str">
        <f t="shared" si="1969"/>
        <v>Weekday</v>
      </c>
      <c r="I5883">
        <f t="shared" si="1970"/>
        <v>7</v>
      </c>
      <c r="J5883" t="str">
        <f t="shared" si="1971"/>
        <v>February</v>
      </c>
      <c r="K5883">
        <f t="shared" si="1972"/>
        <v>2</v>
      </c>
      <c r="L5883" s="1" t="str">
        <f t="shared" si="1973"/>
        <v>N</v>
      </c>
      <c r="M5883">
        <f t="shared" si="1974"/>
        <v>1</v>
      </c>
      <c r="N5883">
        <f t="shared" si="1975"/>
        <v>2016</v>
      </c>
      <c r="O5883" t="str">
        <f t="shared" si="1976"/>
        <v>2016-02</v>
      </c>
      <c r="P5883" t="str">
        <f t="shared" si="1977"/>
        <v>2016Q1</v>
      </c>
      <c r="Q5883">
        <f t="shared" si="1978"/>
        <v>8</v>
      </c>
      <c r="R5883">
        <f t="shared" si="1979"/>
        <v>3</v>
      </c>
      <c r="S5883">
        <f t="shared" si="1980"/>
        <v>2016</v>
      </c>
      <c r="T5883" t="str">
        <f t="shared" si="1981"/>
        <v>FY2016-08</v>
      </c>
      <c r="U5883" t="str">
        <f t="shared" si="1982"/>
        <v>FY2016Q3</v>
      </c>
    </row>
    <row r="5884" spans="1:21" x14ac:dyDescent="0.25">
      <c r="A5884" t="str">
        <f t="shared" si="1963"/>
        <v>20160208</v>
      </c>
      <c r="B5884" s="1">
        <f t="shared" si="1962"/>
        <v>42408</v>
      </c>
      <c r="C5884" s="1" t="str">
        <f t="shared" si="1964"/>
        <v>2016/02/08</v>
      </c>
      <c r="D5884">
        <f t="shared" si="1965"/>
        <v>2</v>
      </c>
      <c r="E5884" t="str">
        <f t="shared" si="1966"/>
        <v>Monday</v>
      </c>
      <c r="F5884">
        <f t="shared" si="1967"/>
        <v>8</v>
      </c>
      <c r="G5884" s="2">
        <f t="shared" si="1968"/>
        <v>39</v>
      </c>
      <c r="H5884" t="str">
        <f t="shared" si="1969"/>
        <v>Weekday</v>
      </c>
      <c r="I5884">
        <f t="shared" si="1970"/>
        <v>7</v>
      </c>
      <c r="J5884" t="str">
        <f t="shared" si="1971"/>
        <v>February</v>
      </c>
      <c r="K5884">
        <f t="shared" si="1972"/>
        <v>2</v>
      </c>
      <c r="L5884" s="1" t="str">
        <f t="shared" si="1973"/>
        <v>N</v>
      </c>
      <c r="M5884">
        <f t="shared" si="1974"/>
        <v>1</v>
      </c>
      <c r="N5884">
        <f t="shared" si="1975"/>
        <v>2016</v>
      </c>
      <c r="O5884" t="str">
        <f t="shared" si="1976"/>
        <v>2016-02</v>
      </c>
      <c r="P5884" t="str">
        <f t="shared" si="1977"/>
        <v>2016Q1</v>
      </c>
      <c r="Q5884">
        <f t="shared" si="1978"/>
        <v>8</v>
      </c>
      <c r="R5884">
        <f t="shared" si="1979"/>
        <v>3</v>
      </c>
      <c r="S5884">
        <f t="shared" si="1980"/>
        <v>2016</v>
      </c>
      <c r="T5884" t="str">
        <f t="shared" si="1981"/>
        <v>FY2016-08</v>
      </c>
      <c r="U5884" t="str">
        <f t="shared" si="1982"/>
        <v>FY2016Q3</v>
      </c>
    </row>
    <row r="5885" spans="1:21" x14ac:dyDescent="0.25">
      <c r="A5885" t="str">
        <f t="shared" si="1963"/>
        <v>20160209</v>
      </c>
      <c r="B5885" s="1">
        <f t="shared" si="1962"/>
        <v>42409</v>
      </c>
      <c r="C5885" s="1" t="str">
        <f t="shared" si="1964"/>
        <v>2016/02/09</v>
      </c>
      <c r="D5885">
        <f t="shared" si="1965"/>
        <v>3</v>
      </c>
      <c r="E5885" t="str">
        <f t="shared" si="1966"/>
        <v>Tuesday</v>
      </c>
      <c r="F5885">
        <f t="shared" si="1967"/>
        <v>9</v>
      </c>
      <c r="G5885" s="2">
        <f t="shared" si="1968"/>
        <v>40</v>
      </c>
      <c r="H5885" t="str">
        <f t="shared" si="1969"/>
        <v>Weekday</v>
      </c>
      <c r="I5885">
        <f t="shared" si="1970"/>
        <v>7</v>
      </c>
      <c r="J5885" t="str">
        <f t="shared" si="1971"/>
        <v>February</v>
      </c>
      <c r="K5885">
        <f t="shared" si="1972"/>
        <v>2</v>
      </c>
      <c r="L5885" s="1" t="str">
        <f t="shared" si="1973"/>
        <v>N</v>
      </c>
      <c r="M5885">
        <f t="shared" si="1974"/>
        <v>1</v>
      </c>
      <c r="N5885">
        <f t="shared" si="1975"/>
        <v>2016</v>
      </c>
      <c r="O5885" t="str">
        <f t="shared" si="1976"/>
        <v>2016-02</v>
      </c>
      <c r="P5885" t="str">
        <f t="shared" si="1977"/>
        <v>2016Q1</v>
      </c>
      <c r="Q5885">
        <f t="shared" si="1978"/>
        <v>8</v>
      </c>
      <c r="R5885">
        <f t="shared" si="1979"/>
        <v>3</v>
      </c>
      <c r="S5885">
        <f t="shared" si="1980"/>
        <v>2016</v>
      </c>
      <c r="T5885" t="str">
        <f t="shared" si="1981"/>
        <v>FY2016-08</v>
      </c>
      <c r="U5885" t="str">
        <f t="shared" si="1982"/>
        <v>FY2016Q3</v>
      </c>
    </row>
    <row r="5886" spans="1:21" x14ac:dyDescent="0.25">
      <c r="A5886" t="str">
        <f t="shared" si="1963"/>
        <v>20160210</v>
      </c>
      <c r="B5886" s="1">
        <f t="shared" si="1962"/>
        <v>42410</v>
      </c>
      <c r="C5886" s="1" t="str">
        <f t="shared" si="1964"/>
        <v>2016/02/10</v>
      </c>
      <c r="D5886">
        <f t="shared" si="1965"/>
        <v>4</v>
      </c>
      <c r="E5886" t="str">
        <f t="shared" si="1966"/>
        <v>Wednesday</v>
      </c>
      <c r="F5886">
        <f t="shared" si="1967"/>
        <v>10</v>
      </c>
      <c r="G5886" s="2">
        <f t="shared" si="1968"/>
        <v>41</v>
      </c>
      <c r="H5886" t="str">
        <f t="shared" si="1969"/>
        <v>Weekday</v>
      </c>
      <c r="I5886">
        <f t="shared" si="1970"/>
        <v>7</v>
      </c>
      <c r="J5886" t="str">
        <f t="shared" si="1971"/>
        <v>February</v>
      </c>
      <c r="K5886">
        <f t="shared" si="1972"/>
        <v>2</v>
      </c>
      <c r="L5886" s="1" t="str">
        <f t="shared" si="1973"/>
        <v>N</v>
      </c>
      <c r="M5886">
        <f t="shared" si="1974"/>
        <v>1</v>
      </c>
      <c r="N5886">
        <f t="shared" si="1975"/>
        <v>2016</v>
      </c>
      <c r="O5886" t="str">
        <f t="shared" si="1976"/>
        <v>2016-02</v>
      </c>
      <c r="P5886" t="str">
        <f t="shared" si="1977"/>
        <v>2016Q1</v>
      </c>
      <c r="Q5886">
        <f t="shared" si="1978"/>
        <v>8</v>
      </c>
      <c r="R5886">
        <f t="shared" si="1979"/>
        <v>3</v>
      </c>
      <c r="S5886">
        <f t="shared" si="1980"/>
        <v>2016</v>
      </c>
      <c r="T5886" t="str">
        <f t="shared" si="1981"/>
        <v>FY2016-08</v>
      </c>
      <c r="U5886" t="str">
        <f t="shared" si="1982"/>
        <v>FY2016Q3</v>
      </c>
    </row>
    <row r="5887" spans="1:21" x14ac:dyDescent="0.25">
      <c r="A5887" t="str">
        <f t="shared" si="1963"/>
        <v>20160211</v>
      </c>
      <c r="B5887" s="1">
        <f t="shared" si="1962"/>
        <v>42411</v>
      </c>
      <c r="C5887" s="1" t="str">
        <f t="shared" si="1964"/>
        <v>2016/02/11</v>
      </c>
      <c r="D5887">
        <f t="shared" si="1965"/>
        <v>5</v>
      </c>
      <c r="E5887" t="str">
        <f t="shared" si="1966"/>
        <v>Thursday</v>
      </c>
      <c r="F5887">
        <f t="shared" si="1967"/>
        <v>11</v>
      </c>
      <c r="G5887" s="2">
        <f t="shared" si="1968"/>
        <v>42</v>
      </c>
      <c r="H5887" t="str">
        <f t="shared" si="1969"/>
        <v>Weekday</v>
      </c>
      <c r="I5887">
        <f t="shared" si="1970"/>
        <v>7</v>
      </c>
      <c r="J5887" t="str">
        <f t="shared" si="1971"/>
        <v>February</v>
      </c>
      <c r="K5887">
        <f t="shared" si="1972"/>
        <v>2</v>
      </c>
      <c r="L5887" s="1" t="str">
        <f t="shared" si="1973"/>
        <v>N</v>
      </c>
      <c r="M5887">
        <f t="shared" si="1974"/>
        <v>1</v>
      </c>
      <c r="N5887">
        <f t="shared" si="1975"/>
        <v>2016</v>
      </c>
      <c r="O5887" t="str">
        <f t="shared" si="1976"/>
        <v>2016-02</v>
      </c>
      <c r="P5887" t="str">
        <f t="shared" si="1977"/>
        <v>2016Q1</v>
      </c>
      <c r="Q5887">
        <f t="shared" si="1978"/>
        <v>8</v>
      </c>
      <c r="R5887">
        <f t="shared" si="1979"/>
        <v>3</v>
      </c>
      <c r="S5887">
        <f t="shared" si="1980"/>
        <v>2016</v>
      </c>
      <c r="T5887" t="str">
        <f t="shared" si="1981"/>
        <v>FY2016-08</v>
      </c>
      <c r="U5887" t="str">
        <f t="shared" si="1982"/>
        <v>FY2016Q3</v>
      </c>
    </row>
    <row r="5888" spans="1:21" x14ac:dyDescent="0.25">
      <c r="A5888" t="str">
        <f t="shared" si="1963"/>
        <v>20160212</v>
      </c>
      <c r="B5888" s="1">
        <f t="shared" si="1962"/>
        <v>42412</v>
      </c>
      <c r="C5888" s="1" t="str">
        <f t="shared" si="1964"/>
        <v>2016/02/12</v>
      </c>
      <c r="D5888">
        <f t="shared" si="1965"/>
        <v>6</v>
      </c>
      <c r="E5888" t="str">
        <f t="shared" si="1966"/>
        <v>Friday</v>
      </c>
      <c r="F5888">
        <f t="shared" si="1967"/>
        <v>12</v>
      </c>
      <c r="G5888" s="2">
        <f t="shared" si="1968"/>
        <v>43</v>
      </c>
      <c r="H5888" t="str">
        <f t="shared" si="1969"/>
        <v>Weekend</v>
      </c>
      <c r="I5888">
        <f t="shared" si="1970"/>
        <v>7</v>
      </c>
      <c r="J5888" t="str">
        <f t="shared" si="1971"/>
        <v>February</v>
      </c>
      <c r="K5888">
        <f t="shared" si="1972"/>
        <v>2</v>
      </c>
      <c r="L5888" s="1" t="str">
        <f t="shared" si="1973"/>
        <v>N</v>
      </c>
      <c r="M5888">
        <f t="shared" si="1974"/>
        <v>1</v>
      </c>
      <c r="N5888">
        <f t="shared" si="1975"/>
        <v>2016</v>
      </c>
      <c r="O5888" t="str">
        <f t="shared" si="1976"/>
        <v>2016-02</v>
      </c>
      <c r="P5888" t="str">
        <f t="shared" si="1977"/>
        <v>2016Q1</v>
      </c>
      <c r="Q5888">
        <f t="shared" si="1978"/>
        <v>8</v>
      </c>
      <c r="R5888">
        <f t="shared" si="1979"/>
        <v>3</v>
      </c>
      <c r="S5888">
        <f t="shared" si="1980"/>
        <v>2016</v>
      </c>
      <c r="T5888" t="str">
        <f t="shared" si="1981"/>
        <v>FY2016-08</v>
      </c>
      <c r="U5888" t="str">
        <f t="shared" si="1982"/>
        <v>FY2016Q3</v>
      </c>
    </row>
    <row r="5889" spans="1:21" x14ac:dyDescent="0.25">
      <c r="A5889" t="str">
        <f t="shared" si="1963"/>
        <v>20160213</v>
      </c>
      <c r="B5889" s="1">
        <f t="shared" si="1962"/>
        <v>42413</v>
      </c>
      <c r="C5889" s="1" t="str">
        <f t="shared" si="1964"/>
        <v>2016/02/13</v>
      </c>
      <c r="D5889">
        <f t="shared" si="1965"/>
        <v>7</v>
      </c>
      <c r="E5889" t="str">
        <f t="shared" si="1966"/>
        <v>Saturday</v>
      </c>
      <c r="F5889">
        <f t="shared" si="1967"/>
        <v>13</v>
      </c>
      <c r="G5889" s="2">
        <f t="shared" si="1968"/>
        <v>44</v>
      </c>
      <c r="H5889" t="str">
        <f t="shared" si="1969"/>
        <v>Weekend</v>
      </c>
      <c r="I5889">
        <f t="shared" si="1970"/>
        <v>7</v>
      </c>
      <c r="J5889" t="str">
        <f t="shared" si="1971"/>
        <v>February</v>
      </c>
      <c r="K5889">
        <f t="shared" si="1972"/>
        <v>2</v>
      </c>
      <c r="L5889" s="1" t="str">
        <f t="shared" si="1973"/>
        <v>N</v>
      </c>
      <c r="M5889">
        <f t="shared" si="1974"/>
        <v>1</v>
      </c>
      <c r="N5889">
        <f t="shared" si="1975"/>
        <v>2016</v>
      </c>
      <c r="O5889" t="str">
        <f t="shared" si="1976"/>
        <v>2016-02</v>
      </c>
      <c r="P5889" t="str">
        <f t="shared" si="1977"/>
        <v>2016Q1</v>
      </c>
      <c r="Q5889">
        <f t="shared" si="1978"/>
        <v>8</v>
      </c>
      <c r="R5889">
        <f t="shared" si="1979"/>
        <v>3</v>
      </c>
      <c r="S5889">
        <f t="shared" si="1980"/>
        <v>2016</v>
      </c>
      <c r="T5889" t="str">
        <f t="shared" si="1981"/>
        <v>FY2016-08</v>
      </c>
      <c r="U5889" t="str">
        <f t="shared" si="1982"/>
        <v>FY2016Q3</v>
      </c>
    </row>
    <row r="5890" spans="1:21" x14ac:dyDescent="0.25">
      <c r="A5890" t="str">
        <f t="shared" si="1963"/>
        <v>20160214</v>
      </c>
      <c r="B5890" s="1">
        <f t="shared" si="1962"/>
        <v>42414</v>
      </c>
      <c r="C5890" s="1" t="str">
        <f t="shared" si="1964"/>
        <v>2016/02/14</v>
      </c>
      <c r="D5890">
        <f t="shared" si="1965"/>
        <v>1</v>
      </c>
      <c r="E5890" t="str">
        <f t="shared" si="1966"/>
        <v>Sunday</v>
      </c>
      <c r="F5890">
        <f t="shared" si="1967"/>
        <v>14</v>
      </c>
      <c r="G5890" s="2">
        <f t="shared" si="1968"/>
        <v>45</v>
      </c>
      <c r="H5890" t="str">
        <f t="shared" si="1969"/>
        <v>Weekday</v>
      </c>
      <c r="I5890">
        <f t="shared" si="1970"/>
        <v>8</v>
      </c>
      <c r="J5890" t="str">
        <f t="shared" si="1971"/>
        <v>February</v>
      </c>
      <c r="K5890">
        <f t="shared" si="1972"/>
        <v>2</v>
      </c>
      <c r="L5890" s="1" t="str">
        <f t="shared" si="1973"/>
        <v>N</v>
      </c>
      <c r="M5890">
        <f t="shared" si="1974"/>
        <v>1</v>
      </c>
      <c r="N5890">
        <f t="shared" si="1975"/>
        <v>2016</v>
      </c>
      <c r="O5890" t="str">
        <f t="shared" si="1976"/>
        <v>2016-02</v>
      </c>
      <c r="P5890" t="str">
        <f t="shared" si="1977"/>
        <v>2016Q1</v>
      </c>
      <c r="Q5890">
        <f t="shared" si="1978"/>
        <v>8</v>
      </c>
      <c r="R5890">
        <f t="shared" si="1979"/>
        <v>3</v>
      </c>
      <c r="S5890">
        <f t="shared" si="1980"/>
        <v>2016</v>
      </c>
      <c r="T5890" t="str">
        <f t="shared" si="1981"/>
        <v>FY2016-08</v>
      </c>
      <c r="U5890" t="str">
        <f t="shared" si="1982"/>
        <v>FY2016Q3</v>
      </c>
    </row>
    <row r="5891" spans="1:21" x14ac:dyDescent="0.25">
      <c r="A5891" t="str">
        <f t="shared" si="1963"/>
        <v>20160215</v>
      </c>
      <c r="B5891" s="1">
        <f t="shared" si="1962"/>
        <v>42415</v>
      </c>
      <c r="C5891" s="1" t="str">
        <f t="shared" si="1964"/>
        <v>2016/02/15</v>
      </c>
      <c r="D5891">
        <f t="shared" si="1965"/>
        <v>2</v>
      </c>
      <c r="E5891" t="str">
        <f t="shared" si="1966"/>
        <v>Monday</v>
      </c>
      <c r="F5891">
        <f t="shared" si="1967"/>
        <v>15</v>
      </c>
      <c r="G5891" s="2">
        <f t="shared" si="1968"/>
        <v>46</v>
      </c>
      <c r="H5891" t="str">
        <f t="shared" si="1969"/>
        <v>Weekday</v>
      </c>
      <c r="I5891">
        <f t="shared" si="1970"/>
        <v>8</v>
      </c>
      <c r="J5891" t="str">
        <f t="shared" si="1971"/>
        <v>February</v>
      </c>
      <c r="K5891">
        <f t="shared" si="1972"/>
        <v>2</v>
      </c>
      <c r="L5891" s="1" t="str">
        <f t="shared" si="1973"/>
        <v>N</v>
      </c>
      <c r="M5891">
        <f t="shared" si="1974"/>
        <v>1</v>
      </c>
      <c r="N5891">
        <f t="shared" si="1975"/>
        <v>2016</v>
      </c>
      <c r="O5891" t="str">
        <f t="shared" si="1976"/>
        <v>2016-02</v>
      </c>
      <c r="P5891" t="str">
        <f t="shared" si="1977"/>
        <v>2016Q1</v>
      </c>
      <c r="Q5891">
        <f t="shared" si="1978"/>
        <v>8</v>
      </c>
      <c r="R5891">
        <f t="shared" si="1979"/>
        <v>3</v>
      </c>
      <c r="S5891">
        <f t="shared" si="1980"/>
        <v>2016</v>
      </c>
      <c r="T5891" t="str">
        <f t="shared" si="1981"/>
        <v>FY2016-08</v>
      </c>
      <c r="U5891" t="str">
        <f t="shared" si="1982"/>
        <v>FY2016Q3</v>
      </c>
    </row>
    <row r="5892" spans="1:21" x14ac:dyDescent="0.25">
      <c r="A5892" t="str">
        <f t="shared" si="1963"/>
        <v>20160216</v>
      </c>
      <c r="B5892" s="1">
        <f t="shared" si="1962"/>
        <v>42416</v>
      </c>
      <c r="C5892" s="1" t="str">
        <f t="shared" si="1964"/>
        <v>2016/02/16</v>
      </c>
      <c r="D5892">
        <f t="shared" si="1965"/>
        <v>3</v>
      </c>
      <c r="E5892" t="str">
        <f t="shared" si="1966"/>
        <v>Tuesday</v>
      </c>
      <c r="F5892">
        <f t="shared" si="1967"/>
        <v>16</v>
      </c>
      <c r="G5892" s="2">
        <f t="shared" si="1968"/>
        <v>47</v>
      </c>
      <c r="H5892" t="str">
        <f t="shared" si="1969"/>
        <v>Weekday</v>
      </c>
      <c r="I5892">
        <f t="shared" si="1970"/>
        <v>8</v>
      </c>
      <c r="J5892" t="str">
        <f t="shared" si="1971"/>
        <v>February</v>
      </c>
      <c r="K5892">
        <f t="shared" si="1972"/>
        <v>2</v>
      </c>
      <c r="L5892" s="1" t="str">
        <f t="shared" si="1973"/>
        <v>N</v>
      </c>
      <c r="M5892">
        <f t="shared" si="1974"/>
        <v>1</v>
      </c>
      <c r="N5892">
        <f t="shared" si="1975"/>
        <v>2016</v>
      </c>
      <c r="O5892" t="str">
        <f t="shared" si="1976"/>
        <v>2016-02</v>
      </c>
      <c r="P5892" t="str">
        <f t="shared" si="1977"/>
        <v>2016Q1</v>
      </c>
      <c r="Q5892">
        <f t="shared" si="1978"/>
        <v>8</v>
      </c>
      <c r="R5892">
        <f t="shared" si="1979"/>
        <v>3</v>
      </c>
      <c r="S5892">
        <f t="shared" si="1980"/>
        <v>2016</v>
      </c>
      <c r="T5892" t="str">
        <f t="shared" si="1981"/>
        <v>FY2016-08</v>
      </c>
      <c r="U5892" t="str">
        <f t="shared" si="1982"/>
        <v>FY2016Q3</v>
      </c>
    </row>
    <row r="5893" spans="1:21" x14ac:dyDescent="0.25">
      <c r="A5893" t="str">
        <f t="shared" si="1963"/>
        <v>20160217</v>
      </c>
      <c r="B5893" s="1">
        <f t="shared" si="1962"/>
        <v>42417</v>
      </c>
      <c r="C5893" s="1" t="str">
        <f t="shared" si="1964"/>
        <v>2016/02/17</v>
      </c>
      <c r="D5893">
        <f t="shared" si="1965"/>
        <v>4</v>
      </c>
      <c r="E5893" t="str">
        <f t="shared" si="1966"/>
        <v>Wednesday</v>
      </c>
      <c r="F5893">
        <f t="shared" si="1967"/>
        <v>17</v>
      </c>
      <c r="G5893" s="2">
        <f t="shared" si="1968"/>
        <v>48</v>
      </c>
      <c r="H5893" t="str">
        <f t="shared" si="1969"/>
        <v>Weekday</v>
      </c>
      <c r="I5893">
        <f t="shared" si="1970"/>
        <v>8</v>
      </c>
      <c r="J5893" t="str">
        <f t="shared" si="1971"/>
        <v>February</v>
      </c>
      <c r="K5893">
        <f t="shared" si="1972"/>
        <v>2</v>
      </c>
      <c r="L5893" s="1" t="str">
        <f t="shared" si="1973"/>
        <v>N</v>
      </c>
      <c r="M5893">
        <f t="shared" si="1974"/>
        <v>1</v>
      </c>
      <c r="N5893">
        <f t="shared" si="1975"/>
        <v>2016</v>
      </c>
      <c r="O5893" t="str">
        <f t="shared" si="1976"/>
        <v>2016-02</v>
      </c>
      <c r="P5893" t="str">
        <f t="shared" si="1977"/>
        <v>2016Q1</v>
      </c>
      <c r="Q5893">
        <f t="shared" si="1978"/>
        <v>8</v>
      </c>
      <c r="R5893">
        <f t="shared" si="1979"/>
        <v>3</v>
      </c>
      <c r="S5893">
        <f t="shared" si="1980"/>
        <v>2016</v>
      </c>
      <c r="T5893" t="str">
        <f t="shared" si="1981"/>
        <v>FY2016-08</v>
      </c>
      <c r="U5893" t="str">
        <f t="shared" si="1982"/>
        <v>FY2016Q3</v>
      </c>
    </row>
    <row r="5894" spans="1:21" x14ac:dyDescent="0.25">
      <c r="A5894" t="str">
        <f t="shared" si="1963"/>
        <v>20160218</v>
      </c>
      <c r="B5894" s="1">
        <f t="shared" si="1962"/>
        <v>42418</v>
      </c>
      <c r="C5894" s="1" t="str">
        <f t="shared" si="1964"/>
        <v>2016/02/18</v>
      </c>
      <c r="D5894">
        <f t="shared" si="1965"/>
        <v>5</v>
      </c>
      <c r="E5894" t="str">
        <f t="shared" si="1966"/>
        <v>Thursday</v>
      </c>
      <c r="F5894">
        <f t="shared" si="1967"/>
        <v>18</v>
      </c>
      <c r="G5894" s="2">
        <f t="shared" si="1968"/>
        <v>49</v>
      </c>
      <c r="H5894" t="str">
        <f t="shared" si="1969"/>
        <v>Weekday</v>
      </c>
      <c r="I5894">
        <f t="shared" si="1970"/>
        <v>8</v>
      </c>
      <c r="J5894" t="str">
        <f t="shared" si="1971"/>
        <v>February</v>
      </c>
      <c r="K5894">
        <f t="shared" si="1972"/>
        <v>2</v>
      </c>
      <c r="L5894" s="1" t="str">
        <f t="shared" si="1973"/>
        <v>N</v>
      </c>
      <c r="M5894">
        <f t="shared" si="1974"/>
        <v>1</v>
      </c>
      <c r="N5894">
        <f t="shared" si="1975"/>
        <v>2016</v>
      </c>
      <c r="O5894" t="str">
        <f t="shared" si="1976"/>
        <v>2016-02</v>
      </c>
      <c r="P5894" t="str">
        <f t="shared" si="1977"/>
        <v>2016Q1</v>
      </c>
      <c r="Q5894">
        <f t="shared" si="1978"/>
        <v>8</v>
      </c>
      <c r="R5894">
        <f t="shared" si="1979"/>
        <v>3</v>
      </c>
      <c r="S5894">
        <f t="shared" si="1980"/>
        <v>2016</v>
      </c>
      <c r="T5894" t="str">
        <f t="shared" si="1981"/>
        <v>FY2016-08</v>
      </c>
      <c r="U5894" t="str">
        <f t="shared" si="1982"/>
        <v>FY2016Q3</v>
      </c>
    </row>
    <row r="5895" spans="1:21" x14ac:dyDescent="0.25">
      <c r="A5895" t="str">
        <f t="shared" si="1963"/>
        <v>20160219</v>
      </c>
      <c r="B5895" s="1">
        <f t="shared" si="1962"/>
        <v>42419</v>
      </c>
      <c r="C5895" s="1" t="str">
        <f t="shared" si="1964"/>
        <v>2016/02/19</v>
      </c>
      <c r="D5895">
        <f t="shared" si="1965"/>
        <v>6</v>
      </c>
      <c r="E5895" t="str">
        <f t="shared" si="1966"/>
        <v>Friday</v>
      </c>
      <c r="F5895">
        <f t="shared" si="1967"/>
        <v>19</v>
      </c>
      <c r="G5895" s="2">
        <f t="shared" si="1968"/>
        <v>50</v>
      </c>
      <c r="H5895" t="str">
        <f t="shared" si="1969"/>
        <v>Weekend</v>
      </c>
      <c r="I5895">
        <f t="shared" si="1970"/>
        <v>8</v>
      </c>
      <c r="J5895" t="str">
        <f t="shared" si="1971"/>
        <v>February</v>
      </c>
      <c r="K5895">
        <f t="shared" si="1972"/>
        <v>2</v>
      </c>
      <c r="L5895" s="1" t="str">
        <f t="shared" si="1973"/>
        <v>N</v>
      </c>
      <c r="M5895">
        <f t="shared" si="1974"/>
        <v>1</v>
      </c>
      <c r="N5895">
        <f t="shared" si="1975"/>
        <v>2016</v>
      </c>
      <c r="O5895" t="str">
        <f t="shared" si="1976"/>
        <v>2016-02</v>
      </c>
      <c r="P5895" t="str">
        <f t="shared" si="1977"/>
        <v>2016Q1</v>
      </c>
      <c r="Q5895">
        <f t="shared" si="1978"/>
        <v>8</v>
      </c>
      <c r="R5895">
        <f t="shared" si="1979"/>
        <v>3</v>
      </c>
      <c r="S5895">
        <f t="shared" si="1980"/>
        <v>2016</v>
      </c>
      <c r="T5895" t="str">
        <f t="shared" si="1981"/>
        <v>FY2016-08</v>
      </c>
      <c r="U5895" t="str">
        <f t="shared" si="1982"/>
        <v>FY2016Q3</v>
      </c>
    </row>
    <row r="5896" spans="1:21" x14ac:dyDescent="0.25">
      <c r="A5896" t="str">
        <f t="shared" si="1963"/>
        <v>20160220</v>
      </c>
      <c r="B5896" s="1">
        <f t="shared" si="1962"/>
        <v>42420</v>
      </c>
      <c r="C5896" s="1" t="str">
        <f t="shared" si="1964"/>
        <v>2016/02/20</v>
      </c>
      <c r="D5896">
        <f t="shared" si="1965"/>
        <v>7</v>
      </c>
      <c r="E5896" t="str">
        <f t="shared" si="1966"/>
        <v>Saturday</v>
      </c>
      <c r="F5896">
        <f t="shared" si="1967"/>
        <v>20</v>
      </c>
      <c r="G5896" s="2">
        <f t="shared" si="1968"/>
        <v>51</v>
      </c>
      <c r="H5896" t="str">
        <f t="shared" si="1969"/>
        <v>Weekend</v>
      </c>
      <c r="I5896">
        <f t="shared" si="1970"/>
        <v>8</v>
      </c>
      <c r="J5896" t="str">
        <f t="shared" si="1971"/>
        <v>February</v>
      </c>
      <c r="K5896">
        <f t="shared" si="1972"/>
        <v>2</v>
      </c>
      <c r="L5896" s="1" t="str">
        <f t="shared" si="1973"/>
        <v>N</v>
      </c>
      <c r="M5896">
        <f t="shared" si="1974"/>
        <v>1</v>
      </c>
      <c r="N5896">
        <f t="shared" si="1975"/>
        <v>2016</v>
      </c>
      <c r="O5896" t="str">
        <f t="shared" si="1976"/>
        <v>2016-02</v>
      </c>
      <c r="P5896" t="str">
        <f t="shared" si="1977"/>
        <v>2016Q1</v>
      </c>
      <c r="Q5896">
        <f t="shared" si="1978"/>
        <v>8</v>
      </c>
      <c r="R5896">
        <f t="shared" si="1979"/>
        <v>3</v>
      </c>
      <c r="S5896">
        <f t="shared" si="1980"/>
        <v>2016</v>
      </c>
      <c r="T5896" t="str">
        <f t="shared" si="1981"/>
        <v>FY2016-08</v>
      </c>
      <c r="U5896" t="str">
        <f t="shared" si="1982"/>
        <v>FY2016Q3</v>
      </c>
    </row>
    <row r="5897" spans="1:21" x14ac:dyDescent="0.25">
      <c r="A5897" t="str">
        <f t="shared" si="1963"/>
        <v>20160221</v>
      </c>
      <c r="B5897" s="1">
        <f t="shared" si="1962"/>
        <v>42421</v>
      </c>
      <c r="C5897" s="1" t="str">
        <f t="shared" si="1964"/>
        <v>2016/02/21</v>
      </c>
      <c r="D5897">
        <f t="shared" si="1965"/>
        <v>1</v>
      </c>
      <c r="E5897" t="str">
        <f t="shared" si="1966"/>
        <v>Sunday</v>
      </c>
      <c r="F5897">
        <f t="shared" si="1967"/>
        <v>21</v>
      </c>
      <c r="G5897" s="2">
        <f t="shared" si="1968"/>
        <v>52</v>
      </c>
      <c r="H5897" t="str">
        <f t="shared" si="1969"/>
        <v>Weekday</v>
      </c>
      <c r="I5897">
        <f t="shared" si="1970"/>
        <v>9</v>
      </c>
      <c r="J5897" t="str">
        <f t="shared" si="1971"/>
        <v>February</v>
      </c>
      <c r="K5897">
        <f t="shared" si="1972"/>
        <v>2</v>
      </c>
      <c r="L5897" s="1" t="str">
        <f t="shared" si="1973"/>
        <v>N</v>
      </c>
      <c r="M5897">
        <f t="shared" si="1974"/>
        <v>1</v>
      </c>
      <c r="N5897">
        <f t="shared" si="1975"/>
        <v>2016</v>
      </c>
      <c r="O5897" t="str">
        <f t="shared" si="1976"/>
        <v>2016-02</v>
      </c>
      <c r="P5897" t="str">
        <f t="shared" si="1977"/>
        <v>2016Q1</v>
      </c>
      <c r="Q5897">
        <f t="shared" si="1978"/>
        <v>8</v>
      </c>
      <c r="R5897">
        <f t="shared" si="1979"/>
        <v>3</v>
      </c>
      <c r="S5897">
        <f t="shared" si="1980"/>
        <v>2016</v>
      </c>
      <c r="T5897" t="str">
        <f t="shared" si="1981"/>
        <v>FY2016-08</v>
      </c>
      <c r="U5897" t="str">
        <f t="shared" si="1982"/>
        <v>FY2016Q3</v>
      </c>
    </row>
    <row r="5898" spans="1:21" x14ac:dyDescent="0.25">
      <c r="A5898" t="str">
        <f t="shared" si="1963"/>
        <v>20160222</v>
      </c>
      <c r="B5898" s="1">
        <f t="shared" si="1962"/>
        <v>42422</v>
      </c>
      <c r="C5898" s="1" t="str">
        <f t="shared" si="1964"/>
        <v>2016/02/22</v>
      </c>
      <c r="D5898">
        <f t="shared" si="1965"/>
        <v>2</v>
      </c>
      <c r="E5898" t="str">
        <f t="shared" si="1966"/>
        <v>Monday</v>
      </c>
      <c r="F5898">
        <f t="shared" si="1967"/>
        <v>22</v>
      </c>
      <c r="G5898" s="2">
        <f t="shared" si="1968"/>
        <v>53</v>
      </c>
      <c r="H5898" t="str">
        <f t="shared" si="1969"/>
        <v>Weekday</v>
      </c>
      <c r="I5898">
        <f t="shared" si="1970"/>
        <v>9</v>
      </c>
      <c r="J5898" t="str">
        <f t="shared" si="1971"/>
        <v>February</v>
      </c>
      <c r="K5898">
        <f t="shared" si="1972"/>
        <v>2</v>
      </c>
      <c r="L5898" s="1" t="str">
        <f t="shared" si="1973"/>
        <v>N</v>
      </c>
      <c r="M5898">
        <f t="shared" si="1974"/>
        <v>1</v>
      </c>
      <c r="N5898">
        <f t="shared" si="1975"/>
        <v>2016</v>
      </c>
      <c r="O5898" t="str">
        <f t="shared" si="1976"/>
        <v>2016-02</v>
      </c>
      <c r="P5898" t="str">
        <f t="shared" si="1977"/>
        <v>2016Q1</v>
      </c>
      <c r="Q5898">
        <f t="shared" si="1978"/>
        <v>8</v>
      </c>
      <c r="R5898">
        <f t="shared" si="1979"/>
        <v>3</v>
      </c>
      <c r="S5898">
        <f t="shared" si="1980"/>
        <v>2016</v>
      </c>
      <c r="T5898" t="str">
        <f t="shared" si="1981"/>
        <v>FY2016-08</v>
      </c>
      <c r="U5898" t="str">
        <f t="shared" si="1982"/>
        <v>FY2016Q3</v>
      </c>
    </row>
    <row r="5899" spans="1:21" x14ac:dyDescent="0.25">
      <c r="A5899" t="str">
        <f t="shared" si="1963"/>
        <v>20160223</v>
      </c>
      <c r="B5899" s="1">
        <f t="shared" si="1962"/>
        <v>42423</v>
      </c>
      <c r="C5899" s="1" t="str">
        <f t="shared" si="1964"/>
        <v>2016/02/23</v>
      </c>
      <c r="D5899">
        <f t="shared" si="1965"/>
        <v>3</v>
      </c>
      <c r="E5899" t="str">
        <f t="shared" si="1966"/>
        <v>Tuesday</v>
      </c>
      <c r="F5899">
        <f t="shared" si="1967"/>
        <v>23</v>
      </c>
      <c r="G5899" s="2">
        <f t="shared" si="1968"/>
        <v>54</v>
      </c>
      <c r="H5899" t="str">
        <f t="shared" si="1969"/>
        <v>Weekday</v>
      </c>
      <c r="I5899">
        <f t="shared" si="1970"/>
        <v>9</v>
      </c>
      <c r="J5899" t="str">
        <f t="shared" si="1971"/>
        <v>February</v>
      </c>
      <c r="K5899">
        <f t="shared" si="1972"/>
        <v>2</v>
      </c>
      <c r="L5899" s="1" t="str">
        <f t="shared" si="1973"/>
        <v>N</v>
      </c>
      <c r="M5899">
        <f t="shared" si="1974"/>
        <v>1</v>
      </c>
      <c r="N5899">
        <f t="shared" si="1975"/>
        <v>2016</v>
      </c>
      <c r="O5899" t="str">
        <f t="shared" si="1976"/>
        <v>2016-02</v>
      </c>
      <c r="P5899" t="str">
        <f t="shared" si="1977"/>
        <v>2016Q1</v>
      </c>
      <c r="Q5899">
        <f t="shared" si="1978"/>
        <v>8</v>
      </c>
      <c r="R5899">
        <f t="shared" si="1979"/>
        <v>3</v>
      </c>
      <c r="S5899">
        <f t="shared" si="1980"/>
        <v>2016</v>
      </c>
      <c r="T5899" t="str">
        <f t="shared" si="1981"/>
        <v>FY2016-08</v>
      </c>
      <c r="U5899" t="str">
        <f t="shared" si="1982"/>
        <v>FY2016Q3</v>
      </c>
    </row>
    <row r="5900" spans="1:21" x14ac:dyDescent="0.25">
      <c r="A5900" t="str">
        <f t="shared" si="1963"/>
        <v>20160224</v>
      </c>
      <c r="B5900" s="1">
        <f t="shared" si="1962"/>
        <v>42424</v>
      </c>
      <c r="C5900" s="1" t="str">
        <f t="shared" si="1964"/>
        <v>2016/02/24</v>
      </c>
      <c r="D5900">
        <f t="shared" si="1965"/>
        <v>4</v>
      </c>
      <c r="E5900" t="str">
        <f t="shared" si="1966"/>
        <v>Wednesday</v>
      </c>
      <c r="F5900">
        <f t="shared" si="1967"/>
        <v>24</v>
      </c>
      <c r="G5900" s="2">
        <f t="shared" si="1968"/>
        <v>55</v>
      </c>
      <c r="H5900" t="str">
        <f t="shared" si="1969"/>
        <v>Weekday</v>
      </c>
      <c r="I5900">
        <f t="shared" si="1970"/>
        <v>9</v>
      </c>
      <c r="J5900" t="str">
        <f t="shared" si="1971"/>
        <v>February</v>
      </c>
      <c r="K5900">
        <f t="shared" si="1972"/>
        <v>2</v>
      </c>
      <c r="L5900" s="1" t="str">
        <f t="shared" si="1973"/>
        <v>N</v>
      </c>
      <c r="M5900">
        <f t="shared" si="1974"/>
        <v>1</v>
      </c>
      <c r="N5900">
        <f t="shared" si="1975"/>
        <v>2016</v>
      </c>
      <c r="O5900" t="str">
        <f t="shared" si="1976"/>
        <v>2016-02</v>
      </c>
      <c r="P5900" t="str">
        <f t="shared" si="1977"/>
        <v>2016Q1</v>
      </c>
      <c r="Q5900">
        <f t="shared" si="1978"/>
        <v>8</v>
      </c>
      <c r="R5900">
        <f t="shared" si="1979"/>
        <v>3</v>
      </c>
      <c r="S5900">
        <f t="shared" si="1980"/>
        <v>2016</v>
      </c>
      <c r="T5900" t="str">
        <f t="shared" si="1981"/>
        <v>FY2016-08</v>
      </c>
      <c r="U5900" t="str">
        <f t="shared" si="1982"/>
        <v>FY2016Q3</v>
      </c>
    </row>
    <row r="5901" spans="1:21" x14ac:dyDescent="0.25">
      <c r="A5901" t="str">
        <f t="shared" si="1963"/>
        <v>20160225</v>
      </c>
      <c r="B5901" s="1">
        <f t="shared" si="1962"/>
        <v>42425</v>
      </c>
      <c r="C5901" s="1" t="str">
        <f t="shared" si="1964"/>
        <v>2016/02/25</v>
      </c>
      <c r="D5901">
        <f t="shared" si="1965"/>
        <v>5</v>
      </c>
      <c r="E5901" t="str">
        <f t="shared" si="1966"/>
        <v>Thursday</v>
      </c>
      <c r="F5901">
        <f t="shared" si="1967"/>
        <v>25</v>
      </c>
      <c r="G5901" s="2">
        <f t="shared" si="1968"/>
        <v>56</v>
      </c>
      <c r="H5901" t="str">
        <f t="shared" si="1969"/>
        <v>Weekday</v>
      </c>
      <c r="I5901">
        <f t="shared" si="1970"/>
        <v>9</v>
      </c>
      <c r="J5901" t="str">
        <f t="shared" si="1971"/>
        <v>February</v>
      </c>
      <c r="K5901">
        <f t="shared" si="1972"/>
        <v>2</v>
      </c>
      <c r="L5901" s="1" t="str">
        <f t="shared" si="1973"/>
        <v>N</v>
      </c>
      <c r="M5901">
        <f t="shared" si="1974"/>
        <v>1</v>
      </c>
      <c r="N5901">
        <f t="shared" si="1975"/>
        <v>2016</v>
      </c>
      <c r="O5901" t="str">
        <f t="shared" si="1976"/>
        <v>2016-02</v>
      </c>
      <c r="P5901" t="str">
        <f t="shared" si="1977"/>
        <v>2016Q1</v>
      </c>
      <c r="Q5901">
        <f t="shared" si="1978"/>
        <v>8</v>
      </c>
      <c r="R5901">
        <f t="shared" si="1979"/>
        <v>3</v>
      </c>
      <c r="S5901">
        <f t="shared" si="1980"/>
        <v>2016</v>
      </c>
      <c r="T5901" t="str">
        <f t="shared" si="1981"/>
        <v>FY2016-08</v>
      </c>
      <c r="U5901" t="str">
        <f t="shared" si="1982"/>
        <v>FY2016Q3</v>
      </c>
    </row>
    <row r="5902" spans="1:21" x14ac:dyDescent="0.25">
      <c r="A5902" t="str">
        <f t="shared" si="1963"/>
        <v>20160226</v>
      </c>
      <c r="B5902" s="1">
        <f t="shared" si="1962"/>
        <v>42426</v>
      </c>
      <c r="C5902" s="1" t="str">
        <f t="shared" si="1964"/>
        <v>2016/02/26</v>
      </c>
      <c r="D5902">
        <f t="shared" si="1965"/>
        <v>6</v>
      </c>
      <c r="E5902" t="str">
        <f t="shared" si="1966"/>
        <v>Friday</v>
      </c>
      <c r="F5902">
        <f t="shared" si="1967"/>
        <v>26</v>
      </c>
      <c r="G5902" s="2">
        <f t="shared" si="1968"/>
        <v>57</v>
      </c>
      <c r="H5902" t="str">
        <f t="shared" si="1969"/>
        <v>Weekend</v>
      </c>
      <c r="I5902">
        <f t="shared" si="1970"/>
        <v>9</v>
      </c>
      <c r="J5902" t="str">
        <f t="shared" si="1971"/>
        <v>February</v>
      </c>
      <c r="K5902">
        <f t="shared" si="1972"/>
        <v>2</v>
      </c>
      <c r="L5902" s="1" t="str">
        <f t="shared" si="1973"/>
        <v>N</v>
      </c>
      <c r="M5902">
        <f t="shared" si="1974"/>
        <v>1</v>
      </c>
      <c r="N5902">
        <f t="shared" si="1975"/>
        <v>2016</v>
      </c>
      <c r="O5902" t="str">
        <f t="shared" si="1976"/>
        <v>2016-02</v>
      </c>
      <c r="P5902" t="str">
        <f t="shared" si="1977"/>
        <v>2016Q1</v>
      </c>
      <c r="Q5902">
        <f t="shared" si="1978"/>
        <v>8</v>
      </c>
      <c r="R5902">
        <f t="shared" si="1979"/>
        <v>3</v>
      </c>
      <c r="S5902">
        <f t="shared" si="1980"/>
        <v>2016</v>
      </c>
      <c r="T5902" t="str">
        <f t="shared" si="1981"/>
        <v>FY2016-08</v>
      </c>
      <c r="U5902" t="str">
        <f t="shared" si="1982"/>
        <v>FY2016Q3</v>
      </c>
    </row>
    <row r="5903" spans="1:21" x14ac:dyDescent="0.25">
      <c r="A5903" t="str">
        <f t="shared" si="1963"/>
        <v>20160227</v>
      </c>
      <c r="B5903" s="1">
        <f t="shared" si="1962"/>
        <v>42427</v>
      </c>
      <c r="C5903" s="1" t="str">
        <f t="shared" si="1964"/>
        <v>2016/02/27</v>
      </c>
      <c r="D5903">
        <f t="shared" si="1965"/>
        <v>7</v>
      </c>
      <c r="E5903" t="str">
        <f t="shared" si="1966"/>
        <v>Saturday</v>
      </c>
      <c r="F5903">
        <f t="shared" si="1967"/>
        <v>27</v>
      </c>
      <c r="G5903" s="2">
        <f t="shared" si="1968"/>
        <v>58</v>
      </c>
      <c r="H5903" t="str">
        <f t="shared" si="1969"/>
        <v>Weekend</v>
      </c>
      <c r="I5903">
        <f t="shared" si="1970"/>
        <v>9</v>
      </c>
      <c r="J5903" t="str">
        <f t="shared" si="1971"/>
        <v>February</v>
      </c>
      <c r="K5903">
        <f t="shared" si="1972"/>
        <v>2</v>
      </c>
      <c r="L5903" s="1" t="str">
        <f t="shared" si="1973"/>
        <v>N</v>
      </c>
      <c r="M5903">
        <f t="shared" si="1974"/>
        <v>1</v>
      </c>
      <c r="N5903">
        <f t="shared" si="1975"/>
        <v>2016</v>
      </c>
      <c r="O5903" t="str">
        <f t="shared" si="1976"/>
        <v>2016-02</v>
      </c>
      <c r="P5903" t="str">
        <f t="shared" si="1977"/>
        <v>2016Q1</v>
      </c>
      <c r="Q5903">
        <f t="shared" si="1978"/>
        <v>8</v>
      </c>
      <c r="R5903">
        <f t="shared" si="1979"/>
        <v>3</v>
      </c>
      <c r="S5903">
        <f t="shared" si="1980"/>
        <v>2016</v>
      </c>
      <c r="T5903" t="str">
        <f t="shared" si="1981"/>
        <v>FY2016-08</v>
      </c>
      <c r="U5903" t="str">
        <f t="shared" si="1982"/>
        <v>FY2016Q3</v>
      </c>
    </row>
    <row r="5904" spans="1:21" x14ac:dyDescent="0.25">
      <c r="A5904" t="str">
        <f t="shared" si="1963"/>
        <v>20160228</v>
      </c>
      <c r="B5904" s="1">
        <f t="shared" si="1962"/>
        <v>42428</v>
      </c>
      <c r="C5904" s="1" t="str">
        <f t="shared" si="1964"/>
        <v>2016/02/28</v>
      </c>
      <c r="D5904">
        <f t="shared" si="1965"/>
        <v>1</v>
      </c>
      <c r="E5904" t="str">
        <f t="shared" si="1966"/>
        <v>Sunday</v>
      </c>
      <c r="F5904">
        <f t="shared" si="1967"/>
        <v>28</v>
      </c>
      <c r="G5904" s="2">
        <f t="shared" si="1968"/>
        <v>59</v>
      </c>
      <c r="H5904" t="str">
        <f t="shared" si="1969"/>
        <v>Weekday</v>
      </c>
      <c r="I5904">
        <f t="shared" si="1970"/>
        <v>10</v>
      </c>
      <c r="J5904" t="str">
        <f t="shared" si="1971"/>
        <v>February</v>
      </c>
      <c r="K5904">
        <f t="shared" si="1972"/>
        <v>2</v>
      </c>
      <c r="L5904" s="1" t="str">
        <f t="shared" si="1973"/>
        <v>N</v>
      </c>
      <c r="M5904">
        <f t="shared" si="1974"/>
        <v>1</v>
      </c>
      <c r="N5904">
        <f t="shared" si="1975"/>
        <v>2016</v>
      </c>
      <c r="O5904" t="str">
        <f t="shared" si="1976"/>
        <v>2016-02</v>
      </c>
      <c r="P5904" t="str">
        <f t="shared" si="1977"/>
        <v>2016Q1</v>
      </c>
      <c r="Q5904">
        <f t="shared" si="1978"/>
        <v>8</v>
      </c>
      <c r="R5904">
        <f t="shared" si="1979"/>
        <v>3</v>
      </c>
      <c r="S5904">
        <f t="shared" si="1980"/>
        <v>2016</v>
      </c>
      <c r="T5904" t="str">
        <f t="shared" si="1981"/>
        <v>FY2016-08</v>
      </c>
      <c r="U5904" t="str">
        <f t="shared" si="1982"/>
        <v>FY2016Q3</v>
      </c>
    </row>
    <row r="5905" spans="1:21" x14ac:dyDescent="0.25">
      <c r="A5905" t="str">
        <f t="shared" si="1963"/>
        <v>20160229</v>
      </c>
      <c r="B5905" s="1">
        <f t="shared" si="1962"/>
        <v>42429</v>
      </c>
      <c r="C5905" s="1" t="str">
        <f t="shared" si="1964"/>
        <v>2016/02/29</v>
      </c>
      <c r="D5905">
        <f t="shared" si="1965"/>
        <v>2</v>
      </c>
      <c r="E5905" t="str">
        <f t="shared" si="1966"/>
        <v>Monday</v>
      </c>
      <c r="F5905">
        <f t="shared" si="1967"/>
        <v>29</v>
      </c>
      <c r="G5905" s="2">
        <f t="shared" si="1968"/>
        <v>60</v>
      </c>
      <c r="H5905" t="str">
        <f t="shared" si="1969"/>
        <v>Weekday</v>
      </c>
      <c r="I5905">
        <f t="shared" si="1970"/>
        <v>10</v>
      </c>
      <c r="J5905" t="str">
        <f t="shared" si="1971"/>
        <v>February</v>
      </c>
      <c r="K5905">
        <f t="shared" si="1972"/>
        <v>2</v>
      </c>
      <c r="L5905" s="1" t="str">
        <f t="shared" si="1973"/>
        <v>Y</v>
      </c>
      <c r="M5905">
        <f t="shared" si="1974"/>
        <v>1</v>
      </c>
      <c r="N5905">
        <f t="shared" si="1975"/>
        <v>2016</v>
      </c>
      <c r="O5905" t="str">
        <f t="shared" si="1976"/>
        <v>2016-02</v>
      </c>
      <c r="P5905" t="str">
        <f t="shared" si="1977"/>
        <v>2016Q1</v>
      </c>
      <c r="Q5905">
        <f t="shared" si="1978"/>
        <v>8</v>
      </c>
      <c r="R5905">
        <f t="shared" si="1979"/>
        <v>3</v>
      </c>
      <c r="S5905">
        <f t="shared" si="1980"/>
        <v>2016</v>
      </c>
      <c r="T5905" t="str">
        <f t="shared" si="1981"/>
        <v>FY2016-08</v>
      </c>
      <c r="U5905" t="str">
        <f t="shared" si="1982"/>
        <v>FY2016Q3</v>
      </c>
    </row>
    <row r="5906" spans="1:21" x14ac:dyDescent="0.25">
      <c r="A5906" t="str">
        <f t="shared" si="1963"/>
        <v>20160301</v>
      </c>
      <c r="B5906" s="1">
        <f t="shared" si="1962"/>
        <v>42430</v>
      </c>
      <c r="C5906" s="1" t="str">
        <f t="shared" si="1964"/>
        <v>2016/03/01</v>
      </c>
      <c r="D5906">
        <f t="shared" si="1965"/>
        <v>3</v>
      </c>
      <c r="E5906" t="str">
        <f t="shared" si="1966"/>
        <v>Tuesday</v>
      </c>
      <c r="F5906">
        <f t="shared" si="1967"/>
        <v>1</v>
      </c>
      <c r="G5906" s="2">
        <f t="shared" si="1968"/>
        <v>61</v>
      </c>
      <c r="H5906" t="str">
        <f t="shared" si="1969"/>
        <v>Weekday</v>
      </c>
      <c r="I5906">
        <f t="shared" si="1970"/>
        <v>10</v>
      </c>
      <c r="J5906" t="str">
        <f t="shared" si="1971"/>
        <v>March</v>
      </c>
      <c r="K5906">
        <f t="shared" si="1972"/>
        <v>3</v>
      </c>
      <c r="L5906" s="1" t="str">
        <f t="shared" si="1973"/>
        <v>N</v>
      </c>
      <c r="M5906">
        <f t="shared" si="1974"/>
        <v>1</v>
      </c>
      <c r="N5906">
        <f t="shared" si="1975"/>
        <v>2016</v>
      </c>
      <c r="O5906" t="str">
        <f t="shared" si="1976"/>
        <v>2016-03</v>
      </c>
      <c r="P5906" t="str">
        <f t="shared" si="1977"/>
        <v>2016Q1</v>
      </c>
      <c r="Q5906">
        <f t="shared" si="1978"/>
        <v>9</v>
      </c>
      <c r="R5906">
        <f t="shared" si="1979"/>
        <v>3</v>
      </c>
      <c r="S5906">
        <f t="shared" si="1980"/>
        <v>2016</v>
      </c>
      <c r="T5906" t="str">
        <f t="shared" si="1981"/>
        <v>FY2016-09</v>
      </c>
      <c r="U5906" t="str">
        <f t="shared" si="1982"/>
        <v>FY2016Q3</v>
      </c>
    </row>
    <row r="5907" spans="1:21" x14ac:dyDescent="0.25">
      <c r="A5907" t="str">
        <f t="shared" si="1963"/>
        <v>20160302</v>
      </c>
      <c r="B5907" s="1">
        <f t="shared" si="1962"/>
        <v>42431</v>
      </c>
      <c r="C5907" s="1" t="str">
        <f t="shared" si="1964"/>
        <v>2016/03/02</v>
      </c>
      <c r="D5907">
        <f t="shared" si="1965"/>
        <v>4</v>
      </c>
      <c r="E5907" t="str">
        <f t="shared" si="1966"/>
        <v>Wednesday</v>
      </c>
      <c r="F5907">
        <f t="shared" si="1967"/>
        <v>2</v>
      </c>
      <c r="G5907" s="2">
        <f t="shared" si="1968"/>
        <v>62</v>
      </c>
      <c r="H5907" t="str">
        <f t="shared" si="1969"/>
        <v>Weekday</v>
      </c>
      <c r="I5907">
        <f t="shared" si="1970"/>
        <v>10</v>
      </c>
      <c r="J5907" t="str">
        <f t="shared" si="1971"/>
        <v>March</v>
      </c>
      <c r="K5907">
        <f t="shared" si="1972"/>
        <v>3</v>
      </c>
      <c r="L5907" s="1" t="str">
        <f t="shared" si="1973"/>
        <v>N</v>
      </c>
      <c r="M5907">
        <f t="shared" si="1974"/>
        <v>1</v>
      </c>
      <c r="N5907">
        <f t="shared" si="1975"/>
        <v>2016</v>
      </c>
      <c r="O5907" t="str">
        <f t="shared" si="1976"/>
        <v>2016-03</v>
      </c>
      <c r="P5907" t="str">
        <f t="shared" si="1977"/>
        <v>2016Q1</v>
      </c>
      <c r="Q5907">
        <f t="shared" si="1978"/>
        <v>9</v>
      </c>
      <c r="R5907">
        <f t="shared" si="1979"/>
        <v>3</v>
      </c>
      <c r="S5907">
        <f t="shared" si="1980"/>
        <v>2016</v>
      </c>
      <c r="T5907" t="str">
        <f t="shared" si="1981"/>
        <v>FY2016-09</v>
      </c>
      <c r="U5907" t="str">
        <f t="shared" si="1982"/>
        <v>FY2016Q3</v>
      </c>
    </row>
    <row r="5908" spans="1:21" x14ac:dyDescent="0.25">
      <c r="A5908" t="str">
        <f t="shared" si="1963"/>
        <v>20160303</v>
      </c>
      <c r="B5908" s="1">
        <f t="shared" si="1962"/>
        <v>42432</v>
      </c>
      <c r="C5908" s="1" t="str">
        <f t="shared" si="1964"/>
        <v>2016/03/03</v>
      </c>
      <c r="D5908">
        <f t="shared" si="1965"/>
        <v>5</v>
      </c>
      <c r="E5908" t="str">
        <f t="shared" si="1966"/>
        <v>Thursday</v>
      </c>
      <c r="F5908">
        <f t="shared" si="1967"/>
        <v>3</v>
      </c>
      <c r="G5908" s="2">
        <f t="shared" si="1968"/>
        <v>63</v>
      </c>
      <c r="H5908" t="str">
        <f t="shared" si="1969"/>
        <v>Weekday</v>
      </c>
      <c r="I5908">
        <f t="shared" si="1970"/>
        <v>10</v>
      </c>
      <c r="J5908" t="str">
        <f t="shared" si="1971"/>
        <v>March</v>
      </c>
      <c r="K5908">
        <f t="shared" si="1972"/>
        <v>3</v>
      </c>
      <c r="L5908" s="1" t="str">
        <f t="shared" si="1973"/>
        <v>N</v>
      </c>
      <c r="M5908">
        <f t="shared" si="1974"/>
        <v>1</v>
      </c>
      <c r="N5908">
        <f t="shared" si="1975"/>
        <v>2016</v>
      </c>
      <c r="O5908" t="str">
        <f t="shared" si="1976"/>
        <v>2016-03</v>
      </c>
      <c r="P5908" t="str">
        <f t="shared" si="1977"/>
        <v>2016Q1</v>
      </c>
      <c r="Q5908">
        <f t="shared" si="1978"/>
        <v>9</v>
      </c>
      <c r="R5908">
        <f t="shared" si="1979"/>
        <v>3</v>
      </c>
      <c r="S5908">
        <f t="shared" si="1980"/>
        <v>2016</v>
      </c>
      <c r="T5908" t="str">
        <f t="shared" si="1981"/>
        <v>FY2016-09</v>
      </c>
      <c r="U5908" t="str">
        <f t="shared" si="1982"/>
        <v>FY2016Q3</v>
      </c>
    </row>
    <row r="5909" spans="1:21" x14ac:dyDescent="0.25">
      <c r="A5909" t="str">
        <f t="shared" si="1963"/>
        <v>20160304</v>
      </c>
      <c r="B5909" s="1">
        <f t="shared" si="1962"/>
        <v>42433</v>
      </c>
      <c r="C5909" s="1" t="str">
        <f t="shared" si="1964"/>
        <v>2016/03/04</v>
      </c>
      <c r="D5909">
        <f t="shared" si="1965"/>
        <v>6</v>
      </c>
      <c r="E5909" t="str">
        <f t="shared" si="1966"/>
        <v>Friday</v>
      </c>
      <c r="F5909">
        <f t="shared" si="1967"/>
        <v>4</v>
      </c>
      <c r="G5909" s="2">
        <f t="shared" si="1968"/>
        <v>64</v>
      </c>
      <c r="H5909" t="str">
        <f t="shared" si="1969"/>
        <v>Weekend</v>
      </c>
      <c r="I5909">
        <f t="shared" si="1970"/>
        <v>10</v>
      </c>
      <c r="J5909" t="str">
        <f t="shared" si="1971"/>
        <v>March</v>
      </c>
      <c r="K5909">
        <f t="shared" si="1972"/>
        <v>3</v>
      </c>
      <c r="L5909" s="1" t="str">
        <f t="shared" si="1973"/>
        <v>N</v>
      </c>
      <c r="M5909">
        <f t="shared" si="1974"/>
        <v>1</v>
      </c>
      <c r="N5909">
        <f t="shared" si="1975"/>
        <v>2016</v>
      </c>
      <c r="O5909" t="str">
        <f t="shared" si="1976"/>
        <v>2016-03</v>
      </c>
      <c r="P5909" t="str">
        <f t="shared" si="1977"/>
        <v>2016Q1</v>
      </c>
      <c r="Q5909">
        <f t="shared" si="1978"/>
        <v>9</v>
      </c>
      <c r="R5909">
        <f t="shared" si="1979"/>
        <v>3</v>
      </c>
      <c r="S5909">
        <f t="shared" si="1980"/>
        <v>2016</v>
      </c>
      <c r="T5909" t="str">
        <f t="shared" si="1981"/>
        <v>FY2016-09</v>
      </c>
      <c r="U5909" t="str">
        <f t="shared" si="1982"/>
        <v>FY2016Q3</v>
      </c>
    </row>
    <row r="5910" spans="1:21" x14ac:dyDescent="0.25">
      <c r="A5910" t="str">
        <f t="shared" si="1963"/>
        <v>20160305</v>
      </c>
      <c r="B5910" s="1">
        <f t="shared" si="1962"/>
        <v>42434</v>
      </c>
      <c r="C5910" s="1" t="str">
        <f t="shared" si="1964"/>
        <v>2016/03/05</v>
      </c>
      <c r="D5910">
        <f t="shared" si="1965"/>
        <v>7</v>
      </c>
      <c r="E5910" t="str">
        <f t="shared" si="1966"/>
        <v>Saturday</v>
      </c>
      <c r="F5910">
        <f t="shared" si="1967"/>
        <v>5</v>
      </c>
      <c r="G5910" s="2">
        <f t="shared" si="1968"/>
        <v>65</v>
      </c>
      <c r="H5910" t="str">
        <f t="shared" si="1969"/>
        <v>Weekend</v>
      </c>
      <c r="I5910">
        <f t="shared" si="1970"/>
        <v>10</v>
      </c>
      <c r="J5910" t="str">
        <f t="shared" si="1971"/>
        <v>March</v>
      </c>
      <c r="K5910">
        <f t="shared" si="1972"/>
        <v>3</v>
      </c>
      <c r="L5910" s="1" t="str">
        <f t="shared" si="1973"/>
        <v>N</v>
      </c>
      <c r="M5910">
        <f t="shared" si="1974"/>
        <v>1</v>
      </c>
      <c r="N5910">
        <f t="shared" si="1975"/>
        <v>2016</v>
      </c>
      <c r="O5910" t="str">
        <f t="shared" si="1976"/>
        <v>2016-03</v>
      </c>
      <c r="P5910" t="str">
        <f t="shared" si="1977"/>
        <v>2016Q1</v>
      </c>
      <c r="Q5910">
        <f t="shared" si="1978"/>
        <v>9</v>
      </c>
      <c r="R5910">
        <f t="shared" si="1979"/>
        <v>3</v>
      </c>
      <c r="S5910">
        <f t="shared" si="1980"/>
        <v>2016</v>
      </c>
      <c r="T5910" t="str">
        <f t="shared" si="1981"/>
        <v>FY2016-09</v>
      </c>
      <c r="U5910" t="str">
        <f t="shared" si="1982"/>
        <v>FY2016Q3</v>
      </c>
    </row>
    <row r="5911" spans="1:21" x14ac:dyDescent="0.25">
      <c r="A5911" t="str">
        <f t="shared" si="1963"/>
        <v>20160306</v>
      </c>
      <c r="B5911" s="1">
        <f t="shared" si="1962"/>
        <v>42435</v>
      </c>
      <c r="C5911" s="1" t="str">
        <f t="shared" si="1964"/>
        <v>2016/03/06</v>
      </c>
      <c r="D5911">
        <f t="shared" si="1965"/>
        <v>1</v>
      </c>
      <c r="E5911" t="str">
        <f t="shared" si="1966"/>
        <v>Sunday</v>
      </c>
      <c r="F5911">
        <f t="shared" si="1967"/>
        <v>6</v>
      </c>
      <c r="G5911" s="2">
        <f t="shared" si="1968"/>
        <v>66</v>
      </c>
      <c r="H5911" t="str">
        <f t="shared" si="1969"/>
        <v>Weekday</v>
      </c>
      <c r="I5911">
        <f t="shared" si="1970"/>
        <v>11</v>
      </c>
      <c r="J5911" t="str">
        <f t="shared" si="1971"/>
        <v>March</v>
      </c>
      <c r="K5911">
        <f t="shared" si="1972"/>
        <v>3</v>
      </c>
      <c r="L5911" s="1" t="str">
        <f t="shared" si="1973"/>
        <v>N</v>
      </c>
      <c r="M5911">
        <f t="shared" si="1974"/>
        <v>1</v>
      </c>
      <c r="N5911">
        <f t="shared" si="1975"/>
        <v>2016</v>
      </c>
      <c r="O5911" t="str">
        <f t="shared" si="1976"/>
        <v>2016-03</v>
      </c>
      <c r="P5911" t="str">
        <f t="shared" si="1977"/>
        <v>2016Q1</v>
      </c>
      <c r="Q5911">
        <f t="shared" si="1978"/>
        <v>9</v>
      </c>
      <c r="R5911">
        <f t="shared" si="1979"/>
        <v>3</v>
      </c>
      <c r="S5911">
        <f t="shared" si="1980"/>
        <v>2016</v>
      </c>
      <c r="T5911" t="str">
        <f t="shared" si="1981"/>
        <v>FY2016-09</v>
      </c>
      <c r="U5911" t="str">
        <f t="shared" si="1982"/>
        <v>FY2016Q3</v>
      </c>
    </row>
    <row r="5912" spans="1:21" x14ac:dyDescent="0.25">
      <c r="A5912" t="str">
        <f t="shared" si="1963"/>
        <v>20160307</v>
      </c>
      <c r="B5912" s="1">
        <f t="shared" si="1962"/>
        <v>42436</v>
      </c>
      <c r="C5912" s="1" t="str">
        <f t="shared" si="1964"/>
        <v>2016/03/07</v>
      </c>
      <c r="D5912">
        <f t="shared" si="1965"/>
        <v>2</v>
      </c>
      <c r="E5912" t="str">
        <f t="shared" si="1966"/>
        <v>Monday</v>
      </c>
      <c r="F5912">
        <f t="shared" si="1967"/>
        <v>7</v>
      </c>
      <c r="G5912" s="2">
        <f t="shared" si="1968"/>
        <v>67</v>
      </c>
      <c r="H5912" t="str">
        <f t="shared" si="1969"/>
        <v>Weekday</v>
      </c>
      <c r="I5912">
        <f t="shared" si="1970"/>
        <v>11</v>
      </c>
      <c r="J5912" t="str">
        <f t="shared" si="1971"/>
        <v>March</v>
      </c>
      <c r="K5912">
        <f t="shared" si="1972"/>
        <v>3</v>
      </c>
      <c r="L5912" s="1" t="str">
        <f t="shared" si="1973"/>
        <v>N</v>
      </c>
      <c r="M5912">
        <f t="shared" si="1974"/>
        <v>1</v>
      </c>
      <c r="N5912">
        <f t="shared" si="1975"/>
        <v>2016</v>
      </c>
      <c r="O5912" t="str">
        <f t="shared" si="1976"/>
        <v>2016-03</v>
      </c>
      <c r="P5912" t="str">
        <f t="shared" si="1977"/>
        <v>2016Q1</v>
      </c>
      <c r="Q5912">
        <f t="shared" si="1978"/>
        <v>9</v>
      </c>
      <c r="R5912">
        <f t="shared" si="1979"/>
        <v>3</v>
      </c>
      <c r="S5912">
        <f t="shared" si="1980"/>
        <v>2016</v>
      </c>
      <c r="T5912" t="str">
        <f t="shared" si="1981"/>
        <v>FY2016-09</v>
      </c>
      <c r="U5912" t="str">
        <f t="shared" si="1982"/>
        <v>FY2016Q3</v>
      </c>
    </row>
    <row r="5913" spans="1:21" x14ac:dyDescent="0.25">
      <c r="A5913" t="str">
        <f t="shared" si="1963"/>
        <v>20160308</v>
      </c>
      <c r="B5913" s="1">
        <f t="shared" si="1962"/>
        <v>42437</v>
      </c>
      <c r="C5913" s="1" t="str">
        <f t="shared" si="1964"/>
        <v>2016/03/08</v>
      </c>
      <c r="D5913">
        <f t="shared" si="1965"/>
        <v>3</v>
      </c>
      <c r="E5913" t="str">
        <f t="shared" si="1966"/>
        <v>Tuesday</v>
      </c>
      <c r="F5913">
        <f t="shared" si="1967"/>
        <v>8</v>
      </c>
      <c r="G5913" s="2">
        <f t="shared" si="1968"/>
        <v>68</v>
      </c>
      <c r="H5913" t="str">
        <f t="shared" si="1969"/>
        <v>Weekday</v>
      </c>
      <c r="I5913">
        <f t="shared" si="1970"/>
        <v>11</v>
      </c>
      <c r="J5913" t="str">
        <f t="shared" si="1971"/>
        <v>March</v>
      </c>
      <c r="K5913">
        <f t="shared" si="1972"/>
        <v>3</v>
      </c>
      <c r="L5913" s="1" t="str">
        <f t="shared" si="1973"/>
        <v>N</v>
      </c>
      <c r="M5913">
        <f t="shared" si="1974"/>
        <v>1</v>
      </c>
      <c r="N5913">
        <f t="shared" si="1975"/>
        <v>2016</v>
      </c>
      <c r="O5913" t="str">
        <f t="shared" si="1976"/>
        <v>2016-03</v>
      </c>
      <c r="P5913" t="str">
        <f t="shared" si="1977"/>
        <v>2016Q1</v>
      </c>
      <c r="Q5913">
        <f t="shared" si="1978"/>
        <v>9</v>
      </c>
      <c r="R5913">
        <f t="shared" si="1979"/>
        <v>3</v>
      </c>
      <c r="S5913">
        <f t="shared" si="1980"/>
        <v>2016</v>
      </c>
      <c r="T5913" t="str">
        <f t="shared" si="1981"/>
        <v>FY2016-09</v>
      </c>
      <c r="U5913" t="str">
        <f t="shared" si="1982"/>
        <v>FY2016Q3</v>
      </c>
    </row>
    <row r="5914" spans="1:21" x14ac:dyDescent="0.25">
      <c r="A5914" t="str">
        <f t="shared" si="1963"/>
        <v>20160309</v>
      </c>
      <c r="B5914" s="1">
        <f t="shared" ref="B5914:B5977" si="1983">B5913+1</f>
        <v>42438</v>
      </c>
      <c r="C5914" s="1" t="str">
        <f t="shared" si="1964"/>
        <v>2016/03/09</v>
      </c>
      <c r="D5914">
        <f t="shared" si="1965"/>
        <v>4</v>
      </c>
      <c r="E5914" t="str">
        <f t="shared" si="1966"/>
        <v>Wednesday</v>
      </c>
      <c r="F5914">
        <f t="shared" si="1967"/>
        <v>9</v>
      </c>
      <c r="G5914" s="2">
        <f t="shared" si="1968"/>
        <v>69</v>
      </c>
      <c r="H5914" t="str">
        <f t="shared" si="1969"/>
        <v>Weekday</v>
      </c>
      <c r="I5914">
        <f t="shared" si="1970"/>
        <v>11</v>
      </c>
      <c r="J5914" t="str">
        <f t="shared" si="1971"/>
        <v>March</v>
      </c>
      <c r="K5914">
        <f t="shared" si="1972"/>
        <v>3</v>
      </c>
      <c r="L5914" s="1" t="str">
        <f t="shared" si="1973"/>
        <v>N</v>
      </c>
      <c r="M5914">
        <f t="shared" si="1974"/>
        <v>1</v>
      </c>
      <c r="N5914">
        <f t="shared" si="1975"/>
        <v>2016</v>
      </c>
      <c r="O5914" t="str">
        <f t="shared" si="1976"/>
        <v>2016-03</v>
      </c>
      <c r="P5914" t="str">
        <f t="shared" si="1977"/>
        <v>2016Q1</v>
      </c>
      <c r="Q5914">
        <f t="shared" si="1978"/>
        <v>9</v>
      </c>
      <c r="R5914">
        <f t="shared" si="1979"/>
        <v>3</v>
      </c>
      <c r="S5914">
        <f t="shared" si="1980"/>
        <v>2016</v>
      </c>
      <c r="T5914" t="str">
        <f t="shared" si="1981"/>
        <v>FY2016-09</v>
      </c>
      <c r="U5914" t="str">
        <f t="shared" si="1982"/>
        <v>FY2016Q3</v>
      </c>
    </row>
    <row r="5915" spans="1:21" x14ac:dyDescent="0.25">
      <c r="A5915" t="str">
        <f t="shared" si="1963"/>
        <v>20160310</v>
      </c>
      <c r="B5915" s="1">
        <f t="shared" si="1983"/>
        <v>42439</v>
      </c>
      <c r="C5915" s="1" t="str">
        <f t="shared" si="1964"/>
        <v>2016/03/10</v>
      </c>
      <c r="D5915">
        <f t="shared" si="1965"/>
        <v>5</v>
      </c>
      <c r="E5915" t="str">
        <f t="shared" si="1966"/>
        <v>Thursday</v>
      </c>
      <c r="F5915">
        <f t="shared" si="1967"/>
        <v>10</v>
      </c>
      <c r="G5915" s="2">
        <f t="shared" si="1968"/>
        <v>70</v>
      </c>
      <c r="H5915" t="str">
        <f t="shared" si="1969"/>
        <v>Weekday</v>
      </c>
      <c r="I5915">
        <f t="shared" si="1970"/>
        <v>11</v>
      </c>
      <c r="J5915" t="str">
        <f t="shared" si="1971"/>
        <v>March</v>
      </c>
      <c r="K5915">
        <f t="shared" si="1972"/>
        <v>3</v>
      </c>
      <c r="L5915" s="1" t="str">
        <f t="shared" si="1973"/>
        <v>N</v>
      </c>
      <c r="M5915">
        <f t="shared" si="1974"/>
        <v>1</v>
      </c>
      <c r="N5915">
        <f t="shared" si="1975"/>
        <v>2016</v>
      </c>
      <c r="O5915" t="str">
        <f t="shared" si="1976"/>
        <v>2016-03</v>
      </c>
      <c r="P5915" t="str">
        <f t="shared" si="1977"/>
        <v>2016Q1</v>
      </c>
      <c r="Q5915">
        <f t="shared" si="1978"/>
        <v>9</v>
      </c>
      <c r="R5915">
        <f t="shared" si="1979"/>
        <v>3</v>
      </c>
      <c r="S5915">
        <f t="shared" si="1980"/>
        <v>2016</v>
      </c>
      <c r="T5915" t="str">
        <f t="shared" si="1981"/>
        <v>FY2016-09</v>
      </c>
      <c r="U5915" t="str">
        <f t="shared" si="1982"/>
        <v>FY2016Q3</v>
      </c>
    </row>
    <row r="5916" spans="1:21" x14ac:dyDescent="0.25">
      <c r="A5916" t="str">
        <f t="shared" si="1963"/>
        <v>20160311</v>
      </c>
      <c r="B5916" s="1">
        <f t="shared" si="1983"/>
        <v>42440</v>
      </c>
      <c r="C5916" s="1" t="str">
        <f t="shared" si="1964"/>
        <v>2016/03/11</v>
      </c>
      <c r="D5916">
        <f t="shared" si="1965"/>
        <v>6</v>
      </c>
      <c r="E5916" t="str">
        <f t="shared" si="1966"/>
        <v>Friday</v>
      </c>
      <c r="F5916">
        <f t="shared" si="1967"/>
        <v>11</v>
      </c>
      <c r="G5916" s="2">
        <f t="shared" si="1968"/>
        <v>71</v>
      </c>
      <c r="H5916" t="str">
        <f t="shared" si="1969"/>
        <v>Weekend</v>
      </c>
      <c r="I5916">
        <f t="shared" si="1970"/>
        <v>11</v>
      </c>
      <c r="J5916" t="str">
        <f t="shared" si="1971"/>
        <v>March</v>
      </c>
      <c r="K5916">
        <f t="shared" si="1972"/>
        <v>3</v>
      </c>
      <c r="L5916" s="1" t="str">
        <f t="shared" si="1973"/>
        <v>N</v>
      </c>
      <c r="M5916">
        <f t="shared" si="1974"/>
        <v>1</v>
      </c>
      <c r="N5916">
        <f t="shared" si="1975"/>
        <v>2016</v>
      </c>
      <c r="O5916" t="str">
        <f t="shared" si="1976"/>
        <v>2016-03</v>
      </c>
      <c r="P5916" t="str">
        <f t="shared" si="1977"/>
        <v>2016Q1</v>
      </c>
      <c r="Q5916">
        <f t="shared" si="1978"/>
        <v>9</v>
      </c>
      <c r="R5916">
        <f t="shared" si="1979"/>
        <v>3</v>
      </c>
      <c r="S5916">
        <f t="shared" si="1980"/>
        <v>2016</v>
      </c>
      <c r="T5916" t="str">
        <f t="shared" si="1981"/>
        <v>FY2016-09</v>
      </c>
      <c r="U5916" t="str">
        <f t="shared" si="1982"/>
        <v>FY2016Q3</v>
      </c>
    </row>
    <row r="5917" spans="1:21" x14ac:dyDescent="0.25">
      <c r="A5917" t="str">
        <f t="shared" ref="A5917:A5980" si="1984">TEXT(B5917,"yyyymmdd")</f>
        <v>20160312</v>
      </c>
      <c r="B5917" s="1">
        <f t="shared" si="1983"/>
        <v>42441</v>
      </c>
      <c r="C5917" s="1" t="str">
        <f t="shared" ref="C5917:C5980" si="1985">TEXT(B5917,"yyyy/mm/dd")</f>
        <v>2016/03/12</v>
      </c>
      <c r="D5917">
        <f t="shared" ref="D5917:D5980" si="1986">WEEKDAY(B5917)</f>
        <v>7</v>
      </c>
      <c r="E5917" t="str">
        <f t="shared" ref="E5917:E5980" si="1987">TEXT(C5917, "dddd")</f>
        <v>Saturday</v>
      </c>
      <c r="F5917">
        <f t="shared" ref="F5917:F5980" si="1988">DAY(B5917)</f>
        <v>12</v>
      </c>
      <c r="G5917" s="2">
        <f t="shared" ref="G5917:G5980" si="1989">B5917-DATEVALUE("1/1/"&amp;YEAR(B5917))+1</f>
        <v>72</v>
      </c>
      <c r="H5917" t="str">
        <f t="shared" ref="H5917:H5980" si="1990">IF(D5917&lt;6,"Weekday","Weekend")</f>
        <v>Weekend</v>
      </c>
      <c r="I5917">
        <f t="shared" ref="I5917:I5980" si="1991">WEEKNUM(C5917,1)</f>
        <v>11</v>
      </c>
      <c r="J5917" t="str">
        <f t="shared" ref="J5917:J5980" si="1992">TEXT(B5917,"Mmmm")</f>
        <v>March</v>
      </c>
      <c r="K5917">
        <f t="shared" ref="K5917:K5980" si="1993">MONTH(B5917)</f>
        <v>3</v>
      </c>
      <c r="L5917" s="1" t="str">
        <f t="shared" ref="L5917:L5980" si="1994">IF(B5917=EOMONTH(B5917,0),"Y","N")</f>
        <v>N</v>
      </c>
      <c r="M5917">
        <f t="shared" ref="M5917:M5980" si="1995">IF(K5917&lt;4,1,IF(K5917&lt;7,2,IF(K5917&lt;10,3,4)))</f>
        <v>1</v>
      </c>
      <c r="N5917">
        <f t="shared" ref="N5917:N5980" si="1996">YEAR(B5917)</f>
        <v>2016</v>
      </c>
      <c r="O5917" t="str">
        <f t="shared" ref="O5917:O5980" si="1997">N5917&amp;"-"&amp;IF(K5917&lt;10,"0","")&amp;K5917</f>
        <v>2016-03</v>
      </c>
      <c r="P5917" t="str">
        <f t="shared" ref="P5917:P5980" si="1998">N5917&amp;"Q"&amp;M5917</f>
        <v>2016Q1</v>
      </c>
      <c r="Q5917">
        <f t="shared" ref="Q5917:Q5980" si="1999">IF(K5917&lt;7,K5917+6,K5917-6)</f>
        <v>9</v>
      </c>
      <c r="R5917">
        <f t="shared" ref="R5917:R5980" si="2000">IF(Q5917&lt;4,1,IF(Q5917&lt;7,2,IF(Q5917&lt;10,3,4)))</f>
        <v>3</v>
      </c>
      <c r="S5917">
        <f t="shared" ref="S5917:S5980" si="2001">IF(K5917&lt;7,N5917,N5917+1)</f>
        <v>2016</v>
      </c>
      <c r="T5917" t="str">
        <f t="shared" ref="T5917:T5980" si="2002">"FY"&amp;S5917&amp;"-"&amp;IF(Q5917&lt;10,"0","")&amp;Q5917</f>
        <v>FY2016-09</v>
      </c>
      <c r="U5917" t="str">
        <f t="shared" ref="U5917:U5980" si="2003">"FY"&amp;S5917&amp;"Q"&amp;R5917</f>
        <v>FY2016Q3</v>
      </c>
    </row>
    <row r="5918" spans="1:21" x14ac:dyDescent="0.25">
      <c r="A5918" t="str">
        <f t="shared" si="1984"/>
        <v>20160313</v>
      </c>
      <c r="B5918" s="1">
        <f t="shared" si="1983"/>
        <v>42442</v>
      </c>
      <c r="C5918" s="1" t="str">
        <f t="shared" si="1985"/>
        <v>2016/03/13</v>
      </c>
      <c r="D5918">
        <f t="shared" si="1986"/>
        <v>1</v>
      </c>
      <c r="E5918" t="str">
        <f t="shared" si="1987"/>
        <v>Sunday</v>
      </c>
      <c r="F5918">
        <f t="shared" si="1988"/>
        <v>13</v>
      </c>
      <c r="G5918" s="2">
        <f t="shared" si="1989"/>
        <v>73</v>
      </c>
      <c r="H5918" t="str">
        <f t="shared" si="1990"/>
        <v>Weekday</v>
      </c>
      <c r="I5918">
        <f t="shared" si="1991"/>
        <v>12</v>
      </c>
      <c r="J5918" t="str">
        <f t="shared" si="1992"/>
        <v>March</v>
      </c>
      <c r="K5918">
        <f t="shared" si="1993"/>
        <v>3</v>
      </c>
      <c r="L5918" s="1" t="str">
        <f t="shared" si="1994"/>
        <v>N</v>
      </c>
      <c r="M5918">
        <f t="shared" si="1995"/>
        <v>1</v>
      </c>
      <c r="N5918">
        <f t="shared" si="1996"/>
        <v>2016</v>
      </c>
      <c r="O5918" t="str">
        <f t="shared" si="1997"/>
        <v>2016-03</v>
      </c>
      <c r="P5918" t="str">
        <f t="shared" si="1998"/>
        <v>2016Q1</v>
      </c>
      <c r="Q5918">
        <f t="shared" si="1999"/>
        <v>9</v>
      </c>
      <c r="R5918">
        <f t="shared" si="2000"/>
        <v>3</v>
      </c>
      <c r="S5918">
        <f t="shared" si="2001"/>
        <v>2016</v>
      </c>
      <c r="T5918" t="str">
        <f t="shared" si="2002"/>
        <v>FY2016-09</v>
      </c>
      <c r="U5918" t="str">
        <f t="shared" si="2003"/>
        <v>FY2016Q3</v>
      </c>
    </row>
    <row r="5919" spans="1:21" x14ac:dyDescent="0.25">
      <c r="A5919" t="str">
        <f t="shared" si="1984"/>
        <v>20160314</v>
      </c>
      <c r="B5919" s="1">
        <f t="shared" si="1983"/>
        <v>42443</v>
      </c>
      <c r="C5919" s="1" t="str">
        <f t="shared" si="1985"/>
        <v>2016/03/14</v>
      </c>
      <c r="D5919">
        <f t="shared" si="1986"/>
        <v>2</v>
      </c>
      <c r="E5919" t="str">
        <f t="shared" si="1987"/>
        <v>Monday</v>
      </c>
      <c r="F5919">
        <f t="shared" si="1988"/>
        <v>14</v>
      </c>
      <c r="G5919" s="2">
        <f t="shared" si="1989"/>
        <v>74</v>
      </c>
      <c r="H5919" t="str">
        <f t="shared" si="1990"/>
        <v>Weekday</v>
      </c>
      <c r="I5919">
        <f t="shared" si="1991"/>
        <v>12</v>
      </c>
      <c r="J5919" t="str">
        <f t="shared" si="1992"/>
        <v>March</v>
      </c>
      <c r="K5919">
        <f t="shared" si="1993"/>
        <v>3</v>
      </c>
      <c r="L5919" s="1" t="str">
        <f t="shared" si="1994"/>
        <v>N</v>
      </c>
      <c r="M5919">
        <f t="shared" si="1995"/>
        <v>1</v>
      </c>
      <c r="N5919">
        <f t="shared" si="1996"/>
        <v>2016</v>
      </c>
      <c r="O5919" t="str">
        <f t="shared" si="1997"/>
        <v>2016-03</v>
      </c>
      <c r="P5919" t="str">
        <f t="shared" si="1998"/>
        <v>2016Q1</v>
      </c>
      <c r="Q5919">
        <f t="shared" si="1999"/>
        <v>9</v>
      </c>
      <c r="R5919">
        <f t="shared" si="2000"/>
        <v>3</v>
      </c>
      <c r="S5919">
        <f t="shared" si="2001"/>
        <v>2016</v>
      </c>
      <c r="T5919" t="str">
        <f t="shared" si="2002"/>
        <v>FY2016-09</v>
      </c>
      <c r="U5919" t="str">
        <f t="shared" si="2003"/>
        <v>FY2016Q3</v>
      </c>
    </row>
    <row r="5920" spans="1:21" x14ac:dyDescent="0.25">
      <c r="A5920" t="str">
        <f t="shared" si="1984"/>
        <v>20160315</v>
      </c>
      <c r="B5920" s="1">
        <f t="shared" si="1983"/>
        <v>42444</v>
      </c>
      <c r="C5920" s="1" t="str">
        <f t="shared" si="1985"/>
        <v>2016/03/15</v>
      </c>
      <c r="D5920">
        <f t="shared" si="1986"/>
        <v>3</v>
      </c>
      <c r="E5920" t="str">
        <f t="shared" si="1987"/>
        <v>Tuesday</v>
      </c>
      <c r="F5920">
        <f t="shared" si="1988"/>
        <v>15</v>
      </c>
      <c r="G5920" s="2">
        <f t="shared" si="1989"/>
        <v>75</v>
      </c>
      <c r="H5920" t="str">
        <f t="shared" si="1990"/>
        <v>Weekday</v>
      </c>
      <c r="I5920">
        <f t="shared" si="1991"/>
        <v>12</v>
      </c>
      <c r="J5920" t="str">
        <f t="shared" si="1992"/>
        <v>March</v>
      </c>
      <c r="K5920">
        <f t="shared" si="1993"/>
        <v>3</v>
      </c>
      <c r="L5920" s="1" t="str">
        <f t="shared" si="1994"/>
        <v>N</v>
      </c>
      <c r="M5920">
        <f t="shared" si="1995"/>
        <v>1</v>
      </c>
      <c r="N5920">
        <f t="shared" si="1996"/>
        <v>2016</v>
      </c>
      <c r="O5920" t="str">
        <f t="shared" si="1997"/>
        <v>2016-03</v>
      </c>
      <c r="P5920" t="str">
        <f t="shared" si="1998"/>
        <v>2016Q1</v>
      </c>
      <c r="Q5920">
        <f t="shared" si="1999"/>
        <v>9</v>
      </c>
      <c r="R5920">
        <f t="shared" si="2000"/>
        <v>3</v>
      </c>
      <c r="S5920">
        <f t="shared" si="2001"/>
        <v>2016</v>
      </c>
      <c r="T5920" t="str">
        <f t="shared" si="2002"/>
        <v>FY2016-09</v>
      </c>
      <c r="U5920" t="str">
        <f t="shared" si="2003"/>
        <v>FY2016Q3</v>
      </c>
    </row>
    <row r="5921" spans="1:21" x14ac:dyDescent="0.25">
      <c r="A5921" t="str">
        <f t="shared" si="1984"/>
        <v>20160316</v>
      </c>
      <c r="B5921" s="1">
        <f t="shared" si="1983"/>
        <v>42445</v>
      </c>
      <c r="C5921" s="1" t="str">
        <f t="shared" si="1985"/>
        <v>2016/03/16</v>
      </c>
      <c r="D5921">
        <f t="shared" si="1986"/>
        <v>4</v>
      </c>
      <c r="E5921" t="str">
        <f t="shared" si="1987"/>
        <v>Wednesday</v>
      </c>
      <c r="F5921">
        <f t="shared" si="1988"/>
        <v>16</v>
      </c>
      <c r="G5921" s="2">
        <f t="shared" si="1989"/>
        <v>76</v>
      </c>
      <c r="H5921" t="str">
        <f t="shared" si="1990"/>
        <v>Weekday</v>
      </c>
      <c r="I5921">
        <f t="shared" si="1991"/>
        <v>12</v>
      </c>
      <c r="J5921" t="str">
        <f t="shared" si="1992"/>
        <v>March</v>
      </c>
      <c r="K5921">
        <f t="shared" si="1993"/>
        <v>3</v>
      </c>
      <c r="L5921" s="1" t="str">
        <f t="shared" si="1994"/>
        <v>N</v>
      </c>
      <c r="M5921">
        <f t="shared" si="1995"/>
        <v>1</v>
      </c>
      <c r="N5921">
        <f t="shared" si="1996"/>
        <v>2016</v>
      </c>
      <c r="O5921" t="str">
        <f t="shared" si="1997"/>
        <v>2016-03</v>
      </c>
      <c r="P5921" t="str">
        <f t="shared" si="1998"/>
        <v>2016Q1</v>
      </c>
      <c r="Q5921">
        <f t="shared" si="1999"/>
        <v>9</v>
      </c>
      <c r="R5921">
        <f t="shared" si="2000"/>
        <v>3</v>
      </c>
      <c r="S5921">
        <f t="shared" si="2001"/>
        <v>2016</v>
      </c>
      <c r="T5921" t="str">
        <f t="shared" si="2002"/>
        <v>FY2016-09</v>
      </c>
      <c r="U5921" t="str">
        <f t="shared" si="2003"/>
        <v>FY2016Q3</v>
      </c>
    </row>
    <row r="5922" spans="1:21" x14ac:dyDescent="0.25">
      <c r="A5922" t="str">
        <f t="shared" si="1984"/>
        <v>20160317</v>
      </c>
      <c r="B5922" s="1">
        <f t="shared" si="1983"/>
        <v>42446</v>
      </c>
      <c r="C5922" s="1" t="str">
        <f t="shared" si="1985"/>
        <v>2016/03/17</v>
      </c>
      <c r="D5922">
        <f t="shared" si="1986"/>
        <v>5</v>
      </c>
      <c r="E5922" t="str">
        <f t="shared" si="1987"/>
        <v>Thursday</v>
      </c>
      <c r="F5922">
        <f t="shared" si="1988"/>
        <v>17</v>
      </c>
      <c r="G5922" s="2">
        <f t="shared" si="1989"/>
        <v>77</v>
      </c>
      <c r="H5922" t="str">
        <f t="shared" si="1990"/>
        <v>Weekday</v>
      </c>
      <c r="I5922">
        <f t="shared" si="1991"/>
        <v>12</v>
      </c>
      <c r="J5922" t="str">
        <f t="shared" si="1992"/>
        <v>March</v>
      </c>
      <c r="K5922">
        <f t="shared" si="1993"/>
        <v>3</v>
      </c>
      <c r="L5922" s="1" t="str">
        <f t="shared" si="1994"/>
        <v>N</v>
      </c>
      <c r="M5922">
        <f t="shared" si="1995"/>
        <v>1</v>
      </c>
      <c r="N5922">
        <f t="shared" si="1996"/>
        <v>2016</v>
      </c>
      <c r="O5922" t="str">
        <f t="shared" si="1997"/>
        <v>2016-03</v>
      </c>
      <c r="P5922" t="str">
        <f t="shared" si="1998"/>
        <v>2016Q1</v>
      </c>
      <c r="Q5922">
        <f t="shared" si="1999"/>
        <v>9</v>
      </c>
      <c r="R5922">
        <f t="shared" si="2000"/>
        <v>3</v>
      </c>
      <c r="S5922">
        <f t="shared" si="2001"/>
        <v>2016</v>
      </c>
      <c r="T5922" t="str">
        <f t="shared" si="2002"/>
        <v>FY2016-09</v>
      </c>
      <c r="U5922" t="str">
        <f t="shared" si="2003"/>
        <v>FY2016Q3</v>
      </c>
    </row>
    <row r="5923" spans="1:21" x14ac:dyDescent="0.25">
      <c r="A5923" t="str">
        <f t="shared" si="1984"/>
        <v>20160318</v>
      </c>
      <c r="B5923" s="1">
        <f t="shared" si="1983"/>
        <v>42447</v>
      </c>
      <c r="C5923" s="1" t="str">
        <f t="shared" si="1985"/>
        <v>2016/03/18</v>
      </c>
      <c r="D5923">
        <f t="shared" si="1986"/>
        <v>6</v>
      </c>
      <c r="E5923" t="str">
        <f t="shared" si="1987"/>
        <v>Friday</v>
      </c>
      <c r="F5923">
        <f t="shared" si="1988"/>
        <v>18</v>
      </c>
      <c r="G5923" s="2">
        <f t="shared" si="1989"/>
        <v>78</v>
      </c>
      <c r="H5923" t="str">
        <f t="shared" si="1990"/>
        <v>Weekend</v>
      </c>
      <c r="I5923">
        <f t="shared" si="1991"/>
        <v>12</v>
      </c>
      <c r="J5923" t="str">
        <f t="shared" si="1992"/>
        <v>March</v>
      </c>
      <c r="K5923">
        <f t="shared" si="1993"/>
        <v>3</v>
      </c>
      <c r="L5923" s="1" t="str">
        <f t="shared" si="1994"/>
        <v>N</v>
      </c>
      <c r="M5923">
        <f t="shared" si="1995"/>
        <v>1</v>
      </c>
      <c r="N5923">
        <f t="shared" si="1996"/>
        <v>2016</v>
      </c>
      <c r="O5923" t="str">
        <f t="shared" si="1997"/>
        <v>2016-03</v>
      </c>
      <c r="P5923" t="str">
        <f t="shared" si="1998"/>
        <v>2016Q1</v>
      </c>
      <c r="Q5923">
        <f t="shared" si="1999"/>
        <v>9</v>
      </c>
      <c r="R5923">
        <f t="shared" si="2000"/>
        <v>3</v>
      </c>
      <c r="S5923">
        <f t="shared" si="2001"/>
        <v>2016</v>
      </c>
      <c r="T5923" t="str">
        <f t="shared" si="2002"/>
        <v>FY2016-09</v>
      </c>
      <c r="U5923" t="str">
        <f t="shared" si="2003"/>
        <v>FY2016Q3</v>
      </c>
    </row>
    <row r="5924" spans="1:21" x14ac:dyDescent="0.25">
      <c r="A5924" t="str">
        <f t="shared" si="1984"/>
        <v>20160319</v>
      </c>
      <c r="B5924" s="1">
        <f t="shared" si="1983"/>
        <v>42448</v>
      </c>
      <c r="C5924" s="1" t="str">
        <f t="shared" si="1985"/>
        <v>2016/03/19</v>
      </c>
      <c r="D5924">
        <f t="shared" si="1986"/>
        <v>7</v>
      </c>
      <c r="E5924" t="str">
        <f t="shared" si="1987"/>
        <v>Saturday</v>
      </c>
      <c r="F5924">
        <f t="shared" si="1988"/>
        <v>19</v>
      </c>
      <c r="G5924" s="2">
        <f t="shared" si="1989"/>
        <v>79</v>
      </c>
      <c r="H5924" t="str">
        <f t="shared" si="1990"/>
        <v>Weekend</v>
      </c>
      <c r="I5924">
        <f t="shared" si="1991"/>
        <v>12</v>
      </c>
      <c r="J5924" t="str">
        <f t="shared" si="1992"/>
        <v>March</v>
      </c>
      <c r="K5924">
        <f t="shared" si="1993"/>
        <v>3</v>
      </c>
      <c r="L5924" s="1" t="str">
        <f t="shared" si="1994"/>
        <v>N</v>
      </c>
      <c r="M5924">
        <f t="shared" si="1995"/>
        <v>1</v>
      </c>
      <c r="N5924">
        <f t="shared" si="1996"/>
        <v>2016</v>
      </c>
      <c r="O5924" t="str">
        <f t="shared" si="1997"/>
        <v>2016-03</v>
      </c>
      <c r="P5924" t="str">
        <f t="shared" si="1998"/>
        <v>2016Q1</v>
      </c>
      <c r="Q5924">
        <f t="shared" si="1999"/>
        <v>9</v>
      </c>
      <c r="R5924">
        <f t="shared" si="2000"/>
        <v>3</v>
      </c>
      <c r="S5924">
        <f t="shared" si="2001"/>
        <v>2016</v>
      </c>
      <c r="T5924" t="str">
        <f t="shared" si="2002"/>
        <v>FY2016-09</v>
      </c>
      <c r="U5924" t="str">
        <f t="shared" si="2003"/>
        <v>FY2016Q3</v>
      </c>
    </row>
    <row r="5925" spans="1:21" x14ac:dyDescent="0.25">
      <c r="A5925" t="str">
        <f t="shared" si="1984"/>
        <v>20160320</v>
      </c>
      <c r="B5925" s="1">
        <f t="shared" si="1983"/>
        <v>42449</v>
      </c>
      <c r="C5925" s="1" t="str">
        <f t="shared" si="1985"/>
        <v>2016/03/20</v>
      </c>
      <c r="D5925">
        <f t="shared" si="1986"/>
        <v>1</v>
      </c>
      <c r="E5925" t="str">
        <f t="shared" si="1987"/>
        <v>Sunday</v>
      </c>
      <c r="F5925">
        <f t="shared" si="1988"/>
        <v>20</v>
      </c>
      <c r="G5925" s="2">
        <f t="shared" si="1989"/>
        <v>80</v>
      </c>
      <c r="H5925" t="str">
        <f t="shared" si="1990"/>
        <v>Weekday</v>
      </c>
      <c r="I5925">
        <f t="shared" si="1991"/>
        <v>13</v>
      </c>
      <c r="J5925" t="str">
        <f t="shared" si="1992"/>
        <v>March</v>
      </c>
      <c r="K5925">
        <f t="shared" si="1993"/>
        <v>3</v>
      </c>
      <c r="L5925" s="1" t="str">
        <f t="shared" si="1994"/>
        <v>N</v>
      </c>
      <c r="M5925">
        <f t="shared" si="1995"/>
        <v>1</v>
      </c>
      <c r="N5925">
        <f t="shared" si="1996"/>
        <v>2016</v>
      </c>
      <c r="O5925" t="str">
        <f t="shared" si="1997"/>
        <v>2016-03</v>
      </c>
      <c r="P5925" t="str">
        <f t="shared" si="1998"/>
        <v>2016Q1</v>
      </c>
      <c r="Q5925">
        <f t="shared" si="1999"/>
        <v>9</v>
      </c>
      <c r="R5925">
        <f t="shared" si="2000"/>
        <v>3</v>
      </c>
      <c r="S5925">
        <f t="shared" si="2001"/>
        <v>2016</v>
      </c>
      <c r="T5925" t="str">
        <f t="shared" si="2002"/>
        <v>FY2016-09</v>
      </c>
      <c r="U5925" t="str">
        <f t="shared" si="2003"/>
        <v>FY2016Q3</v>
      </c>
    </row>
    <row r="5926" spans="1:21" x14ac:dyDescent="0.25">
      <c r="A5926" t="str">
        <f t="shared" si="1984"/>
        <v>20160321</v>
      </c>
      <c r="B5926" s="1">
        <f t="shared" si="1983"/>
        <v>42450</v>
      </c>
      <c r="C5926" s="1" t="str">
        <f t="shared" si="1985"/>
        <v>2016/03/21</v>
      </c>
      <c r="D5926">
        <f t="shared" si="1986"/>
        <v>2</v>
      </c>
      <c r="E5926" t="str">
        <f t="shared" si="1987"/>
        <v>Monday</v>
      </c>
      <c r="F5926">
        <f t="shared" si="1988"/>
        <v>21</v>
      </c>
      <c r="G5926" s="2">
        <f t="shared" si="1989"/>
        <v>81</v>
      </c>
      <c r="H5926" t="str">
        <f t="shared" si="1990"/>
        <v>Weekday</v>
      </c>
      <c r="I5926">
        <f t="shared" si="1991"/>
        <v>13</v>
      </c>
      <c r="J5926" t="str">
        <f t="shared" si="1992"/>
        <v>March</v>
      </c>
      <c r="K5926">
        <f t="shared" si="1993"/>
        <v>3</v>
      </c>
      <c r="L5926" s="1" t="str">
        <f t="shared" si="1994"/>
        <v>N</v>
      </c>
      <c r="M5926">
        <f t="shared" si="1995"/>
        <v>1</v>
      </c>
      <c r="N5926">
        <f t="shared" si="1996"/>
        <v>2016</v>
      </c>
      <c r="O5926" t="str">
        <f t="shared" si="1997"/>
        <v>2016-03</v>
      </c>
      <c r="P5926" t="str">
        <f t="shared" si="1998"/>
        <v>2016Q1</v>
      </c>
      <c r="Q5926">
        <f t="shared" si="1999"/>
        <v>9</v>
      </c>
      <c r="R5926">
        <f t="shared" si="2000"/>
        <v>3</v>
      </c>
      <c r="S5926">
        <f t="shared" si="2001"/>
        <v>2016</v>
      </c>
      <c r="T5926" t="str">
        <f t="shared" si="2002"/>
        <v>FY2016-09</v>
      </c>
      <c r="U5926" t="str">
        <f t="shared" si="2003"/>
        <v>FY2016Q3</v>
      </c>
    </row>
    <row r="5927" spans="1:21" x14ac:dyDescent="0.25">
      <c r="A5927" t="str">
        <f t="shared" si="1984"/>
        <v>20160322</v>
      </c>
      <c r="B5927" s="1">
        <f t="shared" si="1983"/>
        <v>42451</v>
      </c>
      <c r="C5927" s="1" t="str">
        <f t="shared" si="1985"/>
        <v>2016/03/22</v>
      </c>
      <c r="D5927">
        <f t="shared" si="1986"/>
        <v>3</v>
      </c>
      <c r="E5927" t="str">
        <f t="shared" si="1987"/>
        <v>Tuesday</v>
      </c>
      <c r="F5927">
        <f t="shared" si="1988"/>
        <v>22</v>
      </c>
      <c r="G5927" s="2">
        <f t="shared" si="1989"/>
        <v>82</v>
      </c>
      <c r="H5927" t="str">
        <f t="shared" si="1990"/>
        <v>Weekday</v>
      </c>
      <c r="I5927">
        <f t="shared" si="1991"/>
        <v>13</v>
      </c>
      <c r="J5927" t="str">
        <f t="shared" si="1992"/>
        <v>March</v>
      </c>
      <c r="K5927">
        <f t="shared" si="1993"/>
        <v>3</v>
      </c>
      <c r="L5927" s="1" t="str">
        <f t="shared" si="1994"/>
        <v>N</v>
      </c>
      <c r="M5927">
        <f t="shared" si="1995"/>
        <v>1</v>
      </c>
      <c r="N5927">
        <f t="shared" si="1996"/>
        <v>2016</v>
      </c>
      <c r="O5927" t="str">
        <f t="shared" si="1997"/>
        <v>2016-03</v>
      </c>
      <c r="P5927" t="str">
        <f t="shared" si="1998"/>
        <v>2016Q1</v>
      </c>
      <c r="Q5927">
        <f t="shared" si="1999"/>
        <v>9</v>
      </c>
      <c r="R5927">
        <f t="shared" si="2000"/>
        <v>3</v>
      </c>
      <c r="S5927">
        <f t="shared" si="2001"/>
        <v>2016</v>
      </c>
      <c r="T5927" t="str">
        <f t="shared" si="2002"/>
        <v>FY2016-09</v>
      </c>
      <c r="U5927" t="str">
        <f t="shared" si="2003"/>
        <v>FY2016Q3</v>
      </c>
    </row>
    <row r="5928" spans="1:21" x14ac:dyDescent="0.25">
      <c r="A5928" t="str">
        <f t="shared" si="1984"/>
        <v>20160323</v>
      </c>
      <c r="B5928" s="1">
        <f t="shared" si="1983"/>
        <v>42452</v>
      </c>
      <c r="C5928" s="1" t="str">
        <f t="shared" si="1985"/>
        <v>2016/03/23</v>
      </c>
      <c r="D5928">
        <f t="shared" si="1986"/>
        <v>4</v>
      </c>
      <c r="E5928" t="str">
        <f t="shared" si="1987"/>
        <v>Wednesday</v>
      </c>
      <c r="F5928">
        <f t="shared" si="1988"/>
        <v>23</v>
      </c>
      <c r="G5928" s="2">
        <f t="shared" si="1989"/>
        <v>83</v>
      </c>
      <c r="H5928" t="str">
        <f t="shared" si="1990"/>
        <v>Weekday</v>
      </c>
      <c r="I5928">
        <f t="shared" si="1991"/>
        <v>13</v>
      </c>
      <c r="J5928" t="str">
        <f t="shared" si="1992"/>
        <v>March</v>
      </c>
      <c r="K5928">
        <f t="shared" si="1993"/>
        <v>3</v>
      </c>
      <c r="L5928" s="1" t="str">
        <f t="shared" si="1994"/>
        <v>N</v>
      </c>
      <c r="M5928">
        <f t="shared" si="1995"/>
        <v>1</v>
      </c>
      <c r="N5928">
        <f t="shared" si="1996"/>
        <v>2016</v>
      </c>
      <c r="O5928" t="str">
        <f t="shared" si="1997"/>
        <v>2016-03</v>
      </c>
      <c r="P5928" t="str">
        <f t="shared" si="1998"/>
        <v>2016Q1</v>
      </c>
      <c r="Q5928">
        <f t="shared" si="1999"/>
        <v>9</v>
      </c>
      <c r="R5928">
        <f t="shared" si="2000"/>
        <v>3</v>
      </c>
      <c r="S5928">
        <f t="shared" si="2001"/>
        <v>2016</v>
      </c>
      <c r="T5928" t="str">
        <f t="shared" si="2002"/>
        <v>FY2016-09</v>
      </c>
      <c r="U5928" t="str">
        <f t="shared" si="2003"/>
        <v>FY2016Q3</v>
      </c>
    </row>
    <row r="5929" spans="1:21" x14ac:dyDescent="0.25">
      <c r="A5929" t="str">
        <f t="shared" si="1984"/>
        <v>20160324</v>
      </c>
      <c r="B5929" s="1">
        <f t="shared" si="1983"/>
        <v>42453</v>
      </c>
      <c r="C5929" s="1" t="str">
        <f t="shared" si="1985"/>
        <v>2016/03/24</v>
      </c>
      <c r="D5929">
        <f t="shared" si="1986"/>
        <v>5</v>
      </c>
      <c r="E5929" t="str">
        <f t="shared" si="1987"/>
        <v>Thursday</v>
      </c>
      <c r="F5929">
        <f t="shared" si="1988"/>
        <v>24</v>
      </c>
      <c r="G5929" s="2">
        <f t="shared" si="1989"/>
        <v>84</v>
      </c>
      <c r="H5929" t="str">
        <f t="shared" si="1990"/>
        <v>Weekday</v>
      </c>
      <c r="I5929">
        <f t="shared" si="1991"/>
        <v>13</v>
      </c>
      <c r="J5929" t="str">
        <f t="shared" si="1992"/>
        <v>March</v>
      </c>
      <c r="K5929">
        <f t="shared" si="1993"/>
        <v>3</v>
      </c>
      <c r="L5929" s="1" t="str">
        <f t="shared" si="1994"/>
        <v>N</v>
      </c>
      <c r="M5929">
        <f t="shared" si="1995"/>
        <v>1</v>
      </c>
      <c r="N5929">
        <f t="shared" si="1996"/>
        <v>2016</v>
      </c>
      <c r="O5929" t="str">
        <f t="shared" si="1997"/>
        <v>2016-03</v>
      </c>
      <c r="P5929" t="str">
        <f t="shared" si="1998"/>
        <v>2016Q1</v>
      </c>
      <c r="Q5929">
        <f t="shared" si="1999"/>
        <v>9</v>
      </c>
      <c r="R5929">
        <f t="shared" si="2000"/>
        <v>3</v>
      </c>
      <c r="S5929">
        <f t="shared" si="2001"/>
        <v>2016</v>
      </c>
      <c r="T5929" t="str">
        <f t="shared" si="2002"/>
        <v>FY2016-09</v>
      </c>
      <c r="U5929" t="str">
        <f t="shared" si="2003"/>
        <v>FY2016Q3</v>
      </c>
    </row>
    <row r="5930" spans="1:21" x14ac:dyDescent="0.25">
      <c r="A5930" t="str">
        <f t="shared" si="1984"/>
        <v>20160325</v>
      </c>
      <c r="B5930" s="1">
        <f t="shared" si="1983"/>
        <v>42454</v>
      </c>
      <c r="C5930" s="1" t="str">
        <f t="shared" si="1985"/>
        <v>2016/03/25</v>
      </c>
      <c r="D5930">
        <f t="shared" si="1986"/>
        <v>6</v>
      </c>
      <c r="E5930" t="str">
        <f t="shared" si="1987"/>
        <v>Friday</v>
      </c>
      <c r="F5930">
        <f t="shared" si="1988"/>
        <v>25</v>
      </c>
      <c r="G5930" s="2">
        <f t="shared" si="1989"/>
        <v>85</v>
      </c>
      <c r="H5930" t="str">
        <f t="shared" si="1990"/>
        <v>Weekend</v>
      </c>
      <c r="I5930">
        <f t="shared" si="1991"/>
        <v>13</v>
      </c>
      <c r="J5930" t="str">
        <f t="shared" si="1992"/>
        <v>March</v>
      </c>
      <c r="K5930">
        <f t="shared" si="1993"/>
        <v>3</v>
      </c>
      <c r="L5930" s="1" t="str">
        <f t="shared" si="1994"/>
        <v>N</v>
      </c>
      <c r="M5930">
        <f t="shared" si="1995"/>
        <v>1</v>
      </c>
      <c r="N5930">
        <f t="shared" si="1996"/>
        <v>2016</v>
      </c>
      <c r="O5930" t="str">
        <f t="shared" si="1997"/>
        <v>2016-03</v>
      </c>
      <c r="P5930" t="str">
        <f t="shared" si="1998"/>
        <v>2016Q1</v>
      </c>
      <c r="Q5930">
        <f t="shared" si="1999"/>
        <v>9</v>
      </c>
      <c r="R5930">
        <f t="shared" si="2000"/>
        <v>3</v>
      </c>
      <c r="S5930">
        <f t="shared" si="2001"/>
        <v>2016</v>
      </c>
      <c r="T5930" t="str">
        <f t="shared" si="2002"/>
        <v>FY2016-09</v>
      </c>
      <c r="U5930" t="str">
        <f t="shared" si="2003"/>
        <v>FY2016Q3</v>
      </c>
    </row>
    <row r="5931" spans="1:21" x14ac:dyDescent="0.25">
      <c r="A5931" t="str">
        <f t="shared" si="1984"/>
        <v>20160326</v>
      </c>
      <c r="B5931" s="1">
        <f t="shared" si="1983"/>
        <v>42455</v>
      </c>
      <c r="C5931" s="1" t="str">
        <f t="shared" si="1985"/>
        <v>2016/03/26</v>
      </c>
      <c r="D5931">
        <f t="shared" si="1986"/>
        <v>7</v>
      </c>
      <c r="E5931" t="str">
        <f t="shared" si="1987"/>
        <v>Saturday</v>
      </c>
      <c r="F5931">
        <f t="shared" si="1988"/>
        <v>26</v>
      </c>
      <c r="G5931" s="2">
        <f t="shared" si="1989"/>
        <v>86</v>
      </c>
      <c r="H5931" t="str">
        <f t="shared" si="1990"/>
        <v>Weekend</v>
      </c>
      <c r="I5931">
        <f t="shared" si="1991"/>
        <v>13</v>
      </c>
      <c r="J5931" t="str">
        <f t="shared" si="1992"/>
        <v>March</v>
      </c>
      <c r="K5931">
        <f t="shared" si="1993"/>
        <v>3</v>
      </c>
      <c r="L5931" s="1" t="str">
        <f t="shared" si="1994"/>
        <v>N</v>
      </c>
      <c r="M5931">
        <f t="shared" si="1995"/>
        <v>1</v>
      </c>
      <c r="N5931">
        <f t="shared" si="1996"/>
        <v>2016</v>
      </c>
      <c r="O5931" t="str">
        <f t="shared" si="1997"/>
        <v>2016-03</v>
      </c>
      <c r="P5931" t="str">
        <f t="shared" si="1998"/>
        <v>2016Q1</v>
      </c>
      <c r="Q5931">
        <f t="shared" si="1999"/>
        <v>9</v>
      </c>
      <c r="R5931">
        <f t="shared" si="2000"/>
        <v>3</v>
      </c>
      <c r="S5931">
        <f t="shared" si="2001"/>
        <v>2016</v>
      </c>
      <c r="T5931" t="str">
        <f t="shared" si="2002"/>
        <v>FY2016-09</v>
      </c>
      <c r="U5931" t="str">
        <f t="shared" si="2003"/>
        <v>FY2016Q3</v>
      </c>
    </row>
    <row r="5932" spans="1:21" x14ac:dyDescent="0.25">
      <c r="A5932" t="str">
        <f t="shared" si="1984"/>
        <v>20160327</v>
      </c>
      <c r="B5932" s="1">
        <f t="shared" si="1983"/>
        <v>42456</v>
      </c>
      <c r="C5932" s="1" t="str">
        <f t="shared" si="1985"/>
        <v>2016/03/27</v>
      </c>
      <c r="D5932">
        <f t="shared" si="1986"/>
        <v>1</v>
      </c>
      <c r="E5932" t="str">
        <f t="shared" si="1987"/>
        <v>Sunday</v>
      </c>
      <c r="F5932">
        <f t="shared" si="1988"/>
        <v>27</v>
      </c>
      <c r="G5932" s="2">
        <f t="shared" si="1989"/>
        <v>87</v>
      </c>
      <c r="H5932" t="str">
        <f t="shared" si="1990"/>
        <v>Weekday</v>
      </c>
      <c r="I5932">
        <f t="shared" si="1991"/>
        <v>14</v>
      </c>
      <c r="J5932" t="str">
        <f t="shared" si="1992"/>
        <v>March</v>
      </c>
      <c r="K5932">
        <f t="shared" si="1993"/>
        <v>3</v>
      </c>
      <c r="L5932" s="1" t="str">
        <f t="shared" si="1994"/>
        <v>N</v>
      </c>
      <c r="M5932">
        <f t="shared" si="1995"/>
        <v>1</v>
      </c>
      <c r="N5932">
        <f t="shared" si="1996"/>
        <v>2016</v>
      </c>
      <c r="O5932" t="str">
        <f t="shared" si="1997"/>
        <v>2016-03</v>
      </c>
      <c r="P5932" t="str">
        <f t="shared" si="1998"/>
        <v>2016Q1</v>
      </c>
      <c r="Q5932">
        <f t="shared" si="1999"/>
        <v>9</v>
      </c>
      <c r="R5932">
        <f t="shared" si="2000"/>
        <v>3</v>
      </c>
      <c r="S5932">
        <f t="shared" si="2001"/>
        <v>2016</v>
      </c>
      <c r="T5932" t="str">
        <f t="shared" si="2002"/>
        <v>FY2016-09</v>
      </c>
      <c r="U5932" t="str">
        <f t="shared" si="2003"/>
        <v>FY2016Q3</v>
      </c>
    </row>
    <row r="5933" spans="1:21" x14ac:dyDescent="0.25">
      <c r="A5933" t="str">
        <f t="shared" si="1984"/>
        <v>20160328</v>
      </c>
      <c r="B5933" s="1">
        <f t="shared" si="1983"/>
        <v>42457</v>
      </c>
      <c r="C5933" s="1" t="str">
        <f t="shared" si="1985"/>
        <v>2016/03/28</v>
      </c>
      <c r="D5933">
        <f t="shared" si="1986"/>
        <v>2</v>
      </c>
      <c r="E5933" t="str">
        <f t="shared" si="1987"/>
        <v>Monday</v>
      </c>
      <c r="F5933">
        <f t="shared" si="1988"/>
        <v>28</v>
      </c>
      <c r="G5933" s="2">
        <f t="shared" si="1989"/>
        <v>88</v>
      </c>
      <c r="H5933" t="str">
        <f t="shared" si="1990"/>
        <v>Weekday</v>
      </c>
      <c r="I5933">
        <f t="shared" si="1991"/>
        <v>14</v>
      </c>
      <c r="J5933" t="str">
        <f t="shared" si="1992"/>
        <v>March</v>
      </c>
      <c r="K5933">
        <f t="shared" si="1993"/>
        <v>3</v>
      </c>
      <c r="L5933" s="1" t="str">
        <f t="shared" si="1994"/>
        <v>N</v>
      </c>
      <c r="M5933">
        <f t="shared" si="1995"/>
        <v>1</v>
      </c>
      <c r="N5933">
        <f t="shared" si="1996"/>
        <v>2016</v>
      </c>
      <c r="O5933" t="str">
        <f t="shared" si="1997"/>
        <v>2016-03</v>
      </c>
      <c r="P5933" t="str">
        <f t="shared" si="1998"/>
        <v>2016Q1</v>
      </c>
      <c r="Q5933">
        <f t="shared" si="1999"/>
        <v>9</v>
      </c>
      <c r="R5933">
        <f t="shared" si="2000"/>
        <v>3</v>
      </c>
      <c r="S5933">
        <f t="shared" si="2001"/>
        <v>2016</v>
      </c>
      <c r="T5933" t="str">
        <f t="shared" si="2002"/>
        <v>FY2016-09</v>
      </c>
      <c r="U5933" t="str">
        <f t="shared" si="2003"/>
        <v>FY2016Q3</v>
      </c>
    </row>
    <row r="5934" spans="1:21" x14ac:dyDescent="0.25">
      <c r="A5934" t="str">
        <f t="shared" si="1984"/>
        <v>20160329</v>
      </c>
      <c r="B5934" s="1">
        <f t="shared" si="1983"/>
        <v>42458</v>
      </c>
      <c r="C5934" s="1" t="str">
        <f t="shared" si="1985"/>
        <v>2016/03/29</v>
      </c>
      <c r="D5934">
        <f t="shared" si="1986"/>
        <v>3</v>
      </c>
      <c r="E5934" t="str">
        <f t="shared" si="1987"/>
        <v>Tuesday</v>
      </c>
      <c r="F5934">
        <f t="shared" si="1988"/>
        <v>29</v>
      </c>
      <c r="G5934" s="2">
        <f t="shared" si="1989"/>
        <v>89</v>
      </c>
      <c r="H5934" t="str">
        <f t="shared" si="1990"/>
        <v>Weekday</v>
      </c>
      <c r="I5934">
        <f t="shared" si="1991"/>
        <v>14</v>
      </c>
      <c r="J5934" t="str">
        <f t="shared" si="1992"/>
        <v>March</v>
      </c>
      <c r="K5934">
        <f t="shared" si="1993"/>
        <v>3</v>
      </c>
      <c r="L5934" s="1" t="str">
        <f t="shared" si="1994"/>
        <v>N</v>
      </c>
      <c r="M5934">
        <f t="shared" si="1995"/>
        <v>1</v>
      </c>
      <c r="N5934">
        <f t="shared" si="1996"/>
        <v>2016</v>
      </c>
      <c r="O5934" t="str">
        <f t="shared" si="1997"/>
        <v>2016-03</v>
      </c>
      <c r="P5934" t="str">
        <f t="shared" si="1998"/>
        <v>2016Q1</v>
      </c>
      <c r="Q5934">
        <f t="shared" si="1999"/>
        <v>9</v>
      </c>
      <c r="R5934">
        <f t="shared" si="2000"/>
        <v>3</v>
      </c>
      <c r="S5934">
        <f t="shared" si="2001"/>
        <v>2016</v>
      </c>
      <c r="T5934" t="str">
        <f t="shared" si="2002"/>
        <v>FY2016-09</v>
      </c>
      <c r="U5934" t="str">
        <f t="shared" si="2003"/>
        <v>FY2016Q3</v>
      </c>
    </row>
    <row r="5935" spans="1:21" x14ac:dyDescent="0.25">
      <c r="A5935" t="str">
        <f t="shared" si="1984"/>
        <v>20160330</v>
      </c>
      <c r="B5935" s="1">
        <f t="shared" si="1983"/>
        <v>42459</v>
      </c>
      <c r="C5935" s="1" t="str">
        <f t="shared" si="1985"/>
        <v>2016/03/30</v>
      </c>
      <c r="D5935">
        <f t="shared" si="1986"/>
        <v>4</v>
      </c>
      <c r="E5935" t="str">
        <f t="shared" si="1987"/>
        <v>Wednesday</v>
      </c>
      <c r="F5935">
        <f t="shared" si="1988"/>
        <v>30</v>
      </c>
      <c r="G5935" s="2">
        <f t="shared" si="1989"/>
        <v>90</v>
      </c>
      <c r="H5935" t="str">
        <f t="shared" si="1990"/>
        <v>Weekday</v>
      </c>
      <c r="I5935">
        <f t="shared" si="1991"/>
        <v>14</v>
      </c>
      <c r="J5935" t="str">
        <f t="shared" si="1992"/>
        <v>March</v>
      </c>
      <c r="K5935">
        <f t="shared" si="1993"/>
        <v>3</v>
      </c>
      <c r="L5935" s="1" t="str">
        <f t="shared" si="1994"/>
        <v>N</v>
      </c>
      <c r="M5935">
        <f t="shared" si="1995"/>
        <v>1</v>
      </c>
      <c r="N5935">
        <f t="shared" si="1996"/>
        <v>2016</v>
      </c>
      <c r="O5935" t="str">
        <f t="shared" si="1997"/>
        <v>2016-03</v>
      </c>
      <c r="P5935" t="str">
        <f t="shared" si="1998"/>
        <v>2016Q1</v>
      </c>
      <c r="Q5935">
        <f t="shared" si="1999"/>
        <v>9</v>
      </c>
      <c r="R5935">
        <f t="shared" si="2000"/>
        <v>3</v>
      </c>
      <c r="S5935">
        <f t="shared" si="2001"/>
        <v>2016</v>
      </c>
      <c r="T5935" t="str">
        <f t="shared" si="2002"/>
        <v>FY2016-09</v>
      </c>
      <c r="U5935" t="str">
        <f t="shared" si="2003"/>
        <v>FY2016Q3</v>
      </c>
    </row>
    <row r="5936" spans="1:21" x14ac:dyDescent="0.25">
      <c r="A5936" t="str">
        <f t="shared" si="1984"/>
        <v>20160331</v>
      </c>
      <c r="B5936" s="1">
        <f t="shared" si="1983"/>
        <v>42460</v>
      </c>
      <c r="C5936" s="1" t="str">
        <f t="shared" si="1985"/>
        <v>2016/03/31</v>
      </c>
      <c r="D5936">
        <f t="shared" si="1986"/>
        <v>5</v>
      </c>
      <c r="E5936" t="str">
        <f t="shared" si="1987"/>
        <v>Thursday</v>
      </c>
      <c r="F5936">
        <f t="shared" si="1988"/>
        <v>31</v>
      </c>
      <c r="G5936" s="2">
        <f t="shared" si="1989"/>
        <v>91</v>
      </c>
      <c r="H5936" t="str">
        <f t="shared" si="1990"/>
        <v>Weekday</v>
      </c>
      <c r="I5936">
        <f t="shared" si="1991"/>
        <v>14</v>
      </c>
      <c r="J5936" t="str">
        <f t="shared" si="1992"/>
        <v>March</v>
      </c>
      <c r="K5936">
        <f t="shared" si="1993"/>
        <v>3</v>
      </c>
      <c r="L5936" s="1" t="str">
        <f t="shared" si="1994"/>
        <v>Y</v>
      </c>
      <c r="M5936">
        <f t="shared" si="1995"/>
        <v>1</v>
      </c>
      <c r="N5936">
        <f t="shared" si="1996"/>
        <v>2016</v>
      </c>
      <c r="O5936" t="str">
        <f t="shared" si="1997"/>
        <v>2016-03</v>
      </c>
      <c r="P5936" t="str">
        <f t="shared" si="1998"/>
        <v>2016Q1</v>
      </c>
      <c r="Q5936">
        <f t="shared" si="1999"/>
        <v>9</v>
      </c>
      <c r="R5936">
        <f t="shared" si="2000"/>
        <v>3</v>
      </c>
      <c r="S5936">
        <f t="shared" si="2001"/>
        <v>2016</v>
      </c>
      <c r="T5936" t="str">
        <f t="shared" si="2002"/>
        <v>FY2016-09</v>
      </c>
      <c r="U5936" t="str">
        <f t="shared" si="2003"/>
        <v>FY2016Q3</v>
      </c>
    </row>
    <row r="5937" spans="1:21" x14ac:dyDescent="0.25">
      <c r="A5937" t="str">
        <f t="shared" si="1984"/>
        <v>20160401</v>
      </c>
      <c r="B5937" s="1">
        <f t="shared" si="1983"/>
        <v>42461</v>
      </c>
      <c r="C5937" s="1" t="str">
        <f t="shared" si="1985"/>
        <v>2016/04/01</v>
      </c>
      <c r="D5937">
        <f t="shared" si="1986"/>
        <v>6</v>
      </c>
      <c r="E5937" t="str">
        <f t="shared" si="1987"/>
        <v>Friday</v>
      </c>
      <c r="F5937">
        <f t="shared" si="1988"/>
        <v>1</v>
      </c>
      <c r="G5937" s="2">
        <f t="shared" si="1989"/>
        <v>92</v>
      </c>
      <c r="H5937" t="str">
        <f t="shared" si="1990"/>
        <v>Weekend</v>
      </c>
      <c r="I5937">
        <f t="shared" si="1991"/>
        <v>14</v>
      </c>
      <c r="J5937" t="str">
        <f t="shared" si="1992"/>
        <v>April</v>
      </c>
      <c r="K5937">
        <f t="shared" si="1993"/>
        <v>4</v>
      </c>
      <c r="L5937" s="1" t="str">
        <f t="shared" si="1994"/>
        <v>N</v>
      </c>
      <c r="M5937">
        <f t="shared" si="1995"/>
        <v>2</v>
      </c>
      <c r="N5937">
        <f t="shared" si="1996"/>
        <v>2016</v>
      </c>
      <c r="O5937" t="str">
        <f t="shared" si="1997"/>
        <v>2016-04</v>
      </c>
      <c r="P5937" t="str">
        <f t="shared" si="1998"/>
        <v>2016Q2</v>
      </c>
      <c r="Q5937">
        <f t="shared" si="1999"/>
        <v>10</v>
      </c>
      <c r="R5937">
        <f t="shared" si="2000"/>
        <v>4</v>
      </c>
      <c r="S5937">
        <f t="shared" si="2001"/>
        <v>2016</v>
      </c>
      <c r="T5937" t="str">
        <f t="shared" si="2002"/>
        <v>FY2016-10</v>
      </c>
      <c r="U5937" t="str">
        <f t="shared" si="2003"/>
        <v>FY2016Q4</v>
      </c>
    </row>
    <row r="5938" spans="1:21" x14ac:dyDescent="0.25">
      <c r="A5938" t="str">
        <f t="shared" si="1984"/>
        <v>20160402</v>
      </c>
      <c r="B5938" s="1">
        <f t="shared" si="1983"/>
        <v>42462</v>
      </c>
      <c r="C5938" s="1" t="str">
        <f t="shared" si="1985"/>
        <v>2016/04/02</v>
      </c>
      <c r="D5938">
        <f t="shared" si="1986"/>
        <v>7</v>
      </c>
      <c r="E5938" t="str">
        <f t="shared" si="1987"/>
        <v>Saturday</v>
      </c>
      <c r="F5938">
        <f t="shared" si="1988"/>
        <v>2</v>
      </c>
      <c r="G5938" s="2">
        <f t="shared" si="1989"/>
        <v>93</v>
      </c>
      <c r="H5938" t="str">
        <f t="shared" si="1990"/>
        <v>Weekend</v>
      </c>
      <c r="I5938">
        <f t="shared" si="1991"/>
        <v>14</v>
      </c>
      <c r="J5938" t="str">
        <f t="shared" si="1992"/>
        <v>April</v>
      </c>
      <c r="K5938">
        <f t="shared" si="1993"/>
        <v>4</v>
      </c>
      <c r="L5938" s="1" t="str">
        <f t="shared" si="1994"/>
        <v>N</v>
      </c>
      <c r="M5938">
        <f t="shared" si="1995"/>
        <v>2</v>
      </c>
      <c r="N5938">
        <f t="shared" si="1996"/>
        <v>2016</v>
      </c>
      <c r="O5938" t="str">
        <f t="shared" si="1997"/>
        <v>2016-04</v>
      </c>
      <c r="P5938" t="str">
        <f t="shared" si="1998"/>
        <v>2016Q2</v>
      </c>
      <c r="Q5938">
        <f t="shared" si="1999"/>
        <v>10</v>
      </c>
      <c r="R5938">
        <f t="shared" si="2000"/>
        <v>4</v>
      </c>
      <c r="S5938">
        <f t="shared" si="2001"/>
        <v>2016</v>
      </c>
      <c r="T5938" t="str">
        <f t="shared" si="2002"/>
        <v>FY2016-10</v>
      </c>
      <c r="U5938" t="str">
        <f t="shared" si="2003"/>
        <v>FY2016Q4</v>
      </c>
    </row>
    <row r="5939" spans="1:21" x14ac:dyDescent="0.25">
      <c r="A5939" t="str">
        <f t="shared" si="1984"/>
        <v>20160403</v>
      </c>
      <c r="B5939" s="1">
        <f t="shared" si="1983"/>
        <v>42463</v>
      </c>
      <c r="C5939" s="1" t="str">
        <f t="shared" si="1985"/>
        <v>2016/04/03</v>
      </c>
      <c r="D5939">
        <f t="shared" si="1986"/>
        <v>1</v>
      </c>
      <c r="E5939" t="str">
        <f t="shared" si="1987"/>
        <v>Sunday</v>
      </c>
      <c r="F5939">
        <f t="shared" si="1988"/>
        <v>3</v>
      </c>
      <c r="G5939" s="2">
        <f t="shared" si="1989"/>
        <v>94</v>
      </c>
      <c r="H5939" t="str">
        <f t="shared" si="1990"/>
        <v>Weekday</v>
      </c>
      <c r="I5939">
        <f t="shared" si="1991"/>
        <v>15</v>
      </c>
      <c r="J5939" t="str">
        <f t="shared" si="1992"/>
        <v>April</v>
      </c>
      <c r="K5939">
        <f t="shared" si="1993"/>
        <v>4</v>
      </c>
      <c r="L5939" s="1" t="str">
        <f t="shared" si="1994"/>
        <v>N</v>
      </c>
      <c r="M5939">
        <f t="shared" si="1995"/>
        <v>2</v>
      </c>
      <c r="N5939">
        <f t="shared" si="1996"/>
        <v>2016</v>
      </c>
      <c r="O5939" t="str">
        <f t="shared" si="1997"/>
        <v>2016-04</v>
      </c>
      <c r="P5939" t="str">
        <f t="shared" si="1998"/>
        <v>2016Q2</v>
      </c>
      <c r="Q5939">
        <f t="shared" si="1999"/>
        <v>10</v>
      </c>
      <c r="R5939">
        <f t="shared" si="2000"/>
        <v>4</v>
      </c>
      <c r="S5939">
        <f t="shared" si="2001"/>
        <v>2016</v>
      </c>
      <c r="T5939" t="str">
        <f t="shared" si="2002"/>
        <v>FY2016-10</v>
      </c>
      <c r="U5939" t="str">
        <f t="shared" si="2003"/>
        <v>FY2016Q4</v>
      </c>
    </row>
    <row r="5940" spans="1:21" x14ac:dyDescent="0.25">
      <c r="A5940" t="str">
        <f t="shared" si="1984"/>
        <v>20160404</v>
      </c>
      <c r="B5940" s="1">
        <f t="shared" si="1983"/>
        <v>42464</v>
      </c>
      <c r="C5940" s="1" t="str">
        <f t="shared" si="1985"/>
        <v>2016/04/04</v>
      </c>
      <c r="D5940">
        <f t="shared" si="1986"/>
        <v>2</v>
      </c>
      <c r="E5940" t="str">
        <f t="shared" si="1987"/>
        <v>Monday</v>
      </c>
      <c r="F5940">
        <f t="shared" si="1988"/>
        <v>4</v>
      </c>
      <c r="G5940" s="2">
        <f t="shared" si="1989"/>
        <v>95</v>
      </c>
      <c r="H5940" t="str">
        <f t="shared" si="1990"/>
        <v>Weekday</v>
      </c>
      <c r="I5940">
        <f t="shared" si="1991"/>
        <v>15</v>
      </c>
      <c r="J5940" t="str">
        <f t="shared" si="1992"/>
        <v>April</v>
      </c>
      <c r="K5940">
        <f t="shared" si="1993"/>
        <v>4</v>
      </c>
      <c r="L5940" s="1" t="str">
        <f t="shared" si="1994"/>
        <v>N</v>
      </c>
      <c r="M5940">
        <f t="shared" si="1995"/>
        <v>2</v>
      </c>
      <c r="N5940">
        <f t="shared" si="1996"/>
        <v>2016</v>
      </c>
      <c r="O5940" t="str">
        <f t="shared" si="1997"/>
        <v>2016-04</v>
      </c>
      <c r="P5940" t="str">
        <f t="shared" si="1998"/>
        <v>2016Q2</v>
      </c>
      <c r="Q5940">
        <f t="shared" si="1999"/>
        <v>10</v>
      </c>
      <c r="R5940">
        <f t="shared" si="2000"/>
        <v>4</v>
      </c>
      <c r="S5940">
        <f t="shared" si="2001"/>
        <v>2016</v>
      </c>
      <c r="T5940" t="str">
        <f t="shared" si="2002"/>
        <v>FY2016-10</v>
      </c>
      <c r="U5940" t="str">
        <f t="shared" si="2003"/>
        <v>FY2016Q4</v>
      </c>
    </row>
    <row r="5941" spans="1:21" x14ac:dyDescent="0.25">
      <c r="A5941" t="str">
        <f t="shared" si="1984"/>
        <v>20160405</v>
      </c>
      <c r="B5941" s="1">
        <f t="shared" si="1983"/>
        <v>42465</v>
      </c>
      <c r="C5941" s="1" t="str">
        <f t="shared" si="1985"/>
        <v>2016/04/05</v>
      </c>
      <c r="D5941">
        <f t="shared" si="1986"/>
        <v>3</v>
      </c>
      <c r="E5941" t="str">
        <f t="shared" si="1987"/>
        <v>Tuesday</v>
      </c>
      <c r="F5941">
        <f t="shared" si="1988"/>
        <v>5</v>
      </c>
      <c r="G5941" s="2">
        <f t="shared" si="1989"/>
        <v>96</v>
      </c>
      <c r="H5941" t="str">
        <f t="shared" si="1990"/>
        <v>Weekday</v>
      </c>
      <c r="I5941">
        <f t="shared" si="1991"/>
        <v>15</v>
      </c>
      <c r="J5941" t="str">
        <f t="shared" si="1992"/>
        <v>April</v>
      </c>
      <c r="K5941">
        <f t="shared" si="1993"/>
        <v>4</v>
      </c>
      <c r="L5941" s="1" t="str">
        <f t="shared" si="1994"/>
        <v>N</v>
      </c>
      <c r="M5941">
        <f t="shared" si="1995"/>
        <v>2</v>
      </c>
      <c r="N5941">
        <f t="shared" si="1996"/>
        <v>2016</v>
      </c>
      <c r="O5941" t="str">
        <f t="shared" si="1997"/>
        <v>2016-04</v>
      </c>
      <c r="P5941" t="str">
        <f t="shared" si="1998"/>
        <v>2016Q2</v>
      </c>
      <c r="Q5941">
        <f t="shared" si="1999"/>
        <v>10</v>
      </c>
      <c r="R5941">
        <f t="shared" si="2000"/>
        <v>4</v>
      </c>
      <c r="S5941">
        <f t="shared" si="2001"/>
        <v>2016</v>
      </c>
      <c r="T5941" t="str">
        <f t="shared" si="2002"/>
        <v>FY2016-10</v>
      </c>
      <c r="U5941" t="str">
        <f t="shared" si="2003"/>
        <v>FY2016Q4</v>
      </c>
    </row>
    <row r="5942" spans="1:21" x14ac:dyDescent="0.25">
      <c r="A5942" t="str">
        <f t="shared" si="1984"/>
        <v>20160406</v>
      </c>
      <c r="B5942" s="1">
        <f t="shared" si="1983"/>
        <v>42466</v>
      </c>
      <c r="C5942" s="1" t="str">
        <f t="shared" si="1985"/>
        <v>2016/04/06</v>
      </c>
      <c r="D5942">
        <f t="shared" si="1986"/>
        <v>4</v>
      </c>
      <c r="E5942" t="str">
        <f t="shared" si="1987"/>
        <v>Wednesday</v>
      </c>
      <c r="F5942">
        <f t="shared" si="1988"/>
        <v>6</v>
      </c>
      <c r="G5942" s="2">
        <f t="shared" si="1989"/>
        <v>97</v>
      </c>
      <c r="H5942" t="str">
        <f t="shared" si="1990"/>
        <v>Weekday</v>
      </c>
      <c r="I5942">
        <f t="shared" si="1991"/>
        <v>15</v>
      </c>
      <c r="J5942" t="str">
        <f t="shared" si="1992"/>
        <v>April</v>
      </c>
      <c r="K5942">
        <f t="shared" si="1993"/>
        <v>4</v>
      </c>
      <c r="L5942" s="1" t="str">
        <f t="shared" si="1994"/>
        <v>N</v>
      </c>
      <c r="M5942">
        <f t="shared" si="1995"/>
        <v>2</v>
      </c>
      <c r="N5942">
        <f t="shared" si="1996"/>
        <v>2016</v>
      </c>
      <c r="O5942" t="str">
        <f t="shared" si="1997"/>
        <v>2016-04</v>
      </c>
      <c r="P5942" t="str">
        <f t="shared" si="1998"/>
        <v>2016Q2</v>
      </c>
      <c r="Q5942">
        <f t="shared" si="1999"/>
        <v>10</v>
      </c>
      <c r="R5942">
        <f t="shared" si="2000"/>
        <v>4</v>
      </c>
      <c r="S5942">
        <f t="shared" si="2001"/>
        <v>2016</v>
      </c>
      <c r="T5942" t="str">
        <f t="shared" si="2002"/>
        <v>FY2016-10</v>
      </c>
      <c r="U5942" t="str">
        <f t="shared" si="2003"/>
        <v>FY2016Q4</v>
      </c>
    </row>
    <row r="5943" spans="1:21" x14ac:dyDescent="0.25">
      <c r="A5943" t="str">
        <f t="shared" si="1984"/>
        <v>20160407</v>
      </c>
      <c r="B5943" s="1">
        <f t="shared" si="1983"/>
        <v>42467</v>
      </c>
      <c r="C5943" s="1" t="str">
        <f t="shared" si="1985"/>
        <v>2016/04/07</v>
      </c>
      <c r="D5943">
        <f t="shared" si="1986"/>
        <v>5</v>
      </c>
      <c r="E5943" t="str">
        <f t="shared" si="1987"/>
        <v>Thursday</v>
      </c>
      <c r="F5943">
        <f t="shared" si="1988"/>
        <v>7</v>
      </c>
      <c r="G5943" s="2">
        <f t="shared" si="1989"/>
        <v>98</v>
      </c>
      <c r="H5943" t="str">
        <f t="shared" si="1990"/>
        <v>Weekday</v>
      </c>
      <c r="I5943">
        <f t="shared" si="1991"/>
        <v>15</v>
      </c>
      <c r="J5943" t="str">
        <f t="shared" si="1992"/>
        <v>April</v>
      </c>
      <c r="K5943">
        <f t="shared" si="1993"/>
        <v>4</v>
      </c>
      <c r="L5943" s="1" t="str">
        <f t="shared" si="1994"/>
        <v>N</v>
      </c>
      <c r="M5943">
        <f t="shared" si="1995"/>
        <v>2</v>
      </c>
      <c r="N5943">
        <f t="shared" si="1996"/>
        <v>2016</v>
      </c>
      <c r="O5943" t="str">
        <f t="shared" si="1997"/>
        <v>2016-04</v>
      </c>
      <c r="P5943" t="str">
        <f t="shared" si="1998"/>
        <v>2016Q2</v>
      </c>
      <c r="Q5943">
        <f t="shared" si="1999"/>
        <v>10</v>
      </c>
      <c r="R5943">
        <f t="shared" si="2000"/>
        <v>4</v>
      </c>
      <c r="S5943">
        <f t="shared" si="2001"/>
        <v>2016</v>
      </c>
      <c r="T5943" t="str">
        <f t="shared" si="2002"/>
        <v>FY2016-10</v>
      </c>
      <c r="U5943" t="str">
        <f t="shared" si="2003"/>
        <v>FY2016Q4</v>
      </c>
    </row>
    <row r="5944" spans="1:21" x14ac:dyDescent="0.25">
      <c r="A5944" t="str">
        <f t="shared" si="1984"/>
        <v>20160408</v>
      </c>
      <c r="B5944" s="1">
        <f t="shared" si="1983"/>
        <v>42468</v>
      </c>
      <c r="C5944" s="1" t="str">
        <f t="shared" si="1985"/>
        <v>2016/04/08</v>
      </c>
      <c r="D5944">
        <f t="shared" si="1986"/>
        <v>6</v>
      </c>
      <c r="E5944" t="str">
        <f t="shared" si="1987"/>
        <v>Friday</v>
      </c>
      <c r="F5944">
        <f t="shared" si="1988"/>
        <v>8</v>
      </c>
      <c r="G5944" s="2">
        <f t="shared" si="1989"/>
        <v>99</v>
      </c>
      <c r="H5944" t="str">
        <f t="shared" si="1990"/>
        <v>Weekend</v>
      </c>
      <c r="I5944">
        <f t="shared" si="1991"/>
        <v>15</v>
      </c>
      <c r="J5944" t="str">
        <f t="shared" si="1992"/>
        <v>April</v>
      </c>
      <c r="K5944">
        <f t="shared" si="1993"/>
        <v>4</v>
      </c>
      <c r="L5944" s="1" t="str">
        <f t="shared" si="1994"/>
        <v>N</v>
      </c>
      <c r="M5944">
        <f t="shared" si="1995"/>
        <v>2</v>
      </c>
      <c r="N5944">
        <f t="shared" si="1996"/>
        <v>2016</v>
      </c>
      <c r="O5944" t="str">
        <f t="shared" si="1997"/>
        <v>2016-04</v>
      </c>
      <c r="P5944" t="str">
        <f t="shared" si="1998"/>
        <v>2016Q2</v>
      </c>
      <c r="Q5944">
        <f t="shared" si="1999"/>
        <v>10</v>
      </c>
      <c r="R5944">
        <f t="shared" si="2000"/>
        <v>4</v>
      </c>
      <c r="S5944">
        <f t="shared" si="2001"/>
        <v>2016</v>
      </c>
      <c r="T5944" t="str">
        <f t="shared" si="2002"/>
        <v>FY2016-10</v>
      </c>
      <c r="U5944" t="str">
        <f t="shared" si="2003"/>
        <v>FY2016Q4</v>
      </c>
    </row>
    <row r="5945" spans="1:21" x14ac:dyDescent="0.25">
      <c r="A5945" t="str">
        <f t="shared" si="1984"/>
        <v>20160409</v>
      </c>
      <c r="B5945" s="1">
        <f t="shared" si="1983"/>
        <v>42469</v>
      </c>
      <c r="C5945" s="1" t="str">
        <f t="shared" si="1985"/>
        <v>2016/04/09</v>
      </c>
      <c r="D5945">
        <f t="shared" si="1986"/>
        <v>7</v>
      </c>
      <c r="E5945" t="str">
        <f t="shared" si="1987"/>
        <v>Saturday</v>
      </c>
      <c r="F5945">
        <f t="shared" si="1988"/>
        <v>9</v>
      </c>
      <c r="G5945" s="2">
        <f t="shared" si="1989"/>
        <v>100</v>
      </c>
      <c r="H5945" t="str">
        <f t="shared" si="1990"/>
        <v>Weekend</v>
      </c>
      <c r="I5945">
        <f t="shared" si="1991"/>
        <v>15</v>
      </c>
      <c r="J5945" t="str">
        <f t="shared" si="1992"/>
        <v>April</v>
      </c>
      <c r="K5945">
        <f t="shared" si="1993"/>
        <v>4</v>
      </c>
      <c r="L5945" s="1" t="str">
        <f t="shared" si="1994"/>
        <v>N</v>
      </c>
      <c r="M5945">
        <f t="shared" si="1995"/>
        <v>2</v>
      </c>
      <c r="N5945">
        <f t="shared" si="1996"/>
        <v>2016</v>
      </c>
      <c r="O5945" t="str">
        <f t="shared" si="1997"/>
        <v>2016-04</v>
      </c>
      <c r="P5945" t="str">
        <f t="shared" si="1998"/>
        <v>2016Q2</v>
      </c>
      <c r="Q5945">
        <f t="shared" si="1999"/>
        <v>10</v>
      </c>
      <c r="R5945">
        <f t="shared" si="2000"/>
        <v>4</v>
      </c>
      <c r="S5945">
        <f t="shared" si="2001"/>
        <v>2016</v>
      </c>
      <c r="T5945" t="str">
        <f t="shared" si="2002"/>
        <v>FY2016-10</v>
      </c>
      <c r="U5945" t="str">
        <f t="shared" si="2003"/>
        <v>FY2016Q4</v>
      </c>
    </row>
    <row r="5946" spans="1:21" x14ac:dyDescent="0.25">
      <c r="A5946" t="str">
        <f t="shared" si="1984"/>
        <v>20160410</v>
      </c>
      <c r="B5946" s="1">
        <f t="shared" si="1983"/>
        <v>42470</v>
      </c>
      <c r="C5946" s="1" t="str">
        <f t="shared" si="1985"/>
        <v>2016/04/10</v>
      </c>
      <c r="D5946">
        <f t="shared" si="1986"/>
        <v>1</v>
      </c>
      <c r="E5946" t="str">
        <f t="shared" si="1987"/>
        <v>Sunday</v>
      </c>
      <c r="F5946">
        <f t="shared" si="1988"/>
        <v>10</v>
      </c>
      <c r="G5946" s="2">
        <f t="shared" si="1989"/>
        <v>101</v>
      </c>
      <c r="H5946" t="str">
        <f t="shared" si="1990"/>
        <v>Weekday</v>
      </c>
      <c r="I5946">
        <f t="shared" si="1991"/>
        <v>16</v>
      </c>
      <c r="J5946" t="str">
        <f t="shared" si="1992"/>
        <v>April</v>
      </c>
      <c r="K5946">
        <f t="shared" si="1993"/>
        <v>4</v>
      </c>
      <c r="L5946" s="1" t="str">
        <f t="shared" si="1994"/>
        <v>N</v>
      </c>
      <c r="M5946">
        <f t="shared" si="1995"/>
        <v>2</v>
      </c>
      <c r="N5946">
        <f t="shared" si="1996"/>
        <v>2016</v>
      </c>
      <c r="O5946" t="str">
        <f t="shared" si="1997"/>
        <v>2016-04</v>
      </c>
      <c r="P5946" t="str">
        <f t="shared" si="1998"/>
        <v>2016Q2</v>
      </c>
      <c r="Q5946">
        <f t="shared" si="1999"/>
        <v>10</v>
      </c>
      <c r="R5946">
        <f t="shared" si="2000"/>
        <v>4</v>
      </c>
      <c r="S5946">
        <f t="shared" si="2001"/>
        <v>2016</v>
      </c>
      <c r="T5946" t="str">
        <f t="shared" si="2002"/>
        <v>FY2016-10</v>
      </c>
      <c r="U5946" t="str">
        <f t="shared" si="2003"/>
        <v>FY2016Q4</v>
      </c>
    </row>
    <row r="5947" spans="1:21" x14ac:dyDescent="0.25">
      <c r="A5947" t="str">
        <f t="shared" si="1984"/>
        <v>20160411</v>
      </c>
      <c r="B5947" s="1">
        <f t="shared" si="1983"/>
        <v>42471</v>
      </c>
      <c r="C5947" s="1" t="str">
        <f t="shared" si="1985"/>
        <v>2016/04/11</v>
      </c>
      <c r="D5947">
        <f t="shared" si="1986"/>
        <v>2</v>
      </c>
      <c r="E5947" t="str">
        <f t="shared" si="1987"/>
        <v>Monday</v>
      </c>
      <c r="F5947">
        <f t="shared" si="1988"/>
        <v>11</v>
      </c>
      <c r="G5947" s="2">
        <f t="shared" si="1989"/>
        <v>102</v>
      </c>
      <c r="H5947" t="str">
        <f t="shared" si="1990"/>
        <v>Weekday</v>
      </c>
      <c r="I5947">
        <f t="shared" si="1991"/>
        <v>16</v>
      </c>
      <c r="J5947" t="str">
        <f t="shared" si="1992"/>
        <v>April</v>
      </c>
      <c r="K5947">
        <f t="shared" si="1993"/>
        <v>4</v>
      </c>
      <c r="L5947" s="1" t="str">
        <f t="shared" si="1994"/>
        <v>N</v>
      </c>
      <c r="M5947">
        <f t="shared" si="1995"/>
        <v>2</v>
      </c>
      <c r="N5947">
        <f t="shared" si="1996"/>
        <v>2016</v>
      </c>
      <c r="O5947" t="str">
        <f t="shared" si="1997"/>
        <v>2016-04</v>
      </c>
      <c r="P5947" t="str">
        <f t="shared" si="1998"/>
        <v>2016Q2</v>
      </c>
      <c r="Q5947">
        <f t="shared" si="1999"/>
        <v>10</v>
      </c>
      <c r="R5947">
        <f t="shared" si="2000"/>
        <v>4</v>
      </c>
      <c r="S5947">
        <f t="shared" si="2001"/>
        <v>2016</v>
      </c>
      <c r="T5947" t="str">
        <f t="shared" si="2002"/>
        <v>FY2016-10</v>
      </c>
      <c r="U5947" t="str">
        <f t="shared" si="2003"/>
        <v>FY2016Q4</v>
      </c>
    </row>
    <row r="5948" spans="1:21" x14ac:dyDescent="0.25">
      <c r="A5948" t="str">
        <f t="shared" si="1984"/>
        <v>20160412</v>
      </c>
      <c r="B5948" s="1">
        <f t="shared" si="1983"/>
        <v>42472</v>
      </c>
      <c r="C5948" s="1" t="str">
        <f t="shared" si="1985"/>
        <v>2016/04/12</v>
      </c>
      <c r="D5948">
        <f t="shared" si="1986"/>
        <v>3</v>
      </c>
      <c r="E5948" t="str">
        <f t="shared" si="1987"/>
        <v>Tuesday</v>
      </c>
      <c r="F5948">
        <f t="shared" si="1988"/>
        <v>12</v>
      </c>
      <c r="G5948" s="2">
        <f t="shared" si="1989"/>
        <v>103</v>
      </c>
      <c r="H5948" t="str">
        <f t="shared" si="1990"/>
        <v>Weekday</v>
      </c>
      <c r="I5948">
        <f t="shared" si="1991"/>
        <v>16</v>
      </c>
      <c r="J5948" t="str">
        <f t="shared" si="1992"/>
        <v>April</v>
      </c>
      <c r="K5948">
        <f t="shared" si="1993"/>
        <v>4</v>
      </c>
      <c r="L5948" s="1" t="str">
        <f t="shared" si="1994"/>
        <v>N</v>
      </c>
      <c r="M5948">
        <f t="shared" si="1995"/>
        <v>2</v>
      </c>
      <c r="N5948">
        <f t="shared" si="1996"/>
        <v>2016</v>
      </c>
      <c r="O5948" t="str">
        <f t="shared" si="1997"/>
        <v>2016-04</v>
      </c>
      <c r="P5948" t="str">
        <f t="shared" si="1998"/>
        <v>2016Q2</v>
      </c>
      <c r="Q5948">
        <f t="shared" si="1999"/>
        <v>10</v>
      </c>
      <c r="R5948">
        <f t="shared" si="2000"/>
        <v>4</v>
      </c>
      <c r="S5948">
        <f t="shared" si="2001"/>
        <v>2016</v>
      </c>
      <c r="T5948" t="str">
        <f t="shared" si="2002"/>
        <v>FY2016-10</v>
      </c>
      <c r="U5948" t="str">
        <f t="shared" si="2003"/>
        <v>FY2016Q4</v>
      </c>
    </row>
    <row r="5949" spans="1:21" x14ac:dyDescent="0.25">
      <c r="A5949" t="str">
        <f t="shared" si="1984"/>
        <v>20160413</v>
      </c>
      <c r="B5949" s="1">
        <f t="shared" si="1983"/>
        <v>42473</v>
      </c>
      <c r="C5949" s="1" t="str">
        <f t="shared" si="1985"/>
        <v>2016/04/13</v>
      </c>
      <c r="D5949">
        <f t="shared" si="1986"/>
        <v>4</v>
      </c>
      <c r="E5949" t="str">
        <f t="shared" si="1987"/>
        <v>Wednesday</v>
      </c>
      <c r="F5949">
        <f t="shared" si="1988"/>
        <v>13</v>
      </c>
      <c r="G5949" s="2">
        <f t="shared" si="1989"/>
        <v>104</v>
      </c>
      <c r="H5949" t="str">
        <f t="shared" si="1990"/>
        <v>Weekday</v>
      </c>
      <c r="I5949">
        <f t="shared" si="1991"/>
        <v>16</v>
      </c>
      <c r="J5949" t="str">
        <f t="shared" si="1992"/>
        <v>April</v>
      </c>
      <c r="K5949">
        <f t="shared" si="1993"/>
        <v>4</v>
      </c>
      <c r="L5949" s="1" t="str">
        <f t="shared" si="1994"/>
        <v>N</v>
      </c>
      <c r="M5949">
        <f t="shared" si="1995"/>
        <v>2</v>
      </c>
      <c r="N5949">
        <f t="shared" si="1996"/>
        <v>2016</v>
      </c>
      <c r="O5949" t="str">
        <f t="shared" si="1997"/>
        <v>2016-04</v>
      </c>
      <c r="P5949" t="str">
        <f t="shared" si="1998"/>
        <v>2016Q2</v>
      </c>
      <c r="Q5949">
        <f t="shared" si="1999"/>
        <v>10</v>
      </c>
      <c r="R5949">
        <f t="shared" si="2000"/>
        <v>4</v>
      </c>
      <c r="S5949">
        <f t="shared" si="2001"/>
        <v>2016</v>
      </c>
      <c r="T5949" t="str">
        <f t="shared" si="2002"/>
        <v>FY2016-10</v>
      </c>
      <c r="U5949" t="str">
        <f t="shared" si="2003"/>
        <v>FY2016Q4</v>
      </c>
    </row>
    <row r="5950" spans="1:21" x14ac:dyDescent="0.25">
      <c r="A5950" t="str">
        <f t="shared" si="1984"/>
        <v>20160414</v>
      </c>
      <c r="B5950" s="1">
        <f t="shared" si="1983"/>
        <v>42474</v>
      </c>
      <c r="C5950" s="1" t="str">
        <f t="shared" si="1985"/>
        <v>2016/04/14</v>
      </c>
      <c r="D5950">
        <f t="shared" si="1986"/>
        <v>5</v>
      </c>
      <c r="E5950" t="str">
        <f t="shared" si="1987"/>
        <v>Thursday</v>
      </c>
      <c r="F5950">
        <f t="shared" si="1988"/>
        <v>14</v>
      </c>
      <c r="G5950" s="2">
        <f t="shared" si="1989"/>
        <v>105</v>
      </c>
      <c r="H5950" t="str">
        <f t="shared" si="1990"/>
        <v>Weekday</v>
      </c>
      <c r="I5950">
        <f t="shared" si="1991"/>
        <v>16</v>
      </c>
      <c r="J5950" t="str">
        <f t="shared" si="1992"/>
        <v>April</v>
      </c>
      <c r="K5950">
        <f t="shared" si="1993"/>
        <v>4</v>
      </c>
      <c r="L5950" s="1" t="str">
        <f t="shared" si="1994"/>
        <v>N</v>
      </c>
      <c r="M5950">
        <f t="shared" si="1995"/>
        <v>2</v>
      </c>
      <c r="N5950">
        <f t="shared" si="1996"/>
        <v>2016</v>
      </c>
      <c r="O5950" t="str">
        <f t="shared" si="1997"/>
        <v>2016-04</v>
      </c>
      <c r="P5950" t="str">
        <f t="shared" si="1998"/>
        <v>2016Q2</v>
      </c>
      <c r="Q5950">
        <f t="shared" si="1999"/>
        <v>10</v>
      </c>
      <c r="R5950">
        <f t="shared" si="2000"/>
        <v>4</v>
      </c>
      <c r="S5950">
        <f t="shared" si="2001"/>
        <v>2016</v>
      </c>
      <c r="T5950" t="str">
        <f t="shared" si="2002"/>
        <v>FY2016-10</v>
      </c>
      <c r="U5950" t="str">
        <f t="shared" si="2003"/>
        <v>FY2016Q4</v>
      </c>
    </row>
    <row r="5951" spans="1:21" x14ac:dyDescent="0.25">
      <c r="A5951" t="str">
        <f t="shared" si="1984"/>
        <v>20160415</v>
      </c>
      <c r="B5951" s="1">
        <f t="shared" si="1983"/>
        <v>42475</v>
      </c>
      <c r="C5951" s="1" t="str">
        <f t="shared" si="1985"/>
        <v>2016/04/15</v>
      </c>
      <c r="D5951">
        <f t="shared" si="1986"/>
        <v>6</v>
      </c>
      <c r="E5951" t="str">
        <f t="shared" si="1987"/>
        <v>Friday</v>
      </c>
      <c r="F5951">
        <f t="shared" si="1988"/>
        <v>15</v>
      </c>
      <c r="G5951" s="2">
        <f t="shared" si="1989"/>
        <v>106</v>
      </c>
      <c r="H5951" t="str">
        <f t="shared" si="1990"/>
        <v>Weekend</v>
      </c>
      <c r="I5951">
        <f t="shared" si="1991"/>
        <v>16</v>
      </c>
      <c r="J5951" t="str">
        <f t="shared" si="1992"/>
        <v>April</v>
      </c>
      <c r="K5951">
        <f t="shared" si="1993"/>
        <v>4</v>
      </c>
      <c r="L5951" s="1" t="str">
        <f t="shared" si="1994"/>
        <v>N</v>
      </c>
      <c r="M5951">
        <f t="shared" si="1995"/>
        <v>2</v>
      </c>
      <c r="N5951">
        <f t="shared" si="1996"/>
        <v>2016</v>
      </c>
      <c r="O5951" t="str">
        <f t="shared" si="1997"/>
        <v>2016-04</v>
      </c>
      <c r="P5951" t="str">
        <f t="shared" si="1998"/>
        <v>2016Q2</v>
      </c>
      <c r="Q5951">
        <f t="shared" si="1999"/>
        <v>10</v>
      </c>
      <c r="R5951">
        <f t="shared" si="2000"/>
        <v>4</v>
      </c>
      <c r="S5951">
        <f t="shared" si="2001"/>
        <v>2016</v>
      </c>
      <c r="T5951" t="str">
        <f t="shared" si="2002"/>
        <v>FY2016-10</v>
      </c>
      <c r="U5951" t="str">
        <f t="shared" si="2003"/>
        <v>FY2016Q4</v>
      </c>
    </row>
    <row r="5952" spans="1:21" x14ac:dyDescent="0.25">
      <c r="A5952" t="str">
        <f t="shared" si="1984"/>
        <v>20160416</v>
      </c>
      <c r="B5952" s="1">
        <f t="shared" si="1983"/>
        <v>42476</v>
      </c>
      <c r="C5952" s="1" t="str">
        <f t="shared" si="1985"/>
        <v>2016/04/16</v>
      </c>
      <c r="D5952">
        <f t="shared" si="1986"/>
        <v>7</v>
      </c>
      <c r="E5952" t="str">
        <f t="shared" si="1987"/>
        <v>Saturday</v>
      </c>
      <c r="F5952">
        <f t="shared" si="1988"/>
        <v>16</v>
      </c>
      <c r="G5952" s="2">
        <f t="shared" si="1989"/>
        <v>107</v>
      </c>
      <c r="H5952" t="str">
        <f t="shared" si="1990"/>
        <v>Weekend</v>
      </c>
      <c r="I5952">
        <f t="shared" si="1991"/>
        <v>16</v>
      </c>
      <c r="J5952" t="str">
        <f t="shared" si="1992"/>
        <v>April</v>
      </c>
      <c r="K5952">
        <f t="shared" si="1993"/>
        <v>4</v>
      </c>
      <c r="L5952" s="1" t="str">
        <f t="shared" si="1994"/>
        <v>N</v>
      </c>
      <c r="M5952">
        <f t="shared" si="1995"/>
        <v>2</v>
      </c>
      <c r="N5952">
        <f t="shared" si="1996"/>
        <v>2016</v>
      </c>
      <c r="O5952" t="str">
        <f t="shared" si="1997"/>
        <v>2016-04</v>
      </c>
      <c r="P5952" t="str">
        <f t="shared" si="1998"/>
        <v>2016Q2</v>
      </c>
      <c r="Q5952">
        <f t="shared" si="1999"/>
        <v>10</v>
      </c>
      <c r="R5952">
        <f t="shared" si="2000"/>
        <v>4</v>
      </c>
      <c r="S5952">
        <f t="shared" si="2001"/>
        <v>2016</v>
      </c>
      <c r="T5952" t="str">
        <f t="shared" si="2002"/>
        <v>FY2016-10</v>
      </c>
      <c r="U5952" t="str">
        <f t="shared" si="2003"/>
        <v>FY2016Q4</v>
      </c>
    </row>
    <row r="5953" spans="1:21" x14ac:dyDescent="0.25">
      <c r="A5953" t="str">
        <f t="shared" si="1984"/>
        <v>20160417</v>
      </c>
      <c r="B5953" s="1">
        <f t="shared" si="1983"/>
        <v>42477</v>
      </c>
      <c r="C5953" s="1" t="str">
        <f t="shared" si="1985"/>
        <v>2016/04/17</v>
      </c>
      <c r="D5953">
        <f t="shared" si="1986"/>
        <v>1</v>
      </c>
      <c r="E5953" t="str">
        <f t="shared" si="1987"/>
        <v>Sunday</v>
      </c>
      <c r="F5953">
        <f t="shared" si="1988"/>
        <v>17</v>
      </c>
      <c r="G5953" s="2">
        <f t="shared" si="1989"/>
        <v>108</v>
      </c>
      <c r="H5953" t="str">
        <f t="shared" si="1990"/>
        <v>Weekday</v>
      </c>
      <c r="I5953">
        <f t="shared" si="1991"/>
        <v>17</v>
      </c>
      <c r="J5953" t="str">
        <f t="shared" si="1992"/>
        <v>April</v>
      </c>
      <c r="K5953">
        <f t="shared" si="1993"/>
        <v>4</v>
      </c>
      <c r="L5953" s="1" t="str">
        <f t="shared" si="1994"/>
        <v>N</v>
      </c>
      <c r="M5953">
        <f t="shared" si="1995"/>
        <v>2</v>
      </c>
      <c r="N5953">
        <f t="shared" si="1996"/>
        <v>2016</v>
      </c>
      <c r="O5953" t="str">
        <f t="shared" si="1997"/>
        <v>2016-04</v>
      </c>
      <c r="P5953" t="str">
        <f t="shared" si="1998"/>
        <v>2016Q2</v>
      </c>
      <c r="Q5953">
        <f t="shared" si="1999"/>
        <v>10</v>
      </c>
      <c r="R5953">
        <f t="shared" si="2000"/>
        <v>4</v>
      </c>
      <c r="S5953">
        <f t="shared" si="2001"/>
        <v>2016</v>
      </c>
      <c r="T5953" t="str">
        <f t="shared" si="2002"/>
        <v>FY2016-10</v>
      </c>
      <c r="U5953" t="str">
        <f t="shared" si="2003"/>
        <v>FY2016Q4</v>
      </c>
    </row>
    <row r="5954" spans="1:21" x14ac:dyDescent="0.25">
      <c r="A5954" t="str">
        <f t="shared" si="1984"/>
        <v>20160418</v>
      </c>
      <c r="B5954" s="1">
        <f t="shared" si="1983"/>
        <v>42478</v>
      </c>
      <c r="C5954" s="1" t="str">
        <f t="shared" si="1985"/>
        <v>2016/04/18</v>
      </c>
      <c r="D5954">
        <f t="shared" si="1986"/>
        <v>2</v>
      </c>
      <c r="E5954" t="str">
        <f t="shared" si="1987"/>
        <v>Monday</v>
      </c>
      <c r="F5954">
        <f t="shared" si="1988"/>
        <v>18</v>
      </c>
      <c r="G5954" s="2">
        <f t="shared" si="1989"/>
        <v>109</v>
      </c>
      <c r="H5954" t="str">
        <f t="shared" si="1990"/>
        <v>Weekday</v>
      </c>
      <c r="I5954">
        <f t="shared" si="1991"/>
        <v>17</v>
      </c>
      <c r="J5954" t="str">
        <f t="shared" si="1992"/>
        <v>April</v>
      </c>
      <c r="K5954">
        <f t="shared" si="1993"/>
        <v>4</v>
      </c>
      <c r="L5954" s="1" t="str">
        <f t="shared" si="1994"/>
        <v>N</v>
      </c>
      <c r="M5954">
        <f t="shared" si="1995"/>
        <v>2</v>
      </c>
      <c r="N5954">
        <f t="shared" si="1996"/>
        <v>2016</v>
      </c>
      <c r="O5954" t="str">
        <f t="shared" si="1997"/>
        <v>2016-04</v>
      </c>
      <c r="P5954" t="str">
        <f t="shared" si="1998"/>
        <v>2016Q2</v>
      </c>
      <c r="Q5954">
        <f t="shared" si="1999"/>
        <v>10</v>
      </c>
      <c r="R5954">
        <f t="shared" si="2000"/>
        <v>4</v>
      </c>
      <c r="S5954">
        <f t="shared" si="2001"/>
        <v>2016</v>
      </c>
      <c r="T5954" t="str">
        <f t="shared" si="2002"/>
        <v>FY2016-10</v>
      </c>
      <c r="U5954" t="str">
        <f t="shared" si="2003"/>
        <v>FY2016Q4</v>
      </c>
    </row>
    <row r="5955" spans="1:21" x14ac:dyDescent="0.25">
      <c r="A5955" t="str">
        <f t="shared" si="1984"/>
        <v>20160419</v>
      </c>
      <c r="B5955" s="1">
        <f t="shared" si="1983"/>
        <v>42479</v>
      </c>
      <c r="C5955" s="1" t="str">
        <f t="shared" si="1985"/>
        <v>2016/04/19</v>
      </c>
      <c r="D5955">
        <f t="shared" si="1986"/>
        <v>3</v>
      </c>
      <c r="E5955" t="str">
        <f t="shared" si="1987"/>
        <v>Tuesday</v>
      </c>
      <c r="F5955">
        <f t="shared" si="1988"/>
        <v>19</v>
      </c>
      <c r="G5955" s="2">
        <f t="shared" si="1989"/>
        <v>110</v>
      </c>
      <c r="H5955" t="str">
        <f t="shared" si="1990"/>
        <v>Weekday</v>
      </c>
      <c r="I5955">
        <f t="shared" si="1991"/>
        <v>17</v>
      </c>
      <c r="J5955" t="str">
        <f t="shared" si="1992"/>
        <v>April</v>
      </c>
      <c r="K5955">
        <f t="shared" si="1993"/>
        <v>4</v>
      </c>
      <c r="L5955" s="1" t="str">
        <f t="shared" si="1994"/>
        <v>N</v>
      </c>
      <c r="M5955">
        <f t="shared" si="1995"/>
        <v>2</v>
      </c>
      <c r="N5955">
        <f t="shared" si="1996"/>
        <v>2016</v>
      </c>
      <c r="O5955" t="str">
        <f t="shared" si="1997"/>
        <v>2016-04</v>
      </c>
      <c r="P5955" t="str">
        <f t="shared" si="1998"/>
        <v>2016Q2</v>
      </c>
      <c r="Q5955">
        <f t="shared" si="1999"/>
        <v>10</v>
      </c>
      <c r="R5955">
        <f t="shared" si="2000"/>
        <v>4</v>
      </c>
      <c r="S5955">
        <f t="shared" si="2001"/>
        <v>2016</v>
      </c>
      <c r="T5955" t="str">
        <f t="shared" si="2002"/>
        <v>FY2016-10</v>
      </c>
      <c r="U5955" t="str">
        <f t="shared" si="2003"/>
        <v>FY2016Q4</v>
      </c>
    </row>
    <row r="5956" spans="1:21" x14ac:dyDescent="0.25">
      <c r="A5956" t="str">
        <f t="shared" si="1984"/>
        <v>20160420</v>
      </c>
      <c r="B5956" s="1">
        <f t="shared" si="1983"/>
        <v>42480</v>
      </c>
      <c r="C5956" s="1" t="str">
        <f t="shared" si="1985"/>
        <v>2016/04/20</v>
      </c>
      <c r="D5956">
        <f t="shared" si="1986"/>
        <v>4</v>
      </c>
      <c r="E5956" t="str">
        <f t="shared" si="1987"/>
        <v>Wednesday</v>
      </c>
      <c r="F5956">
        <f t="shared" si="1988"/>
        <v>20</v>
      </c>
      <c r="G5956" s="2">
        <f t="shared" si="1989"/>
        <v>111</v>
      </c>
      <c r="H5956" t="str">
        <f t="shared" si="1990"/>
        <v>Weekday</v>
      </c>
      <c r="I5956">
        <f t="shared" si="1991"/>
        <v>17</v>
      </c>
      <c r="J5956" t="str">
        <f t="shared" si="1992"/>
        <v>April</v>
      </c>
      <c r="K5956">
        <f t="shared" si="1993"/>
        <v>4</v>
      </c>
      <c r="L5956" s="1" t="str">
        <f t="shared" si="1994"/>
        <v>N</v>
      </c>
      <c r="M5956">
        <f t="shared" si="1995"/>
        <v>2</v>
      </c>
      <c r="N5956">
        <f t="shared" si="1996"/>
        <v>2016</v>
      </c>
      <c r="O5956" t="str">
        <f t="shared" si="1997"/>
        <v>2016-04</v>
      </c>
      <c r="P5956" t="str">
        <f t="shared" si="1998"/>
        <v>2016Q2</v>
      </c>
      <c r="Q5956">
        <f t="shared" si="1999"/>
        <v>10</v>
      </c>
      <c r="R5956">
        <f t="shared" si="2000"/>
        <v>4</v>
      </c>
      <c r="S5956">
        <f t="shared" si="2001"/>
        <v>2016</v>
      </c>
      <c r="T5956" t="str">
        <f t="shared" si="2002"/>
        <v>FY2016-10</v>
      </c>
      <c r="U5956" t="str">
        <f t="shared" si="2003"/>
        <v>FY2016Q4</v>
      </c>
    </row>
    <row r="5957" spans="1:21" x14ac:dyDescent="0.25">
      <c r="A5957" t="str">
        <f t="shared" si="1984"/>
        <v>20160421</v>
      </c>
      <c r="B5957" s="1">
        <f t="shared" si="1983"/>
        <v>42481</v>
      </c>
      <c r="C5957" s="1" t="str">
        <f t="shared" si="1985"/>
        <v>2016/04/21</v>
      </c>
      <c r="D5957">
        <f t="shared" si="1986"/>
        <v>5</v>
      </c>
      <c r="E5957" t="str">
        <f t="shared" si="1987"/>
        <v>Thursday</v>
      </c>
      <c r="F5957">
        <f t="shared" si="1988"/>
        <v>21</v>
      </c>
      <c r="G5957" s="2">
        <f t="shared" si="1989"/>
        <v>112</v>
      </c>
      <c r="H5957" t="str">
        <f t="shared" si="1990"/>
        <v>Weekday</v>
      </c>
      <c r="I5957">
        <f t="shared" si="1991"/>
        <v>17</v>
      </c>
      <c r="J5957" t="str">
        <f t="shared" si="1992"/>
        <v>April</v>
      </c>
      <c r="K5957">
        <f t="shared" si="1993"/>
        <v>4</v>
      </c>
      <c r="L5957" s="1" t="str">
        <f t="shared" si="1994"/>
        <v>N</v>
      </c>
      <c r="M5957">
        <f t="shared" si="1995"/>
        <v>2</v>
      </c>
      <c r="N5957">
        <f t="shared" si="1996"/>
        <v>2016</v>
      </c>
      <c r="O5957" t="str">
        <f t="shared" si="1997"/>
        <v>2016-04</v>
      </c>
      <c r="P5957" t="str">
        <f t="shared" si="1998"/>
        <v>2016Q2</v>
      </c>
      <c r="Q5957">
        <f t="shared" si="1999"/>
        <v>10</v>
      </c>
      <c r="R5957">
        <f t="shared" si="2000"/>
        <v>4</v>
      </c>
      <c r="S5957">
        <f t="shared" si="2001"/>
        <v>2016</v>
      </c>
      <c r="T5957" t="str">
        <f t="shared" si="2002"/>
        <v>FY2016-10</v>
      </c>
      <c r="U5957" t="str">
        <f t="shared" si="2003"/>
        <v>FY2016Q4</v>
      </c>
    </row>
    <row r="5958" spans="1:21" x14ac:dyDescent="0.25">
      <c r="A5958" t="str">
        <f t="shared" si="1984"/>
        <v>20160422</v>
      </c>
      <c r="B5958" s="1">
        <f t="shared" si="1983"/>
        <v>42482</v>
      </c>
      <c r="C5958" s="1" t="str">
        <f t="shared" si="1985"/>
        <v>2016/04/22</v>
      </c>
      <c r="D5958">
        <f t="shared" si="1986"/>
        <v>6</v>
      </c>
      <c r="E5958" t="str">
        <f t="shared" si="1987"/>
        <v>Friday</v>
      </c>
      <c r="F5958">
        <f t="shared" si="1988"/>
        <v>22</v>
      </c>
      <c r="G5958" s="2">
        <f t="shared" si="1989"/>
        <v>113</v>
      </c>
      <c r="H5958" t="str">
        <f t="shared" si="1990"/>
        <v>Weekend</v>
      </c>
      <c r="I5958">
        <f t="shared" si="1991"/>
        <v>17</v>
      </c>
      <c r="J5958" t="str">
        <f t="shared" si="1992"/>
        <v>April</v>
      </c>
      <c r="K5958">
        <f t="shared" si="1993"/>
        <v>4</v>
      </c>
      <c r="L5958" s="1" t="str">
        <f t="shared" si="1994"/>
        <v>N</v>
      </c>
      <c r="M5958">
        <f t="shared" si="1995"/>
        <v>2</v>
      </c>
      <c r="N5958">
        <f t="shared" si="1996"/>
        <v>2016</v>
      </c>
      <c r="O5958" t="str">
        <f t="shared" si="1997"/>
        <v>2016-04</v>
      </c>
      <c r="P5958" t="str">
        <f t="shared" si="1998"/>
        <v>2016Q2</v>
      </c>
      <c r="Q5958">
        <f t="shared" si="1999"/>
        <v>10</v>
      </c>
      <c r="R5958">
        <f t="shared" si="2000"/>
        <v>4</v>
      </c>
      <c r="S5958">
        <f t="shared" si="2001"/>
        <v>2016</v>
      </c>
      <c r="T5958" t="str">
        <f t="shared" si="2002"/>
        <v>FY2016-10</v>
      </c>
      <c r="U5958" t="str">
        <f t="shared" si="2003"/>
        <v>FY2016Q4</v>
      </c>
    </row>
    <row r="5959" spans="1:21" x14ac:dyDescent="0.25">
      <c r="A5959" t="str">
        <f t="shared" si="1984"/>
        <v>20160423</v>
      </c>
      <c r="B5959" s="1">
        <f t="shared" si="1983"/>
        <v>42483</v>
      </c>
      <c r="C5959" s="1" t="str">
        <f t="shared" si="1985"/>
        <v>2016/04/23</v>
      </c>
      <c r="D5959">
        <f t="shared" si="1986"/>
        <v>7</v>
      </c>
      <c r="E5959" t="str">
        <f t="shared" si="1987"/>
        <v>Saturday</v>
      </c>
      <c r="F5959">
        <f t="shared" si="1988"/>
        <v>23</v>
      </c>
      <c r="G5959" s="2">
        <f t="shared" si="1989"/>
        <v>114</v>
      </c>
      <c r="H5959" t="str">
        <f t="shared" si="1990"/>
        <v>Weekend</v>
      </c>
      <c r="I5959">
        <f t="shared" si="1991"/>
        <v>17</v>
      </c>
      <c r="J5959" t="str">
        <f t="shared" si="1992"/>
        <v>April</v>
      </c>
      <c r="K5959">
        <f t="shared" si="1993"/>
        <v>4</v>
      </c>
      <c r="L5959" s="1" t="str">
        <f t="shared" si="1994"/>
        <v>N</v>
      </c>
      <c r="M5959">
        <f t="shared" si="1995"/>
        <v>2</v>
      </c>
      <c r="N5959">
        <f t="shared" si="1996"/>
        <v>2016</v>
      </c>
      <c r="O5959" t="str">
        <f t="shared" si="1997"/>
        <v>2016-04</v>
      </c>
      <c r="P5959" t="str">
        <f t="shared" si="1998"/>
        <v>2016Q2</v>
      </c>
      <c r="Q5959">
        <f t="shared" si="1999"/>
        <v>10</v>
      </c>
      <c r="R5959">
        <f t="shared" si="2000"/>
        <v>4</v>
      </c>
      <c r="S5959">
        <f t="shared" si="2001"/>
        <v>2016</v>
      </c>
      <c r="T5959" t="str">
        <f t="shared" si="2002"/>
        <v>FY2016-10</v>
      </c>
      <c r="U5959" t="str">
        <f t="shared" si="2003"/>
        <v>FY2016Q4</v>
      </c>
    </row>
    <row r="5960" spans="1:21" x14ac:dyDescent="0.25">
      <c r="A5960" t="str">
        <f t="shared" si="1984"/>
        <v>20160424</v>
      </c>
      <c r="B5960" s="1">
        <f t="shared" si="1983"/>
        <v>42484</v>
      </c>
      <c r="C5960" s="1" t="str">
        <f t="shared" si="1985"/>
        <v>2016/04/24</v>
      </c>
      <c r="D5960">
        <f t="shared" si="1986"/>
        <v>1</v>
      </c>
      <c r="E5960" t="str">
        <f t="shared" si="1987"/>
        <v>Sunday</v>
      </c>
      <c r="F5960">
        <f t="shared" si="1988"/>
        <v>24</v>
      </c>
      <c r="G5960" s="2">
        <f t="shared" si="1989"/>
        <v>115</v>
      </c>
      <c r="H5960" t="str">
        <f t="shared" si="1990"/>
        <v>Weekday</v>
      </c>
      <c r="I5960">
        <f t="shared" si="1991"/>
        <v>18</v>
      </c>
      <c r="J5960" t="str">
        <f t="shared" si="1992"/>
        <v>April</v>
      </c>
      <c r="K5960">
        <f t="shared" si="1993"/>
        <v>4</v>
      </c>
      <c r="L5960" s="1" t="str">
        <f t="shared" si="1994"/>
        <v>N</v>
      </c>
      <c r="M5960">
        <f t="shared" si="1995"/>
        <v>2</v>
      </c>
      <c r="N5960">
        <f t="shared" si="1996"/>
        <v>2016</v>
      </c>
      <c r="O5960" t="str">
        <f t="shared" si="1997"/>
        <v>2016-04</v>
      </c>
      <c r="P5960" t="str">
        <f t="shared" si="1998"/>
        <v>2016Q2</v>
      </c>
      <c r="Q5960">
        <f t="shared" si="1999"/>
        <v>10</v>
      </c>
      <c r="R5960">
        <f t="shared" si="2000"/>
        <v>4</v>
      </c>
      <c r="S5960">
        <f t="shared" si="2001"/>
        <v>2016</v>
      </c>
      <c r="T5960" t="str">
        <f t="shared" si="2002"/>
        <v>FY2016-10</v>
      </c>
      <c r="U5960" t="str">
        <f t="shared" si="2003"/>
        <v>FY2016Q4</v>
      </c>
    </row>
    <row r="5961" spans="1:21" x14ac:dyDescent="0.25">
      <c r="A5961" t="str">
        <f t="shared" si="1984"/>
        <v>20160425</v>
      </c>
      <c r="B5961" s="1">
        <f t="shared" si="1983"/>
        <v>42485</v>
      </c>
      <c r="C5961" s="1" t="str">
        <f t="shared" si="1985"/>
        <v>2016/04/25</v>
      </c>
      <c r="D5961">
        <f t="shared" si="1986"/>
        <v>2</v>
      </c>
      <c r="E5961" t="str">
        <f t="shared" si="1987"/>
        <v>Monday</v>
      </c>
      <c r="F5961">
        <f t="shared" si="1988"/>
        <v>25</v>
      </c>
      <c r="G5961" s="2">
        <f t="shared" si="1989"/>
        <v>116</v>
      </c>
      <c r="H5961" t="str">
        <f t="shared" si="1990"/>
        <v>Weekday</v>
      </c>
      <c r="I5961">
        <f t="shared" si="1991"/>
        <v>18</v>
      </c>
      <c r="J5961" t="str">
        <f t="shared" si="1992"/>
        <v>April</v>
      </c>
      <c r="K5961">
        <f t="shared" si="1993"/>
        <v>4</v>
      </c>
      <c r="L5961" s="1" t="str">
        <f t="shared" si="1994"/>
        <v>N</v>
      </c>
      <c r="M5961">
        <f t="shared" si="1995"/>
        <v>2</v>
      </c>
      <c r="N5961">
        <f t="shared" si="1996"/>
        <v>2016</v>
      </c>
      <c r="O5961" t="str">
        <f t="shared" si="1997"/>
        <v>2016-04</v>
      </c>
      <c r="P5961" t="str">
        <f t="shared" si="1998"/>
        <v>2016Q2</v>
      </c>
      <c r="Q5961">
        <f t="shared" si="1999"/>
        <v>10</v>
      </c>
      <c r="R5961">
        <f t="shared" si="2000"/>
        <v>4</v>
      </c>
      <c r="S5961">
        <f t="shared" si="2001"/>
        <v>2016</v>
      </c>
      <c r="T5961" t="str">
        <f t="shared" si="2002"/>
        <v>FY2016-10</v>
      </c>
      <c r="U5961" t="str">
        <f t="shared" si="2003"/>
        <v>FY2016Q4</v>
      </c>
    </row>
    <row r="5962" spans="1:21" x14ac:dyDescent="0.25">
      <c r="A5962" t="str">
        <f t="shared" si="1984"/>
        <v>20160426</v>
      </c>
      <c r="B5962" s="1">
        <f t="shared" si="1983"/>
        <v>42486</v>
      </c>
      <c r="C5962" s="1" t="str">
        <f t="shared" si="1985"/>
        <v>2016/04/26</v>
      </c>
      <c r="D5962">
        <f t="shared" si="1986"/>
        <v>3</v>
      </c>
      <c r="E5962" t="str">
        <f t="shared" si="1987"/>
        <v>Tuesday</v>
      </c>
      <c r="F5962">
        <f t="shared" si="1988"/>
        <v>26</v>
      </c>
      <c r="G5962" s="2">
        <f t="shared" si="1989"/>
        <v>117</v>
      </c>
      <c r="H5962" t="str">
        <f t="shared" si="1990"/>
        <v>Weekday</v>
      </c>
      <c r="I5962">
        <f t="shared" si="1991"/>
        <v>18</v>
      </c>
      <c r="J5962" t="str">
        <f t="shared" si="1992"/>
        <v>April</v>
      </c>
      <c r="K5962">
        <f t="shared" si="1993"/>
        <v>4</v>
      </c>
      <c r="L5962" s="1" t="str">
        <f t="shared" si="1994"/>
        <v>N</v>
      </c>
      <c r="M5962">
        <f t="shared" si="1995"/>
        <v>2</v>
      </c>
      <c r="N5962">
        <f t="shared" si="1996"/>
        <v>2016</v>
      </c>
      <c r="O5962" t="str">
        <f t="shared" si="1997"/>
        <v>2016-04</v>
      </c>
      <c r="P5962" t="str">
        <f t="shared" si="1998"/>
        <v>2016Q2</v>
      </c>
      <c r="Q5962">
        <f t="shared" si="1999"/>
        <v>10</v>
      </c>
      <c r="R5962">
        <f t="shared" si="2000"/>
        <v>4</v>
      </c>
      <c r="S5962">
        <f t="shared" si="2001"/>
        <v>2016</v>
      </c>
      <c r="T5962" t="str">
        <f t="shared" si="2002"/>
        <v>FY2016-10</v>
      </c>
      <c r="U5962" t="str">
        <f t="shared" si="2003"/>
        <v>FY2016Q4</v>
      </c>
    </row>
    <row r="5963" spans="1:21" x14ac:dyDescent="0.25">
      <c r="A5963" t="str">
        <f t="shared" si="1984"/>
        <v>20160427</v>
      </c>
      <c r="B5963" s="1">
        <f t="shared" si="1983"/>
        <v>42487</v>
      </c>
      <c r="C5963" s="1" t="str">
        <f t="shared" si="1985"/>
        <v>2016/04/27</v>
      </c>
      <c r="D5963">
        <f t="shared" si="1986"/>
        <v>4</v>
      </c>
      <c r="E5963" t="str">
        <f t="shared" si="1987"/>
        <v>Wednesday</v>
      </c>
      <c r="F5963">
        <f t="shared" si="1988"/>
        <v>27</v>
      </c>
      <c r="G5963" s="2">
        <f t="shared" si="1989"/>
        <v>118</v>
      </c>
      <c r="H5963" t="str">
        <f t="shared" si="1990"/>
        <v>Weekday</v>
      </c>
      <c r="I5963">
        <f t="shared" si="1991"/>
        <v>18</v>
      </c>
      <c r="J5963" t="str">
        <f t="shared" si="1992"/>
        <v>April</v>
      </c>
      <c r="K5963">
        <f t="shared" si="1993"/>
        <v>4</v>
      </c>
      <c r="L5963" s="1" t="str">
        <f t="shared" si="1994"/>
        <v>N</v>
      </c>
      <c r="M5963">
        <f t="shared" si="1995"/>
        <v>2</v>
      </c>
      <c r="N5963">
        <f t="shared" si="1996"/>
        <v>2016</v>
      </c>
      <c r="O5963" t="str">
        <f t="shared" si="1997"/>
        <v>2016-04</v>
      </c>
      <c r="P5963" t="str">
        <f t="shared" si="1998"/>
        <v>2016Q2</v>
      </c>
      <c r="Q5963">
        <f t="shared" si="1999"/>
        <v>10</v>
      </c>
      <c r="R5963">
        <f t="shared" si="2000"/>
        <v>4</v>
      </c>
      <c r="S5963">
        <f t="shared" si="2001"/>
        <v>2016</v>
      </c>
      <c r="T5963" t="str">
        <f t="shared" si="2002"/>
        <v>FY2016-10</v>
      </c>
      <c r="U5963" t="str">
        <f t="shared" si="2003"/>
        <v>FY2016Q4</v>
      </c>
    </row>
    <row r="5964" spans="1:21" x14ac:dyDescent="0.25">
      <c r="A5964" t="str">
        <f t="shared" si="1984"/>
        <v>20160428</v>
      </c>
      <c r="B5964" s="1">
        <f t="shared" si="1983"/>
        <v>42488</v>
      </c>
      <c r="C5964" s="1" t="str">
        <f t="shared" si="1985"/>
        <v>2016/04/28</v>
      </c>
      <c r="D5964">
        <f t="shared" si="1986"/>
        <v>5</v>
      </c>
      <c r="E5964" t="str">
        <f t="shared" si="1987"/>
        <v>Thursday</v>
      </c>
      <c r="F5964">
        <f t="shared" si="1988"/>
        <v>28</v>
      </c>
      <c r="G5964" s="2">
        <f t="shared" si="1989"/>
        <v>119</v>
      </c>
      <c r="H5964" t="str">
        <f t="shared" si="1990"/>
        <v>Weekday</v>
      </c>
      <c r="I5964">
        <f t="shared" si="1991"/>
        <v>18</v>
      </c>
      <c r="J5964" t="str">
        <f t="shared" si="1992"/>
        <v>April</v>
      </c>
      <c r="K5964">
        <f t="shared" si="1993"/>
        <v>4</v>
      </c>
      <c r="L5964" s="1" t="str">
        <f t="shared" si="1994"/>
        <v>N</v>
      </c>
      <c r="M5964">
        <f t="shared" si="1995"/>
        <v>2</v>
      </c>
      <c r="N5964">
        <f t="shared" si="1996"/>
        <v>2016</v>
      </c>
      <c r="O5964" t="str">
        <f t="shared" si="1997"/>
        <v>2016-04</v>
      </c>
      <c r="P5964" t="str">
        <f t="shared" si="1998"/>
        <v>2016Q2</v>
      </c>
      <c r="Q5964">
        <f t="shared" si="1999"/>
        <v>10</v>
      </c>
      <c r="R5964">
        <f t="shared" si="2000"/>
        <v>4</v>
      </c>
      <c r="S5964">
        <f t="shared" si="2001"/>
        <v>2016</v>
      </c>
      <c r="T5964" t="str">
        <f t="shared" si="2002"/>
        <v>FY2016-10</v>
      </c>
      <c r="U5964" t="str">
        <f t="shared" si="2003"/>
        <v>FY2016Q4</v>
      </c>
    </row>
    <row r="5965" spans="1:21" x14ac:dyDescent="0.25">
      <c r="A5965" t="str">
        <f t="shared" si="1984"/>
        <v>20160429</v>
      </c>
      <c r="B5965" s="1">
        <f t="shared" si="1983"/>
        <v>42489</v>
      </c>
      <c r="C5965" s="1" t="str">
        <f t="shared" si="1985"/>
        <v>2016/04/29</v>
      </c>
      <c r="D5965">
        <f t="shared" si="1986"/>
        <v>6</v>
      </c>
      <c r="E5965" t="str">
        <f t="shared" si="1987"/>
        <v>Friday</v>
      </c>
      <c r="F5965">
        <f t="shared" si="1988"/>
        <v>29</v>
      </c>
      <c r="G5965" s="2">
        <f t="shared" si="1989"/>
        <v>120</v>
      </c>
      <c r="H5965" t="str">
        <f t="shared" si="1990"/>
        <v>Weekend</v>
      </c>
      <c r="I5965">
        <f t="shared" si="1991"/>
        <v>18</v>
      </c>
      <c r="J5965" t="str">
        <f t="shared" si="1992"/>
        <v>April</v>
      </c>
      <c r="K5965">
        <f t="shared" si="1993"/>
        <v>4</v>
      </c>
      <c r="L5965" s="1" t="str">
        <f t="shared" si="1994"/>
        <v>N</v>
      </c>
      <c r="M5965">
        <f t="shared" si="1995"/>
        <v>2</v>
      </c>
      <c r="N5965">
        <f t="shared" si="1996"/>
        <v>2016</v>
      </c>
      <c r="O5965" t="str">
        <f t="shared" si="1997"/>
        <v>2016-04</v>
      </c>
      <c r="P5965" t="str">
        <f t="shared" si="1998"/>
        <v>2016Q2</v>
      </c>
      <c r="Q5965">
        <f t="shared" si="1999"/>
        <v>10</v>
      </c>
      <c r="R5965">
        <f t="shared" si="2000"/>
        <v>4</v>
      </c>
      <c r="S5965">
        <f t="shared" si="2001"/>
        <v>2016</v>
      </c>
      <c r="T5965" t="str">
        <f t="shared" si="2002"/>
        <v>FY2016-10</v>
      </c>
      <c r="U5965" t="str">
        <f t="shared" si="2003"/>
        <v>FY2016Q4</v>
      </c>
    </row>
    <row r="5966" spans="1:21" x14ac:dyDescent="0.25">
      <c r="A5966" t="str">
        <f t="shared" si="1984"/>
        <v>20160430</v>
      </c>
      <c r="B5966" s="1">
        <f t="shared" si="1983"/>
        <v>42490</v>
      </c>
      <c r="C5966" s="1" t="str">
        <f t="shared" si="1985"/>
        <v>2016/04/30</v>
      </c>
      <c r="D5966">
        <f t="shared" si="1986"/>
        <v>7</v>
      </c>
      <c r="E5966" t="str">
        <f t="shared" si="1987"/>
        <v>Saturday</v>
      </c>
      <c r="F5966">
        <f t="shared" si="1988"/>
        <v>30</v>
      </c>
      <c r="G5966" s="2">
        <f t="shared" si="1989"/>
        <v>121</v>
      </c>
      <c r="H5966" t="str">
        <f t="shared" si="1990"/>
        <v>Weekend</v>
      </c>
      <c r="I5966">
        <f t="shared" si="1991"/>
        <v>18</v>
      </c>
      <c r="J5966" t="str">
        <f t="shared" si="1992"/>
        <v>April</v>
      </c>
      <c r="K5966">
        <f t="shared" si="1993"/>
        <v>4</v>
      </c>
      <c r="L5966" s="1" t="str">
        <f t="shared" si="1994"/>
        <v>Y</v>
      </c>
      <c r="M5966">
        <f t="shared" si="1995"/>
        <v>2</v>
      </c>
      <c r="N5966">
        <f t="shared" si="1996"/>
        <v>2016</v>
      </c>
      <c r="O5966" t="str">
        <f t="shared" si="1997"/>
        <v>2016-04</v>
      </c>
      <c r="P5966" t="str">
        <f t="shared" si="1998"/>
        <v>2016Q2</v>
      </c>
      <c r="Q5966">
        <f t="shared" si="1999"/>
        <v>10</v>
      </c>
      <c r="R5966">
        <f t="shared" si="2000"/>
        <v>4</v>
      </c>
      <c r="S5966">
        <f t="shared" si="2001"/>
        <v>2016</v>
      </c>
      <c r="T5966" t="str">
        <f t="shared" si="2002"/>
        <v>FY2016-10</v>
      </c>
      <c r="U5966" t="str">
        <f t="shared" si="2003"/>
        <v>FY2016Q4</v>
      </c>
    </row>
    <row r="5967" spans="1:21" x14ac:dyDescent="0.25">
      <c r="A5967" t="str">
        <f t="shared" si="1984"/>
        <v>20160501</v>
      </c>
      <c r="B5967" s="1">
        <f t="shared" si="1983"/>
        <v>42491</v>
      </c>
      <c r="C5967" s="1" t="str">
        <f t="shared" si="1985"/>
        <v>2016/05/01</v>
      </c>
      <c r="D5967">
        <f t="shared" si="1986"/>
        <v>1</v>
      </c>
      <c r="E5967" t="str">
        <f t="shared" si="1987"/>
        <v>Sunday</v>
      </c>
      <c r="F5967">
        <f t="shared" si="1988"/>
        <v>1</v>
      </c>
      <c r="G5967" s="2">
        <f t="shared" si="1989"/>
        <v>122</v>
      </c>
      <c r="H5967" t="str">
        <f t="shared" si="1990"/>
        <v>Weekday</v>
      </c>
      <c r="I5967">
        <f t="shared" si="1991"/>
        <v>19</v>
      </c>
      <c r="J5967" t="str">
        <f t="shared" si="1992"/>
        <v>May</v>
      </c>
      <c r="K5967">
        <f t="shared" si="1993"/>
        <v>5</v>
      </c>
      <c r="L5967" s="1" t="str">
        <f t="shared" si="1994"/>
        <v>N</v>
      </c>
      <c r="M5967">
        <f t="shared" si="1995"/>
        <v>2</v>
      </c>
      <c r="N5967">
        <f t="shared" si="1996"/>
        <v>2016</v>
      </c>
      <c r="O5967" t="str">
        <f t="shared" si="1997"/>
        <v>2016-05</v>
      </c>
      <c r="P5967" t="str">
        <f t="shared" si="1998"/>
        <v>2016Q2</v>
      </c>
      <c r="Q5967">
        <f t="shared" si="1999"/>
        <v>11</v>
      </c>
      <c r="R5967">
        <f t="shared" si="2000"/>
        <v>4</v>
      </c>
      <c r="S5967">
        <f t="shared" si="2001"/>
        <v>2016</v>
      </c>
      <c r="T5967" t="str">
        <f t="shared" si="2002"/>
        <v>FY2016-11</v>
      </c>
      <c r="U5967" t="str">
        <f t="shared" si="2003"/>
        <v>FY2016Q4</v>
      </c>
    </row>
    <row r="5968" spans="1:21" x14ac:dyDescent="0.25">
      <c r="A5968" t="str">
        <f t="shared" si="1984"/>
        <v>20160502</v>
      </c>
      <c r="B5968" s="1">
        <f t="shared" si="1983"/>
        <v>42492</v>
      </c>
      <c r="C5968" s="1" t="str">
        <f t="shared" si="1985"/>
        <v>2016/05/02</v>
      </c>
      <c r="D5968">
        <f t="shared" si="1986"/>
        <v>2</v>
      </c>
      <c r="E5968" t="str">
        <f t="shared" si="1987"/>
        <v>Monday</v>
      </c>
      <c r="F5968">
        <f t="shared" si="1988"/>
        <v>2</v>
      </c>
      <c r="G5968" s="2">
        <f t="shared" si="1989"/>
        <v>123</v>
      </c>
      <c r="H5968" t="str">
        <f t="shared" si="1990"/>
        <v>Weekday</v>
      </c>
      <c r="I5968">
        <f t="shared" si="1991"/>
        <v>19</v>
      </c>
      <c r="J5968" t="str">
        <f t="shared" si="1992"/>
        <v>May</v>
      </c>
      <c r="K5968">
        <f t="shared" si="1993"/>
        <v>5</v>
      </c>
      <c r="L5968" s="1" t="str">
        <f t="shared" si="1994"/>
        <v>N</v>
      </c>
      <c r="M5968">
        <f t="shared" si="1995"/>
        <v>2</v>
      </c>
      <c r="N5968">
        <f t="shared" si="1996"/>
        <v>2016</v>
      </c>
      <c r="O5968" t="str">
        <f t="shared" si="1997"/>
        <v>2016-05</v>
      </c>
      <c r="P5968" t="str">
        <f t="shared" si="1998"/>
        <v>2016Q2</v>
      </c>
      <c r="Q5968">
        <f t="shared" si="1999"/>
        <v>11</v>
      </c>
      <c r="R5968">
        <f t="shared" si="2000"/>
        <v>4</v>
      </c>
      <c r="S5968">
        <f t="shared" si="2001"/>
        <v>2016</v>
      </c>
      <c r="T5968" t="str">
        <f t="shared" si="2002"/>
        <v>FY2016-11</v>
      </c>
      <c r="U5968" t="str">
        <f t="shared" si="2003"/>
        <v>FY2016Q4</v>
      </c>
    </row>
    <row r="5969" spans="1:21" x14ac:dyDescent="0.25">
      <c r="A5969" t="str">
        <f t="shared" si="1984"/>
        <v>20160503</v>
      </c>
      <c r="B5969" s="1">
        <f t="shared" si="1983"/>
        <v>42493</v>
      </c>
      <c r="C5969" s="1" t="str">
        <f t="shared" si="1985"/>
        <v>2016/05/03</v>
      </c>
      <c r="D5969">
        <f t="shared" si="1986"/>
        <v>3</v>
      </c>
      <c r="E5969" t="str">
        <f t="shared" si="1987"/>
        <v>Tuesday</v>
      </c>
      <c r="F5969">
        <f t="shared" si="1988"/>
        <v>3</v>
      </c>
      <c r="G5969" s="2">
        <f t="shared" si="1989"/>
        <v>124</v>
      </c>
      <c r="H5969" t="str">
        <f t="shared" si="1990"/>
        <v>Weekday</v>
      </c>
      <c r="I5969">
        <f t="shared" si="1991"/>
        <v>19</v>
      </c>
      <c r="J5969" t="str">
        <f t="shared" si="1992"/>
        <v>May</v>
      </c>
      <c r="K5969">
        <f t="shared" si="1993"/>
        <v>5</v>
      </c>
      <c r="L5969" s="1" t="str">
        <f t="shared" si="1994"/>
        <v>N</v>
      </c>
      <c r="M5969">
        <f t="shared" si="1995"/>
        <v>2</v>
      </c>
      <c r="N5969">
        <f t="shared" si="1996"/>
        <v>2016</v>
      </c>
      <c r="O5969" t="str">
        <f t="shared" si="1997"/>
        <v>2016-05</v>
      </c>
      <c r="P5969" t="str">
        <f t="shared" si="1998"/>
        <v>2016Q2</v>
      </c>
      <c r="Q5969">
        <f t="shared" si="1999"/>
        <v>11</v>
      </c>
      <c r="R5969">
        <f t="shared" si="2000"/>
        <v>4</v>
      </c>
      <c r="S5969">
        <f t="shared" si="2001"/>
        <v>2016</v>
      </c>
      <c r="T5969" t="str">
        <f t="shared" si="2002"/>
        <v>FY2016-11</v>
      </c>
      <c r="U5969" t="str">
        <f t="shared" si="2003"/>
        <v>FY2016Q4</v>
      </c>
    </row>
    <row r="5970" spans="1:21" x14ac:dyDescent="0.25">
      <c r="A5970" t="str">
        <f t="shared" si="1984"/>
        <v>20160504</v>
      </c>
      <c r="B5970" s="1">
        <f t="shared" si="1983"/>
        <v>42494</v>
      </c>
      <c r="C5970" s="1" t="str">
        <f t="shared" si="1985"/>
        <v>2016/05/04</v>
      </c>
      <c r="D5970">
        <f t="shared" si="1986"/>
        <v>4</v>
      </c>
      <c r="E5970" t="str">
        <f t="shared" si="1987"/>
        <v>Wednesday</v>
      </c>
      <c r="F5970">
        <f t="shared" si="1988"/>
        <v>4</v>
      </c>
      <c r="G5970" s="2">
        <f t="shared" si="1989"/>
        <v>125</v>
      </c>
      <c r="H5970" t="str">
        <f t="shared" si="1990"/>
        <v>Weekday</v>
      </c>
      <c r="I5970">
        <f t="shared" si="1991"/>
        <v>19</v>
      </c>
      <c r="J5970" t="str">
        <f t="shared" si="1992"/>
        <v>May</v>
      </c>
      <c r="K5970">
        <f t="shared" si="1993"/>
        <v>5</v>
      </c>
      <c r="L5970" s="1" t="str">
        <f t="shared" si="1994"/>
        <v>N</v>
      </c>
      <c r="M5970">
        <f t="shared" si="1995"/>
        <v>2</v>
      </c>
      <c r="N5970">
        <f t="shared" si="1996"/>
        <v>2016</v>
      </c>
      <c r="O5970" t="str">
        <f t="shared" si="1997"/>
        <v>2016-05</v>
      </c>
      <c r="P5970" t="str">
        <f t="shared" si="1998"/>
        <v>2016Q2</v>
      </c>
      <c r="Q5970">
        <f t="shared" si="1999"/>
        <v>11</v>
      </c>
      <c r="R5970">
        <f t="shared" si="2000"/>
        <v>4</v>
      </c>
      <c r="S5970">
        <f t="shared" si="2001"/>
        <v>2016</v>
      </c>
      <c r="T5970" t="str">
        <f t="shared" si="2002"/>
        <v>FY2016-11</v>
      </c>
      <c r="U5970" t="str">
        <f t="shared" si="2003"/>
        <v>FY2016Q4</v>
      </c>
    </row>
    <row r="5971" spans="1:21" x14ac:dyDescent="0.25">
      <c r="A5971" t="str">
        <f t="shared" si="1984"/>
        <v>20160505</v>
      </c>
      <c r="B5971" s="1">
        <f t="shared" si="1983"/>
        <v>42495</v>
      </c>
      <c r="C5971" s="1" t="str">
        <f t="shared" si="1985"/>
        <v>2016/05/05</v>
      </c>
      <c r="D5971">
        <f t="shared" si="1986"/>
        <v>5</v>
      </c>
      <c r="E5971" t="str">
        <f t="shared" si="1987"/>
        <v>Thursday</v>
      </c>
      <c r="F5971">
        <f t="shared" si="1988"/>
        <v>5</v>
      </c>
      <c r="G5971" s="2">
        <f t="shared" si="1989"/>
        <v>126</v>
      </c>
      <c r="H5971" t="str">
        <f t="shared" si="1990"/>
        <v>Weekday</v>
      </c>
      <c r="I5971">
        <f t="shared" si="1991"/>
        <v>19</v>
      </c>
      <c r="J5971" t="str">
        <f t="shared" si="1992"/>
        <v>May</v>
      </c>
      <c r="K5971">
        <f t="shared" si="1993"/>
        <v>5</v>
      </c>
      <c r="L5971" s="1" t="str">
        <f t="shared" si="1994"/>
        <v>N</v>
      </c>
      <c r="M5971">
        <f t="shared" si="1995"/>
        <v>2</v>
      </c>
      <c r="N5971">
        <f t="shared" si="1996"/>
        <v>2016</v>
      </c>
      <c r="O5971" t="str">
        <f t="shared" si="1997"/>
        <v>2016-05</v>
      </c>
      <c r="P5971" t="str">
        <f t="shared" si="1998"/>
        <v>2016Q2</v>
      </c>
      <c r="Q5971">
        <f t="shared" si="1999"/>
        <v>11</v>
      </c>
      <c r="R5971">
        <f t="shared" si="2000"/>
        <v>4</v>
      </c>
      <c r="S5971">
        <f t="shared" si="2001"/>
        <v>2016</v>
      </c>
      <c r="T5971" t="str">
        <f t="shared" si="2002"/>
        <v>FY2016-11</v>
      </c>
      <c r="U5971" t="str">
        <f t="shared" si="2003"/>
        <v>FY2016Q4</v>
      </c>
    </row>
    <row r="5972" spans="1:21" x14ac:dyDescent="0.25">
      <c r="A5972" t="str">
        <f t="shared" si="1984"/>
        <v>20160506</v>
      </c>
      <c r="B5972" s="1">
        <f t="shared" si="1983"/>
        <v>42496</v>
      </c>
      <c r="C5972" s="1" t="str">
        <f t="shared" si="1985"/>
        <v>2016/05/06</v>
      </c>
      <c r="D5972">
        <f t="shared" si="1986"/>
        <v>6</v>
      </c>
      <c r="E5972" t="str">
        <f t="shared" si="1987"/>
        <v>Friday</v>
      </c>
      <c r="F5972">
        <f t="shared" si="1988"/>
        <v>6</v>
      </c>
      <c r="G5972" s="2">
        <f t="shared" si="1989"/>
        <v>127</v>
      </c>
      <c r="H5972" t="str">
        <f t="shared" si="1990"/>
        <v>Weekend</v>
      </c>
      <c r="I5972">
        <f t="shared" si="1991"/>
        <v>19</v>
      </c>
      <c r="J5972" t="str">
        <f t="shared" si="1992"/>
        <v>May</v>
      </c>
      <c r="K5972">
        <f t="shared" si="1993"/>
        <v>5</v>
      </c>
      <c r="L5972" s="1" t="str">
        <f t="shared" si="1994"/>
        <v>N</v>
      </c>
      <c r="M5972">
        <f t="shared" si="1995"/>
        <v>2</v>
      </c>
      <c r="N5972">
        <f t="shared" si="1996"/>
        <v>2016</v>
      </c>
      <c r="O5972" t="str">
        <f t="shared" si="1997"/>
        <v>2016-05</v>
      </c>
      <c r="P5972" t="str">
        <f t="shared" si="1998"/>
        <v>2016Q2</v>
      </c>
      <c r="Q5972">
        <f t="shared" si="1999"/>
        <v>11</v>
      </c>
      <c r="R5972">
        <f t="shared" si="2000"/>
        <v>4</v>
      </c>
      <c r="S5972">
        <f t="shared" si="2001"/>
        <v>2016</v>
      </c>
      <c r="T5972" t="str">
        <f t="shared" si="2002"/>
        <v>FY2016-11</v>
      </c>
      <c r="U5972" t="str">
        <f t="shared" si="2003"/>
        <v>FY2016Q4</v>
      </c>
    </row>
    <row r="5973" spans="1:21" x14ac:dyDescent="0.25">
      <c r="A5973" t="str">
        <f t="shared" si="1984"/>
        <v>20160507</v>
      </c>
      <c r="B5973" s="1">
        <f t="shared" si="1983"/>
        <v>42497</v>
      </c>
      <c r="C5973" s="1" t="str">
        <f t="shared" si="1985"/>
        <v>2016/05/07</v>
      </c>
      <c r="D5973">
        <f t="shared" si="1986"/>
        <v>7</v>
      </c>
      <c r="E5973" t="str">
        <f t="shared" si="1987"/>
        <v>Saturday</v>
      </c>
      <c r="F5973">
        <f t="shared" si="1988"/>
        <v>7</v>
      </c>
      <c r="G5973" s="2">
        <f t="shared" si="1989"/>
        <v>128</v>
      </c>
      <c r="H5973" t="str">
        <f t="shared" si="1990"/>
        <v>Weekend</v>
      </c>
      <c r="I5973">
        <f t="shared" si="1991"/>
        <v>19</v>
      </c>
      <c r="J5973" t="str">
        <f t="shared" si="1992"/>
        <v>May</v>
      </c>
      <c r="K5973">
        <f t="shared" si="1993"/>
        <v>5</v>
      </c>
      <c r="L5973" s="1" t="str">
        <f t="shared" si="1994"/>
        <v>N</v>
      </c>
      <c r="M5973">
        <f t="shared" si="1995"/>
        <v>2</v>
      </c>
      <c r="N5973">
        <f t="shared" si="1996"/>
        <v>2016</v>
      </c>
      <c r="O5973" t="str">
        <f t="shared" si="1997"/>
        <v>2016-05</v>
      </c>
      <c r="P5973" t="str">
        <f t="shared" si="1998"/>
        <v>2016Q2</v>
      </c>
      <c r="Q5973">
        <f t="shared" si="1999"/>
        <v>11</v>
      </c>
      <c r="R5973">
        <f t="shared" si="2000"/>
        <v>4</v>
      </c>
      <c r="S5973">
        <f t="shared" si="2001"/>
        <v>2016</v>
      </c>
      <c r="T5973" t="str">
        <f t="shared" si="2002"/>
        <v>FY2016-11</v>
      </c>
      <c r="U5973" t="str">
        <f t="shared" si="2003"/>
        <v>FY2016Q4</v>
      </c>
    </row>
    <row r="5974" spans="1:21" x14ac:dyDescent="0.25">
      <c r="A5974" t="str">
        <f t="shared" si="1984"/>
        <v>20160508</v>
      </c>
      <c r="B5974" s="1">
        <f t="shared" si="1983"/>
        <v>42498</v>
      </c>
      <c r="C5974" s="1" t="str">
        <f t="shared" si="1985"/>
        <v>2016/05/08</v>
      </c>
      <c r="D5974">
        <f t="shared" si="1986"/>
        <v>1</v>
      </c>
      <c r="E5974" t="str">
        <f t="shared" si="1987"/>
        <v>Sunday</v>
      </c>
      <c r="F5974">
        <f t="shared" si="1988"/>
        <v>8</v>
      </c>
      <c r="G5974" s="2">
        <f t="shared" si="1989"/>
        <v>129</v>
      </c>
      <c r="H5974" t="str">
        <f t="shared" si="1990"/>
        <v>Weekday</v>
      </c>
      <c r="I5974">
        <f t="shared" si="1991"/>
        <v>20</v>
      </c>
      <c r="J5974" t="str">
        <f t="shared" si="1992"/>
        <v>May</v>
      </c>
      <c r="K5974">
        <f t="shared" si="1993"/>
        <v>5</v>
      </c>
      <c r="L5974" s="1" t="str">
        <f t="shared" si="1994"/>
        <v>N</v>
      </c>
      <c r="M5974">
        <f t="shared" si="1995"/>
        <v>2</v>
      </c>
      <c r="N5974">
        <f t="shared" si="1996"/>
        <v>2016</v>
      </c>
      <c r="O5974" t="str">
        <f t="shared" si="1997"/>
        <v>2016-05</v>
      </c>
      <c r="P5974" t="str">
        <f t="shared" si="1998"/>
        <v>2016Q2</v>
      </c>
      <c r="Q5974">
        <f t="shared" si="1999"/>
        <v>11</v>
      </c>
      <c r="R5974">
        <f t="shared" si="2000"/>
        <v>4</v>
      </c>
      <c r="S5974">
        <f t="shared" si="2001"/>
        <v>2016</v>
      </c>
      <c r="T5974" t="str">
        <f t="shared" si="2002"/>
        <v>FY2016-11</v>
      </c>
      <c r="U5974" t="str">
        <f t="shared" si="2003"/>
        <v>FY2016Q4</v>
      </c>
    </row>
    <row r="5975" spans="1:21" x14ac:dyDescent="0.25">
      <c r="A5975" t="str">
        <f t="shared" si="1984"/>
        <v>20160509</v>
      </c>
      <c r="B5975" s="1">
        <f t="shared" si="1983"/>
        <v>42499</v>
      </c>
      <c r="C5975" s="1" t="str">
        <f t="shared" si="1985"/>
        <v>2016/05/09</v>
      </c>
      <c r="D5975">
        <f t="shared" si="1986"/>
        <v>2</v>
      </c>
      <c r="E5975" t="str">
        <f t="shared" si="1987"/>
        <v>Monday</v>
      </c>
      <c r="F5975">
        <f t="shared" si="1988"/>
        <v>9</v>
      </c>
      <c r="G5975" s="2">
        <f t="shared" si="1989"/>
        <v>130</v>
      </c>
      <c r="H5975" t="str">
        <f t="shared" si="1990"/>
        <v>Weekday</v>
      </c>
      <c r="I5975">
        <f t="shared" si="1991"/>
        <v>20</v>
      </c>
      <c r="J5975" t="str">
        <f t="shared" si="1992"/>
        <v>May</v>
      </c>
      <c r="K5975">
        <f t="shared" si="1993"/>
        <v>5</v>
      </c>
      <c r="L5975" s="1" t="str">
        <f t="shared" si="1994"/>
        <v>N</v>
      </c>
      <c r="M5975">
        <f t="shared" si="1995"/>
        <v>2</v>
      </c>
      <c r="N5975">
        <f t="shared" si="1996"/>
        <v>2016</v>
      </c>
      <c r="O5975" t="str">
        <f t="shared" si="1997"/>
        <v>2016-05</v>
      </c>
      <c r="P5975" t="str">
        <f t="shared" si="1998"/>
        <v>2016Q2</v>
      </c>
      <c r="Q5975">
        <f t="shared" si="1999"/>
        <v>11</v>
      </c>
      <c r="R5975">
        <f t="shared" si="2000"/>
        <v>4</v>
      </c>
      <c r="S5975">
        <f t="shared" si="2001"/>
        <v>2016</v>
      </c>
      <c r="T5975" t="str">
        <f t="shared" si="2002"/>
        <v>FY2016-11</v>
      </c>
      <c r="U5975" t="str">
        <f t="shared" si="2003"/>
        <v>FY2016Q4</v>
      </c>
    </row>
    <row r="5976" spans="1:21" x14ac:dyDescent="0.25">
      <c r="A5976" t="str">
        <f t="shared" si="1984"/>
        <v>20160510</v>
      </c>
      <c r="B5976" s="1">
        <f t="shared" si="1983"/>
        <v>42500</v>
      </c>
      <c r="C5976" s="1" t="str">
        <f t="shared" si="1985"/>
        <v>2016/05/10</v>
      </c>
      <c r="D5976">
        <f t="shared" si="1986"/>
        <v>3</v>
      </c>
      <c r="E5976" t="str">
        <f t="shared" si="1987"/>
        <v>Tuesday</v>
      </c>
      <c r="F5976">
        <f t="shared" si="1988"/>
        <v>10</v>
      </c>
      <c r="G5976" s="2">
        <f t="shared" si="1989"/>
        <v>131</v>
      </c>
      <c r="H5976" t="str">
        <f t="shared" si="1990"/>
        <v>Weekday</v>
      </c>
      <c r="I5976">
        <f t="shared" si="1991"/>
        <v>20</v>
      </c>
      <c r="J5976" t="str">
        <f t="shared" si="1992"/>
        <v>May</v>
      </c>
      <c r="K5976">
        <f t="shared" si="1993"/>
        <v>5</v>
      </c>
      <c r="L5976" s="1" t="str">
        <f t="shared" si="1994"/>
        <v>N</v>
      </c>
      <c r="M5976">
        <f t="shared" si="1995"/>
        <v>2</v>
      </c>
      <c r="N5976">
        <f t="shared" si="1996"/>
        <v>2016</v>
      </c>
      <c r="O5976" t="str">
        <f t="shared" si="1997"/>
        <v>2016-05</v>
      </c>
      <c r="P5976" t="str">
        <f t="shared" si="1998"/>
        <v>2016Q2</v>
      </c>
      <c r="Q5976">
        <f t="shared" si="1999"/>
        <v>11</v>
      </c>
      <c r="R5976">
        <f t="shared" si="2000"/>
        <v>4</v>
      </c>
      <c r="S5976">
        <f t="shared" si="2001"/>
        <v>2016</v>
      </c>
      <c r="T5976" t="str">
        <f t="shared" si="2002"/>
        <v>FY2016-11</v>
      </c>
      <c r="U5976" t="str">
        <f t="shared" si="2003"/>
        <v>FY2016Q4</v>
      </c>
    </row>
    <row r="5977" spans="1:21" x14ac:dyDescent="0.25">
      <c r="A5977" t="str">
        <f t="shared" si="1984"/>
        <v>20160511</v>
      </c>
      <c r="B5977" s="1">
        <f t="shared" si="1983"/>
        <v>42501</v>
      </c>
      <c r="C5977" s="1" t="str">
        <f t="shared" si="1985"/>
        <v>2016/05/11</v>
      </c>
      <c r="D5977">
        <f t="shared" si="1986"/>
        <v>4</v>
      </c>
      <c r="E5977" t="str">
        <f t="shared" si="1987"/>
        <v>Wednesday</v>
      </c>
      <c r="F5977">
        <f t="shared" si="1988"/>
        <v>11</v>
      </c>
      <c r="G5977" s="2">
        <f t="shared" si="1989"/>
        <v>132</v>
      </c>
      <c r="H5977" t="str">
        <f t="shared" si="1990"/>
        <v>Weekday</v>
      </c>
      <c r="I5977">
        <f t="shared" si="1991"/>
        <v>20</v>
      </c>
      <c r="J5977" t="str">
        <f t="shared" si="1992"/>
        <v>May</v>
      </c>
      <c r="K5977">
        <f t="shared" si="1993"/>
        <v>5</v>
      </c>
      <c r="L5977" s="1" t="str">
        <f t="shared" si="1994"/>
        <v>N</v>
      </c>
      <c r="M5977">
        <f t="shared" si="1995"/>
        <v>2</v>
      </c>
      <c r="N5977">
        <f t="shared" si="1996"/>
        <v>2016</v>
      </c>
      <c r="O5977" t="str">
        <f t="shared" si="1997"/>
        <v>2016-05</v>
      </c>
      <c r="P5977" t="str">
        <f t="shared" si="1998"/>
        <v>2016Q2</v>
      </c>
      <c r="Q5977">
        <f t="shared" si="1999"/>
        <v>11</v>
      </c>
      <c r="R5977">
        <f t="shared" si="2000"/>
        <v>4</v>
      </c>
      <c r="S5977">
        <f t="shared" si="2001"/>
        <v>2016</v>
      </c>
      <c r="T5977" t="str">
        <f t="shared" si="2002"/>
        <v>FY2016-11</v>
      </c>
      <c r="U5977" t="str">
        <f t="shared" si="2003"/>
        <v>FY2016Q4</v>
      </c>
    </row>
    <row r="5978" spans="1:21" x14ac:dyDescent="0.25">
      <c r="A5978" t="str">
        <f t="shared" si="1984"/>
        <v>20160512</v>
      </c>
      <c r="B5978" s="1">
        <f t="shared" ref="B5978:B6041" si="2004">B5977+1</f>
        <v>42502</v>
      </c>
      <c r="C5978" s="1" t="str">
        <f t="shared" si="1985"/>
        <v>2016/05/12</v>
      </c>
      <c r="D5978">
        <f t="shared" si="1986"/>
        <v>5</v>
      </c>
      <c r="E5978" t="str">
        <f t="shared" si="1987"/>
        <v>Thursday</v>
      </c>
      <c r="F5978">
        <f t="shared" si="1988"/>
        <v>12</v>
      </c>
      <c r="G5978" s="2">
        <f t="shared" si="1989"/>
        <v>133</v>
      </c>
      <c r="H5978" t="str">
        <f t="shared" si="1990"/>
        <v>Weekday</v>
      </c>
      <c r="I5978">
        <f t="shared" si="1991"/>
        <v>20</v>
      </c>
      <c r="J5978" t="str">
        <f t="shared" si="1992"/>
        <v>May</v>
      </c>
      <c r="K5978">
        <f t="shared" si="1993"/>
        <v>5</v>
      </c>
      <c r="L5978" s="1" t="str">
        <f t="shared" si="1994"/>
        <v>N</v>
      </c>
      <c r="M5978">
        <f t="shared" si="1995"/>
        <v>2</v>
      </c>
      <c r="N5978">
        <f t="shared" si="1996"/>
        <v>2016</v>
      </c>
      <c r="O5978" t="str">
        <f t="shared" si="1997"/>
        <v>2016-05</v>
      </c>
      <c r="P5978" t="str">
        <f t="shared" si="1998"/>
        <v>2016Q2</v>
      </c>
      <c r="Q5978">
        <f t="shared" si="1999"/>
        <v>11</v>
      </c>
      <c r="R5978">
        <f t="shared" si="2000"/>
        <v>4</v>
      </c>
      <c r="S5978">
        <f t="shared" si="2001"/>
        <v>2016</v>
      </c>
      <c r="T5978" t="str">
        <f t="shared" si="2002"/>
        <v>FY2016-11</v>
      </c>
      <c r="U5978" t="str">
        <f t="shared" si="2003"/>
        <v>FY2016Q4</v>
      </c>
    </row>
    <row r="5979" spans="1:21" x14ac:dyDescent="0.25">
      <c r="A5979" t="str">
        <f t="shared" si="1984"/>
        <v>20160513</v>
      </c>
      <c r="B5979" s="1">
        <f t="shared" si="2004"/>
        <v>42503</v>
      </c>
      <c r="C5979" s="1" t="str">
        <f t="shared" si="1985"/>
        <v>2016/05/13</v>
      </c>
      <c r="D5979">
        <f t="shared" si="1986"/>
        <v>6</v>
      </c>
      <c r="E5979" t="str">
        <f t="shared" si="1987"/>
        <v>Friday</v>
      </c>
      <c r="F5979">
        <f t="shared" si="1988"/>
        <v>13</v>
      </c>
      <c r="G5979" s="2">
        <f t="shared" si="1989"/>
        <v>134</v>
      </c>
      <c r="H5979" t="str">
        <f t="shared" si="1990"/>
        <v>Weekend</v>
      </c>
      <c r="I5979">
        <f t="shared" si="1991"/>
        <v>20</v>
      </c>
      <c r="J5979" t="str">
        <f t="shared" si="1992"/>
        <v>May</v>
      </c>
      <c r="K5979">
        <f t="shared" si="1993"/>
        <v>5</v>
      </c>
      <c r="L5979" s="1" t="str">
        <f t="shared" si="1994"/>
        <v>N</v>
      </c>
      <c r="M5979">
        <f t="shared" si="1995"/>
        <v>2</v>
      </c>
      <c r="N5979">
        <f t="shared" si="1996"/>
        <v>2016</v>
      </c>
      <c r="O5979" t="str">
        <f t="shared" si="1997"/>
        <v>2016-05</v>
      </c>
      <c r="P5979" t="str">
        <f t="shared" si="1998"/>
        <v>2016Q2</v>
      </c>
      <c r="Q5979">
        <f t="shared" si="1999"/>
        <v>11</v>
      </c>
      <c r="R5979">
        <f t="shared" si="2000"/>
        <v>4</v>
      </c>
      <c r="S5979">
        <f t="shared" si="2001"/>
        <v>2016</v>
      </c>
      <c r="T5979" t="str">
        <f t="shared" si="2002"/>
        <v>FY2016-11</v>
      </c>
      <c r="U5979" t="str">
        <f t="shared" si="2003"/>
        <v>FY2016Q4</v>
      </c>
    </row>
    <row r="5980" spans="1:21" x14ac:dyDescent="0.25">
      <c r="A5980" t="str">
        <f t="shared" si="1984"/>
        <v>20160514</v>
      </c>
      <c r="B5980" s="1">
        <f t="shared" si="2004"/>
        <v>42504</v>
      </c>
      <c r="C5980" s="1" t="str">
        <f t="shared" si="1985"/>
        <v>2016/05/14</v>
      </c>
      <c r="D5980">
        <f t="shared" si="1986"/>
        <v>7</v>
      </c>
      <c r="E5980" t="str">
        <f t="shared" si="1987"/>
        <v>Saturday</v>
      </c>
      <c r="F5980">
        <f t="shared" si="1988"/>
        <v>14</v>
      </c>
      <c r="G5980" s="2">
        <f t="shared" si="1989"/>
        <v>135</v>
      </c>
      <c r="H5980" t="str">
        <f t="shared" si="1990"/>
        <v>Weekend</v>
      </c>
      <c r="I5980">
        <f t="shared" si="1991"/>
        <v>20</v>
      </c>
      <c r="J5980" t="str">
        <f t="shared" si="1992"/>
        <v>May</v>
      </c>
      <c r="K5980">
        <f t="shared" si="1993"/>
        <v>5</v>
      </c>
      <c r="L5980" s="1" t="str">
        <f t="shared" si="1994"/>
        <v>N</v>
      </c>
      <c r="M5980">
        <f t="shared" si="1995"/>
        <v>2</v>
      </c>
      <c r="N5980">
        <f t="shared" si="1996"/>
        <v>2016</v>
      </c>
      <c r="O5980" t="str">
        <f t="shared" si="1997"/>
        <v>2016-05</v>
      </c>
      <c r="P5980" t="str">
        <f t="shared" si="1998"/>
        <v>2016Q2</v>
      </c>
      <c r="Q5980">
        <f t="shared" si="1999"/>
        <v>11</v>
      </c>
      <c r="R5980">
        <f t="shared" si="2000"/>
        <v>4</v>
      </c>
      <c r="S5980">
        <f t="shared" si="2001"/>
        <v>2016</v>
      </c>
      <c r="T5980" t="str">
        <f t="shared" si="2002"/>
        <v>FY2016-11</v>
      </c>
      <c r="U5980" t="str">
        <f t="shared" si="2003"/>
        <v>FY2016Q4</v>
      </c>
    </row>
    <row r="5981" spans="1:21" x14ac:dyDescent="0.25">
      <c r="A5981" t="str">
        <f t="shared" ref="A5981:A6044" si="2005">TEXT(B5981,"yyyymmdd")</f>
        <v>20160515</v>
      </c>
      <c r="B5981" s="1">
        <f t="shared" si="2004"/>
        <v>42505</v>
      </c>
      <c r="C5981" s="1" t="str">
        <f t="shared" ref="C5981:C6044" si="2006">TEXT(B5981,"yyyy/mm/dd")</f>
        <v>2016/05/15</v>
      </c>
      <c r="D5981">
        <f t="shared" ref="D5981:D6044" si="2007">WEEKDAY(B5981)</f>
        <v>1</v>
      </c>
      <c r="E5981" t="str">
        <f t="shared" ref="E5981:E6044" si="2008">TEXT(C5981, "dddd")</f>
        <v>Sunday</v>
      </c>
      <c r="F5981">
        <f t="shared" ref="F5981:F6044" si="2009">DAY(B5981)</f>
        <v>15</v>
      </c>
      <c r="G5981" s="2">
        <f t="shared" ref="G5981:G6044" si="2010">B5981-DATEVALUE("1/1/"&amp;YEAR(B5981))+1</f>
        <v>136</v>
      </c>
      <c r="H5981" t="str">
        <f t="shared" ref="H5981:H6044" si="2011">IF(D5981&lt;6,"Weekday","Weekend")</f>
        <v>Weekday</v>
      </c>
      <c r="I5981">
        <f t="shared" ref="I5981:I6044" si="2012">WEEKNUM(C5981,1)</f>
        <v>21</v>
      </c>
      <c r="J5981" t="str">
        <f t="shared" ref="J5981:J6044" si="2013">TEXT(B5981,"Mmmm")</f>
        <v>May</v>
      </c>
      <c r="K5981">
        <f t="shared" ref="K5981:K6044" si="2014">MONTH(B5981)</f>
        <v>5</v>
      </c>
      <c r="L5981" s="1" t="str">
        <f t="shared" ref="L5981:L6044" si="2015">IF(B5981=EOMONTH(B5981,0),"Y","N")</f>
        <v>N</v>
      </c>
      <c r="M5981">
        <f t="shared" ref="M5981:M6044" si="2016">IF(K5981&lt;4,1,IF(K5981&lt;7,2,IF(K5981&lt;10,3,4)))</f>
        <v>2</v>
      </c>
      <c r="N5981">
        <f t="shared" ref="N5981:N6044" si="2017">YEAR(B5981)</f>
        <v>2016</v>
      </c>
      <c r="O5981" t="str">
        <f t="shared" ref="O5981:O6044" si="2018">N5981&amp;"-"&amp;IF(K5981&lt;10,"0","")&amp;K5981</f>
        <v>2016-05</v>
      </c>
      <c r="P5981" t="str">
        <f t="shared" ref="P5981:P6044" si="2019">N5981&amp;"Q"&amp;M5981</f>
        <v>2016Q2</v>
      </c>
      <c r="Q5981">
        <f t="shared" ref="Q5981:Q6044" si="2020">IF(K5981&lt;7,K5981+6,K5981-6)</f>
        <v>11</v>
      </c>
      <c r="R5981">
        <f t="shared" ref="R5981:R6044" si="2021">IF(Q5981&lt;4,1,IF(Q5981&lt;7,2,IF(Q5981&lt;10,3,4)))</f>
        <v>4</v>
      </c>
      <c r="S5981">
        <f t="shared" ref="S5981:S6044" si="2022">IF(K5981&lt;7,N5981,N5981+1)</f>
        <v>2016</v>
      </c>
      <c r="T5981" t="str">
        <f t="shared" ref="T5981:T6044" si="2023">"FY"&amp;S5981&amp;"-"&amp;IF(Q5981&lt;10,"0","")&amp;Q5981</f>
        <v>FY2016-11</v>
      </c>
      <c r="U5981" t="str">
        <f t="shared" ref="U5981:U6044" si="2024">"FY"&amp;S5981&amp;"Q"&amp;R5981</f>
        <v>FY2016Q4</v>
      </c>
    </row>
    <row r="5982" spans="1:21" x14ac:dyDescent="0.25">
      <c r="A5982" t="str">
        <f t="shared" si="2005"/>
        <v>20160516</v>
      </c>
      <c r="B5982" s="1">
        <f t="shared" si="2004"/>
        <v>42506</v>
      </c>
      <c r="C5982" s="1" t="str">
        <f t="shared" si="2006"/>
        <v>2016/05/16</v>
      </c>
      <c r="D5982">
        <f t="shared" si="2007"/>
        <v>2</v>
      </c>
      <c r="E5982" t="str">
        <f t="shared" si="2008"/>
        <v>Monday</v>
      </c>
      <c r="F5982">
        <f t="shared" si="2009"/>
        <v>16</v>
      </c>
      <c r="G5982" s="2">
        <f t="shared" si="2010"/>
        <v>137</v>
      </c>
      <c r="H5982" t="str">
        <f t="shared" si="2011"/>
        <v>Weekday</v>
      </c>
      <c r="I5982">
        <f t="shared" si="2012"/>
        <v>21</v>
      </c>
      <c r="J5982" t="str">
        <f t="shared" si="2013"/>
        <v>May</v>
      </c>
      <c r="K5982">
        <f t="shared" si="2014"/>
        <v>5</v>
      </c>
      <c r="L5982" s="1" t="str">
        <f t="shared" si="2015"/>
        <v>N</v>
      </c>
      <c r="M5982">
        <f t="shared" si="2016"/>
        <v>2</v>
      </c>
      <c r="N5982">
        <f t="shared" si="2017"/>
        <v>2016</v>
      </c>
      <c r="O5982" t="str">
        <f t="shared" si="2018"/>
        <v>2016-05</v>
      </c>
      <c r="P5982" t="str">
        <f t="shared" si="2019"/>
        <v>2016Q2</v>
      </c>
      <c r="Q5982">
        <f t="shared" si="2020"/>
        <v>11</v>
      </c>
      <c r="R5982">
        <f t="shared" si="2021"/>
        <v>4</v>
      </c>
      <c r="S5982">
        <f t="shared" si="2022"/>
        <v>2016</v>
      </c>
      <c r="T5982" t="str">
        <f t="shared" si="2023"/>
        <v>FY2016-11</v>
      </c>
      <c r="U5982" t="str">
        <f t="shared" si="2024"/>
        <v>FY2016Q4</v>
      </c>
    </row>
    <row r="5983" spans="1:21" x14ac:dyDescent="0.25">
      <c r="A5983" t="str">
        <f t="shared" si="2005"/>
        <v>20160517</v>
      </c>
      <c r="B5983" s="1">
        <f t="shared" si="2004"/>
        <v>42507</v>
      </c>
      <c r="C5983" s="1" t="str">
        <f t="shared" si="2006"/>
        <v>2016/05/17</v>
      </c>
      <c r="D5983">
        <f t="shared" si="2007"/>
        <v>3</v>
      </c>
      <c r="E5983" t="str">
        <f t="shared" si="2008"/>
        <v>Tuesday</v>
      </c>
      <c r="F5983">
        <f t="shared" si="2009"/>
        <v>17</v>
      </c>
      <c r="G5983" s="2">
        <f t="shared" si="2010"/>
        <v>138</v>
      </c>
      <c r="H5983" t="str">
        <f t="shared" si="2011"/>
        <v>Weekday</v>
      </c>
      <c r="I5983">
        <f t="shared" si="2012"/>
        <v>21</v>
      </c>
      <c r="J5983" t="str">
        <f t="shared" si="2013"/>
        <v>May</v>
      </c>
      <c r="K5983">
        <f t="shared" si="2014"/>
        <v>5</v>
      </c>
      <c r="L5983" s="1" t="str">
        <f t="shared" si="2015"/>
        <v>N</v>
      </c>
      <c r="M5983">
        <f t="shared" si="2016"/>
        <v>2</v>
      </c>
      <c r="N5983">
        <f t="shared" si="2017"/>
        <v>2016</v>
      </c>
      <c r="O5983" t="str">
        <f t="shared" si="2018"/>
        <v>2016-05</v>
      </c>
      <c r="P5983" t="str">
        <f t="shared" si="2019"/>
        <v>2016Q2</v>
      </c>
      <c r="Q5983">
        <f t="shared" si="2020"/>
        <v>11</v>
      </c>
      <c r="R5983">
        <f t="shared" si="2021"/>
        <v>4</v>
      </c>
      <c r="S5983">
        <f t="shared" si="2022"/>
        <v>2016</v>
      </c>
      <c r="T5983" t="str">
        <f t="shared" si="2023"/>
        <v>FY2016-11</v>
      </c>
      <c r="U5983" t="str">
        <f t="shared" si="2024"/>
        <v>FY2016Q4</v>
      </c>
    </row>
    <row r="5984" spans="1:21" x14ac:dyDescent="0.25">
      <c r="A5984" t="str">
        <f t="shared" si="2005"/>
        <v>20160518</v>
      </c>
      <c r="B5984" s="1">
        <f t="shared" si="2004"/>
        <v>42508</v>
      </c>
      <c r="C5984" s="1" t="str">
        <f t="shared" si="2006"/>
        <v>2016/05/18</v>
      </c>
      <c r="D5984">
        <f t="shared" si="2007"/>
        <v>4</v>
      </c>
      <c r="E5984" t="str">
        <f t="shared" si="2008"/>
        <v>Wednesday</v>
      </c>
      <c r="F5984">
        <f t="shared" si="2009"/>
        <v>18</v>
      </c>
      <c r="G5984" s="2">
        <f t="shared" si="2010"/>
        <v>139</v>
      </c>
      <c r="H5984" t="str">
        <f t="shared" si="2011"/>
        <v>Weekday</v>
      </c>
      <c r="I5984">
        <f t="shared" si="2012"/>
        <v>21</v>
      </c>
      <c r="J5984" t="str">
        <f t="shared" si="2013"/>
        <v>May</v>
      </c>
      <c r="K5984">
        <f t="shared" si="2014"/>
        <v>5</v>
      </c>
      <c r="L5984" s="1" t="str">
        <f t="shared" si="2015"/>
        <v>N</v>
      </c>
      <c r="M5984">
        <f t="shared" si="2016"/>
        <v>2</v>
      </c>
      <c r="N5984">
        <f t="shared" si="2017"/>
        <v>2016</v>
      </c>
      <c r="O5984" t="str">
        <f t="shared" si="2018"/>
        <v>2016-05</v>
      </c>
      <c r="P5984" t="str">
        <f t="shared" si="2019"/>
        <v>2016Q2</v>
      </c>
      <c r="Q5984">
        <f t="shared" si="2020"/>
        <v>11</v>
      </c>
      <c r="R5984">
        <f t="shared" si="2021"/>
        <v>4</v>
      </c>
      <c r="S5984">
        <f t="shared" si="2022"/>
        <v>2016</v>
      </c>
      <c r="T5984" t="str">
        <f t="shared" si="2023"/>
        <v>FY2016-11</v>
      </c>
      <c r="U5984" t="str">
        <f t="shared" si="2024"/>
        <v>FY2016Q4</v>
      </c>
    </row>
    <row r="5985" spans="1:21" x14ac:dyDescent="0.25">
      <c r="A5985" t="str">
        <f t="shared" si="2005"/>
        <v>20160519</v>
      </c>
      <c r="B5985" s="1">
        <f t="shared" si="2004"/>
        <v>42509</v>
      </c>
      <c r="C5985" s="1" t="str">
        <f t="shared" si="2006"/>
        <v>2016/05/19</v>
      </c>
      <c r="D5985">
        <f t="shared" si="2007"/>
        <v>5</v>
      </c>
      <c r="E5985" t="str">
        <f t="shared" si="2008"/>
        <v>Thursday</v>
      </c>
      <c r="F5985">
        <f t="shared" si="2009"/>
        <v>19</v>
      </c>
      <c r="G5985" s="2">
        <f t="shared" si="2010"/>
        <v>140</v>
      </c>
      <c r="H5985" t="str">
        <f t="shared" si="2011"/>
        <v>Weekday</v>
      </c>
      <c r="I5985">
        <f t="shared" si="2012"/>
        <v>21</v>
      </c>
      <c r="J5985" t="str">
        <f t="shared" si="2013"/>
        <v>May</v>
      </c>
      <c r="K5985">
        <f t="shared" si="2014"/>
        <v>5</v>
      </c>
      <c r="L5985" s="1" t="str">
        <f t="shared" si="2015"/>
        <v>N</v>
      </c>
      <c r="M5985">
        <f t="shared" si="2016"/>
        <v>2</v>
      </c>
      <c r="N5985">
        <f t="shared" si="2017"/>
        <v>2016</v>
      </c>
      <c r="O5985" t="str">
        <f t="shared" si="2018"/>
        <v>2016-05</v>
      </c>
      <c r="P5985" t="str">
        <f t="shared" si="2019"/>
        <v>2016Q2</v>
      </c>
      <c r="Q5985">
        <f t="shared" si="2020"/>
        <v>11</v>
      </c>
      <c r="R5985">
        <f t="shared" si="2021"/>
        <v>4</v>
      </c>
      <c r="S5985">
        <f t="shared" si="2022"/>
        <v>2016</v>
      </c>
      <c r="T5985" t="str">
        <f t="shared" si="2023"/>
        <v>FY2016-11</v>
      </c>
      <c r="U5985" t="str">
        <f t="shared" si="2024"/>
        <v>FY2016Q4</v>
      </c>
    </row>
    <row r="5986" spans="1:21" x14ac:dyDescent="0.25">
      <c r="A5986" t="str">
        <f t="shared" si="2005"/>
        <v>20160520</v>
      </c>
      <c r="B5986" s="1">
        <f t="shared" si="2004"/>
        <v>42510</v>
      </c>
      <c r="C5986" s="1" t="str">
        <f t="shared" si="2006"/>
        <v>2016/05/20</v>
      </c>
      <c r="D5986">
        <f t="shared" si="2007"/>
        <v>6</v>
      </c>
      <c r="E5986" t="str">
        <f t="shared" si="2008"/>
        <v>Friday</v>
      </c>
      <c r="F5986">
        <f t="shared" si="2009"/>
        <v>20</v>
      </c>
      <c r="G5986" s="2">
        <f t="shared" si="2010"/>
        <v>141</v>
      </c>
      <c r="H5986" t="str">
        <f t="shared" si="2011"/>
        <v>Weekend</v>
      </c>
      <c r="I5986">
        <f t="shared" si="2012"/>
        <v>21</v>
      </c>
      <c r="J5986" t="str">
        <f t="shared" si="2013"/>
        <v>May</v>
      </c>
      <c r="K5986">
        <f t="shared" si="2014"/>
        <v>5</v>
      </c>
      <c r="L5986" s="1" t="str">
        <f t="shared" si="2015"/>
        <v>N</v>
      </c>
      <c r="M5986">
        <f t="shared" si="2016"/>
        <v>2</v>
      </c>
      <c r="N5986">
        <f t="shared" si="2017"/>
        <v>2016</v>
      </c>
      <c r="O5986" t="str">
        <f t="shared" si="2018"/>
        <v>2016-05</v>
      </c>
      <c r="P5986" t="str">
        <f t="shared" si="2019"/>
        <v>2016Q2</v>
      </c>
      <c r="Q5986">
        <f t="shared" si="2020"/>
        <v>11</v>
      </c>
      <c r="R5986">
        <f t="shared" si="2021"/>
        <v>4</v>
      </c>
      <c r="S5986">
        <f t="shared" si="2022"/>
        <v>2016</v>
      </c>
      <c r="T5986" t="str">
        <f t="shared" si="2023"/>
        <v>FY2016-11</v>
      </c>
      <c r="U5986" t="str">
        <f t="shared" si="2024"/>
        <v>FY2016Q4</v>
      </c>
    </row>
    <row r="5987" spans="1:21" x14ac:dyDescent="0.25">
      <c r="A5987" t="str">
        <f t="shared" si="2005"/>
        <v>20160521</v>
      </c>
      <c r="B5987" s="1">
        <f t="shared" si="2004"/>
        <v>42511</v>
      </c>
      <c r="C5987" s="1" t="str">
        <f t="shared" si="2006"/>
        <v>2016/05/21</v>
      </c>
      <c r="D5987">
        <f t="shared" si="2007"/>
        <v>7</v>
      </c>
      <c r="E5987" t="str">
        <f t="shared" si="2008"/>
        <v>Saturday</v>
      </c>
      <c r="F5987">
        <f t="shared" si="2009"/>
        <v>21</v>
      </c>
      <c r="G5987" s="2">
        <f t="shared" si="2010"/>
        <v>142</v>
      </c>
      <c r="H5987" t="str">
        <f t="shared" si="2011"/>
        <v>Weekend</v>
      </c>
      <c r="I5987">
        <f t="shared" si="2012"/>
        <v>21</v>
      </c>
      <c r="J5987" t="str">
        <f t="shared" si="2013"/>
        <v>May</v>
      </c>
      <c r="K5987">
        <f t="shared" si="2014"/>
        <v>5</v>
      </c>
      <c r="L5987" s="1" t="str">
        <f t="shared" si="2015"/>
        <v>N</v>
      </c>
      <c r="M5987">
        <f t="shared" si="2016"/>
        <v>2</v>
      </c>
      <c r="N5987">
        <f t="shared" si="2017"/>
        <v>2016</v>
      </c>
      <c r="O5987" t="str">
        <f t="shared" si="2018"/>
        <v>2016-05</v>
      </c>
      <c r="P5987" t="str">
        <f t="shared" si="2019"/>
        <v>2016Q2</v>
      </c>
      <c r="Q5987">
        <f t="shared" si="2020"/>
        <v>11</v>
      </c>
      <c r="R5987">
        <f t="shared" si="2021"/>
        <v>4</v>
      </c>
      <c r="S5987">
        <f t="shared" si="2022"/>
        <v>2016</v>
      </c>
      <c r="T5987" t="str">
        <f t="shared" si="2023"/>
        <v>FY2016-11</v>
      </c>
      <c r="U5987" t="str">
        <f t="shared" si="2024"/>
        <v>FY2016Q4</v>
      </c>
    </row>
    <row r="5988" spans="1:21" x14ac:dyDescent="0.25">
      <c r="A5988" t="str">
        <f t="shared" si="2005"/>
        <v>20160522</v>
      </c>
      <c r="B5988" s="1">
        <f t="shared" si="2004"/>
        <v>42512</v>
      </c>
      <c r="C5988" s="1" t="str">
        <f t="shared" si="2006"/>
        <v>2016/05/22</v>
      </c>
      <c r="D5988">
        <f t="shared" si="2007"/>
        <v>1</v>
      </c>
      <c r="E5988" t="str">
        <f t="shared" si="2008"/>
        <v>Sunday</v>
      </c>
      <c r="F5988">
        <f t="shared" si="2009"/>
        <v>22</v>
      </c>
      <c r="G5988" s="2">
        <f t="shared" si="2010"/>
        <v>143</v>
      </c>
      <c r="H5988" t="str">
        <f t="shared" si="2011"/>
        <v>Weekday</v>
      </c>
      <c r="I5988">
        <f t="shared" si="2012"/>
        <v>22</v>
      </c>
      <c r="J5988" t="str">
        <f t="shared" si="2013"/>
        <v>May</v>
      </c>
      <c r="K5988">
        <f t="shared" si="2014"/>
        <v>5</v>
      </c>
      <c r="L5988" s="1" t="str">
        <f t="shared" si="2015"/>
        <v>N</v>
      </c>
      <c r="M5988">
        <f t="shared" si="2016"/>
        <v>2</v>
      </c>
      <c r="N5988">
        <f t="shared" si="2017"/>
        <v>2016</v>
      </c>
      <c r="O5988" t="str">
        <f t="shared" si="2018"/>
        <v>2016-05</v>
      </c>
      <c r="P5988" t="str">
        <f t="shared" si="2019"/>
        <v>2016Q2</v>
      </c>
      <c r="Q5988">
        <f t="shared" si="2020"/>
        <v>11</v>
      </c>
      <c r="R5988">
        <f t="shared" si="2021"/>
        <v>4</v>
      </c>
      <c r="S5988">
        <f t="shared" si="2022"/>
        <v>2016</v>
      </c>
      <c r="T5988" t="str">
        <f t="shared" si="2023"/>
        <v>FY2016-11</v>
      </c>
      <c r="U5988" t="str">
        <f t="shared" si="2024"/>
        <v>FY2016Q4</v>
      </c>
    </row>
    <row r="5989" spans="1:21" x14ac:dyDescent="0.25">
      <c r="A5989" t="str">
        <f t="shared" si="2005"/>
        <v>20160523</v>
      </c>
      <c r="B5989" s="1">
        <f t="shared" si="2004"/>
        <v>42513</v>
      </c>
      <c r="C5989" s="1" t="str">
        <f t="shared" si="2006"/>
        <v>2016/05/23</v>
      </c>
      <c r="D5989">
        <f t="shared" si="2007"/>
        <v>2</v>
      </c>
      <c r="E5989" t="str">
        <f t="shared" si="2008"/>
        <v>Monday</v>
      </c>
      <c r="F5989">
        <f t="shared" si="2009"/>
        <v>23</v>
      </c>
      <c r="G5989" s="2">
        <f t="shared" si="2010"/>
        <v>144</v>
      </c>
      <c r="H5989" t="str">
        <f t="shared" si="2011"/>
        <v>Weekday</v>
      </c>
      <c r="I5989">
        <f t="shared" si="2012"/>
        <v>22</v>
      </c>
      <c r="J5989" t="str">
        <f t="shared" si="2013"/>
        <v>May</v>
      </c>
      <c r="K5989">
        <f t="shared" si="2014"/>
        <v>5</v>
      </c>
      <c r="L5989" s="1" t="str">
        <f t="shared" si="2015"/>
        <v>N</v>
      </c>
      <c r="M5989">
        <f t="shared" si="2016"/>
        <v>2</v>
      </c>
      <c r="N5989">
        <f t="shared" si="2017"/>
        <v>2016</v>
      </c>
      <c r="O5989" t="str">
        <f t="shared" si="2018"/>
        <v>2016-05</v>
      </c>
      <c r="P5989" t="str">
        <f t="shared" si="2019"/>
        <v>2016Q2</v>
      </c>
      <c r="Q5989">
        <f t="shared" si="2020"/>
        <v>11</v>
      </c>
      <c r="R5989">
        <f t="shared" si="2021"/>
        <v>4</v>
      </c>
      <c r="S5989">
        <f t="shared" si="2022"/>
        <v>2016</v>
      </c>
      <c r="T5989" t="str">
        <f t="shared" si="2023"/>
        <v>FY2016-11</v>
      </c>
      <c r="U5989" t="str">
        <f t="shared" si="2024"/>
        <v>FY2016Q4</v>
      </c>
    </row>
    <row r="5990" spans="1:21" x14ac:dyDescent="0.25">
      <c r="A5990" t="str">
        <f t="shared" si="2005"/>
        <v>20160524</v>
      </c>
      <c r="B5990" s="1">
        <f t="shared" si="2004"/>
        <v>42514</v>
      </c>
      <c r="C5990" s="1" t="str">
        <f t="shared" si="2006"/>
        <v>2016/05/24</v>
      </c>
      <c r="D5990">
        <f t="shared" si="2007"/>
        <v>3</v>
      </c>
      <c r="E5990" t="str">
        <f t="shared" si="2008"/>
        <v>Tuesday</v>
      </c>
      <c r="F5990">
        <f t="shared" si="2009"/>
        <v>24</v>
      </c>
      <c r="G5990" s="2">
        <f t="shared" si="2010"/>
        <v>145</v>
      </c>
      <c r="H5990" t="str">
        <f t="shared" si="2011"/>
        <v>Weekday</v>
      </c>
      <c r="I5990">
        <f t="shared" si="2012"/>
        <v>22</v>
      </c>
      <c r="J5990" t="str">
        <f t="shared" si="2013"/>
        <v>May</v>
      </c>
      <c r="K5990">
        <f t="shared" si="2014"/>
        <v>5</v>
      </c>
      <c r="L5990" s="1" t="str">
        <f t="shared" si="2015"/>
        <v>N</v>
      </c>
      <c r="M5990">
        <f t="shared" si="2016"/>
        <v>2</v>
      </c>
      <c r="N5990">
        <f t="shared" si="2017"/>
        <v>2016</v>
      </c>
      <c r="O5990" t="str">
        <f t="shared" si="2018"/>
        <v>2016-05</v>
      </c>
      <c r="P5990" t="str">
        <f t="shared" si="2019"/>
        <v>2016Q2</v>
      </c>
      <c r="Q5990">
        <f t="shared" si="2020"/>
        <v>11</v>
      </c>
      <c r="R5990">
        <f t="shared" si="2021"/>
        <v>4</v>
      </c>
      <c r="S5990">
        <f t="shared" si="2022"/>
        <v>2016</v>
      </c>
      <c r="T5990" t="str">
        <f t="shared" si="2023"/>
        <v>FY2016-11</v>
      </c>
      <c r="U5990" t="str">
        <f t="shared" si="2024"/>
        <v>FY2016Q4</v>
      </c>
    </row>
    <row r="5991" spans="1:21" x14ac:dyDescent="0.25">
      <c r="A5991" t="str">
        <f t="shared" si="2005"/>
        <v>20160525</v>
      </c>
      <c r="B5991" s="1">
        <f t="shared" si="2004"/>
        <v>42515</v>
      </c>
      <c r="C5991" s="1" t="str">
        <f t="shared" si="2006"/>
        <v>2016/05/25</v>
      </c>
      <c r="D5991">
        <f t="shared" si="2007"/>
        <v>4</v>
      </c>
      <c r="E5991" t="str">
        <f t="shared" si="2008"/>
        <v>Wednesday</v>
      </c>
      <c r="F5991">
        <f t="shared" si="2009"/>
        <v>25</v>
      </c>
      <c r="G5991" s="2">
        <f t="shared" si="2010"/>
        <v>146</v>
      </c>
      <c r="H5991" t="str">
        <f t="shared" si="2011"/>
        <v>Weekday</v>
      </c>
      <c r="I5991">
        <f t="shared" si="2012"/>
        <v>22</v>
      </c>
      <c r="J5991" t="str">
        <f t="shared" si="2013"/>
        <v>May</v>
      </c>
      <c r="K5991">
        <f t="shared" si="2014"/>
        <v>5</v>
      </c>
      <c r="L5991" s="1" t="str">
        <f t="shared" si="2015"/>
        <v>N</v>
      </c>
      <c r="M5991">
        <f t="shared" si="2016"/>
        <v>2</v>
      </c>
      <c r="N5991">
        <f t="shared" si="2017"/>
        <v>2016</v>
      </c>
      <c r="O5991" t="str">
        <f t="shared" si="2018"/>
        <v>2016-05</v>
      </c>
      <c r="P5991" t="str">
        <f t="shared" si="2019"/>
        <v>2016Q2</v>
      </c>
      <c r="Q5991">
        <f t="shared" si="2020"/>
        <v>11</v>
      </c>
      <c r="R5991">
        <f t="shared" si="2021"/>
        <v>4</v>
      </c>
      <c r="S5991">
        <f t="shared" si="2022"/>
        <v>2016</v>
      </c>
      <c r="T5991" t="str">
        <f t="shared" si="2023"/>
        <v>FY2016-11</v>
      </c>
      <c r="U5991" t="str">
        <f t="shared" si="2024"/>
        <v>FY2016Q4</v>
      </c>
    </row>
    <row r="5992" spans="1:21" x14ac:dyDescent="0.25">
      <c r="A5992" t="str">
        <f t="shared" si="2005"/>
        <v>20160526</v>
      </c>
      <c r="B5992" s="1">
        <f t="shared" si="2004"/>
        <v>42516</v>
      </c>
      <c r="C5992" s="1" t="str">
        <f t="shared" si="2006"/>
        <v>2016/05/26</v>
      </c>
      <c r="D5992">
        <f t="shared" si="2007"/>
        <v>5</v>
      </c>
      <c r="E5992" t="str">
        <f t="shared" si="2008"/>
        <v>Thursday</v>
      </c>
      <c r="F5992">
        <f t="shared" si="2009"/>
        <v>26</v>
      </c>
      <c r="G5992" s="2">
        <f t="shared" si="2010"/>
        <v>147</v>
      </c>
      <c r="H5992" t="str">
        <f t="shared" si="2011"/>
        <v>Weekday</v>
      </c>
      <c r="I5992">
        <f t="shared" si="2012"/>
        <v>22</v>
      </c>
      <c r="J5992" t="str">
        <f t="shared" si="2013"/>
        <v>May</v>
      </c>
      <c r="K5992">
        <f t="shared" si="2014"/>
        <v>5</v>
      </c>
      <c r="L5992" s="1" t="str">
        <f t="shared" si="2015"/>
        <v>N</v>
      </c>
      <c r="M5992">
        <f t="shared" si="2016"/>
        <v>2</v>
      </c>
      <c r="N5992">
        <f t="shared" si="2017"/>
        <v>2016</v>
      </c>
      <c r="O5992" t="str">
        <f t="shared" si="2018"/>
        <v>2016-05</v>
      </c>
      <c r="P5992" t="str">
        <f t="shared" si="2019"/>
        <v>2016Q2</v>
      </c>
      <c r="Q5992">
        <f t="shared" si="2020"/>
        <v>11</v>
      </c>
      <c r="R5992">
        <f t="shared" si="2021"/>
        <v>4</v>
      </c>
      <c r="S5992">
        <f t="shared" si="2022"/>
        <v>2016</v>
      </c>
      <c r="T5992" t="str">
        <f t="shared" si="2023"/>
        <v>FY2016-11</v>
      </c>
      <c r="U5992" t="str">
        <f t="shared" si="2024"/>
        <v>FY2016Q4</v>
      </c>
    </row>
    <row r="5993" spans="1:21" x14ac:dyDescent="0.25">
      <c r="A5993" t="str">
        <f t="shared" si="2005"/>
        <v>20160527</v>
      </c>
      <c r="B5993" s="1">
        <f t="shared" si="2004"/>
        <v>42517</v>
      </c>
      <c r="C5993" s="1" t="str">
        <f t="shared" si="2006"/>
        <v>2016/05/27</v>
      </c>
      <c r="D5993">
        <f t="shared" si="2007"/>
        <v>6</v>
      </c>
      <c r="E5993" t="str">
        <f t="shared" si="2008"/>
        <v>Friday</v>
      </c>
      <c r="F5993">
        <f t="shared" si="2009"/>
        <v>27</v>
      </c>
      <c r="G5993" s="2">
        <f t="shared" si="2010"/>
        <v>148</v>
      </c>
      <c r="H5993" t="str">
        <f t="shared" si="2011"/>
        <v>Weekend</v>
      </c>
      <c r="I5993">
        <f t="shared" si="2012"/>
        <v>22</v>
      </c>
      <c r="J5993" t="str">
        <f t="shared" si="2013"/>
        <v>May</v>
      </c>
      <c r="K5993">
        <f t="shared" si="2014"/>
        <v>5</v>
      </c>
      <c r="L5993" s="1" t="str">
        <f t="shared" si="2015"/>
        <v>N</v>
      </c>
      <c r="M5993">
        <f t="shared" si="2016"/>
        <v>2</v>
      </c>
      <c r="N5993">
        <f t="shared" si="2017"/>
        <v>2016</v>
      </c>
      <c r="O5993" t="str">
        <f t="shared" si="2018"/>
        <v>2016-05</v>
      </c>
      <c r="P5993" t="str">
        <f t="shared" si="2019"/>
        <v>2016Q2</v>
      </c>
      <c r="Q5993">
        <f t="shared" si="2020"/>
        <v>11</v>
      </c>
      <c r="R5993">
        <f t="shared" si="2021"/>
        <v>4</v>
      </c>
      <c r="S5993">
        <f t="shared" si="2022"/>
        <v>2016</v>
      </c>
      <c r="T5993" t="str">
        <f t="shared" si="2023"/>
        <v>FY2016-11</v>
      </c>
      <c r="U5993" t="str">
        <f t="shared" si="2024"/>
        <v>FY2016Q4</v>
      </c>
    </row>
    <row r="5994" spans="1:21" x14ac:dyDescent="0.25">
      <c r="A5994" t="str">
        <f t="shared" si="2005"/>
        <v>20160528</v>
      </c>
      <c r="B5994" s="1">
        <f t="shared" si="2004"/>
        <v>42518</v>
      </c>
      <c r="C5994" s="1" t="str">
        <f t="shared" si="2006"/>
        <v>2016/05/28</v>
      </c>
      <c r="D5994">
        <f t="shared" si="2007"/>
        <v>7</v>
      </c>
      <c r="E5994" t="str">
        <f t="shared" si="2008"/>
        <v>Saturday</v>
      </c>
      <c r="F5994">
        <f t="shared" si="2009"/>
        <v>28</v>
      </c>
      <c r="G5994" s="2">
        <f t="shared" si="2010"/>
        <v>149</v>
      </c>
      <c r="H5994" t="str">
        <f t="shared" si="2011"/>
        <v>Weekend</v>
      </c>
      <c r="I5994">
        <f t="shared" si="2012"/>
        <v>22</v>
      </c>
      <c r="J5994" t="str">
        <f t="shared" si="2013"/>
        <v>May</v>
      </c>
      <c r="K5994">
        <f t="shared" si="2014"/>
        <v>5</v>
      </c>
      <c r="L5994" s="1" t="str">
        <f t="shared" si="2015"/>
        <v>N</v>
      </c>
      <c r="M5994">
        <f t="shared" si="2016"/>
        <v>2</v>
      </c>
      <c r="N5994">
        <f t="shared" si="2017"/>
        <v>2016</v>
      </c>
      <c r="O5994" t="str">
        <f t="shared" si="2018"/>
        <v>2016-05</v>
      </c>
      <c r="P5994" t="str">
        <f t="shared" si="2019"/>
        <v>2016Q2</v>
      </c>
      <c r="Q5994">
        <f t="shared" si="2020"/>
        <v>11</v>
      </c>
      <c r="R5994">
        <f t="shared" si="2021"/>
        <v>4</v>
      </c>
      <c r="S5994">
        <f t="shared" si="2022"/>
        <v>2016</v>
      </c>
      <c r="T5994" t="str">
        <f t="shared" si="2023"/>
        <v>FY2016-11</v>
      </c>
      <c r="U5994" t="str">
        <f t="shared" si="2024"/>
        <v>FY2016Q4</v>
      </c>
    </row>
    <row r="5995" spans="1:21" x14ac:dyDescent="0.25">
      <c r="A5995" t="str">
        <f t="shared" si="2005"/>
        <v>20160529</v>
      </c>
      <c r="B5995" s="1">
        <f t="shared" si="2004"/>
        <v>42519</v>
      </c>
      <c r="C5995" s="1" t="str">
        <f t="shared" si="2006"/>
        <v>2016/05/29</v>
      </c>
      <c r="D5995">
        <f t="shared" si="2007"/>
        <v>1</v>
      </c>
      <c r="E5995" t="str">
        <f t="shared" si="2008"/>
        <v>Sunday</v>
      </c>
      <c r="F5995">
        <f t="shared" si="2009"/>
        <v>29</v>
      </c>
      <c r="G5995" s="2">
        <f t="shared" si="2010"/>
        <v>150</v>
      </c>
      <c r="H5995" t="str">
        <f t="shared" si="2011"/>
        <v>Weekday</v>
      </c>
      <c r="I5995">
        <f t="shared" si="2012"/>
        <v>23</v>
      </c>
      <c r="J5995" t="str">
        <f t="shared" si="2013"/>
        <v>May</v>
      </c>
      <c r="K5995">
        <f t="shared" si="2014"/>
        <v>5</v>
      </c>
      <c r="L5995" s="1" t="str">
        <f t="shared" si="2015"/>
        <v>N</v>
      </c>
      <c r="M5995">
        <f t="shared" si="2016"/>
        <v>2</v>
      </c>
      <c r="N5995">
        <f t="shared" si="2017"/>
        <v>2016</v>
      </c>
      <c r="O5995" t="str">
        <f t="shared" si="2018"/>
        <v>2016-05</v>
      </c>
      <c r="P5995" t="str">
        <f t="shared" si="2019"/>
        <v>2016Q2</v>
      </c>
      <c r="Q5995">
        <f t="shared" si="2020"/>
        <v>11</v>
      </c>
      <c r="R5995">
        <f t="shared" si="2021"/>
        <v>4</v>
      </c>
      <c r="S5995">
        <f t="shared" si="2022"/>
        <v>2016</v>
      </c>
      <c r="T5995" t="str">
        <f t="shared" si="2023"/>
        <v>FY2016-11</v>
      </c>
      <c r="U5995" t="str">
        <f t="shared" si="2024"/>
        <v>FY2016Q4</v>
      </c>
    </row>
    <row r="5996" spans="1:21" x14ac:dyDescent="0.25">
      <c r="A5996" t="str">
        <f t="shared" si="2005"/>
        <v>20160530</v>
      </c>
      <c r="B5996" s="1">
        <f t="shared" si="2004"/>
        <v>42520</v>
      </c>
      <c r="C5996" s="1" t="str">
        <f t="shared" si="2006"/>
        <v>2016/05/30</v>
      </c>
      <c r="D5996">
        <f t="shared" si="2007"/>
        <v>2</v>
      </c>
      <c r="E5996" t="str">
        <f t="shared" si="2008"/>
        <v>Monday</v>
      </c>
      <c r="F5996">
        <f t="shared" si="2009"/>
        <v>30</v>
      </c>
      <c r="G5996" s="2">
        <f t="shared" si="2010"/>
        <v>151</v>
      </c>
      <c r="H5996" t="str">
        <f t="shared" si="2011"/>
        <v>Weekday</v>
      </c>
      <c r="I5996">
        <f t="shared" si="2012"/>
        <v>23</v>
      </c>
      <c r="J5996" t="str">
        <f t="shared" si="2013"/>
        <v>May</v>
      </c>
      <c r="K5996">
        <f t="shared" si="2014"/>
        <v>5</v>
      </c>
      <c r="L5996" s="1" t="str">
        <f t="shared" si="2015"/>
        <v>N</v>
      </c>
      <c r="M5996">
        <f t="shared" si="2016"/>
        <v>2</v>
      </c>
      <c r="N5996">
        <f t="shared" si="2017"/>
        <v>2016</v>
      </c>
      <c r="O5996" t="str">
        <f t="shared" si="2018"/>
        <v>2016-05</v>
      </c>
      <c r="P5996" t="str">
        <f t="shared" si="2019"/>
        <v>2016Q2</v>
      </c>
      <c r="Q5996">
        <f t="shared" si="2020"/>
        <v>11</v>
      </c>
      <c r="R5996">
        <f t="shared" si="2021"/>
        <v>4</v>
      </c>
      <c r="S5996">
        <f t="shared" si="2022"/>
        <v>2016</v>
      </c>
      <c r="T5996" t="str">
        <f t="shared" si="2023"/>
        <v>FY2016-11</v>
      </c>
      <c r="U5996" t="str">
        <f t="shared" si="2024"/>
        <v>FY2016Q4</v>
      </c>
    </row>
    <row r="5997" spans="1:21" x14ac:dyDescent="0.25">
      <c r="A5997" t="str">
        <f t="shared" si="2005"/>
        <v>20160531</v>
      </c>
      <c r="B5997" s="1">
        <f t="shared" si="2004"/>
        <v>42521</v>
      </c>
      <c r="C5997" s="1" t="str">
        <f t="shared" si="2006"/>
        <v>2016/05/31</v>
      </c>
      <c r="D5997">
        <f t="shared" si="2007"/>
        <v>3</v>
      </c>
      <c r="E5997" t="str">
        <f t="shared" si="2008"/>
        <v>Tuesday</v>
      </c>
      <c r="F5997">
        <f t="shared" si="2009"/>
        <v>31</v>
      </c>
      <c r="G5997" s="2">
        <f t="shared" si="2010"/>
        <v>152</v>
      </c>
      <c r="H5997" t="str">
        <f t="shared" si="2011"/>
        <v>Weekday</v>
      </c>
      <c r="I5997">
        <f t="shared" si="2012"/>
        <v>23</v>
      </c>
      <c r="J5997" t="str">
        <f t="shared" si="2013"/>
        <v>May</v>
      </c>
      <c r="K5997">
        <f t="shared" si="2014"/>
        <v>5</v>
      </c>
      <c r="L5997" s="1" t="str">
        <f t="shared" si="2015"/>
        <v>Y</v>
      </c>
      <c r="M5997">
        <f t="shared" si="2016"/>
        <v>2</v>
      </c>
      <c r="N5997">
        <f t="shared" si="2017"/>
        <v>2016</v>
      </c>
      <c r="O5997" t="str">
        <f t="shared" si="2018"/>
        <v>2016-05</v>
      </c>
      <c r="P5997" t="str">
        <f t="shared" si="2019"/>
        <v>2016Q2</v>
      </c>
      <c r="Q5997">
        <f t="shared" si="2020"/>
        <v>11</v>
      </c>
      <c r="R5997">
        <f t="shared" si="2021"/>
        <v>4</v>
      </c>
      <c r="S5997">
        <f t="shared" si="2022"/>
        <v>2016</v>
      </c>
      <c r="T5997" t="str">
        <f t="shared" si="2023"/>
        <v>FY2016-11</v>
      </c>
      <c r="U5997" t="str">
        <f t="shared" si="2024"/>
        <v>FY2016Q4</v>
      </c>
    </row>
    <row r="5998" spans="1:21" x14ac:dyDescent="0.25">
      <c r="A5998" t="str">
        <f t="shared" si="2005"/>
        <v>20160601</v>
      </c>
      <c r="B5998" s="1">
        <f t="shared" si="2004"/>
        <v>42522</v>
      </c>
      <c r="C5998" s="1" t="str">
        <f t="shared" si="2006"/>
        <v>2016/06/01</v>
      </c>
      <c r="D5998">
        <f t="shared" si="2007"/>
        <v>4</v>
      </c>
      <c r="E5998" t="str">
        <f t="shared" si="2008"/>
        <v>Wednesday</v>
      </c>
      <c r="F5998">
        <f t="shared" si="2009"/>
        <v>1</v>
      </c>
      <c r="G5998" s="2">
        <f t="shared" si="2010"/>
        <v>153</v>
      </c>
      <c r="H5998" t="str">
        <f t="shared" si="2011"/>
        <v>Weekday</v>
      </c>
      <c r="I5998">
        <f t="shared" si="2012"/>
        <v>23</v>
      </c>
      <c r="J5998" t="str">
        <f t="shared" si="2013"/>
        <v>June</v>
      </c>
      <c r="K5998">
        <f t="shared" si="2014"/>
        <v>6</v>
      </c>
      <c r="L5998" s="1" t="str">
        <f t="shared" si="2015"/>
        <v>N</v>
      </c>
      <c r="M5998">
        <f t="shared" si="2016"/>
        <v>2</v>
      </c>
      <c r="N5998">
        <f t="shared" si="2017"/>
        <v>2016</v>
      </c>
      <c r="O5998" t="str">
        <f t="shared" si="2018"/>
        <v>2016-06</v>
      </c>
      <c r="P5998" t="str">
        <f t="shared" si="2019"/>
        <v>2016Q2</v>
      </c>
      <c r="Q5998">
        <f t="shared" si="2020"/>
        <v>12</v>
      </c>
      <c r="R5998">
        <f t="shared" si="2021"/>
        <v>4</v>
      </c>
      <c r="S5998">
        <f t="shared" si="2022"/>
        <v>2016</v>
      </c>
      <c r="T5998" t="str">
        <f t="shared" si="2023"/>
        <v>FY2016-12</v>
      </c>
      <c r="U5998" t="str">
        <f t="shared" si="2024"/>
        <v>FY2016Q4</v>
      </c>
    </row>
    <row r="5999" spans="1:21" x14ac:dyDescent="0.25">
      <c r="A5999" t="str">
        <f t="shared" si="2005"/>
        <v>20160602</v>
      </c>
      <c r="B5999" s="1">
        <f t="shared" si="2004"/>
        <v>42523</v>
      </c>
      <c r="C5999" s="1" t="str">
        <f t="shared" si="2006"/>
        <v>2016/06/02</v>
      </c>
      <c r="D5999">
        <f t="shared" si="2007"/>
        <v>5</v>
      </c>
      <c r="E5999" t="str">
        <f t="shared" si="2008"/>
        <v>Thursday</v>
      </c>
      <c r="F5999">
        <f t="shared" si="2009"/>
        <v>2</v>
      </c>
      <c r="G5999" s="2">
        <f t="shared" si="2010"/>
        <v>154</v>
      </c>
      <c r="H5999" t="str">
        <f t="shared" si="2011"/>
        <v>Weekday</v>
      </c>
      <c r="I5999">
        <f t="shared" si="2012"/>
        <v>23</v>
      </c>
      <c r="J5999" t="str">
        <f t="shared" si="2013"/>
        <v>June</v>
      </c>
      <c r="K5999">
        <f t="shared" si="2014"/>
        <v>6</v>
      </c>
      <c r="L5999" s="1" t="str">
        <f t="shared" si="2015"/>
        <v>N</v>
      </c>
      <c r="M5999">
        <f t="shared" si="2016"/>
        <v>2</v>
      </c>
      <c r="N5999">
        <f t="shared" si="2017"/>
        <v>2016</v>
      </c>
      <c r="O5999" t="str">
        <f t="shared" si="2018"/>
        <v>2016-06</v>
      </c>
      <c r="P5999" t="str">
        <f t="shared" si="2019"/>
        <v>2016Q2</v>
      </c>
      <c r="Q5999">
        <f t="shared" si="2020"/>
        <v>12</v>
      </c>
      <c r="R5999">
        <f t="shared" si="2021"/>
        <v>4</v>
      </c>
      <c r="S5999">
        <f t="shared" si="2022"/>
        <v>2016</v>
      </c>
      <c r="T5999" t="str">
        <f t="shared" si="2023"/>
        <v>FY2016-12</v>
      </c>
      <c r="U5999" t="str">
        <f t="shared" si="2024"/>
        <v>FY2016Q4</v>
      </c>
    </row>
    <row r="6000" spans="1:21" x14ac:dyDescent="0.25">
      <c r="A6000" t="str">
        <f t="shared" si="2005"/>
        <v>20160603</v>
      </c>
      <c r="B6000" s="1">
        <f t="shared" si="2004"/>
        <v>42524</v>
      </c>
      <c r="C6000" s="1" t="str">
        <f t="shared" si="2006"/>
        <v>2016/06/03</v>
      </c>
      <c r="D6000">
        <f t="shared" si="2007"/>
        <v>6</v>
      </c>
      <c r="E6000" t="str">
        <f t="shared" si="2008"/>
        <v>Friday</v>
      </c>
      <c r="F6000">
        <f t="shared" si="2009"/>
        <v>3</v>
      </c>
      <c r="G6000" s="2">
        <f t="shared" si="2010"/>
        <v>155</v>
      </c>
      <c r="H6000" t="str">
        <f t="shared" si="2011"/>
        <v>Weekend</v>
      </c>
      <c r="I6000">
        <f t="shared" si="2012"/>
        <v>23</v>
      </c>
      <c r="J6000" t="str">
        <f t="shared" si="2013"/>
        <v>June</v>
      </c>
      <c r="K6000">
        <f t="shared" si="2014"/>
        <v>6</v>
      </c>
      <c r="L6000" s="1" t="str">
        <f t="shared" si="2015"/>
        <v>N</v>
      </c>
      <c r="M6000">
        <f t="shared" si="2016"/>
        <v>2</v>
      </c>
      <c r="N6000">
        <f t="shared" si="2017"/>
        <v>2016</v>
      </c>
      <c r="O6000" t="str">
        <f t="shared" si="2018"/>
        <v>2016-06</v>
      </c>
      <c r="P6000" t="str">
        <f t="shared" si="2019"/>
        <v>2016Q2</v>
      </c>
      <c r="Q6000">
        <f t="shared" si="2020"/>
        <v>12</v>
      </c>
      <c r="R6000">
        <f t="shared" si="2021"/>
        <v>4</v>
      </c>
      <c r="S6000">
        <f t="shared" si="2022"/>
        <v>2016</v>
      </c>
      <c r="T6000" t="str">
        <f t="shared" si="2023"/>
        <v>FY2016-12</v>
      </c>
      <c r="U6000" t="str">
        <f t="shared" si="2024"/>
        <v>FY2016Q4</v>
      </c>
    </row>
    <row r="6001" spans="1:21" x14ac:dyDescent="0.25">
      <c r="A6001" t="str">
        <f t="shared" si="2005"/>
        <v>20160604</v>
      </c>
      <c r="B6001" s="1">
        <f t="shared" si="2004"/>
        <v>42525</v>
      </c>
      <c r="C6001" s="1" t="str">
        <f t="shared" si="2006"/>
        <v>2016/06/04</v>
      </c>
      <c r="D6001">
        <f t="shared" si="2007"/>
        <v>7</v>
      </c>
      <c r="E6001" t="str">
        <f t="shared" si="2008"/>
        <v>Saturday</v>
      </c>
      <c r="F6001">
        <f t="shared" si="2009"/>
        <v>4</v>
      </c>
      <c r="G6001" s="2">
        <f t="shared" si="2010"/>
        <v>156</v>
      </c>
      <c r="H6001" t="str">
        <f t="shared" si="2011"/>
        <v>Weekend</v>
      </c>
      <c r="I6001">
        <f t="shared" si="2012"/>
        <v>23</v>
      </c>
      <c r="J6001" t="str">
        <f t="shared" si="2013"/>
        <v>June</v>
      </c>
      <c r="K6001">
        <f t="shared" si="2014"/>
        <v>6</v>
      </c>
      <c r="L6001" s="1" t="str">
        <f t="shared" si="2015"/>
        <v>N</v>
      </c>
      <c r="M6001">
        <f t="shared" si="2016"/>
        <v>2</v>
      </c>
      <c r="N6001">
        <f t="shared" si="2017"/>
        <v>2016</v>
      </c>
      <c r="O6001" t="str">
        <f t="shared" si="2018"/>
        <v>2016-06</v>
      </c>
      <c r="P6001" t="str">
        <f t="shared" si="2019"/>
        <v>2016Q2</v>
      </c>
      <c r="Q6001">
        <f t="shared" si="2020"/>
        <v>12</v>
      </c>
      <c r="R6001">
        <f t="shared" si="2021"/>
        <v>4</v>
      </c>
      <c r="S6001">
        <f t="shared" si="2022"/>
        <v>2016</v>
      </c>
      <c r="T6001" t="str">
        <f t="shared" si="2023"/>
        <v>FY2016-12</v>
      </c>
      <c r="U6001" t="str">
        <f t="shared" si="2024"/>
        <v>FY2016Q4</v>
      </c>
    </row>
    <row r="6002" spans="1:21" x14ac:dyDescent="0.25">
      <c r="A6002" t="str">
        <f t="shared" si="2005"/>
        <v>20160605</v>
      </c>
      <c r="B6002" s="1">
        <f t="shared" si="2004"/>
        <v>42526</v>
      </c>
      <c r="C6002" s="1" t="str">
        <f t="shared" si="2006"/>
        <v>2016/06/05</v>
      </c>
      <c r="D6002">
        <f t="shared" si="2007"/>
        <v>1</v>
      </c>
      <c r="E6002" t="str">
        <f t="shared" si="2008"/>
        <v>Sunday</v>
      </c>
      <c r="F6002">
        <f t="shared" si="2009"/>
        <v>5</v>
      </c>
      <c r="G6002" s="2">
        <f t="shared" si="2010"/>
        <v>157</v>
      </c>
      <c r="H6002" t="str">
        <f t="shared" si="2011"/>
        <v>Weekday</v>
      </c>
      <c r="I6002">
        <f t="shared" si="2012"/>
        <v>24</v>
      </c>
      <c r="J6002" t="str">
        <f t="shared" si="2013"/>
        <v>June</v>
      </c>
      <c r="K6002">
        <f t="shared" si="2014"/>
        <v>6</v>
      </c>
      <c r="L6002" s="1" t="str">
        <f t="shared" si="2015"/>
        <v>N</v>
      </c>
      <c r="M6002">
        <f t="shared" si="2016"/>
        <v>2</v>
      </c>
      <c r="N6002">
        <f t="shared" si="2017"/>
        <v>2016</v>
      </c>
      <c r="O6002" t="str">
        <f t="shared" si="2018"/>
        <v>2016-06</v>
      </c>
      <c r="P6002" t="str">
        <f t="shared" si="2019"/>
        <v>2016Q2</v>
      </c>
      <c r="Q6002">
        <f t="shared" si="2020"/>
        <v>12</v>
      </c>
      <c r="R6002">
        <f t="shared" si="2021"/>
        <v>4</v>
      </c>
      <c r="S6002">
        <f t="shared" si="2022"/>
        <v>2016</v>
      </c>
      <c r="T6002" t="str">
        <f t="shared" si="2023"/>
        <v>FY2016-12</v>
      </c>
      <c r="U6002" t="str">
        <f t="shared" si="2024"/>
        <v>FY2016Q4</v>
      </c>
    </row>
    <row r="6003" spans="1:21" x14ac:dyDescent="0.25">
      <c r="A6003" t="str">
        <f t="shared" si="2005"/>
        <v>20160606</v>
      </c>
      <c r="B6003" s="1">
        <f t="shared" si="2004"/>
        <v>42527</v>
      </c>
      <c r="C6003" s="1" t="str">
        <f t="shared" si="2006"/>
        <v>2016/06/06</v>
      </c>
      <c r="D6003">
        <f t="shared" si="2007"/>
        <v>2</v>
      </c>
      <c r="E6003" t="str">
        <f t="shared" si="2008"/>
        <v>Monday</v>
      </c>
      <c r="F6003">
        <f t="shared" si="2009"/>
        <v>6</v>
      </c>
      <c r="G6003" s="2">
        <f t="shared" si="2010"/>
        <v>158</v>
      </c>
      <c r="H6003" t="str">
        <f t="shared" si="2011"/>
        <v>Weekday</v>
      </c>
      <c r="I6003">
        <f t="shared" si="2012"/>
        <v>24</v>
      </c>
      <c r="J6003" t="str">
        <f t="shared" si="2013"/>
        <v>June</v>
      </c>
      <c r="K6003">
        <f t="shared" si="2014"/>
        <v>6</v>
      </c>
      <c r="L6003" s="1" t="str">
        <f t="shared" si="2015"/>
        <v>N</v>
      </c>
      <c r="M6003">
        <f t="shared" si="2016"/>
        <v>2</v>
      </c>
      <c r="N6003">
        <f t="shared" si="2017"/>
        <v>2016</v>
      </c>
      <c r="O6003" t="str">
        <f t="shared" si="2018"/>
        <v>2016-06</v>
      </c>
      <c r="P6003" t="str">
        <f t="shared" si="2019"/>
        <v>2016Q2</v>
      </c>
      <c r="Q6003">
        <f t="shared" si="2020"/>
        <v>12</v>
      </c>
      <c r="R6003">
        <f t="shared" si="2021"/>
        <v>4</v>
      </c>
      <c r="S6003">
        <f t="shared" si="2022"/>
        <v>2016</v>
      </c>
      <c r="T6003" t="str">
        <f t="shared" si="2023"/>
        <v>FY2016-12</v>
      </c>
      <c r="U6003" t="str">
        <f t="shared" si="2024"/>
        <v>FY2016Q4</v>
      </c>
    </row>
    <row r="6004" spans="1:21" x14ac:dyDescent="0.25">
      <c r="A6004" t="str">
        <f t="shared" si="2005"/>
        <v>20160607</v>
      </c>
      <c r="B6004" s="1">
        <f t="shared" si="2004"/>
        <v>42528</v>
      </c>
      <c r="C6004" s="1" t="str">
        <f t="shared" si="2006"/>
        <v>2016/06/07</v>
      </c>
      <c r="D6004">
        <f t="shared" si="2007"/>
        <v>3</v>
      </c>
      <c r="E6004" t="str">
        <f t="shared" si="2008"/>
        <v>Tuesday</v>
      </c>
      <c r="F6004">
        <f t="shared" si="2009"/>
        <v>7</v>
      </c>
      <c r="G6004" s="2">
        <f t="shared" si="2010"/>
        <v>159</v>
      </c>
      <c r="H6004" t="str">
        <f t="shared" si="2011"/>
        <v>Weekday</v>
      </c>
      <c r="I6004">
        <f t="shared" si="2012"/>
        <v>24</v>
      </c>
      <c r="J6004" t="str">
        <f t="shared" si="2013"/>
        <v>June</v>
      </c>
      <c r="K6004">
        <f t="shared" si="2014"/>
        <v>6</v>
      </c>
      <c r="L6004" s="1" t="str">
        <f t="shared" si="2015"/>
        <v>N</v>
      </c>
      <c r="M6004">
        <f t="shared" si="2016"/>
        <v>2</v>
      </c>
      <c r="N6004">
        <f t="shared" si="2017"/>
        <v>2016</v>
      </c>
      <c r="O6004" t="str">
        <f t="shared" si="2018"/>
        <v>2016-06</v>
      </c>
      <c r="P6004" t="str">
        <f t="shared" si="2019"/>
        <v>2016Q2</v>
      </c>
      <c r="Q6004">
        <f t="shared" si="2020"/>
        <v>12</v>
      </c>
      <c r="R6004">
        <f t="shared" si="2021"/>
        <v>4</v>
      </c>
      <c r="S6004">
        <f t="shared" si="2022"/>
        <v>2016</v>
      </c>
      <c r="T6004" t="str">
        <f t="shared" si="2023"/>
        <v>FY2016-12</v>
      </c>
      <c r="U6004" t="str">
        <f t="shared" si="2024"/>
        <v>FY2016Q4</v>
      </c>
    </row>
    <row r="6005" spans="1:21" x14ac:dyDescent="0.25">
      <c r="A6005" t="str">
        <f t="shared" si="2005"/>
        <v>20160608</v>
      </c>
      <c r="B6005" s="1">
        <f t="shared" si="2004"/>
        <v>42529</v>
      </c>
      <c r="C6005" s="1" t="str">
        <f t="shared" si="2006"/>
        <v>2016/06/08</v>
      </c>
      <c r="D6005">
        <f t="shared" si="2007"/>
        <v>4</v>
      </c>
      <c r="E6005" t="str">
        <f t="shared" si="2008"/>
        <v>Wednesday</v>
      </c>
      <c r="F6005">
        <f t="shared" si="2009"/>
        <v>8</v>
      </c>
      <c r="G6005" s="2">
        <f t="shared" si="2010"/>
        <v>160</v>
      </c>
      <c r="H6005" t="str">
        <f t="shared" si="2011"/>
        <v>Weekday</v>
      </c>
      <c r="I6005">
        <f t="shared" si="2012"/>
        <v>24</v>
      </c>
      <c r="J6005" t="str">
        <f t="shared" si="2013"/>
        <v>June</v>
      </c>
      <c r="K6005">
        <f t="shared" si="2014"/>
        <v>6</v>
      </c>
      <c r="L6005" s="1" t="str">
        <f t="shared" si="2015"/>
        <v>N</v>
      </c>
      <c r="M6005">
        <f t="shared" si="2016"/>
        <v>2</v>
      </c>
      <c r="N6005">
        <f t="shared" si="2017"/>
        <v>2016</v>
      </c>
      <c r="O6005" t="str">
        <f t="shared" si="2018"/>
        <v>2016-06</v>
      </c>
      <c r="P6005" t="str">
        <f t="shared" si="2019"/>
        <v>2016Q2</v>
      </c>
      <c r="Q6005">
        <f t="shared" si="2020"/>
        <v>12</v>
      </c>
      <c r="R6005">
        <f t="shared" si="2021"/>
        <v>4</v>
      </c>
      <c r="S6005">
        <f t="shared" si="2022"/>
        <v>2016</v>
      </c>
      <c r="T6005" t="str">
        <f t="shared" si="2023"/>
        <v>FY2016-12</v>
      </c>
      <c r="U6005" t="str">
        <f t="shared" si="2024"/>
        <v>FY2016Q4</v>
      </c>
    </row>
    <row r="6006" spans="1:21" x14ac:dyDescent="0.25">
      <c r="A6006" t="str">
        <f t="shared" si="2005"/>
        <v>20160609</v>
      </c>
      <c r="B6006" s="1">
        <f t="shared" si="2004"/>
        <v>42530</v>
      </c>
      <c r="C6006" s="1" t="str">
        <f t="shared" si="2006"/>
        <v>2016/06/09</v>
      </c>
      <c r="D6006">
        <f t="shared" si="2007"/>
        <v>5</v>
      </c>
      <c r="E6006" t="str">
        <f t="shared" si="2008"/>
        <v>Thursday</v>
      </c>
      <c r="F6006">
        <f t="shared" si="2009"/>
        <v>9</v>
      </c>
      <c r="G6006" s="2">
        <f t="shared" si="2010"/>
        <v>161</v>
      </c>
      <c r="H6006" t="str">
        <f t="shared" si="2011"/>
        <v>Weekday</v>
      </c>
      <c r="I6006">
        <f t="shared" si="2012"/>
        <v>24</v>
      </c>
      <c r="J6006" t="str">
        <f t="shared" si="2013"/>
        <v>June</v>
      </c>
      <c r="K6006">
        <f t="shared" si="2014"/>
        <v>6</v>
      </c>
      <c r="L6006" s="1" t="str">
        <f t="shared" si="2015"/>
        <v>N</v>
      </c>
      <c r="M6006">
        <f t="shared" si="2016"/>
        <v>2</v>
      </c>
      <c r="N6006">
        <f t="shared" si="2017"/>
        <v>2016</v>
      </c>
      <c r="O6006" t="str">
        <f t="shared" si="2018"/>
        <v>2016-06</v>
      </c>
      <c r="P6006" t="str">
        <f t="shared" si="2019"/>
        <v>2016Q2</v>
      </c>
      <c r="Q6006">
        <f t="shared" si="2020"/>
        <v>12</v>
      </c>
      <c r="R6006">
        <f t="shared" si="2021"/>
        <v>4</v>
      </c>
      <c r="S6006">
        <f t="shared" si="2022"/>
        <v>2016</v>
      </c>
      <c r="T6006" t="str">
        <f t="shared" si="2023"/>
        <v>FY2016-12</v>
      </c>
      <c r="U6006" t="str">
        <f t="shared" si="2024"/>
        <v>FY2016Q4</v>
      </c>
    </row>
    <row r="6007" spans="1:21" x14ac:dyDescent="0.25">
      <c r="A6007" t="str">
        <f t="shared" si="2005"/>
        <v>20160610</v>
      </c>
      <c r="B6007" s="1">
        <f t="shared" si="2004"/>
        <v>42531</v>
      </c>
      <c r="C6007" s="1" t="str">
        <f t="shared" si="2006"/>
        <v>2016/06/10</v>
      </c>
      <c r="D6007">
        <f t="shared" si="2007"/>
        <v>6</v>
      </c>
      <c r="E6007" t="str">
        <f t="shared" si="2008"/>
        <v>Friday</v>
      </c>
      <c r="F6007">
        <f t="shared" si="2009"/>
        <v>10</v>
      </c>
      <c r="G6007" s="2">
        <f t="shared" si="2010"/>
        <v>162</v>
      </c>
      <c r="H6007" t="str">
        <f t="shared" si="2011"/>
        <v>Weekend</v>
      </c>
      <c r="I6007">
        <f t="shared" si="2012"/>
        <v>24</v>
      </c>
      <c r="J6007" t="str">
        <f t="shared" si="2013"/>
        <v>June</v>
      </c>
      <c r="K6007">
        <f t="shared" si="2014"/>
        <v>6</v>
      </c>
      <c r="L6007" s="1" t="str">
        <f t="shared" si="2015"/>
        <v>N</v>
      </c>
      <c r="M6007">
        <f t="shared" si="2016"/>
        <v>2</v>
      </c>
      <c r="N6007">
        <f t="shared" si="2017"/>
        <v>2016</v>
      </c>
      <c r="O6007" t="str">
        <f t="shared" si="2018"/>
        <v>2016-06</v>
      </c>
      <c r="P6007" t="str">
        <f t="shared" si="2019"/>
        <v>2016Q2</v>
      </c>
      <c r="Q6007">
        <f t="shared" si="2020"/>
        <v>12</v>
      </c>
      <c r="R6007">
        <f t="shared" si="2021"/>
        <v>4</v>
      </c>
      <c r="S6007">
        <f t="shared" si="2022"/>
        <v>2016</v>
      </c>
      <c r="T6007" t="str">
        <f t="shared" si="2023"/>
        <v>FY2016-12</v>
      </c>
      <c r="U6007" t="str">
        <f t="shared" si="2024"/>
        <v>FY2016Q4</v>
      </c>
    </row>
    <row r="6008" spans="1:21" x14ac:dyDescent="0.25">
      <c r="A6008" t="str">
        <f t="shared" si="2005"/>
        <v>20160611</v>
      </c>
      <c r="B6008" s="1">
        <f t="shared" si="2004"/>
        <v>42532</v>
      </c>
      <c r="C6008" s="1" t="str">
        <f t="shared" si="2006"/>
        <v>2016/06/11</v>
      </c>
      <c r="D6008">
        <f t="shared" si="2007"/>
        <v>7</v>
      </c>
      <c r="E6008" t="str">
        <f t="shared" si="2008"/>
        <v>Saturday</v>
      </c>
      <c r="F6008">
        <f t="shared" si="2009"/>
        <v>11</v>
      </c>
      <c r="G6008" s="2">
        <f t="shared" si="2010"/>
        <v>163</v>
      </c>
      <c r="H6008" t="str">
        <f t="shared" si="2011"/>
        <v>Weekend</v>
      </c>
      <c r="I6008">
        <f t="shared" si="2012"/>
        <v>24</v>
      </c>
      <c r="J6008" t="str">
        <f t="shared" si="2013"/>
        <v>June</v>
      </c>
      <c r="K6008">
        <f t="shared" si="2014"/>
        <v>6</v>
      </c>
      <c r="L6008" s="1" t="str">
        <f t="shared" si="2015"/>
        <v>N</v>
      </c>
      <c r="M6008">
        <f t="shared" si="2016"/>
        <v>2</v>
      </c>
      <c r="N6008">
        <f t="shared" si="2017"/>
        <v>2016</v>
      </c>
      <c r="O6008" t="str">
        <f t="shared" si="2018"/>
        <v>2016-06</v>
      </c>
      <c r="P6008" t="str">
        <f t="shared" si="2019"/>
        <v>2016Q2</v>
      </c>
      <c r="Q6008">
        <f t="shared" si="2020"/>
        <v>12</v>
      </c>
      <c r="R6008">
        <f t="shared" si="2021"/>
        <v>4</v>
      </c>
      <c r="S6008">
        <f t="shared" si="2022"/>
        <v>2016</v>
      </c>
      <c r="T6008" t="str">
        <f t="shared" si="2023"/>
        <v>FY2016-12</v>
      </c>
      <c r="U6008" t="str">
        <f t="shared" si="2024"/>
        <v>FY2016Q4</v>
      </c>
    </row>
    <row r="6009" spans="1:21" x14ac:dyDescent="0.25">
      <c r="A6009" t="str">
        <f t="shared" si="2005"/>
        <v>20160612</v>
      </c>
      <c r="B6009" s="1">
        <f t="shared" si="2004"/>
        <v>42533</v>
      </c>
      <c r="C6009" s="1" t="str">
        <f t="shared" si="2006"/>
        <v>2016/06/12</v>
      </c>
      <c r="D6009">
        <f t="shared" si="2007"/>
        <v>1</v>
      </c>
      <c r="E6009" t="str">
        <f t="shared" si="2008"/>
        <v>Sunday</v>
      </c>
      <c r="F6009">
        <f t="shared" si="2009"/>
        <v>12</v>
      </c>
      <c r="G6009" s="2">
        <f t="shared" si="2010"/>
        <v>164</v>
      </c>
      <c r="H6009" t="str">
        <f t="shared" si="2011"/>
        <v>Weekday</v>
      </c>
      <c r="I6009">
        <f t="shared" si="2012"/>
        <v>25</v>
      </c>
      <c r="J6009" t="str">
        <f t="shared" si="2013"/>
        <v>June</v>
      </c>
      <c r="K6009">
        <f t="shared" si="2014"/>
        <v>6</v>
      </c>
      <c r="L6009" s="1" t="str">
        <f t="shared" si="2015"/>
        <v>N</v>
      </c>
      <c r="M6009">
        <f t="shared" si="2016"/>
        <v>2</v>
      </c>
      <c r="N6009">
        <f t="shared" si="2017"/>
        <v>2016</v>
      </c>
      <c r="O6009" t="str">
        <f t="shared" si="2018"/>
        <v>2016-06</v>
      </c>
      <c r="P6009" t="str">
        <f t="shared" si="2019"/>
        <v>2016Q2</v>
      </c>
      <c r="Q6009">
        <f t="shared" si="2020"/>
        <v>12</v>
      </c>
      <c r="R6009">
        <f t="shared" si="2021"/>
        <v>4</v>
      </c>
      <c r="S6009">
        <f t="shared" si="2022"/>
        <v>2016</v>
      </c>
      <c r="T6009" t="str">
        <f t="shared" si="2023"/>
        <v>FY2016-12</v>
      </c>
      <c r="U6009" t="str">
        <f t="shared" si="2024"/>
        <v>FY2016Q4</v>
      </c>
    </row>
    <row r="6010" spans="1:21" x14ac:dyDescent="0.25">
      <c r="A6010" t="str">
        <f t="shared" si="2005"/>
        <v>20160613</v>
      </c>
      <c r="B6010" s="1">
        <f t="shared" si="2004"/>
        <v>42534</v>
      </c>
      <c r="C6010" s="1" t="str">
        <f t="shared" si="2006"/>
        <v>2016/06/13</v>
      </c>
      <c r="D6010">
        <f t="shared" si="2007"/>
        <v>2</v>
      </c>
      <c r="E6010" t="str">
        <f t="shared" si="2008"/>
        <v>Monday</v>
      </c>
      <c r="F6010">
        <f t="shared" si="2009"/>
        <v>13</v>
      </c>
      <c r="G6010" s="2">
        <f t="shared" si="2010"/>
        <v>165</v>
      </c>
      <c r="H6010" t="str">
        <f t="shared" si="2011"/>
        <v>Weekday</v>
      </c>
      <c r="I6010">
        <f t="shared" si="2012"/>
        <v>25</v>
      </c>
      <c r="J6010" t="str">
        <f t="shared" si="2013"/>
        <v>June</v>
      </c>
      <c r="K6010">
        <f t="shared" si="2014"/>
        <v>6</v>
      </c>
      <c r="L6010" s="1" t="str">
        <f t="shared" si="2015"/>
        <v>N</v>
      </c>
      <c r="M6010">
        <f t="shared" si="2016"/>
        <v>2</v>
      </c>
      <c r="N6010">
        <f t="shared" si="2017"/>
        <v>2016</v>
      </c>
      <c r="O6010" t="str">
        <f t="shared" si="2018"/>
        <v>2016-06</v>
      </c>
      <c r="P6010" t="str">
        <f t="shared" si="2019"/>
        <v>2016Q2</v>
      </c>
      <c r="Q6010">
        <f t="shared" si="2020"/>
        <v>12</v>
      </c>
      <c r="R6010">
        <f t="shared" si="2021"/>
        <v>4</v>
      </c>
      <c r="S6010">
        <f t="shared" si="2022"/>
        <v>2016</v>
      </c>
      <c r="T6010" t="str">
        <f t="shared" si="2023"/>
        <v>FY2016-12</v>
      </c>
      <c r="U6010" t="str">
        <f t="shared" si="2024"/>
        <v>FY2016Q4</v>
      </c>
    </row>
    <row r="6011" spans="1:21" x14ac:dyDescent="0.25">
      <c r="A6011" t="str">
        <f t="shared" si="2005"/>
        <v>20160614</v>
      </c>
      <c r="B6011" s="1">
        <f t="shared" si="2004"/>
        <v>42535</v>
      </c>
      <c r="C6011" s="1" t="str">
        <f t="shared" si="2006"/>
        <v>2016/06/14</v>
      </c>
      <c r="D6011">
        <f t="shared" si="2007"/>
        <v>3</v>
      </c>
      <c r="E6011" t="str">
        <f t="shared" si="2008"/>
        <v>Tuesday</v>
      </c>
      <c r="F6011">
        <f t="shared" si="2009"/>
        <v>14</v>
      </c>
      <c r="G6011" s="2">
        <f t="shared" si="2010"/>
        <v>166</v>
      </c>
      <c r="H6011" t="str">
        <f t="shared" si="2011"/>
        <v>Weekday</v>
      </c>
      <c r="I6011">
        <f t="shared" si="2012"/>
        <v>25</v>
      </c>
      <c r="J6011" t="str">
        <f t="shared" si="2013"/>
        <v>June</v>
      </c>
      <c r="K6011">
        <f t="shared" si="2014"/>
        <v>6</v>
      </c>
      <c r="L6011" s="1" t="str">
        <f t="shared" si="2015"/>
        <v>N</v>
      </c>
      <c r="M6011">
        <f t="shared" si="2016"/>
        <v>2</v>
      </c>
      <c r="N6011">
        <f t="shared" si="2017"/>
        <v>2016</v>
      </c>
      <c r="O6011" t="str">
        <f t="shared" si="2018"/>
        <v>2016-06</v>
      </c>
      <c r="P6011" t="str">
        <f t="shared" si="2019"/>
        <v>2016Q2</v>
      </c>
      <c r="Q6011">
        <f t="shared" si="2020"/>
        <v>12</v>
      </c>
      <c r="R6011">
        <f t="shared" si="2021"/>
        <v>4</v>
      </c>
      <c r="S6011">
        <f t="shared" si="2022"/>
        <v>2016</v>
      </c>
      <c r="T6011" t="str">
        <f t="shared" si="2023"/>
        <v>FY2016-12</v>
      </c>
      <c r="U6011" t="str">
        <f t="shared" si="2024"/>
        <v>FY2016Q4</v>
      </c>
    </row>
    <row r="6012" spans="1:21" x14ac:dyDescent="0.25">
      <c r="A6012" t="str">
        <f t="shared" si="2005"/>
        <v>20160615</v>
      </c>
      <c r="B6012" s="1">
        <f t="shared" si="2004"/>
        <v>42536</v>
      </c>
      <c r="C6012" s="1" t="str">
        <f t="shared" si="2006"/>
        <v>2016/06/15</v>
      </c>
      <c r="D6012">
        <f t="shared" si="2007"/>
        <v>4</v>
      </c>
      <c r="E6012" t="str">
        <f t="shared" si="2008"/>
        <v>Wednesday</v>
      </c>
      <c r="F6012">
        <f t="shared" si="2009"/>
        <v>15</v>
      </c>
      <c r="G6012" s="2">
        <f t="shared" si="2010"/>
        <v>167</v>
      </c>
      <c r="H6012" t="str">
        <f t="shared" si="2011"/>
        <v>Weekday</v>
      </c>
      <c r="I6012">
        <f t="shared" si="2012"/>
        <v>25</v>
      </c>
      <c r="J6012" t="str">
        <f t="shared" si="2013"/>
        <v>June</v>
      </c>
      <c r="K6012">
        <f t="shared" si="2014"/>
        <v>6</v>
      </c>
      <c r="L6012" s="1" t="str">
        <f t="shared" si="2015"/>
        <v>N</v>
      </c>
      <c r="M6012">
        <f t="shared" si="2016"/>
        <v>2</v>
      </c>
      <c r="N6012">
        <f t="shared" si="2017"/>
        <v>2016</v>
      </c>
      <c r="O6012" t="str">
        <f t="shared" si="2018"/>
        <v>2016-06</v>
      </c>
      <c r="P6012" t="str">
        <f t="shared" si="2019"/>
        <v>2016Q2</v>
      </c>
      <c r="Q6012">
        <f t="shared" si="2020"/>
        <v>12</v>
      </c>
      <c r="R6012">
        <f t="shared" si="2021"/>
        <v>4</v>
      </c>
      <c r="S6012">
        <f t="shared" si="2022"/>
        <v>2016</v>
      </c>
      <c r="T6012" t="str">
        <f t="shared" si="2023"/>
        <v>FY2016-12</v>
      </c>
      <c r="U6012" t="str">
        <f t="shared" si="2024"/>
        <v>FY2016Q4</v>
      </c>
    </row>
    <row r="6013" spans="1:21" x14ac:dyDescent="0.25">
      <c r="A6013" t="str">
        <f t="shared" si="2005"/>
        <v>20160616</v>
      </c>
      <c r="B6013" s="1">
        <f t="shared" si="2004"/>
        <v>42537</v>
      </c>
      <c r="C6013" s="1" t="str">
        <f t="shared" si="2006"/>
        <v>2016/06/16</v>
      </c>
      <c r="D6013">
        <f t="shared" si="2007"/>
        <v>5</v>
      </c>
      <c r="E6013" t="str">
        <f t="shared" si="2008"/>
        <v>Thursday</v>
      </c>
      <c r="F6013">
        <f t="shared" si="2009"/>
        <v>16</v>
      </c>
      <c r="G6013" s="2">
        <f t="shared" si="2010"/>
        <v>168</v>
      </c>
      <c r="H6013" t="str">
        <f t="shared" si="2011"/>
        <v>Weekday</v>
      </c>
      <c r="I6013">
        <f t="shared" si="2012"/>
        <v>25</v>
      </c>
      <c r="J6013" t="str">
        <f t="shared" si="2013"/>
        <v>June</v>
      </c>
      <c r="K6013">
        <f t="shared" si="2014"/>
        <v>6</v>
      </c>
      <c r="L6013" s="1" t="str">
        <f t="shared" si="2015"/>
        <v>N</v>
      </c>
      <c r="M6013">
        <f t="shared" si="2016"/>
        <v>2</v>
      </c>
      <c r="N6013">
        <f t="shared" si="2017"/>
        <v>2016</v>
      </c>
      <c r="O6013" t="str">
        <f t="shared" si="2018"/>
        <v>2016-06</v>
      </c>
      <c r="P6013" t="str">
        <f t="shared" si="2019"/>
        <v>2016Q2</v>
      </c>
      <c r="Q6013">
        <f t="shared" si="2020"/>
        <v>12</v>
      </c>
      <c r="R6013">
        <f t="shared" si="2021"/>
        <v>4</v>
      </c>
      <c r="S6013">
        <f t="shared" si="2022"/>
        <v>2016</v>
      </c>
      <c r="T6013" t="str">
        <f t="shared" si="2023"/>
        <v>FY2016-12</v>
      </c>
      <c r="U6013" t="str">
        <f t="shared" si="2024"/>
        <v>FY2016Q4</v>
      </c>
    </row>
    <row r="6014" spans="1:21" x14ac:dyDescent="0.25">
      <c r="A6014" t="str">
        <f t="shared" si="2005"/>
        <v>20160617</v>
      </c>
      <c r="B6014" s="1">
        <f t="shared" si="2004"/>
        <v>42538</v>
      </c>
      <c r="C6014" s="1" t="str">
        <f t="shared" si="2006"/>
        <v>2016/06/17</v>
      </c>
      <c r="D6014">
        <f t="shared" si="2007"/>
        <v>6</v>
      </c>
      <c r="E6014" t="str">
        <f t="shared" si="2008"/>
        <v>Friday</v>
      </c>
      <c r="F6014">
        <f t="shared" si="2009"/>
        <v>17</v>
      </c>
      <c r="G6014" s="2">
        <f t="shared" si="2010"/>
        <v>169</v>
      </c>
      <c r="H6014" t="str">
        <f t="shared" si="2011"/>
        <v>Weekend</v>
      </c>
      <c r="I6014">
        <f t="shared" si="2012"/>
        <v>25</v>
      </c>
      <c r="J6014" t="str">
        <f t="shared" si="2013"/>
        <v>June</v>
      </c>
      <c r="K6014">
        <f t="shared" si="2014"/>
        <v>6</v>
      </c>
      <c r="L6014" s="1" t="str">
        <f t="shared" si="2015"/>
        <v>N</v>
      </c>
      <c r="M6014">
        <f t="shared" si="2016"/>
        <v>2</v>
      </c>
      <c r="N6014">
        <f t="shared" si="2017"/>
        <v>2016</v>
      </c>
      <c r="O6014" t="str">
        <f t="shared" si="2018"/>
        <v>2016-06</v>
      </c>
      <c r="P6014" t="str">
        <f t="shared" si="2019"/>
        <v>2016Q2</v>
      </c>
      <c r="Q6014">
        <f t="shared" si="2020"/>
        <v>12</v>
      </c>
      <c r="R6014">
        <f t="shared" si="2021"/>
        <v>4</v>
      </c>
      <c r="S6014">
        <f t="shared" si="2022"/>
        <v>2016</v>
      </c>
      <c r="T6014" t="str">
        <f t="shared" si="2023"/>
        <v>FY2016-12</v>
      </c>
      <c r="U6014" t="str">
        <f t="shared" si="2024"/>
        <v>FY2016Q4</v>
      </c>
    </row>
    <row r="6015" spans="1:21" x14ac:dyDescent="0.25">
      <c r="A6015" t="str">
        <f t="shared" si="2005"/>
        <v>20160618</v>
      </c>
      <c r="B6015" s="1">
        <f t="shared" si="2004"/>
        <v>42539</v>
      </c>
      <c r="C6015" s="1" t="str">
        <f t="shared" si="2006"/>
        <v>2016/06/18</v>
      </c>
      <c r="D6015">
        <f t="shared" si="2007"/>
        <v>7</v>
      </c>
      <c r="E6015" t="str">
        <f t="shared" si="2008"/>
        <v>Saturday</v>
      </c>
      <c r="F6015">
        <f t="shared" si="2009"/>
        <v>18</v>
      </c>
      <c r="G6015" s="2">
        <f t="shared" si="2010"/>
        <v>170</v>
      </c>
      <c r="H6015" t="str">
        <f t="shared" si="2011"/>
        <v>Weekend</v>
      </c>
      <c r="I6015">
        <f t="shared" si="2012"/>
        <v>25</v>
      </c>
      <c r="J6015" t="str">
        <f t="shared" si="2013"/>
        <v>June</v>
      </c>
      <c r="K6015">
        <f t="shared" si="2014"/>
        <v>6</v>
      </c>
      <c r="L6015" s="1" t="str">
        <f t="shared" si="2015"/>
        <v>N</v>
      </c>
      <c r="M6015">
        <f t="shared" si="2016"/>
        <v>2</v>
      </c>
      <c r="N6015">
        <f t="shared" si="2017"/>
        <v>2016</v>
      </c>
      <c r="O6015" t="str">
        <f t="shared" si="2018"/>
        <v>2016-06</v>
      </c>
      <c r="P6015" t="str">
        <f t="shared" si="2019"/>
        <v>2016Q2</v>
      </c>
      <c r="Q6015">
        <f t="shared" si="2020"/>
        <v>12</v>
      </c>
      <c r="R6015">
        <f t="shared" si="2021"/>
        <v>4</v>
      </c>
      <c r="S6015">
        <f t="shared" si="2022"/>
        <v>2016</v>
      </c>
      <c r="T6015" t="str">
        <f t="shared" si="2023"/>
        <v>FY2016-12</v>
      </c>
      <c r="U6015" t="str">
        <f t="shared" si="2024"/>
        <v>FY2016Q4</v>
      </c>
    </row>
    <row r="6016" spans="1:21" x14ac:dyDescent="0.25">
      <c r="A6016" t="str">
        <f t="shared" si="2005"/>
        <v>20160619</v>
      </c>
      <c r="B6016" s="1">
        <f t="shared" si="2004"/>
        <v>42540</v>
      </c>
      <c r="C6016" s="1" t="str">
        <f t="shared" si="2006"/>
        <v>2016/06/19</v>
      </c>
      <c r="D6016">
        <f t="shared" si="2007"/>
        <v>1</v>
      </c>
      <c r="E6016" t="str">
        <f t="shared" si="2008"/>
        <v>Sunday</v>
      </c>
      <c r="F6016">
        <f t="shared" si="2009"/>
        <v>19</v>
      </c>
      <c r="G6016" s="2">
        <f t="shared" si="2010"/>
        <v>171</v>
      </c>
      <c r="H6016" t="str">
        <f t="shared" si="2011"/>
        <v>Weekday</v>
      </c>
      <c r="I6016">
        <f t="shared" si="2012"/>
        <v>26</v>
      </c>
      <c r="J6016" t="str">
        <f t="shared" si="2013"/>
        <v>June</v>
      </c>
      <c r="K6016">
        <f t="shared" si="2014"/>
        <v>6</v>
      </c>
      <c r="L6016" s="1" t="str">
        <f t="shared" si="2015"/>
        <v>N</v>
      </c>
      <c r="M6016">
        <f t="shared" si="2016"/>
        <v>2</v>
      </c>
      <c r="N6016">
        <f t="shared" si="2017"/>
        <v>2016</v>
      </c>
      <c r="O6016" t="str">
        <f t="shared" si="2018"/>
        <v>2016-06</v>
      </c>
      <c r="P6016" t="str">
        <f t="shared" si="2019"/>
        <v>2016Q2</v>
      </c>
      <c r="Q6016">
        <f t="shared" si="2020"/>
        <v>12</v>
      </c>
      <c r="R6016">
        <f t="shared" si="2021"/>
        <v>4</v>
      </c>
      <c r="S6016">
        <f t="shared" si="2022"/>
        <v>2016</v>
      </c>
      <c r="T6016" t="str">
        <f t="shared" si="2023"/>
        <v>FY2016-12</v>
      </c>
      <c r="U6016" t="str">
        <f t="shared" si="2024"/>
        <v>FY2016Q4</v>
      </c>
    </row>
    <row r="6017" spans="1:21" x14ac:dyDescent="0.25">
      <c r="A6017" t="str">
        <f t="shared" si="2005"/>
        <v>20160620</v>
      </c>
      <c r="B6017" s="1">
        <f t="shared" si="2004"/>
        <v>42541</v>
      </c>
      <c r="C6017" s="1" t="str">
        <f t="shared" si="2006"/>
        <v>2016/06/20</v>
      </c>
      <c r="D6017">
        <f t="shared" si="2007"/>
        <v>2</v>
      </c>
      <c r="E6017" t="str">
        <f t="shared" si="2008"/>
        <v>Monday</v>
      </c>
      <c r="F6017">
        <f t="shared" si="2009"/>
        <v>20</v>
      </c>
      <c r="G6017" s="2">
        <f t="shared" si="2010"/>
        <v>172</v>
      </c>
      <c r="H6017" t="str">
        <f t="shared" si="2011"/>
        <v>Weekday</v>
      </c>
      <c r="I6017">
        <f t="shared" si="2012"/>
        <v>26</v>
      </c>
      <c r="J6017" t="str">
        <f t="shared" si="2013"/>
        <v>June</v>
      </c>
      <c r="K6017">
        <f t="shared" si="2014"/>
        <v>6</v>
      </c>
      <c r="L6017" s="1" t="str">
        <f t="shared" si="2015"/>
        <v>N</v>
      </c>
      <c r="M6017">
        <f t="shared" si="2016"/>
        <v>2</v>
      </c>
      <c r="N6017">
        <f t="shared" si="2017"/>
        <v>2016</v>
      </c>
      <c r="O6017" t="str">
        <f t="shared" si="2018"/>
        <v>2016-06</v>
      </c>
      <c r="P6017" t="str">
        <f t="shared" si="2019"/>
        <v>2016Q2</v>
      </c>
      <c r="Q6017">
        <f t="shared" si="2020"/>
        <v>12</v>
      </c>
      <c r="R6017">
        <f t="shared" si="2021"/>
        <v>4</v>
      </c>
      <c r="S6017">
        <f t="shared" si="2022"/>
        <v>2016</v>
      </c>
      <c r="T6017" t="str">
        <f t="shared" si="2023"/>
        <v>FY2016-12</v>
      </c>
      <c r="U6017" t="str">
        <f t="shared" si="2024"/>
        <v>FY2016Q4</v>
      </c>
    </row>
    <row r="6018" spans="1:21" x14ac:dyDescent="0.25">
      <c r="A6018" t="str">
        <f t="shared" si="2005"/>
        <v>20160621</v>
      </c>
      <c r="B6018" s="1">
        <f t="shared" si="2004"/>
        <v>42542</v>
      </c>
      <c r="C6018" s="1" t="str">
        <f t="shared" si="2006"/>
        <v>2016/06/21</v>
      </c>
      <c r="D6018">
        <f t="shared" si="2007"/>
        <v>3</v>
      </c>
      <c r="E6018" t="str">
        <f t="shared" si="2008"/>
        <v>Tuesday</v>
      </c>
      <c r="F6018">
        <f t="shared" si="2009"/>
        <v>21</v>
      </c>
      <c r="G6018" s="2">
        <f t="shared" si="2010"/>
        <v>173</v>
      </c>
      <c r="H6018" t="str">
        <f t="shared" si="2011"/>
        <v>Weekday</v>
      </c>
      <c r="I6018">
        <f t="shared" si="2012"/>
        <v>26</v>
      </c>
      <c r="J6018" t="str">
        <f t="shared" si="2013"/>
        <v>June</v>
      </c>
      <c r="K6018">
        <f t="shared" si="2014"/>
        <v>6</v>
      </c>
      <c r="L6018" s="1" t="str">
        <f t="shared" si="2015"/>
        <v>N</v>
      </c>
      <c r="M6018">
        <f t="shared" si="2016"/>
        <v>2</v>
      </c>
      <c r="N6018">
        <f t="shared" si="2017"/>
        <v>2016</v>
      </c>
      <c r="O6018" t="str">
        <f t="shared" si="2018"/>
        <v>2016-06</v>
      </c>
      <c r="P6018" t="str">
        <f t="shared" si="2019"/>
        <v>2016Q2</v>
      </c>
      <c r="Q6018">
        <f t="shared" si="2020"/>
        <v>12</v>
      </c>
      <c r="R6018">
        <f t="shared" si="2021"/>
        <v>4</v>
      </c>
      <c r="S6018">
        <f t="shared" si="2022"/>
        <v>2016</v>
      </c>
      <c r="T6018" t="str">
        <f t="shared" si="2023"/>
        <v>FY2016-12</v>
      </c>
      <c r="U6018" t="str">
        <f t="shared" si="2024"/>
        <v>FY2016Q4</v>
      </c>
    </row>
    <row r="6019" spans="1:21" x14ac:dyDescent="0.25">
      <c r="A6019" t="str">
        <f t="shared" si="2005"/>
        <v>20160622</v>
      </c>
      <c r="B6019" s="1">
        <f t="shared" si="2004"/>
        <v>42543</v>
      </c>
      <c r="C6019" s="1" t="str">
        <f t="shared" si="2006"/>
        <v>2016/06/22</v>
      </c>
      <c r="D6019">
        <f t="shared" si="2007"/>
        <v>4</v>
      </c>
      <c r="E6019" t="str">
        <f t="shared" si="2008"/>
        <v>Wednesday</v>
      </c>
      <c r="F6019">
        <f t="shared" si="2009"/>
        <v>22</v>
      </c>
      <c r="G6019" s="2">
        <f t="shared" si="2010"/>
        <v>174</v>
      </c>
      <c r="H6019" t="str">
        <f t="shared" si="2011"/>
        <v>Weekday</v>
      </c>
      <c r="I6019">
        <f t="shared" si="2012"/>
        <v>26</v>
      </c>
      <c r="J6019" t="str">
        <f t="shared" si="2013"/>
        <v>June</v>
      </c>
      <c r="K6019">
        <f t="shared" si="2014"/>
        <v>6</v>
      </c>
      <c r="L6019" s="1" t="str">
        <f t="shared" si="2015"/>
        <v>N</v>
      </c>
      <c r="M6019">
        <f t="shared" si="2016"/>
        <v>2</v>
      </c>
      <c r="N6019">
        <f t="shared" si="2017"/>
        <v>2016</v>
      </c>
      <c r="O6019" t="str">
        <f t="shared" si="2018"/>
        <v>2016-06</v>
      </c>
      <c r="P6019" t="str">
        <f t="shared" si="2019"/>
        <v>2016Q2</v>
      </c>
      <c r="Q6019">
        <f t="shared" si="2020"/>
        <v>12</v>
      </c>
      <c r="R6019">
        <f t="shared" si="2021"/>
        <v>4</v>
      </c>
      <c r="S6019">
        <f t="shared" si="2022"/>
        <v>2016</v>
      </c>
      <c r="T6019" t="str">
        <f t="shared" si="2023"/>
        <v>FY2016-12</v>
      </c>
      <c r="U6019" t="str">
        <f t="shared" si="2024"/>
        <v>FY2016Q4</v>
      </c>
    </row>
    <row r="6020" spans="1:21" x14ac:dyDescent="0.25">
      <c r="A6020" t="str">
        <f t="shared" si="2005"/>
        <v>20160623</v>
      </c>
      <c r="B6020" s="1">
        <f t="shared" si="2004"/>
        <v>42544</v>
      </c>
      <c r="C6020" s="1" t="str">
        <f t="shared" si="2006"/>
        <v>2016/06/23</v>
      </c>
      <c r="D6020">
        <f t="shared" si="2007"/>
        <v>5</v>
      </c>
      <c r="E6020" t="str">
        <f t="shared" si="2008"/>
        <v>Thursday</v>
      </c>
      <c r="F6020">
        <f t="shared" si="2009"/>
        <v>23</v>
      </c>
      <c r="G6020" s="2">
        <f t="shared" si="2010"/>
        <v>175</v>
      </c>
      <c r="H6020" t="str">
        <f t="shared" si="2011"/>
        <v>Weekday</v>
      </c>
      <c r="I6020">
        <f t="shared" si="2012"/>
        <v>26</v>
      </c>
      <c r="J6020" t="str">
        <f t="shared" si="2013"/>
        <v>June</v>
      </c>
      <c r="K6020">
        <f t="shared" si="2014"/>
        <v>6</v>
      </c>
      <c r="L6020" s="1" t="str">
        <f t="shared" si="2015"/>
        <v>N</v>
      </c>
      <c r="M6020">
        <f t="shared" si="2016"/>
        <v>2</v>
      </c>
      <c r="N6020">
        <f t="shared" si="2017"/>
        <v>2016</v>
      </c>
      <c r="O6020" t="str">
        <f t="shared" si="2018"/>
        <v>2016-06</v>
      </c>
      <c r="P6020" t="str">
        <f t="shared" si="2019"/>
        <v>2016Q2</v>
      </c>
      <c r="Q6020">
        <f t="shared" si="2020"/>
        <v>12</v>
      </c>
      <c r="R6020">
        <f t="shared" si="2021"/>
        <v>4</v>
      </c>
      <c r="S6020">
        <f t="shared" si="2022"/>
        <v>2016</v>
      </c>
      <c r="T6020" t="str">
        <f t="shared" si="2023"/>
        <v>FY2016-12</v>
      </c>
      <c r="U6020" t="str">
        <f t="shared" si="2024"/>
        <v>FY2016Q4</v>
      </c>
    </row>
    <row r="6021" spans="1:21" x14ac:dyDescent="0.25">
      <c r="A6021" t="str">
        <f t="shared" si="2005"/>
        <v>20160624</v>
      </c>
      <c r="B6021" s="1">
        <f t="shared" si="2004"/>
        <v>42545</v>
      </c>
      <c r="C6021" s="1" t="str">
        <f t="shared" si="2006"/>
        <v>2016/06/24</v>
      </c>
      <c r="D6021">
        <f t="shared" si="2007"/>
        <v>6</v>
      </c>
      <c r="E6021" t="str">
        <f t="shared" si="2008"/>
        <v>Friday</v>
      </c>
      <c r="F6021">
        <f t="shared" si="2009"/>
        <v>24</v>
      </c>
      <c r="G6021" s="2">
        <f t="shared" si="2010"/>
        <v>176</v>
      </c>
      <c r="H6021" t="str">
        <f t="shared" si="2011"/>
        <v>Weekend</v>
      </c>
      <c r="I6021">
        <f t="shared" si="2012"/>
        <v>26</v>
      </c>
      <c r="J6021" t="str">
        <f t="shared" si="2013"/>
        <v>June</v>
      </c>
      <c r="K6021">
        <f t="shared" si="2014"/>
        <v>6</v>
      </c>
      <c r="L6021" s="1" t="str">
        <f t="shared" si="2015"/>
        <v>N</v>
      </c>
      <c r="M6021">
        <f t="shared" si="2016"/>
        <v>2</v>
      </c>
      <c r="N6021">
        <f t="shared" si="2017"/>
        <v>2016</v>
      </c>
      <c r="O6021" t="str">
        <f t="shared" si="2018"/>
        <v>2016-06</v>
      </c>
      <c r="P6021" t="str">
        <f t="shared" si="2019"/>
        <v>2016Q2</v>
      </c>
      <c r="Q6021">
        <f t="shared" si="2020"/>
        <v>12</v>
      </c>
      <c r="R6021">
        <f t="shared" si="2021"/>
        <v>4</v>
      </c>
      <c r="S6021">
        <f t="shared" si="2022"/>
        <v>2016</v>
      </c>
      <c r="T6021" t="str">
        <f t="shared" si="2023"/>
        <v>FY2016-12</v>
      </c>
      <c r="U6021" t="str">
        <f t="shared" si="2024"/>
        <v>FY2016Q4</v>
      </c>
    </row>
    <row r="6022" spans="1:21" x14ac:dyDescent="0.25">
      <c r="A6022" t="str">
        <f t="shared" si="2005"/>
        <v>20160625</v>
      </c>
      <c r="B6022" s="1">
        <f t="shared" si="2004"/>
        <v>42546</v>
      </c>
      <c r="C6022" s="1" t="str">
        <f t="shared" si="2006"/>
        <v>2016/06/25</v>
      </c>
      <c r="D6022">
        <f t="shared" si="2007"/>
        <v>7</v>
      </c>
      <c r="E6022" t="str">
        <f t="shared" si="2008"/>
        <v>Saturday</v>
      </c>
      <c r="F6022">
        <f t="shared" si="2009"/>
        <v>25</v>
      </c>
      <c r="G6022" s="2">
        <f t="shared" si="2010"/>
        <v>177</v>
      </c>
      <c r="H6022" t="str">
        <f t="shared" si="2011"/>
        <v>Weekend</v>
      </c>
      <c r="I6022">
        <f t="shared" si="2012"/>
        <v>26</v>
      </c>
      <c r="J6022" t="str">
        <f t="shared" si="2013"/>
        <v>June</v>
      </c>
      <c r="K6022">
        <f t="shared" si="2014"/>
        <v>6</v>
      </c>
      <c r="L6022" s="1" t="str">
        <f t="shared" si="2015"/>
        <v>N</v>
      </c>
      <c r="M6022">
        <f t="shared" si="2016"/>
        <v>2</v>
      </c>
      <c r="N6022">
        <f t="shared" si="2017"/>
        <v>2016</v>
      </c>
      <c r="O6022" t="str">
        <f t="shared" si="2018"/>
        <v>2016-06</v>
      </c>
      <c r="P6022" t="str">
        <f t="shared" si="2019"/>
        <v>2016Q2</v>
      </c>
      <c r="Q6022">
        <f t="shared" si="2020"/>
        <v>12</v>
      </c>
      <c r="R6022">
        <f t="shared" si="2021"/>
        <v>4</v>
      </c>
      <c r="S6022">
        <f t="shared" si="2022"/>
        <v>2016</v>
      </c>
      <c r="T6022" t="str">
        <f t="shared" si="2023"/>
        <v>FY2016-12</v>
      </c>
      <c r="U6022" t="str">
        <f t="shared" si="2024"/>
        <v>FY2016Q4</v>
      </c>
    </row>
    <row r="6023" spans="1:21" x14ac:dyDescent="0.25">
      <c r="A6023" t="str">
        <f t="shared" si="2005"/>
        <v>20160626</v>
      </c>
      <c r="B6023" s="1">
        <f t="shared" si="2004"/>
        <v>42547</v>
      </c>
      <c r="C6023" s="1" t="str">
        <f t="shared" si="2006"/>
        <v>2016/06/26</v>
      </c>
      <c r="D6023">
        <f t="shared" si="2007"/>
        <v>1</v>
      </c>
      <c r="E6023" t="str">
        <f t="shared" si="2008"/>
        <v>Sunday</v>
      </c>
      <c r="F6023">
        <f t="shared" si="2009"/>
        <v>26</v>
      </c>
      <c r="G6023" s="2">
        <f t="shared" si="2010"/>
        <v>178</v>
      </c>
      <c r="H6023" t="str">
        <f t="shared" si="2011"/>
        <v>Weekday</v>
      </c>
      <c r="I6023">
        <f t="shared" si="2012"/>
        <v>27</v>
      </c>
      <c r="J6023" t="str">
        <f t="shared" si="2013"/>
        <v>June</v>
      </c>
      <c r="K6023">
        <f t="shared" si="2014"/>
        <v>6</v>
      </c>
      <c r="L6023" s="1" t="str">
        <f t="shared" si="2015"/>
        <v>N</v>
      </c>
      <c r="M6023">
        <f t="shared" si="2016"/>
        <v>2</v>
      </c>
      <c r="N6023">
        <f t="shared" si="2017"/>
        <v>2016</v>
      </c>
      <c r="O6023" t="str">
        <f t="shared" si="2018"/>
        <v>2016-06</v>
      </c>
      <c r="P6023" t="str">
        <f t="shared" si="2019"/>
        <v>2016Q2</v>
      </c>
      <c r="Q6023">
        <f t="shared" si="2020"/>
        <v>12</v>
      </c>
      <c r="R6023">
        <f t="shared" si="2021"/>
        <v>4</v>
      </c>
      <c r="S6023">
        <f t="shared" si="2022"/>
        <v>2016</v>
      </c>
      <c r="T6023" t="str">
        <f t="shared" si="2023"/>
        <v>FY2016-12</v>
      </c>
      <c r="U6023" t="str">
        <f t="shared" si="2024"/>
        <v>FY2016Q4</v>
      </c>
    </row>
    <row r="6024" spans="1:21" x14ac:dyDescent="0.25">
      <c r="A6024" t="str">
        <f t="shared" si="2005"/>
        <v>20160627</v>
      </c>
      <c r="B6024" s="1">
        <f t="shared" si="2004"/>
        <v>42548</v>
      </c>
      <c r="C6024" s="1" t="str">
        <f t="shared" si="2006"/>
        <v>2016/06/27</v>
      </c>
      <c r="D6024">
        <f t="shared" si="2007"/>
        <v>2</v>
      </c>
      <c r="E6024" t="str">
        <f t="shared" si="2008"/>
        <v>Monday</v>
      </c>
      <c r="F6024">
        <f t="shared" si="2009"/>
        <v>27</v>
      </c>
      <c r="G6024" s="2">
        <f t="shared" si="2010"/>
        <v>179</v>
      </c>
      <c r="H6024" t="str">
        <f t="shared" si="2011"/>
        <v>Weekday</v>
      </c>
      <c r="I6024">
        <f t="shared" si="2012"/>
        <v>27</v>
      </c>
      <c r="J6024" t="str">
        <f t="shared" si="2013"/>
        <v>June</v>
      </c>
      <c r="K6024">
        <f t="shared" si="2014"/>
        <v>6</v>
      </c>
      <c r="L6024" s="1" t="str">
        <f t="shared" si="2015"/>
        <v>N</v>
      </c>
      <c r="M6024">
        <f t="shared" si="2016"/>
        <v>2</v>
      </c>
      <c r="N6024">
        <f t="shared" si="2017"/>
        <v>2016</v>
      </c>
      <c r="O6024" t="str">
        <f t="shared" si="2018"/>
        <v>2016-06</v>
      </c>
      <c r="P6024" t="str">
        <f t="shared" si="2019"/>
        <v>2016Q2</v>
      </c>
      <c r="Q6024">
        <f t="shared" si="2020"/>
        <v>12</v>
      </c>
      <c r="R6024">
        <f t="shared" si="2021"/>
        <v>4</v>
      </c>
      <c r="S6024">
        <f t="shared" si="2022"/>
        <v>2016</v>
      </c>
      <c r="T6024" t="str">
        <f t="shared" si="2023"/>
        <v>FY2016-12</v>
      </c>
      <c r="U6024" t="str">
        <f t="shared" si="2024"/>
        <v>FY2016Q4</v>
      </c>
    </row>
    <row r="6025" spans="1:21" x14ac:dyDescent="0.25">
      <c r="A6025" t="str">
        <f t="shared" si="2005"/>
        <v>20160628</v>
      </c>
      <c r="B6025" s="1">
        <f t="shared" si="2004"/>
        <v>42549</v>
      </c>
      <c r="C6025" s="1" t="str">
        <f t="shared" si="2006"/>
        <v>2016/06/28</v>
      </c>
      <c r="D6025">
        <f t="shared" si="2007"/>
        <v>3</v>
      </c>
      <c r="E6025" t="str">
        <f t="shared" si="2008"/>
        <v>Tuesday</v>
      </c>
      <c r="F6025">
        <f t="shared" si="2009"/>
        <v>28</v>
      </c>
      <c r="G6025" s="2">
        <f t="shared" si="2010"/>
        <v>180</v>
      </c>
      <c r="H6025" t="str">
        <f t="shared" si="2011"/>
        <v>Weekday</v>
      </c>
      <c r="I6025">
        <f t="shared" si="2012"/>
        <v>27</v>
      </c>
      <c r="J6025" t="str">
        <f t="shared" si="2013"/>
        <v>June</v>
      </c>
      <c r="K6025">
        <f t="shared" si="2014"/>
        <v>6</v>
      </c>
      <c r="L6025" s="1" t="str">
        <f t="shared" si="2015"/>
        <v>N</v>
      </c>
      <c r="M6025">
        <f t="shared" si="2016"/>
        <v>2</v>
      </c>
      <c r="N6025">
        <f t="shared" si="2017"/>
        <v>2016</v>
      </c>
      <c r="O6025" t="str">
        <f t="shared" si="2018"/>
        <v>2016-06</v>
      </c>
      <c r="P6025" t="str">
        <f t="shared" si="2019"/>
        <v>2016Q2</v>
      </c>
      <c r="Q6025">
        <f t="shared" si="2020"/>
        <v>12</v>
      </c>
      <c r="R6025">
        <f t="shared" si="2021"/>
        <v>4</v>
      </c>
      <c r="S6025">
        <f t="shared" si="2022"/>
        <v>2016</v>
      </c>
      <c r="T6025" t="str">
        <f t="shared" si="2023"/>
        <v>FY2016-12</v>
      </c>
      <c r="U6025" t="str">
        <f t="shared" si="2024"/>
        <v>FY2016Q4</v>
      </c>
    </row>
    <row r="6026" spans="1:21" x14ac:dyDescent="0.25">
      <c r="A6026" t="str">
        <f t="shared" si="2005"/>
        <v>20160629</v>
      </c>
      <c r="B6026" s="1">
        <f t="shared" si="2004"/>
        <v>42550</v>
      </c>
      <c r="C6026" s="1" t="str">
        <f t="shared" si="2006"/>
        <v>2016/06/29</v>
      </c>
      <c r="D6026">
        <f t="shared" si="2007"/>
        <v>4</v>
      </c>
      <c r="E6026" t="str">
        <f t="shared" si="2008"/>
        <v>Wednesday</v>
      </c>
      <c r="F6026">
        <f t="shared" si="2009"/>
        <v>29</v>
      </c>
      <c r="G6026" s="2">
        <f t="shared" si="2010"/>
        <v>181</v>
      </c>
      <c r="H6026" t="str">
        <f t="shared" si="2011"/>
        <v>Weekday</v>
      </c>
      <c r="I6026">
        <f t="shared" si="2012"/>
        <v>27</v>
      </c>
      <c r="J6026" t="str">
        <f t="shared" si="2013"/>
        <v>June</v>
      </c>
      <c r="K6026">
        <f t="shared" si="2014"/>
        <v>6</v>
      </c>
      <c r="L6026" s="1" t="str">
        <f t="shared" si="2015"/>
        <v>N</v>
      </c>
      <c r="M6026">
        <f t="shared" si="2016"/>
        <v>2</v>
      </c>
      <c r="N6026">
        <f t="shared" si="2017"/>
        <v>2016</v>
      </c>
      <c r="O6026" t="str">
        <f t="shared" si="2018"/>
        <v>2016-06</v>
      </c>
      <c r="P6026" t="str">
        <f t="shared" si="2019"/>
        <v>2016Q2</v>
      </c>
      <c r="Q6026">
        <f t="shared" si="2020"/>
        <v>12</v>
      </c>
      <c r="R6026">
        <f t="shared" si="2021"/>
        <v>4</v>
      </c>
      <c r="S6026">
        <f t="shared" si="2022"/>
        <v>2016</v>
      </c>
      <c r="T6026" t="str">
        <f t="shared" si="2023"/>
        <v>FY2016-12</v>
      </c>
      <c r="U6026" t="str">
        <f t="shared" si="2024"/>
        <v>FY2016Q4</v>
      </c>
    </row>
    <row r="6027" spans="1:21" x14ac:dyDescent="0.25">
      <c r="A6027" t="str">
        <f t="shared" si="2005"/>
        <v>20160630</v>
      </c>
      <c r="B6027" s="1">
        <f t="shared" si="2004"/>
        <v>42551</v>
      </c>
      <c r="C6027" s="1" t="str">
        <f t="shared" si="2006"/>
        <v>2016/06/30</v>
      </c>
      <c r="D6027">
        <f t="shared" si="2007"/>
        <v>5</v>
      </c>
      <c r="E6027" t="str">
        <f t="shared" si="2008"/>
        <v>Thursday</v>
      </c>
      <c r="F6027">
        <f t="shared" si="2009"/>
        <v>30</v>
      </c>
      <c r="G6027" s="2">
        <f t="shared" si="2010"/>
        <v>182</v>
      </c>
      <c r="H6027" t="str">
        <f t="shared" si="2011"/>
        <v>Weekday</v>
      </c>
      <c r="I6027">
        <f t="shared" si="2012"/>
        <v>27</v>
      </c>
      <c r="J6027" t="str">
        <f t="shared" si="2013"/>
        <v>June</v>
      </c>
      <c r="K6027">
        <f t="shared" si="2014"/>
        <v>6</v>
      </c>
      <c r="L6027" s="1" t="str">
        <f t="shared" si="2015"/>
        <v>Y</v>
      </c>
      <c r="M6027">
        <f t="shared" si="2016"/>
        <v>2</v>
      </c>
      <c r="N6027">
        <f t="shared" si="2017"/>
        <v>2016</v>
      </c>
      <c r="O6027" t="str">
        <f t="shared" si="2018"/>
        <v>2016-06</v>
      </c>
      <c r="P6027" t="str">
        <f t="shared" si="2019"/>
        <v>2016Q2</v>
      </c>
      <c r="Q6027">
        <f t="shared" si="2020"/>
        <v>12</v>
      </c>
      <c r="R6027">
        <f t="shared" si="2021"/>
        <v>4</v>
      </c>
      <c r="S6027">
        <f t="shared" si="2022"/>
        <v>2016</v>
      </c>
      <c r="T6027" t="str">
        <f t="shared" si="2023"/>
        <v>FY2016-12</v>
      </c>
      <c r="U6027" t="str">
        <f t="shared" si="2024"/>
        <v>FY2016Q4</v>
      </c>
    </row>
    <row r="6028" spans="1:21" x14ac:dyDescent="0.25">
      <c r="A6028" t="str">
        <f t="shared" si="2005"/>
        <v>20160701</v>
      </c>
      <c r="B6028" s="1">
        <f t="shared" si="2004"/>
        <v>42552</v>
      </c>
      <c r="C6028" s="1" t="str">
        <f t="shared" si="2006"/>
        <v>2016/07/01</v>
      </c>
      <c r="D6028">
        <f t="shared" si="2007"/>
        <v>6</v>
      </c>
      <c r="E6028" t="str">
        <f t="shared" si="2008"/>
        <v>Friday</v>
      </c>
      <c r="F6028">
        <f t="shared" si="2009"/>
        <v>1</v>
      </c>
      <c r="G6028" s="2">
        <f t="shared" si="2010"/>
        <v>183</v>
      </c>
      <c r="H6028" t="str">
        <f t="shared" si="2011"/>
        <v>Weekend</v>
      </c>
      <c r="I6028">
        <f t="shared" si="2012"/>
        <v>27</v>
      </c>
      <c r="J6028" t="str">
        <f t="shared" si="2013"/>
        <v>July</v>
      </c>
      <c r="K6028">
        <f t="shared" si="2014"/>
        <v>7</v>
      </c>
      <c r="L6028" s="1" t="str">
        <f t="shared" si="2015"/>
        <v>N</v>
      </c>
      <c r="M6028">
        <f t="shared" si="2016"/>
        <v>3</v>
      </c>
      <c r="N6028">
        <f t="shared" si="2017"/>
        <v>2016</v>
      </c>
      <c r="O6028" t="str">
        <f t="shared" si="2018"/>
        <v>2016-07</v>
      </c>
      <c r="P6028" t="str">
        <f t="shared" si="2019"/>
        <v>2016Q3</v>
      </c>
      <c r="Q6028">
        <f t="shared" si="2020"/>
        <v>1</v>
      </c>
      <c r="R6028">
        <f t="shared" si="2021"/>
        <v>1</v>
      </c>
      <c r="S6028">
        <f t="shared" si="2022"/>
        <v>2017</v>
      </c>
      <c r="T6028" t="str">
        <f t="shared" si="2023"/>
        <v>FY2017-01</v>
      </c>
      <c r="U6028" t="str">
        <f t="shared" si="2024"/>
        <v>FY2017Q1</v>
      </c>
    </row>
    <row r="6029" spans="1:21" x14ac:dyDescent="0.25">
      <c r="A6029" t="str">
        <f t="shared" si="2005"/>
        <v>20160702</v>
      </c>
      <c r="B6029" s="1">
        <f t="shared" si="2004"/>
        <v>42553</v>
      </c>
      <c r="C6029" s="1" t="str">
        <f t="shared" si="2006"/>
        <v>2016/07/02</v>
      </c>
      <c r="D6029">
        <f t="shared" si="2007"/>
        <v>7</v>
      </c>
      <c r="E6029" t="str">
        <f t="shared" si="2008"/>
        <v>Saturday</v>
      </c>
      <c r="F6029">
        <f t="shared" si="2009"/>
        <v>2</v>
      </c>
      <c r="G6029" s="2">
        <f t="shared" si="2010"/>
        <v>184</v>
      </c>
      <c r="H6029" t="str">
        <f t="shared" si="2011"/>
        <v>Weekend</v>
      </c>
      <c r="I6029">
        <f t="shared" si="2012"/>
        <v>27</v>
      </c>
      <c r="J6029" t="str">
        <f t="shared" si="2013"/>
        <v>July</v>
      </c>
      <c r="K6029">
        <f t="shared" si="2014"/>
        <v>7</v>
      </c>
      <c r="L6029" s="1" t="str">
        <f t="shared" si="2015"/>
        <v>N</v>
      </c>
      <c r="M6029">
        <f t="shared" si="2016"/>
        <v>3</v>
      </c>
      <c r="N6029">
        <f t="shared" si="2017"/>
        <v>2016</v>
      </c>
      <c r="O6029" t="str">
        <f t="shared" si="2018"/>
        <v>2016-07</v>
      </c>
      <c r="P6029" t="str">
        <f t="shared" si="2019"/>
        <v>2016Q3</v>
      </c>
      <c r="Q6029">
        <f t="shared" si="2020"/>
        <v>1</v>
      </c>
      <c r="R6029">
        <f t="shared" si="2021"/>
        <v>1</v>
      </c>
      <c r="S6029">
        <f t="shared" si="2022"/>
        <v>2017</v>
      </c>
      <c r="T6029" t="str">
        <f t="shared" si="2023"/>
        <v>FY2017-01</v>
      </c>
      <c r="U6029" t="str">
        <f t="shared" si="2024"/>
        <v>FY2017Q1</v>
      </c>
    </row>
    <row r="6030" spans="1:21" x14ac:dyDescent="0.25">
      <c r="A6030" t="str">
        <f t="shared" si="2005"/>
        <v>20160703</v>
      </c>
      <c r="B6030" s="1">
        <f t="shared" si="2004"/>
        <v>42554</v>
      </c>
      <c r="C6030" s="1" t="str">
        <f t="shared" si="2006"/>
        <v>2016/07/03</v>
      </c>
      <c r="D6030">
        <f t="shared" si="2007"/>
        <v>1</v>
      </c>
      <c r="E6030" t="str">
        <f t="shared" si="2008"/>
        <v>Sunday</v>
      </c>
      <c r="F6030">
        <f t="shared" si="2009"/>
        <v>3</v>
      </c>
      <c r="G6030" s="2">
        <f t="shared" si="2010"/>
        <v>185</v>
      </c>
      <c r="H6030" t="str">
        <f t="shared" si="2011"/>
        <v>Weekday</v>
      </c>
      <c r="I6030">
        <f t="shared" si="2012"/>
        <v>28</v>
      </c>
      <c r="J6030" t="str">
        <f t="shared" si="2013"/>
        <v>July</v>
      </c>
      <c r="K6030">
        <f t="shared" si="2014"/>
        <v>7</v>
      </c>
      <c r="L6030" s="1" t="str">
        <f t="shared" si="2015"/>
        <v>N</v>
      </c>
      <c r="M6030">
        <f t="shared" si="2016"/>
        <v>3</v>
      </c>
      <c r="N6030">
        <f t="shared" si="2017"/>
        <v>2016</v>
      </c>
      <c r="O6030" t="str">
        <f t="shared" si="2018"/>
        <v>2016-07</v>
      </c>
      <c r="P6030" t="str">
        <f t="shared" si="2019"/>
        <v>2016Q3</v>
      </c>
      <c r="Q6030">
        <f t="shared" si="2020"/>
        <v>1</v>
      </c>
      <c r="R6030">
        <f t="shared" si="2021"/>
        <v>1</v>
      </c>
      <c r="S6030">
        <f t="shared" si="2022"/>
        <v>2017</v>
      </c>
      <c r="T6030" t="str">
        <f t="shared" si="2023"/>
        <v>FY2017-01</v>
      </c>
      <c r="U6030" t="str">
        <f t="shared" si="2024"/>
        <v>FY2017Q1</v>
      </c>
    </row>
    <row r="6031" spans="1:21" x14ac:dyDescent="0.25">
      <c r="A6031" t="str">
        <f t="shared" si="2005"/>
        <v>20160704</v>
      </c>
      <c r="B6031" s="1">
        <f t="shared" si="2004"/>
        <v>42555</v>
      </c>
      <c r="C6031" s="1" t="str">
        <f t="shared" si="2006"/>
        <v>2016/07/04</v>
      </c>
      <c r="D6031">
        <f t="shared" si="2007"/>
        <v>2</v>
      </c>
      <c r="E6031" t="str">
        <f t="shared" si="2008"/>
        <v>Monday</v>
      </c>
      <c r="F6031">
        <f t="shared" si="2009"/>
        <v>4</v>
      </c>
      <c r="G6031" s="2">
        <f t="shared" si="2010"/>
        <v>186</v>
      </c>
      <c r="H6031" t="str">
        <f t="shared" si="2011"/>
        <v>Weekday</v>
      </c>
      <c r="I6031">
        <f t="shared" si="2012"/>
        <v>28</v>
      </c>
      <c r="J6031" t="str">
        <f t="shared" si="2013"/>
        <v>July</v>
      </c>
      <c r="K6031">
        <f t="shared" si="2014"/>
        <v>7</v>
      </c>
      <c r="L6031" s="1" t="str">
        <f t="shared" si="2015"/>
        <v>N</v>
      </c>
      <c r="M6031">
        <f t="shared" si="2016"/>
        <v>3</v>
      </c>
      <c r="N6031">
        <f t="shared" si="2017"/>
        <v>2016</v>
      </c>
      <c r="O6031" t="str">
        <f t="shared" si="2018"/>
        <v>2016-07</v>
      </c>
      <c r="P6031" t="str">
        <f t="shared" si="2019"/>
        <v>2016Q3</v>
      </c>
      <c r="Q6031">
        <f t="shared" si="2020"/>
        <v>1</v>
      </c>
      <c r="R6031">
        <f t="shared" si="2021"/>
        <v>1</v>
      </c>
      <c r="S6031">
        <f t="shared" si="2022"/>
        <v>2017</v>
      </c>
      <c r="T6031" t="str">
        <f t="shared" si="2023"/>
        <v>FY2017-01</v>
      </c>
      <c r="U6031" t="str">
        <f t="shared" si="2024"/>
        <v>FY2017Q1</v>
      </c>
    </row>
    <row r="6032" spans="1:21" x14ac:dyDescent="0.25">
      <c r="A6032" t="str">
        <f t="shared" si="2005"/>
        <v>20160705</v>
      </c>
      <c r="B6032" s="1">
        <f t="shared" si="2004"/>
        <v>42556</v>
      </c>
      <c r="C6032" s="1" t="str">
        <f t="shared" si="2006"/>
        <v>2016/07/05</v>
      </c>
      <c r="D6032">
        <f t="shared" si="2007"/>
        <v>3</v>
      </c>
      <c r="E6032" t="str">
        <f t="shared" si="2008"/>
        <v>Tuesday</v>
      </c>
      <c r="F6032">
        <f t="shared" si="2009"/>
        <v>5</v>
      </c>
      <c r="G6032" s="2">
        <f t="shared" si="2010"/>
        <v>187</v>
      </c>
      <c r="H6032" t="str">
        <f t="shared" si="2011"/>
        <v>Weekday</v>
      </c>
      <c r="I6032">
        <f t="shared" si="2012"/>
        <v>28</v>
      </c>
      <c r="J6032" t="str">
        <f t="shared" si="2013"/>
        <v>July</v>
      </c>
      <c r="K6032">
        <f t="shared" si="2014"/>
        <v>7</v>
      </c>
      <c r="L6032" s="1" t="str">
        <f t="shared" si="2015"/>
        <v>N</v>
      </c>
      <c r="M6032">
        <f t="shared" si="2016"/>
        <v>3</v>
      </c>
      <c r="N6032">
        <f t="shared" si="2017"/>
        <v>2016</v>
      </c>
      <c r="O6032" t="str">
        <f t="shared" si="2018"/>
        <v>2016-07</v>
      </c>
      <c r="P6032" t="str">
        <f t="shared" si="2019"/>
        <v>2016Q3</v>
      </c>
      <c r="Q6032">
        <f t="shared" si="2020"/>
        <v>1</v>
      </c>
      <c r="R6032">
        <f t="shared" si="2021"/>
        <v>1</v>
      </c>
      <c r="S6032">
        <f t="shared" si="2022"/>
        <v>2017</v>
      </c>
      <c r="T6032" t="str">
        <f t="shared" si="2023"/>
        <v>FY2017-01</v>
      </c>
      <c r="U6032" t="str">
        <f t="shared" si="2024"/>
        <v>FY2017Q1</v>
      </c>
    </row>
    <row r="6033" spans="1:21" x14ac:dyDescent="0.25">
      <c r="A6033" t="str">
        <f t="shared" si="2005"/>
        <v>20160706</v>
      </c>
      <c r="B6033" s="1">
        <f t="shared" si="2004"/>
        <v>42557</v>
      </c>
      <c r="C6033" s="1" t="str">
        <f t="shared" si="2006"/>
        <v>2016/07/06</v>
      </c>
      <c r="D6033">
        <f t="shared" si="2007"/>
        <v>4</v>
      </c>
      <c r="E6033" t="str">
        <f t="shared" si="2008"/>
        <v>Wednesday</v>
      </c>
      <c r="F6033">
        <f t="shared" si="2009"/>
        <v>6</v>
      </c>
      <c r="G6033" s="2">
        <f t="shared" si="2010"/>
        <v>188</v>
      </c>
      <c r="H6033" t="str">
        <f t="shared" si="2011"/>
        <v>Weekday</v>
      </c>
      <c r="I6033">
        <f t="shared" si="2012"/>
        <v>28</v>
      </c>
      <c r="J6033" t="str">
        <f t="shared" si="2013"/>
        <v>July</v>
      </c>
      <c r="K6033">
        <f t="shared" si="2014"/>
        <v>7</v>
      </c>
      <c r="L6033" s="1" t="str">
        <f t="shared" si="2015"/>
        <v>N</v>
      </c>
      <c r="M6033">
        <f t="shared" si="2016"/>
        <v>3</v>
      </c>
      <c r="N6033">
        <f t="shared" si="2017"/>
        <v>2016</v>
      </c>
      <c r="O6033" t="str">
        <f t="shared" si="2018"/>
        <v>2016-07</v>
      </c>
      <c r="P6033" t="str">
        <f t="shared" si="2019"/>
        <v>2016Q3</v>
      </c>
      <c r="Q6033">
        <f t="shared" si="2020"/>
        <v>1</v>
      </c>
      <c r="R6033">
        <f t="shared" si="2021"/>
        <v>1</v>
      </c>
      <c r="S6033">
        <f t="shared" si="2022"/>
        <v>2017</v>
      </c>
      <c r="T6033" t="str">
        <f t="shared" si="2023"/>
        <v>FY2017-01</v>
      </c>
      <c r="U6033" t="str">
        <f t="shared" si="2024"/>
        <v>FY2017Q1</v>
      </c>
    </row>
    <row r="6034" spans="1:21" x14ac:dyDescent="0.25">
      <c r="A6034" t="str">
        <f t="shared" si="2005"/>
        <v>20160707</v>
      </c>
      <c r="B6034" s="1">
        <f t="shared" si="2004"/>
        <v>42558</v>
      </c>
      <c r="C6034" s="1" t="str">
        <f t="shared" si="2006"/>
        <v>2016/07/07</v>
      </c>
      <c r="D6034">
        <f t="shared" si="2007"/>
        <v>5</v>
      </c>
      <c r="E6034" t="str">
        <f t="shared" si="2008"/>
        <v>Thursday</v>
      </c>
      <c r="F6034">
        <f t="shared" si="2009"/>
        <v>7</v>
      </c>
      <c r="G6034" s="2">
        <f t="shared" si="2010"/>
        <v>189</v>
      </c>
      <c r="H6034" t="str">
        <f t="shared" si="2011"/>
        <v>Weekday</v>
      </c>
      <c r="I6034">
        <f t="shared" si="2012"/>
        <v>28</v>
      </c>
      <c r="J6034" t="str">
        <f t="shared" si="2013"/>
        <v>July</v>
      </c>
      <c r="K6034">
        <f t="shared" si="2014"/>
        <v>7</v>
      </c>
      <c r="L6034" s="1" t="str">
        <f t="shared" si="2015"/>
        <v>N</v>
      </c>
      <c r="M6034">
        <f t="shared" si="2016"/>
        <v>3</v>
      </c>
      <c r="N6034">
        <f t="shared" si="2017"/>
        <v>2016</v>
      </c>
      <c r="O6034" t="str">
        <f t="shared" si="2018"/>
        <v>2016-07</v>
      </c>
      <c r="P6034" t="str">
        <f t="shared" si="2019"/>
        <v>2016Q3</v>
      </c>
      <c r="Q6034">
        <f t="shared" si="2020"/>
        <v>1</v>
      </c>
      <c r="R6034">
        <f t="shared" si="2021"/>
        <v>1</v>
      </c>
      <c r="S6034">
        <f t="shared" si="2022"/>
        <v>2017</v>
      </c>
      <c r="T6034" t="str">
        <f t="shared" si="2023"/>
        <v>FY2017-01</v>
      </c>
      <c r="U6034" t="str">
        <f t="shared" si="2024"/>
        <v>FY2017Q1</v>
      </c>
    </row>
    <row r="6035" spans="1:21" x14ac:dyDescent="0.25">
      <c r="A6035" t="str">
        <f t="shared" si="2005"/>
        <v>20160708</v>
      </c>
      <c r="B6035" s="1">
        <f t="shared" si="2004"/>
        <v>42559</v>
      </c>
      <c r="C6035" s="1" t="str">
        <f t="shared" si="2006"/>
        <v>2016/07/08</v>
      </c>
      <c r="D6035">
        <f t="shared" si="2007"/>
        <v>6</v>
      </c>
      <c r="E6035" t="str">
        <f t="shared" si="2008"/>
        <v>Friday</v>
      </c>
      <c r="F6035">
        <f t="shared" si="2009"/>
        <v>8</v>
      </c>
      <c r="G6035" s="2">
        <f t="shared" si="2010"/>
        <v>190</v>
      </c>
      <c r="H6035" t="str">
        <f t="shared" si="2011"/>
        <v>Weekend</v>
      </c>
      <c r="I6035">
        <f t="shared" si="2012"/>
        <v>28</v>
      </c>
      <c r="J6035" t="str">
        <f t="shared" si="2013"/>
        <v>July</v>
      </c>
      <c r="K6035">
        <f t="shared" si="2014"/>
        <v>7</v>
      </c>
      <c r="L6035" s="1" t="str">
        <f t="shared" si="2015"/>
        <v>N</v>
      </c>
      <c r="M6035">
        <f t="shared" si="2016"/>
        <v>3</v>
      </c>
      <c r="N6035">
        <f t="shared" si="2017"/>
        <v>2016</v>
      </c>
      <c r="O6035" t="str">
        <f t="shared" si="2018"/>
        <v>2016-07</v>
      </c>
      <c r="P6035" t="str">
        <f t="shared" si="2019"/>
        <v>2016Q3</v>
      </c>
      <c r="Q6035">
        <f t="shared" si="2020"/>
        <v>1</v>
      </c>
      <c r="R6035">
        <f t="shared" si="2021"/>
        <v>1</v>
      </c>
      <c r="S6035">
        <f t="shared" si="2022"/>
        <v>2017</v>
      </c>
      <c r="T6035" t="str">
        <f t="shared" si="2023"/>
        <v>FY2017-01</v>
      </c>
      <c r="U6035" t="str">
        <f t="shared" si="2024"/>
        <v>FY2017Q1</v>
      </c>
    </row>
    <row r="6036" spans="1:21" x14ac:dyDescent="0.25">
      <c r="A6036" t="str">
        <f t="shared" si="2005"/>
        <v>20160709</v>
      </c>
      <c r="B6036" s="1">
        <f t="shared" si="2004"/>
        <v>42560</v>
      </c>
      <c r="C6036" s="1" t="str">
        <f t="shared" si="2006"/>
        <v>2016/07/09</v>
      </c>
      <c r="D6036">
        <f t="shared" si="2007"/>
        <v>7</v>
      </c>
      <c r="E6036" t="str">
        <f t="shared" si="2008"/>
        <v>Saturday</v>
      </c>
      <c r="F6036">
        <f t="shared" si="2009"/>
        <v>9</v>
      </c>
      <c r="G6036" s="2">
        <f t="shared" si="2010"/>
        <v>191</v>
      </c>
      <c r="H6036" t="str">
        <f t="shared" si="2011"/>
        <v>Weekend</v>
      </c>
      <c r="I6036">
        <f t="shared" si="2012"/>
        <v>28</v>
      </c>
      <c r="J6036" t="str">
        <f t="shared" si="2013"/>
        <v>July</v>
      </c>
      <c r="K6036">
        <f t="shared" si="2014"/>
        <v>7</v>
      </c>
      <c r="L6036" s="1" t="str">
        <f t="shared" si="2015"/>
        <v>N</v>
      </c>
      <c r="M6036">
        <f t="shared" si="2016"/>
        <v>3</v>
      </c>
      <c r="N6036">
        <f t="shared" si="2017"/>
        <v>2016</v>
      </c>
      <c r="O6036" t="str">
        <f t="shared" si="2018"/>
        <v>2016-07</v>
      </c>
      <c r="P6036" t="str">
        <f t="shared" si="2019"/>
        <v>2016Q3</v>
      </c>
      <c r="Q6036">
        <f t="shared" si="2020"/>
        <v>1</v>
      </c>
      <c r="R6036">
        <f t="shared" si="2021"/>
        <v>1</v>
      </c>
      <c r="S6036">
        <f t="shared" si="2022"/>
        <v>2017</v>
      </c>
      <c r="T6036" t="str">
        <f t="shared" si="2023"/>
        <v>FY2017-01</v>
      </c>
      <c r="U6036" t="str">
        <f t="shared" si="2024"/>
        <v>FY2017Q1</v>
      </c>
    </row>
    <row r="6037" spans="1:21" x14ac:dyDescent="0.25">
      <c r="A6037" t="str">
        <f t="shared" si="2005"/>
        <v>20160710</v>
      </c>
      <c r="B6037" s="1">
        <f t="shared" si="2004"/>
        <v>42561</v>
      </c>
      <c r="C6037" s="1" t="str">
        <f t="shared" si="2006"/>
        <v>2016/07/10</v>
      </c>
      <c r="D6037">
        <f t="shared" si="2007"/>
        <v>1</v>
      </c>
      <c r="E6037" t="str">
        <f t="shared" si="2008"/>
        <v>Sunday</v>
      </c>
      <c r="F6037">
        <f t="shared" si="2009"/>
        <v>10</v>
      </c>
      <c r="G6037" s="2">
        <f t="shared" si="2010"/>
        <v>192</v>
      </c>
      <c r="H6037" t="str">
        <f t="shared" si="2011"/>
        <v>Weekday</v>
      </c>
      <c r="I6037">
        <f t="shared" si="2012"/>
        <v>29</v>
      </c>
      <c r="J6037" t="str">
        <f t="shared" si="2013"/>
        <v>July</v>
      </c>
      <c r="K6037">
        <f t="shared" si="2014"/>
        <v>7</v>
      </c>
      <c r="L6037" s="1" t="str">
        <f t="shared" si="2015"/>
        <v>N</v>
      </c>
      <c r="M6037">
        <f t="shared" si="2016"/>
        <v>3</v>
      </c>
      <c r="N6037">
        <f t="shared" si="2017"/>
        <v>2016</v>
      </c>
      <c r="O6037" t="str">
        <f t="shared" si="2018"/>
        <v>2016-07</v>
      </c>
      <c r="P6037" t="str">
        <f t="shared" si="2019"/>
        <v>2016Q3</v>
      </c>
      <c r="Q6037">
        <f t="shared" si="2020"/>
        <v>1</v>
      </c>
      <c r="R6037">
        <f t="shared" si="2021"/>
        <v>1</v>
      </c>
      <c r="S6037">
        <f t="shared" si="2022"/>
        <v>2017</v>
      </c>
      <c r="T6037" t="str">
        <f t="shared" si="2023"/>
        <v>FY2017-01</v>
      </c>
      <c r="U6037" t="str">
        <f t="shared" si="2024"/>
        <v>FY2017Q1</v>
      </c>
    </row>
    <row r="6038" spans="1:21" x14ac:dyDescent="0.25">
      <c r="A6038" t="str">
        <f t="shared" si="2005"/>
        <v>20160711</v>
      </c>
      <c r="B6038" s="1">
        <f t="shared" si="2004"/>
        <v>42562</v>
      </c>
      <c r="C6038" s="1" t="str">
        <f t="shared" si="2006"/>
        <v>2016/07/11</v>
      </c>
      <c r="D6038">
        <f t="shared" si="2007"/>
        <v>2</v>
      </c>
      <c r="E6038" t="str">
        <f t="shared" si="2008"/>
        <v>Monday</v>
      </c>
      <c r="F6038">
        <f t="shared" si="2009"/>
        <v>11</v>
      </c>
      <c r="G6038" s="2">
        <f t="shared" si="2010"/>
        <v>193</v>
      </c>
      <c r="H6038" t="str">
        <f t="shared" si="2011"/>
        <v>Weekday</v>
      </c>
      <c r="I6038">
        <f t="shared" si="2012"/>
        <v>29</v>
      </c>
      <c r="J6038" t="str">
        <f t="shared" si="2013"/>
        <v>July</v>
      </c>
      <c r="K6038">
        <f t="shared" si="2014"/>
        <v>7</v>
      </c>
      <c r="L6038" s="1" t="str">
        <f t="shared" si="2015"/>
        <v>N</v>
      </c>
      <c r="M6038">
        <f t="shared" si="2016"/>
        <v>3</v>
      </c>
      <c r="N6038">
        <f t="shared" si="2017"/>
        <v>2016</v>
      </c>
      <c r="O6038" t="str">
        <f t="shared" si="2018"/>
        <v>2016-07</v>
      </c>
      <c r="P6038" t="str">
        <f t="shared" si="2019"/>
        <v>2016Q3</v>
      </c>
      <c r="Q6038">
        <f t="shared" si="2020"/>
        <v>1</v>
      </c>
      <c r="R6038">
        <f t="shared" si="2021"/>
        <v>1</v>
      </c>
      <c r="S6038">
        <f t="shared" si="2022"/>
        <v>2017</v>
      </c>
      <c r="T6038" t="str">
        <f t="shared" si="2023"/>
        <v>FY2017-01</v>
      </c>
      <c r="U6038" t="str">
        <f t="shared" si="2024"/>
        <v>FY2017Q1</v>
      </c>
    </row>
    <row r="6039" spans="1:21" x14ac:dyDescent="0.25">
      <c r="A6039" t="str">
        <f t="shared" si="2005"/>
        <v>20160712</v>
      </c>
      <c r="B6039" s="1">
        <f t="shared" si="2004"/>
        <v>42563</v>
      </c>
      <c r="C6039" s="1" t="str">
        <f t="shared" si="2006"/>
        <v>2016/07/12</v>
      </c>
      <c r="D6039">
        <f t="shared" si="2007"/>
        <v>3</v>
      </c>
      <c r="E6039" t="str">
        <f t="shared" si="2008"/>
        <v>Tuesday</v>
      </c>
      <c r="F6039">
        <f t="shared" si="2009"/>
        <v>12</v>
      </c>
      <c r="G6039" s="2">
        <f t="shared" si="2010"/>
        <v>194</v>
      </c>
      <c r="H6039" t="str">
        <f t="shared" si="2011"/>
        <v>Weekday</v>
      </c>
      <c r="I6039">
        <f t="shared" si="2012"/>
        <v>29</v>
      </c>
      <c r="J6039" t="str">
        <f t="shared" si="2013"/>
        <v>July</v>
      </c>
      <c r="K6039">
        <f t="shared" si="2014"/>
        <v>7</v>
      </c>
      <c r="L6039" s="1" t="str">
        <f t="shared" si="2015"/>
        <v>N</v>
      </c>
      <c r="M6039">
        <f t="shared" si="2016"/>
        <v>3</v>
      </c>
      <c r="N6039">
        <f t="shared" si="2017"/>
        <v>2016</v>
      </c>
      <c r="O6039" t="str">
        <f t="shared" si="2018"/>
        <v>2016-07</v>
      </c>
      <c r="P6039" t="str">
        <f t="shared" si="2019"/>
        <v>2016Q3</v>
      </c>
      <c r="Q6039">
        <f t="shared" si="2020"/>
        <v>1</v>
      </c>
      <c r="R6039">
        <f t="shared" si="2021"/>
        <v>1</v>
      </c>
      <c r="S6039">
        <f t="shared" si="2022"/>
        <v>2017</v>
      </c>
      <c r="T6039" t="str">
        <f t="shared" si="2023"/>
        <v>FY2017-01</v>
      </c>
      <c r="U6039" t="str">
        <f t="shared" si="2024"/>
        <v>FY2017Q1</v>
      </c>
    </row>
    <row r="6040" spans="1:21" x14ac:dyDescent="0.25">
      <c r="A6040" t="str">
        <f t="shared" si="2005"/>
        <v>20160713</v>
      </c>
      <c r="B6040" s="1">
        <f t="shared" si="2004"/>
        <v>42564</v>
      </c>
      <c r="C6040" s="1" t="str">
        <f t="shared" si="2006"/>
        <v>2016/07/13</v>
      </c>
      <c r="D6040">
        <f t="shared" si="2007"/>
        <v>4</v>
      </c>
      <c r="E6040" t="str">
        <f t="shared" si="2008"/>
        <v>Wednesday</v>
      </c>
      <c r="F6040">
        <f t="shared" si="2009"/>
        <v>13</v>
      </c>
      <c r="G6040" s="2">
        <f t="shared" si="2010"/>
        <v>195</v>
      </c>
      <c r="H6040" t="str">
        <f t="shared" si="2011"/>
        <v>Weekday</v>
      </c>
      <c r="I6040">
        <f t="shared" si="2012"/>
        <v>29</v>
      </c>
      <c r="J6040" t="str">
        <f t="shared" si="2013"/>
        <v>July</v>
      </c>
      <c r="K6040">
        <f t="shared" si="2014"/>
        <v>7</v>
      </c>
      <c r="L6040" s="1" t="str">
        <f t="shared" si="2015"/>
        <v>N</v>
      </c>
      <c r="M6040">
        <f t="shared" si="2016"/>
        <v>3</v>
      </c>
      <c r="N6040">
        <f t="shared" si="2017"/>
        <v>2016</v>
      </c>
      <c r="O6040" t="str">
        <f t="shared" si="2018"/>
        <v>2016-07</v>
      </c>
      <c r="P6040" t="str">
        <f t="shared" si="2019"/>
        <v>2016Q3</v>
      </c>
      <c r="Q6040">
        <f t="shared" si="2020"/>
        <v>1</v>
      </c>
      <c r="R6040">
        <f t="shared" si="2021"/>
        <v>1</v>
      </c>
      <c r="S6040">
        <f t="shared" si="2022"/>
        <v>2017</v>
      </c>
      <c r="T6040" t="str">
        <f t="shared" si="2023"/>
        <v>FY2017-01</v>
      </c>
      <c r="U6040" t="str">
        <f t="shared" si="2024"/>
        <v>FY2017Q1</v>
      </c>
    </row>
    <row r="6041" spans="1:21" x14ac:dyDescent="0.25">
      <c r="A6041" t="str">
        <f t="shared" si="2005"/>
        <v>20160714</v>
      </c>
      <c r="B6041" s="1">
        <f t="shared" si="2004"/>
        <v>42565</v>
      </c>
      <c r="C6041" s="1" t="str">
        <f t="shared" si="2006"/>
        <v>2016/07/14</v>
      </c>
      <c r="D6041">
        <f t="shared" si="2007"/>
        <v>5</v>
      </c>
      <c r="E6041" t="str">
        <f t="shared" si="2008"/>
        <v>Thursday</v>
      </c>
      <c r="F6041">
        <f t="shared" si="2009"/>
        <v>14</v>
      </c>
      <c r="G6041" s="2">
        <f t="shared" si="2010"/>
        <v>196</v>
      </c>
      <c r="H6041" t="str">
        <f t="shared" si="2011"/>
        <v>Weekday</v>
      </c>
      <c r="I6041">
        <f t="shared" si="2012"/>
        <v>29</v>
      </c>
      <c r="J6041" t="str">
        <f t="shared" si="2013"/>
        <v>July</v>
      </c>
      <c r="K6041">
        <f t="shared" si="2014"/>
        <v>7</v>
      </c>
      <c r="L6041" s="1" t="str">
        <f t="shared" si="2015"/>
        <v>N</v>
      </c>
      <c r="M6041">
        <f t="shared" si="2016"/>
        <v>3</v>
      </c>
      <c r="N6041">
        <f t="shared" si="2017"/>
        <v>2016</v>
      </c>
      <c r="O6041" t="str">
        <f t="shared" si="2018"/>
        <v>2016-07</v>
      </c>
      <c r="P6041" t="str">
        <f t="shared" si="2019"/>
        <v>2016Q3</v>
      </c>
      <c r="Q6041">
        <f t="shared" si="2020"/>
        <v>1</v>
      </c>
      <c r="R6041">
        <f t="shared" si="2021"/>
        <v>1</v>
      </c>
      <c r="S6041">
        <f t="shared" si="2022"/>
        <v>2017</v>
      </c>
      <c r="T6041" t="str">
        <f t="shared" si="2023"/>
        <v>FY2017-01</v>
      </c>
      <c r="U6041" t="str">
        <f t="shared" si="2024"/>
        <v>FY2017Q1</v>
      </c>
    </row>
    <row r="6042" spans="1:21" x14ac:dyDescent="0.25">
      <c r="A6042" t="str">
        <f t="shared" si="2005"/>
        <v>20160715</v>
      </c>
      <c r="B6042" s="1">
        <f t="shared" ref="B6042:B6105" si="2025">B6041+1</f>
        <v>42566</v>
      </c>
      <c r="C6042" s="1" t="str">
        <f t="shared" si="2006"/>
        <v>2016/07/15</v>
      </c>
      <c r="D6042">
        <f t="shared" si="2007"/>
        <v>6</v>
      </c>
      <c r="E6042" t="str">
        <f t="shared" si="2008"/>
        <v>Friday</v>
      </c>
      <c r="F6042">
        <f t="shared" si="2009"/>
        <v>15</v>
      </c>
      <c r="G6042" s="2">
        <f t="shared" si="2010"/>
        <v>197</v>
      </c>
      <c r="H6042" t="str">
        <f t="shared" si="2011"/>
        <v>Weekend</v>
      </c>
      <c r="I6042">
        <f t="shared" si="2012"/>
        <v>29</v>
      </c>
      <c r="J6042" t="str">
        <f t="shared" si="2013"/>
        <v>July</v>
      </c>
      <c r="K6042">
        <f t="shared" si="2014"/>
        <v>7</v>
      </c>
      <c r="L6042" s="1" t="str">
        <f t="shared" si="2015"/>
        <v>N</v>
      </c>
      <c r="M6042">
        <f t="shared" si="2016"/>
        <v>3</v>
      </c>
      <c r="N6042">
        <f t="shared" si="2017"/>
        <v>2016</v>
      </c>
      <c r="O6042" t="str">
        <f t="shared" si="2018"/>
        <v>2016-07</v>
      </c>
      <c r="P6042" t="str">
        <f t="shared" si="2019"/>
        <v>2016Q3</v>
      </c>
      <c r="Q6042">
        <f t="shared" si="2020"/>
        <v>1</v>
      </c>
      <c r="R6042">
        <f t="shared" si="2021"/>
        <v>1</v>
      </c>
      <c r="S6042">
        <f t="shared" si="2022"/>
        <v>2017</v>
      </c>
      <c r="T6042" t="str">
        <f t="shared" si="2023"/>
        <v>FY2017-01</v>
      </c>
      <c r="U6042" t="str">
        <f t="shared" si="2024"/>
        <v>FY2017Q1</v>
      </c>
    </row>
    <row r="6043" spans="1:21" x14ac:dyDescent="0.25">
      <c r="A6043" t="str">
        <f t="shared" si="2005"/>
        <v>20160716</v>
      </c>
      <c r="B6043" s="1">
        <f t="shared" si="2025"/>
        <v>42567</v>
      </c>
      <c r="C6043" s="1" t="str">
        <f t="shared" si="2006"/>
        <v>2016/07/16</v>
      </c>
      <c r="D6043">
        <f t="shared" si="2007"/>
        <v>7</v>
      </c>
      <c r="E6043" t="str">
        <f t="shared" si="2008"/>
        <v>Saturday</v>
      </c>
      <c r="F6043">
        <f t="shared" si="2009"/>
        <v>16</v>
      </c>
      <c r="G6043" s="2">
        <f t="shared" si="2010"/>
        <v>198</v>
      </c>
      <c r="H6043" t="str">
        <f t="shared" si="2011"/>
        <v>Weekend</v>
      </c>
      <c r="I6043">
        <f t="shared" si="2012"/>
        <v>29</v>
      </c>
      <c r="J6043" t="str">
        <f t="shared" si="2013"/>
        <v>July</v>
      </c>
      <c r="K6043">
        <f t="shared" si="2014"/>
        <v>7</v>
      </c>
      <c r="L6043" s="1" t="str">
        <f t="shared" si="2015"/>
        <v>N</v>
      </c>
      <c r="M6043">
        <f t="shared" si="2016"/>
        <v>3</v>
      </c>
      <c r="N6043">
        <f t="shared" si="2017"/>
        <v>2016</v>
      </c>
      <c r="O6043" t="str">
        <f t="shared" si="2018"/>
        <v>2016-07</v>
      </c>
      <c r="P6043" t="str">
        <f t="shared" si="2019"/>
        <v>2016Q3</v>
      </c>
      <c r="Q6043">
        <f t="shared" si="2020"/>
        <v>1</v>
      </c>
      <c r="R6043">
        <f t="shared" si="2021"/>
        <v>1</v>
      </c>
      <c r="S6043">
        <f t="shared" si="2022"/>
        <v>2017</v>
      </c>
      <c r="T6043" t="str">
        <f t="shared" si="2023"/>
        <v>FY2017-01</v>
      </c>
      <c r="U6043" t="str">
        <f t="shared" si="2024"/>
        <v>FY2017Q1</v>
      </c>
    </row>
    <row r="6044" spans="1:21" x14ac:dyDescent="0.25">
      <c r="A6044" t="str">
        <f t="shared" si="2005"/>
        <v>20160717</v>
      </c>
      <c r="B6044" s="1">
        <f t="shared" si="2025"/>
        <v>42568</v>
      </c>
      <c r="C6044" s="1" t="str">
        <f t="shared" si="2006"/>
        <v>2016/07/17</v>
      </c>
      <c r="D6044">
        <f t="shared" si="2007"/>
        <v>1</v>
      </c>
      <c r="E6044" t="str">
        <f t="shared" si="2008"/>
        <v>Sunday</v>
      </c>
      <c r="F6044">
        <f t="shared" si="2009"/>
        <v>17</v>
      </c>
      <c r="G6044" s="2">
        <f t="shared" si="2010"/>
        <v>199</v>
      </c>
      <c r="H6044" t="str">
        <f t="shared" si="2011"/>
        <v>Weekday</v>
      </c>
      <c r="I6044">
        <f t="shared" si="2012"/>
        <v>30</v>
      </c>
      <c r="J6044" t="str">
        <f t="shared" si="2013"/>
        <v>July</v>
      </c>
      <c r="K6044">
        <f t="shared" si="2014"/>
        <v>7</v>
      </c>
      <c r="L6044" s="1" t="str">
        <f t="shared" si="2015"/>
        <v>N</v>
      </c>
      <c r="M6044">
        <f t="shared" si="2016"/>
        <v>3</v>
      </c>
      <c r="N6044">
        <f t="shared" si="2017"/>
        <v>2016</v>
      </c>
      <c r="O6044" t="str">
        <f t="shared" si="2018"/>
        <v>2016-07</v>
      </c>
      <c r="P6044" t="str">
        <f t="shared" si="2019"/>
        <v>2016Q3</v>
      </c>
      <c r="Q6044">
        <f t="shared" si="2020"/>
        <v>1</v>
      </c>
      <c r="R6044">
        <f t="shared" si="2021"/>
        <v>1</v>
      </c>
      <c r="S6044">
        <f t="shared" si="2022"/>
        <v>2017</v>
      </c>
      <c r="T6044" t="str">
        <f t="shared" si="2023"/>
        <v>FY2017-01</v>
      </c>
      <c r="U6044" t="str">
        <f t="shared" si="2024"/>
        <v>FY2017Q1</v>
      </c>
    </row>
    <row r="6045" spans="1:21" x14ac:dyDescent="0.25">
      <c r="A6045" t="str">
        <f t="shared" ref="A6045:A6108" si="2026">TEXT(B6045,"yyyymmdd")</f>
        <v>20160718</v>
      </c>
      <c r="B6045" s="1">
        <f t="shared" si="2025"/>
        <v>42569</v>
      </c>
      <c r="C6045" s="1" t="str">
        <f t="shared" ref="C6045:C6108" si="2027">TEXT(B6045,"yyyy/mm/dd")</f>
        <v>2016/07/18</v>
      </c>
      <c r="D6045">
        <f t="shared" ref="D6045:D6108" si="2028">WEEKDAY(B6045)</f>
        <v>2</v>
      </c>
      <c r="E6045" t="str">
        <f t="shared" ref="E6045:E6108" si="2029">TEXT(C6045, "dddd")</f>
        <v>Monday</v>
      </c>
      <c r="F6045">
        <f t="shared" ref="F6045:F6108" si="2030">DAY(B6045)</f>
        <v>18</v>
      </c>
      <c r="G6045" s="2">
        <f t="shared" ref="G6045:G6108" si="2031">B6045-DATEVALUE("1/1/"&amp;YEAR(B6045))+1</f>
        <v>200</v>
      </c>
      <c r="H6045" t="str">
        <f t="shared" ref="H6045:H6108" si="2032">IF(D6045&lt;6,"Weekday","Weekend")</f>
        <v>Weekday</v>
      </c>
      <c r="I6045">
        <f t="shared" ref="I6045:I6108" si="2033">WEEKNUM(C6045,1)</f>
        <v>30</v>
      </c>
      <c r="J6045" t="str">
        <f t="shared" ref="J6045:J6108" si="2034">TEXT(B6045,"Mmmm")</f>
        <v>July</v>
      </c>
      <c r="K6045">
        <f t="shared" ref="K6045:K6108" si="2035">MONTH(B6045)</f>
        <v>7</v>
      </c>
      <c r="L6045" s="1" t="str">
        <f t="shared" ref="L6045:L6108" si="2036">IF(B6045=EOMONTH(B6045,0),"Y","N")</f>
        <v>N</v>
      </c>
      <c r="M6045">
        <f t="shared" ref="M6045:M6108" si="2037">IF(K6045&lt;4,1,IF(K6045&lt;7,2,IF(K6045&lt;10,3,4)))</f>
        <v>3</v>
      </c>
      <c r="N6045">
        <f t="shared" ref="N6045:N6108" si="2038">YEAR(B6045)</f>
        <v>2016</v>
      </c>
      <c r="O6045" t="str">
        <f t="shared" ref="O6045:O6108" si="2039">N6045&amp;"-"&amp;IF(K6045&lt;10,"0","")&amp;K6045</f>
        <v>2016-07</v>
      </c>
      <c r="P6045" t="str">
        <f t="shared" ref="P6045:P6108" si="2040">N6045&amp;"Q"&amp;M6045</f>
        <v>2016Q3</v>
      </c>
      <c r="Q6045">
        <f t="shared" ref="Q6045:Q6108" si="2041">IF(K6045&lt;7,K6045+6,K6045-6)</f>
        <v>1</v>
      </c>
      <c r="R6045">
        <f t="shared" ref="R6045:R6108" si="2042">IF(Q6045&lt;4,1,IF(Q6045&lt;7,2,IF(Q6045&lt;10,3,4)))</f>
        <v>1</v>
      </c>
      <c r="S6045">
        <f t="shared" ref="S6045:S6108" si="2043">IF(K6045&lt;7,N6045,N6045+1)</f>
        <v>2017</v>
      </c>
      <c r="T6045" t="str">
        <f t="shared" ref="T6045:T6108" si="2044">"FY"&amp;S6045&amp;"-"&amp;IF(Q6045&lt;10,"0","")&amp;Q6045</f>
        <v>FY2017-01</v>
      </c>
      <c r="U6045" t="str">
        <f t="shared" ref="U6045:U6108" si="2045">"FY"&amp;S6045&amp;"Q"&amp;R6045</f>
        <v>FY2017Q1</v>
      </c>
    </row>
    <row r="6046" spans="1:21" x14ac:dyDescent="0.25">
      <c r="A6046" t="str">
        <f t="shared" si="2026"/>
        <v>20160719</v>
      </c>
      <c r="B6046" s="1">
        <f t="shared" si="2025"/>
        <v>42570</v>
      </c>
      <c r="C6046" s="1" t="str">
        <f t="shared" si="2027"/>
        <v>2016/07/19</v>
      </c>
      <c r="D6046">
        <f t="shared" si="2028"/>
        <v>3</v>
      </c>
      <c r="E6046" t="str">
        <f t="shared" si="2029"/>
        <v>Tuesday</v>
      </c>
      <c r="F6046">
        <f t="shared" si="2030"/>
        <v>19</v>
      </c>
      <c r="G6046" s="2">
        <f t="shared" si="2031"/>
        <v>201</v>
      </c>
      <c r="H6046" t="str">
        <f t="shared" si="2032"/>
        <v>Weekday</v>
      </c>
      <c r="I6046">
        <f t="shared" si="2033"/>
        <v>30</v>
      </c>
      <c r="J6046" t="str">
        <f t="shared" si="2034"/>
        <v>July</v>
      </c>
      <c r="K6046">
        <f t="shared" si="2035"/>
        <v>7</v>
      </c>
      <c r="L6046" s="1" t="str">
        <f t="shared" si="2036"/>
        <v>N</v>
      </c>
      <c r="M6046">
        <f t="shared" si="2037"/>
        <v>3</v>
      </c>
      <c r="N6046">
        <f t="shared" si="2038"/>
        <v>2016</v>
      </c>
      <c r="O6046" t="str">
        <f t="shared" si="2039"/>
        <v>2016-07</v>
      </c>
      <c r="P6046" t="str">
        <f t="shared" si="2040"/>
        <v>2016Q3</v>
      </c>
      <c r="Q6046">
        <f t="shared" si="2041"/>
        <v>1</v>
      </c>
      <c r="R6046">
        <f t="shared" si="2042"/>
        <v>1</v>
      </c>
      <c r="S6046">
        <f t="shared" si="2043"/>
        <v>2017</v>
      </c>
      <c r="T6046" t="str">
        <f t="shared" si="2044"/>
        <v>FY2017-01</v>
      </c>
      <c r="U6046" t="str">
        <f t="shared" si="2045"/>
        <v>FY2017Q1</v>
      </c>
    </row>
    <row r="6047" spans="1:21" x14ac:dyDescent="0.25">
      <c r="A6047" t="str">
        <f t="shared" si="2026"/>
        <v>20160720</v>
      </c>
      <c r="B6047" s="1">
        <f t="shared" si="2025"/>
        <v>42571</v>
      </c>
      <c r="C6047" s="1" t="str">
        <f t="shared" si="2027"/>
        <v>2016/07/20</v>
      </c>
      <c r="D6047">
        <f t="shared" si="2028"/>
        <v>4</v>
      </c>
      <c r="E6047" t="str">
        <f t="shared" si="2029"/>
        <v>Wednesday</v>
      </c>
      <c r="F6047">
        <f t="shared" si="2030"/>
        <v>20</v>
      </c>
      <c r="G6047" s="2">
        <f t="shared" si="2031"/>
        <v>202</v>
      </c>
      <c r="H6047" t="str">
        <f t="shared" si="2032"/>
        <v>Weekday</v>
      </c>
      <c r="I6047">
        <f t="shared" si="2033"/>
        <v>30</v>
      </c>
      <c r="J6047" t="str">
        <f t="shared" si="2034"/>
        <v>July</v>
      </c>
      <c r="K6047">
        <f t="shared" si="2035"/>
        <v>7</v>
      </c>
      <c r="L6047" s="1" t="str">
        <f t="shared" si="2036"/>
        <v>N</v>
      </c>
      <c r="M6047">
        <f t="shared" si="2037"/>
        <v>3</v>
      </c>
      <c r="N6047">
        <f t="shared" si="2038"/>
        <v>2016</v>
      </c>
      <c r="O6047" t="str">
        <f t="shared" si="2039"/>
        <v>2016-07</v>
      </c>
      <c r="P6047" t="str">
        <f t="shared" si="2040"/>
        <v>2016Q3</v>
      </c>
      <c r="Q6047">
        <f t="shared" si="2041"/>
        <v>1</v>
      </c>
      <c r="R6047">
        <f t="shared" si="2042"/>
        <v>1</v>
      </c>
      <c r="S6047">
        <f t="shared" si="2043"/>
        <v>2017</v>
      </c>
      <c r="T6047" t="str">
        <f t="shared" si="2044"/>
        <v>FY2017-01</v>
      </c>
      <c r="U6047" t="str">
        <f t="shared" si="2045"/>
        <v>FY2017Q1</v>
      </c>
    </row>
    <row r="6048" spans="1:21" x14ac:dyDescent="0.25">
      <c r="A6048" t="str">
        <f t="shared" si="2026"/>
        <v>20160721</v>
      </c>
      <c r="B6048" s="1">
        <f t="shared" si="2025"/>
        <v>42572</v>
      </c>
      <c r="C6048" s="1" t="str">
        <f t="shared" si="2027"/>
        <v>2016/07/21</v>
      </c>
      <c r="D6048">
        <f t="shared" si="2028"/>
        <v>5</v>
      </c>
      <c r="E6048" t="str">
        <f t="shared" si="2029"/>
        <v>Thursday</v>
      </c>
      <c r="F6048">
        <f t="shared" si="2030"/>
        <v>21</v>
      </c>
      <c r="G6048" s="2">
        <f t="shared" si="2031"/>
        <v>203</v>
      </c>
      <c r="H6048" t="str">
        <f t="shared" si="2032"/>
        <v>Weekday</v>
      </c>
      <c r="I6048">
        <f t="shared" si="2033"/>
        <v>30</v>
      </c>
      <c r="J6048" t="str">
        <f t="shared" si="2034"/>
        <v>July</v>
      </c>
      <c r="K6048">
        <f t="shared" si="2035"/>
        <v>7</v>
      </c>
      <c r="L6048" s="1" t="str">
        <f t="shared" si="2036"/>
        <v>N</v>
      </c>
      <c r="M6048">
        <f t="shared" si="2037"/>
        <v>3</v>
      </c>
      <c r="N6048">
        <f t="shared" si="2038"/>
        <v>2016</v>
      </c>
      <c r="O6048" t="str">
        <f t="shared" si="2039"/>
        <v>2016-07</v>
      </c>
      <c r="P6048" t="str">
        <f t="shared" si="2040"/>
        <v>2016Q3</v>
      </c>
      <c r="Q6048">
        <f t="shared" si="2041"/>
        <v>1</v>
      </c>
      <c r="R6048">
        <f t="shared" si="2042"/>
        <v>1</v>
      </c>
      <c r="S6048">
        <f t="shared" si="2043"/>
        <v>2017</v>
      </c>
      <c r="T6048" t="str">
        <f t="shared" si="2044"/>
        <v>FY2017-01</v>
      </c>
      <c r="U6048" t="str">
        <f t="shared" si="2045"/>
        <v>FY2017Q1</v>
      </c>
    </row>
    <row r="6049" spans="1:21" x14ac:dyDescent="0.25">
      <c r="A6049" t="str">
        <f t="shared" si="2026"/>
        <v>20160722</v>
      </c>
      <c r="B6049" s="1">
        <f t="shared" si="2025"/>
        <v>42573</v>
      </c>
      <c r="C6049" s="1" t="str">
        <f t="shared" si="2027"/>
        <v>2016/07/22</v>
      </c>
      <c r="D6049">
        <f t="shared" si="2028"/>
        <v>6</v>
      </c>
      <c r="E6049" t="str">
        <f t="shared" si="2029"/>
        <v>Friday</v>
      </c>
      <c r="F6049">
        <f t="shared" si="2030"/>
        <v>22</v>
      </c>
      <c r="G6049" s="2">
        <f t="shared" si="2031"/>
        <v>204</v>
      </c>
      <c r="H6049" t="str">
        <f t="shared" si="2032"/>
        <v>Weekend</v>
      </c>
      <c r="I6049">
        <f t="shared" si="2033"/>
        <v>30</v>
      </c>
      <c r="J6049" t="str">
        <f t="shared" si="2034"/>
        <v>July</v>
      </c>
      <c r="K6049">
        <f t="shared" si="2035"/>
        <v>7</v>
      </c>
      <c r="L6049" s="1" t="str">
        <f t="shared" si="2036"/>
        <v>N</v>
      </c>
      <c r="M6049">
        <f t="shared" si="2037"/>
        <v>3</v>
      </c>
      <c r="N6049">
        <f t="shared" si="2038"/>
        <v>2016</v>
      </c>
      <c r="O6049" t="str">
        <f t="shared" si="2039"/>
        <v>2016-07</v>
      </c>
      <c r="P6049" t="str">
        <f t="shared" si="2040"/>
        <v>2016Q3</v>
      </c>
      <c r="Q6049">
        <f t="shared" si="2041"/>
        <v>1</v>
      </c>
      <c r="R6049">
        <f t="shared" si="2042"/>
        <v>1</v>
      </c>
      <c r="S6049">
        <f t="shared" si="2043"/>
        <v>2017</v>
      </c>
      <c r="T6049" t="str">
        <f t="shared" si="2044"/>
        <v>FY2017-01</v>
      </c>
      <c r="U6049" t="str">
        <f t="shared" si="2045"/>
        <v>FY2017Q1</v>
      </c>
    </row>
    <row r="6050" spans="1:21" x14ac:dyDescent="0.25">
      <c r="A6050" t="str">
        <f t="shared" si="2026"/>
        <v>20160723</v>
      </c>
      <c r="B6050" s="1">
        <f t="shared" si="2025"/>
        <v>42574</v>
      </c>
      <c r="C6050" s="1" t="str">
        <f t="shared" si="2027"/>
        <v>2016/07/23</v>
      </c>
      <c r="D6050">
        <f t="shared" si="2028"/>
        <v>7</v>
      </c>
      <c r="E6050" t="str">
        <f t="shared" si="2029"/>
        <v>Saturday</v>
      </c>
      <c r="F6050">
        <f t="shared" si="2030"/>
        <v>23</v>
      </c>
      <c r="G6050" s="2">
        <f t="shared" si="2031"/>
        <v>205</v>
      </c>
      <c r="H6050" t="str">
        <f t="shared" si="2032"/>
        <v>Weekend</v>
      </c>
      <c r="I6050">
        <f t="shared" si="2033"/>
        <v>30</v>
      </c>
      <c r="J6050" t="str">
        <f t="shared" si="2034"/>
        <v>July</v>
      </c>
      <c r="K6050">
        <f t="shared" si="2035"/>
        <v>7</v>
      </c>
      <c r="L6050" s="1" t="str">
        <f t="shared" si="2036"/>
        <v>N</v>
      </c>
      <c r="M6050">
        <f t="shared" si="2037"/>
        <v>3</v>
      </c>
      <c r="N6050">
        <f t="shared" si="2038"/>
        <v>2016</v>
      </c>
      <c r="O6050" t="str">
        <f t="shared" si="2039"/>
        <v>2016-07</v>
      </c>
      <c r="P6050" t="str">
        <f t="shared" si="2040"/>
        <v>2016Q3</v>
      </c>
      <c r="Q6050">
        <f t="shared" si="2041"/>
        <v>1</v>
      </c>
      <c r="R6050">
        <f t="shared" si="2042"/>
        <v>1</v>
      </c>
      <c r="S6050">
        <f t="shared" si="2043"/>
        <v>2017</v>
      </c>
      <c r="T6050" t="str">
        <f t="shared" si="2044"/>
        <v>FY2017-01</v>
      </c>
      <c r="U6050" t="str">
        <f t="shared" si="2045"/>
        <v>FY2017Q1</v>
      </c>
    </row>
    <row r="6051" spans="1:21" x14ac:dyDescent="0.25">
      <c r="A6051" t="str">
        <f t="shared" si="2026"/>
        <v>20160724</v>
      </c>
      <c r="B6051" s="1">
        <f t="shared" si="2025"/>
        <v>42575</v>
      </c>
      <c r="C6051" s="1" t="str">
        <f t="shared" si="2027"/>
        <v>2016/07/24</v>
      </c>
      <c r="D6051">
        <f t="shared" si="2028"/>
        <v>1</v>
      </c>
      <c r="E6051" t="str">
        <f t="shared" si="2029"/>
        <v>Sunday</v>
      </c>
      <c r="F6051">
        <f t="shared" si="2030"/>
        <v>24</v>
      </c>
      <c r="G6051" s="2">
        <f t="shared" si="2031"/>
        <v>206</v>
      </c>
      <c r="H6051" t="str">
        <f t="shared" si="2032"/>
        <v>Weekday</v>
      </c>
      <c r="I6051">
        <f t="shared" si="2033"/>
        <v>31</v>
      </c>
      <c r="J6051" t="str">
        <f t="shared" si="2034"/>
        <v>July</v>
      </c>
      <c r="K6051">
        <f t="shared" si="2035"/>
        <v>7</v>
      </c>
      <c r="L6051" s="1" t="str">
        <f t="shared" si="2036"/>
        <v>N</v>
      </c>
      <c r="M6051">
        <f t="shared" si="2037"/>
        <v>3</v>
      </c>
      <c r="N6051">
        <f t="shared" si="2038"/>
        <v>2016</v>
      </c>
      <c r="O6051" t="str">
        <f t="shared" si="2039"/>
        <v>2016-07</v>
      </c>
      <c r="P6051" t="str">
        <f t="shared" si="2040"/>
        <v>2016Q3</v>
      </c>
      <c r="Q6051">
        <f t="shared" si="2041"/>
        <v>1</v>
      </c>
      <c r="R6051">
        <f t="shared" si="2042"/>
        <v>1</v>
      </c>
      <c r="S6051">
        <f t="shared" si="2043"/>
        <v>2017</v>
      </c>
      <c r="T6051" t="str">
        <f t="shared" si="2044"/>
        <v>FY2017-01</v>
      </c>
      <c r="U6051" t="str">
        <f t="shared" si="2045"/>
        <v>FY2017Q1</v>
      </c>
    </row>
    <row r="6052" spans="1:21" x14ac:dyDescent="0.25">
      <c r="A6052" t="str">
        <f t="shared" si="2026"/>
        <v>20160725</v>
      </c>
      <c r="B6052" s="1">
        <f t="shared" si="2025"/>
        <v>42576</v>
      </c>
      <c r="C6052" s="1" t="str">
        <f t="shared" si="2027"/>
        <v>2016/07/25</v>
      </c>
      <c r="D6052">
        <f t="shared" si="2028"/>
        <v>2</v>
      </c>
      <c r="E6052" t="str">
        <f t="shared" si="2029"/>
        <v>Monday</v>
      </c>
      <c r="F6052">
        <f t="shared" si="2030"/>
        <v>25</v>
      </c>
      <c r="G6052" s="2">
        <f t="shared" si="2031"/>
        <v>207</v>
      </c>
      <c r="H6052" t="str">
        <f t="shared" si="2032"/>
        <v>Weekday</v>
      </c>
      <c r="I6052">
        <f t="shared" si="2033"/>
        <v>31</v>
      </c>
      <c r="J6052" t="str">
        <f t="shared" si="2034"/>
        <v>July</v>
      </c>
      <c r="K6052">
        <f t="shared" si="2035"/>
        <v>7</v>
      </c>
      <c r="L6052" s="1" t="str">
        <f t="shared" si="2036"/>
        <v>N</v>
      </c>
      <c r="M6052">
        <f t="shared" si="2037"/>
        <v>3</v>
      </c>
      <c r="N6052">
        <f t="shared" si="2038"/>
        <v>2016</v>
      </c>
      <c r="O6052" t="str">
        <f t="shared" si="2039"/>
        <v>2016-07</v>
      </c>
      <c r="P6052" t="str">
        <f t="shared" si="2040"/>
        <v>2016Q3</v>
      </c>
      <c r="Q6052">
        <f t="shared" si="2041"/>
        <v>1</v>
      </c>
      <c r="R6052">
        <f t="shared" si="2042"/>
        <v>1</v>
      </c>
      <c r="S6052">
        <f t="shared" si="2043"/>
        <v>2017</v>
      </c>
      <c r="T6052" t="str">
        <f t="shared" si="2044"/>
        <v>FY2017-01</v>
      </c>
      <c r="U6052" t="str">
        <f t="shared" si="2045"/>
        <v>FY2017Q1</v>
      </c>
    </row>
    <row r="6053" spans="1:21" x14ac:dyDescent="0.25">
      <c r="A6053" t="str">
        <f t="shared" si="2026"/>
        <v>20160726</v>
      </c>
      <c r="B6053" s="1">
        <f t="shared" si="2025"/>
        <v>42577</v>
      </c>
      <c r="C6053" s="1" t="str">
        <f t="shared" si="2027"/>
        <v>2016/07/26</v>
      </c>
      <c r="D6053">
        <f t="shared" si="2028"/>
        <v>3</v>
      </c>
      <c r="E6053" t="str">
        <f t="shared" si="2029"/>
        <v>Tuesday</v>
      </c>
      <c r="F6053">
        <f t="shared" si="2030"/>
        <v>26</v>
      </c>
      <c r="G6053" s="2">
        <f t="shared" si="2031"/>
        <v>208</v>
      </c>
      <c r="H6053" t="str">
        <f t="shared" si="2032"/>
        <v>Weekday</v>
      </c>
      <c r="I6053">
        <f t="shared" si="2033"/>
        <v>31</v>
      </c>
      <c r="J6053" t="str">
        <f t="shared" si="2034"/>
        <v>July</v>
      </c>
      <c r="K6053">
        <f t="shared" si="2035"/>
        <v>7</v>
      </c>
      <c r="L6053" s="1" t="str">
        <f t="shared" si="2036"/>
        <v>N</v>
      </c>
      <c r="M6053">
        <f t="shared" si="2037"/>
        <v>3</v>
      </c>
      <c r="N6053">
        <f t="shared" si="2038"/>
        <v>2016</v>
      </c>
      <c r="O6053" t="str">
        <f t="shared" si="2039"/>
        <v>2016-07</v>
      </c>
      <c r="P6053" t="str">
        <f t="shared" si="2040"/>
        <v>2016Q3</v>
      </c>
      <c r="Q6053">
        <f t="shared" si="2041"/>
        <v>1</v>
      </c>
      <c r="R6053">
        <f t="shared" si="2042"/>
        <v>1</v>
      </c>
      <c r="S6053">
        <f t="shared" si="2043"/>
        <v>2017</v>
      </c>
      <c r="T6053" t="str">
        <f t="shared" si="2044"/>
        <v>FY2017-01</v>
      </c>
      <c r="U6053" t="str">
        <f t="shared" si="2045"/>
        <v>FY2017Q1</v>
      </c>
    </row>
    <row r="6054" spans="1:21" x14ac:dyDescent="0.25">
      <c r="A6054" t="str">
        <f t="shared" si="2026"/>
        <v>20160727</v>
      </c>
      <c r="B6054" s="1">
        <f t="shared" si="2025"/>
        <v>42578</v>
      </c>
      <c r="C6054" s="1" t="str">
        <f t="shared" si="2027"/>
        <v>2016/07/27</v>
      </c>
      <c r="D6054">
        <f t="shared" si="2028"/>
        <v>4</v>
      </c>
      <c r="E6054" t="str">
        <f t="shared" si="2029"/>
        <v>Wednesday</v>
      </c>
      <c r="F6054">
        <f t="shared" si="2030"/>
        <v>27</v>
      </c>
      <c r="G6054" s="2">
        <f t="shared" si="2031"/>
        <v>209</v>
      </c>
      <c r="H6054" t="str">
        <f t="shared" si="2032"/>
        <v>Weekday</v>
      </c>
      <c r="I6054">
        <f t="shared" si="2033"/>
        <v>31</v>
      </c>
      <c r="J6054" t="str">
        <f t="shared" si="2034"/>
        <v>July</v>
      </c>
      <c r="K6054">
        <f t="shared" si="2035"/>
        <v>7</v>
      </c>
      <c r="L6054" s="1" t="str">
        <f t="shared" si="2036"/>
        <v>N</v>
      </c>
      <c r="M6054">
        <f t="shared" si="2037"/>
        <v>3</v>
      </c>
      <c r="N6054">
        <f t="shared" si="2038"/>
        <v>2016</v>
      </c>
      <c r="O6054" t="str">
        <f t="shared" si="2039"/>
        <v>2016-07</v>
      </c>
      <c r="P6054" t="str">
        <f t="shared" si="2040"/>
        <v>2016Q3</v>
      </c>
      <c r="Q6054">
        <f t="shared" si="2041"/>
        <v>1</v>
      </c>
      <c r="R6054">
        <f t="shared" si="2042"/>
        <v>1</v>
      </c>
      <c r="S6054">
        <f t="shared" si="2043"/>
        <v>2017</v>
      </c>
      <c r="T6054" t="str">
        <f t="shared" si="2044"/>
        <v>FY2017-01</v>
      </c>
      <c r="U6054" t="str">
        <f t="shared" si="2045"/>
        <v>FY2017Q1</v>
      </c>
    </row>
    <row r="6055" spans="1:21" x14ac:dyDescent="0.25">
      <c r="A6055" t="str">
        <f t="shared" si="2026"/>
        <v>20160728</v>
      </c>
      <c r="B6055" s="1">
        <f t="shared" si="2025"/>
        <v>42579</v>
      </c>
      <c r="C6055" s="1" t="str">
        <f t="shared" si="2027"/>
        <v>2016/07/28</v>
      </c>
      <c r="D6055">
        <f t="shared" si="2028"/>
        <v>5</v>
      </c>
      <c r="E6055" t="str">
        <f t="shared" si="2029"/>
        <v>Thursday</v>
      </c>
      <c r="F6055">
        <f t="shared" si="2030"/>
        <v>28</v>
      </c>
      <c r="G6055" s="2">
        <f t="shared" si="2031"/>
        <v>210</v>
      </c>
      <c r="H6055" t="str">
        <f t="shared" si="2032"/>
        <v>Weekday</v>
      </c>
      <c r="I6055">
        <f t="shared" si="2033"/>
        <v>31</v>
      </c>
      <c r="J6055" t="str">
        <f t="shared" si="2034"/>
        <v>July</v>
      </c>
      <c r="K6055">
        <f t="shared" si="2035"/>
        <v>7</v>
      </c>
      <c r="L6055" s="1" t="str">
        <f t="shared" si="2036"/>
        <v>N</v>
      </c>
      <c r="M6055">
        <f t="shared" si="2037"/>
        <v>3</v>
      </c>
      <c r="N6055">
        <f t="shared" si="2038"/>
        <v>2016</v>
      </c>
      <c r="O6055" t="str">
        <f t="shared" si="2039"/>
        <v>2016-07</v>
      </c>
      <c r="P6055" t="str">
        <f t="shared" si="2040"/>
        <v>2016Q3</v>
      </c>
      <c r="Q6055">
        <f t="shared" si="2041"/>
        <v>1</v>
      </c>
      <c r="R6055">
        <f t="shared" si="2042"/>
        <v>1</v>
      </c>
      <c r="S6055">
        <f t="shared" si="2043"/>
        <v>2017</v>
      </c>
      <c r="T6055" t="str">
        <f t="shared" si="2044"/>
        <v>FY2017-01</v>
      </c>
      <c r="U6055" t="str">
        <f t="shared" si="2045"/>
        <v>FY2017Q1</v>
      </c>
    </row>
    <row r="6056" spans="1:21" x14ac:dyDescent="0.25">
      <c r="A6056" t="str">
        <f t="shared" si="2026"/>
        <v>20160729</v>
      </c>
      <c r="B6056" s="1">
        <f t="shared" si="2025"/>
        <v>42580</v>
      </c>
      <c r="C6056" s="1" t="str">
        <f t="shared" si="2027"/>
        <v>2016/07/29</v>
      </c>
      <c r="D6056">
        <f t="shared" si="2028"/>
        <v>6</v>
      </c>
      <c r="E6056" t="str">
        <f t="shared" si="2029"/>
        <v>Friday</v>
      </c>
      <c r="F6056">
        <f t="shared" si="2030"/>
        <v>29</v>
      </c>
      <c r="G6056" s="2">
        <f t="shared" si="2031"/>
        <v>211</v>
      </c>
      <c r="H6056" t="str">
        <f t="shared" si="2032"/>
        <v>Weekend</v>
      </c>
      <c r="I6056">
        <f t="shared" si="2033"/>
        <v>31</v>
      </c>
      <c r="J6056" t="str">
        <f t="shared" si="2034"/>
        <v>July</v>
      </c>
      <c r="K6056">
        <f t="shared" si="2035"/>
        <v>7</v>
      </c>
      <c r="L6056" s="1" t="str">
        <f t="shared" si="2036"/>
        <v>N</v>
      </c>
      <c r="M6056">
        <f t="shared" si="2037"/>
        <v>3</v>
      </c>
      <c r="N6056">
        <f t="shared" si="2038"/>
        <v>2016</v>
      </c>
      <c r="O6056" t="str">
        <f t="shared" si="2039"/>
        <v>2016-07</v>
      </c>
      <c r="P6056" t="str">
        <f t="shared" si="2040"/>
        <v>2016Q3</v>
      </c>
      <c r="Q6056">
        <f t="shared" si="2041"/>
        <v>1</v>
      </c>
      <c r="R6056">
        <f t="shared" si="2042"/>
        <v>1</v>
      </c>
      <c r="S6056">
        <f t="shared" si="2043"/>
        <v>2017</v>
      </c>
      <c r="T6056" t="str">
        <f t="shared" si="2044"/>
        <v>FY2017-01</v>
      </c>
      <c r="U6056" t="str">
        <f t="shared" si="2045"/>
        <v>FY2017Q1</v>
      </c>
    </row>
    <row r="6057" spans="1:21" x14ac:dyDescent="0.25">
      <c r="A6057" t="str">
        <f t="shared" si="2026"/>
        <v>20160730</v>
      </c>
      <c r="B6057" s="1">
        <f t="shared" si="2025"/>
        <v>42581</v>
      </c>
      <c r="C6057" s="1" t="str">
        <f t="shared" si="2027"/>
        <v>2016/07/30</v>
      </c>
      <c r="D6057">
        <f t="shared" si="2028"/>
        <v>7</v>
      </c>
      <c r="E6057" t="str">
        <f t="shared" si="2029"/>
        <v>Saturday</v>
      </c>
      <c r="F6057">
        <f t="shared" si="2030"/>
        <v>30</v>
      </c>
      <c r="G6057" s="2">
        <f t="shared" si="2031"/>
        <v>212</v>
      </c>
      <c r="H6057" t="str">
        <f t="shared" si="2032"/>
        <v>Weekend</v>
      </c>
      <c r="I6057">
        <f t="shared" si="2033"/>
        <v>31</v>
      </c>
      <c r="J6057" t="str">
        <f t="shared" si="2034"/>
        <v>July</v>
      </c>
      <c r="K6057">
        <f t="shared" si="2035"/>
        <v>7</v>
      </c>
      <c r="L6057" s="1" t="str">
        <f t="shared" si="2036"/>
        <v>N</v>
      </c>
      <c r="M6057">
        <f t="shared" si="2037"/>
        <v>3</v>
      </c>
      <c r="N6057">
        <f t="shared" si="2038"/>
        <v>2016</v>
      </c>
      <c r="O6057" t="str">
        <f t="shared" si="2039"/>
        <v>2016-07</v>
      </c>
      <c r="P6057" t="str">
        <f t="shared" si="2040"/>
        <v>2016Q3</v>
      </c>
      <c r="Q6057">
        <f t="shared" si="2041"/>
        <v>1</v>
      </c>
      <c r="R6057">
        <f t="shared" si="2042"/>
        <v>1</v>
      </c>
      <c r="S6057">
        <f t="shared" si="2043"/>
        <v>2017</v>
      </c>
      <c r="T6057" t="str">
        <f t="shared" si="2044"/>
        <v>FY2017-01</v>
      </c>
      <c r="U6057" t="str">
        <f t="shared" si="2045"/>
        <v>FY2017Q1</v>
      </c>
    </row>
    <row r="6058" spans="1:21" x14ac:dyDescent="0.25">
      <c r="A6058" t="str">
        <f t="shared" si="2026"/>
        <v>20160731</v>
      </c>
      <c r="B6058" s="1">
        <f t="shared" si="2025"/>
        <v>42582</v>
      </c>
      <c r="C6058" s="1" t="str">
        <f t="shared" si="2027"/>
        <v>2016/07/31</v>
      </c>
      <c r="D6058">
        <f t="shared" si="2028"/>
        <v>1</v>
      </c>
      <c r="E6058" t="str">
        <f t="shared" si="2029"/>
        <v>Sunday</v>
      </c>
      <c r="F6058">
        <f t="shared" si="2030"/>
        <v>31</v>
      </c>
      <c r="G6058" s="2">
        <f t="shared" si="2031"/>
        <v>213</v>
      </c>
      <c r="H6058" t="str">
        <f t="shared" si="2032"/>
        <v>Weekday</v>
      </c>
      <c r="I6058">
        <f t="shared" si="2033"/>
        <v>32</v>
      </c>
      <c r="J6058" t="str">
        <f t="shared" si="2034"/>
        <v>July</v>
      </c>
      <c r="K6058">
        <f t="shared" si="2035"/>
        <v>7</v>
      </c>
      <c r="L6058" s="1" t="str">
        <f t="shared" si="2036"/>
        <v>Y</v>
      </c>
      <c r="M6058">
        <f t="shared" si="2037"/>
        <v>3</v>
      </c>
      <c r="N6058">
        <f t="shared" si="2038"/>
        <v>2016</v>
      </c>
      <c r="O6058" t="str">
        <f t="shared" si="2039"/>
        <v>2016-07</v>
      </c>
      <c r="P6058" t="str">
        <f t="shared" si="2040"/>
        <v>2016Q3</v>
      </c>
      <c r="Q6058">
        <f t="shared" si="2041"/>
        <v>1</v>
      </c>
      <c r="R6058">
        <f t="shared" si="2042"/>
        <v>1</v>
      </c>
      <c r="S6058">
        <f t="shared" si="2043"/>
        <v>2017</v>
      </c>
      <c r="T6058" t="str">
        <f t="shared" si="2044"/>
        <v>FY2017-01</v>
      </c>
      <c r="U6058" t="str">
        <f t="shared" si="2045"/>
        <v>FY2017Q1</v>
      </c>
    </row>
    <row r="6059" spans="1:21" x14ac:dyDescent="0.25">
      <c r="A6059" t="str">
        <f t="shared" si="2026"/>
        <v>20160801</v>
      </c>
      <c r="B6059" s="1">
        <f t="shared" si="2025"/>
        <v>42583</v>
      </c>
      <c r="C6059" s="1" t="str">
        <f t="shared" si="2027"/>
        <v>2016/08/01</v>
      </c>
      <c r="D6059">
        <f t="shared" si="2028"/>
        <v>2</v>
      </c>
      <c r="E6059" t="str">
        <f t="shared" si="2029"/>
        <v>Monday</v>
      </c>
      <c r="F6059">
        <f t="shared" si="2030"/>
        <v>1</v>
      </c>
      <c r="G6059" s="2">
        <f t="shared" si="2031"/>
        <v>214</v>
      </c>
      <c r="H6059" t="str">
        <f t="shared" si="2032"/>
        <v>Weekday</v>
      </c>
      <c r="I6059">
        <f t="shared" si="2033"/>
        <v>32</v>
      </c>
      <c r="J6059" t="str">
        <f t="shared" si="2034"/>
        <v>August</v>
      </c>
      <c r="K6059">
        <f t="shared" si="2035"/>
        <v>8</v>
      </c>
      <c r="L6059" s="1" t="str">
        <f t="shared" si="2036"/>
        <v>N</v>
      </c>
      <c r="M6059">
        <f t="shared" si="2037"/>
        <v>3</v>
      </c>
      <c r="N6059">
        <f t="shared" si="2038"/>
        <v>2016</v>
      </c>
      <c r="O6059" t="str">
        <f t="shared" si="2039"/>
        <v>2016-08</v>
      </c>
      <c r="P6059" t="str">
        <f t="shared" si="2040"/>
        <v>2016Q3</v>
      </c>
      <c r="Q6059">
        <f t="shared" si="2041"/>
        <v>2</v>
      </c>
      <c r="R6059">
        <f t="shared" si="2042"/>
        <v>1</v>
      </c>
      <c r="S6059">
        <f t="shared" si="2043"/>
        <v>2017</v>
      </c>
      <c r="T6059" t="str">
        <f t="shared" si="2044"/>
        <v>FY2017-02</v>
      </c>
      <c r="U6059" t="str">
        <f t="shared" si="2045"/>
        <v>FY2017Q1</v>
      </c>
    </row>
    <row r="6060" spans="1:21" x14ac:dyDescent="0.25">
      <c r="A6060" t="str">
        <f t="shared" si="2026"/>
        <v>20160802</v>
      </c>
      <c r="B6060" s="1">
        <f t="shared" si="2025"/>
        <v>42584</v>
      </c>
      <c r="C6060" s="1" t="str">
        <f t="shared" si="2027"/>
        <v>2016/08/02</v>
      </c>
      <c r="D6060">
        <f t="shared" si="2028"/>
        <v>3</v>
      </c>
      <c r="E6060" t="str">
        <f t="shared" si="2029"/>
        <v>Tuesday</v>
      </c>
      <c r="F6060">
        <f t="shared" si="2030"/>
        <v>2</v>
      </c>
      <c r="G6060" s="2">
        <f t="shared" si="2031"/>
        <v>215</v>
      </c>
      <c r="H6060" t="str">
        <f t="shared" si="2032"/>
        <v>Weekday</v>
      </c>
      <c r="I6060">
        <f t="shared" si="2033"/>
        <v>32</v>
      </c>
      <c r="J6060" t="str">
        <f t="shared" si="2034"/>
        <v>August</v>
      </c>
      <c r="K6060">
        <f t="shared" si="2035"/>
        <v>8</v>
      </c>
      <c r="L6060" s="1" t="str">
        <f t="shared" si="2036"/>
        <v>N</v>
      </c>
      <c r="M6060">
        <f t="shared" si="2037"/>
        <v>3</v>
      </c>
      <c r="N6060">
        <f t="shared" si="2038"/>
        <v>2016</v>
      </c>
      <c r="O6060" t="str">
        <f t="shared" si="2039"/>
        <v>2016-08</v>
      </c>
      <c r="P6060" t="str">
        <f t="shared" si="2040"/>
        <v>2016Q3</v>
      </c>
      <c r="Q6060">
        <f t="shared" si="2041"/>
        <v>2</v>
      </c>
      <c r="R6060">
        <f t="shared" si="2042"/>
        <v>1</v>
      </c>
      <c r="S6060">
        <f t="shared" si="2043"/>
        <v>2017</v>
      </c>
      <c r="T6060" t="str">
        <f t="shared" si="2044"/>
        <v>FY2017-02</v>
      </c>
      <c r="U6060" t="str">
        <f t="shared" si="2045"/>
        <v>FY2017Q1</v>
      </c>
    </row>
    <row r="6061" spans="1:21" x14ac:dyDescent="0.25">
      <c r="A6061" t="str">
        <f t="shared" si="2026"/>
        <v>20160803</v>
      </c>
      <c r="B6061" s="1">
        <f t="shared" si="2025"/>
        <v>42585</v>
      </c>
      <c r="C6061" s="1" t="str">
        <f t="shared" si="2027"/>
        <v>2016/08/03</v>
      </c>
      <c r="D6061">
        <f t="shared" si="2028"/>
        <v>4</v>
      </c>
      <c r="E6061" t="str">
        <f t="shared" si="2029"/>
        <v>Wednesday</v>
      </c>
      <c r="F6061">
        <f t="shared" si="2030"/>
        <v>3</v>
      </c>
      <c r="G6061" s="2">
        <f t="shared" si="2031"/>
        <v>216</v>
      </c>
      <c r="H6061" t="str">
        <f t="shared" si="2032"/>
        <v>Weekday</v>
      </c>
      <c r="I6061">
        <f t="shared" si="2033"/>
        <v>32</v>
      </c>
      <c r="J6061" t="str">
        <f t="shared" si="2034"/>
        <v>August</v>
      </c>
      <c r="K6061">
        <f t="shared" si="2035"/>
        <v>8</v>
      </c>
      <c r="L6061" s="1" t="str">
        <f t="shared" si="2036"/>
        <v>N</v>
      </c>
      <c r="M6061">
        <f t="shared" si="2037"/>
        <v>3</v>
      </c>
      <c r="N6061">
        <f t="shared" si="2038"/>
        <v>2016</v>
      </c>
      <c r="O6061" t="str">
        <f t="shared" si="2039"/>
        <v>2016-08</v>
      </c>
      <c r="P6061" t="str">
        <f t="shared" si="2040"/>
        <v>2016Q3</v>
      </c>
      <c r="Q6061">
        <f t="shared" si="2041"/>
        <v>2</v>
      </c>
      <c r="R6061">
        <f t="shared" si="2042"/>
        <v>1</v>
      </c>
      <c r="S6061">
        <f t="shared" si="2043"/>
        <v>2017</v>
      </c>
      <c r="T6061" t="str">
        <f t="shared" si="2044"/>
        <v>FY2017-02</v>
      </c>
      <c r="U6061" t="str">
        <f t="shared" si="2045"/>
        <v>FY2017Q1</v>
      </c>
    </row>
    <row r="6062" spans="1:21" x14ac:dyDescent="0.25">
      <c r="A6062" t="str">
        <f t="shared" si="2026"/>
        <v>20160804</v>
      </c>
      <c r="B6062" s="1">
        <f t="shared" si="2025"/>
        <v>42586</v>
      </c>
      <c r="C6062" s="1" t="str">
        <f t="shared" si="2027"/>
        <v>2016/08/04</v>
      </c>
      <c r="D6062">
        <f t="shared" si="2028"/>
        <v>5</v>
      </c>
      <c r="E6062" t="str">
        <f t="shared" si="2029"/>
        <v>Thursday</v>
      </c>
      <c r="F6062">
        <f t="shared" si="2030"/>
        <v>4</v>
      </c>
      <c r="G6062" s="2">
        <f t="shared" si="2031"/>
        <v>217</v>
      </c>
      <c r="H6062" t="str">
        <f t="shared" si="2032"/>
        <v>Weekday</v>
      </c>
      <c r="I6062">
        <f t="shared" si="2033"/>
        <v>32</v>
      </c>
      <c r="J6062" t="str">
        <f t="shared" si="2034"/>
        <v>August</v>
      </c>
      <c r="K6062">
        <f t="shared" si="2035"/>
        <v>8</v>
      </c>
      <c r="L6062" s="1" t="str">
        <f t="shared" si="2036"/>
        <v>N</v>
      </c>
      <c r="M6062">
        <f t="shared" si="2037"/>
        <v>3</v>
      </c>
      <c r="N6062">
        <f t="shared" si="2038"/>
        <v>2016</v>
      </c>
      <c r="O6062" t="str">
        <f t="shared" si="2039"/>
        <v>2016-08</v>
      </c>
      <c r="P6062" t="str">
        <f t="shared" si="2040"/>
        <v>2016Q3</v>
      </c>
      <c r="Q6062">
        <f t="shared" si="2041"/>
        <v>2</v>
      </c>
      <c r="R6062">
        <f t="shared" si="2042"/>
        <v>1</v>
      </c>
      <c r="S6062">
        <f t="shared" si="2043"/>
        <v>2017</v>
      </c>
      <c r="T6062" t="str">
        <f t="shared" si="2044"/>
        <v>FY2017-02</v>
      </c>
      <c r="U6062" t="str">
        <f t="shared" si="2045"/>
        <v>FY2017Q1</v>
      </c>
    </row>
    <row r="6063" spans="1:21" x14ac:dyDescent="0.25">
      <c r="A6063" t="str">
        <f t="shared" si="2026"/>
        <v>20160805</v>
      </c>
      <c r="B6063" s="1">
        <f t="shared" si="2025"/>
        <v>42587</v>
      </c>
      <c r="C6063" s="1" t="str">
        <f t="shared" si="2027"/>
        <v>2016/08/05</v>
      </c>
      <c r="D6063">
        <f t="shared" si="2028"/>
        <v>6</v>
      </c>
      <c r="E6063" t="str">
        <f t="shared" si="2029"/>
        <v>Friday</v>
      </c>
      <c r="F6063">
        <f t="shared" si="2030"/>
        <v>5</v>
      </c>
      <c r="G6063" s="2">
        <f t="shared" si="2031"/>
        <v>218</v>
      </c>
      <c r="H6063" t="str">
        <f t="shared" si="2032"/>
        <v>Weekend</v>
      </c>
      <c r="I6063">
        <f t="shared" si="2033"/>
        <v>32</v>
      </c>
      <c r="J6063" t="str">
        <f t="shared" si="2034"/>
        <v>August</v>
      </c>
      <c r="K6063">
        <f t="shared" si="2035"/>
        <v>8</v>
      </c>
      <c r="L6063" s="1" t="str">
        <f t="shared" si="2036"/>
        <v>N</v>
      </c>
      <c r="M6063">
        <f t="shared" si="2037"/>
        <v>3</v>
      </c>
      <c r="N6063">
        <f t="shared" si="2038"/>
        <v>2016</v>
      </c>
      <c r="O6063" t="str">
        <f t="shared" si="2039"/>
        <v>2016-08</v>
      </c>
      <c r="P6063" t="str">
        <f t="shared" si="2040"/>
        <v>2016Q3</v>
      </c>
      <c r="Q6063">
        <f t="shared" si="2041"/>
        <v>2</v>
      </c>
      <c r="R6063">
        <f t="shared" si="2042"/>
        <v>1</v>
      </c>
      <c r="S6063">
        <f t="shared" si="2043"/>
        <v>2017</v>
      </c>
      <c r="T6063" t="str">
        <f t="shared" si="2044"/>
        <v>FY2017-02</v>
      </c>
      <c r="U6063" t="str">
        <f t="shared" si="2045"/>
        <v>FY2017Q1</v>
      </c>
    </row>
    <row r="6064" spans="1:21" x14ac:dyDescent="0.25">
      <c r="A6064" t="str">
        <f t="shared" si="2026"/>
        <v>20160806</v>
      </c>
      <c r="B6064" s="1">
        <f t="shared" si="2025"/>
        <v>42588</v>
      </c>
      <c r="C6064" s="1" t="str">
        <f t="shared" si="2027"/>
        <v>2016/08/06</v>
      </c>
      <c r="D6064">
        <f t="shared" si="2028"/>
        <v>7</v>
      </c>
      <c r="E6064" t="str">
        <f t="shared" si="2029"/>
        <v>Saturday</v>
      </c>
      <c r="F6064">
        <f t="shared" si="2030"/>
        <v>6</v>
      </c>
      <c r="G6064" s="2">
        <f t="shared" si="2031"/>
        <v>219</v>
      </c>
      <c r="H6064" t="str">
        <f t="shared" si="2032"/>
        <v>Weekend</v>
      </c>
      <c r="I6064">
        <f t="shared" si="2033"/>
        <v>32</v>
      </c>
      <c r="J6064" t="str">
        <f t="shared" si="2034"/>
        <v>August</v>
      </c>
      <c r="K6064">
        <f t="shared" si="2035"/>
        <v>8</v>
      </c>
      <c r="L6064" s="1" t="str">
        <f t="shared" si="2036"/>
        <v>N</v>
      </c>
      <c r="M6064">
        <f t="shared" si="2037"/>
        <v>3</v>
      </c>
      <c r="N6064">
        <f t="shared" si="2038"/>
        <v>2016</v>
      </c>
      <c r="O6064" t="str">
        <f t="shared" si="2039"/>
        <v>2016-08</v>
      </c>
      <c r="P6064" t="str">
        <f t="shared" si="2040"/>
        <v>2016Q3</v>
      </c>
      <c r="Q6064">
        <f t="shared" si="2041"/>
        <v>2</v>
      </c>
      <c r="R6064">
        <f t="shared" si="2042"/>
        <v>1</v>
      </c>
      <c r="S6064">
        <f t="shared" si="2043"/>
        <v>2017</v>
      </c>
      <c r="T6064" t="str">
        <f t="shared" si="2044"/>
        <v>FY2017-02</v>
      </c>
      <c r="U6064" t="str">
        <f t="shared" si="2045"/>
        <v>FY2017Q1</v>
      </c>
    </row>
    <row r="6065" spans="1:21" x14ac:dyDescent="0.25">
      <c r="A6065" t="str">
        <f t="shared" si="2026"/>
        <v>20160807</v>
      </c>
      <c r="B6065" s="1">
        <f t="shared" si="2025"/>
        <v>42589</v>
      </c>
      <c r="C6065" s="1" t="str">
        <f t="shared" si="2027"/>
        <v>2016/08/07</v>
      </c>
      <c r="D6065">
        <f t="shared" si="2028"/>
        <v>1</v>
      </c>
      <c r="E6065" t="str">
        <f t="shared" si="2029"/>
        <v>Sunday</v>
      </c>
      <c r="F6065">
        <f t="shared" si="2030"/>
        <v>7</v>
      </c>
      <c r="G6065" s="2">
        <f t="shared" si="2031"/>
        <v>220</v>
      </c>
      <c r="H6065" t="str">
        <f t="shared" si="2032"/>
        <v>Weekday</v>
      </c>
      <c r="I6065">
        <f t="shared" si="2033"/>
        <v>33</v>
      </c>
      <c r="J6065" t="str">
        <f t="shared" si="2034"/>
        <v>August</v>
      </c>
      <c r="K6065">
        <f t="shared" si="2035"/>
        <v>8</v>
      </c>
      <c r="L6065" s="1" t="str">
        <f t="shared" si="2036"/>
        <v>N</v>
      </c>
      <c r="M6065">
        <f t="shared" si="2037"/>
        <v>3</v>
      </c>
      <c r="N6065">
        <f t="shared" si="2038"/>
        <v>2016</v>
      </c>
      <c r="O6065" t="str">
        <f t="shared" si="2039"/>
        <v>2016-08</v>
      </c>
      <c r="P6065" t="str">
        <f t="shared" si="2040"/>
        <v>2016Q3</v>
      </c>
      <c r="Q6065">
        <f t="shared" si="2041"/>
        <v>2</v>
      </c>
      <c r="R6065">
        <f t="shared" si="2042"/>
        <v>1</v>
      </c>
      <c r="S6065">
        <f t="shared" si="2043"/>
        <v>2017</v>
      </c>
      <c r="T6065" t="str">
        <f t="shared" si="2044"/>
        <v>FY2017-02</v>
      </c>
      <c r="U6065" t="str">
        <f t="shared" si="2045"/>
        <v>FY2017Q1</v>
      </c>
    </row>
    <row r="6066" spans="1:21" x14ac:dyDescent="0.25">
      <c r="A6066" t="str">
        <f t="shared" si="2026"/>
        <v>20160808</v>
      </c>
      <c r="B6066" s="1">
        <f t="shared" si="2025"/>
        <v>42590</v>
      </c>
      <c r="C6066" s="1" t="str">
        <f t="shared" si="2027"/>
        <v>2016/08/08</v>
      </c>
      <c r="D6066">
        <f t="shared" si="2028"/>
        <v>2</v>
      </c>
      <c r="E6066" t="str">
        <f t="shared" si="2029"/>
        <v>Monday</v>
      </c>
      <c r="F6066">
        <f t="shared" si="2030"/>
        <v>8</v>
      </c>
      <c r="G6066" s="2">
        <f t="shared" si="2031"/>
        <v>221</v>
      </c>
      <c r="H6066" t="str">
        <f t="shared" si="2032"/>
        <v>Weekday</v>
      </c>
      <c r="I6066">
        <f t="shared" si="2033"/>
        <v>33</v>
      </c>
      <c r="J6066" t="str">
        <f t="shared" si="2034"/>
        <v>August</v>
      </c>
      <c r="K6066">
        <f t="shared" si="2035"/>
        <v>8</v>
      </c>
      <c r="L6066" s="1" t="str">
        <f t="shared" si="2036"/>
        <v>N</v>
      </c>
      <c r="M6066">
        <f t="shared" si="2037"/>
        <v>3</v>
      </c>
      <c r="N6066">
        <f t="shared" si="2038"/>
        <v>2016</v>
      </c>
      <c r="O6066" t="str">
        <f t="shared" si="2039"/>
        <v>2016-08</v>
      </c>
      <c r="P6066" t="str">
        <f t="shared" si="2040"/>
        <v>2016Q3</v>
      </c>
      <c r="Q6066">
        <f t="shared" si="2041"/>
        <v>2</v>
      </c>
      <c r="R6066">
        <f t="shared" si="2042"/>
        <v>1</v>
      </c>
      <c r="S6066">
        <f t="shared" si="2043"/>
        <v>2017</v>
      </c>
      <c r="T6066" t="str">
        <f t="shared" si="2044"/>
        <v>FY2017-02</v>
      </c>
      <c r="U6066" t="str">
        <f t="shared" si="2045"/>
        <v>FY2017Q1</v>
      </c>
    </row>
    <row r="6067" spans="1:21" x14ac:dyDescent="0.25">
      <c r="A6067" t="str">
        <f t="shared" si="2026"/>
        <v>20160809</v>
      </c>
      <c r="B6067" s="1">
        <f t="shared" si="2025"/>
        <v>42591</v>
      </c>
      <c r="C6067" s="1" t="str">
        <f t="shared" si="2027"/>
        <v>2016/08/09</v>
      </c>
      <c r="D6067">
        <f t="shared" si="2028"/>
        <v>3</v>
      </c>
      <c r="E6067" t="str">
        <f t="shared" si="2029"/>
        <v>Tuesday</v>
      </c>
      <c r="F6067">
        <f t="shared" si="2030"/>
        <v>9</v>
      </c>
      <c r="G6067" s="2">
        <f t="shared" si="2031"/>
        <v>222</v>
      </c>
      <c r="H6067" t="str">
        <f t="shared" si="2032"/>
        <v>Weekday</v>
      </c>
      <c r="I6067">
        <f t="shared" si="2033"/>
        <v>33</v>
      </c>
      <c r="J6067" t="str">
        <f t="shared" si="2034"/>
        <v>August</v>
      </c>
      <c r="K6067">
        <f t="shared" si="2035"/>
        <v>8</v>
      </c>
      <c r="L6067" s="1" t="str">
        <f t="shared" si="2036"/>
        <v>N</v>
      </c>
      <c r="M6067">
        <f t="shared" si="2037"/>
        <v>3</v>
      </c>
      <c r="N6067">
        <f t="shared" si="2038"/>
        <v>2016</v>
      </c>
      <c r="O6067" t="str">
        <f t="shared" si="2039"/>
        <v>2016-08</v>
      </c>
      <c r="P6067" t="str">
        <f t="shared" si="2040"/>
        <v>2016Q3</v>
      </c>
      <c r="Q6067">
        <f t="shared" si="2041"/>
        <v>2</v>
      </c>
      <c r="R6067">
        <f t="shared" si="2042"/>
        <v>1</v>
      </c>
      <c r="S6067">
        <f t="shared" si="2043"/>
        <v>2017</v>
      </c>
      <c r="T6067" t="str">
        <f t="shared" si="2044"/>
        <v>FY2017-02</v>
      </c>
      <c r="U6067" t="str">
        <f t="shared" si="2045"/>
        <v>FY2017Q1</v>
      </c>
    </row>
    <row r="6068" spans="1:21" x14ac:dyDescent="0.25">
      <c r="A6068" t="str">
        <f t="shared" si="2026"/>
        <v>20160810</v>
      </c>
      <c r="B6068" s="1">
        <f t="shared" si="2025"/>
        <v>42592</v>
      </c>
      <c r="C6068" s="1" t="str">
        <f t="shared" si="2027"/>
        <v>2016/08/10</v>
      </c>
      <c r="D6068">
        <f t="shared" si="2028"/>
        <v>4</v>
      </c>
      <c r="E6068" t="str">
        <f t="shared" si="2029"/>
        <v>Wednesday</v>
      </c>
      <c r="F6068">
        <f t="shared" si="2030"/>
        <v>10</v>
      </c>
      <c r="G6068" s="2">
        <f t="shared" si="2031"/>
        <v>223</v>
      </c>
      <c r="H6068" t="str">
        <f t="shared" si="2032"/>
        <v>Weekday</v>
      </c>
      <c r="I6068">
        <f t="shared" si="2033"/>
        <v>33</v>
      </c>
      <c r="J6068" t="str">
        <f t="shared" si="2034"/>
        <v>August</v>
      </c>
      <c r="K6068">
        <f t="shared" si="2035"/>
        <v>8</v>
      </c>
      <c r="L6068" s="1" t="str">
        <f t="shared" si="2036"/>
        <v>N</v>
      </c>
      <c r="M6068">
        <f t="shared" si="2037"/>
        <v>3</v>
      </c>
      <c r="N6068">
        <f t="shared" si="2038"/>
        <v>2016</v>
      </c>
      <c r="O6068" t="str">
        <f t="shared" si="2039"/>
        <v>2016-08</v>
      </c>
      <c r="P6068" t="str">
        <f t="shared" si="2040"/>
        <v>2016Q3</v>
      </c>
      <c r="Q6068">
        <f t="shared" si="2041"/>
        <v>2</v>
      </c>
      <c r="R6068">
        <f t="shared" si="2042"/>
        <v>1</v>
      </c>
      <c r="S6068">
        <f t="shared" si="2043"/>
        <v>2017</v>
      </c>
      <c r="T6068" t="str">
        <f t="shared" si="2044"/>
        <v>FY2017-02</v>
      </c>
      <c r="U6068" t="str">
        <f t="shared" si="2045"/>
        <v>FY2017Q1</v>
      </c>
    </row>
    <row r="6069" spans="1:21" x14ac:dyDescent="0.25">
      <c r="A6069" t="str">
        <f t="shared" si="2026"/>
        <v>20160811</v>
      </c>
      <c r="B6069" s="1">
        <f t="shared" si="2025"/>
        <v>42593</v>
      </c>
      <c r="C6069" s="1" t="str">
        <f t="shared" si="2027"/>
        <v>2016/08/11</v>
      </c>
      <c r="D6069">
        <f t="shared" si="2028"/>
        <v>5</v>
      </c>
      <c r="E6069" t="str">
        <f t="shared" si="2029"/>
        <v>Thursday</v>
      </c>
      <c r="F6069">
        <f t="shared" si="2030"/>
        <v>11</v>
      </c>
      <c r="G6069" s="2">
        <f t="shared" si="2031"/>
        <v>224</v>
      </c>
      <c r="H6069" t="str">
        <f t="shared" si="2032"/>
        <v>Weekday</v>
      </c>
      <c r="I6069">
        <f t="shared" si="2033"/>
        <v>33</v>
      </c>
      <c r="J6069" t="str">
        <f t="shared" si="2034"/>
        <v>August</v>
      </c>
      <c r="K6069">
        <f t="shared" si="2035"/>
        <v>8</v>
      </c>
      <c r="L6069" s="1" t="str">
        <f t="shared" si="2036"/>
        <v>N</v>
      </c>
      <c r="M6069">
        <f t="shared" si="2037"/>
        <v>3</v>
      </c>
      <c r="N6069">
        <f t="shared" si="2038"/>
        <v>2016</v>
      </c>
      <c r="O6069" t="str">
        <f t="shared" si="2039"/>
        <v>2016-08</v>
      </c>
      <c r="P6069" t="str">
        <f t="shared" si="2040"/>
        <v>2016Q3</v>
      </c>
      <c r="Q6069">
        <f t="shared" si="2041"/>
        <v>2</v>
      </c>
      <c r="R6069">
        <f t="shared" si="2042"/>
        <v>1</v>
      </c>
      <c r="S6069">
        <f t="shared" si="2043"/>
        <v>2017</v>
      </c>
      <c r="T6069" t="str">
        <f t="shared" si="2044"/>
        <v>FY2017-02</v>
      </c>
      <c r="U6069" t="str">
        <f t="shared" si="2045"/>
        <v>FY2017Q1</v>
      </c>
    </row>
    <row r="6070" spans="1:21" x14ac:dyDescent="0.25">
      <c r="A6070" t="str">
        <f t="shared" si="2026"/>
        <v>20160812</v>
      </c>
      <c r="B6070" s="1">
        <f t="shared" si="2025"/>
        <v>42594</v>
      </c>
      <c r="C6070" s="1" t="str">
        <f t="shared" si="2027"/>
        <v>2016/08/12</v>
      </c>
      <c r="D6070">
        <f t="shared" si="2028"/>
        <v>6</v>
      </c>
      <c r="E6070" t="str">
        <f t="shared" si="2029"/>
        <v>Friday</v>
      </c>
      <c r="F6070">
        <f t="shared" si="2030"/>
        <v>12</v>
      </c>
      <c r="G6070" s="2">
        <f t="shared" si="2031"/>
        <v>225</v>
      </c>
      <c r="H6070" t="str">
        <f t="shared" si="2032"/>
        <v>Weekend</v>
      </c>
      <c r="I6070">
        <f t="shared" si="2033"/>
        <v>33</v>
      </c>
      <c r="J6070" t="str">
        <f t="shared" si="2034"/>
        <v>August</v>
      </c>
      <c r="K6070">
        <f t="shared" si="2035"/>
        <v>8</v>
      </c>
      <c r="L6070" s="1" t="str">
        <f t="shared" si="2036"/>
        <v>N</v>
      </c>
      <c r="M6070">
        <f t="shared" si="2037"/>
        <v>3</v>
      </c>
      <c r="N6070">
        <f t="shared" si="2038"/>
        <v>2016</v>
      </c>
      <c r="O6070" t="str">
        <f t="shared" si="2039"/>
        <v>2016-08</v>
      </c>
      <c r="P6070" t="str">
        <f t="shared" si="2040"/>
        <v>2016Q3</v>
      </c>
      <c r="Q6070">
        <f t="shared" si="2041"/>
        <v>2</v>
      </c>
      <c r="R6070">
        <f t="shared" si="2042"/>
        <v>1</v>
      </c>
      <c r="S6070">
        <f t="shared" si="2043"/>
        <v>2017</v>
      </c>
      <c r="T6070" t="str">
        <f t="shared" si="2044"/>
        <v>FY2017-02</v>
      </c>
      <c r="U6070" t="str">
        <f t="shared" si="2045"/>
        <v>FY2017Q1</v>
      </c>
    </row>
    <row r="6071" spans="1:21" x14ac:dyDescent="0.25">
      <c r="A6071" t="str">
        <f t="shared" si="2026"/>
        <v>20160813</v>
      </c>
      <c r="B6071" s="1">
        <f t="shared" si="2025"/>
        <v>42595</v>
      </c>
      <c r="C6071" s="1" t="str">
        <f t="shared" si="2027"/>
        <v>2016/08/13</v>
      </c>
      <c r="D6071">
        <f t="shared" si="2028"/>
        <v>7</v>
      </c>
      <c r="E6071" t="str">
        <f t="shared" si="2029"/>
        <v>Saturday</v>
      </c>
      <c r="F6071">
        <f t="shared" si="2030"/>
        <v>13</v>
      </c>
      <c r="G6071" s="2">
        <f t="shared" si="2031"/>
        <v>226</v>
      </c>
      <c r="H6071" t="str">
        <f t="shared" si="2032"/>
        <v>Weekend</v>
      </c>
      <c r="I6071">
        <f t="shared" si="2033"/>
        <v>33</v>
      </c>
      <c r="J6071" t="str">
        <f t="shared" si="2034"/>
        <v>August</v>
      </c>
      <c r="K6071">
        <f t="shared" si="2035"/>
        <v>8</v>
      </c>
      <c r="L6071" s="1" t="str">
        <f t="shared" si="2036"/>
        <v>N</v>
      </c>
      <c r="M6071">
        <f t="shared" si="2037"/>
        <v>3</v>
      </c>
      <c r="N6071">
        <f t="shared" si="2038"/>
        <v>2016</v>
      </c>
      <c r="O6071" t="str">
        <f t="shared" si="2039"/>
        <v>2016-08</v>
      </c>
      <c r="P6071" t="str">
        <f t="shared" si="2040"/>
        <v>2016Q3</v>
      </c>
      <c r="Q6071">
        <f t="shared" si="2041"/>
        <v>2</v>
      </c>
      <c r="R6071">
        <f t="shared" si="2042"/>
        <v>1</v>
      </c>
      <c r="S6071">
        <f t="shared" si="2043"/>
        <v>2017</v>
      </c>
      <c r="T6071" t="str">
        <f t="shared" si="2044"/>
        <v>FY2017-02</v>
      </c>
      <c r="U6071" t="str">
        <f t="shared" si="2045"/>
        <v>FY2017Q1</v>
      </c>
    </row>
    <row r="6072" spans="1:21" x14ac:dyDescent="0.25">
      <c r="A6072" t="str">
        <f t="shared" si="2026"/>
        <v>20160814</v>
      </c>
      <c r="B6072" s="1">
        <f t="shared" si="2025"/>
        <v>42596</v>
      </c>
      <c r="C6072" s="1" t="str">
        <f t="shared" si="2027"/>
        <v>2016/08/14</v>
      </c>
      <c r="D6072">
        <f t="shared" si="2028"/>
        <v>1</v>
      </c>
      <c r="E6072" t="str">
        <f t="shared" si="2029"/>
        <v>Sunday</v>
      </c>
      <c r="F6072">
        <f t="shared" si="2030"/>
        <v>14</v>
      </c>
      <c r="G6072" s="2">
        <f t="shared" si="2031"/>
        <v>227</v>
      </c>
      <c r="H6072" t="str">
        <f t="shared" si="2032"/>
        <v>Weekday</v>
      </c>
      <c r="I6072">
        <f t="shared" si="2033"/>
        <v>34</v>
      </c>
      <c r="J6072" t="str">
        <f t="shared" si="2034"/>
        <v>August</v>
      </c>
      <c r="K6072">
        <f t="shared" si="2035"/>
        <v>8</v>
      </c>
      <c r="L6072" s="1" t="str">
        <f t="shared" si="2036"/>
        <v>N</v>
      </c>
      <c r="M6072">
        <f t="shared" si="2037"/>
        <v>3</v>
      </c>
      <c r="N6072">
        <f t="shared" si="2038"/>
        <v>2016</v>
      </c>
      <c r="O6072" t="str">
        <f t="shared" si="2039"/>
        <v>2016-08</v>
      </c>
      <c r="P6072" t="str">
        <f t="shared" si="2040"/>
        <v>2016Q3</v>
      </c>
      <c r="Q6072">
        <f t="shared" si="2041"/>
        <v>2</v>
      </c>
      <c r="R6072">
        <f t="shared" si="2042"/>
        <v>1</v>
      </c>
      <c r="S6072">
        <f t="shared" si="2043"/>
        <v>2017</v>
      </c>
      <c r="T6072" t="str">
        <f t="shared" si="2044"/>
        <v>FY2017-02</v>
      </c>
      <c r="U6072" t="str">
        <f t="shared" si="2045"/>
        <v>FY2017Q1</v>
      </c>
    </row>
    <row r="6073" spans="1:21" x14ac:dyDescent="0.25">
      <c r="A6073" t="str">
        <f t="shared" si="2026"/>
        <v>20160815</v>
      </c>
      <c r="B6073" s="1">
        <f t="shared" si="2025"/>
        <v>42597</v>
      </c>
      <c r="C6073" s="1" t="str">
        <f t="shared" si="2027"/>
        <v>2016/08/15</v>
      </c>
      <c r="D6073">
        <f t="shared" si="2028"/>
        <v>2</v>
      </c>
      <c r="E6073" t="str">
        <f t="shared" si="2029"/>
        <v>Monday</v>
      </c>
      <c r="F6073">
        <f t="shared" si="2030"/>
        <v>15</v>
      </c>
      <c r="G6073" s="2">
        <f t="shared" si="2031"/>
        <v>228</v>
      </c>
      <c r="H6073" t="str">
        <f t="shared" si="2032"/>
        <v>Weekday</v>
      </c>
      <c r="I6073">
        <f t="shared" si="2033"/>
        <v>34</v>
      </c>
      <c r="J6073" t="str">
        <f t="shared" si="2034"/>
        <v>August</v>
      </c>
      <c r="K6073">
        <f t="shared" si="2035"/>
        <v>8</v>
      </c>
      <c r="L6073" s="1" t="str">
        <f t="shared" si="2036"/>
        <v>N</v>
      </c>
      <c r="M6073">
        <f t="shared" si="2037"/>
        <v>3</v>
      </c>
      <c r="N6073">
        <f t="shared" si="2038"/>
        <v>2016</v>
      </c>
      <c r="O6073" t="str">
        <f t="shared" si="2039"/>
        <v>2016-08</v>
      </c>
      <c r="P6073" t="str">
        <f t="shared" si="2040"/>
        <v>2016Q3</v>
      </c>
      <c r="Q6073">
        <f t="shared" si="2041"/>
        <v>2</v>
      </c>
      <c r="R6073">
        <f t="shared" si="2042"/>
        <v>1</v>
      </c>
      <c r="S6073">
        <f t="shared" si="2043"/>
        <v>2017</v>
      </c>
      <c r="T6073" t="str">
        <f t="shared" si="2044"/>
        <v>FY2017-02</v>
      </c>
      <c r="U6073" t="str">
        <f t="shared" si="2045"/>
        <v>FY2017Q1</v>
      </c>
    </row>
    <row r="6074" spans="1:21" x14ac:dyDescent="0.25">
      <c r="A6074" t="str">
        <f t="shared" si="2026"/>
        <v>20160816</v>
      </c>
      <c r="B6074" s="1">
        <f t="shared" si="2025"/>
        <v>42598</v>
      </c>
      <c r="C6074" s="1" t="str">
        <f t="shared" si="2027"/>
        <v>2016/08/16</v>
      </c>
      <c r="D6074">
        <f t="shared" si="2028"/>
        <v>3</v>
      </c>
      <c r="E6074" t="str">
        <f t="shared" si="2029"/>
        <v>Tuesday</v>
      </c>
      <c r="F6074">
        <f t="shared" si="2030"/>
        <v>16</v>
      </c>
      <c r="G6074" s="2">
        <f t="shared" si="2031"/>
        <v>229</v>
      </c>
      <c r="H6074" t="str">
        <f t="shared" si="2032"/>
        <v>Weekday</v>
      </c>
      <c r="I6074">
        <f t="shared" si="2033"/>
        <v>34</v>
      </c>
      <c r="J6074" t="str">
        <f t="shared" si="2034"/>
        <v>August</v>
      </c>
      <c r="K6074">
        <f t="shared" si="2035"/>
        <v>8</v>
      </c>
      <c r="L6074" s="1" t="str">
        <f t="shared" si="2036"/>
        <v>N</v>
      </c>
      <c r="M6074">
        <f t="shared" si="2037"/>
        <v>3</v>
      </c>
      <c r="N6074">
        <f t="shared" si="2038"/>
        <v>2016</v>
      </c>
      <c r="O6074" t="str">
        <f t="shared" si="2039"/>
        <v>2016-08</v>
      </c>
      <c r="P6074" t="str">
        <f t="shared" si="2040"/>
        <v>2016Q3</v>
      </c>
      <c r="Q6074">
        <f t="shared" si="2041"/>
        <v>2</v>
      </c>
      <c r="R6074">
        <f t="shared" si="2042"/>
        <v>1</v>
      </c>
      <c r="S6074">
        <f t="shared" si="2043"/>
        <v>2017</v>
      </c>
      <c r="T6074" t="str">
        <f t="shared" si="2044"/>
        <v>FY2017-02</v>
      </c>
      <c r="U6074" t="str">
        <f t="shared" si="2045"/>
        <v>FY2017Q1</v>
      </c>
    </row>
    <row r="6075" spans="1:21" x14ac:dyDescent="0.25">
      <c r="A6075" t="str">
        <f t="shared" si="2026"/>
        <v>20160817</v>
      </c>
      <c r="B6075" s="1">
        <f t="shared" si="2025"/>
        <v>42599</v>
      </c>
      <c r="C6075" s="1" t="str">
        <f t="shared" si="2027"/>
        <v>2016/08/17</v>
      </c>
      <c r="D6075">
        <f t="shared" si="2028"/>
        <v>4</v>
      </c>
      <c r="E6075" t="str">
        <f t="shared" si="2029"/>
        <v>Wednesday</v>
      </c>
      <c r="F6075">
        <f t="shared" si="2030"/>
        <v>17</v>
      </c>
      <c r="G6075" s="2">
        <f t="shared" si="2031"/>
        <v>230</v>
      </c>
      <c r="H6075" t="str">
        <f t="shared" si="2032"/>
        <v>Weekday</v>
      </c>
      <c r="I6075">
        <f t="shared" si="2033"/>
        <v>34</v>
      </c>
      <c r="J6075" t="str">
        <f t="shared" si="2034"/>
        <v>August</v>
      </c>
      <c r="K6075">
        <f t="shared" si="2035"/>
        <v>8</v>
      </c>
      <c r="L6075" s="1" t="str">
        <f t="shared" si="2036"/>
        <v>N</v>
      </c>
      <c r="M6075">
        <f t="shared" si="2037"/>
        <v>3</v>
      </c>
      <c r="N6075">
        <f t="shared" si="2038"/>
        <v>2016</v>
      </c>
      <c r="O6075" t="str">
        <f t="shared" si="2039"/>
        <v>2016-08</v>
      </c>
      <c r="P6075" t="str">
        <f t="shared" si="2040"/>
        <v>2016Q3</v>
      </c>
      <c r="Q6075">
        <f t="shared" si="2041"/>
        <v>2</v>
      </c>
      <c r="R6075">
        <f t="shared" si="2042"/>
        <v>1</v>
      </c>
      <c r="S6075">
        <f t="shared" si="2043"/>
        <v>2017</v>
      </c>
      <c r="T6075" t="str">
        <f t="shared" si="2044"/>
        <v>FY2017-02</v>
      </c>
      <c r="U6075" t="str">
        <f t="shared" si="2045"/>
        <v>FY2017Q1</v>
      </c>
    </row>
    <row r="6076" spans="1:21" x14ac:dyDescent="0.25">
      <c r="A6076" t="str">
        <f t="shared" si="2026"/>
        <v>20160818</v>
      </c>
      <c r="B6076" s="1">
        <f t="shared" si="2025"/>
        <v>42600</v>
      </c>
      <c r="C6076" s="1" t="str">
        <f t="shared" si="2027"/>
        <v>2016/08/18</v>
      </c>
      <c r="D6076">
        <f t="shared" si="2028"/>
        <v>5</v>
      </c>
      <c r="E6076" t="str">
        <f t="shared" si="2029"/>
        <v>Thursday</v>
      </c>
      <c r="F6076">
        <f t="shared" si="2030"/>
        <v>18</v>
      </c>
      <c r="G6076" s="2">
        <f t="shared" si="2031"/>
        <v>231</v>
      </c>
      <c r="H6076" t="str">
        <f t="shared" si="2032"/>
        <v>Weekday</v>
      </c>
      <c r="I6076">
        <f t="shared" si="2033"/>
        <v>34</v>
      </c>
      <c r="J6076" t="str">
        <f t="shared" si="2034"/>
        <v>August</v>
      </c>
      <c r="K6076">
        <f t="shared" si="2035"/>
        <v>8</v>
      </c>
      <c r="L6076" s="1" t="str">
        <f t="shared" si="2036"/>
        <v>N</v>
      </c>
      <c r="M6076">
        <f t="shared" si="2037"/>
        <v>3</v>
      </c>
      <c r="N6076">
        <f t="shared" si="2038"/>
        <v>2016</v>
      </c>
      <c r="O6076" t="str">
        <f t="shared" si="2039"/>
        <v>2016-08</v>
      </c>
      <c r="P6076" t="str">
        <f t="shared" si="2040"/>
        <v>2016Q3</v>
      </c>
      <c r="Q6076">
        <f t="shared" si="2041"/>
        <v>2</v>
      </c>
      <c r="R6076">
        <f t="shared" si="2042"/>
        <v>1</v>
      </c>
      <c r="S6076">
        <f t="shared" si="2043"/>
        <v>2017</v>
      </c>
      <c r="T6076" t="str">
        <f t="shared" si="2044"/>
        <v>FY2017-02</v>
      </c>
      <c r="U6076" t="str">
        <f t="shared" si="2045"/>
        <v>FY2017Q1</v>
      </c>
    </row>
    <row r="6077" spans="1:21" x14ac:dyDescent="0.25">
      <c r="A6077" t="str">
        <f t="shared" si="2026"/>
        <v>20160819</v>
      </c>
      <c r="B6077" s="1">
        <f t="shared" si="2025"/>
        <v>42601</v>
      </c>
      <c r="C6077" s="1" t="str">
        <f t="shared" si="2027"/>
        <v>2016/08/19</v>
      </c>
      <c r="D6077">
        <f t="shared" si="2028"/>
        <v>6</v>
      </c>
      <c r="E6077" t="str">
        <f t="shared" si="2029"/>
        <v>Friday</v>
      </c>
      <c r="F6077">
        <f t="shared" si="2030"/>
        <v>19</v>
      </c>
      <c r="G6077" s="2">
        <f t="shared" si="2031"/>
        <v>232</v>
      </c>
      <c r="H6077" t="str">
        <f t="shared" si="2032"/>
        <v>Weekend</v>
      </c>
      <c r="I6077">
        <f t="shared" si="2033"/>
        <v>34</v>
      </c>
      <c r="J6077" t="str">
        <f t="shared" si="2034"/>
        <v>August</v>
      </c>
      <c r="K6077">
        <f t="shared" si="2035"/>
        <v>8</v>
      </c>
      <c r="L6077" s="1" t="str">
        <f t="shared" si="2036"/>
        <v>N</v>
      </c>
      <c r="M6077">
        <f t="shared" si="2037"/>
        <v>3</v>
      </c>
      <c r="N6077">
        <f t="shared" si="2038"/>
        <v>2016</v>
      </c>
      <c r="O6077" t="str">
        <f t="shared" si="2039"/>
        <v>2016-08</v>
      </c>
      <c r="P6077" t="str">
        <f t="shared" si="2040"/>
        <v>2016Q3</v>
      </c>
      <c r="Q6077">
        <f t="shared" si="2041"/>
        <v>2</v>
      </c>
      <c r="R6077">
        <f t="shared" si="2042"/>
        <v>1</v>
      </c>
      <c r="S6077">
        <f t="shared" si="2043"/>
        <v>2017</v>
      </c>
      <c r="T6077" t="str">
        <f t="shared" si="2044"/>
        <v>FY2017-02</v>
      </c>
      <c r="U6077" t="str">
        <f t="shared" si="2045"/>
        <v>FY2017Q1</v>
      </c>
    </row>
    <row r="6078" spans="1:21" x14ac:dyDescent="0.25">
      <c r="A6078" t="str">
        <f t="shared" si="2026"/>
        <v>20160820</v>
      </c>
      <c r="B6078" s="1">
        <f t="shared" si="2025"/>
        <v>42602</v>
      </c>
      <c r="C6078" s="1" t="str">
        <f t="shared" si="2027"/>
        <v>2016/08/20</v>
      </c>
      <c r="D6078">
        <f t="shared" si="2028"/>
        <v>7</v>
      </c>
      <c r="E6078" t="str">
        <f t="shared" si="2029"/>
        <v>Saturday</v>
      </c>
      <c r="F6078">
        <f t="shared" si="2030"/>
        <v>20</v>
      </c>
      <c r="G6078" s="2">
        <f t="shared" si="2031"/>
        <v>233</v>
      </c>
      <c r="H6078" t="str">
        <f t="shared" si="2032"/>
        <v>Weekend</v>
      </c>
      <c r="I6078">
        <f t="shared" si="2033"/>
        <v>34</v>
      </c>
      <c r="J6078" t="str">
        <f t="shared" si="2034"/>
        <v>August</v>
      </c>
      <c r="K6078">
        <f t="shared" si="2035"/>
        <v>8</v>
      </c>
      <c r="L6078" s="1" t="str">
        <f t="shared" si="2036"/>
        <v>N</v>
      </c>
      <c r="M6078">
        <f t="shared" si="2037"/>
        <v>3</v>
      </c>
      <c r="N6078">
        <f t="shared" si="2038"/>
        <v>2016</v>
      </c>
      <c r="O6078" t="str">
        <f t="shared" si="2039"/>
        <v>2016-08</v>
      </c>
      <c r="P6078" t="str">
        <f t="shared" si="2040"/>
        <v>2016Q3</v>
      </c>
      <c r="Q6078">
        <f t="shared" si="2041"/>
        <v>2</v>
      </c>
      <c r="R6078">
        <f t="shared" si="2042"/>
        <v>1</v>
      </c>
      <c r="S6078">
        <f t="shared" si="2043"/>
        <v>2017</v>
      </c>
      <c r="T6078" t="str">
        <f t="shared" si="2044"/>
        <v>FY2017-02</v>
      </c>
      <c r="U6078" t="str">
        <f t="shared" si="2045"/>
        <v>FY2017Q1</v>
      </c>
    </row>
    <row r="6079" spans="1:21" x14ac:dyDescent="0.25">
      <c r="A6079" t="str">
        <f t="shared" si="2026"/>
        <v>20160821</v>
      </c>
      <c r="B6079" s="1">
        <f t="shared" si="2025"/>
        <v>42603</v>
      </c>
      <c r="C6079" s="1" t="str">
        <f t="shared" si="2027"/>
        <v>2016/08/21</v>
      </c>
      <c r="D6079">
        <f t="shared" si="2028"/>
        <v>1</v>
      </c>
      <c r="E6079" t="str">
        <f t="shared" si="2029"/>
        <v>Sunday</v>
      </c>
      <c r="F6079">
        <f t="shared" si="2030"/>
        <v>21</v>
      </c>
      <c r="G6079" s="2">
        <f t="shared" si="2031"/>
        <v>234</v>
      </c>
      <c r="H6079" t="str">
        <f t="shared" si="2032"/>
        <v>Weekday</v>
      </c>
      <c r="I6079">
        <f t="shared" si="2033"/>
        <v>35</v>
      </c>
      <c r="J6079" t="str">
        <f t="shared" si="2034"/>
        <v>August</v>
      </c>
      <c r="K6079">
        <f t="shared" si="2035"/>
        <v>8</v>
      </c>
      <c r="L6079" s="1" t="str">
        <f t="shared" si="2036"/>
        <v>N</v>
      </c>
      <c r="M6079">
        <f t="shared" si="2037"/>
        <v>3</v>
      </c>
      <c r="N6079">
        <f t="shared" si="2038"/>
        <v>2016</v>
      </c>
      <c r="O6079" t="str">
        <f t="shared" si="2039"/>
        <v>2016-08</v>
      </c>
      <c r="P6079" t="str">
        <f t="shared" si="2040"/>
        <v>2016Q3</v>
      </c>
      <c r="Q6079">
        <f t="shared" si="2041"/>
        <v>2</v>
      </c>
      <c r="R6079">
        <f t="shared" si="2042"/>
        <v>1</v>
      </c>
      <c r="S6079">
        <f t="shared" si="2043"/>
        <v>2017</v>
      </c>
      <c r="T6079" t="str">
        <f t="shared" si="2044"/>
        <v>FY2017-02</v>
      </c>
      <c r="U6079" t="str">
        <f t="shared" si="2045"/>
        <v>FY2017Q1</v>
      </c>
    </row>
    <row r="6080" spans="1:21" x14ac:dyDescent="0.25">
      <c r="A6080" t="str">
        <f t="shared" si="2026"/>
        <v>20160822</v>
      </c>
      <c r="B6080" s="1">
        <f t="shared" si="2025"/>
        <v>42604</v>
      </c>
      <c r="C6080" s="1" t="str">
        <f t="shared" si="2027"/>
        <v>2016/08/22</v>
      </c>
      <c r="D6080">
        <f t="shared" si="2028"/>
        <v>2</v>
      </c>
      <c r="E6080" t="str">
        <f t="shared" si="2029"/>
        <v>Monday</v>
      </c>
      <c r="F6080">
        <f t="shared" si="2030"/>
        <v>22</v>
      </c>
      <c r="G6080" s="2">
        <f t="shared" si="2031"/>
        <v>235</v>
      </c>
      <c r="H6080" t="str">
        <f t="shared" si="2032"/>
        <v>Weekday</v>
      </c>
      <c r="I6080">
        <f t="shared" si="2033"/>
        <v>35</v>
      </c>
      <c r="J6080" t="str">
        <f t="shared" si="2034"/>
        <v>August</v>
      </c>
      <c r="K6080">
        <f t="shared" si="2035"/>
        <v>8</v>
      </c>
      <c r="L6080" s="1" t="str">
        <f t="shared" si="2036"/>
        <v>N</v>
      </c>
      <c r="M6080">
        <f t="shared" si="2037"/>
        <v>3</v>
      </c>
      <c r="N6080">
        <f t="shared" si="2038"/>
        <v>2016</v>
      </c>
      <c r="O6080" t="str">
        <f t="shared" si="2039"/>
        <v>2016-08</v>
      </c>
      <c r="P6080" t="str">
        <f t="shared" si="2040"/>
        <v>2016Q3</v>
      </c>
      <c r="Q6080">
        <f t="shared" si="2041"/>
        <v>2</v>
      </c>
      <c r="R6080">
        <f t="shared" si="2042"/>
        <v>1</v>
      </c>
      <c r="S6080">
        <f t="shared" si="2043"/>
        <v>2017</v>
      </c>
      <c r="T6080" t="str">
        <f t="shared" si="2044"/>
        <v>FY2017-02</v>
      </c>
      <c r="U6080" t="str">
        <f t="shared" si="2045"/>
        <v>FY2017Q1</v>
      </c>
    </row>
    <row r="6081" spans="1:21" x14ac:dyDescent="0.25">
      <c r="A6081" t="str">
        <f t="shared" si="2026"/>
        <v>20160823</v>
      </c>
      <c r="B6081" s="1">
        <f t="shared" si="2025"/>
        <v>42605</v>
      </c>
      <c r="C6081" s="1" t="str">
        <f t="shared" si="2027"/>
        <v>2016/08/23</v>
      </c>
      <c r="D6081">
        <f t="shared" si="2028"/>
        <v>3</v>
      </c>
      <c r="E6081" t="str">
        <f t="shared" si="2029"/>
        <v>Tuesday</v>
      </c>
      <c r="F6081">
        <f t="shared" si="2030"/>
        <v>23</v>
      </c>
      <c r="G6081" s="2">
        <f t="shared" si="2031"/>
        <v>236</v>
      </c>
      <c r="H6081" t="str">
        <f t="shared" si="2032"/>
        <v>Weekday</v>
      </c>
      <c r="I6081">
        <f t="shared" si="2033"/>
        <v>35</v>
      </c>
      <c r="J6081" t="str">
        <f t="shared" si="2034"/>
        <v>August</v>
      </c>
      <c r="K6081">
        <f t="shared" si="2035"/>
        <v>8</v>
      </c>
      <c r="L6081" s="1" t="str">
        <f t="shared" si="2036"/>
        <v>N</v>
      </c>
      <c r="M6081">
        <f t="shared" si="2037"/>
        <v>3</v>
      </c>
      <c r="N6081">
        <f t="shared" si="2038"/>
        <v>2016</v>
      </c>
      <c r="O6081" t="str">
        <f t="shared" si="2039"/>
        <v>2016-08</v>
      </c>
      <c r="P6081" t="str">
        <f t="shared" si="2040"/>
        <v>2016Q3</v>
      </c>
      <c r="Q6081">
        <f t="shared" si="2041"/>
        <v>2</v>
      </c>
      <c r="R6081">
        <f t="shared" si="2042"/>
        <v>1</v>
      </c>
      <c r="S6081">
        <f t="shared" si="2043"/>
        <v>2017</v>
      </c>
      <c r="T6081" t="str">
        <f t="shared" si="2044"/>
        <v>FY2017-02</v>
      </c>
      <c r="U6081" t="str">
        <f t="shared" si="2045"/>
        <v>FY2017Q1</v>
      </c>
    </row>
    <row r="6082" spans="1:21" x14ac:dyDescent="0.25">
      <c r="A6082" t="str">
        <f t="shared" si="2026"/>
        <v>20160824</v>
      </c>
      <c r="B6082" s="1">
        <f t="shared" si="2025"/>
        <v>42606</v>
      </c>
      <c r="C6082" s="1" t="str">
        <f t="shared" si="2027"/>
        <v>2016/08/24</v>
      </c>
      <c r="D6082">
        <f t="shared" si="2028"/>
        <v>4</v>
      </c>
      <c r="E6082" t="str">
        <f t="shared" si="2029"/>
        <v>Wednesday</v>
      </c>
      <c r="F6082">
        <f t="shared" si="2030"/>
        <v>24</v>
      </c>
      <c r="G6082" s="2">
        <f t="shared" si="2031"/>
        <v>237</v>
      </c>
      <c r="H6082" t="str">
        <f t="shared" si="2032"/>
        <v>Weekday</v>
      </c>
      <c r="I6082">
        <f t="shared" si="2033"/>
        <v>35</v>
      </c>
      <c r="J6082" t="str">
        <f t="shared" si="2034"/>
        <v>August</v>
      </c>
      <c r="K6082">
        <f t="shared" si="2035"/>
        <v>8</v>
      </c>
      <c r="L6082" s="1" t="str">
        <f t="shared" si="2036"/>
        <v>N</v>
      </c>
      <c r="M6082">
        <f t="shared" si="2037"/>
        <v>3</v>
      </c>
      <c r="N6082">
        <f t="shared" si="2038"/>
        <v>2016</v>
      </c>
      <c r="O6082" t="str">
        <f t="shared" si="2039"/>
        <v>2016-08</v>
      </c>
      <c r="P6082" t="str">
        <f t="shared" si="2040"/>
        <v>2016Q3</v>
      </c>
      <c r="Q6082">
        <f t="shared" si="2041"/>
        <v>2</v>
      </c>
      <c r="R6082">
        <f t="shared" si="2042"/>
        <v>1</v>
      </c>
      <c r="S6082">
        <f t="shared" si="2043"/>
        <v>2017</v>
      </c>
      <c r="T6082" t="str">
        <f t="shared" si="2044"/>
        <v>FY2017-02</v>
      </c>
      <c r="U6082" t="str">
        <f t="shared" si="2045"/>
        <v>FY2017Q1</v>
      </c>
    </row>
    <row r="6083" spans="1:21" x14ac:dyDescent="0.25">
      <c r="A6083" t="str">
        <f t="shared" si="2026"/>
        <v>20160825</v>
      </c>
      <c r="B6083" s="1">
        <f t="shared" si="2025"/>
        <v>42607</v>
      </c>
      <c r="C6083" s="1" t="str">
        <f t="shared" si="2027"/>
        <v>2016/08/25</v>
      </c>
      <c r="D6083">
        <f t="shared" si="2028"/>
        <v>5</v>
      </c>
      <c r="E6083" t="str">
        <f t="shared" si="2029"/>
        <v>Thursday</v>
      </c>
      <c r="F6083">
        <f t="shared" si="2030"/>
        <v>25</v>
      </c>
      <c r="G6083" s="2">
        <f t="shared" si="2031"/>
        <v>238</v>
      </c>
      <c r="H6083" t="str">
        <f t="shared" si="2032"/>
        <v>Weekday</v>
      </c>
      <c r="I6083">
        <f t="shared" si="2033"/>
        <v>35</v>
      </c>
      <c r="J6083" t="str">
        <f t="shared" si="2034"/>
        <v>August</v>
      </c>
      <c r="K6083">
        <f t="shared" si="2035"/>
        <v>8</v>
      </c>
      <c r="L6083" s="1" t="str">
        <f t="shared" si="2036"/>
        <v>N</v>
      </c>
      <c r="M6083">
        <f t="shared" si="2037"/>
        <v>3</v>
      </c>
      <c r="N6083">
        <f t="shared" si="2038"/>
        <v>2016</v>
      </c>
      <c r="O6083" t="str">
        <f t="shared" si="2039"/>
        <v>2016-08</v>
      </c>
      <c r="P6083" t="str">
        <f t="shared" si="2040"/>
        <v>2016Q3</v>
      </c>
      <c r="Q6083">
        <f t="shared" si="2041"/>
        <v>2</v>
      </c>
      <c r="R6083">
        <f t="shared" si="2042"/>
        <v>1</v>
      </c>
      <c r="S6083">
        <f t="shared" si="2043"/>
        <v>2017</v>
      </c>
      <c r="T6083" t="str">
        <f t="shared" si="2044"/>
        <v>FY2017-02</v>
      </c>
      <c r="U6083" t="str">
        <f t="shared" si="2045"/>
        <v>FY2017Q1</v>
      </c>
    </row>
    <row r="6084" spans="1:21" x14ac:dyDescent="0.25">
      <c r="A6084" t="str">
        <f t="shared" si="2026"/>
        <v>20160826</v>
      </c>
      <c r="B6084" s="1">
        <f t="shared" si="2025"/>
        <v>42608</v>
      </c>
      <c r="C6084" s="1" t="str">
        <f t="shared" si="2027"/>
        <v>2016/08/26</v>
      </c>
      <c r="D6084">
        <f t="shared" si="2028"/>
        <v>6</v>
      </c>
      <c r="E6084" t="str">
        <f t="shared" si="2029"/>
        <v>Friday</v>
      </c>
      <c r="F6084">
        <f t="shared" si="2030"/>
        <v>26</v>
      </c>
      <c r="G6084" s="2">
        <f t="shared" si="2031"/>
        <v>239</v>
      </c>
      <c r="H6084" t="str">
        <f t="shared" si="2032"/>
        <v>Weekend</v>
      </c>
      <c r="I6084">
        <f t="shared" si="2033"/>
        <v>35</v>
      </c>
      <c r="J6084" t="str">
        <f t="shared" si="2034"/>
        <v>August</v>
      </c>
      <c r="K6084">
        <f t="shared" si="2035"/>
        <v>8</v>
      </c>
      <c r="L6084" s="1" t="str">
        <f t="shared" si="2036"/>
        <v>N</v>
      </c>
      <c r="M6084">
        <f t="shared" si="2037"/>
        <v>3</v>
      </c>
      <c r="N6084">
        <f t="shared" si="2038"/>
        <v>2016</v>
      </c>
      <c r="O6084" t="str">
        <f t="shared" si="2039"/>
        <v>2016-08</v>
      </c>
      <c r="P6084" t="str">
        <f t="shared" si="2040"/>
        <v>2016Q3</v>
      </c>
      <c r="Q6084">
        <f t="shared" si="2041"/>
        <v>2</v>
      </c>
      <c r="R6084">
        <f t="shared" si="2042"/>
        <v>1</v>
      </c>
      <c r="S6084">
        <f t="shared" si="2043"/>
        <v>2017</v>
      </c>
      <c r="T6084" t="str">
        <f t="shared" si="2044"/>
        <v>FY2017-02</v>
      </c>
      <c r="U6084" t="str">
        <f t="shared" si="2045"/>
        <v>FY2017Q1</v>
      </c>
    </row>
    <row r="6085" spans="1:21" x14ac:dyDescent="0.25">
      <c r="A6085" t="str">
        <f t="shared" si="2026"/>
        <v>20160827</v>
      </c>
      <c r="B6085" s="1">
        <f t="shared" si="2025"/>
        <v>42609</v>
      </c>
      <c r="C6085" s="1" t="str">
        <f t="shared" si="2027"/>
        <v>2016/08/27</v>
      </c>
      <c r="D6085">
        <f t="shared" si="2028"/>
        <v>7</v>
      </c>
      <c r="E6085" t="str">
        <f t="shared" si="2029"/>
        <v>Saturday</v>
      </c>
      <c r="F6085">
        <f t="shared" si="2030"/>
        <v>27</v>
      </c>
      <c r="G6085" s="2">
        <f t="shared" si="2031"/>
        <v>240</v>
      </c>
      <c r="H6085" t="str">
        <f t="shared" si="2032"/>
        <v>Weekend</v>
      </c>
      <c r="I6085">
        <f t="shared" si="2033"/>
        <v>35</v>
      </c>
      <c r="J6085" t="str">
        <f t="shared" si="2034"/>
        <v>August</v>
      </c>
      <c r="K6085">
        <f t="shared" si="2035"/>
        <v>8</v>
      </c>
      <c r="L6085" s="1" t="str">
        <f t="shared" si="2036"/>
        <v>N</v>
      </c>
      <c r="M6085">
        <f t="shared" si="2037"/>
        <v>3</v>
      </c>
      <c r="N6085">
        <f t="shared" si="2038"/>
        <v>2016</v>
      </c>
      <c r="O6085" t="str">
        <f t="shared" si="2039"/>
        <v>2016-08</v>
      </c>
      <c r="P6085" t="str">
        <f t="shared" si="2040"/>
        <v>2016Q3</v>
      </c>
      <c r="Q6085">
        <f t="shared" si="2041"/>
        <v>2</v>
      </c>
      <c r="R6085">
        <f t="shared" si="2042"/>
        <v>1</v>
      </c>
      <c r="S6085">
        <f t="shared" si="2043"/>
        <v>2017</v>
      </c>
      <c r="T6085" t="str">
        <f t="shared" si="2044"/>
        <v>FY2017-02</v>
      </c>
      <c r="U6085" t="str">
        <f t="shared" si="2045"/>
        <v>FY2017Q1</v>
      </c>
    </row>
    <row r="6086" spans="1:21" x14ac:dyDescent="0.25">
      <c r="A6086" t="str">
        <f t="shared" si="2026"/>
        <v>20160828</v>
      </c>
      <c r="B6086" s="1">
        <f t="shared" si="2025"/>
        <v>42610</v>
      </c>
      <c r="C6086" s="1" t="str">
        <f t="shared" si="2027"/>
        <v>2016/08/28</v>
      </c>
      <c r="D6086">
        <f t="shared" si="2028"/>
        <v>1</v>
      </c>
      <c r="E6086" t="str">
        <f t="shared" si="2029"/>
        <v>Sunday</v>
      </c>
      <c r="F6086">
        <f t="shared" si="2030"/>
        <v>28</v>
      </c>
      <c r="G6086" s="2">
        <f t="shared" si="2031"/>
        <v>241</v>
      </c>
      <c r="H6086" t="str">
        <f t="shared" si="2032"/>
        <v>Weekday</v>
      </c>
      <c r="I6086">
        <f t="shared" si="2033"/>
        <v>36</v>
      </c>
      <c r="J6086" t="str">
        <f t="shared" si="2034"/>
        <v>August</v>
      </c>
      <c r="K6086">
        <f t="shared" si="2035"/>
        <v>8</v>
      </c>
      <c r="L6086" s="1" t="str">
        <f t="shared" si="2036"/>
        <v>N</v>
      </c>
      <c r="M6086">
        <f t="shared" si="2037"/>
        <v>3</v>
      </c>
      <c r="N6086">
        <f t="shared" si="2038"/>
        <v>2016</v>
      </c>
      <c r="O6086" t="str">
        <f t="shared" si="2039"/>
        <v>2016-08</v>
      </c>
      <c r="P6086" t="str">
        <f t="shared" si="2040"/>
        <v>2016Q3</v>
      </c>
      <c r="Q6086">
        <f t="shared" si="2041"/>
        <v>2</v>
      </c>
      <c r="R6086">
        <f t="shared" si="2042"/>
        <v>1</v>
      </c>
      <c r="S6086">
        <f t="shared" si="2043"/>
        <v>2017</v>
      </c>
      <c r="T6086" t="str">
        <f t="shared" si="2044"/>
        <v>FY2017-02</v>
      </c>
      <c r="U6086" t="str">
        <f t="shared" si="2045"/>
        <v>FY2017Q1</v>
      </c>
    </row>
    <row r="6087" spans="1:21" x14ac:dyDescent="0.25">
      <c r="A6087" t="str">
        <f t="shared" si="2026"/>
        <v>20160829</v>
      </c>
      <c r="B6087" s="1">
        <f t="shared" si="2025"/>
        <v>42611</v>
      </c>
      <c r="C6087" s="1" t="str">
        <f t="shared" si="2027"/>
        <v>2016/08/29</v>
      </c>
      <c r="D6087">
        <f t="shared" si="2028"/>
        <v>2</v>
      </c>
      <c r="E6087" t="str">
        <f t="shared" si="2029"/>
        <v>Monday</v>
      </c>
      <c r="F6087">
        <f t="shared" si="2030"/>
        <v>29</v>
      </c>
      <c r="G6087" s="2">
        <f t="shared" si="2031"/>
        <v>242</v>
      </c>
      <c r="H6087" t="str">
        <f t="shared" si="2032"/>
        <v>Weekday</v>
      </c>
      <c r="I6087">
        <f t="shared" si="2033"/>
        <v>36</v>
      </c>
      <c r="J6087" t="str">
        <f t="shared" si="2034"/>
        <v>August</v>
      </c>
      <c r="K6087">
        <f t="shared" si="2035"/>
        <v>8</v>
      </c>
      <c r="L6087" s="1" t="str">
        <f t="shared" si="2036"/>
        <v>N</v>
      </c>
      <c r="M6087">
        <f t="shared" si="2037"/>
        <v>3</v>
      </c>
      <c r="N6087">
        <f t="shared" si="2038"/>
        <v>2016</v>
      </c>
      <c r="O6087" t="str">
        <f t="shared" si="2039"/>
        <v>2016-08</v>
      </c>
      <c r="P6087" t="str">
        <f t="shared" si="2040"/>
        <v>2016Q3</v>
      </c>
      <c r="Q6087">
        <f t="shared" si="2041"/>
        <v>2</v>
      </c>
      <c r="R6087">
        <f t="shared" si="2042"/>
        <v>1</v>
      </c>
      <c r="S6087">
        <f t="shared" si="2043"/>
        <v>2017</v>
      </c>
      <c r="T6087" t="str">
        <f t="shared" si="2044"/>
        <v>FY2017-02</v>
      </c>
      <c r="U6087" t="str">
        <f t="shared" si="2045"/>
        <v>FY2017Q1</v>
      </c>
    </row>
    <row r="6088" spans="1:21" x14ac:dyDescent="0.25">
      <c r="A6088" t="str">
        <f t="shared" si="2026"/>
        <v>20160830</v>
      </c>
      <c r="B6088" s="1">
        <f t="shared" si="2025"/>
        <v>42612</v>
      </c>
      <c r="C6088" s="1" t="str">
        <f t="shared" si="2027"/>
        <v>2016/08/30</v>
      </c>
      <c r="D6088">
        <f t="shared" si="2028"/>
        <v>3</v>
      </c>
      <c r="E6088" t="str">
        <f t="shared" si="2029"/>
        <v>Tuesday</v>
      </c>
      <c r="F6088">
        <f t="shared" si="2030"/>
        <v>30</v>
      </c>
      <c r="G6088" s="2">
        <f t="shared" si="2031"/>
        <v>243</v>
      </c>
      <c r="H6088" t="str">
        <f t="shared" si="2032"/>
        <v>Weekday</v>
      </c>
      <c r="I6088">
        <f t="shared" si="2033"/>
        <v>36</v>
      </c>
      <c r="J6088" t="str">
        <f t="shared" si="2034"/>
        <v>August</v>
      </c>
      <c r="K6088">
        <f t="shared" si="2035"/>
        <v>8</v>
      </c>
      <c r="L6088" s="1" t="str">
        <f t="shared" si="2036"/>
        <v>N</v>
      </c>
      <c r="M6088">
        <f t="shared" si="2037"/>
        <v>3</v>
      </c>
      <c r="N6088">
        <f t="shared" si="2038"/>
        <v>2016</v>
      </c>
      <c r="O6088" t="str">
        <f t="shared" si="2039"/>
        <v>2016-08</v>
      </c>
      <c r="P6088" t="str">
        <f t="shared" si="2040"/>
        <v>2016Q3</v>
      </c>
      <c r="Q6088">
        <f t="shared" si="2041"/>
        <v>2</v>
      </c>
      <c r="R6088">
        <f t="shared" si="2042"/>
        <v>1</v>
      </c>
      <c r="S6088">
        <f t="shared" si="2043"/>
        <v>2017</v>
      </c>
      <c r="T6088" t="str">
        <f t="shared" si="2044"/>
        <v>FY2017-02</v>
      </c>
      <c r="U6088" t="str">
        <f t="shared" si="2045"/>
        <v>FY2017Q1</v>
      </c>
    </row>
    <row r="6089" spans="1:21" x14ac:dyDescent="0.25">
      <c r="A6089" t="str">
        <f t="shared" si="2026"/>
        <v>20160831</v>
      </c>
      <c r="B6089" s="1">
        <f t="shared" si="2025"/>
        <v>42613</v>
      </c>
      <c r="C6089" s="1" t="str">
        <f t="shared" si="2027"/>
        <v>2016/08/31</v>
      </c>
      <c r="D6089">
        <f t="shared" si="2028"/>
        <v>4</v>
      </c>
      <c r="E6089" t="str">
        <f t="shared" si="2029"/>
        <v>Wednesday</v>
      </c>
      <c r="F6089">
        <f t="shared" si="2030"/>
        <v>31</v>
      </c>
      <c r="G6089" s="2">
        <f t="shared" si="2031"/>
        <v>244</v>
      </c>
      <c r="H6089" t="str">
        <f t="shared" si="2032"/>
        <v>Weekday</v>
      </c>
      <c r="I6089">
        <f t="shared" si="2033"/>
        <v>36</v>
      </c>
      <c r="J6089" t="str">
        <f t="shared" si="2034"/>
        <v>August</v>
      </c>
      <c r="K6089">
        <f t="shared" si="2035"/>
        <v>8</v>
      </c>
      <c r="L6089" s="1" t="str">
        <f t="shared" si="2036"/>
        <v>Y</v>
      </c>
      <c r="M6089">
        <f t="shared" si="2037"/>
        <v>3</v>
      </c>
      <c r="N6089">
        <f t="shared" si="2038"/>
        <v>2016</v>
      </c>
      <c r="O6089" t="str">
        <f t="shared" si="2039"/>
        <v>2016-08</v>
      </c>
      <c r="P6089" t="str">
        <f t="shared" si="2040"/>
        <v>2016Q3</v>
      </c>
      <c r="Q6089">
        <f t="shared" si="2041"/>
        <v>2</v>
      </c>
      <c r="R6089">
        <f t="shared" si="2042"/>
        <v>1</v>
      </c>
      <c r="S6089">
        <f t="shared" si="2043"/>
        <v>2017</v>
      </c>
      <c r="T6089" t="str">
        <f t="shared" si="2044"/>
        <v>FY2017-02</v>
      </c>
      <c r="U6089" t="str">
        <f t="shared" si="2045"/>
        <v>FY2017Q1</v>
      </c>
    </row>
    <row r="6090" spans="1:21" x14ac:dyDescent="0.25">
      <c r="A6090" t="str">
        <f t="shared" si="2026"/>
        <v>20160901</v>
      </c>
      <c r="B6090" s="1">
        <f t="shared" si="2025"/>
        <v>42614</v>
      </c>
      <c r="C6090" s="1" t="str">
        <f t="shared" si="2027"/>
        <v>2016/09/01</v>
      </c>
      <c r="D6090">
        <f t="shared" si="2028"/>
        <v>5</v>
      </c>
      <c r="E6090" t="str">
        <f t="shared" si="2029"/>
        <v>Thursday</v>
      </c>
      <c r="F6090">
        <f t="shared" si="2030"/>
        <v>1</v>
      </c>
      <c r="G6090" s="2">
        <f t="shared" si="2031"/>
        <v>245</v>
      </c>
      <c r="H6090" t="str">
        <f t="shared" si="2032"/>
        <v>Weekday</v>
      </c>
      <c r="I6090">
        <f t="shared" si="2033"/>
        <v>36</v>
      </c>
      <c r="J6090" t="str">
        <f t="shared" si="2034"/>
        <v>September</v>
      </c>
      <c r="K6090">
        <f t="shared" si="2035"/>
        <v>9</v>
      </c>
      <c r="L6090" s="1" t="str">
        <f t="shared" si="2036"/>
        <v>N</v>
      </c>
      <c r="M6090">
        <f t="shared" si="2037"/>
        <v>3</v>
      </c>
      <c r="N6090">
        <f t="shared" si="2038"/>
        <v>2016</v>
      </c>
      <c r="O6090" t="str">
        <f t="shared" si="2039"/>
        <v>2016-09</v>
      </c>
      <c r="P6090" t="str">
        <f t="shared" si="2040"/>
        <v>2016Q3</v>
      </c>
      <c r="Q6090">
        <f t="shared" si="2041"/>
        <v>3</v>
      </c>
      <c r="R6090">
        <f t="shared" si="2042"/>
        <v>1</v>
      </c>
      <c r="S6090">
        <f t="shared" si="2043"/>
        <v>2017</v>
      </c>
      <c r="T6090" t="str">
        <f t="shared" si="2044"/>
        <v>FY2017-03</v>
      </c>
      <c r="U6090" t="str">
        <f t="shared" si="2045"/>
        <v>FY2017Q1</v>
      </c>
    </row>
    <row r="6091" spans="1:21" x14ac:dyDescent="0.25">
      <c r="A6091" t="str">
        <f t="shared" si="2026"/>
        <v>20160902</v>
      </c>
      <c r="B6091" s="1">
        <f t="shared" si="2025"/>
        <v>42615</v>
      </c>
      <c r="C6091" s="1" t="str">
        <f t="shared" si="2027"/>
        <v>2016/09/02</v>
      </c>
      <c r="D6091">
        <f t="shared" si="2028"/>
        <v>6</v>
      </c>
      <c r="E6091" t="str">
        <f t="shared" si="2029"/>
        <v>Friday</v>
      </c>
      <c r="F6091">
        <f t="shared" si="2030"/>
        <v>2</v>
      </c>
      <c r="G6091" s="2">
        <f t="shared" si="2031"/>
        <v>246</v>
      </c>
      <c r="H6091" t="str">
        <f t="shared" si="2032"/>
        <v>Weekend</v>
      </c>
      <c r="I6091">
        <f t="shared" si="2033"/>
        <v>36</v>
      </c>
      <c r="J6091" t="str">
        <f t="shared" si="2034"/>
        <v>September</v>
      </c>
      <c r="K6091">
        <f t="shared" si="2035"/>
        <v>9</v>
      </c>
      <c r="L6091" s="1" t="str">
        <f t="shared" si="2036"/>
        <v>N</v>
      </c>
      <c r="M6091">
        <f t="shared" si="2037"/>
        <v>3</v>
      </c>
      <c r="N6091">
        <f t="shared" si="2038"/>
        <v>2016</v>
      </c>
      <c r="O6091" t="str">
        <f t="shared" si="2039"/>
        <v>2016-09</v>
      </c>
      <c r="P6091" t="str">
        <f t="shared" si="2040"/>
        <v>2016Q3</v>
      </c>
      <c r="Q6091">
        <f t="shared" si="2041"/>
        <v>3</v>
      </c>
      <c r="R6091">
        <f t="shared" si="2042"/>
        <v>1</v>
      </c>
      <c r="S6091">
        <f t="shared" si="2043"/>
        <v>2017</v>
      </c>
      <c r="T6091" t="str">
        <f t="shared" si="2044"/>
        <v>FY2017-03</v>
      </c>
      <c r="U6091" t="str">
        <f t="shared" si="2045"/>
        <v>FY2017Q1</v>
      </c>
    </row>
    <row r="6092" spans="1:21" x14ac:dyDescent="0.25">
      <c r="A6092" t="str">
        <f t="shared" si="2026"/>
        <v>20160903</v>
      </c>
      <c r="B6092" s="1">
        <f t="shared" si="2025"/>
        <v>42616</v>
      </c>
      <c r="C6092" s="1" t="str">
        <f t="shared" si="2027"/>
        <v>2016/09/03</v>
      </c>
      <c r="D6092">
        <f t="shared" si="2028"/>
        <v>7</v>
      </c>
      <c r="E6092" t="str">
        <f t="shared" si="2029"/>
        <v>Saturday</v>
      </c>
      <c r="F6092">
        <f t="shared" si="2030"/>
        <v>3</v>
      </c>
      <c r="G6092" s="2">
        <f t="shared" si="2031"/>
        <v>247</v>
      </c>
      <c r="H6092" t="str">
        <f t="shared" si="2032"/>
        <v>Weekend</v>
      </c>
      <c r="I6092">
        <f t="shared" si="2033"/>
        <v>36</v>
      </c>
      <c r="J6092" t="str">
        <f t="shared" si="2034"/>
        <v>September</v>
      </c>
      <c r="K6092">
        <f t="shared" si="2035"/>
        <v>9</v>
      </c>
      <c r="L6092" s="1" t="str">
        <f t="shared" si="2036"/>
        <v>N</v>
      </c>
      <c r="M6092">
        <f t="shared" si="2037"/>
        <v>3</v>
      </c>
      <c r="N6092">
        <f t="shared" si="2038"/>
        <v>2016</v>
      </c>
      <c r="O6092" t="str">
        <f t="shared" si="2039"/>
        <v>2016-09</v>
      </c>
      <c r="P6092" t="str">
        <f t="shared" si="2040"/>
        <v>2016Q3</v>
      </c>
      <c r="Q6092">
        <f t="shared" si="2041"/>
        <v>3</v>
      </c>
      <c r="R6092">
        <f t="shared" si="2042"/>
        <v>1</v>
      </c>
      <c r="S6092">
        <f t="shared" si="2043"/>
        <v>2017</v>
      </c>
      <c r="T6092" t="str">
        <f t="shared" si="2044"/>
        <v>FY2017-03</v>
      </c>
      <c r="U6092" t="str">
        <f t="shared" si="2045"/>
        <v>FY2017Q1</v>
      </c>
    </row>
    <row r="6093" spans="1:21" x14ac:dyDescent="0.25">
      <c r="A6093" t="str">
        <f t="shared" si="2026"/>
        <v>20160904</v>
      </c>
      <c r="B6093" s="1">
        <f t="shared" si="2025"/>
        <v>42617</v>
      </c>
      <c r="C6093" s="1" t="str">
        <f t="shared" si="2027"/>
        <v>2016/09/04</v>
      </c>
      <c r="D6093">
        <f t="shared" si="2028"/>
        <v>1</v>
      </c>
      <c r="E6093" t="str">
        <f t="shared" si="2029"/>
        <v>Sunday</v>
      </c>
      <c r="F6093">
        <f t="shared" si="2030"/>
        <v>4</v>
      </c>
      <c r="G6093" s="2">
        <f t="shared" si="2031"/>
        <v>248</v>
      </c>
      <c r="H6093" t="str">
        <f t="shared" si="2032"/>
        <v>Weekday</v>
      </c>
      <c r="I6093">
        <f t="shared" si="2033"/>
        <v>37</v>
      </c>
      <c r="J6093" t="str">
        <f t="shared" si="2034"/>
        <v>September</v>
      </c>
      <c r="K6093">
        <f t="shared" si="2035"/>
        <v>9</v>
      </c>
      <c r="L6093" s="1" t="str">
        <f t="shared" si="2036"/>
        <v>N</v>
      </c>
      <c r="M6093">
        <f t="shared" si="2037"/>
        <v>3</v>
      </c>
      <c r="N6093">
        <f t="shared" si="2038"/>
        <v>2016</v>
      </c>
      <c r="O6093" t="str">
        <f t="shared" si="2039"/>
        <v>2016-09</v>
      </c>
      <c r="P6093" t="str">
        <f t="shared" si="2040"/>
        <v>2016Q3</v>
      </c>
      <c r="Q6093">
        <f t="shared" si="2041"/>
        <v>3</v>
      </c>
      <c r="R6093">
        <f t="shared" si="2042"/>
        <v>1</v>
      </c>
      <c r="S6093">
        <f t="shared" si="2043"/>
        <v>2017</v>
      </c>
      <c r="T6093" t="str">
        <f t="shared" si="2044"/>
        <v>FY2017-03</v>
      </c>
      <c r="U6093" t="str">
        <f t="shared" si="2045"/>
        <v>FY2017Q1</v>
      </c>
    </row>
    <row r="6094" spans="1:21" x14ac:dyDescent="0.25">
      <c r="A6094" t="str">
        <f t="shared" si="2026"/>
        <v>20160905</v>
      </c>
      <c r="B6094" s="1">
        <f t="shared" si="2025"/>
        <v>42618</v>
      </c>
      <c r="C6094" s="1" t="str">
        <f t="shared" si="2027"/>
        <v>2016/09/05</v>
      </c>
      <c r="D6094">
        <f t="shared" si="2028"/>
        <v>2</v>
      </c>
      <c r="E6094" t="str">
        <f t="shared" si="2029"/>
        <v>Monday</v>
      </c>
      <c r="F6094">
        <f t="shared" si="2030"/>
        <v>5</v>
      </c>
      <c r="G6094" s="2">
        <f t="shared" si="2031"/>
        <v>249</v>
      </c>
      <c r="H6094" t="str">
        <f t="shared" si="2032"/>
        <v>Weekday</v>
      </c>
      <c r="I6094">
        <f t="shared" si="2033"/>
        <v>37</v>
      </c>
      <c r="J6094" t="str">
        <f t="shared" si="2034"/>
        <v>September</v>
      </c>
      <c r="K6094">
        <f t="shared" si="2035"/>
        <v>9</v>
      </c>
      <c r="L6094" s="1" t="str">
        <f t="shared" si="2036"/>
        <v>N</v>
      </c>
      <c r="M6094">
        <f t="shared" si="2037"/>
        <v>3</v>
      </c>
      <c r="N6094">
        <f t="shared" si="2038"/>
        <v>2016</v>
      </c>
      <c r="O6094" t="str">
        <f t="shared" si="2039"/>
        <v>2016-09</v>
      </c>
      <c r="P6094" t="str">
        <f t="shared" si="2040"/>
        <v>2016Q3</v>
      </c>
      <c r="Q6094">
        <f t="shared" si="2041"/>
        <v>3</v>
      </c>
      <c r="R6094">
        <f t="shared" si="2042"/>
        <v>1</v>
      </c>
      <c r="S6094">
        <f t="shared" si="2043"/>
        <v>2017</v>
      </c>
      <c r="T6094" t="str">
        <f t="shared" si="2044"/>
        <v>FY2017-03</v>
      </c>
      <c r="U6094" t="str">
        <f t="shared" si="2045"/>
        <v>FY2017Q1</v>
      </c>
    </row>
    <row r="6095" spans="1:21" x14ac:dyDescent="0.25">
      <c r="A6095" t="str">
        <f t="shared" si="2026"/>
        <v>20160906</v>
      </c>
      <c r="B6095" s="1">
        <f t="shared" si="2025"/>
        <v>42619</v>
      </c>
      <c r="C6095" s="1" t="str">
        <f t="shared" si="2027"/>
        <v>2016/09/06</v>
      </c>
      <c r="D6095">
        <f t="shared" si="2028"/>
        <v>3</v>
      </c>
      <c r="E6095" t="str">
        <f t="shared" si="2029"/>
        <v>Tuesday</v>
      </c>
      <c r="F6095">
        <f t="shared" si="2030"/>
        <v>6</v>
      </c>
      <c r="G6095" s="2">
        <f t="shared" si="2031"/>
        <v>250</v>
      </c>
      <c r="H6095" t="str">
        <f t="shared" si="2032"/>
        <v>Weekday</v>
      </c>
      <c r="I6095">
        <f t="shared" si="2033"/>
        <v>37</v>
      </c>
      <c r="J6095" t="str">
        <f t="shared" si="2034"/>
        <v>September</v>
      </c>
      <c r="K6095">
        <f t="shared" si="2035"/>
        <v>9</v>
      </c>
      <c r="L6095" s="1" t="str">
        <f t="shared" si="2036"/>
        <v>N</v>
      </c>
      <c r="M6095">
        <f t="shared" si="2037"/>
        <v>3</v>
      </c>
      <c r="N6095">
        <f t="shared" si="2038"/>
        <v>2016</v>
      </c>
      <c r="O6095" t="str">
        <f t="shared" si="2039"/>
        <v>2016-09</v>
      </c>
      <c r="P6095" t="str">
        <f t="shared" si="2040"/>
        <v>2016Q3</v>
      </c>
      <c r="Q6095">
        <f t="shared" si="2041"/>
        <v>3</v>
      </c>
      <c r="R6095">
        <f t="shared" si="2042"/>
        <v>1</v>
      </c>
      <c r="S6095">
        <f t="shared" si="2043"/>
        <v>2017</v>
      </c>
      <c r="T6095" t="str">
        <f t="shared" si="2044"/>
        <v>FY2017-03</v>
      </c>
      <c r="U6095" t="str">
        <f t="shared" si="2045"/>
        <v>FY2017Q1</v>
      </c>
    </row>
    <row r="6096" spans="1:21" x14ac:dyDescent="0.25">
      <c r="A6096" t="str">
        <f t="shared" si="2026"/>
        <v>20160907</v>
      </c>
      <c r="B6096" s="1">
        <f t="shared" si="2025"/>
        <v>42620</v>
      </c>
      <c r="C6096" s="1" t="str">
        <f t="shared" si="2027"/>
        <v>2016/09/07</v>
      </c>
      <c r="D6096">
        <f t="shared" si="2028"/>
        <v>4</v>
      </c>
      <c r="E6096" t="str">
        <f t="shared" si="2029"/>
        <v>Wednesday</v>
      </c>
      <c r="F6096">
        <f t="shared" si="2030"/>
        <v>7</v>
      </c>
      <c r="G6096" s="2">
        <f t="shared" si="2031"/>
        <v>251</v>
      </c>
      <c r="H6096" t="str">
        <f t="shared" si="2032"/>
        <v>Weekday</v>
      </c>
      <c r="I6096">
        <f t="shared" si="2033"/>
        <v>37</v>
      </c>
      <c r="J6096" t="str">
        <f t="shared" si="2034"/>
        <v>September</v>
      </c>
      <c r="K6096">
        <f t="shared" si="2035"/>
        <v>9</v>
      </c>
      <c r="L6096" s="1" t="str">
        <f t="shared" si="2036"/>
        <v>N</v>
      </c>
      <c r="M6096">
        <f t="shared" si="2037"/>
        <v>3</v>
      </c>
      <c r="N6096">
        <f t="shared" si="2038"/>
        <v>2016</v>
      </c>
      <c r="O6096" t="str">
        <f t="shared" si="2039"/>
        <v>2016-09</v>
      </c>
      <c r="P6096" t="str">
        <f t="shared" si="2040"/>
        <v>2016Q3</v>
      </c>
      <c r="Q6096">
        <f t="shared" si="2041"/>
        <v>3</v>
      </c>
      <c r="R6096">
        <f t="shared" si="2042"/>
        <v>1</v>
      </c>
      <c r="S6096">
        <f t="shared" si="2043"/>
        <v>2017</v>
      </c>
      <c r="T6096" t="str">
        <f t="shared" si="2044"/>
        <v>FY2017-03</v>
      </c>
      <c r="U6096" t="str">
        <f t="shared" si="2045"/>
        <v>FY2017Q1</v>
      </c>
    </row>
    <row r="6097" spans="1:21" x14ac:dyDescent="0.25">
      <c r="A6097" t="str">
        <f t="shared" si="2026"/>
        <v>20160908</v>
      </c>
      <c r="B6097" s="1">
        <f t="shared" si="2025"/>
        <v>42621</v>
      </c>
      <c r="C6097" s="1" t="str">
        <f t="shared" si="2027"/>
        <v>2016/09/08</v>
      </c>
      <c r="D6097">
        <f t="shared" si="2028"/>
        <v>5</v>
      </c>
      <c r="E6097" t="str">
        <f t="shared" si="2029"/>
        <v>Thursday</v>
      </c>
      <c r="F6097">
        <f t="shared" si="2030"/>
        <v>8</v>
      </c>
      <c r="G6097" s="2">
        <f t="shared" si="2031"/>
        <v>252</v>
      </c>
      <c r="H6097" t="str">
        <f t="shared" si="2032"/>
        <v>Weekday</v>
      </c>
      <c r="I6097">
        <f t="shared" si="2033"/>
        <v>37</v>
      </c>
      <c r="J6097" t="str">
        <f t="shared" si="2034"/>
        <v>September</v>
      </c>
      <c r="K6097">
        <f t="shared" si="2035"/>
        <v>9</v>
      </c>
      <c r="L6097" s="1" t="str">
        <f t="shared" si="2036"/>
        <v>N</v>
      </c>
      <c r="M6097">
        <f t="shared" si="2037"/>
        <v>3</v>
      </c>
      <c r="N6097">
        <f t="shared" si="2038"/>
        <v>2016</v>
      </c>
      <c r="O6097" t="str">
        <f t="shared" si="2039"/>
        <v>2016-09</v>
      </c>
      <c r="P6097" t="str">
        <f t="shared" si="2040"/>
        <v>2016Q3</v>
      </c>
      <c r="Q6097">
        <f t="shared" si="2041"/>
        <v>3</v>
      </c>
      <c r="R6097">
        <f t="shared" si="2042"/>
        <v>1</v>
      </c>
      <c r="S6097">
        <f t="shared" si="2043"/>
        <v>2017</v>
      </c>
      <c r="T6097" t="str">
        <f t="shared" si="2044"/>
        <v>FY2017-03</v>
      </c>
      <c r="U6097" t="str">
        <f t="shared" si="2045"/>
        <v>FY2017Q1</v>
      </c>
    </row>
    <row r="6098" spans="1:21" x14ac:dyDescent="0.25">
      <c r="A6098" t="str">
        <f t="shared" si="2026"/>
        <v>20160909</v>
      </c>
      <c r="B6098" s="1">
        <f t="shared" si="2025"/>
        <v>42622</v>
      </c>
      <c r="C6098" s="1" t="str">
        <f t="shared" si="2027"/>
        <v>2016/09/09</v>
      </c>
      <c r="D6098">
        <f t="shared" si="2028"/>
        <v>6</v>
      </c>
      <c r="E6098" t="str">
        <f t="shared" si="2029"/>
        <v>Friday</v>
      </c>
      <c r="F6098">
        <f t="shared" si="2030"/>
        <v>9</v>
      </c>
      <c r="G6098" s="2">
        <f t="shared" si="2031"/>
        <v>253</v>
      </c>
      <c r="H6098" t="str">
        <f t="shared" si="2032"/>
        <v>Weekend</v>
      </c>
      <c r="I6098">
        <f t="shared" si="2033"/>
        <v>37</v>
      </c>
      <c r="J6098" t="str">
        <f t="shared" si="2034"/>
        <v>September</v>
      </c>
      <c r="K6098">
        <f t="shared" si="2035"/>
        <v>9</v>
      </c>
      <c r="L6098" s="1" t="str">
        <f t="shared" si="2036"/>
        <v>N</v>
      </c>
      <c r="M6098">
        <f t="shared" si="2037"/>
        <v>3</v>
      </c>
      <c r="N6098">
        <f t="shared" si="2038"/>
        <v>2016</v>
      </c>
      <c r="O6098" t="str">
        <f t="shared" si="2039"/>
        <v>2016-09</v>
      </c>
      <c r="P6098" t="str">
        <f t="shared" si="2040"/>
        <v>2016Q3</v>
      </c>
      <c r="Q6098">
        <f t="shared" si="2041"/>
        <v>3</v>
      </c>
      <c r="R6098">
        <f t="shared" si="2042"/>
        <v>1</v>
      </c>
      <c r="S6098">
        <f t="shared" si="2043"/>
        <v>2017</v>
      </c>
      <c r="T6098" t="str">
        <f t="shared" si="2044"/>
        <v>FY2017-03</v>
      </c>
      <c r="U6098" t="str">
        <f t="shared" si="2045"/>
        <v>FY2017Q1</v>
      </c>
    </row>
    <row r="6099" spans="1:21" x14ac:dyDescent="0.25">
      <c r="A6099" t="str">
        <f t="shared" si="2026"/>
        <v>20160910</v>
      </c>
      <c r="B6099" s="1">
        <f t="shared" si="2025"/>
        <v>42623</v>
      </c>
      <c r="C6099" s="1" t="str">
        <f t="shared" si="2027"/>
        <v>2016/09/10</v>
      </c>
      <c r="D6099">
        <f t="shared" si="2028"/>
        <v>7</v>
      </c>
      <c r="E6099" t="str">
        <f t="shared" si="2029"/>
        <v>Saturday</v>
      </c>
      <c r="F6099">
        <f t="shared" si="2030"/>
        <v>10</v>
      </c>
      <c r="G6099" s="2">
        <f t="shared" si="2031"/>
        <v>254</v>
      </c>
      <c r="H6099" t="str">
        <f t="shared" si="2032"/>
        <v>Weekend</v>
      </c>
      <c r="I6099">
        <f t="shared" si="2033"/>
        <v>37</v>
      </c>
      <c r="J6099" t="str">
        <f t="shared" si="2034"/>
        <v>September</v>
      </c>
      <c r="K6099">
        <f t="shared" si="2035"/>
        <v>9</v>
      </c>
      <c r="L6099" s="1" t="str">
        <f t="shared" si="2036"/>
        <v>N</v>
      </c>
      <c r="M6099">
        <f t="shared" si="2037"/>
        <v>3</v>
      </c>
      <c r="N6099">
        <f t="shared" si="2038"/>
        <v>2016</v>
      </c>
      <c r="O6099" t="str">
        <f t="shared" si="2039"/>
        <v>2016-09</v>
      </c>
      <c r="P6099" t="str">
        <f t="shared" si="2040"/>
        <v>2016Q3</v>
      </c>
      <c r="Q6099">
        <f t="shared" si="2041"/>
        <v>3</v>
      </c>
      <c r="R6099">
        <f t="shared" si="2042"/>
        <v>1</v>
      </c>
      <c r="S6099">
        <f t="shared" si="2043"/>
        <v>2017</v>
      </c>
      <c r="T6099" t="str">
        <f t="shared" si="2044"/>
        <v>FY2017-03</v>
      </c>
      <c r="U6099" t="str">
        <f t="shared" si="2045"/>
        <v>FY2017Q1</v>
      </c>
    </row>
    <row r="6100" spans="1:21" x14ac:dyDescent="0.25">
      <c r="A6100" t="str">
        <f t="shared" si="2026"/>
        <v>20160911</v>
      </c>
      <c r="B6100" s="1">
        <f t="shared" si="2025"/>
        <v>42624</v>
      </c>
      <c r="C6100" s="1" t="str">
        <f t="shared" si="2027"/>
        <v>2016/09/11</v>
      </c>
      <c r="D6100">
        <f t="shared" si="2028"/>
        <v>1</v>
      </c>
      <c r="E6100" t="str">
        <f t="shared" si="2029"/>
        <v>Sunday</v>
      </c>
      <c r="F6100">
        <f t="shared" si="2030"/>
        <v>11</v>
      </c>
      <c r="G6100" s="2">
        <f t="shared" si="2031"/>
        <v>255</v>
      </c>
      <c r="H6100" t="str">
        <f t="shared" si="2032"/>
        <v>Weekday</v>
      </c>
      <c r="I6100">
        <f t="shared" si="2033"/>
        <v>38</v>
      </c>
      <c r="J6100" t="str">
        <f t="shared" si="2034"/>
        <v>September</v>
      </c>
      <c r="K6100">
        <f t="shared" si="2035"/>
        <v>9</v>
      </c>
      <c r="L6100" s="1" t="str">
        <f t="shared" si="2036"/>
        <v>N</v>
      </c>
      <c r="M6100">
        <f t="shared" si="2037"/>
        <v>3</v>
      </c>
      <c r="N6100">
        <f t="shared" si="2038"/>
        <v>2016</v>
      </c>
      <c r="O6100" t="str">
        <f t="shared" si="2039"/>
        <v>2016-09</v>
      </c>
      <c r="P6100" t="str">
        <f t="shared" si="2040"/>
        <v>2016Q3</v>
      </c>
      <c r="Q6100">
        <f t="shared" si="2041"/>
        <v>3</v>
      </c>
      <c r="R6100">
        <f t="shared" si="2042"/>
        <v>1</v>
      </c>
      <c r="S6100">
        <f t="shared" si="2043"/>
        <v>2017</v>
      </c>
      <c r="T6100" t="str">
        <f t="shared" si="2044"/>
        <v>FY2017-03</v>
      </c>
      <c r="U6100" t="str">
        <f t="shared" si="2045"/>
        <v>FY2017Q1</v>
      </c>
    </row>
    <row r="6101" spans="1:21" x14ac:dyDescent="0.25">
      <c r="A6101" t="str">
        <f t="shared" si="2026"/>
        <v>20160912</v>
      </c>
      <c r="B6101" s="1">
        <f t="shared" si="2025"/>
        <v>42625</v>
      </c>
      <c r="C6101" s="1" t="str">
        <f t="shared" si="2027"/>
        <v>2016/09/12</v>
      </c>
      <c r="D6101">
        <f t="shared" si="2028"/>
        <v>2</v>
      </c>
      <c r="E6101" t="str">
        <f t="shared" si="2029"/>
        <v>Monday</v>
      </c>
      <c r="F6101">
        <f t="shared" si="2030"/>
        <v>12</v>
      </c>
      <c r="G6101" s="2">
        <f t="shared" si="2031"/>
        <v>256</v>
      </c>
      <c r="H6101" t="str">
        <f t="shared" si="2032"/>
        <v>Weekday</v>
      </c>
      <c r="I6101">
        <f t="shared" si="2033"/>
        <v>38</v>
      </c>
      <c r="J6101" t="str">
        <f t="shared" si="2034"/>
        <v>September</v>
      </c>
      <c r="K6101">
        <f t="shared" si="2035"/>
        <v>9</v>
      </c>
      <c r="L6101" s="1" t="str">
        <f t="shared" si="2036"/>
        <v>N</v>
      </c>
      <c r="M6101">
        <f t="shared" si="2037"/>
        <v>3</v>
      </c>
      <c r="N6101">
        <f t="shared" si="2038"/>
        <v>2016</v>
      </c>
      <c r="O6101" t="str">
        <f t="shared" si="2039"/>
        <v>2016-09</v>
      </c>
      <c r="P6101" t="str">
        <f t="shared" si="2040"/>
        <v>2016Q3</v>
      </c>
      <c r="Q6101">
        <f t="shared" si="2041"/>
        <v>3</v>
      </c>
      <c r="R6101">
        <f t="shared" si="2042"/>
        <v>1</v>
      </c>
      <c r="S6101">
        <f t="shared" si="2043"/>
        <v>2017</v>
      </c>
      <c r="T6101" t="str">
        <f t="shared" si="2044"/>
        <v>FY2017-03</v>
      </c>
      <c r="U6101" t="str">
        <f t="shared" si="2045"/>
        <v>FY2017Q1</v>
      </c>
    </row>
    <row r="6102" spans="1:21" x14ac:dyDescent="0.25">
      <c r="A6102" t="str">
        <f t="shared" si="2026"/>
        <v>20160913</v>
      </c>
      <c r="B6102" s="1">
        <f t="shared" si="2025"/>
        <v>42626</v>
      </c>
      <c r="C6102" s="1" t="str">
        <f t="shared" si="2027"/>
        <v>2016/09/13</v>
      </c>
      <c r="D6102">
        <f t="shared" si="2028"/>
        <v>3</v>
      </c>
      <c r="E6102" t="str">
        <f t="shared" si="2029"/>
        <v>Tuesday</v>
      </c>
      <c r="F6102">
        <f t="shared" si="2030"/>
        <v>13</v>
      </c>
      <c r="G6102" s="2">
        <f t="shared" si="2031"/>
        <v>257</v>
      </c>
      <c r="H6102" t="str">
        <f t="shared" si="2032"/>
        <v>Weekday</v>
      </c>
      <c r="I6102">
        <f t="shared" si="2033"/>
        <v>38</v>
      </c>
      <c r="J6102" t="str">
        <f t="shared" si="2034"/>
        <v>September</v>
      </c>
      <c r="K6102">
        <f t="shared" si="2035"/>
        <v>9</v>
      </c>
      <c r="L6102" s="1" t="str">
        <f t="shared" si="2036"/>
        <v>N</v>
      </c>
      <c r="M6102">
        <f t="shared" si="2037"/>
        <v>3</v>
      </c>
      <c r="N6102">
        <f t="shared" si="2038"/>
        <v>2016</v>
      </c>
      <c r="O6102" t="str">
        <f t="shared" si="2039"/>
        <v>2016-09</v>
      </c>
      <c r="P6102" t="str">
        <f t="shared" si="2040"/>
        <v>2016Q3</v>
      </c>
      <c r="Q6102">
        <f t="shared" si="2041"/>
        <v>3</v>
      </c>
      <c r="R6102">
        <f t="shared" si="2042"/>
        <v>1</v>
      </c>
      <c r="S6102">
        <f t="shared" si="2043"/>
        <v>2017</v>
      </c>
      <c r="T6102" t="str">
        <f t="shared" si="2044"/>
        <v>FY2017-03</v>
      </c>
      <c r="U6102" t="str">
        <f t="shared" si="2045"/>
        <v>FY2017Q1</v>
      </c>
    </row>
    <row r="6103" spans="1:21" x14ac:dyDescent="0.25">
      <c r="A6103" t="str">
        <f t="shared" si="2026"/>
        <v>20160914</v>
      </c>
      <c r="B6103" s="1">
        <f t="shared" si="2025"/>
        <v>42627</v>
      </c>
      <c r="C6103" s="1" t="str">
        <f t="shared" si="2027"/>
        <v>2016/09/14</v>
      </c>
      <c r="D6103">
        <f t="shared" si="2028"/>
        <v>4</v>
      </c>
      <c r="E6103" t="str">
        <f t="shared" si="2029"/>
        <v>Wednesday</v>
      </c>
      <c r="F6103">
        <f t="shared" si="2030"/>
        <v>14</v>
      </c>
      <c r="G6103" s="2">
        <f t="shared" si="2031"/>
        <v>258</v>
      </c>
      <c r="H6103" t="str">
        <f t="shared" si="2032"/>
        <v>Weekday</v>
      </c>
      <c r="I6103">
        <f t="shared" si="2033"/>
        <v>38</v>
      </c>
      <c r="J6103" t="str">
        <f t="shared" si="2034"/>
        <v>September</v>
      </c>
      <c r="K6103">
        <f t="shared" si="2035"/>
        <v>9</v>
      </c>
      <c r="L6103" s="1" t="str">
        <f t="shared" si="2036"/>
        <v>N</v>
      </c>
      <c r="M6103">
        <f t="shared" si="2037"/>
        <v>3</v>
      </c>
      <c r="N6103">
        <f t="shared" si="2038"/>
        <v>2016</v>
      </c>
      <c r="O6103" t="str">
        <f t="shared" si="2039"/>
        <v>2016-09</v>
      </c>
      <c r="P6103" t="str">
        <f t="shared" si="2040"/>
        <v>2016Q3</v>
      </c>
      <c r="Q6103">
        <f t="shared" si="2041"/>
        <v>3</v>
      </c>
      <c r="R6103">
        <f t="shared" si="2042"/>
        <v>1</v>
      </c>
      <c r="S6103">
        <f t="shared" si="2043"/>
        <v>2017</v>
      </c>
      <c r="T6103" t="str">
        <f t="shared" si="2044"/>
        <v>FY2017-03</v>
      </c>
      <c r="U6103" t="str">
        <f t="shared" si="2045"/>
        <v>FY2017Q1</v>
      </c>
    </row>
    <row r="6104" spans="1:21" x14ac:dyDescent="0.25">
      <c r="A6104" t="str">
        <f t="shared" si="2026"/>
        <v>20160915</v>
      </c>
      <c r="B6104" s="1">
        <f t="shared" si="2025"/>
        <v>42628</v>
      </c>
      <c r="C6104" s="1" t="str">
        <f t="shared" si="2027"/>
        <v>2016/09/15</v>
      </c>
      <c r="D6104">
        <f t="shared" si="2028"/>
        <v>5</v>
      </c>
      <c r="E6104" t="str">
        <f t="shared" si="2029"/>
        <v>Thursday</v>
      </c>
      <c r="F6104">
        <f t="shared" si="2030"/>
        <v>15</v>
      </c>
      <c r="G6104" s="2">
        <f t="shared" si="2031"/>
        <v>259</v>
      </c>
      <c r="H6104" t="str">
        <f t="shared" si="2032"/>
        <v>Weekday</v>
      </c>
      <c r="I6104">
        <f t="shared" si="2033"/>
        <v>38</v>
      </c>
      <c r="J6104" t="str">
        <f t="shared" si="2034"/>
        <v>September</v>
      </c>
      <c r="K6104">
        <f t="shared" si="2035"/>
        <v>9</v>
      </c>
      <c r="L6104" s="1" t="str">
        <f t="shared" si="2036"/>
        <v>N</v>
      </c>
      <c r="M6104">
        <f t="shared" si="2037"/>
        <v>3</v>
      </c>
      <c r="N6104">
        <f t="shared" si="2038"/>
        <v>2016</v>
      </c>
      <c r="O6104" t="str">
        <f t="shared" si="2039"/>
        <v>2016-09</v>
      </c>
      <c r="P6104" t="str">
        <f t="shared" si="2040"/>
        <v>2016Q3</v>
      </c>
      <c r="Q6104">
        <f t="shared" si="2041"/>
        <v>3</v>
      </c>
      <c r="R6104">
        <f t="shared" si="2042"/>
        <v>1</v>
      </c>
      <c r="S6104">
        <f t="shared" si="2043"/>
        <v>2017</v>
      </c>
      <c r="T6104" t="str">
        <f t="shared" si="2044"/>
        <v>FY2017-03</v>
      </c>
      <c r="U6104" t="str">
        <f t="shared" si="2045"/>
        <v>FY2017Q1</v>
      </c>
    </row>
    <row r="6105" spans="1:21" x14ac:dyDescent="0.25">
      <c r="A6105" t="str">
        <f t="shared" si="2026"/>
        <v>20160916</v>
      </c>
      <c r="B6105" s="1">
        <f t="shared" si="2025"/>
        <v>42629</v>
      </c>
      <c r="C6105" s="1" t="str">
        <f t="shared" si="2027"/>
        <v>2016/09/16</v>
      </c>
      <c r="D6105">
        <f t="shared" si="2028"/>
        <v>6</v>
      </c>
      <c r="E6105" t="str">
        <f t="shared" si="2029"/>
        <v>Friday</v>
      </c>
      <c r="F6105">
        <f t="shared" si="2030"/>
        <v>16</v>
      </c>
      <c r="G6105" s="2">
        <f t="shared" si="2031"/>
        <v>260</v>
      </c>
      <c r="H6105" t="str">
        <f t="shared" si="2032"/>
        <v>Weekend</v>
      </c>
      <c r="I6105">
        <f t="shared" si="2033"/>
        <v>38</v>
      </c>
      <c r="J6105" t="str">
        <f t="shared" si="2034"/>
        <v>September</v>
      </c>
      <c r="K6105">
        <f t="shared" si="2035"/>
        <v>9</v>
      </c>
      <c r="L6105" s="1" t="str">
        <f t="shared" si="2036"/>
        <v>N</v>
      </c>
      <c r="M6105">
        <f t="shared" si="2037"/>
        <v>3</v>
      </c>
      <c r="N6105">
        <f t="shared" si="2038"/>
        <v>2016</v>
      </c>
      <c r="O6105" t="str">
        <f t="shared" si="2039"/>
        <v>2016-09</v>
      </c>
      <c r="P6105" t="str">
        <f t="shared" si="2040"/>
        <v>2016Q3</v>
      </c>
      <c r="Q6105">
        <f t="shared" si="2041"/>
        <v>3</v>
      </c>
      <c r="R6105">
        <f t="shared" si="2042"/>
        <v>1</v>
      </c>
      <c r="S6105">
        <f t="shared" si="2043"/>
        <v>2017</v>
      </c>
      <c r="T6105" t="str">
        <f t="shared" si="2044"/>
        <v>FY2017-03</v>
      </c>
      <c r="U6105" t="str">
        <f t="shared" si="2045"/>
        <v>FY2017Q1</v>
      </c>
    </row>
    <row r="6106" spans="1:21" x14ac:dyDescent="0.25">
      <c r="A6106" t="str">
        <f t="shared" si="2026"/>
        <v>20160917</v>
      </c>
      <c r="B6106" s="1">
        <f t="shared" ref="B6106:B6169" si="2046">B6105+1</f>
        <v>42630</v>
      </c>
      <c r="C6106" s="1" t="str">
        <f t="shared" si="2027"/>
        <v>2016/09/17</v>
      </c>
      <c r="D6106">
        <f t="shared" si="2028"/>
        <v>7</v>
      </c>
      <c r="E6106" t="str">
        <f t="shared" si="2029"/>
        <v>Saturday</v>
      </c>
      <c r="F6106">
        <f t="shared" si="2030"/>
        <v>17</v>
      </c>
      <c r="G6106" s="2">
        <f t="shared" si="2031"/>
        <v>261</v>
      </c>
      <c r="H6106" t="str">
        <f t="shared" si="2032"/>
        <v>Weekend</v>
      </c>
      <c r="I6106">
        <f t="shared" si="2033"/>
        <v>38</v>
      </c>
      <c r="J6106" t="str">
        <f t="shared" si="2034"/>
        <v>September</v>
      </c>
      <c r="K6106">
        <f t="shared" si="2035"/>
        <v>9</v>
      </c>
      <c r="L6106" s="1" t="str">
        <f t="shared" si="2036"/>
        <v>N</v>
      </c>
      <c r="M6106">
        <f t="shared" si="2037"/>
        <v>3</v>
      </c>
      <c r="N6106">
        <f t="shared" si="2038"/>
        <v>2016</v>
      </c>
      <c r="O6106" t="str">
        <f t="shared" si="2039"/>
        <v>2016-09</v>
      </c>
      <c r="P6106" t="str">
        <f t="shared" si="2040"/>
        <v>2016Q3</v>
      </c>
      <c r="Q6106">
        <f t="shared" si="2041"/>
        <v>3</v>
      </c>
      <c r="R6106">
        <f t="shared" si="2042"/>
        <v>1</v>
      </c>
      <c r="S6106">
        <f t="shared" si="2043"/>
        <v>2017</v>
      </c>
      <c r="T6106" t="str">
        <f t="shared" si="2044"/>
        <v>FY2017-03</v>
      </c>
      <c r="U6106" t="str">
        <f t="shared" si="2045"/>
        <v>FY2017Q1</v>
      </c>
    </row>
    <row r="6107" spans="1:21" x14ac:dyDescent="0.25">
      <c r="A6107" t="str">
        <f t="shared" si="2026"/>
        <v>20160918</v>
      </c>
      <c r="B6107" s="1">
        <f t="shared" si="2046"/>
        <v>42631</v>
      </c>
      <c r="C6107" s="1" t="str">
        <f t="shared" si="2027"/>
        <v>2016/09/18</v>
      </c>
      <c r="D6107">
        <f t="shared" si="2028"/>
        <v>1</v>
      </c>
      <c r="E6107" t="str">
        <f t="shared" si="2029"/>
        <v>Sunday</v>
      </c>
      <c r="F6107">
        <f t="shared" si="2030"/>
        <v>18</v>
      </c>
      <c r="G6107" s="2">
        <f t="shared" si="2031"/>
        <v>262</v>
      </c>
      <c r="H6107" t="str">
        <f t="shared" si="2032"/>
        <v>Weekday</v>
      </c>
      <c r="I6107">
        <f t="shared" si="2033"/>
        <v>39</v>
      </c>
      <c r="J6107" t="str">
        <f t="shared" si="2034"/>
        <v>September</v>
      </c>
      <c r="K6107">
        <f t="shared" si="2035"/>
        <v>9</v>
      </c>
      <c r="L6107" s="1" t="str">
        <f t="shared" si="2036"/>
        <v>N</v>
      </c>
      <c r="M6107">
        <f t="shared" si="2037"/>
        <v>3</v>
      </c>
      <c r="N6107">
        <f t="shared" si="2038"/>
        <v>2016</v>
      </c>
      <c r="O6107" t="str">
        <f t="shared" si="2039"/>
        <v>2016-09</v>
      </c>
      <c r="P6107" t="str">
        <f t="shared" si="2040"/>
        <v>2016Q3</v>
      </c>
      <c r="Q6107">
        <f t="shared" si="2041"/>
        <v>3</v>
      </c>
      <c r="R6107">
        <f t="shared" si="2042"/>
        <v>1</v>
      </c>
      <c r="S6107">
        <f t="shared" si="2043"/>
        <v>2017</v>
      </c>
      <c r="T6107" t="str">
        <f t="shared" si="2044"/>
        <v>FY2017-03</v>
      </c>
      <c r="U6107" t="str">
        <f t="shared" si="2045"/>
        <v>FY2017Q1</v>
      </c>
    </row>
    <row r="6108" spans="1:21" x14ac:dyDescent="0.25">
      <c r="A6108" t="str">
        <f t="shared" si="2026"/>
        <v>20160919</v>
      </c>
      <c r="B6108" s="1">
        <f t="shared" si="2046"/>
        <v>42632</v>
      </c>
      <c r="C6108" s="1" t="str">
        <f t="shared" si="2027"/>
        <v>2016/09/19</v>
      </c>
      <c r="D6108">
        <f t="shared" si="2028"/>
        <v>2</v>
      </c>
      <c r="E6108" t="str">
        <f t="shared" si="2029"/>
        <v>Monday</v>
      </c>
      <c r="F6108">
        <f t="shared" si="2030"/>
        <v>19</v>
      </c>
      <c r="G6108" s="2">
        <f t="shared" si="2031"/>
        <v>263</v>
      </c>
      <c r="H6108" t="str">
        <f t="shared" si="2032"/>
        <v>Weekday</v>
      </c>
      <c r="I6108">
        <f t="shared" si="2033"/>
        <v>39</v>
      </c>
      <c r="J6108" t="str">
        <f t="shared" si="2034"/>
        <v>September</v>
      </c>
      <c r="K6108">
        <f t="shared" si="2035"/>
        <v>9</v>
      </c>
      <c r="L6108" s="1" t="str">
        <f t="shared" si="2036"/>
        <v>N</v>
      </c>
      <c r="M6108">
        <f t="shared" si="2037"/>
        <v>3</v>
      </c>
      <c r="N6108">
        <f t="shared" si="2038"/>
        <v>2016</v>
      </c>
      <c r="O6108" t="str">
        <f t="shared" si="2039"/>
        <v>2016-09</v>
      </c>
      <c r="P6108" t="str">
        <f t="shared" si="2040"/>
        <v>2016Q3</v>
      </c>
      <c r="Q6108">
        <f t="shared" si="2041"/>
        <v>3</v>
      </c>
      <c r="R6108">
        <f t="shared" si="2042"/>
        <v>1</v>
      </c>
      <c r="S6108">
        <f t="shared" si="2043"/>
        <v>2017</v>
      </c>
      <c r="T6108" t="str">
        <f t="shared" si="2044"/>
        <v>FY2017-03</v>
      </c>
      <c r="U6108" t="str">
        <f t="shared" si="2045"/>
        <v>FY2017Q1</v>
      </c>
    </row>
    <row r="6109" spans="1:21" x14ac:dyDescent="0.25">
      <c r="A6109" t="str">
        <f t="shared" ref="A6109:A6172" si="2047">TEXT(B6109,"yyyymmdd")</f>
        <v>20160920</v>
      </c>
      <c r="B6109" s="1">
        <f t="shared" si="2046"/>
        <v>42633</v>
      </c>
      <c r="C6109" s="1" t="str">
        <f t="shared" ref="C6109:C6172" si="2048">TEXT(B6109,"yyyy/mm/dd")</f>
        <v>2016/09/20</v>
      </c>
      <c r="D6109">
        <f t="shared" ref="D6109:D6172" si="2049">WEEKDAY(B6109)</f>
        <v>3</v>
      </c>
      <c r="E6109" t="str">
        <f t="shared" ref="E6109:E6172" si="2050">TEXT(C6109, "dddd")</f>
        <v>Tuesday</v>
      </c>
      <c r="F6109">
        <f t="shared" ref="F6109:F6172" si="2051">DAY(B6109)</f>
        <v>20</v>
      </c>
      <c r="G6109" s="2">
        <f t="shared" ref="G6109:G6172" si="2052">B6109-DATEVALUE("1/1/"&amp;YEAR(B6109))+1</f>
        <v>264</v>
      </c>
      <c r="H6109" t="str">
        <f t="shared" ref="H6109:H6172" si="2053">IF(D6109&lt;6,"Weekday","Weekend")</f>
        <v>Weekday</v>
      </c>
      <c r="I6109">
        <f t="shared" ref="I6109:I6172" si="2054">WEEKNUM(C6109,1)</f>
        <v>39</v>
      </c>
      <c r="J6109" t="str">
        <f t="shared" ref="J6109:J6172" si="2055">TEXT(B6109,"Mmmm")</f>
        <v>September</v>
      </c>
      <c r="K6109">
        <f t="shared" ref="K6109:K6172" si="2056">MONTH(B6109)</f>
        <v>9</v>
      </c>
      <c r="L6109" s="1" t="str">
        <f t="shared" ref="L6109:L6172" si="2057">IF(B6109=EOMONTH(B6109,0),"Y","N")</f>
        <v>N</v>
      </c>
      <c r="M6109">
        <f t="shared" ref="M6109:M6172" si="2058">IF(K6109&lt;4,1,IF(K6109&lt;7,2,IF(K6109&lt;10,3,4)))</f>
        <v>3</v>
      </c>
      <c r="N6109">
        <f t="shared" ref="N6109:N6172" si="2059">YEAR(B6109)</f>
        <v>2016</v>
      </c>
      <c r="O6109" t="str">
        <f t="shared" ref="O6109:O6172" si="2060">N6109&amp;"-"&amp;IF(K6109&lt;10,"0","")&amp;K6109</f>
        <v>2016-09</v>
      </c>
      <c r="P6109" t="str">
        <f t="shared" ref="P6109:P6172" si="2061">N6109&amp;"Q"&amp;M6109</f>
        <v>2016Q3</v>
      </c>
      <c r="Q6109">
        <f t="shared" ref="Q6109:Q6172" si="2062">IF(K6109&lt;7,K6109+6,K6109-6)</f>
        <v>3</v>
      </c>
      <c r="R6109">
        <f t="shared" ref="R6109:R6172" si="2063">IF(Q6109&lt;4,1,IF(Q6109&lt;7,2,IF(Q6109&lt;10,3,4)))</f>
        <v>1</v>
      </c>
      <c r="S6109">
        <f t="shared" ref="S6109:S6172" si="2064">IF(K6109&lt;7,N6109,N6109+1)</f>
        <v>2017</v>
      </c>
      <c r="T6109" t="str">
        <f t="shared" ref="T6109:T6172" si="2065">"FY"&amp;S6109&amp;"-"&amp;IF(Q6109&lt;10,"0","")&amp;Q6109</f>
        <v>FY2017-03</v>
      </c>
      <c r="U6109" t="str">
        <f t="shared" ref="U6109:U6172" si="2066">"FY"&amp;S6109&amp;"Q"&amp;R6109</f>
        <v>FY2017Q1</v>
      </c>
    </row>
    <row r="6110" spans="1:21" x14ac:dyDescent="0.25">
      <c r="A6110" t="str">
        <f t="shared" si="2047"/>
        <v>20160921</v>
      </c>
      <c r="B6110" s="1">
        <f t="shared" si="2046"/>
        <v>42634</v>
      </c>
      <c r="C6110" s="1" t="str">
        <f t="shared" si="2048"/>
        <v>2016/09/21</v>
      </c>
      <c r="D6110">
        <f t="shared" si="2049"/>
        <v>4</v>
      </c>
      <c r="E6110" t="str">
        <f t="shared" si="2050"/>
        <v>Wednesday</v>
      </c>
      <c r="F6110">
        <f t="shared" si="2051"/>
        <v>21</v>
      </c>
      <c r="G6110" s="2">
        <f t="shared" si="2052"/>
        <v>265</v>
      </c>
      <c r="H6110" t="str">
        <f t="shared" si="2053"/>
        <v>Weekday</v>
      </c>
      <c r="I6110">
        <f t="shared" si="2054"/>
        <v>39</v>
      </c>
      <c r="J6110" t="str">
        <f t="shared" si="2055"/>
        <v>September</v>
      </c>
      <c r="K6110">
        <f t="shared" si="2056"/>
        <v>9</v>
      </c>
      <c r="L6110" s="1" t="str">
        <f t="shared" si="2057"/>
        <v>N</v>
      </c>
      <c r="M6110">
        <f t="shared" si="2058"/>
        <v>3</v>
      </c>
      <c r="N6110">
        <f t="shared" si="2059"/>
        <v>2016</v>
      </c>
      <c r="O6110" t="str">
        <f t="shared" si="2060"/>
        <v>2016-09</v>
      </c>
      <c r="P6110" t="str">
        <f t="shared" si="2061"/>
        <v>2016Q3</v>
      </c>
      <c r="Q6110">
        <f t="shared" si="2062"/>
        <v>3</v>
      </c>
      <c r="R6110">
        <f t="shared" si="2063"/>
        <v>1</v>
      </c>
      <c r="S6110">
        <f t="shared" si="2064"/>
        <v>2017</v>
      </c>
      <c r="T6110" t="str">
        <f t="shared" si="2065"/>
        <v>FY2017-03</v>
      </c>
      <c r="U6110" t="str">
        <f t="shared" si="2066"/>
        <v>FY2017Q1</v>
      </c>
    </row>
    <row r="6111" spans="1:21" x14ac:dyDescent="0.25">
      <c r="A6111" t="str">
        <f t="shared" si="2047"/>
        <v>20160922</v>
      </c>
      <c r="B6111" s="1">
        <f t="shared" si="2046"/>
        <v>42635</v>
      </c>
      <c r="C6111" s="1" t="str">
        <f t="shared" si="2048"/>
        <v>2016/09/22</v>
      </c>
      <c r="D6111">
        <f t="shared" si="2049"/>
        <v>5</v>
      </c>
      <c r="E6111" t="str">
        <f t="shared" si="2050"/>
        <v>Thursday</v>
      </c>
      <c r="F6111">
        <f t="shared" si="2051"/>
        <v>22</v>
      </c>
      <c r="G6111" s="2">
        <f t="shared" si="2052"/>
        <v>266</v>
      </c>
      <c r="H6111" t="str">
        <f t="shared" si="2053"/>
        <v>Weekday</v>
      </c>
      <c r="I6111">
        <f t="shared" si="2054"/>
        <v>39</v>
      </c>
      <c r="J6111" t="str">
        <f t="shared" si="2055"/>
        <v>September</v>
      </c>
      <c r="K6111">
        <f t="shared" si="2056"/>
        <v>9</v>
      </c>
      <c r="L6111" s="1" t="str">
        <f t="shared" si="2057"/>
        <v>N</v>
      </c>
      <c r="M6111">
        <f t="shared" si="2058"/>
        <v>3</v>
      </c>
      <c r="N6111">
        <f t="shared" si="2059"/>
        <v>2016</v>
      </c>
      <c r="O6111" t="str">
        <f t="shared" si="2060"/>
        <v>2016-09</v>
      </c>
      <c r="P6111" t="str">
        <f t="shared" si="2061"/>
        <v>2016Q3</v>
      </c>
      <c r="Q6111">
        <f t="shared" si="2062"/>
        <v>3</v>
      </c>
      <c r="R6111">
        <f t="shared" si="2063"/>
        <v>1</v>
      </c>
      <c r="S6111">
        <f t="shared" si="2064"/>
        <v>2017</v>
      </c>
      <c r="T6111" t="str">
        <f t="shared" si="2065"/>
        <v>FY2017-03</v>
      </c>
      <c r="U6111" t="str">
        <f t="shared" si="2066"/>
        <v>FY2017Q1</v>
      </c>
    </row>
    <row r="6112" spans="1:21" x14ac:dyDescent="0.25">
      <c r="A6112" t="str">
        <f t="shared" si="2047"/>
        <v>20160923</v>
      </c>
      <c r="B6112" s="1">
        <f t="shared" si="2046"/>
        <v>42636</v>
      </c>
      <c r="C6112" s="1" t="str">
        <f t="shared" si="2048"/>
        <v>2016/09/23</v>
      </c>
      <c r="D6112">
        <f t="shared" si="2049"/>
        <v>6</v>
      </c>
      <c r="E6112" t="str">
        <f t="shared" si="2050"/>
        <v>Friday</v>
      </c>
      <c r="F6112">
        <f t="shared" si="2051"/>
        <v>23</v>
      </c>
      <c r="G6112" s="2">
        <f t="shared" si="2052"/>
        <v>267</v>
      </c>
      <c r="H6112" t="str">
        <f t="shared" si="2053"/>
        <v>Weekend</v>
      </c>
      <c r="I6112">
        <f t="shared" si="2054"/>
        <v>39</v>
      </c>
      <c r="J6112" t="str">
        <f t="shared" si="2055"/>
        <v>September</v>
      </c>
      <c r="K6112">
        <f t="shared" si="2056"/>
        <v>9</v>
      </c>
      <c r="L6112" s="1" t="str">
        <f t="shared" si="2057"/>
        <v>N</v>
      </c>
      <c r="M6112">
        <f t="shared" si="2058"/>
        <v>3</v>
      </c>
      <c r="N6112">
        <f t="shared" si="2059"/>
        <v>2016</v>
      </c>
      <c r="O6112" t="str">
        <f t="shared" si="2060"/>
        <v>2016-09</v>
      </c>
      <c r="P6112" t="str">
        <f t="shared" si="2061"/>
        <v>2016Q3</v>
      </c>
      <c r="Q6112">
        <f t="shared" si="2062"/>
        <v>3</v>
      </c>
      <c r="R6112">
        <f t="shared" si="2063"/>
        <v>1</v>
      </c>
      <c r="S6112">
        <f t="shared" si="2064"/>
        <v>2017</v>
      </c>
      <c r="T6112" t="str">
        <f t="shared" si="2065"/>
        <v>FY2017-03</v>
      </c>
      <c r="U6112" t="str">
        <f t="shared" si="2066"/>
        <v>FY2017Q1</v>
      </c>
    </row>
    <row r="6113" spans="1:21" x14ac:dyDescent="0.25">
      <c r="A6113" t="str">
        <f t="shared" si="2047"/>
        <v>20160924</v>
      </c>
      <c r="B6113" s="1">
        <f t="shared" si="2046"/>
        <v>42637</v>
      </c>
      <c r="C6113" s="1" t="str">
        <f t="shared" si="2048"/>
        <v>2016/09/24</v>
      </c>
      <c r="D6113">
        <f t="shared" si="2049"/>
        <v>7</v>
      </c>
      <c r="E6113" t="str">
        <f t="shared" si="2050"/>
        <v>Saturday</v>
      </c>
      <c r="F6113">
        <f t="shared" si="2051"/>
        <v>24</v>
      </c>
      <c r="G6113" s="2">
        <f t="shared" si="2052"/>
        <v>268</v>
      </c>
      <c r="H6113" t="str">
        <f t="shared" si="2053"/>
        <v>Weekend</v>
      </c>
      <c r="I6113">
        <f t="shared" si="2054"/>
        <v>39</v>
      </c>
      <c r="J6113" t="str">
        <f t="shared" si="2055"/>
        <v>September</v>
      </c>
      <c r="K6113">
        <f t="shared" si="2056"/>
        <v>9</v>
      </c>
      <c r="L6113" s="1" t="str">
        <f t="shared" si="2057"/>
        <v>N</v>
      </c>
      <c r="M6113">
        <f t="shared" si="2058"/>
        <v>3</v>
      </c>
      <c r="N6113">
        <f t="shared" si="2059"/>
        <v>2016</v>
      </c>
      <c r="O6113" t="str">
        <f t="shared" si="2060"/>
        <v>2016-09</v>
      </c>
      <c r="P6113" t="str">
        <f t="shared" si="2061"/>
        <v>2016Q3</v>
      </c>
      <c r="Q6113">
        <f t="shared" si="2062"/>
        <v>3</v>
      </c>
      <c r="R6113">
        <f t="shared" si="2063"/>
        <v>1</v>
      </c>
      <c r="S6113">
        <f t="shared" si="2064"/>
        <v>2017</v>
      </c>
      <c r="T6113" t="str">
        <f t="shared" si="2065"/>
        <v>FY2017-03</v>
      </c>
      <c r="U6113" t="str">
        <f t="shared" si="2066"/>
        <v>FY2017Q1</v>
      </c>
    </row>
    <row r="6114" spans="1:21" x14ac:dyDescent="0.25">
      <c r="A6114" t="str">
        <f t="shared" si="2047"/>
        <v>20160925</v>
      </c>
      <c r="B6114" s="1">
        <f t="shared" si="2046"/>
        <v>42638</v>
      </c>
      <c r="C6114" s="1" t="str">
        <f t="shared" si="2048"/>
        <v>2016/09/25</v>
      </c>
      <c r="D6114">
        <f t="shared" si="2049"/>
        <v>1</v>
      </c>
      <c r="E6114" t="str">
        <f t="shared" si="2050"/>
        <v>Sunday</v>
      </c>
      <c r="F6114">
        <f t="shared" si="2051"/>
        <v>25</v>
      </c>
      <c r="G6114" s="2">
        <f t="shared" si="2052"/>
        <v>269</v>
      </c>
      <c r="H6114" t="str">
        <f t="shared" si="2053"/>
        <v>Weekday</v>
      </c>
      <c r="I6114">
        <f t="shared" si="2054"/>
        <v>40</v>
      </c>
      <c r="J6114" t="str">
        <f t="shared" si="2055"/>
        <v>September</v>
      </c>
      <c r="K6114">
        <f t="shared" si="2056"/>
        <v>9</v>
      </c>
      <c r="L6114" s="1" t="str">
        <f t="shared" si="2057"/>
        <v>N</v>
      </c>
      <c r="M6114">
        <f t="shared" si="2058"/>
        <v>3</v>
      </c>
      <c r="N6114">
        <f t="shared" si="2059"/>
        <v>2016</v>
      </c>
      <c r="O6114" t="str">
        <f t="shared" si="2060"/>
        <v>2016-09</v>
      </c>
      <c r="P6114" t="str">
        <f t="shared" si="2061"/>
        <v>2016Q3</v>
      </c>
      <c r="Q6114">
        <f t="shared" si="2062"/>
        <v>3</v>
      </c>
      <c r="R6114">
        <f t="shared" si="2063"/>
        <v>1</v>
      </c>
      <c r="S6114">
        <f t="shared" si="2064"/>
        <v>2017</v>
      </c>
      <c r="T6114" t="str">
        <f t="shared" si="2065"/>
        <v>FY2017-03</v>
      </c>
      <c r="U6114" t="str">
        <f t="shared" si="2066"/>
        <v>FY2017Q1</v>
      </c>
    </row>
    <row r="6115" spans="1:21" x14ac:dyDescent="0.25">
      <c r="A6115" t="str">
        <f t="shared" si="2047"/>
        <v>20160926</v>
      </c>
      <c r="B6115" s="1">
        <f t="shared" si="2046"/>
        <v>42639</v>
      </c>
      <c r="C6115" s="1" t="str">
        <f t="shared" si="2048"/>
        <v>2016/09/26</v>
      </c>
      <c r="D6115">
        <f t="shared" si="2049"/>
        <v>2</v>
      </c>
      <c r="E6115" t="str">
        <f t="shared" si="2050"/>
        <v>Monday</v>
      </c>
      <c r="F6115">
        <f t="shared" si="2051"/>
        <v>26</v>
      </c>
      <c r="G6115" s="2">
        <f t="shared" si="2052"/>
        <v>270</v>
      </c>
      <c r="H6115" t="str">
        <f t="shared" si="2053"/>
        <v>Weekday</v>
      </c>
      <c r="I6115">
        <f t="shared" si="2054"/>
        <v>40</v>
      </c>
      <c r="J6115" t="str">
        <f t="shared" si="2055"/>
        <v>September</v>
      </c>
      <c r="K6115">
        <f t="shared" si="2056"/>
        <v>9</v>
      </c>
      <c r="L6115" s="1" t="str">
        <f t="shared" si="2057"/>
        <v>N</v>
      </c>
      <c r="M6115">
        <f t="shared" si="2058"/>
        <v>3</v>
      </c>
      <c r="N6115">
        <f t="shared" si="2059"/>
        <v>2016</v>
      </c>
      <c r="O6115" t="str">
        <f t="shared" si="2060"/>
        <v>2016-09</v>
      </c>
      <c r="P6115" t="str">
        <f t="shared" si="2061"/>
        <v>2016Q3</v>
      </c>
      <c r="Q6115">
        <f t="shared" si="2062"/>
        <v>3</v>
      </c>
      <c r="R6115">
        <f t="shared" si="2063"/>
        <v>1</v>
      </c>
      <c r="S6115">
        <f t="shared" si="2064"/>
        <v>2017</v>
      </c>
      <c r="T6115" t="str">
        <f t="shared" si="2065"/>
        <v>FY2017-03</v>
      </c>
      <c r="U6115" t="str">
        <f t="shared" si="2066"/>
        <v>FY2017Q1</v>
      </c>
    </row>
    <row r="6116" spans="1:21" x14ac:dyDescent="0.25">
      <c r="A6116" t="str">
        <f t="shared" si="2047"/>
        <v>20160927</v>
      </c>
      <c r="B6116" s="1">
        <f t="shared" si="2046"/>
        <v>42640</v>
      </c>
      <c r="C6116" s="1" t="str">
        <f t="shared" si="2048"/>
        <v>2016/09/27</v>
      </c>
      <c r="D6116">
        <f t="shared" si="2049"/>
        <v>3</v>
      </c>
      <c r="E6116" t="str">
        <f t="shared" si="2050"/>
        <v>Tuesday</v>
      </c>
      <c r="F6116">
        <f t="shared" si="2051"/>
        <v>27</v>
      </c>
      <c r="G6116" s="2">
        <f t="shared" si="2052"/>
        <v>271</v>
      </c>
      <c r="H6116" t="str">
        <f t="shared" si="2053"/>
        <v>Weekday</v>
      </c>
      <c r="I6116">
        <f t="shared" si="2054"/>
        <v>40</v>
      </c>
      <c r="J6116" t="str">
        <f t="shared" si="2055"/>
        <v>September</v>
      </c>
      <c r="K6116">
        <f t="shared" si="2056"/>
        <v>9</v>
      </c>
      <c r="L6116" s="1" t="str">
        <f t="shared" si="2057"/>
        <v>N</v>
      </c>
      <c r="M6116">
        <f t="shared" si="2058"/>
        <v>3</v>
      </c>
      <c r="N6116">
        <f t="shared" si="2059"/>
        <v>2016</v>
      </c>
      <c r="O6116" t="str">
        <f t="shared" si="2060"/>
        <v>2016-09</v>
      </c>
      <c r="P6116" t="str">
        <f t="shared" si="2061"/>
        <v>2016Q3</v>
      </c>
      <c r="Q6116">
        <f t="shared" si="2062"/>
        <v>3</v>
      </c>
      <c r="R6116">
        <f t="shared" si="2063"/>
        <v>1</v>
      </c>
      <c r="S6116">
        <f t="shared" si="2064"/>
        <v>2017</v>
      </c>
      <c r="T6116" t="str">
        <f t="shared" si="2065"/>
        <v>FY2017-03</v>
      </c>
      <c r="U6116" t="str">
        <f t="shared" si="2066"/>
        <v>FY2017Q1</v>
      </c>
    </row>
    <row r="6117" spans="1:21" x14ac:dyDescent="0.25">
      <c r="A6117" t="str">
        <f t="shared" si="2047"/>
        <v>20160928</v>
      </c>
      <c r="B6117" s="1">
        <f t="shared" si="2046"/>
        <v>42641</v>
      </c>
      <c r="C6117" s="1" t="str">
        <f t="shared" si="2048"/>
        <v>2016/09/28</v>
      </c>
      <c r="D6117">
        <f t="shared" si="2049"/>
        <v>4</v>
      </c>
      <c r="E6117" t="str">
        <f t="shared" si="2050"/>
        <v>Wednesday</v>
      </c>
      <c r="F6117">
        <f t="shared" si="2051"/>
        <v>28</v>
      </c>
      <c r="G6117" s="2">
        <f t="shared" si="2052"/>
        <v>272</v>
      </c>
      <c r="H6117" t="str">
        <f t="shared" si="2053"/>
        <v>Weekday</v>
      </c>
      <c r="I6117">
        <f t="shared" si="2054"/>
        <v>40</v>
      </c>
      <c r="J6117" t="str">
        <f t="shared" si="2055"/>
        <v>September</v>
      </c>
      <c r="K6117">
        <f t="shared" si="2056"/>
        <v>9</v>
      </c>
      <c r="L6117" s="1" t="str">
        <f t="shared" si="2057"/>
        <v>N</v>
      </c>
      <c r="M6117">
        <f t="shared" si="2058"/>
        <v>3</v>
      </c>
      <c r="N6117">
        <f t="shared" si="2059"/>
        <v>2016</v>
      </c>
      <c r="O6117" t="str">
        <f t="shared" si="2060"/>
        <v>2016-09</v>
      </c>
      <c r="P6117" t="str">
        <f t="shared" si="2061"/>
        <v>2016Q3</v>
      </c>
      <c r="Q6117">
        <f t="shared" si="2062"/>
        <v>3</v>
      </c>
      <c r="R6117">
        <f t="shared" si="2063"/>
        <v>1</v>
      </c>
      <c r="S6117">
        <f t="shared" si="2064"/>
        <v>2017</v>
      </c>
      <c r="T6117" t="str">
        <f t="shared" si="2065"/>
        <v>FY2017-03</v>
      </c>
      <c r="U6117" t="str">
        <f t="shared" si="2066"/>
        <v>FY2017Q1</v>
      </c>
    </row>
    <row r="6118" spans="1:21" x14ac:dyDescent="0.25">
      <c r="A6118" t="str">
        <f t="shared" si="2047"/>
        <v>20160929</v>
      </c>
      <c r="B6118" s="1">
        <f t="shared" si="2046"/>
        <v>42642</v>
      </c>
      <c r="C6118" s="1" t="str">
        <f t="shared" si="2048"/>
        <v>2016/09/29</v>
      </c>
      <c r="D6118">
        <f t="shared" si="2049"/>
        <v>5</v>
      </c>
      <c r="E6118" t="str">
        <f t="shared" si="2050"/>
        <v>Thursday</v>
      </c>
      <c r="F6118">
        <f t="shared" si="2051"/>
        <v>29</v>
      </c>
      <c r="G6118" s="2">
        <f t="shared" si="2052"/>
        <v>273</v>
      </c>
      <c r="H6118" t="str">
        <f t="shared" si="2053"/>
        <v>Weekday</v>
      </c>
      <c r="I6118">
        <f t="shared" si="2054"/>
        <v>40</v>
      </c>
      <c r="J6118" t="str">
        <f t="shared" si="2055"/>
        <v>September</v>
      </c>
      <c r="K6118">
        <f t="shared" si="2056"/>
        <v>9</v>
      </c>
      <c r="L6118" s="1" t="str">
        <f t="shared" si="2057"/>
        <v>N</v>
      </c>
      <c r="M6118">
        <f t="shared" si="2058"/>
        <v>3</v>
      </c>
      <c r="N6118">
        <f t="shared" si="2059"/>
        <v>2016</v>
      </c>
      <c r="O6118" t="str">
        <f t="shared" si="2060"/>
        <v>2016-09</v>
      </c>
      <c r="P6118" t="str">
        <f t="shared" si="2061"/>
        <v>2016Q3</v>
      </c>
      <c r="Q6118">
        <f t="shared" si="2062"/>
        <v>3</v>
      </c>
      <c r="R6118">
        <f t="shared" si="2063"/>
        <v>1</v>
      </c>
      <c r="S6118">
        <f t="shared" si="2064"/>
        <v>2017</v>
      </c>
      <c r="T6118" t="str">
        <f t="shared" si="2065"/>
        <v>FY2017-03</v>
      </c>
      <c r="U6118" t="str">
        <f t="shared" si="2066"/>
        <v>FY2017Q1</v>
      </c>
    </row>
    <row r="6119" spans="1:21" x14ac:dyDescent="0.25">
      <c r="A6119" t="str">
        <f t="shared" si="2047"/>
        <v>20160930</v>
      </c>
      <c r="B6119" s="1">
        <f t="shared" si="2046"/>
        <v>42643</v>
      </c>
      <c r="C6119" s="1" t="str">
        <f t="shared" si="2048"/>
        <v>2016/09/30</v>
      </c>
      <c r="D6119">
        <f t="shared" si="2049"/>
        <v>6</v>
      </c>
      <c r="E6119" t="str">
        <f t="shared" si="2050"/>
        <v>Friday</v>
      </c>
      <c r="F6119">
        <f t="shared" si="2051"/>
        <v>30</v>
      </c>
      <c r="G6119" s="2">
        <f t="shared" si="2052"/>
        <v>274</v>
      </c>
      <c r="H6119" t="str">
        <f t="shared" si="2053"/>
        <v>Weekend</v>
      </c>
      <c r="I6119">
        <f t="shared" si="2054"/>
        <v>40</v>
      </c>
      <c r="J6119" t="str">
        <f t="shared" si="2055"/>
        <v>September</v>
      </c>
      <c r="K6119">
        <f t="shared" si="2056"/>
        <v>9</v>
      </c>
      <c r="L6119" s="1" t="str">
        <f t="shared" si="2057"/>
        <v>Y</v>
      </c>
      <c r="M6119">
        <f t="shared" si="2058"/>
        <v>3</v>
      </c>
      <c r="N6119">
        <f t="shared" si="2059"/>
        <v>2016</v>
      </c>
      <c r="O6119" t="str">
        <f t="shared" si="2060"/>
        <v>2016-09</v>
      </c>
      <c r="P6119" t="str">
        <f t="shared" si="2061"/>
        <v>2016Q3</v>
      </c>
      <c r="Q6119">
        <f t="shared" si="2062"/>
        <v>3</v>
      </c>
      <c r="R6119">
        <f t="shared" si="2063"/>
        <v>1</v>
      </c>
      <c r="S6119">
        <f t="shared" si="2064"/>
        <v>2017</v>
      </c>
      <c r="T6119" t="str">
        <f t="shared" si="2065"/>
        <v>FY2017-03</v>
      </c>
      <c r="U6119" t="str">
        <f t="shared" si="2066"/>
        <v>FY2017Q1</v>
      </c>
    </row>
    <row r="6120" spans="1:21" x14ac:dyDescent="0.25">
      <c r="A6120" t="str">
        <f t="shared" si="2047"/>
        <v>20161001</v>
      </c>
      <c r="B6120" s="1">
        <f t="shared" si="2046"/>
        <v>42644</v>
      </c>
      <c r="C6120" s="1" t="str">
        <f t="shared" si="2048"/>
        <v>2016/10/01</v>
      </c>
      <c r="D6120">
        <f t="shared" si="2049"/>
        <v>7</v>
      </c>
      <c r="E6120" t="str">
        <f t="shared" si="2050"/>
        <v>Saturday</v>
      </c>
      <c r="F6120">
        <f t="shared" si="2051"/>
        <v>1</v>
      </c>
      <c r="G6120" s="2">
        <f t="shared" si="2052"/>
        <v>275</v>
      </c>
      <c r="H6120" t="str">
        <f t="shared" si="2053"/>
        <v>Weekend</v>
      </c>
      <c r="I6120">
        <f t="shared" si="2054"/>
        <v>40</v>
      </c>
      <c r="J6120" t="str">
        <f t="shared" si="2055"/>
        <v>October</v>
      </c>
      <c r="K6120">
        <f t="shared" si="2056"/>
        <v>10</v>
      </c>
      <c r="L6120" s="1" t="str">
        <f t="shared" si="2057"/>
        <v>N</v>
      </c>
      <c r="M6120">
        <f t="shared" si="2058"/>
        <v>4</v>
      </c>
      <c r="N6120">
        <f t="shared" si="2059"/>
        <v>2016</v>
      </c>
      <c r="O6120" t="str">
        <f t="shared" si="2060"/>
        <v>2016-10</v>
      </c>
      <c r="P6120" t="str">
        <f t="shared" si="2061"/>
        <v>2016Q4</v>
      </c>
      <c r="Q6120">
        <f t="shared" si="2062"/>
        <v>4</v>
      </c>
      <c r="R6120">
        <f t="shared" si="2063"/>
        <v>2</v>
      </c>
      <c r="S6120">
        <f t="shared" si="2064"/>
        <v>2017</v>
      </c>
      <c r="T6120" t="str">
        <f t="shared" si="2065"/>
        <v>FY2017-04</v>
      </c>
      <c r="U6120" t="str">
        <f t="shared" si="2066"/>
        <v>FY2017Q2</v>
      </c>
    </row>
    <row r="6121" spans="1:21" x14ac:dyDescent="0.25">
      <c r="A6121" t="str">
        <f t="shared" si="2047"/>
        <v>20161002</v>
      </c>
      <c r="B6121" s="1">
        <f t="shared" si="2046"/>
        <v>42645</v>
      </c>
      <c r="C6121" s="1" t="str">
        <f t="shared" si="2048"/>
        <v>2016/10/02</v>
      </c>
      <c r="D6121">
        <f t="shared" si="2049"/>
        <v>1</v>
      </c>
      <c r="E6121" t="str">
        <f t="shared" si="2050"/>
        <v>Sunday</v>
      </c>
      <c r="F6121">
        <f t="shared" si="2051"/>
        <v>2</v>
      </c>
      <c r="G6121" s="2">
        <f t="shared" si="2052"/>
        <v>276</v>
      </c>
      <c r="H6121" t="str">
        <f t="shared" si="2053"/>
        <v>Weekday</v>
      </c>
      <c r="I6121">
        <f t="shared" si="2054"/>
        <v>41</v>
      </c>
      <c r="J6121" t="str">
        <f t="shared" si="2055"/>
        <v>October</v>
      </c>
      <c r="K6121">
        <f t="shared" si="2056"/>
        <v>10</v>
      </c>
      <c r="L6121" s="1" t="str">
        <f t="shared" si="2057"/>
        <v>N</v>
      </c>
      <c r="M6121">
        <f t="shared" si="2058"/>
        <v>4</v>
      </c>
      <c r="N6121">
        <f t="shared" si="2059"/>
        <v>2016</v>
      </c>
      <c r="O6121" t="str">
        <f t="shared" si="2060"/>
        <v>2016-10</v>
      </c>
      <c r="P6121" t="str">
        <f t="shared" si="2061"/>
        <v>2016Q4</v>
      </c>
      <c r="Q6121">
        <f t="shared" si="2062"/>
        <v>4</v>
      </c>
      <c r="R6121">
        <f t="shared" si="2063"/>
        <v>2</v>
      </c>
      <c r="S6121">
        <f t="shared" si="2064"/>
        <v>2017</v>
      </c>
      <c r="T6121" t="str">
        <f t="shared" si="2065"/>
        <v>FY2017-04</v>
      </c>
      <c r="U6121" t="str">
        <f t="shared" si="2066"/>
        <v>FY2017Q2</v>
      </c>
    </row>
    <row r="6122" spans="1:21" x14ac:dyDescent="0.25">
      <c r="A6122" t="str">
        <f t="shared" si="2047"/>
        <v>20161003</v>
      </c>
      <c r="B6122" s="1">
        <f t="shared" si="2046"/>
        <v>42646</v>
      </c>
      <c r="C6122" s="1" t="str">
        <f t="shared" si="2048"/>
        <v>2016/10/03</v>
      </c>
      <c r="D6122">
        <f t="shared" si="2049"/>
        <v>2</v>
      </c>
      <c r="E6122" t="str">
        <f t="shared" si="2050"/>
        <v>Monday</v>
      </c>
      <c r="F6122">
        <f t="shared" si="2051"/>
        <v>3</v>
      </c>
      <c r="G6122" s="2">
        <f t="shared" si="2052"/>
        <v>277</v>
      </c>
      <c r="H6122" t="str">
        <f t="shared" si="2053"/>
        <v>Weekday</v>
      </c>
      <c r="I6122">
        <f t="shared" si="2054"/>
        <v>41</v>
      </c>
      <c r="J6122" t="str">
        <f t="shared" si="2055"/>
        <v>October</v>
      </c>
      <c r="K6122">
        <f t="shared" si="2056"/>
        <v>10</v>
      </c>
      <c r="L6122" s="1" t="str">
        <f t="shared" si="2057"/>
        <v>N</v>
      </c>
      <c r="M6122">
        <f t="shared" si="2058"/>
        <v>4</v>
      </c>
      <c r="N6122">
        <f t="shared" si="2059"/>
        <v>2016</v>
      </c>
      <c r="O6122" t="str">
        <f t="shared" si="2060"/>
        <v>2016-10</v>
      </c>
      <c r="P6122" t="str">
        <f t="shared" si="2061"/>
        <v>2016Q4</v>
      </c>
      <c r="Q6122">
        <f t="shared" si="2062"/>
        <v>4</v>
      </c>
      <c r="R6122">
        <f t="shared" si="2063"/>
        <v>2</v>
      </c>
      <c r="S6122">
        <f t="shared" si="2064"/>
        <v>2017</v>
      </c>
      <c r="T6122" t="str">
        <f t="shared" si="2065"/>
        <v>FY2017-04</v>
      </c>
      <c r="U6122" t="str">
        <f t="shared" si="2066"/>
        <v>FY2017Q2</v>
      </c>
    </row>
    <row r="6123" spans="1:21" x14ac:dyDescent="0.25">
      <c r="A6123" t="str">
        <f t="shared" si="2047"/>
        <v>20161004</v>
      </c>
      <c r="B6123" s="1">
        <f t="shared" si="2046"/>
        <v>42647</v>
      </c>
      <c r="C6123" s="1" t="str">
        <f t="shared" si="2048"/>
        <v>2016/10/04</v>
      </c>
      <c r="D6123">
        <f t="shared" si="2049"/>
        <v>3</v>
      </c>
      <c r="E6123" t="str">
        <f t="shared" si="2050"/>
        <v>Tuesday</v>
      </c>
      <c r="F6123">
        <f t="shared" si="2051"/>
        <v>4</v>
      </c>
      <c r="G6123" s="2">
        <f t="shared" si="2052"/>
        <v>278</v>
      </c>
      <c r="H6123" t="str">
        <f t="shared" si="2053"/>
        <v>Weekday</v>
      </c>
      <c r="I6123">
        <f t="shared" si="2054"/>
        <v>41</v>
      </c>
      <c r="J6123" t="str">
        <f t="shared" si="2055"/>
        <v>October</v>
      </c>
      <c r="K6123">
        <f t="shared" si="2056"/>
        <v>10</v>
      </c>
      <c r="L6123" s="1" t="str">
        <f t="shared" si="2057"/>
        <v>N</v>
      </c>
      <c r="M6123">
        <f t="shared" si="2058"/>
        <v>4</v>
      </c>
      <c r="N6123">
        <f t="shared" si="2059"/>
        <v>2016</v>
      </c>
      <c r="O6123" t="str">
        <f t="shared" si="2060"/>
        <v>2016-10</v>
      </c>
      <c r="P6123" t="str">
        <f t="shared" si="2061"/>
        <v>2016Q4</v>
      </c>
      <c r="Q6123">
        <f t="shared" si="2062"/>
        <v>4</v>
      </c>
      <c r="R6123">
        <f t="shared" si="2063"/>
        <v>2</v>
      </c>
      <c r="S6123">
        <f t="shared" si="2064"/>
        <v>2017</v>
      </c>
      <c r="T6123" t="str">
        <f t="shared" si="2065"/>
        <v>FY2017-04</v>
      </c>
      <c r="U6123" t="str">
        <f t="shared" si="2066"/>
        <v>FY2017Q2</v>
      </c>
    </row>
    <row r="6124" spans="1:21" x14ac:dyDescent="0.25">
      <c r="A6124" t="str">
        <f t="shared" si="2047"/>
        <v>20161005</v>
      </c>
      <c r="B6124" s="1">
        <f t="shared" si="2046"/>
        <v>42648</v>
      </c>
      <c r="C6124" s="1" t="str">
        <f t="shared" si="2048"/>
        <v>2016/10/05</v>
      </c>
      <c r="D6124">
        <f t="shared" si="2049"/>
        <v>4</v>
      </c>
      <c r="E6124" t="str">
        <f t="shared" si="2050"/>
        <v>Wednesday</v>
      </c>
      <c r="F6124">
        <f t="shared" si="2051"/>
        <v>5</v>
      </c>
      <c r="G6124" s="2">
        <f t="shared" si="2052"/>
        <v>279</v>
      </c>
      <c r="H6124" t="str">
        <f t="shared" si="2053"/>
        <v>Weekday</v>
      </c>
      <c r="I6124">
        <f t="shared" si="2054"/>
        <v>41</v>
      </c>
      <c r="J6124" t="str">
        <f t="shared" si="2055"/>
        <v>October</v>
      </c>
      <c r="K6124">
        <f t="shared" si="2056"/>
        <v>10</v>
      </c>
      <c r="L6124" s="1" t="str">
        <f t="shared" si="2057"/>
        <v>N</v>
      </c>
      <c r="M6124">
        <f t="shared" si="2058"/>
        <v>4</v>
      </c>
      <c r="N6124">
        <f t="shared" si="2059"/>
        <v>2016</v>
      </c>
      <c r="O6124" t="str">
        <f t="shared" si="2060"/>
        <v>2016-10</v>
      </c>
      <c r="P6124" t="str">
        <f t="shared" si="2061"/>
        <v>2016Q4</v>
      </c>
      <c r="Q6124">
        <f t="shared" si="2062"/>
        <v>4</v>
      </c>
      <c r="R6124">
        <f t="shared" si="2063"/>
        <v>2</v>
      </c>
      <c r="S6124">
        <f t="shared" si="2064"/>
        <v>2017</v>
      </c>
      <c r="T6124" t="str">
        <f t="shared" si="2065"/>
        <v>FY2017-04</v>
      </c>
      <c r="U6124" t="str">
        <f t="shared" si="2066"/>
        <v>FY2017Q2</v>
      </c>
    </row>
    <row r="6125" spans="1:21" x14ac:dyDescent="0.25">
      <c r="A6125" t="str">
        <f t="shared" si="2047"/>
        <v>20161006</v>
      </c>
      <c r="B6125" s="1">
        <f t="shared" si="2046"/>
        <v>42649</v>
      </c>
      <c r="C6125" s="1" t="str">
        <f t="shared" si="2048"/>
        <v>2016/10/06</v>
      </c>
      <c r="D6125">
        <f t="shared" si="2049"/>
        <v>5</v>
      </c>
      <c r="E6125" t="str">
        <f t="shared" si="2050"/>
        <v>Thursday</v>
      </c>
      <c r="F6125">
        <f t="shared" si="2051"/>
        <v>6</v>
      </c>
      <c r="G6125" s="2">
        <f t="shared" si="2052"/>
        <v>280</v>
      </c>
      <c r="H6125" t="str">
        <f t="shared" si="2053"/>
        <v>Weekday</v>
      </c>
      <c r="I6125">
        <f t="shared" si="2054"/>
        <v>41</v>
      </c>
      <c r="J6125" t="str">
        <f t="shared" si="2055"/>
        <v>October</v>
      </c>
      <c r="K6125">
        <f t="shared" si="2056"/>
        <v>10</v>
      </c>
      <c r="L6125" s="1" t="str">
        <f t="shared" si="2057"/>
        <v>N</v>
      </c>
      <c r="M6125">
        <f t="shared" si="2058"/>
        <v>4</v>
      </c>
      <c r="N6125">
        <f t="shared" si="2059"/>
        <v>2016</v>
      </c>
      <c r="O6125" t="str">
        <f t="shared" si="2060"/>
        <v>2016-10</v>
      </c>
      <c r="P6125" t="str">
        <f t="shared" si="2061"/>
        <v>2016Q4</v>
      </c>
      <c r="Q6125">
        <f t="shared" si="2062"/>
        <v>4</v>
      </c>
      <c r="R6125">
        <f t="shared" si="2063"/>
        <v>2</v>
      </c>
      <c r="S6125">
        <f t="shared" si="2064"/>
        <v>2017</v>
      </c>
      <c r="T6125" t="str">
        <f t="shared" si="2065"/>
        <v>FY2017-04</v>
      </c>
      <c r="U6125" t="str">
        <f t="shared" si="2066"/>
        <v>FY2017Q2</v>
      </c>
    </row>
    <row r="6126" spans="1:21" x14ac:dyDescent="0.25">
      <c r="A6126" t="str">
        <f t="shared" si="2047"/>
        <v>20161007</v>
      </c>
      <c r="B6126" s="1">
        <f t="shared" si="2046"/>
        <v>42650</v>
      </c>
      <c r="C6126" s="1" t="str">
        <f t="shared" si="2048"/>
        <v>2016/10/07</v>
      </c>
      <c r="D6126">
        <f t="shared" si="2049"/>
        <v>6</v>
      </c>
      <c r="E6126" t="str">
        <f t="shared" si="2050"/>
        <v>Friday</v>
      </c>
      <c r="F6126">
        <f t="shared" si="2051"/>
        <v>7</v>
      </c>
      <c r="G6126" s="2">
        <f t="shared" si="2052"/>
        <v>281</v>
      </c>
      <c r="H6126" t="str">
        <f t="shared" si="2053"/>
        <v>Weekend</v>
      </c>
      <c r="I6126">
        <f t="shared" si="2054"/>
        <v>41</v>
      </c>
      <c r="J6126" t="str">
        <f t="shared" si="2055"/>
        <v>October</v>
      </c>
      <c r="K6126">
        <f t="shared" si="2056"/>
        <v>10</v>
      </c>
      <c r="L6126" s="1" t="str">
        <f t="shared" si="2057"/>
        <v>N</v>
      </c>
      <c r="M6126">
        <f t="shared" si="2058"/>
        <v>4</v>
      </c>
      <c r="N6126">
        <f t="shared" si="2059"/>
        <v>2016</v>
      </c>
      <c r="O6126" t="str">
        <f t="shared" si="2060"/>
        <v>2016-10</v>
      </c>
      <c r="P6126" t="str">
        <f t="shared" si="2061"/>
        <v>2016Q4</v>
      </c>
      <c r="Q6126">
        <f t="shared" si="2062"/>
        <v>4</v>
      </c>
      <c r="R6126">
        <f t="shared" si="2063"/>
        <v>2</v>
      </c>
      <c r="S6126">
        <f t="shared" si="2064"/>
        <v>2017</v>
      </c>
      <c r="T6126" t="str">
        <f t="shared" si="2065"/>
        <v>FY2017-04</v>
      </c>
      <c r="U6126" t="str">
        <f t="shared" si="2066"/>
        <v>FY2017Q2</v>
      </c>
    </row>
    <row r="6127" spans="1:21" x14ac:dyDescent="0.25">
      <c r="A6127" t="str">
        <f t="shared" si="2047"/>
        <v>20161008</v>
      </c>
      <c r="B6127" s="1">
        <f t="shared" si="2046"/>
        <v>42651</v>
      </c>
      <c r="C6127" s="1" t="str">
        <f t="shared" si="2048"/>
        <v>2016/10/08</v>
      </c>
      <c r="D6127">
        <f t="shared" si="2049"/>
        <v>7</v>
      </c>
      <c r="E6127" t="str">
        <f t="shared" si="2050"/>
        <v>Saturday</v>
      </c>
      <c r="F6127">
        <f t="shared" si="2051"/>
        <v>8</v>
      </c>
      <c r="G6127" s="2">
        <f t="shared" si="2052"/>
        <v>282</v>
      </c>
      <c r="H6127" t="str">
        <f t="shared" si="2053"/>
        <v>Weekend</v>
      </c>
      <c r="I6127">
        <f t="shared" si="2054"/>
        <v>41</v>
      </c>
      <c r="J6127" t="str">
        <f t="shared" si="2055"/>
        <v>October</v>
      </c>
      <c r="K6127">
        <f t="shared" si="2056"/>
        <v>10</v>
      </c>
      <c r="L6127" s="1" t="str">
        <f t="shared" si="2057"/>
        <v>N</v>
      </c>
      <c r="M6127">
        <f t="shared" si="2058"/>
        <v>4</v>
      </c>
      <c r="N6127">
        <f t="shared" si="2059"/>
        <v>2016</v>
      </c>
      <c r="O6127" t="str">
        <f t="shared" si="2060"/>
        <v>2016-10</v>
      </c>
      <c r="P6127" t="str">
        <f t="shared" si="2061"/>
        <v>2016Q4</v>
      </c>
      <c r="Q6127">
        <f t="shared" si="2062"/>
        <v>4</v>
      </c>
      <c r="R6127">
        <f t="shared" si="2063"/>
        <v>2</v>
      </c>
      <c r="S6127">
        <f t="shared" si="2064"/>
        <v>2017</v>
      </c>
      <c r="T6127" t="str">
        <f t="shared" si="2065"/>
        <v>FY2017-04</v>
      </c>
      <c r="U6127" t="str">
        <f t="shared" si="2066"/>
        <v>FY2017Q2</v>
      </c>
    </row>
    <row r="6128" spans="1:21" x14ac:dyDescent="0.25">
      <c r="A6128" t="str">
        <f t="shared" si="2047"/>
        <v>20161009</v>
      </c>
      <c r="B6128" s="1">
        <f t="shared" si="2046"/>
        <v>42652</v>
      </c>
      <c r="C6128" s="1" t="str">
        <f t="shared" si="2048"/>
        <v>2016/10/09</v>
      </c>
      <c r="D6128">
        <f t="shared" si="2049"/>
        <v>1</v>
      </c>
      <c r="E6128" t="str">
        <f t="shared" si="2050"/>
        <v>Sunday</v>
      </c>
      <c r="F6128">
        <f t="shared" si="2051"/>
        <v>9</v>
      </c>
      <c r="G6128" s="2">
        <f t="shared" si="2052"/>
        <v>283</v>
      </c>
      <c r="H6128" t="str">
        <f t="shared" si="2053"/>
        <v>Weekday</v>
      </c>
      <c r="I6128">
        <f t="shared" si="2054"/>
        <v>42</v>
      </c>
      <c r="J6128" t="str">
        <f t="shared" si="2055"/>
        <v>October</v>
      </c>
      <c r="K6128">
        <f t="shared" si="2056"/>
        <v>10</v>
      </c>
      <c r="L6128" s="1" t="str">
        <f t="shared" si="2057"/>
        <v>N</v>
      </c>
      <c r="M6128">
        <f t="shared" si="2058"/>
        <v>4</v>
      </c>
      <c r="N6128">
        <f t="shared" si="2059"/>
        <v>2016</v>
      </c>
      <c r="O6128" t="str">
        <f t="shared" si="2060"/>
        <v>2016-10</v>
      </c>
      <c r="P6128" t="str">
        <f t="shared" si="2061"/>
        <v>2016Q4</v>
      </c>
      <c r="Q6128">
        <f t="shared" si="2062"/>
        <v>4</v>
      </c>
      <c r="R6128">
        <f t="shared" si="2063"/>
        <v>2</v>
      </c>
      <c r="S6128">
        <f t="shared" si="2064"/>
        <v>2017</v>
      </c>
      <c r="T6128" t="str">
        <f t="shared" si="2065"/>
        <v>FY2017-04</v>
      </c>
      <c r="U6128" t="str">
        <f t="shared" si="2066"/>
        <v>FY2017Q2</v>
      </c>
    </row>
    <row r="6129" spans="1:21" x14ac:dyDescent="0.25">
      <c r="A6129" t="str">
        <f t="shared" si="2047"/>
        <v>20161010</v>
      </c>
      <c r="B6129" s="1">
        <f t="shared" si="2046"/>
        <v>42653</v>
      </c>
      <c r="C6129" s="1" t="str">
        <f t="shared" si="2048"/>
        <v>2016/10/10</v>
      </c>
      <c r="D6129">
        <f t="shared" si="2049"/>
        <v>2</v>
      </c>
      <c r="E6129" t="str">
        <f t="shared" si="2050"/>
        <v>Monday</v>
      </c>
      <c r="F6129">
        <f t="shared" si="2051"/>
        <v>10</v>
      </c>
      <c r="G6129" s="2">
        <f t="shared" si="2052"/>
        <v>284</v>
      </c>
      <c r="H6129" t="str">
        <f t="shared" si="2053"/>
        <v>Weekday</v>
      </c>
      <c r="I6129">
        <f t="shared" si="2054"/>
        <v>42</v>
      </c>
      <c r="J6129" t="str">
        <f t="shared" si="2055"/>
        <v>October</v>
      </c>
      <c r="K6129">
        <f t="shared" si="2056"/>
        <v>10</v>
      </c>
      <c r="L6129" s="1" t="str">
        <f t="shared" si="2057"/>
        <v>N</v>
      </c>
      <c r="M6129">
        <f t="shared" si="2058"/>
        <v>4</v>
      </c>
      <c r="N6129">
        <f t="shared" si="2059"/>
        <v>2016</v>
      </c>
      <c r="O6129" t="str">
        <f t="shared" si="2060"/>
        <v>2016-10</v>
      </c>
      <c r="P6129" t="str">
        <f t="shared" si="2061"/>
        <v>2016Q4</v>
      </c>
      <c r="Q6129">
        <f t="shared" si="2062"/>
        <v>4</v>
      </c>
      <c r="R6129">
        <f t="shared" si="2063"/>
        <v>2</v>
      </c>
      <c r="S6129">
        <f t="shared" si="2064"/>
        <v>2017</v>
      </c>
      <c r="T6129" t="str">
        <f t="shared" si="2065"/>
        <v>FY2017-04</v>
      </c>
      <c r="U6129" t="str">
        <f t="shared" si="2066"/>
        <v>FY2017Q2</v>
      </c>
    </row>
    <row r="6130" spans="1:21" x14ac:dyDescent="0.25">
      <c r="A6130" t="str">
        <f t="shared" si="2047"/>
        <v>20161011</v>
      </c>
      <c r="B6130" s="1">
        <f t="shared" si="2046"/>
        <v>42654</v>
      </c>
      <c r="C6130" s="1" t="str">
        <f t="shared" si="2048"/>
        <v>2016/10/11</v>
      </c>
      <c r="D6130">
        <f t="shared" si="2049"/>
        <v>3</v>
      </c>
      <c r="E6130" t="str">
        <f t="shared" si="2050"/>
        <v>Tuesday</v>
      </c>
      <c r="F6130">
        <f t="shared" si="2051"/>
        <v>11</v>
      </c>
      <c r="G6130" s="2">
        <f t="shared" si="2052"/>
        <v>285</v>
      </c>
      <c r="H6130" t="str">
        <f t="shared" si="2053"/>
        <v>Weekday</v>
      </c>
      <c r="I6130">
        <f t="shared" si="2054"/>
        <v>42</v>
      </c>
      <c r="J6130" t="str">
        <f t="shared" si="2055"/>
        <v>October</v>
      </c>
      <c r="K6130">
        <f t="shared" si="2056"/>
        <v>10</v>
      </c>
      <c r="L6130" s="1" t="str">
        <f t="shared" si="2057"/>
        <v>N</v>
      </c>
      <c r="M6130">
        <f t="shared" si="2058"/>
        <v>4</v>
      </c>
      <c r="N6130">
        <f t="shared" si="2059"/>
        <v>2016</v>
      </c>
      <c r="O6130" t="str">
        <f t="shared" si="2060"/>
        <v>2016-10</v>
      </c>
      <c r="P6130" t="str">
        <f t="shared" si="2061"/>
        <v>2016Q4</v>
      </c>
      <c r="Q6130">
        <f t="shared" si="2062"/>
        <v>4</v>
      </c>
      <c r="R6130">
        <f t="shared" si="2063"/>
        <v>2</v>
      </c>
      <c r="S6130">
        <f t="shared" si="2064"/>
        <v>2017</v>
      </c>
      <c r="T6130" t="str">
        <f t="shared" si="2065"/>
        <v>FY2017-04</v>
      </c>
      <c r="U6130" t="str">
        <f t="shared" si="2066"/>
        <v>FY2017Q2</v>
      </c>
    </row>
    <row r="6131" spans="1:21" x14ac:dyDescent="0.25">
      <c r="A6131" t="str">
        <f t="shared" si="2047"/>
        <v>20161012</v>
      </c>
      <c r="B6131" s="1">
        <f t="shared" si="2046"/>
        <v>42655</v>
      </c>
      <c r="C6131" s="1" t="str">
        <f t="shared" si="2048"/>
        <v>2016/10/12</v>
      </c>
      <c r="D6131">
        <f t="shared" si="2049"/>
        <v>4</v>
      </c>
      <c r="E6131" t="str">
        <f t="shared" si="2050"/>
        <v>Wednesday</v>
      </c>
      <c r="F6131">
        <f t="shared" si="2051"/>
        <v>12</v>
      </c>
      <c r="G6131" s="2">
        <f t="shared" si="2052"/>
        <v>286</v>
      </c>
      <c r="H6131" t="str">
        <f t="shared" si="2053"/>
        <v>Weekday</v>
      </c>
      <c r="I6131">
        <f t="shared" si="2054"/>
        <v>42</v>
      </c>
      <c r="J6131" t="str">
        <f t="shared" si="2055"/>
        <v>October</v>
      </c>
      <c r="K6131">
        <f t="shared" si="2056"/>
        <v>10</v>
      </c>
      <c r="L6131" s="1" t="str">
        <f t="shared" si="2057"/>
        <v>N</v>
      </c>
      <c r="M6131">
        <f t="shared" si="2058"/>
        <v>4</v>
      </c>
      <c r="N6131">
        <f t="shared" si="2059"/>
        <v>2016</v>
      </c>
      <c r="O6131" t="str">
        <f t="shared" si="2060"/>
        <v>2016-10</v>
      </c>
      <c r="P6131" t="str">
        <f t="shared" si="2061"/>
        <v>2016Q4</v>
      </c>
      <c r="Q6131">
        <f t="shared" si="2062"/>
        <v>4</v>
      </c>
      <c r="R6131">
        <f t="shared" si="2063"/>
        <v>2</v>
      </c>
      <c r="S6131">
        <f t="shared" si="2064"/>
        <v>2017</v>
      </c>
      <c r="T6131" t="str">
        <f t="shared" si="2065"/>
        <v>FY2017-04</v>
      </c>
      <c r="U6131" t="str">
        <f t="shared" si="2066"/>
        <v>FY2017Q2</v>
      </c>
    </row>
    <row r="6132" spans="1:21" x14ac:dyDescent="0.25">
      <c r="A6132" t="str">
        <f t="shared" si="2047"/>
        <v>20161013</v>
      </c>
      <c r="B6132" s="1">
        <f t="shared" si="2046"/>
        <v>42656</v>
      </c>
      <c r="C6132" s="1" t="str">
        <f t="shared" si="2048"/>
        <v>2016/10/13</v>
      </c>
      <c r="D6132">
        <f t="shared" si="2049"/>
        <v>5</v>
      </c>
      <c r="E6132" t="str">
        <f t="shared" si="2050"/>
        <v>Thursday</v>
      </c>
      <c r="F6132">
        <f t="shared" si="2051"/>
        <v>13</v>
      </c>
      <c r="G6132" s="2">
        <f t="shared" si="2052"/>
        <v>287</v>
      </c>
      <c r="H6132" t="str">
        <f t="shared" si="2053"/>
        <v>Weekday</v>
      </c>
      <c r="I6132">
        <f t="shared" si="2054"/>
        <v>42</v>
      </c>
      <c r="J6132" t="str">
        <f t="shared" si="2055"/>
        <v>October</v>
      </c>
      <c r="K6132">
        <f t="shared" si="2056"/>
        <v>10</v>
      </c>
      <c r="L6132" s="1" t="str">
        <f t="shared" si="2057"/>
        <v>N</v>
      </c>
      <c r="M6132">
        <f t="shared" si="2058"/>
        <v>4</v>
      </c>
      <c r="N6132">
        <f t="shared" si="2059"/>
        <v>2016</v>
      </c>
      <c r="O6132" t="str">
        <f t="shared" si="2060"/>
        <v>2016-10</v>
      </c>
      <c r="P6132" t="str">
        <f t="shared" si="2061"/>
        <v>2016Q4</v>
      </c>
      <c r="Q6132">
        <f t="shared" si="2062"/>
        <v>4</v>
      </c>
      <c r="R6132">
        <f t="shared" si="2063"/>
        <v>2</v>
      </c>
      <c r="S6132">
        <f t="shared" si="2064"/>
        <v>2017</v>
      </c>
      <c r="T6132" t="str">
        <f t="shared" si="2065"/>
        <v>FY2017-04</v>
      </c>
      <c r="U6132" t="str">
        <f t="shared" si="2066"/>
        <v>FY2017Q2</v>
      </c>
    </row>
    <row r="6133" spans="1:21" x14ac:dyDescent="0.25">
      <c r="A6133" t="str">
        <f t="shared" si="2047"/>
        <v>20161014</v>
      </c>
      <c r="B6133" s="1">
        <f t="shared" si="2046"/>
        <v>42657</v>
      </c>
      <c r="C6133" s="1" t="str">
        <f t="shared" si="2048"/>
        <v>2016/10/14</v>
      </c>
      <c r="D6133">
        <f t="shared" si="2049"/>
        <v>6</v>
      </c>
      <c r="E6133" t="str">
        <f t="shared" si="2050"/>
        <v>Friday</v>
      </c>
      <c r="F6133">
        <f t="shared" si="2051"/>
        <v>14</v>
      </c>
      <c r="G6133" s="2">
        <f t="shared" si="2052"/>
        <v>288</v>
      </c>
      <c r="H6133" t="str">
        <f t="shared" si="2053"/>
        <v>Weekend</v>
      </c>
      <c r="I6133">
        <f t="shared" si="2054"/>
        <v>42</v>
      </c>
      <c r="J6133" t="str">
        <f t="shared" si="2055"/>
        <v>October</v>
      </c>
      <c r="K6133">
        <f t="shared" si="2056"/>
        <v>10</v>
      </c>
      <c r="L6133" s="1" t="str">
        <f t="shared" si="2057"/>
        <v>N</v>
      </c>
      <c r="M6133">
        <f t="shared" si="2058"/>
        <v>4</v>
      </c>
      <c r="N6133">
        <f t="shared" si="2059"/>
        <v>2016</v>
      </c>
      <c r="O6133" t="str">
        <f t="shared" si="2060"/>
        <v>2016-10</v>
      </c>
      <c r="P6133" t="str">
        <f t="shared" si="2061"/>
        <v>2016Q4</v>
      </c>
      <c r="Q6133">
        <f t="shared" si="2062"/>
        <v>4</v>
      </c>
      <c r="R6133">
        <f t="shared" si="2063"/>
        <v>2</v>
      </c>
      <c r="S6133">
        <f t="shared" si="2064"/>
        <v>2017</v>
      </c>
      <c r="T6133" t="str">
        <f t="shared" si="2065"/>
        <v>FY2017-04</v>
      </c>
      <c r="U6133" t="str">
        <f t="shared" si="2066"/>
        <v>FY2017Q2</v>
      </c>
    </row>
    <row r="6134" spans="1:21" x14ac:dyDescent="0.25">
      <c r="A6134" t="str">
        <f t="shared" si="2047"/>
        <v>20161015</v>
      </c>
      <c r="B6134" s="1">
        <f t="shared" si="2046"/>
        <v>42658</v>
      </c>
      <c r="C6134" s="1" t="str">
        <f t="shared" si="2048"/>
        <v>2016/10/15</v>
      </c>
      <c r="D6134">
        <f t="shared" si="2049"/>
        <v>7</v>
      </c>
      <c r="E6134" t="str">
        <f t="shared" si="2050"/>
        <v>Saturday</v>
      </c>
      <c r="F6134">
        <f t="shared" si="2051"/>
        <v>15</v>
      </c>
      <c r="G6134" s="2">
        <f t="shared" si="2052"/>
        <v>289</v>
      </c>
      <c r="H6134" t="str">
        <f t="shared" si="2053"/>
        <v>Weekend</v>
      </c>
      <c r="I6134">
        <f t="shared" si="2054"/>
        <v>42</v>
      </c>
      <c r="J6134" t="str">
        <f t="shared" si="2055"/>
        <v>October</v>
      </c>
      <c r="K6134">
        <f t="shared" si="2056"/>
        <v>10</v>
      </c>
      <c r="L6134" s="1" t="str">
        <f t="shared" si="2057"/>
        <v>N</v>
      </c>
      <c r="M6134">
        <f t="shared" si="2058"/>
        <v>4</v>
      </c>
      <c r="N6134">
        <f t="shared" si="2059"/>
        <v>2016</v>
      </c>
      <c r="O6134" t="str">
        <f t="shared" si="2060"/>
        <v>2016-10</v>
      </c>
      <c r="P6134" t="str">
        <f t="shared" si="2061"/>
        <v>2016Q4</v>
      </c>
      <c r="Q6134">
        <f t="shared" si="2062"/>
        <v>4</v>
      </c>
      <c r="R6134">
        <f t="shared" si="2063"/>
        <v>2</v>
      </c>
      <c r="S6134">
        <f t="shared" si="2064"/>
        <v>2017</v>
      </c>
      <c r="T6134" t="str">
        <f t="shared" si="2065"/>
        <v>FY2017-04</v>
      </c>
      <c r="U6134" t="str">
        <f t="shared" si="2066"/>
        <v>FY2017Q2</v>
      </c>
    </row>
    <row r="6135" spans="1:21" x14ac:dyDescent="0.25">
      <c r="A6135" t="str">
        <f t="shared" si="2047"/>
        <v>20161016</v>
      </c>
      <c r="B6135" s="1">
        <f t="shared" si="2046"/>
        <v>42659</v>
      </c>
      <c r="C6135" s="1" t="str">
        <f t="shared" si="2048"/>
        <v>2016/10/16</v>
      </c>
      <c r="D6135">
        <f t="shared" si="2049"/>
        <v>1</v>
      </c>
      <c r="E6135" t="str">
        <f t="shared" si="2050"/>
        <v>Sunday</v>
      </c>
      <c r="F6135">
        <f t="shared" si="2051"/>
        <v>16</v>
      </c>
      <c r="G6135" s="2">
        <f t="shared" si="2052"/>
        <v>290</v>
      </c>
      <c r="H6135" t="str">
        <f t="shared" si="2053"/>
        <v>Weekday</v>
      </c>
      <c r="I6135">
        <f t="shared" si="2054"/>
        <v>43</v>
      </c>
      <c r="J6135" t="str">
        <f t="shared" si="2055"/>
        <v>October</v>
      </c>
      <c r="K6135">
        <f t="shared" si="2056"/>
        <v>10</v>
      </c>
      <c r="L6135" s="1" t="str">
        <f t="shared" si="2057"/>
        <v>N</v>
      </c>
      <c r="M6135">
        <f t="shared" si="2058"/>
        <v>4</v>
      </c>
      <c r="N6135">
        <f t="shared" si="2059"/>
        <v>2016</v>
      </c>
      <c r="O6135" t="str">
        <f t="shared" si="2060"/>
        <v>2016-10</v>
      </c>
      <c r="P6135" t="str">
        <f t="shared" si="2061"/>
        <v>2016Q4</v>
      </c>
      <c r="Q6135">
        <f t="shared" si="2062"/>
        <v>4</v>
      </c>
      <c r="R6135">
        <f t="shared" si="2063"/>
        <v>2</v>
      </c>
      <c r="S6135">
        <f t="shared" si="2064"/>
        <v>2017</v>
      </c>
      <c r="T6135" t="str">
        <f t="shared" si="2065"/>
        <v>FY2017-04</v>
      </c>
      <c r="U6135" t="str">
        <f t="shared" si="2066"/>
        <v>FY2017Q2</v>
      </c>
    </row>
    <row r="6136" spans="1:21" x14ac:dyDescent="0.25">
      <c r="A6136" t="str">
        <f t="shared" si="2047"/>
        <v>20161017</v>
      </c>
      <c r="B6136" s="1">
        <f t="shared" si="2046"/>
        <v>42660</v>
      </c>
      <c r="C6136" s="1" t="str">
        <f t="shared" si="2048"/>
        <v>2016/10/17</v>
      </c>
      <c r="D6136">
        <f t="shared" si="2049"/>
        <v>2</v>
      </c>
      <c r="E6136" t="str">
        <f t="shared" si="2050"/>
        <v>Monday</v>
      </c>
      <c r="F6136">
        <f t="shared" si="2051"/>
        <v>17</v>
      </c>
      <c r="G6136" s="2">
        <f t="shared" si="2052"/>
        <v>291</v>
      </c>
      <c r="H6136" t="str">
        <f t="shared" si="2053"/>
        <v>Weekday</v>
      </c>
      <c r="I6136">
        <f t="shared" si="2054"/>
        <v>43</v>
      </c>
      <c r="J6136" t="str">
        <f t="shared" si="2055"/>
        <v>October</v>
      </c>
      <c r="K6136">
        <f t="shared" si="2056"/>
        <v>10</v>
      </c>
      <c r="L6136" s="1" t="str">
        <f t="shared" si="2057"/>
        <v>N</v>
      </c>
      <c r="M6136">
        <f t="shared" si="2058"/>
        <v>4</v>
      </c>
      <c r="N6136">
        <f t="shared" si="2059"/>
        <v>2016</v>
      </c>
      <c r="O6136" t="str">
        <f t="shared" si="2060"/>
        <v>2016-10</v>
      </c>
      <c r="P6136" t="str">
        <f t="shared" si="2061"/>
        <v>2016Q4</v>
      </c>
      <c r="Q6136">
        <f t="shared" si="2062"/>
        <v>4</v>
      </c>
      <c r="R6136">
        <f t="shared" si="2063"/>
        <v>2</v>
      </c>
      <c r="S6136">
        <f t="shared" si="2064"/>
        <v>2017</v>
      </c>
      <c r="T6136" t="str">
        <f t="shared" si="2065"/>
        <v>FY2017-04</v>
      </c>
      <c r="U6136" t="str">
        <f t="shared" si="2066"/>
        <v>FY2017Q2</v>
      </c>
    </row>
    <row r="6137" spans="1:21" x14ac:dyDescent="0.25">
      <c r="A6137" t="str">
        <f t="shared" si="2047"/>
        <v>20161018</v>
      </c>
      <c r="B6137" s="1">
        <f t="shared" si="2046"/>
        <v>42661</v>
      </c>
      <c r="C6137" s="1" t="str">
        <f t="shared" si="2048"/>
        <v>2016/10/18</v>
      </c>
      <c r="D6137">
        <f t="shared" si="2049"/>
        <v>3</v>
      </c>
      <c r="E6137" t="str">
        <f t="shared" si="2050"/>
        <v>Tuesday</v>
      </c>
      <c r="F6137">
        <f t="shared" si="2051"/>
        <v>18</v>
      </c>
      <c r="G6137" s="2">
        <f t="shared" si="2052"/>
        <v>292</v>
      </c>
      <c r="H6137" t="str">
        <f t="shared" si="2053"/>
        <v>Weekday</v>
      </c>
      <c r="I6137">
        <f t="shared" si="2054"/>
        <v>43</v>
      </c>
      <c r="J6137" t="str">
        <f t="shared" si="2055"/>
        <v>October</v>
      </c>
      <c r="K6137">
        <f t="shared" si="2056"/>
        <v>10</v>
      </c>
      <c r="L6137" s="1" t="str">
        <f t="shared" si="2057"/>
        <v>N</v>
      </c>
      <c r="M6137">
        <f t="shared" si="2058"/>
        <v>4</v>
      </c>
      <c r="N6137">
        <f t="shared" si="2059"/>
        <v>2016</v>
      </c>
      <c r="O6137" t="str">
        <f t="shared" si="2060"/>
        <v>2016-10</v>
      </c>
      <c r="P6137" t="str">
        <f t="shared" si="2061"/>
        <v>2016Q4</v>
      </c>
      <c r="Q6137">
        <f t="shared" si="2062"/>
        <v>4</v>
      </c>
      <c r="R6137">
        <f t="shared" si="2063"/>
        <v>2</v>
      </c>
      <c r="S6137">
        <f t="shared" si="2064"/>
        <v>2017</v>
      </c>
      <c r="T6137" t="str">
        <f t="shared" si="2065"/>
        <v>FY2017-04</v>
      </c>
      <c r="U6137" t="str">
        <f t="shared" si="2066"/>
        <v>FY2017Q2</v>
      </c>
    </row>
    <row r="6138" spans="1:21" x14ac:dyDescent="0.25">
      <c r="A6138" t="str">
        <f t="shared" si="2047"/>
        <v>20161019</v>
      </c>
      <c r="B6138" s="1">
        <f t="shared" si="2046"/>
        <v>42662</v>
      </c>
      <c r="C6138" s="1" t="str">
        <f t="shared" si="2048"/>
        <v>2016/10/19</v>
      </c>
      <c r="D6138">
        <f t="shared" si="2049"/>
        <v>4</v>
      </c>
      <c r="E6138" t="str">
        <f t="shared" si="2050"/>
        <v>Wednesday</v>
      </c>
      <c r="F6138">
        <f t="shared" si="2051"/>
        <v>19</v>
      </c>
      <c r="G6138" s="2">
        <f t="shared" si="2052"/>
        <v>293</v>
      </c>
      <c r="H6138" t="str">
        <f t="shared" si="2053"/>
        <v>Weekday</v>
      </c>
      <c r="I6138">
        <f t="shared" si="2054"/>
        <v>43</v>
      </c>
      <c r="J6138" t="str">
        <f t="shared" si="2055"/>
        <v>October</v>
      </c>
      <c r="K6138">
        <f t="shared" si="2056"/>
        <v>10</v>
      </c>
      <c r="L6138" s="1" t="str">
        <f t="shared" si="2057"/>
        <v>N</v>
      </c>
      <c r="M6138">
        <f t="shared" si="2058"/>
        <v>4</v>
      </c>
      <c r="N6138">
        <f t="shared" si="2059"/>
        <v>2016</v>
      </c>
      <c r="O6138" t="str">
        <f t="shared" si="2060"/>
        <v>2016-10</v>
      </c>
      <c r="P6138" t="str">
        <f t="shared" si="2061"/>
        <v>2016Q4</v>
      </c>
      <c r="Q6138">
        <f t="shared" si="2062"/>
        <v>4</v>
      </c>
      <c r="R6138">
        <f t="shared" si="2063"/>
        <v>2</v>
      </c>
      <c r="S6138">
        <f t="shared" si="2064"/>
        <v>2017</v>
      </c>
      <c r="T6138" t="str">
        <f t="shared" si="2065"/>
        <v>FY2017-04</v>
      </c>
      <c r="U6138" t="str">
        <f t="shared" si="2066"/>
        <v>FY2017Q2</v>
      </c>
    </row>
    <row r="6139" spans="1:21" x14ac:dyDescent="0.25">
      <c r="A6139" t="str">
        <f t="shared" si="2047"/>
        <v>20161020</v>
      </c>
      <c r="B6139" s="1">
        <f t="shared" si="2046"/>
        <v>42663</v>
      </c>
      <c r="C6139" s="1" t="str">
        <f t="shared" si="2048"/>
        <v>2016/10/20</v>
      </c>
      <c r="D6139">
        <f t="shared" si="2049"/>
        <v>5</v>
      </c>
      <c r="E6139" t="str">
        <f t="shared" si="2050"/>
        <v>Thursday</v>
      </c>
      <c r="F6139">
        <f t="shared" si="2051"/>
        <v>20</v>
      </c>
      <c r="G6139" s="2">
        <f t="shared" si="2052"/>
        <v>294</v>
      </c>
      <c r="H6139" t="str">
        <f t="shared" si="2053"/>
        <v>Weekday</v>
      </c>
      <c r="I6139">
        <f t="shared" si="2054"/>
        <v>43</v>
      </c>
      <c r="J6139" t="str">
        <f t="shared" si="2055"/>
        <v>October</v>
      </c>
      <c r="K6139">
        <f t="shared" si="2056"/>
        <v>10</v>
      </c>
      <c r="L6139" s="1" t="str">
        <f t="shared" si="2057"/>
        <v>N</v>
      </c>
      <c r="M6139">
        <f t="shared" si="2058"/>
        <v>4</v>
      </c>
      <c r="N6139">
        <f t="shared" si="2059"/>
        <v>2016</v>
      </c>
      <c r="O6139" t="str">
        <f t="shared" si="2060"/>
        <v>2016-10</v>
      </c>
      <c r="P6139" t="str">
        <f t="shared" si="2061"/>
        <v>2016Q4</v>
      </c>
      <c r="Q6139">
        <f t="shared" si="2062"/>
        <v>4</v>
      </c>
      <c r="R6139">
        <f t="shared" si="2063"/>
        <v>2</v>
      </c>
      <c r="S6139">
        <f t="shared" si="2064"/>
        <v>2017</v>
      </c>
      <c r="T6139" t="str">
        <f t="shared" si="2065"/>
        <v>FY2017-04</v>
      </c>
      <c r="U6139" t="str">
        <f t="shared" si="2066"/>
        <v>FY2017Q2</v>
      </c>
    </row>
    <row r="6140" spans="1:21" x14ac:dyDescent="0.25">
      <c r="A6140" t="str">
        <f t="shared" si="2047"/>
        <v>20161021</v>
      </c>
      <c r="B6140" s="1">
        <f t="shared" si="2046"/>
        <v>42664</v>
      </c>
      <c r="C6140" s="1" t="str">
        <f t="shared" si="2048"/>
        <v>2016/10/21</v>
      </c>
      <c r="D6140">
        <f t="shared" si="2049"/>
        <v>6</v>
      </c>
      <c r="E6140" t="str">
        <f t="shared" si="2050"/>
        <v>Friday</v>
      </c>
      <c r="F6140">
        <f t="shared" si="2051"/>
        <v>21</v>
      </c>
      <c r="G6140" s="2">
        <f t="shared" si="2052"/>
        <v>295</v>
      </c>
      <c r="H6140" t="str">
        <f t="shared" si="2053"/>
        <v>Weekend</v>
      </c>
      <c r="I6140">
        <f t="shared" si="2054"/>
        <v>43</v>
      </c>
      <c r="J6140" t="str">
        <f t="shared" si="2055"/>
        <v>October</v>
      </c>
      <c r="K6140">
        <f t="shared" si="2056"/>
        <v>10</v>
      </c>
      <c r="L6140" s="1" t="str">
        <f t="shared" si="2057"/>
        <v>N</v>
      </c>
      <c r="M6140">
        <f t="shared" si="2058"/>
        <v>4</v>
      </c>
      <c r="N6140">
        <f t="shared" si="2059"/>
        <v>2016</v>
      </c>
      <c r="O6140" t="str">
        <f t="shared" si="2060"/>
        <v>2016-10</v>
      </c>
      <c r="P6140" t="str">
        <f t="shared" si="2061"/>
        <v>2016Q4</v>
      </c>
      <c r="Q6140">
        <f t="shared" si="2062"/>
        <v>4</v>
      </c>
      <c r="R6140">
        <f t="shared" si="2063"/>
        <v>2</v>
      </c>
      <c r="S6140">
        <f t="shared" si="2064"/>
        <v>2017</v>
      </c>
      <c r="T6140" t="str">
        <f t="shared" si="2065"/>
        <v>FY2017-04</v>
      </c>
      <c r="U6140" t="str">
        <f t="shared" si="2066"/>
        <v>FY2017Q2</v>
      </c>
    </row>
    <row r="6141" spans="1:21" x14ac:dyDescent="0.25">
      <c r="A6141" t="str">
        <f t="shared" si="2047"/>
        <v>20161022</v>
      </c>
      <c r="B6141" s="1">
        <f t="shared" si="2046"/>
        <v>42665</v>
      </c>
      <c r="C6141" s="1" t="str">
        <f t="shared" si="2048"/>
        <v>2016/10/22</v>
      </c>
      <c r="D6141">
        <f t="shared" si="2049"/>
        <v>7</v>
      </c>
      <c r="E6141" t="str">
        <f t="shared" si="2050"/>
        <v>Saturday</v>
      </c>
      <c r="F6141">
        <f t="shared" si="2051"/>
        <v>22</v>
      </c>
      <c r="G6141" s="2">
        <f t="shared" si="2052"/>
        <v>296</v>
      </c>
      <c r="H6141" t="str">
        <f t="shared" si="2053"/>
        <v>Weekend</v>
      </c>
      <c r="I6141">
        <f t="shared" si="2054"/>
        <v>43</v>
      </c>
      <c r="J6141" t="str">
        <f t="shared" si="2055"/>
        <v>October</v>
      </c>
      <c r="K6141">
        <f t="shared" si="2056"/>
        <v>10</v>
      </c>
      <c r="L6141" s="1" t="str">
        <f t="shared" si="2057"/>
        <v>N</v>
      </c>
      <c r="M6141">
        <f t="shared" si="2058"/>
        <v>4</v>
      </c>
      <c r="N6141">
        <f t="shared" si="2059"/>
        <v>2016</v>
      </c>
      <c r="O6141" t="str">
        <f t="shared" si="2060"/>
        <v>2016-10</v>
      </c>
      <c r="P6141" t="str">
        <f t="shared" si="2061"/>
        <v>2016Q4</v>
      </c>
      <c r="Q6141">
        <f t="shared" si="2062"/>
        <v>4</v>
      </c>
      <c r="R6141">
        <f t="shared" si="2063"/>
        <v>2</v>
      </c>
      <c r="S6141">
        <f t="shared" si="2064"/>
        <v>2017</v>
      </c>
      <c r="T6141" t="str">
        <f t="shared" si="2065"/>
        <v>FY2017-04</v>
      </c>
      <c r="U6141" t="str">
        <f t="shared" si="2066"/>
        <v>FY2017Q2</v>
      </c>
    </row>
    <row r="6142" spans="1:21" x14ac:dyDescent="0.25">
      <c r="A6142" t="str">
        <f t="shared" si="2047"/>
        <v>20161023</v>
      </c>
      <c r="B6142" s="1">
        <f t="shared" si="2046"/>
        <v>42666</v>
      </c>
      <c r="C6142" s="1" t="str">
        <f t="shared" si="2048"/>
        <v>2016/10/23</v>
      </c>
      <c r="D6142">
        <f t="shared" si="2049"/>
        <v>1</v>
      </c>
      <c r="E6142" t="str">
        <f t="shared" si="2050"/>
        <v>Sunday</v>
      </c>
      <c r="F6142">
        <f t="shared" si="2051"/>
        <v>23</v>
      </c>
      <c r="G6142" s="2">
        <f t="shared" si="2052"/>
        <v>297</v>
      </c>
      <c r="H6142" t="str">
        <f t="shared" si="2053"/>
        <v>Weekday</v>
      </c>
      <c r="I6142">
        <f t="shared" si="2054"/>
        <v>44</v>
      </c>
      <c r="J6142" t="str">
        <f t="shared" si="2055"/>
        <v>October</v>
      </c>
      <c r="K6142">
        <f t="shared" si="2056"/>
        <v>10</v>
      </c>
      <c r="L6142" s="1" t="str">
        <f t="shared" si="2057"/>
        <v>N</v>
      </c>
      <c r="M6142">
        <f t="shared" si="2058"/>
        <v>4</v>
      </c>
      <c r="N6142">
        <f t="shared" si="2059"/>
        <v>2016</v>
      </c>
      <c r="O6142" t="str">
        <f t="shared" si="2060"/>
        <v>2016-10</v>
      </c>
      <c r="P6142" t="str">
        <f t="shared" si="2061"/>
        <v>2016Q4</v>
      </c>
      <c r="Q6142">
        <f t="shared" si="2062"/>
        <v>4</v>
      </c>
      <c r="R6142">
        <f t="shared" si="2063"/>
        <v>2</v>
      </c>
      <c r="S6142">
        <f t="shared" si="2064"/>
        <v>2017</v>
      </c>
      <c r="T6142" t="str">
        <f t="shared" si="2065"/>
        <v>FY2017-04</v>
      </c>
      <c r="U6142" t="str">
        <f t="shared" si="2066"/>
        <v>FY2017Q2</v>
      </c>
    </row>
    <row r="6143" spans="1:21" x14ac:dyDescent="0.25">
      <c r="A6143" t="str">
        <f t="shared" si="2047"/>
        <v>20161024</v>
      </c>
      <c r="B6143" s="1">
        <f t="shared" si="2046"/>
        <v>42667</v>
      </c>
      <c r="C6143" s="1" t="str">
        <f t="shared" si="2048"/>
        <v>2016/10/24</v>
      </c>
      <c r="D6143">
        <f t="shared" si="2049"/>
        <v>2</v>
      </c>
      <c r="E6143" t="str">
        <f t="shared" si="2050"/>
        <v>Monday</v>
      </c>
      <c r="F6143">
        <f t="shared" si="2051"/>
        <v>24</v>
      </c>
      <c r="G6143" s="2">
        <f t="shared" si="2052"/>
        <v>298</v>
      </c>
      <c r="H6143" t="str">
        <f t="shared" si="2053"/>
        <v>Weekday</v>
      </c>
      <c r="I6143">
        <f t="shared" si="2054"/>
        <v>44</v>
      </c>
      <c r="J6143" t="str">
        <f t="shared" si="2055"/>
        <v>October</v>
      </c>
      <c r="K6143">
        <f t="shared" si="2056"/>
        <v>10</v>
      </c>
      <c r="L6143" s="1" t="str">
        <f t="shared" si="2057"/>
        <v>N</v>
      </c>
      <c r="M6143">
        <f t="shared" si="2058"/>
        <v>4</v>
      </c>
      <c r="N6143">
        <f t="shared" si="2059"/>
        <v>2016</v>
      </c>
      <c r="O6143" t="str">
        <f t="shared" si="2060"/>
        <v>2016-10</v>
      </c>
      <c r="P6143" t="str">
        <f t="shared" si="2061"/>
        <v>2016Q4</v>
      </c>
      <c r="Q6143">
        <f t="shared" si="2062"/>
        <v>4</v>
      </c>
      <c r="R6143">
        <f t="shared" si="2063"/>
        <v>2</v>
      </c>
      <c r="S6143">
        <f t="shared" si="2064"/>
        <v>2017</v>
      </c>
      <c r="T6143" t="str">
        <f t="shared" si="2065"/>
        <v>FY2017-04</v>
      </c>
      <c r="U6143" t="str">
        <f t="shared" si="2066"/>
        <v>FY2017Q2</v>
      </c>
    </row>
    <row r="6144" spans="1:21" x14ac:dyDescent="0.25">
      <c r="A6144" t="str">
        <f t="shared" si="2047"/>
        <v>20161025</v>
      </c>
      <c r="B6144" s="1">
        <f t="shared" si="2046"/>
        <v>42668</v>
      </c>
      <c r="C6144" s="1" t="str">
        <f t="shared" si="2048"/>
        <v>2016/10/25</v>
      </c>
      <c r="D6144">
        <f t="shared" si="2049"/>
        <v>3</v>
      </c>
      <c r="E6144" t="str">
        <f t="shared" si="2050"/>
        <v>Tuesday</v>
      </c>
      <c r="F6144">
        <f t="shared" si="2051"/>
        <v>25</v>
      </c>
      <c r="G6144" s="2">
        <f t="shared" si="2052"/>
        <v>299</v>
      </c>
      <c r="H6144" t="str">
        <f t="shared" si="2053"/>
        <v>Weekday</v>
      </c>
      <c r="I6144">
        <f t="shared" si="2054"/>
        <v>44</v>
      </c>
      <c r="J6144" t="str">
        <f t="shared" si="2055"/>
        <v>October</v>
      </c>
      <c r="K6144">
        <f t="shared" si="2056"/>
        <v>10</v>
      </c>
      <c r="L6144" s="1" t="str">
        <f t="shared" si="2057"/>
        <v>N</v>
      </c>
      <c r="M6144">
        <f t="shared" si="2058"/>
        <v>4</v>
      </c>
      <c r="N6144">
        <f t="shared" si="2059"/>
        <v>2016</v>
      </c>
      <c r="O6144" t="str">
        <f t="shared" si="2060"/>
        <v>2016-10</v>
      </c>
      <c r="P6144" t="str">
        <f t="shared" si="2061"/>
        <v>2016Q4</v>
      </c>
      <c r="Q6144">
        <f t="shared" si="2062"/>
        <v>4</v>
      </c>
      <c r="R6144">
        <f t="shared" si="2063"/>
        <v>2</v>
      </c>
      <c r="S6144">
        <f t="shared" si="2064"/>
        <v>2017</v>
      </c>
      <c r="T6144" t="str">
        <f t="shared" si="2065"/>
        <v>FY2017-04</v>
      </c>
      <c r="U6144" t="str">
        <f t="shared" si="2066"/>
        <v>FY2017Q2</v>
      </c>
    </row>
    <row r="6145" spans="1:21" x14ac:dyDescent="0.25">
      <c r="A6145" t="str">
        <f t="shared" si="2047"/>
        <v>20161026</v>
      </c>
      <c r="B6145" s="1">
        <f t="shared" si="2046"/>
        <v>42669</v>
      </c>
      <c r="C6145" s="1" t="str">
        <f t="shared" si="2048"/>
        <v>2016/10/26</v>
      </c>
      <c r="D6145">
        <f t="shared" si="2049"/>
        <v>4</v>
      </c>
      <c r="E6145" t="str">
        <f t="shared" si="2050"/>
        <v>Wednesday</v>
      </c>
      <c r="F6145">
        <f t="shared" si="2051"/>
        <v>26</v>
      </c>
      <c r="G6145" s="2">
        <f t="shared" si="2052"/>
        <v>300</v>
      </c>
      <c r="H6145" t="str">
        <f t="shared" si="2053"/>
        <v>Weekday</v>
      </c>
      <c r="I6145">
        <f t="shared" si="2054"/>
        <v>44</v>
      </c>
      <c r="J6145" t="str">
        <f t="shared" si="2055"/>
        <v>October</v>
      </c>
      <c r="K6145">
        <f t="shared" si="2056"/>
        <v>10</v>
      </c>
      <c r="L6145" s="1" t="str">
        <f t="shared" si="2057"/>
        <v>N</v>
      </c>
      <c r="M6145">
        <f t="shared" si="2058"/>
        <v>4</v>
      </c>
      <c r="N6145">
        <f t="shared" si="2059"/>
        <v>2016</v>
      </c>
      <c r="O6145" t="str">
        <f t="shared" si="2060"/>
        <v>2016-10</v>
      </c>
      <c r="P6145" t="str">
        <f t="shared" si="2061"/>
        <v>2016Q4</v>
      </c>
      <c r="Q6145">
        <f t="shared" si="2062"/>
        <v>4</v>
      </c>
      <c r="R6145">
        <f t="shared" si="2063"/>
        <v>2</v>
      </c>
      <c r="S6145">
        <f t="shared" si="2064"/>
        <v>2017</v>
      </c>
      <c r="T6145" t="str">
        <f t="shared" si="2065"/>
        <v>FY2017-04</v>
      </c>
      <c r="U6145" t="str">
        <f t="shared" si="2066"/>
        <v>FY2017Q2</v>
      </c>
    </row>
    <row r="6146" spans="1:21" x14ac:dyDescent="0.25">
      <c r="A6146" t="str">
        <f t="shared" si="2047"/>
        <v>20161027</v>
      </c>
      <c r="B6146" s="1">
        <f t="shared" si="2046"/>
        <v>42670</v>
      </c>
      <c r="C6146" s="1" t="str">
        <f t="shared" si="2048"/>
        <v>2016/10/27</v>
      </c>
      <c r="D6146">
        <f t="shared" si="2049"/>
        <v>5</v>
      </c>
      <c r="E6146" t="str">
        <f t="shared" si="2050"/>
        <v>Thursday</v>
      </c>
      <c r="F6146">
        <f t="shared" si="2051"/>
        <v>27</v>
      </c>
      <c r="G6146" s="2">
        <f t="shared" si="2052"/>
        <v>301</v>
      </c>
      <c r="H6146" t="str">
        <f t="shared" si="2053"/>
        <v>Weekday</v>
      </c>
      <c r="I6146">
        <f t="shared" si="2054"/>
        <v>44</v>
      </c>
      <c r="J6146" t="str">
        <f t="shared" si="2055"/>
        <v>October</v>
      </c>
      <c r="K6146">
        <f t="shared" si="2056"/>
        <v>10</v>
      </c>
      <c r="L6146" s="1" t="str">
        <f t="shared" si="2057"/>
        <v>N</v>
      </c>
      <c r="M6146">
        <f t="shared" si="2058"/>
        <v>4</v>
      </c>
      <c r="N6146">
        <f t="shared" si="2059"/>
        <v>2016</v>
      </c>
      <c r="O6146" t="str">
        <f t="shared" si="2060"/>
        <v>2016-10</v>
      </c>
      <c r="P6146" t="str">
        <f t="shared" si="2061"/>
        <v>2016Q4</v>
      </c>
      <c r="Q6146">
        <f t="shared" si="2062"/>
        <v>4</v>
      </c>
      <c r="R6146">
        <f t="shared" si="2063"/>
        <v>2</v>
      </c>
      <c r="S6146">
        <f t="shared" si="2064"/>
        <v>2017</v>
      </c>
      <c r="T6146" t="str">
        <f t="shared" si="2065"/>
        <v>FY2017-04</v>
      </c>
      <c r="U6146" t="str">
        <f t="shared" si="2066"/>
        <v>FY2017Q2</v>
      </c>
    </row>
    <row r="6147" spans="1:21" x14ac:dyDescent="0.25">
      <c r="A6147" t="str">
        <f t="shared" si="2047"/>
        <v>20161028</v>
      </c>
      <c r="B6147" s="1">
        <f t="shared" si="2046"/>
        <v>42671</v>
      </c>
      <c r="C6147" s="1" t="str">
        <f t="shared" si="2048"/>
        <v>2016/10/28</v>
      </c>
      <c r="D6147">
        <f t="shared" si="2049"/>
        <v>6</v>
      </c>
      <c r="E6147" t="str">
        <f t="shared" si="2050"/>
        <v>Friday</v>
      </c>
      <c r="F6147">
        <f t="shared" si="2051"/>
        <v>28</v>
      </c>
      <c r="G6147" s="2">
        <f t="shared" si="2052"/>
        <v>302</v>
      </c>
      <c r="H6147" t="str">
        <f t="shared" si="2053"/>
        <v>Weekend</v>
      </c>
      <c r="I6147">
        <f t="shared" si="2054"/>
        <v>44</v>
      </c>
      <c r="J6147" t="str">
        <f t="shared" si="2055"/>
        <v>October</v>
      </c>
      <c r="K6147">
        <f t="shared" si="2056"/>
        <v>10</v>
      </c>
      <c r="L6147" s="1" t="str">
        <f t="shared" si="2057"/>
        <v>N</v>
      </c>
      <c r="M6147">
        <f t="shared" si="2058"/>
        <v>4</v>
      </c>
      <c r="N6147">
        <f t="shared" si="2059"/>
        <v>2016</v>
      </c>
      <c r="O6147" t="str">
        <f t="shared" si="2060"/>
        <v>2016-10</v>
      </c>
      <c r="P6147" t="str">
        <f t="shared" si="2061"/>
        <v>2016Q4</v>
      </c>
      <c r="Q6147">
        <f t="shared" si="2062"/>
        <v>4</v>
      </c>
      <c r="R6147">
        <f t="shared" si="2063"/>
        <v>2</v>
      </c>
      <c r="S6147">
        <f t="shared" si="2064"/>
        <v>2017</v>
      </c>
      <c r="T6147" t="str">
        <f t="shared" si="2065"/>
        <v>FY2017-04</v>
      </c>
      <c r="U6147" t="str">
        <f t="shared" si="2066"/>
        <v>FY2017Q2</v>
      </c>
    </row>
    <row r="6148" spans="1:21" x14ac:dyDescent="0.25">
      <c r="A6148" t="str">
        <f t="shared" si="2047"/>
        <v>20161029</v>
      </c>
      <c r="B6148" s="1">
        <f t="shared" si="2046"/>
        <v>42672</v>
      </c>
      <c r="C6148" s="1" t="str">
        <f t="shared" si="2048"/>
        <v>2016/10/29</v>
      </c>
      <c r="D6148">
        <f t="shared" si="2049"/>
        <v>7</v>
      </c>
      <c r="E6148" t="str">
        <f t="shared" si="2050"/>
        <v>Saturday</v>
      </c>
      <c r="F6148">
        <f t="shared" si="2051"/>
        <v>29</v>
      </c>
      <c r="G6148" s="2">
        <f t="shared" si="2052"/>
        <v>303</v>
      </c>
      <c r="H6148" t="str">
        <f t="shared" si="2053"/>
        <v>Weekend</v>
      </c>
      <c r="I6148">
        <f t="shared" si="2054"/>
        <v>44</v>
      </c>
      <c r="J6148" t="str">
        <f t="shared" si="2055"/>
        <v>October</v>
      </c>
      <c r="K6148">
        <f t="shared" si="2056"/>
        <v>10</v>
      </c>
      <c r="L6148" s="1" t="str">
        <f t="shared" si="2057"/>
        <v>N</v>
      </c>
      <c r="M6148">
        <f t="shared" si="2058"/>
        <v>4</v>
      </c>
      <c r="N6148">
        <f t="shared" si="2059"/>
        <v>2016</v>
      </c>
      <c r="O6148" t="str">
        <f t="shared" si="2060"/>
        <v>2016-10</v>
      </c>
      <c r="P6148" t="str">
        <f t="shared" si="2061"/>
        <v>2016Q4</v>
      </c>
      <c r="Q6148">
        <f t="shared" si="2062"/>
        <v>4</v>
      </c>
      <c r="R6148">
        <f t="shared" si="2063"/>
        <v>2</v>
      </c>
      <c r="S6148">
        <f t="shared" si="2064"/>
        <v>2017</v>
      </c>
      <c r="T6148" t="str">
        <f t="shared" si="2065"/>
        <v>FY2017-04</v>
      </c>
      <c r="U6148" t="str">
        <f t="shared" si="2066"/>
        <v>FY2017Q2</v>
      </c>
    </row>
    <row r="6149" spans="1:21" x14ac:dyDescent="0.25">
      <c r="A6149" t="str">
        <f t="shared" si="2047"/>
        <v>20161030</v>
      </c>
      <c r="B6149" s="1">
        <f t="shared" si="2046"/>
        <v>42673</v>
      </c>
      <c r="C6149" s="1" t="str">
        <f t="shared" si="2048"/>
        <v>2016/10/30</v>
      </c>
      <c r="D6149">
        <f t="shared" si="2049"/>
        <v>1</v>
      </c>
      <c r="E6149" t="str">
        <f t="shared" si="2050"/>
        <v>Sunday</v>
      </c>
      <c r="F6149">
        <f t="shared" si="2051"/>
        <v>30</v>
      </c>
      <c r="G6149" s="2">
        <f t="shared" si="2052"/>
        <v>304</v>
      </c>
      <c r="H6149" t="str">
        <f t="shared" si="2053"/>
        <v>Weekday</v>
      </c>
      <c r="I6149">
        <f t="shared" si="2054"/>
        <v>45</v>
      </c>
      <c r="J6149" t="str">
        <f t="shared" si="2055"/>
        <v>October</v>
      </c>
      <c r="K6149">
        <f t="shared" si="2056"/>
        <v>10</v>
      </c>
      <c r="L6149" s="1" t="str">
        <f t="shared" si="2057"/>
        <v>N</v>
      </c>
      <c r="M6149">
        <f t="shared" si="2058"/>
        <v>4</v>
      </c>
      <c r="N6149">
        <f t="shared" si="2059"/>
        <v>2016</v>
      </c>
      <c r="O6149" t="str">
        <f t="shared" si="2060"/>
        <v>2016-10</v>
      </c>
      <c r="P6149" t="str">
        <f t="shared" si="2061"/>
        <v>2016Q4</v>
      </c>
      <c r="Q6149">
        <f t="shared" si="2062"/>
        <v>4</v>
      </c>
      <c r="R6149">
        <f t="shared" si="2063"/>
        <v>2</v>
      </c>
      <c r="S6149">
        <f t="shared" si="2064"/>
        <v>2017</v>
      </c>
      <c r="T6149" t="str">
        <f t="shared" si="2065"/>
        <v>FY2017-04</v>
      </c>
      <c r="U6149" t="str">
        <f t="shared" si="2066"/>
        <v>FY2017Q2</v>
      </c>
    </row>
    <row r="6150" spans="1:21" x14ac:dyDescent="0.25">
      <c r="A6150" t="str">
        <f t="shared" si="2047"/>
        <v>20161031</v>
      </c>
      <c r="B6150" s="1">
        <f t="shared" si="2046"/>
        <v>42674</v>
      </c>
      <c r="C6150" s="1" t="str">
        <f t="shared" si="2048"/>
        <v>2016/10/31</v>
      </c>
      <c r="D6150">
        <f t="shared" si="2049"/>
        <v>2</v>
      </c>
      <c r="E6150" t="str">
        <f t="shared" si="2050"/>
        <v>Monday</v>
      </c>
      <c r="F6150">
        <f t="shared" si="2051"/>
        <v>31</v>
      </c>
      <c r="G6150" s="2">
        <f t="shared" si="2052"/>
        <v>305</v>
      </c>
      <c r="H6150" t="str">
        <f t="shared" si="2053"/>
        <v>Weekday</v>
      </c>
      <c r="I6150">
        <f t="shared" si="2054"/>
        <v>45</v>
      </c>
      <c r="J6150" t="str">
        <f t="shared" si="2055"/>
        <v>October</v>
      </c>
      <c r="K6150">
        <f t="shared" si="2056"/>
        <v>10</v>
      </c>
      <c r="L6150" s="1" t="str">
        <f t="shared" si="2057"/>
        <v>Y</v>
      </c>
      <c r="M6150">
        <f t="shared" si="2058"/>
        <v>4</v>
      </c>
      <c r="N6150">
        <f t="shared" si="2059"/>
        <v>2016</v>
      </c>
      <c r="O6150" t="str">
        <f t="shared" si="2060"/>
        <v>2016-10</v>
      </c>
      <c r="P6150" t="str">
        <f t="shared" si="2061"/>
        <v>2016Q4</v>
      </c>
      <c r="Q6150">
        <f t="shared" si="2062"/>
        <v>4</v>
      </c>
      <c r="R6150">
        <f t="shared" si="2063"/>
        <v>2</v>
      </c>
      <c r="S6150">
        <f t="shared" si="2064"/>
        <v>2017</v>
      </c>
      <c r="T6150" t="str">
        <f t="shared" si="2065"/>
        <v>FY2017-04</v>
      </c>
      <c r="U6150" t="str">
        <f t="shared" si="2066"/>
        <v>FY2017Q2</v>
      </c>
    </row>
    <row r="6151" spans="1:21" x14ac:dyDescent="0.25">
      <c r="A6151" t="str">
        <f t="shared" si="2047"/>
        <v>20161101</v>
      </c>
      <c r="B6151" s="1">
        <f t="shared" si="2046"/>
        <v>42675</v>
      </c>
      <c r="C6151" s="1" t="str">
        <f t="shared" si="2048"/>
        <v>2016/11/01</v>
      </c>
      <c r="D6151">
        <f t="shared" si="2049"/>
        <v>3</v>
      </c>
      <c r="E6151" t="str">
        <f t="shared" si="2050"/>
        <v>Tuesday</v>
      </c>
      <c r="F6151">
        <f t="shared" si="2051"/>
        <v>1</v>
      </c>
      <c r="G6151" s="2">
        <f t="shared" si="2052"/>
        <v>306</v>
      </c>
      <c r="H6151" t="str">
        <f t="shared" si="2053"/>
        <v>Weekday</v>
      </c>
      <c r="I6151">
        <f t="shared" si="2054"/>
        <v>45</v>
      </c>
      <c r="J6151" t="str">
        <f t="shared" si="2055"/>
        <v>November</v>
      </c>
      <c r="K6151">
        <f t="shared" si="2056"/>
        <v>11</v>
      </c>
      <c r="L6151" s="1" t="str">
        <f t="shared" si="2057"/>
        <v>N</v>
      </c>
      <c r="M6151">
        <f t="shared" si="2058"/>
        <v>4</v>
      </c>
      <c r="N6151">
        <f t="shared" si="2059"/>
        <v>2016</v>
      </c>
      <c r="O6151" t="str">
        <f t="shared" si="2060"/>
        <v>2016-11</v>
      </c>
      <c r="P6151" t="str">
        <f t="shared" si="2061"/>
        <v>2016Q4</v>
      </c>
      <c r="Q6151">
        <f t="shared" si="2062"/>
        <v>5</v>
      </c>
      <c r="R6151">
        <f t="shared" si="2063"/>
        <v>2</v>
      </c>
      <c r="S6151">
        <f t="shared" si="2064"/>
        <v>2017</v>
      </c>
      <c r="T6151" t="str">
        <f t="shared" si="2065"/>
        <v>FY2017-05</v>
      </c>
      <c r="U6151" t="str">
        <f t="shared" si="2066"/>
        <v>FY2017Q2</v>
      </c>
    </row>
    <row r="6152" spans="1:21" x14ac:dyDescent="0.25">
      <c r="A6152" t="str">
        <f t="shared" si="2047"/>
        <v>20161102</v>
      </c>
      <c r="B6152" s="1">
        <f t="shared" si="2046"/>
        <v>42676</v>
      </c>
      <c r="C6152" s="1" t="str">
        <f t="shared" si="2048"/>
        <v>2016/11/02</v>
      </c>
      <c r="D6152">
        <f t="shared" si="2049"/>
        <v>4</v>
      </c>
      <c r="E6152" t="str">
        <f t="shared" si="2050"/>
        <v>Wednesday</v>
      </c>
      <c r="F6152">
        <f t="shared" si="2051"/>
        <v>2</v>
      </c>
      <c r="G6152" s="2">
        <f t="shared" si="2052"/>
        <v>307</v>
      </c>
      <c r="H6152" t="str">
        <f t="shared" si="2053"/>
        <v>Weekday</v>
      </c>
      <c r="I6152">
        <f t="shared" si="2054"/>
        <v>45</v>
      </c>
      <c r="J6152" t="str">
        <f t="shared" si="2055"/>
        <v>November</v>
      </c>
      <c r="K6152">
        <f t="shared" si="2056"/>
        <v>11</v>
      </c>
      <c r="L6152" s="1" t="str">
        <f t="shared" si="2057"/>
        <v>N</v>
      </c>
      <c r="M6152">
        <f t="shared" si="2058"/>
        <v>4</v>
      </c>
      <c r="N6152">
        <f t="shared" si="2059"/>
        <v>2016</v>
      </c>
      <c r="O6152" t="str">
        <f t="shared" si="2060"/>
        <v>2016-11</v>
      </c>
      <c r="P6152" t="str">
        <f t="shared" si="2061"/>
        <v>2016Q4</v>
      </c>
      <c r="Q6152">
        <f t="shared" si="2062"/>
        <v>5</v>
      </c>
      <c r="R6152">
        <f t="shared" si="2063"/>
        <v>2</v>
      </c>
      <c r="S6152">
        <f t="shared" si="2064"/>
        <v>2017</v>
      </c>
      <c r="T6152" t="str">
        <f t="shared" si="2065"/>
        <v>FY2017-05</v>
      </c>
      <c r="U6152" t="str">
        <f t="shared" si="2066"/>
        <v>FY2017Q2</v>
      </c>
    </row>
    <row r="6153" spans="1:21" x14ac:dyDescent="0.25">
      <c r="A6153" t="str">
        <f t="shared" si="2047"/>
        <v>20161103</v>
      </c>
      <c r="B6153" s="1">
        <f t="shared" si="2046"/>
        <v>42677</v>
      </c>
      <c r="C6153" s="1" t="str">
        <f t="shared" si="2048"/>
        <v>2016/11/03</v>
      </c>
      <c r="D6153">
        <f t="shared" si="2049"/>
        <v>5</v>
      </c>
      <c r="E6153" t="str">
        <f t="shared" si="2050"/>
        <v>Thursday</v>
      </c>
      <c r="F6153">
        <f t="shared" si="2051"/>
        <v>3</v>
      </c>
      <c r="G6153" s="2">
        <f t="shared" si="2052"/>
        <v>308</v>
      </c>
      <c r="H6153" t="str">
        <f t="shared" si="2053"/>
        <v>Weekday</v>
      </c>
      <c r="I6153">
        <f t="shared" si="2054"/>
        <v>45</v>
      </c>
      <c r="J6153" t="str">
        <f t="shared" si="2055"/>
        <v>November</v>
      </c>
      <c r="K6153">
        <f t="shared" si="2056"/>
        <v>11</v>
      </c>
      <c r="L6153" s="1" t="str">
        <f t="shared" si="2057"/>
        <v>N</v>
      </c>
      <c r="M6153">
        <f t="shared" si="2058"/>
        <v>4</v>
      </c>
      <c r="N6153">
        <f t="shared" si="2059"/>
        <v>2016</v>
      </c>
      <c r="O6153" t="str">
        <f t="shared" si="2060"/>
        <v>2016-11</v>
      </c>
      <c r="P6153" t="str">
        <f t="shared" si="2061"/>
        <v>2016Q4</v>
      </c>
      <c r="Q6153">
        <f t="shared" si="2062"/>
        <v>5</v>
      </c>
      <c r="R6153">
        <f t="shared" si="2063"/>
        <v>2</v>
      </c>
      <c r="S6153">
        <f t="shared" si="2064"/>
        <v>2017</v>
      </c>
      <c r="T6153" t="str">
        <f t="shared" si="2065"/>
        <v>FY2017-05</v>
      </c>
      <c r="U6153" t="str">
        <f t="shared" si="2066"/>
        <v>FY2017Q2</v>
      </c>
    </row>
    <row r="6154" spans="1:21" x14ac:dyDescent="0.25">
      <c r="A6154" t="str">
        <f t="shared" si="2047"/>
        <v>20161104</v>
      </c>
      <c r="B6154" s="1">
        <f t="shared" si="2046"/>
        <v>42678</v>
      </c>
      <c r="C6154" s="1" t="str">
        <f t="shared" si="2048"/>
        <v>2016/11/04</v>
      </c>
      <c r="D6154">
        <f t="shared" si="2049"/>
        <v>6</v>
      </c>
      <c r="E6154" t="str">
        <f t="shared" si="2050"/>
        <v>Friday</v>
      </c>
      <c r="F6154">
        <f t="shared" si="2051"/>
        <v>4</v>
      </c>
      <c r="G6154" s="2">
        <f t="shared" si="2052"/>
        <v>309</v>
      </c>
      <c r="H6154" t="str">
        <f t="shared" si="2053"/>
        <v>Weekend</v>
      </c>
      <c r="I6154">
        <f t="shared" si="2054"/>
        <v>45</v>
      </c>
      <c r="J6154" t="str">
        <f t="shared" si="2055"/>
        <v>November</v>
      </c>
      <c r="K6154">
        <f t="shared" si="2056"/>
        <v>11</v>
      </c>
      <c r="L6154" s="1" t="str">
        <f t="shared" si="2057"/>
        <v>N</v>
      </c>
      <c r="M6154">
        <f t="shared" si="2058"/>
        <v>4</v>
      </c>
      <c r="N6154">
        <f t="shared" si="2059"/>
        <v>2016</v>
      </c>
      <c r="O6154" t="str">
        <f t="shared" si="2060"/>
        <v>2016-11</v>
      </c>
      <c r="P6154" t="str">
        <f t="shared" si="2061"/>
        <v>2016Q4</v>
      </c>
      <c r="Q6154">
        <f t="shared" si="2062"/>
        <v>5</v>
      </c>
      <c r="R6154">
        <f t="shared" si="2063"/>
        <v>2</v>
      </c>
      <c r="S6154">
        <f t="shared" si="2064"/>
        <v>2017</v>
      </c>
      <c r="T6154" t="str">
        <f t="shared" si="2065"/>
        <v>FY2017-05</v>
      </c>
      <c r="U6154" t="str">
        <f t="shared" si="2066"/>
        <v>FY2017Q2</v>
      </c>
    </row>
    <row r="6155" spans="1:21" x14ac:dyDescent="0.25">
      <c r="A6155" t="str">
        <f t="shared" si="2047"/>
        <v>20161105</v>
      </c>
      <c r="B6155" s="1">
        <f t="shared" si="2046"/>
        <v>42679</v>
      </c>
      <c r="C6155" s="1" t="str">
        <f t="shared" si="2048"/>
        <v>2016/11/05</v>
      </c>
      <c r="D6155">
        <f t="shared" si="2049"/>
        <v>7</v>
      </c>
      <c r="E6155" t="str">
        <f t="shared" si="2050"/>
        <v>Saturday</v>
      </c>
      <c r="F6155">
        <f t="shared" si="2051"/>
        <v>5</v>
      </c>
      <c r="G6155" s="2">
        <f t="shared" si="2052"/>
        <v>310</v>
      </c>
      <c r="H6155" t="str">
        <f t="shared" si="2053"/>
        <v>Weekend</v>
      </c>
      <c r="I6155">
        <f t="shared" si="2054"/>
        <v>45</v>
      </c>
      <c r="J6155" t="str">
        <f t="shared" si="2055"/>
        <v>November</v>
      </c>
      <c r="K6155">
        <f t="shared" si="2056"/>
        <v>11</v>
      </c>
      <c r="L6155" s="1" t="str">
        <f t="shared" si="2057"/>
        <v>N</v>
      </c>
      <c r="M6155">
        <f t="shared" si="2058"/>
        <v>4</v>
      </c>
      <c r="N6155">
        <f t="shared" si="2059"/>
        <v>2016</v>
      </c>
      <c r="O6155" t="str">
        <f t="shared" si="2060"/>
        <v>2016-11</v>
      </c>
      <c r="P6155" t="str">
        <f t="shared" si="2061"/>
        <v>2016Q4</v>
      </c>
      <c r="Q6155">
        <f t="shared" si="2062"/>
        <v>5</v>
      </c>
      <c r="R6155">
        <f t="shared" si="2063"/>
        <v>2</v>
      </c>
      <c r="S6155">
        <f t="shared" si="2064"/>
        <v>2017</v>
      </c>
      <c r="T6155" t="str">
        <f t="shared" si="2065"/>
        <v>FY2017-05</v>
      </c>
      <c r="U6155" t="str">
        <f t="shared" si="2066"/>
        <v>FY2017Q2</v>
      </c>
    </row>
    <row r="6156" spans="1:21" x14ac:dyDescent="0.25">
      <c r="A6156" t="str">
        <f t="shared" si="2047"/>
        <v>20161106</v>
      </c>
      <c r="B6156" s="1">
        <f t="shared" si="2046"/>
        <v>42680</v>
      </c>
      <c r="C6156" s="1" t="str">
        <f t="shared" si="2048"/>
        <v>2016/11/06</v>
      </c>
      <c r="D6156">
        <f t="shared" si="2049"/>
        <v>1</v>
      </c>
      <c r="E6156" t="str">
        <f t="shared" si="2050"/>
        <v>Sunday</v>
      </c>
      <c r="F6156">
        <f t="shared" si="2051"/>
        <v>6</v>
      </c>
      <c r="G6156" s="2">
        <f t="shared" si="2052"/>
        <v>311</v>
      </c>
      <c r="H6156" t="str">
        <f t="shared" si="2053"/>
        <v>Weekday</v>
      </c>
      <c r="I6156">
        <f t="shared" si="2054"/>
        <v>46</v>
      </c>
      <c r="J6156" t="str">
        <f t="shared" si="2055"/>
        <v>November</v>
      </c>
      <c r="K6156">
        <f t="shared" si="2056"/>
        <v>11</v>
      </c>
      <c r="L6156" s="1" t="str">
        <f t="shared" si="2057"/>
        <v>N</v>
      </c>
      <c r="M6156">
        <f t="shared" si="2058"/>
        <v>4</v>
      </c>
      <c r="N6156">
        <f t="shared" si="2059"/>
        <v>2016</v>
      </c>
      <c r="O6156" t="str">
        <f t="shared" si="2060"/>
        <v>2016-11</v>
      </c>
      <c r="P6156" t="str">
        <f t="shared" si="2061"/>
        <v>2016Q4</v>
      </c>
      <c r="Q6156">
        <f t="shared" si="2062"/>
        <v>5</v>
      </c>
      <c r="R6156">
        <f t="shared" si="2063"/>
        <v>2</v>
      </c>
      <c r="S6156">
        <f t="shared" si="2064"/>
        <v>2017</v>
      </c>
      <c r="T6156" t="str">
        <f t="shared" si="2065"/>
        <v>FY2017-05</v>
      </c>
      <c r="U6156" t="str">
        <f t="shared" si="2066"/>
        <v>FY2017Q2</v>
      </c>
    </row>
    <row r="6157" spans="1:21" x14ac:dyDescent="0.25">
      <c r="A6157" t="str">
        <f t="shared" si="2047"/>
        <v>20161107</v>
      </c>
      <c r="B6157" s="1">
        <f t="shared" si="2046"/>
        <v>42681</v>
      </c>
      <c r="C6157" s="1" t="str">
        <f t="shared" si="2048"/>
        <v>2016/11/07</v>
      </c>
      <c r="D6157">
        <f t="shared" si="2049"/>
        <v>2</v>
      </c>
      <c r="E6157" t="str">
        <f t="shared" si="2050"/>
        <v>Monday</v>
      </c>
      <c r="F6157">
        <f t="shared" si="2051"/>
        <v>7</v>
      </c>
      <c r="G6157" s="2">
        <f t="shared" si="2052"/>
        <v>312</v>
      </c>
      <c r="H6157" t="str">
        <f t="shared" si="2053"/>
        <v>Weekday</v>
      </c>
      <c r="I6157">
        <f t="shared" si="2054"/>
        <v>46</v>
      </c>
      <c r="J6157" t="str">
        <f t="shared" si="2055"/>
        <v>November</v>
      </c>
      <c r="K6157">
        <f t="shared" si="2056"/>
        <v>11</v>
      </c>
      <c r="L6157" s="1" t="str">
        <f t="shared" si="2057"/>
        <v>N</v>
      </c>
      <c r="M6157">
        <f t="shared" si="2058"/>
        <v>4</v>
      </c>
      <c r="N6157">
        <f t="shared" si="2059"/>
        <v>2016</v>
      </c>
      <c r="O6157" t="str">
        <f t="shared" si="2060"/>
        <v>2016-11</v>
      </c>
      <c r="P6157" t="str">
        <f t="shared" si="2061"/>
        <v>2016Q4</v>
      </c>
      <c r="Q6157">
        <f t="shared" si="2062"/>
        <v>5</v>
      </c>
      <c r="R6157">
        <f t="shared" si="2063"/>
        <v>2</v>
      </c>
      <c r="S6157">
        <f t="shared" si="2064"/>
        <v>2017</v>
      </c>
      <c r="T6157" t="str">
        <f t="shared" si="2065"/>
        <v>FY2017-05</v>
      </c>
      <c r="U6157" t="str">
        <f t="shared" si="2066"/>
        <v>FY2017Q2</v>
      </c>
    </row>
    <row r="6158" spans="1:21" x14ac:dyDescent="0.25">
      <c r="A6158" t="str">
        <f t="shared" si="2047"/>
        <v>20161108</v>
      </c>
      <c r="B6158" s="1">
        <f t="shared" si="2046"/>
        <v>42682</v>
      </c>
      <c r="C6158" s="1" t="str">
        <f t="shared" si="2048"/>
        <v>2016/11/08</v>
      </c>
      <c r="D6158">
        <f t="shared" si="2049"/>
        <v>3</v>
      </c>
      <c r="E6158" t="str">
        <f t="shared" si="2050"/>
        <v>Tuesday</v>
      </c>
      <c r="F6158">
        <f t="shared" si="2051"/>
        <v>8</v>
      </c>
      <c r="G6158" s="2">
        <f t="shared" si="2052"/>
        <v>313</v>
      </c>
      <c r="H6158" t="str">
        <f t="shared" si="2053"/>
        <v>Weekday</v>
      </c>
      <c r="I6158">
        <f t="shared" si="2054"/>
        <v>46</v>
      </c>
      <c r="J6158" t="str">
        <f t="shared" si="2055"/>
        <v>November</v>
      </c>
      <c r="K6158">
        <f t="shared" si="2056"/>
        <v>11</v>
      </c>
      <c r="L6158" s="1" t="str">
        <f t="shared" si="2057"/>
        <v>N</v>
      </c>
      <c r="M6158">
        <f t="shared" si="2058"/>
        <v>4</v>
      </c>
      <c r="N6158">
        <f t="shared" si="2059"/>
        <v>2016</v>
      </c>
      <c r="O6158" t="str">
        <f t="shared" si="2060"/>
        <v>2016-11</v>
      </c>
      <c r="P6158" t="str">
        <f t="shared" si="2061"/>
        <v>2016Q4</v>
      </c>
      <c r="Q6158">
        <f t="shared" si="2062"/>
        <v>5</v>
      </c>
      <c r="R6158">
        <f t="shared" si="2063"/>
        <v>2</v>
      </c>
      <c r="S6158">
        <f t="shared" si="2064"/>
        <v>2017</v>
      </c>
      <c r="T6158" t="str">
        <f t="shared" si="2065"/>
        <v>FY2017-05</v>
      </c>
      <c r="U6158" t="str">
        <f t="shared" si="2066"/>
        <v>FY2017Q2</v>
      </c>
    </row>
    <row r="6159" spans="1:21" x14ac:dyDescent="0.25">
      <c r="A6159" t="str">
        <f t="shared" si="2047"/>
        <v>20161109</v>
      </c>
      <c r="B6159" s="1">
        <f t="shared" si="2046"/>
        <v>42683</v>
      </c>
      <c r="C6159" s="1" t="str">
        <f t="shared" si="2048"/>
        <v>2016/11/09</v>
      </c>
      <c r="D6159">
        <f t="shared" si="2049"/>
        <v>4</v>
      </c>
      <c r="E6159" t="str">
        <f t="shared" si="2050"/>
        <v>Wednesday</v>
      </c>
      <c r="F6159">
        <f t="shared" si="2051"/>
        <v>9</v>
      </c>
      <c r="G6159" s="2">
        <f t="shared" si="2052"/>
        <v>314</v>
      </c>
      <c r="H6159" t="str">
        <f t="shared" si="2053"/>
        <v>Weekday</v>
      </c>
      <c r="I6159">
        <f t="shared" si="2054"/>
        <v>46</v>
      </c>
      <c r="J6159" t="str">
        <f t="shared" si="2055"/>
        <v>November</v>
      </c>
      <c r="K6159">
        <f t="shared" si="2056"/>
        <v>11</v>
      </c>
      <c r="L6159" s="1" t="str">
        <f t="shared" si="2057"/>
        <v>N</v>
      </c>
      <c r="M6159">
        <f t="shared" si="2058"/>
        <v>4</v>
      </c>
      <c r="N6159">
        <f t="shared" si="2059"/>
        <v>2016</v>
      </c>
      <c r="O6159" t="str">
        <f t="shared" si="2060"/>
        <v>2016-11</v>
      </c>
      <c r="P6159" t="str">
        <f t="shared" si="2061"/>
        <v>2016Q4</v>
      </c>
      <c r="Q6159">
        <f t="shared" si="2062"/>
        <v>5</v>
      </c>
      <c r="R6159">
        <f t="shared" si="2063"/>
        <v>2</v>
      </c>
      <c r="S6159">
        <f t="shared" si="2064"/>
        <v>2017</v>
      </c>
      <c r="T6159" t="str">
        <f t="shared" si="2065"/>
        <v>FY2017-05</v>
      </c>
      <c r="U6159" t="str">
        <f t="shared" si="2066"/>
        <v>FY2017Q2</v>
      </c>
    </row>
    <row r="6160" spans="1:21" x14ac:dyDescent="0.25">
      <c r="A6160" t="str">
        <f t="shared" si="2047"/>
        <v>20161110</v>
      </c>
      <c r="B6160" s="1">
        <f t="shared" si="2046"/>
        <v>42684</v>
      </c>
      <c r="C6160" s="1" t="str">
        <f t="shared" si="2048"/>
        <v>2016/11/10</v>
      </c>
      <c r="D6160">
        <f t="shared" si="2049"/>
        <v>5</v>
      </c>
      <c r="E6160" t="str">
        <f t="shared" si="2050"/>
        <v>Thursday</v>
      </c>
      <c r="F6160">
        <f t="shared" si="2051"/>
        <v>10</v>
      </c>
      <c r="G6160" s="2">
        <f t="shared" si="2052"/>
        <v>315</v>
      </c>
      <c r="H6160" t="str">
        <f t="shared" si="2053"/>
        <v>Weekday</v>
      </c>
      <c r="I6160">
        <f t="shared" si="2054"/>
        <v>46</v>
      </c>
      <c r="J6160" t="str">
        <f t="shared" si="2055"/>
        <v>November</v>
      </c>
      <c r="K6160">
        <f t="shared" si="2056"/>
        <v>11</v>
      </c>
      <c r="L6160" s="1" t="str">
        <f t="shared" si="2057"/>
        <v>N</v>
      </c>
      <c r="M6160">
        <f t="shared" si="2058"/>
        <v>4</v>
      </c>
      <c r="N6160">
        <f t="shared" si="2059"/>
        <v>2016</v>
      </c>
      <c r="O6160" t="str">
        <f t="shared" si="2060"/>
        <v>2016-11</v>
      </c>
      <c r="P6160" t="str">
        <f t="shared" si="2061"/>
        <v>2016Q4</v>
      </c>
      <c r="Q6160">
        <f t="shared" si="2062"/>
        <v>5</v>
      </c>
      <c r="R6160">
        <f t="shared" si="2063"/>
        <v>2</v>
      </c>
      <c r="S6160">
        <f t="shared" si="2064"/>
        <v>2017</v>
      </c>
      <c r="T6160" t="str">
        <f t="shared" si="2065"/>
        <v>FY2017-05</v>
      </c>
      <c r="U6160" t="str">
        <f t="shared" si="2066"/>
        <v>FY2017Q2</v>
      </c>
    </row>
    <row r="6161" spans="1:21" x14ac:dyDescent="0.25">
      <c r="A6161" t="str">
        <f t="shared" si="2047"/>
        <v>20161111</v>
      </c>
      <c r="B6161" s="1">
        <f t="shared" si="2046"/>
        <v>42685</v>
      </c>
      <c r="C6161" s="1" t="str">
        <f t="shared" si="2048"/>
        <v>2016/11/11</v>
      </c>
      <c r="D6161">
        <f t="shared" si="2049"/>
        <v>6</v>
      </c>
      <c r="E6161" t="str">
        <f t="shared" si="2050"/>
        <v>Friday</v>
      </c>
      <c r="F6161">
        <f t="shared" si="2051"/>
        <v>11</v>
      </c>
      <c r="G6161" s="2">
        <f t="shared" si="2052"/>
        <v>316</v>
      </c>
      <c r="H6161" t="str">
        <f t="shared" si="2053"/>
        <v>Weekend</v>
      </c>
      <c r="I6161">
        <f t="shared" si="2054"/>
        <v>46</v>
      </c>
      <c r="J6161" t="str">
        <f t="shared" si="2055"/>
        <v>November</v>
      </c>
      <c r="K6161">
        <f t="shared" si="2056"/>
        <v>11</v>
      </c>
      <c r="L6161" s="1" t="str">
        <f t="shared" si="2057"/>
        <v>N</v>
      </c>
      <c r="M6161">
        <f t="shared" si="2058"/>
        <v>4</v>
      </c>
      <c r="N6161">
        <f t="shared" si="2059"/>
        <v>2016</v>
      </c>
      <c r="O6161" t="str">
        <f t="shared" si="2060"/>
        <v>2016-11</v>
      </c>
      <c r="P6161" t="str">
        <f t="shared" si="2061"/>
        <v>2016Q4</v>
      </c>
      <c r="Q6161">
        <f t="shared" si="2062"/>
        <v>5</v>
      </c>
      <c r="R6161">
        <f t="shared" si="2063"/>
        <v>2</v>
      </c>
      <c r="S6161">
        <f t="shared" si="2064"/>
        <v>2017</v>
      </c>
      <c r="T6161" t="str">
        <f t="shared" si="2065"/>
        <v>FY2017-05</v>
      </c>
      <c r="U6161" t="str">
        <f t="shared" si="2066"/>
        <v>FY2017Q2</v>
      </c>
    </row>
    <row r="6162" spans="1:21" x14ac:dyDescent="0.25">
      <c r="A6162" t="str">
        <f t="shared" si="2047"/>
        <v>20161112</v>
      </c>
      <c r="B6162" s="1">
        <f t="shared" si="2046"/>
        <v>42686</v>
      </c>
      <c r="C6162" s="1" t="str">
        <f t="shared" si="2048"/>
        <v>2016/11/12</v>
      </c>
      <c r="D6162">
        <f t="shared" si="2049"/>
        <v>7</v>
      </c>
      <c r="E6162" t="str">
        <f t="shared" si="2050"/>
        <v>Saturday</v>
      </c>
      <c r="F6162">
        <f t="shared" si="2051"/>
        <v>12</v>
      </c>
      <c r="G6162" s="2">
        <f t="shared" si="2052"/>
        <v>317</v>
      </c>
      <c r="H6162" t="str">
        <f t="shared" si="2053"/>
        <v>Weekend</v>
      </c>
      <c r="I6162">
        <f t="shared" si="2054"/>
        <v>46</v>
      </c>
      <c r="J6162" t="str">
        <f t="shared" si="2055"/>
        <v>November</v>
      </c>
      <c r="K6162">
        <f t="shared" si="2056"/>
        <v>11</v>
      </c>
      <c r="L6162" s="1" t="str">
        <f t="shared" si="2057"/>
        <v>N</v>
      </c>
      <c r="M6162">
        <f t="shared" si="2058"/>
        <v>4</v>
      </c>
      <c r="N6162">
        <f t="shared" si="2059"/>
        <v>2016</v>
      </c>
      <c r="O6162" t="str">
        <f t="shared" si="2060"/>
        <v>2016-11</v>
      </c>
      <c r="P6162" t="str">
        <f t="shared" si="2061"/>
        <v>2016Q4</v>
      </c>
      <c r="Q6162">
        <f t="shared" si="2062"/>
        <v>5</v>
      </c>
      <c r="R6162">
        <f t="shared" si="2063"/>
        <v>2</v>
      </c>
      <c r="S6162">
        <f t="shared" si="2064"/>
        <v>2017</v>
      </c>
      <c r="T6162" t="str">
        <f t="shared" si="2065"/>
        <v>FY2017-05</v>
      </c>
      <c r="U6162" t="str">
        <f t="shared" si="2066"/>
        <v>FY2017Q2</v>
      </c>
    </row>
    <row r="6163" spans="1:21" x14ac:dyDescent="0.25">
      <c r="A6163" t="str">
        <f t="shared" si="2047"/>
        <v>20161113</v>
      </c>
      <c r="B6163" s="1">
        <f t="shared" si="2046"/>
        <v>42687</v>
      </c>
      <c r="C6163" s="1" t="str">
        <f t="shared" si="2048"/>
        <v>2016/11/13</v>
      </c>
      <c r="D6163">
        <f t="shared" si="2049"/>
        <v>1</v>
      </c>
      <c r="E6163" t="str">
        <f t="shared" si="2050"/>
        <v>Sunday</v>
      </c>
      <c r="F6163">
        <f t="shared" si="2051"/>
        <v>13</v>
      </c>
      <c r="G6163" s="2">
        <f t="shared" si="2052"/>
        <v>318</v>
      </c>
      <c r="H6163" t="str">
        <f t="shared" si="2053"/>
        <v>Weekday</v>
      </c>
      <c r="I6163">
        <f t="shared" si="2054"/>
        <v>47</v>
      </c>
      <c r="J6163" t="str">
        <f t="shared" si="2055"/>
        <v>November</v>
      </c>
      <c r="K6163">
        <f t="shared" si="2056"/>
        <v>11</v>
      </c>
      <c r="L6163" s="1" t="str">
        <f t="shared" si="2057"/>
        <v>N</v>
      </c>
      <c r="M6163">
        <f t="shared" si="2058"/>
        <v>4</v>
      </c>
      <c r="N6163">
        <f t="shared" si="2059"/>
        <v>2016</v>
      </c>
      <c r="O6163" t="str">
        <f t="shared" si="2060"/>
        <v>2016-11</v>
      </c>
      <c r="P6163" t="str">
        <f t="shared" si="2061"/>
        <v>2016Q4</v>
      </c>
      <c r="Q6163">
        <f t="shared" si="2062"/>
        <v>5</v>
      </c>
      <c r="R6163">
        <f t="shared" si="2063"/>
        <v>2</v>
      </c>
      <c r="S6163">
        <f t="shared" si="2064"/>
        <v>2017</v>
      </c>
      <c r="T6163" t="str">
        <f t="shared" si="2065"/>
        <v>FY2017-05</v>
      </c>
      <c r="U6163" t="str">
        <f t="shared" si="2066"/>
        <v>FY2017Q2</v>
      </c>
    </row>
    <row r="6164" spans="1:21" x14ac:dyDescent="0.25">
      <c r="A6164" t="str">
        <f t="shared" si="2047"/>
        <v>20161114</v>
      </c>
      <c r="B6164" s="1">
        <f t="shared" si="2046"/>
        <v>42688</v>
      </c>
      <c r="C6164" s="1" t="str">
        <f t="shared" si="2048"/>
        <v>2016/11/14</v>
      </c>
      <c r="D6164">
        <f t="shared" si="2049"/>
        <v>2</v>
      </c>
      <c r="E6164" t="str">
        <f t="shared" si="2050"/>
        <v>Monday</v>
      </c>
      <c r="F6164">
        <f t="shared" si="2051"/>
        <v>14</v>
      </c>
      <c r="G6164" s="2">
        <f t="shared" si="2052"/>
        <v>319</v>
      </c>
      <c r="H6164" t="str">
        <f t="shared" si="2053"/>
        <v>Weekday</v>
      </c>
      <c r="I6164">
        <f t="shared" si="2054"/>
        <v>47</v>
      </c>
      <c r="J6164" t="str">
        <f t="shared" si="2055"/>
        <v>November</v>
      </c>
      <c r="K6164">
        <f t="shared" si="2056"/>
        <v>11</v>
      </c>
      <c r="L6164" s="1" t="str">
        <f t="shared" si="2057"/>
        <v>N</v>
      </c>
      <c r="M6164">
        <f t="shared" si="2058"/>
        <v>4</v>
      </c>
      <c r="N6164">
        <f t="shared" si="2059"/>
        <v>2016</v>
      </c>
      <c r="O6164" t="str">
        <f t="shared" si="2060"/>
        <v>2016-11</v>
      </c>
      <c r="P6164" t="str">
        <f t="shared" si="2061"/>
        <v>2016Q4</v>
      </c>
      <c r="Q6164">
        <f t="shared" si="2062"/>
        <v>5</v>
      </c>
      <c r="R6164">
        <f t="shared" si="2063"/>
        <v>2</v>
      </c>
      <c r="S6164">
        <f t="shared" si="2064"/>
        <v>2017</v>
      </c>
      <c r="T6164" t="str">
        <f t="shared" si="2065"/>
        <v>FY2017-05</v>
      </c>
      <c r="U6164" t="str">
        <f t="shared" si="2066"/>
        <v>FY2017Q2</v>
      </c>
    </row>
    <row r="6165" spans="1:21" x14ac:dyDescent="0.25">
      <c r="A6165" t="str">
        <f t="shared" si="2047"/>
        <v>20161115</v>
      </c>
      <c r="B6165" s="1">
        <f t="shared" si="2046"/>
        <v>42689</v>
      </c>
      <c r="C6165" s="1" t="str">
        <f t="shared" si="2048"/>
        <v>2016/11/15</v>
      </c>
      <c r="D6165">
        <f t="shared" si="2049"/>
        <v>3</v>
      </c>
      <c r="E6165" t="str">
        <f t="shared" si="2050"/>
        <v>Tuesday</v>
      </c>
      <c r="F6165">
        <f t="shared" si="2051"/>
        <v>15</v>
      </c>
      <c r="G6165" s="2">
        <f t="shared" si="2052"/>
        <v>320</v>
      </c>
      <c r="H6165" t="str">
        <f t="shared" si="2053"/>
        <v>Weekday</v>
      </c>
      <c r="I6165">
        <f t="shared" si="2054"/>
        <v>47</v>
      </c>
      <c r="J6165" t="str">
        <f t="shared" si="2055"/>
        <v>November</v>
      </c>
      <c r="K6165">
        <f t="shared" si="2056"/>
        <v>11</v>
      </c>
      <c r="L6165" s="1" t="str">
        <f t="shared" si="2057"/>
        <v>N</v>
      </c>
      <c r="M6165">
        <f t="shared" si="2058"/>
        <v>4</v>
      </c>
      <c r="N6165">
        <f t="shared" si="2059"/>
        <v>2016</v>
      </c>
      <c r="O6165" t="str">
        <f t="shared" si="2060"/>
        <v>2016-11</v>
      </c>
      <c r="P6165" t="str">
        <f t="shared" si="2061"/>
        <v>2016Q4</v>
      </c>
      <c r="Q6165">
        <f t="shared" si="2062"/>
        <v>5</v>
      </c>
      <c r="R6165">
        <f t="shared" si="2063"/>
        <v>2</v>
      </c>
      <c r="S6165">
        <f t="shared" si="2064"/>
        <v>2017</v>
      </c>
      <c r="T6165" t="str">
        <f t="shared" si="2065"/>
        <v>FY2017-05</v>
      </c>
      <c r="U6165" t="str">
        <f t="shared" si="2066"/>
        <v>FY2017Q2</v>
      </c>
    </row>
    <row r="6166" spans="1:21" x14ac:dyDescent="0.25">
      <c r="A6166" t="str">
        <f t="shared" si="2047"/>
        <v>20161116</v>
      </c>
      <c r="B6166" s="1">
        <f t="shared" si="2046"/>
        <v>42690</v>
      </c>
      <c r="C6166" s="1" t="str">
        <f t="shared" si="2048"/>
        <v>2016/11/16</v>
      </c>
      <c r="D6166">
        <f t="shared" si="2049"/>
        <v>4</v>
      </c>
      <c r="E6166" t="str">
        <f t="shared" si="2050"/>
        <v>Wednesday</v>
      </c>
      <c r="F6166">
        <f t="shared" si="2051"/>
        <v>16</v>
      </c>
      <c r="G6166" s="2">
        <f t="shared" si="2052"/>
        <v>321</v>
      </c>
      <c r="H6166" t="str">
        <f t="shared" si="2053"/>
        <v>Weekday</v>
      </c>
      <c r="I6166">
        <f t="shared" si="2054"/>
        <v>47</v>
      </c>
      <c r="J6166" t="str">
        <f t="shared" si="2055"/>
        <v>November</v>
      </c>
      <c r="K6166">
        <f t="shared" si="2056"/>
        <v>11</v>
      </c>
      <c r="L6166" s="1" t="str">
        <f t="shared" si="2057"/>
        <v>N</v>
      </c>
      <c r="M6166">
        <f t="shared" si="2058"/>
        <v>4</v>
      </c>
      <c r="N6166">
        <f t="shared" si="2059"/>
        <v>2016</v>
      </c>
      <c r="O6166" t="str">
        <f t="shared" si="2060"/>
        <v>2016-11</v>
      </c>
      <c r="P6166" t="str">
        <f t="shared" si="2061"/>
        <v>2016Q4</v>
      </c>
      <c r="Q6166">
        <f t="shared" si="2062"/>
        <v>5</v>
      </c>
      <c r="R6166">
        <f t="shared" si="2063"/>
        <v>2</v>
      </c>
      <c r="S6166">
        <f t="shared" si="2064"/>
        <v>2017</v>
      </c>
      <c r="T6166" t="str">
        <f t="shared" si="2065"/>
        <v>FY2017-05</v>
      </c>
      <c r="U6166" t="str">
        <f t="shared" si="2066"/>
        <v>FY2017Q2</v>
      </c>
    </row>
    <row r="6167" spans="1:21" x14ac:dyDescent="0.25">
      <c r="A6167" t="str">
        <f t="shared" si="2047"/>
        <v>20161117</v>
      </c>
      <c r="B6167" s="1">
        <f t="shared" si="2046"/>
        <v>42691</v>
      </c>
      <c r="C6167" s="1" t="str">
        <f t="shared" si="2048"/>
        <v>2016/11/17</v>
      </c>
      <c r="D6167">
        <f t="shared" si="2049"/>
        <v>5</v>
      </c>
      <c r="E6167" t="str">
        <f t="shared" si="2050"/>
        <v>Thursday</v>
      </c>
      <c r="F6167">
        <f t="shared" si="2051"/>
        <v>17</v>
      </c>
      <c r="G6167" s="2">
        <f t="shared" si="2052"/>
        <v>322</v>
      </c>
      <c r="H6167" t="str">
        <f t="shared" si="2053"/>
        <v>Weekday</v>
      </c>
      <c r="I6167">
        <f t="shared" si="2054"/>
        <v>47</v>
      </c>
      <c r="J6167" t="str">
        <f t="shared" si="2055"/>
        <v>November</v>
      </c>
      <c r="K6167">
        <f t="shared" si="2056"/>
        <v>11</v>
      </c>
      <c r="L6167" s="1" t="str">
        <f t="shared" si="2057"/>
        <v>N</v>
      </c>
      <c r="M6167">
        <f t="shared" si="2058"/>
        <v>4</v>
      </c>
      <c r="N6167">
        <f t="shared" si="2059"/>
        <v>2016</v>
      </c>
      <c r="O6167" t="str">
        <f t="shared" si="2060"/>
        <v>2016-11</v>
      </c>
      <c r="P6167" t="str">
        <f t="shared" si="2061"/>
        <v>2016Q4</v>
      </c>
      <c r="Q6167">
        <f t="shared" si="2062"/>
        <v>5</v>
      </c>
      <c r="R6167">
        <f t="shared" si="2063"/>
        <v>2</v>
      </c>
      <c r="S6167">
        <f t="shared" si="2064"/>
        <v>2017</v>
      </c>
      <c r="T6167" t="str">
        <f t="shared" si="2065"/>
        <v>FY2017-05</v>
      </c>
      <c r="U6167" t="str">
        <f t="shared" si="2066"/>
        <v>FY2017Q2</v>
      </c>
    </row>
    <row r="6168" spans="1:21" x14ac:dyDescent="0.25">
      <c r="A6168" t="str">
        <f t="shared" si="2047"/>
        <v>20161118</v>
      </c>
      <c r="B6168" s="1">
        <f t="shared" si="2046"/>
        <v>42692</v>
      </c>
      <c r="C6168" s="1" t="str">
        <f t="shared" si="2048"/>
        <v>2016/11/18</v>
      </c>
      <c r="D6168">
        <f t="shared" si="2049"/>
        <v>6</v>
      </c>
      <c r="E6168" t="str">
        <f t="shared" si="2050"/>
        <v>Friday</v>
      </c>
      <c r="F6168">
        <f t="shared" si="2051"/>
        <v>18</v>
      </c>
      <c r="G6168" s="2">
        <f t="shared" si="2052"/>
        <v>323</v>
      </c>
      <c r="H6168" t="str">
        <f t="shared" si="2053"/>
        <v>Weekend</v>
      </c>
      <c r="I6168">
        <f t="shared" si="2054"/>
        <v>47</v>
      </c>
      <c r="J6168" t="str">
        <f t="shared" si="2055"/>
        <v>November</v>
      </c>
      <c r="K6168">
        <f t="shared" si="2056"/>
        <v>11</v>
      </c>
      <c r="L6168" s="1" t="str">
        <f t="shared" si="2057"/>
        <v>N</v>
      </c>
      <c r="M6168">
        <f t="shared" si="2058"/>
        <v>4</v>
      </c>
      <c r="N6168">
        <f t="shared" si="2059"/>
        <v>2016</v>
      </c>
      <c r="O6168" t="str">
        <f t="shared" si="2060"/>
        <v>2016-11</v>
      </c>
      <c r="P6168" t="str">
        <f t="shared" si="2061"/>
        <v>2016Q4</v>
      </c>
      <c r="Q6168">
        <f t="shared" si="2062"/>
        <v>5</v>
      </c>
      <c r="R6168">
        <f t="shared" si="2063"/>
        <v>2</v>
      </c>
      <c r="S6168">
        <f t="shared" si="2064"/>
        <v>2017</v>
      </c>
      <c r="T6168" t="str">
        <f t="shared" si="2065"/>
        <v>FY2017-05</v>
      </c>
      <c r="U6168" t="str">
        <f t="shared" si="2066"/>
        <v>FY2017Q2</v>
      </c>
    </row>
    <row r="6169" spans="1:21" x14ac:dyDescent="0.25">
      <c r="A6169" t="str">
        <f t="shared" si="2047"/>
        <v>20161119</v>
      </c>
      <c r="B6169" s="1">
        <f t="shared" si="2046"/>
        <v>42693</v>
      </c>
      <c r="C6169" s="1" t="str">
        <f t="shared" si="2048"/>
        <v>2016/11/19</v>
      </c>
      <c r="D6169">
        <f t="shared" si="2049"/>
        <v>7</v>
      </c>
      <c r="E6169" t="str">
        <f t="shared" si="2050"/>
        <v>Saturday</v>
      </c>
      <c r="F6169">
        <f t="shared" si="2051"/>
        <v>19</v>
      </c>
      <c r="G6169" s="2">
        <f t="shared" si="2052"/>
        <v>324</v>
      </c>
      <c r="H6169" t="str">
        <f t="shared" si="2053"/>
        <v>Weekend</v>
      </c>
      <c r="I6169">
        <f t="shared" si="2054"/>
        <v>47</v>
      </c>
      <c r="J6169" t="str">
        <f t="shared" si="2055"/>
        <v>November</v>
      </c>
      <c r="K6169">
        <f t="shared" si="2056"/>
        <v>11</v>
      </c>
      <c r="L6169" s="1" t="str">
        <f t="shared" si="2057"/>
        <v>N</v>
      </c>
      <c r="M6169">
        <f t="shared" si="2058"/>
        <v>4</v>
      </c>
      <c r="N6169">
        <f t="shared" si="2059"/>
        <v>2016</v>
      </c>
      <c r="O6169" t="str">
        <f t="shared" si="2060"/>
        <v>2016-11</v>
      </c>
      <c r="P6169" t="str">
        <f t="shared" si="2061"/>
        <v>2016Q4</v>
      </c>
      <c r="Q6169">
        <f t="shared" si="2062"/>
        <v>5</v>
      </c>
      <c r="R6169">
        <f t="shared" si="2063"/>
        <v>2</v>
      </c>
      <c r="S6169">
        <f t="shared" si="2064"/>
        <v>2017</v>
      </c>
      <c r="T6169" t="str">
        <f t="shared" si="2065"/>
        <v>FY2017-05</v>
      </c>
      <c r="U6169" t="str">
        <f t="shared" si="2066"/>
        <v>FY2017Q2</v>
      </c>
    </row>
    <row r="6170" spans="1:21" x14ac:dyDescent="0.25">
      <c r="A6170" t="str">
        <f t="shared" si="2047"/>
        <v>20161120</v>
      </c>
      <c r="B6170" s="1">
        <f t="shared" ref="B6170:B6233" si="2067">B6169+1</f>
        <v>42694</v>
      </c>
      <c r="C6170" s="1" t="str">
        <f t="shared" si="2048"/>
        <v>2016/11/20</v>
      </c>
      <c r="D6170">
        <f t="shared" si="2049"/>
        <v>1</v>
      </c>
      <c r="E6170" t="str">
        <f t="shared" si="2050"/>
        <v>Sunday</v>
      </c>
      <c r="F6170">
        <f t="shared" si="2051"/>
        <v>20</v>
      </c>
      <c r="G6170" s="2">
        <f t="shared" si="2052"/>
        <v>325</v>
      </c>
      <c r="H6170" t="str">
        <f t="shared" si="2053"/>
        <v>Weekday</v>
      </c>
      <c r="I6170">
        <f t="shared" si="2054"/>
        <v>48</v>
      </c>
      <c r="J6170" t="str">
        <f t="shared" si="2055"/>
        <v>November</v>
      </c>
      <c r="K6170">
        <f t="shared" si="2056"/>
        <v>11</v>
      </c>
      <c r="L6170" s="1" t="str">
        <f t="shared" si="2057"/>
        <v>N</v>
      </c>
      <c r="M6170">
        <f t="shared" si="2058"/>
        <v>4</v>
      </c>
      <c r="N6170">
        <f t="shared" si="2059"/>
        <v>2016</v>
      </c>
      <c r="O6170" t="str">
        <f t="shared" si="2060"/>
        <v>2016-11</v>
      </c>
      <c r="P6170" t="str">
        <f t="shared" si="2061"/>
        <v>2016Q4</v>
      </c>
      <c r="Q6170">
        <f t="shared" si="2062"/>
        <v>5</v>
      </c>
      <c r="R6170">
        <f t="shared" si="2063"/>
        <v>2</v>
      </c>
      <c r="S6170">
        <f t="shared" si="2064"/>
        <v>2017</v>
      </c>
      <c r="T6170" t="str">
        <f t="shared" si="2065"/>
        <v>FY2017-05</v>
      </c>
      <c r="U6170" t="str">
        <f t="shared" si="2066"/>
        <v>FY2017Q2</v>
      </c>
    </row>
    <row r="6171" spans="1:21" x14ac:dyDescent="0.25">
      <c r="A6171" t="str">
        <f t="shared" si="2047"/>
        <v>20161121</v>
      </c>
      <c r="B6171" s="1">
        <f t="shared" si="2067"/>
        <v>42695</v>
      </c>
      <c r="C6171" s="1" t="str">
        <f t="shared" si="2048"/>
        <v>2016/11/21</v>
      </c>
      <c r="D6171">
        <f t="shared" si="2049"/>
        <v>2</v>
      </c>
      <c r="E6171" t="str">
        <f t="shared" si="2050"/>
        <v>Monday</v>
      </c>
      <c r="F6171">
        <f t="shared" si="2051"/>
        <v>21</v>
      </c>
      <c r="G6171" s="2">
        <f t="shared" si="2052"/>
        <v>326</v>
      </c>
      <c r="H6171" t="str">
        <f t="shared" si="2053"/>
        <v>Weekday</v>
      </c>
      <c r="I6171">
        <f t="shared" si="2054"/>
        <v>48</v>
      </c>
      <c r="J6171" t="str">
        <f t="shared" si="2055"/>
        <v>November</v>
      </c>
      <c r="K6171">
        <f t="shared" si="2056"/>
        <v>11</v>
      </c>
      <c r="L6171" s="1" t="str">
        <f t="shared" si="2057"/>
        <v>N</v>
      </c>
      <c r="M6171">
        <f t="shared" si="2058"/>
        <v>4</v>
      </c>
      <c r="N6171">
        <f t="shared" si="2059"/>
        <v>2016</v>
      </c>
      <c r="O6171" t="str">
        <f t="shared" si="2060"/>
        <v>2016-11</v>
      </c>
      <c r="P6171" t="str">
        <f t="shared" si="2061"/>
        <v>2016Q4</v>
      </c>
      <c r="Q6171">
        <f t="shared" si="2062"/>
        <v>5</v>
      </c>
      <c r="R6171">
        <f t="shared" si="2063"/>
        <v>2</v>
      </c>
      <c r="S6171">
        <f t="shared" si="2064"/>
        <v>2017</v>
      </c>
      <c r="T6171" t="str">
        <f t="shared" si="2065"/>
        <v>FY2017-05</v>
      </c>
      <c r="U6171" t="str">
        <f t="shared" si="2066"/>
        <v>FY2017Q2</v>
      </c>
    </row>
    <row r="6172" spans="1:21" x14ac:dyDescent="0.25">
      <c r="A6172" t="str">
        <f t="shared" si="2047"/>
        <v>20161122</v>
      </c>
      <c r="B6172" s="1">
        <f t="shared" si="2067"/>
        <v>42696</v>
      </c>
      <c r="C6172" s="1" t="str">
        <f t="shared" si="2048"/>
        <v>2016/11/22</v>
      </c>
      <c r="D6172">
        <f t="shared" si="2049"/>
        <v>3</v>
      </c>
      <c r="E6172" t="str">
        <f t="shared" si="2050"/>
        <v>Tuesday</v>
      </c>
      <c r="F6172">
        <f t="shared" si="2051"/>
        <v>22</v>
      </c>
      <c r="G6172" s="2">
        <f t="shared" si="2052"/>
        <v>327</v>
      </c>
      <c r="H6172" t="str">
        <f t="shared" si="2053"/>
        <v>Weekday</v>
      </c>
      <c r="I6172">
        <f t="shared" si="2054"/>
        <v>48</v>
      </c>
      <c r="J6172" t="str">
        <f t="shared" si="2055"/>
        <v>November</v>
      </c>
      <c r="K6172">
        <f t="shared" si="2056"/>
        <v>11</v>
      </c>
      <c r="L6172" s="1" t="str">
        <f t="shared" si="2057"/>
        <v>N</v>
      </c>
      <c r="M6172">
        <f t="shared" si="2058"/>
        <v>4</v>
      </c>
      <c r="N6172">
        <f t="shared" si="2059"/>
        <v>2016</v>
      </c>
      <c r="O6172" t="str">
        <f t="shared" si="2060"/>
        <v>2016-11</v>
      </c>
      <c r="P6172" t="str">
        <f t="shared" si="2061"/>
        <v>2016Q4</v>
      </c>
      <c r="Q6172">
        <f t="shared" si="2062"/>
        <v>5</v>
      </c>
      <c r="R6172">
        <f t="shared" si="2063"/>
        <v>2</v>
      </c>
      <c r="S6172">
        <f t="shared" si="2064"/>
        <v>2017</v>
      </c>
      <c r="T6172" t="str">
        <f t="shared" si="2065"/>
        <v>FY2017-05</v>
      </c>
      <c r="U6172" t="str">
        <f t="shared" si="2066"/>
        <v>FY2017Q2</v>
      </c>
    </row>
    <row r="6173" spans="1:21" x14ac:dyDescent="0.25">
      <c r="A6173" t="str">
        <f t="shared" ref="A6173:A6236" si="2068">TEXT(B6173,"yyyymmdd")</f>
        <v>20161123</v>
      </c>
      <c r="B6173" s="1">
        <f t="shared" si="2067"/>
        <v>42697</v>
      </c>
      <c r="C6173" s="1" t="str">
        <f t="shared" ref="C6173:C6236" si="2069">TEXT(B6173,"yyyy/mm/dd")</f>
        <v>2016/11/23</v>
      </c>
      <c r="D6173">
        <f t="shared" ref="D6173:D6236" si="2070">WEEKDAY(B6173)</f>
        <v>4</v>
      </c>
      <c r="E6173" t="str">
        <f t="shared" ref="E6173:E6236" si="2071">TEXT(C6173, "dddd")</f>
        <v>Wednesday</v>
      </c>
      <c r="F6173">
        <f t="shared" ref="F6173:F6236" si="2072">DAY(B6173)</f>
        <v>23</v>
      </c>
      <c r="G6173" s="2">
        <f t="shared" ref="G6173:G6236" si="2073">B6173-DATEVALUE("1/1/"&amp;YEAR(B6173))+1</f>
        <v>328</v>
      </c>
      <c r="H6173" t="str">
        <f t="shared" ref="H6173:H6236" si="2074">IF(D6173&lt;6,"Weekday","Weekend")</f>
        <v>Weekday</v>
      </c>
      <c r="I6173">
        <f t="shared" ref="I6173:I6236" si="2075">WEEKNUM(C6173,1)</f>
        <v>48</v>
      </c>
      <c r="J6173" t="str">
        <f t="shared" ref="J6173:J6236" si="2076">TEXT(B6173,"Mmmm")</f>
        <v>November</v>
      </c>
      <c r="K6173">
        <f t="shared" ref="K6173:K6236" si="2077">MONTH(B6173)</f>
        <v>11</v>
      </c>
      <c r="L6173" s="1" t="str">
        <f t="shared" ref="L6173:L6236" si="2078">IF(B6173=EOMONTH(B6173,0),"Y","N")</f>
        <v>N</v>
      </c>
      <c r="M6173">
        <f t="shared" ref="M6173:M6236" si="2079">IF(K6173&lt;4,1,IF(K6173&lt;7,2,IF(K6173&lt;10,3,4)))</f>
        <v>4</v>
      </c>
      <c r="N6173">
        <f t="shared" ref="N6173:N6236" si="2080">YEAR(B6173)</f>
        <v>2016</v>
      </c>
      <c r="O6173" t="str">
        <f t="shared" ref="O6173:O6236" si="2081">N6173&amp;"-"&amp;IF(K6173&lt;10,"0","")&amp;K6173</f>
        <v>2016-11</v>
      </c>
      <c r="P6173" t="str">
        <f t="shared" ref="P6173:P6236" si="2082">N6173&amp;"Q"&amp;M6173</f>
        <v>2016Q4</v>
      </c>
      <c r="Q6173">
        <f t="shared" ref="Q6173:Q6236" si="2083">IF(K6173&lt;7,K6173+6,K6173-6)</f>
        <v>5</v>
      </c>
      <c r="R6173">
        <f t="shared" ref="R6173:R6236" si="2084">IF(Q6173&lt;4,1,IF(Q6173&lt;7,2,IF(Q6173&lt;10,3,4)))</f>
        <v>2</v>
      </c>
      <c r="S6173">
        <f t="shared" ref="S6173:S6236" si="2085">IF(K6173&lt;7,N6173,N6173+1)</f>
        <v>2017</v>
      </c>
      <c r="T6173" t="str">
        <f t="shared" ref="T6173:T6236" si="2086">"FY"&amp;S6173&amp;"-"&amp;IF(Q6173&lt;10,"0","")&amp;Q6173</f>
        <v>FY2017-05</v>
      </c>
      <c r="U6173" t="str">
        <f t="shared" ref="U6173:U6236" si="2087">"FY"&amp;S6173&amp;"Q"&amp;R6173</f>
        <v>FY2017Q2</v>
      </c>
    </row>
    <row r="6174" spans="1:21" x14ac:dyDescent="0.25">
      <c r="A6174" t="str">
        <f t="shared" si="2068"/>
        <v>20161124</v>
      </c>
      <c r="B6174" s="1">
        <f t="shared" si="2067"/>
        <v>42698</v>
      </c>
      <c r="C6174" s="1" t="str">
        <f t="shared" si="2069"/>
        <v>2016/11/24</v>
      </c>
      <c r="D6174">
        <f t="shared" si="2070"/>
        <v>5</v>
      </c>
      <c r="E6174" t="str">
        <f t="shared" si="2071"/>
        <v>Thursday</v>
      </c>
      <c r="F6174">
        <f t="shared" si="2072"/>
        <v>24</v>
      </c>
      <c r="G6174" s="2">
        <f t="shared" si="2073"/>
        <v>329</v>
      </c>
      <c r="H6174" t="str">
        <f t="shared" si="2074"/>
        <v>Weekday</v>
      </c>
      <c r="I6174">
        <f t="shared" si="2075"/>
        <v>48</v>
      </c>
      <c r="J6174" t="str">
        <f t="shared" si="2076"/>
        <v>November</v>
      </c>
      <c r="K6174">
        <f t="shared" si="2077"/>
        <v>11</v>
      </c>
      <c r="L6174" s="1" t="str">
        <f t="shared" si="2078"/>
        <v>N</v>
      </c>
      <c r="M6174">
        <f t="shared" si="2079"/>
        <v>4</v>
      </c>
      <c r="N6174">
        <f t="shared" si="2080"/>
        <v>2016</v>
      </c>
      <c r="O6174" t="str">
        <f t="shared" si="2081"/>
        <v>2016-11</v>
      </c>
      <c r="P6174" t="str">
        <f t="shared" si="2082"/>
        <v>2016Q4</v>
      </c>
      <c r="Q6174">
        <f t="shared" si="2083"/>
        <v>5</v>
      </c>
      <c r="R6174">
        <f t="shared" si="2084"/>
        <v>2</v>
      </c>
      <c r="S6174">
        <f t="shared" si="2085"/>
        <v>2017</v>
      </c>
      <c r="T6174" t="str">
        <f t="shared" si="2086"/>
        <v>FY2017-05</v>
      </c>
      <c r="U6174" t="str">
        <f t="shared" si="2087"/>
        <v>FY2017Q2</v>
      </c>
    </row>
    <row r="6175" spans="1:21" x14ac:dyDescent="0.25">
      <c r="A6175" t="str">
        <f t="shared" si="2068"/>
        <v>20161125</v>
      </c>
      <c r="B6175" s="1">
        <f t="shared" si="2067"/>
        <v>42699</v>
      </c>
      <c r="C6175" s="1" t="str">
        <f t="shared" si="2069"/>
        <v>2016/11/25</v>
      </c>
      <c r="D6175">
        <f t="shared" si="2070"/>
        <v>6</v>
      </c>
      <c r="E6175" t="str">
        <f t="shared" si="2071"/>
        <v>Friday</v>
      </c>
      <c r="F6175">
        <f t="shared" si="2072"/>
        <v>25</v>
      </c>
      <c r="G6175" s="2">
        <f t="shared" si="2073"/>
        <v>330</v>
      </c>
      <c r="H6175" t="str">
        <f t="shared" si="2074"/>
        <v>Weekend</v>
      </c>
      <c r="I6175">
        <f t="shared" si="2075"/>
        <v>48</v>
      </c>
      <c r="J6175" t="str">
        <f t="shared" si="2076"/>
        <v>November</v>
      </c>
      <c r="K6175">
        <f t="shared" si="2077"/>
        <v>11</v>
      </c>
      <c r="L6175" s="1" t="str">
        <f t="shared" si="2078"/>
        <v>N</v>
      </c>
      <c r="M6175">
        <f t="shared" si="2079"/>
        <v>4</v>
      </c>
      <c r="N6175">
        <f t="shared" si="2080"/>
        <v>2016</v>
      </c>
      <c r="O6175" t="str">
        <f t="shared" si="2081"/>
        <v>2016-11</v>
      </c>
      <c r="P6175" t="str">
        <f t="shared" si="2082"/>
        <v>2016Q4</v>
      </c>
      <c r="Q6175">
        <f t="shared" si="2083"/>
        <v>5</v>
      </c>
      <c r="R6175">
        <f t="shared" si="2084"/>
        <v>2</v>
      </c>
      <c r="S6175">
        <f t="shared" si="2085"/>
        <v>2017</v>
      </c>
      <c r="T6175" t="str">
        <f t="shared" si="2086"/>
        <v>FY2017-05</v>
      </c>
      <c r="U6175" t="str">
        <f t="shared" si="2087"/>
        <v>FY2017Q2</v>
      </c>
    </row>
    <row r="6176" spans="1:21" x14ac:dyDescent="0.25">
      <c r="A6176" t="str">
        <f t="shared" si="2068"/>
        <v>20161126</v>
      </c>
      <c r="B6176" s="1">
        <f t="shared" si="2067"/>
        <v>42700</v>
      </c>
      <c r="C6176" s="1" t="str">
        <f t="shared" si="2069"/>
        <v>2016/11/26</v>
      </c>
      <c r="D6176">
        <f t="shared" si="2070"/>
        <v>7</v>
      </c>
      <c r="E6176" t="str">
        <f t="shared" si="2071"/>
        <v>Saturday</v>
      </c>
      <c r="F6176">
        <f t="shared" si="2072"/>
        <v>26</v>
      </c>
      <c r="G6176" s="2">
        <f t="shared" si="2073"/>
        <v>331</v>
      </c>
      <c r="H6176" t="str">
        <f t="shared" si="2074"/>
        <v>Weekend</v>
      </c>
      <c r="I6176">
        <f t="shared" si="2075"/>
        <v>48</v>
      </c>
      <c r="J6176" t="str">
        <f t="shared" si="2076"/>
        <v>November</v>
      </c>
      <c r="K6176">
        <f t="shared" si="2077"/>
        <v>11</v>
      </c>
      <c r="L6176" s="1" t="str">
        <f t="shared" si="2078"/>
        <v>N</v>
      </c>
      <c r="M6176">
        <f t="shared" si="2079"/>
        <v>4</v>
      </c>
      <c r="N6176">
        <f t="shared" si="2080"/>
        <v>2016</v>
      </c>
      <c r="O6176" t="str">
        <f t="shared" si="2081"/>
        <v>2016-11</v>
      </c>
      <c r="P6176" t="str">
        <f t="shared" si="2082"/>
        <v>2016Q4</v>
      </c>
      <c r="Q6176">
        <f t="shared" si="2083"/>
        <v>5</v>
      </c>
      <c r="R6176">
        <f t="shared" si="2084"/>
        <v>2</v>
      </c>
      <c r="S6176">
        <f t="shared" si="2085"/>
        <v>2017</v>
      </c>
      <c r="T6176" t="str">
        <f t="shared" si="2086"/>
        <v>FY2017-05</v>
      </c>
      <c r="U6176" t="str">
        <f t="shared" si="2087"/>
        <v>FY2017Q2</v>
      </c>
    </row>
    <row r="6177" spans="1:21" x14ac:dyDescent="0.25">
      <c r="A6177" t="str">
        <f t="shared" si="2068"/>
        <v>20161127</v>
      </c>
      <c r="B6177" s="1">
        <f t="shared" si="2067"/>
        <v>42701</v>
      </c>
      <c r="C6177" s="1" t="str">
        <f t="shared" si="2069"/>
        <v>2016/11/27</v>
      </c>
      <c r="D6177">
        <f t="shared" si="2070"/>
        <v>1</v>
      </c>
      <c r="E6177" t="str">
        <f t="shared" si="2071"/>
        <v>Sunday</v>
      </c>
      <c r="F6177">
        <f t="shared" si="2072"/>
        <v>27</v>
      </c>
      <c r="G6177" s="2">
        <f t="shared" si="2073"/>
        <v>332</v>
      </c>
      <c r="H6177" t="str">
        <f t="shared" si="2074"/>
        <v>Weekday</v>
      </c>
      <c r="I6177">
        <f t="shared" si="2075"/>
        <v>49</v>
      </c>
      <c r="J6177" t="str">
        <f t="shared" si="2076"/>
        <v>November</v>
      </c>
      <c r="K6177">
        <f t="shared" si="2077"/>
        <v>11</v>
      </c>
      <c r="L6177" s="1" t="str">
        <f t="shared" si="2078"/>
        <v>N</v>
      </c>
      <c r="M6177">
        <f t="shared" si="2079"/>
        <v>4</v>
      </c>
      <c r="N6177">
        <f t="shared" si="2080"/>
        <v>2016</v>
      </c>
      <c r="O6177" t="str">
        <f t="shared" si="2081"/>
        <v>2016-11</v>
      </c>
      <c r="P6177" t="str">
        <f t="shared" si="2082"/>
        <v>2016Q4</v>
      </c>
      <c r="Q6177">
        <f t="shared" si="2083"/>
        <v>5</v>
      </c>
      <c r="R6177">
        <f t="shared" si="2084"/>
        <v>2</v>
      </c>
      <c r="S6177">
        <f t="shared" si="2085"/>
        <v>2017</v>
      </c>
      <c r="T6177" t="str">
        <f t="shared" si="2086"/>
        <v>FY2017-05</v>
      </c>
      <c r="U6177" t="str">
        <f t="shared" si="2087"/>
        <v>FY2017Q2</v>
      </c>
    </row>
    <row r="6178" spans="1:21" x14ac:dyDescent="0.25">
      <c r="A6178" t="str">
        <f t="shared" si="2068"/>
        <v>20161128</v>
      </c>
      <c r="B6178" s="1">
        <f t="shared" si="2067"/>
        <v>42702</v>
      </c>
      <c r="C6178" s="1" t="str">
        <f t="shared" si="2069"/>
        <v>2016/11/28</v>
      </c>
      <c r="D6178">
        <f t="shared" si="2070"/>
        <v>2</v>
      </c>
      <c r="E6178" t="str">
        <f t="shared" si="2071"/>
        <v>Monday</v>
      </c>
      <c r="F6178">
        <f t="shared" si="2072"/>
        <v>28</v>
      </c>
      <c r="G6178" s="2">
        <f t="shared" si="2073"/>
        <v>333</v>
      </c>
      <c r="H6178" t="str">
        <f t="shared" si="2074"/>
        <v>Weekday</v>
      </c>
      <c r="I6178">
        <f t="shared" si="2075"/>
        <v>49</v>
      </c>
      <c r="J6178" t="str">
        <f t="shared" si="2076"/>
        <v>November</v>
      </c>
      <c r="K6178">
        <f t="shared" si="2077"/>
        <v>11</v>
      </c>
      <c r="L6178" s="1" t="str">
        <f t="shared" si="2078"/>
        <v>N</v>
      </c>
      <c r="M6178">
        <f t="shared" si="2079"/>
        <v>4</v>
      </c>
      <c r="N6178">
        <f t="shared" si="2080"/>
        <v>2016</v>
      </c>
      <c r="O6178" t="str">
        <f t="shared" si="2081"/>
        <v>2016-11</v>
      </c>
      <c r="P6178" t="str">
        <f t="shared" si="2082"/>
        <v>2016Q4</v>
      </c>
      <c r="Q6178">
        <f t="shared" si="2083"/>
        <v>5</v>
      </c>
      <c r="R6178">
        <f t="shared" si="2084"/>
        <v>2</v>
      </c>
      <c r="S6178">
        <f t="shared" si="2085"/>
        <v>2017</v>
      </c>
      <c r="T6178" t="str">
        <f t="shared" si="2086"/>
        <v>FY2017-05</v>
      </c>
      <c r="U6178" t="str">
        <f t="shared" si="2087"/>
        <v>FY2017Q2</v>
      </c>
    </row>
    <row r="6179" spans="1:21" x14ac:dyDescent="0.25">
      <c r="A6179" t="str">
        <f t="shared" si="2068"/>
        <v>20161129</v>
      </c>
      <c r="B6179" s="1">
        <f t="shared" si="2067"/>
        <v>42703</v>
      </c>
      <c r="C6179" s="1" t="str">
        <f t="shared" si="2069"/>
        <v>2016/11/29</v>
      </c>
      <c r="D6179">
        <f t="shared" si="2070"/>
        <v>3</v>
      </c>
      <c r="E6179" t="str">
        <f t="shared" si="2071"/>
        <v>Tuesday</v>
      </c>
      <c r="F6179">
        <f t="shared" si="2072"/>
        <v>29</v>
      </c>
      <c r="G6179" s="2">
        <f t="shared" si="2073"/>
        <v>334</v>
      </c>
      <c r="H6179" t="str">
        <f t="shared" si="2074"/>
        <v>Weekday</v>
      </c>
      <c r="I6179">
        <f t="shared" si="2075"/>
        <v>49</v>
      </c>
      <c r="J6179" t="str">
        <f t="shared" si="2076"/>
        <v>November</v>
      </c>
      <c r="K6179">
        <f t="shared" si="2077"/>
        <v>11</v>
      </c>
      <c r="L6179" s="1" t="str">
        <f t="shared" si="2078"/>
        <v>N</v>
      </c>
      <c r="M6179">
        <f t="shared" si="2079"/>
        <v>4</v>
      </c>
      <c r="N6179">
        <f t="shared" si="2080"/>
        <v>2016</v>
      </c>
      <c r="O6179" t="str">
        <f t="shared" si="2081"/>
        <v>2016-11</v>
      </c>
      <c r="P6179" t="str">
        <f t="shared" si="2082"/>
        <v>2016Q4</v>
      </c>
      <c r="Q6179">
        <f t="shared" si="2083"/>
        <v>5</v>
      </c>
      <c r="R6179">
        <f t="shared" si="2084"/>
        <v>2</v>
      </c>
      <c r="S6179">
        <f t="shared" si="2085"/>
        <v>2017</v>
      </c>
      <c r="T6179" t="str">
        <f t="shared" si="2086"/>
        <v>FY2017-05</v>
      </c>
      <c r="U6179" t="str">
        <f t="shared" si="2087"/>
        <v>FY2017Q2</v>
      </c>
    </row>
    <row r="6180" spans="1:21" x14ac:dyDescent="0.25">
      <c r="A6180" t="str">
        <f t="shared" si="2068"/>
        <v>20161130</v>
      </c>
      <c r="B6180" s="1">
        <f t="shared" si="2067"/>
        <v>42704</v>
      </c>
      <c r="C6180" s="1" t="str">
        <f t="shared" si="2069"/>
        <v>2016/11/30</v>
      </c>
      <c r="D6180">
        <f t="shared" si="2070"/>
        <v>4</v>
      </c>
      <c r="E6180" t="str">
        <f t="shared" si="2071"/>
        <v>Wednesday</v>
      </c>
      <c r="F6180">
        <f t="shared" si="2072"/>
        <v>30</v>
      </c>
      <c r="G6180" s="2">
        <f t="shared" si="2073"/>
        <v>335</v>
      </c>
      <c r="H6180" t="str">
        <f t="shared" si="2074"/>
        <v>Weekday</v>
      </c>
      <c r="I6180">
        <f t="shared" si="2075"/>
        <v>49</v>
      </c>
      <c r="J6180" t="str">
        <f t="shared" si="2076"/>
        <v>November</v>
      </c>
      <c r="K6180">
        <f t="shared" si="2077"/>
        <v>11</v>
      </c>
      <c r="L6180" s="1" t="str">
        <f t="shared" si="2078"/>
        <v>Y</v>
      </c>
      <c r="M6180">
        <f t="shared" si="2079"/>
        <v>4</v>
      </c>
      <c r="N6180">
        <f t="shared" si="2080"/>
        <v>2016</v>
      </c>
      <c r="O6180" t="str">
        <f t="shared" si="2081"/>
        <v>2016-11</v>
      </c>
      <c r="P6180" t="str">
        <f t="shared" si="2082"/>
        <v>2016Q4</v>
      </c>
      <c r="Q6180">
        <f t="shared" si="2083"/>
        <v>5</v>
      </c>
      <c r="R6180">
        <f t="shared" si="2084"/>
        <v>2</v>
      </c>
      <c r="S6180">
        <f t="shared" si="2085"/>
        <v>2017</v>
      </c>
      <c r="T6180" t="str">
        <f t="shared" si="2086"/>
        <v>FY2017-05</v>
      </c>
      <c r="U6180" t="str">
        <f t="shared" si="2087"/>
        <v>FY2017Q2</v>
      </c>
    </row>
    <row r="6181" spans="1:21" x14ac:dyDescent="0.25">
      <c r="A6181" t="str">
        <f t="shared" si="2068"/>
        <v>20161201</v>
      </c>
      <c r="B6181" s="1">
        <f t="shared" si="2067"/>
        <v>42705</v>
      </c>
      <c r="C6181" s="1" t="str">
        <f t="shared" si="2069"/>
        <v>2016/12/01</v>
      </c>
      <c r="D6181">
        <f t="shared" si="2070"/>
        <v>5</v>
      </c>
      <c r="E6181" t="str">
        <f t="shared" si="2071"/>
        <v>Thursday</v>
      </c>
      <c r="F6181">
        <f t="shared" si="2072"/>
        <v>1</v>
      </c>
      <c r="G6181" s="2">
        <f t="shared" si="2073"/>
        <v>336</v>
      </c>
      <c r="H6181" t="str">
        <f t="shared" si="2074"/>
        <v>Weekday</v>
      </c>
      <c r="I6181">
        <f t="shared" si="2075"/>
        <v>49</v>
      </c>
      <c r="J6181" t="str">
        <f t="shared" si="2076"/>
        <v>December</v>
      </c>
      <c r="K6181">
        <f t="shared" si="2077"/>
        <v>12</v>
      </c>
      <c r="L6181" s="1" t="str">
        <f t="shared" si="2078"/>
        <v>N</v>
      </c>
      <c r="M6181">
        <f t="shared" si="2079"/>
        <v>4</v>
      </c>
      <c r="N6181">
        <f t="shared" si="2080"/>
        <v>2016</v>
      </c>
      <c r="O6181" t="str">
        <f t="shared" si="2081"/>
        <v>2016-12</v>
      </c>
      <c r="P6181" t="str">
        <f t="shared" si="2082"/>
        <v>2016Q4</v>
      </c>
      <c r="Q6181">
        <f t="shared" si="2083"/>
        <v>6</v>
      </c>
      <c r="R6181">
        <f t="shared" si="2084"/>
        <v>2</v>
      </c>
      <c r="S6181">
        <f t="shared" si="2085"/>
        <v>2017</v>
      </c>
      <c r="T6181" t="str">
        <f t="shared" si="2086"/>
        <v>FY2017-06</v>
      </c>
      <c r="U6181" t="str">
        <f t="shared" si="2087"/>
        <v>FY2017Q2</v>
      </c>
    </row>
    <row r="6182" spans="1:21" x14ac:dyDescent="0.25">
      <c r="A6182" t="str">
        <f t="shared" si="2068"/>
        <v>20161202</v>
      </c>
      <c r="B6182" s="1">
        <f t="shared" si="2067"/>
        <v>42706</v>
      </c>
      <c r="C6182" s="1" t="str">
        <f t="shared" si="2069"/>
        <v>2016/12/02</v>
      </c>
      <c r="D6182">
        <f t="shared" si="2070"/>
        <v>6</v>
      </c>
      <c r="E6182" t="str">
        <f t="shared" si="2071"/>
        <v>Friday</v>
      </c>
      <c r="F6182">
        <f t="shared" si="2072"/>
        <v>2</v>
      </c>
      <c r="G6182" s="2">
        <f t="shared" si="2073"/>
        <v>337</v>
      </c>
      <c r="H6182" t="str">
        <f t="shared" si="2074"/>
        <v>Weekend</v>
      </c>
      <c r="I6182">
        <f t="shared" si="2075"/>
        <v>49</v>
      </c>
      <c r="J6182" t="str">
        <f t="shared" si="2076"/>
        <v>December</v>
      </c>
      <c r="K6182">
        <f t="shared" si="2077"/>
        <v>12</v>
      </c>
      <c r="L6182" s="1" t="str">
        <f t="shared" si="2078"/>
        <v>N</v>
      </c>
      <c r="M6182">
        <f t="shared" si="2079"/>
        <v>4</v>
      </c>
      <c r="N6182">
        <f t="shared" si="2080"/>
        <v>2016</v>
      </c>
      <c r="O6182" t="str">
        <f t="shared" si="2081"/>
        <v>2016-12</v>
      </c>
      <c r="P6182" t="str">
        <f t="shared" si="2082"/>
        <v>2016Q4</v>
      </c>
      <c r="Q6182">
        <f t="shared" si="2083"/>
        <v>6</v>
      </c>
      <c r="R6182">
        <f t="shared" si="2084"/>
        <v>2</v>
      </c>
      <c r="S6182">
        <f t="shared" si="2085"/>
        <v>2017</v>
      </c>
      <c r="T6182" t="str">
        <f t="shared" si="2086"/>
        <v>FY2017-06</v>
      </c>
      <c r="U6182" t="str">
        <f t="shared" si="2087"/>
        <v>FY2017Q2</v>
      </c>
    </row>
    <row r="6183" spans="1:21" x14ac:dyDescent="0.25">
      <c r="A6183" t="str">
        <f t="shared" si="2068"/>
        <v>20161203</v>
      </c>
      <c r="B6183" s="1">
        <f t="shared" si="2067"/>
        <v>42707</v>
      </c>
      <c r="C6183" s="1" t="str">
        <f t="shared" si="2069"/>
        <v>2016/12/03</v>
      </c>
      <c r="D6183">
        <f t="shared" si="2070"/>
        <v>7</v>
      </c>
      <c r="E6183" t="str">
        <f t="shared" si="2071"/>
        <v>Saturday</v>
      </c>
      <c r="F6183">
        <f t="shared" si="2072"/>
        <v>3</v>
      </c>
      <c r="G6183" s="2">
        <f t="shared" si="2073"/>
        <v>338</v>
      </c>
      <c r="H6183" t="str">
        <f t="shared" si="2074"/>
        <v>Weekend</v>
      </c>
      <c r="I6183">
        <f t="shared" si="2075"/>
        <v>49</v>
      </c>
      <c r="J6183" t="str">
        <f t="shared" si="2076"/>
        <v>December</v>
      </c>
      <c r="K6183">
        <f t="shared" si="2077"/>
        <v>12</v>
      </c>
      <c r="L6183" s="1" t="str">
        <f t="shared" si="2078"/>
        <v>N</v>
      </c>
      <c r="M6183">
        <f t="shared" si="2079"/>
        <v>4</v>
      </c>
      <c r="N6183">
        <f t="shared" si="2080"/>
        <v>2016</v>
      </c>
      <c r="O6183" t="str">
        <f t="shared" si="2081"/>
        <v>2016-12</v>
      </c>
      <c r="P6183" t="str">
        <f t="shared" si="2082"/>
        <v>2016Q4</v>
      </c>
      <c r="Q6183">
        <f t="shared" si="2083"/>
        <v>6</v>
      </c>
      <c r="R6183">
        <f t="shared" si="2084"/>
        <v>2</v>
      </c>
      <c r="S6183">
        <f t="shared" si="2085"/>
        <v>2017</v>
      </c>
      <c r="T6183" t="str">
        <f t="shared" si="2086"/>
        <v>FY2017-06</v>
      </c>
      <c r="U6183" t="str">
        <f t="shared" si="2087"/>
        <v>FY2017Q2</v>
      </c>
    </row>
    <row r="6184" spans="1:21" x14ac:dyDescent="0.25">
      <c r="A6184" t="str">
        <f t="shared" si="2068"/>
        <v>20161204</v>
      </c>
      <c r="B6184" s="1">
        <f t="shared" si="2067"/>
        <v>42708</v>
      </c>
      <c r="C6184" s="1" t="str">
        <f t="shared" si="2069"/>
        <v>2016/12/04</v>
      </c>
      <c r="D6184">
        <f t="shared" si="2070"/>
        <v>1</v>
      </c>
      <c r="E6184" t="str">
        <f t="shared" si="2071"/>
        <v>Sunday</v>
      </c>
      <c r="F6184">
        <f t="shared" si="2072"/>
        <v>4</v>
      </c>
      <c r="G6184" s="2">
        <f t="shared" si="2073"/>
        <v>339</v>
      </c>
      <c r="H6184" t="str">
        <f t="shared" si="2074"/>
        <v>Weekday</v>
      </c>
      <c r="I6184">
        <f t="shared" si="2075"/>
        <v>50</v>
      </c>
      <c r="J6184" t="str">
        <f t="shared" si="2076"/>
        <v>December</v>
      </c>
      <c r="K6184">
        <f t="shared" si="2077"/>
        <v>12</v>
      </c>
      <c r="L6184" s="1" t="str">
        <f t="shared" si="2078"/>
        <v>N</v>
      </c>
      <c r="M6184">
        <f t="shared" si="2079"/>
        <v>4</v>
      </c>
      <c r="N6184">
        <f t="shared" si="2080"/>
        <v>2016</v>
      </c>
      <c r="O6184" t="str">
        <f t="shared" si="2081"/>
        <v>2016-12</v>
      </c>
      <c r="P6184" t="str">
        <f t="shared" si="2082"/>
        <v>2016Q4</v>
      </c>
      <c r="Q6184">
        <f t="shared" si="2083"/>
        <v>6</v>
      </c>
      <c r="R6184">
        <f t="shared" si="2084"/>
        <v>2</v>
      </c>
      <c r="S6184">
        <f t="shared" si="2085"/>
        <v>2017</v>
      </c>
      <c r="T6184" t="str">
        <f t="shared" si="2086"/>
        <v>FY2017-06</v>
      </c>
      <c r="U6184" t="str">
        <f t="shared" si="2087"/>
        <v>FY2017Q2</v>
      </c>
    </row>
    <row r="6185" spans="1:21" x14ac:dyDescent="0.25">
      <c r="A6185" t="str">
        <f t="shared" si="2068"/>
        <v>20161205</v>
      </c>
      <c r="B6185" s="1">
        <f t="shared" si="2067"/>
        <v>42709</v>
      </c>
      <c r="C6185" s="1" t="str">
        <f t="shared" si="2069"/>
        <v>2016/12/05</v>
      </c>
      <c r="D6185">
        <f t="shared" si="2070"/>
        <v>2</v>
      </c>
      <c r="E6185" t="str">
        <f t="shared" si="2071"/>
        <v>Monday</v>
      </c>
      <c r="F6185">
        <f t="shared" si="2072"/>
        <v>5</v>
      </c>
      <c r="G6185" s="2">
        <f t="shared" si="2073"/>
        <v>340</v>
      </c>
      <c r="H6185" t="str">
        <f t="shared" si="2074"/>
        <v>Weekday</v>
      </c>
      <c r="I6185">
        <f t="shared" si="2075"/>
        <v>50</v>
      </c>
      <c r="J6185" t="str">
        <f t="shared" si="2076"/>
        <v>December</v>
      </c>
      <c r="K6185">
        <f t="shared" si="2077"/>
        <v>12</v>
      </c>
      <c r="L6185" s="1" t="str">
        <f t="shared" si="2078"/>
        <v>N</v>
      </c>
      <c r="M6185">
        <f t="shared" si="2079"/>
        <v>4</v>
      </c>
      <c r="N6185">
        <f t="shared" si="2080"/>
        <v>2016</v>
      </c>
      <c r="O6185" t="str">
        <f t="shared" si="2081"/>
        <v>2016-12</v>
      </c>
      <c r="P6185" t="str">
        <f t="shared" si="2082"/>
        <v>2016Q4</v>
      </c>
      <c r="Q6185">
        <f t="shared" si="2083"/>
        <v>6</v>
      </c>
      <c r="R6185">
        <f t="shared" si="2084"/>
        <v>2</v>
      </c>
      <c r="S6185">
        <f t="shared" si="2085"/>
        <v>2017</v>
      </c>
      <c r="T6185" t="str">
        <f t="shared" si="2086"/>
        <v>FY2017-06</v>
      </c>
      <c r="U6185" t="str">
        <f t="shared" si="2087"/>
        <v>FY2017Q2</v>
      </c>
    </row>
    <row r="6186" spans="1:21" x14ac:dyDescent="0.25">
      <c r="A6186" t="str">
        <f t="shared" si="2068"/>
        <v>20161206</v>
      </c>
      <c r="B6186" s="1">
        <f t="shared" si="2067"/>
        <v>42710</v>
      </c>
      <c r="C6186" s="1" t="str">
        <f t="shared" si="2069"/>
        <v>2016/12/06</v>
      </c>
      <c r="D6186">
        <f t="shared" si="2070"/>
        <v>3</v>
      </c>
      <c r="E6186" t="str">
        <f t="shared" si="2071"/>
        <v>Tuesday</v>
      </c>
      <c r="F6186">
        <f t="shared" si="2072"/>
        <v>6</v>
      </c>
      <c r="G6186" s="2">
        <f t="shared" si="2073"/>
        <v>341</v>
      </c>
      <c r="H6186" t="str">
        <f t="shared" si="2074"/>
        <v>Weekday</v>
      </c>
      <c r="I6186">
        <f t="shared" si="2075"/>
        <v>50</v>
      </c>
      <c r="J6186" t="str">
        <f t="shared" si="2076"/>
        <v>December</v>
      </c>
      <c r="K6186">
        <f t="shared" si="2077"/>
        <v>12</v>
      </c>
      <c r="L6186" s="1" t="str">
        <f t="shared" si="2078"/>
        <v>N</v>
      </c>
      <c r="M6186">
        <f t="shared" si="2079"/>
        <v>4</v>
      </c>
      <c r="N6186">
        <f t="shared" si="2080"/>
        <v>2016</v>
      </c>
      <c r="O6186" t="str">
        <f t="shared" si="2081"/>
        <v>2016-12</v>
      </c>
      <c r="P6186" t="str">
        <f t="shared" si="2082"/>
        <v>2016Q4</v>
      </c>
      <c r="Q6186">
        <f t="shared" si="2083"/>
        <v>6</v>
      </c>
      <c r="R6186">
        <f t="shared" si="2084"/>
        <v>2</v>
      </c>
      <c r="S6186">
        <f t="shared" si="2085"/>
        <v>2017</v>
      </c>
      <c r="T6186" t="str">
        <f t="shared" si="2086"/>
        <v>FY2017-06</v>
      </c>
      <c r="U6186" t="str">
        <f t="shared" si="2087"/>
        <v>FY2017Q2</v>
      </c>
    </row>
    <row r="6187" spans="1:21" x14ac:dyDescent="0.25">
      <c r="A6187" t="str">
        <f t="shared" si="2068"/>
        <v>20161207</v>
      </c>
      <c r="B6187" s="1">
        <f t="shared" si="2067"/>
        <v>42711</v>
      </c>
      <c r="C6187" s="1" t="str">
        <f t="shared" si="2069"/>
        <v>2016/12/07</v>
      </c>
      <c r="D6187">
        <f t="shared" si="2070"/>
        <v>4</v>
      </c>
      <c r="E6187" t="str">
        <f t="shared" si="2071"/>
        <v>Wednesday</v>
      </c>
      <c r="F6187">
        <f t="shared" si="2072"/>
        <v>7</v>
      </c>
      <c r="G6187" s="2">
        <f t="shared" si="2073"/>
        <v>342</v>
      </c>
      <c r="H6187" t="str">
        <f t="shared" si="2074"/>
        <v>Weekday</v>
      </c>
      <c r="I6187">
        <f t="shared" si="2075"/>
        <v>50</v>
      </c>
      <c r="J6187" t="str">
        <f t="shared" si="2076"/>
        <v>December</v>
      </c>
      <c r="K6187">
        <f t="shared" si="2077"/>
        <v>12</v>
      </c>
      <c r="L6187" s="1" t="str">
        <f t="shared" si="2078"/>
        <v>N</v>
      </c>
      <c r="M6187">
        <f t="shared" si="2079"/>
        <v>4</v>
      </c>
      <c r="N6187">
        <f t="shared" si="2080"/>
        <v>2016</v>
      </c>
      <c r="O6187" t="str">
        <f t="shared" si="2081"/>
        <v>2016-12</v>
      </c>
      <c r="P6187" t="str">
        <f t="shared" si="2082"/>
        <v>2016Q4</v>
      </c>
      <c r="Q6187">
        <f t="shared" si="2083"/>
        <v>6</v>
      </c>
      <c r="R6187">
        <f t="shared" si="2084"/>
        <v>2</v>
      </c>
      <c r="S6187">
        <f t="shared" si="2085"/>
        <v>2017</v>
      </c>
      <c r="T6187" t="str">
        <f t="shared" si="2086"/>
        <v>FY2017-06</v>
      </c>
      <c r="U6187" t="str">
        <f t="shared" si="2087"/>
        <v>FY2017Q2</v>
      </c>
    </row>
    <row r="6188" spans="1:21" x14ac:dyDescent="0.25">
      <c r="A6188" t="str">
        <f t="shared" si="2068"/>
        <v>20161208</v>
      </c>
      <c r="B6188" s="1">
        <f t="shared" si="2067"/>
        <v>42712</v>
      </c>
      <c r="C6188" s="1" t="str">
        <f t="shared" si="2069"/>
        <v>2016/12/08</v>
      </c>
      <c r="D6188">
        <f t="shared" si="2070"/>
        <v>5</v>
      </c>
      <c r="E6188" t="str">
        <f t="shared" si="2071"/>
        <v>Thursday</v>
      </c>
      <c r="F6188">
        <f t="shared" si="2072"/>
        <v>8</v>
      </c>
      <c r="G6188" s="2">
        <f t="shared" si="2073"/>
        <v>343</v>
      </c>
      <c r="H6188" t="str">
        <f t="shared" si="2074"/>
        <v>Weekday</v>
      </c>
      <c r="I6188">
        <f t="shared" si="2075"/>
        <v>50</v>
      </c>
      <c r="J6188" t="str">
        <f t="shared" si="2076"/>
        <v>December</v>
      </c>
      <c r="K6188">
        <f t="shared" si="2077"/>
        <v>12</v>
      </c>
      <c r="L6188" s="1" t="str">
        <f t="shared" si="2078"/>
        <v>N</v>
      </c>
      <c r="M6188">
        <f t="shared" si="2079"/>
        <v>4</v>
      </c>
      <c r="N6188">
        <f t="shared" si="2080"/>
        <v>2016</v>
      </c>
      <c r="O6188" t="str">
        <f t="shared" si="2081"/>
        <v>2016-12</v>
      </c>
      <c r="P6188" t="str">
        <f t="shared" si="2082"/>
        <v>2016Q4</v>
      </c>
      <c r="Q6188">
        <f t="shared" si="2083"/>
        <v>6</v>
      </c>
      <c r="R6188">
        <f t="shared" si="2084"/>
        <v>2</v>
      </c>
      <c r="S6188">
        <f t="shared" si="2085"/>
        <v>2017</v>
      </c>
      <c r="T6188" t="str">
        <f t="shared" si="2086"/>
        <v>FY2017-06</v>
      </c>
      <c r="U6188" t="str">
        <f t="shared" si="2087"/>
        <v>FY2017Q2</v>
      </c>
    </row>
    <row r="6189" spans="1:21" x14ac:dyDescent="0.25">
      <c r="A6189" t="str">
        <f t="shared" si="2068"/>
        <v>20161209</v>
      </c>
      <c r="B6189" s="1">
        <f t="shared" si="2067"/>
        <v>42713</v>
      </c>
      <c r="C6189" s="1" t="str">
        <f t="shared" si="2069"/>
        <v>2016/12/09</v>
      </c>
      <c r="D6189">
        <f t="shared" si="2070"/>
        <v>6</v>
      </c>
      <c r="E6189" t="str">
        <f t="shared" si="2071"/>
        <v>Friday</v>
      </c>
      <c r="F6189">
        <f t="shared" si="2072"/>
        <v>9</v>
      </c>
      <c r="G6189" s="2">
        <f t="shared" si="2073"/>
        <v>344</v>
      </c>
      <c r="H6189" t="str">
        <f t="shared" si="2074"/>
        <v>Weekend</v>
      </c>
      <c r="I6189">
        <f t="shared" si="2075"/>
        <v>50</v>
      </c>
      <c r="J6189" t="str">
        <f t="shared" si="2076"/>
        <v>December</v>
      </c>
      <c r="K6189">
        <f t="shared" si="2077"/>
        <v>12</v>
      </c>
      <c r="L6189" s="1" t="str">
        <f t="shared" si="2078"/>
        <v>N</v>
      </c>
      <c r="M6189">
        <f t="shared" si="2079"/>
        <v>4</v>
      </c>
      <c r="N6189">
        <f t="shared" si="2080"/>
        <v>2016</v>
      </c>
      <c r="O6189" t="str">
        <f t="shared" si="2081"/>
        <v>2016-12</v>
      </c>
      <c r="P6189" t="str">
        <f t="shared" si="2082"/>
        <v>2016Q4</v>
      </c>
      <c r="Q6189">
        <f t="shared" si="2083"/>
        <v>6</v>
      </c>
      <c r="R6189">
        <f t="shared" si="2084"/>
        <v>2</v>
      </c>
      <c r="S6189">
        <f t="shared" si="2085"/>
        <v>2017</v>
      </c>
      <c r="T6189" t="str">
        <f t="shared" si="2086"/>
        <v>FY2017-06</v>
      </c>
      <c r="U6189" t="str">
        <f t="shared" si="2087"/>
        <v>FY2017Q2</v>
      </c>
    </row>
    <row r="6190" spans="1:21" x14ac:dyDescent="0.25">
      <c r="A6190" t="str">
        <f t="shared" si="2068"/>
        <v>20161210</v>
      </c>
      <c r="B6190" s="1">
        <f t="shared" si="2067"/>
        <v>42714</v>
      </c>
      <c r="C6190" s="1" t="str">
        <f t="shared" si="2069"/>
        <v>2016/12/10</v>
      </c>
      <c r="D6190">
        <f t="shared" si="2070"/>
        <v>7</v>
      </c>
      <c r="E6190" t="str">
        <f t="shared" si="2071"/>
        <v>Saturday</v>
      </c>
      <c r="F6190">
        <f t="shared" si="2072"/>
        <v>10</v>
      </c>
      <c r="G6190" s="2">
        <f t="shared" si="2073"/>
        <v>345</v>
      </c>
      <c r="H6190" t="str">
        <f t="shared" si="2074"/>
        <v>Weekend</v>
      </c>
      <c r="I6190">
        <f t="shared" si="2075"/>
        <v>50</v>
      </c>
      <c r="J6190" t="str">
        <f t="shared" si="2076"/>
        <v>December</v>
      </c>
      <c r="K6190">
        <f t="shared" si="2077"/>
        <v>12</v>
      </c>
      <c r="L6190" s="1" t="str">
        <f t="shared" si="2078"/>
        <v>N</v>
      </c>
      <c r="M6190">
        <f t="shared" si="2079"/>
        <v>4</v>
      </c>
      <c r="N6190">
        <f t="shared" si="2080"/>
        <v>2016</v>
      </c>
      <c r="O6190" t="str">
        <f t="shared" si="2081"/>
        <v>2016-12</v>
      </c>
      <c r="P6190" t="str">
        <f t="shared" si="2082"/>
        <v>2016Q4</v>
      </c>
      <c r="Q6190">
        <f t="shared" si="2083"/>
        <v>6</v>
      </c>
      <c r="R6190">
        <f t="shared" si="2084"/>
        <v>2</v>
      </c>
      <c r="S6190">
        <f t="shared" si="2085"/>
        <v>2017</v>
      </c>
      <c r="T6190" t="str">
        <f t="shared" si="2086"/>
        <v>FY2017-06</v>
      </c>
      <c r="U6190" t="str">
        <f t="shared" si="2087"/>
        <v>FY2017Q2</v>
      </c>
    </row>
    <row r="6191" spans="1:21" x14ac:dyDescent="0.25">
      <c r="A6191" t="str">
        <f t="shared" si="2068"/>
        <v>20161211</v>
      </c>
      <c r="B6191" s="1">
        <f t="shared" si="2067"/>
        <v>42715</v>
      </c>
      <c r="C6191" s="1" t="str">
        <f t="shared" si="2069"/>
        <v>2016/12/11</v>
      </c>
      <c r="D6191">
        <f t="shared" si="2070"/>
        <v>1</v>
      </c>
      <c r="E6191" t="str">
        <f t="shared" si="2071"/>
        <v>Sunday</v>
      </c>
      <c r="F6191">
        <f t="shared" si="2072"/>
        <v>11</v>
      </c>
      <c r="G6191" s="2">
        <f t="shared" si="2073"/>
        <v>346</v>
      </c>
      <c r="H6191" t="str">
        <f t="shared" si="2074"/>
        <v>Weekday</v>
      </c>
      <c r="I6191">
        <f t="shared" si="2075"/>
        <v>51</v>
      </c>
      <c r="J6191" t="str">
        <f t="shared" si="2076"/>
        <v>December</v>
      </c>
      <c r="K6191">
        <f t="shared" si="2077"/>
        <v>12</v>
      </c>
      <c r="L6191" s="1" t="str">
        <f t="shared" si="2078"/>
        <v>N</v>
      </c>
      <c r="M6191">
        <f t="shared" si="2079"/>
        <v>4</v>
      </c>
      <c r="N6191">
        <f t="shared" si="2080"/>
        <v>2016</v>
      </c>
      <c r="O6191" t="str">
        <f t="shared" si="2081"/>
        <v>2016-12</v>
      </c>
      <c r="P6191" t="str">
        <f t="shared" si="2082"/>
        <v>2016Q4</v>
      </c>
      <c r="Q6191">
        <f t="shared" si="2083"/>
        <v>6</v>
      </c>
      <c r="R6191">
        <f t="shared" si="2084"/>
        <v>2</v>
      </c>
      <c r="S6191">
        <f t="shared" si="2085"/>
        <v>2017</v>
      </c>
      <c r="T6191" t="str">
        <f t="shared" si="2086"/>
        <v>FY2017-06</v>
      </c>
      <c r="U6191" t="str">
        <f t="shared" si="2087"/>
        <v>FY2017Q2</v>
      </c>
    </row>
    <row r="6192" spans="1:21" x14ac:dyDescent="0.25">
      <c r="A6192" t="str">
        <f t="shared" si="2068"/>
        <v>20161212</v>
      </c>
      <c r="B6192" s="1">
        <f t="shared" si="2067"/>
        <v>42716</v>
      </c>
      <c r="C6192" s="1" t="str">
        <f t="shared" si="2069"/>
        <v>2016/12/12</v>
      </c>
      <c r="D6192">
        <f t="shared" si="2070"/>
        <v>2</v>
      </c>
      <c r="E6192" t="str">
        <f t="shared" si="2071"/>
        <v>Monday</v>
      </c>
      <c r="F6192">
        <f t="shared" si="2072"/>
        <v>12</v>
      </c>
      <c r="G6192" s="2">
        <f t="shared" si="2073"/>
        <v>347</v>
      </c>
      <c r="H6192" t="str">
        <f t="shared" si="2074"/>
        <v>Weekday</v>
      </c>
      <c r="I6192">
        <f t="shared" si="2075"/>
        <v>51</v>
      </c>
      <c r="J6192" t="str">
        <f t="shared" si="2076"/>
        <v>December</v>
      </c>
      <c r="K6192">
        <f t="shared" si="2077"/>
        <v>12</v>
      </c>
      <c r="L6192" s="1" t="str">
        <f t="shared" si="2078"/>
        <v>N</v>
      </c>
      <c r="M6192">
        <f t="shared" si="2079"/>
        <v>4</v>
      </c>
      <c r="N6192">
        <f t="shared" si="2080"/>
        <v>2016</v>
      </c>
      <c r="O6192" t="str">
        <f t="shared" si="2081"/>
        <v>2016-12</v>
      </c>
      <c r="P6192" t="str">
        <f t="shared" si="2082"/>
        <v>2016Q4</v>
      </c>
      <c r="Q6192">
        <f t="shared" si="2083"/>
        <v>6</v>
      </c>
      <c r="R6192">
        <f t="shared" si="2084"/>
        <v>2</v>
      </c>
      <c r="S6192">
        <f t="shared" si="2085"/>
        <v>2017</v>
      </c>
      <c r="T6192" t="str">
        <f t="shared" si="2086"/>
        <v>FY2017-06</v>
      </c>
      <c r="U6192" t="str">
        <f t="shared" si="2087"/>
        <v>FY2017Q2</v>
      </c>
    </row>
    <row r="6193" spans="1:21" x14ac:dyDescent="0.25">
      <c r="A6193" t="str">
        <f t="shared" si="2068"/>
        <v>20161213</v>
      </c>
      <c r="B6193" s="1">
        <f t="shared" si="2067"/>
        <v>42717</v>
      </c>
      <c r="C6193" s="1" t="str">
        <f t="shared" si="2069"/>
        <v>2016/12/13</v>
      </c>
      <c r="D6193">
        <f t="shared" si="2070"/>
        <v>3</v>
      </c>
      <c r="E6193" t="str">
        <f t="shared" si="2071"/>
        <v>Tuesday</v>
      </c>
      <c r="F6193">
        <f t="shared" si="2072"/>
        <v>13</v>
      </c>
      <c r="G6193" s="2">
        <f t="shared" si="2073"/>
        <v>348</v>
      </c>
      <c r="H6193" t="str">
        <f t="shared" si="2074"/>
        <v>Weekday</v>
      </c>
      <c r="I6193">
        <f t="shared" si="2075"/>
        <v>51</v>
      </c>
      <c r="J6193" t="str">
        <f t="shared" si="2076"/>
        <v>December</v>
      </c>
      <c r="K6193">
        <f t="shared" si="2077"/>
        <v>12</v>
      </c>
      <c r="L6193" s="1" t="str">
        <f t="shared" si="2078"/>
        <v>N</v>
      </c>
      <c r="M6193">
        <f t="shared" si="2079"/>
        <v>4</v>
      </c>
      <c r="N6193">
        <f t="shared" si="2080"/>
        <v>2016</v>
      </c>
      <c r="O6193" t="str">
        <f t="shared" si="2081"/>
        <v>2016-12</v>
      </c>
      <c r="P6193" t="str">
        <f t="shared" si="2082"/>
        <v>2016Q4</v>
      </c>
      <c r="Q6193">
        <f t="shared" si="2083"/>
        <v>6</v>
      </c>
      <c r="R6193">
        <f t="shared" si="2084"/>
        <v>2</v>
      </c>
      <c r="S6193">
        <f t="shared" si="2085"/>
        <v>2017</v>
      </c>
      <c r="T6193" t="str">
        <f t="shared" si="2086"/>
        <v>FY2017-06</v>
      </c>
      <c r="U6193" t="str">
        <f t="shared" si="2087"/>
        <v>FY2017Q2</v>
      </c>
    </row>
    <row r="6194" spans="1:21" x14ac:dyDescent="0.25">
      <c r="A6194" t="str">
        <f t="shared" si="2068"/>
        <v>20161214</v>
      </c>
      <c r="B6194" s="1">
        <f t="shared" si="2067"/>
        <v>42718</v>
      </c>
      <c r="C6194" s="1" t="str">
        <f t="shared" si="2069"/>
        <v>2016/12/14</v>
      </c>
      <c r="D6194">
        <f t="shared" si="2070"/>
        <v>4</v>
      </c>
      <c r="E6194" t="str">
        <f t="shared" si="2071"/>
        <v>Wednesday</v>
      </c>
      <c r="F6194">
        <f t="shared" si="2072"/>
        <v>14</v>
      </c>
      <c r="G6194" s="2">
        <f t="shared" si="2073"/>
        <v>349</v>
      </c>
      <c r="H6194" t="str">
        <f t="shared" si="2074"/>
        <v>Weekday</v>
      </c>
      <c r="I6194">
        <f t="shared" si="2075"/>
        <v>51</v>
      </c>
      <c r="J6194" t="str">
        <f t="shared" si="2076"/>
        <v>December</v>
      </c>
      <c r="K6194">
        <f t="shared" si="2077"/>
        <v>12</v>
      </c>
      <c r="L6194" s="1" t="str">
        <f t="shared" si="2078"/>
        <v>N</v>
      </c>
      <c r="M6194">
        <f t="shared" si="2079"/>
        <v>4</v>
      </c>
      <c r="N6194">
        <f t="shared" si="2080"/>
        <v>2016</v>
      </c>
      <c r="O6194" t="str">
        <f t="shared" si="2081"/>
        <v>2016-12</v>
      </c>
      <c r="P6194" t="str">
        <f t="shared" si="2082"/>
        <v>2016Q4</v>
      </c>
      <c r="Q6194">
        <f t="shared" si="2083"/>
        <v>6</v>
      </c>
      <c r="R6194">
        <f t="shared" si="2084"/>
        <v>2</v>
      </c>
      <c r="S6194">
        <f t="shared" si="2085"/>
        <v>2017</v>
      </c>
      <c r="T6194" t="str">
        <f t="shared" si="2086"/>
        <v>FY2017-06</v>
      </c>
      <c r="U6194" t="str">
        <f t="shared" si="2087"/>
        <v>FY2017Q2</v>
      </c>
    </row>
    <row r="6195" spans="1:21" x14ac:dyDescent="0.25">
      <c r="A6195" t="str">
        <f t="shared" si="2068"/>
        <v>20161215</v>
      </c>
      <c r="B6195" s="1">
        <f t="shared" si="2067"/>
        <v>42719</v>
      </c>
      <c r="C6195" s="1" t="str">
        <f t="shared" si="2069"/>
        <v>2016/12/15</v>
      </c>
      <c r="D6195">
        <f t="shared" si="2070"/>
        <v>5</v>
      </c>
      <c r="E6195" t="str">
        <f t="shared" si="2071"/>
        <v>Thursday</v>
      </c>
      <c r="F6195">
        <f t="shared" si="2072"/>
        <v>15</v>
      </c>
      <c r="G6195" s="2">
        <f t="shared" si="2073"/>
        <v>350</v>
      </c>
      <c r="H6195" t="str">
        <f t="shared" si="2074"/>
        <v>Weekday</v>
      </c>
      <c r="I6195">
        <f t="shared" si="2075"/>
        <v>51</v>
      </c>
      <c r="J6195" t="str">
        <f t="shared" si="2076"/>
        <v>December</v>
      </c>
      <c r="K6195">
        <f t="shared" si="2077"/>
        <v>12</v>
      </c>
      <c r="L6195" s="1" t="str">
        <f t="shared" si="2078"/>
        <v>N</v>
      </c>
      <c r="M6195">
        <f t="shared" si="2079"/>
        <v>4</v>
      </c>
      <c r="N6195">
        <f t="shared" si="2080"/>
        <v>2016</v>
      </c>
      <c r="O6195" t="str">
        <f t="shared" si="2081"/>
        <v>2016-12</v>
      </c>
      <c r="P6195" t="str">
        <f t="shared" si="2082"/>
        <v>2016Q4</v>
      </c>
      <c r="Q6195">
        <f t="shared" si="2083"/>
        <v>6</v>
      </c>
      <c r="R6195">
        <f t="shared" si="2084"/>
        <v>2</v>
      </c>
      <c r="S6195">
        <f t="shared" si="2085"/>
        <v>2017</v>
      </c>
      <c r="T6195" t="str">
        <f t="shared" si="2086"/>
        <v>FY2017-06</v>
      </c>
      <c r="U6195" t="str">
        <f t="shared" si="2087"/>
        <v>FY2017Q2</v>
      </c>
    </row>
    <row r="6196" spans="1:21" x14ac:dyDescent="0.25">
      <c r="A6196" t="str">
        <f t="shared" si="2068"/>
        <v>20161216</v>
      </c>
      <c r="B6196" s="1">
        <f t="shared" si="2067"/>
        <v>42720</v>
      </c>
      <c r="C6196" s="1" t="str">
        <f t="shared" si="2069"/>
        <v>2016/12/16</v>
      </c>
      <c r="D6196">
        <f t="shared" si="2070"/>
        <v>6</v>
      </c>
      <c r="E6196" t="str">
        <f t="shared" si="2071"/>
        <v>Friday</v>
      </c>
      <c r="F6196">
        <f t="shared" si="2072"/>
        <v>16</v>
      </c>
      <c r="G6196" s="2">
        <f t="shared" si="2073"/>
        <v>351</v>
      </c>
      <c r="H6196" t="str">
        <f t="shared" si="2074"/>
        <v>Weekend</v>
      </c>
      <c r="I6196">
        <f t="shared" si="2075"/>
        <v>51</v>
      </c>
      <c r="J6196" t="str">
        <f t="shared" si="2076"/>
        <v>December</v>
      </c>
      <c r="K6196">
        <f t="shared" si="2077"/>
        <v>12</v>
      </c>
      <c r="L6196" s="1" t="str">
        <f t="shared" si="2078"/>
        <v>N</v>
      </c>
      <c r="M6196">
        <f t="shared" si="2079"/>
        <v>4</v>
      </c>
      <c r="N6196">
        <f t="shared" si="2080"/>
        <v>2016</v>
      </c>
      <c r="O6196" t="str">
        <f t="shared" si="2081"/>
        <v>2016-12</v>
      </c>
      <c r="P6196" t="str">
        <f t="shared" si="2082"/>
        <v>2016Q4</v>
      </c>
      <c r="Q6196">
        <f t="shared" si="2083"/>
        <v>6</v>
      </c>
      <c r="R6196">
        <f t="shared" si="2084"/>
        <v>2</v>
      </c>
      <c r="S6196">
        <f t="shared" si="2085"/>
        <v>2017</v>
      </c>
      <c r="T6196" t="str">
        <f t="shared" si="2086"/>
        <v>FY2017-06</v>
      </c>
      <c r="U6196" t="str">
        <f t="shared" si="2087"/>
        <v>FY2017Q2</v>
      </c>
    </row>
    <row r="6197" spans="1:21" x14ac:dyDescent="0.25">
      <c r="A6197" t="str">
        <f t="shared" si="2068"/>
        <v>20161217</v>
      </c>
      <c r="B6197" s="1">
        <f t="shared" si="2067"/>
        <v>42721</v>
      </c>
      <c r="C6197" s="1" t="str">
        <f t="shared" si="2069"/>
        <v>2016/12/17</v>
      </c>
      <c r="D6197">
        <f t="shared" si="2070"/>
        <v>7</v>
      </c>
      <c r="E6197" t="str">
        <f t="shared" si="2071"/>
        <v>Saturday</v>
      </c>
      <c r="F6197">
        <f t="shared" si="2072"/>
        <v>17</v>
      </c>
      <c r="G6197" s="2">
        <f t="shared" si="2073"/>
        <v>352</v>
      </c>
      <c r="H6197" t="str">
        <f t="shared" si="2074"/>
        <v>Weekend</v>
      </c>
      <c r="I6197">
        <f t="shared" si="2075"/>
        <v>51</v>
      </c>
      <c r="J6197" t="str">
        <f t="shared" si="2076"/>
        <v>December</v>
      </c>
      <c r="K6197">
        <f t="shared" si="2077"/>
        <v>12</v>
      </c>
      <c r="L6197" s="1" t="str">
        <f t="shared" si="2078"/>
        <v>N</v>
      </c>
      <c r="M6197">
        <f t="shared" si="2079"/>
        <v>4</v>
      </c>
      <c r="N6197">
        <f t="shared" si="2080"/>
        <v>2016</v>
      </c>
      <c r="O6197" t="str">
        <f t="shared" si="2081"/>
        <v>2016-12</v>
      </c>
      <c r="P6197" t="str">
        <f t="shared" si="2082"/>
        <v>2016Q4</v>
      </c>
      <c r="Q6197">
        <f t="shared" si="2083"/>
        <v>6</v>
      </c>
      <c r="R6197">
        <f t="shared" si="2084"/>
        <v>2</v>
      </c>
      <c r="S6197">
        <f t="shared" si="2085"/>
        <v>2017</v>
      </c>
      <c r="T6197" t="str">
        <f t="shared" si="2086"/>
        <v>FY2017-06</v>
      </c>
      <c r="U6197" t="str">
        <f t="shared" si="2087"/>
        <v>FY2017Q2</v>
      </c>
    </row>
    <row r="6198" spans="1:21" x14ac:dyDescent="0.25">
      <c r="A6198" t="str">
        <f t="shared" si="2068"/>
        <v>20161218</v>
      </c>
      <c r="B6198" s="1">
        <f t="shared" si="2067"/>
        <v>42722</v>
      </c>
      <c r="C6198" s="1" t="str">
        <f t="shared" si="2069"/>
        <v>2016/12/18</v>
      </c>
      <c r="D6198">
        <f t="shared" si="2070"/>
        <v>1</v>
      </c>
      <c r="E6198" t="str">
        <f t="shared" si="2071"/>
        <v>Sunday</v>
      </c>
      <c r="F6198">
        <f t="shared" si="2072"/>
        <v>18</v>
      </c>
      <c r="G6198" s="2">
        <f t="shared" si="2073"/>
        <v>353</v>
      </c>
      <c r="H6198" t="str">
        <f t="shared" si="2074"/>
        <v>Weekday</v>
      </c>
      <c r="I6198">
        <f t="shared" si="2075"/>
        <v>52</v>
      </c>
      <c r="J6198" t="str">
        <f t="shared" si="2076"/>
        <v>December</v>
      </c>
      <c r="K6198">
        <f t="shared" si="2077"/>
        <v>12</v>
      </c>
      <c r="L6198" s="1" t="str">
        <f t="shared" si="2078"/>
        <v>N</v>
      </c>
      <c r="M6198">
        <f t="shared" si="2079"/>
        <v>4</v>
      </c>
      <c r="N6198">
        <f t="shared" si="2080"/>
        <v>2016</v>
      </c>
      <c r="O6198" t="str">
        <f t="shared" si="2081"/>
        <v>2016-12</v>
      </c>
      <c r="P6198" t="str">
        <f t="shared" si="2082"/>
        <v>2016Q4</v>
      </c>
      <c r="Q6198">
        <f t="shared" si="2083"/>
        <v>6</v>
      </c>
      <c r="R6198">
        <f t="shared" si="2084"/>
        <v>2</v>
      </c>
      <c r="S6198">
        <f t="shared" si="2085"/>
        <v>2017</v>
      </c>
      <c r="T6198" t="str">
        <f t="shared" si="2086"/>
        <v>FY2017-06</v>
      </c>
      <c r="U6198" t="str">
        <f t="shared" si="2087"/>
        <v>FY2017Q2</v>
      </c>
    </row>
    <row r="6199" spans="1:21" x14ac:dyDescent="0.25">
      <c r="A6199" t="str">
        <f t="shared" si="2068"/>
        <v>20161219</v>
      </c>
      <c r="B6199" s="1">
        <f t="shared" si="2067"/>
        <v>42723</v>
      </c>
      <c r="C6199" s="1" t="str">
        <f t="shared" si="2069"/>
        <v>2016/12/19</v>
      </c>
      <c r="D6199">
        <f t="shared" si="2070"/>
        <v>2</v>
      </c>
      <c r="E6199" t="str">
        <f t="shared" si="2071"/>
        <v>Monday</v>
      </c>
      <c r="F6199">
        <f t="shared" si="2072"/>
        <v>19</v>
      </c>
      <c r="G6199" s="2">
        <f t="shared" si="2073"/>
        <v>354</v>
      </c>
      <c r="H6199" t="str">
        <f t="shared" si="2074"/>
        <v>Weekday</v>
      </c>
      <c r="I6199">
        <f t="shared" si="2075"/>
        <v>52</v>
      </c>
      <c r="J6199" t="str">
        <f t="shared" si="2076"/>
        <v>December</v>
      </c>
      <c r="K6199">
        <f t="shared" si="2077"/>
        <v>12</v>
      </c>
      <c r="L6199" s="1" t="str">
        <f t="shared" si="2078"/>
        <v>N</v>
      </c>
      <c r="M6199">
        <f t="shared" si="2079"/>
        <v>4</v>
      </c>
      <c r="N6199">
        <f t="shared" si="2080"/>
        <v>2016</v>
      </c>
      <c r="O6199" t="str">
        <f t="shared" si="2081"/>
        <v>2016-12</v>
      </c>
      <c r="P6199" t="str">
        <f t="shared" si="2082"/>
        <v>2016Q4</v>
      </c>
      <c r="Q6199">
        <f t="shared" si="2083"/>
        <v>6</v>
      </c>
      <c r="R6199">
        <f t="shared" si="2084"/>
        <v>2</v>
      </c>
      <c r="S6199">
        <f t="shared" si="2085"/>
        <v>2017</v>
      </c>
      <c r="T6199" t="str">
        <f t="shared" si="2086"/>
        <v>FY2017-06</v>
      </c>
      <c r="U6199" t="str">
        <f t="shared" si="2087"/>
        <v>FY2017Q2</v>
      </c>
    </row>
    <row r="6200" spans="1:21" x14ac:dyDescent="0.25">
      <c r="A6200" t="str">
        <f t="shared" si="2068"/>
        <v>20161220</v>
      </c>
      <c r="B6200" s="1">
        <f t="shared" si="2067"/>
        <v>42724</v>
      </c>
      <c r="C6200" s="1" t="str">
        <f t="shared" si="2069"/>
        <v>2016/12/20</v>
      </c>
      <c r="D6200">
        <f t="shared" si="2070"/>
        <v>3</v>
      </c>
      <c r="E6200" t="str">
        <f t="shared" si="2071"/>
        <v>Tuesday</v>
      </c>
      <c r="F6200">
        <f t="shared" si="2072"/>
        <v>20</v>
      </c>
      <c r="G6200" s="2">
        <f t="shared" si="2073"/>
        <v>355</v>
      </c>
      <c r="H6200" t="str">
        <f t="shared" si="2074"/>
        <v>Weekday</v>
      </c>
      <c r="I6200">
        <f t="shared" si="2075"/>
        <v>52</v>
      </c>
      <c r="J6200" t="str">
        <f t="shared" si="2076"/>
        <v>December</v>
      </c>
      <c r="K6200">
        <f t="shared" si="2077"/>
        <v>12</v>
      </c>
      <c r="L6200" s="1" t="str">
        <f t="shared" si="2078"/>
        <v>N</v>
      </c>
      <c r="M6200">
        <f t="shared" si="2079"/>
        <v>4</v>
      </c>
      <c r="N6200">
        <f t="shared" si="2080"/>
        <v>2016</v>
      </c>
      <c r="O6200" t="str">
        <f t="shared" si="2081"/>
        <v>2016-12</v>
      </c>
      <c r="P6200" t="str">
        <f t="shared" si="2082"/>
        <v>2016Q4</v>
      </c>
      <c r="Q6200">
        <f t="shared" si="2083"/>
        <v>6</v>
      </c>
      <c r="R6200">
        <f t="shared" si="2084"/>
        <v>2</v>
      </c>
      <c r="S6200">
        <f t="shared" si="2085"/>
        <v>2017</v>
      </c>
      <c r="T6200" t="str">
        <f t="shared" si="2086"/>
        <v>FY2017-06</v>
      </c>
      <c r="U6200" t="str">
        <f t="shared" si="2087"/>
        <v>FY2017Q2</v>
      </c>
    </row>
    <row r="6201" spans="1:21" x14ac:dyDescent="0.25">
      <c r="A6201" t="str">
        <f t="shared" si="2068"/>
        <v>20161221</v>
      </c>
      <c r="B6201" s="1">
        <f t="shared" si="2067"/>
        <v>42725</v>
      </c>
      <c r="C6201" s="1" t="str">
        <f t="shared" si="2069"/>
        <v>2016/12/21</v>
      </c>
      <c r="D6201">
        <f t="shared" si="2070"/>
        <v>4</v>
      </c>
      <c r="E6201" t="str">
        <f t="shared" si="2071"/>
        <v>Wednesday</v>
      </c>
      <c r="F6201">
        <f t="shared" si="2072"/>
        <v>21</v>
      </c>
      <c r="G6201" s="2">
        <f t="shared" si="2073"/>
        <v>356</v>
      </c>
      <c r="H6201" t="str">
        <f t="shared" si="2074"/>
        <v>Weekday</v>
      </c>
      <c r="I6201">
        <f t="shared" si="2075"/>
        <v>52</v>
      </c>
      <c r="J6201" t="str">
        <f t="shared" si="2076"/>
        <v>December</v>
      </c>
      <c r="K6201">
        <f t="shared" si="2077"/>
        <v>12</v>
      </c>
      <c r="L6201" s="1" t="str">
        <f t="shared" si="2078"/>
        <v>N</v>
      </c>
      <c r="M6201">
        <f t="shared" si="2079"/>
        <v>4</v>
      </c>
      <c r="N6201">
        <f t="shared" si="2080"/>
        <v>2016</v>
      </c>
      <c r="O6201" t="str">
        <f t="shared" si="2081"/>
        <v>2016-12</v>
      </c>
      <c r="P6201" t="str">
        <f t="shared" si="2082"/>
        <v>2016Q4</v>
      </c>
      <c r="Q6201">
        <f t="shared" si="2083"/>
        <v>6</v>
      </c>
      <c r="R6201">
        <f t="shared" si="2084"/>
        <v>2</v>
      </c>
      <c r="S6201">
        <f t="shared" si="2085"/>
        <v>2017</v>
      </c>
      <c r="T6201" t="str">
        <f t="shared" si="2086"/>
        <v>FY2017-06</v>
      </c>
      <c r="U6201" t="str">
        <f t="shared" si="2087"/>
        <v>FY2017Q2</v>
      </c>
    </row>
    <row r="6202" spans="1:21" x14ac:dyDescent="0.25">
      <c r="A6202" t="str">
        <f t="shared" si="2068"/>
        <v>20161222</v>
      </c>
      <c r="B6202" s="1">
        <f t="shared" si="2067"/>
        <v>42726</v>
      </c>
      <c r="C6202" s="1" t="str">
        <f t="shared" si="2069"/>
        <v>2016/12/22</v>
      </c>
      <c r="D6202">
        <f t="shared" si="2070"/>
        <v>5</v>
      </c>
      <c r="E6202" t="str">
        <f t="shared" si="2071"/>
        <v>Thursday</v>
      </c>
      <c r="F6202">
        <f t="shared" si="2072"/>
        <v>22</v>
      </c>
      <c r="G6202" s="2">
        <f t="shared" si="2073"/>
        <v>357</v>
      </c>
      <c r="H6202" t="str">
        <f t="shared" si="2074"/>
        <v>Weekday</v>
      </c>
      <c r="I6202">
        <f t="shared" si="2075"/>
        <v>52</v>
      </c>
      <c r="J6202" t="str">
        <f t="shared" si="2076"/>
        <v>December</v>
      </c>
      <c r="K6202">
        <f t="shared" si="2077"/>
        <v>12</v>
      </c>
      <c r="L6202" s="1" t="str">
        <f t="shared" si="2078"/>
        <v>N</v>
      </c>
      <c r="M6202">
        <f t="shared" si="2079"/>
        <v>4</v>
      </c>
      <c r="N6202">
        <f t="shared" si="2080"/>
        <v>2016</v>
      </c>
      <c r="O6202" t="str">
        <f t="shared" si="2081"/>
        <v>2016-12</v>
      </c>
      <c r="P6202" t="str">
        <f t="shared" si="2082"/>
        <v>2016Q4</v>
      </c>
      <c r="Q6202">
        <f t="shared" si="2083"/>
        <v>6</v>
      </c>
      <c r="R6202">
        <f t="shared" si="2084"/>
        <v>2</v>
      </c>
      <c r="S6202">
        <f t="shared" si="2085"/>
        <v>2017</v>
      </c>
      <c r="T6202" t="str">
        <f t="shared" si="2086"/>
        <v>FY2017-06</v>
      </c>
      <c r="U6202" t="str">
        <f t="shared" si="2087"/>
        <v>FY2017Q2</v>
      </c>
    </row>
    <row r="6203" spans="1:21" x14ac:dyDescent="0.25">
      <c r="A6203" t="str">
        <f t="shared" si="2068"/>
        <v>20161223</v>
      </c>
      <c r="B6203" s="1">
        <f t="shared" si="2067"/>
        <v>42727</v>
      </c>
      <c r="C6203" s="1" t="str">
        <f t="shared" si="2069"/>
        <v>2016/12/23</v>
      </c>
      <c r="D6203">
        <f t="shared" si="2070"/>
        <v>6</v>
      </c>
      <c r="E6203" t="str">
        <f t="shared" si="2071"/>
        <v>Friday</v>
      </c>
      <c r="F6203">
        <f t="shared" si="2072"/>
        <v>23</v>
      </c>
      <c r="G6203" s="2">
        <f t="shared" si="2073"/>
        <v>358</v>
      </c>
      <c r="H6203" t="str">
        <f t="shared" si="2074"/>
        <v>Weekend</v>
      </c>
      <c r="I6203">
        <f t="shared" si="2075"/>
        <v>52</v>
      </c>
      <c r="J6203" t="str">
        <f t="shared" si="2076"/>
        <v>December</v>
      </c>
      <c r="K6203">
        <f t="shared" si="2077"/>
        <v>12</v>
      </c>
      <c r="L6203" s="1" t="str">
        <f t="shared" si="2078"/>
        <v>N</v>
      </c>
      <c r="M6203">
        <f t="shared" si="2079"/>
        <v>4</v>
      </c>
      <c r="N6203">
        <f t="shared" si="2080"/>
        <v>2016</v>
      </c>
      <c r="O6203" t="str">
        <f t="shared" si="2081"/>
        <v>2016-12</v>
      </c>
      <c r="P6203" t="str">
        <f t="shared" si="2082"/>
        <v>2016Q4</v>
      </c>
      <c r="Q6203">
        <f t="shared" si="2083"/>
        <v>6</v>
      </c>
      <c r="R6203">
        <f t="shared" si="2084"/>
        <v>2</v>
      </c>
      <c r="S6203">
        <f t="shared" si="2085"/>
        <v>2017</v>
      </c>
      <c r="T6203" t="str">
        <f t="shared" si="2086"/>
        <v>FY2017-06</v>
      </c>
      <c r="U6203" t="str">
        <f t="shared" si="2087"/>
        <v>FY2017Q2</v>
      </c>
    </row>
    <row r="6204" spans="1:21" x14ac:dyDescent="0.25">
      <c r="A6204" t="str">
        <f t="shared" si="2068"/>
        <v>20161224</v>
      </c>
      <c r="B6204" s="1">
        <f t="shared" si="2067"/>
        <v>42728</v>
      </c>
      <c r="C6204" s="1" t="str">
        <f t="shared" si="2069"/>
        <v>2016/12/24</v>
      </c>
      <c r="D6204">
        <f t="shared" si="2070"/>
        <v>7</v>
      </c>
      <c r="E6204" t="str">
        <f t="shared" si="2071"/>
        <v>Saturday</v>
      </c>
      <c r="F6204">
        <f t="shared" si="2072"/>
        <v>24</v>
      </c>
      <c r="G6204" s="2">
        <f t="shared" si="2073"/>
        <v>359</v>
      </c>
      <c r="H6204" t="str">
        <f t="shared" si="2074"/>
        <v>Weekend</v>
      </c>
      <c r="I6204">
        <f t="shared" si="2075"/>
        <v>52</v>
      </c>
      <c r="J6204" t="str">
        <f t="shared" si="2076"/>
        <v>December</v>
      </c>
      <c r="K6204">
        <f t="shared" si="2077"/>
        <v>12</v>
      </c>
      <c r="L6204" s="1" t="str">
        <f t="shared" si="2078"/>
        <v>N</v>
      </c>
      <c r="M6204">
        <f t="shared" si="2079"/>
        <v>4</v>
      </c>
      <c r="N6204">
        <f t="shared" si="2080"/>
        <v>2016</v>
      </c>
      <c r="O6204" t="str">
        <f t="shared" si="2081"/>
        <v>2016-12</v>
      </c>
      <c r="P6204" t="str">
        <f t="shared" si="2082"/>
        <v>2016Q4</v>
      </c>
      <c r="Q6204">
        <f t="shared" si="2083"/>
        <v>6</v>
      </c>
      <c r="R6204">
        <f t="shared" si="2084"/>
        <v>2</v>
      </c>
      <c r="S6204">
        <f t="shared" si="2085"/>
        <v>2017</v>
      </c>
      <c r="T6204" t="str">
        <f t="shared" si="2086"/>
        <v>FY2017-06</v>
      </c>
      <c r="U6204" t="str">
        <f t="shared" si="2087"/>
        <v>FY2017Q2</v>
      </c>
    </row>
    <row r="6205" spans="1:21" x14ac:dyDescent="0.25">
      <c r="A6205" t="str">
        <f t="shared" si="2068"/>
        <v>20161225</v>
      </c>
      <c r="B6205" s="1">
        <f t="shared" si="2067"/>
        <v>42729</v>
      </c>
      <c r="C6205" s="1" t="str">
        <f t="shared" si="2069"/>
        <v>2016/12/25</v>
      </c>
      <c r="D6205">
        <f t="shared" si="2070"/>
        <v>1</v>
      </c>
      <c r="E6205" t="str">
        <f t="shared" si="2071"/>
        <v>Sunday</v>
      </c>
      <c r="F6205">
        <f t="shared" si="2072"/>
        <v>25</v>
      </c>
      <c r="G6205" s="2">
        <f t="shared" si="2073"/>
        <v>360</v>
      </c>
      <c r="H6205" t="str">
        <f t="shared" si="2074"/>
        <v>Weekday</v>
      </c>
      <c r="I6205">
        <f t="shared" si="2075"/>
        <v>53</v>
      </c>
      <c r="J6205" t="str">
        <f t="shared" si="2076"/>
        <v>December</v>
      </c>
      <c r="K6205">
        <f t="shared" si="2077"/>
        <v>12</v>
      </c>
      <c r="L6205" s="1" t="str">
        <f t="shared" si="2078"/>
        <v>N</v>
      </c>
      <c r="M6205">
        <f t="shared" si="2079"/>
        <v>4</v>
      </c>
      <c r="N6205">
        <f t="shared" si="2080"/>
        <v>2016</v>
      </c>
      <c r="O6205" t="str">
        <f t="shared" si="2081"/>
        <v>2016-12</v>
      </c>
      <c r="P6205" t="str">
        <f t="shared" si="2082"/>
        <v>2016Q4</v>
      </c>
      <c r="Q6205">
        <f t="shared" si="2083"/>
        <v>6</v>
      </c>
      <c r="R6205">
        <f t="shared" si="2084"/>
        <v>2</v>
      </c>
      <c r="S6205">
        <f t="shared" si="2085"/>
        <v>2017</v>
      </c>
      <c r="T6205" t="str">
        <f t="shared" si="2086"/>
        <v>FY2017-06</v>
      </c>
      <c r="U6205" t="str">
        <f t="shared" si="2087"/>
        <v>FY2017Q2</v>
      </c>
    </row>
    <row r="6206" spans="1:21" x14ac:dyDescent="0.25">
      <c r="A6206" t="str">
        <f t="shared" si="2068"/>
        <v>20161226</v>
      </c>
      <c r="B6206" s="1">
        <f t="shared" si="2067"/>
        <v>42730</v>
      </c>
      <c r="C6206" s="1" t="str">
        <f t="shared" si="2069"/>
        <v>2016/12/26</v>
      </c>
      <c r="D6206">
        <f t="shared" si="2070"/>
        <v>2</v>
      </c>
      <c r="E6206" t="str">
        <f t="shared" si="2071"/>
        <v>Monday</v>
      </c>
      <c r="F6206">
        <f t="shared" si="2072"/>
        <v>26</v>
      </c>
      <c r="G6206" s="2">
        <f t="shared" si="2073"/>
        <v>361</v>
      </c>
      <c r="H6206" t="str">
        <f t="shared" si="2074"/>
        <v>Weekday</v>
      </c>
      <c r="I6206">
        <f t="shared" si="2075"/>
        <v>53</v>
      </c>
      <c r="J6206" t="str">
        <f t="shared" si="2076"/>
        <v>December</v>
      </c>
      <c r="K6206">
        <f t="shared" si="2077"/>
        <v>12</v>
      </c>
      <c r="L6206" s="1" t="str">
        <f t="shared" si="2078"/>
        <v>N</v>
      </c>
      <c r="M6206">
        <f t="shared" si="2079"/>
        <v>4</v>
      </c>
      <c r="N6206">
        <f t="shared" si="2080"/>
        <v>2016</v>
      </c>
      <c r="O6206" t="str">
        <f t="shared" si="2081"/>
        <v>2016-12</v>
      </c>
      <c r="P6206" t="str">
        <f t="shared" si="2082"/>
        <v>2016Q4</v>
      </c>
      <c r="Q6206">
        <f t="shared" si="2083"/>
        <v>6</v>
      </c>
      <c r="R6206">
        <f t="shared" si="2084"/>
        <v>2</v>
      </c>
      <c r="S6206">
        <f t="shared" si="2085"/>
        <v>2017</v>
      </c>
      <c r="T6206" t="str">
        <f t="shared" si="2086"/>
        <v>FY2017-06</v>
      </c>
      <c r="U6206" t="str">
        <f t="shared" si="2087"/>
        <v>FY2017Q2</v>
      </c>
    </row>
    <row r="6207" spans="1:21" x14ac:dyDescent="0.25">
      <c r="A6207" t="str">
        <f t="shared" si="2068"/>
        <v>20161227</v>
      </c>
      <c r="B6207" s="1">
        <f t="shared" si="2067"/>
        <v>42731</v>
      </c>
      <c r="C6207" s="1" t="str">
        <f t="shared" si="2069"/>
        <v>2016/12/27</v>
      </c>
      <c r="D6207">
        <f t="shared" si="2070"/>
        <v>3</v>
      </c>
      <c r="E6207" t="str">
        <f t="shared" si="2071"/>
        <v>Tuesday</v>
      </c>
      <c r="F6207">
        <f t="shared" si="2072"/>
        <v>27</v>
      </c>
      <c r="G6207" s="2">
        <f t="shared" si="2073"/>
        <v>362</v>
      </c>
      <c r="H6207" t="str">
        <f t="shared" si="2074"/>
        <v>Weekday</v>
      </c>
      <c r="I6207">
        <f t="shared" si="2075"/>
        <v>53</v>
      </c>
      <c r="J6207" t="str">
        <f t="shared" si="2076"/>
        <v>December</v>
      </c>
      <c r="K6207">
        <f t="shared" si="2077"/>
        <v>12</v>
      </c>
      <c r="L6207" s="1" t="str">
        <f t="shared" si="2078"/>
        <v>N</v>
      </c>
      <c r="M6207">
        <f t="shared" si="2079"/>
        <v>4</v>
      </c>
      <c r="N6207">
        <f t="shared" si="2080"/>
        <v>2016</v>
      </c>
      <c r="O6207" t="str">
        <f t="shared" si="2081"/>
        <v>2016-12</v>
      </c>
      <c r="P6207" t="str">
        <f t="shared" si="2082"/>
        <v>2016Q4</v>
      </c>
      <c r="Q6207">
        <f t="shared" si="2083"/>
        <v>6</v>
      </c>
      <c r="R6207">
        <f t="shared" si="2084"/>
        <v>2</v>
      </c>
      <c r="S6207">
        <f t="shared" si="2085"/>
        <v>2017</v>
      </c>
      <c r="T6207" t="str">
        <f t="shared" si="2086"/>
        <v>FY2017-06</v>
      </c>
      <c r="U6207" t="str">
        <f t="shared" si="2087"/>
        <v>FY2017Q2</v>
      </c>
    </row>
    <row r="6208" spans="1:21" x14ac:dyDescent="0.25">
      <c r="A6208" t="str">
        <f t="shared" si="2068"/>
        <v>20161228</v>
      </c>
      <c r="B6208" s="1">
        <f t="shared" si="2067"/>
        <v>42732</v>
      </c>
      <c r="C6208" s="1" t="str">
        <f t="shared" si="2069"/>
        <v>2016/12/28</v>
      </c>
      <c r="D6208">
        <f t="shared" si="2070"/>
        <v>4</v>
      </c>
      <c r="E6208" t="str">
        <f t="shared" si="2071"/>
        <v>Wednesday</v>
      </c>
      <c r="F6208">
        <f t="shared" si="2072"/>
        <v>28</v>
      </c>
      <c r="G6208" s="2">
        <f t="shared" si="2073"/>
        <v>363</v>
      </c>
      <c r="H6208" t="str">
        <f t="shared" si="2074"/>
        <v>Weekday</v>
      </c>
      <c r="I6208">
        <f t="shared" si="2075"/>
        <v>53</v>
      </c>
      <c r="J6208" t="str">
        <f t="shared" si="2076"/>
        <v>December</v>
      </c>
      <c r="K6208">
        <f t="shared" si="2077"/>
        <v>12</v>
      </c>
      <c r="L6208" s="1" t="str">
        <f t="shared" si="2078"/>
        <v>N</v>
      </c>
      <c r="M6208">
        <f t="shared" si="2079"/>
        <v>4</v>
      </c>
      <c r="N6208">
        <f t="shared" si="2080"/>
        <v>2016</v>
      </c>
      <c r="O6208" t="str">
        <f t="shared" si="2081"/>
        <v>2016-12</v>
      </c>
      <c r="P6208" t="str">
        <f t="shared" si="2082"/>
        <v>2016Q4</v>
      </c>
      <c r="Q6208">
        <f t="shared" si="2083"/>
        <v>6</v>
      </c>
      <c r="R6208">
        <f t="shared" si="2084"/>
        <v>2</v>
      </c>
      <c r="S6208">
        <f t="shared" si="2085"/>
        <v>2017</v>
      </c>
      <c r="T6208" t="str">
        <f t="shared" si="2086"/>
        <v>FY2017-06</v>
      </c>
      <c r="U6208" t="str">
        <f t="shared" si="2087"/>
        <v>FY2017Q2</v>
      </c>
    </row>
    <row r="6209" spans="1:21" x14ac:dyDescent="0.25">
      <c r="A6209" t="str">
        <f t="shared" si="2068"/>
        <v>20161229</v>
      </c>
      <c r="B6209" s="1">
        <f t="shared" si="2067"/>
        <v>42733</v>
      </c>
      <c r="C6209" s="1" t="str">
        <f t="shared" si="2069"/>
        <v>2016/12/29</v>
      </c>
      <c r="D6209">
        <f t="shared" si="2070"/>
        <v>5</v>
      </c>
      <c r="E6209" t="str">
        <f t="shared" si="2071"/>
        <v>Thursday</v>
      </c>
      <c r="F6209">
        <f t="shared" si="2072"/>
        <v>29</v>
      </c>
      <c r="G6209" s="2">
        <f t="shared" si="2073"/>
        <v>364</v>
      </c>
      <c r="H6209" t="str">
        <f t="shared" si="2074"/>
        <v>Weekday</v>
      </c>
      <c r="I6209">
        <f t="shared" si="2075"/>
        <v>53</v>
      </c>
      <c r="J6209" t="str">
        <f t="shared" si="2076"/>
        <v>December</v>
      </c>
      <c r="K6209">
        <f t="shared" si="2077"/>
        <v>12</v>
      </c>
      <c r="L6209" s="1" t="str">
        <f t="shared" si="2078"/>
        <v>N</v>
      </c>
      <c r="M6209">
        <f t="shared" si="2079"/>
        <v>4</v>
      </c>
      <c r="N6209">
        <f t="shared" si="2080"/>
        <v>2016</v>
      </c>
      <c r="O6209" t="str">
        <f t="shared" si="2081"/>
        <v>2016-12</v>
      </c>
      <c r="P6209" t="str">
        <f t="shared" si="2082"/>
        <v>2016Q4</v>
      </c>
      <c r="Q6209">
        <f t="shared" si="2083"/>
        <v>6</v>
      </c>
      <c r="R6209">
        <f t="shared" si="2084"/>
        <v>2</v>
      </c>
      <c r="S6209">
        <f t="shared" si="2085"/>
        <v>2017</v>
      </c>
      <c r="T6209" t="str">
        <f t="shared" si="2086"/>
        <v>FY2017-06</v>
      </c>
      <c r="U6209" t="str">
        <f t="shared" si="2087"/>
        <v>FY2017Q2</v>
      </c>
    </row>
    <row r="6210" spans="1:21" x14ac:dyDescent="0.25">
      <c r="A6210" t="str">
        <f t="shared" si="2068"/>
        <v>20161230</v>
      </c>
      <c r="B6210" s="1">
        <f t="shared" si="2067"/>
        <v>42734</v>
      </c>
      <c r="C6210" s="1" t="str">
        <f t="shared" si="2069"/>
        <v>2016/12/30</v>
      </c>
      <c r="D6210">
        <f t="shared" si="2070"/>
        <v>6</v>
      </c>
      <c r="E6210" t="str">
        <f t="shared" si="2071"/>
        <v>Friday</v>
      </c>
      <c r="F6210">
        <f t="shared" si="2072"/>
        <v>30</v>
      </c>
      <c r="G6210" s="2">
        <f t="shared" si="2073"/>
        <v>365</v>
      </c>
      <c r="H6210" t="str">
        <f t="shared" si="2074"/>
        <v>Weekend</v>
      </c>
      <c r="I6210">
        <f t="shared" si="2075"/>
        <v>53</v>
      </c>
      <c r="J6210" t="str">
        <f t="shared" si="2076"/>
        <v>December</v>
      </c>
      <c r="K6210">
        <f t="shared" si="2077"/>
        <v>12</v>
      </c>
      <c r="L6210" s="1" t="str">
        <f t="shared" si="2078"/>
        <v>N</v>
      </c>
      <c r="M6210">
        <f t="shared" si="2079"/>
        <v>4</v>
      </c>
      <c r="N6210">
        <f t="shared" si="2080"/>
        <v>2016</v>
      </c>
      <c r="O6210" t="str">
        <f t="shared" si="2081"/>
        <v>2016-12</v>
      </c>
      <c r="P6210" t="str">
        <f t="shared" si="2082"/>
        <v>2016Q4</v>
      </c>
      <c r="Q6210">
        <f t="shared" si="2083"/>
        <v>6</v>
      </c>
      <c r="R6210">
        <f t="shared" si="2084"/>
        <v>2</v>
      </c>
      <c r="S6210">
        <f t="shared" si="2085"/>
        <v>2017</v>
      </c>
      <c r="T6210" t="str">
        <f t="shared" si="2086"/>
        <v>FY2017-06</v>
      </c>
      <c r="U6210" t="str">
        <f t="shared" si="2087"/>
        <v>FY2017Q2</v>
      </c>
    </row>
    <row r="6211" spans="1:21" x14ac:dyDescent="0.25">
      <c r="A6211" t="str">
        <f t="shared" si="2068"/>
        <v>20161231</v>
      </c>
      <c r="B6211" s="1">
        <f t="shared" si="2067"/>
        <v>42735</v>
      </c>
      <c r="C6211" s="1" t="str">
        <f t="shared" si="2069"/>
        <v>2016/12/31</v>
      </c>
      <c r="D6211">
        <f t="shared" si="2070"/>
        <v>7</v>
      </c>
      <c r="E6211" t="str">
        <f t="shared" si="2071"/>
        <v>Saturday</v>
      </c>
      <c r="F6211">
        <f t="shared" si="2072"/>
        <v>31</v>
      </c>
      <c r="G6211" s="2">
        <f t="shared" si="2073"/>
        <v>366</v>
      </c>
      <c r="H6211" t="str">
        <f t="shared" si="2074"/>
        <v>Weekend</v>
      </c>
      <c r="I6211">
        <f t="shared" si="2075"/>
        <v>53</v>
      </c>
      <c r="J6211" t="str">
        <f t="shared" si="2076"/>
        <v>December</v>
      </c>
      <c r="K6211">
        <f t="shared" si="2077"/>
        <v>12</v>
      </c>
      <c r="L6211" s="1" t="str">
        <f t="shared" si="2078"/>
        <v>Y</v>
      </c>
      <c r="M6211">
        <f t="shared" si="2079"/>
        <v>4</v>
      </c>
      <c r="N6211">
        <f t="shared" si="2080"/>
        <v>2016</v>
      </c>
      <c r="O6211" t="str">
        <f t="shared" si="2081"/>
        <v>2016-12</v>
      </c>
      <c r="P6211" t="str">
        <f t="shared" si="2082"/>
        <v>2016Q4</v>
      </c>
      <c r="Q6211">
        <f t="shared" si="2083"/>
        <v>6</v>
      </c>
      <c r="R6211">
        <f t="shared" si="2084"/>
        <v>2</v>
      </c>
      <c r="S6211">
        <f t="shared" si="2085"/>
        <v>2017</v>
      </c>
      <c r="T6211" t="str">
        <f t="shared" si="2086"/>
        <v>FY2017-06</v>
      </c>
      <c r="U6211" t="str">
        <f t="shared" si="2087"/>
        <v>FY2017Q2</v>
      </c>
    </row>
    <row r="6212" spans="1:21" x14ac:dyDescent="0.25">
      <c r="A6212" t="str">
        <f t="shared" si="2068"/>
        <v>20170101</v>
      </c>
      <c r="B6212" s="1">
        <f t="shared" si="2067"/>
        <v>42736</v>
      </c>
      <c r="C6212" s="1" t="str">
        <f t="shared" si="2069"/>
        <v>2017/01/01</v>
      </c>
      <c r="D6212">
        <f t="shared" si="2070"/>
        <v>1</v>
      </c>
      <c r="E6212" t="str">
        <f t="shared" si="2071"/>
        <v>Sunday</v>
      </c>
      <c r="F6212">
        <f t="shared" si="2072"/>
        <v>1</v>
      </c>
      <c r="G6212" s="2">
        <f t="shared" si="2073"/>
        <v>1</v>
      </c>
      <c r="H6212" t="str">
        <f t="shared" si="2074"/>
        <v>Weekday</v>
      </c>
      <c r="I6212">
        <f t="shared" si="2075"/>
        <v>1</v>
      </c>
      <c r="J6212" t="str">
        <f t="shared" si="2076"/>
        <v>January</v>
      </c>
      <c r="K6212">
        <f t="shared" si="2077"/>
        <v>1</v>
      </c>
      <c r="L6212" s="1" t="str">
        <f t="shared" si="2078"/>
        <v>N</v>
      </c>
      <c r="M6212">
        <f t="shared" si="2079"/>
        <v>1</v>
      </c>
      <c r="N6212">
        <f t="shared" si="2080"/>
        <v>2017</v>
      </c>
      <c r="O6212" t="str">
        <f t="shared" si="2081"/>
        <v>2017-01</v>
      </c>
      <c r="P6212" t="str">
        <f t="shared" si="2082"/>
        <v>2017Q1</v>
      </c>
      <c r="Q6212">
        <f t="shared" si="2083"/>
        <v>7</v>
      </c>
      <c r="R6212">
        <f t="shared" si="2084"/>
        <v>3</v>
      </c>
      <c r="S6212">
        <f t="shared" si="2085"/>
        <v>2017</v>
      </c>
      <c r="T6212" t="str">
        <f t="shared" si="2086"/>
        <v>FY2017-07</v>
      </c>
      <c r="U6212" t="str">
        <f t="shared" si="2087"/>
        <v>FY2017Q3</v>
      </c>
    </row>
    <row r="6213" spans="1:21" x14ac:dyDescent="0.25">
      <c r="A6213" t="str">
        <f t="shared" si="2068"/>
        <v>20170102</v>
      </c>
      <c r="B6213" s="1">
        <f t="shared" si="2067"/>
        <v>42737</v>
      </c>
      <c r="C6213" s="1" t="str">
        <f t="shared" si="2069"/>
        <v>2017/01/02</v>
      </c>
      <c r="D6213">
        <f t="shared" si="2070"/>
        <v>2</v>
      </c>
      <c r="E6213" t="str">
        <f t="shared" si="2071"/>
        <v>Monday</v>
      </c>
      <c r="F6213">
        <f t="shared" si="2072"/>
        <v>2</v>
      </c>
      <c r="G6213" s="2">
        <f t="shared" si="2073"/>
        <v>2</v>
      </c>
      <c r="H6213" t="str">
        <f t="shared" si="2074"/>
        <v>Weekday</v>
      </c>
      <c r="I6213">
        <f t="shared" si="2075"/>
        <v>1</v>
      </c>
      <c r="J6213" t="str">
        <f t="shared" si="2076"/>
        <v>January</v>
      </c>
      <c r="K6213">
        <f t="shared" si="2077"/>
        <v>1</v>
      </c>
      <c r="L6213" s="1" t="str">
        <f t="shared" si="2078"/>
        <v>N</v>
      </c>
      <c r="M6213">
        <f t="shared" si="2079"/>
        <v>1</v>
      </c>
      <c r="N6213">
        <f t="shared" si="2080"/>
        <v>2017</v>
      </c>
      <c r="O6213" t="str">
        <f t="shared" si="2081"/>
        <v>2017-01</v>
      </c>
      <c r="P6213" t="str">
        <f t="shared" si="2082"/>
        <v>2017Q1</v>
      </c>
      <c r="Q6213">
        <f t="shared" si="2083"/>
        <v>7</v>
      </c>
      <c r="R6213">
        <f t="shared" si="2084"/>
        <v>3</v>
      </c>
      <c r="S6213">
        <f t="shared" si="2085"/>
        <v>2017</v>
      </c>
      <c r="T6213" t="str">
        <f t="shared" si="2086"/>
        <v>FY2017-07</v>
      </c>
      <c r="U6213" t="str">
        <f t="shared" si="2087"/>
        <v>FY2017Q3</v>
      </c>
    </row>
    <row r="6214" spans="1:21" x14ac:dyDescent="0.25">
      <c r="A6214" t="str">
        <f t="shared" si="2068"/>
        <v>20170103</v>
      </c>
      <c r="B6214" s="1">
        <f t="shared" si="2067"/>
        <v>42738</v>
      </c>
      <c r="C6214" s="1" t="str">
        <f t="shared" si="2069"/>
        <v>2017/01/03</v>
      </c>
      <c r="D6214">
        <f t="shared" si="2070"/>
        <v>3</v>
      </c>
      <c r="E6214" t="str">
        <f t="shared" si="2071"/>
        <v>Tuesday</v>
      </c>
      <c r="F6214">
        <f t="shared" si="2072"/>
        <v>3</v>
      </c>
      <c r="G6214" s="2">
        <f t="shared" si="2073"/>
        <v>3</v>
      </c>
      <c r="H6214" t="str">
        <f t="shared" si="2074"/>
        <v>Weekday</v>
      </c>
      <c r="I6214">
        <f t="shared" si="2075"/>
        <v>1</v>
      </c>
      <c r="J6214" t="str">
        <f t="shared" si="2076"/>
        <v>January</v>
      </c>
      <c r="K6214">
        <f t="shared" si="2077"/>
        <v>1</v>
      </c>
      <c r="L6214" s="1" t="str">
        <f t="shared" si="2078"/>
        <v>N</v>
      </c>
      <c r="M6214">
        <f t="shared" si="2079"/>
        <v>1</v>
      </c>
      <c r="N6214">
        <f t="shared" si="2080"/>
        <v>2017</v>
      </c>
      <c r="O6214" t="str">
        <f t="shared" si="2081"/>
        <v>2017-01</v>
      </c>
      <c r="P6214" t="str">
        <f t="shared" si="2082"/>
        <v>2017Q1</v>
      </c>
      <c r="Q6214">
        <f t="shared" si="2083"/>
        <v>7</v>
      </c>
      <c r="R6214">
        <f t="shared" si="2084"/>
        <v>3</v>
      </c>
      <c r="S6214">
        <f t="shared" si="2085"/>
        <v>2017</v>
      </c>
      <c r="T6214" t="str">
        <f t="shared" si="2086"/>
        <v>FY2017-07</v>
      </c>
      <c r="U6214" t="str">
        <f t="shared" si="2087"/>
        <v>FY2017Q3</v>
      </c>
    </row>
    <row r="6215" spans="1:21" x14ac:dyDescent="0.25">
      <c r="A6215" t="str">
        <f t="shared" si="2068"/>
        <v>20170104</v>
      </c>
      <c r="B6215" s="1">
        <f t="shared" si="2067"/>
        <v>42739</v>
      </c>
      <c r="C6215" s="1" t="str">
        <f t="shared" si="2069"/>
        <v>2017/01/04</v>
      </c>
      <c r="D6215">
        <f t="shared" si="2070"/>
        <v>4</v>
      </c>
      <c r="E6215" t="str">
        <f t="shared" si="2071"/>
        <v>Wednesday</v>
      </c>
      <c r="F6215">
        <f t="shared" si="2072"/>
        <v>4</v>
      </c>
      <c r="G6215" s="2">
        <f t="shared" si="2073"/>
        <v>4</v>
      </c>
      <c r="H6215" t="str">
        <f t="shared" si="2074"/>
        <v>Weekday</v>
      </c>
      <c r="I6215">
        <f t="shared" si="2075"/>
        <v>1</v>
      </c>
      <c r="J6215" t="str">
        <f t="shared" si="2076"/>
        <v>January</v>
      </c>
      <c r="K6215">
        <f t="shared" si="2077"/>
        <v>1</v>
      </c>
      <c r="L6215" s="1" t="str">
        <f t="shared" si="2078"/>
        <v>N</v>
      </c>
      <c r="M6215">
        <f t="shared" si="2079"/>
        <v>1</v>
      </c>
      <c r="N6215">
        <f t="shared" si="2080"/>
        <v>2017</v>
      </c>
      <c r="O6215" t="str">
        <f t="shared" si="2081"/>
        <v>2017-01</v>
      </c>
      <c r="P6215" t="str">
        <f t="shared" si="2082"/>
        <v>2017Q1</v>
      </c>
      <c r="Q6215">
        <f t="shared" si="2083"/>
        <v>7</v>
      </c>
      <c r="R6215">
        <f t="shared" si="2084"/>
        <v>3</v>
      </c>
      <c r="S6215">
        <f t="shared" si="2085"/>
        <v>2017</v>
      </c>
      <c r="T6215" t="str">
        <f t="shared" si="2086"/>
        <v>FY2017-07</v>
      </c>
      <c r="U6215" t="str">
        <f t="shared" si="2087"/>
        <v>FY2017Q3</v>
      </c>
    </row>
    <row r="6216" spans="1:21" x14ac:dyDescent="0.25">
      <c r="A6216" t="str">
        <f t="shared" si="2068"/>
        <v>20170105</v>
      </c>
      <c r="B6216" s="1">
        <f t="shared" si="2067"/>
        <v>42740</v>
      </c>
      <c r="C6216" s="1" t="str">
        <f t="shared" si="2069"/>
        <v>2017/01/05</v>
      </c>
      <c r="D6216">
        <f t="shared" si="2070"/>
        <v>5</v>
      </c>
      <c r="E6216" t="str">
        <f t="shared" si="2071"/>
        <v>Thursday</v>
      </c>
      <c r="F6216">
        <f t="shared" si="2072"/>
        <v>5</v>
      </c>
      <c r="G6216" s="2">
        <f t="shared" si="2073"/>
        <v>5</v>
      </c>
      <c r="H6216" t="str">
        <f t="shared" si="2074"/>
        <v>Weekday</v>
      </c>
      <c r="I6216">
        <f t="shared" si="2075"/>
        <v>1</v>
      </c>
      <c r="J6216" t="str">
        <f t="shared" si="2076"/>
        <v>January</v>
      </c>
      <c r="K6216">
        <f t="shared" si="2077"/>
        <v>1</v>
      </c>
      <c r="L6216" s="1" t="str">
        <f t="shared" si="2078"/>
        <v>N</v>
      </c>
      <c r="M6216">
        <f t="shared" si="2079"/>
        <v>1</v>
      </c>
      <c r="N6216">
        <f t="shared" si="2080"/>
        <v>2017</v>
      </c>
      <c r="O6216" t="str">
        <f t="shared" si="2081"/>
        <v>2017-01</v>
      </c>
      <c r="P6216" t="str">
        <f t="shared" si="2082"/>
        <v>2017Q1</v>
      </c>
      <c r="Q6216">
        <f t="shared" si="2083"/>
        <v>7</v>
      </c>
      <c r="R6216">
        <f t="shared" si="2084"/>
        <v>3</v>
      </c>
      <c r="S6216">
        <f t="shared" si="2085"/>
        <v>2017</v>
      </c>
      <c r="T6216" t="str">
        <f t="shared" si="2086"/>
        <v>FY2017-07</v>
      </c>
      <c r="U6216" t="str">
        <f t="shared" si="2087"/>
        <v>FY2017Q3</v>
      </c>
    </row>
    <row r="6217" spans="1:21" x14ac:dyDescent="0.25">
      <c r="A6217" t="str">
        <f t="shared" si="2068"/>
        <v>20170106</v>
      </c>
      <c r="B6217" s="1">
        <f t="shared" si="2067"/>
        <v>42741</v>
      </c>
      <c r="C6217" s="1" t="str">
        <f t="shared" si="2069"/>
        <v>2017/01/06</v>
      </c>
      <c r="D6217">
        <f t="shared" si="2070"/>
        <v>6</v>
      </c>
      <c r="E6217" t="str">
        <f t="shared" si="2071"/>
        <v>Friday</v>
      </c>
      <c r="F6217">
        <f t="shared" si="2072"/>
        <v>6</v>
      </c>
      <c r="G6217" s="2">
        <f t="shared" si="2073"/>
        <v>6</v>
      </c>
      <c r="H6217" t="str">
        <f t="shared" si="2074"/>
        <v>Weekend</v>
      </c>
      <c r="I6217">
        <f t="shared" si="2075"/>
        <v>1</v>
      </c>
      <c r="J6217" t="str">
        <f t="shared" si="2076"/>
        <v>January</v>
      </c>
      <c r="K6217">
        <f t="shared" si="2077"/>
        <v>1</v>
      </c>
      <c r="L6217" s="1" t="str">
        <f t="shared" si="2078"/>
        <v>N</v>
      </c>
      <c r="M6217">
        <f t="shared" si="2079"/>
        <v>1</v>
      </c>
      <c r="N6217">
        <f t="shared" si="2080"/>
        <v>2017</v>
      </c>
      <c r="O6217" t="str">
        <f t="shared" si="2081"/>
        <v>2017-01</v>
      </c>
      <c r="P6217" t="str">
        <f t="shared" si="2082"/>
        <v>2017Q1</v>
      </c>
      <c r="Q6217">
        <f t="shared" si="2083"/>
        <v>7</v>
      </c>
      <c r="R6217">
        <f t="shared" si="2084"/>
        <v>3</v>
      </c>
      <c r="S6217">
        <f t="shared" si="2085"/>
        <v>2017</v>
      </c>
      <c r="T6217" t="str">
        <f t="shared" si="2086"/>
        <v>FY2017-07</v>
      </c>
      <c r="U6217" t="str">
        <f t="shared" si="2087"/>
        <v>FY2017Q3</v>
      </c>
    </row>
    <row r="6218" spans="1:21" x14ac:dyDescent="0.25">
      <c r="A6218" t="str">
        <f t="shared" si="2068"/>
        <v>20170107</v>
      </c>
      <c r="B6218" s="1">
        <f t="shared" si="2067"/>
        <v>42742</v>
      </c>
      <c r="C6218" s="1" t="str">
        <f t="shared" si="2069"/>
        <v>2017/01/07</v>
      </c>
      <c r="D6218">
        <f t="shared" si="2070"/>
        <v>7</v>
      </c>
      <c r="E6218" t="str">
        <f t="shared" si="2071"/>
        <v>Saturday</v>
      </c>
      <c r="F6218">
        <f t="shared" si="2072"/>
        <v>7</v>
      </c>
      <c r="G6218" s="2">
        <f t="shared" si="2073"/>
        <v>7</v>
      </c>
      <c r="H6218" t="str">
        <f t="shared" si="2074"/>
        <v>Weekend</v>
      </c>
      <c r="I6218">
        <f t="shared" si="2075"/>
        <v>1</v>
      </c>
      <c r="J6218" t="str">
        <f t="shared" si="2076"/>
        <v>January</v>
      </c>
      <c r="K6218">
        <f t="shared" si="2077"/>
        <v>1</v>
      </c>
      <c r="L6218" s="1" t="str">
        <f t="shared" si="2078"/>
        <v>N</v>
      </c>
      <c r="M6218">
        <f t="shared" si="2079"/>
        <v>1</v>
      </c>
      <c r="N6218">
        <f t="shared" si="2080"/>
        <v>2017</v>
      </c>
      <c r="O6218" t="str">
        <f t="shared" si="2081"/>
        <v>2017-01</v>
      </c>
      <c r="P6218" t="str">
        <f t="shared" si="2082"/>
        <v>2017Q1</v>
      </c>
      <c r="Q6218">
        <f t="shared" si="2083"/>
        <v>7</v>
      </c>
      <c r="R6218">
        <f t="shared" si="2084"/>
        <v>3</v>
      </c>
      <c r="S6218">
        <f t="shared" si="2085"/>
        <v>2017</v>
      </c>
      <c r="T6218" t="str">
        <f t="shared" si="2086"/>
        <v>FY2017-07</v>
      </c>
      <c r="U6218" t="str">
        <f t="shared" si="2087"/>
        <v>FY2017Q3</v>
      </c>
    </row>
    <row r="6219" spans="1:21" x14ac:dyDescent="0.25">
      <c r="A6219" t="str">
        <f t="shared" si="2068"/>
        <v>20170108</v>
      </c>
      <c r="B6219" s="1">
        <f t="shared" si="2067"/>
        <v>42743</v>
      </c>
      <c r="C6219" s="1" t="str">
        <f t="shared" si="2069"/>
        <v>2017/01/08</v>
      </c>
      <c r="D6219">
        <f t="shared" si="2070"/>
        <v>1</v>
      </c>
      <c r="E6219" t="str">
        <f t="shared" si="2071"/>
        <v>Sunday</v>
      </c>
      <c r="F6219">
        <f t="shared" si="2072"/>
        <v>8</v>
      </c>
      <c r="G6219" s="2">
        <f t="shared" si="2073"/>
        <v>8</v>
      </c>
      <c r="H6219" t="str">
        <f t="shared" si="2074"/>
        <v>Weekday</v>
      </c>
      <c r="I6219">
        <f t="shared" si="2075"/>
        <v>2</v>
      </c>
      <c r="J6219" t="str">
        <f t="shared" si="2076"/>
        <v>January</v>
      </c>
      <c r="K6219">
        <f t="shared" si="2077"/>
        <v>1</v>
      </c>
      <c r="L6219" s="1" t="str">
        <f t="shared" si="2078"/>
        <v>N</v>
      </c>
      <c r="M6219">
        <f t="shared" si="2079"/>
        <v>1</v>
      </c>
      <c r="N6219">
        <f t="shared" si="2080"/>
        <v>2017</v>
      </c>
      <c r="O6219" t="str">
        <f t="shared" si="2081"/>
        <v>2017-01</v>
      </c>
      <c r="P6219" t="str">
        <f t="shared" si="2082"/>
        <v>2017Q1</v>
      </c>
      <c r="Q6219">
        <f t="shared" si="2083"/>
        <v>7</v>
      </c>
      <c r="R6219">
        <f t="shared" si="2084"/>
        <v>3</v>
      </c>
      <c r="S6219">
        <f t="shared" si="2085"/>
        <v>2017</v>
      </c>
      <c r="T6219" t="str">
        <f t="shared" si="2086"/>
        <v>FY2017-07</v>
      </c>
      <c r="U6219" t="str">
        <f t="shared" si="2087"/>
        <v>FY2017Q3</v>
      </c>
    </row>
    <row r="6220" spans="1:21" x14ac:dyDescent="0.25">
      <c r="A6220" t="str">
        <f t="shared" si="2068"/>
        <v>20170109</v>
      </c>
      <c r="B6220" s="1">
        <f t="shared" si="2067"/>
        <v>42744</v>
      </c>
      <c r="C6220" s="1" t="str">
        <f t="shared" si="2069"/>
        <v>2017/01/09</v>
      </c>
      <c r="D6220">
        <f t="shared" si="2070"/>
        <v>2</v>
      </c>
      <c r="E6220" t="str">
        <f t="shared" si="2071"/>
        <v>Monday</v>
      </c>
      <c r="F6220">
        <f t="shared" si="2072"/>
        <v>9</v>
      </c>
      <c r="G6220" s="2">
        <f t="shared" si="2073"/>
        <v>9</v>
      </c>
      <c r="H6220" t="str">
        <f t="shared" si="2074"/>
        <v>Weekday</v>
      </c>
      <c r="I6220">
        <f t="shared" si="2075"/>
        <v>2</v>
      </c>
      <c r="J6220" t="str">
        <f t="shared" si="2076"/>
        <v>January</v>
      </c>
      <c r="K6220">
        <f t="shared" si="2077"/>
        <v>1</v>
      </c>
      <c r="L6220" s="1" t="str">
        <f t="shared" si="2078"/>
        <v>N</v>
      </c>
      <c r="M6220">
        <f t="shared" si="2079"/>
        <v>1</v>
      </c>
      <c r="N6220">
        <f t="shared" si="2080"/>
        <v>2017</v>
      </c>
      <c r="O6220" t="str">
        <f t="shared" si="2081"/>
        <v>2017-01</v>
      </c>
      <c r="P6220" t="str">
        <f t="shared" si="2082"/>
        <v>2017Q1</v>
      </c>
      <c r="Q6220">
        <f t="shared" si="2083"/>
        <v>7</v>
      </c>
      <c r="R6220">
        <f t="shared" si="2084"/>
        <v>3</v>
      </c>
      <c r="S6220">
        <f t="shared" si="2085"/>
        <v>2017</v>
      </c>
      <c r="T6220" t="str">
        <f t="shared" si="2086"/>
        <v>FY2017-07</v>
      </c>
      <c r="U6220" t="str">
        <f t="shared" si="2087"/>
        <v>FY2017Q3</v>
      </c>
    </row>
    <row r="6221" spans="1:21" x14ac:dyDescent="0.25">
      <c r="A6221" t="str">
        <f t="shared" si="2068"/>
        <v>20170110</v>
      </c>
      <c r="B6221" s="1">
        <f t="shared" si="2067"/>
        <v>42745</v>
      </c>
      <c r="C6221" s="1" t="str">
        <f t="shared" si="2069"/>
        <v>2017/01/10</v>
      </c>
      <c r="D6221">
        <f t="shared" si="2070"/>
        <v>3</v>
      </c>
      <c r="E6221" t="str">
        <f t="shared" si="2071"/>
        <v>Tuesday</v>
      </c>
      <c r="F6221">
        <f t="shared" si="2072"/>
        <v>10</v>
      </c>
      <c r="G6221" s="2">
        <f t="shared" si="2073"/>
        <v>10</v>
      </c>
      <c r="H6221" t="str">
        <f t="shared" si="2074"/>
        <v>Weekday</v>
      </c>
      <c r="I6221">
        <f t="shared" si="2075"/>
        <v>2</v>
      </c>
      <c r="J6221" t="str">
        <f t="shared" si="2076"/>
        <v>January</v>
      </c>
      <c r="K6221">
        <f t="shared" si="2077"/>
        <v>1</v>
      </c>
      <c r="L6221" s="1" t="str">
        <f t="shared" si="2078"/>
        <v>N</v>
      </c>
      <c r="M6221">
        <f t="shared" si="2079"/>
        <v>1</v>
      </c>
      <c r="N6221">
        <f t="shared" si="2080"/>
        <v>2017</v>
      </c>
      <c r="O6221" t="str">
        <f t="shared" si="2081"/>
        <v>2017-01</v>
      </c>
      <c r="P6221" t="str">
        <f t="shared" si="2082"/>
        <v>2017Q1</v>
      </c>
      <c r="Q6221">
        <f t="shared" si="2083"/>
        <v>7</v>
      </c>
      <c r="R6221">
        <f t="shared" si="2084"/>
        <v>3</v>
      </c>
      <c r="S6221">
        <f t="shared" si="2085"/>
        <v>2017</v>
      </c>
      <c r="T6221" t="str">
        <f t="shared" si="2086"/>
        <v>FY2017-07</v>
      </c>
      <c r="U6221" t="str">
        <f t="shared" si="2087"/>
        <v>FY2017Q3</v>
      </c>
    </row>
    <row r="6222" spans="1:21" x14ac:dyDescent="0.25">
      <c r="A6222" t="str">
        <f t="shared" si="2068"/>
        <v>20170111</v>
      </c>
      <c r="B6222" s="1">
        <f t="shared" si="2067"/>
        <v>42746</v>
      </c>
      <c r="C6222" s="1" t="str">
        <f t="shared" si="2069"/>
        <v>2017/01/11</v>
      </c>
      <c r="D6222">
        <f t="shared" si="2070"/>
        <v>4</v>
      </c>
      <c r="E6222" t="str">
        <f t="shared" si="2071"/>
        <v>Wednesday</v>
      </c>
      <c r="F6222">
        <f t="shared" si="2072"/>
        <v>11</v>
      </c>
      <c r="G6222" s="2">
        <f t="shared" si="2073"/>
        <v>11</v>
      </c>
      <c r="H6222" t="str">
        <f t="shared" si="2074"/>
        <v>Weekday</v>
      </c>
      <c r="I6222">
        <f t="shared" si="2075"/>
        <v>2</v>
      </c>
      <c r="J6222" t="str">
        <f t="shared" si="2076"/>
        <v>January</v>
      </c>
      <c r="K6222">
        <f t="shared" si="2077"/>
        <v>1</v>
      </c>
      <c r="L6222" s="1" t="str">
        <f t="shared" si="2078"/>
        <v>N</v>
      </c>
      <c r="M6222">
        <f t="shared" si="2079"/>
        <v>1</v>
      </c>
      <c r="N6222">
        <f t="shared" si="2080"/>
        <v>2017</v>
      </c>
      <c r="O6222" t="str">
        <f t="shared" si="2081"/>
        <v>2017-01</v>
      </c>
      <c r="P6222" t="str">
        <f t="shared" si="2082"/>
        <v>2017Q1</v>
      </c>
      <c r="Q6222">
        <f t="shared" si="2083"/>
        <v>7</v>
      </c>
      <c r="R6222">
        <f t="shared" si="2084"/>
        <v>3</v>
      </c>
      <c r="S6222">
        <f t="shared" si="2085"/>
        <v>2017</v>
      </c>
      <c r="T6222" t="str">
        <f t="shared" si="2086"/>
        <v>FY2017-07</v>
      </c>
      <c r="U6222" t="str">
        <f t="shared" si="2087"/>
        <v>FY2017Q3</v>
      </c>
    </row>
    <row r="6223" spans="1:21" x14ac:dyDescent="0.25">
      <c r="A6223" t="str">
        <f t="shared" si="2068"/>
        <v>20170112</v>
      </c>
      <c r="B6223" s="1">
        <f t="shared" si="2067"/>
        <v>42747</v>
      </c>
      <c r="C6223" s="1" t="str">
        <f t="shared" si="2069"/>
        <v>2017/01/12</v>
      </c>
      <c r="D6223">
        <f t="shared" si="2070"/>
        <v>5</v>
      </c>
      <c r="E6223" t="str">
        <f t="shared" si="2071"/>
        <v>Thursday</v>
      </c>
      <c r="F6223">
        <f t="shared" si="2072"/>
        <v>12</v>
      </c>
      <c r="G6223" s="2">
        <f t="shared" si="2073"/>
        <v>12</v>
      </c>
      <c r="H6223" t="str">
        <f t="shared" si="2074"/>
        <v>Weekday</v>
      </c>
      <c r="I6223">
        <f t="shared" si="2075"/>
        <v>2</v>
      </c>
      <c r="J6223" t="str">
        <f t="shared" si="2076"/>
        <v>January</v>
      </c>
      <c r="K6223">
        <f t="shared" si="2077"/>
        <v>1</v>
      </c>
      <c r="L6223" s="1" t="str">
        <f t="shared" si="2078"/>
        <v>N</v>
      </c>
      <c r="M6223">
        <f t="shared" si="2079"/>
        <v>1</v>
      </c>
      <c r="N6223">
        <f t="shared" si="2080"/>
        <v>2017</v>
      </c>
      <c r="O6223" t="str">
        <f t="shared" si="2081"/>
        <v>2017-01</v>
      </c>
      <c r="P6223" t="str">
        <f t="shared" si="2082"/>
        <v>2017Q1</v>
      </c>
      <c r="Q6223">
        <f t="shared" si="2083"/>
        <v>7</v>
      </c>
      <c r="R6223">
        <f t="shared" si="2084"/>
        <v>3</v>
      </c>
      <c r="S6223">
        <f t="shared" si="2085"/>
        <v>2017</v>
      </c>
      <c r="T6223" t="str">
        <f t="shared" si="2086"/>
        <v>FY2017-07</v>
      </c>
      <c r="U6223" t="str">
        <f t="shared" si="2087"/>
        <v>FY2017Q3</v>
      </c>
    </row>
    <row r="6224" spans="1:21" x14ac:dyDescent="0.25">
      <c r="A6224" t="str">
        <f t="shared" si="2068"/>
        <v>20170113</v>
      </c>
      <c r="B6224" s="1">
        <f t="shared" si="2067"/>
        <v>42748</v>
      </c>
      <c r="C6224" s="1" t="str">
        <f t="shared" si="2069"/>
        <v>2017/01/13</v>
      </c>
      <c r="D6224">
        <f t="shared" si="2070"/>
        <v>6</v>
      </c>
      <c r="E6224" t="str">
        <f t="shared" si="2071"/>
        <v>Friday</v>
      </c>
      <c r="F6224">
        <f t="shared" si="2072"/>
        <v>13</v>
      </c>
      <c r="G6224" s="2">
        <f t="shared" si="2073"/>
        <v>13</v>
      </c>
      <c r="H6224" t="str">
        <f t="shared" si="2074"/>
        <v>Weekend</v>
      </c>
      <c r="I6224">
        <f t="shared" si="2075"/>
        <v>2</v>
      </c>
      <c r="J6224" t="str">
        <f t="shared" si="2076"/>
        <v>January</v>
      </c>
      <c r="K6224">
        <f t="shared" si="2077"/>
        <v>1</v>
      </c>
      <c r="L6224" s="1" t="str">
        <f t="shared" si="2078"/>
        <v>N</v>
      </c>
      <c r="M6224">
        <f t="shared" si="2079"/>
        <v>1</v>
      </c>
      <c r="N6224">
        <f t="shared" si="2080"/>
        <v>2017</v>
      </c>
      <c r="O6224" t="str">
        <f t="shared" si="2081"/>
        <v>2017-01</v>
      </c>
      <c r="P6224" t="str">
        <f t="shared" si="2082"/>
        <v>2017Q1</v>
      </c>
      <c r="Q6224">
        <f t="shared" si="2083"/>
        <v>7</v>
      </c>
      <c r="R6224">
        <f t="shared" si="2084"/>
        <v>3</v>
      </c>
      <c r="S6224">
        <f t="shared" si="2085"/>
        <v>2017</v>
      </c>
      <c r="T6224" t="str">
        <f t="shared" si="2086"/>
        <v>FY2017-07</v>
      </c>
      <c r="U6224" t="str">
        <f t="shared" si="2087"/>
        <v>FY2017Q3</v>
      </c>
    </row>
    <row r="6225" spans="1:21" x14ac:dyDescent="0.25">
      <c r="A6225" t="str">
        <f t="shared" si="2068"/>
        <v>20170114</v>
      </c>
      <c r="B6225" s="1">
        <f t="shared" si="2067"/>
        <v>42749</v>
      </c>
      <c r="C6225" s="1" t="str">
        <f t="shared" si="2069"/>
        <v>2017/01/14</v>
      </c>
      <c r="D6225">
        <f t="shared" si="2070"/>
        <v>7</v>
      </c>
      <c r="E6225" t="str">
        <f t="shared" si="2071"/>
        <v>Saturday</v>
      </c>
      <c r="F6225">
        <f t="shared" si="2072"/>
        <v>14</v>
      </c>
      <c r="G6225" s="2">
        <f t="shared" si="2073"/>
        <v>14</v>
      </c>
      <c r="H6225" t="str">
        <f t="shared" si="2074"/>
        <v>Weekend</v>
      </c>
      <c r="I6225">
        <f t="shared" si="2075"/>
        <v>2</v>
      </c>
      <c r="J6225" t="str">
        <f t="shared" si="2076"/>
        <v>January</v>
      </c>
      <c r="K6225">
        <f t="shared" si="2077"/>
        <v>1</v>
      </c>
      <c r="L6225" s="1" t="str">
        <f t="shared" si="2078"/>
        <v>N</v>
      </c>
      <c r="M6225">
        <f t="shared" si="2079"/>
        <v>1</v>
      </c>
      <c r="N6225">
        <f t="shared" si="2080"/>
        <v>2017</v>
      </c>
      <c r="O6225" t="str">
        <f t="shared" si="2081"/>
        <v>2017-01</v>
      </c>
      <c r="P6225" t="str">
        <f t="shared" si="2082"/>
        <v>2017Q1</v>
      </c>
      <c r="Q6225">
        <f t="shared" si="2083"/>
        <v>7</v>
      </c>
      <c r="R6225">
        <f t="shared" si="2084"/>
        <v>3</v>
      </c>
      <c r="S6225">
        <f t="shared" si="2085"/>
        <v>2017</v>
      </c>
      <c r="T6225" t="str">
        <f t="shared" si="2086"/>
        <v>FY2017-07</v>
      </c>
      <c r="U6225" t="str">
        <f t="shared" si="2087"/>
        <v>FY2017Q3</v>
      </c>
    </row>
    <row r="6226" spans="1:21" x14ac:dyDescent="0.25">
      <c r="A6226" t="str">
        <f t="shared" si="2068"/>
        <v>20170115</v>
      </c>
      <c r="B6226" s="1">
        <f t="shared" si="2067"/>
        <v>42750</v>
      </c>
      <c r="C6226" s="1" t="str">
        <f t="shared" si="2069"/>
        <v>2017/01/15</v>
      </c>
      <c r="D6226">
        <f t="shared" si="2070"/>
        <v>1</v>
      </c>
      <c r="E6226" t="str">
        <f t="shared" si="2071"/>
        <v>Sunday</v>
      </c>
      <c r="F6226">
        <f t="shared" si="2072"/>
        <v>15</v>
      </c>
      <c r="G6226" s="2">
        <f t="shared" si="2073"/>
        <v>15</v>
      </c>
      <c r="H6226" t="str">
        <f t="shared" si="2074"/>
        <v>Weekday</v>
      </c>
      <c r="I6226">
        <f t="shared" si="2075"/>
        <v>3</v>
      </c>
      <c r="J6226" t="str">
        <f t="shared" si="2076"/>
        <v>January</v>
      </c>
      <c r="K6226">
        <f t="shared" si="2077"/>
        <v>1</v>
      </c>
      <c r="L6226" s="1" t="str">
        <f t="shared" si="2078"/>
        <v>N</v>
      </c>
      <c r="M6226">
        <f t="shared" si="2079"/>
        <v>1</v>
      </c>
      <c r="N6226">
        <f t="shared" si="2080"/>
        <v>2017</v>
      </c>
      <c r="O6226" t="str">
        <f t="shared" si="2081"/>
        <v>2017-01</v>
      </c>
      <c r="P6226" t="str">
        <f t="shared" si="2082"/>
        <v>2017Q1</v>
      </c>
      <c r="Q6226">
        <f t="shared" si="2083"/>
        <v>7</v>
      </c>
      <c r="R6226">
        <f t="shared" si="2084"/>
        <v>3</v>
      </c>
      <c r="S6226">
        <f t="shared" si="2085"/>
        <v>2017</v>
      </c>
      <c r="T6226" t="str">
        <f t="shared" si="2086"/>
        <v>FY2017-07</v>
      </c>
      <c r="U6226" t="str">
        <f t="shared" si="2087"/>
        <v>FY2017Q3</v>
      </c>
    </row>
    <row r="6227" spans="1:21" x14ac:dyDescent="0.25">
      <c r="A6227" t="str">
        <f t="shared" si="2068"/>
        <v>20170116</v>
      </c>
      <c r="B6227" s="1">
        <f t="shared" si="2067"/>
        <v>42751</v>
      </c>
      <c r="C6227" s="1" t="str">
        <f t="shared" si="2069"/>
        <v>2017/01/16</v>
      </c>
      <c r="D6227">
        <f t="shared" si="2070"/>
        <v>2</v>
      </c>
      <c r="E6227" t="str">
        <f t="shared" si="2071"/>
        <v>Monday</v>
      </c>
      <c r="F6227">
        <f t="shared" si="2072"/>
        <v>16</v>
      </c>
      <c r="G6227" s="2">
        <f t="shared" si="2073"/>
        <v>16</v>
      </c>
      <c r="H6227" t="str">
        <f t="shared" si="2074"/>
        <v>Weekday</v>
      </c>
      <c r="I6227">
        <f t="shared" si="2075"/>
        <v>3</v>
      </c>
      <c r="J6227" t="str">
        <f t="shared" si="2076"/>
        <v>January</v>
      </c>
      <c r="K6227">
        <f t="shared" si="2077"/>
        <v>1</v>
      </c>
      <c r="L6227" s="1" t="str">
        <f t="shared" si="2078"/>
        <v>N</v>
      </c>
      <c r="M6227">
        <f t="shared" si="2079"/>
        <v>1</v>
      </c>
      <c r="N6227">
        <f t="shared" si="2080"/>
        <v>2017</v>
      </c>
      <c r="O6227" t="str">
        <f t="shared" si="2081"/>
        <v>2017-01</v>
      </c>
      <c r="P6227" t="str">
        <f t="shared" si="2082"/>
        <v>2017Q1</v>
      </c>
      <c r="Q6227">
        <f t="shared" si="2083"/>
        <v>7</v>
      </c>
      <c r="R6227">
        <f t="shared" si="2084"/>
        <v>3</v>
      </c>
      <c r="S6227">
        <f t="shared" si="2085"/>
        <v>2017</v>
      </c>
      <c r="T6227" t="str">
        <f t="shared" si="2086"/>
        <v>FY2017-07</v>
      </c>
      <c r="U6227" t="str">
        <f t="shared" si="2087"/>
        <v>FY2017Q3</v>
      </c>
    </row>
    <row r="6228" spans="1:21" x14ac:dyDescent="0.25">
      <c r="A6228" t="str">
        <f t="shared" si="2068"/>
        <v>20170117</v>
      </c>
      <c r="B6228" s="1">
        <f t="shared" si="2067"/>
        <v>42752</v>
      </c>
      <c r="C6228" s="1" t="str">
        <f t="shared" si="2069"/>
        <v>2017/01/17</v>
      </c>
      <c r="D6228">
        <f t="shared" si="2070"/>
        <v>3</v>
      </c>
      <c r="E6228" t="str">
        <f t="shared" si="2071"/>
        <v>Tuesday</v>
      </c>
      <c r="F6228">
        <f t="shared" si="2072"/>
        <v>17</v>
      </c>
      <c r="G6228" s="2">
        <f t="shared" si="2073"/>
        <v>17</v>
      </c>
      <c r="H6228" t="str">
        <f t="shared" si="2074"/>
        <v>Weekday</v>
      </c>
      <c r="I6228">
        <f t="shared" si="2075"/>
        <v>3</v>
      </c>
      <c r="J6228" t="str">
        <f t="shared" si="2076"/>
        <v>January</v>
      </c>
      <c r="K6228">
        <f t="shared" si="2077"/>
        <v>1</v>
      </c>
      <c r="L6228" s="1" t="str">
        <f t="shared" si="2078"/>
        <v>N</v>
      </c>
      <c r="M6228">
        <f t="shared" si="2079"/>
        <v>1</v>
      </c>
      <c r="N6228">
        <f t="shared" si="2080"/>
        <v>2017</v>
      </c>
      <c r="O6228" t="str">
        <f t="shared" si="2081"/>
        <v>2017-01</v>
      </c>
      <c r="P6228" t="str">
        <f t="shared" si="2082"/>
        <v>2017Q1</v>
      </c>
      <c r="Q6228">
        <f t="shared" si="2083"/>
        <v>7</v>
      </c>
      <c r="R6228">
        <f t="shared" si="2084"/>
        <v>3</v>
      </c>
      <c r="S6228">
        <f t="shared" si="2085"/>
        <v>2017</v>
      </c>
      <c r="T6228" t="str">
        <f t="shared" si="2086"/>
        <v>FY2017-07</v>
      </c>
      <c r="U6228" t="str">
        <f t="shared" si="2087"/>
        <v>FY2017Q3</v>
      </c>
    </row>
    <row r="6229" spans="1:21" x14ac:dyDescent="0.25">
      <c r="A6229" t="str">
        <f t="shared" si="2068"/>
        <v>20170118</v>
      </c>
      <c r="B6229" s="1">
        <f t="shared" si="2067"/>
        <v>42753</v>
      </c>
      <c r="C6229" s="1" t="str">
        <f t="shared" si="2069"/>
        <v>2017/01/18</v>
      </c>
      <c r="D6229">
        <f t="shared" si="2070"/>
        <v>4</v>
      </c>
      <c r="E6229" t="str">
        <f t="shared" si="2071"/>
        <v>Wednesday</v>
      </c>
      <c r="F6229">
        <f t="shared" si="2072"/>
        <v>18</v>
      </c>
      <c r="G6229" s="2">
        <f t="shared" si="2073"/>
        <v>18</v>
      </c>
      <c r="H6229" t="str">
        <f t="shared" si="2074"/>
        <v>Weekday</v>
      </c>
      <c r="I6229">
        <f t="shared" si="2075"/>
        <v>3</v>
      </c>
      <c r="J6229" t="str">
        <f t="shared" si="2076"/>
        <v>January</v>
      </c>
      <c r="K6229">
        <f t="shared" si="2077"/>
        <v>1</v>
      </c>
      <c r="L6229" s="1" t="str">
        <f t="shared" si="2078"/>
        <v>N</v>
      </c>
      <c r="M6229">
        <f t="shared" si="2079"/>
        <v>1</v>
      </c>
      <c r="N6229">
        <f t="shared" si="2080"/>
        <v>2017</v>
      </c>
      <c r="O6229" t="str">
        <f t="shared" si="2081"/>
        <v>2017-01</v>
      </c>
      <c r="P6229" t="str">
        <f t="shared" si="2082"/>
        <v>2017Q1</v>
      </c>
      <c r="Q6229">
        <f t="shared" si="2083"/>
        <v>7</v>
      </c>
      <c r="R6229">
        <f t="shared" si="2084"/>
        <v>3</v>
      </c>
      <c r="S6229">
        <f t="shared" si="2085"/>
        <v>2017</v>
      </c>
      <c r="T6229" t="str">
        <f t="shared" si="2086"/>
        <v>FY2017-07</v>
      </c>
      <c r="U6229" t="str">
        <f t="shared" si="2087"/>
        <v>FY2017Q3</v>
      </c>
    </row>
    <row r="6230" spans="1:21" x14ac:dyDescent="0.25">
      <c r="A6230" t="str">
        <f t="shared" si="2068"/>
        <v>20170119</v>
      </c>
      <c r="B6230" s="1">
        <f t="shared" si="2067"/>
        <v>42754</v>
      </c>
      <c r="C6230" s="1" t="str">
        <f t="shared" si="2069"/>
        <v>2017/01/19</v>
      </c>
      <c r="D6230">
        <f t="shared" si="2070"/>
        <v>5</v>
      </c>
      <c r="E6230" t="str">
        <f t="shared" si="2071"/>
        <v>Thursday</v>
      </c>
      <c r="F6230">
        <f t="shared" si="2072"/>
        <v>19</v>
      </c>
      <c r="G6230" s="2">
        <f t="shared" si="2073"/>
        <v>19</v>
      </c>
      <c r="H6230" t="str">
        <f t="shared" si="2074"/>
        <v>Weekday</v>
      </c>
      <c r="I6230">
        <f t="shared" si="2075"/>
        <v>3</v>
      </c>
      <c r="J6230" t="str">
        <f t="shared" si="2076"/>
        <v>January</v>
      </c>
      <c r="K6230">
        <f t="shared" si="2077"/>
        <v>1</v>
      </c>
      <c r="L6230" s="1" t="str">
        <f t="shared" si="2078"/>
        <v>N</v>
      </c>
      <c r="M6230">
        <f t="shared" si="2079"/>
        <v>1</v>
      </c>
      <c r="N6230">
        <f t="shared" si="2080"/>
        <v>2017</v>
      </c>
      <c r="O6230" t="str">
        <f t="shared" si="2081"/>
        <v>2017-01</v>
      </c>
      <c r="P6230" t="str">
        <f t="shared" si="2082"/>
        <v>2017Q1</v>
      </c>
      <c r="Q6230">
        <f t="shared" si="2083"/>
        <v>7</v>
      </c>
      <c r="R6230">
        <f t="shared" si="2084"/>
        <v>3</v>
      </c>
      <c r="S6230">
        <f t="shared" si="2085"/>
        <v>2017</v>
      </c>
      <c r="T6230" t="str">
        <f t="shared" si="2086"/>
        <v>FY2017-07</v>
      </c>
      <c r="U6230" t="str">
        <f t="shared" si="2087"/>
        <v>FY2017Q3</v>
      </c>
    </row>
    <row r="6231" spans="1:21" x14ac:dyDescent="0.25">
      <c r="A6231" t="str">
        <f t="shared" si="2068"/>
        <v>20170120</v>
      </c>
      <c r="B6231" s="1">
        <f t="shared" si="2067"/>
        <v>42755</v>
      </c>
      <c r="C6231" s="1" t="str">
        <f t="shared" si="2069"/>
        <v>2017/01/20</v>
      </c>
      <c r="D6231">
        <f t="shared" si="2070"/>
        <v>6</v>
      </c>
      <c r="E6231" t="str">
        <f t="shared" si="2071"/>
        <v>Friday</v>
      </c>
      <c r="F6231">
        <f t="shared" si="2072"/>
        <v>20</v>
      </c>
      <c r="G6231" s="2">
        <f t="shared" si="2073"/>
        <v>20</v>
      </c>
      <c r="H6231" t="str">
        <f t="shared" si="2074"/>
        <v>Weekend</v>
      </c>
      <c r="I6231">
        <f t="shared" si="2075"/>
        <v>3</v>
      </c>
      <c r="J6231" t="str">
        <f t="shared" si="2076"/>
        <v>January</v>
      </c>
      <c r="K6231">
        <f t="shared" si="2077"/>
        <v>1</v>
      </c>
      <c r="L6231" s="1" t="str">
        <f t="shared" si="2078"/>
        <v>N</v>
      </c>
      <c r="M6231">
        <f t="shared" si="2079"/>
        <v>1</v>
      </c>
      <c r="N6231">
        <f t="shared" si="2080"/>
        <v>2017</v>
      </c>
      <c r="O6231" t="str">
        <f t="shared" si="2081"/>
        <v>2017-01</v>
      </c>
      <c r="P6231" t="str">
        <f t="shared" si="2082"/>
        <v>2017Q1</v>
      </c>
      <c r="Q6231">
        <f t="shared" si="2083"/>
        <v>7</v>
      </c>
      <c r="R6231">
        <f t="shared" si="2084"/>
        <v>3</v>
      </c>
      <c r="S6231">
        <f t="shared" si="2085"/>
        <v>2017</v>
      </c>
      <c r="T6231" t="str">
        <f t="shared" si="2086"/>
        <v>FY2017-07</v>
      </c>
      <c r="U6231" t="str">
        <f t="shared" si="2087"/>
        <v>FY2017Q3</v>
      </c>
    </row>
    <row r="6232" spans="1:21" x14ac:dyDescent="0.25">
      <c r="A6232" t="str">
        <f t="shared" si="2068"/>
        <v>20170121</v>
      </c>
      <c r="B6232" s="1">
        <f t="shared" si="2067"/>
        <v>42756</v>
      </c>
      <c r="C6232" s="1" t="str">
        <f t="shared" si="2069"/>
        <v>2017/01/21</v>
      </c>
      <c r="D6232">
        <f t="shared" si="2070"/>
        <v>7</v>
      </c>
      <c r="E6232" t="str">
        <f t="shared" si="2071"/>
        <v>Saturday</v>
      </c>
      <c r="F6232">
        <f t="shared" si="2072"/>
        <v>21</v>
      </c>
      <c r="G6232" s="2">
        <f t="shared" si="2073"/>
        <v>21</v>
      </c>
      <c r="H6232" t="str">
        <f t="shared" si="2074"/>
        <v>Weekend</v>
      </c>
      <c r="I6232">
        <f t="shared" si="2075"/>
        <v>3</v>
      </c>
      <c r="J6232" t="str">
        <f t="shared" si="2076"/>
        <v>January</v>
      </c>
      <c r="K6232">
        <f t="shared" si="2077"/>
        <v>1</v>
      </c>
      <c r="L6232" s="1" t="str">
        <f t="shared" si="2078"/>
        <v>N</v>
      </c>
      <c r="M6232">
        <f t="shared" si="2079"/>
        <v>1</v>
      </c>
      <c r="N6232">
        <f t="shared" si="2080"/>
        <v>2017</v>
      </c>
      <c r="O6232" t="str">
        <f t="shared" si="2081"/>
        <v>2017-01</v>
      </c>
      <c r="P6232" t="str">
        <f t="shared" si="2082"/>
        <v>2017Q1</v>
      </c>
      <c r="Q6232">
        <f t="shared" si="2083"/>
        <v>7</v>
      </c>
      <c r="R6232">
        <f t="shared" si="2084"/>
        <v>3</v>
      </c>
      <c r="S6232">
        <f t="shared" si="2085"/>
        <v>2017</v>
      </c>
      <c r="T6232" t="str">
        <f t="shared" si="2086"/>
        <v>FY2017-07</v>
      </c>
      <c r="U6232" t="str">
        <f t="shared" si="2087"/>
        <v>FY2017Q3</v>
      </c>
    </row>
    <row r="6233" spans="1:21" x14ac:dyDescent="0.25">
      <c r="A6233" t="str">
        <f t="shared" si="2068"/>
        <v>20170122</v>
      </c>
      <c r="B6233" s="1">
        <f t="shared" si="2067"/>
        <v>42757</v>
      </c>
      <c r="C6233" s="1" t="str">
        <f t="shared" si="2069"/>
        <v>2017/01/22</v>
      </c>
      <c r="D6233">
        <f t="shared" si="2070"/>
        <v>1</v>
      </c>
      <c r="E6233" t="str">
        <f t="shared" si="2071"/>
        <v>Sunday</v>
      </c>
      <c r="F6233">
        <f t="shared" si="2072"/>
        <v>22</v>
      </c>
      <c r="G6233" s="2">
        <f t="shared" si="2073"/>
        <v>22</v>
      </c>
      <c r="H6233" t="str">
        <f t="shared" si="2074"/>
        <v>Weekday</v>
      </c>
      <c r="I6233">
        <f t="shared" si="2075"/>
        <v>4</v>
      </c>
      <c r="J6233" t="str">
        <f t="shared" si="2076"/>
        <v>January</v>
      </c>
      <c r="K6233">
        <f t="shared" si="2077"/>
        <v>1</v>
      </c>
      <c r="L6233" s="1" t="str">
        <f t="shared" si="2078"/>
        <v>N</v>
      </c>
      <c r="M6233">
        <f t="shared" si="2079"/>
        <v>1</v>
      </c>
      <c r="N6233">
        <f t="shared" si="2080"/>
        <v>2017</v>
      </c>
      <c r="O6233" t="str">
        <f t="shared" si="2081"/>
        <v>2017-01</v>
      </c>
      <c r="P6233" t="str">
        <f t="shared" si="2082"/>
        <v>2017Q1</v>
      </c>
      <c r="Q6233">
        <f t="shared" si="2083"/>
        <v>7</v>
      </c>
      <c r="R6233">
        <f t="shared" si="2084"/>
        <v>3</v>
      </c>
      <c r="S6233">
        <f t="shared" si="2085"/>
        <v>2017</v>
      </c>
      <c r="T6233" t="str">
        <f t="shared" si="2086"/>
        <v>FY2017-07</v>
      </c>
      <c r="U6233" t="str">
        <f t="shared" si="2087"/>
        <v>FY2017Q3</v>
      </c>
    </row>
    <row r="6234" spans="1:21" x14ac:dyDescent="0.25">
      <c r="A6234" t="str">
        <f t="shared" si="2068"/>
        <v>20170123</v>
      </c>
      <c r="B6234" s="1">
        <f t="shared" ref="B6234:B6297" si="2088">B6233+1</f>
        <v>42758</v>
      </c>
      <c r="C6234" s="1" t="str">
        <f t="shared" si="2069"/>
        <v>2017/01/23</v>
      </c>
      <c r="D6234">
        <f t="shared" si="2070"/>
        <v>2</v>
      </c>
      <c r="E6234" t="str">
        <f t="shared" si="2071"/>
        <v>Monday</v>
      </c>
      <c r="F6234">
        <f t="shared" si="2072"/>
        <v>23</v>
      </c>
      <c r="G6234" s="2">
        <f t="shared" si="2073"/>
        <v>23</v>
      </c>
      <c r="H6234" t="str">
        <f t="shared" si="2074"/>
        <v>Weekday</v>
      </c>
      <c r="I6234">
        <f t="shared" si="2075"/>
        <v>4</v>
      </c>
      <c r="J6234" t="str">
        <f t="shared" si="2076"/>
        <v>January</v>
      </c>
      <c r="K6234">
        <f t="shared" si="2077"/>
        <v>1</v>
      </c>
      <c r="L6234" s="1" t="str">
        <f t="shared" si="2078"/>
        <v>N</v>
      </c>
      <c r="M6234">
        <f t="shared" si="2079"/>
        <v>1</v>
      </c>
      <c r="N6234">
        <f t="shared" si="2080"/>
        <v>2017</v>
      </c>
      <c r="O6234" t="str">
        <f t="shared" si="2081"/>
        <v>2017-01</v>
      </c>
      <c r="P6234" t="str">
        <f t="shared" si="2082"/>
        <v>2017Q1</v>
      </c>
      <c r="Q6234">
        <f t="shared" si="2083"/>
        <v>7</v>
      </c>
      <c r="R6234">
        <f t="shared" si="2084"/>
        <v>3</v>
      </c>
      <c r="S6234">
        <f t="shared" si="2085"/>
        <v>2017</v>
      </c>
      <c r="T6234" t="str">
        <f t="shared" si="2086"/>
        <v>FY2017-07</v>
      </c>
      <c r="U6234" t="str">
        <f t="shared" si="2087"/>
        <v>FY2017Q3</v>
      </c>
    </row>
    <row r="6235" spans="1:21" x14ac:dyDescent="0.25">
      <c r="A6235" t="str">
        <f t="shared" si="2068"/>
        <v>20170124</v>
      </c>
      <c r="B6235" s="1">
        <f t="shared" si="2088"/>
        <v>42759</v>
      </c>
      <c r="C6235" s="1" t="str">
        <f t="shared" si="2069"/>
        <v>2017/01/24</v>
      </c>
      <c r="D6235">
        <f t="shared" si="2070"/>
        <v>3</v>
      </c>
      <c r="E6235" t="str">
        <f t="shared" si="2071"/>
        <v>Tuesday</v>
      </c>
      <c r="F6235">
        <f t="shared" si="2072"/>
        <v>24</v>
      </c>
      <c r="G6235" s="2">
        <f t="shared" si="2073"/>
        <v>24</v>
      </c>
      <c r="H6235" t="str">
        <f t="shared" si="2074"/>
        <v>Weekday</v>
      </c>
      <c r="I6235">
        <f t="shared" si="2075"/>
        <v>4</v>
      </c>
      <c r="J6235" t="str">
        <f t="shared" si="2076"/>
        <v>January</v>
      </c>
      <c r="K6235">
        <f t="shared" si="2077"/>
        <v>1</v>
      </c>
      <c r="L6235" s="1" t="str">
        <f t="shared" si="2078"/>
        <v>N</v>
      </c>
      <c r="M6235">
        <f t="shared" si="2079"/>
        <v>1</v>
      </c>
      <c r="N6235">
        <f t="shared" si="2080"/>
        <v>2017</v>
      </c>
      <c r="O6235" t="str">
        <f t="shared" si="2081"/>
        <v>2017-01</v>
      </c>
      <c r="P6235" t="str">
        <f t="shared" si="2082"/>
        <v>2017Q1</v>
      </c>
      <c r="Q6235">
        <f t="shared" si="2083"/>
        <v>7</v>
      </c>
      <c r="R6235">
        <f t="shared" si="2084"/>
        <v>3</v>
      </c>
      <c r="S6235">
        <f t="shared" si="2085"/>
        <v>2017</v>
      </c>
      <c r="T6235" t="str">
        <f t="shared" si="2086"/>
        <v>FY2017-07</v>
      </c>
      <c r="U6235" t="str">
        <f t="shared" si="2087"/>
        <v>FY2017Q3</v>
      </c>
    </row>
    <row r="6236" spans="1:21" x14ac:dyDescent="0.25">
      <c r="A6236" t="str">
        <f t="shared" si="2068"/>
        <v>20170125</v>
      </c>
      <c r="B6236" s="1">
        <f t="shared" si="2088"/>
        <v>42760</v>
      </c>
      <c r="C6236" s="1" t="str">
        <f t="shared" si="2069"/>
        <v>2017/01/25</v>
      </c>
      <c r="D6236">
        <f t="shared" si="2070"/>
        <v>4</v>
      </c>
      <c r="E6236" t="str">
        <f t="shared" si="2071"/>
        <v>Wednesday</v>
      </c>
      <c r="F6236">
        <f t="shared" si="2072"/>
        <v>25</v>
      </c>
      <c r="G6236" s="2">
        <f t="shared" si="2073"/>
        <v>25</v>
      </c>
      <c r="H6236" t="str">
        <f t="shared" si="2074"/>
        <v>Weekday</v>
      </c>
      <c r="I6236">
        <f t="shared" si="2075"/>
        <v>4</v>
      </c>
      <c r="J6236" t="str">
        <f t="shared" si="2076"/>
        <v>January</v>
      </c>
      <c r="K6236">
        <f t="shared" si="2077"/>
        <v>1</v>
      </c>
      <c r="L6236" s="1" t="str">
        <f t="shared" si="2078"/>
        <v>N</v>
      </c>
      <c r="M6236">
        <f t="shared" si="2079"/>
        <v>1</v>
      </c>
      <c r="N6236">
        <f t="shared" si="2080"/>
        <v>2017</v>
      </c>
      <c r="O6236" t="str">
        <f t="shared" si="2081"/>
        <v>2017-01</v>
      </c>
      <c r="P6236" t="str">
        <f t="shared" si="2082"/>
        <v>2017Q1</v>
      </c>
      <c r="Q6236">
        <f t="shared" si="2083"/>
        <v>7</v>
      </c>
      <c r="R6236">
        <f t="shared" si="2084"/>
        <v>3</v>
      </c>
      <c r="S6236">
        <f t="shared" si="2085"/>
        <v>2017</v>
      </c>
      <c r="T6236" t="str">
        <f t="shared" si="2086"/>
        <v>FY2017-07</v>
      </c>
      <c r="U6236" t="str">
        <f t="shared" si="2087"/>
        <v>FY2017Q3</v>
      </c>
    </row>
    <row r="6237" spans="1:21" x14ac:dyDescent="0.25">
      <c r="A6237" t="str">
        <f t="shared" ref="A6237:A6300" si="2089">TEXT(B6237,"yyyymmdd")</f>
        <v>20170126</v>
      </c>
      <c r="B6237" s="1">
        <f t="shared" si="2088"/>
        <v>42761</v>
      </c>
      <c r="C6237" s="1" t="str">
        <f t="shared" ref="C6237:C6300" si="2090">TEXT(B6237,"yyyy/mm/dd")</f>
        <v>2017/01/26</v>
      </c>
      <c r="D6237">
        <f t="shared" ref="D6237:D6300" si="2091">WEEKDAY(B6237)</f>
        <v>5</v>
      </c>
      <c r="E6237" t="str">
        <f t="shared" ref="E6237:E6300" si="2092">TEXT(C6237, "dddd")</f>
        <v>Thursday</v>
      </c>
      <c r="F6237">
        <f t="shared" ref="F6237:F6300" si="2093">DAY(B6237)</f>
        <v>26</v>
      </c>
      <c r="G6237" s="2">
        <f t="shared" ref="G6237:G6300" si="2094">B6237-DATEVALUE("1/1/"&amp;YEAR(B6237))+1</f>
        <v>26</v>
      </c>
      <c r="H6237" t="str">
        <f t="shared" ref="H6237:H6300" si="2095">IF(D6237&lt;6,"Weekday","Weekend")</f>
        <v>Weekday</v>
      </c>
      <c r="I6237">
        <f t="shared" ref="I6237:I6300" si="2096">WEEKNUM(C6237,1)</f>
        <v>4</v>
      </c>
      <c r="J6237" t="str">
        <f t="shared" ref="J6237:J6300" si="2097">TEXT(B6237,"Mmmm")</f>
        <v>January</v>
      </c>
      <c r="K6237">
        <f t="shared" ref="K6237:K6300" si="2098">MONTH(B6237)</f>
        <v>1</v>
      </c>
      <c r="L6237" s="1" t="str">
        <f t="shared" ref="L6237:L6300" si="2099">IF(B6237=EOMONTH(B6237,0),"Y","N")</f>
        <v>N</v>
      </c>
      <c r="M6237">
        <f t="shared" ref="M6237:M6300" si="2100">IF(K6237&lt;4,1,IF(K6237&lt;7,2,IF(K6237&lt;10,3,4)))</f>
        <v>1</v>
      </c>
      <c r="N6237">
        <f t="shared" ref="N6237:N6300" si="2101">YEAR(B6237)</f>
        <v>2017</v>
      </c>
      <c r="O6237" t="str">
        <f t="shared" ref="O6237:O6300" si="2102">N6237&amp;"-"&amp;IF(K6237&lt;10,"0","")&amp;K6237</f>
        <v>2017-01</v>
      </c>
      <c r="P6237" t="str">
        <f t="shared" ref="P6237:P6300" si="2103">N6237&amp;"Q"&amp;M6237</f>
        <v>2017Q1</v>
      </c>
      <c r="Q6237">
        <f t="shared" ref="Q6237:Q6300" si="2104">IF(K6237&lt;7,K6237+6,K6237-6)</f>
        <v>7</v>
      </c>
      <c r="R6237">
        <f t="shared" ref="R6237:R6300" si="2105">IF(Q6237&lt;4,1,IF(Q6237&lt;7,2,IF(Q6237&lt;10,3,4)))</f>
        <v>3</v>
      </c>
      <c r="S6237">
        <f t="shared" ref="S6237:S6300" si="2106">IF(K6237&lt;7,N6237,N6237+1)</f>
        <v>2017</v>
      </c>
      <c r="T6237" t="str">
        <f t="shared" ref="T6237:T6300" si="2107">"FY"&amp;S6237&amp;"-"&amp;IF(Q6237&lt;10,"0","")&amp;Q6237</f>
        <v>FY2017-07</v>
      </c>
      <c r="U6237" t="str">
        <f t="shared" ref="U6237:U6300" si="2108">"FY"&amp;S6237&amp;"Q"&amp;R6237</f>
        <v>FY2017Q3</v>
      </c>
    </row>
    <row r="6238" spans="1:21" x14ac:dyDescent="0.25">
      <c r="A6238" t="str">
        <f t="shared" si="2089"/>
        <v>20170127</v>
      </c>
      <c r="B6238" s="1">
        <f t="shared" si="2088"/>
        <v>42762</v>
      </c>
      <c r="C6238" s="1" t="str">
        <f t="shared" si="2090"/>
        <v>2017/01/27</v>
      </c>
      <c r="D6238">
        <f t="shared" si="2091"/>
        <v>6</v>
      </c>
      <c r="E6238" t="str">
        <f t="shared" si="2092"/>
        <v>Friday</v>
      </c>
      <c r="F6238">
        <f t="shared" si="2093"/>
        <v>27</v>
      </c>
      <c r="G6238" s="2">
        <f t="shared" si="2094"/>
        <v>27</v>
      </c>
      <c r="H6238" t="str">
        <f t="shared" si="2095"/>
        <v>Weekend</v>
      </c>
      <c r="I6238">
        <f t="shared" si="2096"/>
        <v>4</v>
      </c>
      <c r="J6238" t="str">
        <f t="shared" si="2097"/>
        <v>January</v>
      </c>
      <c r="K6238">
        <f t="shared" si="2098"/>
        <v>1</v>
      </c>
      <c r="L6238" s="1" t="str">
        <f t="shared" si="2099"/>
        <v>N</v>
      </c>
      <c r="M6238">
        <f t="shared" si="2100"/>
        <v>1</v>
      </c>
      <c r="N6238">
        <f t="shared" si="2101"/>
        <v>2017</v>
      </c>
      <c r="O6238" t="str">
        <f t="shared" si="2102"/>
        <v>2017-01</v>
      </c>
      <c r="P6238" t="str">
        <f t="shared" si="2103"/>
        <v>2017Q1</v>
      </c>
      <c r="Q6238">
        <f t="shared" si="2104"/>
        <v>7</v>
      </c>
      <c r="R6238">
        <f t="shared" si="2105"/>
        <v>3</v>
      </c>
      <c r="S6238">
        <f t="shared" si="2106"/>
        <v>2017</v>
      </c>
      <c r="T6238" t="str">
        <f t="shared" si="2107"/>
        <v>FY2017-07</v>
      </c>
      <c r="U6238" t="str">
        <f t="shared" si="2108"/>
        <v>FY2017Q3</v>
      </c>
    </row>
    <row r="6239" spans="1:21" x14ac:dyDescent="0.25">
      <c r="A6239" t="str">
        <f t="shared" si="2089"/>
        <v>20170128</v>
      </c>
      <c r="B6239" s="1">
        <f t="shared" si="2088"/>
        <v>42763</v>
      </c>
      <c r="C6239" s="1" t="str">
        <f t="shared" si="2090"/>
        <v>2017/01/28</v>
      </c>
      <c r="D6239">
        <f t="shared" si="2091"/>
        <v>7</v>
      </c>
      <c r="E6239" t="str">
        <f t="shared" si="2092"/>
        <v>Saturday</v>
      </c>
      <c r="F6239">
        <f t="shared" si="2093"/>
        <v>28</v>
      </c>
      <c r="G6239" s="2">
        <f t="shared" si="2094"/>
        <v>28</v>
      </c>
      <c r="H6239" t="str">
        <f t="shared" si="2095"/>
        <v>Weekend</v>
      </c>
      <c r="I6239">
        <f t="shared" si="2096"/>
        <v>4</v>
      </c>
      <c r="J6239" t="str">
        <f t="shared" si="2097"/>
        <v>January</v>
      </c>
      <c r="K6239">
        <f t="shared" si="2098"/>
        <v>1</v>
      </c>
      <c r="L6239" s="1" t="str">
        <f t="shared" si="2099"/>
        <v>N</v>
      </c>
      <c r="M6239">
        <f t="shared" si="2100"/>
        <v>1</v>
      </c>
      <c r="N6239">
        <f t="shared" si="2101"/>
        <v>2017</v>
      </c>
      <c r="O6239" t="str">
        <f t="shared" si="2102"/>
        <v>2017-01</v>
      </c>
      <c r="P6239" t="str">
        <f t="shared" si="2103"/>
        <v>2017Q1</v>
      </c>
      <c r="Q6239">
        <f t="shared" si="2104"/>
        <v>7</v>
      </c>
      <c r="R6239">
        <f t="shared" si="2105"/>
        <v>3</v>
      </c>
      <c r="S6239">
        <f t="shared" si="2106"/>
        <v>2017</v>
      </c>
      <c r="T6239" t="str">
        <f t="shared" si="2107"/>
        <v>FY2017-07</v>
      </c>
      <c r="U6239" t="str">
        <f t="shared" si="2108"/>
        <v>FY2017Q3</v>
      </c>
    </row>
    <row r="6240" spans="1:21" x14ac:dyDescent="0.25">
      <c r="A6240" t="str">
        <f t="shared" si="2089"/>
        <v>20170129</v>
      </c>
      <c r="B6240" s="1">
        <f t="shared" si="2088"/>
        <v>42764</v>
      </c>
      <c r="C6240" s="1" t="str">
        <f t="shared" si="2090"/>
        <v>2017/01/29</v>
      </c>
      <c r="D6240">
        <f t="shared" si="2091"/>
        <v>1</v>
      </c>
      <c r="E6240" t="str">
        <f t="shared" si="2092"/>
        <v>Sunday</v>
      </c>
      <c r="F6240">
        <f t="shared" si="2093"/>
        <v>29</v>
      </c>
      <c r="G6240" s="2">
        <f t="shared" si="2094"/>
        <v>29</v>
      </c>
      <c r="H6240" t="str">
        <f t="shared" si="2095"/>
        <v>Weekday</v>
      </c>
      <c r="I6240">
        <f t="shared" si="2096"/>
        <v>5</v>
      </c>
      <c r="J6240" t="str">
        <f t="shared" si="2097"/>
        <v>January</v>
      </c>
      <c r="K6240">
        <f t="shared" si="2098"/>
        <v>1</v>
      </c>
      <c r="L6240" s="1" t="str">
        <f t="shared" si="2099"/>
        <v>N</v>
      </c>
      <c r="M6240">
        <f t="shared" si="2100"/>
        <v>1</v>
      </c>
      <c r="N6240">
        <f t="shared" si="2101"/>
        <v>2017</v>
      </c>
      <c r="O6240" t="str">
        <f t="shared" si="2102"/>
        <v>2017-01</v>
      </c>
      <c r="P6240" t="str">
        <f t="shared" si="2103"/>
        <v>2017Q1</v>
      </c>
      <c r="Q6240">
        <f t="shared" si="2104"/>
        <v>7</v>
      </c>
      <c r="R6240">
        <f t="shared" si="2105"/>
        <v>3</v>
      </c>
      <c r="S6240">
        <f t="shared" si="2106"/>
        <v>2017</v>
      </c>
      <c r="T6240" t="str">
        <f t="shared" si="2107"/>
        <v>FY2017-07</v>
      </c>
      <c r="U6240" t="str">
        <f t="shared" si="2108"/>
        <v>FY2017Q3</v>
      </c>
    </row>
    <row r="6241" spans="1:21" x14ac:dyDescent="0.25">
      <c r="A6241" t="str">
        <f t="shared" si="2089"/>
        <v>20170130</v>
      </c>
      <c r="B6241" s="1">
        <f t="shared" si="2088"/>
        <v>42765</v>
      </c>
      <c r="C6241" s="1" t="str">
        <f t="shared" si="2090"/>
        <v>2017/01/30</v>
      </c>
      <c r="D6241">
        <f t="shared" si="2091"/>
        <v>2</v>
      </c>
      <c r="E6241" t="str">
        <f t="shared" si="2092"/>
        <v>Monday</v>
      </c>
      <c r="F6241">
        <f t="shared" si="2093"/>
        <v>30</v>
      </c>
      <c r="G6241" s="2">
        <f t="shared" si="2094"/>
        <v>30</v>
      </c>
      <c r="H6241" t="str">
        <f t="shared" si="2095"/>
        <v>Weekday</v>
      </c>
      <c r="I6241">
        <f t="shared" si="2096"/>
        <v>5</v>
      </c>
      <c r="J6241" t="str">
        <f t="shared" si="2097"/>
        <v>January</v>
      </c>
      <c r="K6241">
        <f t="shared" si="2098"/>
        <v>1</v>
      </c>
      <c r="L6241" s="1" t="str">
        <f t="shared" si="2099"/>
        <v>N</v>
      </c>
      <c r="M6241">
        <f t="shared" si="2100"/>
        <v>1</v>
      </c>
      <c r="N6241">
        <f t="shared" si="2101"/>
        <v>2017</v>
      </c>
      <c r="O6241" t="str">
        <f t="shared" si="2102"/>
        <v>2017-01</v>
      </c>
      <c r="P6241" t="str">
        <f t="shared" si="2103"/>
        <v>2017Q1</v>
      </c>
      <c r="Q6241">
        <f t="shared" si="2104"/>
        <v>7</v>
      </c>
      <c r="R6241">
        <f t="shared" si="2105"/>
        <v>3</v>
      </c>
      <c r="S6241">
        <f t="shared" si="2106"/>
        <v>2017</v>
      </c>
      <c r="T6241" t="str">
        <f t="shared" si="2107"/>
        <v>FY2017-07</v>
      </c>
      <c r="U6241" t="str">
        <f t="shared" si="2108"/>
        <v>FY2017Q3</v>
      </c>
    </row>
    <row r="6242" spans="1:21" x14ac:dyDescent="0.25">
      <c r="A6242" t="str">
        <f t="shared" si="2089"/>
        <v>20170131</v>
      </c>
      <c r="B6242" s="1">
        <f t="shared" si="2088"/>
        <v>42766</v>
      </c>
      <c r="C6242" s="1" t="str">
        <f t="shared" si="2090"/>
        <v>2017/01/31</v>
      </c>
      <c r="D6242">
        <f t="shared" si="2091"/>
        <v>3</v>
      </c>
      <c r="E6242" t="str">
        <f t="shared" si="2092"/>
        <v>Tuesday</v>
      </c>
      <c r="F6242">
        <f t="shared" si="2093"/>
        <v>31</v>
      </c>
      <c r="G6242" s="2">
        <f t="shared" si="2094"/>
        <v>31</v>
      </c>
      <c r="H6242" t="str">
        <f t="shared" si="2095"/>
        <v>Weekday</v>
      </c>
      <c r="I6242">
        <f t="shared" si="2096"/>
        <v>5</v>
      </c>
      <c r="J6242" t="str">
        <f t="shared" si="2097"/>
        <v>January</v>
      </c>
      <c r="K6242">
        <f t="shared" si="2098"/>
        <v>1</v>
      </c>
      <c r="L6242" s="1" t="str">
        <f t="shared" si="2099"/>
        <v>Y</v>
      </c>
      <c r="M6242">
        <f t="shared" si="2100"/>
        <v>1</v>
      </c>
      <c r="N6242">
        <f t="shared" si="2101"/>
        <v>2017</v>
      </c>
      <c r="O6242" t="str">
        <f t="shared" si="2102"/>
        <v>2017-01</v>
      </c>
      <c r="P6242" t="str">
        <f t="shared" si="2103"/>
        <v>2017Q1</v>
      </c>
      <c r="Q6242">
        <f t="shared" si="2104"/>
        <v>7</v>
      </c>
      <c r="R6242">
        <f t="shared" si="2105"/>
        <v>3</v>
      </c>
      <c r="S6242">
        <f t="shared" si="2106"/>
        <v>2017</v>
      </c>
      <c r="T6242" t="str">
        <f t="shared" si="2107"/>
        <v>FY2017-07</v>
      </c>
      <c r="U6242" t="str">
        <f t="shared" si="2108"/>
        <v>FY2017Q3</v>
      </c>
    </row>
    <row r="6243" spans="1:21" x14ac:dyDescent="0.25">
      <c r="A6243" t="str">
        <f t="shared" si="2089"/>
        <v>20170201</v>
      </c>
      <c r="B6243" s="1">
        <f t="shared" si="2088"/>
        <v>42767</v>
      </c>
      <c r="C6243" s="1" t="str">
        <f t="shared" si="2090"/>
        <v>2017/02/01</v>
      </c>
      <c r="D6243">
        <f t="shared" si="2091"/>
        <v>4</v>
      </c>
      <c r="E6243" t="str">
        <f t="shared" si="2092"/>
        <v>Wednesday</v>
      </c>
      <c r="F6243">
        <f t="shared" si="2093"/>
        <v>1</v>
      </c>
      <c r="G6243" s="2">
        <f t="shared" si="2094"/>
        <v>32</v>
      </c>
      <c r="H6243" t="str">
        <f t="shared" si="2095"/>
        <v>Weekday</v>
      </c>
      <c r="I6243">
        <f t="shared" si="2096"/>
        <v>5</v>
      </c>
      <c r="J6243" t="str">
        <f t="shared" si="2097"/>
        <v>February</v>
      </c>
      <c r="K6243">
        <f t="shared" si="2098"/>
        <v>2</v>
      </c>
      <c r="L6243" s="1" t="str">
        <f t="shared" si="2099"/>
        <v>N</v>
      </c>
      <c r="M6243">
        <f t="shared" si="2100"/>
        <v>1</v>
      </c>
      <c r="N6243">
        <f t="shared" si="2101"/>
        <v>2017</v>
      </c>
      <c r="O6243" t="str">
        <f t="shared" si="2102"/>
        <v>2017-02</v>
      </c>
      <c r="P6243" t="str">
        <f t="shared" si="2103"/>
        <v>2017Q1</v>
      </c>
      <c r="Q6243">
        <f t="shared" si="2104"/>
        <v>8</v>
      </c>
      <c r="R6243">
        <f t="shared" si="2105"/>
        <v>3</v>
      </c>
      <c r="S6243">
        <f t="shared" si="2106"/>
        <v>2017</v>
      </c>
      <c r="T6243" t="str">
        <f t="shared" si="2107"/>
        <v>FY2017-08</v>
      </c>
      <c r="U6243" t="str">
        <f t="shared" si="2108"/>
        <v>FY2017Q3</v>
      </c>
    </row>
    <row r="6244" spans="1:21" x14ac:dyDescent="0.25">
      <c r="A6244" t="str">
        <f t="shared" si="2089"/>
        <v>20170202</v>
      </c>
      <c r="B6244" s="1">
        <f t="shared" si="2088"/>
        <v>42768</v>
      </c>
      <c r="C6244" s="1" t="str">
        <f t="shared" si="2090"/>
        <v>2017/02/02</v>
      </c>
      <c r="D6244">
        <f t="shared" si="2091"/>
        <v>5</v>
      </c>
      <c r="E6244" t="str">
        <f t="shared" si="2092"/>
        <v>Thursday</v>
      </c>
      <c r="F6244">
        <f t="shared" si="2093"/>
        <v>2</v>
      </c>
      <c r="G6244" s="2">
        <f t="shared" si="2094"/>
        <v>33</v>
      </c>
      <c r="H6244" t="str">
        <f t="shared" si="2095"/>
        <v>Weekday</v>
      </c>
      <c r="I6244">
        <f t="shared" si="2096"/>
        <v>5</v>
      </c>
      <c r="J6244" t="str">
        <f t="shared" si="2097"/>
        <v>February</v>
      </c>
      <c r="K6244">
        <f t="shared" si="2098"/>
        <v>2</v>
      </c>
      <c r="L6244" s="1" t="str">
        <f t="shared" si="2099"/>
        <v>N</v>
      </c>
      <c r="M6244">
        <f t="shared" si="2100"/>
        <v>1</v>
      </c>
      <c r="N6244">
        <f t="shared" si="2101"/>
        <v>2017</v>
      </c>
      <c r="O6244" t="str">
        <f t="shared" si="2102"/>
        <v>2017-02</v>
      </c>
      <c r="P6244" t="str">
        <f t="shared" si="2103"/>
        <v>2017Q1</v>
      </c>
      <c r="Q6244">
        <f t="shared" si="2104"/>
        <v>8</v>
      </c>
      <c r="R6244">
        <f t="shared" si="2105"/>
        <v>3</v>
      </c>
      <c r="S6244">
        <f t="shared" si="2106"/>
        <v>2017</v>
      </c>
      <c r="T6244" t="str">
        <f t="shared" si="2107"/>
        <v>FY2017-08</v>
      </c>
      <c r="U6244" t="str">
        <f t="shared" si="2108"/>
        <v>FY2017Q3</v>
      </c>
    </row>
    <row r="6245" spans="1:21" x14ac:dyDescent="0.25">
      <c r="A6245" t="str">
        <f t="shared" si="2089"/>
        <v>20170203</v>
      </c>
      <c r="B6245" s="1">
        <f t="shared" si="2088"/>
        <v>42769</v>
      </c>
      <c r="C6245" s="1" t="str">
        <f t="shared" si="2090"/>
        <v>2017/02/03</v>
      </c>
      <c r="D6245">
        <f t="shared" si="2091"/>
        <v>6</v>
      </c>
      <c r="E6245" t="str">
        <f t="shared" si="2092"/>
        <v>Friday</v>
      </c>
      <c r="F6245">
        <f t="shared" si="2093"/>
        <v>3</v>
      </c>
      <c r="G6245" s="2">
        <f t="shared" si="2094"/>
        <v>34</v>
      </c>
      <c r="H6245" t="str">
        <f t="shared" si="2095"/>
        <v>Weekend</v>
      </c>
      <c r="I6245">
        <f t="shared" si="2096"/>
        <v>5</v>
      </c>
      <c r="J6245" t="str">
        <f t="shared" si="2097"/>
        <v>February</v>
      </c>
      <c r="K6245">
        <f t="shared" si="2098"/>
        <v>2</v>
      </c>
      <c r="L6245" s="1" t="str">
        <f t="shared" si="2099"/>
        <v>N</v>
      </c>
      <c r="M6245">
        <f t="shared" si="2100"/>
        <v>1</v>
      </c>
      <c r="N6245">
        <f t="shared" si="2101"/>
        <v>2017</v>
      </c>
      <c r="O6245" t="str">
        <f t="shared" si="2102"/>
        <v>2017-02</v>
      </c>
      <c r="P6245" t="str">
        <f t="shared" si="2103"/>
        <v>2017Q1</v>
      </c>
      <c r="Q6245">
        <f t="shared" si="2104"/>
        <v>8</v>
      </c>
      <c r="R6245">
        <f t="shared" si="2105"/>
        <v>3</v>
      </c>
      <c r="S6245">
        <f t="shared" si="2106"/>
        <v>2017</v>
      </c>
      <c r="T6245" t="str">
        <f t="shared" si="2107"/>
        <v>FY2017-08</v>
      </c>
      <c r="U6245" t="str">
        <f t="shared" si="2108"/>
        <v>FY2017Q3</v>
      </c>
    </row>
    <row r="6246" spans="1:21" x14ac:dyDescent="0.25">
      <c r="A6246" t="str">
        <f t="shared" si="2089"/>
        <v>20170204</v>
      </c>
      <c r="B6246" s="1">
        <f t="shared" si="2088"/>
        <v>42770</v>
      </c>
      <c r="C6246" s="1" t="str">
        <f t="shared" si="2090"/>
        <v>2017/02/04</v>
      </c>
      <c r="D6246">
        <f t="shared" si="2091"/>
        <v>7</v>
      </c>
      <c r="E6246" t="str">
        <f t="shared" si="2092"/>
        <v>Saturday</v>
      </c>
      <c r="F6246">
        <f t="shared" si="2093"/>
        <v>4</v>
      </c>
      <c r="G6246" s="2">
        <f t="shared" si="2094"/>
        <v>35</v>
      </c>
      <c r="H6246" t="str">
        <f t="shared" si="2095"/>
        <v>Weekend</v>
      </c>
      <c r="I6246">
        <f t="shared" si="2096"/>
        <v>5</v>
      </c>
      <c r="J6246" t="str">
        <f t="shared" si="2097"/>
        <v>February</v>
      </c>
      <c r="K6246">
        <f t="shared" si="2098"/>
        <v>2</v>
      </c>
      <c r="L6246" s="1" t="str">
        <f t="shared" si="2099"/>
        <v>N</v>
      </c>
      <c r="M6246">
        <f t="shared" si="2100"/>
        <v>1</v>
      </c>
      <c r="N6246">
        <f t="shared" si="2101"/>
        <v>2017</v>
      </c>
      <c r="O6246" t="str">
        <f t="shared" si="2102"/>
        <v>2017-02</v>
      </c>
      <c r="P6246" t="str">
        <f t="shared" si="2103"/>
        <v>2017Q1</v>
      </c>
      <c r="Q6246">
        <f t="shared" si="2104"/>
        <v>8</v>
      </c>
      <c r="R6246">
        <f t="shared" si="2105"/>
        <v>3</v>
      </c>
      <c r="S6246">
        <f t="shared" si="2106"/>
        <v>2017</v>
      </c>
      <c r="T6246" t="str">
        <f t="shared" si="2107"/>
        <v>FY2017-08</v>
      </c>
      <c r="U6246" t="str">
        <f t="shared" si="2108"/>
        <v>FY2017Q3</v>
      </c>
    </row>
    <row r="6247" spans="1:21" x14ac:dyDescent="0.25">
      <c r="A6247" t="str">
        <f t="shared" si="2089"/>
        <v>20170205</v>
      </c>
      <c r="B6247" s="1">
        <f t="shared" si="2088"/>
        <v>42771</v>
      </c>
      <c r="C6247" s="1" t="str">
        <f t="shared" si="2090"/>
        <v>2017/02/05</v>
      </c>
      <c r="D6247">
        <f t="shared" si="2091"/>
        <v>1</v>
      </c>
      <c r="E6247" t="str">
        <f t="shared" si="2092"/>
        <v>Sunday</v>
      </c>
      <c r="F6247">
        <f t="shared" si="2093"/>
        <v>5</v>
      </c>
      <c r="G6247" s="2">
        <f t="shared" si="2094"/>
        <v>36</v>
      </c>
      <c r="H6247" t="str">
        <f t="shared" si="2095"/>
        <v>Weekday</v>
      </c>
      <c r="I6247">
        <f t="shared" si="2096"/>
        <v>6</v>
      </c>
      <c r="J6247" t="str">
        <f t="shared" si="2097"/>
        <v>February</v>
      </c>
      <c r="K6247">
        <f t="shared" si="2098"/>
        <v>2</v>
      </c>
      <c r="L6247" s="1" t="str">
        <f t="shared" si="2099"/>
        <v>N</v>
      </c>
      <c r="M6247">
        <f t="shared" si="2100"/>
        <v>1</v>
      </c>
      <c r="N6247">
        <f t="shared" si="2101"/>
        <v>2017</v>
      </c>
      <c r="O6247" t="str">
        <f t="shared" si="2102"/>
        <v>2017-02</v>
      </c>
      <c r="P6247" t="str">
        <f t="shared" si="2103"/>
        <v>2017Q1</v>
      </c>
      <c r="Q6247">
        <f t="shared" si="2104"/>
        <v>8</v>
      </c>
      <c r="R6247">
        <f t="shared" si="2105"/>
        <v>3</v>
      </c>
      <c r="S6247">
        <f t="shared" si="2106"/>
        <v>2017</v>
      </c>
      <c r="T6247" t="str">
        <f t="shared" si="2107"/>
        <v>FY2017-08</v>
      </c>
      <c r="U6247" t="str">
        <f t="shared" si="2108"/>
        <v>FY2017Q3</v>
      </c>
    </row>
    <row r="6248" spans="1:21" x14ac:dyDescent="0.25">
      <c r="A6248" t="str">
        <f t="shared" si="2089"/>
        <v>20170206</v>
      </c>
      <c r="B6248" s="1">
        <f t="shared" si="2088"/>
        <v>42772</v>
      </c>
      <c r="C6248" s="1" t="str">
        <f t="shared" si="2090"/>
        <v>2017/02/06</v>
      </c>
      <c r="D6248">
        <f t="shared" si="2091"/>
        <v>2</v>
      </c>
      <c r="E6248" t="str">
        <f t="shared" si="2092"/>
        <v>Monday</v>
      </c>
      <c r="F6248">
        <f t="shared" si="2093"/>
        <v>6</v>
      </c>
      <c r="G6248" s="2">
        <f t="shared" si="2094"/>
        <v>37</v>
      </c>
      <c r="H6248" t="str">
        <f t="shared" si="2095"/>
        <v>Weekday</v>
      </c>
      <c r="I6248">
        <f t="shared" si="2096"/>
        <v>6</v>
      </c>
      <c r="J6248" t="str">
        <f t="shared" si="2097"/>
        <v>February</v>
      </c>
      <c r="K6248">
        <f t="shared" si="2098"/>
        <v>2</v>
      </c>
      <c r="L6248" s="1" t="str">
        <f t="shared" si="2099"/>
        <v>N</v>
      </c>
      <c r="M6248">
        <f t="shared" si="2100"/>
        <v>1</v>
      </c>
      <c r="N6248">
        <f t="shared" si="2101"/>
        <v>2017</v>
      </c>
      <c r="O6248" t="str">
        <f t="shared" si="2102"/>
        <v>2017-02</v>
      </c>
      <c r="P6248" t="str">
        <f t="shared" si="2103"/>
        <v>2017Q1</v>
      </c>
      <c r="Q6248">
        <f t="shared" si="2104"/>
        <v>8</v>
      </c>
      <c r="R6248">
        <f t="shared" si="2105"/>
        <v>3</v>
      </c>
      <c r="S6248">
        <f t="shared" si="2106"/>
        <v>2017</v>
      </c>
      <c r="T6248" t="str">
        <f t="shared" si="2107"/>
        <v>FY2017-08</v>
      </c>
      <c r="U6248" t="str">
        <f t="shared" si="2108"/>
        <v>FY2017Q3</v>
      </c>
    </row>
    <row r="6249" spans="1:21" x14ac:dyDescent="0.25">
      <c r="A6249" t="str">
        <f t="shared" si="2089"/>
        <v>20170207</v>
      </c>
      <c r="B6249" s="1">
        <f t="shared" si="2088"/>
        <v>42773</v>
      </c>
      <c r="C6249" s="1" t="str">
        <f t="shared" si="2090"/>
        <v>2017/02/07</v>
      </c>
      <c r="D6249">
        <f t="shared" si="2091"/>
        <v>3</v>
      </c>
      <c r="E6249" t="str">
        <f t="shared" si="2092"/>
        <v>Tuesday</v>
      </c>
      <c r="F6249">
        <f t="shared" si="2093"/>
        <v>7</v>
      </c>
      <c r="G6249" s="2">
        <f t="shared" si="2094"/>
        <v>38</v>
      </c>
      <c r="H6249" t="str">
        <f t="shared" si="2095"/>
        <v>Weekday</v>
      </c>
      <c r="I6249">
        <f t="shared" si="2096"/>
        <v>6</v>
      </c>
      <c r="J6249" t="str">
        <f t="shared" si="2097"/>
        <v>February</v>
      </c>
      <c r="K6249">
        <f t="shared" si="2098"/>
        <v>2</v>
      </c>
      <c r="L6249" s="1" t="str">
        <f t="shared" si="2099"/>
        <v>N</v>
      </c>
      <c r="M6249">
        <f t="shared" si="2100"/>
        <v>1</v>
      </c>
      <c r="N6249">
        <f t="shared" si="2101"/>
        <v>2017</v>
      </c>
      <c r="O6249" t="str">
        <f t="shared" si="2102"/>
        <v>2017-02</v>
      </c>
      <c r="P6249" t="str">
        <f t="shared" si="2103"/>
        <v>2017Q1</v>
      </c>
      <c r="Q6249">
        <f t="shared" si="2104"/>
        <v>8</v>
      </c>
      <c r="R6249">
        <f t="shared" si="2105"/>
        <v>3</v>
      </c>
      <c r="S6249">
        <f t="shared" si="2106"/>
        <v>2017</v>
      </c>
      <c r="T6249" t="str">
        <f t="shared" si="2107"/>
        <v>FY2017-08</v>
      </c>
      <c r="U6249" t="str">
        <f t="shared" si="2108"/>
        <v>FY2017Q3</v>
      </c>
    </row>
    <row r="6250" spans="1:21" x14ac:dyDescent="0.25">
      <c r="A6250" t="str">
        <f t="shared" si="2089"/>
        <v>20170208</v>
      </c>
      <c r="B6250" s="1">
        <f t="shared" si="2088"/>
        <v>42774</v>
      </c>
      <c r="C6250" s="1" t="str">
        <f t="shared" si="2090"/>
        <v>2017/02/08</v>
      </c>
      <c r="D6250">
        <f t="shared" si="2091"/>
        <v>4</v>
      </c>
      <c r="E6250" t="str">
        <f t="shared" si="2092"/>
        <v>Wednesday</v>
      </c>
      <c r="F6250">
        <f t="shared" si="2093"/>
        <v>8</v>
      </c>
      <c r="G6250" s="2">
        <f t="shared" si="2094"/>
        <v>39</v>
      </c>
      <c r="H6250" t="str">
        <f t="shared" si="2095"/>
        <v>Weekday</v>
      </c>
      <c r="I6250">
        <f t="shared" si="2096"/>
        <v>6</v>
      </c>
      <c r="J6250" t="str">
        <f t="shared" si="2097"/>
        <v>February</v>
      </c>
      <c r="K6250">
        <f t="shared" si="2098"/>
        <v>2</v>
      </c>
      <c r="L6250" s="1" t="str">
        <f t="shared" si="2099"/>
        <v>N</v>
      </c>
      <c r="M6250">
        <f t="shared" si="2100"/>
        <v>1</v>
      </c>
      <c r="N6250">
        <f t="shared" si="2101"/>
        <v>2017</v>
      </c>
      <c r="O6250" t="str">
        <f t="shared" si="2102"/>
        <v>2017-02</v>
      </c>
      <c r="P6250" t="str">
        <f t="shared" si="2103"/>
        <v>2017Q1</v>
      </c>
      <c r="Q6250">
        <f t="shared" si="2104"/>
        <v>8</v>
      </c>
      <c r="R6250">
        <f t="shared" si="2105"/>
        <v>3</v>
      </c>
      <c r="S6250">
        <f t="shared" si="2106"/>
        <v>2017</v>
      </c>
      <c r="T6250" t="str">
        <f t="shared" si="2107"/>
        <v>FY2017-08</v>
      </c>
      <c r="U6250" t="str">
        <f t="shared" si="2108"/>
        <v>FY2017Q3</v>
      </c>
    </row>
    <row r="6251" spans="1:21" x14ac:dyDescent="0.25">
      <c r="A6251" t="str">
        <f t="shared" si="2089"/>
        <v>20170209</v>
      </c>
      <c r="B6251" s="1">
        <f t="shared" si="2088"/>
        <v>42775</v>
      </c>
      <c r="C6251" s="1" t="str">
        <f t="shared" si="2090"/>
        <v>2017/02/09</v>
      </c>
      <c r="D6251">
        <f t="shared" si="2091"/>
        <v>5</v>
      </c>
      <c r="E6251" t="str">
        <f t="shared" si="2092"/>
        <v>Thursday</v>
      </c>
      <c r="F6251">
        <f t="shared" si="2093"/>
        <v>9</v>
      </c>
      <c r="G6251" s="2">
        <f t="shared" si="2094"/>
        <v>40</v>
      </c>
      <c r="H6251" t="str">
        <f t="shared" si="2095"/>
        <v>Weekday</v>
      </c>
      <c r="I6251">
        <f t="shared" si="2096"/>
        <v>6</v>
      </c>
      <c r="J6251" t="str">
        <f t="shared" si="2097"/>
        <v>February</v>
      </c>
      <c r="K6251">
        <f t="shared" si="2098"/>
        <v>2</v>
      </c>
      <c r="L6251" s="1" t="str">
        <f t="shared" si="2099"/>
        <v>N</v>
      </c>
      <c r="M6251">
        <f t="shared" si="2100"/>
        <v>1</v>
      </c>
      <c r="N6251">
        <f t="shared" si="2101"/>
        <v>2017</v>
      </c>
      <c r="O6251" t="str">
        <f t="shared" si="2102"/>
        <v>2017-02</v>
      </c>
      <c r="P6251" t="str">
        <f t="shared" si="2103"/>
        <v>2017Q1</v>
      </c>
      <c r="Q6251">
        <f t="shared" si="2104"/>
        <v>8</v>
      </c>
      <c r="R6251">
        <f t="shared" si="2105"/>
        <v>3</v>
      </c>
      <c r="S6251">
        <f t="shared" si="2106"/>
        <v>2017</v>
      </c>
      <c r="T6251" t="str">
        <f t="shared" si="2107"/>
        <v>FY2017-08</v>
      </c>
      <c r="U6251" t="str">
        <f t="shared" si="2108"/>
        <v>FY2017Q3</v>
      </c>
    </row>
    <row r="6252" spans="1:21" x14ac:dyDescent="0.25">
      <c r="A6252" t="str">
        <f t="shared" si="2089"/>
        <v>20170210</v>
      </c>
      <c r="B6252" s="1">
        <f t="shared" si="2088"/>
        <v>42776</v>
      </c>
      <c r="C6252" s="1" t="str">
        <f t="shared" si="2090"/>
        <v>2017/02/10</v>
      </c>
      <c r="D6252">
        <f t="shared" si="2091"/>
        <v>6</v>
      </c>
      <c r="E6252" t="str">
        <f t="shared" si="2092"/>
        <v>Friday</v>
      </c>
      <c r="F6252">
        <f t="shared" si="2093"/>
        <v>10</v>
      </c>
      <c r="G6252" s="2">
        <f t="shared" si="2094"/>
        <v>41</v>
      </c>
      <c r="H6252" t="str">
        <f t="shared" si="2095"/>
        <v>Weekend</v>
      </c>
      <c r="I6252">
        <f t="shared" si="2096"/>
        <v>6</v>
      </c>
      <c r="J6252" t="str">
        <f t="shared" si="2097"/>
        <v>February</v>
      </c>
      <c r="K6252">
        <f t="shared" si="2098"/>
        <v>2</v>
      </c>
      <c r="L6252" s="1" t="str">
        <f t="shared" si="2099"/>
        <v>N</v>
      </c>
      <c r="M6252">
        <f t="shared" si="2100"/>
        <v>1</v>
      </c>
      <c r="N6252">
        <f t="shared" si="2101"/>
        <v>2017</v>
      </c>
      <c r="O6252" t="str">
        <f t="shared" si="2102"/>
        <v>2017-02</v>
      </c>
      <c r="P6252" t="str">
        <f t="shared" si="2103"/>
        <v>2017Q1</v>
      </c>
      <c r="Q6252">
        <f t="shared" si="2104"/>
        <v>8</v>
      </c>
      <c r="R6252">
        <f t="shared" si="2105"/>
        <v>3</v>
      </c>
      <c r="S6252">
        <f t="shared" si="2106"/>
        <v>2017</v>
      </c>
      <c r="T6252" t="str">
        <f t="shared" si="2107"/>
        <v>FY2017-08</v>
      </c>
      <c r="U6252" t="str">
        <f t="shared" si="2108"/>
        <v>FY2017Q3</v>
      </c>
    </row>
    <row r="6253" spans="1:21" x14ac:dyDescent="0.25">
      <c r="A6253" t="str">
        <f t="shared" si="2089"/>
        <v>20170211</v>
      </c>
      <c r="B6253" s="1">
        <f t="shared" si="2088"/>
        <v>42777</v>
      </c>
      <c r="C6253" s="1" t="str">
        <f t="shared" si="2090"/>
        <v>2017/02/11</v>
      </c>
      <c r="D6253">
        <f t="shared" si="2091"/>
        <v>7</v>
      </c>
      <c r="E6253" t="str">
        <f t="shared" si="2092"/>
        <v>Saturday</v>
      </c>
      <c r="F6253">
        <f t="shared" si="2093"/>
        <v>11</v>
      </c>
      <c r="G6253" s="2">
        <f t="shared" si="2094"/>
        <v>42</v>
      </c>
      <c r="H6253" t="str">
        <f t="shared" si="2095"/>
        <v>Weekend</v>
      </c>
      <c r="I6253">
        <f t="shared" si="2096"/>
        <v>6</v>
      </c>
      <c r="J6253" t="str">
        <f t="shared" si="2097"/>
        <v>February</v>
      </c>
      <c r="K6253">
        <f t="shared" si="2098"/>
        <v>2</v>
      </c>
      <c r="L6253" s="1" t="str">
        <f t="shared" si="2099"/>
        <v>N</v>
      </c>
      <c r="M6253">
        <f t="shared" si="2100"/>
        <v>1</v>
      </c>
      <c r="N6253">
        <f t="shared" si="2101"/>
        <v>2017</v>
      </c>
      <c r="O6253" t="str">
        <f t="shared" si="2102"/>
        <v>2017-02</v>
      </c>
      <c r="P6253" t="str">
        <f t="shared" si="2103"/>
        <v>2017Q1</v>
      </c>
      <c r="Q6253">
        <f t="shared" si="2104"/>
        <v>8</v>
      </c>
      <c r="R6253">
        <f t="shared" si="2105"/>
        <v>3</v>
      </c>
      <c r="S6253">
        <f t="shared" si="2106"/>
        <v>2017</v>
      </c>
      <c r="T6253" t="str">
        <f t="shared" si="2107"/>
        <v>FY2017-08</v>
      </c>
      <c r="U6253" t="str">
        <f t="shared" si="2108"/>
        <v>FY2017Q3</v>
      </c>
    </row>
    <row r="6254" spans="1:21" x14ac:dyDescent="0.25">
      <c r="A6254" t="str">
        <f t="shared" si="2089"/>
        <v>20170212</v>
      </c>
      <c r="B6254" s="1">
        <f t="shared" si="2088"/>
        <v>42778</v>
      </c>
      <c r="C6254" s="1" t="str">
        <f t="shared" si="2090"/>
        <v>2017/02/12</v>
      </c>
      <c r="D6254">
        <f t="shared" si="2091"/>
        <v>1</v>
      </c>
      <c r="E6254" t="str">
        <f t="shared" si="2092"/>
        <v>Sunday</v>
      </c>
      <c r="F6254">
        <f t="shared" si="2093"/>
        <v>12</v>
      </c>
      <c r="G6254" s="2">
        <f t="shared" si="2094"/>
        <v>43</v>
      </c>
      <c r="H6254" t="str">
        <f t="shared" si="2095"/>
        <v>Weekday</v>
      </c>
      <c r="I6254">
        <f t="shared" si="2096"/>
        <v>7</v>
      </c>
      <c r="J6254" t="str">
        <f t="shared" si="2097"/>
        <v>February</v>
      </c>
      <c r="K6254">
        <f t="shared" si="2098"/>
        <v>2</v>
      </c>
      <c r="L6254" s="1" t="str">
        <f t="shared" si="2099"/>
        <v>N</v>
      </c>
      <c r="M6254">
        <f t="shared" si="2100"/>
        <v>1</v>
      </c>
      <c r="N6254">
        <f t="shared" si="2101"/>
        <v>2017</v>
      </c>
      <c r="O6254" t="str">
        <f t="shared" si="2102"/>
        <v>2017-02</v>
      </c>
      <c r="P6254" t="str">
        <f t="shared" si="2103"/>
        <v>2017Q1</v>
      </c>
      <c r="Q6254">
        <f t="shared" si="2104"/>
        <v>8</v>
      </c>
      <c r="R6254">
        <f t="shared" si="2105"/>
        <v>3</v>
      </c>
      <c r="S6254">
        <f t="shared" si="2106"/>
        <v>2017</v>
      </c>
      <c r="T6254" t="str">
        <f t="shared" si="2107"/>
        <v>FY2017-08</v>
      </c>
      <c r="U6254" t="str">
        <f t="shared" si="2108"/>
        <v>FY2017Q3</v>
      </c>
    </row>
    <row r="6255" spans="1:21" x14ac:dyDescent="0.25">
      <c r="A6255" t="str">
        <f t="shared" si="2089"/>
        <v>20170213</v>
      </c>
      <c r="B6255" s="1">
        <f t="shared" si="2088"/>
        <v>42779</v>
      </c>
      <c r="C6255" s="1" t="str">
        <f t="shared" si="2090"/>
        <v>2017/02/13</v>
      </c>
      <c r="D6255">
        <f t="shared" si="2091"/>
        <v>2</v>
      </c>
      <c r="E6255" t="str">
        <f t="shared" si="2092"/>
        <v>Monday</v>
      </c>
      <c r="F6255">
        <f t="shared" si="2093"/>
        <v>13</v>
      </c>
      <c r="G6255" s="2">
        <f t="shared" si="2094"/>
        <v>44</v>
      </c>
      <c r="H6255" t="str">
        <f t="shared" si="2095"/>
        <v>Weekday</v>
      </c>
      <c r="I6255">
        <f t="shared" si="2096"/>
        <v>7</v>
      </c>
      <c r="J6255" t="str">
        <f t="shared" si="2097"/>
        <v>February</v>
      </c>
      <c r="K6255">
        <f t="shared" si="2098"/>
        <v>2</v>
      </c>
      <c r="L6255" s="1" t="str">
        <f t="shared" si="2099"/>
        <v>N</v>
      </c>
      <c r="M6255">
        <f t="shared" si="2100"/>
        <v>1</v>
      </c>
      <c r="N6255">
        <f t="shared" si="2101"/>
        <v>2017</v>
      </c>
      <c r="O6255" t="str">
        <f t="shared" si="2102"/>
        <v>2017-02</v>
      </c>
      <c r="P6255" t="str">
        <f t="shared" si="2103"/>
        <v>2017Q1</v>
      </c>
      <c r="Q6255">
        <f t="shared" si="2104"/>
        <v>8</v>
      </c>
      <c r="R6255">
        <f t="shared" si="2105"/>
        <v>3</v>
      </c>
      <c r="S6255">
        <f t="shared" si="2106"/>
        <v>2017</v>
      </c>
      <c r="T6255" t="str">
        <f t="shared" si="2107"/>
        <v>FY2017-08</v>
      </c>
      <c r="U6255" t="str">
        <f t="shared" si="2108"/>
        <v>FY2017Q3</v>
      </c>
    </row>
    <row r="6256" spans="1:21" x14ac:dyDescent="0.25">
      <c r="A6256" t="str">
        <f t="shared" si="2089"/>
        <v>20170214</v>
      </c>
      <c r="B6256" s="1">
        <f t="shared" si="2088"/>
        <v>42780</v>
      </c>
      <c r="C6256" s="1" t="str">
        <f t="shared" si="2090"/>
        <v>2017/02/14</v>
      </c>
      <c r="D6256">
        <f t="shared" si="2091"/>
        <v>3</v>
      </c>
      <c r="E6256" t="str">
        <f t="shared" si="2092"/>
        <v>Tuesday</v>
      </c>
      <c r="F6256">
        <f t="shared" si="2093"/>
        <v>14</v>
      </c>
      <c r="G6256" s="2">
        <f t="shared" si="2094"/>
        <v>45</v>
      </c>
      <c r="H6256" t="str">
        <f t="shared" si="2095"/>
        <v>Weekday</v>
      </c>
      <c r="I6256">
        <f t="shared" si="2096"/>
        <v>7</v>
      </c>
      <c r="J6256" t="str">
        <f t="shared" si="2097"/>
        <v>February</v>
      </c>
      <c r="K6256">
        <f t="shared" si="2098"/>
        <v>2</v>
      </c>
      <c r="L6256" s="1" t="str">
        <f t="shared" si="2099"/>
        <v>N</v>
      </c>
      <c r="M6256">
        <f t="shared" si="2100"/>
        <v>1</v>
      </c>
      <c r="N6256">
        <f t="shared" si="2101"/>
        <v>2017</v>
      </c>
      <c r="O6256" t="str">
        <f t="shared" si="2102"/>
        <v>2017-02</v>
      </c>
      <c r="P6256" t="str">
        <f t="shared" si="2103"/>
        <v>2017Q1</v>
      </c>
      <c r="Q6256">
        <f t="shared" si="2104"/>
        <v>8</v>
      </c>
      <c r="R6256">
        <f t="shared" si="2105"/>
        <v>3</v>
      </c>
      <c r="S6256">
        <f t="shared" si="2106"/>
        <v>2017</v>
      </c>
      <c r="T6256" t="str">
        <f t="shared" si="2107"/>
        <v>FY2017-08</v>
      </c>
      <c r="U6256" t="str">
        <f t="shared" si="2108"/>
        <v>FY2017Q3</v>
      </c>
    </row>
    <row r="6257" spans="1:21" x14ac:dyDescent="0.25">
      <c r="A6257" t="str">
        <f t="shared" si="2089"/>
        <v>20170215</v>
      </c>
      <c r="B6257" s="1">
        <f t="shared" si="2088"/>
        <v>42781</v>
      </c>
      <c r="C6257" s="1" t="str">
        <f t="shared" si="2090"/>
        <v>2017/02/15</v>
      </c>
      <c r="D6257">
        <f t="shared" si="2091"/>
        <v>4</v>
      </c>
      <c r="E6257" t="str">
        <f t="shared" si="2092"/>
        <v>Wednesday</v>
      </c>
      <c r="F6257">
        <f t="shared" si="2093"/>
        <v>15</v>
      </c>
      <c r="G6257" s="2">
        <f t="shared" si="2094"/>
        <v>46</v>
      </c>
      <c r="H6257" t="str">
        <f t="shared" si="2095"/>
        <v>Weekday</v>
      </c>
      <c r="I6257">
        <f t="shared" si="2096"/>
        <v>7</v>
      </c>
      <c r="J6257" t="str">
        <f t="shared" si="2097"/>
        <v>February</v>
      </c>
      <c r="K6257">
        <f t="shared" si="2098"/>
        <v>2</v>
      </c>
      <c r="L6257" s="1" t="str">
        <f t="shared" si="2099"/>
        <v>N</v>
      </c>
      <c r="M6257">
        <f t="shared" si="2100"/>
        <v>1</v>
      </c>
      <c r="N6257">
        <f t="shared" si="2101"/>
        <v>2017</v>
      </c>
      <c r="O6257" t="str">
        <f t="shared" si="2102"/>
        <v>2017-02</v>
      </c>
      <c r="P6257" t="str">
        <f t="shared" si="2103"/>
        <v>2017Q1</v>
      </c>
      <c r="Q6257">
        <f t="shared" si="2104"/>
        <v>8</v>
      </c>
      <c r="R6257">
        <f t="shared" si="2105"/>
        <v>3</v>
      </c>
      <c r="S6257">
        <f t="shared" si="2106"/>
        <v>2017</v>
      </c>
      <c r="T6257" t="str">
        <f t="shared" si="2107"/>
        <v>FY2017-08</v>
      </c>
      <c r="U6257" t="str">
        <f t="shared" si="2108"/>
        <v>FY2017Q3</v>
      </c>
    </row>
    <row r="6258" spans="1:21" x14ac:dyDescent="0.25">
      <c r="A6258" t="str">
        <f t="shared" si="2089"/>
        <v>20170216</v>
      </c>
      <c r="B6258" s="1">
        <f t="shared" si="2088"/>
        <v>42782</v>
      </c>
      <c r="C6258" s="1" t="str">
        <f t="shared" si="2090"/>
        <v>2017/02/16</v>
      </c>
      <c r="D6258">
        <f t="shared" si="2091"/>
        <v>5</v>
      </c>
      <c r="E6258" t="str">
        <f t="shared" si="2092"/>
        <v>Thursday</v>
      </c>
      <c r="F6258">
        <f t="shared" si="2093"/>
        <v>16</v>
      </c>
      <c r="G6258" s="2">
        <f t="shared" si="2094"/>
        <v>47</v>
      </c>
      <c r="H6258" t="str">
        <f t="shared" si="2095"/>
        <v>Weekday</v>
      </c>
      <c r="I6258">
        <f t="shared" si="2096"/>
        <v>7</v>
      </c>
      <c r="J6258" t="str">
        <f t="shared" si="2097"/>
        <v>February</v>
      </c>
      <c r="K6258">
        <f t="shared" si="2098"/>
        <v>2</v>
      </c>
      <c r="L6258" s="1" t="str">
        <f t="shared" si="2099"/>
        <v>N</v>
      </c>
      <c r="M6258">
        <f t="shared" si="2100"/>
        <v>1</v>
      </c>
      <c r="N6258">
        <f t="shared" si="2101"/>
        <v>2017</v>
      </c>
      <c r="O6258" t="str">
        <f t="shared" si="2102"/>
        <v>2017-02</v>
      </c>
      <c r="P6258" t="str">
        <f t="shared" si="2103"/>
        <v>2017Q1</v>
      </c>
      <c r="Q6258">
        <f t="shared" si="2104"/>
        <v>8</v>
      </c>
      <c r="R6258">
        <f t="shared" si="2105"/>
        <v>3</v>
      </c>
      <c r="S6258">
        <f t="shared" si="2106"/>
        <v>2017</v>
      </c>
      <c r="T6258" t="str">
        <f t="shared" si="2107"/>
        <v>FY2017-08</v>
      </c>
      <c r="U6258" t="str">
        <f t="shared" si="2108"/>
        <v>FY2017Q3</v>
      </c>
    </row>
    <row r="6259" spans="1:21" x14ac:dyDescent="0.25">
      <c r="A6259" t="str">
        <f t="shared" si="2089"/>
        <v>20170217</v>
      </c>
      <c r="B6259" s="1">
        <f t="shared" si="2088"/>
        <v>42783</v>
      </c>
      <c r="C6259" s="1" t="str">
        <f t="shared" si="2090"/>
        <v>2017/02/17</v>
      </c>
      <c r="D6259">
        <f t="shared" si="2091"/>
        <v>6</v>
      </c>
      <c r="E6259" t="str">
        <f t="shared" si="2092"/>
        <v>Friday</v>
      </c>
      <c r="F6259">
        <f t="shared" si="2093"/>
        <v>17</v>
      </c>
      <c r="G6259" s="2">
        <f t="shared" si="2094"/>
        <v>48</v>
      </c>
      <c r="H6259" t="str">
        <f t="shared" si="2095"/>
        <v>Weekend</v>
      </c>
      <c r="I6259">
        <f t="shared" si="2096"/>
        <v>7</v>
      </c>
      <c r="J6259" t="str">
        <f t="shared" si="2097"/>
        <v>February</v>
      </c>
      <c r="K6259">
        <f t="shared" si="2098"/>
        <v>2</v>
      </c>
      <c r="L6259" s="1" t="str">
        <f t="shared" si="2099"/>
        <v>N</v>
      </c>
      <c r="M6259">
        <f t="shared" si="2100"/>
        <v>1</v>
      </c>
      <c r="N6259">
        <f t="shared" si="2101"/>
        <v>2017</v>
      </c>
      <c r="O6259" t="str">
        <f t="shared" si="2102"/>
        <v>2017-02</v>
      </c>
      <c r="P6259" t="str">
        <f t="shared" si="2103"/>
        <v>2017Q1</v>
      </c>
      <c r="Q6259">
        <f t="shared" si="2104"/>
        <v>8</v>
      </c>
      <c r="R6259">
        <f t="shared" si="2105"/>
        <v>3</v>
      </c>
      <c r="S6259">
        <f t="shared" si="2106"/>
        <v>2017</v>
      </c>
      <c r="T6259" t="str">
        <f t="shared" si="2107"/>
        <v>FY2017-08</v>
      </c>
      <c r="U6259" t="str">
        <f t="shared" si="2108"/>
        <v>FY2017Q3</v>
      </c>
    </row>
    <row r="6260" spans="1:21" x14ac:dyDescent="0.25">
      <c r="A6260" t="str">
        <f t="shared" si="2089"/>
        <v>20170218</v>
      </c>
      <c r="B6260" s="1">
        <f t="shared" si="2088"/>
        <v>42784</v>
      </c>
      <c r="C6260" s="1" t="str">
        <f t="shared" si="2090"/>
        <v>2017/02/18</v>
      </c>
      <c r="D6260">
        <f t="shared" si="2091"/>
        <v>7</v>
      </c>
      <c r="E6260" t="str">
        <f t="shared" si="2092"/>
        <v>Saturday</v>
      </c>
      <c r="F6260">
        <f t="shared" si="2093"/>
        <v>18</v>
      </c>
      <c r="G6260" s="2">
        <f t="shared" si="2094"/>
        <v>49</v>
      </c>
      <c r="H6260" t="str">
        <f t="shared" si="2095"/>
        <v>Weekend</v>
      </c>
      <c r="I6260">
        <f t="shared" si="2096"/>
        <v>7</v>
      </c>
      <c r="J6260" t="str">
        <f t="shared" si="2097"/>
        <v>February</v>
      </c>
      <c r="K6260">
        <f t="shared" si="2098"/>
        <v>2</v>
      </c>
      <c r="L6260" s="1" t="str">
        <f t="shared" si="2099"/>
        <v>N</v>
      </c>
      <c r="M6260">
        <f t="shared" si="2100"/>
        <v>1</v>
      </c>
      <c r="N6260">
        <f t="shared" si="2101"/>
        <v>2017</v>
      </c>
      <c r="O6260" t="str">
        <f t="shared" si="2102"/>
        <v>2017-02</v>
      </c>
      <c r="P6260" t="str">
        <f t="shared" si="2103"/>
        <v>2017Q1</v>
      </c>
      <c r="Q6260">
        <f t="shared" si="2104"/>
        <v>8</v>
      </c>
      <c r="R6260">
        <f t="shared" si="2105"/>
        <v>3</v>
      </c>
      <c r="S6260">
        <f t="shared" si="2106"/>
        <v>2017</v>
      </c>
      <c r="T6260" t="str">
        <f t="shared" si="2107"/>
        <v>FY2017-08</v>
      </c>
      <c r="U6260" t="str">
        <f t="shared" si="2108"/>
        <v>FY2017Q3</v>
      </c>
    </row>
    <row r="6261" spans="1:21" x14ac:dyDescent="0.25">
      <c r="A6261" t="str">
        <f t="shared" si="2089"/>
        <v>20170219</v>
      </c>
      <c r="B6261" s="1">
        <f t="shared" si="2088"/>
        <v>42785</v>
      </c>
      <c r="C6261" s="1" t="str">
        <f t="shared" si="2090"/>
        <v>2017/02/19</v>
      </c>
      <c r="D6261">
        <f t="shared" si="2091"/>
        <v>1</v>
      </c>
      <c r="E6261" t="str">
        <f t="shared" si="2092"/>
        <v>Sunday</v>
      </c>
      <c r="F6261">
        <f t="shared" si="2093"/>
        <v>19</v>
      </c>
      <c r="G6261" s="2">
        <f t="shared" si="2094"/>
        <v>50</v>
      </c>
      <c r="H6261" t="str">
        <f t="shared" si="2095"/>
        <v>Weekday</v>
      </c>
      <c r="I6261">
        <f t="shared" si="2096"/>
        <v>8</v>
      </c>
      <c r="J6261" t="str">
        <f t="shared" si="2097"/>
        <v>February</v>
      </c>
      <c r="K6261">
        <f t="shared" si="2098"/>
        <v>2</v>
      </c>
      <c r="L6261" s="1" t="str">
        <f t="shared" si="2099"/>
        <v>N</v>
      </c>
      <c r="M6261">
        <f t="shared" si="2100"/>
        <v>1</v>
      </c>
      <c r="N6261">
        <f t="shared" si="2101"/>
        <v>2017</v>
      </c>
      <c r="O6261" t="str">
        <f t="shared" si="2102"/>
        <v>2017-02</v>
      </c>
      <c r="P6261" t="str">
        <f t="shared" si="2103"/>
        <v>2017Q1</v>
      </c>
      <c r="Q6261">
        <f t="shared" si="2104"/>
        <v>8</v>
      </c>
      <c r="R6261">
        <f t="shared" si="2105"/>
        <v>3</v>
      </c>
      <c r="S6261">
        <f t="shared" si="2106"/>
        <v>2017</v>
      </c>
      <c r="T6261" t="str">
        <f t="shared" si="2107"/>
        <v>FY2017-08</v>
      </c>
      <c r="U6261" t="str">
        <f t="shared" si="2108"/>
        <v>FY2017Q3</v>
      </c>
    </row>
    <row r="6262" spans="1:21" x14ac:dyDescent="0.25">
      <c r="A6262" t="str">
        <f t="shared" si="2089"/>
        <v>20170220</v>
      </c>
      <c r="B6262" s="1">
        <f t="shared" si="2088"/>
        <v>42786</v>
      </c>
      <c r="C6262" s="1" t="str">
        <f t="shared" si="2090"/>
        <v>2017/02/20</v>
      </c>
      <c r="D6262">
        <f t="shared" si="2091"/>
        <v>2</v>
      </c>
      <c r="E6262" t="str">
        <f t="shared" si="2092"/>
        <v>Monday</v>
      </c>
      <c r="F6262">
        <f t="shared" si="2093"/>
        <v>20</v>
      </c>
      <c r="G6262" s="2">
        <f t="shared" si="2094"/>
        <v>51</v>
      </c>
      <c r="H6262" t="str">
        <f t="shared" si="2095"/>
        <v>Weekday</v>
      </c>
      <c r="I6262">
        <f t="shared" si="2096"/>
        <v>8</v>
      </c>
      <c r="J6262" t="str">
        <f t="shared" si="2097"/>
        <v>February</v>
      </c>
      <c r="K6262">
        <f t="shared" si="2098"/>
        <v>2</v>
      </c>
      <c r="L6262" s="1" t="str">
        <f t="shared" si="2099"/>
        <v>N</v>
      </c>
      <c r="M6262">
        <f t="shared" si="2100"/>
        <v>1</v>
      </c>
      <c r="N6262">
        <f t="shared" si="2101"/>
        <v>2017</v>
      </c>
      <c r="O6262" t="str">
        <f t="shared" si="2102"/>
        <v>2017-02</v>
      </c>
      <c r="P6262" t="str">
        <f t="shared" si="2103"/>
        <v>2017Q1</v>
      </c>
      <c r="Q6262">
        <f t="shared" si="2104"/>
        <v>8</v>
      </c>
      <c r="R6262">
        <f t="shared" si="2105"/>
        <v>3</v>
      </c>
      <c r="S6262">
        <f t="shared" si="2106"/>
        <v>2017</v>
      </c>
      <c r="T6262" t="str">
        <f t="shared" si="2107"/>
        <v>FY2017-08</v>
      </c>
      <c r="U6262" t="str">
        <f t="shared" si="2108"/>
        <v>FY2017Q3</v>
      </c>
    </row>
    <row r="6263" spans="1:21" x14ac:dyDescent="0.25">
      <c r="A6263" t="str">
        <f t="shared" si="2089"/>
        <v>20170221</v>
      </c>
      <c r="B6263" s="1">
        <f t="shared" si="2088"/>
        <v>42787</v>
      </c>
      <c r="C6263" s="1" t="str">
        <f t="shared" si="2090"/>
        <v>2017/02/21</v>
      </c>
      <c r="D6263">
        <f t="shared" si="2091"/>
        <v>3</v>
      </c>
      <c r="E6263" t="str">
        <f t="shared" si="2092"/>
        <v>Tuesday</v>
      </c>
      <c r="F6263">
        <f t="shared" si="2093"/>
        <v>21</v>
      </c>
      <c r="G6263" s="2">
        <f t="shared" si="2094"/>
        <v>52</v>
      </c>
      <c r="H6263" t="str">
        <f t="shared" si="2095"/>
        <v>Weekday</v>
      </c>
      <c r="I6263">
        <f t="shared" si="2096"/>
        <v>8</v>
      </c>
      <c r="J6263" t="str">
        <f t="shared" si="2097"/>
        <v>February</v>
      </c>
      <c r="K6263">
        <f t="shared" si="2098"/>
        <v>2</v>
      </c>
      <c r="L6263" s="1" t="str">
        <f t="shared" si="2099"/>
        <v>N</v>
      </c>
      <c r="M6263">
        <f t="shared" si="2100"/>
        <v>1</v>
      </c>
      <c r="N6263">
        <f t="shared" si="2101"/>
        <v>2017</v>
      </c>
      <c r="O6263" t="str">
        <f t="shared" si="2102"/>
        <v>2017-02</v>
      </c>
      <c r="P6263" t="str">
        <f t="shared" si="2103"/>
        <v>2017Q1</v>
      </c>
      <c r="Q6263">
        <f t="shared" si="2104"/>
        <v>8</v>
      </c>
      <c r="R6263">
        <f t="shared" si="2105"/>
        <v>3</v>
      </c>
      <c r="S6263">
        <f t="shared" si="2106"/>
        <v>2017</v>
      </c>
      <c r="T6263" t="str">
        <f t="shared" si="2107"/>
        <v>FY2017-08</v>
      </c>
      <c r="U6263" t="str">
        <f t="shared" si="2108"/>
        <v>FY2017Q3</v>
      </c>
    </row>
    <row r="6264" spans="1:21" x14ac:dyDescent="0.25">
      <c r="A6264" t="str">
        <f t="shared" si="2089"/>
        <v>20170222</v>
      </c>
      <c r="B6264" s="1">
        <f t="shared" si="2088"/>
        <v>42788</v>
      </c>
      <c r="C6264" s="1" t="str">
        <f t="shared" si="2090"/>
        <v>2017/02/22</v>
      </c>
      <c r="D6264">
        <f t="shared" si="2091"/>
        <v>4</v>
      </c>
      <c r="E6264" t="str">
        <f t="shared" si="2092"/>
        <v>Wednesday</v>
      </c>
      <c r="F6264">
        <f t="shared" si="2093"/>
        <v>22</v>
      </c>
      <c r="G6264" s="2">
        <f t="shared" si="2094"/>
        <v>53</v>
      </c>
      <c r="H6264" t="str">
        <f t="shared" si="2095"/>
        <v>Weekday</v>
      </c>
      <c r="I6264">
        <f t="shared" si="2096"/>
        <v>8</v>
      </c>
      <c r="J6264" t="str">
        <f t="shared" si="2097"/>
        <v>February</v>
      </c>
      <c r="K6264">
        <f t="shared" si="2098"/>
        <v>2</v>
      </c>
      <c r="L6264" s="1" t="str">
        <f t="shared" si="2099"/>
        <v>N</v>
      </c>
      <c r="M6264">
        <f t="shared" si="2100"/>
        <v>1</v>
      </c>
      <c r="N6264">
        <f t="shared" si="2101"/>
        <v>2017</v>
      </c>
      <c r="O6264" t="str">
        <f t="shared" si="2102"/>
        <v>2017-02</v>
      </c>
      <c r="P6264" t="str">
        <f t="shared" si="2103"/>
        <v>2017Q1</v>
      </c>
      <c r="Q6264">
        <f t="shared" si="2104"/>
        <v>8</v>
      </c>
      <c r="R6264">
        <f t="shared" si="2105"/>
        <v>3</v>
      </c>
      <c r="S6264">
        <f t="shared" si="2106"/>
        <v>2017</v>
      </c>
      <c r="T6264" t="str">
        <f t="shared" si="2107"/>
        <v>FY2017-08</v>
      </c>
      <c r="U6264" t="str">
        <f t="shared" si="2108"/>
        <v>FY2017Q3</v>
      </c>
    </row>
    <row r="6265" spans="1:21" x14ac:dyDescent="0.25">
      <c r="A6265" t="str">
        <f t="shared" si="2089"/>
        <v>20170223</v>
      </c>
      <c r="B6265" s="1">
        <f t="shared" si="2088"/>
        <v>42789</v>
      </c>
      <c r="C6265" s="1" t="str">
        <f t="shared" si="2090"/>
        <v>2017/02/23</v>
      </c>
      <c r="D6265">
        <f t="shared" si="2091"/>
        <v>5</v>
      </c>
      <c r="E6265" t="str">
        <f t="shared" si="2092"/>
        <v>Thursday</v>
      </c>
      <c r="F6265">
        <f t="shared" si="2093"/>
        <v>23</v>
      </c>
      <c r="G6265" s="2">
        <f t="shared" si="2094"/>
        <v>54</v>
      </c>
      <c r="H6265" t="str">
        <f t="shared" si="2095"/>
        <v>Weekday</v>
      </c>
      <c r="I6265">
        <f t="shared" si="2096"/>
        <v>8</v>
      </c>
      <c r="J6265" t="str">
        <f t="shared" si="2097"/>
        <v>February</v>
      </c>
      <c r="K6265">
        <f t="shared" si="2098"/>
        <v>2</v>
      </c>
      <c r="L6265" s="1" t="str">
        <f t="shared" si="2099"/>
        <v>N</v>
      </c>
      <c r="M6265">
        <f t="shared" si="2100"/>
        <v>1</v>
      </c>
      <c r="N6265">
        <f t="shared" si="2101"/>
        <v>2017</v>
      </c>
      <c r="O6265" t="str">
        <f t="shared" si="2102"/>
        <v>2017-02</v>
      </c>
      <c r="P6265" t="str">
        <f t="shared" si="2103"/>
        <v>2017Q1</v>
      </c>
      <c r="Q6265">
        <f t="shared" si="2104"/>
        <v>8</v>
      </c>
      <c r="R6265">
        <f t="shared" si="2105"/>
        <v>3</v>
      </c>
      <c r="S6265">
        <f t="shared" si="2106"/>
        <v>2017</v>
      </c>
      <c r="T6265" t="str">
        <f t="shared" si="2107"/>
        <v>FY2017-08</v>
      </c>
      <c r="U6265" t="str">
        <f t="shared" si="2108"/>
        <v>FY2017Q3</v>
      </c>
    </row>
    <row r="6266" spans="1:21" x14ac:dyDescent="0.25">
      <c r="A6266" t="str">
        <f t="shared" si="2089"/>
        <v>20170224</v>
      </c>
      <c r="B6266" s="1">
        <f t="shared" si="2088"/>
        <v>42790</v>
      </c>
      <c r="C6266" s="1" t="str">
        <f t="shared" si="2090"/>
        <v>2017/02/24</v>
      </c>
      <c r="D6266">
        <f t="shared" si="2091"/>
        <v>6</v>
      </c>
      <c r="E6266" t="str">
        <f t="shared" si="2092"/>
        <v>Friday</v>
      </c>
      <c r="F6266">
        <f t="shared" si="2093"/>
        <v>24</v>
      </c>
      <c r="G6266" s="2">
        <f t="shared" si="2094"/>
        <v>55</v>
      </c>
      <c r="H6266" t="str">
        <f t="shared" si="2095"/>
        <v>Weekend</v>
      </c>
      <c r="I6266">
        <f t="shared" si="2096"/>
        <v>8</v>
      </c>
      <c r="J6266" t="str">
        <f t="shared" si="2097"/>
        <v>February</v>
      </c>
      <c r="K6266">
        <f t="shared" si="2098"/>
        <v>2</v>
      </c>
      <c r="L6266" s="1" t="str">
        <f t="shared" si="2099"/>
        <v>N</v>
      </c>
      <c r="M6266">
        <f t="shared" si="2100"/>
        <v>1</v>
      </c>
      <c r="N6266">
        <f t="shared" si="2101"/>
        <v>2017</v>
      </c>
      <c r="O6266" t="str">
        <f t="shared" si="2102"/>
        <v>2017-02</v>
      </c>
      <c r="P6266" t="str">
        <f t="shared" si="2103"/>
        <v>2017Q1</v>
      </c>
      <c r="Q6266">
        <f t="shared" si="2104"/>
        <v>8</v>
      </c>
      <c r="R6266">
        <f t="shared" si="2105"/>
        <v>3</v>
      </c>
      <c r="S6266">
        <f t="shared" si="2106"/>
        <v>2017</v>
      </c>
      <c r="T6266" t="str">
        <f t="shared" si="2107"/>
        <v>FY2017-08</v>
      </c>
      <c r="U6266" t="str">
        <f t="shared" si="2108"/>
        <v>FY2017Q3</v>
      </c>
    </row>
    <row r="6267" spans="1:21" x14ac:dyDescent="0.25">
      <c r="A6267" t="str">
        <f t="shared" si="2089"/>
        <v>20170225</v>
      </c>
      <c r="B6267" s="1">
        <f t="shared" si="2088"/>
        <v>42791</v>
      </c>
      <c r="C6267" s="1" t="str">
        <f t="shared" si="2090"/>
        <v>2017/02/25</v>
      </c>
      <c r="D6267">
        <f t="shared" si="2091"/>
        <v>7</v>
      </c>
      <c r="E6267" t="str">
        <f t="shared" si="2092"/>
        <v>Saturday</v>
      </c>
      <c r="F6267">
        <f t="shared" si="2093"/>
        <v>25</v>
      </c>
      <c r="G6267" s="2">
        <f t="shared" si="2094"/>
        <v>56</v>
      </c>
      <c r="H6267" t="str">
        <f t="shared" si="2095"/>
        <v>Weekend</v>
      </c>
      <c r="I6267">
        <f t="shared" si="2096"/>
        <v>8</v>
      </c>
      <c r="J6267" t="str">
        <f t="shared" si="2097"/>
        <v>February</v>
      </c>
      <c r="K6267">
        <f t="shared" si="2098"/>
        <v>2</v>
      </c>
      <c r="L6267" s="1" t="str">
        <f t="shared" si="2099"/>
        <v>N</v>
      </c>
      <c r="M6267">
        <f t="shared" si="2100"/>
        <v>1</v>
      </c>
      <c r="N6267">
        <f t="shared" si="2101"/>
        <v>2017</v>
      </c>
      <c r="O6267" t="str">
        <f t="shared" si="2102"/>
        <v>2017-02</v>
      </c>
      <c r="P6267" t="str">
        <f t="shared" si="2103"/>
        <v>2017Q1</v>
      </c>
      <c r="Q6267">
        <f t="shared" si="2104"/>
        <v>8</v>
      </c>
      <c r="R6267">
        <f t="shared" si="2105"/>
        <v>3</v>
      </c>
      <c r="S6267">
        <f t="shared" si="2106"/>
        <v>2017</v>
      </c>
      <c r="T6267" t="str">
        <f t="shared" si="2107"/>
        <v>FY2017-08</v>
      </c>
      <c r="U6267" t="str">
        <f t="shared" si="2108"/>
        <v>FY2017Q3</v>
      </c>
    </row>
    <row r="6268" spans="1:21" x14ac:dyDescent="0.25">
      <c r="A6268" t="str">
        <f t="shared" si="2089"/>
        <v>20170226</v>
      </c>
      <c r="B6268" s="1">
        <f t="shared" si="2088"/>
        <v>42792</v>
      </c>
      <c r="C6268" s="1" t="str">
        <f t="shared" si="2090"/>
        <v>2017/02/26</v>
      </c>
      <c r="D6268">
        <f t="shared" si="2091"/>
        <v>1</v>
      </c>
      <c r="E6268" t="str">
        <f t="shared" si="2092"/>
        <v>Sunday</v>
      </c>
      <c r="F6268">
        <f t="shared" si="2093"/>
        <v>26</v>
      </c>
      <c r="G6268" s="2">
        <f t="shared" si="2094"/>
        <v>57</v>
      </c>
      <c r="H6268" t="str">
        <f t="shared" si="2095"/>
        <v>Weekday</v>
      </c>
      <c r="I6268">
        <f t="shared" si="2096"/>
        <v>9</v>
      </c>
      <c r="J6268" t="str">
        <f t="shared" si="2097"/>
        <v>February</v>
      </c>
      <c r="K6268">
        <f t="shared" si="2098"/>
        <v>2</v>
      </c>
      <c r="L6268" s="1" t="str">
        <f t="shared" si="2099"/>
        <v>N</v>
      </c>
      <c r="M6268">
        <f t="shared" si="2100"/>
        <v>1</v>
      </c>
      <c r="N6268">
        <f t="shared" si="2101"/>
        <v>2017</v>
      </c>
      <c r="O6268" t="str">
        <f t="shared" si="2102"/>
        <v>2017-02</v>
      </c>
      <c r="P6268" t="str">
        <f t="shared" si="2103"/>
        <v>2017Q1</v>
      </c>
      <c r="Q6268">
        <f t="shared" si="2104"/>
        <v>8</v>
      </c>
      <c r="R6268">
        <f t="shared" si="2105"/>
        <v>3</v>
      </c>
      <c r="S6268">
        <f t="shared" si="2106"/>
        <v>2017</v>
      </c>
      <c r="T6268" t="str">
        <f t="shared" si="2107"/>
        <v>FY2017-08</v>
      </c>
      <c r="U6268" t="str">
        <f t="shared" si="2108"/>
        <v>FY2017Q3</v>
      </c>
    </row>
    <row r="6269" spans="1:21" x14ac:dyDescent="0.25">
      <c r="A6269" t="str">
        <f t="shared" si="2089"/>
        <v>20170227</v>
      </c>
      <c r="B6269" s="1">
        <f t="shared" si="2088"/>
        <v>42793</v>
      </c>
      <c r="C6269" s="1" t="str">
        <f t="shared" si="2090"/>
        <v>2017/02/27</v>
      </c>
      <c r="D6269">
        <f t="shared" si="2091"/>
        <v>2</v>
      </c>
      <c r="E6269" t="str">
        <f t="shared" si="2092"/>
        <v>Monday</v>
      </c>
      <c r="F6269">
        <f t="shared" si="2093"/>
        <v>27</v>
      </c>
      <c r="G6269" s="2">
        <f t="shared" si="2094"/>
        <v>58</v>
      </c>
      <c r="H6269" t="str">
        <f t="shared" si="2095"/>
        <v>Weekday</v>
      </c>
      <c r="I6269">
        <f t="shared" si="2096"/>
        <v>9</v>
      </c>
      <c r="J6269" t="str">
        <f t="shared" si="2097"/>
        <v>February</v>
      </c>
      <c r="K6269">
        <f t="shared" si="2098"/>
        <v>2</v>
      </c>
      <c r="L6269" s="1" t="str">
        <f t="shared" si="2099"/>
        <v>N</v>
      </c>
      <c r="M6269">
        <f t="shared" si="2100"/>
        <v>1</v>
      </c>
      <c r="N6269">
        <f t="shared" si="2101"/>
        <v>2017</v>
      </c>
      <c r="O6269" t="str">
        <f t="shared" si="2102"/>
        <v>2017-02</v>
      </c>
      <c r="P6269" t="str">
        <f t="shared" si="2103"/>
        <v>2017Q1</v>
      </c>
      <c r="Q6269">
        <f t="shared" si="2104"/>
        <v>8</v>
      </c>
      <c r="R6269">
        <f t="shared" si="2105"/>
        <v>3</v>
      </c>
      <c r="S6269">
        <f t="shared" si="2106"/>
        <v>2017</v>
      </c>
      <c r="T6269" t="str">
        <f t="shared" si="2107"/>
        <v>FY2017-08</v>
      </c>
      <c r="U6269" t="str">
        <f t="shared" si="2108"/>
        <v>FY2017Q3</v>
      </c>
    </row>
    <row r="6270" spans="1:21" x14ac:dyDescent="0.25">
      <c r="A6270" t="str">
        <f t="shared" si="2089"/>
        <v>20170228</v>
      </c>
      <c r="B6270" s="1">
        <f t="shared" si="2088"/>
        <v>42794</v>
      </c>
      <c r="C6270" s="1" t="str">
        <f t="shared" si="2090"/>
        <v>2017/02/28</v>
      </c>
      <c r="D6270">
        <f t="shared" si="2091"/>
        <v>3</v>
      </c>
      <c r="E6270" t="str">
        <f t="shared" si="2092"/>
        <v>Tuesday</v>
      </c>
      <c r="F6270">
        <f t="shared" si="2093"/>
        <v>28</v>
      </c>
      <c r="G6270" s="2">
        <f t="shared" si="2094"/>
        <v>59</v>
      </c>
      <c r="H6270" t="str">
        <f t="shared" si="2095"/>
        <v>Weekday</v>
      </c>
      <c r="I6270">
        <f t="shared" si="2096"/>
        <v>9</v>
      </c>
      <c r="J6270" t="str">
        <f t="shared" si="2097"/>
        <v>February</v>
      </c>
      <c r="K6270">
        <f t="shared" si="2098"/>
        <v>2</v>
      </c>
      <c r="L6270" s="1" t="str">
        <f t="shared" si="2099"/>
        <v>Y</v>
      </c>
      <c r="M6270">
        <f t="shared" si="2100"/>
        <v>1</v>
      </c>
      <c r="N6270">
        <f t="shared" si="2101"/>
        <v>2017</v>
      </c>
      <c r="O6270" t="str">
        <f t="shared" si="2102"/>
        <v>2017-02</v>
      </c>
      <c r="P6270" t="str">
        <f t="shared" si="2103"/>
        <v>2017Q1</v>
      </c>
      <c r="Q6270">
        <f t="shared" si="2104"/>
        <v>8</v>
      </c>
      <c r="R6270">
        <f t="shared" si="2105"/>
        <v>3</v>
      </c>
      <c r="S6270">
        <f t="shared" si="2106"/>
        <v>2017</v>
      </c>
      <c r="T6270" t="str">
        <f t="shared" si="2107"/>
        <v>FY2017-08</v>
      </c>
      <c r="U6270" t="str">
        <f t="shared" si="2108"/>
        <v>FY2017Q3</v>
      </c>
    </row>
    <row r="6271" spans="1:21" x14ac:dyDescent="0.25">
      <c r="A6271" t="str">
        <f t="shared" si="2089"/>
        <v>20170301</v>
      </c>
      <c r="B6271" s="1">
        <f t="shared" si="2088"/>
        <v>42795</v>
      </c>
      <c r="C6271" s="1" t="str">
        <f t="shared" si="2090"/>
        <v>2017/03/01</v>
      </c>
      <c r="D6271">
        <f t="shared" si="2091"/>
        <v>4</v>
      </c>
      <c r="E6271" t="str">
        <f t="shared" si="2092"/>
        <v>Wednesday</v>
      </c>
      <c r="F6271">
        <f t="shared" si="2093"/>
        <v>1</v>
      </c>
      <c r="G6271" s="2">
        <f t="shared" si="2094"/>
        <v>60</v>
      </c>
      <c r="H6271" t="str">
        <f t="shared" si="2095"/>
        <v>Weekday</v>
      </c>
      <c r="I6271">
        <f t="shared" si="2096"/>
        <v>9</v>
      </c>
      <c r="J6271" t="str">
        <f t="shared" si="2097"/>
        <v>March</v>
      </c>
      <c r="K6271">
        <f t="shared" si="2098"/>
        <v>3</v>
      </c>
      <c r="L6271" s="1" t="str">
        <f t="shared" si="2099"/>
        <v>N</v>
      </c>
      <c r="M6271">
        <f t="shared" si="2100"/>
        <v>1</v>
      </c>
      <c r="N6271">
        <f t="shared" si="2101"/>
        <v>2017</v>
      </c>
      <c r="O6271" t="str">
        <f t="shared" si="2102"/>
        <v>2017-03</v>
      </c>
      <c r="P6271" t="str">
        <f t="shared" si="2103"/>
        <v>2017Q1</v>
      </c>
      <c r="Q6271">
        <f t="shared" si="2104"/>
        <v>9</v>
      </c>
      <c r="R6271">
        <f t="shared" si="2105"/>
        <v>3</v>
      </c>
      <c r="S6271">
        <f t="shared" si="2106"/>
        <v>2017</v>
      </c>
      <c r="T6271" t="str">
        <f t="shared" si="2107"/>
        <v>FY2017-09</v>
      </c>
      <c r="U6271" t="str">
        <f t="shared" si="2108"/>
        <v>FY2017Q3</v>
      </c>
    </row>
    <row r="6272" spans="1:21" x14ac:dyDescent="0.25">
      <c r="A6272" t="str">
        <f t="shared" si="2089"/>
        <v>20170302</v>
      </c>
      <c r="B6272" s="1">
        <f t="shared" si="2088"/>
        <v>42796</v>
      </c>
      <c r="C6272" s="1" t="str">
        <f t="shared" si="2090"/>
        <v>2017/03/02</v>
      </c>
      <c r="D6272">
        <f t="shared" si="2091"/>
        <v>5</v>
      </c>
      <c r="E6272" t="str">
        <f t="shared" si="2092"/>
        <v>Thursday</v>
      </c>
      <c r="F6272">
        <f t="shared" si="2093"/>
        <v>2</v>
      </c>
      <c r="G6272" s="2">
        <f t="shared" si="2094"/>
        <v>61</v>
      </c>
      <c r="H6272" t="str">
        <f t="shared" si="2095"/>
        <v>Weekday</v>
      </c>
      <c r="I6272">
        <f t="shared" si="2096"/>
        <v>9</v>
      </c>
      <c r="J6272" t="str">
        <f t="shared" si="2097"/>
        <v>March</v>
      </c>
      <c r="K6272">
        <f t="shared" si="2098"/>
        <v>3</v>
      </c>
      <c r="L6272" s="1" t="str">
        <f t="shared" si="2099"/>
        <v>N</v>
      </c>
      <c r="M6272">
        <f t="shared" si="2100"/>
        <v>1</v>
      </c>
      <c r="N6272">
        <f t="shared" si="2101"/>
        <v>2017</v>
      </c>
      <c r="O6272" t="str">
        <f t="shared" si="2102"/>
        <v>2017-03</v>
      </c>
      <c r="P6272" t="str">
        <f t="shared" si="2103"/>
        <v>2017Q1</v>
      </c>
      <c r="Q6272">
        <f t="shared" si="2104"/>
        <v>9</v>
      </c>
      <c r="R6272">
        <f t="shared" si="2105"/>
        <v>3</v>
      </c>
      <c r="S6272">
        <f t="shared" si="2106"/>
        <v>2017</v>
      </c>
      <c r="T6272" t="str">
        <f t="shared" si="2107"/>
        <v>FY2017-09</v>
      </c>
      <c r="U6272" t="str">
        <f t="shared" si="2108"/>
        <v>FY2017Q3</v>
      </c>
    </row>
    <row r="6273" spans="1:21" x14ac:dyDescent="0.25">
      <c r="A6273" t="str">
        <f t="shared" si="2089"/>
        <v>20170303</v>
      </c>
      <c r="B6273" s="1">
        <f t="shared" si="2088"/>
        <v>42797</v>
      </c>
      <c r="C6273" s="1" t="str">
        <f t="shared" si="2090"/>
        <v>2017/03/03</v>
      </c>
      <c r="D6273">
        <f t="shared" si="2091"/>
        <v>6</v>
      </c>
      <c r="E6273" t="str">
        <f t="shared" si="2092"/>
        <v>Friday</v>
      </c>
      <c r="F6273">
        <f t="shared" si="2093"/>
        <v>3</v>
      </c>
      <c r="G6273" s="2">
        <f t="shared" si="2094"/>
        <v>62</v>
      </c>
      <c r="H6273" t="str">
        <f t="shared" si="2095"/>
        <v>Weekend</v>
      </c>
      <c r="I6273">
        <f t="shared" si="2096"/>
        <v>9</v>
      </c>
      <c r="J6273" t="str">
        <f t="shared" si="2097"/>
        <v>March</v>
      </c>
      <c r="K6273">
        <f t="shared" si="2098"/>
        <v>3</v>
      </c>
      <c r="L6273" s="1" t="str">
        <f t="shared" si="2099"/>
        <v>N</v>
      </c>
      <c r="M6273">
        <f t="shared" si="2100"/>
        <v>1</v>
      </c>
      <c r="N6273">
        <f t="shared" si="2101"/>
        <v>2017</v>
      </c>
      <c r="O6273" t="str">
        <f t="shared" si="2102"/>
        <v>2017-03</v>
      </c>
      <c r="P6273" t="str">
        <f t="shared" si="2103"/>
        <v>2017Q1</v>
      </c>
      <c r="Q6273">
        <f t="shared" si="2104"/>
        <v>9</v>
      </c>
      <c r="R6273">
        <f t="shared" si="2105"/>
        <v>3</v>
      </c>
      <c r="S6273">
        <f t="shared" si="2106"/>
        <v>2017</v>
      </c>
      <c r="T6273" t="str">
        <f t="shared" si="2107"/>
        <v>FY2017-09</v>
      </c>
      <c r="U6273" t="str">
        <f t="shared" si="2108"/>
        <v>FY2017Q3</v>
      </c>
    </row>
    <row r="6274" spans="1:21" x14ac:dyDescent="0.25">
      <c r="A6274" t="str">
        <f t="shared" si="2089"/>
        <v>20170304</v>
      </c>
      <c r="B6274" s="1">
        <f t="shared" si="2088"/>
        <v>42798</v>
      </c>
      <c r="C6274" s="1" t="str">
        <f t="shared" si="2090"/>
        <v>2017/03/04</v>
      </c>
      <c r="D6274">
        <f t="shared" si="2091"/>
        <v>7</v>
      </c>
      <c r="E6274" t="str">
        <f t="shared" si="2092"/>
        <v>Saturday</v>
      </c>
      <c r="F6274">
        <f t="shared" si="2093"/>
        <v>4</v>
      </c>
      <c r="G6274" s="2">
        <f t="shared" si="2094"/>
        <v>63</v>
      </c>
      <c r="H6274" t="str">
        <f t="shared" si="2095"/>
        <v>Weekend</v>
      </c>
      <c r="I6274">
        <f t="shared" si="2096"/>
        <v>9</v>
      </c>
      <c r="J6274" t="str">
        <f t="shared" si="2097"/>
        <v>March</v>
      </c>
      <c r="K6274">
        <f t="shared" si="2098"/>
        <v>3</v>
      </c>
      <c r="L6274" s="1" t="str">
        <f t="shared" si="2099"/>
        <v>N</v>
      </c>
      <c r="M6274">
        <f t="shared" si="2100"/>
        <v>1</v>
      </c>
      <c r="N6274">
        <f t="shared" si="2101"/>
        <v>2017</v>
      </c>
      <c r="O6274" t="str">
        <f t="shared" si="2102"/>
        <v>2017-03</v>
      </c>
      <c r="P6274" t="str">
        <f t="shared" si="2103"/>
        <v>2017Q1</v>
      </c>
      <c r="Q6274">
        <f t="shared" si="2104"/>
        <v>9</v>
      </c>
      <c r="R6274">
        <f t="shared" si="2105"/>
        <v>3</v>
      </c>
      <c r="S6274">
        <f t="shared" si="2106"/>
        <v>2017</v>
      </c>
      <c r="T6274" t="str">
        <f t="shared" si="2107"/>
        <v>FY2017-09</v>
      </c>
      <c r="U6274" t="str">
        <f t="shared" si="2108"/>
        <v>FY2017Q3</v>
      </c>
    </row>
    <row r="6275" spans="1:21" x14ac:dyDescent="0.25">
      <c r="A6275" t="str">
        <f t="shared" si="2089"/>
        <v>20170305</v>
      </c>
      <c r="B6275" s="1">
        <f t="shared" si="2088"/>
        <v>42799</v>
      </c>
      <c r="C6275" s="1" t="str">
        <f t="shared" si="2090"/>
        <v>2017/03/05</v>
      </c>
      <c r="D6275">
        <f t="shared" si="2091"/>
        <v>1</v>
      </c>
      <c r="E6275" t="str">
        <f t="shared" si="2092"/>
        <v>Sunday</v>
      </c>
      <c r="F6275">
        <f t="shared" si="2093"/>
        <v>5</v>
      </c>
      <c r="G6275" s="2">
        <f t="shared" si="2094"/>
        <v>64</v>
      </c>
      <c r="H6275" t="str">
        <f t="shared" si="2095"/>
        <v>Weekday</v>
      </c>
      <c r="I6275">
        <f t="shared" si="2096"/>
        <v>10</v>
      </c>
      <c r="J6275" t="str">
        <f t="shared" si="2097"/>
        <v>March</v>
      </c>
      <c r="K6275">
        <f t="shared" si="2098"/>
        <v>3</v>
      </c>
      <c r="L6275" s="1" t="str">
        <f t="shared" si="2099"/>
        <v>N</v>
      </c>
      <c r="M6275">
        <f t="shared" si="2100"/>
        <v>1</v>
      </c>
      <c r="N6275">
        <f t="shared" si="2101"/>
        <v>2017</v>
      </c>
      <c r="O6275" t="str">
        <f t="shared" si="2102"/>
        <v>2017-03</v>
      </c>
      <c r="P6275" t="str">
        <f t="shared" si="2103"/>
        <v>2017Q1</v>
      </c>
      <c r="Q6275">
        <f t="shared" si="2104"/>
        <v>9</v>
      </c>
      <c r="R6275">
        <f t="shared" si="2105"/>
        <v>3</v>
      </c>
      <c r="S6275">
        <f t="shared" si="2106"/>
        <v>2017</v>
      </c>
      <c r="T6275" t="str">
        <f t="shared" si="2107"/>
        <v>FY2017-09</v>
      </c>
      <c r="U6275" t="str">
        <f t="shared" si="2108"/>
        <v>FY2017Q3</v>
      </c>
    </row>
    <row r="6276" spans="1:21" x14ac:dyDescent="0.25">
      <c r="A6276" t="str">
        <f t="shared" si="2089"/>
        <v>20170306</v>
      </c>
      <c r="B6276" s="1">
        <f t="shared" si="2088"/>
        <v>42800</v>
      </c>
      <c r="C6276" s="1" t="str">
        <f t="shared" si="2090"/>
        <v>2017/03/06</v>
      </c>
      <c r="D6276">
        <f t="shared" si="2091"/>
        <v>2</v>
      </c>
      <c r="E6276" t="str">
        <f t="shared" si="2092"/>
        <v>Monday</v>
      </c>
      <c r="F6276">
        <f t="shared" si="2093"/>
        <v>6</v>
      </c>
      <c r="G6276" s="2">
        <f t="shared" si="2094"/>
        <v>65</v>
      </c>
      <c r="H6276" t="str">
        <f t="shared" si="2095"/>
        <v>Weekday</v>
      </c>
      <c r="I6276">
        <f t="shared" si="2096"/>
        <v>10</v>
      </c>
      <c r="J6276" t="str">
        <f t="shared" si="2097"/>
        <v>March</v>
      </c>
      <c r="K6276">
        <f t="shared" si="2098"/>
        <v>3</v>
      </c>
      <c r="L6276" s="1" t="str">
        <f t="shared" si="2099"/>
        <v>N</v>
      </c>
      <c r="M6276">
        <f t="shared" si="2100"/>
        <v>1</v>
      </c>
      <c r="N6276">
        <f t="shared" si="2101"/>
        <v>2017</v>
      </c>
      <c r="O6276" t="str">
        <f t="shared" si="2102"/>
        <v>2017-03</v>
      </c>
      <c r="P6276" t="str">
        <f t="shared" si="2103"/>
        <v>2017Q1</v>
      </c>
      <c r="Q6276">
        <f t="shared" si="2104"/>
        <v>9</v>
      </c>
      <c r="R6276">
        <f t="shared" si="2105"/>
        <v>3</v>
      </c>
      <c r="S6276">
        <f t="shared" si="2106"/>
        <v>2017</v>
      </c>
      <c r="T6276" t="str">
        <f t="shared" si="2107"/>
        <v>FY2017-09</v>
      </c>
      <c r="U6276" t="str">
        <f t="shared" si="2108"/>
        <v>FY2017Q3</v>
      </c>
    </row>
    <row r="6277" spans="1:21" x14ac:dyDescent="0.25">
      <c r="A6277" t="str">
        <f t="shared" si="2089"/>
        <v>20170307</v>
      </c>
      <c r="B6277" s="1">
        <f t="shared" si="2088"/>
        <v>42801</v>
      </c>
      <c r="C6277" s="1" t="str">
        <f t="shared" si="2090"/>
        <v>2017/03/07</v>
      </c>
      <c r="D6277">
        <f t="shared" si="2091"/>
        <v>3</v>
      </c>
      <c r="E6277" t="str">
        <f t="shared" si="2092"/>
        <v>Tuesday</v>
      </c>
      <c r="F6277">
        <f t="shared" si="2093"/>
        <v>7</v>
      </c>
      <c r="G6277" s="2">
        <f t="shared" si="2094"/>
        <v>66</v>
      </c>
      <c r="H6277" t="str">
        <f t="shared" si="2095"/>
        <v>Weekday</v>
      </c>
      <c r="I6277">
        <f t="shared" si="2096"/>
        <v>10</v>
      </c>
      <c r="J6277" t="str">
        <f t="shared" si="2097"/>
        <v>March</v>
      </c>
      <c r="K6277">
        <f t="shared" si="2098"/>
        <v>3</v>
      </c>
      <c r="L6277" s="1" t="str">
        <f t="shared" si="2099"/>
        <v>N</v>
      </c>
      <c r="M6277">
        <f t="shared" si="2100"/>
        <v>1</v>
      </c>
      <c r="N6277">
        <f t="shared" si="2101"/>
        <v>2017</v>
      </c>
      <c r="O6277" t="str">
        <f t="shared" si="2102"/>
        <v>2017-03</v>
      </c>
      <c r="P6277" t="str">
        <f t="shared" si="2103"/>
        <v>2017Q1</v>
      </c>
      <c r="Q6277">
        <f t="shared" si="2104"/>
        <v>9</v>
      </c>
      <c r="R6277">
        <f t="shared" si="2105"/>
        <v>3</v>
      </c>
      <c r="S6277">
        <f t="shared" si="2106"/>
        <v>2017</v>
      </c>
      <c r="T6277" t="str">
        <f t="shared" si="2107"/>
        <v>FY2017-09</v>
      </c>
      <c r="U6277" t="str">
        <f t="shared" si="2108"/>
        <v>FY2017Q3</v>
      </c>
    </row>
    <row r="6278" spans="1:21" x14ac:dyDescent="0.25">
      <c r="A6278" t="str">
        <f t="shared" si="2089"/>
        <v>20170308</v>
      </c>
      <c r="B6278" s="1">
        <f t="shared" si="2088"/>
        <v>42802</v>
      </c>
      <c r="C6278" s="1" t="str">
        <f t="shared" si="2090"/>
        <v>2017/03/08</v>
      </c>
      <c r="D6278">
        <f t="shared" si="2091"/>
        <v>4</v>
      </c>
      <c r="E6278" t="str">
        <f t="shared" si="2092"/>
        <v>Wednesday</v>
      </c>
      <c r="F6278">
        <f t="shared" si="2093"/>
        <v>8</v>
      </c>
      <c r="G6278" s="2">
        <f t="shared" si="2094"/>
        <v>67</v>
      </c>
      <c r="H6278" t="str">
        <f t="shared" si="2095"/>
        <v>Weekday</v>
      </c>
      <c r="I6278">
        <f t="shared" si="2096"/>
        <v>10</v>
      </c>
      <c r="J6278" t="str">
        <f t="shared" si="2097"/>
        <v>March</v>
      </c>
      <c r="K6278">
        <f t="shared" si="2098"/>
        <v>3</v>
      </c>
      <c r="L6278" s="1" t="str">
        <f t="shared" si="2099"/>
        <v>N</v>
      </c>
      <c r="M6278">
        <f t="shared" si="2100"/>
        <v>1</v>
      </c>
      <c r="N6278">
        <f t="shared" si="2101"/>
        <v>2017</v>
      </c>
      <c r="O6278" t="str">
        <f t="shared" si="2102"/>
        <v>2017-03</v>
      </c>
      <c r="P6278" t="str">
        <f t="shared" si="2103"/>
        <v>2017Q1</v>
      </c>
      <c r="Q6278">
        <f t="shared" si="2104"/>
        <v>9</v>
      </c>
      <c r="R6278">
        <f t="shared" si="2105"/>
        <v>3</v>
      </c>
      <c r="S6278">
        <f t="shared" si="2106"/>
        <v>2017</v>
      </c>
      <c r="T6278" t="str">
        <f t="shared" si="2107"/>
        <v>FY2017-09</v>
      </c>
      <c r="U6278" t="str">
        <f t="shared" si="2108"/>
        <v>FY2017Q3</v>
      </c>
    </row>
    <row r="6279" spans="1:21" x14ac:dyDescent="0.25">
      <c r="A6279" t="str">
        <f t="shared" si="2089"/>
        <v>20170309</v>
      </c>
      <c r="B6279" s="1">
        <f t="shared" si="2088"/>
        <v>42803</v>
      </c>
      <c r="C6279" s="1" t="str">
        <f t="shared" si="2090"/>
        <v>2017/03/09</v>
      </c>
      <c r="D6279">
        <f t="shared" si="2091"/>
        <v>5</v>
      </c>
      <c r="E6279" t="str">
        <f t="shared" si="2092"/>
        <v>Thursday</v>
      </c>
      <c r="F6279">
        <f t="shared" si="2093"/>
        <v>9</v>
      </c>
      <c r="G6279" s="2">
        <f t="shared" si="2094"/>
        <v>68</v>
      </c>
      <c r="H6279" t="str">
        <f t="shared" si="2095"/>
        <v>Weekday</v>
      </c>
      <c r="I6279">
        <f t="shared" si="2096"/>
        <v>10</v>
      </c>
      <c r="J6279" t="str">
        <f t="shared" si="2097"/>
        <v>March</v>
      </c>
      <c r="K6279">
        <f t="shared" si="2098"/>
        <v>3</v>
      </c>
      <c r="L6279" s="1" t="str">
        <f t="shared" si="2099"/>
        <v>N</v>
      </c>
      <c r="M6279">
        <f t="shared" si="2100"/>
        <v>1</v>
      </c>
      <c r="N6279">
        <f t="shared" si="2101"/>
        <v>2017</v>
      </c>
      <c r="O6279" t="str">
        <f t="shared" si="2102"/>
        <v>2017-03</v>
      </c>
      <c r="P6279" t="str">
        <f t="shared" si="2103"/>
        <v>2017Q1</v>
      </c>
      <c r="Q6279">
        <f t="shared" si="2104"/>
        <v>9</v>
      </c>
      <c r="R6279">
        <f t="shared" si="2105"/>
        <v>3</v>
      </c>
      <c r="S6279">
        <f t="shared" si="2106"/>
        <v>2017</v>
      </c>
      <c r="T6279" t="str">
        <f t="shared" si="2107"/>
        <v>FY2017-09</v>
      </c>
      <c r="U6279" t="str">
        <f t="shared" si="2108"/>
        <v>FY2017Q3</v>
      </c>
    </row>
    <row r="6280" spans="1:21" x14ac:dyDescent="0.25">
      <c r="A6280" t="str">
        <f t="shared" si="2089"/>
        <v>20170310</v>
      </c>
      <c r="B6280" s="1">
        <f t="shared" si="2088"/>
        <v>42804</v>
      </c>
      <c r="C6280" s="1" t="str">
        <f t="shared" si="2090"/>
        <v>2017/03/10</v>
      </c>
      <c r="D6280">
        <f t="shared" si="2091"/>
        <v>6</v>
      </c>
      <c r="E6280" t="str">
        <f t="shared" si="2092"/>
        <v>Friday</v>
      </c>
      <c r="F6280">
        <f t="shared" si="2093"/>
        <v>10</v>
      </c>
      <c r="G6280" s="2">
        <f t="shared" si="2094"/>
        <v>69</v>
      </c>
      <c r="H6280" t="str">
        <f t="shared" si="2095"/>
        <v>Weekend</v>
      </c>
      <c r="I6280">
        <f t="shared" si="2096"/>
        <v>10</v>
      </c>
      <c r="J6280" t="str">
        <f t="shared" si="2097"/>
        <v>March</v>
      </c>
      <c r="K6280">
        <f t="shared" si="2098"/>
        <v>3</v>
      </c>
      <c r="L6280" s="1" t="str">
        <f t="shared" si="2099"/>
        <v>N</v>
      </c>
      <c r="M6280">
        <f t="shared" si="2100"/>
        <v>1</v>
      </c>
      <c r="N6280">
        <f t="shared" si="2101"/>
        <v>2017</v>
      </c>
      <c r="O6280" t="str">
        <f t="shared" si="2102"/>
        <v>2017-03</v>
      </c>
      <c r="P6280" t="str">
        <f t="shared" si="2103"/>
        <v>2017Q1</v>
      </c>
      <c r="Q6280">
        <f t="shared" si="2104"/>
        <v>9</v>
      </c>
      <c r="R6280">
        <f t="shared" si="2105"/>
        <v>3</v>
      </c>
      <c r="S6280">
        <f t="shared" si="2106"/>
        <v>2017</v>
      </c>
      <c r="T6280" t="str">
        <f t="shared" si="2107"/>
        <v>FY2017-09</v>
      </c>
      <c r="U6280" t="str">
        <f t="shared" si="2108"/>
        <v>FY2017Q3</v>
      </c>
    </row>
    <row r="6281" spans="1:21" x14ac:dyDescent="0.25">
      <c r="A6281" t="str">
        <f t="shared" si="2089"/>
        <v>20170311</v>
      </c>
      <c r="B6281" s="1">
        <f t="shared" si="2088"/>
        <v>42805</v>
      </c>
      <c r="C6281" s="1" t="str">
        <f t="shared" si="2090"/>
        <v>2017/03/11</v>
      </c>
      <c r="D6281">
        <f t="shared" si="2091"/>
        <v>7</v>
      </c>
      <c r="E6281" t="str">
        <f t="shared" si="2092"/>
        <v>Saturday</v>
      </c>
      <c r="F6281">
        <f t="shared" si="2093"/>
        <v>11</v>
      </c>
      <c r="G6281" s="2">
        <f t="shared" si="2094"/>
        <v>70</v>
      </c>
      <c r="H6281" t="str">
        <f t="shared" si="2095"/>
        <v>Weekend</v>
      </c>
      <c r="I6281">
        <f t="shared" si="2096"/>
        <v>10</v>
      </c>
      <c r="J6281" t="str">
        <f t="shared" si="2097"/>
        <v>March</v>
      </c>
      <c r="K6281">
        <f t="shared" si="2098"/>
        <v>3</v>
      </c>
      <c r="L6281" s="1" t="str">
        <f t="shared" si="2099"/>
        <v>N</v>
      </c>
      <c r="M6281">
        <f t="shared" si="2100"/>
        <v>1</v>
      </c>
      <c r="N6281">
        <f t="shared" si="2101"/>
        <v>2017</v>
      </c>
      <c r="O6281" t="str">
        <f t="shared" si="2102"/>
        <v>2017-03</v>
      </c>
      <c r="P6281" t="str">
        <f t="shared" si="2103"/>
        <v>2017Q1</v>
      </c>
      <c r="Q6281">
        <f t="shared" si="2104"/>
        <v>9</v>
      </c>
      <c r="R6281">
        <f t="shared" si="2105"/>
        <v>3</v>
      </c>
      <c r="S6281">
        <f t="shared" si="2106"/>
        <v>2017</v>
      </c>
      <c r="T6281" t="str">
        <f t="shared" si="2107"/>
        <v>FY2017-09</v>
      </c>
      <c r="U6281" t="str">
        <f t="shared" si="2108"/>
        <v>FY2017Q3</v>
      </c>
    </row>
    <row r="6282" spans="1:21" x14ac:dyDescent="0.25">
      <c r="A6282" t="str">
        <f t="shared" si="2089"/>
        <v>20170312</v>
      </c>
      <c r="B6282" s="1">
        <f t="shared" si="2088"/>
        <v>42806</v>
      </c>
      <c r="C6282" s="1" t="str">
        <f t="shared" si="2090"/>
        <v>2017/03/12</v>
      </c>
      <c r="D6282">
        <f t="shared" si="2091"/>
        <v>1</v>
      </c>
      <c r="E6282" t="str">
        <f t="shared" si="2092"/>
        <v>Sunday</v>
      </c>
      <c r="F6282">
        <f t="shared" si="2093"/>
        <v>12</v>
      </c>
      <c r="G6282" s="2">
        <f t="shared" si="2094"/>
        <v>71</v>
      </c>
      <c r="H6282" t="str">
        <f t="shared" si="2095"/>
        <v>Weekday</v>
      </c>
      <c r="I6282">
        <f t="shared" si="2096"/>
        <v>11</v>
      </c>
      <c r="J6282" t="str">
        <f t="shared" si="2097"/>
        <v>March</v>
      </c>
      <c r="K6282">
        <f t="shared" si="2098"/>
        <v>3</v>
      </c>
      <c r="L6282" s="1" t="str">
        <f t="shared" si="2099"/>
        <v>N</v>
      </c>
      <c r="M6282">
        <f t="shared" si="2100"/>
        <v>1</v>
      </c>
      <c r="N6282">
        <f t="shared" si="2101"/>
        <v>2017</v>
      </c>
      <c r="O6282" t="str">
        <f t="shared" si="2102"/>
        <v>2017-03</v>
      </c>
      <c r="P6282" t="str">
        <f t="shared" si="2103"/>
        <v>2017Q1</v>
      </c>
      <c r="Q6282">
        <f t="shared" si="2104"/>
        <v>9</v>
      </c>
      <c r="R6282">
        <f t="shared" si="2105"/>
        <v>3</v>
      </c>
      <c r="S6282">
        <f t="shared" si="2106"/>
        <v>2017</v>
      </c>
      <c r="T6282" t="str">
        <f t="shared" si="2107"/>
        <v>FY2017-09</v>
      </c>
      <c r="U6282" t="str">
        <f t="shared" si="2108"/>
        <v>FY2017Q3</v>
      </c>
    </row>
    <row r="6283" spans="1:21" x14ac:dyDescent="0.25">
      <c r="A6283" t="str">
        <f t="shared" si="2089"/>
        <v>20170313</v>
      </c>
      <c r="B6283" s="1">
        <f t="shared" si="2088"/>
        <v>42807</v>
      </c>
      <c r="C6283" s="1" t="str">
        <f t="shared" si="2090"/>
        <v>2017/03/13</v>
      </c>
      <c r="D6283">
        <f t="shared" si="2091"/>
        <v>2</v>
      </c>
      <c r="E6283" t="str">
        <f t="shared" si="2092"/>
        <v>Monday</v>
      </c>
      <c r="F6283">
        <f t="shared" si="2093"/>
        <v>13</v>
      </c>
      <c r="G6283" s="2">
        <f t="shared" si="2094"/>
        <v>72</v>
      </c>
      <c r="H6283" t="str">
        <f t="shared" si="2095"/>
        <v>Weekday</v>
      </c>
      <c r="I6283">
        <f t="shared" si="2096"/>
        <v>11</v>
      </c>
      <c r="J6283" t="str">
        <f t="shared" si="2097"/>
        <v>March</v>
      </c>
      <c r="K6283">
        <f t="shared" si="2098"/>
        <v>3</v>
      </c>
      <c r="L6283" s="1" t="str">
        <f t="shared" si="2099"/>
        <v>N</v>
      </c>
      <c r="M6283">
        <f t="shared" si="2100"/>
        <v>1</v>
      </c>
      <c r="N6283">
        <f t="shared" si="2101"/>
        <v>2017</v>
      </c>
      <c r="O6283" t="str">
        <f t="shared" si="2102"/>
        <v>2017-03</v>
      </c>
      <c r="P6283" t="str">
        <f t="shared" si="2103"/>
        <v>2017Q1</v>
      </c>
      <c r="Q6283">
        <f t="shared" si="2104"/>
        <v>9</v>
      </c>
      <c r="R6283">
        <f t="shared" si="2105"/>
        <v>3</v>
      </c>
      <c r="S6283">
        <f t="shared" si="2106"/>
        <v>2017</v>
      </c>
      <c r="T6283" t="str">
        <f t="shared" si="2107"/>
        <v>FY2017-09</v>
      </c>
      <c r="U6283" t="str">
        <f t="shared" si="2108"/>
        <v>FY2017Q3</v>
      </c>
    </row>
    <row r="6284" spans="1:21" x14ac:dyDescent="0.25">
      <c r="A6284" t="str">
        <f t="shared" si="2089"/>
        <v>20170314</v>
      </c>
      <c r="B6284" s="1">
        <f t="shared" si="2088"/>
        <v>42808</v>
      </c>
      <c r="C6284" s="1" t="str">
        <f t="shared" si="2090"/>
        <v>2017/03/14</v>
      </c>
      <c r="D6284">
        <f t="shared" si="2091"/>
        <v>3</v>
      </c>
      <c r="E6284" t="str">
        <f t="shared" si="2092"/>
        <v>Tuesday</v>
      </c>
      <c r="F6284">
        <f t="shared" si="2093"/>
        <v>14</v>
      </c>
      <c r="G6284" s="2">
        <f t="shared" si="2094"/>
        <v>73</v>
      </c>
      <c r="H6284" t="str">
        <f t="shared" si="2095"/>
        <v>Weekday</v>
      </c>
      <c r="I6284">
        <f t="shared" si="2096"/>
        <v>11</v>
      </c>
      <c r="J6284" t="str">
        <f t="shared" si="2097"/>
        <v>March</v>
      </c>
      <c r="K6284">
        <f t="shared" si="2098"/>
        <v>3</v>
      </c>
      <c r="L6284" s="1" t="str">
        <f t="shared" si="2099"/>
        <v>N</v>
      </c>
      <c r="M6284">
        <f t="shared" si="2100"/>
        <v>1</v>
      </c>
      <c r="N6284">
        <f t="shared" si="2101"/>
        <v>2017</v>
      </c>
      <c r="O6284" t="str">
        <f t="shared" si="2102"/>
        <v>2017-03</v>
      </c>
      <c r="P6284" t="str">
        <f t="shared" si="2103"/>
        <v>2017Q1</v>
      </c>
      <c r="Q6284">
        <f t="shared" si="2104"/>
        <v>9</v>
      </c>
      <c r="R6284">
        <f t="shared" si="2105"/>
        <v>3</v>
      </c>
      <c r="S6284">
        <f t="shared" si="2106"/>
        <v>2017</v>
      </c>
      <c r="T6284" t="str">
        <f t="shared" si="2107"/>
        <v>FY2017-09</v>
      </c>
      <c r="U6284" t="str">
        <f t="shared" si="2108"/>
        <v>FY2017Q3</v>
      </c>
    </row>
    <row r="6285" spans="1:21" x14ac:dyDescent="0.25">
      <c r="A6285" t="str">
        <f t="shared" si="2089"/>
        <v>20170315</v>
      </c>
      <c r="B6285" s="1">
        <f t="shared" si="2088"/>
        <v>42809</v>
      </c>
      <c r="C6285" s="1" t="str">
        <f t="shared" si="2090"/>
        <v>2017/03/15</v>
      </c>
      <c r="D6285">
        <f t="shared" si="2091"/>
        <v>4</v>
      </c>
      <c r="E6285" t="str">
        <f t="shared" si="2092"/>
        <v>Wednesday</v>
      </c>
      <c r="F6285">
        <f t="shared" si="2093"/>
        <v>15</v>
      </c>
      <c r="G6285" s="2">
        <f t="shared" si="2094"/>
        <v>74</v>
      </c>
      <c r="H6285" t="str">
        <f t="shared" si="2095"/>
        <v>Weekday</v>
      </c>
      <c r="I6285">
        <f t="shared" si="2096"/>
        <v>11</v>
      </c>
      <c r="J6285" t="str">
        <f t="shared" si="2097"/>
        <v>March</v>
      </c>
      <c r="K6285">
        <f t="shared" si="2098"/>
        <v>3</v>
      </c>
      <c r="L6285" s="1" t="str">
        <f t="shared" si="2099"/>
        <v>N</v>
      </c>
      <c r="M6285">
        <f t="shared" si="2100"/>
        <v>1</v>
      </c>
      <c r="N6285">
        <f t="shared" si="2101"/>
        <v>2017</v>
      </c>
      <c r="O6285" t="str">
        <f t="shared" si="2102"/>
        <v>2017-03</v>
      </c>
      <c r="P6285" t="str">
        <f t="shared" si="2103"/>
        <v>2017Q1</v>
      </c>
      <c r="Q6285">
        <f t="shared" si="2104"/>
        <v>9</v>
      </c>
      <c r="R6285">
        <f t="shared" si="2105"/>
        <v>3</v>
      </c>
      <c r="S6285">
        <f t="shared" si="2106"/>
        <v>2017</v>
      </c>
      <c r="T6285" t="str">
        <f t="shared" si="2107"/>
        <v>FY2017-09</v>
      </c>
      <c r="U6285" t="str">
        <f t="shared" si="2108"/>
        <v>FY2017Q3</v>
      </c>
    </row>
    <row r="6286" spans="1:21" x14ac:dyDescent="0.25">
      <c r="A6286" t="str">
        <f t="shared" si="2089"/>
        <v>20170316</v>
      </c>
      <c r="B6286" s="1">
        <f t="shared" si="2088"/>
        <v>42810</v>
      </c>
      <c r="C6286" s="1" t="str">
        <f t="shared" si="2090"/>
        <v>2017/03/16</v>
      </c>
      <c r="D6286">
        <f t="shared" si="2091"/>
        <v>5</v>
      </c>
      <c r="E6286" t="str">
        <f t="shared" si="2092"/>
        <v>Thursday</v>
      </c>
      <c r="F6286">
        <f t="shared" si="2093"/>
        <v>16</v>
      </c>
      <c r="G6286" s="2">
        <f t="shared" si="2094"/>
        <v>75</v>
      </c>
      <c r="H6286" t="str">
        <f t="shared" si="2095"/>
        <v>Weekday</v>
      </c>
      <c r="I6286">
        <f t="shared" si="2096"/>
        <v>11</v>
      </c>
      <c r="J6286" t="str">
        <f t="shared" si="2097"/>
        <v>March</v>
      </c>
      <c r="K6286">
        <f t="shared" si="2098"/>
        <v>3</v>
      </c>
      <c r="L6286" s="1" t="str">
        <f t="shared" si="2099"/>
        <v>N</v>
      </c>
      <c r="M6286">
        <f t="shared" si="2100"/>
        <v>1</v>
      </c>
      <c r="N6286">
        <f t="shared" si="2101"/>
        <v>2017</v>
      </c>
      <c r="O6286" t="str">
        <f t="shared" si="2102"/>
        <v>2017-03</v>
      </c>
      <c r="P6286" t="str">
        <f t="shared" si="2103"/>
        <v>2017Q1</v>
      </c>
      <c r="Q6286">
        <f t="shared" si="2104"/>
        <v>9</v>
      </c>
      <c r="R6286">
        <f t="shared" si="2105"/>
        <v>3</v>
      </c>
      <c r="S6286">
        <f t="shared" si="2106"/>
        <v>2017</v>
      </c>
      <c r="T6286" t="str">
        <f t="shared" si="2107"/>
        <v>FY2017-09</v>
      </c>
      <c r="U6286" t="str">
        <f t="shared" si="2108"/>
        <v>FY2017Q3</v>
      </c>
    </row>
    <row r="6287" spans="1:21" x14ac:dyDescent="0.25">
      <c r="A6287" t="str">
        <f t="shared" si="2089"/>
        <v>20170317</v>
      </c>
      <c r="B6287" s="1">
        <f t="shared" si="2088"/>
        <v>42811</v>
      </c>
      <c r="C6287" s="1" t="str">
        <f t="shared" si="2090"/>
        <v>2017/03/17</v>
      </c>
      <c r="D6287">
        <f t="shared" si="2091"/>
        <v>6</v>
      </c>
      <c r="E6287" t="str">
        <f t="shared" si="2092"/>
        <v>Friday</v>
      </c>
      <c r="F6287">
        <f t="shared" si="2093"/>
        <v>17</v>
      </c>
      <c r="G6287" s="2">
        <f t="shared" si="2094"/>
        <v>76</v>
      </c>
      <c r="H6287" t="str">
        <f t="shared" si="2095"/>
        <v>Weekend</v>
      </c>
      <c r="I6287">
        <f t="shared" si="2096"/>
        <v>11</v>
      </c>
      <c r="J6287" t="str">
        <f t="shared" si="2097"/>
        <v>March</v>
      </c>
      <c r="K6287">
        <f t="shared" si="2098"/>
        <v>3</v>
      </c>
      <c r="L6287" s="1" t="str">
        <f t="shared" si="2099"/>
        <v>N</v>
      </c>
      <c r="M6287">
        <f t="shared" si="2100"/>
        <v>1</v>
      </c>
      <c r="N6287">
        <f t="shared" si="2101"/>
        <v>2017</v>
      </c>
      <c r="O6287" t="str">
        <f t="shared" si="2102"/>
        <v>2017-03</v>
      </c>
      <c r="P6287" t="str">
        <f t="shared" si="2103"/>
        <v>2017Q1</v>
      </c>
      <c r="Q6287">
        <f t="shared" si="2104"/>
        <v>9</v>
      </c>
      <c r="R6287">
        <f t="shared" si="2105"/>
        <v>3</v>
      </c>
      <c r="S6287">
        <f t="shared" si="2106"/>
        <v>2017</v>
      </c>
      <c r="T6287" t="str">
        <f t="shared" si="2107"/>
        <v>FY2017-09</v>
      </c>
      <c r="U6287" t="str">
        <f t="shared" si="2108"/>
        <v>FY2017Q3</v>
      </c>
    </row>
    <row r="6288" spans="1:21" x14ac:dyDescent="0.25">
      <c r="A6288" t="str">
        <f t="shared" si="2089"/>
        <v>20170318</v>
      </c>
      <c r="B6288" s="1">
        <f t="shared" si="2088"/>
        <v>42812</v>
      </c>
      <c r="C6288" s="1" t="str">
        <f t="shared" si="2090"/>
        <v>2017/03/18</v>
      </c>
      <c r="D6288">
        <f t="shared" si="2091"/>
        <v>7</v>
      </c>
      <c r="E6288" t="str">
        <f t="shared" si="2092"/>
        <v>Saturday</v>
      </c>
      <c r="F6288">
        <f t="shared" si="2093"/>
        <v>18</v>
      </c>
      <c r="G6288" s="2">
        <f t="shared" si="2094"/>
        <v>77</v>
      </c>
      <c r="H6288" t="str">
        <f t="shared" si="2095"/>
        <v>Weekend</v>
      </c>
      <c r="I6288">
        <f t="shared" si="2096"/>
        <v>11</v>
      </c>
      <c r="J6288" t="str">
        <f t="shared" si="2097"/>
        <v>March</v>
      </c>
      <c r="K6288">
        <f t="shared" si="2098"/>
        <v>3</v>
      </c>
      <c r="L6288" s="1" t="str">
        <f t="shared" si="2099"/>
        <v>N</v>
      </c>
      <c r="M6288">
        <f t="shared" si="2100"/>
        <v>1</v>
      </c>
      <c r="N6288">
        <f t="shared" si="2101"/>
        <v>2017</v>
      </c>
      <c r="O6288" t="str">
        <f t="shared" si="2102"/>
        <v>2017-03</v>
      </c>
      <c r="P6288" t="str">
        <f t="shared" si="2103"/>
        <v>2017Q1</v>
      </c>
      <c r="Q6288">
        <f t="shared" si="2104"/>
        <v>9</v>
      </c>
      <c r="R6288">
        <f t="shared" si="2105"/>
        <v>3</v>
      </c>
      <c r="S6288">
        <f t="shared" si="2106"/>
        <v>2017</v>
      </c>
      <c r="T6288" t="str">
        <f t="shared" si="2107"/>
        <v>FY2017-09</v>
      </c>
      <c r="U6288" t="str">
        <f t="shared" si="2108"/>
        <v>FY2017Q3</v>
      </c>
    </row>
    <row r="6289" spans="1:21" x14ac:dyDescent="0.25">
      <c r="A6289" t="str">
        <f t="shared" si="2089"/>
        <v>20170319</v>
      </c>
      <c r="B6289" s="1">
        <f t="shared" si="2088"/>
        <v>42813</v>
      </c>
      <c r="C6289" s="1" t="str">
        <f t="shared" si="2090"/>
        <v>2017/03/19</v>
      </c>
      <c r="D6289">
        <f t="shared" si="2091"/>
        <v>1</v>
      </c>
      <c r="E6289" t="str">
        <f t="shared" si="2092"/>
        <v>Sunday</v>
      </c>
      <c r="F6289">
        <f t="shared" si="2093"/>
        <v>19</v>
      </c>
      <c r="G6289" s="2">
        <f t="shared" si="2094"/>
        <v>78</v>
      </c>
      <c r="H6289" t="str">
        <f t="shared" si="2095"/>
        <v>Weekday</v>
      </c>
      <c r="I6289">
        <f t="shared" si="2096"/>
        <v>12</v>
      </c>
      <c r="J6289" t="str">
        <f t="shared" si="2097"/>
        <v>March</v>
      </c>
      <c r="K6289">
        <f t="shared" si="2098"/>
        <v>3</v>
      </c>
      <c r="L6289" s="1" t="str">
        <f t="shared" si="2099"/>
        <v>N</v>
      </c>
      <c r="M6289">
        <f t="shared" si="2100"/>
        <v>1</v>
      </c>
      <c r="N6289">
        <f t="shared" si="2101"/>
        <v>2017</v>
      </c>
      <c r="O6289" t="str">
        <f t="shared" si="2102"/>
        <v>2017-03</v>
      </c>
      <c r="P6289" t="str">
        <f t="shared" si="2103"/>
        <v>2017Q1</v>
      </c>
      <c r="Q6289">
        <f t="shared" si="2104"/>
        <v>9</v>
      </c>
      <c r="R6289">
        <f t="shared" si="2105"/>
        <v>3</v>
      </c>
      <c r="S6289">
        <f t="shared" si="2106"/>
        <v>2017</v>
      </c>
      <c r="T6289" t="str">
        <f t="shared" si="2107"/>
        <v>FY2017-09</v>
      </c>
      <c r="U6289" t="str">
        <f t="shared" si="2108"/>
        <v>FY2017Q3</v>
      </c>
    </row>
    <row r="6290" spans="1:21" x14ac:dyDescent="0.25">
      <c r="A6290" t="str">
        <f t="shared" si="2089"/>
        <v>20170320</v>
      </c>
      <c r="B6290" s="1">
        <f t="shared" si="2088"/>
        <v>42814</v>
      </c>
      <c r="C6290" s="1" t="str">
        <f t="shared" si="2090"/>
        <v>2017/03/20</v>
      </c>
      <c r="D6290">
        <f t="shared" si="2091"/>
        <v>2</v>
      </c>
      <c r="E6290" t="str">
        <f t="shared" si="2092"/>
        <v>Monday</v>
      </c>
      <c r="F6290">
        <f t="shared" si="2093"/>
        <v>20</v>
      </c>
      <c r="G6290" s="2">
        <f t="shared" si="2094"/>
        <v>79</v>
      </c>
      <c r="H6290" t="str">
        <f t="shared" si="2095"/>
        <v>Weekday</v>
      </c>
      <c r="I6290">
        <f t="shared" si="2096"/>
        <v>12</v>
      </c>
      <c r="J6290" t="str">
        <f t="shared" si="2097"/>
        <v>March</v>
      </c>
      <c r="K6290">
        <f t="shared" si="2098"/>
        <v>3</v>
      </c>
      <c r="L6290" s="1" t="str">
        <f t="shared" si="2099"/>
        <v>N</v>
      </c>
      <c r="M6290">
        <f t="shared" si="2100"/>
        <v>1</v>
      </c>
      <c r="N6290">
        <f t="shared" si="2101"/>
        <v>2017</v>
      </c>
      <c r="O6290" t="str">
        <f t="shared" si="2102"/>
        <v>2017-03</v>
      </c>
      <c r="P6290" t="str">
        <f t="shared" si="2103"/>
        <v>2017Q1</v>
      </c>
      <c r="Q6290">
        <f t="shared" si="2104"/>
        <v>9</v>
      </c>
      <c r="R6290">
        <f t="shared" si="2105"/>
        <v>3</v>
      </c>
      <c r="S6290">
        <f t="shared" si="2106"/>
        <v>2017</v>
      </c>
      <c r="T6290" t="str">
        <f t="shared" si="2107"/>
        <v>FY2017-09</v>
      </c>
      <c r="U6290" t="str">
        <f t="shared" si="2108"/>
        <v>FY2017Q3</v>
      </c>
    </row>
    <row r="6291" spans="1:21" x14ac:dyDescent="0.25">
      <c r="A6291" t="str">
        <f t="shared" si="2089"/>
        <v>20170321</v>
      </c>
      <c r="B6291" s="1">
        <f t="shared" si="2088"/>
        <v>42815</v>
      </c>
      <c r="C6291" s="1" t="str">
        <f t="shared" si="2090"/>
        <v>2017/03/21</v>
      </c>
      <c r="D6291">
        <f t="shared" si="2091"/>
        <v>3</v>
      </c>
      <c r="E6291" t="str">
        <f t="shared" si="2092"/>
        <v>Tuesday</v>
      </c>
      <c r="F6291">
        <f t="shared" si="2093"/>
        <v>21</v>
      </c>
      <c r="G6291" s="2">
        <f t="shared" si="2094"/>
        <v>80</v>
      </c>
      <c r="H6291" t="str">
        <f t="shared" si="2095"/>
        <v>Weekday</v>
      </c>
      <c r="I6291">
        <f t="shared" si="2096"/>
        <v>12</v>
      </c>
      <c r="J6291" t="str">
        <f t="shared" si="2097"/>
        <v>March</v>
      </c>
      <c r="K6291">
        <f t="shared" si="2098"/>
        <v>3</v>
      </c>
      <c r="L6291" s="1" t="str">
        <f t="shared" si="2099"/>
        <v>N</v>
      </c>
      <c r="M6291">
        <f t="shared" si="2100"/>
        <v>1</v>
      </c>
      <c r="N6291">
        <f t="shared" si="2101"/>
        <v>2017</v>
      </c>
      <c r="O6291" t="str">
        <f t="shared" si="2102"/>
        <v>2017-03</v>
      </c>
      <c r="P6291" t="str">
        <f t="shared" si="2103"/>
        <v>2017Q1</v>
      </c>
      <c r="Q6291">
        <f t="shared" si="2104"/>
        <v>9</v>
      </c>
      <c r="R6291">
        <f t="shared" si="2105"/>
        <v>3</v>
      </c>
      <c r="S6291">
        <f t="shared" si="2106"/>
        <v>2017</v>
      </c>
      <c r="T6291" t="str">
        <f t="shared" si="2107"/>
        <v>FY2017-09</v>
      </c>
      <c r="U6291" t="str">
        <f t="shared" si="2108"/>
        <v>FY2017Q3</v>
      </c>
    </row>
    <row r="6292" spans="1:21" x14ac:dyDescent="0.25">
      <c r="A6292" t="str">
        <f t="shared" si="2089"/>
        <v>20170322</v>
      </c>
      <c r="B6292" s="1">
        <f t="shared" si="2088"/>
        <v>42816</v>
      </c>
      <c r="C6292" s="1" t="str">
        <f t="shared" si="2090"/>
        <v>2017/03/22</v>
      </c>
      <c r="D6292">
        <f t="shared" si="2091"/>
        <v>4</v>
      </c>
      <c r="E6292" t="str">
        <f t="shared" si="2092"/>
        <v>Wednesday</v>
      </c>
      <c r="F6292">
        <f t="shared" si="2093"/>
        <v>22</v>
      </c>
      <c r="G6292" s="2">
        <f t="shared" si="2094"/>
        <v>81</v>
      </c>
      <c r="H6292" t="str">
        <f t="shared" si="2095"/>
        <v>Weekday</v>
      </c>
      <c r="I6292">
        <f t="shared" si="2096"/>
        <v>12</v>
      </c>
      <c r="J6292" t="str">
        <f t="shared" si="2097"/>
        <v>March</v>
      </c>
      <c r="K6292">
        <f t="shared" si="2098"/>
        <v>3</v>
      </c>
      <c r="L6292" s="1" t="str">
        <f t="shared" si="2099"/>
        <v>N</v>
      </c>
      <c r="M6292">
        <f t="shared" si="2100"/>
        <v>1</v>
      </c>
      <c r="N6292">
        <f t="shared" si="2101"/>
        <v>2017</v>
      </c>
      <c r="O6292" t="str">
        <f t="shared" si="2102"/>
        <v>2017-03</v>
      </c>
      <c r="P6292" t="str">
        <f t="shared" si="2103"/>
        <v>2017Q1</v>
      </c>
      <c r="Q6292">
        <f t="shared" si="2104"/>
        <v>9</v>
      </c>
      <c r="R6292">
        <f t="shared" si="2105"/>
        <v>3</v>
      </c>
      <c r="S6292">
        <f t="shared" si="2106"/>
        <v>2017</v>
      </c>
      <c r="T6292" t="str">
        <f t="shared" si="2107"/>
        <v>FY2017-09</v>
      </c>
      <c r="U6292" t="str">
        <f t="shared" si="2108"/>
        <v>FY2017Q3</v>
      </c>
    </row>
    <row r="6293" spans="1:21" x14ac:dyDescent="0.25">
      <c r="A6293" t="str">
        <f t="shared" si="2089"/>
        <v>20170323</v>
      </c>
      <c r="B6293" s="1">
        <f t="shared" si="2088"/>
        <v>42817</v>
      </c>
      <c r="C6293" s="1" t="str">
        <f t="shared" si="2090"/>
        <v>2017/03/23</v>
      </c>
      <c r="D6293">
        <f t="shared" si="2091"/>
        <v>5</v>
      </c>
      <c r="E6293" t="str">
        <f t="shared" si="2092"/>
        <v>Thursday</v>
      </c>
      <c r="F6293">
        <f t="shared" si="2093"/>
        <v>23</v>
      </c>
      <c r="G6293" s="2">
        <f t="shared" si="2094"/>
        <v>82</v>
      </c>
      <c r="H6293" t="str">
        <f t="shared" si="2095"/>
        <v>Weekday</v>
      </c>
      <c r="I6293">
        <f t="shared" si="2096"/>
        <v>12</v>
      </c>
      <c r="J6293" t="str">
        <f t="shared" si="2097"/>
        <v>March</v>
      </c>
      <c r="K6293">
        <f t="shared" si="2098"/>
        <v>3</v>
      </c>
      <c r="L6293" s="1" t="str">
        <f t="shared" si="2099"/>
        <v>N</v>
      </c>
      <c r="M6293">
        <f t="shared" si="2100"/>
        <v>1</v>
      </c>
      <c r="N6293">
        <f t="shared" si="2101"/>
        <v>2017</v>
      </c>
      <c r="O6293" t="str">
        <f t="shared" si="2102"/>
        <v>2017-03</v>
      </c>
      <c r="P6293" t="str">
        <f t="shared" si="2103"/>
        <v>2017Q1</v>
      </c>
      <c r="Q6293">
        <f t="shared" si="2104"/>
        <v>9</v>
      </c>
      <c r="R6293">
        <f t="shared" si="2105"/>
        <v>3</v>
      </c>
      <c r="S6293">
        <f t="shared" si="2106"/>
        <v>2017</v>
      </c>
      <c r="T6293" t="str">
        <f t="shared" si="2107"/>
        <v>FY2017-09</v>
      </c>
      <c r="U6293" t="str">
        <f t="shared" si="2108"/>
        <v>FY2017Q3</v>
      </c>
    </row>
    <row r="6294" spans="1:21" x14ac:dyDescent="0.25">
      <c r="A6294" t="str">
        <f t="shared" si="2089"/>
        <v>20170324</v>
      </c>
      <c r="B6294" s="1">
        <f t="shared" si="2088"/>
        <v>42818</v>
      </c>
      <c r="C6294" s="1" t="str">
        <f t="shared" si="2090"/>
        <v>2017/03/24</v>
      </c>
      <c r="D6294">
        <f t="shared" si="2091"/>
        <v>6</v>
      </c>
      <c r="E6294" t="str">
        <f t="shared" si="2092"/>
        <v>Friday</v>
      </c>
      <c r="F6294">
        <f t="shared" si="2093"/>
        <v>24</v>
      </c>
      <c r="G6294" s="2">
        <f t="shared" si="2094"/>
        <v>83</v>
      </c>
      <c r="H6294" t="str">
        <f t="shared" si="2095"/>
        <v>Weekend</v>
      </c>
      <c r="I6294">
        <f t="shared" si="2096"/>
        <v>12</v>
      </c>
      <c r="J6294" t="str">
        <f t="shared" si="2097"/>
        <v>March</v>
      </c>
      <c r="K6294">
        <f t="shared" si="2098"/>
        <v>3</v>
      </c>
      <c r="L6294" s="1" t="str">
        <f t="shared" si="2099"/>
        <v>N</v>
      </c>
      <c r="M6294">
        <f t="shared" si="2100"/>
        <v>1</v>
      </c>
      <c r="N6294">
        <f t="shared" si="2101"/>
        <v>2017</v>
      </c>
      <c r="O6294" t="str">
        <f t="shared" si="2102"/>
        <v>2017-03</v>
      </c>
      <c r="P6294" t="str">
        <f t="shared" si="2103"/>
        <v>2017Q1</v>
      </c>
      <c r="Q6294">
        <f t="shared" si="2104"/>
        <v>9</v>
      </c>
      <c r="R6294">
        <f t="shared" si="2105"/>
        <v>3</v>
      </c>
      <c r="S6294">
        <f t="shared" si="2106"/>
        <v>2017</v>
      </c>
      <c r="T6294" t="str">
        <f t="shared" si="2107"/>
        <v>FY2017-09</v>
      </c>
      <c r="U6294" t="str">
        <f t="shared" si="2108"/>
        <v>FY2017Q3</v>
      </c>
    </row>
    <row r="6295" spans="1:21" x14ac:dyDescent="0.25">
      <c r="A6295" t="str">
        <f t="shared" si="2089"/>
        <v>20170325</v>
      </c>
      <c r="B6295" s="1">
        <f t="shared" si="2088"/>
        <v>42819</v>
      </c>
      <c r="C6295" s="1" t="str">
        <f t="shared" si="2090"/>
        <v>2017/03/25</v>
      </c>
      <c r="D6295">
        <f t="shared" si="2091"/>
        <v>7</v>
      </c>
      <c r="E6295" t="str">
        <f t="shared" si="2092"/>
        <v>Saturday</v>
      </c>
      <c r="F6295">
        <f t="shared" si="2093"/>
        <v>25</v>
      </c>
      <c r="G6295" s="2">
        <f t="shared" si="2094"/>
        <v>84</v>
      </c>
      <c r="H6295" t="str">
        <f t="shared" si="2095"/>
        <v>Weekend</v>
      </c>
      <c r="I6295">
        <f t="shared" si="2096"/>
        <v>12</v>
      </c>
      <c r="J6295" t="str">
        <f t="shared" si="2097"/>
        <v>March</v>
      </c>
      <c r="K6295">
        <f t="shared" si="2098"/>
        <v>3</v>
      </c>
      <c r="L6295" s="1" t="str">
        <f t="shared" si="2099"/>
        <v>N</v>
      </c>
      <c r="M6295">
        <f t="shared" si="2100"/>
        <v>1</v>
      </c>
      <c r="N6295">
        <f t="shared" si="2101"/>
        <v>2017</v>
      </c>
      <c r="O6295" t="str">
        <f t="shared" si="2102"/>
        <v>2017-03</v>
      </c>
      <c r="P6295" t="str">
        <f t="shared" si="2103"/>
        <v>2017Q1</v>
      </c>
      <c r="Q6295">
        <f t="shared" si="2104"/>
        <v>9</v>
      </c>
      <c r="R6295">
        <f t="shared" si="2105"/>
        <v>3</v>
      </c>
      <c r="S6295">
        <f t="shared" si="2106"/>
        <v>2017</v>
      </c>
      <c r="T6295" t="str">
        <f t="shared" si="2107"/>
        <v>FY2017-09</v>
      </c>
      <c r="U6295" t="str">
        <f t="shared" si="2108"/>
        <v>FY2017Q3</v>
      </c>
    </row>
    <row r="6296" spans="1:21" x14ac:dyDescent="0.25">
      <c r="A6296" t="str">
        <f t="shared" si="2089"/>
        <v>20170326</v>
      </c>
      <c r="B6296" s="1">
        <f t="shared" si="2088"/>
        <v>42820</v>
      </c>
      <c r="C6296" s="1" t="str">
        <f t="shared" si="2090"/>
        <v>2017/03/26</v>
      </c>
      <c r="D6296">
        <f t="shared" si="2091"/>
        <v>1</v>
      </c>
      <c r="E6296" t="str">
        <f t="shared" si="2092"/>
        <v>Sunday</v>
      </c>
      <c r="F6296">
        <f t="shared" si="2093"/>
        <v>26</v>
      </c>
      <c r="G6296" s="2">
        <f t="shared" si="2094"/>
        <v>85</v>
      </c>
      <c r="H6296" t="str">
        <f t="shared" si="2095"/>
        <v>Weekday</v>
      </c>
      <c r="I6296">
        <f t="shared" si="2096"/>
        <v>13</v>
      </c>
      <c r="J6296" t="str">
        <f t="shared" si="2097"/>
        <v>March</v>
      </c>
      <c r="K6296">
        <f t="shared" si="2098"/>
        <v>3</v>
      </c>
      <c r="L6296" s="1" t="str">
        <f t="shared" si="2099"/>
        <v>N</v>
      </c>
      <c r="M6296">
        <f t="shared" si="2100"/>
        <v>1</v>
      </c>
      <c r="N6296">
        <f t="shared" si="2101"/>
        <v>2017</v>
      </c>
      <c r="O6296" t="str">
        <f t="shared" si="2102"/>
        <v>2017-03</v>
      </c>
      <c r="P6296" t="str">
        <f t="shared" si="2103"/>
        <v>2017Q1</v>
      </c>
      <c r="Q6296">
        <f t="shared" si="2104"/>
        <v>9</v>
      </c>
      <c r="R6296">
        <f t="shared" si="2105"/>
        <v>3</v>
      </c>
      <c r="S6296">
        <f t="shared" si="2106"/>
        <v>2017</v>
      </c>
      <c r="T6296" t="str">
        <f t="shared" si="2107"/>
        <v>FY2017-09</v>
      </c>
      <c r="U6296" t="str">
        <f t="shared" si="2108"/>
        <v>FY2017Q3</v>
      </c>
    </row>
    <row r="6297" spans="1:21" x14ac:dyDescent="0.25">
      <c r="A6297" t="str">
        <f t="shared" si="2089"/>
        <v>20170327</v>
      </c>
      <c r="B6297" s="1">
        <f t="shared" si="2088"/>
        <v>42821</v>
      </c>
      <c r="C6297" s="1" t="str">
        <f t="shared" si="2090"/>
        <v>2017/03/27</v>
      </c>
      <c r="D6297">
        <f t="shared" si="2091"/>
        <v>2</v>
      </c>
      <c r="E6297" t="str">
        <f t="shared" si="2092"/>
        <v>Monday</v>
      </c>
      <c r="F6297">
        <f t="shared" si="2093"/>
        <v>27</v>
      </c>
      <c r="G6297" s="2">
        <f t="shared" si="2094"/>
        <v>86</v>
      </c>
      <c r="H6297" t="str">
        <f t="shared" si="2095"/>
        <v>Weekday</v>
      </c>
      <c r="I6297">
        <f t="shared" si="2096"/>
        <v>13</v>
      </c>
      <c r="J6297" t="str">
        <f t="shared" si="2097"/>
        <v>March</v>
      </c>
      <c r="K6297">
        <f t="shared" si="2098"/>
        <v>3</v>
      </c>
      <c r="L6297" s="1" t="str">
        <f t="shared" si="2099"/>
        <v>N</v>
      </c>
      <c r="M6297">
        <f t="shared" si="2100"/>
        <v>1</v>
      </c>
      <c r="N6297">
        <f t="shared" si="2101"/>
        <v>2017</v>
      </c>
      <c r="O6297" t="str">
        <f t="shared" si="2102"/>
        <v>2017-03</v>
      </c>
      <c r="P6297" t="str">
        <f t="shared" si="2103"/>
        <v>2017Q1</v>
      </c>
      <c r="Q6297">
        <f t="shared" si="2104"/>
        <v>9</v>
      </c>
      <c r="R6297">
        <f t="shared" si="2105"/>
        <v>3</v>
      </c>
      <c r="S6297">
        <f t="shared" si="2106"/>
        <v>2017</v>
      </c>
      <c r="T6297" t="str">
        <f t="shared" si="2107"/>
        <v>FY2017-09</v>
      </c>
      <c r="U6297" t="str">
        <f t="shared" si="2108"/>
        <v>FY2017Q3</v>
      </c>
    </row>
    <row r="6298" spans="1:21" x14ac:dyDescent="0.25">
      <c r="A6298" t="str">
        <f t="shared" si="2089"/>
        <v>20170328</v>
      </c>
      <c r="B6298" s="1">
        <f t="shared" ref="B6298:B6361" si="2109">B6297+1</f>
        <v>42822</v>
      </c>
      <c r="C6298" s="1" t="str">
        <f t="shared" si="2090"/>
        <v>2017/03/28</v>
      </c>
      <c r="D6298">
        <f t="shared" si="2091"/>
        <v>3</v>
      </c>
      <c r="E6298" t="str">
        <f t="shared" si="2092"/>
        <v>Tuesday</v>
      </c>
      <c r="F6298">
        <f t="shared" si="2093"/>
        <v>28</v>
      </c>
      <c r="G6298" s="2">
        <f t="shared" si="2094"/>
        <v>87</v>
      </c>
      <c r="H6298" t="str">
        <f t="shared" si="2095"/>
        <v>Weekday</v>
      </c>
      <c r="I6298">
        <f t="shared" si="2096"/>
        <v>13</v>
      </c>
      <c r="J6298" t="str">
        <f t="shared" si="2097"/>
        <v>March</v>
      </c>
      <c r="K6298">
        <f t="shared" si="2098"/>
        <v>3</v>
      </c>
      <c r="L6298" s="1" t="str">
        <f t="shared" si="2099"/>
        <v>N</v>
      </c>
      <c r="M6298">
        <f t="shared" si="2100"/>
        <v>1</v>
      </c>
      <c r="N6298">
        <f t="shared" si="2101"/>
        <v>2017</v>
      </c>
      <c r="O6298" t="str">
        <f t="shared" si="2102"/>
        <v>2017-03</v>
      </c>
      <c r="P6298" t="str">
        <f t="shared" si="2103"/>
        <v>2017Q1</v>
      </c>
      <c r="Q6298">
        <f t="shared" si="2104"/>
        <v>9</v>
      </c>
      <c r="R6298">
        <f t="shared" si="2105"/>
        <v>3</v>
      </c>
      <c r="S6298">
        <f t="shared" si="2106"/>
        <v>2017</v>
      </c>
      <c r="T6298" t="str">
        <f t="shared" si="2107"/>
        <v>FY2017-09</v>
      </c>
      <c r="U6298" t="str">
        <f t="shared" si="2108"/>
        <v>FY2017Q3</v>
      </c>
    </row>
    <row r="6299" spans="1:21" x14ac:dyDescent="0.25">
      <c r="A6299" t="str">
        <f t="shared" si="2089"/>
        <v>20170329</v>
      </c>
      <c r="B6299" s="1">
        <f t="shared" si="2109"/>
        <v>42823</v>
      </c>
      <c r="C6299" s="1" t="str">
        <f t="shared" si="2090"/>
        <v>2017/03/29</v>
      </c>
      <c r="D6299">
        <f t="shared" si="2091"/>
        <v>4</v>
      </c>
      <c r="E6299" t="str">
        <f t="shared" si="2092"/>
        <v>Wednesday</v>
      </c>
      <c r="F6299">
        <f t="shared" si="2093"/>
        <v>29</v>
      </c>
      <c r="G6299" s="2">
        <f t="shared" si="2094"/>
        <v>88</v>
      </c>
      <c r="H6299" t="str">
        <f t="shared" si="2095"/>
        <v>Weekday</v>
      </c>
      <c r="I6299">
        <f t="shared" si="2096"/>
        <v>13</v>
      </c>
      <c r="J6299" t="str">
        <f t="shared" si="2097"/>
        <v>March</v>
      </c>
      <c r="K6299">
        <f t="shared" si="2098"/>
        <v>3</v>
      </c>
      <c r="L6299" s="1" t="str">
        <f t="shared" si="2099"/>
        <v>N</v>
      </c>
      <c r="M6299">
        <f t="shared" si="2100"/>
        <v>1</v>
      </c>
      <c r="N6299">
        <f t="shared" si="2101"/>
        <v>2017</v>
      </c>
      <c r="O6299" t="str">
        <f t="shared" si="2102"/>
        <v>2017-03</v>
      </c>
      <c r="P6299" t="str">
        <f t="shared" si="2103"/>
        <v>2017Q1</v>
      </c>
      <c r="Q6299">
        <f t="shared" si="2104"/>
        <v>9</v>
      </c>
      <c r="R6299">
        <f t="shared" si="2105"/>
        <v>3</v>
      </c>
      <c r="S6299">
        <f t="shared" si="2106"/>
        <v>2017</v>
      </c>
      <c r="T6299" t="str">
        <f t="shared" si="2107"/>
        <v>FY2017-09</v>
      </c>
      <c r="U6299" t="str">
        <f t="shared" si="2108"/>
        <v>FY2017Q3</v>
      </c>
    </row>
    <row r="6300" spans="1:21" x14ac:dyDescent="0.25">
      <c r="A6300" t="str">
        <f t="shared" si="2089"/>
        <v>20170330</v>
      </c>
      <c r="B6300" s="1">
        <f t="shared" si="2109"/>
        <v>42824</v>
      </c>
      <c r="C6300" s="1" t="str">
        <f t="shared" si="2090"/>
        <v>2017/03/30</v>
      </c>
      <c r="D6300">
        <f t="shared" si="2091"/>
        <v>5</v>
      </c>
      <c r="E6300" t="str">
        <f t="shared" si="2092"/>
        <v>Thursday</v>
      </c>
      <c r="F6300">
        <f t="shared" si="2093"/>
        <v>30</v>
      </c>
      <c r="G6300" s="2">
        <f t="shared" si="2094"/>
        <v>89</v>
      </c>
      <c r="H6300" t="str">
        <f t="shared" si="2095"/>
        <v>Weekday</v>
      </c>
      <c r="I6300">
        <f t="shared" si="2096"/>
        <v>13</v>
      </c>
      <c r="J6300" t="str">
        <f t="shared" si="2097"/>
        <v>March</v>
      </c>
      <c r="K6300">
        <f t="shared" si="2098"/>
        <v>3</v>
      </c>
      <c r="L6300" s="1" t="str">
        <f t="shared" si="2099"/>
        <v>N</v>
      </c>
      <c r="M6300">
        <f t="shared" si="2100"/>
        <v>1</v>
      </c>
      <c r="N6300">
        <f t="shared" si="2101"/>
        <v>2017</v>
      </c>
      <c r="O6300" t="str">
        <f t="shared" si="2102"/>
        <v>2017-03</v>
      </c>
      <c r="P6300" t="str">
        <f t="shared" si="2103"/>
        <v>2017Q1</v>
      </c>
      <c r="Q6300">
        <f t="shared" si="2104"/>
        <v>9</v>
      </c>
      <c r="R6300">
        <f t="shared" si="2105"/>
        <v>3</v>
      </c>
      <c r="S6300">
        <f t="shared" si="2106"/>
        <v>2017</v>
      </c>
      <c r="T6300" t="str">
        <f t="shared" si="2107"/>
        <v>FY2017-09</v>
      </c>
      <c r="U6300" t="str">
        <f t="shared" si="2108"/>
        <v>FY2017Q3</v>
      </c>
    </row>
    <row r="6301" spans="1:21" x14ac:dyDescent="0.25">
      <c r="A6301" t="str">
        <f t="shared" ref="A6301:A6329" si="2110">TEXT(B6301,"yyyymmdd")</f>
        <v>20170331</v>
      </c>
      <c r="B6301" s="1">
        <f t="shared" si="2109"/>
        <v>42825</v>
      </c>
      <c r="C6301" s="1" t="str">
        <f t="shared" ref="C6301:C6329" si="2111">TEXT(B6301,"yyyy/mm/dd")</f>
        <v>2017/03/31</v>
      </c>
      <c r="D6301">
        <f t="shared" ref="D6301:D6329" si="2112">WEEKDAY(B6301)</f>
        <v>6</v>
      </c>
      <c r="E6301" t="str">
        <f t="shared" ref="E6301:E6329" si="2113">TEXT(C6301, "dddd")</f>
        <v>Friday</v>
      </c>
      <c r="F6301">
        <f t="shared" ref="F6301:F6329" si="2114">DAY(B6301)</f>
        <v>31</v>
      </c>
      <c r="G6301" s="2">
        <f t="shared" ref="G6301:G6329" si="2115">B6301-DATEVALUE("1/1/"&amp;YEAR(B6301))+1</f>
        <v>90</v>
      </c>
      <c r="H6301" t="str">
        <f t="shared" ref="H6301:H6329" si="2116">IF(D6301&lt;6,"Weekday","Weekend")</f>
        <v>Weekend</v>
      </c>
      <c r="I6301">
        <f t="shared" ref="I6301:I6329" si="2117">WEEKNUM(C6301,1)</f>
        <v>13</v>
      </c>
      <c r="J6301" t="str">
        <f t="shared" ref="J6301:J6329" si="2118">TEXT(B6301,"Mmmm")</f>
        <v>March</v>
      </c>
      <c r="K6301">
        <f t="shared" ref="K6301:K6329" si="2119">MONTH(B6301)</f>
        <v>3</v>
      </c>
      <c r="L6301" s="1" t="str">
        <f t="shared" ref="L6301:L6329" si="2120">IF(B6301=EOMONTH(B6301,0),"Y","N")</f>
        <v>Y</v>
      </c>
      <c r="M6301">
        <f t="shared" ref="M6301:M6329" si="2121">IF(K6301&lt;4,1,IF(K6301&lt;7,2,IF(K6301&lt;10,3,4)))</f>
        <v>1</v>
      </c>
      <c r="N6301">
        <f t="shared" ref="N6301:N6329" si="2122">YEAR(B6301)</f>
        <v>2017</v>
      </c>
      <c r="O6301" t="str">
        <f t="shared" ref="O6301:O6329" si="2123">N6301&amp;"-"&amp;IF(K6301&lt;10,"0","")&amp;K6301</f>
        <v>2017-03</v>
      </c>
      <c r="P6301" t="str">
        <f t="shared" ref="P6301:P6329" si="2124">N6301&amp;"Q"&amp;M6301</f>
        <v>2017Q1</v>
      </c>
      <c r="Q6301">
        <f t="shared" ref="Q6301:Q6329" si="2125">IF(K6301&lt;7,K6301+6,K6301-6)</f>
        <v>9</v>
      </c>
      <c r="R6301">
        <f t="shared" ref="R6301:R6329" si="2126">IF(Q6301&lt;4,1,IF(Q6301&lt;7,2,IF(Q6301&lt;10,3,4)))</f>
        <v>3</v>
      </c>
      <c r="S6301">
        <f t="shared" ref="S6301:S6329" si="2127">IF(K6301&lt;7,N6301,N6301+1)</f>
        <v>2017</v>
      </c>
      <c r="T6301" t="str">
        <f t="shared" ref="T6301:T6329" si="2128">"FY"&amp;S6301&amp;"-"&amp;IF(Q6301&lt;10,"0","")&amp;Q6301</f>
        <v>FY2017-09</v>
      </c>
      <c r="U6301" t="str">
        <f t="shared" ref="U6301:U6329" si="2129">"FY"&amp;S6301&amp;"Q"&amp;R6301</f>
        <v>FY2017Q3</v>
      </c>
    </row>
    <row r="6302" spans="1:21" x14ac:dyDescent="0.25">
      <c r="A6302" t="str">
        <f t="shared" si="2110"/>
        <v>20170401</v>
      </c>
      <c r="B6302" s="1">
        <f t="shared" si="2109"/>
        <v>42826</v>
      </c>
      <c r="C6302" s="1" t="str">
        <f t="shared" si="2111"/>
        <v>2017/04/01</v>
      </c>
      <c r="D6302">
        <f t="shared" si="2112"/>
        <v>7</v>
      </c>
      <c r="E6302" t="str">
        <f t="shared" si="2113"/>
        <v>Saturday</v>
      </c>
      <c r="F6302">
        <f t="shared" si="2114"/>
        <v>1</v>
      </c>
      <c r="G6302" s="2">
        <f t="shared" si="2115"/>
        <v>91</v>
      </c>
      <c r="H6302" t="str">
        <f t="shared" si="2116"/>
        <v>Weekend</v>
      </c>
      <c r="I6302">
        <f t="shared" si="2117"/>
        <v>13</v>
      </c>
      <c r="J6302" t="str">
        <f t="shared" si="2118"/>
        <v>April</v>
      </c>
      <c r="K6302">
        <f t="shared" si="2119"/>
        <v>4</v>
      </c>
      <c r="L6302" s="1" t="str">
        <f t="shared" si="2120"/>
        <v>N</v>
      </c>
      <c r="M6302">
        <f t="shared" si="2121"/>
        <v>2</v>
      </c>
      <c r="N6302">
        <f t="shared" si="2122"/>
        <v>2017</v>
      </c>
      <c r="O6302" t="str">
        <f t="shared" si="2123"/>
        <v>2017-04</v>
      </c>
      <c r="P6302" t="str">
        <f t="shared" si="2124"/>
        <v>2017Q2</v>
      </c>
      <c r="Q6302">
        <f t="shared" si="2125"/>
        <v>10</v>
      </c>
      <c r="R6302">
        <f t="shared" si="2126"/>
        <v>4</v>
      </c>
      <c r="S6302">
        <f t="shared" si="2127"/>
        <v>2017</v>
      </c>
      <c r="T6302" t="str">
        <f t="shared" si="2128"/>
        <v>FY2017-10</v>
      </c>
      <c r="U6302" t="str">
        <f t="shared" si="2129"/>
        <v>FY2017Q4</v>
      </c>
    </row>
    <row r="6303" spans="1:21" x14ac:dyDescent="0.25">
      <c r="A6303" t="str">
        <f t="shared" si="2110"/>
        <v>20170402</v>
      </c>
      <c r="B6303" s="1">
        <f t="shared" si="2109"/>
        <v>42827</v>
      </c>
      <c r="C6303" s="1" t="str">
        <f t="shared" si="2111"/>
        <v>2017/04/02</v>
      </c>
      <c r="D6303">
        <f t="shared" si="2112"/>
        <v>1</v>
      </c>
      <c r="E6303" t="str">
        <f t="shared" si="2113"/>
        <v>Sunday</v>
      </c>
      <c r="F6303">
        <f t="shared" si="2114"/>
        <v>2</v>
      </c>
      <c r="G6303" s="2">
        <f t="shared" si="2115"/>
        <v>92</v>
      </c>
      <c r="H6303" t="str">
        <f t="shared" si="2116"/>
        <v>Weekday</v>
      </c>
      <c r="I6303">
        <f t="shared" si="2117"/>
        <v>14</v>
      </c>
      <c r="J6303" t="str">
        <f t="shared" si="2118"/>
        <v>April</v>
      </c>
      <c r="K6303">
        <f t="shared" si="2119"/>
        <v>4</v>
      </c>
      <c r="L6303" s="1" t="str">
        <f t="shared" si="2120"/>
        <v>N</v>
      </c>
      <c r="M6303">
        <f t="shared" si="2121"/>
        <v>2</v>
      </c>
      <c r="N6303">
        <f t="shared" si="2122"/>
        <v>2017</v>
      </c>
      <c r="O6303" t="str">
        <f t="shared" si="2123"/>
        <v>2017-04</v>
      </c>
      <c r="P6303" t="str">
        <f t="shared" si="2124"/>
        <v>2017Q2</v>
      </c>
      <c r="Q6303">
        <f t="shared" si="2125"/>
        <v>10</v>
      </c>
      <c r="R6303">
        <f t="shared" si="2126"/>
        <v>4</v>
      </c>
      <c r="S6303">
        <f t="shared" si="2127"/>
        <v>2017</v>
      </c>
      <c r="T6303" t="str">
        <f t="shared" si="2128"/>
        <v>FY2017-10</v>
      </c>
      <c r="U6303" t="str">
        <f t="shared" si="2129"/>
        <v>FY2017Q4</v>
      </c>
    </row>
    <row r="6304" spans="1:21" x14ac:dyDescent="0.25">
      <c r="A6304" t="str">
        <f t="shared" si="2110"/>
        <v>20170403</v>
      </c>
      <c r="B6304" s="1">
        <f t="shared" si="2109"/>
        <v>42828</v>
      </c>
      <c r="C6304" s="1" t="str">
        <f t="shared" si="2111"/>
        <v>2017/04/03</v>
      </c>
      <c r="D6304">
        <f t="shared" si="2112"/>
        <v>2</v>
      </c>
      <c r="E6304" t="str">
        <f t="shared" si="2113"/>
        <v>Monday</v>
      </c>
      <c r="F6304">
        <f t="shared" si="2114"/>
        <v>3</v>
      </c>
      <c r="G6304" s="2">
        <f t="shared" si="2115"/>
        <v>93</v>
      </c>
      <c r="H6304" t="str">
        <f t="shared" si="2116"/>
        <v>Weekday</v>
      </c>
      <c r="I6304">
        <f t="shared" si="2117"/>
        <v>14</v>
      </c>
      <c r="J6304" t="str">
        <f t="shared" si="2118"/>
        <v>April</v>
      </c>
      <c r="K6304">
        <f t="shared" si="2119"/>
        <v>4</v>
      </c>
      <c r="L6304" s="1" t="str">
        <f t="shared" si="2120"/>
        <v>N</v>
      </c>
      <c r="M6304">
        <f t="shared" si="2121"/>
        <v>2</v>
      </c>
      <c r="N6304">
        <f t="shared" si="2122"/>
        <v>2017</v>
      </c>
      <c r="O6304" t="str">
        <f t="shared" si="2123"/>
        <v>2017-04</v>
      </c>
      <c r="P6304" t="str">
        <f t="shared" si="2124"/>
        <v>2017Q2</v>
      </c>
      <c r="Q6304">
        <f t="shared" si="2125"/>
        <v>10</v>
      </c>
      <c r="R6304">
        <f t="shared" si="2126"/>
        <v>4</v>
      </c>
      <c r="S6304">
        <f t="shared" si="2127"/>
        <v>2017</v>
      </c>
      <c r="T6304" t="str">
        <f t="shared" si="2128"/>
        <v>FY2017-10</v>
      </c>
      <c r="U6304" t="str">
        <f t="shared" si="2129"/>
        <v>FY2017Q4</v>
      </c>
    </row>
    <row r="6305" spans="1:21" x14ac:dyDescent="0.25">
      <c r="A6305" t="str">
        <f t="shared" si="2110"/>
        <v>20170404</v>
      </c>
      <c r="B6305" s="1">
        <f t="shared" si="2109"/>
        <v>42829</v>
      </c>
      <c r="C6305" s="1" t="str">
        <f t="shared" si="2111"/>
        <v>2017/04/04</v>
      </c>
      <c r="D6305">
        <f t="shared" si="2112"/>
        <v>3</v>
      </c>
      <c r="E6305" t="str">
        <f t="shared" si="2113"/>
        <v>Tuesday</v>
      </c>
      <c r="F6305">
        <f t="shared" si="2114"/>
        <v>4</v>
      </c>
      <c r="G6305" s="2">
        <f t="shared" si="2115"/>
        <v>94</v>
      </c>
      <c r="H6305" t="str">
        <f t="shared" si="2116"/>
        <v>Weekday</v>
      </c>
      <c r="I6305">
        <f t="shared" si="2117"/>
        <v>14</v>
      </c>
      <c r="J6305" t="str">
        <f t="shared" si="2118"/>
        <v>April</v>
      </c>
      <c r="K6305">
        <f t="shared" si="2119"/>
        <v>4</v>
      </c>
      <c r="L6305" s="1" t="str">
        <f t="shared" si="2120"/>
        <v>N</v>
      </c>
      <c r="M6305">
        <f t="shared" si="2121"/>
        <v>2</v>
      </c>
      <c r="N6305">
        <f t="shared" si="2122"/>
        <v>2017</v>
      </c>
      <c r="O6305" t="str">
        <f t="shared" si="2123"/>
        <v>2017-04</v>
      </c>
      <c r="P6305" t="str">
        <f t="shared" si="2124"/>
        <v>2017Q2</v>
      </c>
      <c r="Q6305">
        <f t="shared" si="2125"/>
        <v>10</v>
      </c>
      <c r="R6305">
        <f t="shared" si="2126"/>
        <v>4</v>
      </c>
      <c r="S6305">
        <f t="shared" si="2127"/>
        <v>2017</v>
      </c>
      <c r="T6305" t="str">
        <f t="shared" si="2128"/>
        <v>FY2017-10</v>
      </c>
      <c r="U6305" t="str">
        <f t="shared" si="2129"/>
        <v>FY2017Q4</v>
      </c>
    </row>
    <row r="6306" spans="1:21" x14ac:dyDescent="0.25">
      <c r="A6306" t="str">
        <f t="shared" si="2110"/>
        <v>20170405</v>
      </c>
      <c r="B6306" s="1">
        <f t="shared" si="2109"/>
        <v>42830</v>
      </c>
      <c r="C6306" s="1" t="str">
        <f t="shared" si="2111"/>
        <v>2017/04/05</v>
      </c>
      <c r="D6306">
        <f t="shared" si="2112"/>
        <v>4</v>
      </c>
      <c r="E6306" t="str">
        <f t="shared" si="2113"/>
        <v>Wednesday</v>
      </c>
      <c r="F6306">
        <f t="shared" si="2114"/>
        <v>5</v>
      </c>
      <c r="G6306" s="2">
        <f t="shared" si="2115"/>
        <v>95</v>
      </c>
      <c r="H6306" t="str">
        <f t="shared" si="2116"/>
        <v>Weekday</v>
      </c>
      <c r="I6306">
        <f t="shared" si="2117"/>
        <v>14</v>
      </c>
      <c r="J6306" t="str">
        <f t="shared" si="2118"/>
        <v>April</v>
      </c>
      <c r="K6306">
        <f t="shared" si="2119"/>
        <v>4</v>
      </c>
      <c r="L6306" s="1" t="str">
        <f t="shared" si="2120"/>
        <v>N</v>
      </c>
      <c r="M6306">
        <f t="shared" si="2121"/>
        <v>2</v>
      </c>
      <c r="N6306">
        <f t="shared" si="2122"/>
        <v>2017</v>
      </c>
      <c r="O6306" t="str">
        <f t="shared" si="2123"/>
        <v>2017-04</v>
      </c>
      <c r="P6306" t="str">
        <f t="shared" si="2124"/>
        <v>2017Q2</v>
      </c>
      <c r="Q6306">
        <f t="shared" si="2125"/>
        <v>10</v>
      </c>
      <c r="R6306">
        <f t="shared" si="2126"/>
        <v>4</v>
      </c>
      <c r="S6306">
        <f t="shared" si="2127"/>
        <v>2017</v>
      </c>
      <c r="T6306" t="str">
        <f t="shared" si="2128"/>
        <v>FY2017-10</v>
      </c>
      <c r="U6306" t="str">
        <f t="shared" si="2129"/>
        <v>FY2017Q4</v>
      </c>
    </row>
    <row r="6307" spans="1:21" x14ac:dyDescent="0.25">
      <c r="A6307" t="str">
        <f t="shared" si="2110"/>
        <v>20170406</v>
      </c>
      <c r="B6307" s="1">
        <f t="shared" si="2109"/>
        <v>42831</v>
      </c>
      <c r="C6307" s="1" t="str">
        <f t="shared" si="2111"/>
        <v>2017/04/06</v>
      </c>
      <c r="D6307">
        <f t="shared" si="2112"/>
        <v>5</v>
      </c>
      <c r="E6307" t="str">
        <f t="shared" si="2113"/>
        <v>Thursday</v>
      </c>
      <c r="F6307">
        <f t="shared" si="2114"/>
        <v>6</v>
      </c>
      <c r="G6307" s="2">
        <f t="shared" si="2115"/>
        <v>96</v>
      </c>
      <c r="H6307" t="str">
        <f t="shared" si="2116"/>
        <v>Weekday</v>
      </c>
      <c r="I6307">
        <f t="shared" si="2117"/>
        <v>14</v>
      </c>
      <c r="J6307" t="str">
        <f t="shared" si="2118"/>
        <v>April</v>
      </c>
      <c r="K6307">
        <f t="shared" si="2119"/>
        <v>4</v>
      </c>
      <c r="L6307" s="1" t="str">
        <f t="shared" si="2120"/>
        <v>N</v>
      </c>
      <c r="M6307">
        <f t="shared" si="2121"/>
        <v>2</v>
      </c>
      <c r="N6307">
        <f t="shared" si="2122"/>
        <v>2017</v>
      </c>
      <c r="O6307" t="str">
        <f t="shared" si="2123"/>
        <v>2017-04</v>
      </c>
      <c r="P6307" t="str">
        <f t="shared" si="2124"/>
        <v>2017Q2</v>
      </c>
      <c r="Q6307">
        <f t="shared" si="2125"/>
        <v>10</v>
      </c>
      <c r="R6307">
        <f t="shared" si="2126"/>
        <v>4</v>
      </c>
      <c r="S6307">
        <f t="shared" si="2127"/>
        <v>2017</v>
      </c>
      <c r="T6307" t="str">
        <f t="shared" si="2128"/>
        <v>FY2017-10</v>
      </c>
      <c r="U6307" t="str">
        <f t="shared" si="2129"/>
        <v>FY2017Q4</v>
      </c>
    </row>
    <row r="6308" spans="1:21" x14ac:dyDescent="0.25">
      <c r="A6308" t="str">
        <f t="shared" si="2110"/>
        <v>20170407</v>
      </c>
      <c r="B6308" s="1">
        <f t="shared" si="2109"/>
        <v>42832</v>
      </c>
      <c r="C6308" s="1" t="str">
        <f t="shared" si="2111"/>
        <v>2017/04/07</v>
      </c>
      <c r="D6308">
        <f t="shared" si="2112"/>
        <v>6</v>
      </c>
      <c r="E6308" t="str">
        <f t="shared" si="2113"/>
        <v>Friday</v>
      </c>
      <c r="F6308">
        <f t="shared" si="2114"/>
        <v>7</v>
      </c>
      <c r="G6308" s="2">
        <f t="shared" si="2115"/>
        <v>97</v>
      </c>
      <c r="H6308" t="str">
        <f t="shared" si="2116"/>
        <v>Weekend</v>
      </c>
      <c r="I6308">
        <f t="shared" si="2117"/>
        <v>14</v>
      </c>
      <c r="J6308" t="str">
        <f t="shared" si="2118"/>
        <v>April</v>
      </c>
      <c r="K6308">
        <f t="shared" si="2119"/>
        <v>4</v>
      </c>
      <c r="L6308" s="1" t="str">
        <f t="shared" si="2120"/>
        <v>N</v>
      </c>
      <c r="M6308">
        <f t="shared" si="2121"/>
        <v>2</v>
      </c>
      <c r="N6308">
        <f t="shared" si="2122"/>
        <v>2017</v>
      </c>
      <c r="O6308" t="str">
        <f t="shared" si="2123"/>
        <v>2017-04</v>
      </c>
      <c r="P6308" t="str">
        <f t="shared" si="2124"/>
        <v>2017Q2</v>
      </c>
      <c r="Q6308">
        <f t="shared" si="2125"/>
        <v>10</v>
      </c>
      <c r="R6308">
        <f t="shared" si="2126"/>
        <v>4</v>
      </c>
      <c r="S6308">
        <f t="shared" si="2127"/>
        <v>2017</v>
      </c>
      <c r="T6308" t="str">
        <f t="shared" si="2128"/>
        <v>FY2017-10</v>
      </c>
      <c r="U6308" t="str">
        <f t="shared" si="2129"/>
        <v>FY2017Q4</v>
      </c>
    </row>
    <row r="6309" spans="1:21" x14ac:dyDescent="0.25">
      <c r="A6309" t="str">
        <f t="shared" si="2110"/>
        <v>20170408</v>
      </c>
      <c r="B6309" s="1">
        <f t="shared" si="2109"/>
        <v>42833</v>
      </c>
      <c r="C6309" s="1" t="str">
        <f t="shared" si="2111"/>
        <v>2017/04/08</v>
      </c>
      <c r="D6309">
        <f t="shared" si="2112"/>
        <v>7</v>
      </c>
      <c r="E6309" t="str">
        <f t="shared" si="2113"/>
        <v>Saturday</v>
      </c>
      <c r="F6309">
        <f t="shared" si="2114"/>
        <v>8</v>
      </c>
      <c r="G6309" s="2">
        <f t="shared" si="2115"/>
        <v>98</v>
      </c>
      <c r="H6309" t="str">
        <f t="shared" si="2116"/>
        <v>Weekend</v>
      </c>
      <c r="I6309">
        <f t="shared" si="2117"/>
        <v>14</v>
      </c>
      <c r="J6309" t="str">
        <f t="shared" si="2118"/>
        <v>April</v>
      </c>
      <c r="K6309">
        <f t="shared" si="2119"/>
        <v>4</v>
      </c>
      <c r="L6309" s="1" t="str">
        <f t="shared" si="2120"/>
        <v>N</v>
      </c>
      <c r="M6309">
        <f t="shared" si="2121"/>
        <v>2</v>
      </c>
      <c r="N6309">
        <f t="shared" si="2122"/>
        <v>2017</v>
      </c>
      <c r="O6309" t="str">
        <f t="shared" si="2123"/>
        <v>2017-04</v>
      </c>
      <c r="P6309" t="str">
        <f t="shared" si="2124"/>
        <v>2017Q2</v>
      </c>
      <c r="Q6309">
        <f t="shared" si="2125"/>
        <v>10</v>
      </c>
      <c r="R6309">
        <f t="shared" si="2126"/>
        <v>4</v>
      </c>
      <c r="S6309">
        <f t="shared" si="2127"/>
        <v>2017</v>
      </c>
      <c r="T6309" t="str">
        <f t="shared" si="2128"/>
        <v>FY2017-10</v>
      </c>
      <c r="U6309" t="str">
        <f t="shared" si="2129"/>
        <v>FY2017Q4</v>
      </c>
    </row>
    <row r="6310" spans="1:21" x14ac:dyDescent="0.25">
      <c r="A6310" t="str">
        <f t="shared" si="2110"/>
        <v>20170409</v>
      </c>
      <c r="B6310" s="1">
        <f t="shared" si="2109"/>
        <v>42834</v>
      </c>
      <c r="C6310" s="1" t="str">
        <f t="shared" si="2111"/>
        <v>2017/04/09</v>
      </c>
      <c r="D6310">
        <f t="shared" si="2112"/>
        <v>1</v>
      </c>
      <c r="E6310" t="str">
        <f t="shared" si="2113"/>
        <v>Sunday</v>
      </c>
      <c r="F6310">
        <f t="shared" si="2114"/>
        <v>9</v>
      </c>
      <c r="G6310" s="2">
        <f t="shared" si="2115"/>
        <v>99</v>
      </c>
      <c r="H6310" t="str">
        <f t="shared" si="2116"/>
        <v>Weekday</v>
      </c>
      <c r="I6310">
        <f t="shared" si="2117"/>
        <v>15</v>
      </c>
      <c r="J6310" t="str">
        <f t="shared" si="2118"/>
        <v>April</v>
      </c>
      <c r="K6310">
        <f t="shared" si="2119"/>
        <v>4</v>
      </c>
      <c r="L6310" s="1" t="str">
        <f t="shared" si="2120"/>
        <v>N</v>
      </c>
      <c r="M6310">
        <f t="shared" si="2121"/>
        <v>2</v>
      </c>
      <c r="N6310">
        <f t="shared" si="2122"/>
        <v>2017</v>
      </c>
      <c r="O6310" t="str">
        <f t="shared" si="2123"/>
        <v>2017-04</v>
      </c>
      <c r="P6310" t="str">
        <f t="shared" si="2124"/>
        <v>2017Q2</v>
      </c>
      <c r="Q6310">
        <f t="shared" si="2125"/>
        <v>10</v>
      </c>
      <c r="R6310">
        <f t="shared" si="2126"/>
        <v>4</v>
      </c>
      <c r="S6310">
        <f t="shared" si="2127"/>
        <v>2017</v>
      </c>
      <c r="T6310" t="str">
        <f t="shared" si="2128"/>
        <v>FY2017-10</v>
      </c>
      <c r="U6310" t="str">
        <f t="shared" si="2129"/>
        <v>FY2017Q4</v>
      </c>
    </row>
    <row r="6311" spans="1:21" x14ac:dyDescent="0.25">
      <c r="A6311" t="str">
        <f t="shared" si="2110"/>
        <v>20170410</v>
      </c>
      <c r="B6311" s="1">
        <f t="shared" si="2109"/>
        <v>42835</v>
      </c>
      <c r="C6311" s="1" t="str">
        <f t="shared" si="2111"/>
        <v>2017/04/10</v>
      </c>
      <c r="D6311">
        <f t="shared" si="2112"/>
        <v>2</v>
      </c>
      <c r="E6311" t="str">
        <f t="shared" si="2113"/>
        <v>Monday</v>
      </c>
      <c r="F6311">
        <f t="shared" si="2114"/>
        <v>10</v>
      </c>
      <c r="G6311" s="2">
        <f t="shared" si="2115"/>
        <v>100</v>
      </c>
      <c r="H6311" t="str">
        <f t="shared" si="2116"/>
        <v>Weekday</v>
      </c>
      <c r="I6311">
        <f t="shared" si="2117"/>
        <v>15</v>
      </c>
      <c r="J6311" t="str">
        <f t="shared" si="2118"/>
        <v>April</v>
      </c>
      <c r="K6311">
        <f t="shared" si="2119"/>
        <v>4</v>
      </c>
      <c r="L6311" s="1" t="str">
        <f t="shared" si="2120"/>
        <v>N</v>
      </c>
      <c r="M6311">
        <f t="shared" si="2121"/>
        <v>2</v>
      </c>
      <c r="N6311">
        <f t="shared" si="2122"/>
        <v>2017</v>
      </c>
      <c r="O6311" t="str">
        <f t="shared" si="2123"/>
        <v>2017-04</v>
      </c>
      <c r="P6311" t="str">
        <f t="shared" si="2124"/>
        <v>2017Q2</v>
      </c>
      <c r="Q6311">
        <f t="shared" si="2125"/>
        <v>10</v>
      </c>
      <c r="R6311">
        <f t="shared" si="2126"/>
        <v>4</v>
      </c>
      <c r="S6311">
        <f t="shared" si="2127"/>
        <v>2017</v>
      </c>
      <c r="T6311" t="str">
        <f t="shared" si="2128"/>
        <v>FY2017-10</v>
      </c>
      <c r="U6311" t="str">
        <f t="shared" si="2129"/>
        <v>FY2017Q4</v>
      </c>
    </row>
    <row r="6312" spans="1:21" x14ac:dyDescent="0.25">
      <c r="A6312" t="str">
        <f t="shared" si="2110"/>
        <v>20170411</v>
      </c>
      <c r="B6312" s="1">
        <f t="shared" si="2109"/>
        <v>42836</v>
      </c>
      <c r="C6312" s="1" t="str">
        <f t="shared" si="2111"/>
        <v>2017/04/11</v>
      </c>
      <c r="D6312">
        <f t="shared" si="2112"/>
        <v>3</v>
      </c>
      <c r="E6312" t="str">
        <f t="shared" si="2113"/>
        <v>Tuesday</v>
      </c>
      <c r="F6312">
        <f t="shared" si="2114"/>
        <v>11</v>
      </c>
      <c r="G6312" s="2">
        <f t="shared" si="2115"/>
        <v>101</v>
      </c>
      <c r="H6312" t="str">
        <f t="shared" si="2116"/>
        <v>Weekday</v>
      </c>
      <c r="I6312">
        <f t="shared" si="2117"/>
        <v>15</v>
      </c>
      <c r="J6312" t="str">
        <f t="shared" si="2118"/>
        <v>April</v>
      </c>
      <c r="K6312">
        <f t="shared" si="2119"/>
        <v>4</v>
      </c>
      <c r="L6312" s="1" t="str">
        <f t="shared" si="2120"/>
        <v>N</v>
      </c>
      <c r="M6312">
        <f t="shared" si="2121"/>
        <v>2</v>
      </c>
      <c r="N6312">
        <f t="shared" si="2122"/>
        <v>2017</v>
      </c>
      <c r="O6312" t="str">
        <f t="shared" si="2123"/>
        <v>2017-04</v>
      </c>
      <c r="P6312" t="str">
        <f t="shared" si="2124"/>
        <v>2017Q2</v>
      </c>
      <c r="Q6312">
        <f t="shared" si="2125"/>
        <v>10</v>
      </c>
      <c r="R6312">
        <f t="shared" si="2126"/>
        <v>4</v>
      </c>
      <c r="S6312">
        <f t="shared" si="2127"/>
        <v>2017</v>
      </c>
      <c r="T6312" t="str">
        <f t="shared" si="2128"/>
        <v>FY2017-10</v>
      </c>
      <c r="U6312" t="str">
        <f t="shared" si="2129"/>
        <v>FY2017Q4</v>
      </c>
    </row>
    <row r="6313" spans="1:21" x14ac:dyDescent="0.25">
      <c r="A6313" t="str">
        <f t="shared" si="2110"/>
        <v>20170412</v>
      </c>
      <c r="B6313" s="1">
        <f t="shared" si="2109"/>
        <v>42837</v>
      </c>
      <c r="C6313" s="1" t="str">
        <f t="shared" si="2111"/>
        <v>2017/04/12</v>
      </c>
      <c r="D6313">
        <f t="shared" si="2112"/>
        <v>4</v>
      </c>
      <c r="E6313" t="str">
        <f t="shared" si="2113"/>
        <v>Wednesday</v>
      </c>
      <c r="F6313">
        <f t="shared" si="2114"/>
        <v>12</v>
      </c>
      <c r="G6313" s="2">
        <f t="shared" si="2115"/>
        <v>102</v>
      </c>
      <c r="H6313" t="str">
        <f t="shared" si="2116"/>
        <v>Weekday</v>
      </c>
      <c r="I6313">
        <f t="shared" si="2117"/>
        <v>15</v>
      </c>
      <c r="J6313" t="str">
        <f t="shared" si="2118"/>
        <v>April</v>
      </c>
      <c r="K6313">
        <f t="shared" si="2119"/>
        <v>4</v>
      </c>
      <c r="L6313" s="1" t="str">
        <f t="shared" si="2120"/>
        <v>N</v>
      </c>
      <c r="M6313">
        <f t="shared" si="2121"/>
        <v>2</v>
      </c>
      <c r="N6313">
        <f t="shared" si="2122"/>
        <v>2017</v>
      </c>
      <c r="O6313" t="str">
        <f t="shared" si="2123"/>
        <v>2017-04</v>
      </c>
      <c r="P6313" t="str">
        <f t="shared" si="2124"/>
        <v>2017Q2</v>
      </c>
      <c r="Q6313">
        <f t="shared" si="2125"/>
        <v>10</v>
      </c>
      <c r="R6313">
        <f t="shared" si="2126"/>
        <v>4</v>
      </c>
      <c r="S6313">
        <f t="shared" si="2127"/>
        <v>2017</v>
      </c>
      <c r="T6313" t="str">
        <f t="shared" si="2128"/>
        <v>FY2017-10</v>
      </c>
      <c r="U6313" t="str">
        <f t="shared" si="2129"/>
        <v>FY2017Q4</v>
      </c>
    </row>
    <row r="6314" spans="1:21" x14ac:dyDescent="0.25">
      <c r="A6314" t="str">
        <f t="shared" si="2110"/>
        <v>20170413</v>
      </c>
      <c r="B6314" s="1">
        <f t="shared" si="2109"/>
        <v>42838</v>
      </c>
      <c r="C6314" s="1" t="str">
        <f t="shared" si="2111"/>
        <v>2017/04/13</v>
      </c>
      <c r="D6314">
        <f t="shared" si="2112"/>
        <v>5</v>
      </c>
      <c r="E6314" t="str">
        <f t="shared" si="2113"/>
        <v>Thursday</v>
      </c>
      <c r="F6314">
        <f t="shared" si="2114"/>
        <v>13</v>
      </c>
      <c r="G6314" s="2">
        <f t="shared" si="2115"/>
        <v>103</v>
      </c>
      <c r="H6314" t="str">
        <f t="shared" si="2116"/>
        <v>Weekday</v>
      </c>
      <c r="I6314">
        <f t="shared" si="2117"/>
        <v>15</v>
      </c>
      <c r="J6314" t="str">
        <f t="shared" si="2118"/>
        <v>April</v>
      </c>
      <c r="K6314">
        <f t="shared" si="2119"/>
        <v>4</v>
      </c>
      <c r="L6314" s="1" t="str">
        <f t="shared" si="2120"/>
        <v>N</v>
      </c>
      <c r="M6314">
        <f t="shared" si="2121"/>
        <v>2</v>
      </c>
      <c r="N6314">
        <f t="shared" si="2122"/>
        <v>2017</v>
      </c>
      <c r="O6314" t="str">
        <f t="shared" si="2123"/>
        <v>2017-04</v>
      </c>
      <c r="P6314" t="str">
        <f t="shared" si="2124"/>
        <v>2017Q2</v>
      </c>
      <c r="Q6314">
        <f t="shared" si="2125"/>
        <v>10</v>
      </c>
      <c r="R6314">
        <f t="shared" si="2126"/>
        <v>4</v>
      </c>
      <c r="S6314">
        <f t="shared" si="2127"/>
        <v>2017</v>
      </c>
      <c r="T6314" t="str">
        <f t="shared" si="2128"/>
        <v>FY2017-10</v>
      </c>
      <c r="U6314" t="str">
        <f t="shared" si="2129"/>
        <v>FY2017Q4</v>
      </c>
    </row>
    <row r="6315" spans="1:21" x14ac:dyDescent="0.25">
      <c r="A6315" t="str">
        <f t="shared" si="2110"/>
        <v>20170414</v>
      </c>
      <c r="B6315" s="1">
        <f t="shared" si="2109"/>
        <v>42839</v>
      </c>
      <c r="C6315" s="1" t="str">
        <f t="shared" si="2111"/>
        <v>2017/04/14</v>
      </c>
      <c r="D6315">
        <f t="shared" si="2112"/>
        <v>6</v>
      </c>
      <c r="E6315" t="str">
        <f t="shared" si="2113"/>
        <v>Friday</v>
      </c>
      <c r="F6315">
        <f t="shared" si="2114"/>
        <v>14</v>
      </c>
      <c r="G6315" s="2">
        <f t="shared" si="2115"/>
        <v>104</v>
      </c>
      <c r="H6315" t="str">
        <f t="shared" si="2116"/>
        <v>Weekend</v>
      </c>
      <c r="I6315">
        <f t="shared" si="2117"/>
        <v>15</v>
      </c>
      <c r="J6315" t="str">
        <f t="shared" si="2118"/>
        <v>April</v>
      </c>
      <c r="K6315">
        <f t="shared" si="2119"/>
        <v>4</v>
      </c>
      <c r="L6315" s="1" t="str">
        <f t="shared" si="2120"/>
        <v>N</v>
      </c>
      <c r="M6315">
        <f t="shared" si="2121"/>
        <v>2</v>
      </c>
      <c r="N6315">
        <f t="shared" si="2122"/>
        <v>2017</v>
      </c>
      <c r="O6315" t="str">
        <f t="shared" si="2123"/>
        <v>2017-04</v>
      </c>
      <c r="P6315" t="str">
        <f t="shared" si="2124"/>
        <v>2017Q2</v>
      </c>
      <c r="Q6315">
        <f t="shared" si="2125"/>
        <v>10</v>
      </c>
      <c r="R6315">
        <f t="shared" si="2126"/>
        <v>4</v>
      </c>
      <c r="S6315">
        <f t="shared" si="2127"/>
        <v>2017</v>
      </c>
      <c r="T6315" t="str">
        <f t="shared" si="2128"/>
        <v>FY2017-10</v>
      </c>
      <c r="U6315" t="str">
        <f t="shared" si="2129"/>
        <v>FY2017Q4</v>
      </c>
    </row>
    <row r="6316" spans="1:21" x14ac:dyDescent="0.25">
      <c r="A6316" t="str">
        <f t="shared" si="2110"/>
        <v>20170415</v>
      </c>
      <c r="B6316" s="1">
        <f t="shared" si="2109"/>
        <v>42840</v>
      </c>
      <c r="C6316" s="1" t="str">
        <f t="shared" si="2111"/>
        <v>2017/04/15</v>
      </c>
      <c r="D6316">
        <f t="shared" si="2112"/>
        <v>7</v>
      </c>
      <c r="E6316" t="str">
        <f t="shared" si="2113"/>
        <v>Saturday</v>
      </c>
      <c r="F6316">
        <f t="shared" si="2114"/>
        <v>15</v>
      </c>
      <c r="G6316" s="2">
        <f t="shared" si="2115"/>
        <v>105</v>
      </c>
      <c r="H6316" t="str">
        <f t="shared" si="2116"/>
        <v>Weekend</v>
      </c>
      <c r="I6316">
        <f t="shared" si="2117"/>
        <v>15</v>
      </c>
      <c r="J6316" t="str">
        <f t="shared" si="2118"/>
        <v>April</v>
      </c>
      <c r="K6316">
        <f t="shared" si="2119"/>
        <v>4</v>
      </c>
      <c r="L6316" s="1" t="str">
        <f t="shared" si="2120"/>
        <v>N</v>
      </c>
      <c r="M6316">
        <f t="shared" si="2121"/>
        <v>2</v>
      </c>
      <c r="N6316">
        <f t="shared" si="2122"/>
        <v>2017</v>
      </c>
      <c r="O6316" t="str">
        <f t="shared" si="2123"/>
        <v>2017-04</v>
      </c>
      <c r="P6316" t="str">
        <f t="shared" si="2124"/>
        <v>2017Q2</v>
      </c>
      <c r="Q6316">
        <f t="shared" si="2125"/>
        <v>10</v>
      </c>
      <c r="R6316">
        <f t="shared" si="2126"/>
        <v>4</v>
      </c>
      <c r="S6316">
        <f t="shared" si="2127"/>
        <v>2017</v>
      </c>
      <c r="T6316" t="str">
        <f t="shared" si="2128"/>
        <v>FY2017-10</v>
      </c>
      <c r="U6316" t="str">
        <f t="shared" si="2129"/>
        <v>FY2017Q4</v>
      </c>
    </row>
    <row r="6317" spans="1:21" x14ac:dyDescent="0.25">
      <c r="A6317" t="str">
        <f t="shared" si="2110"/>
        <v>20170416</v>
      </c>
      <c r="B6317" s="1">
        <f t="shared" si="2109"/>
        <v>42841</v>
      </c>
      <c r="C6317" s="1" t="str">
        <f t="shared" si="2111"/>
        <v>2017/04/16</v>
      </c>
      <c r="D6317">
        <f t="shared" si="2112"/>
        <v>1</v>
      </c>
      <c r="E6317" t="str">
        <f t="shared" si="2113"/>
        <v>Sunday</v>
      </c>
      <c r="F6317">
        <f t="shared" si="2114"/>
        <v>16</v>
      </c>
      <c r="G6317" s="2">
        <f t="shared" si="2115"/>
        <v>106</v>
      </c>
      <c r="H6317" t="str">
        <f t="shared" si="2116"/>
        <v>Weekday</v>
      </c>
      <c r="I6317">
        <f t="shared" si="2117"/>
        <v>16</v>
      </c>
      <c r="J6317" t="str">
        <f t="shared" si="2118"/>
        <v>April</v>
      </c>
      <c r="K6317">
        <f t="shared" si="2119"/>
        <v>4</v>
      </c>
      <c r="L6317" s="1" t="str">
        <f t="shared" si="2120"/>
        <v>N</v>
      </c>
      <c r="M6317">
        <f t="shared" si="2121"/>
        <v>2</v>
      </c>
      <c r="N6317">
        <f t="shared" si="2122"/>
        <v>2017</v>
      </c>
      <c r="O6317" t="str">
        <f t="shared" si="2123"/>
        <v>2017-04</v>
      </c>
      <c r="P6317" t="str">
        <f t="shared" si="2124"/>
        <v>2017Q2</v>
      </c>
      <c r="Q6317">
        <f t="shared" si="2125"/>
        <v>10</v>
      </c>
      <c r="R6317">
        <f t="shared" si="2126"/>
        <v>4</v>
      </c>
      <c r="S6317">
        <f t="shared" si="2127"/>
        <v>2017</v>
      </c>
      <c r="T6317" t="str">
        <f t="shared" si="2128"/>
        <v>FY2017-10</v>
      </c>
      <c r="U6317" t="str">
        <f t="shared" si="2129"/>
        <v>FY2017Q4</v>
      </c>
    </row>
    <row r="6318" spans="1:21" x14ac:dyDescent="0.25">
      <c r="A6318" t="str">
        <f t="shared" si="2110"/>
        <v>20170417</v>
      </c>
      <c r="B6318" s="1">
        <f t="shared" si="2109"/>
        <v>42842</v>
      </c>
      <c r="C6318" s="1" t="str">
        <f t="shared" si="2111"/>
        <v>2017/04/17</v>
      </c>
      <c r="D6318">
        <f t="shared" si="2112"/>
        <v>2</v>
      </c>
      <c r="E6318" t="str">
        <f t="shared" si="2113"/>
        <v>Monday</v>
      </c>
      <c r="F6318">
        <f t="shared" si="2114"/>
        <v>17</v>
      </c>
      <c r="G6318" s="2">
        <f t="shared" si="2115"/>
        <v>107</v>
      </c>
      <c r="H6318" t="str">
        <f t="shared" si="2116"/>
        <v>Weekday</v>
      </c>
      <c r="I6318">
        <f t="shared" si="2117"/>
        <v>16</v>
      </c>
      <c r="J6318" t="str">
        <f t="shared" si="2118"/>
        <v>April</v>
      </c>
      <c r="K6318">
        <f t="shared" si="2119"/>
        <v>4</v>
      </c>
      <c r="L6318" s="1" t="str">
        <f t="shared" si="2120"/>
        <v>N</v>
      </c>
      <c r="M6318">
        <f t="shared" si="2121"/>
        <v>2</v>
      </c>
      <c r="N6318">
        <f t="shared" si="2122"/>
        <v>2017</v>
      </c>
      <c r="O6318" t="str">
        <f t="shared" si="2123"/>
        <v>2017-04</v>
      </c>
      <c r="P6318" t="str">
        <f t="shared" si="2124"/>
        <v>2017Q2</v>
      </c>
      <c r="Q6318">
        <f t="shared" si="2125"/>
        <v>10</v>
      </c>
      <c r="R6318">
        <f t="shared" si="2126"/>
        <v>4</v>
      </c>
      <c r="S6318">
        <f t="shared" si="2127"/>
        <v>2017</v>
      </c>
      <c r="T6318" t="str">
        <f t="shared" si="2128"/>
        <v>FY2017-10</v>
      </c>
      <c r="U6318" t="str">
        <f t="shared" si="2129"/>
        <v>FY2017Q4</v>
      </c>
    </row>
    <row r="6319" spans="1:21" x14ac:dyDescent="0.25">
      <c r="A6319" t="str">
        <f t="shared" si="2110"/>
        <v>20170418</v>
      </c>
      <c r="B6319" s="1">
        <f t="shared" si="2109"/>
        <v>42843</v>
      </c>
      <c r="C6319" s="1" t="str">
        <f t="shared" si="2111"/>
        <v>2017/04/18</v>
      </c>
      <c r="D6319">
        <f t="shared" si="2112"/>
        <v>3</v>
      </c>
      <c r="E6319" t="str">
        <f t="shared" si="2113"/>
        <v>Tuesday</v>
      </c>
      <c r="F6319">
        <f t="shared" si="2114"/>
        <v>18</v>
      </c>
      <c r="G6319" s="2">
        <f t="shared" si="2115"/>
        <v>108</v>
      </c>
      <c r="H6319" t="str">
        <f t="shared" si="2116"/>
        <v>Weekday</v>
      </c>
      <c r="I6319">
        <f t="shared" si="2117"/>
        <v>16</v>
      </c>
      <c r="J6319" t="str">
        <f t="shared" si="2118"/>
        <v>April</v>
      </c>
      <c r="K6319">
        <f t="shared" si="2119"/>
        <v>4</v>
      </c>
      <c r="L6319" s="1" t="str">
        <f t="shared" si="2120"/>
        <v>N</v>
      </c>
      <c r="M6319">
        <f t="shared" si="2121"/>
        <v>2</v>
      </c>
      <c r="N6319">
        <f t="shared" si="2122"/>
        <v>2017</v>
      </c>
      <c r="O6319" t="str">
        <f t="shared" si="2123"/>
        <v>2017-04</v>
      </c>
      <c r="P6319" t="str">
        <f t="shared" si="2124"/>
        <v>2017Q2</v>
      </c>
      <c r="Q6319">
        <f t="shared" si="2125"/>
        <v>10</v>
      </c>
      <c r="R6319">
        <f t="shared" si="2126"/>
        <v>4</v>
      </c>
      <c r="S6319">
        <f t="shared" si="2127"/>
        <v>2017</v>
      </c>
      <c r="T6319" t="str">
        <f t="shared" si="2128"/>
        <v>FY2017-10</v>
      </c>
      <c r="U6319" t="str">
        <f t="shared" si="2129"/>
        <v>FY2017Q4</v>
      </c>
    </row>
    <row r="6320" spans="1:21" x14ac:dyDescent="0.25">
      <c r="A6320" t="str">
        <f t="shared" si="2110"/>
        <v>20170419</v>
      </c>
      <c r="B6320" s="1">
        <f t="shared" si="2109"/>
        <v>42844</v>
      </c>
      <c r="C6320" s="1" t="str">
        <f t="shared" si="2111"/>
        <v>2017/04/19</v>
      </c>
      <c r="D6320">
        <f t="shared" si="2112"/>
        <v>4</v>
      </c>
      <c r="E6320" t="str">
        <f t="shared" si="2113"/>
        <v>Wednesday</v>
      </c>
      <c r="F6320">
        <f t="shared" si="2114"/>
        <v>19</v>
      </c>
      <c r="G6320" s="2">
        <f t="shared" si="2115"/>
        <v>109</v>
      </c>
      <c r="H6320" t="str">
        <f t="shared" si="2116"/>
        <v>Weekday</v>
      </c>
      <c r="I6320">
        <f t="shared" si="2117"/>
        <v>16</v>
      </c>
      <c r="J6320" t="str">
        <f t="shared" si="2118"/>
        <v>April</v>
      </c>
      <c r="K6320">
        <f t="shared" si="2119"/>
        <v>4</v>
      </c>
      <c r="L6320" s="1" t="str">
        <f t="shared" si="2120"/>
        <v>N</v>
      </c>
      <c r="M6320">
        <f t="shared" si="2121"/>
        <v>2</v>
      </c>
      <c r="N6320">
        <f t="shared" si="2122"/>
        <v>2017</v>
      </c>
      <c r="O6320" t="str">
        <f t="shared" si="2123"/>
        <v>2017-04</v>
      </c>
      <c r="P6320" t="str">
        <f t="shared" si="2124"/>
        <v>2017Q2</v>
      </c>
      <c r="Q6320">
        <f t="shared" si="2125"/>
        <v>10</v>
      </c>
      <c r="R6320">
        <f t="shared" si="2126"/>
        <v>4</v>
      </c>
      <c r="S6320">
        <f t="shared" si="2127"/>
        <v>2017</v>
      </c>
      <c r="T6320" t="str">
        <f t="shared" si="2128"/>
        <v>FY2017-10</v>
      </c>
      <c r="U6320" t="str">
        <f t="shared" si="2129"/>
        <v>FY2017Q4</v>
      </c>
    </row>
    <row r="6321" spans="1:21" x14ac:dyDescent="0.25">
      <c r="A6321" t="str">
        <f t="shared" si="2110"/>
        <v>20170420</v>
      </c>
      <c r="B6321" s="1">
        <f t="shared" si="2109"/>
        <v>42845</v>
      </c>
      <c r="C6321" s="1" t="str">
        <f t="shared" si="2111"/>
        <v>2017/04/20</v>
      </c>
      <c r="D6321">
        <f t="shared" si="2112"/>
        <v>5</v>
      </c>
      <c r="E6321" t="str">
        <f t="shared" si="2113"/>
        <v>Thursday</v>
      </c>
      <c r="F6321">
        <f t="shared" si="2114"/>
        <v>20</v>
      </c>
      <c r="G6321" s="2">
        <f t="shared" si="2115"/>
        <v>110</v>
      </c>
      <c r="H6321" t="str">
        <f t="shared" si="2116"/>
        <v>Weekday</v>
      </c>
      <c r="I6321">
        <f t="shared" si="2117"/>
        <v>16</v>
      </c>
      <c r="J6321" t="str">
        <f t="shared" si="2118"/>
        <v>April</v>
      </c>
      <c r="K6321">
        <f t="shared" si="2119"/>
        <v>4</v>
      </c>
      <c r="L6321" s="1" t="str">
        <f t="shared" si="2120"/>
        <v>N</v>
      </c>
      <c r="M6321">
        <f t="shared" si="2121"/>
        <v>2</v>
      </c>
      <c r="N6321">
        <f t="shared" si="2122"/>
        <v>2017</v>
      </c>
      <c r="O6321" t="str">
        <f t="shared" si="2123"/>
        <v>2017-04</v>
      </c>
      <c r="P6321" t="str">
        <f t="shared" si="2124"/>
        <v>2017Q2</v>
      </c>
      <c r="Q6321">
        <f t="shared" si="2125"/>
        <v>10</v>
      </c>
      <c r="R6321">
        <f t="shared" si="2126"/>
        <v>4</v>
      </c>
      <c r="S6321">
        <f t="shared" si="2127"/>
        <v>2017</v>
      </c>
      <c r="T6321" t="str">
        <f t="shared" si="2128"/>
        <v>FY2017-10</v>
      </c>
      <c r="U6321" t="str">
        <f t="shared" si="2129"/>
        <v>FY2017Q4</v>
      </c>
    </row>
    <row r="6322" spans="1:21" x14ac:dyDescent="0.25">
      <c r="A6322" t="str">
        <f t="shared" si="2110"/>
        <v>20170421</v>
      </c>
      <c r="B6322" s="1">
        <f t="shared" si="2109"/>
        <v>42846</v>
      </c>
      <c r="C6322" s="1" t="str">
        <f t="shared" si="2111"/>
        <v>2017/04/21</v>
      </c>
      <c r="D6322">
        <f t="shared" si="2112"/>
        <v>6</v>
      </c>
      <c r="E6322" t="str">
        <f t="shared" si="2113"/>
        <v>Friday</v>
      </c>
      <c r="F6322">
        <f t="shared" si="2114"/>
        <v>21</v>
      </c>
      <c r="G6322" s="2">
        <f t="shared" si="2115"/>
        <v>111</v>
      </c>
      <c r="H6322" t="str">
        <f t="shared" si="2116"/>
        <v>Weekend</v>
      </c>
      <c r="I6322">
        <f t="shared" si="2117"/>
        <v>16</v>
      </c>
      <c r="J6322" t="str">
        <f t="shared" si="2118"/>
        <v>April</v>
      </c>
      <c r="K6322">
        <f t="shared" si="2119"/>
        <v>4</v>
      </c>
      <c r="L6322" s="1" t="str">
        <f t="shared" si="2120"/>
        <v>N</v>
      </c>
      <c r="M6322">
        <f t="shared" si="2121"/>
        <v>2</v>
      </c>
      <c r="N6322">
        <f t="shared" si="2122"/>
        <v>2017</v>
      </c>
      <c r="O6322" t="str">
        <f t="shared" si="2123"/>
        <v>2017-04</v>
      </c>
      <c r="P6322" t="str">
        <f t="shared" si="2124"/>
        <v>2017Q2</v>
      </c>
      <c r="Q6322">
        <f t="shared" si="2125"/>
        <v>10</v>
      </c>
      <c r="R6322">
        <f t="shared" si="2126"/>
        <v>4</v>
      </c>
      <c r="S6322">
        <f t="shared" si="2127"/>
        <v>2017</v>
      </c>
      <c r="T6322" t="str">
        <f t="shared" si="2128"/>
        <v>FY2017-10</v>
      </c>
      <c r="U6322" t="str">
        <f t="shared" si="2129"/>
        <v>FY2017Q4</v>
      </c>
    </row>
    <row r="6323" spans="1:21" x14ac:dyDescent="0.25">
      <c r="A6323" t="str">
        <f t="shared" si="2110"/>
        <v>20170422</v>
      </c>
      <c r="B6323" s="1">
        <f t="shared" si="2109"/>
        <v>42847</v>
      </c>
      <c r="C6323" s="1" t="str">
        <f t="shared" si="2111"/>
        <v>2017/04/22</v>
      </c>
      <c r="D6323">
        <f t="shared" si="2112"/>
        <v>7</v>
      </c>
      <c r="E6323" t="str">
        <f t="shared" si="2113"/>
        <v>Saturday</v>
      </c>
      <c r="F6323">
        <f t="shared" si="2114"/>
        <v>22</v>
      </c>
      <c r="G6323" s="2">
        <f t="shared" si="2115"/>
        <v>112</v>
      </c>
      <c r="H6323" t="str">
        <f t="shared" si="2116"/>
        <v>Weekend</v>
      </c>
      <c r="I6323">
        <f t="shared" si="2117"/>
        <v>16</v>
      </c>
      <c r="J6323" t="str">
        <f t="shared" si="2118"/>
        <v>April</v>
      </c>
      <c r="K6323">
        <f t="shared" si="2119"/>
        <v>4</v>
      </c>
      <c r="L6323" s="1" t="str">
        <f t="shared" si="2120"/>
        <v>N</v>
      </c>
      <c r="M6323">
        <f t="shared" si="2121"/>
        <v>2</v>
      </c>
      <c r="N6323">
        <f t="shared" si="2122"/>
        <v>2017</v>
      </c>
      <c r="O6323" t="str">
        <f t="shared" si="2123"/>
        <v>2017-04</v>
      </c>
      <c r="P6323" t="str">
        <f t="shared" si="2124"/>
        <v>2017Q2</v>
      </c>
      <c r="Q6323">
        <f t="shared" si="2125"/>
        <v>10</v>
      </c>
      <c r="R6323">
        <f t="shared" si="2126"/>
        <v>4</v>
      </c>
      <c r="S6323">
        <f t="shared" si="2127"/>
        <v>2017</v>
      </c>
      <c r="T6323" t="str">
        <f t="shared" si="2128"/>
        <v>FY2017-10</v>
      </c>
      <c r="U6323" t="str">
        <f t="shared" si="2129"/>
        <v>FY2017Q4</v>
      </c>
    </row>
    <row r="6324" spans="1:21" x14ac:dyDescent="0.25">
      <c r="A6324" t="str">
        <f t="shared" si="2110"/>
        <v>20170423</v>
      </c>
      <c r="B6324" s="1">
        <f t="shared" si="2109"/>
        <v>42848</v>
      </c>
      <c r="C6324" s="1" t="str">
        <f t="shared" si="2111"/>
        <v>2017/04/23</v>
      </c>
      <c r="D6324">
        <f t="shared" si="2112"/>
        <v>1</v>
      </c>
      <c r="E6324" t="str">
        <f t="shared" si="2113"/>
        <v>Sunday</v>
      </c>
      <c r="F6324">
        <f t="shared" si="2114"/>
        <v>23</v>
      </c>
      <c r="G6324" s="2">
        <f t="shared" si="2115"/>
        <v>113</v>
      </c>
      <c r="H6324" t="str">
        <f t="shared" si="2116"/>
        <v>Weekday</v>
      </c>
      <c r="I6324">
        <f t="shared" si="2117"/>
        <v>17</v>
      </c>
      <c r="J6324" t="str">
        <f t="shared" si="2118"/>
        <v>April</v>
      </c>
      <c r="K6324">
        <f t="shared" si="2119"/>
        <v>4</v>
      </c>
      <c r="L6324" s="1" t="str">
        <f t="shared" si="2120"/>
        <v>N</v>
      </c>
      <c r="M6324">
        <f t="shared" si="2121"/>
        <v>2</v>
      </c>
      <c r="N6324">
        <f t="shared" si="2122"/>
        <v>2017</v>
      </c>
      <c r="O6324" t="str">
        <f t="shared" si="2123"/>
        <v>2017-04</v>
      </c>
      <c r="P6324" t="str">
        <f t="shared" si="2124"/>
        <v>2017Q2</v>
      </c>
      <c r="Q6324">
        <f t="shared" si="2125"/>
        <v>10</v>
      </c>
      <c r="R6324">
        <f t="shared" si="2126"/>
        <v>4</v>
      </c>
      <c r="S6324">
        <f t="shared" si="2127"/>
        <v>2017</v>
      </c>
      <c r="T6324" t="str">
        <f t="shared" si="2128"/>
        <v>FY2017-10</v>
      </c>
      <c r="U6324" t="str">
        <f t="shared" si="2129"/>
        <v>FY2017Q4</v>
      </c>
    </row>
    <row r="6325" spans="1:21" x14ac:dyDescent="0.25">
      <c r="A6325" t="str">
        <f t="shared" si="2110"/>
        <v>20170424</v>
      </c>
      <c r="B6325" s="1">
        <f t="shared" si="2109"/>
        <v>42849</v>
      </c>
      <c r="C6325" s="1" t="str">
        <f t="shared" si="2111"/>
        <v>2017/04/24</v>
      </c>
      <c r="D6325">
        <f t="shared" si="2112"/>
        <v>2</v>
      </c>
      <c r="E6325" t="str">
        <f t="shared" si="2113"/>
        <v>Monday</v>
      </c>
      <c r="F6325">
        <f t="shared" si="2114"/>
        <v>24</v>
      </c>
      <c r="G6325" s="2">
        <f t="shared" si="2115"/>
        <v>114</v>
      </c>
      <c r="H6325" t="str">
        <f t="shared" si="2116"/>
        <v>Weekday</v>
      </c>
      <c r="I6325">
        <f t="shared" si="2117"/>
        <v>17</v>
      </c>
      <c r="J6325" t="str">
        <f t="shared" si="2118"/>
        <v>April</v>
      </c>
      <c r="K6325">
        <f t="shared" si="2119"/>
        <v>4</v>
      </c>
      <c r="L6325" s="1" t="str">
        <f t="shared" si="2120"/>
        <v>N</v>
      </c>
      <c r="M6325">
        <f t="shared" si="2121"/>
        <v>2</v>
      </c>
      <c r="N6325">
        <f t="shared" si="2122"/>
        <v>2017</v>
      </c>
      <c r="O6325" t="str">
        <f t="shared" si="2123"/>
        <v>2017-04</v>
      </c>
      <c r="P6325" t="str">
        <f t="shared" si="2124"/>
        <v>2017Q2</v>
      </c>
      <c r="Q6325">
        <f t="shared" si="2125"/>
        <v>10</v>
      </c>
      <c r="R6325">
        <f t="shared" si="2126"/>
        <v>4</v>
      </c>
      <c r="S6325">
        <f t="shared" si="2127"/>
        <v>2017</v>
      </c>
      <c r="T6325" t="str">
        <f t="shared" si="2128"/>
        <v>FY2017-10</v>
      </c>
      <c r="U6325" t="str">
        <f t="shared" si="2129"/>
        <v>FY2017Q4</v>
      </c>
    </row>
    <row r="6326" spans="1:21" x14ac:dyDescent="0.25">
      <c r="A6326" t="str">
        <f t="shared" si="2110"/>
        <v>20170425</v>
      </c>
      <c r="B6326" s="1">
        <f t="shared" si="2109"/>
        <v>42850</v>
      </c>
      <c r="C6326" s="1" t="str">
        <f t="shared" si="2111"/>
        <v>2017/04/25</v>
      </c>
      <c r="D6326">
        <f t="shared" si="2112"/>
        <v>3</v>
      </c>
      <c r="E6326" t="str">
        <f t="shared" si="2113"/>
        <v>Tuesday</v>
      </c>
      <c r="F6326">
        <f t="shared" si="2114"/>
        <v>25</v>
      </c>
      <c r="G6326" s="2">
        <f t="shared" si="2115"/>
        <v>115</v>
      </c>
      <c r="H6326" t="str">
        <f t="shared" si="2116"/>
        <v>Weekday</v>
      </c>
      <c r="I6326">
        <f t="shared" si="2117"/>
        <v>17</v>
      </c>
      <c r="J6326" t="str">
        <f t="shared" si="2118"/>
        <v>April</v>
      </c>
      <c r="K6326">
        <f t="shared" si="2119"/>
        <v>4</v>
      </c>
      <c r="L6326" s="1" t="str">
        <f t="shared" si="2120"/>
        <v>N</v>
      </c>
      <c r="M6326">
        <f t="shared" si="2121"/>
        <v>2</v>
      </c>
      <c r="N6326">
        <f t="shared" si="2122"/>
        <v>2017</v>
      </c>
      <c r="O6326" t="str">
        <f t="shared" si="2123"/>
        <v>2017-04</v>
      </c>
      <c r="P6326" t="str">
        <f t="shared" si="2124"/>
        <v>2017Q2</v>
      </c>
      <c r="Q6326">
        <f t="shared" si="2125"/>
        <v>10</v>
      </c>
      <c r="R6326">
        <f t="shared" si="2126"/>
        <v>4</v>
      </c>
      <c r="S6326">
        <f t="shared" si="2127"/>
        <v>2017</v>
      </c>
      <c r="T6326" t="str">
        <f t="shared" si="2128"/>
        <v>FY2017-10</v>
      </c>
      <c r="U6326" t="str">
        <f t="shared" si="2129"/>
        <v>FY2017Q4</v>
      </c>
    </row>
    <row r="6327" spans="1:21" x14ac:dyDescent="0.25">
      <c r="A6327" t="str">
        <f t="shared" si="2110"/>
        <v>20170426</v>
      </c>
      <c r="B6327" s="1">
        <f t="shared" si="2109"/>
        <v>42851</v>
      </c>
      <c r="C6327" s="1" t="str">
        <f t="shared" si="2111"/>
        <v>2017/04/26</v>
      </c>
      <c r="D6327">
        <f t="shared" si="2112"/>
        <v>4</v>
      </c>
      <c r="E6327" t="str">
        <f t="shared" si="2113"/>
        <v>Wednesday</v>
      </c>
      <c r="F6327">
        <f t="shared" si="2114"/>
        <v>26</v>
      </c>
      <c r="G6327" s="2">
        <f t="shared" si="2115"/>
        <v>116</v>
      </c>
      <c r="H6327" t="str">
        <f t="shared" si="2116"/>
        <v>Weekday</v>
      </c>
      <c r="I6327">
        <f t="shared" si="2117"/>
        <v>17</v>
      </c>
      <c r="J6327" t="str">
        <f t="shared" si="2118"/>
        <v>April</v>
      </c>
      <c r="K6327">
        <f t="shared" si="2119"/>
        <v>4</v>
      </c>
      <c r="L6327" s="1" t="str">
        <f t="shared" si="2120"/>
        <v>N</v>
      </c>
      <c r="M6327">
        <f t="shared" si="2121"/>
        <v>2</v>
      </c>
      <c r="N6327">
        <f t="shared" si="2122"/>
        <v>2017</v>
      </c>
      <c r="O6327" t="str">
        <f t="shared" si="2123"/>
        <v>2017-04</v>
      </c>
      <c r="P6327" t="str">
        <f t="shared" si="2124"/>
        <v>2017Q2</v>
      </c>
      <c r="Q6327">
        <f t="shared" si="2125"/>
        <v>10</v>
      </c>
      <c r="R6327">
        <f t="shared" si="2126"/>
        <v>4</v>
      </c>
      <c r="S6327">
        <f t="shared" si="2127"/>
        <v>2017</v>
      </c>
      <c r="T6327" t="str">
        <f t="shared" si="2128"/>
        <v>FY2017-10</v>
      </c>
      <c r="U6327" t="str">
        <f t="shared" si="2129"/>
        <v>FY2017Q4</v>
      </c>
    </row>
    <row r="6328" spans="1:21" x14ac:dyDescent="0.25">
      <c r="A6328" t="str">
        <f t="shared" si="2110"/>
        <v>20170427</v>
      </c>
      <c r="B6328" s="1">
        <f t="shared" si="2109"/>
        <v>42852</v>
      </c>
      <c r="C6328" s="1" t="str">
        <f t="shared" si="2111"/>
        <v>2017/04/27</v>
      </c>
      <c r="D6328">
        <f t="shared" si="2112"/>
        <v>5</v>
      </c>
      <c r="E6328" t="str">
        <f t="shared" si="2113"/>
        <v>Thursday</v>
      </c>
      <c r="F6328">
        <f t="shared" si="2114"/>
        <v>27</v>
      </c>
      <c r="G6328" s="2">
        <f t="shared" si="2115"/>
        <v>117</v>
      </c>
      <c r="H6328" t="str">
        <f t="shared" si="2116"/>
        <v>Weekday</v>
      </c>
      <c r="I6328">
        <f t="shared" si="2117"/>
        <v>17</v>
      </c>
      <c r="J6328" t="str">
        <f t="shared" si="2118"/>
        <v>April</v>
      </c>
      <c r="K6328">
        <f t="shared" si="2119"/>
        <v>4</v>
      </c>
      <c r="L6328" s="1" t="str">
        <f t="shared" si="2120"/>
        <v>N</v>
      </c>
      <c r="M6328">
        <f t="shared" si="2121"/>
        <v>2</v>
      </c>
      <c r="N6328">
        <f t="shared" si="2122"/>
        <v>2017</v>
      </c>
      <c r="O6328" t="str">
        <f t="shared" si="2123"/>
        <v>2017-04</v>
      </c>
      <c r="P6328" t="str">
        <f t="shared" si="2124"/>
        <v>2017Q2</v>
      </c>
      <c r="Q6328">
        <f t="shared" si="2125"/>
        <v>10</v>
      </c>
      <c r="R6328">
        <f t="shared" si="2126"/>
        <v>4</v>
      </c>
      <c r="S6328">
        <f t="shared" si="2127"/>
        <v>2017</v>
      </c>
      <c r="T6328" t="str">
        <f t="shared" si="2128"/>
        <v>FY2017-10</v>
      </c>
      <c r="U6328" t="str">
        <f t="shared" si="2129"/>
        <v>FY2017Q4</v>
      </c>
    </row>
    <row r="6329" spans="1:21" x14ac:dyDescent="0.25">
      <c r="A6329" t="str">
        <f t="shared" si="2110"/>
        <v>20170428</v>
      </c>
      <c r="B6329" s="1">
        <f t="shared" si="2109"/>
        <v>42853</v>
      </c>
      <c r="C6329" s="1" t="str">
        <f t="shared" si="2111"/>
        <v>2017/04/28</v>
      </c>
      <c r="D6329">
        <f t="shared" si="2112"/>
        <v>6</v>
      </c>
      <c r="E6329" t="str">
        <f t="shared" si="2113"/>
        <v>Friday</v>
      </c>
      <c r="F6329">
        <f t="shared" si="2114"/>
        <v>28</v>
      </c>
      <c r="G6329" s="2">
        <f t="shared" si="2115"/>
        <v>118</v>
      </c>
      <c r="H6329" t="str">
        <f t="shared" si="2116"/>
        <v>Weekend</v>
      </c>
      <c r="I6329">
        <f t="shared" si="2117"/>
        <v>17</v>
      </c>
      <c r="J6329" t="str">
        <f t="shared" si="2118"/>
        <v>April</v>
      </c>
      <c r="K6329">
        <f t="shared" si="2119"/>
        <v>4</v>
      </c>
      <c r="L6329" s="1" t="str">
        <f t="shared" si="2120"/>
        <v>N</v>
      </c>
      <c r="M6329">
        <f t="shared" si="2121"/>
        <v>2</v>
      </c>
      <c r="N6329">
        <f t="shared" si="2122"/>
        <v>2017</v>
      </c>
      <c r="O6329" t="str">
        <f t="shared" si="2123"/>
        <v>2017-04</v>
      </c>
      <c r="P6329" t="str">
        <f t="shared" si="2124"/>
        <v>2017Q2</v>
      </c>
      <c r="Q6329">
        <f t="shared" si="2125"/>
        <v>10</v>
      </c>
      <c r="R6329">
        <f t="shared" si="2126"/>
        <v>4</v>
      </c>
      <c r="S6329">
        <f t="shared" si="2127"/>
        <v>2017</v>
      </c>
      <c r="T6329" t="str">
        <f t="shared" si="2128"/>
        <v>FY2017-10</v>
      </c>
      <c r="U6329" t="str">
        <f t="shared" si="2129"/>
        <v>FY2017Q4</v>
      </c>
    </row>
    <row r="6330" spans="1:21" x14ac:dyDescent="0.25">
      <c r="A6330" t="str">
        <f t="shared" ref="A6330:A6393" si="2130">TEXT(B6330,"yyyymmdd")</f>
        <v>20170429</v>
      </c>
      <c r="B6330" s="1">
        <f t="shared" si="2109"/>
        <v>42854</v>
      </c>
      <c r="C6330" s="1" t="str">
        <f t="shared" ref="C6330:C6393" si="2131">TEXT(B6330,"yyyy/mm/dd")</f>
        <v>2017/04/29</v>
      </c>
      <c r="D6330">
        <f t="shared" ref="D6330:D6393" si="2132">WEEKDAY(B6330)</f>
        <v>7</v>
      </c>
      <c r="E6330" t="str">
        <f t="shared" ref="E6330:E6393" si="2133">TEXT(C6330, "dddd")</f>
        <v>Saturday</v>
      </c>
      <c r="F6330">
        <f t="shared" ref="F6330:F6393" si="2134">DAY(B6330)</f>
        <v>29</v>
      </c>
      <c r="G6330" s="2">
        <f t="shared" ref="G6330:G6393" si="2135">B6330-DATEVALUE("1/1/"&amp;YEAR(B6330))+1</f>
        <v>119</v>
      </c>
      <c r="H6330" t="str">
        <f t="shared" ref="H6330:H6393" si="2136">IF(D6330&lt;6,"Weekday","Weekend")</f>
        <v>Weekend</v>
      </c>
      <c r="I6330">
        <f t="shared" ref="I6330:I6393" si="2137">WEEKNUM(C6330,1)</f>
        <v>17</v>
      </c>
      <c r="J6330" t="str">
        <f t="shared" ref="J6330:J6393" si="2138">TEXT(B6330,"Mmmm")</f>
        <v>April</v>
      </c>
      <c r="K6330">
        <f t="shared" ref="K6330:K6393" si="2139">MONTH(B6330)</f>
        <v>4</v>
      </c>
      <c r="L6330" s="1" t="str">
        <f t="shared" ref="L6330:L6393" si="2140">IF(B6330=EOMONTH(B6330,0),"Y","N")</f>
        <v>N</v>
      </c>
      <c r="M6330">
        <f t="shared" ref="M6330:M6393" si="2141">IF(K6330&lt;4,1,IF(K6330&lt;7,2,IF(K6330&lt;10,3,4)))</f>
        <v>2</v>
      </c>
      <c r="N6330">
        <f t="shared" ref="N6330:N6393" si="2142">YEAR(B6330)</f>
        <v>2017</v>
      </c>
      <c r="O6330" t="str">
        <f t="shared" ref="O6330:O6393" si="2143">N6330&amp;"-"&amp;IF(K6330&lt;10,"0","")&amp;K6330</f>
        <v>2017-04</v>
      </c>
      <c r="P6330" t="str">
        <f t="shared" ref="P6330:P6393" si="2144">N6330&amp;"Q"&amp;M6330</f>
        <v>2017Q2</v>
      </c>
      <c r="Q6330">
        <f t="shared" ref="Q6330:Q6393" si="2145">IF(K6330&lt;7,K6330+6,K6330-6)</f>
        <v>10</v>
      </c>
      <c r="R6330">
        <f t="shared" ref="R6330:R6393" si="2146">IF(Q6330&lt;4,1,IF(Q6330&lt;7,2,IF(Q6330&lt;10,3,4)))</f>
        <v>4</v>
      </c>
      <c r="S6330">
        <f t="shared" ref="S6330:S6393" si="2147">IF(K6330&lt;7,N6330,N6330+1)</f>
        <v>2017</v>
      </c>
      <c r="T6330" t="str">
        <f t="shared" ref="T6330:T6393" si="2148">"FY"&amp;S6330&amp;"-"&amp;IF(Q6330&lt;10,"0","")&amp;Q6330</f>
        <v>FY2017-10</v>
      </c>
      <c r="U6330" t="str">
        <f t="shared" ref="U6330:U6393" si="2149">"FY"&amp;S6330&amp;"Q"&amp;R6330</f>
        <v>FY2017Q4</v>
      </c>
    </row>
    <row r="6331" spans="1:21" x14ac:dyDescent="0.25">
      <c r="A6331" t="str">
        <f t="shared" si="2130"/>
        <v>20170430</v>
      </c>
      <c r="B6331" s="1">
        <f t="shared" si="2109"/>
        <v>42855</v>
      </c>
      <c r="C6331" s="1" t="str">
        <f t="shared" si="2131"/>
        <v>2017/04/30</v>
      </c>
      <c r="D6331">
        <f t="shared" si="2132"/>
        <v>1</v>
      </c>
      <c r="E6331" t="str">
        <f t="shared" si="2133"/>
        <v>Sunday</v>
      </c>
      <c r="F6331">
        <f t="shared" si="2134"/>
        <v>30</v>
      </c>
      <c r="G6331" s="2">
        <f t="shared" si="2135"/>
        <v>120</v>
      </c>
      <c r="H6331" t="str">
        <f t="shared" si="2136"/>
        <v>Weekday</v>
      </c>
      <c r="I6331">
        <f t="shared" si="2137"/>
        <v>18</v>
      </c>
      <c r="J6331" t="str">
        <f t="shared" si="2138"/>
        <v>April</v>
      </c>
      <c r="K6331">
        <f t="shared" si="2139"/>
        <v>4</v>
      </c>
      <c r="L6331" s="1" t="str">
        <f t="shared" si="2140"/>
        <v>Y</v>
      </c>
      <c r="M6331">
        <f t="shared" si="2141"/>
        <v>2</v>
      </c>
      <c r="N6331">
        <f t="shared" si="2142"/>
        <v>2017</v>
      </c>
      <c r="O6331" t="str">
        <f t="shared" si="2143"/>
        <v>2017-04</v>
      </c>
      <c r="P6331" t="str">
        <f t="shared" si="2144"/>
        <v>2017Q2</v>
      </c>
      <c r="Q6331">
        <f t="shared" si="2145"/>
        <v>10</v>
      </c>
      <c r="R6331">
        <f t="shared" si="2146"/>
        <v>4</v>
      </c>
      <c r="S6331">
        <f t="shared" si="2147"/>
        <v>2017</v>
      </c>
      <c r="T6331" t="str">
        <f t="shared" si="2148"/>
        <v>FY2017-10</v>
      </c>
      <c r="U6331" t="str">
        <f t="shared" si="2149"/>
        <v>FY2017Q4</v>
      </c>
    </row>
    <row r="6332" spans="1:21" x14ac:dyDescent="0.25">
      <c r="A6332" t="str">
        <f t="shared" si="2130"/>
        <v>20170501</v>
      </c>
      <c r="B6332" s="1">
        <f t="shared" si="2109"/>
        <v>42856</v>
      </c>
      <c r="C6332" s="1" t="str">
        <f t="shared" si="2131"/>
        <v>2017/05/01</v>
      </c>
      <c r="D6332">
        <f t="shared" si="2132"/>
        <v>2</v>
      </c>
      <c r="E6332" t="str">
        <f t="shared" si="2133"/>
        <v>Monday</v>
      </c>
      <c r="F6332">
        <f t="shared" si="2134"/>
        <v>1</v>
      </c>
      <c r="G6332" s="2">
        <f t="shared" si="2135"/>
        <v>121</v>
      </c>
      <c r="H6332" t="str">
        <f t="shared" si="2136"/>
        <v>Weekday</v>
      </c>
      <c r="I6332">
        <f t="shared" si="2137"/>
        <v>18</v>
      </c>
      <c r="J6332" t="str">
        <f t="shared" si="2138"/>
        <v>May</v>
      </c>
      <c r="K6332">
        <f t="shared" si="2139"/>
        <v>5</v>
      </c>
      <c r="L6332" s="1" t="str">
        <f t="shared" si="2140"/>
        <v>N</v>
      </c>
      <c r="M6332">
        <f t="shared" si="2141"/>
        <v>2</v>
      </c>
      <c r="N6332">
        <f t="shared" si="2142"/>
        <v>2017</v>
      </c>
      <c r="O6332" t="str">
        <f t="shared" si="2143"/>
        <v>2017-05</v>
      </c>
      <c r="P6332" t="str">
        <f t="shared" si="2144"/>
        <v>2017Q2</v>
      </c>
      <c r="Q6332">
        <f t="shared" si="2145"/>
        <v>11</v>
      </c>
      <c r="R6332">
        <f t="shared" si="2146"/>
        <v>4</v>
      </c>
      <c r="S6332">
        <f t="shared" si="2147"/>
        <v>2017</v>
      </c>
      <c r="T6332" t="str">
        <f t="shared" si="2148"/>
        <v>FY2017-11</v>
      </c>
      <c r="U6332" t="str">
        <f t="shared" si="2149"/>
        <v>FY2017Q4</v>
      </c>
    </row>
    <row r="6333" spans="1:21" x14ac:dyDescent="0.25">
      <c r="A6333" t="str">
        <f t="shared" si="2130"/>
        <v>20170502</v>
      </c>
      <c r="B6333" s="1">
        <f t="shared" si="2109"/>
        <v>42857</v>
      </c>
      <c r="C6333" s="1" t="str">
        <f t="shared" si="2131"/>
        <v>2017/05/02</v>
      </c>
      <c r="D6333">
        <f t="shared" si="2132"/>
        <v>3</v>
      </c>
      <c r="E6333" t="str">
        <f t="shared" si="2133"/>
        <v>Tuesday</v>
      </c>
      <c r="F6333">
        <f t="shared" si="2134"/>
        <v>2</v>
      </c>
      <c r="G6333" s="2">
        <f t="shared" si="2135"/>
        <v>122</v>
      </c>
      <c r="H6333" t="str">
        <f t="shared" si="2136"/>
        <v>Weekday</v>
      </c>
      <c r="I6333">
        <f t="shared" si="2137"/>
        <v>18</v>
      </c>
      <c r="J6333" t="str">
        <f t="shared" si="2138"/>
        <v>May</v>
      </c>
      <c r="K6333">
        <f t="shared" si="2139"/>
        <v>5</v>
      </c>
      <c r="L6333" s="1" t="str">
        <f t="shared" si="2140"/>
        <v>N</v>
      </c>
      <c r="M6333">
        <f t="shared" si="2141"/>
        <v>2</v>
      </c>
      <c r="N6333">
        <f t="shared" si="2142"/>
        <v>2017</v>
      </c>
      <c r="O6333" t="str">
        <f t="shared" si="2143"/>
        <v>2017-05</v>
      </c>
      <c r="P6333" t="str">
        <f t="shared" si="2144"/>
        <v>2017Q2</v>
      </c>
      <c r="Q6333">
        <f t="shared" si="2145"/>
        <v>11</v>
      </c>
      <c r="R6333">
        <f t="shared" si="2146"/>
        <v>4</v>
      </c>
      <c r="S6333">
        <f t="shared" si="2147"/>
        <v>2017</v>
      </c>
      <c r="T6333" t="str">
        <f t="shared" si="2148"/>
        <v>FY2017-11</v>
      </c>
      <c r="U6333" t="str">
        <f t="shared" si="2149"/>
        <v>FY2017Q4</v>
      </c>
    </row>
    <row r="6334" spans="1:21" x14ac:dyDescent="0.25">
      <c r="A6334" t="str">
        <f t="shared" si="2130"/>
        <v>20170503</v>
      </c>
      <c r="B6334" s="1">
        <f t="shared" si="2109"/>
        <v>42858</v>
      </c>
      <c r="C6334" s="1" t="str">
        <f t="shared" si="2131"/>
        <v>2017/05/03</v>
      </c>
      <c r="D6334">
        <f t="shared" si="2132"/>
        <v>4</v>
      </c>
      <c r="E6334" t="str">
        <f t="shared" si="2133"/>
        <v>Wednesday</v>
      </c>
      <c r="F6334">
        <f t="shared" si="2134"/>
        <v>3</v>
      </c>
      <c r="G6334" s="2">
        <f t="shared" si="2135"/>
        <v>123</v>
      </c>
      <c r="H6334" t="str">
        <f t="shared" si="2136"/>
        <v>Weekday</v>
      </c>
      <c r="I6334">
        <f t="shared" si="2137"/>
        <v>18</v>
      </c>
      <c r="J6334" t="str">
        <f t="shared" si="2138"/>
        <v>May</v>
      </c>
      <c r="K6334">
        <f t="shared" si="2139"/>
        <v>5</v>
      </c>
      <c r="L6334" s="1" t="str">
        <f t="shared" si="2140"/>
        <v>N</v>
      </c>
      <c r="M6334">
        <f t="shared" si="2141"/>
        <v>2</v>
      </c>
      <c r="N6334">
        <f t="shared" si="2142"/>
        <v>2017</v>
      </c>
      <c r="O6334" t="str">
        <f t="shared" si="2143"/>
        <v>2017-05</v>
      </c>
      <c r="P6334" t="str">
        <f t="shared" si="2144"/>
        <v>2017Q2</v>
      </c>
      <c r="Q6334">
        <f t="shared" si="2145"/>
        <v>11</v>
      </c>
      <c r="R6334">
        <f t="shared" si="2146"/>
        <v>4</v>
      </c>
      <c r="S6334">
        <f t="shared" si="2147"/>
        <v>2017</v>
      </c>
      <c r="T6334" t="str">
        <f t="shared" si="2148"/>
        <v>FY2017-11</v>
      </c>
      <c r="U6334" t="str">
        <f t="shared" si="2149"/>
        <v>FY2017Q4</v>
      </c>
    </row>
    <row r="6335" spans="1:21" x14ac:dyDescent="0.25">
      <c r="A6335" t="str">
        <f t="shared" si="2130"/>
        <v>20170504</v>
      </c>
      <c r="B6335" s="1">
        <f t="shared" si="2109"/>
        <v>42859</v>
      </c>
      <c r="C6335" s="1" t="str">
        <f t="shared" si="2131"/>
        <v>2017/05/04</v>
      </c>
      <c r="D6335">
        <f t="shared" si="2132"/>
        <v>5</v>
      </c>
      <c r="E6335" t="str">
        <f t="shared" si="2133"/>
        <v>Thursday</v>
      </c>
      <c r="F6335">
        <f t="shared" si="2134"/>
        <v>4</v>
      </c>
      <c r="G6335" s="2">
        <f t="shared" si="2135"/>
        <v>124</v>
      </c>
      <c r="H6335" t="str">
        <f t="shared" si="2136"/>
        <v>Weekday</v>
      </c>
      <c r="I6335">
        <f t="shared" si="2137"/>
        <v>18</v>
      </c>
      <c r="J6335" t="str">
        <f t="shared" si="2138"/>
        <v>May</v>
      </c>
      <c r="K6335">
        <f t="shared" si="2139"/>
        <v>5</v>
      </c>
      <c r="L6335" s="1" t="str">
        <f t="shared" si="2140"/>
        <v>N</v>
      </c>
      <c r="M6335">
        <f t="shared" si="2141"/>
        <v>2</v>
      </c>
      <c r="N6335">
        <f t="shared" si="2142"/>
        <v>2017</v>
      </c>
      <c r="O6335" t="str">
        <f t="shared" si="2143"/>
        <v>2017-05</v>
      </c>
      <c r="P6335" t="str">
        <f t="shared" si="2144"/>
        <v>2017Q2</v>
      </c>
      <c r="Q6335">
        <f t="shared" si="2145"/>
        <v>11</v>
      </c>
      <c r="R6335">
        <f t="shared" si="2146"/>
        <v>4</v>
      </c>
      <c r="S6335">
        <f t="shared" si="2147"/>
        <v>2017</v>
      </c>
      <c r="T6335" t="str">
        <f t="shared" si="2148"/>
        <v>FY2017-11</v>
      </c>
      <c r="U6335" t="str">
        <f t="shared" si="2149"/>
        <v>FY2017Q4</v>
      </c>
    </row>
    <row r="6336" spans="1:21" x14ac:dyDescent="0.25">
      <c r="A6336" t="str">
        <f t="shared" si="2130"/>
        <v>20170505</v>
      </c>
      <c r="B6336" s="1">
        <f t="shared" si="2109"/>
        <v>42860</v>
      </c>
      <c r="C6336" s="1" t="str">
        <f t="shared" si="2131"/>
        <v>2017/05/05</v>
      </c>
      <c r="D6336">
        <f t="shared" si="2132"/>
        <v>6</v>
      </c>
      <c r="E6336" t="str">
        <f t="shared" si="2133"/>
        <v>Friday</v>
      </c>
      <c r="F6336">
        <f t="shared" si="2134"/>
        <v>5</v>
      </c>
      <c r="G6336" s="2">
        <f t="shared" si="2135"/>
        <v>125</v>
      </c>
      <c r="H6336" t="str">
        <f t="shared" si="2136"/>
        <v>Weekend</v>
      </c>
      <c r="I6336">
        <f t="shared" si="2137"/>
        <v>18</v>
      </c>
      <c r="J6336" t="str">
        <f t="shared" si="2138"/>
        <v>May</v>
      </c>
      <c r="K6336">
        <f t="shared" si="2139"/>
        <v>5</v>
      </c>
      <c r="L6336" s="1" t="str">
        <f t="shared" si="2140"/>
        <v>N</v>
      </c>
      <c r="M6336">
        <f t="shared" si="2141"/>
        <v>2</v>
      </c>
      <c r="N6336">
        <f t="shared" si="2142"/>
        <v>2017</v>
      </c>
      <c r="O6336" t="str">
        <f t="shared" si="2143"/>
        <v>2017-05</v>
      </c>
      <c r="P6336" t="str">
        <f t="shared" si="2144"/>
        <v>2017Q2</v>
      </c>
      <c r="Q6336">
        <f t="shared" si="2145"/>
        <v>11</v>
      </c>
      <c r="R6336">
        <f t="shared" si="2146"/>
        <v>4</v>
      </c>
      <c r="S6336">
        <f t="shared" si="2147"/>
        <v>2017</v>
      </c>
      <c r="T6336" t="str">
        <f t="shared" si="2148"/>
        <v>FY2017-11</v>
      </c>
      <c r="U6336" t="str">
        <f t="shared" si="2149"/>
        <v>FY2017Q4</v>
      </c>
    </row>
    <row r="6337" spans="1:21" x14ac:dyDescent="0.25">
      <c r="A6337" t="str">
        <f t="shared" si="2130"/>
        <v>20170506</v>
      </c>
      <c r="B6337" s="1">
        <f t="shared" si="2109"/>
        <v>42861</v>
      </c>
      <c r="C6337" s="1" t="str">
        <f t="shared" si="2131"/>
        <v>2017/05/06</v>
      </c>
      <c r="D6337">
        <f t="shared" si="2132"/>
        <v>7</v>
      </c>
      <c r="E6337" t="str">
        <f t="shared" si="2133"/>
        <v>Saturday</v>
      </c>
      <c r="F6337">
        <f t="shared" si="2134"/>
        <v>6</v>
      </c>
      <c r="G6337" s="2">
        <f t="shared" si="2135"/>
        <v>126</v>
      </c>
      <c r="H6337" t="str">
        <f t="shared" si="2136"/>
        <v>Weekend</v>
      </c>
      <c r="I6337">
        <f t="shared" si="2137"/>
        <v>18</v>
      </c>
      <c r="J6337" t="str">
        <f t="shared" si="2138"/>
        <v>May</v>
      </c>
      <c r="K6337">
        <f t="shared" si="2139"/>
        <v>5</v>
      </c>
      <c r="L6337" s="1" t="str">
        <f t="shared" si="2140"/>
        <v>N</v>
      </c>
      <c r="M6337">
        <f t="shared" si="2141"/>
        <v>2</v>
      </c>
      <c r="N6337">
        <f t="shared" si="2142"/>
        <v>2017</v>
      </c>
      <c r="O6337" t="str">
        <f t="shared" si="2143"/>
        <v>2017-05</v>
      </c>
      <c r="P6337" t="str">
        <f t="shared" si="2144"/>
        <v>2017Q2</v>
      </c>
      <c r="Q6337">
        <f t="shared" si="2145"/>
        <v>11</v>
      </c>
      <c r="R6337">
        <f t="shared" si="2146"/>
        <v>4</v>
      </c>
      <c r="S6337">
        <f t="shared" si="2147"/>
        <v>2017</v>
      </c>
      <c r="T6337" t="str">
        <f t="shared" si="2148"/>
        <v>FY2017-11</v>
      </c>
      <c r="U6337" t="str">
        <f t="shared" si="2149"/>
        <v>FY2017Q4</v>
      </c>
    </row>
    <row r="6338" spans="1:21" x14ac:dyDescent="0.25">
      <c r="A6338" t="str">
        <f t="shared" si="2130"/>
        <v>20170507</v>
      </c>
      <c r="B6338" s="1">
        <f t="shared" si="2109"/>
        <v>42862</v>
      </c>
      <c r="C6338" s="1" t="str">
        <f t="shared" si="2131"/>
        <v>2017/05/07</v>
      </c>
      <c r="D6338">
        <f t="shared" si="2132"/>
        <v>1</v>
      </c>
      <c r="E6338" t="str">
        <f t="shared" si="2133"/>
        <v>Sunday</v>
      </c>
      <c r="F6338">
        <f t="shared" si="2134"/>
        <v>7</v>
      </c>
      <c r="G6338" s="2">
        <f t="shared" si="2135"/>
        <v>127</v>
      </c>
      <c r="H6338" t="str">
        <f t="shared" si="2136"/>
        <v>Weekday</v>
      </c>
      <c r="I6338">
        <f t="shared" si="2137"/>
        <v>19</v>
      </c>
      <c r="J6338" t="str">
        <f t="shared" si="2138"/>
        <v>May</v>
      </c>
      <c r="K6338">
        <f t="shared" si="2139"/>
        <v>5</v>
      </c>
      <c r="L6338" s="1" t="str">
        <f t="shared" si="2140"/>
        <v>N</v>
      </c>
      <c r="M6338">
        <f t="shared" si="2141"/>
        <v>2</v>
      </c>
      <c r="N6338">
        <f t="shared" si="2142"/>
        <v>2017</v>
      </c>
      <c r="O6338" t="str">
        <f t="shared" si="2143"/>
        <v>2017-05</v>
      </c>
      <c r="P6338" t="str">
        <f t="shared" si="2144"/>
        <v>2017Q2</v>
      </c>
      <c r="Q6338">
        <f t="shared" si="2145"/>
        <v>11</v>
      </c>
      <c r="R6338">
        <f t="shared" si="2146"/>
        <v>4</v>
      </c>
      <c r="S6338">
        <f t="shared" si="2147"/>
        <v>2017</v>
      </c>
      <c r="T6338" t="str">
        <f t="shared" si="2148"/>
        <v>FY2017-11</v>
      </c>
      <c r="U6338" t="str">
        <f t="shared" si="2149"/>
        <v>FY2017Q4</v>
      </c>
    </row>
    <row r="6339" spans="1:21" x14ac:dyDescent="0.25">
      <c r="A6339" t="str">
        <f t="shared" si="2130"/>
        <v>20170508</v>
      </c>
      <c r="B6339" s="1">
        <f t="shared" si="2109"/>
        <v>42863</v>
      </c>
      <c r="C6339" s="1" t="str">
        <f t="shared" si="2131"/>
        <v>2017/05/08</v>
      </c>
      <c r="D6339">
        <f t="shared" si="2132"/>
        <v>2</v>
      </c>
      <c r="E6339" t="str">
        <f t="shared" si="2133"/>
        <v>Monday</v>
      </c>
      <c r="F6339">
        <f t="shared" si="2134"/>
        <v>8</v>
      </c>
      <c r="G6339" s="2">
        <f t="shared" si="2135"/>
        <v>128</v>
      </c>
      <c r="H6339" t="str">
        <f t="shared" si="2136"/>
        <v>Weekday</v>
      </c>
      <c r="I6339">
        <f t="shared" si="2137"/>
        <v>19</v>
      </c>
      <c r="J6339" t="str">
        <f t="shared" si="2138"/>
        <v>May</v>
      </c>
      <c r="K6339">
        <f t="shared" si="2139"/>
        <v>5</v>
      </c>
      <c r="L6339" s="1" t="str">
        <f t="shared" si="2140"/>
        <v>N</v>
      </c>
      <c r="M6339">
        <f t="shared" si="2141"/>
        <v>2</v>
      </c>
      <c r="N6339">
        <f t="shared" si="2142"/>
        <v>2017</v>
      </c>
      <c r="O6339" t="str">
        <f t="shared" si="2143"/>
        <v>2017-05</v>
      </c>
      <c r="P6339" t="str">
        <f t="shared" si="2144"/>
        <v>2017Q2</v>
      </c>
      <c r="Q6339">
        <f t="shared" si="2145"/>
        <v>11</v>
      </c>
      <c r="R6339">
        <f t="shared" si="2146"/>
        <v>4</v>
      </c>
      <c r="S6339">
        <f t="shared" si="2147"/>
        <v>2017</v>
      </c>
      <c r="T6339" t="str">
        <f t="shared" si="2148"/>
        <v>FY2017-11</v>
      </c>
      <c r="U6339" t="str">
        <f t="shared" si="2149"/>
        <v>FY2017Q4</v>
      </c>
    </row>
    <row r="6340" spans="1:21" x14ac:dyDescent="0.25">
      <c r="A6340" t="str">
        <f t="shared" si="2130"/>
        <v>20170509</v>
      </c>
      <c r="B6340" s="1">
        <f t="shared" si="2109"/>
        <v>42864</v>
      </c>
      <c r="C6340" s="1" t="str">
        <f t="shared" si="2131"/>
        <v>2017/05/09</v>
      </c>
      <c r="D6340">
        <f t="shared" si="2132"/>
        <v>3</v>
      </c>
      <c r="E6340" t="str">
        <f t="shared" si="2133"/>
        <v>Tuesday</v>
      </c>
      <c r="F6340">
        <f t="shared" si="2134"/>
        <v>9</v>
      </c>
      <c r="G6340" s="2">
        <f t="shared" si="2135"/>
        <v>129</v>
      </c>
      <c r="H6340" t="str">
        <f t="shared" si="2136"/>
        <v>Weekday</v>
      </c>
      <c r="I6340">
        <f t="shared" si="2137"/>
        <v>19</v>
      </c>
      <c r="J6340" t="str">
        <f t="shared" si="2138"/>
        <v>May</v>
      </c>
      <c r="K6340">
        <f t="shared" si="2139"/>
        <v>5</v>
      </c>
      <c r="L6340" s="1" t="str">
        <f t="shared" si="2140"/>
        <v>N</v>
      </c>
      <c r="M6340">
        <f t="shared" si="2141"/>
        <v>2</v>
      </c>
      <c r="N6340">
        <f t="shared" si="2142"/>
        <v>2017</v>
      </c>
      <c r="O6340" t="str">
        <f t="shared" si="2143"/>
        <v>2017-05</v>
      </c>
      <c r="P6340" t="str">
        <f t="shared" si="2144"/>
        <v>2017Q2</v>
      </c>
      <c r="Q6340">
        <f t="shared" si="2145"/>
        <v>11</v>
      </c>
      <c r="R6340">
        <f t="shared" si="2146"/>
        <v>4</v>
      </c>
      <c r="S6340">
        <f t="shared" si="2147"/>
        <v>2017</v>
      </c>
      <c r="T6340" t="str">
        <f t="shared" si="2148"/>
        <v>FY2017-11</v>
      </c>
      <c r="U6340" t="str">
        <f t="shared" si="2149"/>
        <v>FY2017Q4</v>
      </c>
    </row>
    <row r="6341" spans="1:21" x14ac:dyDescent="0.25">
      <c r="A6341" t="str">
        <f t="shared" si="2130"/>
        <v>20170510</v>
      </c>
      <c r="B6341" s="1">
        <f t="shared" si="2109"/>
        <v>42865</v>
      </c>
      <c r="C6341" s="1" t="str">
        <f t="shared" si="2131"/>
        <v>2017/05/10</v>
      </c>
      <c r="D6341">
        <f t="shared" si="2132"/>
        <v>4</v>
      </c>
      <c r="E6341" t="str">
        <f t="shared" si="2133"/>
        <v>Wednesday</v>
      </c>
      <c r="F6341">
        <f t="shared" si="2134"/>
        <v>10</v>
      </c>
      <c r="G6341" s="2">
        <f t="shared" si="2135"/>
        <v>130</v>
      </c>
      <c r="H6341" t="str">
        <f t="shared" si="2136"/>
        <v>Weekday</v>
      </c>
      <c r="I6341">
        <f t="shared" si="2137"/>
        <v>19</v>
      </c>
      <c r="J6341" t="str">
        <f t="shared" si="2138"/>
        <v>May</v>
      </c>
      <c r="K6341">
        <f t="shared" si="2139"/>
        <v>5</v>
      </c>
      <c r="L6341" s="1" t="str">
        <f t="shared" si="2140"/>
        <v>N</v>
      </c>
      <c r="M6341">
        <f t="shared" si="2141"/>
        <v>2</v>
      </c>
      <c r="N6341">
        <f t="shared" si="2142"/>
        <v>2017</v>
      </c>
      <c r="O6341" t="str">
        <f t="shared" si="2143"/>
        <v>2017-05</v>
      </c>
      <c r="P6341" t="str">
        <f t="shared" si="2144"/>
        <v>2017Q2</v>
      </c>
      <c r="Q6341">
        <f t="shared" si="2145"/>
        <v>11</v>
      </c>
      <c r="R6341">
        <f t="shared" si="2146"/>
        <v>4</v>
      </c>
      <c r="S6341">
        <f t="shared" si="2147"/>
        <v>2017</v>
      </c>
      <c r="T6341" t="str">
        <f t="shared" si="2148"/>
        <v>FY2017-11</v>
      </c>
      <c r="U6341" t="str">
        <f t="shared" si="2149"/>
        <v>FY2017Q4</v>
      </c>
    </row>
    <row r="6342" spans="1:21" x14ac:dyDescent="0.25">
      <c r="A6342" t="str">
        <f t="shared" si="2130"/>
        <v>20170511</v>
      </c>
      <c r="B6342" s="1">
        <f t="shared" si="2109"/>
        <v>42866</v>
      </c>
      <c r="C6342" s="1" t="str">
        <f t="shared" si="2131"/>
        <v>2017/05/11</v>
      </c>
      <c r="D6342">
        <f t="shared" si="2132"/>
        <v>5</v>
      </c>
      <c r="E6342" t="str">
        <f t="shared" si="2133"/>
        <v>Thursday</v>
      </c>
      <c r="F6342">
        <f t="shared" si="2134"/>
        <v>11</v>
      </c>
      <c r="G6342" s="2">
        <f t="shared" si="2135"/>
        <v>131</v>
      </c>
      <c r="H6342" t="str">
        <f t="shared" si="2136"/>
        <v>Weekday</v>
      </c>
      <c r="I6342">
        <f t="shared" si="2137"/>
        <v>19</v>
      </c>
      <c r="J6342" t="str">
        <f t="shared" si="2138"/>
        <v>May</v>
      </c>
      <c r="K6342">
        <f t="shared" si="2139"/>
        <v>5</v>
      </c>
      <c r="L6342" s="1" t="str">
        <f t="shared" si="2140"/>
        <v>N</v>
      </c>
      <c r="M6342">
        <f t="shared" si="2141"/>
        <v>2</v>
      </c>
      <c r="N6342">
        <f t="shared" si="2142"/>
        <v>2017</v>
      </c>
      <c r="O6342" t="str">
        <f t="shared" si="2143"/>
        <v>2017-05</v>
      </c>
      <c r="P6342" t="str">
        <f t="shared" si="2144"/>
        <v>2017Q2</v>
      </c>
      <c r="Q6342">
        <f t="shared" si="2145"/>
        <v>11</v>
      </c>
      <c r="R6342">
        <f t="shared" si="2146"/>
        <v>4</v>
      </c>
      <c r="S6342">
        <f t="shared" si="2147"/>
        <v>2017</v>
      </c>
      <c r="T6342" t="str">
        <f t="shared" si="2148"/>
        <v>FY2017-11</v>
      </c>
      <c r="U6342" t="str">
        <f t="shared" si="2149"/>
        <v>FY2017Q4</v>
      </c>
    </row>
    <row r="6343" spans="1:21" x14ac:dyDescent="0.25">
      <c r="A6343" t="str">
        <f t="shared" si="2130"/>
        <v>20170512</v>
      </c>
      <c r="B6343" s="1">
        <f t="shared" si="2109"/>
        <v>42867</v>
      </c>
      <c r="C6343" s="1" t="str">
        <f t="shared" si="2131"/>
        <v>2017/05/12</v>
      </c>
      <c r="D6343">
        <f t="shared" si="2132"/>
        <v>6</v>
      </c>
      <c r="E6343" t="str">
        <f t="shared" si="2133"/>
        <v>Friday</v>
      </c>
      <c r="F6343">
        <f t="shared" si="2134"/>
        <v>12</v>
      </c>
      <c r="G6343" s="2">
        <f t="shared" si="2135"/>
        <v>132</v>
      </c>
      <c r="H6343" t="str">
        <f t="shared" si="2136"/>
        <v>Weekend</v>
      </c>
      <c r="I6343">
        <f t="shared" si="2137"/>
        <v>19</v>
      </c>
      <c r="J6343" t="str">
        <f t="shared" si="2138"/>
        <v>May</v>
      </c>
      <c r="K6343">
        <f t="shared" si="2139"/>
        <v>5</v>
      </c>
      <c r="L6343" s="1" t="str">
        <f t="shared" si="2140"/>
        <v>N</v>
      </c>
      <c r="M6343">
        <f t="shared" si="2141"/>
        <v>2</v>
      </c>
      <c r="N6343">
        <f t="shared" si="2142"/>
        <v>2017</v>
      </c>
      <c r="O6343" t="str">
        <f t="shared" si="2143"/>
        <v>2017-05</v>
      </c>
      <c r="P6343" t="str">
        <f t="shared" si="2144"/>
        <v>2017Q2</v>
      </c>
      <c r="Q6343">
        <f t="shared" si="2145"/>
        <v>11</v>
      </c>
      <c r="R6343">
        <f t="shared" si="2146"/>
        <v>4</v>
      </c>
      <c r="S6343">
        <f t="shared" si="2147"/>
        <v>2017</v>
      </c>
      <c r="T6343" t="str">
        <f t="shared" si="2148"/>
        <v>FY2017-11</v>
      </c>
      <c r="U6343" t="str">
        <f t="shared" si="2149"/>
        <v>FY2017Q4</v>
      </c>
    </row>
    <row r="6344" spans="1:21" x14ac:dyDescent="0.25">
      <c r="A6344" t="str">
        <f t="shared" si="2130"/>
        <v>20170513</v>
      </c>
      <c r="B6344" s="1">
        <f t="shared" si="2109"/>
        <v>42868</v>
      </c>
      <c r="C6344" s="1" t="str">
        <f t="shared" si="2131"/>
        <v>2017/05/13</v>
      </c>
      <c r="D6344">
        <f t="shared" si="2132"/>
        <v>7</v>
      </c>
      <c r="E6344" t="str">
        <f t="shared" si="2133"/>
        <v>Saturday</v>
      </c>
      <c r="F6344">
        <f t="shared" si="2134"/>
        <v>13</v>
      </c>
      <c r="G6344" s="2">
        <f t="shared" si="2135"/>
        <v>133</v>
      </c>
      <c r="H6344" t="str">
        <f t="shared" si="2136"/>
        <v>Weekend</v>
      </c>
      <c r="I6344">
        <f t="shared" si="2137"/>
        <v>19</v>
      </c>
      <c r="J6344" t="str">
        <f t="shared" si="2138"/>
        <v>May</v>
      </c>
      <c r="K6344">
        <f t="shared" si="2139"/>
        <v>5</v>
      </c>
      <c r="L6344" s="1" t="str">
        <f t="shared" si="2140"/>
        <v>N</v>
      </c>
      <c r="M6344">
        <f t="shared" si="2141"/>
        <v>2</v>
      </c>
      <c r="N6344">
        <f t="shared" si="2142"/>
        <v>2017</v>
      </c>
      <c r="O6344" t="str">
        <f t="shared" si="2143"/>
        <v>2017-05</v>
      </c>
      <c r="P6344" t="str">
        <f t="shared" si="2144"/>
        <v>2017Q2</v>
      </c>
      <c r="Q6344">
        <f t="shared" si="2145"/>
        <v>11</v>
      </c>
      <c r="R6344">
        <f t="shared" si="2146"/>
        <v>4</v>
      </c>
      <c r="S6344">
        <f t="shared" si="2147"/>
        <v>2017</v>
      </c>
      <c r="T6344" t="str">
        <f t="shared" si="2148"/>
        <v>FY2017-11</v>
      </c>
      <c r="U6344" t="str">
        <f t="shared" si="2149"/>
        <v>FY2017Q4</v>
      </c>
    </row>
    <row r="6345" spans="1:21" x14ac:dyDescent="0.25">
      <c r="A6345" t="str">
        <f t="shared" si="2130"/>
        <v>20170514</v>
      </c>
      <c r="B6345" s="1">
        <f t="shared" si="2109"/>
        <v>42869</v>
      </c>
      <c r="C6345" s="1" t="str">
        <f t="shared" si="2131"/>
        <v>2017/05/14</v>
      </c>
      <c r="D6345">
        <f t="shared" si="2132"/>
        <v>1</v>
      </c>
      <c r="E6345" t="str">
        <f t="shared" si="2133"/>
        <v>Sunday</v>
      </c>
      <c r="F6345">
        <f t="shared" si="2134"/>
        <v>14</v>
      </c>
      <c r="G6345" s="2">
        <f t="shared" si="2135"/>
        <v>134</v>
      </c>
      <c r="H6345" t="str">
        <f t="shared" si="2136"/>
        <v>Weekday</v>
      </c>
      <c r="I6345">
        <f t="shared" si="2137"/>
        <v>20</v>
      </c>
      <c r="J6345" t="str">
        <f t="shared" si="2138"/>
        <v>May</v>
      </c>
      <c r="K6345">
        <f t="shared" si="2139"/>
        <v>5</v>
      </c>
      <c r="L6345" s="1" t="str">
        <f t="shared" si="2140"/>
        <v>N</v>
      </c>
      <c r="M6345">
        <f t="shared" si="2141"/>
        <v>2</v>
      </c>
      <c r="N6345">
        <f t="shared" si="2142"/>
        <v>2017</v>
      </c>
      <c r="O6345" t="str">
        <f t="shared" si="2143"/>
        <v>2017-05</v>
      </c>
      <c r="P6345" t="str">
        <f t="shared" si="2144"/>
        <v>2017Q2</v>
      </c>
      <c r="Q6345">
        <f t="shared" si="2145"/>
        <v>11</v>
      </c>
      <c r="R6345">
        <f t="shared" si="2146"/>
        <v>4</v>
      </c>
      <c r="S6345">
        <f t="shared" si="2147"/>
        <v>2017</v>
      </c>
      <c r="T6345" t="str">
        <f t="shared" si="2148"/>
        <v>FY2017-11</v>
      </c>
      <c r="U6345" t="str">
        <f t="shared" si="2149"/>
        <v>FY2017Q4</v>
      </c>
    </row>
    <row r="6346" spans="1:21" x14ac:dyDescent="0.25">
      <c r="A6346" t="str">
        <f t="shared" si="2130"/>
        <v>20170515</v>
      </c>
      <c r="B6346" s="1">
        <f t="shared" si="2109"/>
        <v>42870</v>
      </c>
      <c r="C6346" s="1" t="str">
        <f t="shared" si="2131"/>
        <v>2017/05/15</v>
      </c>
      <c r="D6346">
        <f t="shared" si="2132"/>
        <v>2</v>
      </c>
      <c r="E6346" t="str">
        <f t="shared" si="2133"/>
        <v>Monday</v>
      </c>
      <c r="F6346">
        <f t="shared" si="2134"/>
        <v>15</v>
      </c>
      <c r="G6346" s="2">
        <f t="shared" si="2135"/>
        <v>135</v>
      </c>
      <c r="H6346" t="str">
        <f t="shared" si="2136"/>
        <v>Weekday</v>
      </c>
      <c r="I6346">
        <f t="shared" si="2137"/>
        <v>20</v>
      </c>
      <c r="J6346" t="str">
        <f t="shared" si="2138"/>
        <v>May</v>
      </c>
      <c r="K6346">
        <f t="shared" si="2139"/>
        <v>5</v>
      </c>
      <c r="L6346" s="1" t="str">
        <f t="shared" si="2140"/>
        <v>N</v>
      </c>
      <c r="M6346">
        <f t="shared" si="2141"/>
        <v>2</v>
      </c>
      <c r="N6346">
        <f t="shared" si="2142"/>
        <v>2017</v>
      </c>
      <c r="O6346" t="str">
        <f t="shared" si="2143"/>
        <v>2017-05</v>
      </c>
      <c r="P6346" t="str">
        <f t="shared" si="2144"/>
        <v>2017Q2</v>
      </c>
      <c r="Q6346">
        <f t="shared" si="2145"/>
        <v>11</v>
      </c>
      <c r="R6346">
        <f t="shared" si="2146"/>
        <v>4</v>
      </c>
      <c r="S6346">
        <f t="shared" si="2147"/>
        <v>2017</v>
      </c>
      <c r="T6346" t="str">
        <f t="shared" si="2148"/>
        <v>FY2017-11</v>
      </c>
      <c r="U6346" t="str">
        <f t="shared" si="2149"/>
        <v>FY2017Q4</v>
      </c>
    </row>
    <row r="6347" spans="1:21" x14ac:dyDescent="0.25">
      <c r="A6347" t="str">
        <f t="shared" si="2130"/>
        <v>20170516</v>
      </c>
      <c r="B6347" s="1">
        <f t="shared" si="2109"/>
        <v>42871</v>
      </c>
      <c r="C6347" s="1" t="str">
        <f t="shared" si="2131"/>
        <v>2017/05/16</v>
      </c>
      <c r="D6347">
        <f t="shared" si="2132"/>
        <v>3</v>
      </c>
      <c r="E6347" t="str">
        <f t="shared" si="2133"/>
        <v>Tuesday</v>
      </c>
      <c r="F6347">
        <f t="shared" si="2134"/>
        <v>16</v>
      </c>
      <c r="G6347" s="2">
        <f t="shared" si="2135"/>
        <v>136</v>
      </c>
      <c r="H6347" t="str">
        <f t="shared" si="2136"/>
        <v>Weekday</v>
      </c>
      <c r="I6347">
        <f t="shared" si="2137"/>
        <v>20</v>
      </c>
      <c r="J6347" t="str">
        <f t="shared" si="2138"/>
        <v>May</v>
      </c>
      <c r="K6347">
        <f t="shared" si="2139"/>
        <v>5</v>
      </c>
      <c r="L6347" s="1" t="str">
        <f t="shared" si="2140"/>
        <v>N</v>
      </c>
      <c r="M6347">
        <f t="shared" si="2141"/>
        <v>2</v>
      </c>
      <c r="N6347">
        <f t="shared" si="2142"/>
        <v>2017</v>
      </c>
      <c r="O6347" t="str">
        <f t="shared" si="2143"/>
        <v>2017-05</v>
      </c>
      <c r="P6347" t="str">
        <f t="shared" si="2144"/>
        <v>2017Q2</v>
      </c>
      <c r="Q6347">
        <f t="shared" si="2145"/>
        <v>11</v>
      </c>
      <c r="R6347">
        <f t="shared" si="2146"/>
        <v>4</v>
      </c>
      <c r="S6347">
        <f t="shared" si="2147"/>
        <v>2017</v>
      </c>
      <c r="T6347" t="str">
        <f t="shared" si="2148"/>
        <v>FY2017-11</v>
      </c>
      <c r="U6347" t="str">
        <f t="shared" si="2149"/>
        <v>FY2017Q4</v>
      </c>
    </row>
    <row r="6348" spans="1:21" x14ac:dyDescent="0.25">
      <c r="A6348" t="str">
        <f t="shared" si="2130"/>
        <v>20170517</v>
      </c>
      <c r="B6348" s="1">
        <f t="shared" si="2109"/>
        <v>42872</v>
      </c>
      <c r="C6348" s="1" t="str">
        <f t="shared" si="2131"/>
        <v>2017/05/17</v>
      </c>
      <c r="D6348">
        <f t="shared" si="2132"/>
        <v>4</v>
      </c>
      <c r="E6348" t="str">
        <f t="shared" si="2133"/>
        <v>Wednesday</v>
      </c>
      <c r="F6348">
        <f t="shared" si="2134"/>
        <v>17</v>
      </c>
      <c r="G6348" s="2">
        <f t="shared" si="2135"/>
        <v>137</v>
      </c>
      <c r="H6348" t="str">
        <f t="shared" si="2136"/>
        <v>Weekday</v>
      </c>
      <c r="I6348">
        <f t="shared" si="2137"/>
        <v>20</v>
      </c>
      <c r="J6348" t="str">
        <f t="shared" si="2138"/>
        <v>May</v>
      </c>
      <c r="K6348">
        <f t="shared" si="2139"/>
        <v>5</v>
      </c>
      <c r="L6348" s="1" t="str">
        <f t="shared" si="2140"/>
        <v>N</v>
      </c>
      <c r="M6348">
        <f t="shared" si="2141"/>
        <v>2</v>
      </c>
      <c r="N6348">
        <f t="shared" si="2142"/>
        <v>2017</v>
      </c>
      <c r="O6348" t="str">
        <f t="shared" si="2143"/>
        <v>2017-05</v>
      </c>
      <c r="P6348" t="str">
        <f t="shared" si="2144"/>
        <v>2017Q2</v>
      </c>
      <c r="Q6348">
        <f t="shared" si="2145"/>
        <v>11</v>
      </c>
      <c r="R6348">
        <f t="shared" si="2146"/>
        <v>4</v>
      </c>
      <c r="S6348">
        <f t="shared" si="2147"/>
        <v>2017</v>
      </c>
      <c r="T6348" t="str">
        <f t="shared" si="2148"/>
        <v>FY2017-11</v>
      </c>
      <c r="U6348" t="str">
        <f t="shared" si="2149"/>
        <v>FY2017Q4</v>
      </c>
    </row>
    <row r="6349" spans="1:21" x14ac:dyDescent="0.25">
      <c r="A6349" t="str">
        <f t="shared" si="2130"/>
        <v>20170518</v>
      </c>
      <c r="B6349" s="1">
        <f t="shared" si="2109"/>
        <v>42873</v>
      </c>
      <c r="C6349" s="1" t="str">
        <f t="shared" si="2131"/>
        <v>2017/05/18</v>
      </c>
      <c r="D6349">
        <f t="shared" si="2132"/>
        <v>5</v>
      </c>
      <c r="E6349" t="str">
        <f t="shared" si="2133"/>
        <v>Thursday</v>
      </c>
      <c r="F6349">
        <f t="shared" si="2134"/>
        <v>18</v>
      </c>
      <c r="G6349" s="2">
        <f t="shared" si="2135"/>
        <v>138</v>
      </c>
      <c r="H6349" t="str">
        <f t="shared" si="2136"/>
        <v>Weekday</v>
      </c>
      <c r="I6349">
        <f t="shared" si="2137"/>
        <v>20</v>
      </c>
      <c r="J6349" t="str">
        <f t="shared" si="2138"/>
        <v>May</v>
      </c>
      <c r="K6349">
        <f t="shared" si="2139"/>
        <v>5</v>
      </c>
      <c r="L6349" s="1" t="str">
        <f t="shared" si="2140"/>
        <v>N</v>
      </c>
      <c r="M6349">
        <f t="shared" si="2141"/>
        <v>2</v>
      </c>
      <c r="N6349">
        <f t="shared" si="2142"/>
        <v>2017</v>
      </c>
      <c r="O6349" t="str">
        <f t="shared" si="2143"/>
        <v>2017-05</v>
      </c>
      <c r="P6349" t="str">
        <f t="shared" si="2144"/>
        <v>2017Q2</v>
      </c>
      <c r="Q6349">
        <f t="shared" si="2145"/>
        <v>11</v>
      </c>
      <c r="R6349">
        <f t="shared" si="2146"/>
        <v>4</v>
      </c>
      <c r="S6349">
        <f t="shared" si="2147"/>
        <v>2017</v>
      </c>
      <c r="T6349" t="str">
        <f t="shared" si="2148"/>
        <v>FY2017-11</v>
      </c>
      <c r="U6349" t="str">
        <f t="shared" si="2149"/>
        <v>FY2017Q4</v>
      </c>
    </row>
    <row r="6350" spans="1:21" x14ac:dyDescent="0.25">
      <c r="A6350" t="str">
        <f t="shared" si="2130"/>
        <v>20170519</v>
      </c>
      <c r="B6350" s="1">
        <f t="shared" si="2109"/>
        <v>42874</v>
      </c>
      <c r="C6350" s="1" t="str">
        <f t="shared" si="2131"/>
        <v>2017/05/19</v>
      </c>
      <c r="D6350">
        <f t="shared" si="2132"/>
        <v>6</v>
      </c>
      <c r="E6350" t="str">
        <f t="shared" si="2133"/>
        <v>Friday</v>
      </c>
      <c r="F6350">
        <f t="shared" si="2134"/>
        <v>19</v>
      </c>
      <c r="G6350" s="2">
        <f t="shared" si="2135"/>
        <v>139</v>
      </c>
      <c r="H6350" t="str">
        <f t="shared" si="2136"/>
        <v>Weekend</v>
      </c>
      <c r="I6350">
        <f t="shared" si="2137"/>
        <v>20</v>
      </c>
      <c r="J6350" t="str">
        <f t="shared" si="2138"/>
        <v>May</v>
      </c>
      <c r="K6350">
        <f t="shared" si="2139"/>
        <v>5</v>
      </c>
      <c r="L6350" s="1" t="str">
        <f t="shared" si="2140"/>
        <v>N</v>
      </c>
      <c r="M6350">
        <f t="shared" si="2141"/>
        <v>2</v>
      </c>
      <c r="N6350">
        <f t="shared" si="2142"/>
        <v>2017</v>
      </c>
      <c r="O6350" t="str">
        <f t="shared" si="2143"/>
        <v>2017-05</v>
      </c>
      <c r="P6350" t="str">
        <f t="shared" si="2144"/>
        <v>2017Q2</v>
      </c>
      <c r="Q6350">
        <f t="shared" si="2145"/>
        <v>11</v>
      </c>
      <c r="R6350">
        <f t="shared" si="2146"/>
        <v>4</v>
      </c>
      <c r="S6350">
        <f t="shared" si="2147"/>
        <v>2017</v>
      </c>
      <c r="T6350" t="str">
        <f t="shared" si="2148"/>
        <v>FY2017-11</v>
      </c>
      <c r="U6350" t="str">
        <f t="shared" si="2149"/>
        <v>FY2017Q4</v>
      </c>
    </row>
    <row r="6351" spans="1:21" x14ac:dyDescent="0.25">
      <c r="A6351" t="str">
        <f t="shared" si="2130"/>
        <v>20170520</v>
      </c>
      <c r="B6351" s="1">
        <f t="shared" si="2109"/>
        <v>42875</v>
      </c>
      <c r="C6351" s="1" t="str">
        <f t="shared" si="2131"/>
        <v>2017/05/20</v>
      </c>
      <c r="D6351">
        <f t="shared" si="2132"/>
        <v>7</v>
      </c>
      <c r="E6351" t="str">
        <f t="shared" si="2133"/>
        <v>Saturday</v>
      </c>
      <c r="F6351">
        <f t="shared" si="2134"/>
        <v>20</v>
      </c>
      <c r="G6351" s="2">
        <f t="shared" si="2135"/>
        <v>140</v>
      </c>
      <c r="H6351" t="str">
        <f t="shared" si="2136"/>
        <v>Weekend</v>
      </c>
      <c r="I6351">
        <f t="shared" si="2137"/>
        <v>20</v>
      </c>
      <c r="J6351" t="str">
        <f t="shared" si="2138"/>
        <v>May</v>
      </c>
      <c r="K6351">
        <f t="shared" si="2139"/>
        <v>5</v>
      </c>
      <c r="L6351" s="1" t="str">
        <f t="shared" si="2140"/>
        <v>N</v>
      </c>
      <c r="M6351">
        <f t="shared" si="2141"/>
        <v>2</v>
      </c>
      <c r="N6351">
        <f t="shared" si="2142"/>
        <v>2017</v>
      </c>
      <c r="O6351" t="str">
        <f t="shared" si="2143"/>
        <v>2017-05</v>
      </c>
      <c r="P6351" t="str">
        <f t="shared" si="2144"/>
        <v>2017Q2</v>
      </c>
      <c r="Q6351">
        <f t="shared" si="2145"/>
        <v>11</v>
      </c>
      <c r="R6351">
        <f t="shared" si="2146"/>
        <v>4</v>
      </c>
      <c r="S6351">
        <f t="shared" si="2147"/>
        <v>2017</v>
      </c>
      <c r="T6351" t="str">
        <f t="shared" si="2148"/>
        <v>FY2017-11</v>
      </c>
      <c r="U6351" t="str">
        <f t="shared" si="2149"/>
        <v>FY2017Q4</v>
      </c>
    </row>
    <row r="6352" spans="1:21" x14ac:dyDescent="0.25">
      <c r="A6352" t="str">
        <f t="shared" si="2130"/>
        <v>20170521</v>
      </c>
      <c r="B6352" s="1">
        <f t="shared" si="2109"/>
        <v>42876</v>
      </c>
      <c r="C6352" s="1" t="str">
        <f t="shared" si="2131"/>
        <v>2017/05/21</v>
      </c>
      <c r="D6352">
        <f t="shared" si="2132"/>
        <v>1</v>
      </c>
      <c r="E6352" t="str">
        <f t="shared" si="2133"/>
        <v>Sunday</v>
      </c>
      <c r="F6352">
        <f t="shared" si="2134"/>
        <v>21</v>
      </c>
      <c r="G6352" s="2">
        <f t="shared" si="2135"/>
        <v>141</v>
      </c>
      <c r="H6352" t="str">
        <f t="shared" si="2136"/>
        <v>Weekday</v>
      </c>
      <c r="I6352">
        <f t="shared" si="2137"/>
        <v>21</v>
      </c>
      <c r="J6352" t="str">
        <f t="shared" si="2138"/>
        <v>May</v>
      </c>
      <c r="K6352">
        <f t="shared" si="2139"/>
        <v>5</v>
      </c>
      <c r="L6352" s="1" t="str">
        <f t="shared" si="2140"/>
        <v>N</v>
      </c>
      <c r="M6352">
        <f t="shared" si="2141"/>
        <v>2</v>
      </c>
      <c r="N6352">
        <f t="shared" si="2142"/>
        <v>2017</v>
      </c>
      <c r="O6352" t="str">
        <f t="shared" si="2143"/>
        <v>2017-05</v>
      </c>
      <c r="P6352" t="str">
        <f t="shared" si="2144"/>
        <v>2017Q2</v>
      </c>
      <c r="Q6352">
        <f t="shared" si="2145"/>
        <v>11</v>
      </c>
      <c r="R6352">
        <f t="shared" si="2146"/>
        <v>4</v>
      </c>
      <c r="S6352">
        <f t="shared" si="2147"/>
        <v>2017</v>
      </c>
      <c r="T6352" t="str">
        <f t="shared" si="2148"/>
        <v>FY2017-11</v>
      </c>
      <c r="U6352" t="str">
        <f t="shared" si="2149"/>
        <v>FY2017Q4</v>
      </c>
    </row>
    <row r="6353" spans="1:21" x14ac:dyDescent="0.25">
      <c r="A6353" t="str">
        <f t="shared" si="2130"/>
        <v>20170522</v>
      </c>
      <c r="B6353" s="1">
        <f t="shared" si="2109"/>
        <v>42877</v>
      </c>
      <c r="C6353" s="1" t="str">
        <f t="shared" si="2131"/>
        <v>2017/05/22</v>
      </c>
      <c r="D6353">
        <f t="shared" si="2132"/>
        <v>2</v>
      </c>
      <c r="E6353" t="str">
        <f t="shared" si="2133"/>
        <v>Monday</v>
      </c>
      <c r="F6353">
        <f t="shared" si="2134"/>
        <v>22</v>
      </c>
      <c r="G6353" s="2">
        <f t="shared" si="2135"/>
        <v>142</v>
      </c>
      <c r="H6353" t="str">
        <f t="shared" si="2136"/>
        <v>Weekday</v>
      </c>
      <c r="I6353">
        <f t="shared" si="2137"/>
        <v>21</v>
      </c>
      <c r="J6353" t="str">
        <f t="shared" si="2138"/>
        <v>May</v>
      </c>
      <c r="K6353">
        <f t="shared" si="2139"/>
        <v>5</v>
      </c>
      <c r="L6353" s="1" t="str">
        <f t="shared" si="2140"/>
        <v>N</v>
      </c>
      <c r="M6353">
        <f t="shared" si="2141"/>
        <v>2</v>
      </c>
      <c r="N6353">
        <f t="shared" si="2142"/>
        <v>2017</v>
      </c>
      <c r="O6353" t="str">
        <f t="shared" si="2143"/>
        <v>2017-05</v>
      </c>
      <c r="P6353" t="str">
        <f t="shared" si="2144"/>
        <v>2017Q2</v>
      </c>
      <c r="Q6353">
        <f t="shared" si="2145"/>
        <v>11</v>
      </c>
      <c r="R6353">
        <f t="shared" si="2146"/>
        <v>4</v>
      </c>
      <c r="S6353">
        <f t="shared" si="2147"/>
        <v>2017</v>
      </c>
      <c r="T6353" t="str">
        <f t="shared" si="2148"/>
        <v>FY2017-11</v>
      </c>
      <c r="U6353" t="str">
        <f t="shared" si="2149"/>
        <v>FY2017Q4</v>
      </c>
    </row>
    <row r="6354" spans="1:21" x14ac:dyDescent="0.25">
      <c r="A6354" t="str">
        <f t="shared" si="2130"/>
        <v>20170523</v>
      </c>
      <c r="B6354" s="1">
        <f t="shared" si="2109"/>
        <v>42878</v>
      </c>
      <c r="C6354" s="1" t="str">
        <f t="shared" si="2131"/>
        <v>2017/05/23</v>
      </c>
      <c r="D6354">
        <f t="shared" si="2132"/>
        <v>3</v>
      </c>
      <c r="E6354" t="str">
        <f t="shared" si="2133"/>
        <v>Tuesday</v>
      </c>
      <c r="F6354">
        <f t="shared" si="2134"/>
        <v>23</v>
      </c>
      <c r="G6354" s="2">
        <f t="shared" si="2135"/>
        <v>143</v>
      </c>
      <c r="H6354" t="str">
        <f t="shared" si="2136"/>
        <v>Weekday</v>
      </c>
      <c r="I6354">
        <f t="shared" si="2137"/>
        <v>21</v>
      </c>
      <c r="J6354" t="str">
        <f t="shared" si="2138"/>
        <v>May</v>
      </c>
      <c r="K6354">
        <f t="shared" si="2139"/>
        <v>5</v>
      </c>
      <c r="L6354" s="1" t="str">
        <f t="shared" si="2140"/>
        <v>N</v>
      </c>
      <c r="M6354">
        <f t="shared" si="2141"/>
        <v>2</v>
      </c>
      <c r="N6354">
        <f t="shared" si="2142"/>
        <v>2017</v>
      </c>
      <c r="O6354" t="str">
        <f t="shared" si="2143"/>
        <v>2017-05</v>
      </c>
      <c r="P6354" t="str">
        <f t="shared" si="2144"/>
        <v>2017Q2</v>
      </c>
      <c r="Q6354">
        <f t="shared" si="2145"/>
        <v>11</v>
      </c>
      <c r="R6354">
        <f t="shared" si="2146"/>
        <v>4</v>
      </c>
      <c r="S6354">
        <f t="shared" si="2147"/>
        <v>2017</v>
      </c>
      <c r="T6354" t="str">
        <f t="shared" si="2148"/>
        <v>FY2017-11</v>
      </c>
      <c r="U6354" t="str">
        <f t="shared" si="2149"/>
        <v>FY2017Q4</v>
      </c>
    </row>
    <row r="6355" spans="1:21" x14ac:dyDescent="0.25">
      <c r="A6355" t="str">
        <f t="shared" si="2130"/>
        <v>20170524</v>
      </c>
      <c r="B6355" s="1">
        <f t="shared" si="2109"/>
        <v>42879</v>
      </c>
      <c r="C6355" s="1" t="str">
        <f t="shared" si="2131"/>
        <v>2017/05/24</v>
      </c>
      <c r="D6355">
        <f t="shared" si="2132"/>
        <v>4</v>
      </c>
      <c r="E6355" t="str">
        <f t="shared" si="2133"/>
        <v>Wednesday</v>
      </c>
      <c r="F6355">
        <f t="shared" si="2134"/>
        <v>24</v>
      </c>
      <c r="G6355" s="2">
        <f t="shared" si="2135"/>
        <v>144</v>
      </c>
      <c r="H6355" t="str">
        <f t="shared" si="2136"/>
        <v>Weekday</v>
      </c>
      <c r="I6355">
        <f t="shared" si="2137"/>
        <v>21</v>
      </c>
      <c r="J6355" t="str">
        <f t="shared" si="2138"/>
        <v>May</v>
      </c>
      <c r="K6355">
        <f t="shared" si="2139"/>
        <v>5</v>
      </c>
      <c r="L6355" s="1" t="str">
        <f t="shared" si="2140"/>
        <v>N</v>
      </c>
      <c r="M6355">
        <f t="shared" si="2141"/>
        <v>2</v>
      </c>
      <c r="N6355">
        <f t="shared" si="2142"/>
        <v>2017</v>
      </c>
      <c r="O6355" t="str">
        <f t="shared" si="2143"/>
        <v>2017-05</v>
      </c>
      <c r="P6355" t="str">
        <f t="shared" si="2144"/>
        <v>2017Q2</v>
      </c>
      <c r="Q6355">
        <f t="shared" si="2145"/>
        <v>11</v>
      </c>
      <c r="R6355">
        <f t="shared" si="2146"/>
        <v>4</v>
      </c>
      <c r="S6355">
        <f t="shared" si="2147"/>
        <v>2017</v>
      </c>
      <c r="T6355" t="str">
        <f t="shared" si="2148"/>
        <v>FY2017-11</v>
      </c>
      <c r="U6355" t="str">
        <f t="shared" si="2149"/>
        <v>FY2017Q4</v>
      </c>
    </row>
    <row r="6356" spans="1:21" x14ac:dyDescent="0.25">
      <c r="A6356" t="str">
        <f t="shared" si="2130"/>
        <v>20170525</v>
      </c>
      <c r="B6356" s="1">
        <f t="shared" si="2109"/>
        <v>42880</v>
      </c>
      <c r="C6356" s="1" t="str">
        <f t="shared" si="2131"/>
        <v>2017/05/25</v>
      </c>
      <c r="D6356">
        <f t="shared" si="2132"/>
        <v>5</v>
      </c>
      <c r="E6356" t="str">
        <f t="shared" si="2133"/>
        <v>Thursday</v>
      </c>
      <c r="F6356">
        <f t="shared" si="2134"/>
        <v>25</v>
      </c>
      <c r="G6356" s="2">
        <f t="shared" si="2135"/>
        <v>145</v>
      </c>
      <c r="H6356" t="str">
        <f t="shared" si="2136"/>
        <v>Weekday</v>
      </c>
      <c r="I6356">
        <f t="shared" si="2137"/>
        <v>21</v>
      </c>
      <c r="J6356" t="str">
        <f t="shared" si="2138"/>
        <v>May</v>
      </c>
      <c r="K6356">
        <f t="shared" si="2139"/>
        <v>5</v>
      </c>
      <c r="L6356" s="1" t="str">
        <f t="shared" si="2140"/>
        <v>N</v>
      </c>
      <c r="M6356">
        <f t="shared" si="2141"/>
        <v>2</v>
      </c>
      <c r="N6356">
        <f t="shared" si="2142"/>
        <v>2017</v>
      </c>
      <c r="O6356" t="str">
        <f t="shared" si="2143"/>
        <v>2017-05</v>
      </c>
      <c r="P6356" t="str">
        <f t="shared" si="2144"/>
        <v>2017Q2</v>
      </c>
      <c r="Q6356">
        <f t="shared" si="2145"/>
        <v>11</v>
      </c>
      <c r="R6356">
        <f t="shared" si="2146"/>
        <v>4</v>
      </c>
      <c r="S6356">
        <f t="shared" si="2147"/>
        <v>2017</v>
      </c>
      <c r="T6356" t="str">
        <f t="shared" si="2148"/>
        <v>FY2017-11</v>
      </c>
      <c r="U6356" t="str">
        <f t="shared" si="2149"/>
        <v>FY2017Q4</v>
      </c>
    </row>
    <row r="6357" spans="1:21" x14ac:dyDescent="0.25">
      <c r="A6357" t="str">
        <f t="shared" si="2130"/>
        <v>20170526</v>
      </c>
      <c r="B6357" s="1">
        <f t="shared" si="2109"/>
        <v>42881</v>
      </c>
      <c r="C6357" s="1" t="str">
        <f t="shared" si="2131"/>
        <v>2017/05/26</v>
      </c>
      <c r="D6357">
        <f t="shared" si="2132"/>
        <v>6</v>
      </c>
      <c r="E6357" t="str">
        <f t="shared" si="2133"/>
        <v>Friday</v>
      </c>
      <c r="F6357">
        <f t="shared" si="2134"/>
        <v>26</v>
      </c>
      <c r="G6357" s="2">
        <f t="shared" si="2135"/>
        <v>146</v>
      </c>
      <c r="H6357" t="str">
        <f t="shared" si="2136"/>
        <v>Weekend</v>
      </c>
      <c r="I6357">
        <f t="shared" si="2137"/>
        <v>21</v>
      </c>
      <c r="J6357" t="str">
        <f t="shared" si="2138"/>
        <v>May</v>
      </c>
      <c r="K6357">
        <f t="shared" si="2139"/>
        <v>5</v>
      </c>
      <c r="L6357" s="1" t="str">
        <f t="shared" si="2140"/>
        <v>N</v>
      </c>
      <c r="M6357">
        <f t="shared" si="2141"/>
        <v>2</v>
      </c>
      <c r="N6357">
        <f t="shared" si="2142"/>
        <v>2017</v>
      </c>
      <c r="O6357" t="str">
        <f t="shared" si="2143"/>
        <v>2017-05</v>
      </c>
      <c r="P6357" t="str">
        <f t="shared" si="2144"/>
        <v>2017Q2</v>
      </c>
      <c r="Q6357">
        <f t="shared" si="2145"/>
        <v>11</v>
      </c>
      <c r="R6357">
        <f t="shared" si="2146"/>
        <v>4</v>
      </c>
      <c r="S6357">
        <f t="shared" si="2147"/>
        <v>2017</v>
      </c>
      <c r="T6357" t="str">
        <f t="shared" si="2148"/>
        <v>FY2017-11</v>
      </c>
      <c r="U6357" t="str">
        <f t="shared" si="2149"/>
        <v>FY2017Q4</v>
      </c>
    </row>
    <row r="6358" spans="1:21" x14ac:dyDescent="0.25">
      <c r="A6358" t="str">
        <f t="shared" si="2130"/>
        <v>20170527</v>
      </c>
      <c r="B6358" s="1">
        <f t="shared" si="2109"/>
        <v>42882</v>
      </c>
      <c r="C6358" s="1" t="str">
        <f t="shared" si="2131"/>
        <v>2017/05/27</v>
      </c>
      <c r="D6358">
        <f t="shared" si="2132"/>
        <v>7</v>
      </c>
      <c r="E6358" t="str">
        <f t="shared" si="2133"/>
        <v>Saturday</v>
      </c>
      <c r="F6358">
        <f t="shared" si="2134"/>
        <v>27</v>
      </c>
      <c r="G6358" s="2">
        <f t="shared" si="2135"/>
        <v>147</v>
      </c>
      <c r="H6358" t="str">
        <f t="shared" si="2136"/>
        <v>Weekend</v>
      </c>
      <c r="I6358">
        <f t="shared" si="2137"/>
        <v>21</v>
      </c>
      <c r="J6358" t="str">
        <f t="shared" si="2138"/>
        <v>May</v>
      </c>
      <c r="K6358">
        <f t="shared" si="2139"/>
        <v>5</v>
      </c>
      <c r="L6358" s="1" t="str">
        <f t="shared" si="2140"/>
        <v>N</v>
      </c>
      <c r="M6358">
        <f t="shared" si="2141"/>
        <v>2</v>
      </c>
      <c r="N6358">
        <f t="shared" si="2142"/>
        <v>2017</v>
      </c>
      <c r="O6358" t="str">
        <f t="shared" si="2143"/>
        <v>2017-05</v>
      </c>
      <c r="P6358" t="str">
        <f t="shared" si="2144"/>
        <v>2017Q2</v>
      </c>
      <c r="Q6358">
        <f t="shared" si="2145"/>
        <v>11</v>
      </c>
      <c r="R6358">
        <f t="shared" si="2146"/>
        <v>4</v>
      </c>
      <c r="S6358">
        <f t="shared" si="2147"/>
        <v>2017</v>
      </c>
      <c r="T6358" t="str">
        <f t="shared" si="2148"/>
        <v>FY2017-11</v>
      </c>
      <c r="U6358" t="str">
        <f t="shared" si="2149"/>
        <v>FY2017Q4</v>
      </c>
    </row>
    <row r="6359" spans="1:21" x14ac:dyDescent="0.25">
      <c r="A6359" t="str">
        <f t="shared" si="2130"/>
        <v>20170528</v>
      </c>
      <c r="B6359" s="1">
        <f t="shared" si="2109"/>
        <v>42883</v>
      </c>
      <c r="C6359" s="1" t="str">
        <f t="shared" si="2131"/>
        <v>2017/05/28</v>
      </c>
      <c r="D6359">
        <f t="shared" si="2132"/>
        <v>1</v>
      </c>
      <c r="E6359" t="str">
        <f t="shared" si="2133"/>
        <v>Sunday</v>
      </c>
      <c r="F6359">
        <f t="shared" si="2134"/>
        <v>28</v>
      </c>
      <c r="G6359" s="2">
        <f t="shared" si="2135"/>
        <v>148</v>
      </c>
      <c r="H6359" t="str">
        <f t="shared" si="2136"/>
        <v>Weekday</v>
      </c>
      <c r="I6359">
        <f t="shared" si="2137"/>
        <v>22</v>
      </c>
      <c r="J6359" t="str">
        <f t="shared" si="2138"/>
        <v>May</v>
      </c>
      <c r="K6359">
        <f t="shared" si="2139"/>
        <v>5</v>
      </c>
      <c r="L6359" s="1" t="str">
        <f t="shared" si="2140"/>
        <v>N</v>
      </c>
      <c r="M6359">
        <f t="shared" si="2141"/>
        <v>2</v>
      </c>
      <c r="N6359">
        <f t="shared" si="2142"/>
        <v>2017</v>
      </c>
      <c r="O6359" t="str">
        <f t="shared" si="2143"/>
        <v>2017-05</v>
      </c>
      <c r="P6359" t="str">
        <f t="shared" si="2144"/>
        <v>2017Q2</v>
      </c>
      <c r="Q6359">
        <f t="shared" si="2145"/>
        <v>11</v>
      </c>
      <c r="R6359">
        <f t="shared" si="2146"/>
        <v>4</v>
      </c>
      <c r="S6359">
        <f t="shared" si="2147"/>
        <v>2017</v>
      </c>
      <c r="T6359" t="str">
        <f t="shared" si="2148"/>
        <v>FY2017-11</v>
      </c>
      <c r="U6359" t="str">
        <f t="shared" si="2149"/>
        <v>FY2017Q4</v>
      </c>
    </row>
    <row r="6360" spans="1:21" x14ac:dyDescent="0.25">
      <c r="A6360" t="str">
        <f t="shared" si="2130"/>
        <v>20170529</v>
      </c>
      <c r="B6360" s="1">
        <f t="shared" si="2109"/>
        <v>42884</v>
      </c>
      <c r="C6360" s="1" t="str">
        <f t="shared" si="2131"/>
        <v>2017/05/29</v>
      </c>
      <c r="D6360">
        <f t="shared" si="2132"/>
        <v>2</v>
      </c>
      <c r="E6360" t="str">
        <f t="shared" si="2133"/>
        <v>Monday</v>
      </c>
      <c r="F6360">
        <f t="shared" si="2134"/>
        <v>29</v>
      </c>
      <c r="G6360" s="2">
        <f t="shared" si="2135"/>
        <v>149</v>
      </c>
      <c r="H6360" t="str">
        <f t="shared" si="2136"/>
        <v>Weekday</v>
      </c>
      <c r="I6360">
        <f t="shared" si="2137"/>
        <v>22</v>
      </c>
      <c r="J6360" t="str">
        <f t="shared" si="2138"/>
        <v>May</v>
      </c>
      <c r="K6360">
        <f t="shared" si="2139"/>
        <v>5</v>
      </c>
      <c r="L6360" s="1" t="str">
        <f t="shared" si="2140"/>
        <v>N</v>
      </c>
      <c r="M6360">
        <f t="shared" si="2141"/>
        <v>2</v>
      </c>
      <c r="N6360">
        <f t="shared" si="2142"/>
        <v>2017</v>
      </c>
      <c r="O6360" t="str">
        <f t="shared" si="2143"/>
        <v>2017-05</v>
      </c>
      <c r="P6360" t="str">
        <f t="shared" si="2144"/>
        <v>2017Q2</v>
      </c>
      <c r="Q6360">
        <f t="shared" si="2145"/>
        <v>11</v>
      </c>
      <c r="R6360">
        <f t="shared" si="2146"/>
        <v>4</v>
      </c>
      <c r="S6360">
        <f t="shared" si="2147"/>
        <v>2017</v>
      </c>
      <c r="T6360" t="str">
        <f t="shared" si="2148"/>
        <v>FY2017-11</v>
      </c>
      <c r="U6360" t="str">
        <f t="shared" si="2149"/>
        <v>FY2017Q4</v>
      </c>
    </row>
    <row r="6361" spans="1:21" x14ac:dyDescent="0.25">
      <c r="A6361" t="str">
        <f t="shared" si="2130"/>
        <v>20170530</v>
      </c>
      <c r="B6361" s="1">
        <f t="shared" si="2109"/>
        <v>42885</v>
      </c>
      <c r="C6361" s="1" t="str">
        <f t="shared" si="2131"/>
        <v>2017/05/30</v>
      </c>
      <c r="D6361">
        <f t="shared" si="2132"/>
        <v>3</v>
      </c>
      <c r="E6361" t="str">
        <f t="shared" si="2133"/>
        <v>Tuesday</v>
      </c>
      <c r="F6361">
        <f t="shared" si="2134"/>
        <v>30</v>
      </c>
      <c r="G6361" s="2">
        <f t="shared" si="2135"/>
        <v>150</v>
      </c>
      <c r="H6361" t="str">
        <f t="shared" si="2136"/>
        <v>Weekday</v>
      </c>
      <c r="I6361">
        <f t="shared" si="2137"/>
        <v>22</v>
      </c>
      <c r="J6361" t="str">
        <f t="shared" si="2138"/>
        <v>May</v>
      </c>
      <c r="K6361">
        <f t="shared" si="2139"/>
        <v>5</v>
      </c>
      <c r="L6361" s="1" t="str">
        <f t="shared" si="2140"/>
        <v>N</v>
      </c>
      <c r="M6361">
        <f t="shared" si="2141"/>
        <v>2</v>
      </c>
      <c r="N6361">
        <f t="shared" si="2142"/>
        <v>2017</v>
      </c>
      <c r="O6361" t="str">
        <f t="shared" si="2143"/>
        <v>2017-05</v>
      </c>
      <c r="P6361" t="str">
        <f t="shared" si="2144"/>
        <v>2017Q2</v>
      </c>
      <c r="Q6361">
        <f t="shared" si="2145"/>
        <v>11</v>
      </c>
      <c r="R6361">
        <f t="shared" si="2146"/>
        <v>4</v>
      </c>
      <c r="S6361">
        <f t="shared" si="2147"/>
        <v>2017</v>
      </c>
      <c r="T6361" t="str">
        <f t="shared" si="2148"/>
        <v>FY2017-11</v>
      </c>
      <c r="U6361" t="str">
        <f t="shared" si="2149"/>
        <v>FY2017Q4</v>
      </c>
    </row>
    <row r="6362" spans="1:21" x14ac:dyDescent="0.25">
      <c r="A6362" t="str">
        <f t="shared" si="2130"/>
        <v>20170531</v>
      </c>
      <c r="B6362" s="1">
        <f t="shared" ref="B6362:B6425" si="2150">B6361+1</f>
        <v>42886</v>
      </c>
      <c r="C6362" s="1" t="str">
        <f t="shared" si="2131"/>
        <v>2017/05/31</v>
      </c>
      <c r="D6362">
        <f t="shared" si="2132"/>
        <v>4</v>
      </c>
      <c r="E6362" t="str">
        <f t="shared" si="2133"/>
        <v>Wednesday</v>
      </c>
      <c r="F6362">
        <f t="shared" si="2134"/>
        <v>31</v>
      </c>
      <c r="G6362" s="2">
        <f t="shared" si="2135"/>
        <v>151</v>
      </c>
      <c r="H6362" t="str">
        <f t="shared" si="2136"/>
        <v>Weekday</v>
      </c>
      <c r="I6362">
        <f t="shared" si="2137"/>
        <v>22</v>
      </c>
      <c r="J6362" t="str">
        <f t="shared" si="2138"/>
        <v>May</v>
      </c>
      <c r="K6362">
        <f t="shared" si="2139"/>
        <v>5</v>
      </c>
      <c r="L6362" s="1" t="str">
        <f t="shared" si="2140"/>
        <v>Y</v>
      </c>
      <c r="M6362">
        <f t="shared" si="2141"/>
        <v>2</v>
      </c>
      <c r="N6362">
        <f t="shared" si="2142"/>
        <v>2017</v>
      </c>
      <c r="O6362" t="str">
        <f t="shared" si="2143"/>
        <v>2017-05</v>
      </c>
      <c r="P6362" t="str">
        <f t="shared" si="2144"/>
        <v>2017Q2</v>
      </c>
      <c r="Q6362">
        <f t="shared" si="2145"/>
        <v>11</v>
      </c>
      <c r="R6362">
        <f t="shared" si="2146"/>
        <v>4</v>
      </c>
      <c r="S6362">
        <f t="shared" si="2147"/>
        <v>2017</v>
      </c>
      <c r="T6362" t="str">
        <f t="shared" si="2148"/>
        <v>FY2017-11</v>
      </c>
      <c r="U6362" t="str">
        <f t="shared" si="2149"/>
        <v>FY2017Q4</v>
      </c>
    </row>
    <row r="6363" spans="1:21" x14ac:dyDescent="0.25">
      <c r="A6363" t="str">
        <f t="shared" si="2130"/>
        <v>20170601</v>
      </c>
      <c r="B6363" s="1">
        <f t="shared" si="2150"/>
        <v>42887</v>
      </c>
      <c r="C6363" s="1" t="str">
        <f t="shared" si="2131"/>
        <v>2017/06/01</v>
      </c>
      <c r="D6363">
        <f t="shared" si="2132"/>
        <v>5</v>
      </c>
      <c r="E6363" t="str">
        <f t="shared" si="2133"/>
        <v>Thursday</v>
      </c>
      <c r="F6363">
        <f t="shared" si="2134"/>
        <v>1</v>
      </c>
      <c r="G6363" s="2">
        <f t="shared" si="2135"/>
        <v>152</v>
      </c>
      <c r="H6363" t="str">
        <f t="shared" si="2136"/>
        <v>Weekday</v>
      </c>
      <c r="I6363">
        <f t="shared" si="2137"/>
        <v>22</v>
      </c>
      <c r="J6363" t="str">
        <f t="shared" si="2138"/>
        <v>June</v>
      </c>
      <c r="K6363">
        <f t="shared" si="2139"/>
        <v>6</v>
      </c>
      <c r="L6363" s="1" t="str">
        <f t="shared" si="2140"/>
        <v>N</v>
      </c>
      <c r="M6363">
        <f t="shared" si="2141"/>
        <v>2</v>
      </c>
      <c r="N6363">
        <f t="shared" si="2142"/>
        <v>2017</v>
      </c>
      <c r="O6363" t="str">
        <f t="shared" si="2143"/>
        <v>2017-06</v>
      </c>
      <c r="P6363" t="str">
        <f t="shared" si="2144"/>
        <v>2017Q2</v>
      </c>
      <c r="Q6363">
        <f t="shared" si="2145"/>
        <v>12</v>
      </c>
      <c r="R6363">
        <f t="shared" si="2146"/>
        <v>4</v>
      </c>
      <c r="S6363">
        <f t="shared" si="2147"/>
        <v>2017</v>
      </c>
      <c r="T6363" t="str">
        <f t="shared" si="2148"/>
        <v>FY2017-12</v>
      </c>
      <c r="U6363" t="str">
        <f t="shared" si="2149"/>
        <v>FY2017Q4</v>
      </c>
    </row>
    <row r="6364" spans="1:21" x14ac:dyDescent="0.25">
      <c r="A6364" t="str">
        <f t="shared" si="2130"/>
        <v>20170602</v>
      </c>
      <c r="B6364" s="1">
        <f t="shared" si="2150"/>
        <v>42888</v>
      </c>
      <c r="C6364" s="1" t="str">
        <f t="shared" si="2131"/>
        <v>2017/06/02</v>
      </c>
      <c r="D6364">
        <f t="shared" si="2132"/>
        <v>6</v>
      </c>
      <c r="E6364" t="str">
        <f t="shared" si="2133"/>
        <v>Friday</v>
      </c>
      <c r="F6364">
        <f t="shared" si="2134"/>
        <v>2</v>
      </c>
      <c r="G6364" s="2">
        <f t="shared" si="2135"/>
        <v>153</v>
      </c>
      <c r="H6364" t="str">
        <f t="shared" si="2136"/>
        <v>Weekend</v>
      </c>
      <c r="I6364">
        <f t="shared" si="2137"/>
        <v>22</v>
      </c>
      <c r="J6364" t="str">
        <f t="shared" si="2138"/>
        <v>June</v>
      </c>
      <c r="K6364">
        <f t="shared" si="2139"/>
        <v>6</v>
      </c>
      <c r="L6364" s="1" t="str">
        <f t="shared" si="2140"/>
        <v>N</v>
      </c>
      <c r="M6364">
        <f t="shared" si="2141"/>
        <v>2</v>
      </c>
      <c r="N6364">
        <f t="shared" si="2142"/>
        <v>2017</v>
      </c>
      <c r="O6364" t="str">
        <f t="shared" si="2143"/>
        <v>2017-06</v>
      </c>
      <c r="P6364" t="str">
        <f t="shared" si="2144"/>
        <v>2017Q2</v>
      </c>
      <c r="Q6364">
        <f t="shared" si="2145"/>
        <v>12</v>
      </c>
      <c r="R6364">
        <f t="shared" si="2146"/>
        <v>4</v>
      </c>
      <c r="S6364">
        <f t="shared" si="2147"/>
        <v>2017</v>
      </c>
      <c r="T6364" t="str">
        <f t="shared" si="2148"/>
        <v>FY2017-12</v>
      </c>
      <c r="U6364" t="str">
        <f t="shared" si="2149"/>
        <v>FY2017Q4</v>
      </c>
    </row>
    <row r="6365" spans="1:21" x14ac:dyDescent="0.25">
      <c r="A6365" t="str">
        <f t="shared" si="2130"/>
        <v>20170603</v>
      </c>
      <c r="B6365" s="1">
        <f t="shared" si="2150"/>
        <v>42889</v>
      </c>
      <c r="C6365" s="1" t="str">
        <f t="shared" si="2131"/>
        <v>2017/06/03</v>
      </c>
      <c r="D6365">
        <f t="shared" si="2132"/>
        <v>7</v>
      </c>
      <c r="E6365" t="str">
        <f t="shared" si="2133"/>
        <v>Saturday</v>
      </c>
      <c r="F6365">
        <f t="shared" si="2134"/>
        <v>3</v>
      </c>
      <c r="G6365" s="2">
        <f t="shared" si="2135"/>
        <v>154</v>
      </c>
      <c r="H6365" t="str">
        <f t="shared" si="2136"/>
        <v>Weekend</v>
      </c>
      <c r="I6365">
        <f t="shared" si="2137"/>
        <v>22</v>
      </c>
      <c r="J6365" t="str">
        <f t="shared" si="2138"/>
        <v>June</v>
      </c>
      <c r="K6365">
        <f t="shared" si="2139"/>
        <v>6</v>
      </c>
      <c r="L6365" s="1" t="str">
        <f t="shared" si="2140"/>
        <v>N</v>
      </c>
      <c r="M6365">
        <f t="shared" si="2141"/>
        <v>2</v>
      </c>
      <c r="N6365">
        <f t="shared" si="2142"/>
        <v>2017</v>
      </c>
      <c r="O6365" t="str">
        <f t="shared" si="2143"/>
        <v>2017-06</v>
      </c>
      <c r="P6365" t="str">
        <f t="shared" si="2144"/>
        <v>2017Q2</v>
      </c>
      <c r="Q6365">
        <f t="shared" si="2145"/>
        <v>12</v>
      </c>
      <c r="R6365">
        <f t="shared" si="2146"/>
        <v>4</v>
      </c>
      <c r="S6365">
        <f t="shared" si="2147"/>
        <v>2017</v>
      </c>
      <c r="T6365" t="str">
        <f t="shared" si="2148"/>
        <v>FY2017-12</v>
      </c>
      <c r="U6365" t="str">
        <f t="shared" si="2149"/>
        <v>FY2017Q4</v>
      </c>
    </row>
    <row r="6366" spans="1:21" x14ac:dyDescent="0.25">
      <c r="A6366" t="str">
        <f t="shared" si="2130"/>
        <v>20170604</v>
      </c>
      <c r="B6366" s="1">
        <f t="shared" si="2150"/>
        <v>42890</v>
      </c>
      <c r="C6366" s="1" t="str">
        <f t="shared" si="2131"/>
        <v>2017/06/04</v>
      </c>
      <c r="D6366">
        <f t="shared" si="2132"/>
        <v>1</v>
      </c>
      <c r="E6366" t="str">
        <f t="shared" si="2133"/>
        <v>Sunday</v>
      </c>
      <c r="F6366">
        <f t="shared" si="2134"/>
        <v>4</v>
      </c>
      <c r="G6366" s="2">
        <f t="shared" si="2135"/>
        <v>155</v>
      </c>
      <c r="H6366" t="str">
        <f t="shared" si="2136"/>
        <v>Weekday</v>
      </c>
      <c r="I6366">
        <f t="shared" si="2137"/>
        <v>23</v>
      </c>
      <c r="J6366" t="str">
        <f t="shared" si="2138"/>
        <v>June</v>
      </c>
      <c r="K6366">
        <f t="shared" si="2139"/>
        <v>6</v>
      </c>
      <c r="L6366" s="1" t="str">
        <f t="shared" si="2140"/>
        <v>N</v>
      </c>
      <c r="M6366">
        <f t="shared" si="2141"/>
        <v>2</v>
      </c>
      <c r="N6366">
        <f t="shared" si="2142"/>
        <v>2017</v>
      </c>
      <c r="O6366" t="str">
        <f t="shared" si="2143"/>
        <v>2017-06</v>
      </c>
      <c r="P6366" t="str">
        <f t="shared" si="2144"/>
        <v>2017Q2</v>
      </c>
      <c r="Q6366">
        <f t="shared" si="2145"/>
        <v>12</v>
      </c>
      <c r="R6366">
        <f t="shared" si="2146"/>
        <v>4</v>
      </c>
      <c r="S6366">
        <f t="shared" si="2147"/>
        <v>2017</v>
      </c>
      <c r="T6366" t="str">
        <f t="shared" si="2148"/>
        <v>FY2017-12</v>
      </c>
      <c r="U6366" t="str">
        <f t="shared" si="2149"/>
        <v>FY2017Q4</v>
      </c>
    </row>
    <row r="6367" spans="1:21" x14ac:dyDescent="0.25">
      <c r="A6367" t="str">
        <f t="shared" si="2130"/>
        <v>20170605</v>
      </c>
      <c r="B6367" s="1">
        <f t="shared" si="2150"/>
        <v>42891</v>
      </c>
      <c r="C6367" s="1" t="str">
        <f t="shared" si="2131"/>
        <v>2017/06/05</v>
      </c>
      <c r="D6367">
        <f t="shared" si="2132"/>
        <v>2</v>
      </c>
      <c r="E6367" t="str">
        <f t="shared" si="2133"/>
        <v>Monday</v>
      </c>
      <c r="F6367">
        <f t="shared" si="2134"/>
        <v>5</v>
      </c>
      <c r="G6367" s="2">
        <f t="shared" si="2135"/>
        <v>156</v>
      </c>
      <c r="H6367" t="str">
        <f t="shared" si="2136"/>
        <v>Weekday</v>
      </c>
      <c r="I6367">
        <f t="shared" si="2137"/>
        <v>23</v>
      </c>
      <c r="J6367" t="str">
        <f t="shared" si="2138"/>
        <v>June</v>
      </c>
      <c r="K6367">
        <f t="shared" si="2139"/>
        <v>6</v>
      </c>
      <c r="L6367" s="1" t="str">
        <f t="shared" si="2140"/>
        <v>N</v>
      </c>
      <c r="M6367">
        <f t="shared" si="2141"/>
        <v>2</v>
      </c>
      <c r="N6367">
        <f t="shared" si="2142"/>
        <v>2017</v>
      </c>
      <c r="O6367" t="str">
        <f t="shared" si="2143"/>
        <v>2017-06</v>
      </c>
      <c r="P6367" t="str">
        <f t="shared" si="2144"/>
        <v>2017Q2</v>
      </c>
      <c r="Q6367">
        <f t="shared" si="2145"/>
        <v>12</v>
      </c>
      <c r="R6367">
        <f t="shared" si="2146"/>
        <v>4</v>
      </c>
      <c r="S6367">
        <f t="shared" si="2147"/>
        <v>2017</v>
      </c>
      <c r="T6367" t="str">
        <f t="shared" si="2148"/>
        <v>FY2017-12</v>
      </c>
      <c r="U6367" t="str">
        <f t="shared" si="2149"/>
        <v>FY2017Q4</v>
      </c>
    </row>
    <row r="6368" spans="1:21" x14ac:dyDescent="0.25">
      <c r="A6368" t="str">
        <f t="shared" si="2130"/>
        <v>20170606</v>
      </c>
      <c r="B6368" s="1">
        <f t="shared" si="2150"/>
        <v>42892</v>
      </c>
      <c r="C6368" s="1" t="str">
        <f t="shared" si="2131"/>
        <v>2017/06/06</v>
      </c>
      <c r="D6368">
        <f t="shared" si="2132"/>
        <v>3</v>
      </c>
      <c r="E6368" t="str">
        <f t="shared" si="2133"/>
        <v>Tuesday</v>
      </c>
      <c r="F6368">
        <f t="shared" si="2134"/>
        <v>6</v>
      </c>
      <c r="G6368" s="2">
        <f t="shared" si="2135"/>
        <v>157</v>
      </c>
      <c r="H6368" t="str">
        <f t="shared" si="2136"/>
        <v>Weekday</v>
      </c>
      <c r="I6368">
        <f t="shared" si="2137"/>
        <v>23</v>
      </c>
      <c r="J6368" t="str">
        <f t="shared" si="2138"/>
        <v>June</v>
      </c>
      <c r="K6368">
        <f t="shared" si="2139"/>
        <v>6</v>
      </c>
      <c r="L6368" s="1" t="str">
        <f t="shared" si="2140"/>
        <v>N</v>
      </c>
      <c r="M6368">
        <f t="shared" si="2141"/>
        <v>2</v>
      </c>
      <c r="N6368">
        <f t="shared" si="2142"/>
        <v>2017</v>
      </c>
      <c r="O6368" t="str">
        <f t="shared" si="2143"/>
        <v>2017-06</v>
      </c>
      <c r="P6368" t="str">
        <f t="shared" si="2144"/>
        <v>2017Q2</v>
      </c>
      <c r="Q6368">
        <f t="shared" si="2145"/>
        <v>12</v>
      </c>
      <c r="R6368">
        <f t="shared" si="2146"/>
        <v>4</v>
      </c>
      <c r="S6368">
        <f t="shared" si="2147"/>
        <v>2017</v>
      </c>
      <c r="T6368" t="str">
        <f t="shared" si="2148"/>
        <v>FY2017-12</v>
      </c>
      <c r="U6368" t="str">
        <f t="shared" si="2149"/>
        <v>FY2017Q4</v>
      </c>
    </row>
    <row r="6369" spans="1:21" x14ac:dyDescent="0.25">
      <c r="A6369" t="str">
        <f t="shared" si="2130"/>
        <v>20170607</v>
      </c>
      <c r="B6369" s="1">
        <f t="shared" si="2150"/>
        <v>42893</v>
      </c>
      <c r="C6369" s="1" t="str">
        <f t="shared" si="2131"/>
        <v>2017/06/07</v>
      </c>
      <c r="D6369">
        <f t="shared" si="2132"/>
        <v>4</v>
      </c>
      <c r="E6369" t="str">
        <f t="shared" si="2133"/>
        <v>Wednesday</v>
      </c>
      <c r="F6369">
        <f t="shared" si="2134"/>
        <v>7</v>
      </c>
      <c r="G6369" s="2">
        <f t="shared" si="2135"/>
        <v>158</v>
      </c>
      <c r="H6369" t="str">
        <f t="shared" si="2136"/>
        <v>Weekday</v>
      </c>
      <c r="I6369">
        <f t="shared" si="2137"/>
        <v>23</v>
      </c>
      <c r="J6369" t="str">
        <f t="shared" si="2138"/>
        <v>June</v>
      </c>
      <c r="K6369">
        <f t="shared" si="2139"/>
        <v>6</v>
      </c>
      <c r="L6369" s="1" t="str">
        <f t="shared" si="2140"/>
        <v>N</v>
      </c>
      <c r="M6369">
        <f t="shared" si="2141"/>
        <v>2</v>
      </c>
      <c r="N6369">
        <f t="shared" si="2142"/>
        <v>2017</v>
      </c>
      <c r="O6369" t="str">
        <f t="shared" si="2143"/>
        <v>2017-06</v>
      </c>
      <c r="P6369" t="str">
        <f t="shared" si="2144"/>
        <v>2017Q2</v>
      </c>
      <c r="Q6369">
        <f t="shared" si="2145"/>
        <v>12</v>
      </c>
      <c r="R6369">
        <f t="shared" si="2146"/>
        <v>4</v>
      </c>
      <c r="S6369">
        <f t="shared" si="2147"/>
        <v>2017</v>
      </c>
      <c r="T6369" t="str">
        <f t="shared" si="2148"/>
        <v>FY2017-12</v>
      </c>
      <c r="U6369" t="str">
        <f t="shared" si="2149"/>
        <v>FY2017Q4</v>
      </c>
    </row>
    <row r="6370" spans="1:21" x14ac:dyDescent="0.25">
      <c r="A6370" t="str">
        <f t="shared" si="2130"/>
        <v>20170608</v>
      </c>
      <c r="B6370" s="1">
        <f t="shared" si="2150"/>
        <v>42894</v>
      </c>
      <c r="C6370" s="1" t="str">
        <f t="shared" si="2131"/>
        <v>2017/06/08</v>
      </c>
      <c r="D6370">
        <f t="shared" si="2132"/>
        <v>5</v>
      </c>
      <c r="E6370" t="str">
        <f t="shared" si="2133"/>
        <v>Thursday</v>
      </c>
      <c r="F6370">
        <f t="shared" si="2134"/>
        <v>8</v>
      </c>
      <c r="G6370" s="2">
        <f t="shared" si="2135"/>
        <v>159</v>
      </c>
      <c r="H6370" t="str">
        <f t="shared" si="2136"/>
        <v>Weekday</v>
      </c>
      <c r="I6370">
        <f t="shared" si="2137"/>
        <v>23</v>
      </c>
      <c r="J6370" t="str">
        <f t="shared" si="2138"/>
        <v>June</v>
      </c>
      <c r="K6370">
        <f t="shared" si="2139"/>
        <v>6</v>
      </c>
      <c r="L6370" s="1" t="str">
        <f t="shared" si="2140"/>
        <v>N</v>
      </c>
      <c r="M6370">
        <f t="shared" si="2141"/>
        <v>2</v>
      </c>
      <c r="N6370">
        <f t="shared" si="2142"/>
        <v>2017</v>
      </c>
      <c r="O6370" t="str">
        <f t="shared" si="2143"/>
        <v>2017-06</v>
      </c>
      <c r="P6370" t="str">
        <f t="shared" si="2144"/>
        <v>2017Q2</v>
      </c>
      <c r="Q6370">
        <f t="shared" si="2145"/>
        <v>12</v>
      </c>
      <c r="R6370">
        <f t="shared" si="2146"/>
        <v>4</v>
      </c>
      <c r="S6370">
        <f t="shared" si="2147"/>
        <v>2017</v>
      </c>
      <c r="T6370" t="str">
        <f t="shared" si="2148"/>
        <v>FY2017-12</v>
      </c>
      <c r="U6370" t="str">
        <f t="shared" si="2149"/>
        <v>FY2017Q4</v>
      </c>
    </row>
    <row r="6371" spans="1:21" x14ac:dyDescent="0.25">
      <c r="A6371" t="str">
        <f t="shared" si="2130"/>
        <v>20170609</v>
      </c>
      <c r="B6371" s="1">
        <f t="shared" si="2150"/>
        <v>42895</v>
      </c>
      <c r="C6371" s="1" t="str">
        <f t="shared" si="2131"/>
        <v>2017/06/09</v>
      </c>
      <c r="D6371">
        <f t="shared" si="2132"/>
        <v>6</v>
      </c>
      <c r="E6371" t="str">
        <f t="shared" si="2133"/>
        <v>Friday</v>
      </c>
      <c r="F6371">
        <f t="shared" si="2134"/>
        <v>9</v>
      </c>
      <c r="G6371" s="2">
        <f t="shared" si="2135"/>
        <v>160</v>
      </c>
      <c r="H6371" t="str">
        <f t="shared" si="2136"/>
        <v>Weekend</v>
      </c>
      <c r="I6371">
        <f t="shared" si="2137"/>
        <v>23</v>
      </c>
      <c r="J6371" t="str">
        <f t="shared" si="2138"/>
        <v>June</v>
      </c>
      <c r="K6371">
        <f t="shared" si="2139"/>
        <v>6</v>
      </c>
      <c r="L6371" s="1" t="str">
        <f t="shared" si="2140"/>
        <v>N</v>
      </c>
      <c r="M6371">
        <f t="shared" si="2141"/>
        <v>2</v>
      </c>
      <c r="N6371">
        <f t="shared" si="2142"/>
        <v>2017</v>
      </c>
      <c r="O6371" t="str">
        <f t="shared" si="2143"/>
        <v>2017-06</v>
      </c>
      <c r="P6371" t="str">
        <f t="shared" si="2144"/>
        <v>2017Q2</v>
      </c>
      <c r="Q6371">
        <f t="shared" si="2145"/>
        <v>12</v>
      </c>
      <c r="R6371">
        <f t="shared" si="2146"/>
        <v>4</v>
      </c>
      <c r="S6371">
        <f t="shared" si="2147"/>
        <v>2017</v>
      </c>
      <c r="T6371" t="str">
        <f t="shared" si="2148"/>
        <v>FY2017-12</v>
      </c>
      <c r="U6371" t="str">
        <f t="shared" si="2149"/>
        <v>FY2017Q4</v>
      </c>
    </row>
    <row r="6372" spans="1:21" x14ac:dyDescent="0.25">
      <c r="A6372" t="str">
        <f t="shared" si="2130"/>
        <v>20170610</v>
      </c>
      <c r="B6372" s="1">
        <f t="shared" si="2150"/>
        <v>42896</v>
      </c>
      <c r="C6372" s="1" t="str">
        <f t="shared" si="2131"/>
        <v>2017/06/10</v>
      </c>
      <c r="D6372">
        <f t="shared" si="2132"/>
        <v>7</v>
      </c>
      <c r="E6372" t="str">
        <f t="shared" si="2133"/>
        <v>Saturday</v>
      </c>
      <c r="F6372">
        <f t="shared" si="2134"/>
        <v>10</v>
      </c>
      <c r="G6372" s="2">
        <f t="shared" si="2135"/>
        <v>161</v>
      </c>
      <c r="H6372" t="str">
        <f t="shared" si="2136"/>
        <v>Weekend</v>
      </c>
      <c r="I6372">
        <f t="shared" si="2137"/>
        <v>23</v>
      </c>
      <c r="J6372" t="str">
        <f t="shared" si="2138"/>
        <v>June</v>
      </c>
      <c r="K6372">
        <f t="shared" si="2139"/>
        <v>6</v>
      </c>
      <c r="L6372" s="1" t="str">
        <f t="shared" si="2140"/>
        <v>N</v>
      </c>
      <c r="M6372">
        <f t="shared" si="2141"/>
        <v>2</v>
      </c>
      <c r="N6372">
        <f t="shared" si="2142"/>
        <v>2017</v>
      </c>
      <c r="O6372" t="str">
        <f t="shared" si="2143"/>
        <v>2017-06</v>
      </c>
      <c r="P6372" t="str">
        <f t="shared" si="2144"/>
        <v>2017Q2</v>
      </c>
      <c r="Q6372">
        <f t="shared" si="2145"/>
        <v>12</v>
      </c>
      <c r="R6372">
        <f t="shared" si="2146"/>
        <v>4</v>
      </c>
      <c r="S6372">
        <f t="shared" si="2147"/>
        <v>2017</v>
      </c>
      <c r="T6372" t="str">
        <f t="shared" si="2148"/>
        <v>FY2017-12</v>
      </c>
      <c r="U6372" t="str">
        <f t="shared" si="2149"/>
        <v>FY2017Q4</v>
      </c>
    </row>
    <row r="6373" spans="1:21" x14ac:dyDescent="0.25">
      <c r="A6373" t="str">
        <f t="shared" si="2130"/>
        <v>20170611</v>
      </c>
      <c r="B6373" s="1">
        <f t="shared" si="2150"/>
        <v>42897</v>
      </c>
      <c r="C6373" s="1" t="str">
        <f t="shared" si="2131"/>
        <v>2017/06/11</v>
      </c>
      <c r="D6373">
        <f t="shared" si="2132"/>
        <v>1</v>
      </c>
      <c r="E6373" t="str">
        <f t="shared" si="2133"/>
        <v>Sunday</v>
      </c>
      <c r="F6373">
        <f t="shared" si="2134"/>
        <v>11</v>
      </c>
      <c r="G6373" s="2">
        <f t="shared" si="2135"/>
        <v>162</v>
      </c>
      <c r="H6373" t="str">
        <f t="shared" si="2136"/>
        <v>Weekday</v>
      </c>
      <c r="I6373">
        <f t="shared" si="2137"/>
        <v>24</v>
      </c>
      <c r="J6373" t="str">
        <f t="shared" si="2138"/>
        <v>June</v>
      </c>
      <c r="K6373">
        <f t="shared" si="2139"/>
        <v>6</v>
      </c>
      <c r="L6373" s="1" t="str">
        <f t="shared" si="2140"/>
        <v>N</v>
      </c>
      <c r="M6373">
        <f t="shared" si="2141"/>
        <v>2</v>
      </c>
      <c r="N6373">
        <f t="shared" si="2142"/>
        <v>2017</v>
      </c>
      <c r="O6373" t="str">
        <f t="shared" si="2143"/>
        <v>2017-06</v>
      </c>
      <c r="P6373" t="str">
        <f t="shared" si="2144"/>
        <v>2017Q2</v>
      </c>
      <c r="Q6373">
        <f t="shared" si="2145"/>
        <v>12</v>
      </c>
      <c r="R6373">
        <f t="shared" si="2146"/>
        <v>4</v>
      </c>
      <c r="S6373">
        <f t="shared" si="2147"/>
        <v>2017</v>
      </c>
      <c r="T6373" t="str">
        <f t="shared" si="2148"/>
        <v>FY2017-12</v>
      </c>
      <c r="U6373" t="str">
        <f t="shared" si="2149"/>
        <v>FY2017Q4</v>
      </c>
    </row>
    <row r="6374" spans="1:21" x14ac:dyDescent="0.25">
      <c r="A6374" t="str">
        <f t="shared" si="2130"/>
        <v>20170612</v>
      </c>
      <c r="B6374" s="1">
        <f t="shared" si="2150"/>
        <v>42898</v>
      </c>
      <c r="C6374" s="1" t="str">
        <f t="shared" si="2131"/>
        <v>2017/06/12</v>
      </c>
      <c r="D6374">
        <f t="shared" si="2132"/>
        <v>2</v>
      </c>
      <c r="E6374" t="str">
        <f t="shared" si="2133"/>
        <v>Monday</v>
      </c>
      <c r="F6374">
        <f t="shared" si="2134"/>
        <v>12</v>
      </c>
      <c r="G6374" s="2">
        <f t="shared" si="2135"/>
        <v>163</v>
      </c>
      <c r="H6374" t="str">
        <f t="shared" si="2136"/>
        <v>Weekday</v>
      </c>
      <c r="I6374">
        <f t="shared" si="2137"/>
        <v>24</v>
      </c>
      <c r="J6374" t="str">
        <f t="shared" si="2138"/>
        <v>June</v>
      </c>
      <c r="K6374">
        <f t="shared" si="2139"/>
        <v>6</v>
      </c>
      <c r="L6374" s="1" t="str">
        <f t="shared" si="2140"/>
        <v>N</v>
      </c>
      <c r="M6374">
        <f t="shared" si="2141"/>
        <v>2</v>
      </c>
      <c r="N6374">
        <f t="shared" si="2142"/>
        <v>2017</v>
      </c>
      <c r="O6374" t="str">
        <f t="shared" si="2143"/>
        <v>2017-06</v>
      </c>
      <c r="P6374" t="str">
        <f t="shared" si="2144"/>
        <v>2017Q2</v>
      </c>
      <c r="Q6374">
        <f t="shared" si="2145"/>
        <v>12</v>
      </c>
      <c r="R6374">
        <f t="shared" si="2146"/>
        <v>4</v>
      </c>
      <c r="S6374">
        <f t="shared" si="2147"/>
        <v>2017</v>
      </c>
      <c r="T6374" t="str">
        <f t="shared" si="2148"/>
        <v>FY2017-12</v>
      </c>
      <c r="U6374" t="str">
        <f t="shared" si="2149"/>
        <v>FY2017Q4</v>
      </c>
    </row>
    <row r="6375" spans="1:21" x14ac:dyDescent="0.25">
      <c r="A6375" t="str">
        <f t="shared" si="2130"/>
        <v>20170613</v>
      </c>
      <c r="B6375" s="1">
        <f t="shared" si="2150"/>
        <v>42899</v>
      </c>
      <c r="C6375" s="1" t="str">
        <f t="shared" si="2131"/>
        <v>2017/06/13</v>
      </c>
      <c r="D6375">
        <f t="shared" si="2132"/>
        <v>3</v>
      </c>
      <c r="E6375" t="str">
        <f t="shared" si="2133"/>
        <v>Tuesday</v>
      </c>
      <c r="F6375">
        <f t="shared" si="2134"/>
        <v>13</v>
      </c>
      <c r="G6375" s="2">
        <f t="shared" si="2135"/>
        <v>164</v>
      </c>
      <c r="H6375" t="str">
        <f t="shared" si="2136"/>
        <v>Weekday</v>
      </c>
      <c r="I6375">
        <f t="shared" si="2137"/>
        <v>24</v>
      </c>
      <c r="J6375" t="str">
        <f t="shared" si="2138"/>
        <v>June</v>
      </c>
      <c r="K6375">
        <f t="shared" si="2139"/>
        <v>6</v>
      </c>
      <c r="L6375" s="1" t="str">
        <f t="shared" si="2140"/>
        <v>N</v>
      </c>
      <c r="M6375">
        <f t="shared" si="2141"/>
        <v>2</v>
      </c>
      <c r="N6375">
        <f t="shared" si="2142"/>
        <v>2017</v>
      </c>
      <c r="O6375" t="str">
        <f t="shared" si="2143"/>
        <v>2017-06</v>
      </c>
      <c r="P6375" t="str">
        <f t="shared" si="2144"/>
        <v>2017Q2</v>
      </c>
      <c r="Q6375">
        <f t="shared" si="2145"/>
        <v>12</v>
      </c>
      <c r="R6375">
        <f t="shared" si="2146"/>
        <v>4</v>
      </c>
      <c r="S6375">
        <f t="shared" si="2147"/>
        <v>2017</v>
      </c>
      <c r="T6375" t="str">
        <f t="shared" si="2148"/>
        <v>FY2017-12</v>
      </c>
      <c r="U6375" t="str">
        <f t="shared" si="2149"/>
        <v>FY2017Q4</v>
      </c>
    </row>
    <row r="6376" spans="1:21" x14ac:dyDescent="0.25">
      <c r="A6376" t="str">
        <f t="shared" si="2130"/>
        <v>20170614</v>
      </c>
      <c r="B6376" s="1">
        <f t="shared" si="2150"/>
        <v>42900</v>
      </c>
      <c r="C6376" s="1" t="str">
        <f t="shared" si="2131"/>
        <v>2017/06/14</v>
      </c>
      <c r="D6376">
        <f t="shared" si="2132"/>
        <v>4</v>
      </c>
      <c r="E6376" t="str">
        <f t="shared" si="2133"/>
        <v>Wednesday</v>
      </c>
      <c r="F6376">
        <f t="shared" si="2134"/>
        <v>14</v>
      </c>
      <c r="G6376" s="2">
        <f t="shared" si="2135"/>
        <v>165</v>
      </c>
      <c r="H6376" t="str">
        <f t="shared" si="2136"/>
        <v>Weekday</v>
      </c>
      <c r="I6376">
        <f t="shared" si="2137"/>
        <v>24</v>
      </c>
      <c r="J6376" t="str">
        <f t="shared" si="2138"/>
        <v>June</v>
      </c>
      <c r="K6376">
        <f t="shared" si="2139"/>
        <v>6</v>
      </c>
      <c r="L6376" s="1" t="str">
        <f t="shared" si="2140"/>
        <v>N</v>
      </c>
      <c r="M6376">
        <f t="shared" si="2141"/>
        <v>2</v>
      </c>
      <c r="N6376">
        <f t="shared" si="2142"/>
        <v>2017</v>
      </c>
      <c r="O6376" t="str">
        <f t="shared" si="2143"/>
        <v>2017-06</v>
      </c>
      <c r="P6376" t="str">
        <f t="shared" si="2144"/>
        <v>2017Q2</v>
      </c>
      <c r="Q6376">
        <f t="shared" si="2145"/>
        <v>12</v>
      </c>
      <c r="R6376">
        <f t="shared" si="2146"/>
        <v>4</v>
      </c>
      <c r="S6376">
        <f t="shared" si="2147"/>
        <v>2017</v>
      </c>
      <c r="T6376" t="str">
        <f t="shared" si="2148"/>
        <v>FY2017-12</v>
      </c>
      <c r="U6376" t="str">
        <f t="shared" si="2149"/>
        <v>FY2017Q4</v>
      </c>
    </row>
    <row r="6377" spans="1:21" x14ac:dyDescent="0.25">
      <c r="A6377" t="str">
        <f t="shared" si="2130"/>
        <v>20170615</v>
      </c>
      <c r="B6377" s="1">
        <f t="shared" si="2150"/>
        <v>42901</v>
      </c>
      <c r="C6377" s="1" t="str">
        <f t="shared" si="2131"/>
        <v>2017/06/15</v>
      </c>
      <c r="D6377">
        <f t="shared" si="2132"/>
        <v>5</v>
      </c>
      <c r="E6377" t="str">
        <f t="shared" si="2133"/>
        <v>Thursday</v>
      </c>
      <c r="F6377">
        <f t="shared" si="2134"/>
        <v>15</v>
      </c>
      <c r="G6377" s="2">
        <f t="shared" si="2135"/>
        <v>166</v>
      </c>
      <c r="H6377" t="str">
        <f t="shared" si="2136"/>
        <v>Weekday</v>
      </c>
      <c r="I6377">
        <f t="shared" si="2137"/>
        <v>24</v>
      </c>
      <c r="J6377" t="str">
        <f t="shared" si="2138"/>
        <v>June</v>
      </c>
      <c r="K6377">
        <f t="shared" si="2139"/>
        <v>6</v>
      </c>
      <c r="L6377" s="1" t="str">
        <f t="shared" si="2140"/>
        <v>N</v>
      </c>
      <c r="M6377">
        <f t="shared" si="2141"/>
        <v>2</v>
      </c>
      <c r="N6377">
        <f t="shared" si="2142"/>
        <v>2017</v>
      </c>
      <c r="O6377" t="str">
        <f t="shared" si="2143"/>
        <v>2017-06</v>
      </c>
      <c r="P6377" t="str">
        <f t="shared" si="2144"/>
        <v>2017Q2</v>
      </c>
      <c r="Q6377">
        <f t="shared" si="2145"/>
        <v>12</v>
      </c>
      <c r="R6377">
        <f t="shared" si="2146"/>
        <v>4</v>
      </c>
      <c r="S6377">
        <f t="shared" si="2147"/>
        <v>2017</v>
      </c>
      <c r="T6377" t="str">
        <f t="shared" si="2148"/>
        <v>FY2017-12</v>
      </c>
      <c r="U6377" t="str">
        <f t="shared" si="2149"/>
        <v>FY2017Q4</v>
      </c>
    </row>
    <row r="6378" spans="1:21" x14ac:dyDescent="0.25">
      <c r="A6378" t="str">
        <f t="shared" si="2130"/>
        <v>20170616</v>
      </c>
      <c r="B6378" s="1">
        <f t="shared" si="2150"/>
        <v>42902</v>
      </c>
      <c r="C6378" s="1" t="str">
        <f t="shared" si="2131"/>
        <v>2017/06/16</v>
      </c>
      <c r="D6378">
        <f t="shared" si="2132"/>
        <v>6</v>
      </c>
      <c r="E6378" t="str">
        <f t="shared" si="2133"/>
        <v>Friday</v>
      </c>
      <c r="F6378">
        <f t="shared" si="2134"/>
        <v>16</v>
      </c>
      <c r="G6378" s="2">
        <f t="shared" si="2135"/>
        <v>167</v>
      </c>
      <c r="H6378" t="str">
        <f t="shared" si="2136"/>
        <v>Weekend</v>
      </c>
      <c r="I6378">
        <f t="shared" si="2137"/>
        <v>24</v>
      </c>
      <c r="J6378" t="str">
        <f t="shared" si="2138"/>
        <v>June</v>
      </c>
      <c r="K6378">
        <f t="shared" si="2139"/>
        <v>6</v>
      </c>
      <c r="L6378" s="1" t="str">
        <f t="shared" si="2140"/>
        <v>N</v>
      </c>
      <c r="M6378">
        <f t="shared" si="2141"/>
        <v>2</v>
      </c>
      <c r="N6378">
        <f t="shared" si="2142"/>
        <v>2017</v>
      </c>
      <c r="O6378" t="str">
        <f t="shared" si="2143"/>
        <v>2017-06</v>
      </c>
      <c r="P6378" t="str">
        <f t="shared" si="2144"/>
        <v>2017Q2</v>
      </c>
      <c r="Q6378">
        <f t="shared" si="2145"/>
        <v>12</v>
      </c>
      <c r="R6378">
        <f t="shared" si="2146"/>
        <v>4</v>
      </c>
      <c r="S6378">
        <f t="shared" si="2147"/>
        <v>2017</v>
      </c>
      <c r="T6378" t="str">
        <f t="shared" si="2148"/>
        <v>FY2017-12</v>
      </c>
      <c r="U6378" t="str">
        <f t="shared" si="2149"/>
        <v>FY2017Q4</v>
      </c>
    </row>
    <row r="6379" spans="1:21" x14ac:dyDescent="0.25">
      <c r="A6379" t="str">
        <f t="shared" si="2130"/>
        <v>20170617</v>
      </c>
      <c r="B6379" s="1">
        <f t="shared" si="2150"/>
        <v>42903</v>
      </c>
      <c r="C6379" s="1" t="str">
        <f t="shared" si="2131"/>
        <v>2017/06/17</v>
      </c>
      <c r="D6379">
        <f t="shared" si="2132"/>
        <v>7</v>
      </c>
      <c r="E6379" t="str">
        <f t="shared" si="2133"/>
        <v>Saturday</v>
      </c>
      <c r="F6379">
        <f t="shared" si="2134"/>
        <v>17</v>
      </c>
      <c r="G6379" s="2">
        <f t="shared" si="2135"/>
        <v>168</v>
      </c>
      <c r="H6379" t="str">
        <f t="shared" si="2136"/>
        <v>Weekend</v>
      </c>
      <c r="I6379">
        <f t="shared" si="2137"/>
        <v>24</v>
      </c>
      <c r="J6379" t="str">
        <f t="shared" si="2138"/>
        <v>June</v>
      </c>
      <c r="K6379">
        <f t="shared" si="2139"/>
        <v>6</v>
      </c>
      <c r="L6379" s="1" t="str">
        <f t="shared" si="2140"/>
        <v>N</v>
      </c>
      <c r="M6379">
        <f t="shared" si="2141"/>
        <v>2</v>
      </c>
      <c r="N6379">
        <f t="shared" si="2142"/>
        <v>2017</v>
      </c>
      <c r="O6379" t="str">
        <f t="shared" si="2143"/>
        <v>2017-06</v>
      </c>
      <c r="P6379" t="str">
        <f t="shared" si="2144"/>
        <v>2017Q2</v>
      </c>
      <c r="Q6379">
        <f t="shared" si="2145"/>
        <v>12</v>
      </c>
      <c r="R6379">
        <f t="shared" si="2146"/>
        <v>4</v>
      </c>
      <c r="S6379">
        <f t="shared" si="2147"/>
        <v>2017</v>
      </c>
      <c r="T6379" t="str">
        <f t="shared" si="2148"/>
        <v>FY2017-12</v>
      </c>
      <c r="U6379" t="str">
        <f t="shared" si="2149"/>
        <v>FY2017Q4</v>
      </c>
    </row>
    <row r="6380" spans="1:21" x14ac:dyDescent="0.25">
      <c r="A6380" t="str">
        <f t="shared" si="2130"/>
        <v>20170618</v>
      </c>
      <c r="B6380" s="1">
        <f t="shared" si="2150"/>
        <v>42904</v>
      </c>
      <c r="C6380" s="1" t="str">
        <f t="shared" si="2131"/>
        <v>2017/06/18</v>
      </c>
      <c r="D6380">
        <f t="shared" si="2132"/>
        <v>1</v>
      </c>
      <c r="E6380" t="str">
        <f t="shared" si="2133"/>
        <v>Sunday</v>
      </c>
      <c r="F6380">
        <f t="shared" si="2134"/>
        <v>18</v>
      </c>
      <c r="G6380" s="2">
        <f t="shared" si="2135"/>
        <v>169</v>
      </c>
      <c r="H6380" t="str">
        <f t="shared" si="2136"/>
        <v>Weekday</v>
      </c>
      <c r="I6380">
        <f t="shared" si="2137"/>
        <v>25</v>
      </c>
      <c r="J6380" t="str">
        <f t="shared" si="2138"/>
        <v>June</v>
      </c>
      <c r="K6380">
        <f t="shared" si="2139"/>
        <v>6</v>
      </c>
      <c r="L6380" s="1" t="str">
        <f t="shared" si="2140"/>
        <v>N</v>
      </c>
      <c r="M6380">
        <f t="shared" si="2141"/>
        <v>2</v>
      </c>
      <c r="N6380">
        <f t="shared" si="2142"/>
        <v>2017</v>
      </c>
      <c r="O6380" t="str">
        <f t="shared" si="2143"/>
        <v>2017-06</v>
      </c>
      <c r="P6380" t="str">
        <f t="shared" si="2144"/>
        <v>2017Q2</v>
      </c>
      <c r="Q6380">
        <f t="shared" si="2145"/>
        <v>12</v>
      </c>
      <c r="R6380">
        <f t="shared" si="2146"/>
        <v>4</v>
      </c>
      <c r="S6380">
        <f t="shared" si="2147"/>
        <v>2017</v>
      </c>
      <c r="T6380" t="str">
        <f t="shared" si="2148"/>
        <v>FY2017-12</v>
      </c>
      <c r="U6380" t="str">
        <f t="shared" si="2149"/>
        <v>FY2017Q4</v>
      </c>
    </row>
    <row r="6381" spans="1:21" x14ac:dyDescent="0.25">
      <c r="A6381" t="str">
        <f t="shared" si="2130"/>
        <v>20170619</v>
      </c>
      <c r="B6381" s="1">
        <f t="shared" si="2150"/>
        <v>42905</v>
      </c>
      <c r="C6381" s="1" t="str">
        <f t="shared" si="2131"/>
        <v>2017/06/19</v>
      </c>
      <c r="D6381">
        <f t="shared" si="2132"/>
        <v>2</v>
      </c>
      <c r="E6381" t="str">
        <f t="shared" si="2133"/>
        <v>Monday</v>
      </c>
      <c r="F6381">
        <f t="shared" si="2134"/>
        <v>19</v>
      </c>
      <c r="G6381" s="2">
        <f t="shared" si="2135"/>
        <v>170</v>
      </c>
      <c r="H6381" t="str">
        <f t="shared" si="2136"/>
        <v>Weekday</v>
      </c>
      <c r="I6381">
        <f t="shared" si="2137"/>
        <v>25</v>
      </c>
      <c r="J6381" t="str">
        <f t="shared" si="2138"/>
        <v>June</v>
      </c>
      <c r="K6381">
        <f t="shared" si="2139"/>
        <v>6</v>
      </c>
      <c r="L6381" s="1" t="str">
        <f t="shared" si="2140"/>
        <v>N</v>
      </c>
      <c r="M6381">
        <f t="shared" si="2141"/>
        <v>2</v>
      </c>
      <c r="N6381">
        <f t="shared" si="2142"/>
        <v>2017</v>
      </c>
      <c r="O6381" t="str">
        <f t="shared" si="2143"/>
        <v>2017-06</v>
      </c>
      <c r="P6381" t="str">
        <f t="shared" si="2144"/>
        <v>2017Q2</v>
      </c>
      <c r="Q6381">
        <f t="shared" si="2145"/>
        <v>12</v>
      </c>
      <c r="R6381">
        <f t="shared" si="2146"/>
        <v>4</v>
      </c>
      <c r="S6381">
        <f t="shared" si="2147"/>
        <v>2017</v>
      </c>
      <c r="T6381" t="str">
        <f t="shared" si="2148"/>
        <v>FY2017-12</v>
      </c>
      <c r="U6381" t="str">
        <f t="shared" si="2149"/>
        <v>FY2017Q4</v>
      </c>
    </row>
    <row r="6382" spans="1:21" x14ac:dyDescent="0.25">
      <c r="A6382" t="str">
        <f t="shared" si="2130"/>
        <v>20170620</v>
      </c>
      <c r="B6382" s="1">
        <f t="shared" si="2150"/>
        <v>42906</v>
      </c>
      <c r="C6382" s="1" t="str">
        <f t="shared" si="2131"/>
        <v>2017/06/20</v>
      </c>
      <c r="D6382">
        <f t="shared" si="2132"/>
        <v>3</v>
      </c>
      <c r="E6382" t="str">
        <f t="shared" si="2133"/>
        <v>Tuesday</v>
      </c>
      <c r="F6382">
        <f t="shared" si="2134"/>
        <v>20</v>
      </c>
      <c r="G6382" s="2">
        <f t="shared" si="2135"/>
        <v>171</v>
      </c>
      <c r="H6382" t="str">
        <f t="shared" si="2136"/>
        <v>Weekday</v>
      </c>
      <c r="I6382">
        <f t="shared" si="2137"/>
        <v>25</v>
      </c>
      <c r="J6382" t="str">
        <f t="shared" si="2138"/>
        <v>June</v>
      </c>
      <c r="K6382">
        <f t="shared" si="2139"/>
        <v>6</v>
      </c>
      <c r="L6382" s="1" t="str">
        <f t="shared" si="2140"/>
        <v>N</v>
      </c>
      <c r="M6382">
        <f t="shared" si="2141"/>
        <v>2</v>
      </c>
      <c r="N6382">
        <f t="shared" si="2142"/>
        <v>2017</v>
      </c>
      <c r="O6382" t="str">
        <f t="shared" si="2143"/>
        <v>2017-06</v>
      </c>
      <c r="P6382" t="str">
        <f t="shared" si="2144"/>
        <v>2017Q2</v>
      </c>
      <c r="Q6382">
        <f t="shared" si="2145"/>
        <v>12</v>
      </c>
      <c r="R6382">
        <f t="shared" si="2146"/>
        <v>4</v>
      </c>
      <c r="S6382">
        <f t="shared" si="2147"/>
        <v>2017</v>
      </c>
      <c r="T6382" t="str">
        <f t="shared" si="2148"/>
        <v>FY2017-12</v>
      </c>
      <c r="U6382" t="str">
        <f t="shared" si="2149"/>
        <v>FY2017Q4</v>
      </c>
    </row>
    <row r="6383" spans="1:21" x14ac:dyDescent="0.25">
      <c r="A6383" t="str">
        <f t="shared" si="2130"/>
        <v>20170621</v>
      </c>
      <c r="B6383" s="1">
        <f t="shared" si="2150"/>
        <v>42907</v>
      </c>
      <c r="C6383" s="1" t="str">
        <f t="shared" si="2131"/>
        <v>2017/06/21</v>
      </c>
      <c r="D6383">
        <f t="shared" si="2132"/>
        <v>4</v>
      </c>
      <c r="E6383" t="str">
        <f t="shared" si="2133"/>
        <v>Wednesday</v>
      </c>
      <c r="F6383">
        <f t="shared" si="2134"/>
        <v>21</v>
      </c>
      <c r="G6383" s="2">
        <f t="shared" si="2135"/>
        <v>172</v>
      </c>
      <c r="H6383" t="str">
        <f t="shared" si="2136"/>
        <v>Weekday</v>
      </c>
      <c r="I6383">
        <f t="shared" si="2137"/>
        <v>25</v>
      </c>
      <c r="J6383" t="str">
        <f t="shared" si="2138"/>
        <v>June</v>
      </c>
      <c r="K6383">
        <f t="shared" si="2139"/>
        <v>6</v>
      </c>
      <c r="L6383" s="1" t="str">
        <f t="shared" si="2140"/>
        <v>N</v>
      </c>
      <c r="M6383">
        <f t="shared" si="2141"/>
        <v>2</v>
      </c>
      <c r="N6383">
        <f t="shared" si="2142"/>
        <v>2017</v>
      </c>
      <c r="O6383" t="str">
        <f t="shared" si="2143"/>
        <v>2017-06</v>
      </c>
      <c r="P6383" t="str">
        <f t="shared" si="2144"/>
        <v>2017Q2</v>
      </c>
      <c r="Q6383">
        <f t="shared" si="2145"/>
        <v>12</v>
      </c>
      <c r="R6383">
        <f t="shared" si="2146"/>
        <v>4</v>
      </c>
      <c r="S6383">
        <f t="shared" si="2147"/>
        <v>2017</v>
      </c>
      <c r="T6383" t="str">
        <f t="shared" si="2148"/>
        <v>FY2017-12</v>
      </c>
      <c r="U6383" t="str">
        <f t="shared" si="2149"/>
        <v>FY2017Q4</v>
      </c>
    </row>
    <row r="6384" spans="1:21" x14ac:dyDescent="0.25">
      <c r="A6384" t="str">
        <f t="shared" si="2130"/>
        <v>20170622</v>
      </c>
      <c r="B6384" s="1">
        <f t="shared" si="2150"/>
        <v>42908</v>
      </c>
      <c r="C6384" s="1" t="str">
        <f t="shared" si="2131"/>
        <v>2017/06/22</v>
      </c>
      <c r="D6384">
        <f t="shared" si="2132"/>
        <v>5</v>
      </c>
      <c r="E6384" t="str">
        <f t="shared" si="2133"/>
        <v>Thursday</v>
      </c>
      <c r="F6384">
        <f t="shared" si="2134"/>
        <v>22</v>
      </c>
      <c r="G6384" s="2">
        <f t="shared" si="2135"/>
        <v>173</v>
      </c>
      <c r="H6384" t="str">
        <f t="shared" si="2136"/>
        <v>Weekday</v>
      </c>
      <c r="I6384">
        <f t="shared" si="2137"/>
        <v>25</v>
      </c>
      <c r="J6384" t="str">
        <f t="shared" si="2138"/>
        <v>June</v>
      </c>
      <c r="K6384">
        <f t="shared" si="2139"/>
        <v>6</v>
      </c>
      <c r="L6384" s="1" t="str">
        <f t="shared" si="2140"/>
        <v>N</v>
      </c>
      <c r="M6384">
        <f t="shared" si="2141"/>
        <v>2</v>
      </c>
      <c r="N6384">
        <f t="shared" si="2142"/>
        <v>2017</v>
      </c>
      <c r="O6384" t="str">
        <f t="shared" si="2143"/>
        <v>2017-06</v>
      </c>
      <c r="P6384" t="str">
        <f t="shared" si="2144"/>
        <v>2017Q2</v>
      </c>
      <c r="Q6384">
        <f t="shared" si="2145"/>
        <v>12</v>
      </c>
      <c r="R6384">
        <f t="shared" si="2146"/>
        <v>4</v>
      </c>
      <c r="S6384">
        <f t="shared" si="2147"/>
        <v>2017</v>
      </c>
      <c r="T6384" t="str">
        <f t="shared" si="2148"/>
        <v>FY2017-12</v>
      </c>
      <c r="U6384" t="str">
        <f t="shared" si="2149"/>
        <v>FY2017Q4</v>
      </c>
    </row>
    <row r="6385" spans="1:21" x14ac:dyDescent="0.25">
      <c r="A6385" t="str">
        <f t="shared" si="2130"/>
        <v>20170623</v>
      </c>
      <c r="B6385" s="1">
        <f t="shared" si="2150"/>
        <v>42909</v>
      </c>
      <c r="C6385" s="1" t="str">
        <f t="shared" si="2131"/>
        <v>2017/06/23</v>
      </c>
      <c r="D6385">
        <f t="shared" si="2132"/>
        <v>6</v>
      </c>
      <c r="E6385" t="str">
        <f t="shared" si="2133"/>
        <v>Friday</v>
      </c>
      <c r="F6385">
        <f t="shared" si="2134"/>
        <v>23</v>
      </c>
      <c r="G6385" s="2">
        <f t="shared" si="2135"/>
        <v>174</v>
      </c>
      <c r="H6385" t="str">
        <f t="shared" si="2136"/>
        <v>Weekend</v>
      </c>
      <c r="I6385">
        <f t="shared" si="2137"/>
        <v>25</v>
      </c>
      <c r="J6385" t="str">
        <f t="shared" si="2138"/>
        <v>June</v>
      </c>
      <c r="K6385">
        <f t="shared" si="2139"/>
        <v>6</v>
      </c>
      <c r="L6385" s="1" t="str">
        <f t="shared" si="2140"/>
        <v>N</v>
      </c>
      <c r="M6385">
        <f t="shared" si="2141"/>
        <v>2</v>
      </c>
      <c r="N6385">
        <f t="shared" si="2142"/>
        <v>2017</v>
      </c>
      <c r="O6385" t="str">
        <f t="shared" si="2143"/>
        <v>2017-06</v>
      </c>
      <c r="P6385" t="str">
        <f t="shared" si="2144"/>
        <v>2017Q2</v>
      </c>
      <c r="Q6385">
        <f t="shared" si="2145"/>
        <v>12</v>
      </c>
      <c r="R6385">
        <f t="shared" si="2146"/>
        <v>4</v>
      </c>
      <c r="S6385">
        <f t="shared" si="2147"/>
        <v>2017</v>
      </c>
      <c r="T6385" t="str">
        <f t="shared" si="2148"/>
        <v>FY2017-12</v>
      </c>
      <c r="U6385" t="str">
        <f t="shared" si="2149"/>
        <v>FY2017Q4</v>
      </c>
    </row>
    <row r="6386" spans="1:21" x14ac:dyDescent="0.25">
      <c r="A6386" t="str">
        <f t="shared" si="2130"/>
        <v>20170624</v>
      </c>
      <c r="B6386" s="1">
        <f t="shared" si="2150"/>
        <v>42910</v>
      </c>
      <c r="C6386" s="1" t="str">
        <f t="shared" si="2131"/>
        <v>2017/06/24</v>
      </c>
      <c r="D6386">
        <f t="shared" si="2132"/>
        <v>7</v>
      </c>
      <c r="E6386" t="str">
        <f t="shared" si="2133"/>
        <v>Saturday</v>
      </c>
      <c r="F6386">
        <f t="shared" si="2134"/>
        <v>24</v>
      </c>
      <c r="G6386" s="2">
        <f t="shared" si="2135"/>
        <v>175</v>
      </c>
      <c r="H6386" t="str">
        <f t="shared" si="2136"/>
        <v>Weekend</v>
      </c>
      <c r="I6386">
        <f t="shared" si="2137"/>
        <v>25</v>
      </c>
      <c r="J6386" t="str">
        <f t="shared" si="2138"/>
        <v>June</v>
      </c>
      <c r="K6386">
        <f t="shared" si="2139"/>
        <v>6</v>
      </c>
      <c r="L6386" s="1" t="str">
        <f t="shared" si="2140"/>
        <v>N</v>
      </c>
      <c r="M6386">
        <f t="shared" si="2141"/>
        <v>2</v>
      </c>
      <c r="N6386">
        <f t="shared" si="2142"/>
        <v>2017</v>
      </c>
      <c r="O6386" t="str">
        <f t="shared" si="2143"/>
        <v>2017-06</v>
      </c>
      <c r="P6386" t="str">
        <f t="shared" si="2144"/>
        <v>2017Q2</v>
      </c>
      <c r="Q6386">
        <f t="shared" si="2145"/>
        <v>12</v>
      </c>
      <c r="R6386">
        <f t="shared" si="2146"/>
        <v>4</v>
      </c>
      <c r="S6386">
        <f t="shared" si="2147"/>
        <v>2017</v>
      </c>
      <c r="T6386" t="str">
        <f t="shared" si="2148"/>
        <v>FY2017-12</v>
      </c>
      <c r="U6386" t="str">
        <f t="shared" si="2149"/>
        <v>FY2017Q4</v>
      </c>
    </row>
    <row r="6387" spans="1:21" x14ac:dyDescent="0.25">
      <c r="A6387" t="str">
        <f t="shared" si="2130"/>
        <v>20170625</v>
      </c>
      <c r="B6387" s="1">
        <f t="shared" si="2150"/>
        <v>42911</v>
      </c>
      <c r="C6387" s="1" t="str">
        <f t="shared" si="2131"/>
        <v>2017/06/25</v>
      </c>
      <c r="D6387">
        <f t="shared" si="2132"/>
        <v>1</v>
      </c>
      <c r="E6387" t="str">
        <f t="shared" si="2133"/>
        <v>Sunday</v>
      </c>
      <c r="F6387">
        <f t="shared" si="2134"/>
        <v>25</v>
      </c>
      <c r="G6387" s="2">
        <f t="shared" si="2135"/>
        <v>176</v>
      </c>
      <c r="H6387" t="str">
        <f t="shared" si="2136"/>
        <v>Weekday</v>
      </c>
      <c r="I6387">
        <f t="shared" si="2137"/>
        <v>26</v>
      </c>
      <c r="J6387" t="str">
        <f t="shared" si="2138"/>
        <v>June</v>
      </c>
      <c r="K6387">
        <f t="shared" si="2139"/>
        <v>6</v>
      </c>
      <c r="L6387" s="1" t="str">
        <f t="shared" si="2140"/>
        <v>N</v>
      </c>
      <c r="M6387">
        <f t="shared" si="2141"/>
        <v>2</v>
      </c>
      <c r="N6387">
        <f t="shared" si="2142"/>
        <v>2017</v>
      </c>
      <c r="O6387" t="str">
        <f t="shared" si="2143"/>
        <v>2017-06</v>
      </c>
      <c r="P6387" t="str">
        <f t="shared" si="2144"/>
        <v>2017Q2</v>
      </c>
      <c r="Q6387">
        <f t="shared" si="2145"/>
        <v>12</v>
      </c>
      <c r="R6387">
        <f t="shared" si="2146"/>
        <v>4</v>
      </c>
      <c r="S6387">
        <f t="shared" si="2147"/>
        <v>2017</v>
      </c>
      <c r="T6387" t="str">
        <f t="shared" si="2148"/>
        <v>FY2017-12</v>
      </c>
      <c r="U6387" t="str">
        <f t="shared" si="2149"/>
        <v>FY2017Q4</v>
      </c>
    </row>
    <row r="6388" spans="1:21" x14ac:dyDescent="0.25">
      <c r="A6388" t="str">
        <f t="shared" si="2130"/>
        <v>20170626</v>
      </c>
      <c r="B6388" s="1">
        <f t="shared" si="2150"/>
        <v>42912</v>
      </c>
      <c r="C6388" s="1" t="str">
        <f t="shared" si="2131"/>
        <v>2017/06/26</v>
      </c>
      <c r="D6388">
        <f t="shared" si="2132"/>
        <v>2</v>
      </c>
      <c r="E6388" t="str">
        <f t="shared" si="2133"/>
        <v>Monday</v>
      </c>
      <c r="F6388">
        <f t="shared" si="2134"/>
        <v>26</v>
      </c>
      <c r="G6388" s="2">
        <f t="shared" si="2135"/>
        <v>177</v>
      </c>
      <c r="H6388" t="str">
        <f t="shared" si="2136"/>
        <v>Weekday</v>
      </c>
      <c r="I6388">
        <f t="shared" si="2137"/>
        <v>26</v>
      </c>
      <c r="J6388" t="str">
        <f t="shared" si="2138"/>
        <v>June</v>
      </c>
      <c r="K6388">
        <f t="shared" si="2139"/>
        <v>6</v>
      </c>
      <c r="L6388" s="1" t="str">
        <f t="shared" si="2140"/>
        <v>N</v>
      </c>
      <c r="M6388">
        <f t="shared" si="2141"/>
        <v>2</v>
      </c>
      <c r="N6388">
        <f t="shared" si="2142"/>
        <v>2017</v>
      </c>
      <c r="O6388" t="str">
        <f t="shared" si="2143"/>
        <v>2017-06</v>
      </c>
      <c r="P6388" t="str">
        <f t="shared" si="2144"/>
        <v>2017Q2</v>
      </c>
      <c r="Q6388">
        <f t="shared" si="2145"/>
        <v>12</v>
      </c>
      <c r="R6388">
        <f t="shared" si="2146"/>
        <v>4</v>
      </c>
      <c r="S6388">
        <f t="shared" si="2147"/>
        <v>2017</v>
      </c>
      <c r="T6388" t="str">
        <f t="shared" si="2148"/>
        <v>FY2017-12</v>
      </c>
      <c r="U6388" t="str">
        <f t="shared" si="2149"/>
        <v>FY2017Q4</v>
      </c>
    </row>
    <row r="6389" spans="1:21" x14ac:dyDescent="0.25">
      <c r="A6389" t="str">
        <f t="shared" si="2130"/>
        <v>20170627</v>
      </c>
      <c r="B6389" s="1">
        <f t="shared" si="2150"/>
        <v>42913</v>
      </c>
      <c r="C6389" s="1" t="str">
        <f t="shared" si="2131"/>
        <v>2017/06/27</v>
      </c>
      <c r="D6389">
        <f t="shared" si="2132"/>
        <v>3</v>
      </c>
      <c r="E6389" t="str">
        <f t="shared" si="2133"/>
        <v>Tuesday</v>
      </c>
      <c r="F6389">
        <f t="shared" si="2134"/>
        <v>27</v>
      </c>
      <c r="G6389" s="2">
        <f t="shared" si="2135"/>
        <v>178</v>
      </c>
      <c r="H6389" t="str">
        <f t="shared" si="2136"/>
        <v>Weekday</v>
      </c>
      <c r="I6389">
        <f t="shared" si="2137"/>
        <v>26</v>
      </c>
      <c r="J6389" t="str">
        <f t="shared" si="2138"/>
        <v>June</v>
      </c>
      <c r="K6389">
        <f t="shared" si="2139"/>
        <v>6</v>
      </c>
      <c r="L6389" s="1" t="str">
        <f t="shared" si="2140"/>
        <v>N</v>
      </c>
      <c r="M6389">
        <f t="shared" si="2141"/>
        <v>2</v>
      </c>
      <c r="N6389">
        <f t="shared" si="2142"/>
        <v>2017</v>
      </c>
      <c r="O6389" t="str">
        <f t="shared" si="2143"/>
        <v>2017-06</v>
      </c>
      <c r="P6389" t="str">
        <f t="shared" si="2144"/>
        <v>2017Q2</v>
      </c>
      <c r="Q6389">
        <f t="shared" si="2145"/>
        <v>12</v>
      </c>
      <c r="R6389">
        <f t="shared" si="2146"/>
        <v>4</v>
      </c>
      <c r="S6389">
        <f t="shared" si="2147"/>
        <v>2017</v>
      </c>
      <c r="T6389" t="str">
        <f t="shared" si="2148"/>
        <v>FY2017-12</v>
      </c>
      <c r="U6389" t="str">
        <f t="shared" si="2149"/>
        <v>FY2017Q4</v>
      </c>
    </row>
    <row r="6390" spans="1:21" x14ac:dyDescent="0.25">
      <c r="A6390" t="str">
        <f t="shared" si="2130"/>
        <v>20170628</v>
      </c>
      <c r="B6390" s="1">
        <f t="shared" si="2150"/>
        <v>42914</v>
      </c>
      <c r="C6390" s="1" t="str">
        <f t="shared" si="2131"/>
        <v>2017/06/28</v>
      </c>
      <c r="D6390">
        <f t="shared" si="2132"/>
        <v>4</v>
      </c>
      <c r="E6390" t="str">
        <f t="shared" si="2133"/>
        <v>Wednesday</v>
      </c>
      <c r="F6390">
        <f t="shared" si="2134"/>
        <v>28</v>
      </c>
      <c r="G6390" s="2">
        <f t="shared" si="2135"/>
        <v>179</v>
      </c>
      <c r="H6390" t="str">
        <f t="shared" si="2136"/>
        <v>Weekday</v>
      </c>
      <c r="I6390">
        <f t="shared" si="2137"/>
        <v>26</v>
      </c>
      <c r="J6390" t="str">
        <f t="shared" si="2138"/>
        <v>June</v>
      </c>
      <c r="K6390">
        <f t="shared" si="2139"/>
        <v>6</v>
      </c>
      <c r="L6390" s="1" t="str">
        <f t="shared" si="2140"/>
        <v>N</v>
      </c>
      <c r="M6390">
        <f t="shared" si="2141"/>
        <v>2</v>
      </c>
      <c r="N6390">
        <f t="shared" si="2142"/>
        <v>2017</v>
      </c>
      <c r="O6390" t="str">
        <f t="shared" si="2143"/>
        <v>2017-06</v>
      </c>
      <c r="P6390" t="str">
        <f t="shared" si="2144"/>
        <v>2017Q2</v>
      </c>
      <c r="Q6390">
        <f t="shared" si="2145"/>
        <v>12</v>
      </c>
      <c r="R6390">
        <f t="shared" si="2146"/>
        <v>4</v>
      </c>
      <c r="S6390">
        <f t="shared" si="2147"/>
        <v>2017</v>
      </c>
      <c r="T6390" t="str">
        <f t="shared" si="2148"/>
        <v>FY2017-12</v>
      </c>
      <c r="U6390" t="str">
        <f t="shared" si="2149"/>
        <v>FY2017Q4</v>
      </c>
    </row>
    <row r="6391" spans="1:21" x14ac:dyDescent="0.25">
      <c r="A6391" t="str">
        <f t="shared" si="2130"/>
        <v>20170629</v>
      </c>
      <c r="B6391" s="1">
        <f t="shared" si="2150"/>
        <v>42915</v>
      </c>
      <c r="C6391" s="1" t="str">
        <f t="shared" si="2131"/>
        <v>2017/06/29</v>
      </c>
      <c r="D6391">
        <f t="shared" si="2132"/>
        <v>5</v>
      </c>
      <c r="E6391" t="str">
        <f t="shared" si="2133"/>
        <v>Thursday</v>
      </c>
      <c r="F6391">
        <f t="shared" si="2134"/>
        <v>29</v>
      </c>
      <c r="G6391" s="2">
        <f t="shared" si="2135"/>
        <v>180</v>
      </c>
      <c r="H6391" t="str">
        <f t="shared" si="2136"/>
        <v>Weekday</v>
      </c>
      <c r="I6391">
        <f t="shared" si="2137"/>
        <v>26</v>
      </c>
      <c r="J6391" t="str">
        <f t="shared" si="2138"/>
        <v>June</v>
      </c>
      <c r="K6391">
        <f t="shared" si="2139"/>
        <v>6</v>
      </c>
      <c r="L6391" s="1" t="str">
        <f t="shared" si="2140"/>
        <v>N</v>
      </c>
      <c r="M6391">
        <f t="shared" si="2141"/>
        <v>2</v>
      </c>
      <c r="N6391">
        <f t="shared" si="2142"/>
        <v>2017</v>
      </c>
      <c r="O6391" t="str">
        <f t="shared" si="2143"/>
        <v>2017-06</v>
      </c>
      <c r="P6391" t="str">
        <f t="shared" si="2144"/>
        <v>2017Q2</v>
      </c>
      <c r="Q6391">
        <f t="shared" si="2145"/>
        <v>12</v>
      </c>
      <c r="R6391">
        <f t="shared" si="2146"/>
        <v>4</v>
      </c>
      <c r="S6391">
        <f t="shared" si="2147"/>
        <v>2017</v>
      </c>
      <c r="T6391" t="str">
        <f t="shared" si="2148"/>
        <v>FY2017-12</v>
      </c>
      <c r="U6391" t="str">
        <f t="shared" si="2149"/>
        <v>FY2017Q4</v>
      </c>
    </row>
    <row r="6392" spans="1:21" x14ac:dyDescent="0.25">
      <c r="A6392" t="str">
        <f t="shared" si="2130"/>
        <v>20170630</v>
      </c>
      <c r="B6392" s="1">
        <f t="shared" si="2150"/>
        <v>42916</v>
      </c>
      <c r="C6392" s="1" t="str">
        <f t="shared" si="2131"/>
        <v>2017/06/30</v>
      </c>
      <c r="D6392">
        <f t="shared" si="2132"/>
        <v>6</v>
      </c>
      <c r="E6392" t="str">
        <f t="shared" si="2133"/>
        <v>Friday</v>
      </c>
      <c r="F6392">
        <f t="shared" si="2134"/>
        <v>30</v>
      </c>
      <c r="G6392" s="2">
        <f t="shared" si="2135"/>
        <v>181</v>
      </c>
      <c r="H6392" t="str">
        <f t="shared" si="2136"/>
        <v>Weekend</v>
      </c>
      <c r="I6392">
        <f t="shared" si="2137"/>
        <v>26</v>
      </c>
      <c r="J6392" t="str">
        <f t="shared" si="2138"/>
        <v>June</v>
      </c>
      <c r="K6392">
        <f t="shared" si="2139"/>
        <v>6</v>
      </c>
      <c r="L6392" s="1" t="str">
        <f t="shared" si="2140"/>
        <v>Y</v>
      </c>
      <c r="M6392">
        <f t="shared" si="2141"/>
        <v>2</v>
      </c>
      <c r="N6392">
        <f t="shared" si="2142"/>
        <v>2017</v>
      </c>
      <c r="O6392" t="str">
        <f t="shared" si="2143"/>
        <v>2017-06</v>
      </c>
      <c r="P6392" t="str">
        <f t="shared" si="2144"/>
        <v>2017Q2</v>
      </c>
      <c r="Q6392">
        <f t="shared" si="2145"/>
        <v>12</v>
      </c>
      <c r="R6392">
        <f t="shared" si="2146"/>
        <v>4</v>
      </c>
      <c r="S6392">
        <f t="shared" si="2147"/>
        <v>2017</v>
      </c>
      <c r="T6392" t="str">
        <f t="shared" si="2148"/>
        <v>FY2017-12</v>
      </c>
      <c r="U6392" t="str">
        <f t="shared" si="2149"/>
        <v>FY2017Q4</v>
      </c>
    </row>
    <row r="6393" spans="1:21" x14ac:dyDescent="0.25">
      <c r="A6393" t="str">
        <f t="shared" si="2130"/>
        <v>20170701</v>
      </c>
      <c r="B6393" s="1">
        <f t="shared" si="2150"/>
        <v>42917</v>
      </c>
      <c r="C6393" s="1" t="str">
        <f t="shared" si="2131"/>
        <v>2017/07/01</v>
      </c>
      <c r="D6393">
        <f t="shared" si="2132"/>
        <v>7</v>
      </c>
      <c r="E6393" t="str">
        <f t="shared" si="2133"/>
        <v>Saturday</v>
      </c>
      <c r="F6393">
        <f t="shared" si="2134"/>
        <v>1</v>
      </c>
      <c r="G6393" s="2">
        <f t="shared" si="2135"/>
        <v>182</v>
      </c>
      <c r="H6393" t="str">
        <f t="shared" si="2136"/>
        <v>Weekend</v>
      </c>
      <c r="I6393">
        <f t="shared" si="2137"/>
        <v>26</v>
      </c>
      <c r="J6393" t="str">
        <f t="shared" si="2138"/>
        <v>July</v>
      </c>
      <c r="K6393">
        <f t="shared" si="2139"/>
        <v>7</v>
      </c>
      <c r="L6393" s="1" t="str">
        <f t="shared" si="2140"/>
        <v>N</v>
      </c>
      <c r="M6393">
        <f t="shared" si="2141"/>
        <v>3</v>
      </c>
      <c r="N6393">
        <f t="shared" si="2142"/>
        <v>2017</v>
      </c>
      <c r="O6393" t="str">
        <f t="shared" si="2143"/>
        <v>2017-07</v>
      </c>
      <c r="P6393" t="str">
        <f t="shared" si="2144"/>
        <v>2017Q3</v>
      </c>
      <c r="Q6393">
        <f t="shared" si="2145"/>
        <v>1</v>
      </c>
      <c r="R6393">
        <f t="shared" si="2146"/>
        <v>1</v>
      </c>
      <c r="S6393">
        <f t="shared" si="2147"/>
        <v>2018</v>
      </c>
      <c r="T6393" t="str">
        <f t="shared" si="2148"/>
        <v>FY2018-01</v>
      </c>
      <c r="U6393" t="str">
        <f t="shared" si="2149"/>
        <v>FY2018Q1</v>
      </c>
    </row>
    <row r="6394" spans="1:21" x14ac:dyDescent="0.25">
      <c r="A6394" t="str">
        <f t="shared" ref="A6394:A6457" si="2151">TEXT(B6394,"yyyymmdd")</f>
        <v>20170702</v>
      </c>
      <c r="B6394" s="1">
        <f t="shared" si="2150"/>
        <v>42918</v>
      </c>
      <c r="C6394" s="1" t="str">
        <f t="shared" ref="C6394:C6457" si="2152">TEXT(B6394,"yyyy/mm/dd")</f>
        <v>2017/07/02</v>
      </c>
      <c r="D6394">
        <f t="shared" ref="D6394:D6457" si="2153">WEEKDAY(B6394)</f>
        <v>1</v>
      </c>
      <c r="E6394" t="str">
        <f t="shared" ref="E6394:E6457" si="2154">TEXT(C6394, "dddd")</f>
        <v>Sunday</v>
      </c>
      <c r="F6394">
        <f t="shared" ref="F6394:F6457" si="2155">DAY(B6394)</f>
        <v>2</v>
      </c>
      <c r="G6394" s="2">
        <f t="shared" ref="G6394:G6457" si="2156">B6394-DATEVALUE("1/1/"&amp;YEAR(B6394))+1</f>
        <v>183</v>
      </c>
      <c r="H6394" t="str">
        <f t="shared" ref="H6394:H6457" si="2157">IF(D6394&lt;6,"Weekday","Weekend")</f>
        <v>Weekday</v>
      </c>
      <c r="I6394">
        <f t="shared" ref="I6394:I6457" si="2158">WEEKNUM(C6394,1)</f>
        <v>27</v>
      </c>
      <c r="J6394" t="str">
        <f t="shared" ref="J6394:J6457" si="2159">TEXT(B6394,"Mmmm")</f>
        <v>July</v>
      </c>
      <c r="K6394">
        <f t="shared" ref="K6394:K6457" si="2160">MONTH(B6394)</f>
        <v>7</v>
      </c>
      <c r="L6394" s="1" t="str">
        <f t="shared" ref="L6394:L6457" si="2161">IF(B6394=EOMONTH(B6394,0),"Y","N")</f>
        <v>N</v>
      </c>
      <c r="M6394">
        <f t="shared" ref="M6394:M6457" si="2162">IF(K6394&lt;4,1,IF(K6394&lt;7,2,IF(K6394&lt;10,3,4)))</f>
        <v>3</v>
      </c>
      <c r="N6394">
        <f t="shared" ref="N6394:N6457" si="2163">YEAR(B6394)</f>
        <v>2017</v>
      </c>
      <c r="O6394" t="str">
        <f t="shared" ref="O6394:O6457" si="2164">N6394&amp;"-"&amp;IF(K6394&lt;10,"0","")&amp;K6394</f>
        <v>2017-07</v>
      </c>
      <c r="P6394" t="str">
        <f t="shared" ref="P6394:P6457" si="2165">N6394&amp;"Q"&amp;M6394</f>
        <v>2017Q3</v>
      </c>
      <c r="Q6394">
        <f t="shared" ref="Q6394:Q6457" si="2166">IF(K6394&lt;7,K6394+6,K6394-6)</f>
        <v>1</v>
      </c>
      <c r="R6394">
        <f t="shared" ref="R6394:R6457" si="2167">IF(Q6394&lt;4,1,IF(Q6394&lt;7,2,IF(Q6394&lt;10,3,4)))</f>
        <v>1</v>
      </c>
      <c r="S6394">
        <f t="shared" ref="S6394:S6457" si="2168">IF(K6394&lt;7,N6394,N6394+1)</f>
        <v>2018</v>
      </c>
      <c r="T6394" t="str">
        <f t="shared" ref="T6394:T6457" si="2169">"FY"&amp;S6394&amp;"-"&amp;IF(Q6394&lt;10,"0","")&amp;Q6394</f>
        <v>FY2018-01</v>
      </c>
      <c r="U6394" t="str">
        <f t="shared" ref="U6394:U6457" si="2170">"FY"&amp;S6394&amp;"Q"&amp;R6394</f>
        <v>FY2018Q1</v>
      </c>
    </row>
    <row r="6395" spans="1:21" x14ac:dyDescent="0.25">
      <c r="A6395" t="str">
        <f t="shared" si="2151"/>
        <v>20170703</v>
      </c>
      <c r="B6395" s="1">
        <f t="shared" si="2150"/>
        <v>42919</v>
      </c>
      <c r="C6395" s="1" t="str">
        <f t="shared" si="2152"/>
        <v>2017/07/03</v>
      </c>
      <c r="D6395">
        <f t="shared" si="2153"/>
        <v>2</v>
      </c>
      <c r="E6395" t="str">
        <f t="shared" si="2154"/>
        <v>Monday</v>
      </c>
      <c r="F6395">
        <f t="shared" si="2155"/>
        <v>3</v>
      </c>
      <c r="G6395" s="2">
        <f t="shared" si="2156"/>
        <v>184</v>
      </c>
      <c r="H6395" t="str">
        <f t="shared" si="2157"/>
        <v>Weekday</v>
      </c>
      <c r="I6395">
        <f t="shared" si="2158"/>
        <v>27</v>
      </c>
      <c r="J6395" t="str">
        <f t="shared" si="2159"/>
        <v>July</v>
      </c>
      <c r="K6395">
        <f t="shared" si="2160"/>
        <v>7</v>
      </c>
      <c r="L6395" s="1" t="str">
        <f t="shared" si="2161"/>
        <v>N</v>
      </c>
      <c r="M6395">
        <f t="shared" si="2162"/>
        <v>3</v>
      </c>
      <c r="N6395">
        <f t="shared" si="2163"/>
        <v>2017</v>
      </c>
      <c r="O6395" t="str">
        <f t="shared" si="2164"/>
        <v>2017-07</v>
      </c>
      <c r="P6395" t="str">
        <f t="shared" si="2165"/>
        <v>2017Q3</v>
      </c>
      <c r="Q6395">
        <f t="shared" si="2166"/>
        <v>1</v>
      </c>
      <c r="R6395">
        <f t="shared" si="2167"/>
        <v>1</v>
      </c>
      <c r="S6395">
        <f t="shared" si="2168"/>
        <v>2018</v>
      </c>
      <c r="T6395" t="str">
        <f t="shared" si="2169"/>
        <v>FY2018-01</v>
      </c>
      <c r="U6395" t="str">
        <f t="shared" si="2170"/>
        <v>FY2018Q1</v>
      </c>
    </row>
    <row r="6396" spans="1:21" x14ac:dyDescent="0.25">
      <c r="A6396" t="str">
        <f t="shared" si="2151"/>
        <v>20170704</v>
      </c>
      <c r="B6396" s="1">
        <f t="shared" si="2150"/>
        <v>42920</v>
      </c>
      <c r="C6396" s="1" t="str">
        <f t="shared" si="2152"/>
        <v>2017/07/04</v>
      </c>
      <c r="D6396">
        <f t="shared" si="2153"/>
        <v>3</v>
      </c>
      <c r="E6396" t="str">
        <f t="shared" si="2154"/>
        <v>Tuesday</v>
      </c>
      <c r="F6396">
        <f t="shared" si="2155"/>
        <v>4</v>
      </c>
      <c r="G6396" s="2">
        <f t="shared" si="2156"/>
        <v>185</v>
      </c>
      <c r="H6396" t="str">
        <f t="shared" si="2157"/>
        <v>Weekday</v>
      </c>
      <c r="I6396">
        <f t="shared" si="2158"/>
        <v>27</v>
      </c>
      <c r="J6396" t="str">
        <f t="shared" si="2159"/>
        <v>July</v>
      </c>
      <c r="K6396">
        <f t="shared" si="2160"/>
        <v>7</v>
      </c>
      <c r="L6396" s="1" t="str">
        <f t="shared" si="2161"/>
        <v>N</v>
      </c>
      <c r="M6396">
        <f t="shared" si="2162"/>
        <v>3</v>
      </c>
      <c r="N6396">
        <f t="shared" si="2163"/>
        <v>2017</v>
      </c>
      <c r="O6396" t="str">
        <f t="shared" si="2164"/>
        <v>2017-07</v>
      </c>
      <c r="P6396" t="str">
        <f t="shared" si="2165"/>
        <v>2017Q3</v>
      </c>
      <c r="Q6396">
        <f t="shared" si="2166"/>
        <v>1</v>
      </c>
      <c r="R6396">
        <f t="shared" si="2167"/>
        <v>1</v>
      </c>
      <c r="S6396">
        <f t="shared" si="2168"/>
        <v>2018</v>
      </c>
      <c r="T6396" t="str">
        <f t="shared" si="2169"/>
        <v>FY2018-01</v>
      </c>
      <c r="U6396" t="str">
        <f t="shared" si="2170"/>
        <v>FY2018Q1</v>
      </c>
    </row>
    <row r="6397" spans="1:21" x14ac:dyDescent="0.25">
      <c r="A6397" t="str">
        <f t="shared" si="2151"/>
        <v>20170705</v>
      </c>
      <c r="B6397" s="1">
        <f t="shared" si="2150"/>
        <v>42921</v>
      </c>
      <c r="C6397" s="1" t="str">
        <f t="shared" si="2152"/>
        <v>2017/07/05</v>
      </c>
      <c r="D6397">
        <f t="shared" si="2153"/>
        <v>4</v>
      </c>
      <c r="E6397" t="str">
        <f t="shared" si="2154"/>
        <v>Wednesday</v>
      </c>
      <c r="F6397">
        <f t="shared" si="2155"/>
        <v>5</v>
      </c>
      <c r="G6397" s="2">
        <f t="shared" si="2156"/>
        <v>186</v>
      </c>
      <c r="H6397" t="str">
        <f t="shared" si="2157"/>
        <v>Weekday</v>
      </c>
      <c r="I6397">
        <f t="shared" si="2158"/>
        <v>27</v>
      </c>
      <c r="J6397" t="str">
        <f t="shared" si="2159"/>
        <v>July</v>
      </c>
      <c r="K6397">
        <f t="shared" si="2160"/>
        <v>7</v>
      </c>
      <c r="L6397" s="1" t="str">
        <f t="shared" si="2161"/>
        <v>N</v>
      </c>
      <c r="M6397">
        <f t="shared" si="2162"/>
        <v>3</v>
      </c>
      <c r="N6397">
        <f t="shared" si="2163"/>
        <v>2017</v>
      </c>
      <c r="O6397" t="str">
        <f t="shared" si="2164"/>
        <v>2017-07</v>
      </c>
      <c r="P6397" t="str">
        <f t="shared" si="2165"/>
        <v>2017Q3</v>
      </c>
      <c r="Q6397">
        <f t="shared" si="2166"/>
        <v>1</v>
      </c>
      <c r="R6397">
        <f t="shared" si="2167"/>
        <v>1</v>
      </c>
      <c r="S6397">
        <f t="shared" si="2168"/>
        <v>2018</v>
      </c>
      <c r="T6397" t="str">
        <f t="shared" si="2169"/>
        <v>FY2018-01</v>
      </c>
      <c r="U6397" t="str">
        <f t="shared" si="2170"/>
        <v>FY2018Q1</v>
      </c>
    </row>
    <row r="6398" spans="1:21" x14ac:dyDescent="0.25">
      <c r="A6398" t="str">
        <f t="shared" si="2151"/>
        <v>20170706</v>
      </c>
      <c r="B6398" s="1">
        <f t="shared" si="2150"/>
        <v>42922</v>
      </c>
      <c r="C6398" s="1" t="str">
        <f t="shared" si="2152"/>
        <v>2017/07/06</v>
      </c>
      <c r="D6398">
        <f t="shared" si="2153"/>
        <v>5</v>
      </c>
      <c r="E6398" t="str">
        <f t="shared" si="2154"/>
        <v>Thursday</v>
      </c>
      <c r="F6398">
        <f t="shared" si="2155"/>
        <v>6</v>
      </c>
      <c r="G6398" s="2">
        <f t="shared" si="2156"/>
        <v>187</v>
      </c>
      <c r="H6398" t="str">
        <f t="shared" si="2157"/>
        <v>Weekday</v>
      </c>
      <c r="I6398">
        <f t="shared" si="2158"/>
        <v>27</v>
      </c>
      <c r="J6398" t="str">
        <f t="shared" si="2159"/>
        <v>July</v>
      </c>
      <c r="K6398">
        <f t="shared" si="2160"/>
        <v>7</v>
      </c>
      <c r="L6398" s="1" t="str">
        <f t="shared" si="2161"/>
        <v>N</v>
      </c>
      <c r="M6398">
        <f t="shared" si="2162"/>
        <v>3</v>
      </c>
      <c r="N6398">
        <f t="shared" si="2163"/>
        <v>2017</v>
      </c>
      <c r="O6398" t="str">
        <f t="shared" si="2164"/>
        <v>2017-07</v>
      </c>
      <c r="P6398" t="str">
        <f t="shared" si="2165"/>
        <v>2017Q3</v>
      </c>
      <c r="Q6398">
        <f t="shared" si="2166"/>
        <v>1</v>
      </c>
      <c r="R6398">
        <f t="shared" si="2167"/>
        <v>1</v>
      </c>
      <c r="S6398">
        <f t="shared" si="2168"/>
        <v>2018</v>
      </c>
      <c r="T6398" t="str">
        <f t="shared" si="2169"/>
        <v>FY2018-01</v>
      </c>
      <c r="U6398" t="str">
        <f t="shared" si="2170"/>
        <v>FY2018Q1</v>
      </c>
    </row>
    <row r="6399" spans="1:21" x14ac:dyDescent="0.25">
      <c r="A6399" t="str">
        <f t="shared" si="2151"/>
        <v>20170707</v>
      </c>
      <c r="B6399" s="1">
        <f t="shared" si="2150"/>
        <v>42923</v>
      </c>
      <c r="C6399" s="1" t="str">
        <f t="shared" si="2152"/>
        <v>2017/07/07</v>
      </c>
      <c r="D6399">
        <f t="shared" si="2153"/>
        <v>6</v>
      </c>
      <c r="E6399" t="str">
        <f t="shared" si="2154"/>
        <v>Friday</v>
      </c>
      <c r="F6399">
        <f t="shared" si="2155"/>
        <v>7</v>
      </c>
      <c r="G6399" s="2">
        <f t="shared" si="2156"/>
        <v>188</v>
      </c>
      <c r="H6399" t="str">
        <f t="shared" si="2157"/>
        <v>Weekend</v>
      </c>
      <c r="I6399">
        <f t="shared" si="2158"/>
        <v>27</v>
      </c>
      <c r="J6399" t="str">
        <f t="shared" si="2159"/>
        <v>July</v>
      </c>
      <c r="K6399">
        <f t="shared" si="2160"/>
        <v>7</v>
      </c>
      <c r="L6399" s="1" t="str">
        <f t="shared" si="2161"/>
        <v>N</v>
      </c>
      <c r="M6399">
        <f t="shared" si="2162"/>
        <v>3</v>
      </c>
      <c r="N6399">
        <f t="shared" si="2163"/>
        <v>2017</v>
      </c>
      <c r="O6399" t="str">
        <f t="shared" si="2164"/>
        <v>2017-07</v>
      </c>
      <c r="P6399" t="str">
        <f t="shared" si="2165"/>
        <v>2017Q3</v>
      </c>
      <c r="Q6399">
        <f t="shared" si="2166"/>
        <v>1</v>
      </c>
      <c r="R6399">
        <f t="shared" si="2167"/>
        <v>1</v>
      </c>
      <c r="S6399">
        <f t="shared" si="2168"/>
        <v>2018</v>
      </c>
      <c r="T6399" t="str">
        <f t="shared" si="2169"/>
        <v>FY2018-01</v>
      </c>
      <c r="U6399" t="str">
        <f t="shared" si="2170"/>
        <v>FY2018Q1</v>
      </c>
    </row>
    <row r="6400" spans="1:21" x14ac:dyDescent="0.25">
      <c r="A6400" t="str">
        <f t="shared" si="2151"/>
        <v>20170708</v>
      </c>
      <c r="B6400" s="1">
        <f t="shared" si="2150"/>
        <v>42924</v>
      </c>
      <c r="C6400" s="1" t="str">
        <f t="shared" si="2152"/>
        <v>2017/07/08</v>
      </c>
      <c r="D6400">
        <f t="shared" si="2153"/>
        <v>7</v>
      </c>
      <c r="E6400" t="str">
        <f t="shared" si="2154"/>
        <v>Saturday</v>
      </c>
      <c r="F6400">
        <f t="shared" si="2155"/>
        <v>8</v>
      </c>
      <c r="G6400" s="2">
        <f t="shared" si="2156"/>
        <v>189</v>
      </c>
      <c r="H6400" t="str">
        <f t="shared" si="2157"/>
        <v>Weekend</v>
      </c>
      <c r="I6400">
        <f t="shared" si="2158"/>
        <v>27</v>
      </c>
      <c r="J6400" t="str">
        <f t="shared" si="2159"/>
        <v>July</v>
      </c>
      <c r="K6400">
        <f t="shared" si="2160"/>
        <v>7</v>
      </c>
      <c r="L6400" s="1" t="str">
        <f t="shared" si="2161"/>
        <v>N</v>
      </c>
      <c r="M6400">
        <f t="shared" si="2162"/>
        <v>3</v>
      </c>
      <c r="N6400">
        <f t="shared" si="2163"/>
        <v>2017</v>
      </c>
      <c r="O6400" t="str">
        <f t="shared" si="2164"/>
        <v>2017-07</v>
      </c>
      <c r="P6400" t="str">
        <f t="shared" si="2165"/>
        <v>2017Q3</v>
      </c>
      <c r="Q6400">
        <f t="shared" si="2166"/>
        <v>1</v>
      </c>
      <c r="R6400">
        <f t="shared" si="2167"/>
        <v>1</v>
      </c>
      <c r="S6400">
        <f t="shared" si="2168"/>
        <v>2018</v>
      </c>
      <c r="T6400" t="str">
        <f t="shared" si="2169"/>
        <v>FY2018-01</v>
      </c>
      <c r="U6400" t="str">
        <f t="shared" si="2170"/>
        <v>FY2018Q1</v>
      </c>
    </row>
    <row r="6401" spans="1:21" x14ac:dyDescent="0.25">
      <c r="A6401" t="str">
        <f t="shared" si="2151"/>
        <v>20170709</v>
      </c>
      <c r="B6401" s="1">
        <f t="shared" si="2150"/>
        <v>42925</v>
      </c>
      <c r="C6401" s="1" t="str">
        <f t="shared" si="2152"/>
        <v>2017/07/09</v>
      </c>
      <c r="D6401">
        <f t="shared" si="2153"/>
        <v>1</v>
      </c>
      <c r="E6401" t="str">
        <f t="shared" si="2154"/>
        <v>Sunday</v>
      </c>
      <c r="F6401">
        <f t="shared" si="2155"/>
        <v>9</v>
      </c>
      <c r="G6401" s="2">
        <f t="shared" si="2156"/>
        <v>190</v>
      </c>
      <c r="H6401" t="str">
        <f t="shared" si="2157"/>
        <v>Weekday</v>
      </c>
      <c r="I6401">
        <f t="shared" si="2158"/>
        <v>28</v>
      </c>
      <c r="J6401" t="str">
        <f t="shared" si="2159"/>
        <v>July</v>
      </c>
      <c r="K6401">
        <f t="shared" si="2160"/>
        <v>7</v>
      </c>
      <c r="L6401" s="1" t="str">
        <f t="shared" si="2161"/>
        <v>N</v>
      </c>
      <c r="M6401">
        <f t="shared" si="2162"/>
        <v>3</v>
      </c>
      <c r="N6401">
        <f t="shared" si="2163"/>
        <v>2017</v>
      </c>
      <c r="O6401" t="str">
        <f t="shared" si="2164"/>
        <v>2017-07</v>
      </c>
      <c r="P6401" t="str">
        <f t="shared" si="2165"/>
        <v>2017Q3</v>
      </c>
      <c r="Q6401">
        <f t="shared" si="2166"/>
        <v>1</v>
      </c>
      <c r="R6401">
        <f t="shared" si="2167"/>
        <v>1</v>
      </c>
      <c r="S6401">
        <f t="shared" si="2168"/>
        <v>2018</v>
      </c>
      <c r="T6401" t="str">
        <f t="shared" si="2169"/>
        <v>FY2018-01</v>
      </c>
      <c r="U6401" t="str">
        <f t="shared" si="2170"/>
        <v>FY2018Q1</v>
      </c>
    </row>
    <row r="6402" spans="1:21" x14ac:dyDescent="0.25">
      <c r="A6402" t="str">
        <f t="shared" si="2151"/>
        <v>20170710</v>
      </c>
      <c r="B6402" s="1">
        <f t="shared" si="2150"/>
        <v>42926</v>
      </c>
      <c r="C6402" s="1" t="str">
        <f t="shared" si="2152"/>
        <v>2017/07/10</v>
      </c>
      <c r="D6402">
        <f t="shared" si="2153"/>
        <v>2</v>
      </c>
      <c r="E6402" t="str">
        <f t="shared" si="2154"/>
        <v>Monday</v>
      </c>
      <c r="F6402">
        <f t="shared" si="2155"/>
        <v>10</v>
      </c>
      <c r="G6402" s="2">
        <f t="shared" si="2156"/>
        <v>191</v>
      </c>
      <c r="H6402" t="str">
        <f t="shared" si="2157"/>
        <v>Weekday</v>
      </c>
      <c r="I6402">
        <f t="shared" si="2158"/>
        <v>28</v>
      </c>
      <c r="J6402" t="str">
        <f t="shared" si="2159"/>
        <v>July</v>
      </c>
      <c r="K6402">
        <f t="shared" si="2160"/>
        <v>7</v>
      </c>
      <c r="L6402" s="1" t="str">
        <f t="shared" si="2161"/>
        <v>N</v>
      </c>
      <c r="M6402">
        <f t="shared" si="2162"/>
        <v>3</v>
      </c>
      <c r="N6402">
        <f t="shared" si="2163"/>
        <v>2017</v>
      </c>
      <c r="O6402" t="str">
        <f t="shared" si="2164"/>
        <v>2017-07</v>
      </c>
      <c r="P6402" t="str">
        <f t="shared" si="2165"/>
        <v>2017Q3</v>
      </c>
      <c r="Q6402">
        <f t="shared" si="2166"/>
        <v>1</v>
      </c>
      <c r="R6402">
        <f t="shared" si="2167"/>
        <v>1</v>
      </c>
      <c r="S6402">
        <f t="shared" si="2168"/>
        <v>2018</v>
      </c>
      <c r="T6402" t="str">
        <f t="shared" si="2169"/>
        <v>FY2018-01</v>
      </c>
      <c r="U6402" t="str">
        <f t="shared" si="2170"/>
        <v>FY2018Q1</v>
      </c>
    </row>
    <row r="6403" spans="1:21" x14ac:dyDescent="0.25">
      <c r="A6403" t="str">
        <f t="shared" si="2151"/>
        <v>20170711</v>
      </c>
      <c r="B6403" s="1">
        <f t="shared" si="2150"/>
        <v>42927</v>
      </c>
      <c r="C6403" s="1" t="str">
        <f t="shared" si="2152"/>
        <v>2017/07/11</v>
      </c>
      <c r="D6403">
        <f t="shared" si="2153"/>
        <v>3</v>
      </c>
      <c r="E6403" t="str">
        <f t="shared" si="2154"/>
        <v>Tuesday</v>
      </c>
      <c r="F6403">
        <f t="shared" si="2155"/>
        <v>11</v>
      </c>
      <c r="G6403" s="2">
        <f t="shared" si="2156"/>
        <v>192</v>
      </c>
      <c r="H6403" t="str">
        <f t="shared" si="2157"/>
        <v>Weekday</v>
      </c>
      <c r="I6403">
        <f t="shared" si="2158"/>
        <v>28</v>
      </c>
      <c r="J6403" t="str">
        <f t="shared" si="2159"/>
        <v>July</v>
      </c>
      <c r="K6403">
        <f t="shared" si="2160"/>
        <v>7</v>
      </c>
      <c r="L6403" s="1" t="str">
        <f t="shared" si="2161"/>
        <v>N</v>
      </c>
      <c r="M6403">
        <f t="shared" si="2162"/>
        <v>3</v>
      </c>
      <c r="N6403">
        <f t="shared" si="2163"/>
        <v>2017</v>
      </c>
      <c r="O6403" t="str">
        <f t="shared" si="2164"/>
        <v>2017-07</v>
      </c>
      <c r="P6403" t="str">
        <f t="shared" si="2165"/>
        <v>2017Q3</v>
      </c>
      <c r="Q6403">
        <f t="shared" si="2166"/>
        <v>1</v>
      </c>
      <c r="R6403">
        <f t="shared" si="2167"/>
        <v>1</v>
      </c>
      <c r="S6403">
        <f t="shared" si="2168"/>
        <v>2018</v>
      </c>
      <c r="T6403" t="str">
        <f t="shared" si="2169"/>
        <v>FY2018-01</v>
      </c>
      <c r="U6403" t="str">
        <f t="shared" si="2170"/>
        <v>FY2018Q1</v>
      </c>
    </row>
    <row r="6404" spans="1:21" x14ac:dyDescent="0.25">
      <c r="A6404" t="str">
        <f t="shared" si="2151"/>
        <v>20170712</v>
      </c>
      <c r="B6404" s="1">
        <f t="shared" si="2150"/>
        <v>42928</v>
      </c>
      <c r="C6404" s="1" t="str">
        <f t="shared" si="2152"/>
        <v>2017/07/12</v>
      </c>
      <c r="D6404">
        <f t="shared" si="2153"/>
        <v>4</v>
      </c>
      <c r="E6404" t="str">
        <f t="shared" si="2154"/>
        <v>Wednesday</v>
      </c>
      <c r="F6404">
        <f t="shared" si="2155"/>
        <v>12</v>
      </c>
      <c r="G6404" s="2">
        <f t="shared" si="2156"/>
        <v>193</v>
      </c>
      <c r="H6404" t="str">
        <f t="shared" si="2157"/>
        <v>Weekday</v>
      </c>
      <c r="I6404">
        <f t="shared" si="2158"/>
        <v>28</v>
      </c>
      <c r="J6404" t="str">
        <f t="shared" si="2159"/>
        <v>July</v>
      </c>
      <c r="K6404">
        <f t="shared" si="2160"/>
        <v>7</v>
      </c>
      <c r="L6404" s="1" t="str">
        <f t="shared" si="2161"/>
        <v>N</v>
      </c>
      <c r="M6404">
        <f t="shared" si="2162"/>
        <v>3</v>
      </c>
      <c r="N6404">
        <f t="shared" si="2163"/>
        <v>2017</v>
      </c>
      <c r="O6404" t="str">
        <f t="shared" si="2164"/>
        <v>2017-07</v>
      </c>
      <c r="P6404" t="str">
        <f t="shared" si="2165"/>
        <v>2017Q3</v>
      </c>
      <c r="Q6404">
        <f t="shared" si="2166"/>
        <v>1</v>
      </c>
      <c r="R6404">
        <f t="shared" si="2167"/>
        <v>1</v>
      </c>
      <c r="S6404">
        <f t="shared" si="2168"/>
        <v>2018</v>
      </c>
      <c r="T6404" t="str">
        <f t="shared" si="2169"/>
        <v>FY2018-01</v>
      </c>
      <c r="U6404" t="str">
        <f t="shared" si="2170"/>
        <v>FY2018Q1</v>
      </c>
    </row>
    <row r="6405" spans="1:21" x14ac:dyDescent="0.25">
      <c r="A6405" t="str">
        <f t="shared" si="2151"/>
        <v>20170713</v>
      </c>
      <c r="B6405" s="1">
        <f t="shared" si="2150"/>
        <v>42929</v>
      </c>
      <c r="C6405" s="1" t="str">
        <f t="shared" si="2152"/>
        <v>2017/07/13</v>
      </c>
      <c r="D6405">
        <f t="shared" si="2153"/>
        <v>5</v>
      </c>
      <c r="E6405" t="str">
        <f t="shared" si="2154"/>
        <v>Thursday</v>
      </c>
      <c r="F6405">
        <f t="shared" si="2155"/>
        <v>13</v>
      </c>
      <c r="G6405" s="2">
        <f t="shared" si="2156"/>
        <v>194</v>
      </c>
      <c r="H6405" t="str">
        <f t="shared" si="2157"/>
        <v>Weekday</v>
      </c>
      <c r="I6405">
        <f t="shared" si="2158"/>
        <v>28</v>
      </c>
      <c r="J6405" t="str">
        <f t="shared" si="2159"/>
        <v>July</v>
      </c>
      <c r="K6405">
        <f t="shared" si="2160"/>
        <v>7</v>
      </c>
      <c r="L6405" s="1" t="str">
        <f t="shared" si="2161"/>
        <v>N</v>
      </c>
      <c r="M6405">
        <f t="shared" si="2162"/>
        <v>3</v>
      </c>
      <c r="N6405">
        <f t="shared" si="2163"/>
        <v>2017</v>
      </c>
      <c r="O6405" t="str">
        <f t="shared" si="2164"/>
        <v>2017-07</v>
      </c>
      <c r="P6405" t="str">
        <f t="shared" si="2165"/>
        <v>2017Q3</v>
      </c>
      <c r="Q6405">
        <f t="shared" si="2166"/>
        <v>1</v>
      </c>
      <c r="R6405">
        <f t="shared" si="2167"/>
        <v>1</v>
      </c>
      <c r="S6405">
        <f t="shared" si="2168"/>
        <v>2018</v>
      </c>
      <c r="T6405" t="str">
        <f t="shared" si="2169"/>
        <v>FY2018-01</v>
      </c>
      <c r="U6405" t="str">
        <f t="shared" si="2170"/>
        <v>FY2018Q1</v>
      </c>
    </row>
    <row r="6406" spans="1:21" x14ac:dyDescent="0.25">
      <c r="A6406" t="str">
        <f t="shared" si="2151"/>
        <v>20170714</v>
      </c>
      <c r="B6406" s="1">
        <f t="shared" si="2150"/>
        <v>42930</v>
      </c>
      <c r="C6406" s="1" t="str">
        <f t="shared" si="2152"/>
        <v>2017/07/14</v>
      </c>
      <c r="D6406">
        <f t="shared" si="2153"/>
        <v>6</v>
      </c>
      <c r="E6406" t="str">
        <f t="shared" si="2154"/>
        <v>Friday</v>
      </c>
      <c r="F6406">
        <f t="shared" si="2155"/>
        <v>14</v>
      </c>
      <c r="G6406" s="2">
        <f t="shared" si="2156"/>
        <v>195</v>
      </c>
      <c r="H6406" t="str">
        <f t="shared" si="2157"/>
        <v>Weekend</v>
      </c>
      <c r="I6406">
        <f t="shared" si="2158"/>
        <v>28</v>
      </c>
      <c r="J6406" t="str">
        <f t="shared" si="2159"/>
        <v>July</v>
      </c>
      <c r="K6406">
        <f t="shared" si="2160"/>
        <v>7</v>
      </c>
      <c r="L6406" s="1" t="str">
        <f t="shared" si="2161"/>
        <v>N</v>
      </c>
      <c r="M6406">
        <f t="shared" si="2162"/>
        <v>3</v>
      </c>
      <c r="N6406">
        <f t="shared" si="2163"/>
        <v>2017</v>
      </c>
      <c r="O6406" t="str">
        <f t="shared" si="2164"/>
        <v>2017-07</v>
      </c>
      <c r="P6406" t="str">
        <f t="shared" si="2165"/>
        <v>2017Q3</v>
      </c>
      <c r="Q6406">
        <f t="shared" si="2166"/>
        <v>1</v>
      </c>
      <c r="R6406">
        <f t="shared" si="2167"/>
        <v>1</v>
      </c>
      <c r="S6406">
        <f t="shared" si="2168"/>
        <v>2018</v>
      </c>
      <c r="T6406" t="str">
        <f t="shared" si="2169"/>
        <v>FY2018-01</v>
      </c>
      <c r="U6406" t="str">
        <f t="shared" si="2170"/>
        <v>FY2018Q1</v>
      </c>
    </row>
    <row r="6407" spans="1:21" x14ac:dyDescent="0.25">
      <c r="A6407" t="str">
        <f t="shared" si="2151"/>
        <v>20170715</v>
      </c>
      <c r="B6407" s="1">
        <f t="shared" si="2150"/>
        <v>42931</v>
      </c>
      <c r="C6407" s="1" t="str">
        <f t="shared" si="2152"/>
        <v>2017/07/15</v>
      </c>
      <c r="D6407">
        <f t="shared" si="2153"/>
        <v>7</v>
      </c>
      <c r="E6407" t="str">
        <f t="shared" si="2154"/>
        <v>Saturday</v>
      </c>
      <c r="F6407">
        <f t="shared" si="2155"/>
        <v>15</v>
      </c>
      <c r="G6407" s="2">
        <f t="shared" si="2156"/>
        <v>196</v>
      </c>
      <c r="H6407" t="str">
        <f t="shared" si="2157"/>
        <v>Weekend</v>
      </c>
      <c r="I6407">
        <f t="shared" si="2158"/>
        <v>28</v>
      </c>
      <c r="J6407" t="str">
        <f t="shared" si="2159"/>
        <v>July</v>
      </c>
      <c r="K6407">
        <f t="shared" si="2160"/>
        <v>7</v>
      </c>
      <c r="L6407" s="1" t="str">
        <f t="shared" si="2161"/>
        <v>N</v>
      </c>
      <c r="M6407">
        <f t="shared" si="2162"/>
        <v>3</v>
      </c>
      <c r="N6407">
        <f t="shared" si="2163"/>
        <v>2017</v>
      </c>
      <c r="O6407" t="str">
        <f t="shared" si="2164"/>
        <v>2017-07</v>
      </c>
      <c r="P6407" t="str">
        <f t="shared" si="2165"/>
        <v>2017Q3</v>
      </c>
      <c r="Q6407">
        <f t="shared" si="2166"/>
        <v>1</v>
      </c>
      <c r="R6407">
        <f t="shared" si="2167"/>
        <v>1</v>
      </c>
      <c r="S6407">
        <f t="shared" si="2168"/>
        <v>2018</v>
      </c>
      <c r="T6407" t="str">
        <f t="shared" si="2169"/>
        <v>FY2018-01</v>
      </c>
      <c r="U6407" t="str">
        <f t="shared" si="2170"/>
        <v>FY2018Q1</v>
      </c>
    </row>
    <row r="6408" spans="1:21" x14ac:dyDescent="0.25">
      <c r="A6408" t="str">
        <f t="shared" si="2151"/>
        <v>20170716</v>
      </c>
      <c r="B6408" s="1">
        <f t="shared" si="2150"/>
        <v>42932</v>
      </c>
      <c r="C6408" s="1" t="str">
        <f t="shared" si="2152"/>
        <v>2017/07/16</v>
      </c>
      <c r="D6408">
        <f t="shared" si="2153"/>
        <v>1</v>
      </c>
      <c r="E6408" t="str">
        <f t="shared" si="2154"/>
        <v>Sunday</v>
      </c>
      <c r="F6408">
        <f t="shared" si="2155"/>
        <v>16</v>
      </c>
      <c r="G6408" s="2">
        <f t="shared" si="2156"/>
        <v>197</v>
      </c>
      <c r="H6408" t="str">
        <f t="shared" si="2157"/>
        <v>Weekday</v>
      </c>
      <c r="I6408">
        <f t="shared" si="2158"/>
        <v>29</v>
      </c>
      <c r="J6408" t="str">
        <f t="shared" si="2159"/>
        <v>July</v>
      </c>
      <c r="K6408">
        <f t="shared" si="2160"/>
        <v>7</v>
      </c>
      <c r="L6408" s="1" t="str">
        <f t="shared" si="2161"/>
        <v>N</v>
      </c>
      <c r="M6408">
        <f t="shared" si="2162"/>
        <v>3</v>
      </c>
      <c r="N6408">
        <f t="shared" si="2163"/>
        <v>2017</v>
      </c>
      <c r="O6408" t="str">
        <f t="shared" si="2164"/>
        <v>2017-07</v>
      </c>
      <c r="P6408" t="str">
        <f t="shared" si="2165"/>
        <v>2017Q3</v>
      </c>
      <c r="Q6408">
        <f t="shared" si="2166"/>
        <v>1</v>
      </c>
      <c r="R6408">
        <f t="shared" si="2167"/>
        <v>1</v>
      </c>
      <c r="S6408">
        <f t="shared" si="2168"/>
        <v>2018</v>
      </c>
      <c r="T6408" t="str">
        <f t="shared" si="2169"/>
        <v>FY2018-01</v>
      </c>
      <c r="U6408" t="str">
        <f t="shared" si="2170"/>
        <v>FY2018Q1</v>
      </c>
    </row>
    <row r="6409" spans="1:21" x14ac:dyDescent="0.25">
      <c r="A6409" t="str">
        <f t="shared" si="2151"/>
        <v>20170717</v>
      </c>
      <c r="B6409" s="1">
        <f t="shared" si="2150"/>
        <v>42933</v>
      </c>
      <c r="C6409" s="1" t="str">
        <f t="shared" si="2152"/>
        <v>2017/07/17</v>
      </c>
      <c r="D6409">
        <f t="shared" si="2153"/>
        <v>2</v>
      </c>
      <c r="E6409" t="str">
        <f t="shared" si="2154"/>
        <v>Monday</v>
      </c>
      <c r="F6409">
        <f t="shared" si="2155"/>
        <v>17</v>
      </c>
      <c r="G6409" s="2">
        <f t="shared" si="2156"/>
        <v>198</v>
      </c>
      <c r="H6409" t="str">
        <f t="shared" si="2157"/>
        <v>Weekday</v>
      </c>
      <c r="I6409">
        <f t="shared" si="2158"/>
        <v>29</v>
      </c>
      <c r="J6409" t="str">
        <f t="shared" si="2159"/>
        <v>July</v>
      </c>
      <c r="K6409">
        <f t="shared" si="2160"/>
        <v>7</v>
      </c>
      <c r="L6409" s="1" t="str">
        <f t="shared" si="2161"/>
        <v>N</v>
      </c>
      <c r="M6409">
        <f t="shared" si="2162"/>
        <v>3</v>
      </c>
      <c r="N6409">
        <f t="shared" si="2163"/>
        <v>2017</v>
      </c>
      <c r="O6409" t="str">
        <f t="shared" si="2164"/>
        <v>2017-07</v>
      </c>
      <c r="P6409" t="str">
        <f t="shared" si="2165"/>
        <v>2017Q3</v>
      </c>
      <c r="Q6409">
        <f t="shared" si="2166"/>
        <v>1</v>
      </c>
      <c r="R6409">
        <f t="shared" si="2167"/>
        <v>1</v>
      </c>
      <c r="S6409">
        <f t="shared" si="2168"/>
        <v>2018</v>
      </c>
      <c r="T6409" t="str">
        <f t="shared" si="2169"/>
        <v>FY2018-01</v>
      </c>
      <c r="U6409" t="str">
        <f t="shared" si="2170"/>
        <v>FY2018Q1</v>
      </c>
    </row>
    <row r="6410" spans="1:21" x14ac:dyDescent="0.25">
      <c r="A6410" t="str">
        <f t="shared" si="2151"/>
        <v>20170718</v>
      </c>
      <c r="B6410" s="1">
        <f t="shared" si="2150"/>
        <v>42934</v>
      </c>
      <c r="C6410" s="1" t="str">
        <f t="shared" si="2152"/>
        <v>2017/07/18</v>
      </c>
      <c r="D6410">
        <f t="shared" si="2153"/>
        <v>3</v>
      </c>
      <c r="E6410" t="str">
        <f t="shared" si="2154"/>
        <v>Tuesday</v>
      </c>
      <c r="F6410">
        <f t="shared" si="2155"/>
        <v>18</v>
      </c>
      <c r="G6410" s="2">
        <f t="shared" si="2156"/>
        <v>199</v>
      </c>
      <c r="H6410" t="str">
        <f t="shared" si="2157"/>
        <v>Weekday</v>
      </c>
      <c r="I6410">
        <f t="shared" si="2158"/>
        <v>29</v>
      </c>
      <c r="J6410" t="str">
        <f t="shared" si="2159"/>
        <v>July</v>
      </c>
      <c r="K6410">
        <f t="shared" si="2160"/>
        <v>7</v>
      </c>
      <c r="L6410" s="1" t="str">
        <f t="shared" si="2161"/>
        <v>N</v>
      </c>
      <c r="M6410">
        <f t="shared" si="2162"/>
        <v>3</v>
      </c>
      <c r="N6410">
        <f t="shared" si="2163"/>
        <v>2017</v>
      </c>
      <c r="O6410" t="str">
        <f t="shared" si="2164"/>
        <v>2017-07</v>
      </c>
      <c r="P6410" t="str">
        <f t="shared" si="2165"/>
        <v>2017Q3</v>
      </c>
      <c r="Q6410">
        <f t="shared" si="2166"/>
        <v>1</v>
      </c>
      <c r="R6410">
        <f t="shared" si="2167"/>
        <v>1</v>
      </c>
      <c r="S6410">
        <f t="shared" si="2168"/>
        <v>2018</v>
      </c>
      <c r="T6410" t="str">
        <f t="shared" si="2169"/>
        <v>FY2018-01</v>
      </c>
      <c r="U6410" t="str">
        <f t="shared" si="2170"/>
        <v>FY2018Q1</v>
      </c>
    </row>
    <row r="6411" spans="1:21" x14ac:dyDescent="0.25">
      <c r="A6411" t="str">
        <f t="shared" si="2151"/>
        <v>20170719</v>
      </c>
      <c r="B6411" s="1">
        <f t="shared" si="2150"/>
        <v>42935</v>
      </c>
      <c r="C6411" s="1" t="str">
        <f t="shared" si="2152"/>
        <v>2017/07/19</v>
      </c>
      <c r="D6411">
        <f t="shared" si="2153"/>
        <v>4</v>
      </c>
      <c r="E6411" t="str">
        <f t="shared" si="2154"/>
        <v>Wednesday</v>
      </c>
      <c r="F6411">
        <f t="shared" si="2155"/>
        <v>19</v>
      </c>
      <c r="G6411" s="2">
        <f t="shared" si="2156"/>
        <v>200</v>
      </c>
      <c r="H6411" t="str">
        <f t="shared" si="2157"/>
        <v>Weekday</v>
      </c>
      <c r="I6411">
        <f t="shared" si="2158"/>
        <v>29</v>
      </c>
      <c r="J6411" t="str">
        <f t="shared" si="2159"/>
        <v>July</v>
      </c>
      <c r="K6411">
        <f t="shared" si="2160"/>
        <v>7</v>
      </c>
      <c r="L6411" s="1" t="str">
        <f t="shared" si="2161"/>
        <v>N</v>
      </c>
      <c r="M6411">
        <f t="shared" si="2162"/>
        <v>3</v>
      </c>
      <c r="N6411">
        <f t="shared" si="2163"/>
        <v>2017</v>
      </c>
      <c r="O6411" t="str">
        <f t="shared" si="2164"/>
        <v>2017-07</v>
      </c>
      <c r="P6411" t="str">
        <f t="shared" si="2165"/>
        <v>2017Q3</v>
      </c>
      <c r="Q6411">
        <f t="shared" si="2166"/>
        <v>1</v>
      </c>
      <c r="R6411">
        <f t="shared" si="2167"/>
        <v>1</v>
      </c>
      <c r="S6411">
        <f t="shared" si="2168"/>
        <v>2018</v>
      </c>
      <c r="T6411" t="str">
        <f t="shared" si="2169"/>
        <v>FY2018-01</v>
      </c>
      <c r="U6411" t="str">
        <f t="shared" si="2170"/>
        <v>FY2018Q1</v>
      </c>
    </row>
    <row r="6412" spans="1:21" x14ac:dyDescent="0.25">
      <c r="A6412" t="str">
        <f t="shared" si="2151"/>
        <v>20170720</v>
      </c>
      <c r="B6412" s="1">
        <f t="shared" si="2150"/>
        <v>42936</v>
      </c>
      <c r="C6412" s="1" t="str">
        <f t="shared" si="2152"/>
        <v>2017/07/20</v>
      </c>
      <c r="D6412">
        <f t="shared" si="2153"/>
        <v>5</v>
      </c>
      <c r="E6412" t="str">
        <f t="shared" si="2154"/>
        <v>Thursday</v>
      </c>
      <c r="F6412">
        <f t="shared" si="2155"/>
        <v>20</v>
      </c>
      <c r="G6412" s="2">
        <f t="shared" si="2156"/>
        <v>201</v>
      </c>
      <c r="H6412" t="str">
        <f t="shared" si="2157"/>
        <v>Weekday</v>
      </c>
      <c r="I6412">
        <f t="shared" si="2158"/>
        <v>29</v>
      </c>
      <c r="J6412" t="str">
        <f t="shared" si="2159"/>
        <v>July</v>
      </c>
      <c r="K6412">
        <f t="shared" si="2160"/>
        <v>7</v>
      </c>
      <c r="L6412" s="1" t="str">
        <f t="shared" si="2161"/>
        <v>N</v>
      </c>
      <c r="M6412">
        <f t="shared" si="2162"/>
        <v>3</v>
      </c>
      <c r="N6412">
        <f t="shared" si="2163"/>
        <v>2017</v>
      </c>
      <c r="O6412" t="str">
        <f t="shared" si="2164"/>
        <v>2017-07</v>
      </c>
      <c r="P6412" t="str">
        <f t="shared" si="2165"/>
        <v>2017Q3</v>
      </c>
      <c r="Q6412">
        <f t="shared" si="2166"/>
        <v>1</v>
      </c>
      <c r="R6412">
        <f t="shared" si="2167"/>
        <v>1</v>
      </c>
      <c r="S6412">
        <f t="shared" si="2168"/>
        <v>2018</v>
      </c>
      <c r="T6412" t="str">
        <f t="shared" si="2169"/>
        <v>FY2018-01</v>
      </c>
      <c r="U6412" t="str">
        <f t="shared" si="2170"/>
        <v>FY2018Q1</v>
      </c>
    </row>
    <row r="6413" spans="1:21" x14ac:dyDescent="0.25">
      <c r="A6413" t="str">
        <f t="shared" si="2151"/>
        <v>20170721</v>
      </c>
      <c r="B6413" s="1">
        <f t="shared" si="2150"/>
        <v>42937</v>
      </c>
      <c r="C6413" s="1" t="str">
        <f t="shared" si="2152"/>
        <v>2017/07/21</v>
      </c>
      <c r="D6413">
        <f t="shared" si="2153"/>
        <v>6</v>
      </c>
      <c r="E6413" t="str">
        <f t="shared" si="2154"/>
        <v>Friday</v>
      </c>
      <c r="F6413">
        <f t="shared" si="2155"/>
        <v>21</v>
      </c>
      <c r="G6413" s="2">
        <f t="shared" si="2156"/>
        <v>202</v>
      </c>
      <c r="H6413" t="str">
        <f t="shared" si="2157"/>
        <v>Weekend</v>
      </c>
      <c r="I6413">
        <f t="shared" si="2158"/>
        <v>29</v>
      </c>
      <c r="J6413" t="str">
        <f t="shared" si="2159"/>
        <v>July</v>
      </c>
      <c r="K6413">
        <f t="shared" si="2160"/>
        <v>7</v>
      </c>
      <c r="L6413" s="1" t="str">
        <f t="shared" si="2161"/>
        <v>N</v>
      </c>
      <c r="M6413">
        <f t="shared" si="2162"/>
        <v>3</v>
      </c>
      <c r="N6413">
        <f t="shared" si="2163"/>
        <v>2017</v>
      </c>
      <c r="O6413" t="str">
        <f t="shared" si="2164"/>
        <v>2017-07</v>
      </c>
      <c r="P6413" t="str">
        <f t="shared" si="2165"/>
        <v>2017Q3</v>
      </c>
      <c r="Q6413">
        <f t="shared" si="2166"/>
        <v>1</v>
      </c>
      <c r="R6413">
        <f t="shared" si="2167"/>
        <v>1</v>
      </c>
      <c r="S6413">
        <f t="shared" si="2168"/>
        <v>2018</v>
      </c>
      <c r="T6413" t="str">
        <f t="shared" si="2169"/>
        <v>FY2018-01</v>
      </c>
      <c r="U6413" t="str">
        <f t="shared" si="2170"/>
        <v>FY2018Q1</v>
      </c>
    </row>
    <row r="6414" spans="1:21" x14ac:dyDescent="0.25">
      <c r="A6414" t="str">
        <f t="shared" si="2151"/>
        <v>20170722</v>
      </c>
      <c r="B6414" s="1">
        <f t="shared" si="2150"/>
        <v>42938</v>
      </c>
      <c r="C6414" s="1" t="str">
        <f t="shared" si="2152"/>
        <v>2017/07/22</v>
      </c>
      <c r="D6414">
        <f t="shared" si="2153"/>
        <v>7</v>
      </c>
      <c r="E6414" t="str">
        <f t="shared" si="2154"/>
        <v>Saturday</v>
      </c>
      <c r="F6414">
        <f t="shared" si="2155"/>
        <v>22</v>
      </c>
      <c r="G6414" s="2">
        <f t="shared" si="2156"/>
        <v>203</v>
      </c>
      <c r="H6414" t="str">
        <f t="shared" si="2157"/>
        <v>Weekend</v>
      </c>
      <c r="I6414">
        <f t="shared" si="2158"/>
        <v>29</v>
      </c>
      <c r="J6414" t="str">
        <f t="shared" si="2159"/>
        <v>July</v>
      </c>
      <c r="K6414">
        <f t="shared" si="2160"/>
        <v>7</v>
      </c>
      <c r="L6414" s="1" t="str">
        <f t="shared" si="2161"/>
        <v>N</v>
      </c>
      <c r="M6414">
        <f t="shared" si="2162"/>
        <v>3</v>
      </c>
      <c r="N6414">
        <f t="shared" si="2163"/>
        <v>2017</v>
      </c>
      <c r="O6414" t="str">
        <f t="shared" si="2164"/>
        <v>2017-07</v>
      </c>
      <c r="P6414" t="str">
        <f t="shared" si="2165"/>
        <v>2017Q3</v>
      </c>
      <c r="Q6414">
        <f t="shared" si="2166"/>
        <v>1</v>
      </c>
      <c r="R6414">
        <f t="shared" si="2167"/>
        <v>1</v>
      </c>
      <c r="S6414">
        <f t="shared" si="2168"/>
        <v>2018</v>
      </c>
      <c r="T6414" t="str">
        <f t="shared" si="2169"/>
        <v>FY2018-01</v>
      </c>
      <c r="U6414" t="str">
        <f t="shared" si="2170"/>
        <v>FY2018Q1</v>
      </c>
    </row>
    <row r="6415" spans="1:21" x14ac:dyDescent="0.25">
      <c r="A6415" t="str">
        <f t="shared" si="2151"/>
        <v>20170723</v>
      </c>
      <c r="B6415" s="1">
        <f t="shared" si="2150"/>
        <v>42939</v>
      </c>
      <c r="C6415" s="1" t="str">
        <f t="shared" si="2152"/>
        <v>2017/07/23</v>
      </c>
      <c r="D6415">
        <f t="shared" si="2153"/>
        <v>1</v>
      </c>
      <c r="E6415" t="str">
        <f t="shared" si="2154"/>
        <v>Sunday</v>
      </c>
      <c r="F6415">
        <f t="shared" si="2155"/>
        <v>23</v>
      </c>
      <c r="G6415" s="2">
        <f t="shared" si="2156"/>
        <v>204</v>
      </c>
      <c r="H6415" t="str">
        <f t="shared" si="2157"/>
        <v>Weekday</v>
      </c>
      <c r="I6415">
        <f t="shared" si="2158"/>
        <v>30</v>
      </c>
      <c r="J6415" t="str">
        <f t="shared" si="2159"/>
        <v>July</v>
      </c>
      <c r="K6415">
        <f t="shared" si="2160"/>
        <v>7</v>
      </c>
      <c r="L6415" s="1" t="str">
        <f t="shared" si="2161"/>
        <v>N</v>
      </c>
      <c r="M6415">
        <f t="shared" si="2162"/>
        <v>3</v>
      </c>
      <c r="N6415">
        <f t="shared" si="2163"/>
        <v>2017</v>
      </c>
      <c r="O6415" t="str">
        <f t="shared" si="2164"/>
        <v>2017-07</v>
      </c>
      <c r="P6415" t="str">
        <f t="shared" si="2165"/>
        <v>2017Q3</v>
      </c>
      <c r="Q6415">
        <f t="shared" si="2166"/>
        <v>1</v>
      </c>
      <c r="R6415">
        <f t="shared" si="2167"/>
        <v>1</v>
      </c>
      <c r="S6415">
        <f t="shared" si="2168"/>
        <v>2018</v>
      </c>
      <c r="T6415" t="str">
        <f t="shared" si="2169"/>
        <v>FY2018-01</v>
      </c>
      <c r="U6415" t="str">
        <f t="shared" si="2170"/>
        <v>FY2018Q1</v>
      </c>
    </row>
    <row r="6416" spans="1:21" x14ac:dyDescent="0.25">
      <c r="A6416" t="str">
        <f t="shared" si="2151"/>
        <v>20170724</v>
      </c>
      <c r="B6416" s="1">
        <f t="shared" si="2150"/>
        <v>42940</v>
      </c>
      <c r="C6416" s="1" t="str">
        <f t="shared" si="2152"/>
        <v>2017/07/24</v>
      </c>
      <c r="D6416">
        <f t="shared" si="2153"/>
        <v>2</v>
      </c>
      <c r="E6416" t="str">
        <f t="shared" si="2154"/>
        <v>Monday</v>
      </c>
      <c r="F6416">
        <f t="shared" si="2155"/>
        <v>24</v>
      </c>
      <c r="G6416" s="2">
        <f t="shared" si="2156"/>
        <v>205</v>
      </c>
      <c r="H6416" t="str">
        <f t="shared" si="2157"/>
        <v>Weekday</v>
      </c>
      <c r="I6416">
        <f t="shared" si="2158"/>
        <v>30</v>
      </c>
      <c r="J6416" t="str">
        <f t="shared" si="2159"/>
        <v>July</v>
      </c>
      <c r="K6416">
        <f t="shared" si="2160"/>
        <v>7</v>
      </c>
      <c r="L6416" s="1" t="str">
        <f t="shared" si="2161"/>
        <v>N</v>
      </c>
      <c r="M6416">
        <f t="shared" si="2162"/>
        <v>3</v>
      </c>
      <c r="N6416">
        <f t="shared" si="2163"/>
        <v>2017</v>
      </c>
      <c r="O6416" t="str">
        <f t="shared" si="2164"/>
        <v>2017-07</v>
      </c>
      <c r="P6416" t="str">
        <f t="shared" si="2165"/>
        <v>2017Q3</v>
      </c>
      <c r="Q6416">
        <f t="shared" si="2166"/>
        <v>1</v>
      </c>
      <c r="R6416">
        <f t="shared" si="2167"/>
        <v>1</v>
      </c>
      <c r="S6416">
        <f t="shared" si="2168"/>
        <v>2018</v>
      </c>
      <c r="T6416" t="str">
        <f t="shared" si="2169"/>
        <v>FY2018-01</v>
      </c>
      <c r="U6416" t="str">
        <f t="shared" si="2170"/>
        <v>FY2018Q1</v>
      </c>
    </row>
    <row r="6417" spans="1:21" x14ac:dyDescent="0.25">
      <c r="A6417" t="str">
        <f t="shared" si="2151"/>
        <v>20170725</v>
      </c>
      <c r="B6417" s="1">
        <f t="shared" si="2150"/>
        <v>42941</v>
      </c>
      <c r="C6417" s="1" t="str">
        <f t="shared" si="2152"/>
        <v>2017/07/25</v>
      </c>
      <c r="D6417">
        <f t="shared" si="2153"/>
        <v>3</v>
      </c>
      <c r="E6417" t="str">
        <f t="shared" si="2154"/>
        <v>Tuesday</v>
      </c>
      <c r="F6417">
        <f t="shared" si="2155"/>
        <v>25</v>
      </c>
      <c r="G6417" s="2">
        <f t="shared" si="2156"/>
        <v>206</v>
      </c>
      <c r="H6417" t="str">
        <f t="shared" si="2157"/>
        <v>Weekday</v>
      </c>
      <c r="I6417">
        <f t="shared" si="2158"/>
        <v>30</v>
      </c>
      <c r="J6417" t="str">
        <f t="shared" si="2159"/>
        <v>July</v>
      </c>
      <c r="K6417">
        <f t="shared" si="2160"/>
        <v>7</v>
      </c>
      <c r="L6417" s="1" t="str">
        <f t="shared" si="2161"/>
        <v>N</v>
      </c>
      <c r="M6417">
        <f t="shared" si="2162"/>
        <v>3</v>
      </c>
      <c r="N6417">
        <f t="shared" si="2163"/>
        <v>2017</v>
      </c>
      <c r="O6417" t="str">
        <f t="shared" si="2164"/>
        <v>2017-07</v>
      </c>
      <c r="P6417" t="str">
        <f t="shared" si="2165"/>
        <v>2017Q3</v>
      </c>
      <c r="Q6417">
        <f t="shared" si="2166"/>
        <v>1</v>
      </c>
      <c r="R6417">
        <f t="shared" si="2167"/>
        <v>1</v>
      </c>
      <c r="S6417">
        <f t="shared" si="2168"/>
        <v>2018</v>
      </c>
      <c r="T6417" t="str">
        <f t="shared" si="2169"/>
        <v>FY2018-01</v>
      </c>
      <c r="U6417" t="str">
        <f t="shared" si="2170"/>
        <v>FY2018Q1</v>
      </c>
    </row>
    <row r="6418" spans="1:21" x14ac:dyDescent="0.25">
      <c r="A6418" t="str">
        <f t="shared" si="2151"/>
        <v>20170726</v>
      </c>
      <c r="B6418" s="1">
        <f t="shared" si="2150"/>
        <v>42942</v>
      </c>
      <c r="C6418" s="1" t="str">
        <f t="shared" si="2152"/>
        <v>2017/07/26</v>
      </c>
      <c r="D6418">
        <f t="shared" si="2153"/>
        <v>4</v>
      </c>
      <c r="E6418" t="str">
        <f t="shared" si="2154"/>
        <v>Wednesday</v>
      </c>
      <c r="F6418">
        <f t="shared" si="2155"/>
        <v>26</v>
      </c>
      <c r="G6418" s="2">
        <f t="shared" si="2156"/>
        <v>207</v>
      </c>
      <c r="H6418" t="str">
        <f t="shared" si="2157"/>
        <v>Weekday</v>
      </c>
      <c r="I6418">
        <f t="shared" si="2158"/>
        <v>30</v>
      </c>
      <c r="J6418" t="str">
        <f t="shared" si="2159"/>
        <v>July</v>
      </c>
      <c r="K6418">
        <f t="shared" si="2160"/>
        <v>7</v>
      </c>
      <c r="L6418" s="1" t="str">
        <f t="shared" si="2161"/>
        <v>N</v>
      </c>
      <c r="M6418">
        <f t="shared" si="2162"/>
        <v>3</v>
      </c>
      <c r="N6418">
        <f t="shared" si="2163"/>
        <v>2017</v>
      </c>
      <c r="O6418" t="str">
        <f t="shared" si="2164"/>
        <v>2017-07</v>
      </c>
      <c r="P6418" t="str">
        <f t="shared" si="2165"/>
        <v>2017Q3</v>
      </c>
      <c r="Q6418">
        <f t="shared" si="2166"/>
        <v>1</v>
      </c>
      <c r="R6418">
        <f t="shared" si="2167"/>
        <v>1</v>
      </c>
      <c r="S6418">
        <f t="shared" si="2168"/>
        <v>2018</v>
      </c>
      <c r="T6418" t="str">
        <f t="shared" si="2169"/>
        <v>FY2018-01</v>
      </c>
      <c r="U6418" t="str">
        <f t="shared" si="2170"/>
        <v>FY2018Q1</v>
      </c>
    </row>
    <row r="6419" spans="1:21" x14ac:dyDescent="0.25">
      <c r="A6419" t="str">
        <f t="shared" si="2151"/>
        <v>20170727</v>
      </c>
      <c r="B6419" s="1">
        <f t="shared" si="2150"/>
        <v>42943</v>
      </c>
      <c r="C6419" s="1" t="str">
        <f t="shared" si="2152"/>
        <v>2017/07/27</v>
      </c>
      <c r="D6419">
        <f t="shared" si="2153"/>
        <v>5</v>
      </c>
      <c r="E6419" t="str">
        <f t="shared" si="2154"/>
        <v>Thursday</v>
      </c>
      <c r="F6419">
        <f t="shared" si="2155"/>
        <v>27</v>
      </c>
      <c r="G6419" s="2">
        <f t="shared" si="2156"/>
        <v>208</v>
      </c>
      <c r="H6419" t="str">
        <f t="shared" si="2157"/>
        <v>Weekday</v>
      </c>
      <c r="I6419">
        <f t="shared" si="2158"/>
        <v>30</v>
      </c>
      <c r="J6419" t="str">
        <f t="shared" si="2159"/>
        <v>July</v>
      </c>
      <c r="K6419">
        <f t="shared" si="2160"/>
        <v>7</v>
      </c>
      <c r="L6419" s="1" t="str">
        <f t="shared" si="2161"/>
        <v>N</v>
      </c>
      <c r="M6419">
        <f t="shared" si="2162"/>
        <v>3</v>
      </c>
      <c r="N6419">
        <f t="shared" si="2163"/>
        <v>2017</v>
      </c>
      <c r="O6419" t="str">
        <f t="shared" si="2164"/>
        <v>2017-07</v>
      </c>
      <c r="P6419" t="str">
        <f t="shared" si="2165"/>
        <v>2017Q3</v>
      </c>
      <c r="Q6419">
        <f t="shared" si="2166"/>
        <v>1</v>
      </c>
      <c r="R6419">
        <f t="shared" si="2167"/>
        <v>1</v>
      </c>
      <c r="S6419">
        <f t="shared" si="2168"/>
        <v>2018</v>
      </c>
      <c r="T6419" t="str">
        <f t="shared" si="2169"/>
        <v>FY2018-01</v>
      </c>
      <c r="U6419" t="str">
        <f t="shared" si="2170"/>
        <v>FY2018Q1</v>
      </c>
    </row>
    <row r="6420" spans="1:21" x14ac:dyDescent="0.25">
      <c r="A6420" t="str">
        <f t="shared" si="2151"/>
        <v>20170728</v>
      </c>
      <c r="B6420" s="1">
        <f t="shared" si="2150"/>
        <v>42944</v>
      </c>
      <c r="C6420" s="1" t="str">
        <f t="shared" si="2152"/>
        <v>2017/07/28</v>
      </c>
      <c r="D6420">
        <f t="shared" si="2153"/>
        <v>6</v>
      </c>
      <c r="E6420" t="str">
        <f t="shared" si="2154"/>
        <v>Friday</v>
      </c>
      <c r="F6420">
        <f t="shared" si="2155"/>
        <v>28</v>
      </c>
      <c r="G6420" s="2">
        <f t="shared" si="2156"/>
        <v>209</v>
      </c>
      <c r="H6420" t="str">
        <f t="shared" si="2157"/>
        <v>Weekend</v>
      </c>
      <c r="I6420">
        <f t="shared" si="2158"/>
        <v>30</v>
      </c>
      <c r="J6420" t="str">
        <f t="shared" si="2159"/>
        <v>July</v>
      </c>
      <c r="K6420">
        <f t="shared" si="2160"/>
        <v>7</v>
      </c>
      <c r="L6420" s="1" t="str">
        <f t="shared" si="2161"/>
        <v>N</v>
      </c>
      <c r="M6420">
        <f t="shared" si="2162"/>
        <v>3</v>
      </c>
      <c r="N6420">
        <f t="shared" si="2163"/>
        <v>2017</v>
      </c>
      <c r="O6420" t="str">
        <f t="shared" si="2164"/>
        <v>2017-07</v>
      </c>
      <c r="P6420" t="str">
        <f t="shared" si="2165"/>
        <v>2017Q3</v>
      </c>
      <c r="Q6420">
        <f t="shared" si="2166"/>
        <v>1</v>
      </c>
      <c r="R6420">
        <f t="shared" si="2167"/>
        <v>1</v>
      </c>
      <c r="S6420">
        <f t="shared" si="2168"/>
        <v>2018</v>
      </c>
      <c r="T6420" t="str">
        <f t="shared" si="2169"/>
        <v>FY2018-01</v>
      </c>
      <c r="U6420" t="str">
        <f t="shared" si="2170"/>
        <v>FY2018Q1</v>
      </c>
    </row>
    <row r="6421" spans="1:21" x14ac:dyDescent="0.25">
      <c r="A6421" t="str">
        <f t="shared" si="2151"/>
        <v>20170729</v>
      </c>
      <c r="B6421" s="1">
        <f t="shared" si="2150"/>
        <v>42945</v>
      </c>
      <c r="C6421" s="1" t="str">
        <f t="shared" si="2152"/>
        <v>2017/07/29</v>
      </c>
      <c r="D6421">
        <f t="shared" si="2153"/>
        <v>7</v>
      </c>
      <c r="E6421" t="str">
        <f t="shared" si="2154"/>
        <v>Saturday</v>
      </c>
      <c r="F6421">
        <f t="shared" si="2155"/>
        <v>29</v>
      </c>
      <c r="G6421" s="2">
        <f t="shared" si="2156"/>
        <v>210</v>
      </c>
      <c r="H6421" t="str">
        <f t="shared" si="2157"/>
        <v>Weekend</v>
      </c>
      <c r="I6421">
        <f t="shared" si="2158"/>
        <v>30</v>
      </c>
      <c r="J6421" t="str">
        <f t="shared" si="2159"/>
        <v>July</v>
      </c>
      <c r="K6421">
        <f t="shared" si="2160"/>
        <v>7</v>
      </c>
      <c r="L6421" s="1" t="str">
        <f t="shared" si="2161"/>
        <v>N</v>
      </c>
      <c r="M6421">
        <f t="shared" si="2162"/>
        <v>3</v>
      </c>
      <c r="N6421">
        <f t="shared" si="2163"/>
        <v>2017</v>
      </c>
      <c r="O6421" t="str">
        <f t="shared" si="2164"/>
        <v>2017-07</v>
      </c>
      <c r="P6421" t="str">
        <f t="shared" si="2165"/>
        <v>2017Q3</v>
      </c>
      <c r="Q6421">
        <f t="shared" si="2166"/>
        <v>1</v>
      </c>
      <c r="R6421">
        <f t="shared" si="2167"/>
        <v>1</v>
      </c>
      <c r="S6421">
        <f t="shared" si="2168"/>
        <v>2018</v>
      </c>
      <c r="T6421" t="str">
        <f t="shared" si="2169"/>
        <v>FY2018-01</v>
      </c>
      <c r="U6421" t="str">
        <f t="shared" si="2170"/>
        <v>FY2018Q1</v>
      </c>
    </row>
    <row r="6422" spans="1:21" x14ac:dyDescent="0.25">
      <c r="A6422" t="str">
        <f t="shared" si="2151"/>
        <v>20170730</v>
      </c>
      <c r="B6422" s="1">
        <f t="shared" si="2150"/>
        <v>42946</v>
      </c>
      <c r="C6422" s="1" t="str">
        <f t="shared" si="2152"/>
        <v>2017/07/30</v>
      </c>
      <c r="D6422">
        <f t="shared" si="2153"/>
        <v>1</v>
      </c>
      <c r="E6422" t="str">
        <f t="shared" si="2154"/>
        <v>Sunday</v>
      </c>
      <c r="F6422">
        <f t="shared" si="2155"/>
        <v>30</v>
      </c>
      <c r="G6422" s="2">
        <f t="shared" si="2156"/>
        <v>211</v>
      </c>
      <c r="H6422" t="str">
        <f t="shared" si="2157"/>
        <v>Weekday</v>
      </c>
      <c r="I6422">
        <f t="shared" si="2158"/>
        <v>31</v>
      </c>
      <c r="J6422" t="str">
        <f t="shared" si="2159"/>
        <v>July</v>
      </c>
      <c r="K6422">
        <f t="shared" si="2160"/>
        <v>7</v>
      </c>
      <c r="L6422" s="1" t="str">
        <f t="shared" si="2161"/>
        <v>N</v>
      </c>
      <c r="M6422">
        <f t="shared" si="2162"/>
        <v>3</v>
      </c>
      <c r="N6422">
        <f t="shared" si="2163"/>
        <v>2017</v>
      </c>
      <c r="O6422" t="str">
        <f t="shared" si="2164"/>
        <v>2017-07</v>
      </c>
      <c r="P6422" t="str">
        <f t="shared" si="2165"/>
        <v>2017Q3</v>
      </c>
      <c r="Q6422">
        <f t="shared" si="2166"/>
        <v>1</v>
      </c>
      <c r="R6422">
        <f t="shared" si="2167"/>
        <v>1</v>
      </c>
      <c r="S6422">
        <f t="shared" si="2168"/>
        <v>2018</v>
      </c>
      <c r="T6422" t="str">
        <f t="shared" si="2169"/>
        <v>FY2018-01</v>
      </c>
      <c r="U6422" t="str">
        <f t="shared" si="2170"/>
        <v>FY2018Q1</v>
      </c>
    </row>
    <row r="6423" spans="1:21" x14ac:dyDescent="0.25">
      <c r="A6423" t="str">
        <f t="shared" si="2151"/>
        <v>20170731</v>
      </c>
      <c r="B6423" s="1">
        <f t="shared" si="2150"/>
        <v>42947</v>
      </c>
      <c r="C6423" s="1" t="str">
        <f t="shared" si="2152"/>
        <v>2017/07/31</v>
      </c>
      <c r="D6423">
        <f t="shared" si="2153"/>
        <v>2</v>
      </c>
      <c r="E6423" t="str">
        <f t="shared" si="2154"/>
        <v>Monday</v>
      </c>
      <c r="F6423">
        <f t="shared" si="2155"/>
        <v>31</v>
      </c>
      <c r="G6423" s="2">
        <f t="shared" si="2156"/>
        <v>212</v>
      </c>
      <c r="H6423" t="str">
        <f t="shared" si="2157"/>
        <v>Weekday</v>
      </c>
      <c r="I6423">
        <f t="shared" si="2158"/>
        <v>31</v>
      </c>
      <c r="J6423" t="str">
        <f t="shared" si="2159"/>
        <v>July</v>
      </c>
      <c r="K6423">
        <f t="shared" si="2160"/>
        <v>7</v>
      </c>
      <c r="L6423" s="1" t="str">
        <f t="shared" si="2161"/>
        <v>Y</v>
      </c>
      <c r="M6423">
        <f t="shared" si="2162"/>
        <v>3</v>
      </c>
      <c r="N6423">
        <f t="shared" si="2163"/>
        <v>2017</v>
      </c>
      <c r="O6423" t="str">
        <f t="shared" si="2164"/>
        <v>2017-07</v>
      </c>
      <c r="P6423" t="str">
        <f t="shared" si="2165"/>
        <v>2017Q3</v>
      </c>
      <c r="Q6423">
        <f t="shared" si="2166"/>
        <v>1</v>
      </c>
      <c r="R6423">
        <f t="shared" si="2167"/>
        <v>1</v>
      </c>
      <c r="S6423">
        <f t="shared" si="2168"/>
        <v>2018</v>
      </c>
      <c r="T6423" t="str">
        <f t="shared" si="2169"/>
        <v>FY2018-01</v>
      </c>
      <c r="U6423" t="str">
        <f t="shared" si="2170"/>
        <v>FY2018Q1</v>
      </c>
    </row>
    <row r="6424" spans="1:21" x14ac:dyDescent="0.25">
      <c r="A6424" t="str">
        <f t="shared" si="2151"/>
        <v>20170801</v>
      </c>
      <c r="B6424" s="1">
        <f t="shared" si="2150"/>
        <v>42948</v>
      </c>
      <c r="C6424" s="1" t="str">
        <f t="shared" si="2152"/>
        <v>2017/08/01</v>
      </c>
      <c r="D6424">
        <f t="shared" si="2153"/>
        <v>3</v>
      </c>
      <c r="E6424" t="str">
        <f t="shared" si="2154"/>
        <v>Tuesday</v>
      </c>
      <c r="F6424">
        <f t="shared" si="2155"/>
        <v>1</v>
      </c>
      <c r="G6424" s="2">
        <f t="shared" si="2156"/>
        <v>213</v>
      </c>
      <c r="H6424" t="str">
        <f t="shared" si="2157"/>
        <v>Weekday</v>
      </c>
      <c r="I6424">
        <f t="shared" si="2158"/>
        <v>31</v>
      </c>
      <c r="J6424" t="str">
        <f t="shared" si="2159"/>
        <v>August</v>
      </c>
      <c r="K6424">
        <f t="shared" si="2160"/>
        <v>8</v>
      </c>
      <c r="L6424" s="1" t="str">
        <f t="shared" si="2161"/>
        <v>N</v>
      </c>
      <c r="M6424">
        <f t="shared" si="2162"/>
        <v>3</v>
      </c>
      <c r="N6424">
        <f t="shared" si="2163"/>
        <v>2017</v>
      </c>
      <c r="O6424" t="str">
        <f t="shared" si="2164"/>
        <v>2017-08</v>
      </c>
      <c r="P6424" t="str">
        <f t="shared" si="2165"/>
        <v>2017Q3</v>
      </c>
      <c r="Q6424">
        <f t="shared" si="2166"/>
        <v>2</v>
      </c>
      <c r="R6424">
        <f t="shared" si="2167"/>
        <v>1</v>
      </c>
      <c r="S6424">
        <f t="shared" si="2168"/>
        <v>2018</v>
      </c>
      <c r="T6424" t="str">
        <f t="shared" si="2169"/>
        <v>FY2018-02</v>
      </c>
      <c r="U6424" t="str">
        <f t="shared" si="2170"/>
        <v>FY2018Q1</v>
      </c>
    </row>
    <row r="6425" spans="1:21" x14ac:dyDescent="0.25">
      <c r="A6425" t="str">
        <f t="shared" si="2151"/>
        <v>20170802</v>
      </c>
      <c r="B6425" s="1">
        <f t="shared" si="2150"/>
        <v>42949</v>
      </c>
      <c r="C6425" s="1" t="str">
        <f t="shared" si="2152"/>
        <v>2017/08/02</v>
      </c>
      <c r="D6425">
        <f t="shared" si="2153"/>
        <v>4</v>
      </c>
      <c r="E6425" t="str">
        <f t="shared" si="2154"/>
        <v>Wednesday</v>
      </c>
      <c r="F6425">
        <f t="shared" si="2155"/>
        <v>2</v>
      </c>
      <c r="G6425" s="2">
        <f t="shared" si="2156"/>
        <v>214</v>
      </c>
      <c r="H6425" t="str">
        <f t="shared" si="2157"/>
        <v>Weekday</v>
      </c>
      <c r="I6425">
        <f t="shared" si="2158"/>
        <v>31</v>
      </c>
      <c r="J6425" t="str">
        <f t="shared" si="2159"/>
        <v>August</v>
      </c>
      <c r="K6425">
        <f t="shared" si="2160"/>
        <v>8</v>
      </c>
      <c r="L6425" s="1" t="str">
        <f t="shared" si="2161"/>
        <v>N</v>
      </c>
      <c r="M6425">
        <f t="shared" si="2162"/>
        <v>3</v>
      </c>
      <c r="N6425">
        <f t="shared" si="2163"/>
        <v>2017</v>
      </c>
      <c r="O6425" t="str">
        <f t="shared" si="2164"/>
        <v>2017-08</v>
      </c>
      <c r="P6425" t="str">
        <f t="shared" si="2165"/>
        <v>2017Q3</v>
      </c>
      <c r="Q6425">
        <f t="shared" si="2166"/>
        <v>2</v>
      </c>
      <c r="R6425">
        <f t="shared" si="2167"/>
        <v>1</v>
      </c>
      <c r="S6425">
        <f t="shared" si="2168"/>
        <v>2018</v>
      </c>
      <c r="T6425" t="str">
        <f t="shared" si="2169"/>
        <v>FY2018-02</v>
      </c>
      <c r="U6425" t="str">
        <f t="shared" si="2170"/>
        <v>FY2018Q1</v>
      </c>
    </row>
    <row r="6426" spans="1:21" x14ac:dyDescent="0.25">
      <c r="A6426" t="str">
        <f t="shared" si="2151"/>
        <v>20170803</v>
      </c>
      <c r="B6426" s="1">
        <f t="shared" ref="B6426:B6489" si="2171">B6425+1</f>
        <v>42950</v>
      </c>
      <c r="C6426" s="1" t="str">
        <f t="shared" si="2152"/>
        <v>2017/08/03</v>
      </c>
      <c r="D6426">
        <f t="shared" si="2153"/>
        <v>5</v>
      </c>
      <c r="E6426" t="str">
        <f t="shared" si="2154"/>
        <v>Thursday</v>
      </c>
      <c r="F6426">
        <f t="shared" si="2155"/>
        <v>3</v>
      </c>
      <c r="G6426" s="2">
        <f t="shared" si="2156"/>
        <v>215</v>
      </c>
      <c r="H6426" t="str">
        <f t="shared" si="2157"/>
        <v>Weekday</v>
      </c>
      <c r="I6426">
        <f t="shared" si="2158"/>
        <v>31</v>
      </c>
      <c r="J6426" t="str">
        <f t="shared" si="2159"/>
        <v>August</v>
      </c>
      <c r="K6426">
        <f t="shared" si="2160"/>
        <v>8</v>
      </c>
      <c r="L6426" s="1" t="str">
        <f t="shared" si="2161"/>
        <v>N</v>
      </c>
      <c r="M6426">
        <f t="shared" si="2162"/>
        <v>3</v>
      </c>
      <c r="N6426">
        <f t="shared" si="2163"/>
        <v>2017</v>
      </c>
      <c r="O6426" t="str">
        <f t="shared" si="2164"/>
        <v>2017-08</v>
      </c>
      <c r="P6426" t="str">
        <f t="shared" si="2165"/>
        <v>2017Q3</v>
      </c>
      <c r="Q6426">
        <f t="shared" si="2166"/>
        <v>2</v>
      </c>
      <c r="R6426">
        <f t="shared" si="2167"/>
        <v>1</v>
      </c>
      <c r="S6426">
        <f t="shared" si="2168"/>
        <v>2018</v>
      </c>
      <c r="T6426" t="str">
        <f t="shared" si="2169"/>
        <v>FY2018-02</v>
      </c>
      <c r="U6426" t="str">
        <f t="shared" si="2170"/>
        <v>FY2018Q1</v>
      </c>
    </row>
    <row r="6427" spans="1:21" x14ac:dyDescent="0.25">
      <c r="A6427" t="str">
        <f t="shared" si="2151"/>
        <v>20170804</v>
      </c>
      <c r="B6427" s="1">
        <f t="shared" si="2171"/>
        <v>42951</v>
      </c>
      <c r="C6427" s="1" t="str">
        <f t="shared" si="2152"/>
        <v>2017/08/04</v>
      </c>
      <c r="D6427">
        <f t="shared" si="2153"/>
        <v>6</v>
      </c>
      <c r="E6427" t="str">
        <f t="shared" si="2154"/>
        <v>Friday</v>
      </c>
      <c r="F6427">
        <f t="shared" si="2155"/>
        <v>4</v>
      </c>
      <c r="G6427" s="2">
        <f t="shared" si="2156"/>
        <v>216</v>
      </c>
      <c r="H6427" t="str">
        <f t="shared" si="2157"/>
        <v>Weekend</v>
      </c>
      <c r="I6427">
        <f t="shared" si="2158"/>
        <v>31</v>
      </c>
      <c r="J6427" t="str">
        <f t="shared" si="2159"/>
        <v>August</v>
      </c>
      <c r="K6427">
        <f t="shared" si="2160"/>
        <v>8</v>
      </c>
      <c r="L6427" s="1" t="str">
        <f t="shared" si="2161"/>
        <v>N</v>
      </c>
      <c r="M6427">
        <f t="shared" si="2162"/>
        <v>3</v>
      </c>
      <c r="N6427">
        <f t="shared" si="2163"/>
        <v>2017</v>
      </c>
      <c r="O6427" t="str">
        <f t="shared" si="2164"/>
        <v>2017-08</v>
      </c>
      <c r="P6427" t="str">
        <f t="shared" si="2165"/>
        <v>2017Q3</v>
      </c>
      <c r="Q6427">
        <f t="shared" si="2166"/>
        <v>2</v>
      </c>
      <c r="R6427">
        <f t="shared" si="2167"/>
        <v>1</v>
      </c>
      <c r="S6427">
        <f t="shared" si="2168"/>
        <v>2018</v>
      </c>
      <c r="T6427" t="str">
        <f t="shared" si="2169"/>
        <v>FY2018-02</v>
      </c>
      <c r="U6427" t="str">
        <f t="shared" si="2170"/>
        <v>FY2018Q1</v>
      </c>
    </row>
    <row r="6428" spans="1:21" x14ac:dyDescent="0.25">
      <c r="A6428" t="str">
        <f t="shared" si="2151"/>
        <v>20170805</v>
      </c>
      <c r="B6428" s="1">
        <f t="shared" si="2171"/>
        <v>42952</v>
      </c>
      <c r="C6428" s="1" t="str">
        <f t="shared" si="2152"/>
        <v>2017/08/05</v>
      </c>
      <c r="D6428">
        <f t="shared" si="2153"/>
        <v>7</v>
      </c>
      <c r="E6428" t="str">
        <f t="shared" si="2154"/>
        <v>Saturday</v>
      </c>
      <c r="F6428">
        <f t="shared" si="2155"/>
        <v>5</v>
      </c>
      <c r="G6428" s="2">
        <f t="shared" si="2156"/>
        <v>217</v>
      </c>
      <c r="H6428" t="str">
        <f t="shared" si="2157"/>
        <v>Weekend</v>
      </c>
      <c r="I6428">
        <f t="shared" si="2158"/>
        <v>31</v>
      </c>
      <c r="J6428" t="str">
        <f t="shared" si="2159"/>
        <v>August</v>
      </c>
      <c r="K6428">
        <f t="shared" si="2160"/>
        <v>8</v>
      </c>
      <c r="L6428" s="1" t="str">
        <f t="shared" si="2161"/>
        <v>N</v>
      </c>
      <c r="M6428">
        <f t="shared" si="2162"/>
        <v>3</v>
      </c>
      <c r="N6428">
        <f t="shared" si="2163"/>
        <v>2017</v>
      </c>
      <c r="O6428" t="str">
        <f t="shared" si="2164"/>
        <v>2017-08</v>
      </c>
      <c r="P6428" t="str">
        <f t="shared" si="2165"/>
        <v>2017Q3</v>
      </c>
      <c r="Q6428">
        <f t="shared" si="2166"/>
        <v>2</v>
      </c>
      <c r="R6428">
        <f t="shared" si="2167"/>
        <v>1</v>
      </c>
      <c r="S6428">
        <f t="shared" si="2168"/>
        <v>2018</v>
      </c>
      <c r="T6428" t="str">
        <f t="shared" si="2169"/>
        <v>FY2018-02</v>
      </c>
      <c r="U6428" t="str">
        <f t="shared" si="2170"/>
        <v>FY2018Q1</v>
      </c>
    </row>
    <row r="6429" spans="1:21" x14ac:dyDescent="0.25">
      <c r="A6429" t="str">
        <f t="shared" si="2151"/>
        <v>20170806</v>
      </c>
      <c r="B6429" s="1">
        <f t="shared" si="2171"/>
        <v>42953</v>
      </c>
      <c r="C6429" s="1" t="str">
        <f t="shared" si="2152"/>
        <v>2017/08/06</v>
      </c>
      <c r="D6429">
        <f t="shared" si="2153"/>
        <v>1</v>
      </c>
      <c r="E6429" t="str">
        <f t="shared" si="2154"/>
        <v>Sunday</v>
      </c>
      <c r="F6429">
        <f t="shared" si="2155"/>
        <v>6</v>
      </c>
      <c r="G6429" s="2">
        <f t="shared" si="2156"/>
        <v>218</v>
      </c>
      <c r="H6429" t="str">
        <f t="shared" si="2157"/>
        <v>Weekday</v>
      </c>
      <c r="I6429">
        <f t="shared" si="2158"/>
        <v>32</v>
      </c>
      <c r="J6429" t="str">
        <f t="shared" si="2159"/>
        <v>August</v>
      </c>
      <c r="K6429">
        <f t="shared" si="2160"/>
        <v>8</v>
      </c>
      <c r="L6429" s="1" t="str">
        <f t="shared" si="2161"/>
        <v>N</v>
      </c>
      <c r="M6429">
        <f t="shared" si="2162"/>
        <v>3</v>
      </c>
      <c r="N6429">
        <f t="shared" si="2163"/>
        <v>2017</v>
      </c>
      <c r="O6429" t="str">
        <f t="shared" si="2164"/>
        <v>2017-08</v>
      </c>
      <c r="P6429" t="str">
        <f t="shared" si="2165"/>
        <v>2017Q3</v>
      </c>
      <c r="Q6429">
        <f t="shared" si="2166"/>
        <v>2</v>
      </c>
      <c r="R6429">
        <f t="shared" si="2167"/>
        <v>1</v>
      </c>
      <c r="S6429">
        <f t="shared" si="2168"/>
        <v>2018</v>
      </c>
      <c r="T6429" t="str">
        <f t="shared" si="2169"/>
        <v>FY2018-02</v>
      </c>
      <c r="U6429" t="str">
        <f t="shared" si="2170"/>
        <v>FY2018Q1</v>
      </c>
    </row>
    <row r="6430" spans="1:21" x14ac:dyDescent="0.25">
      <c r="A6430" t="str">
        <f t="shared" si="2151"/>
        <v>20170807</v>
      </c>
      <c r="B6430" s="1">
        <f t="shared" si="2171"/>
        <v>42954</v>
      </c>
      <c r="C6430" s="1" t="str">
        <f t="shared" si="2152"/>
        <v>2017/08/07</v>
      </c>
      <c r="D6430">
        <f t="shared" si="2153"/>
        <v>2</v>
      </c>
      <c r="E6430" t="str">
        <f t="shared" si="2154"/>
        <v>Monday</v>
      </c>
      <c r="F6430">
        <f t="shared" si="2155"/>
        <v>7</v>
      </c>
      <c r="G6430" s="2">
        <f t="shared" si="2156"/>
        <v>219</v>
      </c>
      <c r="H6430" t="str">
        <f t="shared" si="2157"/>
        <v>Weekday</v>
      </c>
      <c r="I6430">
        <f t="shared" si="2158"/>
        <v>32</v>
      </c>
      <c r="J6430" t="str">
        <f t="shared" si="2159"/>
        <v>August</v>
      </c>
      <c r="K6430">
        <f t="shared" si="2160"/>
        <v>8</v>
      </c>
      <c r="L6430" s="1" t="str">
        <f t="shared" si="2161"/>
        <v>N</v>
      </c>
      <c r="M6430">
        <f t="shared" si="2162"/>
        <v>3</v>
      </c>
      <c r="N6430">
        <f t="shared" si="2163"/>
        <v>2017</v>
      </c>
      <c r="O6430" t="str">
        <f t="shared" si="2164"/>
        <v>2017-08</v>
      </c>
      <c r="P6430" t="str">
        <f t="shared" si="2165"/>
        <v>2017Q3</v>
      </c>
      <c r="Q6430">
        <f t="shared" si="2166"/>
        <v>2</v>
      </c>
      <c r="R6430">
        <f t="shared" si="2167"/>
        <v>1</v>
      </c>
      <c r="S6430">
        <f t="shared" si="2168"/>
        <v>2018</v>
      </c>
      <c r="T6430" t="str">
        <f t="shared" si="2169"/>
        <v>FY2018-02</v>
      </c>
      <c r="U6430" t="str">
        <f t="shared" si="2170"/>
        <v>FY2018Q1</v>
      </c>
    </row>
    <row r="6431" spans="1:21" x14ac:dyDescent="0.25">
      <c r="A6431" t="str">
        <f t="shared" si="2151"/>
        <v>20170808</v>
      </c>
      <c r="B6431" s="1">
        <f t="shared" si="2171"/>
        <v>42955</v>
      </c>
      <c r="C6431" s="1" t="str">
        <f t="shared" si="2152"/>
        <v>2017/08/08</v>
      </c>
      <c r="D6431">
        <f t="shared" si="2153"/>
        <v>3</v>
      </c>
      <c r="E6431" t="str">
        <f t="shared" si="2154"/>
        <v>Tuesday</v>
      </c>
      <c r="F6431">
        <f t="shared" si="2155"/>
        <v>8</v>
      </c>
      <c r="G6431" s="2">
        <f t="shared" si="2156"/>
        <v>220</v>
      </c>
      <c r="H6431" t="str">
        <f t="shared" si="2157"/>
        <v>Weekday</v>
      </c>
      <c r="I6431">
        <f t="shared" si="2158"/>
        <v>32</v>
      </c>
      <c r="J6431" t="str">
        <f t="shared" si="2159"/>
        <v>August</v>
      </c>
      <c r="K6431">
        <f t="shared" si="2160"/>
        <v>8</v>
      </c>
      <c r="L6431" s="1" t="str">
        <f t="shared" si="2161"/>
        <v>N</v>
      </c>
      <c r="M6431">
        <f t="shared" si="2162"/>
        <v>3</v>
      </c>
      <c r="N6431">
        <f t="shared" si="2163"/>
        <v>2017</v>
      </c>
      <c r="O6431" t="str">
        <f t="shared" si="2164"/>
        <v>2017-08</v>
      </c>
      <c r="P6431" t="str">
        <f t="shared" si="2165"/>
        <v>2017Q3</v>
      </c>
      <c r="Q6431">
        <f t="shared" si="2166"/>
        <v>2</v>
      </c>
      <c r="R6431">
        <f t="shared" si="2167"/>
        <v>1</v>
      </c>
      <c r="S6431">
        <f t="shared" si="2168"/>
        <v>2018</v>
      </c>
      <c r="T6431" t="str">
        <f t="shared" si="2169"/>
        <v>FY2018-02</v>
      </c>
      <c r="U6431" t="str">
        <f t="shared" si="2170"/>
        <v>FY2018Q1</v>
      </c>
    </row>
    <row r="6432" spans="1:21" x14ac:dyDescent="0.25">
      <c r="A6432" t="str">
        <f t="shared" si="2151"/>
        <v>20170809</v>
      </c>
      <c r="B6432" s="1">
        <f t="shared" si="2171"/>
        <v>42956</v>
      </c>
      <c r="C6432" s="1" t="str">
        <f t="shared" si="2152"/>
        <v>2017/08/09</v>
      </c>
      <c r="D6432">
        <f t="shared" si="2153"/>
        <v>4</v>
      </c>
      <c r="E6432" t="str">
        <f t="shared" si="2154"/>
        <v>Wednesday</v>
      </c>
      <c r="F6432">
        <f t="shared" si="2155"/>
        <v>9</v>
      </c>
      <c r="G6432" s="2">
        <f t="shared" si="2156"/>
        <v>221</v>
      </c>
      <c r="H6432" t="str">
        <f t="shared" si="2157"/>
        <v>Weekday</v>
      </c>
      <c r="I6432">
        <f t="shared" si="2158"/>
        <v>32</v>
      </c>
      <c r="J6432" t="str">
        <f t="shared" si="2159"/>
        <v>August</v>
      </c>
      <c r="K6432">
        <f t="shared" si="2160"/>
        <v>8</v>
      </c>
      <c r="L6432" s="1" t="str">
        <f t="shared" si="2161"/>
        <v>N</v>
      </c>
      <c r="M6432">
        <f t="shared" si="2162"/>
        <v>3</v>
      </c>
      <c r="N6432">
        <f t="shared" si="2163"/>
        <v>2017</v>
      </c>
      <c r="O6432" t="str">
        <f t="shared" si="2164"/>
        <v>2017-08</v>
      </c>
      <c r="P6432" t="str">
        <f t="shared" si="2165"/>
        <v>2017Q3</v>
      </c>
      <c r="Q6432">
        <f t="shared" si="2166"/>
        <v>2</v>
      </c>
      <c r="R6432">
        <f t="shared" si="2167"/>
        <v>1</v>
      </c>
      <c r="S6432">
        <f t="shared" si="2168"/>
        <v>2018</v>
      </c>
      <c r="T6432" t="str">
        <f t="shared" si="2169"/>
        <v>FY2018-02</v>
      </c>
      <c r="U6432" t="str">
        <f t="shared" si="2170"/>
        <v>FY2018Q1</v>
      </c>
    </row>
    <row r="6433" spans="1:21" x14ac:dyDescent="0.25">
      <c r="A6433" t="str">
        <f t="shared" si="2151"/>
        <v>20170810</v>
      </c>
      <c r="B6433" s="1">
        <f t="shared" si="2171"/>
        <v>42957</v>
      </c>
      <c r="C6433" s="1" t="str">
        <f t="shared" si="2152"/>
        <v>2017/08/10</v>
      </c>
      <c r="D6433">
        <f t="shared" si="2153"/>
        <v>5</v>
      </c>
      <c r="E6433" t="str">
        <f t="shared" si="2154"/>
        <v>Thursday</v>
      </c>
      <c r="F6433">
        <f t="shared" si="2155"/>
        <v>10</v>
      </c>
      <c r="G6433" s="2">
        <f t="shared" si="2156"/>
        <v>222</v>
      </c>
      <c r="H6433" t="str">
        <f t="shared" si="2157"/>
        <v>Weekday</v>
      </c>
      <c r="I6433">
        <f t="shared" si="2158"/>
        <v>32</v>
      </c>
      <c r="J6433" t="str">
        <f t="shared" si="2159"/>
        <v>August</v>
      </c>
      <c r="K6433">
        <f t="shared" si="2160"/>
        <v>8</v>
      </c>
      <c r="L6433" s="1" t="str">
        <f t="shared" si="2161"/>
        <v>N</v>
      </c>
      <c r="M6433">
        <f t="shared" si="2162"/>
        <v>3</v>
      </c>
      <c r="N6433">
        <f t="shared" si="2163"/>
        <v>2017</v>
      </c>
      <c r="O6433" t="str">
        <f t="shared" si="2164"/>
        <v>2017-08</v>
      </c>
      <c r="P6433" t="str">
        <f t="shared" si="2165"/>
        <v>2017Q3</v>
      </c>
      <c r="Q6433">
        <f t="shared" si="2166"/>
        <v>2</v>
      </c>
      <c r="R6433">
        <f t="shared" si="2167"/>
        <v>1</v>
      </c>
      <c r="S6433">
        <f t="shared" si="2168"/>
        <v>2018</v>
      </c>
      <c r="T6433" t="str">
        <f t="shared" si="2169"/>
        <v>FY2018-02</v>
      </c>
      <c r="U6433" t="str">
        <f t="shared" si="2170"/>
        <v>FY2018Q1</v>
      </c>
    </row>
    <row r="6434" spans="1:21" x14ac:dyDescent="0.25">
      <c r="A6434" t="str">
        <f t="shared" si="2151"/>
        <v>20170811</v>
      </c>
      <c r="B6434" s="1">
        <f t="shared" si="2171"/>
        <v>42958</v>
      </c>
      <c r="C6434" s="1" t="str">
        <f t="shared" si="2152"/>
        <v>2017/08/11</v>
      </c>
      <c r="D6434">
        <f t="shared" si="2153"/>
        <v>6</v>
      </c>
      <c r="E6434" t="str">
        <f t="shared" si="2154"/>
        <v>Friday</v>
      </c>
      <c r="F6434">
        <f t="shared" si="2155"/>
        <v>11</v>
      </c>
      <c r="G6434" s="2">
        <f t="shared" si="2156"/>
        <v>223</v>
      </c>
      <c r="H6434" t="str">
        <f t="shared" si="2157"/>
        <v>Weekend</v>
      </c>
      <c r="I6434">
        <f t="shared" si="2158"/>
        <v>32</v>
      </c>
      <c r="J6434" t="str">
        <f t="shared" si="2159"/>
        <v>August</v>
      </c>
      <c r="K6434">
        <f t="shared" si="2160"/>
        <v>8</v>
      </c>
      <c r="L6434" s="1" t="str">
        <f t="shared" si="2161"/>
        <v>N</v>
      </c>
      <c r="M6434">
        <f t="shared" si="2162"/>
        <v>3</v>
      </c>
      <c r="N6434">
        <f t="shared" si="2163"/>
        <v>2017</v>
      </c>
      <c r="O6434" t="str">
        <f t="shared" si="2164"/>
        <v>2017-08</v>
      </c>
      <c r="P6434" t="str">
        <f t="shared" si="2165"/>
        <v>2017Q3</v>
      </c>
      <c r="Q6434">
        <f t="shared" si="2166"/>
        <v>2</v>
      </c>
      <c r="R6434">
        <f t="shared" si="2167"/>
        <v>1</v>
      </c>
      <c r="S6434">
        <f t="shared" si="2168"/>
        <v>2018</v>
      </c>
      <c r="T6434" t="str">
        <f t="shared" si="2169"/>
        <v>FY2018-02</v>
      </c>
      <c r="U6434" t="str">
        <f t="shared" si="2170"/>
        <v>FY2018Q1</v>
      </c>
    </row>
    <row r="6435" spans="1:21" x14ac:dyDescent="0.25">
      <c r="A6435" t="str">
        <f t="shared" si="2151"/>
        <v>20170812</v>
      </c>
      <c r="B6435" s="1">
        <f t="shared" si="2171"/>
        <v>42959</v>
      </c>
      <c r="C6435" s="1" t="str">
        <f t="shared" si="2152"/>
        <v>2017/08/12</v>
      </c>
      <c r="D6435">
        <f t="shared" si="2153"/>
        <v>7</v>
      </c>
      <c r="E6435" t="str">
        <f t="shared" si="2154"/>
        <v>Saturday</v>
      </c>
      <c r="F6435">
        <f t="shared" si="2155"/>
        <v>12</v>
      </c>
      <c r="G6435" s="2">
        <f t="shared" si="2156"/>
        <v>224</v>
      </c>
      <c r="H6435" t="str">
        <f t="shared" si="2157"/>
        <v>Weekend</v>
      </c>
      <c r="I6435">
        <f t="shared" si="2158"/>
        <v>32</v>
      </c>
      <c r="J6435" t="str">
        <f t="shared" si="2159"/>
        <v>August</v>
      </c>
      <c r="K6435">
        <f t="shared" si="2160"/>
        <v>8</v>
      </c>
      <c r="L6435" s="1" t="str">
        <f t="shared" si="2161"/>
        <v>N</v>
      </c>
      <c r="M6435">
        <f t="shared" si="2162"/>
        <v>3</v>
      </c>
      <c r="N6435">
        <f t="shared" si="2163"/>
        <v>2017</v>
      </c>
      <c r="O6435" t="str">
        <f t="shared" si="2164"/>
        <v>2017-08</v>
      </c>
      <c r="P6435" t="str">
        <f t="shared" si="2165"/>
        <v>2017Q3</v>
      </c>
      <c r="Q6435">
        <f t="shared" si="2166"/>
        <v>2</v>
      </c>
      <c r="R6435">
        <f t="shared" si="2167"/>
        <v>1</v>
      </c>
      <c r="S6435">
        <f t="shared" si="2168"/>
        <v>2018</v>
      </c>
      <c r="T6435" t="str">
        <f t="shared" si="2169"/>
        <v>FY2018-02</v>
      </c>
      <c r="U6435" t="str">
        <f t="shared" si="2170"/>
        <v>FY2018Q1</v>
      </c>
    </row>
    <row r="6436" spans="1:21" x14ac:dyDescent="0.25">
      <c r="A6436" t="str">
        <f t="shared" si="2151"/>
        <v>20170813</v>
      </c>
      <c r="B6436" s="1">
        <f t="shared" si="2171"/>
        <v>42960</v>
      </c>
      <c r="C6436" s="1" t="str">
        <f t="shared" si="2152"/>
        <v>2017/08/13</v>
      </c>
      <c r="D6436">
        <f t="shared" si="2153"/>
        <v>1</v>
      </c>
      <c r="E6436" t="str">
        <f t="shared" si="2154"/>
        <v>Sunday</v>
      </c>
      <c r="F6436">
        <f t="shared" si="2155"/>
        <v>13</v>
      </c>
      <c r="G6436" s="2">
        <f t="shared" si="2156"/>
        <v>225</v>
      </c>
      <c r="H6436" t="str">
        <f t="shared" si="2157"/>
        <v>Weekday</v>
      </c>
      <c r="I6436">
        <f t="shared" si="2158"/>
        <v>33</v>
      </c>
      <c r="J6436" t="str">
        <f t="shared" si="2159"/>
        <v>August</v>
      </c>
      <c r="K6436">
        <f t="shared" si="2160"/>
        <v>8</v>
      </c>
      <c r="L6436" s="1" t="str">
        <f t="shared" si="2161"/>
        <v>N</v>
      </c>
      <c r="M6436">
        <f t="shared" si="2162"/>
        <v>3</v>
      </c>
      <c r="N6436">
        <f t="shared" si="2163"/>
        <v>2017</v>
      </c>
      <c r="O6436" t="str">
        <f t="shared" si="2164"/>
        <v>2017-08</v>
      </c>
      <c r="P6436" t="str">
        <f t="shared" si="2165"/>
        <v>2017Q3</v>
      </c>
      <c r="Q6436">
        <f t="shared" si="2166"/>
        <v>2</v>
      </c>
      <c r="R6436">
        <f t="shared" si="2167"/>
        <v>1</v>
      </c>
      <c r="S6436">
        <f t="shared" si="2168"/>
        <v>2018</v>
      </c>
      <c r="T6436" t="str">
        <f t="shared" si="2169"/>
        <v>FY2018-02</v>
      </c>
      <c r="U6436" t="str">
        <f t="shared" si="2170"/>
        <v>FY2018Q1</v>
      </c>
    </row>
    <row r="6437" spans="1:21" x14ac:dyDescent="0.25">
      <c r="A6437" t="str">
        <f t="shared" si="2151"/>
        <v>20170814</v>
      </c>
      <c r="B6437" s="1">
        <f t="shared" si="2171"/>
        <v>42961</v>
      </c>
      <c r="C6437" s="1" t="str">
        <f t="shared" si="2152"/>
        <v>2017/08/14</v>
      </c>
      <c r="D6437">
        <f t="shared" si="2153"/>
        <v>2</v>
      </c>
      <c r="E6437" t="str">
        <f t="shared" si="2154"/>
        <v>Monday</v>
      </c>
      <c r="F6437">
        <f t="shared" si="2155"/>
        <v>14</v>
      </c>
      <c r="G6437" s="2">
        <f t="shared" si="2156"/>
        <v>226</v>
      </c>
      <c r="H6437" t="str">
        <f t="shared" si="2157"/>
        <v>Weekday</v>
      </c>
      <c r="I6437">
        <f t="shared" si="2158"/>
        <v>33</v>
      </c>
      <c r="J6437" t="str">
        <f t="shared" si="2159"/>
        <v>August</v>
      </c>
      <c r="K6437">
        <f t="shared" si="2160"/>
        <v>8</v>
      </c>
      <c r="L6437" s="1" t="str">
        <f t="shared" si="2161"/>
        <v>N</v>
      </c>
      <c r="M6437">
        <f t="shared" si="2162"/>
        <v>3</v>
      </c>
      <c r="N6437">
        <f t="shared" si="2163"/>
        <v>2017</v>
      </c>
      <c r="O6437" t="str">
        <f t="shared" si="2164"/>
        <v>2017-08</v>
      </c>
      <c r="P6437" t="str">
        <f t="shared" si="2165"/>
        <v>2017Q3</v>
      </c>
      <c r="Q6437">
        <f t="shared" si="2166"/>
        <v>2</v>
      </c>
      <c r="R6437">
        <f t="shared" si="2167"/>
        <v>1</v>
      </c>
      <c r="S6437">
        <f t="shared" si="2168"/>
        <v>2018</v>
      </c>
      <c r="T6437" t="str">
        <f t="shared" si="2169"/>
        <v>FY2018-02</v>
      </c>
      <c r="U6437" t="str">
        <f t="shared" si="2170"/>
        <v>FY2018Q1</v>
      </c>
    </row>
    <row r="6438" spans="1:21" x14ac:dyDescent="0.25">
      <c r="A6438" t="str">
        <f t="shared" si="2151"/>
        <v>20170815</v>
      </c>
      <c r="B6438" s="1">
        <f t="shared" si="2171"/>
        <v>42962</v>
      </c>
      <c r="C6438" s="1" t="str">
        <f t="shared" si="2152"/>
        <v>2017/08/15</v>
      </c>
      <c r="D6438">
        <f t="shared" si="2153"/>
        <v>3</v>
      </c>
      <c r="E6438" t="str">
        <f t="shared" si="2154"/>
        <v>Tuesday</v>
      </c>
      <c r="F6438">
        <f t="shared" si="2155"/>
        <v>15</v>
      </c>
      <c r="G6438" s="2">
        <f t="shared" si="2156"/>
        <v>227</v>
      </c>
      <c r="H6438" t="str">
        <f t="shared" si="2157"/>
        <v>Weekday</v>
      </c>
      <c r="I6438">
        <f t="shared" si="2158"/>
        <v>33</v>
      </c>
      <c r="J6438" t="str">
        <f t="shared" si="2159"/>
        <v>August</v>
      </c>
      <c r="K6438">
        <f t="shared" si="2160"/>
        <v>8</v>
      </c>
      <c r="L6438" s="1" t="str">
        <f t="shared" si="2161"/>
        <v>N</v>
      </c>
      <c r="M6438">
        <f t="shared" si="2162"/>
        <v>3</v>
      </c>
      <c r="N6438">
        <f t="shared" si="2163"/>
        <v>2017</v>
      </c>
      <c r="O6438" t="str">
        <f t="shared" si="2164"/>
        <v>2017-08</v>
      </c>
      <c r="P6438" t="str">
        <f t="shared" si="2165"/>
        <v>2017Q3</v>
      </c>
      <c r="Q6438">
        <f t="shared" si="2166"/>
        <v>2</v>
      </c>
      <c r="R6438">
        <f t="shared" si="2167"/>
        <v>1</v>
      </c>
      <c r="S6438">
        <f t="shared" si="2168"/>
        <v>2018</v>
      </c>
      <c r="T6438" t="str">
        <f t="shared" si="2169"/>
        <v>FY2018-02</v>
      </c>
      <c r="U6438" t="str">
        <f t="shared" si="2170"/>
        <v>FY2018Q1</v>
      </c>
    </row>
    <row r="6439" spans="1:21" x14ac:dyDescent="0.25">
      <c r="A6439" t="str">
        <f t="shared" si="2151"/>
        <v>20170816</v>
      </c>
      <c r="B6439" s="1">
        <f t="shared" si="2171"/>
        <v>42963</v>
      </c>
      <c r="C6439" s="1" t="str">
        <f t="shared" si="2152"/>
        <v>2017/08/16</v>
      </c>
      <c r="D6439">
        <f t="shared" si="2153"/>
        <v>4</v>
      </c>
      <c r="E6439" t="str">
        <f t="shared" si="2154"/>
        <v>Wednesday</v>
      </c>
      <c r="F6439">
        <f t="shared" si="2155"/>
        <v>16</v>
      </c>
      <c r="G6439" s="2">
        <f t="shared" si="2156"/>
        <v>228</v>
      </c>
      <c r="H6439" t="str">
        <f t="shared" si="2157"/>
        <v>Weekday</v>
      </c>
      <c r="I6439">
        <f t="shared" si="2158"/>
        <v>33</v>
      </c>
      <c r="J6439" t="str">
        <f t="shared" si="2159"/>
        <v>August</v>
      </c>
      <c r="K6439">
        <f t="shared" si="2160"/>
        <v>8</v>
      </c>
      <c r="L6439" s="1" t="str">
        <f t="shared" si="2161"/>
        <v>N</v>
      </c>
      <c r="M6439">
        <f t="shared" si="2162"/>
        <v>3</v>
      </c>
      <c r="N6439">
        <f t="shared" si="2163"/>
        <v>2017</v>
      </c>
      <c r="O6439" t="str">
        <f t="shared" si="2164"/>
        <v>2017-08</v>
      </c>
      <c r="P6439" t="str">
        <f t="shared" si="2165"/>
        <v>2017Q3</v>
      </c>
      <c r="Q6439">
        <f t="shared" si="2166"/>
        <v>2</v>
      </c>
      <c r="R6439">
        <f t="shared" si="2167"/>
        <v>1</v>
      </c>
      <c r="S6439">
        <f t="shared" si="2168"/>
        <v>2018</v>
      </c>
      <c r="T6439" t="str">
        <f t="shared" si="2169"/>
        <v>FY2018-02</v>
      </c>
      <c r="U6439" t="str">
        <f t="shared" si="2170"/>
        <v>FY2018Q1</v>
      </c>
    </row>
    <row r="6440" spans="1:21" x14ac:dyDescent="0.25">
      <c r="A6440" t="str">
        <f t="shared" si="2151"/>
        <v>20170817</v>
      </c>
      <c r="B6440" s="1">
        <f t="shared" si="2171"/>
        <v>42964</v>
      </c>
      <c r="C6440" s="1" t="str">
        <f t="shared" si="2152"/>
        <v>2017/08/17</v>
      </c>
      <c r="D6440">
        <f t="shared" si="2153"/>
        <v>5</v>
      </c>
      <c r="E6440" t="str">
        <f t="shared" si="2154"/>
        <v>Thursday</v>
      </c>
      <c r="F6440">
        <f t="shared" si="2155"/>
        <v>17</v>
      </c>
      <c r="G6440" s="2">
        <f t="shared" si="2156"/>
        <v>229</v>
      </c>
      <c r="H6440" t="str">
        <f t="shared" si="2157"/>
        <v>Weekday</v>
      </c>
      <c r="I6440">
        <f t="shared" si="2158"/>
        <v>33</v>
      </c>
      <c r="J6440" t="str">
        <f t="shared" si="2159"/>
        <v>August</v>
      </c>
      <c r="K6440">
        <f t="shared" si="2160"/>
        <v>8</v>
      </c>
      <c r="L6440" s="1" t="str">
        <f t="shared" si="2161"/>
        <v>N</v>
      </c>
      <c r="M6440">
        <f t="shared" si="2162"/>
        <v>3</v>
      </c>
      <c r="N6440">
        <f t="shared" si="2163"/>
        <v>2017</v>
      </c>
      <c r="O6440" t="str">
        <f t="shared" si="2164"/>
        <v>2017-08</v>
      </c>
      <c r="P6440" t="str">
        <f t="shared" si="2165"/>
        <v>2017Q3</v>
      </c>
      <c r="Q6440">
        <f t="shared" si="2166"/>
        <v>2</v>
      </c>
      <c r="R6440">
        <f t="shared" si="2167"/>
        <v>1</v>
      </c>
      <c r="S6440">
        <f t="shared" si="2168"/>
        <v>2018</v>
      </c>
      <c r="T6440" t="str">
        <f t="shared" si="2169"/>
        <v>FY2018-02</v>
      </c>
      <c r="U6440" t="str">
        <f t="shared" si="2170"/>
        <v>FY2018Q1</v>
      </c>
    </row>
    <row r="6441" spans="1:21" x14ac:dyDescent="0.25">
      <c r="A6441" t="str">
        <f t="shared" si="2151"/>
        <v>20170818</v>
      </c>
      <c r="B6441" s="1">
        <f t="shared" si="2171"/>
        <v>42965</v>
      </c>
      <c r="C6441" s="1" t="str">
        <f t="shared" si="2152"/>
        <v>2017/08/18</v>
      </c>
      <c r="D6441">
        <f t="shared" si="2153"/>
        <v>6</v>
      </c>
      <c r="E6441" t="str">
        <f t="shared" si="2154"/>
        <v>Friday</v>
      </c>
      <c r="F6441">
        <f t="shared" si="2155"/>
        <v>18</v>
      </c>
      <c r="G6441" s="2">
        <f t="shared" si="2156"/>
        <v>230</v>
      </c>
      <c r="H6441" t="str">
        <f t="shared" si="2157"/>
        <v>Weekend</v>
      </c>
      <c r="I6441">
        <f t="shared" si="2158"/>
        <v>33</v>
      </c>
      <c r="J6441" t="str">
        <f t="shared" si="2159"/>
        <v>August</v>
      </c>
      <c r="K6441">
        <f t="shared" si="2160"/>
        <v>8</v>
      </c>
      <c r="L6441" s="1" t="str">
        <f t="shared" si="2161"/>
        <v>N</v>
      </c>
      <c r="M6441">
        <f t="shared" si="2162"/>
        <v>3</v>
      </c>
      <c r="N6441">
        <f t="shared" si="2163"/>
        <v>2017</v>
      </c>
      <c r="O6441" t="str">
        <f t="shared" si="2164"/>
        <v>2017-08</v>
      </c>
      <c r="P6441" t="str">
        <f t="shared" si="2165"/>
        <v>2017Q3</v>
      </c>
      <c r="Q6441">
        <f t="shared" si="2166"/>
        <v>2</v>
      </c>
      <c r="R6441">
        <f t="shared" si="2167"/>
        <v>1</v>
      </c>
      <c r="S6441">
        <f t="shared" si="2168"/>
        <v>2018</v>
      </c>
      <c r="T6441" t="str">
        <f t="shared" si="2169"/>
        <v>FY2018-02</v>
      </c>
      <c r="U6441" t="str">
        <f t="shared" si="2170"/>
        <v>FY2018Q1</v>
      </c>
    </row>
    <row r="6442" spans="1:21" x14ac:dyDescent="0.25">
      <c r="A6442" t="str">
        <f t="shared" si="2151"/>
        <v>20170819</v>
      </c>
      <c r="B6442" s="1">
        <f t="shared" si="2171"/>
        <v>42966</v>
      </c>
      <c r="C6442" s="1" t="str">
        <f t="shared" si="2152"/>
        <v>2017/08/19</v>
      </c>
      <c r="D6442">
        <f t="shared" si="2153"/>
        <v>7</v>
      </c>
      <c r="E6442" t="str">
        <f t="shared" si="2154"/>
        <v>Saturday</v>
      </c>
      <c r="F6442">
        <f t="shared" si="2155"/>
        <v>19</v>
      </c>
      <c r="G6442" s="2">
        <f t="shared" si="2156"/>
        <v>231</v>
      </c>
      <c r="H6442" t="str">
        <f t="shared" si="2157"/>
        <v>Weekend</v>
      </c>
      <c r="I6442">
        <f t="shared" si="2158"/>
        <v>33</v>
      </c>
      <c r="J6442" t="str">
        <f t="shared" si="2159"/>
        <v>August</v>
      </c>
      <c r="K6442">
        <f t="shared" si="2160"/>
        <v>8</v>
      </c>
      <c r="L6442" s="1" t="str">
        <f t="shared" si="2161"/>
        <v>N</v>
      </c>
      <c r="M6442">
        <f t="shared" si="2162"/>
        <v>3</v>
      </c>
      <c r="N6442">
        <f t="shared" si="2163"/>
        <v>2017</v>
      </c>
      <c r="O6442" t="str">
        <f t="shared" si="2164"/>
        <v>2017-08</v>
      </c>
      <c r="P6442" t="str">
        <f t="shared" si="2165"/>
        <v>2017Q3</v>
      </c>
      <c r="Q6442">
        <f t="shared" si="2166"/>
        <v>2</v>
      </c>
      <c r="R6442">
        <f t="shared" si="2167"/>
        <v>1</v>
      </c>
      <c r="S6442">
        <f t="shared" si="2168"/>
        <v>2018</v>
      </c>
      <c r="T6442" t="str">
        <f t="shared" si="2169"/>
        <v>FY2018-02</v>
      </c>
      <c r="U6442" t="str">
        <f t="shared" si="2170"/>
        <v>FY2018Q1</v>
      </c>
    </row>
    <row r="6443" spans="1:21" x14ac:dyDescent="0.25">
      <c r="A6443" t="str">
        <f t="shared" si="2151"/>
        <v>20170820</v>
      </c>
      <c r="B6443" s="1">
        <f t="shared" si="2171"/>
        <v>42967</v>
      </c>
      <c r="C6443" s="1" t="str">
        <f t="shared" si="2152"/>
        <v>2017/08/20</v>
      </c>
      <c r="D6443">
        <f t="shared" si="2153"/>
        <v>1</v>
      </c>
      <c r="E6443" t="str">
        <f t="shared" si="2154"/>
        <v>Sunday</v>
      </c>
      <c r="F6443">
        <f t="shared" si="2155"/>
        <v>20</v>
      </c>
      <c r="G6443" s="2">
        <f t="shared" si="2156"/>
        <v>232</v>
      </c>
      <c r="H6443" t="str">
        <f t="shared" si="2157"/>
        <v>Weekday</v>
      </c>
      <c r="I6443">
        <f t="shared" si="2158"/>
        <v>34</v>
      </c>
      <c r="J6443" t="str">
        <f t="shared" si="2159"/>
        <v>August</v>
      </c>
      <c r="K6443">
        <f t="shared" si="2160"/>
        <v>8</v>
      </c>
      <c r="L6443" s="1" t="str">
        <f t="shared" si="2161"/>
        <v>N</v>
      </c>
      <c r="M6443">
        <f t="shared" si="2162"/>
        <v>3</v>
      </c>
      <c r="N6443">
        <f t="shared" si="2163"/>
        <v>2017</v>
      </c>
      <c r="O6443" t="str">
        <f t="shared" si="2164"/>
        <v>2017-08</v>
      </c>
      <c r="P6443" t="str">
        <f t="shared" si="2165"/>
        <v>2017Q3</v>
      </c>
      <c r="Q6443">
        <f t="shared" si="2166"/>
        <v>2</v>
      </c>
      <c r="R6443">
        <f t="shared" si="2167"/>
        <v>1</v>
      </c>
      <c r="S6443">
        <f t="shared" si="2168"/>
        <v>2018</v>
      </c>
      <c r="T6443" t="str">
        <f t="shared" si="2169"/>
        <v>FY2018-02</v>
      </c>
      <c r="U6443" t="str">
        <f t="shared" si="2170"/>
        <v>FY2018Q1</v>
      </c>
    </row>
    <row r="6444" spans="1:21" x14ac:dyDescent="0.25">
      <c r="A6444" t="str">
        <f t="shared" si="2151"/>
        <v>20170821</v>
      </c>
      <c r="B6444" s="1">
        <f t="shared" si="2171"/>
        <v>42968</v>
      </c>
      <c r="C6444" s="1" t="str">
        <f t="shared" si="2152"/>
        <v>2017/08/21</v>
      </c>
      <c r="D6444">
        <f t="shared" si="2153"/>
        <v>2</v>
      </c>
      <c r="E6444" t="str">
        <f t="shared" si="2154"/>
        <v>Monday</v>
      </c>
      <c r="F6444">
        <f t="shared" si="2155"/>
        <v>21</v>
      </c>
      <c r="G6444" s="2">
        <f t="shared" si="2156"/>
        <v>233</v>
      </c>
      <c r="H6444" t="str">
        <f t="shared" si="2157"/>
        <v>Weekday</v>
      </c>
      <c r="I6444">
        <f t="shared" si="2158"/>
        <v>34</v>
      </c>
      <c r="J6444" t="str">
        <f t="shared" si="2159"/>
        <v>August</v>
      </c>
      <c r="K6444">
        <f t="shared" si="2160"/>
        <v>8</v>
      </c>
      <c r="L6444" s="1" t="str">
        <f t="shared" si="2161"/>
        <v>N</v>
      </c>
      <c r="M6444">
        <f t="shared" si="2162"/>
        <v>3</v>
      </c>
      <c r="N6444">
        <f t="shared" si="2163"/>
        <v>2017</v>
      </c>
      <c r="O6444" t="str">
        <f t="shared" si="2164"/>
        <v>2017-08</v>
      </c>
      <c r="P6444" t="str">
        <f t="shared" si="2165"/>
        <v>2017Q3</v>
      </c>
      <c r="Q6444">
        <f t="shared" si="2166"/>
        <v>2</v>
      </c>
      <c r="R6444">
        <f t="shared" si="2167"/>
        <v>1</v>
      </c>
      <c r="S6444">
        <f t="shared" si="2168"/>
        <v>2018</v>
      </c>
      <c r="T6444" t="str">
        <f t="shared" si="2169"/>
        <v>FY2018-02</v>
      </c>
      <c r="U6444" t="str">
        <f t="shared" si="2170"/>
        <v>FY2018Q1</v>
      </c>
    </row>
    <row r="6445" spans="1:21" x14ac:dyDescent="0.25">
      <c r="A6445" t="str">
        <f t="shared" si="2151"/>
        <v>20170822</v>
      </c>
      <c r="B6445" s="1">
        <f t="shared" si="2171"/>
        <v>42969</v>
      </c>
      <c r="C6445" s="1" t="str">
        <f t="shared" si="2152"/>
        <v>2017/08/22</v>
      </c>
      <c r="D6445">
        <f t="shared" si="2153"/>
        <v>3</v>
      </c>
      <c r="E6445" t="str">
        <f t="shared" si="2154"/>
        <v>Tuesday</v>
      </c>
      <c r="F6445">
        <f t="shared" si="2155"/>
        <v>22</v>
      </c>
      <c r="G6445" s="2">
        <f t="shared" si="2156"/>
        <v>234</v>
      </c>
      <c r="H6445" t="str">
        <f t="shared" si="2157"/>
        <v>Weekday</v>
      </c>
      <c r="I6445">
        <f t="shared" si="2158"/>
        <v>34</v>
      </c>
      <c r="J6445" t="str">
        <f t="shared" si="2159"/>
        <v>August</v>
      </c>
      <c r="K6445">
        <f t="shared" si="2160"/>
        <v>8</v>
      </c>
      <c r="L6445" s="1" t="str">
        <f t="shared" si="2161"/>
        <v>N</v>
      </c>
      <c r="M6445">
        <f t="shared" si="2162"/>
        <v>3</v>
      </c>
      <c r="N6445">
        <f t="shared" si="2163"/>
        <v>2017</v>
      </c>
      <c r="O6445" t="str">
        <f t="shared" si="2164"/>
        <v>2017-08</v>
      </c>
      <c r="P6445" t="str">
        <f t="shared" si="2165"/>
        <v>2017Q3</v>
      </c>
      <c r="Q6445">
        <f t="shared" si="2166"/>
        <v>2</v>
      </c>
      <c r="R6445">
        <f t="shared" si="2167"/>
        <v>1</v>
      </c>
      <c r="S6445">
        <f t="shared" si="2168"/>
        <v>2018</v>
      </c>
      <c r="T6445" t="str">
        <f t="shared" si="2169"/>
        <v>FY2018-02</v>
      </c>
      <c r="U6445" t="str">
        <f t="shared" si="2170"/>
        <v>FY2018Q1</v>
      </c>
    </row>
    <row r="6446" spans="1:21" x14ac:dyDescent="0.25">
      <c r="A6446" t="str">
        <f t="shared" si="2151"/>
        <v>20170823</v>
      </c>
      <c r="B6446" s="1">
        <f t="shared" si="2171"/>
        <v>42970</v>
      </c>
      <c r="C6446" s="1" t="str">
        <f t="shared" si="2152"/>
        <v>2017/08/23</v>
      </c>
      <c r="D6446">
        <f t="shared" si="2153"/>
        <v>4</v>
      </c>
      <c r="E6446" t="str">
        <f t="shared" si="2154"/>
        <v>Wednesday</v>
      </c>
      <c r="F6446">
        <f t="shared" si="2155"/>
        <v>23</v>
      </c>
      <c r="G6446" s="2">
        <f t="shared" si="2156"/>
        <v>235</v>
      </c>
      <c r="H6446" t="str">
        <f t="shared" si="2157"/>
        <v>Weekday</v>
      </c>
      <c r="I6446">
        <f t="shared" si="2158"/>
        <v>34</v>
      </c>
      <c r="J6446" t="str">
        <f t="shared" si="2159"/>
        <v>August</v>
      </c>
      <c r="K6446">
        <f t="shared" si="2160"/>
        <v>8</v>
      </c>
      <c r="L6446" s="1" t="str">
        <f t="shared" si="2161"/>
        <v>N</v>
      </c>
      <c r="M6446">
        <f t="shared" si="2162"/>
        <v>3</v>
      </c>
      <c r="N6446">
        <f t="shared" si="2163"/>
        <v>2017</v>
      </c>
      <c r="O6446" t="str">
        <f t="shared" si="2164"/>
        <v>2017-08</v>
      </c>
      <c r="P6446" t="str">
        <f t="shared" si="2165"/>
        <v>2017Q3</v>
      </c>
      <c r="Q6446">
        <f t="shared" si="2166"/>
        <v>2</v>
      </c>
      <c r="R6446">
        <f t="shared" si="2167"/>
        <v>1</v>
      </c>
      <c r="S6446">
        <f t="shared" si="2168"/>
        <v>2018</v>
      </c>
      <c r="T6446" t="str">
        <f t="shared" si="2169"/>
        <v>FY2018-02</v>
      </c>
      <c r="U6446" t="str">
        <f t="shared" si="2170"/>
        <v>FY2018Q1</v>
      </c>
    </row>
    <row r="6447" spans="1:21" x14ac:dyDescent="0.25">
      <c r="A6447" t="str">
        <f t="shared" si="2151"/>
        <v>20170824</v>
      </c>
      <c r="B6447" s="1">
        <f t="shared" si="2171"/>
        <v>42971</v>
      </c>
      <c r="C6447" s="1" t="str">
        <f t="shared" si="2152"/>
        <v>2017/08/24</v>
      </c>
      <c r="D6447">
        <f t="shared" si="2153"/>
        <v>5</v>
      </c>
      <c r="E6447" t="str">
        <f t="shared" si="2154"/>
        <v>Thursday</v>
      </c>
      <c r="F6447">
        <f t="shared" si="2155"/>
        <v>24</v>
      </c>
      <c r="G6447" s="2">
        <f t="shared" si="2156"/>
        <v>236</v>
      </c>
      <c r="H6447" t="str">
        <f t="shared" si="2157"/>
        <v>Weekday</v>
      </c>
      <c r="I6447">
        <f t="shared" si="2158"/>
        <v>34</v>
      </c>
      <c r="J6447" t="str">
        <f t="shared" si="2159"/>
        <v>August</v>
      </c>
      <c r="K6447">
        <f t="shared" si="2160"/>
        <v>8</v>
      </c>
      <c r="L6447" s="1" t="str">
        <f t="shared" si="2161"/>
        <v>N</v>
      </c>
      <c r="M6447">
        <f t="shared" si="2162"/>
        <v>3</v>
      </c>
      <c r="N6447">
        <f t="shared" si="2163"/>
        <v>2017</v>
      </c>
      <c r="O6447" t="str">
        <f t="shared" si="2164"/>
        <v>2017-08</v>
      </c>
      <c r="P6447" t="str">
        <f t="shared" si="2165"/>
        <v>2017Q3</v>
      </c>
      <c r="Q6447">
        <f t="shared" si="2166"/>
        <v>2</v>
      </c>
      <c r="R6447">
        <f t="shared" si="2167"/>
        <v>1</v>
      </c>
      <c r="S6447">
        <f t="shared" si="2168"/>
        <v>2018</v>
      </c>
      <c r="T6447" t="str">
        <f t="shared" si="2169"/>
        <v>FY2018-02</v>
      </c>
      <c r="U6447" t="str">
        <f t="shared" si="2170"/>
        <v>FY2018Q1</v>
      </c>
    </row>
    <row r="6448" spans="1:21" x14ac:dyDescent="0.25">
      <c r="A6448" t="str">
        <f t="shared" si="2151"/>
        <v>20170825</v>
      </c>
      <c r="B6448" s="1">
        <f t="shared" si="2171"/>
        <v>42972</v>
      </c>
      <c r="C6448" s="1" t="str">
        <f t="shared" si="2152"/>
        <v>2017/08/25</v>
      </c>
      <c r="D6448">
        <f t="shared" si="2153"/>
        <v>6</v>
      </c>
      <c r="E6448" t="str">
        <f t="shared" si="2154"/>
        <v>Friday</v>
      </c>
      <c r="F6448">
        <f t="shared" si="2155"/>
        <v>25</v>
      </c>
      <c r="G6448" s="2">
        <f t="shared" si="2156"/>
        <v>237</v>
      </c>
      <c r="H6448" t="str">
        <f t="shared" si="2157"/>
        <v>Weekend</v>
      </c>
      <c r="I6448">
        <f t="shared" si="2158"/>
        <v>34</v>
      </c>
      <c r="J6448" t="str">
        <f t="shared" si="2159"/>
        <v>August</v>
      </c>
      <c r="K6448">
        <f t="shared" si="2160"/>
        <v>8</v>
      </c>
      <c r="L6448" s="1" t="str">
        <f t="shared" si="2161"/>
        <v>N</v>
      </c>
      <c r="M6448">
        <f t="shared" si="2162"/>
        <v>3</v>
      </c>
      <c r="N6448">
        <f t="shared" si="2163"/>
        <v>2017</v>
      </c>
      <c r="O6448" t="str">
        <f t="shared" si="2164"/>
        <v>2017-08</v>
      </c>
      <c r="P6448" t="str">
        <f t="shared" si="2165"/>
        <v>2017Q3</v>
      </c>
      <c r="Q6448">
        <f t="shared" si="2166"/>
        <v>2</v>
      </c>
      <c r="R6448">
        <f t="shared" si="2167"/>
        <v>1</v>
      </c>
      <c r="S6448">
        <f t="shared" si="2168"/>
        <v>2018</v>
      </c>
      <c r="T6448" t="str">
        <f t="shared" si="2169"/>
        <v>FY2018-02</v>
      </c>
      <c r="U6448" t="str">
        <f t="shared" si="2170"/>
        <v>FY2018Q1</v>
      </c>
    </row>
    <row r="6449" spans="1:21" x14ac:dyDescent="0.25">
      <c r="A6449" t="str">
        <f t="shared" si="2151"/>
        <v>20170826</v>
      </c>
      <c r="B6449" s="1">
        <f t="shared" si="2171"/>
        <v>42973</v>
      </c>
      <c r="C6449" s="1" t="str">
        <f t="shared" si="2152"/>
        <v>2017/08/26</v>
      </c>
      <c r="D6449">
        <f t="shared" si="2153"/>
        <v>7</v>
      </c>
      <c r="E6449" t="str">
        <f t="shared" si="2154"/>
        <v>Saturday</v>
      </c>
      <c r="F6449">
        <f t="shared" si="2155"/>
        <v>26</v>
      </c>
      <c r="G6449" s="2">
        <f t="shared" si="2156"/>
        <v>238</v>
      </c>
      <c r="H6449" t="str">
        <f t="shared" si="2157"/>
        <v>Weekend</v>
      </c>
      <c r="I6449">
        <f t="shared" si="2158"/>
        <v>34</v>
      </c>
      <c r="J6449" t="str">
        <f t="shared" si="2159"/>
        <v>August</v>
      </c>
      <c r="K6449">
        <f t="shared" si="2160"/>
        <v>8</v>
      </c>
      <c r="L6449" s="1" t="str">
        <f t="shared" si="2161"/>
        <v>N</v>
      </c>
      <c r="M6449">
        <f t="shared" si="2162"/>
        <v>3</v>
      </c>
      <c r="N6449">
        <f t="shared" si="2163"/>
        <v>2017</v>
      </c>
      <c r="O6449" t="str">
        <f t="shared" si="2164"/>
        <v>2017-08</v>
      </c>
      <c r="P6449" t="str">
        <f t="shared" si="2165"/>
        <v>2017Q3</v>
      </c>
      <c r="Q6449">
        <f t="shared" si="2166"/>
        <v>2</v>
      </c>
      <c r="R6449">
        <f t="shared" si="2167"/>
        <v>1</v>
      </c>
      <c r="S6449">
        <f t="shared" si="2168"/>
        <v>2018</v>
      </c>
      <c r="T6449" t="str">
        <f t="shared" si="2169"/>
        <v>FY2018-02</v>
      </c>
      <c r="U6449" t="str">
        <f t="shared" si="2170"/>
        <v>FY2018Q1</v>
      </c>
    </row>
    <row r="6450" spans="1:21" x14ac:dyDescent="0.25">
      <c r="A6450" t="str">
        <f t="shared" si="2151"/>
        <v>20170827</v>
      </c>
      <c r="B6450" s="1">
        <f t="shared" si="2171"/>
        <v>42974</v>
      </c>
      <c r="C6450" s="1" t="str">
        <f t="shared" si="2152"/>
        <v>2017/08/27</v>
      </c>
      <c r="D6450">
        <f t="shared" si="2153"/>
        <v>1</v>
      </c>
      <c r="E6450" t="str">
        <f t="shared" si="2154"/>
        <v>Sunday</v>
      </c>
      <c r="F6450">
        <f t="shared" si="2155"/>
        <v>27</v>
      </c>
      <c r="G6450" s="2">
        <f t="shared" si="2156"/>
        <v>239</v>
      </c>
      <c r="H6450" t="str">
        <f t="shared" si="2157"/>
        <v>Weekday</v>
      </c>
      <c r="I6450">
        <f t="shared" si="2158"/>
        <v>35</v>
      </c>
      <c r="J6450" t="str">
        <f t="shared" si="2159"/>
        <v>August</v>
      </c>
      <c r="K6450">
        <f t="shared" si="2160"/>
        <v>8</v>
      </c>
      <c r="L6450" s="1" t="str">
        <f t="shared" si="2161"/>
        <v>N</v>
      </c>
      <c r="M6450">
        <f t="shared" si="2162"/>
        <v>3</v>
      </c>
      <c r="N6450">
        <f t="shared" si="2163"/>
        <v>2017</v>
      </c>
      <c r="O6450" t="str">
        <f t="shared" si="2164"/>
        <v>2017-08</v>
      </c>
      <c r="P6450" t="str">
        <f t="shared" si="2165"/>
        <v>2017Q3</v>
      </c>
      <c r="Q6450">
        <f t="shared" si="2166"/>
        <v>2</v>
      </c>
      <c r="R6450">
        <f t="shared" si="2167"/>
        <v>1</v>
      </c>
      <c r="S6450">
        <f t="shared" si="2168"/>
        <v>2018</v>
      </c>
      <c r="T6450" t="str">
        <f t="shared" si="2169"/>
        <v>FY2018-02</v>
      </c>
      <c r="U6450" t="str">
        <f t="shared" si="2170"/>
        <v>FY2018Q1</v>
      </c>
    </row>
    <row r="6451" spans="1:21" x14ac:dyDescent="0.25">
      <c r="A6451" t="str">
        <f t="shared" si="2151"/>
        <v>20170828</v>
      </c>
      <c r="B6451" s="1">
        <f t="shared" si="2171"/>
        <v>42975</v>
      </c>
      <c r="C6451" s="1" t="str">
        <f t="shared" si="2152"/>
        <v>2017/08/28</v>
      </c>
      <c r="D6451">
        <f t="shared" si="2153"/>
        <v>2</v>
      </c>
      <c r="E6451" t="str">
        <f t="shared" si="2154"/>
        <v>Monday</v>
      </c>
      <c r="F6451">
        <f t="shared" si="2155"/>
        <v>28</v>
      </c>
      <c r="G6451" s="2">
        <f t="shared" si="2156"/>
        <v>240</v>
      </c>
      <c r="H6451" t="str">
        <f t="shared" si="2157"/>
        <v>Weekday</v>
      </c>
      <c r="I6451">
        <f t="shared" si="2158"/>
        <v>35</v>
      </c>
      <c r="J6451" t="str">
        <f t="shared" si="2159"/>
        <v>August</v>
      </c>
      <c r="K6451">
        <f t="shared" si="2160"/>
        <v>8</v>
      </c>
      <c r="L6451" s="1" t="str">
        <f t="shared" si="2161"/>
        <v>N</v>
      </c>
      <c r="M6451">
        <f t="shared" si="2162"/>
        <v>3</v>
      </c>
      <c r="N6451">
        <f t="shared" si="2163"/>
        <v>2017</v>
      </c>
      <c r="O6451" t="str">
        <f t="shared" si="2164"/>
        <v>2017-08</v>
      </c>
      <c r="P6451" t="str">
        <f t="shared" si="2165"/>
        <v>2017Q3</v>
      </c>
      <c r="Q6451">
        <f t="shared" si="2166"/>
        <v>2</v>
      </c>
      <c r="R6451">
        <f t="shared" si="2167"/>
        <v>1</v>
      </c>
      <c r="S6451">
        <f t="shared" si="2168"/>
        <v>2018</v>
      </c>
      <c r="T6451" t="str">
        <f t="shared" si="2169"/>
        <v>FY2018-02</v>
      </c>
      <c r="U6451" t="str">
        <f t="shared" si="2170"/>
        <v>FY2018Q1</v>
      </c>
    </row>
    <row r="6452" spans="1:21" x14ac:dyDescent="0.25">
      <c r="A6452" t="str">
        <f t="shared" si="2151"/>
        <v>20170829</v>
      </c>
      <c r="B6452" s="1">
        <f t="shared" si="2171"/>
        <v>42976</v>
      </c>
      <c r="C6452" s="1" t="str">
        <f t="shared" si="2152"/>
        <v>2017/08/29</v>
      </c>
      <c r="D6452">
        <f t="shared" si="2153"/>
        <v>3</v>
      </c>
      <c r="E6452" t="str">
        <f t="shared" si="2154"/>
        <v>Tuesday</v>
      </c>
      <c r="F6452">
        <f t="shared" si="2155"/>
        <v>29</v>
      </c>
      <c r="G6452" s="2">
        <f t="shared" si="2156"/>
        <v>241</v>
      </c>
      <c r="H6452" t="str">
        <f t="shared" si="2157"/>
        <v>Weekday</v>
      </c>
      <c r="I6452">
        <f t="shared" si="2158"/>
        <v>35</v>
      </c>
      <c r="J6452" t="str">
        <f t="shared" si="2159"/>
        <v>August</v>
      </c>
      <c r="K6452">
        <f t="shared" si="2160"/>
        <v>8</v>
      </c>
      <c r="L6452" s="1" t="str">
        <f t="shared" si="2161"/>
        <v>N</v>
      </c>
      <c r="M6452">
        <f t="shared" si="2162"/>
        <v>3</v>
      </c>
      <c r="N6452">
        <f t="shared" si="2163"/>
        <v>2017</v>
      </c>
      <c r="O6452" t="str">
        <f t="shared" si="2164"/>
        <v>2017-08</v>
      </c>
      <c r="P6452" t="str">
        <f t="shared" si="2165"/>
        <v>2017Q3</v>
      </c>
      <c r="Q6452">
        <f t="shared" si="2166"/>
        <v>2</v>
      </c>
      <c r="R6452">
        <f t="shared" si="2167"/>
        <v>1</v>
      </c>
      <c r="S6452">
        <f t="shared" si="2168"/>
        <v>2018</v>
      </c>
      <c r="T6452" t="str">
        <f t="shared" si="2169"/>
        <v>FY2018-02</v>
      </c>
      <c r="U6452" t="str">
        <f t="shared" si="2170"/>
        <v>FY2018Q1</v>
      </c>
    </row>
    <row r="6453" spans="1:21" x14ac:dyDescent="0.25">
      <c r="A6453" t="str">
        <f t="shared" si="2151"/>
        <v>20170830</v>
      </c>
      <c r="B6453" s="1">
        <f t="shared" si="2171"/>
        <v>42977</v>
      </c>
      <c r="C6453" s="1" t="str">
        <f t="shared" si="2152"/>
        <v>2017/08/30</v>
      </c>
      <c r="D6453">
        <f t="shared" si="2153"/>
        <v>4</v>
      </c>
      <c r="E6453" t="str">
        <f t="shared" si="2154"/>
        <v>Wednesday</v>
      </c>
      <c r="F6453">
        <f t="shared" si="2155"/>
        <v>30</v>
      </c>
      <c r="G6453" s="2">
        <f t="shared" si="2156"/>
        <v>242</v>
      </c>
      <c r="H6453" t="str">
        <f t="shared" si="2157"/>
        <v>Weekday</v>
      </c>
      <c r="I6453">
        <f t="shared" si="2158"/>
        <v>35</v>
      </c>
      <c r="J6453" t="str">
        <f t="shared" si="2159"/>
        <v>August</v>
      </c>
      <c r="K6453">
        <f t="shared" si="2160"/>
        <v>8</v>
      </c>
      <c r="L6453" s="1" t="str">
        <f t="shared" si="2161"/>
        <v>N</v>
      </c>
      <c r="M6453">
        <f t="shared" si="2162"/>
        <v>3</v>
      </c>
      <c r="N6453">
        <f t="shared" si="2163"/>
        <v>2017</v>
      </c>
      <c r="O6453" t="str">
        <f t="shared" si="2164"/>
        <v>2017-08</v>
      </c>
      <c r="P6453" t="str">
        <f t="shared" si="2165"/>
        <v>2017Q3</v>
      </c>
      <c r="Q6453">
        <f t="shared" si="2166"/>
        <v>2</v>
      </c>
      <c r="R6453">
        <f t="shared" si="2167"/>
        <v>1</v>
      </c>
      <c r="S6453">
        <f t="shared" si="2168"/>
        <v>2018</v>
      </c>
      <c r="T6453" t="str">
        <f t="shared" si="2169"/>
        <v>FY2018-02</v>
      </c>
      <c r="U6453" t="str">
        <f t="shared" si="2170"/>
        <v>FY2018Q1</v>
      </c>
    </row>
    <row r="6454" spans="1:21" x14ac:dyDescent="0.25">
      <c r="A6454" t="str">
        <f t="shared" si="2151"/>
        <v>20170831</v>
      </c>
      <c r="B6454" s="1">
        <f t="shared" si="2171"/>
        <v>42978</v>
      </c>
      <c r="C6454" s="1" t="str">
        <f t="shared" si="2152"/>
        <v>2017/08/31</v>
      </c>
      <c r="D6454">
        <f t="shared" si="2153"/>
        <v>5</v>
      </c>
      <c r="E6454" t="str">
        <f t="shared" si="2154"/>
        <v>Thursday</v>
      </c>
      <c r="F6454">
        <f t="shared" si="2155"/>
        <v>31</v>
      </c>
      <c r="G6454" s="2">
        <f t="shared" si="2156"/>
        <v>243</v>
      </c>
      <c r="H6454" t="str">
        <f t="shared" si="2157"/>
        <v>Weekday</v>
      </c>
      <c r="I6454">
        <f t="shared" si="2158"/>
        <v>35</v>
      </c>
      <c r="J6454" t="str">
        <f t="shared" si="2159"/>
        <v>August</v>
      </c>
      <c r="K6454">
        <f t="shared" si="2160"/>
        <v>8</v>
      </c>
      <c r="L6454" s="1" t="str">
        <f t="shared" si="2161"/>
        <v>Y</v>
      </c>
      <c r="M6454">
        <f t="shared" si="2162"/>
        <v>3</v>
      </c>
      <c r="N6454">
        <f t="shared" si="2163"/>
        <v>2017</v>
      </c>
      <c r="O6454" t="str">
        <f t="shared" si="2164"/>
        <v>2017-08</v>
      </c>
      <c r="P6454" t="str">
        <f t="shared" si="2165"/>
        <v>2017Q3</v>
      </c>
      <c r="Q6454">
        <f t="shared" si="2166"/>
        <v>2</v>
      </c>
      <c r="R6454">
        <f t="shared" si="2167"/>
        <v>1</v>
      </c>
      <c r="S6454">
        <f t="shared" si="2168"/>
        <v>2018</v>
      </c>
      <c r="T6454" t="str">
        <f t="shared" si="2169"/>
        <v>FY2018-02</v>
      </c>
      <c r="U6454" t="str">
        <f t="shared" si="2170"/>
        <v>FY2018Q1</v>
      </c>
    </row>
    <row r="6455" spans="1:21" x14ac:dyDescent="0.25">
      <c r="A6455" t="str">
        <f t="shared" si="2151"/>
        <v>20170901</v>
      </c>
      <c r="B6455" s="1">
        <f t="shared" si="2171"/>
        <v>42979</v>
      </c>
      <c r="C6455" s="1" t="str">
        <f t="shared" si="2152"/>
        <v>2017/09/01</v>
      </c>
      <c r="D6455">
        <f t="shared" si="2153"/>
        <v>6</v>
      </c>
      <c r="E6455" t="str">
        <f t="shared" si="2154"/>
        <v>Friday</v>
      </c>
      <c r="F6455">
        <f t="shared" si="2155"/>
        <v>1</v>
      </c>
      <c r="G6455" s="2">
        <f t="shared" si="2156"/>
        <v>244</v>
      </c>
      <c r="H6455" t="str">
        <f t="shared" si="2157"/>
        <v>Weekend</v>
      </c>
      <c r="I6455">
        <f t="shared" si="2158"/>
        <v>35</v>
      </c>
      <c r="J6455" t="str">
        <f t="shared" si="2159"/>
        <v>September</v>
      </c>
      <c r="K6455">
        <f t="shared" si="2160"/>
        <v>9</v>
      </c>
      <c r="L6455" s="1" t="str">
        <f t="shared" si="2161"/>
        <v>N</v>
      </c>
      <c r="M6455">
        <f t="shared" si="2162"/>
        <v>3</v>
      </c>
      <c r="N6455">
        <f t="shared" si="2163"/>
        <v>2017</v>
      </c>
      <c r="O6455" t="str">
        <f t="shared" si="2164"/>
        <v>2017-09</v>
      </c>
      <c r="P6455" t="str">
        <f t="shared" si="2165"/>
        <v>2017Q3</v>
      </c>
      <c r="Q6455">
        <f t="shared" si="2166"/>
        <v>3</v>
      </c>
      <c r="R6455">
        <f t="shared" si="2167"/>
        <v>1</v>
      </c>
      <c r="S6455">
        <f t="shared" si="2168"/>
        <v>2018</v>
      </c>
      <c r="T6455" t="str">
        <f t="shared" si="2169"/>
        <v>FY2018-03</v>
      </c>
      <c r="U6455" t="str">
        <f t="shared" si="2170"/>
        <v>FY2018Q1</v>
      </c>
    </row>
    <row r="6456" spans="1:21" x14ac:dyDescent="0.25">
      <c r="A6456" t="str">
        <f t="shared" si="2151"/>
        <v>20170902</v>
      </c>
      <c r="B6456" s="1">
        <f t="shared" si="2171"/>
        <v>42980</v>
      </c>
      <c r="C6456" s="1" t="str">
        <f t="shared" si="2152"/>
        <v>2017/09/02</v>
      </c>
      <c r="D6456">
        <f t="shared" si="2153"/>
        <v>7</v>
      </c>
      <c r="E6456" t="str">
        <f t="shared" si="2154"/>
        <v>Saturday</v>
      </c>
      <c r="F6456">
        <f t="shared" si="2155"/>
        <v>2</v>
      </c>
      <c r="G6456" s="2">
        <f t="shared" si="2156"/>
        <v>245</v>
      </c>
      <c r="H6456" t="str">
        <f t="shared" si="2157"/>
        <v>Weekend</v>
      </c>
      <c r="I6456">
        <f t="shared" si="2158"/>
        <v>35</v>
      </c>
      <c r="J6456" t="str">
        <f t="shared" si="2159"/>
        <v>September</v>
      </c>
      <c r="K6456">
        <f t="shared" si="2160"/>
        <v>9</v>
      </c>
      <c r="L6456" s="1" t="str">
        <f t="shared" si="2161"/>
        <v>N</v>
      </c>
      <c r="M6456">
        <f t="shared" si="2162"/>
        <v>3</v>
      </c>
      <c r="N6456">
        <f t="shared" si="2163"/>
        <v>2017</v>
      </c>
      <c r="O6456" t="str">
        <f t="shared" si="2164"/>
        <v>2017-09</v>
      </c>
      <c r="P6456" t="str">
        <f t="shared" si="2165"/>
        <v>2017Q3</v>
      </c>
      <c r="Q6456">
        <f t="shared" si="2166"/>
        <v>3</v>
      </c>
      <c r="R6456">
        <f t="shared" si="2167"/>
        <v>1</v>
      </c>
      <c r="S6456">
        <f t="shared" si="2168"/>
        <v>2018</v>
      </c>
      <c r="T6456" t="str">
        <f t="shared" si="2169"/>
        <v>FY2018-03</v>
      </c>
      <c r="U6456" t="str">
        <f t="shared" si="2170"/>
        <v>FY2018Q1</v>
      </c>
    </row>
    <row r="6457" spans="1:21" x14ac:dyDescent="0.25">
      <c r="A6457" t="str">
        <f t="shared" si="2151"/>
        <v>20170903</v>
      </c>
      <c r="B6457" s="1">
        <f t="shared" si="2171"/>
        <v>42981</v>
      </c>
      <c r="C6457" s="1" t="str">
        <f t="shared" si="2152"/>
        <v>2017/09/03</v>
      </c>
      <c r="D6457">
        <f t="shared" si="2153"/>
        <v>1</v>
      </c>
      <c r="E6457" t="str">
        <f t="shared" si="2154"/>
        <v>Sunday</v>
      </c>
      <c r="F6457">
        <f t="shared" si="2155"/>
        <v>3</v>
      </c>
      <c r="G6457" s="2">
        <f t="shared" si="2156"/>
        <v>246</v>
      </c>
      <c r="H6457" t="str">
        <f t="shared" si="2157"/>
        <v>Weekday</v>
      </c>
      <c r="I6457">
        <f t="shared" si="2158"/>
        <v>36</v>
      </c>
      <c r="J6457" t="str">
        <f t="shared" si="2159"/>
        <v>September</v>
      </c>
      <c r="K6457">
        <f t="shared" si="2160"/>
        <v>9</v>
      </c>
      <c r="L6457" s="1" t="str">
        <f t="shared" si="2161"/>
        <v>N</v>
      </c>
      <c r="M6457">
        <f t="shared" si="2162"/>
        <v>3</v>
      </c>
      <c r="N6457">
        <f t="shared" si="2163"/>
        <v>2017</v>
      </c>
      <c r="O6457" t="str">
        <f t="shared" si="2164"/>
        <v>2017-09</v>
      </c>
      <c r="P6457" t="str">
        <f t="shared" si="2165"/>
        <v>2017Q3</v>
      </c>
      <c r="Q6457">
        <f t="shared" si="2166"/>
        <v>3</v>
      </c>
      <c r="R6457">
        <f t="shared" si="2167"/>
        <v>1</v>
      </c>
      <c r="S6457">
        <f t="shared" si="2168"/>
        <v>2018</v>
      </c>
      <c r="T6457" t="str">
        <f t="shared" si="2169"/>
        <v>FY2018-03</v>
      </c>
      <c r="U6457" t="str">
        <f t="shared" si="2170"/>
        <v>FY2018Q1</v>
      </c>
    </row>
    <row r="6458" spans="1:21" x14ac:dyDescent="0.25">
      <c r="A6458" t="str">
        <f t="shared" ref="A6458:A6521" si="2172">TEXT(B6458,"yyyymmdd")</f>
        <v>20170904</v>
      </c>
      <c r="B6458" s="1">
        <f t="shared" si="2171"/>
        <v>42982</v>
      </c>
      <c r="C6458" s="1" t="str">
        <f t="shared" ref="C6458:C6521" si="2173">TEXT(B6458,"yyyy/mm/dd")</f>
        <v>2017/09/04</v>
      </c>
      <c r="D6458">
        <f t="shared" ref="D6458:D6521" si="2174">WEEKDAY(B6458)</f>
        <v>2</v>
      </c>
      <c r="E6458" t="str">
        <f t="shared" ref="E6458:E6521" si="2175">TEXT(C6458, "dddd")</f>
        <v>Monday</v>
      </c>
      <c r="F6458">
        <f t="shared" ref="F6458:F6521" si="2176">DAY(B6458)</f>
        <v>4</v>
      </c>
      <c r="G6458" s="2">
        <f t="shared" ref="G6458:G6521" si="2177">B6458-DATEVALUE("1/1/"&amp;YEAR(B6458))+1</f>
        <v>247</v>
      </c>
      <c r="H6458" t="str">
        <f t="shared" ref="H6458:H6521" si="2178">IF(D6458&lt;6,"Weekday","Weekend")</f>
        <v>Weekday</v>
      </c>
      <c r="I6458">
        <f t="shared" ref="I6458:I6521" si="2179">WEEKNUM(C6458,1)</f>
        <v>36</v>
      </c>
      <c r="J6458" t="str">
        <f t="shared" ref="J6458:J6521" si="2180">TEXT(B6458,"Mmmm")</f>
        <v>September</v>
      </c>
      <c r="K6458">
        <f t="shared" ref="K6458:K6521" si="2181">MONTH(B6458)</f>
        <v>9</v>
      </c>
      <c r="L6458" s="1" t="str">
        <f t="shared" ref="L6458:L6521" si="2182">IF(B6458=EOMONTH(B6458,0),"Y","N")</f>
        <v>N</v>
      </c>
      <c r="M6458">
        <f t="shared" ref="M6458:M6521" si="2183">IF(K6458&lt;4,1,IF(K6458&lt;7,2,IF(K6458&lt;10,3,4)))</f>
        <v>3</v>
      </c>
      <c r="N6458">
        <f t="shared" ref="N6458:N6521" si="2184">YEAR(B6458)</f>
        <v>2017</v>
      </c>
      <c r="O6458" t="str">
        <f t="shared" ref="O6458:O6521" si="2185">N6458&amp;"-"&amp;IF(K6458&lt;10,"0","")&amp;K6458</f>
        <v>2017-09</v>
      </c>
      <c r="P6458" t="str">
        <f t="shared" ref="P6458:P6521" si="2186">N6458&amp;"Q"&amp;M6458</f>
        <v>2017Q3</v>
      </c>
      <c r="Q6458">
        <f t="shared" ref="Q6458:Q6521" si="2187">IF(K6458&lt;7,K6458+6,K6458-6)</f>
        <v>3</v>
      </c>
      <c r="R6458">
        <f t="shared" ref="R6458:R6521" si="2188">IF(Q6458&lt;4,1,IF(Q6458&lt;7,2,IF(Q6458&lt;10,3,4)))</f>
        <v>1</v>
      </c>
      <c r="S6458">
        <f t="shared" ref="S6458:S6521" si="2189">IF(K6458&lt;7,N6458,N6458+1)</f>
        <v>2018</v>
      </c>
      <c r="T6458" t="str">
        <f t="shared" ref="T6458:T6521" si="2190">"FY"&amp;S6458&amp;"-"&amp;IF(Q6458&lt;10,"0","")&amp;Q6458</f>
        <v>FY2018-03</v>
      </c>
      <c r="U6458" t="str">
        <f t="shared" ref="U6458:U6521" si="2191">"FY"&amp;S6458&amp;"Q"&amp;R6458</f>
        <v>FY2018Q1</v>
      </c>
    </row>
    <row r="6459" spans="1:21" x14ac:dyDescent="0.25">
      <c r="A6459" t="str">
        <f t="shared" si="2172"/>
        <v>20170905</v>
      </c>
      <c r="B6459" s="1">
        <f t="shared" si="2171"/>
        <v>42983</v>
      </c>
      <c r="C6459" s="1" t="str">
        <f t="shared" si="2173"/>
        <v>2017/09/05</v>
      </c>
      <c r="D6459">
        <f t="shared" si="2174"/>
        <v>3</v>
      </c>
      <c r="E6459" t="str">
        <f t="shared" si="2175"/>
        <v>Tuesday</v>
      </c>
      <c r="F6459">
        <f t="shared" si="2176"/>
        <v>5</v>
      </c>
      <c r="G6459" s="2">
        <f t="shared" si="2177"/>
        <v>248</v>
      </c>
      <c r="H6459" t="str">
        <f t="shared" si="2178"/>
        <v>Weekday</v>
      </c>
      <c r="I6459">
        <f t="shared" si="2179"/>
        <v>36</v>
      </c>
      <c r="J6459" t="str">
        <f t="shared" si="2180"/>
        <v>September</v>
      </c>
      <c r="K6459">
        <f t="shared" si="2181"/>
        <v>9</v>
      </c>
      <c r="L6459" s="1" t="str">
        <f t="shared" si="2182"/>
        <v>N</v>
      </c>
      <c r="M6459">
        <f t="shared" si="2183"/>
        <v>3</v>
      </c>
      <c r="N6459">
        <f t="shared" si="2184"/>
        <v>2017</v>
      </c>
      <c r="O6459" t="str">
        <f t="shared" si="2185"/>
        <v>2017-09</v>
      </c>
      <c r="P6459" t="str">
        <f t="shared" si="2186"/>
        <v>2017Q3</v>
      </c>
      <c r="Q6459">
        <f t="shared" si="2187"/>
        <v>3</v>
      </c>
      <c r="R6459">
        <f t="shared" si="2188"/>
        <v>1</v>
      </c>
      <c r="S6459">
        <f t="shared" si="2189"/>
        <v>2018</v>
      </c>
      <c r="T6459" t="str">
        <f t="shared" si="2190"/>
        <v>FY2018-03</v>
      </c>
      <c r="U6459" t="str">
        <f t="shared" si="2191"/>
        <v>FY2018Q1</v>
      </c>
    </row>
    <row r="6460" spans="1:21" x14ac:dyDescent="0.25">
      <c r="A6460" t="str">
        <f t="shared" si="2172"/>
        <v>20170906</v>
      </c>
      <c r="B6460" s="1">
        <f t="shared" si="2171"/>
        <v>42984</v>
      </c>
      <c r="C6460" s="1" t="str">
        <f t="shared" si="2173"/>
        <v>2017/09/06</v>
      </c>
      <c r="D6460">
        <f t="shared" si="2174"/>
        <v>4</v>
      </c>
      <c r="E6460" t="str">
        <f t="shared" si="2175"/>
        <v>Wednesday</v>
      </c>
      <c r="F6460">
        <f t="shared" si="2176"/>
        <v>6</v>
      </c>
      <c r="G6460" s="2">
        <f t="shared" si="2177"/>
        <v>249</v>
      </c>
      <c r="H6460" t="str">
        <f t="shared" si="2178"/>
        <v>Weekday</v>
      </c>
      <c r="I6460">
        <f t="shared" si="2179"/>
        <v>36</v>
      </c>
      <c r="J6460" t="str">
        <f t="shared" si="2180"/>
        <v>September</v>
      </c>
      <c r="K6460">
        <f t="shared" si="2181"/>
        <v>9</v>
      </c>
      <c r="L6460" s="1" t="str">
        <f t="shared" si="2182"/>
        <v>N</v>
      </c>
      <c r="M6460">
        <f t="shared" si="2183"/>
        <v>3</v>
      </c>
      <c r="N6460">
        <f t="shared" si="2184"/>
        <v>2017</v>
      </c>
      <c r="O6460" t="str">
        <f t="shared" si="2185"/>
        <v>2017-09</v>
      </c>
      <c r="P6460" t="str">
        <f t="shared" si="2186"/>
        <v>2017Q3</v>
      </c>
      <c r="Q6460">
        <f t="shared" si="2187"/>
        <v>3</v>
      </c>
      <c r="R6460">
        <f t="shared" si="2188"/>
        <v>1</v>
      </c>
      <c r="S6460">
        <f t="shared" si="2189"/>
        <v>2018</v>
      </c>
      <c r="T6460" t="str">
        <f t="shared" si="2190"/>
        <v>FY2018-03</v>
      </c>
      <c r="U6460" t="str">
        <f t="shared" si="2191"/>
        <v>FY2018Q1</v>
      </c>
    </row>
    <row r="6461" spans="1:21" x14ac:dyDescent="0.25">
      <c r="A6461" t="str">
        <f t="shared" si="2172"/>
        <v>20170907</v>
      </c>
      <c r="B6461" s="1">
        <f t="shared" si="2171"/>
        <v>42985</v>
      </c>
      <c r="C6461" s="1" t="str">
        <f t="shared" si="2173"/>
        <v>2017/09/07</v>
      </c>
      <c r="D6461">
        <f t="shared" si="2174"/>
        <v>5</v>
      </c>
      <c r="E6461" t="str">
        <f t="shared" si="2175"/>
        <v>Thursday</v>
      </c>
      <c r="F6461">
        <f t="shared" si="2176"/>
        <v>7</v>
      </c>
      <c r="G6461" s="2">
        <f t="shared" si="2177"/>
        <v>250</v>
      </c>
      <c r="H6461" t="str">
        <f t="shared" si="2178"/>
        <v>Weekday</v>
      </c>
      <c r="I6461">
        <f t="shared" si="2179"/>
        <v>36</v>
      </c>
      <c r="J6461" t="str">
        <f t="shared" si="2180"/>
        <v>September</v>
      </c>
      <c r="K6461">
        <f t="shared" si="2181"/>
        <v>9</v>
      </c>
      <c r="L6461" s="1" t="str">
        <f t="shared" si="2182"/>
        <v>N</v>
      </c>
      <c r="M6461">
        <f t="shared" si="2183"/>
        <v>3</v>
      </c>
      <c r="N6461">
        <f t="shared" si="2184"/>
        <v>2017</v>
      </c>
      <c r="O6461" t="str">
        <f t="shared" si="2185"/>
        <v>2017-09</v>
      </c>
      <c r="P6461" t="str">
        <f t="shared" si="2186"/>
        <v>2017Q3</v>
      </c>
      <c r="Q6461">
        <f t="shared" si="2187"/>
        <v>3</v>
      </c>
      <c r="R6461">
        <f t="shared" si="2188"/>
        <v>1</v>
      </c>
      <c r="S6461">
        <f t="shared" si="2189"/>
        <v>2018</v>
      </c>
      <c r="T6461" t="str">
        <f t="shared" si="2190"/>
        <v>FY2018-03</v>
      </c>
      <c r="U6461" t="str">
        <f t="shared" si="2191"/>
        <v>FY2018Q1</v>
      </c>
    </row>
    <row r="6462" spans="1:21" x14ac:dyDescent="0.25">
      <c r="A6462" t="str">
        <f t="shared" si="2172"/>
        <v>20170908</v>
      </c>
      <c r="B6462" s="1">
        <f t="shared" si="2171"/>
        <v>42986</v>
      </c>
      <c r="C6462" s="1" t="str">
        <f t="shared" si="2173"/>
        <v>2017/09/08</v>
      </c>
      <c r="D6462">
        <f t="shared" si="2174"/>
        <v>6</v>
      </c>
      <c r="E6462" t="str">
        <f t="shared" si="2175"/>
        <v>Friday</v>
      </c>
      <c r="F6462">
        <f t="shared" si="2176"/>
        <v>8</v>
      </c>
      <c r="G6462" s="2">
        <f t="shared" si="2177"/>
        <v>251</v>
      </c>
      <c r="H6462" t="str">
        <f t="shared" si="2178"/>
        <v>Weekend</v>
      </c>
      <c r="I6462">
        <f t="shared" si="2179"/>
        <v>36</v>
      </c>
      <c r="J6462" t="str">
        <f t="shared" si="2180"/>
        <v>September</v>
      </c>
      <c r="K6462">
        <f t="shared" si="2181"/>
        <v>9</v>
      </c>
      <c r="L6462" s="1" t="str">
        <f t="shared" si="2182"/>
        <v>N</v>
      </c>
      <c r="M6462">
        <f t="shared" si="2183"/>
        <v>3</v>
      </c>
      <c r="N6462">
        <f t="shared" si="2184"/>
        <v>2017</v>
      </c>
      <c r="O6462" t="str">
        <f t="shared" si="2185"/>
        <v>2017-09</v>
      </c>
      <c r="P6462" t="str">
        <f t="shared" si="2186"/>
        <v>2017Q3</v>
      </c>
      <c r="Q6462">
        <f t="shared" si="2187"/>
        <v>3</v>
      </c>
      <c r="R6462">
        <f t="shared" si="2188"/>
        <v>1</v>
      </c>
      <c r="S6462">
        <f t="shared" si="2189"/>
        <v>2018</v>
      </c>
      <c r="T6462" t="str">
        <f t="shared" si="2190"/>
        <v>FY2018-03</v>
      </c>
      <c r="U6462" t="str">
        <f t="shared" si="2191"/>
        <v>FY2018Q1</v>
      </c>
    </row>
    <row r="6463" spans="1:21" x14ac:dyDescent="0.25">
      <c r="A6463" t="str">
        <f t="shared" si="2172"/>
        <v>20170909</v>
      </c>
      <c r="B6463" s="1">
        <f t="shared" si="2171"/>
        <v>42987</v>
      </c>
      <c r="C6463" s="1" t="str">
        <f t="shared" si="2173"/>
        <v>2017/09/09</v>
      </c>
      <c r="D6463">
        <f t="shared" si="2174"/>
        <v>7</v>
      </c>
      <c r="E6463" t="str">
        <f t="shared" si="2175"/>
        <v>Saturday</v>
      </c>
      <c r="F6463">
        <f t="shared" si="2176"/>
        <v>9</v>
      </c>
      <c r="G6463" s="2">
        <f t="shared" si="2177"/>
        <v>252</v>
      </c>
      <c r="H6463" t="str">
        <f t="shared" si="2178"/>
        <v>Weekend</v>
      </c>
      <c r="I6463">
        <f t="shared" si="2179"/>
        <v>36</v>
      </c>
      <c r="J6463" t="str">
        <f t="shared" si="2180"/>
        <v>September</v>
      </c>
      <c r="K6463">
        <f t="shared" si="2181"/>
        <v>9</v>
      </c>
      <c r="L6463" s="1" t="str">
        <f t="shared" si="2182"/>
        <v>N</v>
      </c>
      <c r="M6463">
        <f t="shared" si="2183"/>
        <v>3</v>
      </c>
      <c r="N6463">
        <f t="shared" si="2184"/>
        <v>2017</v>
      </c>
      <c r="O6463" t="str">
        <f t="shared" si="2185"/>
        <v>2017-09</v>
      </c>
      <c r="P6463" t="str">
        <f t="shared" si="2186"/>
        <v>2017Q3</v>
      </c>
      <c r="Q6463">
        <f t="shared" si="2187"/>
        <v>3</v>
      </c>
      <c r="R6463">
        <f t="shared" si="2188"/>
        <v>1</v>
      </c>
      <c r="S6463">
        <f t="shared" si="2189"/>
        <v>2018</v>
      </c>
      <c r="T6463" t="str">
        <f t="shared" si="2190"/>
        <v>FY2018-03</v>
      </c>
      <c r="U6463" t="str">
        <f t="shared" si="2191"/>
        <v>FY2018Q1</v>
      </c>
    </row>
    <row r="6464" spans="1:21" x14ac:dyDescent="0.25">
      <c r="A6464" t="str">
        <f t="shared" si="2172"/>
        <v>20170910</v>
      </c>
      <c r="B6464" s="1">
        <f t="shared" si="2171"/>
        <v>42988</v>
      </c>
      <c r="C6464" s="1" t="str">
        <f t="shared" si="2173"/>
        <v>2017/09/10</v>
      </c>
      <c r="D6464">
        <f t="shared" si="2174"/>
        <v>1</v>
      </c>
      <c r="E6464" t="str">
        <f t="shared" si="2175"/>
        <v>Sunday</v>
      </c>
      <c r="F6464">
        <f t="shared" si="2176"/>
        <v>10</v>
      </c>
      <c r="G6464" s="2">
        <f t="shared" si="2177"/>
        <v>253</v>
      </c>
      <c r="H6464" t="str">
        <f t="shared" si="2178"/>
        <v>Weekday</v>
      </c>
      <c r="I6464">
        <f t="shared" si="2179"/>
        <v>37</v>
      </c>
      <c r="J6464" t="str">
        <f t="shared" si="2180"/>
        <v>September</v>
      </c>
      <c r="K6464">
        <f t="shared" si="2181"/>
        <v>9</v>
      </c>
      <c r="L6464" s="1" t="str">
        <f t="shared" si="2182"/>
        <v>N</v>
      </c>
      <c r="M6464">
        <f t="shared" si="2183"/>
        <v>3</v>
      </c>
      <c r="N6464">
        <f t="shared" si="2184"/>
        <v>2017</v>
      </c>
      <c r="O6464" t="str">
        <f t="shared" si="2185"/>
        <v>2017-09</v>
      </c>
      <c r="P6464" t="str">
        <f t="shared" si="2186"/>
        <v>2017Q3</v>
      </c>
      <c r="Q6464">
        <f t="shared" si="2187"/>
        <v>3</v>
      </c>
      <c r="R6464">
        <f t="shared" si="2188"/>
        <v>1</v>
      </c>
      <c r="S6464">
        <f t="shared" si="2189"/>
        <v>2018</v>
      </c>
      <c r="T6464" t="str">
        <f t="shared" si="2190"/>
        <v>FY2018-03</v>
      </c>
      <c r="U6464" t="str">
        <f t="shared" si="2191"/>
        <v>FY2018Q1</v>
      </c>
    </row>
    <row r="6465" spans="1:21" x14ac:dyDescent="0.25">
      <c r="A6465" t="str">
        <f t="shared" si="2172"/>
        <v>20170911</v>
      </c>
      <c r="B6465" s="1">
        <f t="shared" si="2171"/>
        <v>42989</v>
      </c>
      <c r="C6465" s="1" t="str">
        <f t="shared" si="2173"/>
        <v>2017/09/11</v>
      </c>
      <c r="D6465">
        <f t="shared" si="2174"/>
        <v>2</v>
      </c>
      <c r="E6465" t="str">
        <f t="shared" si="2175"/>
        <v>Monday</v>
      </c>
      <c r="F6465">
        <f t="shared" si="2176"/>
        <v>11</v>
      </c>
      <c r="G6465" s="2">
        <f t="shared" si="2177"/>
        <v>254</v>
      </c>
      <c r="H6465" t="str">
        <f t="shared" si="2178"/>
        <v>Weekday</v>
      </c>
      <c r="I6465">
        <f t="shared" si="2179"/>
        <v>37</v>
      </c>
      <c r="J6465" t="str">
        <f t="shared" si="2180"/>
        <v>September</v>
      </c>
      <c r="K6465">
        <f t="shared" si="2181"/>
        <v>9</v>
      </c>
      <c r="L6465" s="1" t="str">
        <f t="shared" si="2182"/>
        <v>N</v>
      </c>
      <c r="M6465">
        <f t="shared" si="2183"/>
        <v>3</v>
      </c>
      <c r="N6465">
        <f t="shared" si="2184"/>
        <v>2017</v>
      </c>
      <c r="O6465" t="str">
        <f t="shared" si="2185"/>
        <v>2017-09</v>
      </c>
      <c r="P6465" t="str">
        <f t="shared" si="2186"/>
        <v>2017Q3</v>
      </c>
      <c r="Q6465">
        <f t="shared" si="2187"/>
        <v>3</v>
      </c>
      <c r="R6465">
        <f t="shared" si="2188"/>
        <v>1</v>
      </c>
      <c r="S6465">
        <f t="shared" si="2189"/>
        <v>2018</v>
      </c>
      <c r="T6465" t="str">
        <f t="shared" si="2190"/>
        <v>FY2018-03</v>
      </c>
      <c r="U6465" t="str">
        <f t="shared" si="2191"/>
        <v>FY2018Q1</v>
      </c>
    </row>
    <row r="6466" spans="1:21" x14ac:dyDescent="0.25">
      <c r="A6466" t="str">
        <f t="shared" si="2172"/>
        <v>20170912</v>
      </c>
      <c r="B6466" s="1">
        <f t="shared" si="2171"/>
        <v>42990</v>
      </c>
      <c r="C6466" s="1" t="str">
        <f t="shared" si="2173"/>
        <v>2017/09/12</v>
      </c>
      <c r="D6466">
        <f t="shared" si="2174"/>
        <v>3</v>
      </c>
      <c r="E6466" t="str">
        <f t="shared" si="2175"/>
        <v>Tuesday</v>
      </c>
      <c r="F6466">
        <f t="shared" si="2176"/>
        <v>12</v>
      </c>
      <c r="G6466" s="2">
        <f t="shared" si="2177"/>
        <v>255</v>
      </c>
      <c r="H6466" t="str">
        <f t="shared" si="2178"/>
        <v>Weekday</v>
      </c>
      <c r="I6466">
        <f t="shared" si="2179"/>
        <v>37</v>
      </c>
      <c r="J6466" t="str">
        <f t="shared" si="2180"/>
        <v>September</v>
      </c>
      <c r="K6466">
        <f t="shared" si="2181"/>
        <v>9</v>
      </c>
      <c r="L6466" s="1" t="str">
        <f t="shared" si="2182"/>
        <v>N</v>
      </c>
      <c r="M6466">
        <f t="shared" si="2183"/>
        <v>3</v>
      </c>
      <c r="N6466">
        <f t="shared" si="2184"/>
        <v>2017</v>
      </c>
      <c r="O6466" t="str">
        <f t="shared" si="2185"/>
        <v>2017-09</v>
      </c>
      <c r="P6466" t="str">
        <f t="shared" si="2186"/>
        <v>2017Q3</v>
      </c>
      <c r="Q6466">
        <f t="shared" si="2187"/>
        <v>3</v>
      </c>
      <c r="R6466">
        <f t="shared" si="2188"/>
        <v>1</v>
      </c>
      <c r="S6466">
        <f t="shared" si="2189"/>
        <v>2018</v>
      </c>
      <c r="T6466" t="str">
        <f t="shared" si="2190"/>
        <v>FY2018-03</v>
      </c>
      <c r="U6466" t="str">
        <f t="shared" si="2191"/>
        <v>FY2018Q1</v>
      </c>
    </row>
    <row r="6467" spans="1:21" x14ac:dyDescent="0.25">
      <c r="A6467" t="str">
        <f t="shared" si="2172"/>
        <v>20170913</v>
      </c>
      <c r="B6467" s="1">
        <f t="shared" si="2171"/>
        <v>42991</v>
      </c>
      <c r="C6467" s="1" t="str">
        <f t="shared" si="2173"/>
        <v>2017/09/13</v>
      </c>
      <c r="D6467">
        <f t="shared" si="2174"/>
        <v>4</v>
      </c>
      <c r="E6467" t="str">
        <f t="shared" si="2175"/>
        <v>Wednesday</v>
      </c>
      <c r="F6467">
        <f t="shared" si="2176"/>
        <v>13</v>
      </c>
      <c r="G6467" s="2">
        <f t="shared" si="2177"/>
        <v>256</v>
      </c>
      <c r="H6467" t="str">
        <f t="shared" si="2178"/>
        <v>Weekday</v>
      </c>
      <c r="I6467">
        <f t="shared" si="2179"/>
        <v>37</v>
      </c>
      <c r="J6467" t="str">
        <f t="shared" si="2180"/>
        <v>September</v>
      </c>
      <c r="K6467">
        <f t="shared" si="2181"/>
        <v>9</v>
      </c>
      <c r="L6467" s="1" t="str">
        <f t="shared" si="2182"/>
        <v>N</v>
      </c>
      <c r="M6467">
        <f t="shared" si="2183"/>
        <v>3</v>
      </c>
      <c r="N6467">
        <f t="shared" si="2184"/>
        <v>2017</v>
      </c>
      <c r="O6467" t="str">
        <f t="shared" si="2185"/>
        <v>2017-09</v>
      </c>
      <c r="P6467" t="str">
        <f t="shared" si="2186"/>
        <v>2017Q3</v>
      </c>
      <c r="Q6467">
        <f t="shared" si="2187"/>
        <v>3</v>
      </c>
      <c r="R6467">
        <f t="shared" si="2188"/>
        <v>1</v>
      </c>
      <c r="S6467">
        <f t="shared" si="2189"/>
        <v>2018</v>
      </c>
      <c r="T6467" t="str">
        <f t="shared" si="2190"/>
        <v>FY2018-03</v>
      </c>
      <c r="U6467" t="str">
        <f t="shared" si="2191"/>
        <v>FY2018Q1</v>
      </c>
    </row>
    <row r="6468" spans="1:21" x14ac:dyDescent="0.25">
      <c r="A6468" t="str">
        <f t="shared" si="2172"/>
        <v>20170914</v>
      </c>
      <c r="B6468" s="1">
        <f t="shared" si="2171"/>
        <v>42992</v>
      </c>
      <c r="C6468" s="1" t="str">
        <f t="shared" si="2173"/>
        <v>2017/09/14</v>
      </c>
      <c r="D6468">
        <f t="shared" si="2174"/>
        <v>5</v>
      </c>
      <c r="E6468" t="str">
        <f t="shared" si="2175"/>
        <v>Thursday</v>
      </c>
      <c r="F6468">
        <f t="shared" si="2176"/>
        <v>14</v>
      </c>
      <c r="G6468" s="2">
        <f t="shared" si="2177"/>
        <v>257</v>
      </c>
      <c r="H6468" t="str">
        <f t="shared" si="2178"/>
        <v>Weekday</v>
      </c>
      <c r="I6468">
        <f t="shared" si="2179"/>
        <v>37</v>
      </c>
      <c r="J6468" t="str">
        <f t="shared" si="2180"/>
        <v>September</v>
      </c>
      <c r="K6468">
        <f t="shared" si="2181"/>
        <v>9</v>
      </c>
      <c r="L6468" s="1" t="str">
        <f t="shared" si="2182"/>
        <v>N</v>
      </c>
      <c r="M6468">
        <f t="shared" si="2183"/>
        <v>3</v>
      </c>
      <c r="N6468">
        <f t="shared" si="2184"/>
        <v>2017</v>
      </c>
      <c r="O6468" t="str">
        <f t="shared" si="2185"/>
        <v>2017-09</v>
      </c>
      <c r="P6468" t="str">
        <f t="shared" si="2186"/>
        <v>2017Q3</v>
      </c>
      <c r="Q6468">
        <f t="shared" si="2187"/>
        <v>3</v>
      </c>
      <c r="R6468">
        <f t="shared" si="2188"/>
        <v>1</v>
      </c>
      <c r="S6468">
        <f t="shared" si="2189"/>
        <v>2018</v>
      </c>
      <c r="T6468" t="str">
        <f t="shared" si="2190"/>
        <v>FY2018-03</v>
      </c>
      <c r="U6468" t="str">
        <f t="shared" si="2191"/>
        <v>FY2018Q1</v>
      </c>
    </row>
    <row r="6469" spans="1:21" x14ac:dyDescent="0.25">
      <c r="A6469" t="str">
        <f t="shared" si="2172"/>
        <v>20170915</v>
      </c>
      <c r="B6469" s="1">
        <f t="shared" si="2171"/>
        <v>42993</v>
      </c>
      <c r="C6469" s="1" t="str">
        <f t="shared" si="2173"/>
        <v>2017/09/15</v>
      </c>
      <c r="D6469">
        <f t="shared" si="2174"/>
        <v>6</v>
      </c>
      <c r="E6469" t="str">
        <f t="shared" si="2175"/>
        <v>Friday</v>
      </c>
      <c r="F6469">
        <f t="shared" si="2176"/>
        <v>15</v>
      </c>
      <c r="G6469" s="2">
        <f t="shared" si="2177"/>
        <v>258</v>
      </c>
      <c r="H6469" t="str">
        <f t="shared" si="2178"/>
        <v>Weekend</v>
      </c>
      <c r="I6469">
        <f t="shared" si="2179"/>
        <v>37</v>
      </c>
      <c r="J6469" t="str">
        <f t="shared" si="2180"/>
        <v>September</v>
      </c>
      <c r="K6469">
        <f t="shared" si="2181"/>
        <v>9</v>
      </c>
      <c r="L6469" s="1" t="str">
        <f t="shared" si="2182"/>
        <v>N</v>
      </c>
      <c r="M6469">
        <f t="shared" si="2183"/>
        <v>3</v>
      </c>
      <c r="N6469">
        <f t="shared" si="2184"/>
        <v>2017</v>
      </c>
      <c r="O6469" t="str">
        <f t="shared" si="2185"/>
        <v>2017-09</v>
      </c>
      <c r="P6469" t="str">
        <f t="shared" si="2186"/>
        <v>2017Q3</v>
      </c>
      <c r="Q6469">
        <f t="shared" si="2187"/>
        <v>3</v>
      </c>
      <c r="R6469">
        <f t="shared" si="2188"/>
        <v>1</v>
      </c>
      <c r="S6469">
        <f t="shared" si="2189"/>
        <v>2018</v>
      </c>
      <c r="T6469" t="str">
        <f t="shared" si="2190"/>
        <v>FY2018-03</v>
      </c>
      <c r="U6469" t="str">
        <f t="shared" si="2191"/>
        <v>FY2018Q1</v>
      </c>
    </row>
    <row r="6470" spans="1:21" x14ac:dyDescent="0.25">
      <c r="A6470" t="str">
        <f t="shared" si="2172"/>
        <v>20170916</v>
      </c>
      <c r="B6470" s="1">
        <f t="shared" si="2171"/>
        <v>42994</v>
      </c>
      <c r="C6470" s="1" t="str">
        <f t="shared" si="2173"/>
        <v>2017/09/16</v>
      </c>
      <c r="D6470">
        <f t="shared" si="2174"/>
        <v>7</v>
      </c>
      <c r="E6470" t="str">
        <f t="shared" si="2175"/>
        <v>Saturday</v>
      </c>
      <c r="F6470">
        <f t="shared" si="2176"/>
        <v>16</v>
      </c>
      <c r="G6470" s="2">
        <f t="shared" si="2177"/>
        <v>259</v>
      </c>
      <c r="H6470" t="str">
        <f t="shared" si="2178"/>
        <v>Weekend</v>
      </c>
      <c r="I6470">
        <f t="shared" si="2179"/>
        <v>37</v>
      </c>
      <c r="J6470" t="str">
        <f t="shared" si="2180"/>
        <v>September</v>
      </c>
      <c r="K6470">
        <f t="shared" si="2181"/>
        <v>9</v>
      </c>
      <c r="L6470" s="1" t="str">
        <f t="shared" si="2182"/>
        <v>N</v>
      </c>
      <c r="M6470">
        <f t="shared" si="2183"/>
        <v>3</v>
      </c>
      <c r="N6470">
        <f t="shared" si="2184"/>
        <v>2017</v>
      </c>
      <c r="O6470" t="str">
        <f t="shared" si="2185"/>
        <v>2017-09</v>
      </c>
      <c r="P6470" t="str">
        <f t="shared" si="2186"/>
        <v>2017Q3</v>
      </c>
      <c r="Q6470">
        <f t="shared" si="2187"/>
        <v>3</v>
      </c>
      <c r="R6470">
        <f t="shared" si="2188"/>
        <v>1</v>
      </c>
      <c r="S6470">
        <f t="shared" si="2189"/>
        <v>2018</v>
      </c>
      <c r="T6470" t="str">
        <f t="shared" si="2190"/>
        <v>FY2018-03</v>
      </c>
      <c r="U6470" t="str">
        <f t="shared" si="2191"/>
        <v>FY2018Q1</v>
      </c>
    </row>
    <row r="6471" spans="1:21" x14ac:dyDescent="0.25">
      <c r="A6471" t="str">
        <f t="shared" si="2172"/>
        <v>20170917</v>
      </c>
      <c r="B6471" s="1">
        <f t="shared" si="2171"/>
        <v>42995</v>
      </c>
      <c r="C6471" s="1" t="str">
        <f t="shared" si="2173"/>
        <v>2017/09/17</v>
      </c>
      <c r="D6471">
        <f t="shared" si="2174"/>
        <v>1</v>
      </c>
      <c r="E6471" t="str">
        <f t="shared" si="2175"/>
        <v>Sunday</v>
      </c>
      <c r="F6471">
        <f t="shared" si="2176"/>
        <v>17</v>
      </c>
      <c r="G6471" s="2">
        <f t="shared" si="2177"/>
        <v>260</v>
      </c>
      <c r="H6471" t="str">
        <f t="shared" si="2178"/>
        <v>Weekday</v>
      </c>
      <c r="I6471">
        <f t="shared" si="2179"/>
        <v>38</v>
      </c>
      <c r="J6471" t="str">
        <f t="shared" si="2180"/>
        <v>September</v>
      </c>
      <c r="K6471">
        <f t="shared" si="2181"/>
        <v>9</v>
      </c>
      <c r="L6471" s="1" t="str">
        <f t="shared" si="2182"/>
        <v>N</v>
      </c>
      <c r="M6471">
        <f t="shared" si="2183"/>
        <v>3</v>
      </c>
      <c r="N6471">
        <f t="shared" si="2184"/>
        <v>2017</v>
      </c>
      <c r="O6471" t="str">
        <f t="shared" si="2185"/>
        <v>2017-09</v>
      </c>
      <c r="P6471" t="str">
        <f t="shared" si="2186"/>
        <v>2017Q3</v>
      </c>
      <c r="Q6471">
        <f t="shared" si="2187"/>
        <v>3</v>
      </c>
      <c r="R6471">
        <f t="shared" si="2188"/>
        <v>1</v>
      </c>
      <c r="S6471">
        <f t="shared" si="2189"/>
        <v>2018</v>
      </c>
      <c r="T6471" t="str">
        <f t="shared" si="2190"/>
        <v>FY2018-03</v>
      </c>
      <c r="U6471" t="str">
        <f t="shared" si="2191"/>
        <v>FY2018Q1</v>
      </c>
    </row>
    <row r="6472" spans="1:21" x14ac:dyDescent="0.25">
      <c r="A6472" t="str">
        <f t="shared" si="2172"/>
        <v>20170918</v>
      </c>
      <c r="B6472" s="1">
        <f t="shared" si="2171"/>
        <v>42996</v>
      </c>
      <c r="C6472" s="1" t="str">
        <f t="shared" si="2173"/>
        <v>2017/09/18</v>
      </c>
      <c r="D6472">
        <f t="shared" si="2174"/>
        <v>2</v>
      </c>
      <c r="E6472" t="str">
        <f t="shared" si="2175"/>
        <v>Monday</v>
      </c>
      <c r="F6472">
        <f t="shared" si="2176"/>
        <v>18</v>
      </c>
      <c r="G6472" s="2">
        <f t="shared" si="2177"/>
        <v>261</v>
      </c>
      <c r="H6472" t="str">
        <f t="shared" si="2178"/>
        <v>Weekday</v>
      </c>
      <c r="I6472">
        <f t="shared" si="2179"/>
        <v>38</v>
      </c>
      <c r="J6472" t="str">
        <f t="shared" si="2180"/>
        <v>September</v>
      </c>
      <c r="K6472">
        <f t="shared" si="2181"/>
        <v>9</v>
      </c>
      <c r="L6472" s="1" t="str">
        <f t="shared" si="2182"/>
        <v>N</v>
      </c>
      <c r="M6472">
        <f t="shared" si="2183"/>
        <v>3</v>
      </c>
      <c r="N6472">
        <f t="shared" si="2184"/>
        <v>2017</v>
      </c>
      <c r="O6472" t="str">
        <f t="shared" si="2185"/>
        <v>2017-09</v>
      </c>
      <c r="P6472" t="str">
        <f t="shared" si="2186"/>
        <v>2017Q3</v>
      </c>
      <c r="Q6472">
        <f t="shared" si="2187"/>
        <v>3</v>
      </c>
      <c r="R6472">
        <f t="shared" si="2188"/>
        <v>1</v>
      </c>
      <c r="S6472">
        <f t="shared" si="2189"/>
        <v>2018</v>
      </c>
      <c r="T6472" t="str">
        <f t="shared" si="2190"/>
        <v>FY2018-03</v>
      </c>
      <c r="U6472" t="str">
        <f t="shared" si="2191"/>
        <v>FY2018Q1</v>
      </c>
    </row>
    <row r="6473" spans="1:21" x14ac:dyDescent="0.25">
      <c r="A6473" t="str">
        <f t="shared" si="2172"/>
        <v>20170919</v>
      </c>
      <c r="B6473" s="1">
        <f t="shared" si="2171"/>
        <v>42997</v>
      </c>
      <c r="C6473" s="1" t="str">
        <f t="shared" si="2173"/>
        <v>2017/09/19</v>
      </c>
      <c r="D6473">
        <f t="shared" si="2174"/>
        <v>3</v>
      </c>
      <c r="E6473" t="str">
        <f t="shared" si="2175"/>
        <v>Tuesday</v>
      </c>
      <c r="F6473">
        <f t="shared" si="2176"/>
        <v>19</v>
      </c>
      <c r="G6473" s="2">
        <f t="shared" si="2177"/>
        <v>262</v>
      </c>
      <c r="H6473" t="str">
        <f t="shared" si="2178"/>
        <v>Weekday</v>
      </c>
      <c r="I6473">
        <f t="shared" si="2179"/>
        <v>38</v>
      </c>
      <c r="J6473" t="str">
        <f t="shared" si="2180"/>
        <v>September</v>
      </c>
      <c r="K6473">
        <f t="shared" si="2181"/>
        <v>9</v>
      </c>
      <c r="L6473" s="1" t="str">
        <f t="shared" si="2182"/>
        <v>N</v>
      </c>
      <c r="M6473">
        <f t="shared" si="2183"/>
        <v>3</v>
      </c>
      <c r="N6473">
        <f t="shared" si="2184"/>
        <v>2017</v>
      </c>
      <c r="O6473" t="str">
        <f t="shared" si="2185"/>
        <v>2017-09</v>
      </c>
      <c r="P6473" t="str">
        <f t="shared" si="2186"/>
        <v>2017Q3</v>
      </c>
      <c r="Q6473">
        <f t="shared" si="2187"/>
        <v>3</v>
      </c>
      <c r="R6473">
        <f t="shared" si="2188"/>
        <v>1</v>
      </c>
      <c r="S6473">
        <f t="shared" si="2189"/>
        <v>2018</v>
      </c>
      <c r="T6473" t="str">
        <f t="shared" si="2190"/>
        <v>FY2018-03</v>
      </c>
      <c r="U6473" t="str">
        <f t="shared" si="2191"/>
        <v>FY2018Q1</v>
      </c>
    </row>
    <row r="6474" spans="1:21" x14ac:dyDescent="0.25">
      <c r="A6474" t="str">
        <f t="shared" si="2172"/>
        <v>20170920</v>
      </c>
      <c r="B6474" s="1">
        <f t="shared" si="2171"/>
        <v>42998</v>
      </c>
      <c r="C6474" s="1" t="str">
        <f t="shared" si="2173"/>
        <v>2017/09/20</v>
      </c>
      <c r="D6474">
        <f t="shared" si="2174"/>
        <v>4</v>
      </c>
      <c r="E6474" t="str">
        <f t="shared" si="2175"/>
        <v>Wednesday</v>
      </c>
      <c r="F6474">
        <f t="shared" si="2176"/>
        <v>20</v>
      </c>
      <c r="G6474" s="2">
        <f t="shared" si="2177"/>
        <v>263</v>
      </c>
      <c r="H6474" t="str">
        <f t="shared" si="2178"/>
        <v>Weekday</v>
      </c>
      <c r="I6474">
        <f t="shared" si="2179"/>
        <v>38</v>
      </c>
      <c r="J6474" t="str">
        <f t="shared" si="2180"/>
        <v>September</v>
      </c>
      <c r="K6474">
        <f t="shared" si="2181"/>
        <v>9</v>
      </c>
      <c r="L6474" s="1" t="str">
        <f t="shared" si="2182"/>
        <v>N</v>
      </c>
      <c r="M6474">
        <f t="shared" si="2183"/>
        <v>3</v>
      </c>
      <c r="N6474">
        <f t="shared" si="2184"/>
        <v>2017</v>
      </c>
      <c r="O6474" t="str">
        <f t="shared" si="2185"/>
        <v>2017-09</v>
      </c>
      <c r="P6474" t="str">
        <f t="shared" si="2186"/>
        <v>2017Q3</v>
      </c>
      <c r="Q6474">
        <f t="shared" si="2187"/>
        <v>3</v>
      </c>
      <c r="R6474">
        <f t="shared" si="2188"/>
        <v>1</v>
      </c>
      <c r="S6474">
        <f t="shared" si="2189"/>
        <v>2018</v>
      </c>
      <c r="T6474" t="str">
        <f t="shared" si="2190"/>
        <v>FY2018-03</v>
      </c>
      <c r="U6474" t="str">
        <f t="shared" si="2191"/>
        <v>FY2018Q1</v>
      </c>
    </row>
    <row r="6475" spans="1:21" x14ac:dyDescent="0.25">
      <c r="A6475" t="str">
        <f t="shared" si="2172"/>
        <v>20170921</v>
      </c>
      <c r="B6475" s="1">
        <f t="shared" si="2171"/>
        <v>42999</v>
      </c>
      <c r="C6475" s="1" t="str">
        <f t="shared" si="2173"/>
        <v>2017/09/21</v>
      </c>
      <c r="D6475">
        <f t="shared" si="2174"/>
        <v>5</v>
      </c>
      <c r="E6475" t="str">
        <f t="shared" si="2175"/>
        <v>Thursday</v>
      </c>
      <c r="F6475">
        <f t="shared" si="2176"/>
        <v>21</v>
      </c>
      <c r="G6475" s="2">
        <f t="shared" si="2177"/>
        <v>264</v>
      </c>
      <c r="H6475" t="str">
        <f t="shared" si="2178"/>
        <v>Weekday</v>
      </c>
      <c r="I6475">
        <f t="shared" si="2179"/>
        <v>38</v>
      </c>
      <c r="J6475" t="str">
        <f t="shared" si="2180"/>
        <v>September</v>
      </c>
      <c r="K6475">
        <f t="shared" si="2181"/>
        <v>9</v>
      </c>
      <c r="L6475" s="1" t="str">
        <f t="shared" si="2182"/>
        <v>N</v>
      </c>
      <c r="M6475">
        <f t="shared" si="2183"/>
        <v>3</v>
      </c>
      <c r="N6475">
        <f t="shared" si="2184"/>
        <v>2017</v>
      </c>
      <c r="O6475" t="str">
        <f t="shared" si="2185"/>
        <v>2017-09</v>
      </c>
      <c r="P6475" t="str">
        <f t="shared" si="2186"/>
        <v>2017Q3</v>
      </c>
      <c r="Q6475">
        <f t="shared" si="2187"/>
        <v>3</v>
      </c>
      <c r="R6475">
        <f t="shared" si="2188"/>
        <v>1</v>
      </c>
      <c r="S6475">
        <f t="shared" si="2189"/>
        <v>2018</v>
      </c>
      <c r="T6475" t="str">
        <f t="shared" si="2190"/>
        <v>FY2018-03</v>
      </c>
      <c r="U6475" t="str">
        <f t="shared" si="2191"/>
        <v>FY2018Q1</v>
      </c>
    </row>
    <row r="6476" spans="1:21" x14ac:dyDescent="0.25">
      <c r="A6476" t="str">
        <f t="shared" si="2172"/>
        <v>20170922</v>
      </c>
      <c r="B6476" s="1">
        <f t="shared" si="2171"/>
        <v>43000</v>
      </c>
      <c r="C6476" s="1" t="str">
        <f t="shared" si="2173"/>
        <v>2017/09/22</v>
      </c>
      <c r="D6476">
        <f t="shared" si="2174"/>
        <v>6</v>
      </c>
      <c r="E6476" t="str">
        <f t="shared" si="2175"/>
        <v>Friday</v>
      </c>
      <c r="F6476">
        <f t="shared" si="2176"/>
        <v>22</v>
      </c>
      <c r="G6476" s="2">
        <f t="shared" si="2177"/>
        <v>265</v>
      </c>
      <c r="H6476" t="str">
        <f t="shared" si="2178"/>
        <v>Weekend</v>
      </c>
      <c r="I6476">
        <f t="shared" si="2179"/>
        <v>38</v>
      </c>
      <c r="J6476" t="str">
        <f t="shared" si="2180"/>
        <v>September</v>
      </c>
      <c r="K6476">
        <f t="shared" si="2181"/>
        <v>9</v>
      </c>
      <c r="L6476" s="1" t="str">
        <f t="shared" si="2182"/>
        <v>N</v>
      </c>
      <c r="M6476">
        <f t="shared" si="2183"/>
        <v>3</v>
      </c>
      <c r="N6476">
        <f t="shared" si="2184"/>
        <v>2017</v>
      </c>
      <c r="O6476" t="str">
        <f t="shared" si="2185"/>
        <v>2017-09</v>
      </c>
      <c r="P6476" t="str">
        <f t="shared" si="2186"/>
        <v>2017Q3</v>
      </c>
      <c r="Q6476">
        <f t="shared" si="2187"/>
        <v>3</v>
      </c>
      <c r="R6476">
        <f t="shared" si="2188"/>
        <v>1</v>
      </c>
      <c r="S6476">
        <f t="shared" si="2189"/>
        <v>2018</v>
      </c>
      <c r="T6476" t="str">
        <f t="shared" si="2190"/>
        <v>FY2018-03</v>
      </c>
      <c r="U6476" t="str">
        <f t="shared" si="2191"/>
        <v>FY2018Q1</v>
      </c>
    </row>
    <row r="6477" spans="1:21" x14ac:dyDescent="0.25">
      <c r="A6477" t="str">
        <f t="shared" si="2172"/>
        <v>20170923</v>
      </c>
      <c r="B6477" s="1">
        <f t="shared" si="2171"/>
        <v>43001</v>
      </c>
      <c r="C6477" s="1" t="str">
        <f t="shared" si="2173"/>
        <v>2017/09/23</v>
      </c>
      <c r="D6477">
        <f t="shared" si="2174"/>
        <v>7</v>
      </c>
      <c r="E6477" t="str">
        <f t="shared" si="2175"/>
        <v>Saturday</v>
      </c>
      <c r="F6477">
        <f t="shared" si="2176"/>
        <v>23</v>
      </c>
      <c r="G6477" s="2">
        <f t="shared" si="2177"/>
        <v>266</v>
      </c>
      <c r="H6477" t="str">
        <f t="shared" si="2178"/>
        <v>Weekend</v>
      </c>
      <c r="I6477">
        <f t="shared" si="2179"/>
        <v>38</v>
      </c>
      <c r="J6477" t="str">
        <f t="shared" si="2180"/>
        <v>September</v>
      </c>
      <c r="K6477">
        <f t="shared" si="2181"/>
        <v>9</v>
      </c>
      <c r="L6477" s="1" t="str">
        <f t="shared" si="2182"/>
        <v>N</v>
      </c>
      <c r="M6477">
        <f t="shared" si="2183"/>
        <v>3</v>
      </c>
      <c r="N6477">
        <f t="shared" si="2184"/>
        <v>2017</v>
      </c>
      <c r="O6477" t="str">
        <f t="shared" si="2185"/>
        <v>2017-09</v>
      </c>
      <c r="P6477" t="str">
        <f t="shared" si="2186"/>
        <v>2017Q3</v>
      </c>
      <c r="Q6477">
        <f t="shared" si="2187"/>
        <v>3</v>
      </c>
      <c r="R6477">
        <f t="shared" si="2188"/>
        <v>1</v>
      </c>
      <c r="S6477">
        <f t="shared" si="2189"/>
        <v>2018</v>
      </c>
      <c r="T6477" t="str">
        <f t="shared" si="2190"/>
        <v>FY2018-03</v>
      </c>
      <c r="U6477" t="str">
        <f t="shared" si="2191"/>
        <v>FY2018Q1</v>
      </c>
    </row>
    <row r="6478" spans="1:21" x14ac:dyDescent="0.25">
      <c r="A6478" t="str">
        <f t="shared" si="2172"/>
        <v>20170924</v>
      </c>
      <c r="B6478" s="1">
        <f t="shared" si="2171"/>
        <v>43002</v>
      </c>
      <c r="C6478" s="1" t="str">
        <f t="shared" si="2173"/>
        <v>2017/09/24</v>
      </c>
      <c r="D6478">
        <f t="shared" si="2174"/>
        <v>1</v>
      </c>
      <c r="E6478" t="str">
        <f t="shared" si="2175"/>
        <v>Sunday</v>
      </c>
      <c r="F6478">
        <f t="shared" si="2176"/>
        <v>24</v>
      </c>
      <c r="G6478" s="2">
        <f t="shared" si="2177"/>
        <v>267</v>
      </c>
      <c r="H6478" t="str">
        <f t="shared" si="2178"/>
        <v>Weekday</v>
      </c>
      <c r="I6478">
        <f t="shared" si="2179"/>
        <v>39</v>
      </c>
      <c r="J6478" t="str">
        <f t="shared" si="2180"/>
        <v>September</v>
      </c>
      <c r="K6478">
        <f t="shared" si="2181"/>
        <v>9</v>
      </c>
      <c r="L6478" s="1" t="str">
        <f t="shared" si="2182"/>
        <v>N</v>
      </c>
      <c r="M6478">
        <f t="shared" si="2183"/>
        <v>3</v>
      </c>
      <c r="N6478">
        <f t="shared" si="2184"/>
        <v>2017</v>
      </c>
      <c r="O6478" t="str">
        <f t="shared" si="2185"/>
        <v>2017-09</v>
      </c>
      <c r="P6478" t="str">
        <f t="shared" si="2186"/>
        <v>2017Q3</v>
      </c>
      <c r="Q6478">
        <f t="shared" si="2187"/>
        <v>3</v>
      </c>
      <c r="R6478">
        <f t="shared" si="2188"/>
        <v>1</v>
      </c>
      <c r="S6478">
        <f t="shared" si="2189"/>
        <v>2018</v>
      </c>
      <c r="T6478" t="str">
        <f t="shared" si="2190"/>
        <v>FY2018-03</v>
      </c>
      <c r="U6478" t="str">
        <f t="shared" si="2191"/>
        <v>FY2018Q1</v>
      </c>
    </row>
    <row r="6479" spans="1:21" x14ac:dyDescent="0.25">
      <c r="A6479" t="str">
        <f t="shared" si="2172"/>
        <v>20170925</v>
      </c>
      <c r="B6479" s="1">
        <f t="shared" si="2171"/>
        <v>43003</v>
      </c>
      <c r="C6479" s="1" t="str">
        <f t="shared" si="2173"/>
        <v>2017/09/25</v>
      </c>
      <c r="D6479">
        <f t="shared" si="2174"/>
        <v>2</v>
      </c>
      <c r="E6479" t="str">
        <f t="shared" si="2175"/>
        <v>Monday</v>
      </c>
      <c r="F6479">
        <f t="shared" si="2176"/>
        <v>25</v>
      </c>
      <c r="G6479" s="2">
        <f t="shared" si="2177"/>
        <v>268</v>
      </c>
      <c r="H6479" t="str">
        <f t="shared" si="2178"/>
        <v>Weekday</v>
      </c>
      <c r="I6479">
        <f t="shared" si="2179"/>
        <v>39</v>
      </c>
      <c r="J6479" t="str">
        <f t="shared" si="2180"/>
        <v>September</v>
      </c>
      <c r="K6479">
        <f t="shared" si="2181"/>
        <v>9</v>
      </c>
      <c r="L6479" s="1" t="str">
        <f t="shared" si="2182"/>
        <v>N</v>
      </c>
      <c r="M6479">
        <f t="shared" si="2183"/>
        <v>3</v>
      </c>
      <c r="N6479">
        <f t="shared" si="2184"/>
        <v>2017</v>
      </c>
      <c r="O6479" t="str">
        <f t="shared" si="2185"/>
        <v>2017-09</v>
      </c>
      <c r="P6479" t="str">
        <f t="shared" si="2186"/>
        <v>2017Q3</v>
      </c>
      <c r="Q6479">
        <f t="shared" si="2187"/>
        <v>3</v>
      </c>
      <c r="R6479">
        <f t="shared" si="2188"/>
        <v>1</v>
      </c>
      <c r="S6479">
        <f t="shared" si="2189"/>
        <v>2018</v>
      </c>
      <c r="T6479" t="str">
        <f t="shared" si="2190"/>
        <v>FY2018-03</v>
      </c>
      <c r="U6479" t="str">
        <f t="shared" si="2191"/>
        <v>FY2018Q1</v>
      </c>
    </row>
    <row r="6480" spans="1:21" x14ac:dyDescent="0.25">
      <c r="A6480" t="str">
        <f t="shared" si="2172"/>
        <v>20170926</v>
      </c>
      <c r="B6480" s="1">
        <f t="shared" si="2171"/>
        <v>43004</v>
      </c>
      <c r="C6480" s="1" t="str">
        <f t="shared" si="2173"/>
        <v>2017/09/26</v>
      </c>
      <c r="D6480">
        <f t="shared" si="2174"/>
        <v>3</v>
      </c>
      <c r="E6480" t="str">
        <f t="shared" si="2175"/>
        <v>Tuesday</v>
      </c>
      <c r="F6480">
        <f t="shared" si="2176"/>
        <v>26</v>
      </c>
      <c r="G6480" s="2">
        <f t="shared" si="2177"/>
        <v>269</v>
      </c>
      <c r="H6480" t="str">
        <f t="shared" si="2178"/>
        <v>Weekday</v>
      </c>
      <c r="I6480">
        <f t="shared" si="2179"/>
        <v>39</v>
      </c>
      <c r="J6480" t="str">
        <f t="shared" si="2180"/>
        <v>September</v>
      </c>
      <c r="K6480">
        <f t="shared" si="2181"/>
        <v>9</v>
      </c>
      <c r="L6480" s="1" t="str">
        <f t="shared" si="2182"/>
        <v>N</v>
      </c>
      <c r="M6480">
        <f t="shared" si="2183"/>
        <v>3</v>
      </c>
      <c r="N6480">
        <f t="shared" si="2184"/>
        <v>2017</v>
      </c>
      <c r="O6480" t="str">
        <f t="shared" si="2185"/>
        <v>2017-09</v>
      </c>
      <c r="P6480" t="str">
        <f t="shared" si="2186"/>
        <v>2017Q3</v>
      </c>
      <c r="Q6480">
        <f t="shared" si="2187"/>
        <v>3</v>
      </c>
      <c r="R6480">
        <f t="shared" si="2188"/>
        <v>1</v>
      </c>
      <c r="S6480">
        <f t="shared" si="2189"/>
        <v>2018</v>
      </c>
      <c r="T6480" t="str">
        <f t="shared" si="2190"/>
        <v>FY2018-03</v>
      </c>
      <c r="U6480" t="str">
        <f t="shared" si="2191"/>
        <v>FY2018Q1</v>
      </c>
    </row>
    <row r="6481" spans="1:21" x14ac:dyDescent="0.25">
      <c r="A6481" t="str">
        <f t="shared" si="2172"/>
        <v>20170927</v>
      </c>
      <c r="B6481" s="1">
        <f t="shared" si="2171"/>
        <v>43005</v>
      </c>
      <c r="C6481" s="1" t="str">
        <f t="shared" si="2173"/>
        <v>2017/09/27</v>
      </c>
      <c r="D6481">
        <f t="shared" si="2174"/>
        <v>4</v>
      </c>
      <c r="E6481" t="str">
        <f t="shared" si="2175"/>
        <v>Wednesday</v>
      </c>
      <c r="F6481">
        <f t="shared" si="2176"/>
        <v>27</v>
      </c>
      <c r="G6481" s="2">
        <f t="shared" si="2177"/>
        <v>270</v>
      </c>
      <c r="H6481" t="str">
        <f t="shared" si="2178"/>
        <v>Weekday</v>
      </c>
      <c r="I6481">
        <f t="shared" si="2179"/>
        <v>39</v>
      </c>
      <c r="J6481" t="str">
        <f t="shared" si="2180"/>
        <v>September</v>
      </c>
      <c r="K6481">
        <f t="shared" si="2181"/>
        <v>9</v>
      </c>
      <c r="L6481" s="1" t="str">
        <f t="shared" si="2182"/>
        <v>N</v>
      </c>
      <c r="M6481">
        <f t="shared" si="2183"/>
        <v>3</v>
      </c>
      <c r="N6481">
        <f t="shared" si="2184"/>
        <v>2017</v>
      </c>
      <c r="O6481" t="str">
        <f t="shared" si="2185"/>
        <v>2017-09</v>
      </c>
      <c r="P6481" t="str">
        <f t="shared" si="2186"/>
        <v>2017Q3</v>
      </c>
      <c r="Q6481">
        <f t="shared" si="2187"/>
        <v>3</v>
      </c>
      <c r="R6481">
        <f t="shared" si="2188"/>
        <v>1</v>
      </c>
      <c r="S6481">
        <f t="shared" si="2189"/>
        <v>2018</v>
      </c>
      <c r="T6481" t="str">
        <f t="shared" si="2190"/>
        <v>FY2018-03</v>
      </c>
      <c r="U6481" t="str">
        <f t="shared" si="2191"/>
        <v>FY2018Q1</v>
      </c>
    </row>
    <row r="6482" spans="1:21" x14ac:dyDescent="0.25">
      <c r="A6482" t="str">
        <f t="shared" si="2172"/>
        <v>20170928</v>
      </c>
      <c r="B6482" s="1">
        <f t="shared" si="2171"/>
        <v>43006</v>
      </c>
      <c r="C6482" s="1" t="str">
        <f t="shared" si="2173"/>
        <v>2017/09/28</v>
      </c>
      <c r="D6482">
        <f t="shared" si="2174"/>
        <v>5</v>
      </c>
      <c r="E6482" t="str">
        <f t="shared" si="2175"/>
        <v>Thursday</v>
      </c>
      <c r="F6482">
        <f t="shared" si="2176"/>
        <v>28</v>
      </c>
      <c r="G6482" s="2">
        <f t="shared" si="2177"/>
        <v>271</v>
      </c>
      <c r="H6482" t="str">
        <f t="shared" si="2178"/>
        <v>Weekday</v>
      </c>
      <c r="I6482">
        <f t="shared" si="2179"/>
        <v>39</v>
      </c>
      <c r="J6482" t="str">
        <f t="shared" si="2180"/>
        <v>September</v>
      </c>
      <c r="K6482">
        <f t="shared" si="2181"/>
        <v>9</v>
      </c>
      <c r="L6482" s="1" t="str">
        <f t="shared" si="2182"/>
        <v>N</v>
      </c>
      <c r="M6482">
        <f t="shared" si="2183"/>
        <v>3</v>
      </c>
      <c r="N6482">
        <f t="shared" si="2184"/>
        <v>2017</v>
      </c>
      <c r="O6482" t="str">
        <f t="shared" si="2185"/>
        <v>2017-09</v>
      </c>
      <c r="P6482" t="str">
        <f t="shared" si="2186"/>
        <v>2017Q3</v>
      </c>
      <c r="Q6482">
        <f t="shared" si="2187"/>
        <v>3</v>
      </c>
      <c r="R6482">
        <f t="shared" si="2188"/>
        <v>1</v>
      </c>
      <c r="S6482">
        <f t="shared" si="2189"/>
        <v>2018</v>
      </c>
      <c r="T6482" t="str">
        <f t="shared" si="2190"/>
        <v>FY2018-03</v>
      </c>
      <c r="U6482" t="str">
        <f t="shared" si="2191"/>
        <v>FY2018Q1</v>
      </c>
    </row>
    <row r="6483" spans="1:21" x14ac:dyDescent="0.25">
      <c r="A6483" t="str">
        <f t="shared" si="2172"/>
        <v>20170929</v>
      </c>
      <c r="B6483" s="1">
        <f t="shared" si="2171"/>
        <v>43007</v>
      </c>
      <c r="C6483" s="1" t="str">
        <f t="shared" si="2173"/>
        <v>2017/09/29</v>
      </c>
      <c r="D6483">
        <f t="shared" si="2174"/>
        <v>6</v>
      </c>
      <c r="E6483" t="str">
        <f t="shared" si="2175"/>
        <v>Friday</v>
      </c>
      <c r="F6483">
        <f t="shared" si="2176"/>
        <v>29</v>
      </c>
      <c r="G6483" s="2">
        <f t="shared" si="2177"/>
        <v>272</v>
      </c>
      <c r="H6483" t="str">
        <f t="shared" si="2178"/>
        <v>Weekend</v>
      </c>
      <c r="I6483">
        <f t="shared" si="2179"/>
        <v>39</v>
      </c>
      <c r="J6483" t="str">
        <f t="shared" si="2180"/>
        <v>September</v>
      </c>
      <c r="K6483">
        <f t="shared" si="2181"/>
        <v>9</v>
      </c>
      <c r="L6483" s="1" t="str">
        <f t="shared" si="2182"/>
        <v>N</v>
      </c>
      <c r="M6483">
        <f t="shared" si="2183"/>
        <v>3</v>
      </c>
      <c r="N6483">
        <f t="shared" si="2184"/>
        <v>2017</v>
      </c>
      <c r="O6483" t="str">
        <f t="shared" si="2185"/>
        <v>2017-09</v>
      </c>
      <c r="P6483" t="str">
        <f t="shared" si="2186"/>
        <v>2017Q3</v>
      </c>
      <c r="Q6483">
        <f t="shared" si="2187"/>
        <v>3</v>
      </c>
      <c r="R6483">
        <f t="shared" si="2188"/>
        <v>1</v>
      </c>
      <c r="S6483">
        <f t="shared" si="2189"/>
        <v>2018</v>
      </c>
      <c r="T6483" t="str">
        <f t="shared" si="2190"/>
        <v>FY2018-03</v>
      </c>
      <c r="U6483" t="str">
        <f t="shared" si="2191"/>
        <v>FY2018Q1</v>
      </c>
    </row>
    <row r="6484" spans="1:21" x14ac:dyDescent="0.25">
      <c r="A6484" t="str">
        <f t="shared" si="2172"/>
        <v>20170930</v>
      </c>
      <c r="B6484" s="1">
        <f t="shared" si="2171"/>
        <v>43008</v>
      </c>
      <c r="C6484" s="1" t="str">
        <f t="shared" si="2173"/>
        <v>2017/09/30</v>
      </c>
      <c r="D6484">
        <f t="shared" si="2174"/>
        <v>7</v>
      </c>
      <c r="E6484" t="str">
        <f t="shared" si="2175"/>
        <v>Saturday</v>
      </c>
      <c r="F6484">
        <f t="shared" si="2176"/>
        <v>30</v>
      </c>
      <c r="G6484" s="2">
        <f t="shared" si="2177"/>
        <v>273</v>
      </c>
      <c r="H6484" t="str">
        <f t="shared" si="2178"/>
        <v>Weekend</v>
      </c>
      <c r="I6484">
        <f t="shared" si="2179"/>
        <v>39</v>
      </c>
      <c r="J6484" t="str">
        <f t="shared" si="2180"/>
        <v>September</v>
      </c>
      <c r="K6484">
        <f t="shared" si="2181"/>
        <v>9</v>
      </c>
      <c r="L6484" s="1" t="str">
        <f t="shared" si="2182"/>
        <v>Y</v>
      </c>
      <c r="M6484">
        <f t="shared" si="2183"/>
        <v>3</v>
      </c>
      <c r="N6484">
        <f t="shared" si="2184"/>
        <v>2017</v>
      </c>
      <c r="O6484" t="str">
        <f t="shared" si="2185"/>
        <v>2017-09</v>
      </c>
      <c r="P6484" t="str">
        <f t="shared" si="2186"/>
        <v>2017Q3</v>
      </c>
      <c r="Q6484">
        <f t="shared" si="2187"/>
        <v>3</v>
      </c>
      <c r="R6484">
        <f t="shared" si="2188"/>
        <v>1</v>
      </c>
      <c r="S6484">
        <f t="shared" si="2189"/>
        <v>2018</v>
      </c>
      <c r="T6484" t="str">
        <f t="shared" si="2190"/>
        <v>FY2018-03</v>
      </c>
      <c r="U6484" t="str">
        <f t="shared" si="2191"/>
        <v>FY2018Q1</v>
      </c>
    </row>
    <row r="6485" spans="1:21" x14ac:dyDescent="0.25">
      <c r="A6485" t="str">
        <f t="shared" si="2172"/>
        <v>20171001</v>
      </c>
      <c r="B6485" s="1">
        <f t="shared" si="2171"/>
        <v>43009</v>
      </c>
      <c r="C6485" s="1" t="str">
        <f t="shared" si="2173"/>
        <v>2017/10/01</v>
      </c>
      <c r="D6485">
        <f t="shared" si="2174"/>
        <v>1</v>
      </c>
      <c r="E6485" t="str">
        <f t="shared" si="2175"/>
        <v>Sunday</v>
      </c>
      <c r="F6485">
        <f t="shared" si="2176"/>
        <v>1</v>
      </c>
      <c r="G6485" s="2">
        <f t="shared" si="2177"/>
        <v>274</v>
      </c>
      <c r="H6485" t="str">
        <f t="shared" si="2178"/>
        <v>Weekday</v>
      </c>
      <c r="I6485">
        <f t="shared" si="2179"/>
        <v>40</v>
      </c>
      <c r="J6485" t="str">
        <f t="shared" si="2180"/>
        <v>October</v>
      </c>
      <c r="K6485">
        <f t="shared" si="2181"/>
        <v>10</v>
      </c>
      <c r="L6485" s="1" t="str">
        <f t="shared" si="2182"/>
        <v>N</v>
      </c>
      <c r="M6485">
        <f t="shared" si="2183"/>
        <v>4</v>
      </c>
      <c r="N6485">
        <f t="shared" si="2184"/>
        <v>2017</v>
      </c>
      <c r="O6485" t="str">
        <f t="shared" si="2185"/>
        <v>2017-10</v>
      </c>
      <c r="P6485" t="str">
        <f t="shared" si="2186"/>
        <v>2017Q4</v>
      </c>
      <c r="Q6485">
        <f t="shared" si="2187"/>
        <v>4</v>
      </c>
      <c r="R6485">
        <f t="shared" si="2188"/>
        <v>2</v>
      </c>
      <c r="S6485">
        <f t="shared" si="2189"/>
        <v>2018</v>
      </c>
      <c r="T6485" t="str">
        <f t="shared" si="2190"/>
        <v>FY2018-04</v>
      </c>
      <c r="U6485" t="str">
        <f t="shared" si="2191"/>
        <v>FY2018Q2</v>
      </c>
    </row>
    <row r="6486" spans="1:21" x14ac:dyDescent="0.25">
      <c r="A6486" t="str">
        <f t="shared" si="2172"/>
        <v>20171002</v>
      </c>
      <c r="B6486" s="1">
        <f t="shared" si="2171"/>
        <v>43010</v>
      </c>
      <c r="C6486" s="1" t="str">
        <f t="shared" si="2173"/>
        <v>2017/10/02</v>
      </c>
      <c r="D6486">
        <f t="shared" si="2174"/>
        <v>2</v>
      </c>
      <c r="E6486" t="str">
        <f t="shared" si="2175"/>
        <v>Monday</v>
      </c>
      <c r="F6486">
        <f t="shared" si="2176"/>
        <v>2</v>
      </c>
      <c r="G6486" s="2">
        <f t="shared" si="2177"/>
        <v>275</v>
      </c>
      <c r="H6486" t="str">
        <f t="shared" si="2178"/>
        <v>Weekday</v>
      </c>
      <c r="I6486">
        <f t="shared" si="2179"/>
        <v>40</v>
      </c>
      <c r="J6486" t="str">
        <f t="shared" si="2180"/>
        <v>October</v>
      </c>
      <c r="K6486">
        <f t="shared" si="2181"/>
        <v>10</v>
      </c>
      <c r="L6486" s="1" t="str">
        <f t="shared" si="2182"/>
        <v>N</v>
      </c>
      <c r="M6486">
        <f t="shared" si="2183"/>
        <v>4</v>
      </c>
      <c r="N6486">
        <f t="shared" si="2184"/>
        <v>2017</v>
      </c>
      <c r="O6486" t="str">
        <f t="shared" si="2185"/>
        <v>2017-10</v>
      </c>
      <c r="P6486" t="str">
        <f t="shared" si="2186"/>
        <v>2017Q4</v>
      </c>
      <c r="Q6486">
        <f t="shared" si="2187"/>
        <v>4</v>
      </c>
      <c r="R6486">
        <f t="shared" si="2188"/>
        <v>2</v>
      </c>
      <c r="S6486">
        <f t="shared" si="2189"/>
        <v>2018</v>
      </c>
      <c r="T6486" t="str">
        <f t="shared" si="2190"/>
        <v>FY2018-04</v>
      </c>
      <c r="U6486" t="str">
        <f t="shared" si="2191"/>
        <v>FY2018Q2</v>
      </c>
    </row>
    <row r="6487" spans="1:21" x14ac:dyDescent="0.25">
      <c r="A6487" t="str">
        <f t="shared" si="2172"/>
        <v>20171003</v>
      </c>
      <c r="B6487" s="1">
        <f t="shared" si="2171"/>
        <v>43011</v>
      </c>
      <c r="C6487" s="1" t="str">
        <f t="shared" si="2173"/>
        <v>2017/10/03</v>
      </c>
      <c r="D6487">
        <f t="shared" si="2174"/>
        <v>3</v>
      </c>
      <c r="E6487" t="str">
        <f t="shared" si="2175"/>
        <v>Tuesday</v>
      </c>
      <c r="F6487">
        <f t="shared" si="2176"/>
        <v>3</v>
      </c>
      <c r="G6487" s="2">
        <f t="shared" si="2177"/>
        <v>276</v>
      </c>
      <c r="H6487" t="str">
        <f t="shared" si="2178"/>
        <v>Weekday</v>
      </c>
      <c r="I6487">
        <f t="shared" si="2179"/>
        <v>40</v>
      </c>
      <c r="J6487" t="str">
        <f t="shared" si="2180"/>
        <v>October</v>
      </c>
      <c r="K6487">
        <f t="shared" si="2181"/>
        <v>10</v>
      </c>
      <c r="L6487" s="1" t="str">
        <f t="shared" si="2182"/>
        <v>N</v>
      </c>
      <c r="M6487">
        <f t="shared" si="2183"/>
        <v>4</v>
      </c>
      <c r="N6487">
        <f t="shared" si="2184"/>
        <v>2017</v>
      </c>
      <c r="O6487" t="str">
        <f t="shared" si="2185"/>
        <v>2017-10</v>
      </c>
      <c r="P6487" t="str">
        <f t="shared" si="2186"/>
        <v>2017Q4</v>
      </c>
      <c r="Q6487">
        <f t="shared" si="2187"/>
        <v>4</v>
      </c>
      <c r="R6487">
        <f t="shared" si="2188"/>
        <v>2</v>
      </c>
      <c r="S6487">
        <f t="shared" si="2189"/>
        <v>2018</v>
      </c>
      <c r="T6487" t="str">
        <f t="shared" si="2190"/>
        <v>FY2018-04</v>
      </c>
      <c r="U6487" t="str">
        <f t="shared" si="2191"/>
        <v>FY2018Q2</v>
      </c>
    </row>
    <row r="6488" spans="1:21" x14ac:dyDescent="0.25">
      <c r="A6488" t="str">
        <f t="shared" si="2172"/>
        <v>20171004</v>
      </c>
      <c r="B6488" s="1">
        <f t="shared" si="2171"/>
        <v>43012</v>
      </c>
      <c r="C6488" s="1" t="str">
        <f t="shared" si="2173"/>
        <v>2017/10/04</v>
      </c>
      <c r="D6488">
        <f t="shared" si="2174"/>
        <v>4</v>
      </c>
      <c r="E6488" t="str">
        <f t="shared" si="2175"/>
        <v>Wednesday</v>
      </c>
      <c r="F6488">
        <f t="shared" si="2176"/>
        <v>4</v>
      </c>
      <c r="G6488" s="2">
        <f t="shared" si="2177"/>
        <v>277</v>
      </c>
      <c r="H6488" t="str">
        <f t="shared" si="2178"/>
        <v>Weekday</v>
      </c>
      <c r="I6488">
        <f t="shared" si="2179"/>
        <v>40</v>
      </c>
      <c r="J6488" t="str">
        <f t="shared" si="2180"/>
        <v>October</v>
      </c>
      <c r="K6488">
        <f t="shared" si="2181"/>
        <v>10</v>
      </c>
      <c r="L6488" s="1" t="str">
        <f t="shared" si="2182"/>
        <v>N</v>
      </c>
      <c r="M6488">
        <f t="shared" si="2183"/>
        <v>4</v>
      </c>
      <c r="N6488">
        <f t="shared" si="2184"/>
        <v>2017</v>
      </c>
      <c r="O6488" t="str">
        <f t="shared" si="2185"/>
        <v>2017-10</v>
      </c>
      <c r="P6488" t="str">
        <f t="shared" si="2186"/>
        <v>2017Q4</v>
      </c>
      <c r="Q6488">
        <f t="shared" si="2187"/>
        <v>4</v>
      </c>
      <c r="R6488">
        <f t="shared" si="2188"/>
        <v>2</v>
      </c>
      <c r="S6488">
        <f t="shared" si="2189"/>
        <v>2018</v>
      </c>
      <c r="T6488" t="str">
        <f t="shared" si="2190"/>
        <v>FY2018-04</v>
      </c>
      <c r="U6488" t="str">
        <f t="shared" si="2191"/>
        <v>FY2018Q2</v>
      </c>
    </row>
    <row r="6489" spans="1:21" x14ac:dyDescent="0.25">
      <c r="A6489" t="str">
        <f t="shared" si="2172"/>
        <v>20171005</v>
      </c>
      <c r="B6489" s="1">
        <f t="shared" si="2171"/>
        <v>43013</v>
      </c>
      <c r="C6489" s="1" t="str">
        <f t="shared" si="2173"/>
        <v>2017/10/05</v>
      </c>
      <c r="D6489">
        <f t="shared" si="2174"/>
        <v>5</v>
      </c>
      <c r="E6489" t="str">
        <f t="shared" si="2175"/>
        <v>Thursday</v>
      </c>
      <c r="F6489">
        <f t="shared" si="2176"/>
        <v>5</v>
      </c>
      <c r="G6489" s="2">
        <f t="shared" si="2177"/>
        <v>278</v>
      </c>
      <c r="H6489" t="str">
        <f t="shared" si="2178"/>
        <v>Weekday</v>
      </c>
      <c r="I6489">
        <f t="shared" si="2179"/>
        <v>40</v>
      </c>
      <c r="J6489" t="str">
        <f t="shared" si="2180"/>
        <v>October</v>
      </c>
      <c r="K6489">
        <f t="shared" si="2181"/>
        <v>10</v>
      </c>
      <c r="L6489" s="1" t="str">
        <f t="shared" si="2182"/>
        <v>N</v>
      </c>
      <c r="M6489">
        <f t="shared" si="2183"/>
        <v>4</v>
      </c>
      <c r="N6489">
        <f t="shared" si="2184"/>
        <v>2017</v>
      </c>
      <c r="O6489" t="str">
        <f t="shared" si="2185"/>
        <v>2017-10</v>
      </c>
      <c r="P6489" t="str">
        <f t="shared" si="2186"/>
        <v>2017Q4</v>
      </c>
      <c r="Q6489">
        <f t="shared" si="2187"/>
        <v>4</v>
      </c>
      <c r="R6489">
        <f t="shared" si="2188"/>
        <v>2</v>
      </c>
      <c r="S6489">
        <f t="shared" si="2189"/>
        <v>2018</v>
      </c>
      <c r="T6489" t="str">
        <f t="shared" si="2190"/>
        <v>FY2018-04</v>
      </c>
      <c r="U6489" t="str">
        <f t="shared" si="2191"/>
        <v>FY2018Q2</v>
      </c>
    </row>
    <row r="6490" spans="1:21" x14ac:dyDescent="0.25">
      <c r="A6490" t="str">
        <f t="shared" si="2172"/>
        <v>20171006</v>
      </c>
      <c r="B6490" s="1">
        <f t="shared" ref="B6490:B6553" si="2192">B6489+1</f>
        <v>43014</v>
      </c>
      <c r="C6490" s="1" t="str">
        <f t="shared" si="2173"/>
        <v>2017/10/06</v>
      </c>
      <c r="D6490">
        <f t="shared" si="2174"/>
        <v>6</v>
      </c>
      <c r="E6490" t="str">
        <f t="shared" si="2175"/>
        <v>Friday</v>
      </c>
      <c r="F6490">
        <f t="shared" si="2176"/>
        <v>6</v>
      </c>
      <c r="G6490" s="2">
        <f t="shared" si="2177"/>
        <v>279</v>
      </c>
      <c r="H6490" t="str">
        <f t="shared" si="2178"/>
        <v>Weekend</v>
      </c>
      <c r="I6490">
        <f t="shared" si="2179"/>
        <v>40</v>
      </c>
      <c r="J6490" t="str">
        <f t="shared" si="2180"/>
        <v>October</v>
      </c>
      <c r="K6490">
        <f t="shared" si="2181"/>
        <v>10</v>
      </c>
      <c r="L6490" s="1" t="str">
        <f t="shared" si="2182"/>
        <v>N</v>
      </c>
      <c r="M6490">
        <f t="shared" si="2183"/>
        <v>4</v>
      </c>
      <c r="N6490">
        <f t="shared" si="2184"/>
        <v>2017</v>
      </c>
      <c r="O6490" t="str">
        <f t="shared" si="2185"/>
        <v>2017-10</v>
      </c>
      <c r="P6490" t="str">
        <f t="shared" si="2186"/>
        <v>2017Q4</v>
      </c>
      <c r="Q6490">
        <f t="shared" si="2187"/>
        <v>4</v>
      </c>
      <c r="R6490">
        <f t="shared" si="2188"/>
        <v>2</v>
      </c>
      <c r="S6490">
        <f t="shared" si="2189"/>
        <v>2018</v>
      </c>
      <c r="T6490" t="str">
        <f t="shared" si="2190"/>
        <v>FY2018-04</v>
      </c>
      <c r="U6490" t="str">
        <f t="shared" si="2191"/>
        <v>FY2018Q2</v>
      </c>
    </row>
    <row r="6491" spans="1:21" x14ac:dyDescent="0.25">
      <c r="A6491" t="str">
        <f t="shared" si="2172"/>
        <v>20171007</v>
      </c>
      <c r="B6491" s="1">
        <f t="shared" si="2192"/>
        <v>43015</v>
      </c>
      <c r="C6491" s="1" t="str">
        <f t="shared" si="2173"/>
        <v>2017/10/07</v>
      </c>
      <c r="D6491">
        <f t="shared" si="2174"/>
        <v>7</v>
      </c>
      <c r="E6491" t="str">
        <f t="shared" si="2175"/>
        <v>Saturday</v>
      </c>
      <c r="F6491">
        <f t="shared" si="2176"/>
        <v>7</v>
      </c>
      <c r="G6491" s="2">
        <f t="shared" si="2177"/>
        <v>280</v>
      </c>
      <c r="H6491" t="str">
        <f t="shared" si="2178"/>
        <v>Weekend</v>
      </c>
      <c r="I6491">
        <f t="shared" si="2179"/>
        <v>40</v>
      </c>
      <c r="J6491" t="str">
        <f t="shared" si="2180"/>
        <v>October</v>
      </c>
      <c r="K6491">
        <f t="shared" si="2181"/>
        <v>10</v>
      </c>
      <c r="L6491" s="1" t="str">
        <f t="shared" si="2182"/>
        <v>N</v>
      </c>
      <c r="M6491">
        <f t="shared" si="2183"/>
        <v>4</v>
      </c>
      <c r="N6491">
        <f t="shared" si="2184"/>
        <v>2017</v>
      </c>
      <c r="O6491" t="str">
        <f t="shared" si="2185"/>
        <v>2017-10</v>
      </c>
      <c r="P6491" t="str">
        <f t="shared" si="2186"/>
        <v>2017Q4</v>
      </c>
      <c r="Q6491">
        <f t="shared" si="2187"/>
        <v>4</v>
      </c>
      <c r="R6491">
        <f t="shared" si="2188"/>
        <v>2</v>
      </c>
      <c r="S6491">
        <f t="shared" si="2189"/>
        <v>2018</v>
      </c>
      <c r="T6491" t="str">
        <f t="shared" si="2190"/>
        <v>FY2018-04</v>
      </c>
      <c r="U6491" t="str">
        <f t="shared" si="2191"/>
        <v>FY2018Q2</v>
      </c>
    </row>
    <row r="6492" spans="1:21" x14ac:dyDescent="0.25">
      <c r="A6492" t="str">
        <f t="shared" si="2172"/>
        <v>20171008</v>
      </c>
      <c r="B6492" s="1">
        <f t="shared" si="2192"/>
        <v>43016</v>
      </c>
      <c r="C6492" s="1" t="str">
        <f t="shared" si="2173"/>
        <v>2017/10/08</v>
      </c>
      <c r="D6492">
        <f t="shared" si="2174"/>
        <v>1</v>
      </c>
      <c r="E6492" t="str">
        <f t="shared" si="2175"/>
        <v>Sunday</v>
      </c>
      <c r="F6492">
        <f t="shared" si="2176"/>
        <v>8</v>
      </c>
      <c r="G6492" s="2">
        <f t="shared" si="2177"/>
        <v>281</v>
      </c>
      <c r="H6492" t="str">
        <f t="shared" si="2178"/>
        <v>Weekday</v>
      </c>
      <c r="I6492">
        <f t="shared" si="2179"/>
        <v>41</v>
      </c>
      <c r="J6492" t="str">
        <f t="shared" si="2180"/>
        <v>October</v>
      </c>
      <c r="K6492">
        <f t="shared" si="2181"/>
        <v>10</v>
      </c>
      <c r="L6492" s="1" t="str">
        <f t="shared" si="2182"/>
        <v>N</v>
      </c>
      <c r="M6492">
        <f t="shared" si="2183"/>
        <v>4</v>
      </c>
      <c r="N6492">
        <f t="shared" si="2184"/>
        <v>2017</v>
      </c>
      <c r="O6492" t="str">
        <f t="shared" si="2185"/>
        <v>2017-10</v>
      </c>
      <c r="P6492" t="str">
        <f t="shared" si="2186"/>
        <v>2017Q4</v>
      </c>
      <c r="Q6492">
        <f t="shared" si="2187"/>
        <v>4</v>
      </c>
      <c r="R6492">
        <f t="shared" si="2188"/>
        <v>2</v>
      </c>
      <c r="S6492">
        <f t="shared" si="2189"/>
        <v>2018</v>
      </c>
      <c r="T6492" t="str">
        <f t="shared" si="2190"/>
        <v>FY2018-04</v>
      </c>
      <c r="U6492" t="str">
        <f t="shared" si="2191"/>
        <v>FY2018Q2</v>
      </c>
    </row>
    <row r="6493" spans="1:21" x14ac:dyDescent="0.25">
      <c r="A6493" t="str">
        <f t="shared" si="2172"/>
        <v>20171009</v>
      </c>
      <c r="B6493" s="1">
        <f t="shared" si="2192"/>
        <v>43017</v>
      </c>
      <c r="C6493" s="1" t="str">
        <f t="shared" si="2173"/>
        <v>2017/10/09</v>
      </c>
      <c r="D6493">
        <f t="shared" si="2174"/>
        <v>2</v>
      </c>
      <c r="E6493" t="str">
        <f t="shared" si="2175"/>
        <v>Monday</v>
      </c>
      <c r="F6493">
        <f t="shared" si="2176"/>
        <v>9</v>
      </c>
      <c r="G6493" s="2">
        <f t="shared" si="2177"/>
        <v>282</v>
      </c>
      <c r="H6493" t="str">
        <f t="shared" si="2178"/>
        <v>Weekday</v>
      </c>
      <c r="I6493">
        <f t="shared" si="2179"/>
        <v>41</v>
      </c>
      <c r="J6493" t="str">
        <f t="shared" si="2180"/>
        <v>October</v>
      </c>
      <c r="K6493">
        <f t="shared" si="2181"/>
        <v>10</v>
      </c>
      <c r="L6493" s="1" t="str">
        <f t="shared" si="2182"/>
        <v>N</v>
      </c>
      <c r="M6493">
        <f t="shared" si="2183"/>
        <v>4</v>
      </c>
      <c r="N6493">
        <f t="shared" si="2184"/>
        <v>2017</v>
      </c>
      <c r="O6493" t="str">
        <f t="shared" si="2185"/>
        <v>2017-10</v>
      </c>
      <c r="P6493" t="str">
        <f t="shared" si="2186"/>
        <v>2017Q4</v>
      </c>
      <c r="Q6493">
        <f t="shared" si="2187"/>
        <v>4</v>
      </c>
      <c r="R6493">
        <f t="shared" si="2188"/>
        <v>2</v>
      </c>
      <c r="S6493">
        <f t="shared" si="2189"/>
        <v>2018</v>
      </c>
      <c r="T6493" t="str">
        <f t="shared" si="2190"/>
        <v>FY2018-04</v>
      </c>
      <c r="U6493" t="str">
        <f t="shared" si="2191"/>
        <v>FY2018Q2</v>
      </c>
    </row>
    <row r="6494" spans="1:21" x14ac:dyDescent="0.25">
      <c r="A6494" t="str">
        <f t="shared" si="2172"/>
        <v>20171010</v>
      </c>
      <c r="B6494" s="1">
        <f t="shared" si="2192"/>
        <v>43018</v>
      </c>
      <c r="C6494" s="1" t="str">
        <f t="shared" si="2173"/>
        <v>2017/10/10</v>
      </c>
      <c r="D6494">
        <f t="shared" si="2174"/>
        <v>3</v>
      </c>
      <c r="E6494" t="str">
        <f t="shared" si="2175"/>
        <v>Tuesday</v>
      </c>
      <c r="F6494">
        <f t="shared" si="2176"/>
        <v>10</v>
      </c>
      <c r="G6494" s="2">
        <f t="shared" si="2177"/>
        <v>283</v>
      </c>
      <c r="H6494" t="str">
        <f t="shared" si="2178"/>
        <v>Weekday</v>
      </c>
      <c r="I6494">
        <f t="shared" si="2179"/>
        <v>41</v>
      </c>
      <c r="J6494" t="str">
        <f t="shared" si="2180"/>
        <v>October</v>
      </c>
      <c r="K6494">
        <f t="shared" si="2181"/>
        <v>10</v>
      </c>
      <c r="L6494" s="1" t="str">
        <f t="shared" si="2182"/>
        <v>N</v>
      </c>
      <c r="M6494">
        <f t="shared" si="2183"/>
        <v>4</v>
      </c>
      <c r="N6494">
        <f t="shared" si="2184"/>
        <v>2017</v>
      </c>
      <c r="O6494" t="str">
        <f t="shared" si="2185"/>
        <v>2017-10</v>
      </c>
      <c r="P6494" t="str">
        <f t="shared" si="2186"/>
        <v>2017Q4</v>
      </c>
      <c r="Q6494">
        <f t="shared" si="2187"/>
        <v>4</v>
      </c>
      <c r="R6494">
        <f t="shared" si="2188"/>
        <v>2</v>
      </c>
      <c r="S6494">
        <f t="shared" si="2189"/>
        <v>2018</v>
      </c>
      <c r="T6494" t="str">
        <f t="shared" si="2190"/>
        <v>FY2018-04</v>
      </c>
      <c r="U6494" t="str">
        <f t="shared" si="2191"/>
        <v>FY2018Q2</v>
      </c>
    </row>
    <row r="6495" spans="1:21" x14ac:dyDescent="0.25">
      <c r="A6495" t="str">
        <f t="shared" si="2172"/>
        <v>20171011</v>
      </c>
      <c r="B6495" s="1">
        <f t="shared" si="2192"/>
        <v>43019</v>
      </c>
      <c r="C6495" s="1" t="str">
        <f t="shared" si="2173"/>
        <v>2017/10/11</v>
      </c>
      <c r="D6495">
        <f t="shared" si="2174"/>
        <v>4</v>
      </c>
      <c r="E6495" t="str">
        <f t="shared" si="2175"/>
        <v>Wednesday</v>
      </c>
      <c r="F6495">
        <f t="shared" si="2176"/>
        <v>11</v>
      </c>
      <c r="G6495" s="2">
        <f t="shared" si="2177"/>
        <v>284</v>
      </c>
      <c r="H6495" t="str">
        <f t="shared" si="2178"/>
        <v>Weekday</v>
      </c>
      <c r="I6495">
        <f t="shared" si="2179"/>
        <v>41</v>
      </c>
      <c r="J6495" t="str">
        <f t="shared" si="2180"/>
        <v>October</v>
      </c>
      <c r="K6495">
        <f t="shared" si="2181"/>
        <v>10</v>
      </c>
      <c r="L6495" s="1" t="str">
        <f t="shared" si="2182"/>
        <v>N</v>
      </c>
      <c r="M6495">
        <f t="shared" si="2183"/>
        <v>4</v>
      </c>
      <c r="N6495">
        <f t="shared" si="2184"/>
        <v>2017</v>
      </c>
      <c r="O6495" t="str">
        <f t="shared" si="2185"/>
        <v>2017-10</v>
      </c>
      <c r="P6495" t="str">
        <f t="shared" si="2186"/>
        <v>2017Q4</v>
      </c>
      <c r="Q6495">
        <f t="shared" si="2187"/>
        <v>4</v>
      </c>
      <c r="R6495">
        <f t="shared" si="2188"/>
        <v>2</v>
      </c>
      <c r="S6495">
        <f t="shared" si="2189"/>
        <v>2018</v>
      </c>
      <c r="T6495" t="str">
        <f t="shared" si="2190"/>
        <v>FY2018-04</v>
      </c>
      <c r="U6495" t="str">
        <f t="shared" si="2191"/>
        <v>FY2018Q2</v>
      </c>
    </row>
    <row r="6496" spans="1:21" x14ac:dyDescent="0.25">
      <c r="A6496" t="str">
        <f t="shared" si="2172"/>
        <v>20171012</v>
      </c>
      <c r="B6496" s="1">
        <f t="shared" si="2192"/>
        <v>43020</v>
      </c>
      <c r="C6496" s="1" t="str">
        <f t="shared" si="2173"/>
        <v>2017/10/12</v>
      </c>
      <c r="D6496">
        <f t="shared" si="2174"/>
        <v>5</v>
      </c>
      <c r="E6496" t="str">
        <f t="shared" si="2175"/>
        <v>Thursday</v>
      </c>
      <c r="F6496">
        <f t="shared" si="2176"/>
        <v>12</v>
      </c>
      <c r="G6496" s="2">
        <f t="shared" si="2177"/>
        <v>285</v>
      </c>
      <c r="H6496" t="str">
        <f t="shared" si="2178"/>
        <v>Weekday</v>
      </c>
      <c r="I6496">
        <f t="shared" si="2179"/>
        <v>41</v>
      </c>
      <c r="J6496" t="str">
        <f t="shared" si="2180"/>
        <v>October</v>
      </c>
      <c r="K6496">
        <f t="shared" si="2181"/>
        <v>10</v>
      </c>
      <c r="L6496" s="1" t="str">
        <f t="shared" si="2182"/>
        <v>N</v>
      </c>
      <c r="M6496">
        <f t="shared" si="2183"/>
        <v>4</v>
      </c>
      <c r="N6496">
        <f t="shared" si="2184"/>
        <v>2017</v>
      </c>
      <c r="O6496" t="str">
        <f t="shared" si="2185"/>
        <v>2017-10</v>
      </c>
      <c r="P6496" t="str">
        <f t="shared" si="2186"/>
        <v>2017Q4</v>
      </c>
      <c r="Q6496">
        <f t="shared" si="2187"/>
        <v>4</v>
      </c>
      <c r="R6496">
        <f t="shared" si="2188"/>
        <v>2</v>
      </c>
      <c r="S6496">
        <f t="shared" si="2189"/>
        <v>2018</v>
      </c>
      <c r="T6496" t="str">
        <f t="shared" si="2190"/>
        <v>FY2018-04</v>
      </c>
      <c r="U6496" t="str">
        <f t="shared" si="2191"/>
        <v>FY2018Q2</v>
      </c>
    </row>
    <row r="6497" spans="1:21" x14ac:dyDescent="0.25">
      <c r="A6497" t="str">
        <f t="shared" si="2172"/>
        <v>20171013</v>
      </c>
      <c r="B6497" s="1">
        <f t="shared" si="2192"/>
        <v>43021</v>
      </c>
      <c r="C6497" s="1" t="str">
        <f t="shared" si="2173"/>
        <v>2017/10/13</v>
      </c>
      <c r="D6497">
        <f t="shared" si="2174"/>
        <v>6</v>
      </c>
      <c r="E6497" t="str">
        <f t="shared" si="2175"/>
        <v>Friday</v>
      </c>
      <c r="F6497">
        <f t="shared" si="2176"/>
        <v>13</v>
      </c>
      <c r="G6497" s="2">
        <f t="shared" si="2177"/>
        <v>286</v>
      </c>
      <c r="H6497" t="str">
        <f t="shared" si="2178"/>
        <v>Weekend</v>
      </c>
      <c r="I6497">
        <f t="shared" si="2179"/>
        <v>41</v>
      </c>
      <c r="J6497" t="str">
        <f t="shared" si="2180"/>
        <v>October</v>
      </c>
      <c r="K6497">
        <f t="shared" si="2181"/>
        <v>10</v>
      </c>
      <c r="L6497" s="1" t="str">
        <f t="shared" si="2182"/>
        <v>N</v>
      </c>
      <c r="M6497">
        <f t="shared" si="2183"/>
        <v>4</v>
      </c>
      <c r="N6497">
        <f t="shared" si="2184"/>
        <v>2017</v>
      </c>
      <c r="O6497" t="str">
        <f t="shared" si="2185"/>
        <v>2017-10</v>
      </c>
      <c r="P6497" t="str">
        <f t="shared" si="2186"/>
        <v>2017Q4</v>
      </c>
      <c r="Q6497">
        <f t="shared" si="2187"/>
        <v>4</v>
      </c>
      <c r="R6497">
        <f t="shared" si="2188"/>
        <v>2</v>
      </c>
      <c r="S6497">
        <f t="shared" si="2189"/>
        <v>2018</v>
      </c>
      <c r="T6497" t="str">
        <f t="shared" si="2190"/>
        <v>FY2018-04</v>
      </c>
      <c r="U6497" t="str">
        <f t="shared" si="2191"/>
        <v>FY2018Q2</v>
      </c>
    </row>
    <row r="6498" spans="1:21" x14ac:dyDescent="0.25">
      <c r="A6498" t="str">
        <f t="shared" si="2172"/>
        <v>20171014</v>
      </c>
      <c r="B6498" s="1">
        <f t="shared" si="2192"/>
        <v>43022</v>
      </c>
      <c r="C6498" s="1" t="str">
        <f t="shared" si="2173"/>
        <v>2017/10/14</v>
      </c>
      <c r="D6498">
        <f t="shared" si="2174"/>
        <v>7</v>
      </c>
      <c r="E6498" t="str">
        <f t="shared" si="2175"/>
        <v>Saturday</v>
      </c>
      <c r="F6498">
        <f t="shared" si="2176"/>
        <v>14</v>
      </c>
      <c r="G6498" s="2">
        <f t="shared" si="2177"/>
        <v>287</v>
      </c>
      <c r="H6498" t="str">
        <f t="shared" si="2178"/>
        <v>Weekend</v>
      </c>
      <c r="I6498">
        <f t="shared" si="2179"/>
        <v>41</v>
      </c>
      <c r="J6498" t="str">
        <f t="shared" si="2180"/>
        <v>October</v>
      </c>
      <c r="K6498">
        <f t="shared" si="2181"/>
        <v>10</v>
      </c>
      <c r="L6498" s="1" t="str">
        <f t="shared" si="2182"/>
        <v>N</v>
      </c>
      <c r="M6498">
        <f t="shared" si="2183"/>
        <v>4</v>
      </c>
      <c r="N6498">
        <f t="shared" si="2184"/>
        <v>2017</v>
      </c>
      <c r="O6498" t="str">
        <f t="shared" si="2185"/>
        <v>2017-10</v>
      </c>
      <c r="P6498" t="str">
        <f t="shared" si="2186"/>
        <v>2017Q4</v>
      </c>
      <c r="Q6498">
        <f t="shared" si="2187"/>
        <v>4</v>
      </c>
      <c r="R6498">
        <f t="shared" si="2188"/>
        <v>2</v>
      </c>
      <c r="S6498">
        <f t="shared" si="2189"/>
        <v>2018</v>
      </c>
      <c r="T6498" t="str">
        <f t="shared" si="2190"/>
        <v>FY2018-04</v>
      </c>
      <c r="U6498" t="str">
        <f t="shared" si="2191"/>
        <v>FY2018Q2</v>
      </c>
    </row>
    <row r="6499" spans="1:21" x14ac:dyDescent="0.25">
      <c r="A6499" t="str">
        <f t="shared" si="2172"/>
        <v>20171015</v>
      </c>
      <c r="B6499" s="1">
        <f t="shared" si="2192"/>
        <v>43023</v>
      </c>
      <c r="C6499" s="1" t="str">
        <f t="shared" si="2173"/>
        <v>2017/10/15</v>
      </c>
      <c r="D6499">
        <f t="shared" si="2174"/>
        <v>1</v>
      </c>
      <c r="E6499" t="str">
        <f t="shared" si="2175"/>
        <v>Sunday</v>
      </c>
      <c r="F6499">
        <f t="shared" si="2176"/>
        <v>15</v>
      </c>
      <c r="G6499" s="2">
        <f t="shared" si="2177"/>
        <v>288</v>
      </c>
      <c r="H6499" t="str">
        <f t="shared" si="2178"/>
        <v>Weekday</v>
      </c>
      <c r="I6499">
        <f t="shared" si="2179"/>
        <v>42</v>
      </c>
      <c r="J6499" t="str">
        <f t="shared" si="2180"/>
        <v>October</v>
      </c>
      <c r="K6499">
        <f t="shared" si="2181"/>
        <v>10</v>
      </c>
      <c r="L6499" s="1" t="str">
        <f t="shared" si="2182"/>
        <v>N</v>
      </c>
      <c r="M6499">
        <f t="shared" si="2183"/>
        <v>4</v>
      </c>
      <c r="N6499">
        <f t="shared" si="2184"/>
        <v>2017</v>
      </c>
      <c r="O6499" t="str">
        <f t="shared" si="2185"/>
        <v>2017-10</v>
      </c>
      <c r="P6499" t="str">
        <f t="shared" si="2186"/>
        <v>2017Q4</v>
      </c>
      <c r="Q6499">
        <f t="shared" si="2187"/>
        <v>4</v>
      </c>
      <c r="R6499">
        <f t="shared" si="2188"/>
        <v>2</v>
      </c>
      <c r="S6499">
        <f t="shared" si="2189"/>
        <v>2018</v>
      </c>
      <c r="T6499" t="str">
        <f t="shared" si="2190"/>
        <v>FY2018-04</v>
      </c>
      <c r="U6499" t="str">
        <f t="shared" si="2191"/>
        <v>FY2018Q2</v>
      </c>
    </row>
    <row r="6500" spans="1:21" x14ac:dyDescent="0.25">
      <c r="A6500" t="str">
        <f t="shared" si="2172"/>
        <v>20171016</v>
      </c>
      <c r="B6500" s="1">
        <f t="shared" si="2192"/>
        <v>43024</v>
      </c>
      <c r="C6500" s="1" t="str">
        <f t="shared" si="2173"/>
        <v>2017/10/16</v>
      </c>
      <c r="D6500">
        <f t="shared" si="2174"/>
        <v>2</v>
      </c>
      <c r="E6500" t="str">
        <f t="shared" si="2175"/>
        <v>Monday</v>
      </c>
      <c r="F6500">
        <f t="shared" si="2176"/>
        <v>16</v>
      </c>
      <c r="G6500" s="2">
        <f t="shared" si="2177"/>
        <v>289</v>
      </c>
      <c r="H6500" t="str">
        <f t="shared" si="2178"/>
        <v>Weekday</v>
      </c>
      <c r="I6500">
        <f t="shared" si="2179"/>
        <v>42</v>
      </c>
      <c r="J6500" t="str">
        <f t="shared" si="2180"/>
        <v>October</v>
      </c>
      <c r="K6500">
        <f t="shared" si="2181"/>
        <v>10</v>
      </c>
      <c r="L6500" s="1" t="str">
        <f t="shared" si="2182"/>
        <v>N</v>
      </c>
      <c r="M6500">
        <f t="shared" si="2183"/>
        <v>4</v>
      </c>
      <c r="N6500">
        <f t="shared" si="2184"/>
        <v>2017</v>
      </c>
      <c r="O6500" t="str">
        <f t="shared" si="2185"/>
        <v>2017-10</v>
      </c>
      <c r="P6500" t="str">
        <f t="shared" si="2186"/>
        <v>2017Q4</v>
      </c>
      <c r="Q6500">
        <f t="shared" si="2187"/>
        <v>4</v>
      </c>
      <c r="R6500">
        <f t="shared" si="2188"/>
        <v>2</v>
      </c>
      <c r="S6500">
        <f t="shared" si="2189"/>
        <v>2018</v>
      </c>
      <c r="T6500" t="str">
        <f t="shared" si="2190"/>
        <v>FY2018-04</v>
      </c>
      <c r="U6500" t="str">
        <f t="shared" si="2191"/>
        <v>FY2018Q2</v>
      </c>
    </row>
    <row r="6501" spans="1:21" x14ac:dyDescent="0.25">
      <c r="A6501" t="str">
        <f t="shared" si="2172"/>
        <v>20171017</v>
      </c>
      <c r="B6501" s="1">
        <f t="shared" si="2192"/>
        <v>43025</v>
      </c>
      <c r="C6501" s="1" t="str">
        <f t="shared" si="2173"/>
        <v>2017/10/17</v>
      </c>
      <c r="D6501">
        <f t="shared" si="2174"/>
        <v>3</v>
      </c>
      <c r="E6501" t="str">
        <f t="shared" si="2175"/>
        <v>Tuesday</v>
      </c>
      <c r="F6501">
        <f t="shared" si="2176"/>
        <v>17</v>
      </c>
      <c r="G6501" s="2">
        <f t="shared" si="2177"/>
        <v>290</v>
      </c>
      <c r="H6501" t="str">
        <f t="shared" si="2178"/>
        <v>Weekday</v>
      </c>
      <c r="I6501">
        <f t="shared" si="2179"/>
        <v>42</v>
      </c>
      <c r="J6501" t="str">
        <f t="shared" si="2180"/>
        <v>October</v>
      </c>
      <c r="K6501">
        <f t="shared" si="2181"/>
        <v>10</v>
      </c>
      <c r="L6501" s="1" t="str">
        <f t="shared" si="2182"/>
        <v>N</v>
      </c>
      <c r="M6501">
        <f t="shared" si="2183"/>
        <v>4</v>
      </c>
      <c r="N6501">
        <f t="shared" si="2184"/>
        <v>2017</v>
      </c>
      <c r="O6501" t="str">
        <f t="shared" si="2185"/>
        <v>2017-10</v>
      </c>
      <c r="P6501" t="str">
        <f t="shared" si="2186"/>
        <v>2017Q4</v>
      </c>
      <c r="Q6501">
        <f t="shared" si="2187"/>
        <v>4</v>
      </c>
      <c r="R6501">
        <f t="shared" si="2188"/>
        <v>2</v>
      </c>
      <c r="S6501">
        <f t="shared" si="2189"/>
        <v>2018</v>
      </c>
      <c r="T6501" t="str">
        <f t="shared" si="2190"/>
        <v>FY2018-04</v>
      </c>
      <c r="U6501" t="str">
        <f t="shared" si="2191"/>
        <v>FY2018Q2</v>
      </c>
    </row>
    <row r="6502" spans="1:21" x14ac:dyDescent="0.25">
      <c r="A6502" t="str">
        <f t="shared" si="2172"/>
        <v>20171018</v>
      </c>
      <c r="B6502" s="1">
        <f t="shared" si="2192"/>
        <v>43026</v>
      </c>
      <c r="C6502" s="1" t="str">
        <f t="shared" si="2173"/>
        <v>2017/10/18</v>
      </c>
      <c r="D6502">
        <f t="shared" si="2174"/>
        <v>4</v>
      </c>
      <c r="E6502" t="str">
        <f t="shared" si="2175"/>
        <v>Wednesday</v>
      </c>
      <c r="F6502">
        <f t="shared" si="2176"/>
        <v>18</v>
      </c>
      <c r="G6502" s="2">
        <f t="shared" si="2177"/>
        <v>291</v>
      </c>
      <c r="H6502" t="str">
        <f t="shared" si="2178"/>
        <v>Weekday</v>
      </c>
      <c r="I6502">
        <f t="shared" si="2179"/>
        <v>42</v>
      </c>
      <c r="J6502" t="str">
        <f t="shared" si="2180"/>
        <v>October</v>
      </c>
      <c r="K6502">
        <f t="shared" si="2181"/>
        <v>10</v>
      </c>
      <c r="L6502" s="1" t="str">
        <f t="shared" si="2182"/>
        <v>N</v>
      </c>
      <c r="M6502">
        <f t="shared" si="2183"/>
        <v>4</v>
      </c>
      <c r="N6502">
        <f t="shared" si="2184"/>
        <v>2017</v>
      </c>
      <c r="O6502" t="str">
        <f t="shared" si="2185"/>
        <v>2017-10</v>
      </c>
      <c r="P6502" t="str">
        <f t="shared" si="2186"/>
        <v>2017Q4</v>
      </c>
      <c r="Q6502">
        <f t="shared" si="2187"/>
        <v>4</v>
      </c>
      <c r="R6502">
        <f t="shared" si="2188"/>
        <v>2</v>
      </c>
      <c r="S6502">
        <f t="shared" si="2189"/>
        <v>2018</v>
      </c>
      <c r="T6502" t="str">
        <f t="shared" si="2190"/>
        <v>FY2018-04</v>
      </c>
      <c r="U6502" t="str">
        <f t="shared" si="2191"/>
        <v>FY2018Q2</v>
      </c>
    </row>
    <row r="6503" spans="1:21" x14ac:dyDescent="0.25">
      <c r="A6503" t="str">
        <f t="shared" si="2172"/>
        <v>20171019</v>
      </c>
      <c r="B6503" s="1">
        <f t="shared" si="2192"/>
        <v>43027</v>
      </c>
      <c r="C6503" s="1" t="str">
        <f t="shared" si="2173"/>
        <v>2017/10/19</v>
      </c>
      <c r="D6503">
        <f t="shared" si="2174"/>
        <v>5</v>
      </c>
      <c r="E6503" t="str">
        <f t="shared" si="2175"/>
        <v>Thursday</v>
      </c>
      <c r="F6503">
        <f t="shared" si="2176"/>
        <v>19</v>
      </c>
      <c r="G6503" s="2">
        <f t="shared" si="2177"/>
        <v>292</v>
      </c>
      <c r="H6503" t="str">
        <f t="shared" si="2178"/>
        <v>Weekday</v>
      </c>
      <c r="I6503">
        <f t="shared" si="2179"/>
        <v>42</v>
      </c>
      <c r="J6503" t="str">
        <f t="shared" si="2180"/>
        <v>October</v>
      </c>
      <c r="K6503">
        <f t="shared" si="2181"/>
        <v>10</v>
      </c>
      <c r="L6503" s="1" t="str">
        <f t="shared" si="2182"/>
        <v>N</v>
      </c>
      <c r="M6503">
        <f t="shared" si="2183"/>
        <v>4</v>
      </c>
      <c r="N6503">
        <f t="shared" si="2184"/>
        <v>2017</v>
      </c>
      <c r="O6503" t="str">
        <f t="shared" si="2185"/>
        <v>2017-10</v>
      </c>
      <c r="P6503" t="str">
        <f t="shared" si="2186"/>
        <v>2017Q4</v>
      </c>
      <c r="Q6503">
        <f t="shared" si="2187"/>
        <v>4</v>
      </c>
      <c r="R6503">
        <f t="shared" si="2188"/>
        <v>2</v>
      </c>
      <c r="S6503">
        <f t="shared" si="2189"/>
        <v>2018</v>
      </c>
      <c r="T6503" t="str">
        <f t="shared" si="2190"/>
        <v>FY2018-04</v>
      </c>
      <c r="U6503" t="str">
        <f t="shared" si="2191"/>
        <v>FY2018Q2</v>
      </c>
    </row>
    <row r="6504" spans="1:21" x14ac:dyDescent="0.25">
      <c r="A6504" t="str">
        <f t="shared" si="2172"/>
        <v>20171020</v>
      </c>
      <c r="B6504" s="1">
        <f t="shared" si="2192"/>
        <v>43028</v>
      </c>
      <c r="C6504" s="1" t="str">
        <f t="shared" si="2173"/>
        <v>2017/10/20</v>
      </c>
      <c r="D6504">
        <f t="shared" si="2174"/>
        <v>6</v>
      </c>
      <c r="E6504" t="str">
        <f t="shared" si="2175"/>
        <v>Friday</v>
      </c>
      <c r="F6504">
        <f t="shared" si="2176"/>
        <v>20</v>
      </c>
      <c r="G6504" s="2">
        <f t="shared" si="2177"/>
        <v>293</v>
      </c>
      <c r="H6504" t="str">
        <f t="shared" si="2178"/>
        <v>Weekend</v>
      </c>
      <c r="I6504">
        <f t="shared" si="2179"/>
        <v>42</v>
      </c>
      <c r="J6504" t="str">
        <f t="shared" si="2180"/>
        <v>October</v>
      </c>
      <c r="K6504">
        <f t="shared" si="2181"/>
        <v>10</v>
      </c>
      <c r="L6504" s="1" t="str">
        <f t="shared" si="2182"/>
        <v>N</v>
      </c>
      <c r="M6504">
        <f t="shared" si="2183"/>
        <v>4</v>
      </c>
      <c r="N6504">
        <f t="shared" si="2184"/>
        <v>2017</v>
      </c>
      <c r="O6504" t="str">
        <f t="shared" si="2185"/>
        <v>2017-10</v>
      </c>
      <c r="P6504" t="str">
        <f t="shared" si="2186"/>
        <v>2017Q4</v>
      </c>
      <c r="Q6504">
        <f t="shared" si="2187"/>
        <v>4</v>
      </c>
      <c r="R6504">
        <f t="shared" si="2188"/>
        <v>2</v>
      </c>
      <c r="S6504">
        <f t="shared" si="2189"/>
        <v>2018</v>
      </c>
      <c r="T6504" t="str">
        <f t="shared" si="2190"/>
        <v>FY2018-04</v>
      </c>
      <c r="U6504" t="str">
        <f t="shared" si="2191"/>
        <v>FY2018Q2</v>
      </c>
    </row>
    <row r="6505" spans="1:21" x14ac:dyDescent="0.25">
      <c r="A6505" t="str">
        <f t="shared" si="2172"/>
        <v>20171021</v>
      </c>
      <c r="B6505" s="1">
        <f t="shared" si="2192"/>
        <v>43029</v>
      </c>
      <c r="C6505" s="1" t="str">
        <f t="shared" si="2173"/>
        <v>2017/10/21</v>
      </c>
      <c r="D6505">
        <f t="shared" si="2174"/>
        <v>7</v>
      </c>
      <c r="E6505" t="str">
        <f t="shared" si="2175"/>
        <v>Saturday</v>
      </c>
      <c r="F6505">
        <f t="shared" si="2176"/>
        <v>21</v>
      </c>
      <c r="G6505" s="2">
        <f t="shared" si="2177"/>
        <v>294</v>
      </c>
      <c r="H6505" t="str">
        <f t="shared" si="2178"/>
        <v>Weekend</v>
      </c>
      <c r="I6505">
        <f t="shared" si="2179"/>
        <v>42</v>
      </c>
      <c r="J6505" t="str">
        <f t="shared" si="2180"/>
        <v>October</v>
      </c>
      <c r="K6505">
        <f t="shared" si="2181"/>
        <v>10</v>
      </c>
      <c r="L6505" s="1" t="str">
        <f t="shared" si="2182"/>
        <v>N</v>
      </c>
      <c r="M6505">
        <f t="shared" si="2183"/>
        <v>4</v>
      </c>
      <c r="N6505">
        <f t="shared" si="2184"/>
        <v>2017</v>
      </c>
      <c r="O6505" t="str">
        <f t="shared" si="2185"/>
        <v>2017-10</v>
      </c>
      <c r="P6505" t="str">
        <f t="shared" si="2186"/>
        <v>2017Q4</v>
      </c>
      <c r="Q6505">
        <f t="shared" si="2187"/>
        <v>4</v>
      </c>
      <c r="R6505">
        <f t="shared" si="2188"/>
        <v>2</v>
      </c>
      <c r="S6505">
        <f t="shared" si="2189"/>
        <v>2018</v>
      </c>
      <c r="T6505" t="str">
        <f t="shared" si="2190"/>
        <v>FY2018-04</v>
      </c>
      <c r="U6505" t="str">
        <f t="shared" si="2191"/>
        <v>FY2018Q2</v>
      </c>
    </row>
    <row r="6506" spans="1:21" x14ac:dyDescent="0.25">
      <c r="A6506" t="str">
        <f t="shared" si="2172"/>
        <v>20171022</v>
      </c>
      <c r="B6506" s="1">
        <f t="shared" si="2192"/>
        <v>43030</v>
      </c>
      <c r="C6506" s="1" t="str">
        <f t="shared" si="2173"/>
        <v>2017/10/22</v>
      </c>
      <c r="D6506">
        <f t="shared" si="2174"/>
        <v>1</v>
      </c>
      <c r="E6506" t="str">
        <f t="shared" si="2175"/>
        <v>Sunday</v>
      </c>
      <c r="F6506">
        <f t="shared" si="2176"/>
        <v>22</v>
      </c>
      <c r="G6506" s="2">
        <f t="shared" si="2177"/>
        <v>295</v>
      </c>
      <c r="H6506" t="str">
        <f t="shared" si="2178"/>
        <v>Weekday</v>
      </c>
      <c r="I6506">
        <f t="shared" si="2179"/>
        <v>43</v>
      </c>
      <c r="J6506" t="str">
        <f t="shared" si="2180"/>
        <v>October</v>
      </c>
      <c r="K6506">
        <f t="shared" si="2181"/>
        <v>10</v>
      </c>
      <c r="L6506" s="1" t="str">
        <f t="shared" si="2182"/>
        <v>N</v>
      </c>
      <c r="M6506">
        <f t="shared" si="2183"/>
        <v>4</v>
      </c>
      <c r="N6506">
        <f t="shared" si="2184"/>
        <v>2017</v>
      </c>
      <c r="O6506" t="str">
        <f t="shared" si="2185"/>
        <v>2017-10</v>
      </c>
      <c r="P6506" t="str">
        <f t="shared" si="2186"/>
        <v>2017Q4</v>
      </c>
      <c r="Q6506">
        <f t="shared" si="2187"/>
        <v>4</v>
      </c>
      <c r="R6506">
        <f t="shared" si="2188"/>
        <v>2</v>
      </c>
      <c r="S6506">
        <f t="shared" si="2189"/>
        <v>2018</v>
      </c>
      <c r="T6506" t="str">
        <f t="shared" si="2190"/>
        <v>FY2018-04</v>
      </c>
      <c r="U6506" t="str">
        <f t="shared" si="2191"/>
        <v>FY2018Q2</v>
      </c>
    </row>
    <row r="6507" spans="1:21" x14ac:dyDescent="0.25">
      <c r="A6507" t="str">
        <f t="shared" si="2172"/>
        <v>20171023</v>
      </c>
      <c r="B6507" s="1">
        <f t="shared" si="2192"/>
        <v>43031</v>
      </c>
      <c r="C6507" s="1" t="str">
        <f t="shared" si="2173"/>
        <v>2017/10/23</v>
      </c>
      <c r="D6507">
        <f t="shared" si="2174"/>
        <v>2</v>
      </c>
      <c r="E6507" t="str">
        <f t="shared" si="2175"/>
        <v>Monday</v>
      </c>
      <c r="F6507">
        <f t="shared" si="2176"/>
        <v>23</v>
      </c>
      <c r="G6507" s="2">
        <f t="shared" si="2177"/>
        <v>296</v>
      </c>
      <c r="H6507" t="str">
        <f t="shared" si="2178"/>
        <v>Weekday</v>
      </c>
      <c r="I6507">
        <f t="shared" si="2179"/>
        <v>43</v>
      </c>
      <c r="J6507" t="str">
        <f t="shared" si="2180"/>
        <v>October</v>
      </c>
      <c r="K6507">
        <f t="shared" si="2181"/>
        <v>10</v>
      </c>
      <c r="L6507" s="1" t="str">
        <f t="shared" si="2182"/>
        <v>N</v>
      </c>
      <c r="M6507">
        <f t="shared" si="2183"/>
        <v>4</v>
      </c>
      <c r="N6507">
        <f t="shared" si="2184"/>
        <v>2017</v>
      </c>
      <c r="O6507" t="str">
        <f t="shared" si="2185"/>
        <v>2017-10</v>
      </c>
      <c r="P6507" t="str">
        <f t="shared" si="2186"/>
        <v>2017Q4</v>
      </c>
      <c r="Q6507">
        <f t="shared" si="2187"/>
        <v>4</v>
      </c>
      <c r="R6507">
        <f t="shared" si="2188"/>
        <v>2</v>
      </c>
      <c r="S6507">
        <f t="shared" si="2189"/>
        <v>2018</v>
      </c>
      <c r="T6507" t="str">
        <f t="shared" si="2190"/>
        <v>FY2018-04</v>
      </c>
      <c r="U6507" t="str">
        <f t="shared" si="2191"/>
        <v>FY2018Q2</v>
      </c>
    </row>
    <row r="6508" spans="1:21" x14ac:dyDescent="0.25">
      <c r="A6508" t="str">
        <f t="shared" si="2172"/>
        <v>20171024</v>
      </c>
      <c r="B6508" s="1">
        <f t="shared" si="2192"/>
        <v>43032</v>
      </c>
      <c r="C6508" s="1" t="str">
        <f t="shared" si="2173"/>
        <v>2017/10/24</v>
      </c>
      <c r="D6508">
        <f t="shared" si="2174"/>
        <v>3</v>
      </c>
      <c r="E6508" t="str">
        <f t="shared" si="2175"/>
        <v>Tuesday</v>
      </c>
      <c r="F6508">
        <f t="shared" si="2176"/>
        <v>24</v>
      </c>
      <c r="G6508" s="2">
        <f t="shared" si="2177"/>
        <v>297</v>
      </c>
      <c r="H6508" t="str">
        <f t="shared" si="2178"/>
        <v>Weekday</v>
      </c>
      <c r="I6508">
        <f t="shared" si="2179"/>
        <v>43</v>
      </c>
      <c r="J6508" t="str">
        <f t="shared" si="2180"/>
        <v>October</v>
      </c>
      <c r="K6508">
        <f t="shared" si="2181"/>
        <v>10</v>
      </c>
      <c r="L6508" s="1" t="str">
        <f t="shared" si="2182"/>
        <v>N</v>
      </c>
      <c r="M6508">
        <f t="shared" si="2183"/>
        <v>4</v>
      </c>
      <c r="N6508">
        <f t="shared" si="2184"/>
        <v>2017</v>
      </c>
      <c r="O6508" t="str">
        <f t="shared" si="2185"/>
        <v>2017-10</v>
      </c>
      <c r="P6508" t="str">
        <f t="shared" si="2186"/>
        <v>2017Q4</v>
      </c>
      <c r="Q6508">
        <f t="shared" si="2187"/>
        <v>4</v>
      </c>
      <c r="R6508">
        <f t="shared" si="2188"/>
        <v>2</v>
      </c>
      <c r="S6508">
        <f t="shared" si="2189"/>
        <v>2018</v>
      </c>
      <c r="T6508" t="str">
        <f t="shared" si="2190"/>
        <v>FY2018-04</v>
      </c>
      <c r="U6508" t="str">
        <f t="shared" si="2191"/>
        <v>FY2018Q2</v>
      </c>
    </row>
    <row r="6509" spans="1:21" x14ac:dyDescent="0.25">
      <c r="A6509" t="str">
        <f t="shared" si="2172"/>
        <v>20171025</v>
      </c>
      <c r="B6509" s="1">
        <f t="shared" si="2192"/>
        <v>43033</v>
      </c>
      <c r="C6509" s="1" t="str">
        <f t="shared" si="2173"/>
        <v>2017/10/25</v>
      </c>
      <c r="D6509">
        <f t="shared" si="2174"/>
        <v>4</v>
      </c>
      <c r="E6509" t="str">
        <f t="shared" si="2175"/>
        <v>Wednesday</v>
      </c>
      <c r="F6509">
        <f t="shared" si="2176"/>
        <v>25</v>
      </c>
      <c r="G6509" s="2">
        <f t="shared" si="2177"/>
        <v>298</v>
      </c>
      <c r="H6509" t="str">
        <f t="shared" si="2178"/>
        <v>Weekday</v>
      </c>
      <c r="I6509">
        <f t="shared" si="2179"/>
        <v>43</v>
      </c>
      <c r="J6509" t="str">
        <f t="shared" si="2180"/>
        <v>October</v>
      </c>
      <c r="K6509">
        <f t="shared" si="2181"/>
        <v>10</v>
      </c>
      <c r="L6509" s="1" t="str">
        <f t="shared" si="2182"/>
        <v>N</v>
      </c>
      <c r="M6509">
        <f t="shared" si="2183"/>
        <v>4</v>
      </c>
      <c r="N6509">
        <f t="shared" si="2184"/>
        <v>2017</v>
      </c>
      <c r="O6509" t="str">
        <f t="shared" si="2185"/>
        <v>2017-10</v>
      </c>
      <c r="P6509" t="str">
        <f t="shared" si="2186"/>
        <v>2017Q4</v>
      </c>
      <c r="Q6509">
        <f t="shared" si="2187"/>
        <v>4</v>
      </c>
      <c r="R6509">
        <f t="shared" si="2188"/>
        <v>2</v>
      </c>
      <c r="S6509">
        <f t="shared" si="2189"/>
        <v>2018</v>
      </c>
      <c r="T6509" t="str">
        <f t="shared" si="2190"/>
        <v>FY2018-04</v>
      </c>
      <c r="U6509" t="str">
        <f t="shared" si="2191"/>
        <v>FY2018Q2</v>
      </c>
    </row>
    <row r="6510" spans="1:21" x14ac:dyDescent="0.25">
      <c r="A6510" t="str">
        <f t="shared" si="2172"/>
        <v>20171026</v>
      </c>
      <c r="B6510" s="1">
        <f t="shared" si="2192"/>
        <v>43034</v>
      </c>
      <c r="C6510" s="1" t="str">
        <f t="shared" si="2173"/>
        <v>2017/10/26</v>
      </c>
      <c r="D6510">
        <f t="shared" si="2174"/>
        <v>5</v>
      </c>
      <c r="E6510" t="str">
        <f t="shared" si="2175"/>
        <v>Thursday</v>
      </c>
      <c r="F6510">
        <f t="shared" si="2176"/>
        <v>26</v>
      </c>
      <c r="G6510" s="2">
        <f t="shared" si="2177"/>
        <v>299</v>
      </c>
      <c r="H6510" t="str">
        <f t="shared" si="2178"/>
        <v>Weekday</v>
      </c>
      <c r="I6510">
        <f t="shared" si="2179"/>
        <v>43</v>
      </c>
      <c r="J6510" t="str">
        <f t="shared" si="2180"/>
        <v>October</v>
      </c>
      <c r="K6510">
        <f t="shared" si="2181"/>
        <v>10</v>
      </c>
      <c r="L6510" s="1" t="str">
        <f t="shared" si="2182"/>
        <v>N</v>
      </c>
      <c r="M6510">
        <f t="shared" si="2183"/>
        <v>4</v>
      </c>
      <c r="N6510">
        <f t="shared" si="2184"/>
        <v>2017</v>
      </c>
      <c r="O6510" t="str">
        <f t="shared" si="2185"/>
        <v>2017-10</v>
      </c>
      <c r="P6510" t="str">
        <f t="shared" si="2186"/>
        <v>2017Q4</v>
      </c>
      <c r="Q6510">
        <f t="shared" si="2187"/>
        <v>4</v>
      </c>
      <c r="R6510">
        <f t="shared" si="2188"/>
        <v>2</v>
      </c>
      <c r="S6510">
        <f t="shared" si="2189"/>
        <v>2018</v>
      </c>
      <c r="T6510" t="str">
        <f t="shared" si="2190"/>
        <v>FY2018-04</v>
      </c>
      <c r="U6510" t="str">
        <f t="shared" si="2191"/>
        <v>FY2018Q2</v>
      </c>
    </row>
    <row r="6511" spans="1:21" x14ac:dyDescent="0.25">
      <c r="A6511" t="str">
        <f t="shared" si="2172"/>
        <v>20171027</v>
      </c>
      <c r="B6511" s="1">
        <f t="shared" si="2192"/>
        <v>43035</v>
      </c>
      <c r="C6511" s="1" t="str">
        <f t="shared" si="2173"/>
        <v>2017/10/27</v>
      </c>
      <c r="D6511">
        <f t="shared" si="2174"/>
        <v>6</v>
      </c>
      <c r="E6511" t="str">
        <f t="shared" si="2175"/>
        <v>Friday</v>
      </c>
      <c r="F6511">
        <f t="shared" si="2176"/>
        <v>27</v>
      </c>
      <c r="G6511" s="2">
        <f t="shared" si="2177"/>
        <v>300</v>
      </c>
      <c r="H6511" t="str">
        <f t="shared" si="2178"/>
        <v>Weekend</v>
      </c>
      <c r="I6511">
        <f t="shared" si="2179"/>
        <v>43</v>
      </c>
      <c r="J6511" t="str">
        <f t="shared" si="2180"/>
        <v>October</v>
      </c>
      <c r="K6511">
        <f t="shared" si="2181"/>
        <v>10</v>
      </c>
      <c r="L6511" s="1" t="str">
        <f t="shared" si="2182"/>
        <v>N</v>
      </c>
      <c r="M6511">
        <f t="shared" si="2183"/>
        <v>4</v>
      </c>
      <c r="N6511">
        <f t="shared" si="2184"/>
        <v>2017</v>
      </c>
      <c r="O6511" t="str">
        <f t="shared" si="2185"/>
        <v>2017-10</v>
      </c>
      <c r="P6511" t="str">
        <f t="shared" si="2186"/>
        <v>2017Q4</v>
      </c>
      <c r="Q6511">
        <f t="shared" si="2187"/>
        <v>4</v>
      </c>
      <c r="R6511">
        <f t="shared" si="2188"/>
        <v>2</v>
      </c>
      <c r="S6511">
        <f t="shared" si="2189"/>
        <v>2018</v>
      </c>
      <c r="T6511" t="str">
        <f t="shared" si="2190"/>
        <v>FY2018-04</v>
      </c>
      <c r="U6511" t="str">
        <f t="shared" si="2191"/>
        <v>FY2018Q2</v>
      </c>
    </row>
    <row r="6512" spans="1:21" x14ac:dyDescent="0.25">
      <c r="A6512" t="str">
        <f t="shared" si="2172"/>
        <v>20171028</v>
      </c>
      <c r="B6512" s="1">
        <f t="shared" si="2192"/>
        <v>43036</v>
      </c>
      <c r="C6512" s="1" t="str">
        <f t="shared" si="2173"/>
        <v>2017/10/28</v>
      </c>
      <c r="D6512">
        <f t="shared" si="2174"/>
        <v>7</v>
      </c>
      <c r="E6512" t="str">
        <f t="shared" si="2175"/>
        <v>Saturday</v>
      </c>
      <c r="F6512">
        <f t="shared" si="2176"/>
        <v>28</v>
      </c>
      <c r="G6512" s="2">
        <f t="shared" si="2177"/>
        <v>301</v>
      </c>
      <c r="H6512" t="str">
        <f t="shared" si="2178"/>
        <v>Weekend</v>
      </c>
      <c r="I6512">
        <f t="shared" si="2179"/>
        <v>43</v>
      </c>
      <c r="J6512" t="str">
        <f t="shared" si="2180"/>
        <v>October</v>
      </c>
      <c r="K6512">
        <f t="shared" si="2181"/>
        <v>10</v>
      </c>
      <c r="L6512" s="1" t="str">
        <f t="shared" si="2182"/>
        <v>N</v>
      </c>
      <c r="M6512">
        <f t="shared" si="2183"/>
        <v>4</v>
      </c>
      <c r="N6512">
        <f t="shared" si="2184"/>
        <v>2017</v>
      </c>
      <c r="O6512" t="str">
        <f t="shared" si="2185"/>
        <v>2017-10</v>
      </c>
      <c r="P6512" t="str">
        <f t="shared" si="2186"/>
        <v>2017Q4</v>
      </c>
      <c r="Q6512">
        <f t="shared" si="2187"/>
        <v>4</v>
      </c>
      <c r="R6512">
        <f t="shared" si="2188"/>
        <v>2</v>
      </c>
      <c r="S6512">
        <f t="shared" si="2189"/>
        <v>2018</v>
      </c>
      <c r="T6512" t="str">
        <f t="shared" si="2190"/>
        <v>FY2018-04</v>
      </c>
      <c r="U6512" t="str">
        <f t="shared" si="2191"/>
        <v>FY2018Q2</v>
      </c>
    </row>
    <row r="6513" spans="1:21" x14ac:dyDescent="0.25">
      <c r="A6513" t="str">
        <f t="shared" si="2172"/>
        <v>20171029</v>
      </c>
      <c r="B6513" s="1">
        <f t="shared" si="2192"/>
        <v>43037</v>
      </c>
      <c r="C6513" s="1" t="str">
        <f t="shared" si="2173"/>
        <v>2017/10/29</v>
      </c>
      <c r="D6513">
        <f t="shared" si="2174"/>
        <v>1</v>
      </c>
      <c r="E6513" t="str">
        <f t="shared" si="2175"/>
        <v>Sunday</v>
      </c>
      <c r="F6513">
        <f t="shared" si="2176"/>
        <v>29</v>
      </c>
      <c r="G6513" s="2">
        <f t="shared" si="2177"/>
        <v>302</v>
      </c>
      <c r="H6513" t="str">
        <f t="shared" si="2178"/>
        <v>Weekday</v>
      </c>
      <c r="I6513">
        <f t="shared" si="2179"/>
        <v>44</v>
      </c>
      <c r="J6513" t="str">
        <f t="shared" si="2180"/>
        <v>October</v>
      </c>
      <c r="K6513">
        <f t="shared" si="2181"/>
        <v>10</v>
      </c>
      <c r="L6513" s="1" t="str">
        <f t="shared" si="2182"/>
        <v>N</v>
      </c>
      <c r="M6513">
        <f t="shared" si="2183"/>
        <v>4</v>
      </c>
      <c r="N6513">
        <f t="shared" si="2184"/>
        <v>2017</v>
      </c>
      <c r="O6513" t="str">
        <f t="shared" si="2185"/>
        <v>2017-10</v>
      </c>
      <c r="P6513" t="str">
        <f t="shared" si="2186"/>
        <v>2017Q4</v>
      </c>
      <c r="Q6513">
        <f t="shared" si="2187"/>
        <v>4</v>
      </c>
      <c r="R6513">
        <f t="shared" si="2188"/>
        <v>2</v>
      </c>
      <c r="S6513">
        <f t="shared" si="2189"/>
        <v>2018</v>
      </c>
      <c r="T6513" t="str">
        <f t="shared" si="2190"/>
        <v>FY2018-04</v>
      </c>
      <c r="U6513" t="str">
        <f t="shared" si="2191"/>
        <v>FY2018Q2</v>
      </c>
    </row>
    <row r="6514" spans="1:21" x14ac:dyDescent="0.25">
      <c r="A6514" t="str">
        <f t="shared" si="2172"/>
        <v>20171030</v>
      </c>
      <c r="B6514" s="1">
        <f t="shared" si="2192"/>
        <v>43038</v>
      </c>
      <c r="C6514" s="1" t="str">
        <f t="shared" si="2173"/>
        <v>2017/10/30</v>
      </c>
      <c r="D6514">
        <f t="shared" si="2174"/>
        <v>2</v>
      </c>
      <c r="E6514" t="str">
        <f t="shared" si="2175"/>
        <v>Monday</v>
      </c>
      <c r="F6514">
        <f t="shared" si="2176"/>
        <v>30</v>
      </c>
      <c r="G6514" s="2">
        <f t="shared" si="2177"/>
        <v>303</v>
      </c>
      <c r="H6514" t="str">
        <f t="shared" si="2178"/>
        <v>Weekday</v>
      </c>
      <c r="I6514">
        <f t="shared" si="2179"/>
        <v>44</v>
      </c>
      <c r="J6514" t="str">
        <f t="shared" si="2180"/>
        <v>October</v>
      </c>
      <c r="K6514">
        <f t="shared" si="2181"/>
        <v>10</v>
      </c>
      <c r="L6514" s="1" t="str">
        <f t="shared" si="2182"/>
        <v>N</v>
      </c>
      <c r="M6514">
        <f t="shared" si="2183"/>
        <v>4</v>
      </c>
      <c r="N6514">
        <f t="shared" si="2184"/>
        <v>2017</v>
      </c>
      <c r="O6514" t="str">
        <f t="shared" si="2185"/>
        <v>2017-10</v>
      </c>
      <c r="P6514" t="str">
        <f t="shared" si="2186"/>
        <v>2017Q4</v>
      </c>
      <c r="Q6514">
        <f t="shared" si="2187"/>
        <v>4</v>
      </c>
      <c r="R6514">
        <f t="shared" si="2188"/>
        <v>2</v>
      </c>
      <c r="S6514">
        <f t="shared" si="2189"/>
        <v>2018</v>
      </c>
      <c r="T6514" t="str">
        <f t="shared" si="2190"/>
        <v>FY2018-04</v>
      </c>
      <c r="U6514" t="str">
        <f t="shared" si="2191"/>
        <v>FY2018Q2</v>
      </c>
    </row>
    <row r="6515" spans="1:21" x14ac:dyDescent="0.25">
      <c r="A6515" t="str">
        <f t="shared" si="2172"/>
        <v>20171031</v>
      </c>
      <c r="B6515" s="1">
        <f t="shared" si="2192"/>
        <v>43039</v>
      </c>
      <c r="C6515" s="1" t="str">
        <f t="shared" si="2173"/>
        <v>2017/10/31</v>
      </c>
      <c r="D6515">
        <f t="shared" si="2174"/>
        <v>3</v>
      </c>
      <c r="E6515" t="str">
        <f t="shared" si="2175"/>
        <v>Tuesday</v>
      </c>
      <c r="F6515">
        <f t="shared" si="2176"/>
        <v>31</v>
      </c>
      <c r="G6515" s="2">
        <f t="shared" si="2177"/>
        <v>304</v>
      </c>
      <c r="H6515" t="str">
        <f t="shared" si="2178"/>
        <v>Weekday</v>
      </c>
      <c r="I6515">
        <f t="shared" si="2179"/>
        <v>44</v>
      </c>
      <c r="J6515" t="str">
        <f t="shared" si="2180"/>
        <v>October</v>
      </c>
      <c r="K6515">
        <f t="shared" si="2181"/>
        <v>10</v>
      </c>
      <c r="L6515" s="1" t="str">
        <f t="shared" si="2182"/>
        <v>Y</v>
      </c>
      <c r="M6515">
        <f t="shared" si="2183"/>
        <v>4</v>
      </c>
      <c r="N6515">
        <f t="shared" si="2184"/>
        <v>2017</v>
      </c>
      <c r="O6515" t="str">
        <f t="shared" si="2185"/>
        <v>2017-10</v>
      </c>
      <c r="P6515" t="str">
        <f t="shared" si="2186"/>
        <v>2017Q4</v>
      </c>
      <c r="Q6515">
        <f t="shared" si="2187"/>
        <v>4</v>
      </c>
      <c r="R6515">
        <f t="shared" si="2188"/>
        <v>2</v>
      </c>
      <c r="S6515">
        <f t="shared" si="2189"/>
        <v>2018</v>
      </c>
      <c r="T6515" t="str">
        <f t="shared" si="2190"/>
        <v>FY2018-04</v>
      </c>
      <c r="U6515" t="str">
        <f t="shared" si="2191"/>
        <v>FY2018Q2</v>
      </c>
    </row>
    <row r="6516" spans="1:21" x14ac:dyDescent="0.25">
      <c r="A6516" t="str">
        <f t="shared" si="2172"/>
        <v>20171101</v>
      </c>
      <c r="B6516" s="1">
        <f t="shared" si="2192"/>
        <v>43040</v>
      </c>
      <c r="C6516" s="1" t="str">
        <f t="shared" si="2173"/>
        <v>2017/11/01</v>
      </c>
      <c r="D6516">
        <f t="shared" si="2174"/>
        <v>4</v>
      </c>
      <c r="E6516" t="str">
        <f t="shared" si="2175"/>
        <v>Wednesday</v>
      </c>
      <c r="F6516">
        <f t="shared" si="2176"/>
        <v>1</v>
      </c>
      <c r="G6516" s="2">
        <f t="shared" si="2177"/>
        <v>305</v>
      </c>
      <c r="H6516" t="str">
        <f t="shared" si="2178"/>
        <v>Weekday</v>
      </c>
      <c r="I6516">
        <f t="shared" si="2179"/>
        <v>44</v>
      </c>
      <c r="J6516" t="str">
        <f t="shared" si="2180"/>
        <v>November</v>
      </c>
      <c r="K6516">
        <f t="shared" si="2181"/>
        <v>11</v>
      </c>
      <c r="L6516" s="1" t="str">
        <f t="shared" si="2182"/>
        <v>N</v>
      </c>
      <c r="M6516">
        <f t="shared" si="2183"/>
        <v>4</v>
      </c>
      <c r="N6516">
        <f t="shared" si="2184"/>
        <v>2017</v>
      </c>
      <c r="O6516" t="str">
        <f t="shared" si="2185"/>
        <v>2017-11</v>
      </c>
      <c r="P6516" t="str">
        <f t="shared" si="2186"/>
        <v>2017Q4</v>
      </c>
      <c r="Q6516">
        <f t="shared" si="2187"/>
        <v>5</v>
      </c>
      <c r="R6516">
        <f t="shared" si="2188"/>
        <v>2</v>
      </c>
      <c r="S6516">
        <f t="shared" si="2189"/>
        <v>2018</v>
      </c>
      <c r="T6516" t="str">
        <f t="shared" si="2190"/>
        <v>FY2018-05</v>
      </c>
      <c r="U6516" t="str">
        <f t="shared" si="2191"/>
        <v>FY2018Q2</v>
      </c>
    </row>
    <row r="6517" spans="1:21" x14ac:dyDescent="0.25">
      <c r="A6517" t="str">
        <f t="shared" si="2172"/>
        <v>20171102</v>
      </c>
      <c r="B6517" s="1">
        <f t="shared" si="2192"/>
        <v>43041</v>
      </c>
      <c r="C6517" s="1" t="str">
        <f t="shared" si="2173"/>
        <v>2017/11/02</v>
      </c>
      <c r="D6517">
        <f t="shared" si="2174"/>
        <v>5</v>
      </c>
      <c r="E6517" t="str">
        <f t="shared" si="2175"/>
        <v>Thursday</v>
      </c>
      <c r="F6517">
        <f t="shared" si="2176"/>
        <v>2</v>
      </c>
      <c r="G6517" s="2">
        <f t="shared" si="2177"/>
        <v>306</v>
      </c>
      <c r="H6517" t="str">
        <f t="shared" si="2178"/>
        <v>Weekday</v>
      </c>
      <c r="I6517">
        <f t="shared" si="2179"/>
        <v>44</v>
      </c>
      <c r="J6517" t="str">
        <f t="shared" si="2180"/>
        <v>November</v>
      </c>
      <c r="K6517">
        <f t="shared" si="2181"/>
        <v>11</v>
      </c>
      <c r="L6517" s="1" t="str">
        <f t="shared" si="2182"/>
        <v>N</v>
      </c>
      <c r="M6517">
        <f t="shared" si="2183"/>
        <v>4</v>
      </c>
      <c r="N6517">
        <f t="shared" si="2184"/>
        <v>2017</v>
      </c>
      <c r="O6517" t="str">
        <f t="shared" si="2185"/>
        <v>2017-11</v>
      </c>
      <c r="P6517" t="str">
        <f t="shared" si="2186"/>
        <v>2017Q4</v>
      </c>
      <c r="Q6517">
        <f t="shared" si="2187"/>
        <v>5</v>
      </c>
      <c r="R6517">
        <f t="shared" si="2188"/>
        <v>2</v>
      </c>
      <c r="S6517">
        <f t="shared" si="2189"/>
        <v>2018</v>
      </c>
      <c r="T6517" t="str">
        <f t="shared" si="2190"/>
        <v>FY2018-05</v>
      </c>
      <c r="U6517" t="str">
        <f t="shared" si="2191"/>
        <v>FY2018Q2</v>
      </c>
    </row>
    <row r="6518" spans="1:21" x14ac:dyDescent="0.25">
      <c r="A6518" t="str">
        <f t="shared" si="2172"/>
        <v>20171103</v>
      </c>
      <c r="B6518" s="1">
        <f t="shared" si="2192"/>
        <v>43042</v>
      </c>
      <c r="C6518" s="1" t="str">
        <f t="shared" si="2173"/>
        <v>2017/11/03</v>
      </c>
      <c r="D6518">
        <f t="shared" si="2174"/>
        <v>6</v>
      </c>
      <c r="E6518" t="str">
        <f t="shared" si="2175"/>
        <v>Friday</v>
      </c>
      <c r="F6518">
        <f t="shared" si="2176"/>
        <v>3</v>
      </c>
      <c r="G6518" s="2">
        <f t="shared" si="2177"/>
        <v>307</v>
      </c>
      <c r="H6518" t="str">
        <f t="shared" si="2178"/>
        <v>Weekend</v>
      </c>
      <c r="I6518">
        <f t="shared" si="2179"/>
        <v>44</v>
      </c>
      <c r="J6518" t="str">
        <f t="shared" si="2180"/>
        <v>November</v>
      </c>
      <c r="K6518">
        <f t="shared" si="2181"/>
        <v>11</v>
      </c>
      <c r="L6518" s="1" t="str">
        <f t="shared" si="2182"/>
        <v>N</v>
      </c>
      <c r="M6518">
        <f t="shared" si="2183"/>
        <v>4</v>
      </c>
      <c r="N6518">
        <f t="shared" si="2184"/>
        <v>2017</v>
      </c>
      <c r="O6518" t="str">
        <f t="shared" si="2185"/>
        <v>2017-11</v>
      </c>
      <c r="P6518" t="str">
        <f t="shared" si="2186"/>
        <v>2017Q4</v>
      </c>
      <c r="Q6518">
        <f t="shared" si="2187"/>
        <v>5</v>
      </c>
      <c r="R6518">
        <f t="shared" si="2188"/>
        <v>2</v>
      </c>
      <c r="S6518">
        <f t="shared" si="2189"/>
        <v>2018</v>
      </c>
      <c r="T6518" t="str">
        <f t="shared" si="2190"/>
        <v>FY2018-05</v>
      </c>
      <c r="U6518" t="str">
        <f t="shared" si="2191"/>
        <v>FY2018Q2</v>
      </c>
    </row>
    <row r="6519" spans="1:21" x14ac:dyDescent="0.25">
      <c r="A6519" t="str">
        <f t="shared" si="2172"/>
        <v>20171104</v>
      </c>
      <c r="B6519" s="1">
        <f t="shared" si="2192"/>
        <v>43043</v>
      </c>
      <c r="C6519" s="1" t="str">
        <f t="shared" si="2173"/>
        <v>2017/11/04</v>
      </c>
      <c r="D6519">
        <f t="shared" si="2174"/>
        <v>7</v>
      </c>
      <c r="E6519" t="str">
        <f t="shared" si="2175"/>
        <v>Saturday</v>
      </c>
      <c r="F6519">
        <f t="shared" si="2176"/>
        <v>4</v>
      </c>
      <c r="G6519" s="2">
        <f t="shared" si="2177"/>
        <v>308</v>
      </c>
      <c r="H6519" t="str">
        <f t="shared" si="2178"/>
        <v>Weekend</v>
      </c>
      <c r="I6519">
        <f t="shared" si="2179"/>
        <v>44</v>
      </c>
      <c r="J6519" t="str">
        <f t="shared" si="2180"/>
        <v>November</v>
      </c>
      <c r="K6519">
        <f t="shared" si="2181"/>
        <v>11</v>
      </c>
      <c r="L6519" s="1" t="str">
        <f t="shared" si="2182"/>
        <v>N</v>
      </c>
      <c r="M6519">
        <f t="shared" si="2183"/>
        <v>4</v>
      </c>
      <c r="N6519">
        <f t="shared" si="2184"/>
        <v>2017</v>
      </c>
      <c r="O6519" t="str">
        <f t="shared" si="2185"/>
        <v>2017-11</v>
      </c>
      <c r="P6519" t="str">
        <f t="shared" si="2186"/>
        <v>2017Q4</v>
      </c>
      <c r="Q6519">
        <f t="shared" si="2187"/>
        <v>5</v>
      </c>
      <c r="R6519">
        <f t="shared" si="2188"/>
        <v>2</v>
      </c>
      <c r="S6519">
        <f t="shared" si="2189"/>
        <v>2018</v>
      </c>
      <c r="T6519" t="str">
        <f t="shared" si="2190"/>
        <v>FY2018-05</v>
      </c>
      <c r="U6519" t="str">
        <f t="shared" si="2191"/>
        <v>FY2018Q2</v>
      </c>
    </row>
    <row r="6520" spans="1:21" x14ac:dyDescent="0.25">
      <c r="A6520" t="str">
        <f t="shared" si="2172"/>
        <v>20171105</v>
      </c>
      <c r="B6520" s="1">
        <f t="shared" si="2192"/>
        <v>43044</v>
      </c>
      <c r="C6520" s="1" t="str">
        <f t="shared" si="2173"/>
        <v>2017/11/05</v>
      </c>
      <c r="D6520">
        <f t="shared" si="2174"/>
        <v>1</v>
      </c>
      <c r="E6520" t="str">
        <f t="shared" si="2175"/>
        <v>Sunday</v>
      </c>
      <c r="F6520">
        <f t="shared" si="2176"/>
        <v>5</v>
      </c>
      <c r="G6520" s="2">
        <f t="shared" si="2177"/>
        <v>309</v>
      </c>
      <c r="H6520" t="str">
        <f t="shared" si="2178"/>
        <v>Weekday</v>
      </c>
      <c r="I6520">
        <f t="shared" si="2179"/>
        <v>45</v>
      </c>
      <c r="J6520" t="str">
        <f t="shared" si="2180"/>
        <v>November</v>
      </c>
      <c r="K6520">
        <f t="shared" si="2181"/>
        <v>11</v>
      </c>
      <c r="L6520" s="1" t="str">
        <f t="shared" si="2182"/>
        <v>N</v>
      </c>
      <c r="M6520">
        <f t="shared" si="2183"/>
        <v>4</v>
      </c>
      <c r="N6520">
        <f t="shared" si="2184"/>
        <v>2017</v>
      </c>
      <c r="O6520" t="str">
        <f t="shared" si="2185"/>
        <v>2017-11</v>
      </c>
      <c r="P6520" t="str">
        <f t="shared" si="2186"/>
        <v>2017Q4</v>
      </c>
      <c r="Q6520">
        <f t="shared" si="2187"/>
        <v>5</v>
      </c>
      <c r="R6520">
        <f t="shared" si="2188"/>
        <v>2</v>
      </c>
      <c r="S6520">
        <f t="shared" si="2189"/>
        <v>2018</v>
      </c>
      <c r="T6520" t="str">
        <f t="shared" si="2190"/>
        <v>FY2018-05</v>
      </c>
      <c r="U6520" t="str">
        <f t="shared" si="2191"/>
        <v>FY2018Q2</v>
      </c>
    </row>
    <row r="6521" spans="1:21" x14ac:dyDescent="0.25">
      <c r="A6521" t="str">
        <f t="shared" si="2172"/>
        <v>20171106</v>
      </c>
      <c r="B6521" s="1">
        <f t="shared" si="2192"/>
        <v>43045</v>
      </c>
      <c r="C6521" s="1" t="str">
        <f t="shared" si="2173"/>
        <v>2017/11/06</v>
      </c>
      <c r="D6521">
        <f t="shared" si="2174"/>
        <v>2</v>
      </c>
      <c r="E6521" t="str">
        <f t="shared" si="2175"/>
        <v>Monday</v>
      </c>
      <c r="F6521">
        <f t="shared" si="2176"/>
        <v>6</v>
      </c>
      <c r="G6521" s="2">
        <f t="shared" si="2177"/>
        <v>310</v>
      </c>
      <c r="H6521" t="str">
        <f t="shared" si="2178"/>
        <v>Weekday</v>
      </c>
      <c r="I6521">
        <f t="shared" si="2179"/>
        <v>45</v>
      </c>
      <c r="J6521" t="str">
        <f t="shared" si="2180"/>
        <v>November</v>
      </c>
      <c r="K6521">
        <f t="shared" si="2181"/>
        <v>11</v>
      </c>
      <c r="L6521" s="1" t="str">
        <f t="shared" si="2182"/>
        <v>N</v>
      </c>
      <c r="M6521">
        <f t="shared" si="2183"/>
        <v>4</v>
      </c>
      <c r="N6521">
        <f t="shared" si="2184"/>
        <v>2017</v>
      </c>
      <c r="O6521" t="str">
        <f t="shared" si="2185"/>
        <v>2017-11</v>
      </c>
      <c r="P6521" t="str">
        <f t="shared" si="2186"/>
        <v>2017Q4</v>
      </c>
      <c r="Q6521">
        <f t="shared" si="2187"/>
        <v>5</v>
      </c>
      <c r="R6521">
        <f t="shared" si="2188"/>
        <v>2</v>
      </c>
      <c r="S6521">
        <f t="shared" si="2189"/>
        <v>2018</v>
      </c>
      <c r="T6521" t="str">
        <f t="shared" si="2190"/>
        <v>FY2018-05</v>
      </c>
      <c r="U6521" t="str">
        <f t="shared" si="2191"/>
        <v>FY2018Q2</v>
      </c>
    </row>
    <row r="6522" spans="1:21" x14ac:dyDescent="0.25">
      <c r="A6522" t="str">
        <f t="shared" ref="A6522:A6585" si="2193">TEXT(B6522,"yyyymmdd")</f>
        <v>20171107</v>
      </c>
      <c r="B6522" s="1">
        <f t="shared" si="2192"/>
        <v>43046</v>
      </c>
      <c r="C6522" s="1" t="str">
        <f t="shared" ref="C6522:C6585" si="2194">TEXT(B6522,"yyyy/mm/dd")</f>
        <v>2017/11/07</v>
      </c>
      <c r="D6522">
        <f t="shared" ref="D6522:D6585" si="2195">WEEKDAY(B6522)</f>
        <v>3</v>
      </c>
      <c r="E6522" t="str">
        <f t="shared" ref="E6522:E6585" si="2196">TEXT(C6522, "dddd")</f>
        <v>Tuesday</v>
      </c>
      <c r="F6522">
        <f t="shared" ref="F6522:F6585" si="2197">DAY(B6522)</f>
        <v>7</v>
      </c>
      <c r="G6522" s="2">
        <f t="shared" ref="G6522:G6585" si="2198">B6522-DATEVALUE("1/1/"&amp;YEAR(B6522))+1</f>
        <v>311</v>
      </c>
      <c r="H6522" t="str">
        <f t="shared" ref="H6522:H6585" si="2199">IF(D6522&lt;6,"Weekday","Weekend")</f>
        <v>Weekday</v>
      </c>
      <c r="I6522">
        <f t="shared" ref="I6522:I6585" si="2200">WEEKNUM(C6522,1)</f>
        <v>45</v>
      </c>
      <c r="J6522" t="str">
        <f t="shared" ref="J6522:J6585" si="2201">TEXT(B6522,"Mmmm")</f>
        <v>November</v>
      </c>
      <c r="K6522">
        <f t="shared" ref="K6522:K6585" si="2202">MONTH(B6522)</f>
        <v>11</v>
      </c>
      <c r="L6522" s="1" t="str">
        <f t="shared" ref="L6522:L6585" si="2203">IF(B6522=EOMONTH(B6522,0),"Y","N")</f>
        <v>N</v>
      </c>
      <c r="M6522">
        <f t="shared" ref="M6522:M6585" si="2204">IF(K6522&lt;4,1,IF(K6522&lt;7,2,IF(K6522&lt;10,3,4)))</f>
        <v>4</v>
      </c>
      <c r="N6522">
        <f t="shared" ref="N6522:N6585" si="2205">YEAR(B6522)</f>
        <v>2017</v>
      </c>
      <c r="O6522" t="str">
        <f t="shared" ref="O6522:O6585" si="2206">N6522&amp;"-"&amp;IF(K6522&lt;10,"0","")&amp;K6522</f>
        <v>2017-11</v>
      </c>
      <c r="P6522" t="str">
        <f t="shared" ref="P6522:P6585" si="2207">N6522&amp;"Q"&amp;M6522</f>
        <v>2017Q4</v>
      </c>
      <c r="Q6522">
        <f t="shared" ref="Q6522:Q6585" si="2208">IF(K6522&lt;7,K6522+6,K6522-6)</f>
        <v>5</v>
      </c>
      <c r="R6522">
        <f t="shared" ref="R6522:R6585" si="2209">IF(Q6522&lt;4,1,IF(Q6522&lt;7,2,IF(Q6522&lt;10,3,4)))</f>
        <v>2</v>
      </c>
      <c r="S6522">
        <f t="shared" ref="S6522:S6585" si="2210">IF(K6522&lt;7,N6522,N6522+1)</f>
        <v>2018</v>
      </c>
      <c r="T6522" t="str">
        <f t="shared" ref="T6522:T6585" si="2211">"FY"&amp;S6522&amp;"-"&amp;IF(Q6522&lt;10,"0","")&amp;Q6522</f>
        <v>FY2018-05</v>
      </c>
      <c r="U6522" t="str">
        <f t="shared" ref="U6522:U6585" si="2212">"FY"&amp;S6522&amp;"Q"&amp;R6522</f>
        <v>FY2018Q2</v>
      </c>
    </row>
    <row r="6523" spans="1:21" x14ac:dyDescent="0.25">
      <c r="A6523" t="str">
        <f t="shared" si="2193"/>
        <v>20171108</v>
      </c>
      <c r="B6523" s="1">
        <f t="shared" si="2192"/>
        <v>43047</v>
      </c>
      <c r="C6523" s="1" t="str">
        <f t="shared" si="2194"/>
        <v>2017/11/08</v>
      </c>
      <c r="D6523">
        <f t="shared" si="2195"/>
        <v>4</v>
      </c>
      <c r="E6523" t="str">
        <f t="shared" si="2196"/>
        <v>Wednesday</v>
      </c>
      <c r="F6523">
        <f t="shared" si="2197"/>
        <v>8</v>
      </c>
      <c r="G6523" s="2">
        <f t="shared" si="2198"/>
        <v>312</v>
      </c>
      <c r="H6523" t="str">
        <f t="shared" si="2199"/>
        <v>Weekday</v>
      </c>
      <c r="I6523">
        <f t="shared" si="2200"/>
        <v>45</v>
      </c>
      <c r="J6523" t="str">
        <f t="shared" si="2201"/>
        <v>November</v>
      </c>
      <c r="K6523">
        <f t="shared" si="2202"/>
        <v>11</v>
      </c>
      <c r="L6523" s="1" t="str">
        <f t="shared" si="2203"/>
        <v>N</v>
      </c>
      <c r="M6523">
        <f t="shared" si="2204"/>
        <v>4</v>
      </c>
      <c r="N6523">
        <f t="shared" si="2205"/>
        <v>2017</v>
      </c>
      <c r="O6523" t="str">
        <f t="shared" si="2206"/>
        <v>2017-11</v>
      </c>
      <c r="P6523" t="str">
        <f t="shared" si="2207"/>
        <v>2017Q4</v>
      </c>
      <c r="Q6523">
        <f t="shared" si="2208"/>
        <v>5</v>
      </c>
      <c r="R6523">
        <f t="shared" si="2209"/>
        <v>2</v>
      </c>
      <c r="S6523">
        <f t="shared" si="2210"/>
        <v>2018</v>
      </c>
      <c r="T6523" t="str">
        <f t="shared" si="2211"/>
        <v>FY2018-05</v>
      </c>
      <c r="U6523" t="str">
        <f t="shared" si="2212"/>
        <v>FY2018Q2</v>
      </c>
    </row>
    <row r="6524" spans="1:21" x14ac:dyDescent="0.25">
      <c r="A6524" t="str">
        <f t="shared" si="2193"/>
        <v>20171109</v>
      </c>
      <c r="B6524" s="1">
        <f t="shared" si="2192"/>
        <v>43048</v>
      </c>
      <c r="C6524" s="1" t="str">
        <f t="shared" si="2194"/>
        <v>2017/11/09</v>
      </c>
      <c r="D6524">
        <f t="shared" si="2195"/>
        <v>5</v>
      </c>
      <c r="E6524" t="str">
        <f t="shared" si="2196"/>
        <v>Thursday</v>
      </c>
      <c r="F6524">
        <f t="shared" si="2197"/>
        <v>9</v>
      </c>
      <c r="G6524" s="2">
        <f t="shared" si="2198"/>
        <v>313</v>
      </c>
      <c r="H6524" t="str">
        <f t="shared" si="2199"/>
        <v>Weekday</v>
      </c>
      <c r="I6524">
        <f t="shared" si="2200"/>
        <v>45</v>
      </c>
      <c r="J6524" t="str">
        <f t="shared" si="2201"/>
        <v>November</v>
      </c>
      <c r="K6524">
        <f t="shared" si="2202"/>
        <v>11</v>
      </c>
      <c r="L6524" s="1" t="str">
        <f t="shared" si="2203"/>
        <v>N</v>
      </c>
      <c r="M6524">
        <f t="shared" si="2204"/>
        <v>4</v>
      </c>
      <c r="N6524">
        <f t="shared" si="2205"/>
        <v>2017</v>
      </c>
      <c r="O6524" t="str">
        <f t="shared" si="2206"/>
        <v>2017-11</v>
      </c>
      <c r="P6524" t="str">
        <f t="shared" si="2207"/>
        <v>2017Q4</v>
      </c>
      <c r="Q6524">
        <f t="shared" si="2208"/>
        <v>5</v>
      </c>
      <c r="R6524">
        <f t="shared" si="2209"/>
        <v>2</v>
      </c>
      <c r="S6524">
        <f t="shared" si="2210"/>
        <v>2018</v>
      </c>
      <c r="T6524" t="str">
        <f t="shared" si="2211"/>
        <v>FY2018-05</v>
      </c>
      <c r="U6524" t="str">
        <f t="shared" si="2212"/>
        <v>FY2018Q2</v>
      </c>
    </row>
    <row r="6525" spans="1:21" x14ac:dyDescent="0.25">
      <c r="A6525" t="str">
        <f t="shared" si="2193"/>
        <v>20171110</v>
      </c>
      <c r="B6525" s="1">
        <f t="shared" si="2192"/>
        <v>43049</v>
      </c>
      <c r="C6525" s="1" t="str">
        <f t="shared" si="2194"/>
        <v>2017/11/10</v>
      </c>
      <c r="D6525">
        <f t="shared" si="2195"/>
        <v>6</v>
      </c>
      <c r="E6525" t="str">
        <f t="shared" si="2196"/>
        <v>Friday</v>
      </c>
      <c r="F6525">
        <f t="shared" si="2197"/>
        <v>10</v>
      </c>
      <c r="G6525" s="2">
        <f t="shared" si="2198"/>
        <v>314</v>
      </c>
      <c r="H6525" t="str">
        <f t="shared" si="2199"/>
        <v>Weekend</v>
      </c>
      <c r="I6525">
        <f t="shared" si="2200"/>
        <v>45</v>
      </c>
      <c r="J6525" t="str">
        <f t="shared" si="2201"/>
        <v>November</v>
      </c>
      <c r="K6525">
        <f t="shared" si="2202"/>
        <v>11</v>
      </c>
      <c r="L6525" s="1" t="str">
        <f t="shared" si="2203"/>
        <v>N</v>
      </c>
      <c r="M6525">
        <f t="shared" si="2204"/>
        <v>4</v>
      </c>
      <c r="N6525">
        <f t="shared" si="2205"/>
        <v>2017</v>
      </c>
      <c r="O6525" t="str">
        <f t="shared" si="2206"/>
        <v>2017-11</v>
      </c>
      <c r="P6525" t="str">
        <f t="shared" si="2207"/>
        <v>2017Q4</v>
      </c>
      <c r="Q6525">
        <f t="shared" si="2208"/>
        <v>5</v>
      </c>
      <c r="R6525">
        <f t="shared" si="2209"/>
        <v>2</v>
      </c>
      <c r="S6525">
        <f t="shared" si="2210"/>
        <v>2018</v>
      </c>
      <c r="T6525" t="str">
        <f t="shared" si="2211"/>
        <v>FY2018-05</v>
      </c>
      <c r="U6525" t="str">
        <f t="shared" si="2212"/>
        <v>FY2018Q2</v>
      </c>
    </row>
    <row r="6526" spans="1:21" x14ac:dyDescent="0.25">
      <c r="A6526" t="str">
        <f t="shared" si="2193"/>
        <v>20171111</v>
      </c>
      <c r="B6526" s="1">
        <f t="shared" si="2192"/>
        <v>43050</v>
      </c>
      <c r="C6526" s="1" t="str">
        <f t="shared" si="2194"/>
        <v>2017/11/11</v>
      </c>
      <c r="D6526">
        <f t="shared" si="2195"/>
        <v>7</v>
      </c>
      <c r="E6526" t="str">
        <f t="shared" si="2196"/>
        <v>Saturday</v>
      </c>
      <c r="F6526">
        <f t="shared" si="2197"/>
        <v>11</v>
      </c>
      <c r="G6526" s="2">
        <f t="shared" si="2198"/>
        <v>315</v>
      </c>
      <c r="H6526" t="str">
        <f t="shared" si="2199"/>
        <v>Weekend</v>
      </c>
      <c r="I6526">
        <f t="shared" si="2200"/>
        <v>45</v>
      </c>
      <c r="J6526" t="str">
        <f t="shared" si="2201"/>
        <v>November</v>
      </c>
      <c r="K6526">
        <f t="shared" si="2202"/>
        <v>11</v>
      </c>
      <c r="L6526" s="1" t="str">
        <f t="shared" si="2203"/>
        <v>N</v>
      </c>
      <c r="M6526">
        <f t="shared" si="2204"/>
        <v>4</v>
      </c>
      <c r="N6526">
        <f t="shared" si="2205"/>
        <v>2017</v>
      </c>
      <c r="O6526" t="str">
        <f t="shared" si="2206"/>
        <v>2017-11</v>
      </c>
      <c r="P6526" t="str">
        <f t="shared" si="2207"/>
        <v>2017Q4</v>
      </c>
      <c r="Q6526">
        <f t="shared" si="2208"/>
        <v>5</v>
      </c>
      <c r="R6526">
        <f t="shared" si="2209"/>
        <v>2</v>
      </c>
      <c r="S6526">
        <f t="shared" si="2210"/>
        <v>2018</v>
      </c>
      <c r="T6526" t="str">
        <f t="shared" si="2211"/>
        <v>FY2018-05</v>
      </c>
      <c r="U6526" t="str">
        <f t="shared" si="2212"/>
        <v>FY2018Q2</v>
      </c>
    </row>
    <row r="6527" spans="1:21" x14ac:dyDescent="0.25">
      <c r="A6527" t="str">
        <f t="shared" si="2193"/>
        <v>20171112</v>
      </c>
      <c r="B6527" s="1">
        <f t="shared" si="2192"/>
        <v>43051</v>
      </c>
      <c r="C6527" s="1" t="str">
        <f t="shared" si="2194"/>
        <v>2017/11/12</v>
      </c>
      <c r="D6527">
        <f t="shared" si="2195"/>
        <v>1</v>
      </c>
      <c r="E6527" t="str">
        <f t="shared" si="2196"/>
        <v>Sunday</v>
      </c>
      <c r="F6527">
        <f t="shared" si="2197"/>
        <v>12</v>
      </c>
      <c r="G6527" s="2">
        <f t="shared" si="2198"/>
        <v>316</v>
      </c>
      <c r="H6527" t="str">
        <f t="shared" si="2199"/>
        <v>Weekday</v>
      </c>
      <c r="I6527">
        <f t="shared" si="2200"/>
        <v>46</v>
      </c>
      <c r="J6527" t="str">
        <f t="shared" si="2201"/>
        <v>November</v>
      </c>
      <c r="K6527">
        <f t="shared" si="2202"/>
        <v>11</v>
      </c>
      <c r="L6527" s="1" t="str">
        <f t="shared" si="2203"/>
        <v>N</v>
      </c>
      <c r="M6527">
        <f t="shared" si="2204"/>
        <v>4</v>
      </c>
      <c r="N6527">
        <f t="shared" si="2205"/>
        <v>2017</v>
      </c>
      <c r="O6527" t="str">
        <f t="shared" si="2206"/>
        <v>2017-11</v>
      </c>
      <c r="P6527" t="str">
        <f t="shared" si="2207"/>
        <v>2017Q4</v>
      </c>
      <c r="Q6527">
        <f t="shared" si="2208"/>
        <v>5</v>
      </c>
      <c r="R6527">
        <f t="shared" si="2209"/>
        <v>2</v>
      </c>
      <c r="S6527">
        <f t="shared" si="2210"/>
        <v>2018</v>
      </c>
      <c r="T6527" t="str">
        <f t="shared" si="2211"/>
        <v>FY2018-05</v>
      </c>
      <c r="U6527" t="str">
        <f t="shared" si="2212"/>
        <v>FY2018Q2</v>
      </c>
    </row>
    <row r="6528" spans="1:21" x14ac:dyDescent="0.25">
      <c r="A6528" t="str">
        <f t="shared" si="2193"/>
        <v>20171113</v>
      </c>
      <c r="B6528" s="1">
        <f t="shared" si="2192"/>
        <v>43052</v>
      </c>
      <c r="C6528" s="1" t="str">
        <f t="shared" si="2194"/>
        <v>2017/11/13</v>
      </c>
      <c r="D6528">
        <f t="shared" si="2195"/>
        <v>2</v>
      </c>
      <c r="E6528" t="str">
        <f t="shared" si="2196"/>
        <v>Monday</v>
      </c>
      <c r="F6528">
        <f t="shared" si="2197"/>
        <v>13</v>
      </c>
      <c r="G6528" s="2">
        <f t="shared" si="2198"/>
        <v>317</v>
      </c>
      <c r="H6528" t="str">
        <f t="shared" si="2199"/>
        <v>Weekday</v>
      </c>
      <c r="I6528">
        <f t="shared" si="2200"/>
        <v>46</v>
      </c>
      <c r="J6528" t="str">
        <f t="shared" si="2201"/>
        <v>November</v>
      </c>
      <c r="K6528">
        <f t="shared" si="2202"/>
        <v>11</v>
      </c>
      <c r="L6528" s="1" t="str">
        <f t="shared" si="2203"/>
        <v>N</v>
      </c>
      <c r="M6528">
        <f t="shared" si="2204"/>
        <v>4</v>
      </c>
      <c r="N6528">
        <f t="shared" si="2205"/>
        <v>2017</v>
      </c>
      <c r="O6528" t="str">
        <f t="shared" si="2206"/>
        <v>2017-11</v>
      </c>
      <c r="P6528" t="str">
        <f t="shared" si="2207"/>
        <v>2017Q4</v>
      </c>
      <c r="Q6528">
        <f t="shared" si="2208"/>
        <v>5</v>
      </c>
      <c r="R6528">
        <f t="shared" si="2209"/>
        <v>2</v>
      </c>
      <c r="S6528">
        <f t="shared" si="2210"/>
        <v>2018</v>
      </c>
      <c r="T6528" t="str">
        <f t="shared" si="2211"/>
        <v>FY2018-05</v>
      </c>
      <c r="U6528" t="str">
        <f t="shared" si="2212"/>
        <v>FY2018Q2</v>
      </c>
    </row>
    <row r="6529" spans="1:21" x14ac:dyDescent="0.25">
      <c r="A6529" t="str">
        <f t="shared" si="2193"/>
        <v>20171114</v>
      </c>
      <c r="B6529" s="1">
        <f t="shared" si="2192"/>
        <v>43053</v>
      </c>
      <c r="C6529" s="1" t="str">
        <f t="shared" si="2194"/>
        <v>2017/11/14</v>
      </c>
      <c r="D6529">
        <f t="shared" si="2195"/>
        <v>3</v>
      </c>
      <c r="E6529" t="str">
        <f t="shared" si="2196"/>
        <v>Tuesday</v>
      </c>
      <c r="F6529">
        <f t="shared" si="2197"/>
        <v>14</v>
      </c>
      <c r="G6529" s="2">
        <f t="shared" si="2198"/>
        <v>318</v>
      </c>
      <c r="H6529" t="str">
        <f t="shared" si="2199"/>
        <v>Weekday</v>
      </c>
      <c r="I6529">
        <f t="shared" si="2200"/>
        <v>46</v>
      </c>
      <c r="J6529" t="str">
        <f t="shared" si="2201"/>
        <v>November</v>
      </c>
      <c r="K6529">
        <f t="shared" si="2202"/>
        <v>11</v>
      </c>
      <c r="L6529" s="1" t="str">
        <f t="shared" si="2203"/>
        <v>N</v>
      </c>
      <c r="M6529">
        <f t="shared" si="2204"/>
        <v>4</v>
      </c>
      <c r="N6529">
        <f t="shared" si="2205"/>
        <v>2017</v>
      </c>
      <c r="O6529" t="str">
        <f t="shared" si="2206"/>
        <v>2017-11</v>
      </c>
      <c r="P6529" t="str">
        <f t="shared" si="2207"/>
        <v>2017Q4</v>
      </c>
      <c r="Q6529">
        <f t="shared" si="2208"/>
        <v>5</v>
      </c>
      <c r="R6529">
        <f t="shared" si="2209"/>
        <v>2</v>
      </c>
      <c r="S6529">
        <f t="shared" si="2210"/>
        <v>2018</v>
      </c>
      <c r="T6529" t="str">
        <f t="shared" si="2211"/>
        <v>FY2018-05</v>
      </c>
      <c r="U6529" t="str">
        <f t="shared" si="2212"/>
        <v>FY2018Q2</v>
      </c>
    </row>
    <row r="6530" spans="1:21" x14ac:dyDescent="0.25">
      <c r="A6530" t="str">
        <f t="shared" si="2193"/>
        <v>20171115</v>
      </c>
      <c r="B6530" s="1">
        <f t="shared" si="2192"/>
        <v>43054</v>
      </c>
      <c r="C6530" s="1" t="str">
        <f t="shared" si="2194"/>
        <v>2017/11/15</v>
      </c>
      <c r="D6530">
        <f t="shared" si="2195"/>
        <v>4</v>
      </c>
      <c r="E6530" t="str">
        <f t="shared" si="2196"/>
        <v>Wednesday</v>
      </c>
      <c r="F6530">
        <f t="shared" si="2197"/>
        <v>15</v>
      </c>
      <c r="G6530" s="2">
        <f t="shared" si="2198"/>
        <v>319</v>
      </c>
      <c r="H6530" t="str">
        <f t="shared" si="2199"/>
        <v>Weekday</v>
      </c>
      <c r="I6530">
        <f t="shared" si="2200"/>
        <v>46</v>
      </c>
      <c r="J6530" t="str">
        <f t="shared" si="2201"/>
        <v>November</v>
      </c>
      <c r="K6530">
        <f t="shared" si="2202"/>
        <v>11</v>
      </c>
      <c r="L6530" s="1" t="str">
        <f t="shared" si="2203"/>
        <v>N</v>
      </c>
      <c r="M6530">
        <f t="shared" si="2204"/>
        <v>4</v>
      </c>
      <c r="N6530">
        <f t="shared" si="2205"/>
        <v>2017</v>
      </c>
      <c r="O6530" t="str">
        <f t="shared" si="2206"/>
        <v>2017-11</v>
      </c>
      <c r="P6530" t="str">
        <f t="shared" si="2207"/>
        <v>2017Q4</v>
      </c>
      <c r="Q6530">
        <f t="shared" si="2208"/>
        <v>5</v>
      </c>
      <c r="R6530">
        <f t="shared" si="2209"/>
        <v>2</v>
      </c>
      <c r="S6530">
        <f t="shared" si="2210"/>
        <v>2018</v>
      </c>
      <c r="T6530" t="str">
        <f t="shared" si="2211"/>
        <v>FY2018-05</v>
      </c>
      <c r="U6530" t="str">
        <f t="shared" si="2212"/>
        <v>FY2018Q2</v>
      </c>
    </row>
    <row r="6531" spans="1:21" x14ac:dyDescent="0.25">
      <c r="A6531" t="str">
        <f t="shared" si="2193"/>
        <v>20171116</v>
      </c>
      <c r="B6531" s="1">
        <f t="shared" si="2192"/>
        <v>43055</v>
      </c>
      <c r="C6531" s="1" t="str">
        <f t="shared" si="2194"/>
        <v>2017/11/16</v>
      </c>
      <c r="D6531">
        <f t="shared" si="2195"/>
        <v>5</v>
      </c>
      <c r="E6531" t="str">
        <f t="shared" si="2196"/>
        <v>Thursday</v>
      </c>
      <c r="F6531">
        <f t="shared" si="2197"/>
        <v>16</v>
      </c>
      <c r="G6531" s="2">
        <f t="shared" si="2198"/>
        <v>320</v>
      </c>
      <c r="H6531" t="str">
        <f t="shared" si="2199"/>
        <v>Weekday</v>
      </c>
      <c r="I6531">
        <f t="shared" si="2200"/>
        <v>46</v>
      </c>
      <c r="J6531" t="str">
        <f t="shared" si="2201"/>
        <v>November</v>
      </c>
      <c r="K6531">
        <f t="shared" si="2202"/>
        <v>11</v>
      </c>
      <c r="L6531" s="1" t="str">
        <f t="shared" si="2203"/>
        <v>N</v>
      </c>
      <c r="M6531">
        <f t="shared" si="2204"/>
        <v>4</v>
      </c>
      <c r="N6531">
        <f t="shared" si="2205"/>
        <v>2017</v>
      </c>
      <c r="O6531" t="str">
        <f t="shared" si="2206"/>
        <v>2017-11</v>
      </c>
      <c r="P6531" t="str">
        <f t="shared" si="2207"/>
        <v>2017Q4</v>
      </c>
      <c r="Q6531">
        <f t="shared" si="2208"/>
        <v>5</v>
      </c>
      <c r="R6531">
        <f t="shared" si="2209"/>
        <v>2</v>
      </c>
      <c r="S6531">
        <f t="shared" si="2210"/>
        <v>2018</v>
      </c>
      <c r="T6531" t="str">
        <f t="shared" si="2211"/>
        <v>FY2018-05</v>
      </c>
      <c r="U6531" t="str">
        <f t="shared" si="2212"/>
        <v>FY2018Q2</v>
      </c>
    </row>
    <row r="6532" spans="1:21" x14ac:dyDescent="0.25">
      <c r="A6532" t="str">
        <f t="shared" si="2193"/>
        <v>20171117</v>
      </c>
      <c r="B6532" s="1">
        <f t="shared" si="2192"/>
        <v>43056</v>
      </c>
      <c r="C6532" s="1" t="str">
        <f t="shared" si="2194"/>
        <v>2017/11/17</v>
      </c>
      <c r="D6532">
        <f t="shared" si="2195"/>
        <v>6</v>
      </c>
      <c r="E6532" t="str">
        <f t="shared" si="2196"/>
        <v>Friday</v>
      </c>
      <c r="F6532">
        <f t="shared" si="2197"/>
        <v>17</v>
      </c>
      <c r="G6532" s="2">
        <f t="shared" si="2198"/>
        <v>321</v>
      </c>
      <c r="H6532" t="str">
        <f t="shared" si="2199"/>
        <v>Weekend</v>
      </c>
      <c r="I6532">
        <f t="shared" si="2200"/>
        <v>46</v>
      </c>
      <c r="J6532" t="str">
        <f t="shared" si="2201"/>
        <v>November</v>
      </c>
      <c r="K6532">
        <f t="shared" si="2202"/>
        <v>11</v>
      </c>
      <c r="L6532" s="1" t="str">
        <f t="shared" si="2203"/>
        <v>N</v>
      </c>
      <c r="M6532">
        <f t="shared" si="2204"/>
        <v>4</v>
      </c>
      <c r="N6532">
        <f t="shared" si="2205"/>
        <v>2017</v>
      </c>
      <c r="O6532" t="str">
        <f t="shared" si="2206"/>
        <v>2017-11</v>
      </c>
      <c r="P6532" t="str">
        <f t="shared" si="2207"/>
        <v>2017Q4</v>
      </c>
      <c r="Q6532">
        <f t="shared" si="2208"/>
        <v>5</v>
      </c>
      <c r="R6532">
        <f t="shared" si="2209"/>
        <v>2</v>
      </c>
      <c r="S6532">
        <f t="shared" si="2210"/>
        <v>2018</v>
      </c>
      <c r="T6532" t="str">
        <f t="shared" si="2211"/>
        <v>FY2018-05</v>
      </c>
      <c r="U6532" t="str">
        <f t="shared" si="2212"/>
        <v>FY2018Q2</v>
      </c>
    </row>
    <row r="6533" spans="1:21" x14ac:dyDescent="0.25">
      <c r="A6533" t="str">
        <f t="shared" si="2193"/>
        <v>20171118</v>
      </c>
      <c r="B6533" s="1">
        <f t="shared" si="2192"/>
        <v>43057</v>
      </c>
      <c r="C6533" s="1" t="str">
        <f t="shared" si="2194"/>
        <v>2017/11/18</v>
      </c>
      <c r="D6533">
        <f t="shared" si="2195"/>
        <v>7</v>
      </c>
      <c r="E6533" t="str">
        <f t="shared" si="2196"/>
        <v>Saturday</v>
      </c>
      <c r="F6533">
        <f t="shared" si="2197"/>
        <v>18</v>
      </c>
      <c r="G6533" s="2">
        <f t="shared" si="2198"/>
        <v>322</v>
      </c>
      <c r="H6533" t="str">
        <f t="shared" si="2199"/>
        <v>Weekend</v>
      </c>
      <c r="I6533">
        <f t="shared" si="2200"/>
        <v>46</v>
      </c>
      <c r="J6533" t="str">
        <f t="shared" si="2201"/>
        <v>November</v>
      </c>
      <c r="K6533">
        <f t="shared" si="2202"/>
        <v>11</v>
      </c>
      <c r="L6533" s="1" t="str">
        <f t="shared" si="2203"/>
        <v>N</v>
      </c>
      <c r="M6533">
        <f t="shared" si="2204"/>
        <v>4</v>
      </c>
      <c r="N6533">
        <f t="shared" si="2205"/>
        <v>2017</v>
      </c>
      <c r="O6533" t="str">
        <f t="shared" si="2206"/>
        <v>2017-11</v>
      </c>
      <c r="P6533" t="str">
        <f t="shared" si="2207"/>
        <v>2017Q4</v>
      </c>
      <c r="Q6533">
        <f t="shared" si="2208"/>
        <v>5</v>
      </c>
      <c r="R6533">
        <f t="shared" si="2209"/>
        <v>2</v>
      </c>
      <c r="S6533">
        <f t="shared" si="2210"/>
        <v>2018</v>
      </c>
      <c r="T6533" t="str">
        <f t="shared" si="2211"/>
        <v>FY2018-05</v>
      </c>
      <c r="U6533" t="str">
        <f t="shared" si="2212"/>
        <v>FY2018Q2</v>
      </c>
    </row>
    <row r="6534" spans="1:21" x14ac:dyDescent="0.25">
      <c r="A6534" t="str">
        <f t="shared" si="2193"/>
        <v>20171119</v>
      </c>
      <c r="B6534" s="1">
        <f t="shared" si="2192"/>
        <v>43058</v>
      </c>
      <c r="C6534" s="1" t="str">
        <f t="shared" si="2194"/>
        <v>2017/11/19</v>
      </c>
      <c r="D6534">
        <f t="shared" si="2195"/>
        <v>1</v>
      </c>
      <c r="E6534" t="str">
        <f t="shared" si="2196"/>
        <v>Sunday</v>
      </c>
      <c r="F6534">
        <f t="shared" si="2197"/>
        <v>19</v>
      </c>
      <c r="G6534" s="2">
        <f t="shared" si="2198"/>
        <v>323</v>
      </c>
      <c r="H6534" t="str">
        <f t="shared" si="2199"/>
        <v>Weekday</v>
      </c>
      <c r="I6534">
        <f t="shared" si="2200"/>
        <v>47</v>
      </c>
      <c r="J6534" t="str">
        <f t="shared" si="2201"/>
        <v>November</v>
      </c>
      <c r="K6534">
        <f t="shared" si="2202"/>
        <v>11</v>
      </c>
      <c r="L6534" s="1" t="str">
        <f t="shared" si="2203"/>
        <v>N</v>
      </c>
      <c r="M6534">
        <f t="shared" si="2204"/>
        <v>4</v>
      </c>
      <c r="N6534">
        <f t="shared" si="2205"/>
        <v>2017</v>
      </c>
      <c r="O6534" t="str">
        <f t="shared" si="2206"/>
        <v>2017-11</v>
      </c>
      <c r="P6534" t="str">
        <f t="shared" si="2207"/>
        <v>2017Q4</v>
      </c>
      <c r="Q6534">
        <f t="shared" si="2208"/>
        <v>5</v>
      </c>
      <c r="R6534">
        <f t="shared" si="2209"/>
        <v>2</v>
      </c>
      <c r="S6534">
        <f t="shared" si="2210"/>
        <v>2018</v>
      </c>
      <c r="T6534" t="str">
        <f t="shared" si="2211"/>
        <v>FY2018-05</v>
      </c>
      <c r="U6534" t="str">
        <f t="shared" si="2212"/>
        <v>FY2018Q2</v>
      </c>
    </row>
    <row r="6535" spans="1:21" x14ac:dyDescent="0.25">
      <c r="A6535" t="str">
        <f t="shared" si="2193"/>
        <v>20171120</v>
      </c>
      <c r="B6535" s="1">
        <f t="shared" si="2192"/>
        <v>43059</v>
      </c>
      <c r="C6535" s="1" t="str">
        <f t="shared" si="2194"/>
        <v>2017/11/20</v>
      </c>
      <c r="D6535">
        <f t="shared" si="2195"/>
        <v>2</v>
      </c>
      <c r="E6535" t="str">
        <f t="shared" si="2196"/>
        <v>Monday</v>
      </c>
      <c r="F6535">
        <f t="shared" si="2197"/>
        <v>20</v>
      </c>
      <c r="G6535" s="2">
        <f t="shared" si="2198"/>
        <v>324</v>
      </c>
      <c r="H6535" t="str">
        <f t="shared" si="2199"/>
        <v>Weekday</v>
      </c>
      <c r="I6535">
        <f t="shared" si="2200"/>
        <v>47</v>
      </c>
      <c r="J6535" t="str">
        <f t="shared" si="2201"/>
        <v>November</v>
      </c>
      <c r="K6535">
        <f t="shared" si="2202"/>
        <v>11</v>
      </c>
      <c r="L6535" s="1" t="str">
        <f t="shared" si="2203"/>
        <v>N</v>
      </c>
      <c r="M6535">
        <f t="shared" si="2204"/>
        <v>4</v>
      </c>
      <c r="N6535">
        <f t="shared" si="2205"/>
        <v>2017</v>
      </c>
      <c r="O6535" t="str">
        <f t="shared" si="2206"/>
        <v>2017-11</v>
      </c>
      <c r="P6535" t="str">
        <f t="shared" si="2207"/>
        <v>2017Q4</v>
      </c>
      <c r="Q6535">
        <f t="shared" si="2208"/>
        <v>5</v>
      </c>
      <c r="R6535">
        <f t="shared" si="2209"/>
        <v>2</v>
      </c>
      <c r="S6535">
        <f t="shared" si="2210"/>
        <v>2018</v>
      </c>
      <c r="T6535" t="str">
        <f t="shared" si="2211"/>
        <v>FY2018-05</v>
      </c>
      <c r="U6535" t="str">
        <f t="shared" si="2212"/>
        <v>FY2018Q2</v>
      </c>
    </row>
    <row r="6536" spans="1:21" x14ac:dyDescent="0.25">
      <c r="A6536" t="str">
        <f t="shared" si="2193"/>
        <v>20171121</v>
      </c>
      <c r="B6536" s="1">
        <f t="shared" si="2192"/>
        <v>43060</v>
      </c>
      <c r="C6536" s="1" t="str">
        <f t="shared" si="2194"/>
        <v>2017/11/21</v>
      </c>
      <c r="D6536">
        <f t="shared" si="2195"/>
        <v>3</v>
      </c>
      <c r="E6536" t="str">
        <f t="shared" si="2196"/>
        <v>Tuesday</v>
      </c>
      <c r="F6536">
        <f t="shared" si="2197"/>
        <v>21</v>
      </c>
      <c r="G6536" s="2">
        <f t="shared" si="2198"/>
        <v>325</v>
      </c>
      <c r="H6536" t="str">
        <f t="shared" si="2199"/>
        <v>Weekday</v>
      </c>
      <c r="I6536">
        <f t="shared" si="2200"/>
        <v>47</v>
      </c>
      <c r="J6536" t="str">
        <f t="shared" si="2201"/>
        <v>November</v>
      </c>
      <c r="K6536">
        <f t="shared" si="2202"/>
        <v>11</v>
      </c>
      <c r="L6536" s="1" t="str">
        <f t="shared" si="2203"/>
        <v>N</v>
      </c>
      <c r="M6536">
        <f t="shared" si="2204"/>
        <v>4</v>
      </c>
      <c r="N6536">
        <f t="shared" si="2205"/>
        <v>2017</v>
      </c>
      <c r="O6536" t="str">
        <f t="shared" si="2206"/>
        <v>2017-11</v>
      </c>
      <c r="P6536" t="str">
        <f t="shared" si="2207"/>
        <v>2017Q4</v>
      </c>
      <c r="Q6536">
        <f t="shared" si="2208"/>
        <v>5</v>
      </c>
      <c r="R6536">
        <f t="shared" si="2209"/>
        <v>2</v>
      </c>
      <c r="S6536">
        <f t="shared" si="2210"/>
        <v>2018</v>
      </c>
      <c r="T6536" t="str">
        <f t="shared" si="2211"/>
        <v>FY2018-05</v>
      </c>
      <c r="U6536" t="str">
        <f t="shared" si="2212"/>
        <v>FY2018Q2</v>
      </c>
    </row>
    <row r="6537" spans="1:21" x14ac:dyDescent="0.25">
      <c r="A6537" t="str">
        <f t="shared" si="2193"/>
        <v>20171122</v>
      </c>
      <c r="B6537" s="1">
        <f t="shared" si="2192"/>
        <v>43061</v>
      </c>
      <c r="C6537" s="1" t="str">
        <f t="shared" si="2194"/>
        <v>2017/11/22</v>
      </c>
      <c r="D6537">
        <f t="shared" si="2195"/>
        <v>4</v>
      </c>
      <c r="E6537" t="str">
        <f t="shared" si="2196"/>
        <v>Wednesday</v>
      </c>
      <c r="F6537">
        <f t="shared" si="2197"/>
        <v>22</v>
      </c>
      <c r="G6537" s="2">
        <f t="shared" si="2198"/>
        <v>326</v>
      </c>
      <c r="H6537" t="str">
        <f t="shared" si="2199"/>
        <v>Weekday</v>
      </c>
      <c r="I6537">
        <f t="shared" si="2200"/>
        <v>47</v>
      </c>
      <c r="J6537" t="str">
        <f t="shared" si="2201"/>
        <v>November</v>
      </c>
      <c r="K6537">
        <f t="shared" si="2202"/>
        <v>11</v>
      </c>
      <c r="L6537" s="1" t="str">
        <f t="shared" si="2203"/>
        <v>N</v>
      </c>
      <c r="M6537">
        <f t="shared" si="2204"/>
        <v>4</v>
      </c>
      <c r="N6537">
        <f t="shared" si="2205"/>
        <v>2017</v>
      </c>
      <c r="O6537" t="str">
        <f t="shared" si="2206"/>
        <v>2017-11</v>
      </c>
      <c r="P6537" t="str">
        <f t="shared" si="2207"/>
        <v>2017Q4</v>
      </c>
      <c r="Q6537">
        <f t="shared" si="2208"/>
        <v>5</v>
      </c>
      <c r="R6537">
        <f t="shared" si="2209"/>
        <v>2</v>
      </c>
      <c r="S6537">
        <f t="shared" si="2210"/>
        <v>2018</v>
      </c>
      <c r="T6537" t="str">
        <f t="shared" si="2211"/>
        <v>FY2018-05</v>
      </c>
      <c r="U6537" t="str">
        <f t="shared" si="2212"/>
        <v>FY2018Q2</v>
      </c>
    </row>
    <row r="6538" spans="1:21" x14ac:dyDescent="0.25">
      <c r="A6538" t="str">
        <f t="shared" si="2193"/>
        <v>20171123</v>
      </c>
      <c r="B6538" s="1">
        <f t="shared" si="2192"/>
        <v>43062</v>
      </c>
      <c r="C6538" s="1" t="str">
        <f t="shared" si="2194"/>
        <v>2017/11/23</v>
      </c>
      <c r="D6538">
        <f t="shared" si="2195"/>
        <v>5</v>
      </c>
      <c r="E6538" t="str">
        <f t="shared" si="2196"/>
        <v>Thursday</v>
      </c>
      <c r="F6538">
        <f t="shared" si="2197"/>
        <v>23</v>
      </c>
      <c r="G6538" s="2">
        <f t="shared" si="2198"/>
        <v>327</v>
      </c>
      <c r="H6538" t="str">
        <f t="shared" si="2199"/>
        <v>Weekday</v>
      </c>
      <c r="I6538">
        <f t="shared" si="2200"/>
        <v>47</v>
      </c>
      <c r="J6538" t="str">
        <f t="shared" si="2201"/>
        <v>November</v>
      </c>
      <c r="K6538">
        <f t="shared" si="2202"/>
        <v>11</v>
      </c>
      <c r="L6538" s="1" t="str">
        <f t="shared" si="2203"/>
        <v>N</v>
      </c>
      <c r="M6538">
        <f t="shared" si="2204"/>
        <v>4</v>
      </c>
      <c r="N6538">
        <f t="shared" si="2205"/>
        <v>2017</v>
      </c>
      <c r="O6538" t="str">
        <f t="shared" si="2206"/>
        <v>2017-11</v>
      </c>
      <c r="P6538" t="str">
        <f t="shared" si="2207"/>
        <v>2017Q4</v>
      </c>
      <c r="Q6538">
        <f t="shared" si="2208"/>
        <v>5</v>
      </c>
      <c r="R6538">
        <f t="shared" si="2209"/>
        <v>2</v>
      </c>
      <c r="S6538">
        <f t="shared" si="2210"/>
        <v>2018</v>
      </c>
      <c r="T6538" t="str">
        <f t="shared" si="2211"/>
        <v>FY2018-05</v>
      </c>
      <c r="U6538" t="str">
        <f t="shared" si="2212"/>
        <v>FY2018Q2</v>
      </c>
    </row>
    <row r="6539" spans="1:21" x14ac:dyDescent="0.25">
      <c r="A6539" t="str">
        <f t="shared" si="2193"/>
        <v>20171124</v>
      </c>
      <c r="B6539" s="1">
        <f t="shared" si="2192"/>
        <v>43063</v>
      </c>
      <c r="C6539" s="1" t="str">
        <f t="shared" si="2194"/>
        <v>2017/11/24</v>
      </c>
      <c r="D6539">
        <f t="shared" si="2195"/>
        <v>6</v>
      </c>
      <c r="E6539" t="str">
        <f t="shared" si="2196"/>
        <v>Friday</v>
      </c>
      <c r="F6539">
        <f t="shared" si="2197"/>
        <v>24</v>
      </c>
      <c r="G6539" s="2">
        <f t="shared" si="2198"/>
        <v>328</v>
      </c>
      <c r="H6539" t="str">
        <f t="shared" si="2199"/>
        <v>Weekend</v>
      </c>
      <c r="I6539">
        <f t="shared" si="2200"/>
        <v>47</v>
      </c>
      <c r="J6539" t="str">
        <f t="shared" si="2201"/>
        <v>November</v>
      </c>
      <c r="K6539">
        <f t="shared" si="2202"/>
        <v>11</v>
      </c>
      <c r="L6539" s="1" t="str">
        <f t="shared" si="2203"/>
        <v>N</v>
      </c>
      <c r="M6539">
        <f t="shared" si="2204"/>
        <v>4</v>
      </c>
      <c r="N6539">
        <f t="shared" si="2205"/>
        <v>2017</v>
      </c>
      <c r="O6539" t="str">
        <f t="shared" si="2206"/>
        <v>2017-11</v>
      </c>
      <c r="P6539" t="str">
        <f t="shared" si="2207"/>
        <v>2017Q4</v>
      </c>
      <c r="Q6539">
        <f t="shared" si="2208"/>
        <v>5</v>
      </c>
      <c r="R6539">
        <f t="shared" si="2209"/>
        <v>2</v>
      </c>
      <c r="S6539">
        <f t="shared" si="2210"/>
        <v>2018</v>
      </c>
      <c r="T6539" t="str">
        <f t="shared" si="2211"/>
        <v>FY2018-05</v>
      </c>
      <c r="U6539" t="str">
        <f t="shared" si="2212"/>
        <v>FY2018Q2</v>
      </c>
    </row>
    <row r="6540" spans="1:21" x14ac:dyDescent="0.25">
      <c r="A6540" t="str">
        <f t="shared" si="2193"/>
        <v>20171125</v>
      </c>
      <c r="B6540" s="1">
        <f t="shared" si="2192"/>
        <v>43064</v>
      </c>
      <c r="C6540" s="1" t="str">
        <f t="shared" si="2194"/>
        <v>2017/11/25</v>
      </c>
      <c r="D6540">
        <f t="shared" si="2195"/>
        <v>7</v>
      </c>
      <c r="E6540" t="str">
        <f t="shared" si="2196"/>
        <v>Saturday</v>
      </c>
      <c r="F6540">
        <f t="shared" si="2197"/>
        <v>25</v>
      </c>
      <c r="G6540" s="2">
        <f t="shared" si="2198"/>
        <v>329</v>
      </c>
      <c r="H6540" t="str">
        <f t="shared" si="2199"/>
        <v>Weekend</v>
      </c>
      <c r="I6540">
        <f t="shared" si="2200"/>
        <v>47</v>
      </c>
      <c r="J6540" t="str">
        <f t="shared" si="2201"/>
        <v>November</v>
      </c>
      <c r="K6540">
        <f t="shared" si="2202"/>
        <v>11</v>
      </c>
      <c r="L6540" s="1" t="str">
        <f t="shared" si="2203"/>
        <v>N</v>
      </c>
      <c r="M6540">
        <f t="shared" si="2204"/>
        <v>4</v>
      </c>
      <c r="N6540">
        <f t="shared" si="2205"/>
        <v>2017</v>
      </c>
      <c r="O6540" t="str">
        <f t="shared" si="2206"/>
        <v>2017-11</v>
      </c>
      <c r="P6540" t="str">
        <f t="shared" si="2207"/>
        <v>2017Q4</v>
      </c>
      <c r="Q6540">
        <f t="shared" si="2208"/>
        <v>5</v>
      </c>
      <c r="R6540">
        <f t="shared" si="2209"/>
        <v>2</v>
      </c>
      <c r="S6540">
        <f t="shared" si="2210"/>
        <v>2018</v>
      </c>
      <c r="T6540" t="str">
        <f t="shared" si="2211"/>
        <v>FY2018-05</v>
      </c>
      <c r="U6540" t="str">
        <f t="shared" si="2212"/>
        <v>FY2018Q2</v>
      </c>
    </row>
    <row r="6541" spans="1:21" x14ac:dyDescent="0.25">
      <c r="A6541" t="str">
        <f t="shared" si="2193"/>
        <v>20171126</v>
      </c>
      <c r="B6541" s="1">
        <f t="shared" si="2192"/>
        <v>43065</v>
      </c>
      <c r="C6541" s="1" t="str">
        <f t="shared" si="2194"/>
        <v>2017/11/26</v>
      </c>
      <c r="D6541">
        <f t="shared" si="2195"/>
        <v>1</v>
      </c>
      <c r="E6541" t="str">
        <f t="shared" si="2196"/>
        <v>Sunday</v>
      </c>
      <c r="F6541">
        <f t="shared" si="2197"/>
        <v>26</v>
      </c>
      <c r="G6541" s="2">
        <f t="shared" si="2198"/>
        <v>330</v>
      </c>
      <c r="H6541" t="str">
        <f t="shared" si="2199"/>
        <v>Weekday</v>
      </c>
      <c r="I6541">
        <f t="shared" si="2200"/>
        <v>48</v>
      </c>
      <c r="J6541" t="str">
        <f t="shared" si="2201"/>
        <v>November</v>
      </c>
      <c r="K6541">
        <f t="shared" si="2202"/>
        <v>11</v>
      </c>
      <c r="L6541" s="1" t="str">
        <f t="shared" si="2203"/>
        <v>N</v>
      </c>
      <c r="M6541">
        <f t="shared" si="2204"/>
        <v>4</v>
      </c>
      <c r="N6541">
        <f t="shared" si="2205"/>
        <v>2017</v>
      </c>
      <c r="O6541" t="str">
        <f t="shared" si="2206"/>
        <v>2017-11</v>
      </c>
      <c r="P6541" t="str">
        <f t="shared" si="2207"/>
        <v>2017Q4</v>
      </c>
      <c r="Q6541">
        <f t="shared" si="2208"/>
        <v>5</v>
      </c>
      <c r="R6541">
        <f t="shared" si="2209"/>
        <v>2</v>
      </c>
      <c r="S6541">
        <f t="shared" si="2210"/>
        <v>2018</v>
      </c>
      <c r="T6541" t="str">
        <f t="shared" si="2211"/>
        <v>FY2018-05</v>
      </c>
      <c r="U6541" t="str">
        <f t="shared" si="2212"/>
        <v>FY2018Q2</v>
      </c>
    </row>
    <row r="6542" spans="1:21" x14ac:dyDescent="0.25">
      <c r="A6542" t="str">
        <f t="shared" si="2193"/>
        <v>20171127</v>
      </c>
      <c r="B6542" s="1">
        <f t="shared" si="2192"/>
        <v>43066</v>
      </c>
      <c r="C6542" s="1" t="str">
        <f t="shared" si="2194"/>
        <v>2017/11/27</v>
      </c>
      <c r="D6542">
        <f t="shared" si="2195"/>
        <v>2</v>
      </c>
      <c r="E6542" t="str">
        <f t="shared" si="2196"/>
        <v>Monday</v>
      </c>
      <c r="F6542">
        <f t="shared" si="2197"/>
        <v>27</v>
      </c>
      <c r="G6542" s="2">
        <f t="shared" si="2198"/>
        <v>331</v>
      </c>
      <c r="H6542" t="str">
        <f t="shared" si="2199"/>
        <v>Weekday</v>
      </c>
      <c r="I6542">
        <f t="shared" si="2200"/>
        <v>48</v>
      </c>
      <c r="J6542" t="str">
        <f t="shared" si="2201"/>
        <v>November</v>
      </c>
      <c r="K6542">
        <f t="shared" si="2202"/>
        <v>11</v>
      </c>
      <c r="L6542" s="1" t="str">
        <f t="shared" si="2203"/>
        <v>N</v>
      </c>
      <c r="M6542">
        <f t="shared" si="2204"/>
        <v>4</v>
      </c>
      <c r="N6542">
        <f t="shared" si="2205"/>
        <v>2017</v>
      </c>
      <c r="O6542" t="str">
        <f t="shared" si="2206"/>
        <v>2017-11</v>
      </c>
      <c r="P6542" t="str">
        <f t="shared" si="2207"/>
        <v>2017Q4</v>
      </c>
      <c r="Q6542">
        <f t="shared" si="2208"/>
        <v>5</v>
      </c>
      <c r="R6542">
        <f t="shared" si="2209"/>
        <v>2</v>
      </c>
      <c r="S6542">
        <f t="shared" si="2210"/>
        <v>2018</v>
      </c>
      <c r="T6542" t="str">
        <f t="shared" si="2211"/>
        <v>FY2018-05</v>
      </c>
      <c r="U6542" t="str">
        <f t="shared" si="2212"/>
        <v>FY2018Q2</v>
      </c>
    </row>
    <row r="6543" spans="1:21" x14ac:dyDescent="0.25">
      <c r="A6543" t="str">
        <f t="shared" si="2193"/>
        <v>20171128</v>
      </c>
      <c r="B6543" s="1">
        <f t="shared" si="2192"/>
        <v>43067</v>
      </c>
      <c r="C6543" s="1" t="str">
        <f t="shared" si="2194"/>
        <v>2017/11/28</v>
      </c>
      <c r="D6543">
        <f t="shared" si="2195"/>
        <v>3</v>
      </c>
      <c r="E6543" t="str">
        <f t="shared" si="2196"/>
        <v>Tuesday</v>
      </c>
      <c r="F6543">
        <f t="shared" si="2197"/>
        <v>28</v>
      </c>
      <c r="G6543" s="2">
        <f t="shared" si="2198"/>
        <v>332</v>
      </c>
      <c r="H6543" t="str">
        <f t="shared" si="2199"/>
        <v>Weekday</v>
      </c>
      <c r="I6543">
        <f t="shared" si="2200"/>
        <v>48</v>
      </c>
      <c r="J6543" t="str">
        <f t="shared" si="2201"/>
        <v>November</v>
      </c>
      <c r="K6543">
        <f t="shared" si="2202"/>
        <v>11</v>
      </c>
      <c r="L6543" s="1" t="str">
        <f t="shared" si="2203"/>
        <v>N</v>
      </c>
      <c r="M6543">
        <f t="shared" si="2204"/>
        <v>4</v>
      </c>
      <c r="N6543">
        <f t="shared" si="2205"/>
        <v>2017</v>
      </c>
      <c r="O6543" t="str">
        <f t="shared" si="2206"/>
        <v>2017-11</v>
      </c>
      <c r="P6543" t="str">
        <f t="shared" si="2207"/>
        <v>2017Q4</v>
      </c>
      <c r="Q6543">
        <f t="shared" si="2208"/>
        <v>5</v>
      </c>
      <c r="R6543">
        <f t="shared" si="2209"/>
        <v>2</v>
      </c>
      <c r="S6543">
        <f t="shared" si="2210"/>
        <v>2018</v>
      </c>
      <c r="T6543" t="str">
        <f t="shared" si="2211"/>
        <v>FY2018-05</v>
      </c>
      <c r="U6543" t="str">
        <f t="shared" si="2212"/>
        <v>FY2018Q2</v>
      </c>
    </row>
    <row r="6544" spans="1:21" x14ac:dyDescent="0.25">
      <c r="A6544" t="str">
        <f t="shared" si="2193"/>
        <v>20171129</v>
      </c>
      <c r="B6544" s="1">
        <f t="shared" si="2192"/>
        <v>43068</v>
      </c>
      <c r="C6544" s="1" t="str">
        <f t="shared" si="2194"/>
        <v>2017/11/29</v>
      </c>
      <c r="D6544">
        <f t="shared" si="2195"/>
        <v>4</v>
      </c>
      <c r="E6544" t="str">
        <f t="shared" si="2196"/>
        <v>Wednesday</v>
      </c>
      <c r="F6544">
        <f t="shared" si="2197"/>
        <v>29</v>
      </c>
      <c r="G6544" s="2">
        <f t="shared" si="2198"/>
        <v>333</v>
      </c>
      <c r="H6544" t="str">
        <f t="shared" si="2199"/>
        <v>Weekday</v>
      </c>
      <c r="I6544">
        <f t="shared" si="2200"/>
        <v>48</v>
      </c>
      <c r="J6544" t="str">
        <f t="shared" si="2201"/>
        <v>November</v>
      </c>
      <c r="K6544">
        <f t="shared" si="2202"/>
        <v>11</v>
      </c>
      <c r="L6544" s="1" t="str">
        <f t="shared" si="2203"/>
        <v>N</v>
      </c>
      <c r="M6544">
        <f t="shared" si="2204"/>
        <v>4</v>
      </c>
      <c r="N6544">
        <f t="shared" si="2205"/>
        <v>2017</v>
      </c>
      <c r="O6544" t="str">
        <f t="shared" si="2206"/>
        <v>2017-11</v>
      </c>
      <c r="P6544" t="str">
        <f t="shared" si="2207"/>
        <v>2017Q4</v>
      </c>
      <c r="Q6544">
        <f t="shared" si="2208"/>
        <v>5</v>
      </c>
      <c r="R6544">
        <f t="shared" si="2209"/>
        <v>2</v>
      </c>
      <c r="S6544">
        <f t="shared" si="2210"/>
        <v>2018</v>
      </c>
      <c r="T6544" t="str">
        <f t="shared" si="2211"/>
        <v>FY2018-05</v>
      </c>
      <c r="U6544" t="str">
        <f t="shared" si="2212"/>
        <v>FY2018Q2</v>
      </c>
    </row>
    <row r="6545" spans="1:21" x14ac:dyDescent="0.25">
      <c r="A6545" t="str">
        <f t="shared" si="2193"/>
        <v>20171130</v>
      </c>
      <c r="B6545" s="1">
        <f t="shared" si="2192"/>
        <v>43069</v>
      </c>
      <c r="C6545" s="1" t="str">
        <f t="shared" si="2194"/>
        <v>2017/11/30</v>
      </c>
      <c r="D6545">
        <f t="shared" si="2195"/>
        <v>5</v>
      </c>
      <c r="E6545" t="str">
        <f t="shared" si="2196"/>
        <v>Thursday</v>
      </c>
      <c r="F6545">
        <f t="shared" si="2197"/>
        <v>30</v>
      </c>
      <c r="G6545" s="2">
        <f t="shared" si="2198"/>
        <v>334</v>
      </c>
      <c r="H6545" t="str">
        <f t="shared" si="2199"/>
        <v>Weekday</v>
      </c>
      <c r="I6545">
        <f t="shared" si="2200"/>
        <v>48</v>
      </c>
      <c r="J6545" t="str">
        <f t="shared" si="2201"/>
        <v>November</v>
      </c>
      <c r="K6545">
        <f t="shared" si="2202"/>
        <v>11</v>
      </c>
      <c r="L6545" s="1" t="str">
        <f t="shared" si="2203"/>
        <v>Y</v>
      </c>
      <c r="M6545">
        <f t="shared" si="2204"/>
        <v>4</v>
      </c>
      <c r="N6545">
        <f t="shared" si="2205"/>
        <v>2017</v>
      </c>
      <c r="O6545" t="str">
        <f t="shared" si="2206"/>
        <v>2017-11</v>
      </c>
      <c r="P6545" t="str">
        <f t="shared" si="2207"/>
        <v>2017Q4</v>
      </c>
      <c r="Q6545">
        <f t="shared" si="2208"/>
        <v>5</v>
      </c>
      <c r="R6545">
        <f t="shared" si="2209"/>
        <v>2</v>
      </c>
      <c r="S6545">
        <f t="shared" si="2210"/>
        <v>2018</v>
      </c>
      <c r="T6545" t="str">
        <f t="shared" si="2211"/>
        <v>FY2018-05</v>
      </c>
      <c r="U6545" t="str">
        <f t="shared" si="2212"/>
        <v>FY2018Q2</v>
      </c>
    </row>
    <row r="6546" spans="1:21" x14ac:dyDescent="0.25">
      <c r="A6546" t="str">
        <f t="shared" si="2193"/>
        <v>20171201</v>
      </c>
      <c r="B6546" s="1">
        <f t="shared" si="2192"/>
        <v>43070</v>
      </c>
      <c r="C6546" s="1" t="str">
        <f t="shared" si="2194"/>
        <v>2017/12/01</v>
      </c>
      <c r="D6546">
        <f t="shared" si="2195"/>
        <v>6</v>
      </c>
      <c r="E6546" t="str">
        <f t="shared" si="2196"/>
        <v>Friday</v>
      </c>
      <c r="F6546">
        <f t="shared" si="2197"/>
        <v>1</v>
      </c>
      <c r="G6546" s="2">
        <f t="shared" si="2198"/>
        <v>335</v>
      </c>
      <c r="H6546" t="str">
        <f t="shared" si="2199"/>
        <v>Weekend</v>
      </c>
      <c r="I6546">
        <f t="shared" si="2200"/>
        <v>48</v>
      </c>
      <c r="J6546" t="str">
        <f t="shared" si="2201"/>
        <v>December</v>
      </c>
      <c r="K6546">
        <f t="shared" si="2202"/>
        <v>12</v>
      </c>
      <c r="L6546" s="1" t="str">
        <f t="shared" si="2203"/>
        <v>N</v>
      </c>
      <c r="M6546">
        <f t="shared" si="2204"/>
        <v>4</v>
      </c>
      <c r="N6546">
        <f t="shared" si="2205"/>
        <v>2017</v>
      </c>
      <c r="O6546" t="str">
        <f t="shared" si="2206"/>
        <v>2017-12</v>
      </c>
      <c r="P6546" t="str">
        <f t="shared" si="2207"/>
        <v>2017Q4</v>
      </c>
      <c r="Q6546">
        <f t="shared" si="2208"/>
        <v>6</v>
      </c>
      <c r="R6546">
        <f t="shared" si="2209"/>
        <v>2</v>
      </c>
      <c r="S6546">
        <f t="shared" si="2210"/>
        <v>2018</v>
      </c>
      <c r="T6546" t="str">
        <f t="shared" si="2211"/>
        <v>FY2018-06</v>
      </c>
      <c r="U6546" t="str">
        <f t="shared" si="2212"/>
        <v>FY2018Q2</v>
      </c>
    </row>
    <row r="6547" spans="1:21" x14ac:dyDescent="0.25">
      <c r="A6547" t="str">
        <f t="shared" si="2193"/>
        <v>20171202</v>
      </c>
      <c r="B6547" s="1">
        <f t="shared" si="2192"/>
        <v>43071</v>
      </c>
      <c r="C6547" s="1" t="str">
        <f t="shared" si="2194"/>
        <v>2017/12/02</v>
      </c>
      <c r="D6547">
        <f t="shared" si="2195"/>
        <v>7</v>
      </c>
      <c r="E6547" t="str">
        <f t="shared" si="2196"/>
        <v>Saturday</v>
      </c>
      <c r="F6547">
        <f t="shared" si="2197"/>
        <v>2</v>
      </c>
      <c r="G6547" s="2">
        <f t="shared" si="2198"/>
        <v>336</v>
      </c>
      <c r="H6547" t="str">
        <f t="shared" si="2199"/>
        <v>Weekend</v>
      </c>
      <c r="I6547">
        <f t="shared" si="2200"/>
        <v>48</v>
      </c>
      <c r="J6547" t="str">
        <f t="shared" si="2201"/>
        <v>December</v>
      </c>
      <c r="K6547">
        <f t="shared" si="2202"/>
        <v>12</v>
      </c>
      <c r="L6547" s="1" t="str">
        <f t="shared" si="2203"/>
        <v>N</v>
      </c>
      <c r="M6547">
        <f t="shared" si="2204"/>
        <v>4</v>
      </c>
      <c r="N6547">
        <f t="shared" si="2205"/>
        <v>2017</v>
      </c>
      <c r="O6547" t="str">
        <f t="shared" si="2206"/>
        <v>2017-12</v>
      </c>
      <c r="P6547" t="str">
        <f t="shared" si="2207"/>
        <v>2017Q4</v>
      </c>
      <c r="Q6547">
        <f t="shared" si="2208"/>
        <v>6</v>
      </c>
      <c r="R6547">
        <f t="shared" si="2209"/>
        <v>2</v>
      </c>
      <c r="S6547">
        <f t="shared" si="2210"/>
        <v>2018</v>
      </c>
      <c r="T6547" t="str">
        <f t="shared" si="2211"/>
        <v>FY2018-06</v>
      </c>
      <c r="U6547" t="str">
        <f t="shared" si="2212"/>
        <v>FY2018Q2</v>
      </c>
    </row>
    <row r="6548" spans="1:21" x14ac:dyDescent="0.25">
      <c r="A6548" t="str">
        <f t="shared" si="2193"/>
        <v>20171203</v>
      </c>
      <c r="B6548" s="1">
        <f t="shared" si="2192"/>
        <v>43072</v>
      </c>
      <c r="C6548" s="1" t="str">
        <f t="shared" si="2194"/>
        <v>2017/12/03</v>
      </c>
      <c r="D6548">
        <f t="shared" si="2195"/>
        <v>1</v>
      </c>
      <c r="E6548" t="str">
        <f t="shared" si="2196"/>
        <v>Sunday</v>
      </c>
      <c r="F6548">
        <f t="shared" si="2197"/>
        <v>3</v>
      </c>
      <c r="G6548" s="2">
        <f t="shared" si="2198"/>
        <v>337</v>
      </c>
      <c r="H6548" t="str">
        <f t="shared" si="2199"/>
        <v>Weekday</v>
      </c>
      <c r="I6548">
        <f t="shared" si="2200"/>
        <v>49</v>
      </c>
      <c r="J6548" t="str">
        <f t="shared" si="2201"/>
        <v>December</v>
      </c>
      <c r="K6548">
        <f t="shared" si="2202"/>
        <v>12</v>
      </c>
      <c r="L6548" s="1" t="str">
        <f t="shared" si="2203"/>
        <v>N</v>
      </c>
      <c r="M6548">
        <f t="shared" si="2204"/>
        <v>4</v>
      </c>
      <c r="N6548">
        <f t="shared" si="2205"/>
        <v>2017</v>
      </c>
      <c r="O6548" t="str">
        <f t="shared" si="2206"/>
        <v>2017-12</v>
      </c>
      <c r="P6548" t="str">
        <f t="shared" si="2207"/>
        <v>2017Q4</v>
      </c>
      <c r="Q6548">
        <f t="shared" si="2208"/>
        <v>6</v>
      </c>
      <c r="R6548">
        <f t="shared" si="2209"/>
        <v>2</v>
      </c>
      <c r="S6548">
        <f t="shared" si="2210"/>
        <v>2018</v>
      </c>
      <c r="T6548" t="str">
        <f t="shared" si="2211"/>
        <v>FY2018-06</v>
      </c>
      <c r="U6548" t="str">
        <f t="shared" si="2212"/>
        <v>FY2018Q2</v>
      </c>
    </row>
    <row r="6549" spans="1:21" x14ac:dyDescent="0.25">
      <c r="A6549" t="str">
        <f t="shared" si="2193"/>
        <v>20171204</v>
      </c>
      <c r="B6549" s="1">
        <f t="shared" si="2192"/>
        <v>43073</v>
      </c>
      <c r="C6549" s="1" t="str">
        <f t="shared" si="2194"/>
        <v>2017/12/04</v>
      </c>
      <c r="D6549">
        <f t="shared" si="2195"/>
        <v>2</v>
      </c>
      <c r="E6549" t="str">
        <f t="shared" si="2196"/>
        <v>Monday</v>
      </c>
      <c r="F6549">
        <f t="shared" si="2197"/>
        <v>4</v>
      </c>
      <c r="G6549" s="2">
        <f t="shared" si="2198"/>
        <v>338</v>
      </c>
      <c r="H6549" t="str">
        <f t="shared" si="2199"/>
        <v>Weekday</v>
      </c>
      <c r="I6549">
        <f t="shared" si="2200"/>
        <v>49</v>
      </c>
      <c r="J6549" t="str">
        <f t="shared" si="2201"/>
        <v>December</v>
      </c>
      <c r="K6549">
        <f t="shared" si="2202"/>
        <v>12</v>
      </c>
      <c r="L6549" s="1" t="str">
        <f t="shared" si="2203"/>
        <v>N</v>
      </c>
      <c r="M6549">
        <f t="shared" si="2204"/>
        <v>4</v>
      </c>
      <c r="N6549">
        <f t="shared" si="2205"/>
        <v>2017</v>
      </c>
      <c r="O6549" t="str">
        <f t="shared" si="2206"/>
        <v>2017-12</v>
      </c>
      <c r="P6549" t="str">
        <f t="shared" si="2207"/>
        <v>2017Q4</v>
      </c>
      <c r="Q6549">
        <f t="shared" si="2208"/>
        <v>6</v>
      </c>
      <c r="R6549">
        <f t="shared" si="2209"/>
        <v>2</v>
      </c>
      <c r="S6549">
        <f t="shared" si="2210"/>
        <v>2018</v>
      </c>
      <c r="T6549" t="str">
        <f t="shared" si="2211"/>
        <v>FY2018-06</v>
      </c>
      <c r="U6549" t="str">
        <f t="shared" si="2212"/>
        <v>FY2018Q2</v>
      </c>
    </row>
    <row r="6550" spans="1:21" x14ac:dyDescent="0.25">
      <c r="A6550" t="str">
        <f t="shared" si="2193"/>
        <v>20171205</v>
      </c>
      <c r="B6550" s="1">
        <f t="shared" si="2192"/>
        <v>43074</v>
      </c>
      <c r="C6550" s="1" t="str">
        <f t="shared" si="2194"/>
        <v>2017/12/05</v>
      </c>
      <c r="D6550">
        <f t="shared" si="2195"/>
        <v>3</v>
      </c>
      <c r="E6550" t="str">
        <f t="shared" si="2196"/>
        <v>Tuesday</v>
      </c>
      <c r="F6550">
        <f t="shared" si="2197"/>
        <v>5</v>
      </c>
      <c r="G6550" s="2">
        <f t="shared" si="2198"/>
        <v>339</v>
      </c>
      <c r="H6550" t="str">
        <f t="shared" si="2199"/>
        <v>Weekday</v>
      </c>
      <c r="I6550">
        <f t="shared" si="2200"/>
        <v>49</v>
      </c>
      <c r="J6550" t="str">
        <f t="shared" si="2201"/>
        <v>December</v>
      </c>
      <c r="K6550">
        <f t="shared" si="2202"/>
        <v>12</v>
      </c>
      <c r="L6550" s="1" t="str">
        <f t="shared" si="2203"/>
        <v>N</v>
      </c>
      <c r="M6550">
        <f t="shared" si="2204"/>
        <v>4</v>
      </c>
      <c r="N6550">
        <f t="shared" si="2205"/>
        <v>2017</v>
      </c>
      <c r="O6550" t="str">
        <f t="shared" si="2206"/>
        <v>2017-12</v>
      </c>
      <c r="P6550" t="str">
        <f t="shared" si="2207"/>
        <v>2017Q4</v>
      </c>
      <c r="Q6550">
        <f t="shared" si="2208"/>
        <v>6</v>
      </c>
      <c r="R6550">
        <f t="shared" si="2209"/>
        <v>2</v>
      </c>
      <c r="S6550">
        <f t="shared" si="2210"/>
        <v>2018</v>
      </c>
      <c r="T6550" t="str">
        <f t="shared" si="2211"/>
        <v>FY2018-06</v>
      </c>
      <c r="U6550" t="str">
        <f t="shared" si="2212"/>
        <v>FY2018Q2</v>
      </c>
    </row>
    <row r="6551" spans="1:21" x14ac:dyDescent="0.25">
      <c r="A6551" t="str">
        <f t="shared" si="2193"/>
        <v>20171206</v>
      </c>
      <c r="B6551" s="1">
        <f t="shared" si="2192"/>
        <v>43075</v>
      </c>
      <c r="C6551" s="1" t="str">
        <f t="shared" si="2194"/>
        <v>2017/12/06</v>
      </c>
      <c r="D6551">
        <f t="shared" si="2195"/>
        <v>4</v>
      </c>
      <c r="E6551" t="str">
        <f t="shared" si="2196"/>
        <v>Wednesday</v>
      </c>
      <c r="F6551">
        <f t="shared" si="2197"/>
        <v>6</v>
      </c>
      <c r="G6551" s="2">
        <f t="shared" si="2198"/>
        <v>340</v>
      </c>
      <c r="H6551" t="str">
        <f t="shared" si="2199"/>
        <v>Weekday</v>
      </c>
      <c r="I6551">
        <f t="shared" si="2200"/>
        <v>49</v>
      </c>
      <c r="J6551" t="str">
        <f t="shared" si="2201"/>
        <v>December</v>
      </c>
      <c r="K6551">
        <f t="shared" si="2202"/>
        <v>12</v>
      </c>
      <c r="L6551" s="1" t="str">
        <f t="shared" si="2203"/>
        <v>N</v>
      </c>
      <c r="M6551">
        <f t="shared" si="2204"/>
        <v>4</v>
      </c>
      <c r="N6551">
        <f t="shared" si="2205"/>
        <v>2017</v>
      </c>
      <c r="O6551" t="str">
        <f t="shared" si="2206"/>
        <v>2017-12</v>
      </c>
      <c r="P6551" t="str">
        <f t="shared" si="2207"/>
        <v>2017Q4</v>
      </c>
      <c r="Q6551">
        <f t="shared" si="2208"/>
        <v>6</v>
      </c>
      <c r="R6551">
        <f t="shared" si="2209"/>
        <v>2</v>
      </c>
      <c r="S6551">
        <f t="shared" si="2210"/>
        <v>2018</v>
      </c>
      <c r="T6551" t="str">
        <f t="shared" si="2211"/>
        <v>FY2018-06</v>
      </c>
      <c r="U6551" t="str">
        <f t="shared" si="2212"/>
        <v>FY2018Q2</v>
      </c>
    </row>
    <row r="6552" spans="1:21" x14ac:dyDescent="0.25">
      <c r="A6552" t="str">
        <f t="shared" si="2193"/>
        <v>20171207</v>
      </c>
      <c r="B6552" s="1">
        <f t="shared" si="2192"/>
        <v>43076</v>
      </c>
      <c r="C6552" s="1" t="str">
        <f t="shared" si="2194"/>
        <v>2017/12/07</v>
      </c>
      <c r="D6552">
        <f t="shared" si="2195"/>
        <v>5</v>
      </c>
      <c r="E6552" t="str">
        <f t="shared" si="2196"/>
        <v>Thursday</v>
      </c>
      <c r="F6552">
        <f t="shared" si="2197"/>
        <v>7</v>
      </c>
      <c r="G6552" s="2">
        <f t="shared" si="2198"/>
        <v>341</v>
      </c>
      <c r="H6552" t="str">
        <f t="shared" si="2199"/>
        <v>Weekday</v>
      </c>
      <c r="I6552">
        <f t="shared" si="2200"/>
        <v>49</v>
      </c>
      <c r="J6552" t="str">
        <f t="shared" si="2201"/>
        <v>December</v>
      </c>
      <c r="K6552">
        <f t="shared" si="2202"/>
        <v>12</v>
      </c>
      <c r="L6552" s="1" t="str">
        <f t="shared" si="2203"/>
        <v>N</v>
      </c>
      <c r="M6552">
        <f t="shared" si="2204"/>
        <v>4</v>
      </c>
      <c r="N6552">
        <f t="shared" si="2205"/>
        <v>2017</v>
      </c>
      <c r="O6552" t="str">
        <f t="shared" si="2206"/>
        <v>2017-12</v>
      </c>
      <c r="P6552" t="str">
        <f t="shared" si="2207"/>
        <v>2017Q4</v>
      </c>
      <c r="Q6552">
        <f t="shared" si="2208"/>
        <v>6</v>
      </c>
      <c r="R6552">
        <f t="shared" si="2209"/>
        <v>2</v>
      </c>
      <c r="S6552">
        <f t="shared" si="2210"/>
        <v>2018</v>
      </c>
      <c r="T6552" t="str">
        <f t="shared" si="2211"/>
        <v>FY2018-06</v>
      </c>
      <c r="U6552" t="str">
        <f t="shared" si="2212"/>
        <v>FY2018Q2</v>
      </c>
    </row>
    <row r="6553" spans="1:21" x14ac:dyDescent="0.25">
      <c r="A6553" t="str">
        <f t="shared" si="2193"/>
        <v>20171208</v>
      </c>
      <c r="B6553" s="1">
        <f t="shared" si="2192"/>
        <v>43077</v>
      </c>
      <c r="C6553" s="1" t="str">
        <f t="shared" si="2194"/>
        <v>2017/12/08</v>
      </c>
      <c r="D6553">
        <f t="shared" si="2195"/>
        <v>6</v>
      </c>
      <c r="E6553" t="str">
        <f t="shared" si="2196"/>
        <v>Friday</v>
      </c>
      <c r="F6553">
        <f t="shared" si="2197"/>
        <v>8</v>
      </c>
      <c r="G6553" s="2">
        <f t="shared" si="2198"/>
        <v>342</v>
      </c>
      <c r="H6553" t="str">
        <f t="shared" si="2199"/>
        <v>Weekend</v>
      </c>
      <c r="I6553">
        <f t="shared" si="2200"/>
        <v>49</v>
      </c>
      <c r="J6553" t="str">
        <f t="shared" si="2201"/>
        <v>December</v>
      </c>
      <c r="K6553">
        <f t="shared" si="2202"/>
        <v>12</v>
      </c>
      <c r="L6553" s="1" t="str">
        <f t="shared" si="2203"/>
        <v>N</v>
      </c>
      <c r="M6553">
        <f t="shared" si="2204"/>
        <v>4</v>
      </c>
      <c r="N6553">
        <f t="shared" si="2205"/>
        <v>2017</v>
      </c>
      <c r="O6553" t="str">
        <f t="shared" si="2206"/>
        <v>2017-12</v>
      </c>
      <c r="P6553" t="str">
        <f t="shared" si="2207"/>
        <v>2017Q4</v>
      </c>
      <c r="Q6553">
        <f t="shared" si="2208"/>
        <v>6</v>
      </c>
      <c r="R6553">
        <f t="shared" si="2209"/>
        <v>2</v>
      </c>
      <c r="S6553">
        <f t="shared" si="2210"/>
        <v>2018</v>
      </c>
      <c r="T6553" t="str">
        <f t="shared" si="2211"/>
        <v>FY2018-06</v>
      </c>
      <c r="U6553" t="str">
        <f t="shared" si="2212"/>
        <v>FY2018Q2</v>
      </c>
    </row>
    <row r="6554" spans="1:21" x14ac:dyDescent="0.25">
      <c r="A6554" t="str">
        <f t="shared" si="2193"/>
        <v>20171209</v>
      </c>
      <c r="B6554" s="1">
        <f t="shared" ref="B6554:B6617" si="2213">B6553+1</f>
        <v>43078</v>
      </c>
      <c r="C6554" s="1" t="str">
        <f t="shared" si="2194"/>
        <v>2017/12/09</v>
      </c>
      <c r="D6554">
        <f t="shared" si="2195"/>
        <v>7</v>
      </c>
      <c r="E6554" t="str">
        <f t="shared" si="2196"/>
        <v>Saturday</v>
      </c>
      <c r="F6554">
        <f t="shared" si="2197"/>
        <v>9</v>
      </c>
      <c r="G6554" s="2">
        <f t="shared" si="2198"/>
        <v>343</v>
      </c>
      <c r="H6554" t="str">
        <f t="shared" si="2199"/>
        <v>Weekend</v>
      </c>
      <c r="I6554">
        <f t="shared" si="2200"/>
        <v>49</v>
      </c>
      <c r="J6554" t="str">
        <f t="shared" si="2201"/>
        <v>December</v>
      </c>
      <c r="K6554">
        <f t="shared" si="2202"/>
        <v>12</v>
      </c>
      <c r="L6554" s="1" t="str">
        <f t="shared" si="2203"/>
        <v>N</v>
      </c>
      <c r="M6554">
        <f t="shared" si="2204"/>
        <v>4</v>
      </c>
      <c r="N6554">
        <f t="shared" si="2205"/>
        <v>2017</v>
      </c>
      <c r="O6554" t="str">
        <f t="shared" si="2206"/>
        <v>2017-12</v>
      </c>
      <c r="P6554" t="str">
        <f t="shared" si="2207"/>
        <v>2017Q4</v>
      </c>
      <c r="Q6554">
        <f t="shared" si="2208"/>
        <v>6</v>
      </c>
      <c r="R6554">
        <f t="shared" si="2209"/>
        <v>2</v>
      </c>
      <c r="S6554">
        <f t="shared" si="2210"/>
        <v>2018</v>
      </c>
      <c r="T6554" t="str">
        <f t="shared" si="2211"/>
        <v>FY2018-06</v>
      </c>
      <c r="U6554" t="str">
        <f t="shared" si="2212"/>
        <v>FY2018Q2</v>
      </c>
    </row>
    <row r="6555" spans="1:21" x14ac:dyDescent="0.25">
      <c r="A6555" t="str">
        <f t="shared" si="2193"/>
        <v>20171210</v>
      </c>
      <c r="B6555" s="1">
        <f t="shared" si="2213"/>
        <v>43079</v>
      </c>
      <c r="C6555" s="1" t="str">
        <f t="shared" si="2194"/>
        <v>2017/12/10</v>
      </c>
      <c r="D6555">
        <f t="shared" si="2195"/>
        <v>1</v>
      </c>
      <c r="E6555" t="str">
        <f t="shared" si="2196"/>
        <v>Sunday</v>
      </c>
      <c r="F6555">
        <f t="shared" si="2197"/>
        <v>10</v>
      </c>
      <c r="G6555" s="2">
        <f t="shared" si="2198"/>
        <v>344</v>
      </c>
      <c r="H6555" t="str">
        <f t="shared" si="2199"/>
        <v>Weekday</v>
      </c>
      <c r="I6555">
        <f t="shared" si="2200"/>
        <v>50</v>
      </c>
      <c r="J6555" t="str">
        <f t="shared" si="2201"/>
        <v>December</v>
      </c>
      <c r="K6555">
        <f t="shared" si="2202"/>
        <v>12</v>
      </c>
      <c r="L6555" s="1" t="str">
        <f t="shared" si="2203"/>
        <v>N</v>
      </c>
      <c r="M6555">
        <f t="shared" si="2204"/>
        <v>4</v>
      </c>
      <c r="N6555">
        <f t="shared" si="2205"/>
        <v>2017</v>
      </c>
      <c r="O6555" t="str">
        <f t="shared" si="2206"/>
        <v>2017-12</v>
      </c>
      <c r="P6555" t="str">
        <f t="shared" si="2207"/>
        <v>2017Q4</v>
      </c>
      <c r="Q6555">
        <f t="shared" si="2208"/>
        <v>6</v>
      </c>
      <c r="R6555">
        <f t="shared" si="2209"/>
        <v>2</v>
      </c>
      <c r="S6555">
        <f t="shared" si="2210"/>
        <v>2018</v>
      </c>
      <c r="T6555" t="str">
        <f t="shared" si="2211"/>
        <v>FY2018-06</v>
      </c>
      <c r="U6555" t="str">
        <f t="shared" si="2212"/>
        <v>FY2018Q2</v>
      </c>
    </row>
    <row r="6556" spans="1:21" x14ac:dyDescent="0.25">
      <c r="A6556" t="str">
        <f t="shared" si="2193"/>
        <v>20171211</v>
      </c>
      <c r="B6556" s="1">
        <f t="shared" si="2213"/>
        <v>43080</v>
      </c>
      <c r="C6556" s="1" t="str">
        <f t="shared" si="2194"/>
        <v>2017/12/11</v>
      </c>
      <c r="D6556">
        <f t="shared" si="2195"/>
        <v>2</v>
      </c>
      <c r="E6556" t="str">
        <f t="shared" si="2196"/>
        <v>Monday</v>
      </c>
      <c r="F6556">
        <f t="shared" si="2197"/>
        <v>11</v>
      </c>
      <c r="G6556" s="2">
        <f t="shared" si="2198"/>
        <v>345</v>
      </c>
      <c r="H6556" t="str">
        <f t="shared" si="2199"/>
        <v>Weekday</v>
      </c>
      <c r="I6556">
        <f t="shared" si="2200"/>
        <v>50</v>
      </c>
      <c r="J6556" t="str">
        <f t="shared" si="2201"/>
        <v>December</v>
      </c>
      <c r="K6556">
        <f t="shared" si="2202"/>
        <v>12</v>
      </c>
      <c r="L6556" s="1" t="str">
        <f t="shared" si="2203"/>
        <v>N</v>
      </c>
      <c r="M6556">
        <f t="shared" si="2204"/>
        <v>4</v>
      </c>
      <c r="N6556">
        <f t="shared" si="2205"/>
        <v>2017</v>
      </c>
      <c r="O6556" t="str">
        <f t="shared" si="2206"/>
        <v>2017-12</v>
      </c>
      <c r="P6556" t="str">
        <f t="shared" si="2207"/>
        <v>2017Q4</v>
      </c>
      <c r="Q6556">
        <f t="shared" si="2208"/>
        <v>6</v>
      </c>
      <c r="R6556">
        <f t="shared" si="2209"/>
        <v>2</v>
      </c>
      <c r="S6556">
        <f t="shared" si="2210"/>
        <v>2018</v>
      </c>
      <c r="T6556" t="str">
        <f t="shared" si="2211"/>
        <v>FY2018-06</v>
      </c>
      <c r="U6556" t="str">
        <f t="shared" si="2212"/>
        <v>FY2018Q2</v>
      </c>
    </row>
    <row r="6557" spans="1:21" x14ac:dyDescent="0.25">
      <c r="A6557" t="str">
        <f t="shared" si="2193"/>
        <v>20171212</v>
      </c>
      <c r="B6557" s="1">
        <f t="shared" si="2213"/>
        <v>43081</v>
      </c>
      <c r="C6557" s="1" t="str">
        <f t="shared" si="2194"/>
        <v>2017/12/12</v>
      </c>
      <c r="D6557">
        <f t="shared" si="2195"/>
        <v>3</v>
      </c>
      <c r="E6557" t="str">
        <f t="shared" si="2196"/>
        <v>Tuesday</v>
      </c>
      <c r="F6557">
        <f t="shared" si="2197"/>
        <v>12</v>
      </c>
      <c r="G6557" s="2">
        <f t="shared" si="2198"/>
        <v>346</v>
      </c>
      <c r="H6557" t="str">
        <f t="shared" si="2199"/>
        <v>Weekday</v>
      </c>
      <c r="I6557">
        <f t="shared" si="2200"/>
        <v>50</v>
      </c>
      <c r="J6557" t="str">
        <f t="shared" si="2201"/>
        <v>December</v>
      </c>
      <c r="K6557">
        <f t="shared" si="2202"/>
        <v>12</v>
      </c>
      <c r="L6557" s="1" t="str">
        <f t="shared" si="2203"/>
        <v>N</v>
      </c>
      <c r="M6557">
        <f t="shared" si="2204"/>
        <v>4</v>
      </c>
      <c r="N6557">
        <f t="shared" si="2205"/>
        <v>2017</v>
      </c>
      <c r="O6557" t="str">
        <f t="shared" si="2206"/>
        <v>2017-12</v>
      </c>
      <c r="P6557" t="str">
        <f t="shared" si="2207"/>
        <v>2017Q4</v>
      </c>
      <c r="Q6557">
        <f t="shared" si="2208"/>
        <v>6</v>
      </c>
      <c r="R6557">
        <f t="shared" si="2209"/>
        <v>2</v>
      </c>
      <c r="S6557">
        <f t="shared" si="2210"/>
        <v>2018</v>
      </c>
      <c r="T6557" t="str">
        <f t="shared" si="2211"/>
        <v>FY2018-06</v>
      </c>
      <c r="U6557" t="str">
        <f t="shared" si="2212"/>
        <v>FY2018Q2</v>
      </c>
    </row>
    <row r="6558" spans="1:21" x14ac:dyDescent="0.25">
      <c r="A6558" t="str">
        <f t="shared" si="2193"/>
        <v>20171213</v>
      </c>
      <c r="B6558" s="1">
        <f t="shared" si="2213"/>
        <v>43082</v>
      </c>
      <c r="C6558" s="1" t="str">
        <f t="shared" si="2194"/>
        <v>2017/12/13</v>
      </c>
      <c r="D6558">
        <f t="shared" si="2195"/>
        <v>4</v>
      </c>
      <c r="E6558" t="str">
        <f t="shared" si="2196"/>
        <v>Wednesday</v>
      </c>
      <c r="F6558">
        <f t="shared" si="2197"/>
        <v>13</v>
      </c>
      <c r="G6558" s="2">
        <f t="shared" si="2198"/>
        <v>347</v>
      </c>
      <c r="H6558" t="str">
        <f t="shared" si="2199"/>
        <v>Weekday</v>
      </c>
      <c r="I6558">
        <f t="shared" si="2200"/>
        <v>50</v>
      </c>
      <c r="J6558" t="str">
        <f t="shared" si="2201"/>
        <v>December</v>
      </c>
      <c r="K6558">
        <f t="shared" si="2202"/>
        <v>12</v>
      </c>
      <c r="L6558" s="1" t="str">
        <f t="shared" si="2203"/>
        <v>N</v>
      </c>
      <c r="M6558">
        <f t="shared" si="2204"/>
        <v>4</v>
      </c>
      <c r="N6558">
        <f t="shared" si="2205"/>
        <v>2017</v>
      </c>
      <c r="O6558" t="str">
        <f t="shared" si="2206"/>
        <v>2017-12</v>
      </c>
      <c r="P6558" t="str">
        <f t="shared" si="2207"/>
        <v>2017Q4</v>
      </c>
      <c r="Q6558">
        <f t="shared" si="2208"/>
        <v>6</v>
      </c>
      <c r="R6558">
        <f t="shared" si="2209"/>
        <v>2</v>
      </c>
      <c r="S6558">
        <f t="shared" si="2210"/>
        <v>2018</v>
      </c>
      <c r="T6558" t="str">
        <f t="shared" si="2211"/>
        <v>FY2018-06</v>
      </c>
      <c r="U6558" t="str">
        <f t="shared" si="2212"/>
        <v>FY2018Q2</v>
      </c>
    </row>
    <row r="6559" spans="1:21" x14ac:dyDescent="0.25">
      <c r="A6559" t="str">
        <f t="shared" si="2193"/>
        <v>20171214</v>
      </c>
      <c r="B6559" s="1">
        <f t="shared" si="2213"/>
        <v>43083</v>
      </c>
      <c r="C6559" s="1" t="str">
        <f t="shared" si="2194"/>
        <v>2017/12/14</v>
      </c>
      <c r="D6559">
        <f t="shared" si="2195"/>
        <v>5</v>
      </c>
      <c r="E6559" t="str">
        <f t="shared" si="2196"/>
        <v>Thursday</v>
      </c>
      <c r="F6559">
        <f t="shared" si="2197"/>
        <v>14</v>
      </c>
      <c r="G6559" s="2">
        <f t="shared" si="2198"/>
        <v>348</v>
      </c>
      <c r="H6559" t="str">
        <f t="shared" si="2199"/>
        <v>Weekday</v>
      </c>
      <c r="I6559">
        <f t="shared" si="2200"/>
        <v>50</v>
      </c>
      <c r="J6559" t="str">
        <f t="shared" si="2201"/>
        <v>December</v>
      </c>
      <c r="K6559">
        <f t="shared" si="2202"/>
        <v>12</v>
      </c>
      <c r="L6559" s="1" t="str">
        <f t="shared" si="2203"/>
        <v>N</v>
      </c>
      <c r="M6559">
        <f t="shared" si="2204"/>
        <v>4</v>
      </c>
      <c r="N6559">
        <f t="shared" si="2205"/>
        <v>2017</v>
      </c>
      <c r="O6559" t="str">
        <f t="shared" si="2206"/>
        <v>2017-12</v>
      </c>
      <c r="P6559" t="str">
        <f t="shared" si="2207"/>
        <v>2017Q4</v>
      </c>
      <c r="Q6559">
        <f t="shared" si="2208"/>
        <v>6</v>
      </c>
      <c r="R6559">
        <f t="shared" si="2209"/>
        <v>2</v>
      </c>
      <c r="S6559">
        <f t="shared" si="2210"/>
        <v>2018</v>
      </c>
      <c r="T6559" t="str">
        <f t="shared" si="2211"/>
        <v>FY2018-06</v>
      </c>
      <c r="U6559" t="str">
        <f t="shared" si="2212"/>
        <v>FY2018Q2</v>
      </c>
    </row>
    <row r="6560" spans="1:21" x14ac:dyDescent="0.25">
      <c r="A6560" t="str">
        <f t="shared" si="2193"/>
        <v>20171215</v>
      </c>
      <c r="B6560" s="1">
        <f t="shared" si="2213"/>
        <v>43084</v>
      </c>
      <c r="C6560" s="1" t="str">
        <f t="shared" si="2194"/>
        <v>2017/12/15</v>
      </c>
      <c r="D6560">
        <f t="shared" si="2195"/>
        <v>6</v>
      </c>
      <c r="E6560" t="str">
        <f t="shared" si="2196"/>
        <v>Friday</v>
      </c>
      <c r="F6560">
        <f t="shared" si="2197"/>
        <v>15</v>
      </c>
      <c r="G6560" s="2">
        <f t="shared" si="2198"/>
        <v>349</v>
      </c>
      <c r="H6560" t="str">
        <f t="shared" si="2199"/>
        <v>Weekend</v>
      </c>
      <c r="I6560">
        <f t="shared" si="2200"/>
        <v>50</v>
      </c>
      <c r="J6560" t="str">
        <f t="shared" si="2201"/>
        <v>December</v>
      </c>
      <c r="K6560">
        <f t="shared" si="2202"/>
        <v>12</v>
      </c>
      <c r="L6560" s="1" t="str">
        <f t="shared" si="2203"/>
        <v>N</v>
      </c>
      <c r="M6560">
        <f t="shared" si="2204"/>
        <v>4</v>
      </c>
      <c r="N6560">
        <f t="shared" si="2205"/>
        <v>2017</v>
      </c>
      <c r="O6560" t="str">
        <f t="shared" si="2206"/>
        <v>2017-12</v>
      </c>
      <c r="P6560" t="str">
        <f t="shared" si="2207"/>
        <v>2017Q4</v>
      </c>
      <c r="Q6560">
        <f t="shared" si="2208"/>
        <v>6</v>
      </c>
      <c r="R6560">
        <f t="shared" si="2209"/>
        <v>2</v>
      </c>
      <c r="S6560">
        <f t="shared" si="2210"/>
        <v>2018</v>
      </c>
      <c r="T6560" t="str">
        <f t="shared" si="2211"/>
        <v>FY2018-06</v>
      </c>
      <c r="U6560" t="str">
        <f t="shared" si="2212"/>
        <v>FY2018Q2</v>
      </c>
    </row>
    <row r="6561" spans="1:21" x14ac:dyDescent="0.25">
      <c r="A6561" t="str">
        <f t="shared" si="2193"/>
        <v>20171216</v>
      </c>
      <c r="B6561" s="1">
        <f t="shared" si="2213"/>
        <v>43085</v>
      </c>
      <c r="C6561" s="1" t="str">
        <f t="shared" si="2194"/>
        <v>2017/12/16</v>
      </c>
      <c r="D6561">
        <f t="shared" si="2195"/>
        <v>7</v>
      </c>
      <c r="E6561" t="str">
        <f t="shared" si="2196"/>
        <v>Saturday</v>
      </c>
      <c r="F6561">
        <f t="shared" si="2197"/>
        <v>16</v>
      </c>
      <c r="G6561" s="2">
        <f t="shared" si="2198"/>
        <v>350</v>
      </c>
      <c r="H6561" t="str">
        <f t="shared" si="2199"/>
        <v>Weekend</v>
      </c>
      <c r="I6561">
        <f t="shared" si="2200"/>
        <v>50</v>
      </c>
      <c r="J6561" t="str">
        <f t="shared" si="2201"/>
        <v>December</v>
      </c>
      <c r="K6561">
        <f t="shared" si="2202"/>
        <v>12</v>
      </c>
      <c r="L6561" s="1" t="str">
        <f t="shared" si="2203"/>
        <v>N</v>
      </c>
      <c r="M6561">
        <f t="shared" si="2204"/>
        <v>4</v>
      </c>
      <c r="N6561">
        <f t="shared" si="2205"/>
        <v>2017</v>
      </c>
      <c r="O6561" t="str">
        <f t="shared" si="2206"/>
        <v>2017-12</v>
      </c>
      <c r="P6561" t="str">
        <f t="shared" si="2207"/>
        <v>2017Q4</v>
      </c>
      <c r="Q6561">
        <f t="shared" si="2208"/>
        <v>6</v>
      </c>
      <c r="R6561">
        <f t="shared" si="2209"/>
        <v>2</v>
      </c>
      <c r="S6561">
        <f t="shared" si="2210"/>
        <v>2018</v>
      </c>
      <c r="T6561" t="str">
        <f t="shared" si="2211"/>
        <v>FY2018-06</v>
      </c>
      <c r="U6561" t="str">
        <f t="shared" si="2212"/>
        <v>FY2018Q2</v>
      </c>
    </row>
    <row r="6562" spans="1:21" x14ac:dyDescent="0.25">
      <c r="A6562" t="str">
        <f t="shared" si="2193"/>
        <v>20171217</v>
      </c>
      <c r="B6562" s="1">
        <f t="shared" si="2213"/>
        <v>43086</v>
      </c>
      <c r="C6562" s="1" t="str">
        <f t="shared" si="2194"/>
        <v>2017/12/17</v>
      </c>
      <c r="D6562">
        <f t="shared" si="2195"/>
        <v>1</v>
      </c>
      <c r="E6562" t="str">
        <f t="shared" si="2196"/>
        <v>Sunday</v>
      </c>
      <c r="F6562">
        <f t="shared" si="2197"/>
        <v>17</v>
      </c>
      <c r="G6562" s="2">
        <f t="shared" si="2198"/>
        <v>351</v>
      </c>
      <c r="H6562" t="str">
        <f t="shared" si="2199"/>
        <v>Weekday</v>
      </c>
      <c r="I6562">
        <f t="shared" si="2200"/>
        <v>51</v>
      </c>
      <c r="J6562" t="str">
        <f t="shared" si="2201"/>
        <v>December</v>
      </c>
      <c r="K6562">
        <f t="shared" si="2202"/>
        <v>12</v>
      </c>
      <c r="L6562" s="1" t="str">
        <f t="shared" si="2203"/>
        <v>N</v>
      </c>
      <c r="M6562">
        <f t="shared" si="2204"/>
        <v>4</v>
      </c>
      <c r="N6562">
        <f t="shared" si="2205"/>
        <v>2017</v>
      </c>
      <c r="O6562" t="str">
        <f t="shared" si="2206"/>
        <v>2017-12</v>
      </c>
      <c r="P6562" t="str">
        <f t="shared" si="2207"/>
        <v>2017Q4</v>
      </c>
      <c r="Q6562">
        <f t="shared" si="2208"/>
        <v>6</v>
      </c>
      <c r="R6562">
        <f t="shared" si="2209"/>
        <v>2</v>
      </c>
      <c r="S6562">
        <f t="shared" si="2210"/>
        <v>2018</v>
      </c>
      <c r="T6562" t="str">
        <f t="shared" si="2211"/>
        <v>FY2018-06</v>
      </c>
      <c r="U6562" t="str">
        <f t="shared" si="2212"/>
        <v>FY2018Q2</v>
      </c>
    </row>
    <row r="6563" spans="1:21" x14ac:dyDescent="0.25">
      <c r="A6563" t="str">
        <f t="shared" si="2193"/>
        <v>20171218</v>
      </c>
      <c r="B6563" s="1">
        <f t="shared" si="2213"/>
        <v>43087</v>
      </c>
      <c r="C6563" s="1" t="str">
        <f t="shared" si="2194"/>
        <v>2017/12/18</v>
      </c>
      <c r="D6563">
        <f t="shared" si="2195"/>
        <v>2</v>
      </c>
      <c r="E6563" t="str">
        <f t="shared" si="2196"/>
        <v>Monday</v>
      </c>
      <c r="F6563">
        <f t="shared" si="2197"/>
        <v>18</v>
      </c>
      <c r="G6563" s="2">
        <f t="shared" si="2198"/>
        <v>352</v>
      </c>
      <c r="H6563" t="str">
        <f t="shared" si="2199"/>
        <v>Weekday</v>
      </c>
      <c r="I6563">
        <f t="shared" si="2200"/>
        <v>51</v>
      </c>
      <c r="J6563" t="str">
        <f t="shared" si="2201"/>
        <v>December</v>
      </c>
      <c r="K6563">
        <f t="shared" si="2202"/>
        <v>12</v>
      </c>
      <c r="L6563" s="1" t="str">
        <f t="shared" si="2203"/>
        <v>N</v>
      </c>
      <c r="M6563">
        <f t="shared" si="2204"/>
        <v>4</v>
      </c>
      <c r="N6563">
        <f t="shared" si="2205"/>
        <v>2017</v>
      </c>
      <c r="O6563" t="str">
        <f t="shared" si="2206"/>
        <v>2017-12</v>
      </c>
      <c r="P6563" t="str">
        <f t="shared" si="2207"/>
        <v>2017Q4</v>
      </c>
      <c r="Q6563">
        <f t="shared" si="2208"/>
        <v>6</v>
      </c>
      <c r="R6563">
        <f t="shared" si="2209"/>
        <v>2</v>
      </c>
      <c r="S6563">
        <f t="shared" si="2210"/>
        <v>2018</v>
      </c>
      <c r="T6563" t="str">
        <f t="shared" si="2211"/>
        <v>FY2018-06</v>
      </c>
      <c r="U6563" t="str">
        <f t="shared" si="2212"/>
        <v>FY2018Q2</v>
      </c>
    </row>
    <row r="6564" spans="1:21" x14ac:dyDescent="0.25">
      <c r="A6564" t="str">
        <f t="shared" si="2193"/>
        <v>20171219</v>
      </c>
      <c r="B6564" s="1">
        <f t="shared" si="2213"/>
        <v>43088</v>
      </c>
      <c r="C6564" s="1" t="str">
        <f t="shared" si="2194"/>
        <v>2017/12/19</v>
      </c>
      <c r="D6564">
        <f t="shared" si="2195"/>
        <v>3</v>
      </c>
      <c r="E6564" t="str">
        <f t="shared" si="2196"/>
        <v>Tuesday</v>
      </c>
      <c r="F6564">
        <f t="shared" si="2197"/>
        <v>19</v>
      </c>
      <c r="G6564" s="2">
        <f t="shared" si="2198"/>
        <v>353</v>
      </c>
      <c r="H6564" t="str">
        <f t="shared" si="2199"/>
        <v>Weekday</v>
      </c>
      <c r="I6564">
        <f t="shared" si="2200"/>
        <v>51</v>
      </c>
      <c r="J6564" t="str">
        <f t="shared" si="2201"/>
        <v>December</v>
      </c>
      <c r="K6564">
        <f t="shared" si="2202"/>
        <v>12</v>
      </c>
      <c r="L6564" s="1" t="str">
        <f t="shared" si="2203"/>
        <v>N</v>
      </c>
      <c r="M6564">
        <f t="shared" si="2204"/>
        <v>4</v>
      </c>
      <c r="N6564">
        <f t="shared" si="2205"/>
        <v>2017</v>
      </c>
      <c r="O6564" t="str">
        <f t="shared" si="2206"/>
        <v>2017-12</v>
      </c>
      <c r="P6564" t="str">
        <f t="shared" si="2207"/>
        <v>2017Q4</v>
      </c>
      <c r="Q6564">
        <f t="shared" si="2208"/>
        <v>6</v>
      </c>
      <c r="R6564">
        <f t="shared" si="2209"/>
        <v>2</v>
      </c>
      <c r="S6564">
        <f t="shared" si="2210"/>
        <v>2018</v>
      </c>
      <c r="T6564" t="str">
        <f t="shared" si="2211"/>
        <v>FY2018-06</v>
      </c>
      <c r="U6564" t="str">
        <f t="shared" si="2212"/>
        <v>FY2018Q2</v>
      </c>
    </row>
    <row r="6565" spans="1:21" x14ac:dyDescent="0.25">
      <c r="A6565" t="str">
        <f t="shared" si="2193"/>
        <v>20171220</v>
      </c>
      <c r="B6565" s="1">
        <f t="shared" si="2213"/>
        <v>43089</v>
      </c>
      <c r="C6565" s="1" t="str">
        <f t="shared" si="2194"/>
        <v>2017/12/20</v>
      </c>
      <c r="D6565">
        <f t="shared" si="2195"/>
        <v>4</v>
      </c>
      <c r="E6565" t="str">
        <f t="shared" si="2196"/>
        <v>Wednesday</v>
      </c>
      <c r="F6565">
        <f t="shared" si="2197"/>
        <v>20</v>
      </c>
      <c r="G6565" s="2">
        <f t="shared" si="2198"/>
        <v>354</v>
      </c>
      <c r="H6565" t="str">
        <f t="shared" si="2199"/>
        <v>Weekday</v>
      </c>
      <c r="I6565">
        <f t="shared" si="2200"/>
        <v>51</v>
      </c>
      <c r="J6565" t="str">
        <f t="shared" si="2201"/>
        <v>December</v>
      </c>
      <c r="K6565">
        <f t="shared" si="2202"/>
        <v>12</v>
      </c>
      <c r="L6565" s="1" t="str">
        <f t="shared" si="2203"/>
        <v>N</v>
      </c>
      <c r="M6565">
        <f t="shared" si="2204"/>
        <v>4</v>
      </c>
      <c r="N6565">
        <f t="shared" si="2205"/>
        <v>2017</v>
      </c>
      <c r="O6565" t="str">
        <f t="shared" si="2206"/>
        <v>2017-12</v>
      </c>
      <c r="P6565" t="str">
        <f t="shared" si="2207"/>
        <v>2017Q4</v>
      </c>
      <c r="Q6565">
        <f t="shared" si="2208"/>
        <v>6</v>
      </c>
      <c r="R6565">
        <f t="shared" si="2209"/>
        <v>2</v>
      </c>
      <c r="S6565">
        <f t="shared" si="2210"/>
        <v>2018</v>
      </c>
      <c r="T6565" t="str">
        <f t="shared" si="2211"/>
        <v>FY2018-06</v>
      </c>
      <c r="U6565" t="str">
        <f t="shared" si="2212"/>
        <v>FY2018Q2</v>
      </c>
    </row>
    <row r="6566" spans="1:21" x14ac:dyDescent="0.25">
      <c r="A6566" t="str">
        <f t="shared" si="2193"/>
        <v>20171221</v>
      </c>
      <c r="B6566" s="1">
        <f t="shared" si="2213"/>
        <v>43090</v>
      </c>
      <c r="C6566" s="1" t="str">
        <f t="shared" si="2194"/>
        <v>2017/12/21</v>
      </c>
      <c r="D6566">
        <f t="shared" si="2195"/>
        <v>5</v>
      </c>
      <c r="E6566" t="str">
        <f t="shared" si="2196"/>
        <v>Thursday</v>
      </c>
      <c r="F6566">
        <f t="shared" si="2197"/>
        <v>21</v>
      </c>
      <c r="G6566" s="2">
        <f t="shared" si="2198"/>
        <v>355</v>
      </c>
      <c r="H6566" t="str">
        <f t="shared" si="2199"/>
        <v>Weekday</v>
      </c>
      <c r="I6566">
        <f t="shared" si="2200"/>
        <v>51</v>
      </c>
      <c r="J6566" t="str">
        <f t="shared" si="2201"/>
        <v>December</v>
      </c>
      <c r="K6566">
        <f t="shared" si="2202"/>
        <v>12</v>
      </c>
      <c r="L6566" s="1" t="str">
        <f t="shared" si="2203"/>
        <v>N</v>
      </c>
      <c r="M6566">
        <f t="shared" si="2204"/>
        <v>4</v>
      </c>
      <c r="N6566">
        <f t="shared" si="2205"/>
        <v>2017</v>
      </c>
      <c r="O6566" t="str">
        <f t="shared" si="2206"/>
        <v>2017-12</v>
      </c>
      <c r="P6566" t="str">
        <f t="shared" si="2207"/>
        <v>2017Q4</v>
      </c>
      <c r="Q6566">
        <f t="shared" si="2208"/>
        <v>6</v>
      </c>
      <c r="R6566">
        <f t="shared" si="2209"/>
        <v>2</v>
      </c>
      <c r="S6566">
        <f t="shared" si="2210"/>
        <v>2018</v>
      </c>
      <c r="T6566" t="str">
        <f t="shared" si="2211"/>
        <v>FY2018-06</v>
      </c>
      <c r="U6566" t="str">
        <f t="shared" si="2212"/>
        <v>FY2018Q2</v>
      </c>
    </row>
    <row r="6567" spans="1:21" x14ac:dyDescent="0.25">
      <c r="A6567" t="str">
        <f t="shared" si="2193"/>
        <v>20171222</v>
      </c>
      <c r="B6567" s="1">
        <f t="shared" si="2213"/>
        <v>43091</v>
      </c>
      <c r="C6567" s="1" t="str">
        <f t="shared" si="2194"/>
        <v>2017/12/22</v>
      </c>
      <c r="D6567">
        <f t="shared" si="2195"/>
        <v>6</v>
      </c>
      <c r="E6567" t="str">
        <f t="shared" si="2196"/>
        <v>Friday</v>
      </c>
      <c r="F6567">
        <f t="shared" si="2197"/>
        <v>22</v>
      </c>
      <c r="G6567" s="2">
        <f t="shared" si="2198"/>
        <v>356</v>
      </c>
      <c r="H6567" t="str">
        <f t="shared" si="2199"/>
        <v>Weekend</v>
      </c>
      <c r="I6567">
        <f t="shared" si="2200"/>
        <v>51</v>
      </c>
      <c r="J6567" t="str">
        <f t="shared" si="2201"/>
        <v>December</v>
      </c>
      <c r="K6567">
        <f t="shared" si="2202"/>
        <v>12</v>
      </c>
      <c r="L6567" s="1" t="str">
        <f t="shared" si="2203"/>
        <v>N</v>
      </c>
      <c r="M6567">
        <f t="shared" si="2204"/>
        <v>4</v>
      </c>
      <c r="N6567">
        <f t="shared" si="2205"/>
        <v>2017</v>
      </c>
      <c r="O6567" t="str">
        <f t="shared" si="2206"/>
        <v>2017-12</v>
      </c>
      <c r="P6567" t="str">
        <f t="shared" si="2207"/>
        <v>2017Q4</v>
      </c>
      <c r="Q6567">
        <f t="shared" si="2208"/>
        <v>6</v>
      </c>
      <c r="R6567">
        <f t="shared" si="2209"/>
        <v>2</v>
      </c>
      <c r="S6567">
        <f t="shared" si="2210"/>
        <v>2018</v>
      </c>
      <c r="T6567" t="str">
        <f t="shared" si="2211"/>
        <v>FY2018-06</v>
      </c>
      <c r="U6567" t="str">
        <f t="shared" si="2212"/>
        <v>FY2018Q2</v>
      </c>
    </row>
    <row r="6568" spans="1:21" x14ac:dyDescent="0.25">
      <c r="A6568" t="str">
        <f t="shared" si="2193"/>
        <v>20171223</v>
      </c>
      <c r="B6568" s="1">
        <f t="shared" si="2213"/>
        <v>43092</v>
      </c>
      <c r="C6568" s="1" t="str">
        <f t="shared" si="2194"/>
        <v>2017/12/23</v>
      </c>
      <c r="D6568">
        <f t="shared" si="2195"/>
        <v>7</v>
      </c>
      <c r="E6568" t="str">
        <f t="shared" si="2196"/>
        <v>Saturday</v>
      </c>
      <c r="F6568">
        <f t="shared" si="2197"/>
        <v>23</v>
      </c>
      <c r="G6568" s="2">
        <f t="shared" si="2198"/>
        <v>357</v>
      </c>
      <c r="H6568" t="str">
        <f t="shared" si="2199"/>
        <v>Weekend</v>
      </c>
      <c r="I6568">
        <f t="shared" si="2200"/>
        <v>51</v>
      </c>
      <c r="J6568" t="str">
        <f t="shared" si="2201"/>
        <v>December</v>
      </c>
      <c r="K6568">
        <f t="shared" si="2202"/>
        <v>12</v>
      </c>
      <c r="L6568" s="1" t="str">
        <f t="shared" si="2203"/>
        <v>N</v>
      </c>
      <c r="M6568">
        <f t="shared" si="2204"/>
        <v>4</v>
      </c>
      <c r="N6568">
        <f t="shared" si="2205"/>
        <v>2017</v>
      </c>
      <c r="O6568" t="str">
        <f t="shared" si="2206"/>
        <v>2017-12</v>
      </c>
      <c r="P6568" t="str">
        <f t="shared" si="2207"/>
        <v>2017Q4</v>
      </c>
      <c r="Q6568">
        <f t="shared" si="2208"/>
        <v>6</v>
      </c>
      <c r="R6568">
        <f t="shared" si="2209"/>
        <v>2</v>
      </c>
      <c r="S6568">
        <f t="shared" si="2210"/>
        <v>2018</v>
      </c>
      <c r="T6568" t="str">
        <f t="shared" si="2211"/>
        <v>FY2018-06</v>
      </c>
      <c r="U6568" t="str">
        <f t="shared" si="2212"/>
        <v>FY2018Q2</v>
      </c>
    </row>
    <row r="6569" spans="1:21" x14ac:dyDescent="0.25">
      <c r="A6569" t="str">
        <f t="shared" si="2193"/>
        <v>20171224</v>
      </c>
      <c r="B6569" s="1">
        <f t="shared" si="2213"/>
        <v>43093</v>
      </c>
      <c r="C6569" s="1" t="str">
        <f t="shared" si="2194"/>
        <v>2017/12/24</v>
      </c>
      <c r="D6569">
        <f t="shared" si="2195"/>
        <v>1</v>
      </c>
      <c r="E6569" t="str">
        <f t="shared" si="2196"/>
        <v>Sunday</v>
      </c>
      <c r="F6569">
        <f t="shared" si="2197"/>
        <v>24</v>
      </c>
      <c r="G6569" s="2">
        <f t="shared" si="2198"/>
        <v>358</v>
      </c>
      <c r="H6569" t="str">
        <f t="shared" si="2199"/>
        <v>Weekday</v>
      </c>
      <c r="I6569">
        <f t="shared" si="2200"/>
        <v>52</v>
      </c>
      <c r="J6569" t="str">
        <f t="shared" si="2201"/>
        <v>December</v>
      </c>
      <c r="K6569">
        <f t="shared" si="2202"/>
        <v>12</v>
      </c>
      <c r="L6569" s="1" t="str">
        <f t="shared" si="2203"/>
        <v>N</v>
      </c>
      <c r="M6569">
        <f t="shared" si="2204"/>
        <v>4</v>
      </c>
      <c r="N6569">
        <f t="shared" si="2205"/>
        <v>2017</v>
      </c>
      <c r="O6569" t="str">
        <f t="shared" si="2206"/>
        <v>2017-12</v>
      </c>
      <c r="P6569" t="str">
        <f t="shared" si="2207"/>
        <v>2017Q4</v>
      </c>
      <c r="Q6569">
        <f t="shared" si="2208"/>
        <v>6</v>
      </c>
      <c r="R6569">
        <f t="shared" si="2209"/>
        <v>2</v>
      </c>
      <c r="S6569">
        <f t="shared" si="2210"/>
        <v>2018</v>
      </c>
      <c r="T6569" t="str">
        <f t="shared" si="2211"/>
        <v>FY2018-06</v>
      </c>
      <c r="U6569" t="str">
        <f t="shared" si="2212"/>
        <v>FY2018Q2</v>
      </c>
    </row>
    <row r="6570" spans="1:21" x14ac:dyDescent="0.25">
      <c r="A6570" t="str">
        <f t="shared" si="2193"/>
        <v>20171225</v>
      </c>
      <c r="B6570" s="1">
        <f t="shared" si="2213"/>
        <v>43094</v>
      </c>
      <c r="C6570" s="1" t="str">
        <f t="shared" si="2194"/>
        <v>2017/12/25</v>
      </c>
      <c r="D6570">
        <f t="shared" si="2195"/>
        <v>2</v>
      </c>
      <c r="E6570" t="str">
        <f t="shared" si="2196"/>
        <v>Monday</v>
      </c>
      <c r="F6570">
        <f t="shared" si="2197"/>
        <v>25</v>
      </c>
      <c r="G6570" s="2">
        <f t="shared" si="2198"/>
        <v>359</v>
      </c>
      <c r="H6570" t="str">
        <f t="shared" si="2199"/>
        <v>Weekday</v>
      </c>
      <c r="I6570">
        <f t="shared" si="2200"/>
        <v>52</v>
      </c>
      <c r="J6570" t="str">
        <f t="shared" si="2201"/>
        <v>December</v>
      </c>
      <c r="K6570">
        <f t="shared" si="2202"/>
        <v>12</v>
      </c>
      <c r="L6570" s="1" t="str">
        <f t="shared" si="2203"/>
        <v>N</v>
      </c>
      <c r="M6570">
        <f t="shared" si="2204"/>
        <v>4</v>
      </c>
      <c r="N6570">
        <f t="shared" si="2205"/>
        <v>2017</v>
      </c>
      <c r="O6570" t="str">
        <f t="shared" si="2206"/>
        <v>2017-12</v>
      </c>
      <c r="P6570" t="str">
        <f t="shared" si="2207"/>
        <v>2017Q4</v>
      </c>
      <c r="Q6570">
        <f t="shared" si="2208"/>
        <v>6</v>
      </c>
      <c r="R6570">
        <f t="shared" si="2209"/>
        <v>2</v>
      </c>
      <c r="S6570">
        <f t="shared" si="2210"/>
        <v>2018</v>
      </c>
      <c r="T6570" t="str">
        <f t="shared" si="2211"/>
        <v>FY2018-06</v>
      </c>
      <c r="U6570" t="str">
        <f t="shared" si="2212"/>
        <v>FY2018Q2</v>
      </c>
    </row>
    <row r="6571" spans="1:21" x14ac:dyDescent="0.25">
      <c r="A6571" t="str">
        <f t="shared" si="2193"/>
        <v>20171226</v>
      </c>
      <c r="B6571" s="1">
        <f t="shared" si="2213"/>
        <v>43095</v>
      </c>
      <c r="C6571" s="1" t="str">
        <f t="shared" si="2194"/>
        <v>2017/12/26</v>
      </c>
      <c r="D6571">
        <f t="shared" si="2195"/>
        <v>3</v>
      </c>
      <c r="E6571" t="str">
        <f t="shared" si="2196"/>
        <v>Tuesday</v>
      </c>
      <c r="F6571">
        <f t="shared" si="2197"/>
        <v>26</v>
      </c>
      <c r="G6571" s="2">
        <f t="shared" si="2198"/>
        <v>360</v>
      </c>
      <c r="H6571" t="str">
        <f t="shared" si="2199"/>
        <v>Weekday</v>
      </c>
      <c r="I6571">
        <f t="shared" si="2200"/>
        <v>52</v>
      </c>
      <c r="J6571" t="str">
        <f t="shared" si="2201"/>
        <v>December</v>
      </c>
      <c r="K6571">
        <f t="shared" si="2202"/>
        <v>12</v>
      </c>
      <c r="L6571" s="1" t="str">
        <f t="shared" si="2203"/>
        <v>N</v>
      </c>
      <c r="M6571">
        <f t="shared" si="2204"/>
        <v>4</v>
      </c>
      <c r="N6571">
        <f t="shared" si="2205"/>
        <v>2017</v>
      </c>
      <c r="O6571" t="str">
        <f t="shared" si="2206"/>
        <v>2017-12</v>
      </c>
      <c r="P6571" t="str">
        <f t="shared" si="2207"/>
        <v>2017Q4</v>
      </c>
      <c r="Q6571">
        <f t="shared" si="2208"/>
        <v>6</v>
      </c>
      <c r="R6571">
        <f t="shared" si="2209"/>
        <v>2</v>
      </c>
      <c r="S6571">
        <f t="shared" si="2210"/>
        <v>2018</v>
      </c>
      <c r="T6571" t="str">
        <f t="shared" si="2211"/>
        <v>FY2018-06</v>
      </c>
      <c r="U6571" t="str">
        <f t="shared" si="2212"/>
        <v>FY2018Q2</v>
      </c>
    </row>
    <row r="6572" spans="1:21" x14ac:dyDescent="0.25">
      <c r="A6572" t="str">
        <f t="shared" si="2193"/>
        <v>20171227</v>
      </c>
      <c r="B6572" s="1">
        <f t="shared" si="2213"/>
        <v>43096</v>
      </c>
      <c r="C6572" s="1" t="str">
        <f t="shared" si="2194"/>
        <v>2017/12/27</v>
      </c>
      <c r="D6572">
        <f t="shared" si="2195"/>
        <v>4</v>
      </c>
      <c r="E6572" t="str">
        <f t="shared" si="2196"/>
        <v>Wednesday</v>
      </c>
      <c r="F6572">
        <f t="shared" si="2197"/>
        <v>27</v>
      </c>
      <c r="G6572" s="2">
        <f t="shared" si="2198"/>
        <v>361</v>
      </c>
      <c r="H6572" t="str">
        <f t="shared" si="2199"/>
        <v>Weekday</v>
      </c>
      <c r="I6572">
        <f t="shared" si="2200"/>
        <v>52</v>
      </c>
      <c r="J6572" t="str">
        <f t="shared" si="2201"/>
        <v>December</v>
      </c>
      <c r="K6572">
        <f t="shared" si="2202"/>
        <v>12</v>
      </c>
      <c r="L6572" s="1" t="str">
        <f t="shared" si="2203"/>
        <v>N</v>
      </c>
      <c r="M6572">
        <f t="shared" si="2204"/>
        <v>4</v>
      </c>
      <c r="N6572">
        <f t="shared" si="2205"/>
        <v>2017</v>
      </c>
      <c r="O6572" t="str">
        <f t="shared" si="2206"/>
        <v>2017-12</v>
      </c>
      <c r="P6572" t="str">
        <f t="shared" si="2207"/>
        <v>2017Q4</v>
      </c>
      <c r="Q6572">
        <f t="shared" si="2208"/>
        <v>6</v>
      </c>
      <c r="R6572">
        <f t="shared" si="2209"/>
        <v>2</v>
      </c>
      <c r="S6572">
        <f t="shared" si="2210"/>
        <v>2018</v>
      </c>
      <c r="T6572" t="str">
        <f t="shared" si="2211"/>
        <v>FY2018-06</v>
      </c>
      <c r="U6572" t="str">
        <f t="shared" si="2212"/>
        <v>FY2018Q2</v>
      </c>
    </row>
    <row r="6573" spans="1:21" x14ac:dyDescent="0.25">
      <c r="A6573" t="str">
        <f t="shared" si="2193"/>
        <v>20171228</v>
      </c>
      <c r="B6573" s="1">
        <f t="shared" si="2213"/>
        <v>43097</v>
      </c>
      <c r="C6573" s="1" t="str">
        <f t="shared" si="2194"/>
        <v>2017/12/28</v>
      </c>
      <c r="D6573">
        <f t="shared" si="2195"/>
        <v>5</v>
      </c>
      <c r="E6573" t="str">
        <f t="shared" si="2196"/>
        <v>Thursday</v>
      </c>
      <c r="F6573">
        <f t="shared" si="2197"/>
        <v>28</v>
      </c>
      <c r="G6573" s="2">
        <f t="shared" si="2198"/>
        <v>362</v>
      </c>
      <c r="H6573" t="str">
        <f t="shared" si="2199"/>
        <v>Weekday</v>
      </c>
      <c r="I6573">
        <f t="shared" si="2200"/>
        <v>52</v>
      </c>
      <c r="J6573" t="str">
        <f t="shared" si="2201"/>
        <v>December</v>
      </c>
      <c r="K6573">
        <f t="shared" si="2202"/>
        <v>12</v>
      </c>
      <c r="L6573" s="1" t="str">
        <f t="shared" si="2203"/>
        <v>N</v>
      </c>
      <c r="M6573">
        <f t="shared" si="2204"/>
        <v>4</v>
      </c>
      <c r="N6573">
        <f t="shared" si="2205"/>
        <v>2017</v>
      </c>
      <c r="O6573" t="str">
        <f t="shared" si="2206"/>
        <v>2017-12</v>
      </c>
      <c r="P6573" t="str">
        <f t="shared" si="2207"/>
        <v>2017Q4</v>
      </c>
      <c r="Q6573">
        <f t="shared" si="2208"/>
        <v>6</v>
      </c>
      <c r="R6573">
        <f t="shared" si="2209"/>
        <v>2</v>
      </c>
      <c r="S6573">
        <f t="shared" si="2210"/>
        <v>2018</v>
      </c>
      <c r="T6573" t="str">
        <f t="shared" si="2211"/>
        <v>FY2018-06</v>
      </c>
      <c r="U6573" t="str">
        <f t="shared" si="2212"/>
        <v>FY2018Q2</v>
      </c>
    </row>
    <row r="6574" spans="1:21" x14ac:dyDescent="0.25">
      <c r="A6574" t="str">
        <f t="shared" si="2193"/>
        <v>20171229</v>
      </c>
      <c r="B6574" s="1">
        <f t="shared" si="2213"/>
        <v>43098</v>
      </c>
      <c r="C6574" s="1" t="str">
        <f t="shared" si="2194"/>
        <v>2017/12/29</v>
      </c>
      <c r="D6574">
        <f t="shared" si="2195"/>
        <v>6</v>
      </c>
      <c r="E6574" t="str">
        <f t="shared" si="2196"/>
        <v>Friday</v>
      </c>
      <c r="F6574">
        <f t="shared" si="2197"/>
        <v>29</v>
      </c>
      <c r="G6574" s="2">
        <f t="shared" si="2198"/>
        <v>363</v>
      </c>
      <c r="H6574" t="str">
        <f t="shared" si="2199"/>
        <v>Weekend</v>
      </c>
      <c r="I6574">
        <f t="shared" si="2200"/>
        <v>52</v>
      </c>
      <c r="J6574" t="str">
        <f t="shared" si="2201"/>
        <v>December</v>
      </c>
      <c r="K6574">
        <f t="shared" si="2202"/>
        <v>12</v>
      </c>
      <c r="L6574" s="1" t="str">
        <f t="shared" si="2203"/>
        <v>N</v>
      </c>
      <c r="M6574">
        <f t="shared" si="2204"/>
        <v>4</v>
      </c>
      <c r="N6574">
        <f t="shared" si="2205"/>
        <v>2017</v>
      </c>
      <c r="O6574" t="str">
        <f t="shared" si="2206"/>
        <v>2017-12</v>
      </c>
      <c r="P6574" t="str">
        <f t="shared" si="2207"/>
        <v>2017Q4</v>
      </c>
      <c r="Q6574">
        <f t="shared" si="2208"/>
        <v>6</v>
      </c>
      <c r="R6574">
        <f t="shared" si="2209"/>
        <v>2</v>
      </c>
      <c r="S6574">
        <f t="shared" si="2210"/>
        <v>2018</v>
      </c>
      <c r="T6574" t="str">
        <f t="shared" si="2211"/>
        <v>FY2018-06</v>
      </c>
      <c r="U6574" t="str">
        <f t="shared" si="2212"/>
        <v>FY2018Q2</v>
      </c>
    </row>
    <row r="6575" spans="1:21" x14ac:dyDescent="0.25">
      <c r="A6575" t="str">
        <f t="shared" si="2193"/>
        <v>20171230</v>
      </c>
      <c r="B6575" s="1">
        <f t="shared" si="2213"/>
        <v>43099</v>
      </c>
      <c r="C6575" s="1" t="str">
        <f t="shared" si="2194"/>
        <v>2017/12/30</v>
      </c>
      <c r="D6575">
        <f t="shared" si="2195"/>
        <v>7</v>
      </c>
      <c r="E6575" t="str">
        <f t="shared" si="2196"/>
        <v>Saturday</v>
      </c>
      <c r="F6575">
        <f t="shared" si="2197"/>
        <v>30</v>
      </c>
      <c r="G6575" s="2">
        <f t="shared" si="2198"/>
        <v>364</v>
      </c>
      <c r="H6575" t="str">
        <f t="shared" si="2199"/>
        <v>Weekend</v>
      </c>
      <c r="I6575">
        <f t="shared" si="2200"/>
        <v>52</v>
      </c>
      <c r="J6575" t="str">
        <f t="shared" si="2201"/>
        <v>December</v>
      </c>
      <c r="K6575">
        <f t="shared" si="2202"/>
        <v>12</v>
      </c>
      <c r="L6575" s="1" t="str">
        <f t="shared" si="2203"/>
        <v>N</v>
      </c>
      <c r="M6575">
        <f t="shared" si="2204"/>
        <v>4</v>
      </c>
      <c r="N6575">
        <f t="shared" si="2205"/>
        <v>2017</v>
      </c>
      <c r="O6575" t="str">
        <f t="shared" si="2206"/>
        <v>2017-12</v>
      </c>
      <c r="P6575" t="str">
        <f t="shared" si="2207"/>
        <v>2017Q4</v>
      </c>
      <c r="Q6575">
        <f t="shared" si="2208"/>
        <v>6</v>
      </c>
      <c r="R6575">
        <f t="shared" si="2209"/>
        <v>2</v>
      </c>
      <c r="S6575">
        <f t="shared" si="2210"/>
        <v>2018</v>
      </c>
      <c r="T6575" t="str">
        <f t="shared" si="2211"/>
        <v>FY2018-06</v>
      </c>
      <c r="U6575" t="str">
        <f t="shared" si="2212"/>
        <v>FY2018Q2</v>
      </c>
    </row>
    <row r="6576" spans="1:21" x14ac:dyDescent="0.25">
      <c r="A6576" t="str">
        <f t="shared" si="2193"/>
        <v>20171231</v>
      </c>
      <c r="B6576" s="1">
        <f t="shared" si="2213"/>
        <v>43100</v>
      </c>
      <c r="C6576" s="1" t="str">
        <f t="shared" si="2194"/>
        <v>2017/12/31</v>
      </c>
      <c r="D6576">
        <f t="shared" si="2195"/>
        <v>1</v>
      </c>
      <c r="E6576" t="str">
        <f t="shared" si="2196"/>
        <v>Sunday</v>
      </c>
      <c r="F6576">
        <f t="shared" si="2197"/>
        <v>31</v>
      </c>
      <c r="G6576" s="2">
        <f t="shared" si="2198"/>
        <v>365</v>
      </c>
      <c r="H6576" t="str">
        <f t="shared" si="2199"/>
        <v>Weekday</v>
      </c>
      <c r="I6576">
        <f t="shared" si="2200"/>
        <v>53</v>
      </c>
      <c r="J6576" t="str">
        <f t="shared" si="2201"/>
        <v>December</v>
      </c>
      <c r="K6576">
        <f t="shared" si="2202"/>
        <v>12</v>
      </c>
      <c r="L6576" s="1" t="str">
        <f t="shared" si="2203"/>
        <v>Y</v>
      </c>
      <c r="M6576">
        <f t="shared" si="2204"/>
        <v>4</v>
      </c>
      <c r="N6576">
        <f t="shared" si="2205"/>
        <v>2017</v>
      </c>
      <c r="O6576" t="str">
        <f t="shared" si="2206"/>
        <v>2017-12</v>
      </c>
      <c r="P6576" t="str">
        <f t="shared" si="2207"/>
        <v>2017Q4</v>
      </c>
      <c r="Q6576">
        <f t="shared" si="2208"/>
        <v>6</v>
      </c>
      <c r="R6576">
        <f t="shared" si="2209"/>
        <v>2</v>
      </c>
      <c r="S6576">
        <f t="shared" si="2210"/>
        <v>2018</v>
      </c>
      <c r="T6576" t="str">
        <f t="shared" si="2211"/>
        <v>FY2018-06</v>
      </c>
      <c r="U6576" t="str">
        <f t="shared" si="2212"/>
        <v>FY2018Q2</v>
      </c>
    </row>
    <row r="6577" spans="1:21" x14ac:dyDescent="0.25">
      <c r="A6577" t="str">
        <f t="shared" si="2193"/>
        <v>20180101</v>
      </c>
      <c r="B6577" s="1">
        <f t="shared" si="2213"/>
        <v>43101</v>
      </c>
      <c r="C6577" s="1" t="str">
        <f t="shared" si="2194"/>
        <v>2018/01/01</v>
      </c>
      <c r="D6577">
        <f t="shared" si="2195"/>
        <v>2</v>
      </c>
      <c r="E6577" t="str">
        <f t="shared" si="2196"/>
        <v>Monday</v>
      </c>
      <c r="F6577">
        <f t="shared" si="2197"/>
        <v>1</v>
      </c>
      <c r="G6577" s="2">
        <f t="shared" si="2198"/>
        <v>1</v>
      </c>
      <c r="H6577" t="str">
        <f t="shared" si="2199"/>
        <v>Weekday</v>
      </c>
      <c r="I6577">
        <f t="shared" si="2200"/>
        <v>1</v>
      </c>
      <c r="J6577" t="str">
        <f t="shared" si="2201"/>
        <v>January</v>
      </c>
      <c r="K6577">
        <f t="shared" si="2202"/>
        <v>1</v>
      </c>
      <c r="L6577" s="1" t="str">
        <f t="shared" si="2203"/>
        <v>N</v>
      </c>
      <c r="M6577">
        <f t="shared" si="2204"/>
        <v>1</v>
      </c>
      <c r="N6577">
        <f t="shared" si="2205"/>
        <v>2018</v>
      </c>
      <c r="O6577" t="str">
        <f t="shared" si="2206"/>
        <v>2018-01</v>
      </c>
      <c r="P6577" t="str">
        <f t="shared" si="2207"/>
        <v>2018Q1</v>
      </c>
      <c r="Q6577">
        <f t="shared" si="2208"/>
        <v>7</v>
      </c>
      <c r="R6577">
        <f t="shared" si="2209"/>
        <v>3</v>
      </c>
      <c r="S6577">
        <f t="shared" si="2210"/>
        <v>2018</v>
      </c>
      <c r="T6577" t="str">
        <f t="shared" si="2211"/>
        <v>FY2018-07</v>
      </c>
      <c r="U6577" t="str">
        <f t="shared" si="2212"/>
        <v>FY2018Q3</v>
      </c>
    </row>
    <row r="6578" spans="1:21" x14ac:dyDescent="0.25">
      <c r="A6578" t="str">
        <f t="shared" si="2193"/>
        <v>20180102</v>
      </c>
      <c r="B6578" s="1">
        <f t="shared" si="2213"/>
        <v>43102</v>
      </c>
      <c r="C6578" s="1" t="str">
        <f t="shared" si="2194"/>
        <v>2018/01/02</v>
      </c>
      <c r="D6578">
        <f t="shared" si="2195"/>
        <v>3</v>
      </c>
      <c r="E6578" t="str">
        <f t="shared" si="2196"/>
        <v>Tuesday</v>
      </c>
      <c r="F6578">
        <f t="shared" si="2197"/>
        <v>2</v>
      </c>
      <c r="G6578" s="2">
        <f t="shared" si="2198"/>
        <v>2</v>
      </c>
      <c r="H6578" t="str">
        <f t="shared" si="2199"/>
        <v>Weekday</v>
      </c>
      <c r="I6578">
        <f t="shared" si="2200"/>
        <v>1</v>
      </c>
      <c r="J6578" t="str">
        <f t="shared" si="2201"/>
        <v>January</v>
      </c>
      <c r="K6578">
        <f t="shared" si="2202"/>
        <v>1</v>
      </c>
      <c r="L6578" s="1" t="str">
        <f t="shared" si="2203"/>
        <v>N</v>
      </c>
      <c r="M6578">
        <f t="shared" si="2204"/>
        <v>1</v>
      </c>
      <c r="N6578">
        <f t="shared" si="2205"/>
        <v>2018</v>
      </c>
      <c r="O6578" t="str">
        <f t="shared" si="2206"/>
        <v>2018-01</v>
      </c>
      <c r="P6578" t="str">
        <f t="shared" si="2207"/>
        <v>2018Q1</v>
      </c>
      <c r="Q6578">
        <f t="shared" si="2208"/>
        <v>7</v>
      </c>
      <c r="R6578">
        <f t="shared" si="2209"/>
        <v>3</v>
      </c>
      <c r="S6578">
        <f t="shared" si="2210"/>
        <v>2018</v>
      </c>
      <c r="T6578" t="str">
        <f t="shared" si="2211"/>
        <v>FY2018-07</v>
      </c>
      <c r="U6578" t="str">
        <f t="shared" si="2212"/>
        <v>FY2018Q3</v>
      </c>
    </row>
    <row r="6579" spans="1:21" x14ac:dyDescent="0.25">
      <c r="A6579" t="str">
        <f t="shared" si="2193"/>
        <v>20180103</v>
      </c>
      <c r="B6579" s="1">
        <f t="shared" si="2213"/>
        <v>43103</v>
      </c>
      <c r="C6579" s="1" t="str">
        <f t="shared" si="2194"/>
        <v>2018/01/03</v>
      </c>
      <c r="D6579">
        <f t="shared" si="2195"/>
        <v>4</v>
      </c>
      <c r="E6579" t="str">
        <f t="shared" si="2196"/>
        <v>Wednesday</v>
      </c>
      <c r="F6579">
        <f t="shared" si="2197"/>
        <v>3</v>
      </c>
      <c r="G6579" s="2">
        <f t="shared" si="2198"/>
        <v>3</v>
      </c>
      <c r="H6579" t="str">
        <f t="shared" si="2199"/>
        <v>Weekday</v>
      </c>
      <c r="I6579">
        <f t="shared" si="2200"/>
        <v>1</v>
      </c>
      <c r="J6579" t="str">
        <f t="shared" si="2201"/>
        <v>January</v>
      </c>
      <c r="K6579">
        <f t="shared" si="2202"/>
        <v>1</v>
      </c>
      <c r="L6579" s="1" t="str">
        <f t="shared" si="2203"/>
        <v>N</v>
      </c>
      <c r="M6579">
        <f t="shared" si="2204"/>
        <v>1</v>
      </c>
      <c r="N6579">
        <f t="shared" si="2205"/>
        <v>2018</v>
      </c>
      <c r="O6579" t="str">
        <f t="shared" si="2206"/>
        <v>2018-01</v>
      </c>
      <c r="P6579" t="str">
        <f t="shared" si="2207"/>
        <v>2018Q1</v>
      </c>
      <c r="Q6579">
        <f t="shared" si="2208"/>
        <v>7</v>
      </c>
      <c r="R6579">
        <f t="shared" si="2209"/>
        <v>3</v>
      </c>
      <c r="S6579">
        <f t="shared" si="2210"/>
        <v>2018</v>
      </c>
      <c r="T6579" t="str">
        <f t="shared" si="2211"/>
        <v>FY2018-07</v>
      </c>
      <c r="U6579" t="str">
        <f t="shared" si="2212"/>
        <v>FY2018Q3</v>
      </c>
    </row>
    <row r="6580" spans="1:21" x14ac:dyDescent="0.25">
      <c r="A6580" t="str">
        <f t="shared" si="2193"/>
        <v>20180104</v>
      </c>
      <c r="B6580" s="1">
        <f t="shared" si="2213"/>
        <v>43104</v>
      </c>
      <c r="C6580" s="1" t="str">
        <f t="shared" si="2194"/>
        <v>2018/01/04</v>
      </c>
      <c r="D6580">
        <f t="shared" si="2195"/>
        <v>5</v>
      </c>
      <c r="E6580" t="str">
        <f t="shared" si="2196"/>
        <v>Thursday</v>
      </c>
      <c r="F6580">
        <f t="shared" si="2197"/>
        <v>4</v>
      </c>
      <c r="G6580" s="2">
        <f t="shared" si="2198"/>
        <v>4</v>
      </c>
      <c r="H6580" t="str">
        <f t="shared" si="2199"/>
        <v>Weekday</v>
      </c>
      <c r="I6580">
        <f t="shared" si="2200"/>
        <v>1</v>
      </c>
      <c r="J6580" t="str">
        <f t="shared" si="2201"/>
        <v>January</v>
      </c>
      <c r="K6580">
        <f t="shared" si="2202"/>
        <v>1</v>
      </c>
      <c r="L6580" s="1" t="str">
        <f t="shared" si="2203"/>
        <v>N</v>
      </c>
      <c r="M6580">
        <f t="shared" si="2204"/>
        <v>1</v>
      </c>
      <c r="N6580">
        <f t="shared" si="2205"/>
        <v>2018</v>
      </c>
      <c r="O6580" t="str">
        <f t="shared" si="2206"/>
        <v>2018-01</v>
      </c>
      <c r="P6580" t="str">
        <f t="shared" si="2207"/>
        <v>2018Q1</v>
      </c>
      <c r="Q6580">
        <f t="shared" si="2208"/>
        <v>7</v>
      </c>
      <c r="R6580">
        <f t="shared" si="2209"/>
        <v>3</v>
      </c>
      <c r="S6580">
        <f t="shared" si="2210"/>
        <v>2018</v>
      </c>
      <c r="T6580" t="str">
        <f t="shared" si="2211"/>
        <v>FY2018-07</v>
      </c>
      <c r="U6580" t="str">
        <f t="shared" si="2212"/>
        <v>FY2018Q3</v>
      </c>
    </row>
    <row r="6581" spans="1:21" x14ac:dyDescent="0.25">
      <c r="A6581" t="str">
        <f t="shared" si="2193"/>
        <v>20180105</v>
      </c>
      <c r="B6581" s="1">
        <f t="shared" si="2213"/>
        <v>43105</v>
      </c>
      <c r="C6581" s="1" t="str">
        <f t="shared" si="2194"/>
        <v>2018/01/05</v>
      </c>
      <c r="D6581">
        <f t="shared" si="2195"/>
        <v>6</v>
      </c>
      <c r="E6581" t="str">
        <f t="shared" si="2196"/>
        <v>Friday</v>
      </c>
      <c r="F6581">
        <f t="shared" si="2197"/>
        <v>5</v>
      </c>
      <c r="G6581" s="2">
        <f t="shared" si="2198"/>
        <v>5</v>
      </c>
      <c r="H6581" t="str">
        <f t="shared" si="2199"/>
        <v>Weekend</v>
      </c>
      <c r="I6581">
        <f t="shared" si="2200"/>
        <v>1</v>
      </c>
      <c r="J6581" t="str">
        <f t="shared" si="2201"/>
        <v>January</v>
      </c>
      <c r="K6581">
        <f t="shared" si="2202"/>
        <v>1</v>
      </c>
      <c r="L6581" s="1" t="str">
        <f t="shared" si="2203"/>
        <v>N</v>
      </c>
      <c r="M6581">
        <f t="shared" si="2204"/>
        <v>1</v>
      </c>
      <c r="N6581">
        <f t="shared" si="2205"/>
        <v>2018</v>
      </c>
      <c r="O6581" t="str">
        <f t="shared" si="2206"/>
        <v>2018-01</v>
      </c>
      <c r="P6581" t="str">
        <f t="shared" si="2207"/>
        <v>2018Q1</v>
      </c>
      <c r="Q6581">
        <f t="shared" si="2208"/>
        <v>7</v>
      </c>
      <c r="R6581">
        <f t="shared" si="2209"/>
        <v>3</v>
      </c>
      <c r="S6581">
        <f t="shared" si="2210"/>
        <v>2018</v>
      </c>
      <c r="T6581" t="str">
        <f t="shared" si="2211"/>
        <v>FY2018-07</v>
      </c>
      <c r="U6581" t="str">
        <f t="shared" si="2212"/>
        <v>FY2018Q3</v>
      </c>
    </row>
    <row r="6582" spans="1:21" x14ac:dyDescent="0.25">
      <c r="A6582" t="str">
        <f t="shared" si="2193"/>
        <v>20180106</v>
      </c>
      <c r="B6582" s="1">
        <f t="shared" si="2213"/>
        <v>43106</v>
      </c>
      <c r="C6582" s="1" t="str">
        <f t="shared" si="2194"/>
        <v>2018/01/06</v>
      </c>
      <c r="D6582">
        <f t="shared" si="2195"/>
        <v>7</v>
      </c>
      <c r="E6582" t="str">
        <f t="shared" si="2196"/>
        <v>Saturday</v>
      </c>
      <c r="F6582">
        <f t="shared" si="2197"/>
        <v>6</v>
      </c>
      <c r="G6582" s="2">
        <f t="shared" si="2198"/>
        <v>6</v>
      </c>
      <c r="H6582" t="str">
        <f t="shared" si="2199"/>
        <v>Weekend</v>
      </c>
      <c r="I6582">
        <f t="shared" si="2200"/>
        <v>1</v>
      </c>
      <c r="J6582" t="str">
        <f t="shared" si="2201"/>
        <v>January</v>
      </c>
      <c r="K6582">
        <f t="shared" si="2202"/>
        <v>1</v>
      </c>
      <c r="L6582" s="1" t="str">
        <f t="shared" si="2203"/>
        <v>N</v>
      </c>
      <c r="M6582">
        <f t="shared" si="2204"/>
        <v>1</v>
      </c>
      <c r="N6582">
        <f t="shared" si="2205"/>
        <v>2018</v>
      </c>
      <c r="O6582" t="str">
        <f t="shared" si="2206"/>
        <v>2018-01</v>
      </c>
      <c r="P6582" t="str">
        <f t="shared" si="2207"/>
        <v>2018Q1</v>
      </c>
      <c r="Q6582">
        <f t="shared" si="2208"/>
        <v>7</v>
      </c>
      <c r="R6582">
        <f t="shared" si="2209"/>
        <v>3</v>
      </c>
      <c r="S6582">
        <f t="shared" si="2210"/>
        <v>2018</v>
      </c>
      <c r="T6582" t="str">
        <f t="shared" si="2211"/>
        <v>FY2018-07</v>
      </c>
      <c r="U6582" t="str">
        <f t="shared" si="2212"/>
        <v>FY2018Q3</v>
      </c>
    </row>
    <row r="6583" spans="1:21" x14ac:dyDescent="0.25">
      <c r="A6583" t="str">
        <f t="shared" si="2193"/>
        <v>20180107</v>
      </c>
      <c r="B6583" s="1">
        <f t="shared" si="2213"/>
        <v>43107</v>
      </c>
      <c r="C6583" s="1" t="str">
        <f t="shared" si="2194"/>
        <v>2018/01/07</v>
      </c>
      <c r="D6583">
        <f t="shared" si="2195"/>
        <v>1</v>
      </c>
      <c r="E6583" t="str">
        <f t="shared" si="2196"/>
        <v>Sunday</v>
      </c>
      <c r="F6583">
        <f t="shared" si="2197"/>
        <v>7</v>
      </c>
      <c r="G6583" s="2">
        <f t="shared" si="2198"/>
        <v>7</v>
      </c>
      <c r="H6583" t="str">
        <f t="shared" si="2199"/>
        <v>Weekday</v>
      </c>
      <c r="I6583">
        <f t="shared" si="2200"/>
        <v>2</v>
      </c>
      <c r="J6583" t="str">
        <f t="shared" si="2201"/>
        <v>January</v>
      </c>
      <c r="K6583">
        <f t="shared" si="2202"/>
        <v>1</v>
      </c>
      <c r="L6583" s="1" t="str">
        <f t="shared" si="2203"/>
        <v>N</v>
      </c>
      <c r="M6583">
        <f t="shared" si="2204"/>
        <v>1</v>
      </c>
      <c r="N6583">
        <f t="shared" si="2205"/>
        <v>2018</v>
      </c>
      <c r="O6583" t="str">
        <f t="shared" si="2206"/>
        <v>2018-01</v>
      </c>
      <c r="P6583" t="str">
        <f t="shared" si="2207"/>
        <v>2018Q1</v>
      </c>
      <c r="Q6583">
        <f t="shared" si="2208"/>
        <v>7</v>
      </c>
      <c r="R6583">
        <f t="shared" si="2209"/>
        <v>3</v>
      </c>
      <c r="S6583">
        <f t="shared" si="2210"/>
        <v>2018</v>
      </c>
      <c r="T6583" t="str">
        <f t="shared" si="2211"/>
        <v>FY2018-07</v>
      </c>
      <c r="U6583" t="str">
        <f t="shared" si="2212"/>
        <v>FY2018Q3</v>
      </c>
    </row>
    <row r="6584" spans="1:21" x14ac:dyDescent="0.25">
      <c r="A6584" t="str">
        <f t="shared" si="2193"/>
        <v>20180108</v>
      </c>
      <c r="B6584" s="1">
        <f t="shared" si="2213"/>
        <v>43108</v>
      </c>
      <c r="C6584" s="1" t="str">
        <f t="shared" si="2194"/>
        <v>2018/01/08</v>
      </c>
      <c r="D6584">
        <f t="shared" si="2195"/>
        <v>2</v>
      </c>
      <c r="E6584" t="str">
        <f t="shared" si="2196"/>
        <v>Monday</v>
      </c>
      <c r="F6584">
        <f t="shared" si="2197"/>
        <v>8</v>
      </c>
      <c r="G6584" s="2">
        <f t="shared" si="2198"/>
        <v>8</v>
      </c>
      <c r="H6584" t="str">
        <f t="shared" si="2199"/>
        <v>Weekday</v>
      </c>
      <c r="I6584">
        <f t="shared" si="2200"/>
        <v>2</v>
      </c>
      <c r="J6584" t="str">
        <f t="shared" si="2201"/>
        <v>January</v>
      </c>
      <c r="K6584">
        <f t="shared" si="2202"/>
        <v>1</v>
      </c>
      <c r="L6584" s="1" t="str">
        <f t="shared" si="2203"/>
        <v>N</v>
      </c>
      <c r="M6584">
        <f t="shared" si="2204"/>
        <v>1</v>
      </c>
      <c r="N6584">
        <f t="shared" si="2205"/>
        <v>2018</v>
      </c>
      <c r="O6584" t="str">
        <f t="shared" si="2206"/>
        <v>2018-01</v>
      </c>
      <c r="P6584" t="str">
        <f t="shared" si="2207"/>
        <v>2018Q1</v>
      </c>
      <c r="Q6584">
        <f t="shared" si="2208"/>
        <v>7</v>
      </c>
      <c r="R6584">
        <f t="shared" si="2209"/>
        <v>3</v>
      </c>
      <c r="S6584">
        <f t="shared" si="2210"/>
        <v>2018</v>
      </c>
      <c r="T6584" t="str">
        <f t="shared" si="2211"/>
        <v>FY2018-07</v>
      </c>
      <c r="U6584" t="str">
        <f t="shared" si="2212"/>
        <v>FY2018Q3</v>
      </c>
    </row>
    <row r="6585" spans="1:21" x14ac:dyDescent="0.25">
      <c r="A6585" t="str">
        <f t="shared" si="2193"/>
        <v>20180109</v>
      </c>
      <c r="B6585" s="1">
        <f t="shared" si="2213"/>
        <v>43109</v>
      </c>
      <c r="C6585" s="1" t="str">
        <f t="shared" si="2194"/>
        <v>2018/01/09</v>
      </c>
      <c r="D6585">
        <f t="shared" si="2195"/>
        <v>3</v>
      </c>
      <c r="E6585" t="str">
        <f t="shared" si="2196"/>
        <v>Tuesday</v>
      </c>
      <c r="F6585">
        <f t="shared" si="2197"/>
        <v>9</v>
      </c>
      <c r="G6585" s="2">
        <f t="shared" si="2198"/>
        <v>9</v>
      </c>
      <c r="H6585" t="str">
        <f t="shared" si="2199"/>
        <v>Weekday</v>
      </c>
      <c r="I6585">
        <f t="shared" si="2200"/>
        <v>2</v>
      </c>
      <c r="J6585" t="str">
        <f t="shared" si="2201"/>
        <v>January</v>
      </c>
      <c r="K6585">
        <f t="shared" si="2202"/>
        <v>1</v>
      </c>
      <c r="L6585" s="1" t="str">
        <f t="shared" si="2203"/>
        <v>N</v>
      </c>
      <c r="M6585">
        <f t="shared" si="2204"/>
        <v>1</v>
      </c>
      <c r="N6585">
        <f t="shared" si="2205"/>
        <v>2018</v>
      </c>
      <c r="O6585" t="str">
        <f t="shared" si="2206"/>
        <v>2018-01</v>
      </c>
      <c r="P6585" t="str">
        <f t="shared" si="2207"/>
        <v>2018Q1</v>
      </c>
      <c r="Q6585">
        <f t="shared" si="2208"/>
        <v>7</v>
      </c>
      <c r="R6585">
        <f t="shared" si="2209"/>
        <v>3</v>
      </c>
      <c r="S6585">
        <f t="shared" si="2210"/>
        <v>2018</v>
      </c>
      <c r="T6585" t="str">
        <f t="shared" si="2211"/>
        <v>FY2018-07</v>
      </c>
      <c r="U6585" t="str">
        <f t="shared" si="2212"/>
        <v>FY2018Q3</v>
      </c>
    </row>
    <row r="6586" spans="1:21" x14ac:dyDescent="0.25">
      <c r="A6586" t="str">
        <f t="shared" ref="A6586:A6649" si="2214">TEXT(B6586,"yyyymmdd")</f>
        <v>20180110</v>
      </c>
      <c r="B6586" s="1">
        <f t="shared" si="2213"/>
        <v>43110</v>
      </c>
      <c r="C6586" s="1" t="str">
        <f t="shared" ref="C6586:C6649" si="2215">TEXT(B6586,"yyyy/mm/dd")</f>
        <v>2018/01/10</v>
      </c>
      <c r="D6586">
        <f t="shared" ref="D6586:D6649" si="2216">WEEKDAY(B6586)</f>
        <v>4</v>
      </c>
      <c r="E6586" t="str">
        <f t="shared" ref="E6586:E6649" si="2217">TEXT(C6586, "dddd")</f>
        <v>Wednesday</v>
      </c>
      <c r="F6586">
        <f t="shared" ref="F6586:F6649" si="2218">DAY(B6586)</f>
        <v>10</v>
      </c>
      <c r="G6586" s="2">
        <f t="shared" ref="G6586:G6649" si="2219">B6586-DATEVALUE("1/1/"&amp;YEAR(B6586))+1</f>
        <v>10</v>
      </c>
      <c r="H6586" t="str">
        <f t="shared" ref="H6586:H6649" si="2220">IF(D6586&lt;6,"Weekday","Weekend")</f>
        <v>Weekday</v>
      </c>
      <c r="I6586">
        <f t="shared" ref="I6586:I6649" si="2221">WEEKNUM(C6586,1)</f>
        <v>2</v>
      </c>
      <c r="J6586" t="str">
        <f t="shared" ref="J6586:J6649" si="2222">TEXT(B6586,"Mmmm")</f>
        <v>January</v>
      </c>
      <c r="K6586">
        <f t="shared" ref="K6586:K6649" si="2223">MONTH(B6586)</f>
        <v>1</v>
      </c>
      <c r="L6586" s="1" t="str">
        <f t="shared" ref="L6586:L6649" si="2224">IF(B6586=EOMONTH(B6586,0),"Y","N")</f>
        <v>N</v>
      </c>
      <c r="M6586">
        <f t="shared" ref="M6586:M6649" si="2225">IF(K6586&lt;4,1,IF(K6586&lt;7,2,IF(K6586&lt;10,3,4)))</f>
        <v>1</v>
      </c>
      <c r="N6586">
        <f t="shared" ref="N6586:N6649" si="2226">YEAR(B6586)</f>
        <v>2018</v>
      </c>
      <c r="O6586" t="str">
        <f t="shared" ref="O6586:O6649" si="2227">N6586&amp;"-"&amp;IF(K6586&lt;10,"0","")&amp;K6586</f>
        <v>2018-01</v>
      </c>
      <c r="P6586" t="str">
        <f t="shared" ref="P6586:P6649" si="2228">N6586&amp;"Q"&amp;M6586</f>
        <v>2018Q1</v>
      </c>
      <c r="Q6586">
        <f t="shared" ref="Q6586:Q6649" si="2229">IF(K6586&lt;7,K6586+6,K6586-6)</f>
        <v>7</v>
      </c>
      <c r="R6586">
        <f t="shared" ref="R6586:R6649" si="2230">IF(Q6586&lt;4,1,IF(Q6586&lt;7,2,IF(Q6586&lt;10,3,4)))</f>
        <v>3</v>
      </c>
      <c r="S6586">
        <f t="shared" ref="S6586:S6649" si="2231">IF(K6586&lt;7,N6586,N6586+1)</f>
        <v>2018</v>
      </c>
      <c r="T6586" t="str">
        <f t="shared" ref="T6586:T6649" si="2232">"FY"&amp;S6586&amp;"-"&amp;IF(Q6586&lt;10,"0","")&amp;Q6586</f>
        <v>FY2018-07</v>
      </c>
      <c r="U6586" t="str">
        <f t="shared" ref="U6586:U6649" si="2233">"FY"&amp;S6586&amp;"Q"&amp;R6586</f>
        <v>FY2018Q3</v>
      </c>
    </row>
    <row r="6587" spans="1:21" x14ac:dyDescent="0.25">
      <c r="A6587" t="str">
        <f t="shared" si="2214"/>
        <v>20180111</v>
      </c>
      <c r="B6587" s="1">
        <f t="shared" si="2213"/>
        <v>43111</v>
      </c>
      <c r="C6587" s="1" t="str">
        <f t="shared" si="2215"/>
        <v>2018/01/11</v>
      </c>
      <c r="D6587">
        <f t="shared" si="2216"/>
        <v>5</v>
      </c>
      <c r="E6587" t="str">
        <f t="shared" si="2217"/>
        <v>Thursday</v>
      </c>
      <c r="F6587">
        <f t="shared" si="2218"/>
        <v>11</v>
      </c>
      <c r="G6587" s="2">
        <f t="shared" si="2219"/>
        <v>11</v>
      </c>
      <c r="H6587" t="str">
        <f t="shared" si="2220"/>
        <v>Weekday</v>
      </c>
      <c r="I6587">
        <f t="shared" si="2221"/>
        <v>2</v>
      </c>
      <c r="J6587" t="str">
        <f t="shared" si="2222"/>
        <v>January</v>
      </c>
      <c r="K6587">
        <f t="shared" si="2223"/>
        <v>1</v>
      </c>
      <c r="L6587" s="1" t="str">
        <f t="shared" si="2224"/>
        <v>N</v>
      </c>
      <c r="M6587">
        <f t="shared" si="2225"/>
        <v>1</v>
      </c>
      <c r="N6587">
        <f t="shared" si="2226"/>
        <v>2018</v>
      </c>
      <c r="O6587" t="str">
        <f t="shared" si="2227"/>
        <v>2018-01</v>
      </c>
      <c r="P6587" t="str">
        <f t="shared" si="2228"/>
        <v>2018Q1</v>
      </c>
      <c r="Q6587">
        <f t="shared" si="2229"/>
        <v>7</v>
      </c>
      <c r="R6587">
        <f t="shared" si="2230"/>
        <v>3</v>
      </c>
      <c r="S6587">
        <f t="shared" si="2231"/>
        <v>2018</v>
      </c>
      <c r="T6587" t="str">
        <f t="shared" si="2232"/>
        <v>FY2018-07</v>
      </c>
      <c r="U6587" t="str">
        <f t="shared" si="2233"/>
        <v>FY2018Q3</v>
      </c>
    </row>
    <row r="6588" spans="1:21" x14ac:dyDescent="0.25">
      <c r="A6588" t="str">
        <f t="shared" si="2214"/>
        <v>20180112</v>
      </c>
      <c r="B6588" s="1">
        <f t="shared" si="2213"/>
        <v>43112</v>
      </c>
      <c r="C6588" s="1" t="str">
        <f t="shared" si="2215"/>
        <v>2018/01/12</v>
      </c>
      <c r="D6588">
        <f t="shared" si="2216"/>
        <v>6</v>
      </c>
      <c r="E6588" t="str">
        <f t="shared" si="2217"/>
        <v>Friday</v>
      </c>
      <c r="F6588">
        <f t="shared" si="2218"/>
        <v>12</v>
      </c>
      <c r="G6588" s="2">
        <f t="shared" si="2219"/>
        <v>12</v>
      </c>
      <c r="H6588" t="str">
        <f t="shared" si="2220"/>
        <v>Weekend</v>
      </c>
      <c r="I6588">
        <f t="shared" si="2221"/>
        <v>2</v>
      </c>
      <c r="J6588" t="str">
        <f t="shared" si="2222"/>
        <v>January</v>
      </c>
      <c r="K6588">
        <f t="shared" si="2223"/>
        <v>1</v>
      </c>
      <c r="L6588" s="1" t="str">
        <f t="shared" si="2224"/>
        <v>N</v>
      </c>
      <c r="M6588">
        <f t="shared" si="2225"/>
        <v>1</v>
      </c>
      <c r="N6588">
        <f t="shared" si="2226"/>
        <v>2018</v>
      </c>
      <c r="O6588" t="str">
        <f t="shared" si="2227"/>
        <v>2018-01</v>
      </c>
      <c r="P6588" t="str">
        <f t="shared" si="2228"/>
        <v>2018Q1</v>
      </c>
      <c r="Q6588">
        <f t="shared" si="2229"/>
        <v>7</v>
      </c>
      <c r="R6588">
        <f t="shared" si="2230"/>
        <v>3</v>
      </c>
      <c r="S6588">
        <f t="shared" si="2231"/>
        <v>2018</v>
      </c>
      <c r="T6588" t="str">
        <f t="shared" si="2232"/>
        <v>FY2018-07</v>
      </c>
      <c r="U6588" t="str">
        <f t="shared" si="2233"/>
        <v>FY2018Q3</v>
      </c>
    </row>
    <row r="6589" spans="1:21" x14ac:dyDescent="0.25">
      <c r="A6589" t="str">
        <f t="shared" si="2214"/>
        <v>20180113</v>
      </c>
      <c r="B6589" s="1">
        <f t="shared" si="2213"/>
        <v>43113</v>
      </c>
      <c r="C6589" s="1" t="str">
        <f t="shared" si="2215"/>
        <v>2018/01/13</v>
      </c>
      <c r="D6589">
        <f t="shared" si="2216"/>
        <v>7</v>
      </c>
      <c r="E6589" t="str">
        <f t="shared" si="2217"/>
        <v>Saturday</v>
      </c>
      <c r="F6589">
        <f t="shared" si="2218"/>
        <v>13</v>
      </c>
      <c r="G6589" s="2">
        <f t="shared" si="2219"/>
        <v>13</v>
      </c>
      <c r="H6589" t="str">
        <f t="shared" si="2220"/>
        <v>Weekend</v>
      </c>
      <c r="I6589">
        <f t="shared" si="2221"/>
        <v>2</v>
      </c>
      <c r="J6589" t="str">
        <f t="shared" si="2222"/>
        <v>January</v>
      </c>
      <c r="K6589">
        <f t="shared" si="2223"/>
        <v>1</v>
      </c>
      <c r="L6589" s="1" t="str">
        <f t="shared" si="2224"/>
        <v>N</v>
      </c>
      <c r="M6589">
        <f t="shared" si="2225"/>
        <v>1</v>
      </c>
      <c r="N6589">
        <f t="shared" si="2226"/>
        <v>2018</v>
      </c>
      <c r="O6589" t="str">
        <f t="shared" si="2227"/>
        <v>2018-01</v>
      </c>
      <c r="P6589" t="str">
        <f t="shared" si="2228"/>
        <v>2018Q1</v>
      </c>
      <c r="Q6589">
        <f t="shared" si="2229"/>
        <v>7</v>
      </c>
      <c r="R6589">
        <f t="shared" si="2230"/>
        <v>3</v>
      </c>
      <c r="S6589">
        <f t="shared" si="2231"/>
        <v>2018</v>
      </c>
      <c r="T6589" t="str">
        <f t="shared" si="2232"/>
        <v>FY2018-07</v>
      </c>
      <c r="U6589" t="str">
        <f t="shared" si="2233"/>
        <v>FY2018Q3</v>
      </c>
    </row>
    <row r="6590" spans="1:21" x14ac:dyDescent="0.25">
      <c r="A6590" t="str">
        <f t="shared" si="2214"/>
        <v>20180114</v>
      </c>
      <c r="B6590" s="1">
        <f t="shared" si="2213"/>
        <v>43114</v>
      </c>
      <c r="C6590" s="1" t="str">
        <f t="shared" si="2215"/>
        <v>2018/01/14</v>
      </c>
      <c r="D6590">
        <f t="shared" si="2216"/>
        <v>1</v>
      </c>
      <c r="E6590" t="str">
        <f t="shared" si="2217"/>
        <v>Sunday</v>
      </c>
      <c r="F6590">
        <f t="shared" si="2218"/>
        <v>14</v>
      </c>
      <c r="G6590" s="2">
        <f t="shared" si="2219"/>
        <v>14</v>
      </c>
      <c r="H6590" t="str">
        <f t="shared" si="2220"/>
        <v>Weekday</v>
      </c>
      <c r="I6590">
        <f t="shared" si="2221"/>
        <v>3</v>
      </c>
      <c r="J6590" t="str">
        <f t="shared" si="2222"/>
        <v>January</v>
      </c>
      <c r="K6590">
        <f t="shared" si="2223"/>
        <v>1</v>
      </c>
      <c r="L6590" s="1" t="str">
        <f t="shared" si="2224"/>
        <v>N</v>
      </c>
      <c r="M6590">
        <f t="shared" si="2225"/>
        <v>1</v>
      </c>
      <c r="N6590">
        <f t="shared" si="2226"/>
        <v>2018</v>
      </c>
      <c r="O6590" t="str">
        <f t="shared" si="2227"/>
        <v>2018-01</v>
      </c>
      <c r="P6590" t="str">
        <f t="shared" si="2228"/>
        <v>2018Q1</v>
      </c>
      <c r="Q6590">
        <f t="shared" si="2229"/>
        <v>7</v>
      </c>
      <c r="R6590">
        <f t="shared" si="2230"/>
        <v>3</v>
      </c>
      <c r="S6590">
        <f t="shared" si="2231"/>
        <v>2018</v>
      </c>
      <c r="T6590" t="str">
        <f t="shared" si="2232"/>
        <v>FY2018-07</v>
      </c>
      <c r="U6590" t="str">
        <f t="shared" si="2233"/>
        <v>FY2018Q3</v>
      </c>
    </row>
    <row r="6591" spans="1:21" x14ac:dyDescent="0.25">
      <c r="A6591" t="str">
        <f t="shared" si="2214"/>
        <v>20180115</v>
      </c>
      <c r="B6591" s="1">
        <f t="shared" si="2213"/>
        <v>43115</v>
      </c>
      <c r="C6591" s="1" t="str">
        <f t="shared" si="2215"/>
        <v>2018/01/15</v>
      </c>
      <c r="D6591">
        <f t="shared" si="2216"/>
        <v>2</v>
      </c>
      <c r="E6591" t="str">
        <f t="shared" si="2217"/>
        <v>Monday</v>
      </c>
      <c r="F6591">
        <f t="shared" si="2218"/>
        <v>15</v>
      </c>
      <c r="G6591" s="2">
        <f t="shared" si="2219"/>
        <v>15</v>
      </c>
      <c r="H6591" t="str">
        <f t="shared" si="2220"/>
        <v>Weekday</v>
      </c>
      <c r="I6591">
        <f t="shared" si="2221"/>
        <v>3</v>
      </c>
      <c r="J6591" t="str">
        <f t="shared" si="2222"/>
        <v>January</v>
      </c>
      <c r="K6591">
        <f t="shared" si="2223"/>
        <v>1</v>
      </c>
      <c r="L6591" s="1" t="str">
        <f t="shared" si="2224"/>
        <v>N</v>
      </c>
      <c r="M6591">
        <f t="shared" si="2225"/>
        <v>1</v>
      </c>
      <c r="N6591">
        <f t="shared" si="2226"/>
        <v>2018</v>
      </c>
      <c r="O6591" t="str">
        <f t="shared" si="2227"/>
        <v>2018-01</v>
      </c>
      <c r="P6591" t="str">
        <f t="shared" si="2228"/>
        <v>2018Q1</v>
      </c>
      <c r="Q6591">
        <f t="shared" si="2229"/>
        <v>7</v>
      </c>
      <c r="R6591">
        <f t="shared" si="2230"/>
        <v>3</v>
      </c>
      <c r="S6591">
        <f t="shared" si="2231"/>
        <v>2018</v>
      </c>
      <c r="T6591" t="str">
        <f t="shared" si="2232"/>
        <v>FY2018-07</v>
      </c>
      <c r="U6591" t="str">
        <f t="shared" si="2233"/>
        <v>FY2018Q3</v>
      </c>
    </row>
    <row r="6592" spans="1:21" x14ac:dyDescent="0.25">
      <c r="A6592" t="str">
        <f t="shared" si="2214"/>
        <v>20180116</v>
      </c>
      <c r="B6592" s="1">
        <f t="shared" si="2213"/>
        <v>43116</v>
      </c>
      <c r="C6592" s="1" t="str">
        <f t="shared" si="2215"/>
        <v>2018/01/16</v>
      </c>
      <c r="D6592">
        <f t="shared" si="2216"/>
        <v>3</v>
      </c>
      <c r="E6592" t="str">
        <f t="shared" si="2217"/>
        <v>Tuesday</v>
      </c>
      <c r="F6592">
        <f t="shared" si="2218"/>
        <v>16</v>
      </c>
      <c r="G6592" s="2">
        <f t="shared" si="2219"/>
        <v>16</v>
      </c>
      <c r="H6592" t="str">
        <f t="shared" si="2220"/>
        <v>Weekday</v>
      </c>
      <c r="I6592">
        <f t="shared" si="2221"/>
        <v>3</v>
      </c>
      <c r="J6592" t="str">
        <f t="shared" si="2222"/>
        <v>January</v>
      </c>
      <c r="K6592">
        <f t="shared" si="2223"/>
        <v>1</v>
      </c>
      <c r="L6592" s="1" t="str">
        <f t="shared" si="2224"/>
        <v>N</v>
      </c>
      <c r="M6592">
        <f t="shared" si="2225"/>
        <v>1</v>
      </c>
      <c r="N6592">
        <f t="shared" si="2226"/>
        <v>2018</v>
      </c>
      <c r="O6592" t="str">
        <f t="shared" si="2227"/>
        <v>2018-01</v>
      </c>
      <c r="P6592" t="str">
        <f t="shared" si="2228"/>
        <v>2018Q1</v>
      </c>
      <c r="Q6592">
        <f t="shared" si="2229"/>
        <v>7</v>
      </c>
      <c r="R6592">
        <f t="shared" si="2230"/>
        <v>3</v>
      </c>
      <c r="S6592">
        <f t="shared" si="2231"/>
        <v>2018</v>
      </c>
      <c r="T6592" t="str">
        <f t="shared" si="2232"/>
        <v>FY2018-07</v>
      </c>
      <c r="U6592" t="str">
        <f t="shared" si="2233"/>
        <v>FY2018Q3</v>
      </c>
    </row>
    <row r="6593" spans="1:21" x14ac:dyDescent="0.25">
      <c r="A6593" t="str">
        <f t="shared" si="2214"/>
        <v>20180117</v>
      </c>
      <c r="B6593" s="1">
        <f t="shared" si="2213"/>
        <v>43117</v>
      </c>
      <c r="C6593" s="1" t="str">
        <f t="shared" si="2215"/>
        <v>2018/01/17</v>
      </c>
      <c r="D6593">
        <f t="shared" si="2216"/>
        <v>4</v>
      </c>
      <c r="E6593" t="str">
        <f t="shared" si="2217"/>
        <v>Wednesday</v>
      </c>
      <c r="F6593">
        <f t="shared" si="2218"/>
        <v>17</v>
      </c>
      <c r="G6593" s="2">
        <f t="shared" si="2219"/>
        <v>17</v>
      </c>
      <c r="H6593" t="str">
        <f t="shared" si="2220"/>
        <v>Weekday</v>
      </c>
      <c r="I6593">
        <f t="shared" si="2221"/>
        <v>3</v>
      </c>
      <c r="J6593" t="str">
        <f t="shared" si="2222"/>
        <v>January</v>
      </c>
      <c r="K6593">
        <f t="shared" si="2223"/>
        <v>1</v>
      </c>
      <c r="L6593" s="1" t="str">
        <f t="shared" si="2224"/>
        <v>N</v>
      </c>
      <c r="M6593">
        <f t="shared" si="2225"/>
        <v>1</v>
      </c>
      <c r="N6593">
        <f t="shared" si="2226"/>
        <v>2018</v>
      </c>
      <c r="O6593" t="str">
        <f t="shared" si="2227"/>
        <v>2018-01</v>
      </c>
      <c r="P6593" t="str">
        <f t="shared" si="2228"/>
        <v>2018Q1</v>
      </c>
      <c r="Q6593">
        <f t="shared" si="2229"/>
        <v>7</v>
      </c>
      <c r="R6593">
        <f t="shared" si="2230"/>
        <v>3</v>
      </c>
      <c r="S6593">
        <f t="shared" si="2231"/>
        <v>2018</v>
      </c>
      <c r="T6593" t="str">
        <f t="shared" si="2232"/>
        <v>FY2018-07</v>
      </c>
      <c r="U6593" t="str">
        <f t="shared" si="2233"/>
        <v>FY2018Q3</v>
      </c>
    </row>
    <row r="6594" spans="1:21" x14ac:dyDescent="0.25">
      <c r="A6594" t="str">
        <f t="shared" si="2214"/>
        <v>20180118</v>
      </c>
      <c r="B6594" s="1">
        <f t="shared" si="2213"/>
        <v>43118</v>
      </c>
      <c r="C6594" s="1" t="str">
        <f t="shared" si="2215"/>
        <v>2018/01/18</v>
      </c>
      <c r="D6594">
        <f t="shared" si="2216"/>
        <v>5</v>
      </c>
      <c r="E6594" t="str">
        <f t="shared" si="2217"/>
        <v>Thursday</v>
      </c>
      <c r="F6594">
        <f t="shared" si="2218"/>
        <v>18</v>
      </c>
      <c r="G6594" s="2">
        <f t="shared" si="2219"/>
        <v>18</v>
      </c>
      <c r="H6594" t="str">
        <f t="shared" si="2220"/>
        <v>Weekday</v>
      </c>
      <c r="I6594">
        <f t="shared" si="2221"/>
        <v>3</v>
      </c>
      <c r="J6594" t="str">
        <f t="shared" si="2222"/>
        <v>January</v>
      </c>
      <c r="K6594">
        <f t="shared" si="2223"/>
        <v>1</v>
      </c>
      <c r="L6594" s="1" t="str">
        <f t="shared" si="2224"/>
        <v>N</v>
      </c>
      <c r="M6594">
        <f t="shared" si="2225"/>
        <v>1</v>
      </c>
      <c r="N6594">
        <f t="shared" si="2226"/>
        <v>2018</v>
      </c>
      <c r="O6594" t="str">
        <f t="shared" si="2227"/>
        <v>2018-01</v>
      </c>
      <c r="P6594" t="str">
        <f t="shared" si="2228"/>
        <v>2018Q1</v>
      </c>
      <c r="Q6594">
        <f t="shared" si="2229"/>
        <v>7</v>
      </c>
      <c r="R6594">
        <f t="shared" si="2230"/>
        <v>3</v>
      </c>
      <c r="S6594">
        <f t="shared" si="2231"/>
        <v>2018</v>
      </c>
      <c r="T6594" t="str">
        <f t="shared" si="2232"/>
        <v>FY2018-07</v>
      </c>
      <c r="U6594" t="str">
        <f t="shared" si="2233"/>
        <v>FY2018Q3</v>
      </c>
    </row>
    <row r="6595" spans="1:21" x14ac:dyDescent="0.25">
      <c r="A6595" t="str">
        <f t="shared" si="2214"/>
        <v>20180119</v>
      </c>
      <c r="B6595" s="1">
        <f t="shared" si="2213"/>
        <v>43119</v>
      </c>
      <c r="C6595" s="1" t="str">
        <f t="shared" si="2215"/>
        <v>2018/01/19</v>
      </c>
      <c r="D6595">
        <f t="shared" si="2216"/>
        <v>6</v>
      </c>
      <c r="E6595" t="str">
        <f t="shared" si="2217"/>
        <v>Friday</v>
      </c>
      <c r="F6595">
        <f t="shared" si="2218"/>
        <v>19</v>
      </c>
      <c r="G6595" s="2">
        <f t="shared" si="2219"/>
        <v>19</v>
      </c>
      <c r="H6595" t="str">
        <f t="shared" si="2220"/>
        <v>Weekend</v>
      </c>
      <c r="I6595">
        <f t="shared" si="2221"/>
        <v>3</v>
      </c>
      <c r="J6595" t="str">
        <f t="shared" si="2222"/>
        <v>January</v>
      </c>
      <c r="K6595">
        <f t="shared" si="2223"/>
        <v>1</v>
      </c>
      <c r="L6595" s="1" t="str">
        <f t="shared" si="2224"/>
        <v>N</v>
      </c>
      <c r="M6595">
        <f t="shared" si="2225"/>
        <v>1</v>
      </c>
      <c r="N6595">
        <f t="shared" si="2226"/>
        <v>2018</v>
      </c>
      <c r="O6595" t="str">
        <f t="shared" si="2227"/>
        <v>2018-01</v>
      </c>
      <c r="P6595" t="str">
        <f t="shared" si="2228"/>
        <v>2018Q1</v>
      </c>
      <c r="Q6595">
        <f t="shared" si="2229"/>
        <v>7</v>
      </c>
      <c r="R6595">
        <f t="shared" si="2230"/>
        <v>3</v>
      </c>
      <c r="S6595">
        <f t="shared" si="2231"/>
        <v>2018</v>
      </c>
      <c r="T6595" t="str">
        <f t="shared" si="2232"/>
        <v>FY2018-07</v>
      </c>
      <c r="U6595" t="str">
        <f t="shared" si="2233"/>
        <v>FY2018Q3</v>
      </c>
    </row>
    <row r="6596" spans="1:21" x14ac:dyDescent="0.25">
      <c r="A6596" t="str">
        <f t="shared" si="2214"/>
        <v>20180120</v>
      </c>
      <c r="B6596" s="1">
        <f t="shared" si="2213"/>
        <v>43120</v>
      </c>
      <c r="C6596" s="1" t="str">
        <f t="shared" si="2215"/>
        <v>2018/01/20</v>
      </c>
      <c r="D6596">
        <f t="shared" si="2216"/>
        <v>7</v>
      </c>
      <c r="E6596" t="str">
        <f t="shared" si="2217"/>
        <v>Saturday</v>
      </c>
      <c r="F6596">
        <f t="shared" si="2218"/>
        <v>20</v>
      </c>
      <c r="G6596" s="2">
        <f t="shared" si="2219"/>
        <v>20</v>
      </c>
      <c r="H6596" t="str">
        <f t="shared" si="2220"/>
        <v>Weekend</v>
      </c>
      <c r="I6596">
        <f t="shared" si="2221"/>
        <v>3</v>
      </c>
      <c r="J6596" t="str">
        <f t="shared" si="2222"/>
        <v>January</v>
      </c>
      <c r="K6596">
        <f t="shared" si="2223"/>
        <v>1</v>
      </c>
      <c r="L6596" s="1" t="str">
        <f t="shared" si="2224"/>
        <v>N</v>
      </c>
      <c r="M6596">
        <f t="shared" si="2225"/>
        <v>1</v>
      </c>
      <c r="N6596">
        <f t="shared" si="2226"/>
        <v>2018</v>
      </c>
      <c r="O6596" t="str">
        <f t="shared" si="2227"/>
        <v>2018-01</v>
      </c>
      <c r="P6596" t="str">
        <f t="shared" si="2228"/>
        <v>2018Q1</v>
      </c>
      <c r="Q6596">
        <f t="shared" si="2229"/>
        <v>7</v>
      </c>
      <c r="R6596">
        <f t="shared" si="2230"/>
        <v>3</v>
      </c>
      <c r="S6596">
        <f t="shared" si="2231"/>
        <v>2018</v>
      </c>
      <c r="T6596" t="str">
        <f t="shared" si="2232"/>
        <v>FY2018-07</v>
      </c>
      <c r="U6596" t="str">
        <f t="shared" si="2233"/>
        <v>FY2018Q3</v>
      </c>
    </row>
    <row r="6597" spans="1:21" x14ac:dyDescent="0.25">
      <c r="A6597" t="str">
        <f t="shared" si="2214"/>
        <v>20180121</v>
      </c>
      <c r="B6597" s="1">
        <f t="shared" si="2213"/>
        <v>43121</v>
      </c>
      <c r="C6597" s="1" t="str">
        <f t="shared" si="2215"/>
        <v>2018/01/21</v>
      </c>
      <c r="D6597">
        <f t="shared" si="2216"/>
        <v>1</v>
      </c>
      <c r="E6597" t="str">
        <f t="shared" si="2217"/>
        <v>Sunday</v>
      </c>
      <c r="F6597">
        <f t="shared" si="2218"/>
        <v>21</v>
      </c>
      <c r="G6597" s="2">
        <f t="shared" si="2219"/>
        <v>21</v>
      </c>
      <c r="H6597" t="str">
        <f t="shared" si="2220"/>
        <v>Weekday</v>
      </c>
      <c r="I6597">
        <f t="shared" si="2221"/>
        <v>4</v>
      </c>
      <c r="J6597" t="str">
        <f t="shared" si="2222"/>
        <v>January</v>
      </c>
      <c r="K6597">
        <f t="shared" si="2223"/>
        <v>1</v>
      </c>
      <c r="L6597" s="1" t="str">
        <f t="shared" si="2224"/>
        <v>N</v>
      </c>
      <c r="M6597">
        <f t="shared" si="2225"/>
        <v>1</v>
      </c>
      <c r="N6597">
        <f t="shared" si="2226"/>
        <v>2018</v>
      </c>
      <c r="O6597" t="str">
        <f t="shared" si="2227"/>
        <v>2018-01</v>
      </c>
      <c r="P6597" t="str">
        <f t="shared" si="2228"/>
        <v>2018Q1</v>
      </c>
      <c r="Q6597">
        <f t="shared" si="2229"/>
        <v>7</v>
      </c>
      <c r="R6597">
        <f t="shared" si="2230"/>
        <v>3</v>
      </c>
      <c r="S6597">
        <f t="shared" si="2231"/>
        <v>2018</v>
      </c>
      <c r="T6597" t="str">
        <f t="shared" si="2232"/>
        <v>FY2018-07</v>
      </c>
      <c r="U6597" t="str">
        <f t="shared" si="2233"/>
        <v>FY2018Q3</v>
      </c>
    </row>
    <row r="6598" spans="1:21" x14ac:dyDescent="0.25">
      <c r="A6598" t="str">
        <f t="shared" si="2214"/>
        <v>20180122</v>
      </c>
      <c r="B6598" s="1">
        <f t="shared" si="2213"/>
        <v>43122</v>
      </c>
      <c r="C6598" s="1" t="str">
        <f t="shared" si="2215"/>
        <v>2018/01/22</v>
      </c>
      <c r="D6598">
        <f t="shared" si="2216"/>
        <v>2</v>
      </c>
      <c r="E6598" t="str">
        <f t="shared" si="2217"/>
        <v>Monday</v>
      </c>
      <c r="F6598">
        <f t="shared" si="2218"/>
        <v>22</v>
      </c>
      <c r="G6598" s="2">
        <f t="shared" si="2219"/>
        <v>22</v>
      </c>
      <c r="H6598" t="str">
        <f t="shared" si="2220"/>
        <v>Weekday</v>
      </c>
      <c r="I6598">
        <f t="shared" si="2221"/>
        <v>4</v>
      </c>
      <c r="J6598" t="str">
        <f t="shared" si="2222"/>
        <v>January</v>
      </c>
      <c r="K6598">
        <f t="shared" si="2223"/>
        <v>1</v>
      </c>
      <c r="L6598" s="1" t="str">
        <f t="shared" si="2224"/>
        <v>N</v>
      </c>
      <c r="M6598">
        <f t="shared" si="2225"/>
        <v>1</v>
      </c>
      <c r="N6598">
        <f t="shared" si="2226"/>
        <v>2018</v>
      </c>
      <c r="O6598" t="str">
        <f t="shared" si="2227"/>
        <v>2018-01</v>
      </c>
      <c r="P6598" t="str">
        <f t="shared" si="2228"/>
        <v>2018Q1</v>
      </c>
      <c r="Q6598">
        <f t="shared" si="2229"/>
        <v>7</v>
      </c>
      <c r="R6598">
        <f t="shared" si="2230"/>
        <v>3</v>
      </c>
      <c r="S6598">
        <f t="shared" si="2231"/>
        <v>2018</v>
      </c>
      <c r="T6598" t="str">
        <f t="shared" si="2232"/>
        <v>FY2018-07</v>
      </c>
      <c r="U6598" t="str">
        <f t="shared" si="2233"/>
        <v>FY2018Q3</v>
      </c>
    </row>
    <row r="6599" spans="1:21" x14ac:dyDescent="0.25">
      <c r="A6599" t="str">
        <f t="shared" si="2214"/>
        <v>20180123</v>
      </c>
      <c r="B6599" s="1">
        <f t="shared" si="2213"/>
        <v>43123</v>
      </c>
      <c r="C6599" s="1" t="str">
        <f t="shared" si="2215"/>
        <v>2018/01/23</v>
      </c>
      <c r="D6599">
        <f t="shared" si="2216"/>
        <v>3</v>
      </c>
      <c r="E6599" t="str">
        <f t="shared" si="2217"/>
        <v>Tuesday</v>
      </c>
      <c r="F6599">
        <f t="shared" si="2218"/>
        <v>23</v>
      </c>
      <c r="G6599" s="2">
        <f t="shared" si="2219"/>
        <v>23</v>
      </c>
      <c r="H6599" t="str">
        <f t="shared" si="2220"/>
        <v>Weekday</v>
      </c>
      <c r="I6599">
        <f t="shared" si="2221"/>
        <v>4</v>
      </c>
      <c r="J6599" t="str">
        <f t="shared" si="2222"/>
        <v>January</v>
      </c>
      <c r="K6599">
        <f t="shared" si="2223"/>
        <v>1</v>
      </c>
      <c r="L6599" s="1" t="str">
        <f t="shared" si="2224"/>
        <v>N</v>
      </c>
      <c r="M6599">
        <f t="shared" si="2225"/>
        <v>1</v>
      </c>
      <c r="N6599">
        <f t="shared" si="2226"/>
        <v>2018</v>
      </c>
      <c r="O6599" t="str">
        <f t="shared" si="2227"/>
        <v>2018-01</v>
      </c>
      <c r="P6599" t="str">
        <f t="shared" si="2228"/>
        <v>2018Q1</v>
      </c>
      <c r="Q6599">
        <f t="shared" si="2229"/>
        <v>7</v>
      </c>
      <c r="R6599">
        <f t="shared" si="2230"/>
        <v>3</v>
      </c>
      <c r="S6599">
        <f t="shared" si="2231"/>
        <v>2018</v>
      </c>
      <c r="T6599" t="str">
        <f t="shared" si="2232"/>
        <v>FY2018-07</v>
      </c>
      <c r="U6599" t="str">
        <f t="shared" si="2233"/>
        <v>FY2018Q3</v>
      </c>
    </row>
    <row r="6600" spans="1:21" x14ac:dyDescent="0.25">
      <c r="A6600" t="str">
        <f t="shared" si="2214"/>
        <v>20180124</v>
      </c>
      <c r="B6600" s="1">
        <f t="shared" si="2213"/>
        <v>43124</v>
      </c>
      <c r="C6600" s="1" t="str">
        <f t="shared" si="2215"/>
        <v>2018/01/24</v>
      </c>
      <c r="D6600">
        <f t="shared" si="2216"/>
        <v>4</v>
      </c>
      <c r="E6600" t="str">
        <f t="shared" si="2217"/>
        <v>Wednesday</v>
      </c>
      <c r="F6600">
        <f t="shared" si="2218"/>
        <v>24</v>
      </c>
      <c r="G6600" s="2">
        <f t="shared" si="2219"/>
        <v>24</v>
      </c>
      <c r="H6600" t="str">
        <f t="shared" si="2220"/>
        <v>Weekday</v>
      </c>
      <c r="I6600">
        <f t="shared" si="2221"/>
        <v>4</v>
      </c>
      <c r="J6600" t="str">
        <f t="shared" si="2222"/>
        <v>January</v>
      </c>
      <c r="K6600">
        <f t="shared" si="2223"/>
        <v>1</v>
      </c>
      <c r="L6600" s="1" t="str">
        <f t="shared" si="2224"/>
        <v>N</v>
      </c>
      <c r="M6600">
        <f t="shared" si="2225"/>
        <v>1</v>
      </c>
      <c r="N6600">
        <f t="shared" si="2226"/>
        <v>2018</v>
      </c>
      <c r="O6600" t="str">
        <f t="shared" si="2227"/>
        <v>2018-01</v>
      </c>
      <c r="P6600" t="str">
        <f t="shared" si="2228"/>
        <v>2018Q1</v>
      </c>
      <c r="Q6600">
        <f t="shared" si="2229"/>
        <v>7</v>
      </c>
      <c r="R6600">
        <f t="shared" si="2230"/>
        <v>3</v>
      </c>
      <c r="S6600">
        <f t="shared" si="2231"/>
        <v>2018</v>
      </c>
      <c r="T6600" t="str">
        <f t="shared" si="2232"/>
        <v>FY2018-07</v>
      </c>
      <c r="U6600" t="str">
        <f t="shared" si="2233"/>
        <v>FY2018Q3</v>
      </c>
    </row>
    <row r="6601" spans="1:21" x14ac:dyDescent="0.25">
      <c r="A6601" t="str">
        <f t="shared" si="2214"/>
        <v>20180125</v>
      </c>
      <c r="B6601" s="1">
        <f t="shared" si="2213"/>
        <v>43125</v>
      </c>
      <c r="C6601" s="1" t="str">
        <f t="shared" si="2215"/>
        <v>2018/01/25</v>
      </c>
      <c r="D6601">
        <f t="shared" si="2216"/>
        <v>5</v>
      </c>
      <c r="E6601" t="str">
        <f t="shared" si="2217"/>
        <v>Thursday</v>
      </c>
      <c r="F6601">
        <f t="shared" si="2218"/>
        <v>25</v>
      </c>
      <c r="G6601" s="2">
        <f t="shared" si="2219"/>
        <v>25</v>
      </c>
      <c r="H6601" t="str">
        <f t="shared" si="2220"/>
        <v>Weekday</v>
      </c>
      <c r="I6601">
        <f t="shared" si="2221"/>
        <v>4</v>
      </c>
      <c r="J6601" t="str">
        <f t="shared" si="2222"/>
        <v>January</v>
      </c>
      <c r="K6601">
        <f t="shared" si="2223"/>
        <v>1</v>
      </c>
      <c r="L6601" s="1" t="str">
        <f t="shared" si="2224"/>
        <v>N</v>
      </c>
      <c r="M6601">
        <f t="shared" si="2225"/>
        <v>1</v>
      </c>
      <c r="N6601">
        <f t="shared" si="2226"/>
        <v>2018</v>
      </c>
      <c r="O6601" t="str">
        <f t="shared" si="2227"/>
        <v>2018-01</v>
      </c>
      <c r="P6601" t="str">
        <f t="shared" si="2228"/>
        <v>2018Q1</v>
      </c>
      <c r="Q6601">
        <f t="shared" si="2229"/>
        <v>7</v>
      </c>
      <c r="R6601">
        <f t="shared" si="2230"/>
        <v>3</v>
      </c>
      <c r="S6601">
        <f t="shared" si="2231"/>
        <v>2018</v>
      </c>
      <c r="T6601" t="str">
        <f t="shared" si="2232"/>
        <v>FY2018-07</v>
      </c>
      <c r="U6601" t="str">
        <f t="shared" si="2233"/>
        <v>FY2018Q3</v>
      </c>
    </row>
    <row r="6602" spans="1:21" x14ac:dyDescent="0.25">
      <c r="A6602" t="str">
        <f t="shared" si="2214"/>
        <v>20180126</v>
      </c>
      <c r="B6602" s="1">
        <f t="shared" si="2213"/>
        <v>43126</v>
      </c>
      <c r="C6602" s="1" t="str">
        <f t="shared" si="2215"/>
        <v>2018/01/26</v>
      </c>
      <c r="D6602">
        <f t="shared" si="2216"/>
        <v>6</v>
      </c>
      <c r="E6602" t="str">
        <f t="shared" si="2217"/>
        <v>Friday</v>
      </c>
      <c r="F6602">
        <f t="shared" si="2218"/>
        <v>26</v>
      </c>
      <c r="G6602" s="2">
        <f t="shared" si="2219"/>
        <v>26</v>
      </c>
      <c r="H6602" t="str">
        <f t="shared" si="2220"/>
        <v>Weekend</v>
      </c>
      <c r="I6602">
        <f t="shared" si="2221"/>
        <v>4</v>
      </c>
      <c r="J6602" t="str">
        <f t="shared" si="2222"/>
        <v>January</v>
      </c>
      <c r="K6602">
        <f t="shared" si="2223"/>
        <v>1</v>
      </c>
      <c r="L6602" s="1" t="str">
        <f t="shared" si="2224"/>
        <v>N</v>
      </c>
      <c r="M6602">
        <f t="shared" si="2225"/>
        <v>1</v>
      </c>
      <c r="N6602">
        <f t="shared" si="2226"/>
        <v>2018</v>
      </c>
      <c r="O6602" t="str">
        <f t="shared" si="2227"/>
        <v>2018-01</v>
      </c>
      <c r="P6602" t="str">
        <f t="shared" si="2228"/>
        <v>2018Q1</v>
      </c>
      <c r="Q6602">
        <f t="shared" si="2229"/>
        <v>7</v>
      </c>
      <c r="R6602">
        <f t="shared" si="2230"/>
        <v>3</v>
      </c>
      <c r="S6602">
        <f t="shared" si="2231"/>
        <v>2018</v>
      </c>
      <c r="T6602" t="str">
        <f t="shared" si="2232"/>
        <v>FY2018-07</v>
      </c>
      <c r="U6602" t="str">
        <f t="shared" si="2233"/>
        <v>FY2018Q3</v>
      </c>
    </row>
    <row r="6603" spans="1:21" x14ac:dyDescent="0.25">
      <c r="A6603" t="str">
        <f t="shared" si="2214"/>
        <v>20180127</v>
      </c>
      <c r="B6603" s="1">
        <f t="shared" si="2213"/>
        <v>43127</v>
      </c>
      <c r="C6603" s="1" t="str">
        <f t="shared" si="2215"/>
        <v>2018/01/27</v>
      </c>
      <c r="D6603">
        <f t="shared" si="2216"/>
        <v>7</v>
      </c>
      <c r="E6603" t="str">
        <f t="shared" si="2217"/>
        <v>Saturday</v>
      </c>
      <c r="F6603">
        <f t="shared" si="2218"/>
        <v>27</v>
      </c>
      <c r="G6603" s="2">
        <f t="shared" si="2219"/>
        <v>27</v>
      </c>
      <c r="H6603" t="str">
        <f t="shared" si="2220"/>
        <v>Weekend</v>
      </c>
      <c r="I6603">
        <f t="shared" si="2221"/>
        <v>4</v>
      </c>
      <c r="J6603" t="str">
        <f t="shared" si="2222"/>
        <v>January</v>
      </c>
      <c r="K6603">
        <f t="shared" si="2223"/>
        <v>1</v>
      </c>
      <c r="L6603" s="1" t="str">
        <f t="shared" si="2224"/>
        <v>N</v>
      </c>
      <c r="M6603">
        <f t="shared" si="2225"/>
        <v>1</v>
      </c>
      <c r="N6603">
        <f t="shared" si="2226"/>
        <v>2018</v>
      </c>
      <c r="O6603" t="str">
        <f t="shared" si="2227"/>
        <v>2018-01</v>
      </c>
      <c r="P6603" t="str">
        <f t="shared" si="2228"/>
        <v>2018Q1</v>
      </c>
      <c r="Q6603">
        <f t="shared" si="2229"/>
        <v>7</v>
      </c>
      <c r="R6603">
        <f t="shared" si="2230"/>
        <v>3</v>
      </c>
      <c r="S6603">
        <f t="shared" si="2231"/>
        <v>2018</v>
      </c>
      <c r="T6603" t="str">
        <f t="shared" si="2232"/>
        <v>FY2018-07</v>
      </c>
      <c r="U6603" t="str">
        <f t="shared" si="2233"/>
        <v>FY2018Q3</v>
      </c>
    </row>
    <row r="6604" spans="1:21" x14ac:dyDescent="0.25">
      <c r="A6604" t="str">
        <f t="shared" si="2214"/>
        <v>20180128</v>
      </c>
      <c r="B6604" s="1">
        <f t="shared" si="2213"/>
        <v>43128</v>
      </c>
      <c r="C6604" s="1" t="str">
        <f t="shared" si="2215"/>
        <v>2018/01/28</v>
      </c>
      <c r="D6604">
        <f t="shared" si="2216"/>
        <v>1</v>
      </c>
      <c r="E6604" t="str">
        <f t="shared" si="2217"/>
        <v>Sunday</v>
      </c>
      <c r="F6604">
        <f t="shared" si="2218"/>
        <v>28</v>
      </c>
      <c r="G6604" s="2">
        <f t="shared" si="2219"/>
        <v>28</v>
      </c>
      <c r="H6604" t="str">
        <f t="shared" si="2220"/>
        <v>Weekday</v>
      </c>
      <c r="I6604">
        <f t="shared" si="2221"/>
        <v>5</v>
      </c>
      <c r="J6604" t="str">
        <f t="shared" si="2222"/>
        <v>January</v>
      </c>
      <c r="K6604">
        <f t="shared" si="2223"/>
        <v>1</v>
      </c>
      <c r="L6604" s="1" t="str">
        <f t="shared" si="2224"/>
        <v>N</v>
      </c>
      <c r="M6604">
        <f t="shared" si="2225"/>
        <v>1</v>
      </c>
      <c r="N6604">
        <f t="shared" si="2226"/>
        <v>2018</v>
      </c>
      <c r="O6604" t="str">
        <f t="shared" si="2227"/>
        <v>2018-01</v>
      </c>
      <c r="P6604" t="str">
        <f t="shared" si="2228"/>
        <v>2018Q1</v>
      </c>
      <c r="Q6604">
        <f t="shared" si="2229"/>
        <v>7</v>
      </c>
      <c r="R6604">
        <f t="shared" si="2230"/>
        <v>3</v>
      </c>
      <c r="S6604">
        <f t="shared" si="2231"/>
        <v>2018</v>
      </c>
      <c r="T6604" t="str">
        <f t="shared" si="2232"/>
        <v>FY2018-07</v>
      </c>
      <c r="U6604" t="str">
        <f t="shared" si="2233"/>
        <v>FY2018Q3</v>
      </c>
    </row>
    <row r="6605" spans="1:21" x14ac:dyDescent="0.25">
      <c r="A6605" t="str">
        <f t="shared" si="2214"/>
        <v>20180129</v>
      </c>
      <c r="B6605" s="1">
        <f t="shared" si="2213"/>
        <v>43129</v>
      </c>
      <c r="C6605" s="1" t="str">
        <f t="shared" si="2215"/>
        <v>2018/01/29</v>
      </c>
      <c r="D6605">
        <f t="shared" si="2216"/>
        <v>2</v>
      </c>
      <c r="E6605" t="str">
        <f t="shared" si="2217"/>
        <v>Monday</v>
      </c>
      <c r="F6605">
        <f t="shared" si="2218"/>
        <v>29</v>
      </c>
      <c r="G6605" s="2">
        <f t="shared" si="2219"/>
        <v>29</v>
      </c>
      <c r="H6605" t="str">
        <f t="shared" si="2220"/>
        <v>Weekday</v>
      </c>
      <c r="I6605">
        <f t="shared" si="2221"/>
        <v>5</v>
      </c>
      <c r="J6605" t="str">
        <f t="shared" si="2222"/>
        <v>January</v>
      </c>
      <c r="K6605">
        <f t="shared" si="2223"/>
        <v>1</v>
      </c>
      <c r="L6605" s="1" t="str">
        <f t="shared" si="2224"/>
        <v>N</v>
      </c>
      <c r="M6605">
        <f t="shared" si="2225"/>
        <v>1</v>
      </c>
      <c r="N6605">
        <f t="shared" si="2226"/>
        <v>2018</v>
      </c>
      <c r="O6605" t="str">
        <f t="shared" si="2227"/>
        <v>2018-01</v>
      </c>
      <c r="P6605" t="str">
        <f t="shared" si="2228"/>
        <v>2018Q1</v>
      </c>
      <c r="Q6605">
        <f t="shared" si="2229"/>
        <v>7</v>
      </c>
      <c r="R6605">
        <f t="shared" si="2230"/>
        <v>3</v>
      </c>
      <c r="S6605">
        <f t="shared" si="2231"/>
        <v>2018</v>
      </c>
      <c r="T6605" t="str">
        <f t="shared" si="2232"/>
        <v>FY2018-07</v>
      </c>
      <c r="U6605" t="str">
        <f t="shared" si="2233"/>
        <v>FY2018Q3</v>
      </c>
    </row>
    <row r="6606" spans="1:21" x14ac:dyDescent="0.25">
      <c r="A6606" t="str">
        <f t="shared" si="2214"/>
        <v>20180130</v>
      </c>
      <c r="B6606" s="1">
        <f t="shared" si="2213"/>
        <v>43130</v>
      </c>
      <c r="C6606" s="1" t="str">
        <f t="shared" si="2215"/>
        <v>2018/01/30</v>
      </c>
      <c r="D6606">
        <f t="shared" si="2216"/>
        <v>3</v>
      </c>
      <c r="E6606" t="str">
        <f t="shared" si="2217"/>
        <v>Tuesday</v>
      </c>
      <c r="F6606">
        <f t="shared" si="2218"/>
        <v>30</v>
      </c>
      <c r="G6606" s="2">
        <f t="shared" si="2219"/>
        <v>30</v>
      </c>
      <c r="H6606" t="str">
        <f t="shared" si="2220"/>
        <v>Weekday</v>
      </c>
      <c r="I6606">
        <f t="shared" si="2221"/>
        <v>5</v>
      </c>
      <c r="J6606" t="str">
        <f t="shared" si="2222"/>
        <v>January</v>
      </c>
      <c r="K6606">
        <f t="shared" si="2223"/>
        <v>1</v>
      </c>
      <c r="L6606" s="1" t="str">
        <f t="shared" si="2224"/>
        <v>N</v>
      </c>
      <c r="M6606">
        <f t="shared" si="2225"/>
        <v>1</v>
      </c>
      <c r="N6606">
        <f t="shared" si="2226"/>
        <v>2018</v>
      </c>
      <c r="O6606" t="str">
        <f t="shared" si="2227"/>
        <v>2018-01</v>
      </c>
      <c r="P6606" t="str">
        <f t="shared" si="2228"/>
        <v>2018Q1</v>
      </c>
      <c r="Q6606">
        <f t="shared" si="2229"/>
        <v>7</v>
      </c>
      <c r="R6606">
        <f t="shared" si="2230"/>
        <v>3</v>
      </c>
      <c r="S6606">
        <f t="shared" si="2231"/>
        <v>2018</v>
      </c>
      <c r="T6606" t="str">
        <f t="shared" si="2232"/>
        <v>FY2018-07</v>
      </c>
      <c r="U6606" t="str">
        <f t="shared" si="2233"/>
        <v>FY2018Q3</v>
      </c>
    </row>
    <row r="6607" spans="1:21" x14ac:dyDescent="0.25">
      <c r="A6607" t="str">
        <f t="shared" si="2214"/>
        <v>20180131</v>
      </c>
      <c r="B6607" s="1">
        <f t="shared" si="2213"/>
        <v>43131</v>
      </c>
      <c r="C6607" s="1" t="str">
        <f t="shared" si="2215"/>
        <v>2018/01/31</v>
      </c>
      <c r="D6607">
        <f t="shared" si="2216"/>
        <v>4</v>
      </c>
      <c r="E6607" t="str">
        <f t="shared" si="2217"/>
        <v>Wednesday</v>
      </c>
      <c r="F6607">
        <f t="shared" si="2218"/>
        <v>31</v>
      </c>
      <c r="G6607" s="2">
        <f t="shared" si="2219"/>
        <v>31</v>
      </c>
      <c r="H6607" t="str">
        <f t="shared" si="2220"/>
        <v>Weekday</v>
      </c>
      <c r="I6607">
        <f t="shared" si="2221"/>
        <v>5</v>
      </c>
      <c r="J6607" t="str">
        <f t="shared" si="2222"/>
        <v>January</v>
      </c>
      <c r="K6607">
        <f t="shared" si="2223"/>
        <v>1</v>
      </c>
      <c r="L6607" s="1" t="str">
        <f t="shared" si="2224"/>
        <v>Y</v>
      </c>
      <c r="M6607">
        <f t="shared" si="2225"/>
        <v>1</v>
      </c>
      <c r="N6607">
        <f t="shared" si="2226"/>
        <v>2018</v>
      </c>
      <c r="O6607" t="str">
        <f t="shared" si="2227"/>
        <v>2018-01</v>
      </c>
      <c r="P6607" t="str">
        <f t="shared" si="2228"/>
        <v>2018Q1</v>
      </c>
      <c r="Q6607">
        <f t="shared" si="2229"/>
        <v>7</v>
      </c>
      <c r="R6607">
        <f t="shared" si="2230"/>
        <v>3</v>
      </c>
      <c r="S6607">
        <f t="shared" si="2231"/>
        <v>2018</v>
      </c>
      <c r="T6607" t="str">
        <f t="shared" si="2232"/>
        <v>FY2018-07</v>
      </c>
      <c r="U6607" t="str">
        <f t="shared" si="2233"/>
        <v>FY2018Q3</v>
      </c>
    </row>
    <row r="6608" spans="1:21" x14ac:dyDescent="0.25">
      <c r="A6608" t="str">
        <f t="shared" si="2214"/>
        <v>20180201</v>
      </c>
      <c r="B6608" s="1">
        <f t="shared" si="2213"/>
        <v>43132</v>
      </c>
      <c r="C6608" s="1" t="str">
        <f t="shared" si="2215"/>
        <v>2018/02/01</v>
      </c>
      <c r="D6608">
        <f t="shared" si="2216"/>
        <v>5</v>
      </c>
      <c r="E6608" t="str">
        <f t="shared" si="2217"/>
        <v>Thursday</v>
      </c>
      <c r="F6608">
        <f t="shared" si="2218"/>
        <v>1</v>
      </c>
      <c r="G6608" s="2">
        <f t="shared" si="2219"/>
        <v>32</v>
      </c>
      <c r="H6608" t="str">
        <f t="shared" si="2220"/>
        <v>Weekday</v>
      </c>
      <c r="I6608">
        <f t="shared" si="2221"/>
        <v>5</v>
      </c>
      <c r="J6608" t="str">
        <f t="shared" si="2222"/>
        <v>February</v>
      </c>
      <c r="K6608">
        <f t="shared" si="2223"/>
        <v>2</v>
      </c>
      <c r="L6608" s="1" t="str">
        <f t="shared" si="2224"/>
        <v>N</v>
      </c>
      <c r="M6608">
        <f t="shared" si="2225"/>
        <v>1</v>
      </c>
      <c r="N6608">
        <f t="shared" si="2226"/>
        <v>2018</v>
      </c>
      <c r="O6608" t="str">
        <f t="shared" si="2227"/>
        <v>2018-02</v>
      </c>
      <c r="P6608" t="str">
        <f t="shared" si="2228"/>
        <v>2018Q1</v>
      </c>
      <c r="Q6608">
        <f t="shared" si="2229"/>
        <v>8</v>
      </c>
      <c r="R6608">
        <f t="shared" si="2230"/>
        <v>3</v>
      </c>
      <c r="S6608">
        <f t="shared" si="2231"/>
        <v>2018</v>
      </c>
      <c r="T6608" t="str">
        <f t="shared" si="2232"/>
        <v>FY2018-08</v>
      </c>
      <c r="U6608" t="str">
        <f t="shared" si="2233"/>
        <v>FY2018Q3</v>
      </c>
    </row>
    <row r="6609" spans="1:21" x14ac:dyDescent="0.25">
      <c r="A6609" t="str">
        <f t="shared" si="2214"/>
        <v>20180202</v>
      </c>
      <c r="B6609" s="1">
        <f t="shared" si="2213"/>
        <v>43133</v>
      </c>
      <c r="C6609" s="1" t="str">
        <f t="shared" si="2215"/>
        <v>2018/02/02</v>
      </c>
      <c r="D6609">
        <f t="shared" si="2216"/>
        <v>6</v>
      </c>
      <c r="E6609" t="str">
        <f t="shared" si="2217"/>
        <v>Friday</v>
      </c>
      <c r="F6609">
        <f t="shared" si="2218"/>
        <v>2</v>
      </c>
      <c r="G6609" s="2">
        <f t="shared" si="2219"/>
        <v>33</v>
      </c>
      <c r="H6609" t="str">
        <f t="shared" si="2220"/>
        <v>Weekend</v>
      </c>
      <c r="I6609">
        <f t="shared" si="2221"/>
        <v>5</v>
      </c>
      <c r="J6609" t="str">
        <f t="shared" si="2222"/>
        <v>February</v>
      </c>
      <c r="K6609">
        <f t="shared" si="2223"/>
        <v>2</v>
      </c>
      <c r="L6609" s="1" t="str">
        <f t="shared" si="2224"/>
        <v>N</v>
      </c>
      <c r="M6609">
        <f t="shared" si="2225"/>
        <v>1</v>
      </c>
      <c r="N6609">
        <f t="shared" si="2226"/>
        <v>2018</v>
      </c>
      <c r="O6609" t="str">
        <f t="shared" si="2227"/>
        <v>2018-02</v>
      </c>
      <c r="P6609" t="str">
        <f t="shared" si="2228"/>
        <v>2018Q1</v>
      </c>
      <c r="Q6609">
        <f t="shared" si="2229"/>
        <v>8</v>
      </c>
      <c r="R6609">
        <f t="shared" si="2230"/>
        <v>3</v>
      </c>
      <c r="S6609">
        <f t="shared" si="2231"/>
        <v>2018</v>
      </c>
      <c r="T6609" t="str">
        <f t="shared" si="2232"/>
        <v>FY2018-08</v>
      </c>
      <c r="U6609" t="str">
        <f t="shared" si="2233"/>
        <v>FY2018Q3</v>
      </c>
    </row>
    <row r="6610" spans="1:21" x14ac:dyDescent="0.25">
      <c r="A6610" t="str">
        <f t="shared" si="2214"/>
        <v>20180203</v>
      </c>
      <c r="B6610" s="1">
        <f t="shared" si="2213"/>
        <v>43134</v>
      </c>
      <c r="C6610" s="1" t="str">
        <f t="shared" si="2215"/>
        <v>2018/02/03</v>
      </c>
      <c r="D6610">
        <f t="shared" si="2216"/>
        <v>7</v>
      </c>
      <c r="E6610" t="str">
        <f t="shared" si="2217"/>
        <v>Saturday</v>
      </c>
      <c r="F6610">
        <f t="shared" si="2218"/>
        <v>3</v>
      </c>
      <c r="G6610" s="2">
        <f t="shared" si="2219"/>
        <v>34</v>
      </c>
      <c r="H6610" t="str">
        <f t="shared" si="2220"/>
        <v>Weekend</v>
      </c>
      <c r="I6610">
        <f t="shared" si="2221"/>
        <v>5</v>
      </c>
      <c r="J6610" t="str">
        <f t="shared" si="2222"/>
        <v>February</v>
      </c>
      <c r="K6610">
        <f t="shared" si="2223"/>
        <v>2</v>
      </c>
      <c r="L6610" s="1" t="str">
        <f t="shared" si="2224"/>
        <v>N</v>
      </c>
      <c r="M6610">
        <f t="shared" si="2225"/>
        <v>1</v>
      </c>
      <c r="N6610">
        <f t="shared" si="2226"/>
        <v>2018</v>
      </c>
      <c r="O6610" t="str">
        <f t="shared" si="2227"/>
        <v>2018-02</v>
      </c>
      <c r="P6610" t="str">
        <f t="shared" si="2228"/>
        <v>2018Q1</v>
      </c>
      <c r="Q6610">
        <f t="shared" si="2229"/>
        <v>8</v>
      </c>
      <c r="R6610">
        <f t="shared" si="2230"/>
        <v>3</v>
      </c>
      <c r="S6610">
        <f t="shared" si="2231"/>
        <v>2018</v>
      </c>
      <c r="T6610" t="str">
        <f t="shared" si="2232"/>
        <v>FY2018-08</v>
      </c>
      <c r="U6610" t="str">
        <f t="shared" si="2233"/>
        <v>FY2018Q3</v>
      </c>
    </row>
    <row r="6611" spans="1:21" x14ac:dyDescent="0.25">
      <c r="A6611" t="str">
        <f t="shared" si="2214"/>
        <v>20180204</v>
      </c>
      <c r="B6611" s="1">
        <f t="shared" si="2213"/>
        <v>43135</v>
      </c>
      <c r="C6611" s="1" t="str">
        <f t="shared" si="2215"/>
        <v>2018/02/04</v>
      </c>
      <c r="D6611">
        <f t="shared" si="2216"/>
        <v>1</v>
      </c>
      <c r="E6611" t="str">
        <f t="shared" si="2217"/>
        <v>Sunday</v>
      </c>
      <c r="F6611">
        <f t="shared" si="2218"/>
        <v>4</v>
      </c>
      <c r="G6611" s="2">
        <f t="shared" si="2219"/>
        <v>35</v>
      </c>
      <c r="H6611" t="str">
        <f t="shared" si="2220"/>
        <v>Weekday</v>
      </c>
      <c r="I6611">
        <f t="shared" si="2221"/>
        <v>6</v>
      </c>
      <c r="J6611" t="str">
        <f t="shared" si="2222"/>
        <v>February</v>
      </c>
      <c r="K6611">
        <f t="shared" si="2223"/>
        <v>2</v>
      </c>
      <c r="L6611" s="1" t="str">
        <f t="shared" si="2224"/>
        <v>N</v>
      </c>
      <c r="M6611">
        <f t="shared" si="2225"/>
        <v>1</v>
      </c>
      <c r="N6611">
        <f t="shared" si="2226"/>
        <v>2018</v>
      </c>
      <c r="O6611" t="str">
        <f t="shared" si="2227"/>
        <v>2018-02</v>
      </c>
      <c r="P6611" t="str">
        <f t="shared" si="2228"/>
        <v>2018Q1</v>
      </c>
      <c r="Q6611">
        <f t="shared" si="2229"/>
        <v>8</v>
      </c>
      <c r="R6611">
        <f t="shared" si="2230"/>
        <v>3</v>
      </c>
      <c r="S6611">
        <f t="shared" si="2231"/>
        <v>2018</v>
      </c>
      <c r="T6611" t="str">
        <f t="shared" si="2232"/>
        <v>FY2018-08</v>
      </c>
      <c r="U6611" t="str">
        <f t="shared" si="2233"/>
        <v>FY2018Q3</v>
      </c>
    </row>
    <row r="6612" spans="1:21" x14ac:dyDescent="0.25">
      <c r="A6612" t="str">
        <f t="shared" si="2214"/>
        <v>20180205</v>
      </c>
      <c r="B6612" s="1">
        <f t="shared" si="2213"/>
        <v>43136</v>
      </c>
      <c r="C6612" s="1" t="str">
        <f t="shared" si="2215"/>
        <v>2018/02/05</v>
      </c>
      <c r="D6612">
        <f t="shared" si="2216"/>
        <v>2</v>
      </c>
      <c r="E6612" t="str">
        <f t="shared" si="2217"/>
        <v>Monday</v>
      </c>
      <c r="F6612">
        <f t="shared" si="2218"/>
        <v>5</v>
      </c>
      <c r="G6612" s="2">
        <f t="shared" si="2219"/>
        <v>36</v>
      </c>
      <c r="H6612" t="str">
        <f t="shared" si="2220"/>
        <v>Weekday</v>
      </c>
      <c r="I6612">
        <f t="shared" si="2221"/>
        <v>6</v>
      </c>
      <c r="J6612" t="str">
        <f t="shared" si="2222"/>
        <v>February</v>
      </c>
      <c r="K6612">
        <f t="shared" si="2223"/>
        <v>2</v>
      </c>
      <c r="L6612" s="1" t="str">
        <f t="shared" si="2224"/>
        <v>N</v>
      </c>
      <c r="M6612">
        <f t="shared" si="2225"/>
        <v>1</v>
      </c>
      <c r="N6612">
        <f t="shared" si="2226"/>
        <v>2018</v>
      </c>
      <c r="O6612" t="str">
        <f t="shared" si="2227"/>
        <v>2018-02</v>
      </c>
      <c r="P6612" t="str">
        <f t="shared" si="2228"/>
        <v>2018Q1</v>
      </c>
      <c r="Q6612">
        <f t="shared" si="2229"/>
        <v>8</v>
      </c>
      <c r="R6612">
        <f t="shared" si="2230"/>
        <v>3</v>
      </c>
      <c r="S6612">
        <f t="shared" si="2231"/>
        <v>2018</v>
      </c>
      <c r="T6612" t="str">
        <f t="shared" si="2232"/>
        <v>FY2018-08</v>
      </c>
      <c r="U6612" t="str">
        <f t="shared" si="2233"/>
        <v>FY2018Q3</v>
      </c>
    </row>
    <row r="6613" spans="1:21" x14ac:dyDescent="0.25">
      <c r="A6613" t="str">
        <f t="shared" si="2214"/>
        <v>20180206</v>
      </c>
      <c r="B6613" s="1">
        <f t="shared" si="2213"/>
        <v>43137</v>
      </c>
      <c r="C6613" s="1" t="str">
        <f t="shared" si="2215"/>
        <v>2018/02/06</v>
      </c>
      <c r="D6613">
        <f t="shared" si="2216"/>
        <v>3</v>
      </c>
      <c r="E6613" t="str">
        <f t="shared" si="2217"/>
        <v>Tuesday</v>
      </c>
      <c r="F6613">
        <f t="shared" si="2218"/>
        <v>6</v>
      </c>
      <c r="G6613" s="2">
        <f t="shared" si="2219"/>
        <v>37</v>
      </c>
      <c r="H6613" t="str">
        <f t="shared" si="2220"/>
        <v>Weekday</v>
      </c>
      <c r="I6613">
        <f t="shared" si="2221"/>
        <v>6</v>
      </c>
      <c r="J6613" t="str">
        <f t="shared" si="2222"/>
        <v>February</v>
      </c>
      <c r="K6613">
        <f t="shared" si="2223"/>
        <v>2</v>
      </c>
      <c r="L6613" s="1" t="str">
        <f t="shared" si="2224"/>
        <v>N</v>
      </c>
      <c r="M6613">
        <f t="shared" si="2225"/>
        <v>1</v>
      </c>
      <c r="N6613">
        <f t="shared" si="2226"/>
        <v>2018</v>
      </c>
      <c r="O6613" t="str">
        <f t="shared" si="2227"/>
        <v>2018-02</v>
      </c>
      <c r="P6613" t="str">
        <f t="shared" si="2228"/>
        <v>2018Q1</v>
      </c>
      <c r="Q6613">
        <f t="shared" si="2229"/>
        <v>8</v>
      </c>
      <c r="R6613">
        <f t="shared" si="2230"/>
        <v>3</v>
      </c>
      <c r="S6613">
        <f t="shared" si="2231"/>
        <v>2018</v>
      </c>
      <c r="T6613" t="str">
        <f t="shared" si="2232"/>
        <v>FY2018-08</v>
      </c>
      <c r="U6613" t="str">
        <f t="shared" si="2233"/>
        <v>FY2018Q3</v>
      </c>
    </row>
    <row r="6614" spans="1:21" x14ac:dyDescent="0.25">
      <c r="A6614" t="str">
        <f t="shared" si="2214"/>
        <v>20180207</v>
      </c>
      <c r="B6614" s="1">
        <f t="shared" si="2213"/>
        <v>43138</v>
      </c>
      <c r="C6614" s="1" t="str">
        <f t="shared" si="2215"/>
        <v>2018/02/07</v>
      </c>
      <c r="D6614">
        <f t="shared" si="2216"/>
        <v>4</v>
      </c>
      <c r="E6614" t="str">
        <f t="shared" si="2217"/>
        <v>Wednesday</v>
      </c>
      <c r="F6614">
        <f t="shared" si="2218"/>
        <v>7</v>
      </c>
      <c r="G6614" s="2">
        <f t="shared" si="2219"/>
        <v>38</v>
      </c>
      <c r="H6614" t="str">
        <f t="shared" si="2220"/>
        <v>Weekday</v>
      </c>
      <c r="I6614">
        <f t="shared" si="2221"/>
        <v>6</v>
      </c>
      <c r="J6614" t="str">
        <f t="shared" si="2222"/>
        <v>February</v>
      </c>
      <c r="K6614">
        <f t="shared" si="2223"/>
        <v>2</v>
      </c>
      <c r="L6614" s="1" t="str">
        <f t="shared" si="2224"/>
        <v>N</v>
      </c>
      <c r="M6614">
        <f t="shared" si="2225"/>
        <v>1</v>
      </c>
      <c r="N6614">
        <f t="shared" si="2226"/>
        <v>2018</v>
      </c>
      <c r="O6614" t="str">
        <f t="shared" si="2227"/>
        <v>2018-02</v>
      </c>
      <c r="P6614" t="str">
        <f t="shared" si="2228"/>
        <v>2018Q1</v>
      </c>
      <c r="Q6614">
        <f t="shared" si="2229"/>
        <v>8</v>
      </c>
      <c r="R6614">
        <f t="shared" si="2230"/>
        <v>3</v>
      </c>
      <c r="S6614">
        <f t="shared" si="2231"/>
        <v>2018</v>
      </c>
      <c r="T6614" t="str">
        <f t="shared" si="2232"/>
        <v>FY2018-08</v>
      </c>
      <c r="U6614" t="str">
        <f t="shared" si="2233"/>
        <v>FY2018Q3</v>
      </c>
    </row>
    <row r="6615" spans="1:21" x14ac:dyDescent="0.25">
      <c r="A6615" t="str">
        <f t="shared" si="2214"/>
        <v>20180208</v>
      </c>
      <c r="B6615" s="1">
        <f t="shared" si="2213"/>
        <v>43139</v>
      </c>
      <c r="C6615" s="1" t="str">
        <f t="shared" si="2215"/>
        <v>2018/02/08</v>
      </c>
      <c r="D6615">
        <f t="shared" si="2216"/>
        <v>5</v>
      </c>
      <c r="E6615" t="str">
        <f t="shared" si="2217"/>
        <v>Thursday</v>
      </c>
      <c r="F6615">
        <f t="shared" si="2218"/>
        <v>8</v>
      </c>
      <c r="G6615" s="2">
        <f t="shared" si="2219"/>
        <v>39</v>
      </c>
      <c r="H6615" t="str">
        <f t="shared" si="2220"/>
        <v>Weekday</v>
      </c>
      <c r="I6615">
        <f t="shared" si="2221"/>
        <v>6</v>
      </c>
      <c r="J6615" t="str">
        <f t="shared" si="2222"/>
        <v>February</v>
      </c>
      <c r="K6615">
        <f t="shared" si="2223"/>
        <v>2</v>
      </c>
      <c r="L6615" s="1" t="str">
        <f t="shared" si="2224"/>
        <v>N</v>
      </c>
      <c r="M6615">
        <f t="shared" si="2225"/>
        <v>1</v>
      </c>
      <c r="N6615">
        <f t="shared" si="2226"/>
        <v>2018</v>
      </c>
      <c r="O6615" t="str">
        <f t="shared" si="2227"/>
        <v>2018-02</v>
      </c>
      <c r="P6615" t="str">
        <f t="shared" si="2228"/>
        <v>2018Q1</v>
      </c>
      <c r="Q6615">
        <f t="shared" si="2229"/>
        <v>8</v>
      </c>
      <c r="R6615">
        <f t="shared" si="2230"/>
        <v>3</v>
      </c>
      <c r="S6615">
        <f t="shared" si="2231"/>
        <v>2018</v>
      </c>
      <c r="T6615" t="str">
        <f t="shared" si="2232"/>
        <v>FY2018-08</v>
      </c>
      <c r="U6615" t="str">
        <f t="shared" si="2233"/>
        <v>FY2018Q3</v>
      </c>
    </row>
    <row r="6616" spans="1:21" x14ac:dyDescent="0.25">
      <c r="A6616" t="str">
        <f t="shared" si="2214"/>
        <v>20180209</v>
      </c>
      <c r="B6616" s="1">
        <f t="shared" si="2213"/>
        <v>43140</v>
      </c>
      <c r="C6616" s="1" t="str">
        <f t="shared" si="2215"/>
        <v>2018/02/09</v>
      </c>
      <c r="D6616">
        <f t="shared" si="2216"/>
        <v>6</v>
      </c>
      <c r="E6616" t="str">
        <f t="shared" si="2217"/>
        <v>Friday</v>
      </c>
      <c r="F6616">
        <f t="shared" si="2218"/>
        <v>9</v>
      </c>
      <c r="G6616" s="2">
        <f t="shared" si="2219"/>
        <v>40</v>
      </c>
      <c r="H6616" t="str">
        <f t="shared" si="2220"/>
        <v>Weekend</v>
      </c>
      <c r="I6616">
        <f t="shared" si="2221"/>
        <v>6</v>
      </c>
      <c r="J6616" t="str">
        <f t="shared" si="2222"/>
        <v>February</v>
      </c>
      <c r="K6616">
        <f t="shared" si="2223"/>
        <v>2</v>
      </c>
      <c r="L6616" s="1" t="str">
        <f t="shared" si="2224"/>
        <v>N</v>
      </c>
      <c r="M6616">
        <f t="shared" si="2225"/>
        <v>1</v>
      </c>
      <c r="N6616">
        <f t="shared" si="2226"/>
        <v>2018</v>
      </c>
      <c r="O6616" t="str">
        <f t="shared" si="2227"/>
        <v>2018-02</v>
      </c>
      <c r="P6616" t="str">
        <f t="shared" si="2228"/>
        <v>2018Q1</v>
      </c>
      <c r="Q6616">
        <f t="shared" si="2229"/>
        <v>8</v>
      </c>
      <c r="R6616">
        <f t="shared" si="2230"/>
        <v>3</v>
      </c>
      <c r="S6616">
        <f t="shared" si="2231"/>
        <v>2018</v>
      </c>
      <c r="T6616" t="str">
        <f t="shared" si="2232"/>
        <v>FY2018-08</v>
      </c>
      <c r="U6616" t="str">
        <f t="shared" si="2233"/>
        <v>FY2018Q3</v>
      </c>
    </row>
    <row r="6617" spans="1:21" x14ac:dyDescent="0.25">
      <c r="A6617" t="str">
        <f t="shared" si="2214"/>
        <v>20180210</v>
      </c>
      <c r="B6617" s="1">
        <f t="shared" si="2213"/>
        <v>43141</v>
      </c>
      <c r="C6617" s="1" t="str">
        <f t="shared" si="2215"/>
        <v>2018/02/10</v>
      </c>
      <c r="D6617">
        <f t="shared" si="2216"/>
        <v>7</v>
      </c>
      <c r="E6617" t="str">
        <f t="shared" si="2217"/>
        <v>Saturday</v>
      </c>
      <c r="F6617">
        <f t="shared" si="2218"/>
        <v>10</v>
      </c>
      <c r="G6617" s="2">
        <f t="shared" si="2219"/>
        <v>41</v>
      </c>
      <c r="H6617" t="str">
        <f t="shared" si="2220"/>
        <v>Weekend</v>
      </c>
      <c r="I6617">
        <f t="shared" si="2221"/>
        <v>6</v>
      </c>
      <c r="J6617" t="str">
        <f t="shared" si="2222"/>
        <v>February</v>
      </c>
      <c r="K6617">
        <f t="shared" si="2223"/>
        <v>2</v>
      </c>
      <c r="L6617" s="1" t="str">
        <f t="shared" si="2224"/>
        <v>N</v>
      </c>
      <c r="M6617">
        <f t="shared" si="2225"/>
        <v>1</v>
      </c>
      <c r="N6617">
        <f t="shared" si="2226"/>
        <v>2018</v>
      </c>
      <c r="O6617" t="str">
        <f t="shared" si="2227"/>
        <v>2018-02</v>
      </c>
      <c r="P6617" t="str">
        <f t="shared" si="2228"/>
        <v>2018Q1</v>
      </c>
      <c r="Q6617">
        <f t="shared" si="2229"/>
        <v>8</v>
      </c>
      <c r="R6617">
        <f t="shared" si="2230"/>
        <v>3</v>
      </c>
      <c r="S6617">
        <f t="shared" si="2231"/>
        <v>2018</v>
      </c>
      <c r="T6617" t="str">
        <f t="shared" si="2232"/>
        <v>FY2018-08</v>
      </c>
      <c r="U6617" t="str">
        <f t="shared" si="2233"/>
        <v>FY2018Q3</v>
      </c>
    </row>
    <row r="6618" spans="1:21" x14ac:dyDescent="0.25">
      <c r="A6618" t="str">
        <f t="shared" si="2214"/>
        <v>20180211</v>
      </c>
      <c r="B6618" s="1">
        <f t="shared" ref="B6618:B6681" si="2234">B6617+1</f>
        <v>43142</v>
      </c>
      <c r="C6618" s="1" t="str">
        <f t="shared" si="2215"/>
        <v>2018/02/11</v>
      </c>
      <c r="D6618">
        <f t="shared" si="2216"/>
        <v>1</v>
      </c>
      <c r="E6618" t="str">
        <f t="shared" si="2217"/>
        <v>Sunday</v>
      </c>
      <c r="F6618">
        <f t="shared" si="2218"/>
        <v>11</v>
      </c>
      <c r="G6618" s="2">
        <f t="shared" si="2219"/>
        <v>42</v>
      </c>
      <c r="H6618" t="str">
        <f t="shared" si="2220"/>
        <v>Weekday</v>
      </c>
      <c r="I6618">
        <f t="shared" si="2221"/>
        <v>7</v>
      </c>
      <c r="J6618" t="str">
        <f t="shared" si="2222"/>
        <v>February</v>
      </c>
      <c r="K6618">
        <f t="shared" si="2223"/>
        <v>2</v>
      </c>
      <c r="L6618" s="1" t="str">
        <f t="shared" si="2224"/>
        <v>N</v>
      </c>
      <c r="M6618">
        <f t="shared" si="2225"/>
        <v>1</v>
      </c>
      <c r="N6618">
        <f t="shared" si="2226"/>
        <v>2018</v>
      </c>
      <c r="O6618" t="str">
        <f t="shared" si="2227"/>
        <v>2018-02</v>
      </c>
      <c r="P6618" t="str">
        <f t="shared" si="2228"/>
        <v>2018Q1</v>
      </c>
      <c r="Q6618">
        <f t="shared" si="2229"/>
        <v>8</v>
      </c>
      <c r="R6618">
        <f t="shared" si="2230"/>
        <v>3</v>
      </c>
      <c r="S6618">
        <f t="shared" si="2231"/>
        <v>2018</v>
      </c>
      <c r="T6618" t="str">
        <f t="shared" si="2232"/>
        <v>FY2018-08</v>
      </c>
      <c r="U6618" t="str">
        <f t="shared" si="2233"/>
        <v>FY2018Q3</v>
      </c>
    </row>
    <row r="6619" spans="1:21" x14ac:dyDescent="0.25">
      <c r="A6619" t="str">
        <f t="shared" si="2214"/>
        <v>20180212</v>
      </c>
      <c r="B6619" s="1">
        <f t="shared" si="2234"/>
        <v>43143</v>
      </c>
      <c r="C6619" s="1" t="str">
        <f t="shared" si="2215"/>
        <v>2018/02/12</v>
      </c>
      <c r="D6619">
        <f t="shared" si="2216"/>
        <v>2</v>
      </c>
      <c r="E6619" t="str">
        <f t="shared" si="2217"/>
        <v>Monday</v>
      </c>
      <c r="F6619">
        <f t="shared" si="2218"/>
        <v>12</v>
      </c>
      <c r="G6619" s="2">
        <f t="shared" si="2219"/>
        <v>43</v>
      </c>
      <c r="H6619" t="str">
        <f t="shared" si="2220"/>
        <v>Weekday</v>
      </c>
      <c r="I6619">
        <f t="shared" si="2221"/>
        <v>7</v>
      </c>
      <c r="J6619" t="str">
        <f t="shared" si="2222"/>
        <v>February</v>
      </c>
      <c r="K6619">
        <f t="shared" si="2223"/>
        <v>2</v>
      </c>
      <c r="L6619" s="1" t="str">
        <f t="shared" si="2224"/>
        <v>N</v>
      </c>
      <c r="M6619">
        <f t="shared" si="2225"/>
        <v>1</v>
      </c>
      <c r="N6619">
        <f t="shared" si="2226"/>
        <v>2018</v>
      </c>
      <c r="O6619" t="str">
        <f t="shared" si="2227"/>
        <v>2018-02</v>
      </c>
      <c r="P6619" t="str">
        <f t="shared" si="2228"/>
        <v>2018Q1</v>
      </c>
      <c r="Q6619">
        <f t="shared" si="2229"/>
        <v>8</v>
      </c>
      <c r="R6619">
        <f t="shared" si="2230"/>
        <v>3</v>
      </c>
      <c r="S6619">
        <f t="shared" si="2231"/>
        <v>2018</v>
      </c>
      <c r="T6619" t="str">
        <f t="shared" si="2232"/>
        <v>FY2018-08</v>
      </c>
      <c r="U6619" t="str">
        <f t="shared" si="2233"/>
        <v>FY2018Q3</v>
      </c>
    </row>
    <row r="6620" spans="1:21" x14ac:dyDescent="0.25">
      <c r="A6620" t="str">
        <f t="shared" si="2214"/>
        <v>20180213</v>
      </c>
      <c r="B6620" s="1">
        <f t="shared" si="2234"/>
        <v>43144</v>
      </c>
      <c r="C6620" s="1" t="str">
        <f t="shared" si="2215"/>
        <v>2018/02/13</v>
      </c>
      <c r="D6620">
        <f t="shared" si="2216"/>
        <v>3</v>
      </c>
      <c r="E6620" t="str">
        <f t="shared" si="2217"/>
        <v>Tuesday</v>
      </c>
      <c r="F6620">
        <f t="shared" si="2218"/>
        <v>13</v>
      </c>
      <c r="G6620" s="2">
        <f t="shared" si="2219"/>
        <v>44</v>
      </c>
      <c r="H6620" t="str">
        <f t="shared" si="2220"/>
        <v>Weekday</v>
      </c>
      <c r="I6620">
        <f t="shared" si="2221"/>
        <v>7</v>
      </c>
      <c r="J6620" t="str">
        <f t="shared" si="2222"/>
        <v>February</v>
      </c>
      <c r="K6620">
        <f t="shared" si="2223"/>
        <v>2</v>
      </c>
      <c r="L6620" s="1" t="str">
        <f t="shared" si="2224"/>
        <v>N</v>
      </c>
      <c r="M6620">
        <f t="shared" si="2225"/>
        <v>1</v>
      </c>
      <c r="N6620">
        <f t="shared" si="2226"/>
        <v>2018</v>
      </c>
      <c r="O6620" t="str">
        <f t="shared" si="2227"/>
        <v>2018-02</v>
      </c>
      <c r="P6620" t="str">
        <f t="shared" si="2228"/>
        <v>2018Q1</v>
      </c>
      <c r="Q6620">
        <f t="shared" si="2229"/>
        <v>8</v>
      </c>
      <c r="R6620">
        <f t="shared" si="2230"/>
        <v>3</v>
      </c>
      <c r="S6620">
        <f t="shared" si="2231"/>
        <v>2018</v>
      </c>
      <c r="T6620" t="str">
        <f t="shared" si="2232"/>
        <v>FY2018-08</v>
      </c>
      <c r="U6620" t="str">
        <f t="shared" si="2233"/>
        <v>FY2018Q3</v>
      </c>
    </row>
    <row r="6621" spans="1:21" x14ac:dyDescent="0.25">
      <c r="A6621" t="str">
        <f t="shared" si="2214"/>
        <v>20180214</v>
      </c>
      <c r="B6621" s="1">
        <f t="shared" si="2234"/>
        <v>43145</v>
      </c>
      <c r="C6621" s="1" t="str">
        <f t="shared" si="2215"/>
        <v>2018/02/14</v>
      </c>
      <c r="D6621">
        <f t="shared" si="2216"/>
        <v>4</v>
      </c>
      <c r="E6621" t="str">
        <f t="shared" si="2217"/>
        <v>Wednesday</v>
      </c>
      <c r="F6621">
        <f t="shared" si="2218"/>
        <v>14</v>
      </c>
      <c r="G6621" s="2">
        <f t="shared" si="2219"/>
        <v>45</v>
      </c>
      <c r="H6621" t="str">
        <f t="shared" si="2220"/>
        <v>Weekday</v>
      </c>
      <c r="I6621">
        <f t="shared" si="2221"/>
        <v>7</v>
      </c>
      <c r="J6621" t="str">
        <f t="shared" si="2222"/>
        <v>February</v>
      </c>
      <c r="K6621">
        <f t="shared" si="2223"/>
        <v>2</v>
      </c>
      <c r="L6621" s="1" t="str">
        <f t="shared" si="2224"/>
        <v>N</v>
      </c>
      <c r="M6621">
        <f t="shared" si="2225"/>
        <v>1</v>
      </c>
      <c r="N6621">
        <f t="shared" si="2226"/>
        <v>2018</v>
      </c>
      <c r="O6621" t="str">
        <f t="shared" si="2227"/>
        <v>2018-02</v>
      </c>
      <c r="P6621" t="str">
        <f t="shared" si="2228"/>
        <v>2018Q1</v>
      </c>
      <c r="Q6621">
        <f t="shared" si="2229"/>
        <v>8</v>
      </c>
      <c r="R6621">
        <f t="shared" si="2230"/>
        <v>3</v>
      </c>
      <c r="S6621">
        <f t="shared" si="2231"/>
        <v>2018</v>
      </c>
      <c r="T6621" t="str">
        <f t="shared" si="2232"/>
        <v>FY2018-08</v>
      </c>
      <c r="U6621" t="str">
        <f t="shared" si="2233"/>
        <v>FY2018Q3</v>
      </c>
    </row>
    <row r="6622" spans="1:21" x14ac:dyDescent="0.25">
      <c r="A6622" t="str">
        <f t="shared" si="2214"/>
        <v>20180215</v>
      </c>
      <c r="B6622" s="1">
        <f t="shared" si="2234"/>
        <v>43146</v>
      </c>
      <c r="C6622" s="1" t="str">
        <f t="shared" si="2215"/>
        <v>2018/02/15</v>
      </c>
      <c r="D6622">
        <f t="shared" si="2216"/>
        <v>5</v>
      </c>
      <c r="E6622" t="str">
        <f t="shared" si="2217"/>
        <v>Thursday</v>
      </c>
      <c r="F6622">
        <f t="shared" si="2218"/>
        <v>15</v>
      </c>
      <c r="G6622" s="2">
        <f t="shared" si="2219"/>
        <v>46</v>
      </c>
      <c r="H6622" t="str">
        <f t="shared" si="2220"/>
        <v>Weekday</v>
      </c>
      <c r="I6622">
        <f t="shared" si="2221"/>
        <v>7</v>
      </c>
      <c r="J6622" t="str">
        <f t="shared" si="2222"/>
        <v>February</v>
      </c>
      <c r="K6622">
        <f t="shared" si="2223"/>
        <v>2</v>
      </c>
      <c r="L6622" s="1" t="str">
        <f t="shared" si="2224"/>
        <v>N</v>
      </c>
      <c r="M6622">
        <f t="shared" si="2225"/>
        <v>1</v>
      </c>
      <c r="N6622">
        <f t="shared" si="2226"/>
        <v>2018</v>
      </c>
      <c r="O6622" t="str">
        <f t="shared" si="2227"/>
        <v>2018-02</v>
      </c>
      <c r="P6622" t="str">
        <f t="shared" si="2228"/>
        <v>2018Q1</v>
      </c>
      <c r="Q6622">
        <f t="shared" si="2229"/>
        <v>8</v>
      </c>
      <c r="R6622">
        <f t="shared" si="2230"/>
        <v>3</v>
      </c>
      <c r="S6622">
        <f t="shared" si="2231"/>
        <v>2018</v>
      </c>
      <c r="T6622" t="str">
        <f t="shared" si="2232"/>
        <v>FY2018-08</v>
      </c>
      <c r="U6622" t="str">
        <f t="shared" si="2233"/>
        <v>FY2018Q3</v>
      </c>
    </row>
    <row r="6623" spans="1:21" x14ac:dyDescent="0.25">
      <c r="A6623" t="str">
        <f t="shared" si="2214"/>
        <v>20180216</v>
      </c>
      <c r="B6623" s="1">
        <f t="shared" si="2234"/>
        <v>43147</v>
      </c>
      <c r="C6623" s="1" t="str">
        <f t="shared" si="2215"/>
        <v>2018/02/16</v>
      </c>
      <c r="D6623">
        <f t="shared" si="2216"/>
        <v>6</v>
      </c>
      <c r="E6623" t="str">
        <f t="shared" si="2217"/>
        <v>Friday</v>
      </c>
      <c r="F6623">
        <f t="shared" si="2218"/>
        <v>16</v>
      </c>
      <c r="G6623" s="2">
        <f t="shared" si="2219"/>
        <v>47</v>
      </c>
      <c r="H6623" t="str">
        <f t="shared" si="2220"/>
        <v>Weekend</v>
      </c>
      <c r="I6623">
        <f t="shared" si="2221"/>
        <v>7</v>
      </c>
      <c r="J6623" t="str">
        <f t="shared" si="2222"/>
        <v>February</v>
      </c>
      <c r="K6623">
        <f t="shared" si="2223"/>
        <v>2</v>
      </c>
      <c r="L6623" s="1" t="str">
        <f t="shared" si="2224"/>
        <v>N</v>
      </c>
      <c r="M6623">
        <f t="shared" si="2225"/>
        <v>1</v>
      </c>
      <c r="N6623">
        <f t="shared" si="2226"/>
        <v>2018</v>
      </c>
      <c r="O6623" t="str">
        <f t="shared" si="2227"/>
        <v>2018-02</v>
      </c>
      <c r="P6623" t="str">
        <f t="shared" si="2228"/>
        <v>2018Q1</v>
      </c>
      <c r="Q6623">
        <f t="shared" si="2229"/>
        <v>8</v>
      </c>
      <c r="R6623">
        <f t="shared" si="2230"/>
        <v>3</v>
      </c>
      <c r="S6623">
        <f t="shared" si="2231"/>
        <v>2018</v>
      </c>
      <c r="T6623" t="str">
        <f t="shared" si="2232"/>
        <v>FY2018-08</v>
      </c>
      <c r="U6623" t="str">
        <f t="shared" si="2233"/>
        <v>FY2018Q3</v>
      </c>
    </row>
    <row r="6624" spans="1:21" x14ac:dyDescent="0.25">
      <c r="A6624" t="str">
        <f t="shared" si="2214"/>
        <v>20180217</v>
      </c>
      <c r="B6624" s="1">
        <f t="shared" si="2234"/>
        <v>43148</v>
      </c>
      <c r="C6624" s="1" t="str">
        <f t="shared" si="2215"/>
        <v>2018/02/17</v>
      </c>
      <c r="D6624">
        <f t="shared" si="2216"/>
        <v>7</v>
      </c>
      <c r="E6624" t="str">
        <f t="shared" si="2217"/>
        <v>Saturday</v>
      </c>
      <c r="F6624">
        <f t="shared" si="2218"/>
        <v>17</v>
      </c>
      <c r="G6624" s="2">
        <f t="shared" si="2219"/>
        <v>48</v>
      </c>
      <c r="H6624" t="str">
        <f t="shared" si="2220"/>
        <v>Weekend</v>
      </c>
      <c r="I6624">
        <f t="shared" si="2221"/>
        <v>7</v>
      </c>
      <c r="J6624" t="str">
        <f t="shared" si="2222"/>
        <v>February</v>
      </c>
      <c r="K6624">
        <f t="shared" si="2223"/>
        <v>2</v>
      </c>
      <c r="L6624" s="1" t="str">
        <f t="shared" si="2224"/>
        <v>N</v>
      </c>
      <c r="M6624">
        <f t="shared" si="2225"/>
        <v>1</v>
      </c>
      <c r="N6624">
        <f t="shared" si="2226"/>
        <v>2018</v>
      </c>
      <c r="O6624" t="str">
        <f t="shared" si="2227"/>
        <v>2018-02</v>
      </c>
      <c r="P6624" t="str">
        <f t="shared" si="2228"/>
        <v>2018Q1</v>
      </c>
      <c r="Q6624">
        <f t="shared" si="2229"/>
        <v>8</v>
      </c>
      <c r="R6624">
        <f t="shared" si="2230"/>
        <v>3</v>
      </c>
      <c r="S6624">
        <f t="shared" si="2231"/>
        <v>2018</v>
      </c>
      <c r="T6624" t="str">
        <f t="shared" si="2232"/>
        <v>FY2018-08</v>
      </c>
      <c r="U6624" t="str">
        <f t="shared" si="2233"/>
        <v>FY2018Q3</v>
      </c>
    </row>
    <row r="6625" spans="1:21" x14ac:dyDescent="0.25">
      <c r="A6625" t="str">
        <f t="shared" si="2214"/>
        <v>20180218</v>
      </c>
      <c r="B6625" s="1">
        <f t="shared" si="2234"/>
        <v>43149</v>
      </c>
      <c r="C6625" s="1" t="str">
        <f t="shared" si="2215"/>
        <v>2018/02/18</v>
      </c>
      <c r="D6625">
        <f t="shared" si="2216"/>
        <v>1</v>
      </c>
      <c r="E6625" t="str">
        <f t="shared" si="2217"/>
        <v>Sunday</v>
      </c>
      <c r="F6625">
        <f t="shared" si="2218"/>
        <v>18</v>
      </c>
      <c r="G6625" s="2">
        <f t="shared" si="2219"/>
        <v>49</v>
      </c>
      <c r="H6625" t="str">
        <f t="shared" si="2220"/>
        <v>Weekday</v>
      </c>
      <c r="I6625">
        <f t="shared" si="2221"/>
        <v>8</v>
      </c>
      <c r="J6625" t="str">
        <f t="shared" si="2222"/>
        <v>February</v>
      </c>
      <c r="K6625">
        <f t="shared" si="2223"/>
        <v>2</v>
      </c>
      <c r="L6625" s="1" t="str">
        <f t="shared" si="2224"/>
        <v>N</v>
      </c>
      <c r="M6625">
        <f t="shared" si="2225"/>
        <v>1</v>
      </c>
      <c r="N6625">
        <f t="shared" si="2226"/>
        <v>2018</v>
      </c>
      <c r="O6625" t="str">
        <f t="shared" si="2227"/>
        <v>2018-02</v>
      </c>
      <c r="P6625" t="str">
        <f t="shared" si="2228"/>
        <v>2018Q1</v>
      </c>
      <c r="Q6625">
        <f t="shared" si="2229"/>
        <v>8</v>
      </c>
      <c r="R6625">
        <f t="shared" si="2230"/>
        <v>3</v>
      </c>
      <c r="S6625">
        <f t="shared" si="2231"/>
        <v>2018</v>
      </c>
      <c r="T6625" t="str">
        <f t="shared" si="2232"/>
        <v>FY2018-08</v>
      </c>
      <c r="U6625" t="str">
        <f t="shared" si="2233"/>
        <v>FY2018Q3</v>
      </c>
    </row>
    <row r="6626" spans="1:21" x14ac:dyDescent="0.25">
      <c r="A6626" t="str">
        <f t="shared" si="2214"/>
        <v>20180219</v>
      </c>
      <c r="B6626" s="1">
        <f t="shared" si="2234"/>
        <v>43150</v>
      </c>
      <c r="C6626" s="1" t="str">
        <f t="shared" si="2215"/>
        <v>2018/02/19</v>
      </c>
      <c r="D6626">
        <f t="shared" si="2216"/>
        <v>2</v>
      </c>
      <c r="E6626" t="str">
        <f t="shared" si="2217"/>
        <v>Monday</v>
      </c>
      <c r="F6626">
        <f t="shared" si="2218"/>
        <v>19</v>
      </c>
      <c r="G6626" s="2">
        <f t="shared" si="2219"/>
        <v>50</v>
      </c>
      <c r="H6626" t="str">
        <f t="shared" si="2220"/>
        <v>Weekday</v>
      </c>
      <c r="I6626">
        <f t="shared" si="2221"/>
        <v>8</v>
      </c>
      <c r="J6626" t="str">
        <f t="shared" si="2222"/>
        <v>February</v>
      </c>
      <c r="K6626">
        <f t="shared" si="2223"/>
        <v>2</v>
      </c>
      <c r="L6626" s="1" t="str">
        <f t="shared" si="2224"/>
        <v>N</v>
      </c>
      <c r="M6626">
        <f t="shared" si="2225"/>
        <v>1</v>
      </c>
      <c r="N6626">
        <f t="shared" si="2226"/>
        <v>2018</v>
      </c>
      <c r="O6626" t="str">
        <f t="shared" si="2227"/>
        <v>2018-02</v>
      </c>
      <c r="P6626" t="str">
        <f t="shared" si="2228"/>
        <v>2018Q1</v>
      </c>
      <c r="Q6626">
        <f t="shared" si="2229"/>
        <v>8</v>
      </c>
      <c r="R6626">
        <f t="shared" si="2230"/>
        <v>3</v>
      </c>
      <c r="S6626">
        <f t="shared" si="2231"/>
        <v>2018</v>
      </c>
      <c r="T6626" t="str">
        <f t="shared" si="2232"/>
        <v>FY2018-08</v>
      </c>
      <c r="U6626" t="str">
        <f t="shared" si="2233"/>
        <v>FY2018Q3</v>
      </c>
    </row>
    <row r="6627" spans="1:21" x14ac:dyDescent="0.25">
      <c r="A6627" t="str">
        <f t="shared" si="2214"/>
        <v>20180220</v>
      </c>
      <c r="B6627" s="1">
        <f t="shared" si="2234"/>
        <v>43151</v>
      </c>
      <c r="C6627" s="1" t="str">
        <f t="shared" si="2215"/>
        <v>2018/02/20</v>
      </c>
      <c r="D6627">
        <f t="shared" si="2216"/>
        <v>3</v>
      </c>
      <c r="E6627" t="str">
        <f t="shared" si="2217"/>
        <v>Tuesday</v>
      </c>
      <c r="F6627">
        <f t="shared" si="2218"/>
        <v>20</v>
      </c>
      <c r="G6627" s="2">
        <f t="shared" si="2219"/>
        <v>51</v>
      </c>
      <c r="H6627" t="str">
        <f t="shared" si="2220"/>
        <v>Weekday</v>
      </c>
      <c r="I6627">
        <f t="shared" si="2221"/>
        <v>8</v>
      </c>
      <c r="J6627" t="str">
        <f t="shared" si="2222"/>
        <v>February</v>
      </c>
      <c r="K6627">
        <f t="shared" si="2223"/>
        <v>2</v>
      </c>
      <c r="L6627" s="1" t="str">
        <f t="shared" si="2224"/>
        <v>N</v>
      </c>
      <c r="M6627">
        <f t="shared" si="2225"/>
        <v>1</v>
      </c>
      <c r="N6627">
        <f t="shared" si="2226"/>
        <v>2018</v>
      </c>
      <c r="O6627" t="str">
        <f t="shared" si="2227"/>
        <v>2018-02</v>
      </c>
      <c r="P6627" t="str">
        <f t="shared" si="2228"/>
        <v>2018Q1</v>
      </c>
      <c r="Q6627">
        <f t="shared" si="2229"/>
        <v>8</v>
      </c>
      <c r="R6627">
        <f t="shared" si="2230"/>
        <v>3</v>
      </c>
      <c r="S6627">
        <f t="shared" si="2231"/>
        <v>2018</v>
      </c>
      <c r="T6627" t="str">
        <f t="shared" si="2232"/>
        <v>FY2018-08</v>
      </c>
      <c r="U6627" t="str">
        <f t="shared" si="2233"/>
        <v>FY2018Q3</v>
      </c>
    </row>
    <row r="6628" spans="1:21" x14ac:dyDescent="0.25">
      <c r="A6628" t="str">
        <f t="shared" si="2214"/>
        <v>20180221</v>
      </c>
      <c r="B6628" s="1">
        <f t="shared" si="2234"/>
        <v>43152</v>
      </c>
      <c r="C6628" s="1" t="str">
        <f t="shared" si="2215"/>
        <v>2018/02/21</v>
      </c>
      <c r="D6628">
        <f t="shared" si="2216"/>
        <v>4</v>
      </c>
      <c r="E6628" t="str">
        <f t="shared" si="2217"/>
        <v>Wednesday</v>
      </c>
      <c r="F6628">
        <f t="shared" si="2218"/>
        <v>21</v>
      </c>
      <c r="G6628" s="2">
        <f t="shared" si="2219"/>
        <v>52</v>
      </c>
      <c r="H6628" t="str">
        <f t="shared" si="2220"/>
        <v>Weekday</v>
      </c>
      <c r="I6628">
        <f t="shared" si="2221"/>
        <v>8</v>
      </c>
      <c r="J6628" t="str">
        <f t="shared" si="2222"/>
        <v>February</v>
      </c>
      <c r="K6628">
        <f t="shared" si="2223"/>
        <v>2</v>
      </c>
      <c r="L6628" s="1" t="str">
        <f t="shared" si="2224"/>
        <v>N</v>
      </c>
      <c r="M6628">
        <f t="shared" si="2225"/>
        <v>1</v>
      </c>
      <c r="N6628">
        <f t="shared" si="2226"/>
        <v>2018</v>
      </c>
      <c r="O6628" t="str">
        <f t="shared" si="2227"/>
        <v>2018-02</v>
      </c>
      <c r="P6628" t="str">
        <f t="shared" si="2228"/>
        <v>2018Q1</v>
      </c>
      <c r="Q6628">
        <f t="shared" si="2229"/>
        <v>8</v>
      </c>
      <c r="R6628">
        <f t="shared" si="2230"/>
        <v>3</v>
      </c>
      <c r="S6628">
        <f t="shared" si="2231"/>
        <v>2018</v>
      </c>
      <c r="T6628" t="str">
        <f t="shared" si="2232"/>
        <v>FY2018-08</v>
      </c>
      <c r="U6628" t="str">
        <f t="shared" si="2233"/>
        <v>FY2018Q3</v>
      </c>
    </row>
    <row r="6629" spans="1:21" x14ac:dyDescent="0.25">
      <c r="A6629" t="str">
        <f t="shared" si="2214"/>
        <v>20180222</v>
      </c>
      <c r="B6629" s="1">
        <f t="shared" si="2234"/>
        <v>43153</v>
      </c>
      <c r="C6629" s="1" t="str">
        <f t="shared" si="2215"/>
        <v>2018/02/22</v>
      </c>
      <c r="D6629">
        <f t="shared" si="2216"/>
        <v>5</v>
      </c>
      <c r="E6629" t="str">
        <f t="shared" si="2217"/>
        <v>Thursday</v>
      </c>
      <c r="F6629">
        <f t="shared" si="2218"/>
        <v>22</v>
      </c>
      <c r="G6629" s="2">
        <f t="shared" si="2219"/>
        <v>53</v>
      </c>
      <c r="H6629" t="str">
        <f t="shared" si="2220"/>
        <v>Weekday</v>
      </c>
      <c r="I6629">
        <f t="shared" si="2221"/>
        <v>8</v>
      </c>
      <c r="J6629" t="str">
        <f t="shared" si="2222"/>
        <v>February</v>
      </c>
      <c r="K6629">
        <f t="shared" si="2223"/>
        <v>2</v>
      </c>
      <c r="L6629" s="1" t="str">
        <f t="shared" si="2224"/>
        <v>N</v>
      </c>
      <c r="M6629">
        <f t="shared" si="2225"/>
        <v>1</v>
      </c>
      <c r="N6629">
        <f t="shared" si="2226"/>
        <v>2018</v>
      </c>
      <c r="O6629" t="str">
        <f t="shared" si="2227"/>
        <v>2018-02</v>
      </c>
      <c r="P6629" t="str">
        <f t="shared" si="2228"/>
        <v>2018Q1</v>
      </c>
      <c r="Q6629">
        <f t="shared" si="2229"/>
        <v>8</v>
      </c>
      <c r="R6629">
        <f t="shared" si="2230"/>
        <v>3</v>
      </c>
      <c r="S6629">
        <f t="shared" si="2231"/>
        <v>2018</v>
      </c>
      <c r="T6629" t="str">
        <f t="shared" si="2232"/>
        <v>FY2018-08</v>
      </c>
      <c r="U6629" t="str">
        <f t="shared" si="2233"/>
        <v>FY2018Q3</v>
      </c>
    </row>
    <row r="6630" spans="1:21" x14ac:dyDescent="0.25">
      <c r="A6630" t="str">
        <f t="shared" si="2214"/>
        <v>20180223</v>
      </c>
      <c r="B6630" s="1">
        <f t="shared" si="2234"/>
        <v>43154</v>
      </c>
      <c r="C6630" s="1" t="str">
        <f t="shared" si="2215"/>
        <v>2018/02/23</v>
      </c>
      <c r="D6630">
        <f t="shared" si="2216"/>
        <v>6</v>
      </c>
      <c r="E6630" t="str">
        <f t="shared" si="2217"/>
        <v>Friday</v>
      </c>
      <c r="F6630">
        <f t="shared" si="2218"/>
        <v>23</v>
      </c>
      <c r="G6630" s="2">
        <f t="shared" si="2219"/>
        <v>54</v>
      </c>
      <c r="H6630" t="str">
        <f t="shared" si="2220"/>
        <v>Weekend</v>
      </c>
      <c r="I6630">
        <f t="shared" si="2221"/>
        <v>8</v>
      </c>
      <c r="J6630" t="str">
        <f t="shared" si="2222"/>
        <v>February</v>
      </c>
      <c r="K6630">
        <f t="shared" si="2223"/>
        <v>2</v>
      </c>
      <c r="L6630" s="1" t="str">
        <f t="shared" si="2224"/>
        <v>N</v>
      </c>
      <c r="M6630">
        <f t="shared" si="2225"/>
        <v>1</v>
      </c>
      <c r="N6630">
        <f t="shared" si="2226"/>
        <v>2018</v>
      </c>
      <c r="O6630" t="str">
        <f t="shared" si="2227"/>
        <v>2018-02</v>
      </c>
      <c r="P6630" t="str">
        <f t="shared" si="2228"/>
        <v>2018Q1</v>
      </c>
      <c r="Q6630">
        <f t="shared" si="2229"/>
        <v>8</v>
      </c>
      <c r="R6630">
        <f t="shared" si="2230"/>
        <v>3</v>
      </c>
      <c r="S6630">
        <f t="shared" si="2231"/>
        <v>2018</v>
      </c>
      <c r="T6630" t="str">
        <f t="shared" si="2232"/>
        <v>FY2018-08</v>
      </c>
      <c r="U6630" t="str">
        <f t="shared" si="2233"/>
        <v>FY2018Q3</v>
      </c>
    </row>
    <row r="6631" spans="1:21" x14ac:dyDescent="0.25">
      <c r="A6631" t="str">
        <f t="shared" si="2214"/>
        <v>20180224</v>
      </c>
      <c r="B6631" s="1">
        <f t="shared" si="2234"/>
        <v>43155</v>
      </c>
      <c r="C6631" s="1" t="str">
        <f t="shared" si="2215"/>
        <v>2018/02/24</v>
      </c>
      <c r="D6631">
        <f t="shared" si="2216"/>
        <v>7</v>
      </c>
      <c r="E6631" t="str">
        <f t="shared" si="2217"/>
        <v>Saturday</v>
      </c>
      <c r="F6631">
        <f t="shared" si="2218"/>
        <v>24</v>
      </c>
      <c r="G6631" s="2">
        <f t="shared" si="2219"/>
        <v>55</v>
      </c>
      <c r="H6631" t="str">
        <f t="shared" si="2220"/>
        <v>Weekend</v>
      </c>
      <c r="I6631">
        <f t="shared" si="2221"/>
        <v>8</v>
      </c>
      <c r="J6631" t="str">
        <f t="shared" si="2222"/>
        <v>February</v>
      </c>
      <c r="K6631">
        <f t="shared" si="2223"/>
        <v>2</v>
      </c>
      <c r="L6631" s="1" t="str">
        <f t="shared" si="2224"/>
        <v>N</v>
      </c>
      <c r="M6631">
        <f t="shared" si="2225"/>
        <v>1</v>
      </c>
      <c r="N6631">
        <f t="shared" si="2226"/>
        <v>2018</v>
      </c>
      <c r="O6631" t="str">
        <f t="shared" si="2227"/>
        <v>2018-02</v>
      </c>
      <c r="P6631" t="str">
        <f t="shared" si="2228"/>
        <v>2018Q1</v>
      </c>
      <c r="Q6631">
        <f t="shared" si="2229"/>
        <v>8</v>
      </c>
      <c r="R6631">
        <f t="shared" si="2230"/>
        <v>3</v>
      </c>
      <c r="S6631">
        <f t="shared" si="2231"/>
        <v>2018</v>
      </c>
      <c r="T6631" t="str">
        <f t="shared" si="2232"/>
        <v>FY2018-08</v>
      </c>
      <c r="U6631" t="str">
        <f t="shared" si="2233"/>
        <v>FY2018Q3</v>
      </c>
    </row>
    <row r="6632" spans="1:21" x14ac:dyDescent="0.25">
      <c r="A6632" t="str">
        <f t="shared" si="2214"/>
        <v>20180225</v>
      </c>
      <c r="B6632" s="1">
        <f t="shared" si="2234"/>
        <v>43156</v>
      </c>
      <c r="C6632" s="1" t="str">
        <f t="shared" si="2215"/>
        <v>2018/02/25</v>
      </c>
      <c r="D6632">
        <f t="shared" si="2216"/>
        <v>1</v>
      </c>
      <c r="E6632" t="str">
        <f t="shared" si="2217"/>
        <v>Sunday</v>
      </c>
      <c r="F6632">
        <f t="shared" si="2218"/>
        <v>25</v>
      </c>
      <c r="G6632" s="2">
        <f t="shared" si="2219"/>
        <v>56</v>
      </c>
      <c r="H6632" t="str">
        <f t="shared" si="2220"/>
        <v>Weekday</v>
      </c>
      <c r="I6632">
        <f t="shared" si="2221"/>
        <v>9</v>
      </c>
      <c r="J6632" t="str">
        <f t="shared" si="2222"/>
        <v>February</v>
      </c>
      <c r="K6632">
        <f t="shared" si="2223"/>
        <v>2</v>
      </c>
      <c r="L6632" s="1" t="str">
        <f t="shared" si="2224"/>
        <v>N</v>
      </c>
      <c r="M6632">
        <f t="shared" si="2225"/>
        <v>1</v>
      </c>
      <c r="N6632">
        <f t="shared" si="2226"/>
        <v>2018</v>
      </c>
      <c r="O6632" t="str">
        <f t="shared" si="2227"/>
        <v>2018-02</v>
      </c>
      <c r="P6632" t="str">
        <f t="shared" si="2228"/>
        <v>2018Q1</v>
      </c>
      <c r="Q6632">
        <f t="shared" si="2229"/>
        <v>8</v>
      </c>
      <c r="R6632">
        <f t="shared" si="2230"/>
        <v>3</v>
      </c>
      <c r="S6632">
        <f t="shared" si="2231"/>
        <v>2018</v>
      </c>
      <c r="T6632" t="str">
        <f t="shared" si="2232"/>
        <v>FY2018-08</v>
      </c>
      <c r="U6632" t="str">
        <f t="shared" si="2233"/>
        <v>FY2018Q3</v>
      </c>
    </row>
    <row r="6633" spans="1:21" x14ac:dyDescent="0.25">
      <c r="A6633" t="str">
        <f t="shared" si="2214"/>
        <v>20180226</v>
      </c>
      <c r="B6633" s="1">
        <f t="shared" si="2234"/>
        <v>43157</v>
      </c>
      <c r="C6633" s="1" t="str">
        <f t="shared" si="2215"/>
        <v>2018/02/26</v>
      </c>
      <c r="D6633">
        <f t="shared" si="2216"/>
        <v>2</v>
      </c>
      <c r="E6633" t="str">
        <f t="shared" si="2217"/>
        <v>Monday</v>
      </c>
      <c r="F6633">
        <f t="shared" si="2218"/>
        <v>26</v>
      </c>
      <c r="G6633" s="2">
        <f t="shared" si="2219"/>
        <v>57</v>
      </c>
      <c r="H6633" t="str">
        <f t="shared" si="2220"/>
        <v>Weekday</v>
      </c>
      <c r="I6633">
        <f t="shared" si="2221"/>
        <v>9</v>
      </c>
      <c r="J6633" t="str">
        <f t="shared" si="2222"/>
        <v>February</v>
      </c>
      <c r="K6633">
        <f t="shared" si="2223"/>
        <v>2</v>
      </c>
      <c r="L6633" s="1" t="str">
        <f t="shared" si="2224"/>
        <v>N</v>
      </c>
      <c r="M6633">
        <f t="shared" si="2225"/>
        <v>1</v>
      </c>
      <c r="N6633">
        <f t="shared" si="2226"/>
        <v>2018</v>
      </c>
      <c r="O6633" t="str">
        <f t="shared" si="2227"/>
        <v>2018-02</v>
      </c>
      <c r="P6633" t="str">
        <f t="shared" si="2228"/>
        <v>2018Q1</v>
      </c>
      <c r="Q6633">
        <f t="shared" si="2229"/>
        <v>8</v>
      </c>
      <c r="R6633">
        <f t="shared" si="2230"/>
        <v>3</v>
      </c>
      <c r="S6633">
        <f t="shared" si="2231"/>
        <v>2018</v>
      </c>
      <c r="T6633" t="str">
        <f t="shared" si="2232"/>
        <v>FY2018-08</v>
      </c>
      <c r="U6633" t="str">
        <f t="shared" si="2233"/>
        <v>FY2018Q3</v>
      </c>
    </row>
    <row r="6634" spans="1:21" x14ac:dyDescent="0.25">
      <c r="A6634" t="str">
        <f t="shared" si="2214"/>
        <v>20180227</v>
      </c>
      <c r="B6634" s="1">
        <f t="shared" si="2234"/>
        <v>43158</v>
      </c>
      <c r="C6634" s="1" t="str">
        <f t="shared" si="2215"/>
        <v>2018/02/27</v>
      </c>
      <c r="D6634">
        <f t="shared" si="2216"/>
        <v>3</v>
      </c>
      <c r="E6634" t="str">
        <f t="shared" si="2217"/>
        <v>Tuesday</v>
      </c>
      <c r="F6634">
        <f t="shared" si="2218"/>
        <v>27</v>
      </c>
      <c r="G6634" s="2">
        <f t="shared" si="2219"/>
        <v>58</v>
      </c>
      <c r="H6634" t="str">
        <f t="shared" si="2220"/>
        <v>Weekday</v>
      </c>
      <c r="I6634">
        <f t="shared" si="2221"/>
        <v>9</v>
      </c>
      <c r="J6634" t="str">
        <f t="shared" si="2222"/>
        <v>February</v>
      </c>
      <c r="K6634">
        <f t="shared" si="2223"/>
        <v>2</v>
      </c>
      <c r="L6634" s="1" t="str">
        <f t="shared" si="2224"/>
        <v>N</v>
      </c>
      <c r="M6634">
        <f t="shared" si="2225"/>
        <v>1</v>
      </c>
      <c r="N6634">
        <f t="shared" si="2226"/>
        <v>2018</v>
      </c>
      <c r="O6634" t="str">
        <f t="shared" si="2227"/>
        <v>2018-02</v>
      </c>
      <c r="P6634" t="str">
        <f t="shared" si="2228"/>
        <v>2018Q1</v>
      </c>
      <c r="Q6634">
        <f t="shared" si="2229"/>
        <v>8</v>
      </c>
      <c r="R6634">
        <f t="shared" si="2230"/>
        <v>3</v>
      </c>
      <c r="S6634">
        <f t="shared" si="2231"/>
        <v>2018</v>
      </c>
      <c r="T6634" t="str">
        <f t="shared" si="2232"/>
        <v>FY2018-08</v>
      </c>
      <c r="U6634" t="str">
        <f t="shared" si="2233"/>
        <v>FY2018Q3</v>
      </c>
    </row>
    <row r="6635" spans="1:21" x14ac:dyDescent="0.25">
      <c r="A6635" t="str">
        <f t="shared" si="2214"/>
        <v>20180228</v>
      </c>
      <c r="B6635" s="1">
        <f t="shared" si="2234"/>
        <v>43159</v>
      </c>
      <c r="C6635" s="1" t="str">
        <f t="shared" si="2215"/>
        <v>2018/02/28</v>
      </c>
      <c r="D6635">
        <f t="shared" si="2216"/>
        <v>4</v>
      </c>
      <c r="E6635" t="str">
        <f t="shared" si="2217"/>
        <v>Wednesday</v>
      </c>
      <c r="F6635">
        <f t="shared" si="2218"/>
        <v>28</v>
      </c>
      <c r="G6635" s="2">
        <f t="shared" si="2219"/>
        <v>59</v>
      </c>
      <c r="H6635" t="str">
        <f t="shared" si="2220"/>
        <v>Weekday</v>
      </c>
      <c r="I6635">
        <f t="shared" si="2221"/>
        <v>9</v>
      </c>
      <c r="J6635" t="str">
        <f t="shared" si="2222"/>
        <v>February</v>
      </c>
      <c r="K6635">
        <f t="shared" si="2223"/>
        <v>2</v>
      </c>
      <c r="L6635" s="1" t="str">
        <f t="shared" si="2224"/>
        <v>Y</v>
      </c>
      <c r="M6635">
        <f t="shared" si="2225"/>
        <v>1</v>
      </c>
      <c r="N6635">
        <f t="shared" si="2226"/>
        <v>2018</v>
      </c>
      <c r="O6635" t="str">
        <f t="shared" si="2227"/>
        <v>2018-02</v>
      </c>
      <c r="P6635" t="str">
        <f t="shared" si="2228"/>
        <v>2018Q1</v>
      </c>
      <c r="Q6635">
        <f t="shared" si="2229"/>
        <v>8</v>
      </c>
      <c r="R6635">
        <f t="shared" si="2230"/>
        <v>3</v>
      </c>
      <c r="S6635">
        <f t="shared" si="2231"/>
        <v>2018</v>
      </c>
      <c r="T6635" t="str">
        <f t="shared" si="2232"/>
        <v>FY2018-08</v>
      </c>
      <c r="U6635" t="str">
        <f t="shared" si="2233"/>
        <v>FY2018Q3</v>
      </c>
    </row>
    <row r="6636" spans="1:21" x14ac:dyDescent="0.25">
      <c r="A6636" t="str">
        <f t="shared" si="2214"/>
        <v>20180301</v>
      </c>
      <c r="B6636" s="1">
        <f t="shared" si="2234"/>
        <v>43160</v>
      </c>
      <c r="C6636" s="1" t="str">
        <f t="shared" si="2215"/>
        <v>2018/03/01</v>
      </c>
      <c r="D6636">
        <f t="shared" si="2216"/>
        <v>5</v>
      </c>
      <c r="E6636" t="str">
        <f t="shared" si="2217"/>
        <v>Thursday</v>
      </c>
      <c r="F6636">
        <f t="shared" si="2218"/>
        <v>1</v>
      </c>
      <c r="G6636" s="2">
        <f t="shared" si="2219"/>
        <v>60</v>
      </c>
      <c r="H6636" t="str">
        <f t="shared" si="2220"/>
        <v>Weekday</v>
      </c>
      <c r="I6636">
        <f t="shared" si="2221"/>
        <v>9</v>
      </c>
      <c r="J6636" t="str">
        <f t="shared" si="2222"/>
        <v>March</v>
      </c>
      <c r="K6636">
        <f t="shared" si="2223"/>
        <v>3</v>
      </c>
      <c r="L6636" s="1" t="str">
        <f t="shared" si="2224"/>
        <v>N</v>
      </c>
      <c r="M6636">
        <f t="shared" si="2225"/>
        <v>1</v>
      </c>
      <c r="N6636">
        <f t="shared" si="2226"/>
        <v>2018</v>
      </c>
      <c r="O6636" t="str">
        <f t="shared" si="2227"/>
        <v>2018-03</v>
      </c>
      <c r="P6636" t="str">
        <f t="shared" si="2228"/>
        <v>2018Q1</v>
      </c>
      <c r="Q6636">
        <f t="shared" si="2229"/>
        <v>9</v>
      </c>
      <c r="R6636">
        <f t="shared" si="2230"/>
        <v>3</v>
      </c>
      <c r="S6636">
        <f t="shared" si="2231"/>
        <v>2018</v>
      </c>
      <c r="T6636" t="str">
        <f t="shared" si="2232"/>
        <v>FY2018-09</v>
      </c>
      <c r="U6636" t="str">
        <f t="shared" si="2233"/>
        <v>FY2018Q3</v>
      </c>
    </row>
    <row r="6637" spans="1:21" x14ac:dyDescent="0.25">
      <c r="A6637" t="str">
        <f t="shared" si="2214"/>
        <v>20180302</v>
      </c>
      <c r="B6637" s="1">
        <f t="shared" si="2234"/>
        <v>43161</v>
      </c>
      <c r="C6637" s="1" t="str">
        <f t="shared" si="2215"/>
        <v>2018/03/02</v>
      </c>
      <c r="D6637">
        <f t="shared" si="2216"/>
        <v>6</v>
      </c>
      <c r="E6637" t="str">
        <f t="shared" si="2217"/>
        <v>Friday</v>
      </c>
      <c r="F6637">
        <f t="shared" si="2218"/>
        <v>2</v>
      </c>
      <c r="G6637" s="2">
        <f t="shared" si="2219"/>
        <v>61</v>
      </c>
      <c r="H6637" t="str">
        <f t="shared" si="2220"/>
        <v>Weekend</v>
      </c>
      <c r="I6637">
        <f t="shared" si="2221"/>
        <v>9</v>
      </c>
      <c r="J6637" t="str">
        <f t="shared" si="2222"/>
        <v>March</v>
      </c>
      <c r="K6637">
        <f t="shared" si="2223"/>
        <v>3</v>
      </c>
      <c r="L6637" s="1" t="str">
        <f t="shared" si="2224"/>
        <v>N</v>
      </c>
      <c r="M6637">
        <f t="shared" si="2225"/>
        <v>1</v>
      </c>
      <c r="N6637">
        <f t="shared" si="2226"/>
        <v>2018</v>
      </c>
      <c r="O6637" t="str">
        <f t="shared" si="2227"/>
        <v>2018-03</v>
      </c>
      <c r="P6637" t="str">
        <f t="shared" si="2228"/>
        <v>2018Q1</v>
      </c>
      <c r="Q6637">
        <f t="shared" si="2229"/>
        <v>9</v>
      </c>
      <c r="R6637">
        <f t="shared" si="2230"/>
        <v>3</v>
      </c>
      <c r="S6637">
        <f t="shared" si="2231"/>
        <v>2018</v>
      </c>
      <c r="T6637" t="str">
        <f t="shared" si="2232"/>
        <v>FY2018-09</v>
      </c>
      <c r="U6637" t="str">
        <f t="shared" si="2233"/>
        <v>FY2018Q3</v>
      </c>
    </row>
    <row r="6638" spans="1:21" x14ac:dyDescent="0.25">
      <c r="A6638" t="str">
        <f t="shared" si="2214"/>
        <v>20180303</v>
      </c>
      <c r="B6638" s="1">
        <f t="shared" si="2234"/>
        <v>43162</v>
      </c>
      <c r="C6638" s="1" t="str">
        <f t="shared" si="2215"/>
        <v>2018/03/03</v>
      </c>
      <c r="D6638">
        <f t="shared" si="2216"/>
        <v>7</v>
      </c>
      <c r="E6638" t="str">
        <f t="shared" si="2217"/>
        <v>Saturday</v>
      </c>
      <c r="F6638">
        <f t="shared" si="2218"/>
        <v>3</v>
      </c>
      <c r="G6638" s="2">
        <f t="shared" si="2219"/>
        <v>62</v>
      </c>
      <c r="H6638" t="str">
        <f t="shared" si="2220"/>
        <v>Weekend</v>
      </c>
      <c r="I6638">
        <f t="shared" si="2221"/>
        <v>9</v>
      </c>
      <c r="J6638" t="str">
        <f t="shared" si="2222"/>
        <v>March</v>
      </c>
      <c r="K6638">
        <f t="shared" si="2223"/>
        <v>3</v>
      </c>
      <c r="L6638" s="1" t="str">
        <f t="shared" si="2224"/>
        <v>N</v>
      </c>
      <c r="M6638">
        <f t="shared" si="2225"/>
        <v>1</v>
      </c>
      <c r="N6638">
        <f t="shared" si="2226"/>
        <v>2018</v>
      </c>
      <c r="O6638" t="str">
        <f t="shared" si="2227"/>
        <v>2018-03</v>
      </c>
      <c r="P6638" t="str">
        <f t="shared" si="2228"/>
        <v>2018Q1</v>
      </c>
      <c r="Q6638">
        <f t="shared" si="2229"/>
        <v>9</v>
      </c>
      <c r="R6638">
        <f t="shared" si="2230"/>
        <v>3</v>
      </c>
      <c r="S6638">
        <f t="shared" si="2231"/>
        <v>2018</v>
      </c>
      <c r="T6638" t="str">
        <f t="shared" si="2232"/>
        <v>FY2018-09</v>
      </c>
      <c r="U6638" t="str">
        <f t="shared" si="2233"/>
        <v>FY2018Q3</v>
      </c>
    </row>
    <row r="6639" spans="1:21" x14ac:dyDescent="0.25">
      <c r="A6639" t="str">
        <f t="shared" si="2214"/>
        <v>20180304</v>
      </c>
      <c r="B6639" s="1">
        <f t="shared" si="2234"/>
        <v>43163</v>
      </c>
      <c r="C6639" s="1" t="str">
        <f t="shared" si="2215"/>
        <v>2018/03/04</v>
      </c>
      <c r="D6639">
        <f t="shared" si="2216"/>
        <v>1</v>
      </c>
      <c r="E6639" t="str">
        <f t="shared" si="2217"/>
        <v>Sunday</v>
      </c>
      <c r="F6639">
        <f t="shared" si="2218"/>
        <v>4</v>
      </c>
      <c r="G6639" s="2">
        <f t="shared" si="2219"/>
        <v>63</v>
      </c>
      <c r="H6639" t="str">
        <f t="shared" si="2220"/>
        <v>Weekday</v>
      </c>
      <c r="I6639">
        <f t="shared" si="2221"/>
        <v>10</v>
      </c>
      <c r="J6639" t="str">
        <f t="shared" si="2222"/>
        <v>March</v>
      </c>
      <c r="K6639">
        <f t="shared" si="2223"/>
        <v>3</v>
      </c>
      <c r="L6639" s="1" t="str">
        <f t="shared" si="2224"/>
        <v>N</v>
      </c>
      <c r="M6639">
        <f t="shared" si="2225"/>
        <v>1</v>
      </c>
      <c r="N6639">
        <f t="shared" si="2226"/>
        <v>2018</v>
      </c>
      <c r="O6639" t="str">
        <f t="shared" si="2227"/>
        <v>2018-03</v>
      </c>
      <c r="P6639" t="str">
        <f t="shared" si="2228"/>
        <v>2018Q1</v>
      </c>
      <c r="Q6639">
        <f t="shared" si="2229"/>
        <v>9</v>
      </c>
      <c r="R6639">
        <f t="shared" si="2230"/>
        <v>3</v>
      </c>
      <c r="S6639">
        <f t="shared" si="2231"/>
        <v>2018</v>
      </c>
      <c r="T6639" t="str">
        <f t="shared" si="2232"/>
        <v>FY2018-09</v>
      </c>
      <c r="U6639" t="str">
        <f t="shared" si="2233"/>
        <v>FY2018Q3</v>
      </c>
    </row>
    <row r="6640" spans="1:21" x14ac:dyDescent="0.25">
      <c r="A6640" t="str">
        <f t="shared" si="2214"/>
        <v>20180305</v>
      </c>
      <c r="B6640" s="1">
        <f t="shared" si="2234"/>
        <v>43164</v>
      </c>
      <c r="C6640" s="1" t="str">
        <f t="shared" si="2215"/>
        <v>2018/03/05</v>
      </c>
      <c r="D6640">
        <f t="shared" si="2216"/>
        <v>2</v>
      </c>
      <c r="E6640" t="str">
        <f t="shared" si="2217"/>
        <v>Monday</v>
      </c>
      <c r="F6640">
        <f t="shared" si="2218"/>
        <v>5</v>
      </c>
      <c r="G6640" s="2">
        <f t="shared" si="2219"/>
        <v>64</v>
      </c>
      <c r="H6640" t="str">
        <f t="shared" si="2220"/>
        <v>Weekday</v>
      </c>
      <c r="I6640">
        <f t="shared" si="2221"/>
        <v>10</v>
      </c>
      <c r="J6640" t="str">
        <f t="shared" si="2222"/>
        <v>March</v>
      </c>
      <c r="K6640">
        <f t="shared" si="2223"/>
        <v>3</v>
      </c>
      <c r="L6640" s="1" t="str">
        <f t="shared" si="2224"/>
        <v>N</v>
      </c>
      <c r="M6640">
        <f t="shared" si="2225"/>
        <v>1</v>
      </c>
      <c r="N6640">
        <f t="shared" si="2226"/>
        <v>2018</v>
      </c>
      <c r="O6640" t="str">
        <f t="shared" si="2227"/>
        <v>2018-03</v>
      </c>
      <c r="P6640" t="str">
        <f t="shared" si="2228"/>
        <v>2018Q1</v>
      </c>
      <c r="Q6640">
        <f t="shared" si="2229"/>
        <v>9</v>
      </c>
      <c r="R6640">
        <f t="shared" si="2230"/>
        <v>3</v>
      </c>
      <c r="S6640">
        <f t="shared" si="2231"/>
        <v>2018</v>
      </c>
      <c r="T6640" t="str">
        <f t="shared" si="2232"/>
        <v>FY2018-09</v>
      </c>
      <c r="U6640" t="str">
        <f t="shared" si="2233"/>
        <v>FY2018Q3</v>
      </c>
    </row>
    <row r="6641" spans="1:21" x14ac:dyDescent="0.25">
      <c r="A6641" t="str">
        <f t="shared" si="2214"/>
        <v>20180306</v>
      </c>
      <c r="B6641" s="1">
        <f t="shared" si="2234"/>
        <v>43165</v>
      </c>
      <c r="C6641" s="1" t="str">
        <f t="shared" si="2215"/>
        <v>2018/03/06</v>
      </c>
      <c r="D6641">
        <f t="shared" si="2216"/>
        <v>3</v>
      </c>
      <c r="E6641" t="str">
        <f t="shared" si="2217"/>
        <v>Tuesday</v>
      </c>
      <c r="F6641">
        <f t="shared" si="2218"/>
        <v>6</v>
      </c>
      <c r="G6641" s="2">
        <f t="shared" si="2219"/>
        <v>65</v>
      </c>
      <c r="H6641" t="str">
        <f t="shared" si="2220"/>
        <v>Weekday</v>
      </c>
      <c r="I6641">
        <f t="shared" si="2221"/>
        <v>10</v>
      </c>
      <c r="J6641" t="str">
        <f t="shared" si="2222"/>
        <v>March</v>
      </c>
      <c r="K6641">
        <f t="shared" si="2223"/>
        <v>3</v>
      </c>
      <c r="L6641" s="1" t="str">
        <f t="shared" si="2224"/>
        <v>N</v>
      </c>
      <c r="M6641">
        <f t="shared" si="2225"/>
        <v>1</v>
      </c>
      <c r="N6641">
        <f t="shared" si="2226"/>
        <v>2018</v>
      </c>
      <c r="O6641" t="str">
        <f t="shared" si="2227"/>
        <v>2018-03</v>
      </c>
      <c r="P6641" t="str">
        <f t="shared" si="2228"/>
        <v>2018Q1</v>
      </c>
      <c r="Q6641">
        <f t="shared" si="2229"/>
        <v>9</v>
      </c>
      <c r="R6641">
        <f t="shared" si="2230"/>
        <v>3</v>
      </c>
      <c r="S6641">
        <f t="shared" si="2231"/>
        <v>2018</v>
      </c>
      <c r="T6641" t="str">
        <f t="shared" si="2232"/>
        <v>FY2018-09</v>
      </c>
      <c r="U6641" t="str">
        <f t="shared" si="2233"/>
        <v>FY2018Q3</v>
      </c>
    </row>
    <row r="6642" spans="1:21" x14ac:dyDescent="0.25">
      <c r="A6642" t="str">
        <f t="shared" si="2214"/>
        <v>20180307</v>
      </c>
      <c r="B6642" s="1">
        <f t="shared" si="2234"/>
        <v>43166</v>
      </c>
      <c r="C6642" s="1" t="str">
        <f t="shared" si="2215"/>
        <v>2018/03/07</v>
      </c>
      <c r="D6642">
        <f t="shared" si="2216"/>
        <v>4</v>
      </c>
      <c r="E6642" t="str">
        <f t="shared" si="2217"/>
        <v>Wednesday</v>
      </c>
      <c r="F6642">
        <f t="shared" si="2218"/>
        <v>7</v>
      </c>
      <c r="G6642" s="2">
        <f t="shared" si="2219"/>
        <v>66</v>
      </c>
      <c r="H6642" t="str">
        <f t="shared" si="2220"/>
        <v>Weekday</v>
      </c>
      <c r="I6642">
        <f t="shared" si="2221"/>
        <v>10</v>
      </c>
      <c r="J6642" t="str">
        <f t="shared" si="2222"/>
        <v>March</v>
      </c>
      <c r="K6642">
        <f t="shared" si="2223"/>
        <v>3</v>
      </c>
      <c r="L6642" s="1" t="str">
        <f t="shared" si="2224"/>
        <v>N</v>
      </c>
      <c r="M6642">
        <f t="shared" si="2225"/>
        <v>1</v>
      </c>
      <c r="N6642">
        <f t="shared" si="2226"/>
        <v>2018</v>
      </c>
      <c r="O6642" t="str">
        <f t="shared" si="2227"/>
        <v>2018-03</v>
      </c>
      <c r="P6642" t="str">
        <f t="shared" si="2228"/>
        <v>2018Q1</v>
      </c>
      <c r="Q6642">
        <f t="shared" si="2229"/>
        <v>9</v>
      </c>
      <c r="R6642">
        <f t="shared" si="2230"/>
        <v>3</v>
      </c>
      <c r="S6642">
        <f t="shared" si="2231"/>
        <v>2018</v>
      </c>
      <c r="T6642" t="str">
        <f t="shared" si="2232"/>
        <v>FY2018-09</v>
      </c>
      <c r="U6642" t="str">
        <f t="shared" si="2233"/>
        <v>FY2018Q3</v>
      </c>
    </row>
    <row r="6643" spans="1:21" x14ac:dyDescent="0.25">
      <c r="A6643" t="str">
        <f t="shared" si="2214"/>
        <v>20180308</v>
      </c>
      <c r="B6643" s="1">
        <f t="shared" si="2234"/>
        <v>43167</v>
      </c>
      <c r="C6643" s="1" t="str">
        <f t="shared" si="2215"/>
        <v>2018/03/08</v>
      </c>
      <c r="D6643">
        <f t="shared" si="2216"/>
        <v>5</v>
      </c>
      <c r="E6643" t="str">
        <f t="shared" si="2217"/>
        <v>Thursday</v>
      </c>
      <c r="F6643">
        <f t="shared" si="2218"/>
        <v>8</v>
      </c>
      <c r="G6643" s="2">
        <f t="shared" si="2219"/>
        <v>67</v>
      </c>
      <c r="H6643" t="str">
        <f t="shared" si="2220"/>
        <v>Weekday</v>
      </c>
      <c r="I6643">
        <f t="shared" si="2221"/>
        <v>10</v>
      </c>
      <c r="J6643" t="str">
        <f t="shared" si="2222"/>
        <v>March</v>
      </c>
      <c r="K6643">
        <f t="shared" si="2223"/>
        <v>3</v>
      </c>
      <c r="L6643" s="1" t="str">
        <f t="shared" si="2224"/>
        <v>N</v>
      </c>
      <c r="M6643">
        <f t="shared" si="2225"/>
        <v>1</v>
      </c>
      <c r="N6643">
        <f t="shared" si="2226"/>
        <v>2018</v>
      </c>
      <c r="O6643" t="str">
        <f t="shared" si="2227"/>
        <v>2018-03</v>
      </c>
      <c r="P6643" t="str">
        <f t="shared" si="2228"/>
        <v>2018Q1</v>
      </c>
      <c r="Q6643">
        <f t="shared" si="2229"/>
        <v>9</v>
      </c>
      <c r="R6643">
        <f t="shared" si="2230"/>
        <v>3</v>
      </c>
      <c r="S6643">
        <f t="shared" si="2231"/>
        <v>2018</v>
      </c>
      <c r="T6643" t="str">
        <f t="shared" si="2232"/>
        <v>FY2018-09</v>
      </c>
      <c r="U6643" t="str">
        <f t="shared" si="2233"/>
        <v>FY2018Q3</v>
      </c>
    </row>
    <row r="6644" spans="1:21" x14ac:dyDescent="0.25">
      <c r="A6644" t="str">
        <f t="shared" si="2214"/>
        <v>20180309</v>
      </c>
      <c r="B6644" s="1">
        <f t="shared" si="2234"/>
        <v>43168</v>
      </c>
      <c r="C6644" s="1" t="str">
        <f t="shared" si="2215"/>
        <v>2018/03/09</v>
      </c>
      <c r="D6644">
        <f t="shared" si="2216"/>
        <v>6</v>
      </c>
      <c r="E6644" t="str">
        <f t="shared" si="2217"/>
        <v>Friday</v>
      </c>
      <c r="F6644">
        <f t="shared" si="2218"/>
        <v>9</v>
      </c>
      <c r="G6644" s="2">
        <f t="shared" si="2219"/>
        <v>68</v>
      </c>
      <c r="H6644" t="str">
        <f t="shared" si="2220"/>
        <v>Weekend</v>
      </c>
      <c r="I6644">
        <f t="shared" si="2221"/>
        <v>10</v>
      </c>
      <c r="J6644" t="str">
        <f t="shared" si="2222"/>
        <v>March</v>
      </c>
      <c r="K6644">
        <f t="shared" si="2223"/>
        <v>3</v>
      </c>
      <c r="L6644" s="1" t="str">
        <f t="shared" si="2224"/>
        <v>N</v>
      </c>
      <c r="M6644">
        <f t="shared" si="2225"/>
        <v>1</v>
      </c>
      <c r="N6644">
        <f t="shared" si="2226"/>
        <v>2018</v>
      </c>
      <c r="O6644" t="str">
        <f t="shared" si="2227"/>
        <v>2018-03</v>
      </c>
      <c r="P6644" t="str">
        <f t="shared" si="2228"/>
        <v>2018Q1</v>
      </c>
      <c r="Q6644">
        <f t="shared" si="2229"/>
        <v>9</v>
      </c>
      <c r="R6644">
        <f t="shared" si="2230"/>
        <v>3</v>
      </c>
      <c r="S6644">
        <f t="shared" si="2231"/>
        <v>2018</v>
      </c>
      <c r="T6644" t="str">
        <f t="shared" si="2232"/>
        <v>FY2018-09</v>
      </c>
      <c r="U6644" t="str">
        <f t="shared" si="2233"/>
        <v>FY2018Q3</v>
      </c>
    </row>
    <row r="6645" spans="1:21" x14ac:dyDescent="0.25">
      <c r="A6645" t="str">
        <f t="shared" si="2214"/>
        <v>20180310</v>
      </c>
      <c r="B6645" s="1">
        <f t="shared" si="2234"/>
        <v>43169</v>
      </c>
      <c r="C6645" s="1" t="str">
        <f t="shared" si="2215"/>
        <v>2018/03/10</v>
      </c>
      <c r="D6645">
        <f t="shared" si="2216"/>
        <v>7</v>
      </c>
      <c r="E6645" t="str">
        <f t="shared" si="2217"/>
        <v>Saturday</v>
      </c>
      <c r="F6645">
        <f t="shared" si="2218"/>
        <v>10</v>
      </c>
      <c r="G6645" s="2">
        <f t="shared" si="2219"/>
        <v>69</v>
      </c>
      <c r="H6645" t="str">
        <f t="shared" si="2220"/>
        <v>Weekend</v>
      </c>
      <c r="I6645">
        <f t="shared" si="2221"/>
        <v>10</v>
      </c>
      <c r="J6645" t="str">
        <f t="shared" si="2222"/>
        <v>March</v>
      </c>
      <c r="K6645">
        <f t="shared" si="2223"/>
        <v>3</v>
      </c>
      <c r="L6645" s="1" t="str">
        <f t="shared" si="2224"/>
        <v>N</v>
      </c>
      <c r="M6645">
        <f t="shared" si="2225"/>
        <v>1</v>
      </c>
      <c r="N6645">
        <f t="shared" si="2226"/>
        <v>2018</v>
      </c>
      <c r="O6645" t="str">
        <f t="shared" si="2227"/>
        <v>2018-03</v>
      </c>
      <c r="P6645" t="str">
        <f t="shared" si="2228"/>
        <v>2018Q1</v>
      </c>
      <c r="Q6645">
        <f t="shared" si="2229"/>
        <v>9</v>
      </c>
      <c r="R6645">
        <f t="shared" si="2230"/>
        <v>3</v>
      </c>
      <c r="S6645">
        <f t="shared" si="2231"/>
        <v>2018</v>
      </c>
      <c r="T6645" t="str">
        <f t="shared" si="2232"/>
        <v>FY2018-09</v>
      </c>
      <c r="U6645" t="str">
        <f t="shared" si="2233"/>
        <v>FY2018Q3</v>
      </c>
    </row>
    <row r="6646" spans="1:21" x14ac:dyDescent="0.25">
      <c r="A6646" t="str">
        <f t="shared" si="2214"/>
        <v>20180311</v>
      </c>
      <c r="B6646" s="1">
        <f t="shared" si="2234"/>
        <v>43170</v>
      </c>
      <c r="C6646" s="1" t="str">
        <f t="shared" si="2215"/>
        <v>2018/03/11</v>
      </c>
      <c r="D6646">
        <f t="shared" si="2216"/>
        <v>1</v>
      </c>
      <c r="E6646" t="str">
        <f t="shared" si="2217"/>
        <v>Sunday</v>
      </c>
      <c r="F6646">
        <f t="shared" si="2218"/>
        <v>11</v>
      </c>
      <c r="G6646" s="2">
        <f t="shared" si="2219"/>
        <v>70</v>
      </c>
      <c r="H6646" t="str">
        <f t="shared" si="2220"/>
        <v>Weekday</v>
      </c>
      <c r="I6646">
        <f t="shared" si="2221"/>
        <v>11</v>
      </c>
      <c r="J6646" t="str">
        <f t="shared" si="2222"/>
        <v>March</v>
      </c>
      <c r="K6646">
        <f t="shared" si="2223"/>
        <v>3</v>
      </c>
      <c r="L6646" s="1" t="str">
        <f t="shared" si="2224"/>
        <v>N</v>
      </c>
      <c r="M6646">
        <f t="shared" si="2225"/>
        <v>1</v>
      </c>
      <c r="N6646">
        <f t="shared" si="2226"/>
        <v>2018</v>
      </c>
      <c r="O6646" t="str">
        <f t="shared" si="2227"/>
        <v>2018-03</v>
      </c>
      <c r="P6646" t="str">
        <f t="shared" si="2228"/>
        <v>2018Q1</v>
      </c>
      <c r="Q6646">
        <f t="shared" si="2229"/>
        <v>9</v>
      </c>
      <c r="R6646">
        <f t="shared" si="2230"/>
        <v>3</v>
      </c>
      <c r="S6646">
        <f t="shared" si="2231"/>
        <v>2018</v>
      </c>
      <c r="T6646" t="str">
        <f t="shared" si="2232"/>
        <v>FY2018-09</v>
      </c>
      <c r="U6646" t="str">
        <f t="shared" si="2233"/>
        <v>FY2018Q3</v>
      </c>
    </row>
    <row r="6647" spans="1:21" x14ac:dyDescent="0.25">
      <c r="A6647" t="str">
        <f t="shared" si="2214"/>
        <v>20180312</v>
      </c>
      <c r="B6647" s="1">
        <f t="shared" si="2234"/>
        <v>43171</v>
      </c>
      <c r="C6647" s="1" t="str">
        <f t="shared" si="2215"/>
        <v>2018/03/12</v>
      </c>
      <c r="D6647">
        <f t="shared" si="2216"/>
        <v>2</v>
      </c>
      <c r="E6647" t="str">
        <f t="shared" si="2217"/>
        <v>Monday</v>
      </c>
      <c r="F6647">
        <f t="shared" si="2218"/>
        <v>12</v>
      </c>
      <c r="G6647" s="2">
        <f t="shared" si="2219"/>
        <v>71</v>
      </c>
      <c r="H6647" t="str">
        <f t="shared" si="2220"/>
        <v>Weekday</v>
      </c>
      <c r="I6647">
        <f t="shared" si="2221"/>
        <v>11</v>
      </c>
      <c r="J6647" t="str">
        <f t="shared" si="2222"/>
        <v>March</v>
      </c>
      <c r="K6647">
        <f t="shared" si="2223"/>
        <v>3</v>
      </c>
      <c r="L6647" s="1" t="str">
        <f t="shared" si="2224"/>
        <v>N</v>
      </c>
      <c r="M6647">
        <f t="shared" si="2225"/>
        <v>1</v>
      </c>
      <c r="N6647">
        <f t="shared" si="2226"/>
        <v>2018</v>
      </c>
      <c r="O6647" t="str">
        <f t="shared" si="2227"/>
        <v>2018-03</v>
      </c>
      <c r="P6647" t="str">
        <f t="shared" si="2228"/>
        <v>2018Q1</v>
      </c>
      <c r="Q6647">
        <f t="shared" si="2229"/>
        <v>9</v>
      </c>
      <c r="R6647">
        <f t="shared" si="2230"/>
        <v>3</v>
      </c>
      <c r="S6647">
        <f t="shared" si="2231"/>
        <v>2018</v>
      </c>
      <c r="T6647" t="str">
        <f t="shared" si="2232"/>
        <v>FY2018-09</v>
      </c>
      <c r="U6647" t="str">
        <f t="shared" si="2233"/>
        <v>FY2018Q3</v>
      </c>
    </row>
    <row r="6648" spans="1:21" x14ac:dyDescent="0.25">
      <c r="A6648" t="str">
        <f t="shared" si="2214"/>
        <v>20180313</v>
      </c>
      <c r="B6648" s="1">
        <f t="shared" si="2234"/>
        <v>43172</v>
      </c>
      <c r="C6648" s="1" t="str">
        <f t="shared" si="2215"/>
        <v>2018/03/13</v>
      </c>
      <c r="D6648">
        <f t="shared" si="2216"/>
        <v>3</v>
      </c>
      <c r="E6648" t="str">
        <f t="shared" si="2217"/>
        <v>Tuesday</v>
      </c>
      <c r="F6648">
        <f t="shared" si="2218"/>
        <v>13</v>
      </c>
      <c r="G6648" s="2">
        <f t="shared" si="2219"/>
        <v>72</v>
      </c>
      <c r="H6648" t="str">
        <f t="shared" si="2220"/>
        <v>Weekday</v>
      </c>
      <c r="I6648">
        <f t="shared" si="2221"/>
        <v>11</v>
      </c>
      <c r="J6648" t="str">
        <f t="shared" si="2222"/>
        <v>March</v>
      </c>
      <c r="K6648">
        <f t="shared" si="2223"/>
        <v>3</v>
      </c>
      <c r="L6648" s="1" t="str">
        <f t="shared" si="2224"/>
        <v>N</v>
      </c>
      <c r="M6648">
        <f t="shared" si="2225"/>
        <v>1</v>
      </c>
      <c r="N6648">
        <f t="shared" si="2226"/>
        <v>2018</v>
      </c>
      <c r="O6648" t="str">
        <f t="shared" si="2227"/>
        <v>2018-03</v>
      </c>
      <c r="P6648" t="str">
        <f t="shared" si="2228"/>
        <v>2018Q1</v>
      </c>
      <c r="Q6648">
        <f t="shared" si="2229"/>
        <v>9</v>
      </c>
      <c r="R6648">
        <f t="shared" si="2230"/>
        <v>3</v>
      </c>
      <c r="S6648">
        <f t="shared" si="2231"/>
        <v>2018</v>
      </c>
      <c r="T6648" t="str">
        <f t="shared" si="2232"/>
        <v>FY2018-09</v>
      </c>
      <c r="U6648" t="str">
        <f t="shared" si="2233"/>
        <v>FY2018Q3</v>
      </c>
    </row>
    <row r="6649" spans="1:21" x14ac:dyDescent="0.25">
      <c r="A6649" t="str">
        <f t="shared" si="2214"/>
        <v>20180314</v>
      </c>
      <c r="B6649" s="1">
        <f t="shared" si="2234"/>
        <v>43173</v>
      </c>
      <c r="C6649" s="1" t="str">
        <f t="shared" si="2215"/>
        <v>2018/03/14</v>
      </c>
      <c r="D6649">
        <f t="shared" si="2216"/>
        <v>4</v>
      </c>
      <c r="E6649" t="str">
        <f t="shared" si="2217"/>
        <v>Wednesday</v>
      </c>
      <c r="F6649">
        <f t="shared" si="2218"/>
        <v>14</v>
      </c>
      <c r="G6649" s="2">
        <f t="shared" si="2219"/>
        <v>73</v>
      </c>
      <c r="H6649" t="str">
        <f t="shared" si="2220"/>
        <v>Weekday</v>
      </c>
      <c r="I6649">
        <f t="shared" si="2221"/>
        <v>11</v>
      </c>
      <c r="J6649" t="str">
        <f t="shared" si="2222"/>
        <v>March</v>
      </c>
      <c r="K6649">
        <f t="shared" si="2223"/>
        <v>3</v>
      </c>
      <c r="L6649" s="1" t="str">
        <f t="shared" si="2224"/>
        <v>N</v>
      </c>
      <c r="M6649">
        <f t="shared" si="2225"/>
        <v>1</v>
      </c>
      <c r="N6649">
        <f t="shared" si="2226"/>
        <v>2018</v>
      </c>
      <c r="O6649" t="str">
        <f t="shared" si="2227"/>
        <v>2018-03</v>
      </c>
      <c r="P6649" t="str">
        <f t="shared" si="2228"/>
        <v>2018Q1</v>
      </c>
      <c r="Q6649">
        <f t="shared" si="2229"/>
        <v>9</v>
      </c>
      <c r="R6649">
        <f t="shared" si="2230"/>
        <v>3</v>
      </c>
      <c r="S6649">
        <f t="shared" si="2231"/>
        <v>2018</v>
      </c>
      <c r="T6649" t="str">
        <f t="shared" si="2232"/>
        <v>FY2018-09</v>
      </c>
      <c r="U6649" t="str">
        <f t="shared" si="2233"/>
        <v>FY2018Q3</v>
      </c>
    </row>
    <row r="6650" spans="1:21" x14ac:dyDescent="0.25">
      <c r="A6650" t="str">
        <f t="shared" ref="A6650:A6713" si="2235">TEXT(B6650,"yyyymmdd")</f>
        <v>20180315</v>
      </c>
      <c r="B6650" s="1">
        <f t="shared" si="2234"/>
        <v>43174</v>
      </c>
      <c r="C6650" s="1" t="str">
        <f t="shared" ref="C6650:C6713" si="2236">TEXT(B6650,"yyyy/mm/dd")</f>
        <v>2018/03/15</v>
      </c>
      <c r="D6650">
        <f t="shared" ref="D6650:D6713" si="2237">WEEKDAY(B6650)</f>
        <v>5</v>
      </c>
      <c r="E6650" t="str">
        <f t="shared" ref="E6650:E6713" si="2238">TEXT(C6650, "dddd")</f>
        <v>Thursday</v>
      </c>
      <c r="F6650">
        <f t="shared" ref="F6650:F6713" si="2239">DAY(B6650)</f>
        <v>15</v>
      </c>
      <c r="G6650" s="2">
        <f t="shared" ref="G6650:G6713" si="2240">B6650-DATEVALUE("1/1/"&amp;YEAR(B6650))+1</f>
        <v>74</v>
      </c>
      <c r="H6650" t="str">
        <f t="shared" ref="H6650:H6713" si="2241">IF(D6650&lt;6,"Weekday","Weekend")</f>
        <v>Weekday</v>
      </c>
      <c r="I6650">
        <f t="shared" ref="I6650:I6713" si="2242">WEEKNUM(C6650,1)</f>
        <v>11</v>
      </c>
      <c r="J6650" t="str">
        <f t="shared" ref="J6650:J6713" si="2243">TEXT(B6650,"Mmmm")</f>
        <v>March</v>
      </c>
      <c r="K6650">
        <f t="shared" ref="K6650:K6713" si="2244">MONTH(B6650)</f>
        <v>3</v>
      </c>
      <c r="L6650" s="1" t="str">
        <f t="shared" ref="L6650:L6713" si="2245">IF(B6650=EOMONTH(B6650,0),"Y","N")</f>
        <v>N</v>
      </c>
      <c r="M6650">
        <f t="shared" ref="M6650:M6713" si="2246">IF(K6650&lt;4,1,IF(K6650&lt;7,2,IF(K6650&lt;10,3,4)))</f>
        <v>1</v>
      </c>
      <c r="N6650">
        <f t="shared" ref="N6650:N6713" si="2247">YEAR(B6650)</f>
        <v>2018</v>
      </c>
      <c r="O6650" t="str">
        <f t="shared" ref="O6650:O6713" si="2248">N6650&amp;"-"&amp;IF(K6650&lt;10,"0","")&amp;K6650</f>
        <v>2018-03</v>
      </c>
      <c r="P6650" t="str">
        <f t="shared" ref="P6650:P6713" si="2249">N6650&amp;"Q"&amp;M6650</f>
        <v>2018Q1</v>
      </c>
      <c r="Q6650">
        <f t="shared" ref="Q6650:Q6713" si="2250">IF(K6650&lt;7,K6650+6,K6650-6)</f>
        <v>9</v>
      </c>
      <c r="R6650">
        <f t="shared" ref="R6650:R6713" si="2251">IF(Q6650&lt;4,1,IF(Q6650&lt;7,2,IF(Q6650&lt;10,3,4)))</f>
        <v>3</v>
      </c>
      <c r="S6650">
        <f t="shared" ref="S6650:S6713" si="2252">IF(K6650&lt;7,N6650,N6650+1)</f>
        <v>2018</v>
      </c>
      <c r="T6650" t="str">
        <f t="shared" ref="T6650:T6713" si="2253">"FY"&amp;S6650&amp;"-"&amp;IF(Q6650&lt;10,"0","")&amp;Q6650</f>
        <v>FY2018-09</v>
      </c>
      <c r="U6650" t="str">
        <f t="shared" ref="U6650:U6713" si="2254">"FY"&amp;S6650&amp;"Q"&amp;R6650</f>
        <v>FY2018Q3</v>
      </c>
    </row>
    <row r="6651" spans="1:21" x14ac:dyDescent="0.25">
      <c r="A6651" t="str">
        <f t="shared" si="2235"/>
        <v>20180316</v>
      </c>
      <c r="B6651" s="1">
        <f t="shared" si="2234"/>
        <v>43175</v>
      </c>
      <c r="C6651" s="1" t="str">
        <f t="shared" si="2236"/>
        <v>2018/03/16</v>
      </c>
      <c r="D6651">
        <f t="shared" si="2237"/>
        <v>6</v>
      </c>
      <c r="E6651" t="str">
        <f t="shared" si="2238"/>
        <v>Friday</v>
      </c>
      <c r="F6651">
        <f t="shared" si="2239"/>
        <v>16</v>
      </c>
      <c r="G6651" s="2">
        <f t="shared" si="2240"/>
        <v>75</v>
      </c>
      <c r="H6651" t="str">
        <f t="shared" si="2241"/>
        <v>Weekend</v>
      </c>
      <c r="I6651">
        <f t="shared" si="2242"/>
        <v>11</v>
      </c>
      <c r="J6651" t="str">
        <f t="shared" si="2243"/>
        <v>March</v>
      </c>
      <c r="K6651">
        <f t="shared" si="2244"/>
        <v>3</v>
      </c>
      <c r="L6651" s="1" t="str">
        <f t="shared" si="2245"/>
        <v>N</v>
      </c>
      <c r="M6651">
        <f t="shared" si="2246"/>
        <v>1</v>
      </c>
      <c r="N6651">
        <f t="shared" si="2247"/>
        <v>2018</v>
      </c>
      <c r="O6651" t="str">
        <f t="shared" si="2248"/>
        <v>2018-03</v>
      </c>
      <c r="P6651" t="str">
        <f t="shared" si="2249"/>
        <v>2018Q1</v>
      </c>
      <c r="Q6651">
        <f t="shared" si="2250"/>
        <v>9</v>
      </c>
      <c r="R6651">
        <f t="shared" si="2251"/>
        <v>3</v>
      </c>
      <c r="S6651">
        <f t="shared" si="2252"/>
        <v>2018</v>
      </c>
      <c r="T6651" t="str">
        <f t="shared" si="2253"/>
        <v>FY2018-09</v>
      </c>
      <c r="U6651" t="str">
        <f t="shared" si="2254"/>
        <v>FY2018Q3</v>
      </c>
    </row>
    <row r="6652" spans="1:21" x14ac:dyDescent="0.25">
      <c r="A6652" t="str">
        <f t="shared" si="2235"/>
        <v>20180317</v>
      </c>
      <c r="B6652" s="1">
        <f t="shared" si="2234"/>
        <v>43176</v>
      </c>
      <c r="C6652" s="1" t="str">
        <f t="shared" si="2236"/>
        <v>2018/03/17</v>
      </c>
      <c r="D6652">
        <f t="shared" si="2237"/>
        <v>7</v>
      </c>
      <c r="E6652" t="str">
        <f t="shared" si="2238"/>
        <v>Saturday</v>
      </c>
      <c r="F6652">
        <f t="shared" si="2239"/>
        <v>17</v>
      </c>
      <c r="G6652" s="2">
        <f t="shared" si="2240"/>
        <v>76</v>
      </c>
      <c r="H6652" t="str">
        <f t="shared" si="2241"/>
        <v>Weekend</v>
      </c>
      <c r="I6652">
        <f t="shared" si="2242"/>
        <v>11</v>
      </c>
      <c r="J6652" t="str">
        <f t="shared" si="2243"/>
        <v>March</v>
      </c>
      <c r="K6652">
        <f t="shared" si="2244"/>
        <v>3</v>
      </c>
      <c r="L6652" s="1" t="str">
        <f t="shared" si="2245"/>
        <v>N</v>
      </c>
      <c r="M6652">
        <f t="shared" si="2246"/>
        <v>1</v>
      </c>
      <c r="N6652">
        <f t="shared" si="2247"/>
        <v>2018</v>
      </c>
      <c r="O6652" t="str">
        <f t="shared" si="2248"/>
        <v>2018-03</v>
      </c>
      <c r="P6652" t="str">
        <f t="shared" si="2249"/>
        <v>2018Q1</v>
      </c>
      <c r="Q6652">
        <f t="shared" si="2250"/>
        <v>9</v>
      </c>
      <c r="R6652">
        <f t="shared" si="2251"/>
        <v>3</v>
      </c>
      <c r="S6652">
        <f t="shared" si="2252"/>
        <v>2018</v>
      </c>
      <c r="T6652" t="str">
        <f t="shared" si="2253"/>
        <v>FY2018-09</v>
      </c>
      <c r="U6652" t="str">
        <f t="shared" si="2254"/>
        <v>FY2018Q3</v>
      </c>
    </row>
    <row r="6653" spans="1:21" x14ac:dyDescent="0.25">
      <c r="A6653" t="str">
        <f t="shared" si="2235"/>
        <v>20180318</v>
      </c>
      <c r="B6653" s="1">
        <f t="shared" si="2234"/>
        <v>43177</v>
      </c>
      <c r="C6653" s="1" t="str">
        <f t="shared" si="2236"/>
        <v>2018/03/18</v>
      </c>
      <c r="D6653">
        <f t="shared" si="2237"/>
        <v>1</v>
      </c>
      <c r="E6653" t="str">
        <f t="shared" si="2238"/>
        <v>Sunday</v>
      </c>
      <c r="F6653">
        <f t="shared" si="2239"/>
        <v>18</v>
      </c>
      <c r="G6653" s="2">
        <f t="shared" si="2240"/>
        <v>77</v>
      </c>
      <c r="H6653" t="str">
        <f t="shared" si="2241"/>
        <v>Weekday</v>
      </c>
      <c r="I6653">
        <f t="shared" si="2242"/>
        <v>12</v>
      </c>
      <c r="J6653" t="str">
        <f t="shared" si="2243"/>
        <v>March</v>
      </c>
      <c r="K6653">
        <f t="shared" si="2244"/>
        <v>3</v>
      </c>
      <c r="L6653" s="1" t="str">
        <f t="shared" si="2245"/>
        <v>N</v>
      </c>
      <c r="M6653">
        <f t="shared" si="2246"/>
        <v>1</v>
      </c>
      <c r="N6653">
        <f t="shared" si="2247"/>
        <v>2018</v>
      </c>
      <c r="O6653" t="str">
        <f t="shared" si="2248"/>
        <v>2018-03</v>
      </c>
      <c r="P6653" t="str">
        <f t="shared" si="2249"/>
        <v>2018Q1</v>
      </c>
      <c r="Q6653">
        <f t="shared" si="2250"/>
        <v>9</v>
      </c>
      <c r="R6653">
        <f t="shared" si="2251"/>
        <v>3</v>
      </c>
      <c r="S6653">
        <f t="shared" si="2252"/>
        <v>2018</v>
      </c>
      <c r="T6653" t="str">
        <f t="shared" si="2253"/>
        <v>FY2018-09</v>
      </c>
      <c r="U6653" t="str">
        <f t="shared" si="2254"/>
        <v>FY2018Q3</v>
      </c>
    </row>
    <row r="6654" spans="1:21" x14ac:dyDescent="0.25">
      <c r="A6654" t="str">
        <f t="shared" si="2235"/>
        <v>20180319</v>
      </c>
      <c r="B6654" s="1">
        <f t="shared" si="2234"/>
        <v>43178</v>
      </c>
      <c r="C6654" s="1" t="str">
        <f t="shared" si="2236"/>
        <v>2018/03/19</v>
      </c>
      <c r="D6654">
        <f t="shared" si="2237"/>
        <v>2</v>
      </c>
      <c r="E6654" t="str">
        <f t="shared" si="2238"/>
        <v>Monday</v>
      </c>
      <c r="F6654">
        <f t="shared" si="2239"/>
        <v>19</v>
      </c>
      <c r="G6654" s="2">
        <f t="shared" si="2240"/>
        <v>78</v>
      </c>
      <c r="H6654" t="str">
        <f t="shared" si="2241"/>
        <v>Weekday</v>
      </c>
      <c r="I6654">
        <f t="shared" si="2242"/>
        <v>12</v>
      </c>
      <c r="J6654" t="str">
        <f t="shared" si="2243"/>
        <v>March</v>
      </c>
      <c r="K6654">
        <f t="shared" si="2244"/>
        <v>3</v>
      </c>
      <c r="L6654" s="1" t="str">
        <f t="shared" si="2245"/>
        <v>N</v>
      </c>
      <c r="M6654">
        <f t="shared" si="2246"/>
        <v>1</v>
      </c>
      <c r="N6654">
        <f t="shared" si="2247"/>
        <v>2018</v>
      </c>
      <c r="O6654" t="str">
        <f t="shared" si="2248"/>
        <v>2018-03</v>
      </c>
      <c r="P6654" t="str">
        <f t="shared" si="2249"/>
        <v>2018Q1</v>
      </c>
      <c r="Q6654">
        <f t="shared" si="2250"/>
        <v>9</v>
      </c>
      <c r="R6654">
        <f t="shared" si="2251"/>
        <v>3</v>
      </c>
      <c r="S6654">
        <f t="shared" si="2252"/>
        <v>2018</v>
      </c>
      <c r="T6654" t="str">
        <f t="shared" si="2253"/>
        <v>FY2018-09</v>
      </c>
      <c r="U6654" t="str">
        <f t="shared" si="2254"/>
        <v>FY2018Q3</v>
      </c>
    </row>
    <row r="6655" spans="1:21" x14ac:dyDescent="0.25">
      <c r="A6655" t="str">
        <f t="shared" si="2235"/>
        <v>20180320</v>
      </c>
      <c r="B6655" s="1">
        <f t="shared" si="2234"/>
        <v>43179</v>
      </c>
      <c r="C6655" s="1" t="str">
        <f t="shared" si="2236"/>
        <v>2018/03/20</v>
      </c>
      <c r="D6655">
        <f t="shared" si="2237"/>
        <v>3</v>
      </c>
      <c r="E6655" t="str">
        <f t="shared" si="2238"/>
        <v>Tuesday</v>
      </c>
      <c r="F6655">
        <f t="shared" si="2239"/>
        <v>20</v>
      </c>
      <c r="G6655" s="2">
        <f t="shared" si="2240"/>
        <v>79</v>
      </c>
      <c r="H6655" t="str">
        <f t="shared" si="2241"/>
        <v>Weekday</v>
      </c>
      <c r="I6655">
        <f t="shared" si="2242"/>
        <v>12</v>
      </c>
      <c r="J6655" t="str">
        <f t="shared" si="2243"/>
        <v>March</v>
      </c>
      <c r="K6655">
        <f t="shared" si="2244"/>
        <v>3</v>
      </c>
      <c r="L6655" s="1" t="str">
        <f t="shared" si="2245"/>
        <v>N</v>
      </c>
      <c r="M6655">
        <f t="shared" si="2246"/>
        <v>1</v>
      </c>
      <c r="N6655">
        <f t="shared" si="2247"/>
        <v>2018</v>
      </c>
      <c r="O6655" t="str">
        <f t="shared" si="2248"/>
        <v>2018-03</v>
      </c>
      <c r="P6655" t="str">
        <f t="shared" si="2249"/>
        <v>2018Q1</v>
      </c>
      <c r="Q6655">
        <f t="shared" si="2250"/>
        <v>9</v>
      </c>
      <c r="R6655">
        <f t="shared" si="2251"/>
        <v>3</v>
      </c>
      <c r="S6655">
        <f t="shared" si="2252"/>
        <v>2018</v>
      </c>
      <c r="T6655" t="str">
        <f t="shared" si="2253"/>
        <v>FY2018-09</v>
      </c>
      <c r="U6655" t="str">
        <f t="shared" si="2254"/>
        <v>FY2018Q3</v>
      </c>
    </row>
    <row r="6656" spans="1:21" x14ac:dyDescent="0.25">
      <c r="A6656" t="str">
        <f t="shared" si="2235"/>
        <v>20180321</v>
      </c>
      <c r="B6656" s="1">
        <f t="shared" si="2234"/>
        <v>43180</v>
      </c>
      <c r="C6656" s="1" t="str">
        <f t="shared" si="2236"/>
        <v>2018/03/21</v>
      </c>
      <c r="D6656">
        <f t="shared" si="2237"/>
        <v>4</v>
      </c>
      <c r="E6656" t="str">
        <f t="shared" si="2238"/>
        <v>Wednesday</v>
      </c>
      <c r="F6656">
        <f t="shared" si="2239"/>
        <v>21</v>
      </c>
      <c r="G6656" s="2">
        <f t="shared" si="2240"/>
        <v>80</v>
      </c>
      <c r="H6656" t="str">
        <f t="shared" si="2241"/>
        <v>Weekday</v>
      </c>
      <c r="I6656">
        <f t="shared" si="2242"/>
        <v>12</v>
      </c>
      <c r="J6656" t="str">
        <f t="shared" si="2243"/>
        <v>March</v>
      </c>
      <c r="K6656">
        <f t="shared" si="2244"/>
        <v>3</v>
      </c>
      <c r="L6656" s="1" t="str">
        <f t="shared" si="2245"/>
        <v>N</v>
      </c>
      <c r="M6656">
        <f t="shared" si="2246"/>
        <v>1</v>
      </c>
      <c r="N6656">
        <f t="shared" si="2247"/>
        <v>2018</v>
      </c>
      <c r="O6656" t="str">
        <f t="shared" si="2248"/>
        <v>2018-03</v>
      </c>
      <c r="P6656" t="str">
        <f t="shared" si="2249"/>
        <v>2018Q1</v>
      </c>
      <c r="Q6656">
        <f t="shared" si="2250"/>
        <v>9</v>
      </c>
      <c r="R6656">
        <f t="shared" si="2251"/>
        <v>3</v>
      </c>
      <c r="S6656">
        <f t="shared" si="2252"/>
        <v>2018</v>
      </c>
      <c r="T6656" t="str">
        <f t="shared" si="2253"/>
        <v>FY2018-09</v>
      </c>
      <c r="U6656" t="str">
        <f t="shared" si="2254"/>
        <v>FY2018Q3</v>
      </c>
    </row>
    <row r="6657" spans="1:21" x14ac:dyDescent="0.25">
      <c r="A6657" t="str">
        <f t="shared" si="2235"/>
        <v>20180322</v>
      </c>
      <c r="B6657" s="1">
        <f t="shared" si="2234"/>
        <v>43181</v>
      </c>
      <c r="C6657" s="1" t="str">
        <f t="shared" si="2236"/>
        <v>2018/03/22</v>
      </c>
      <c r="D6657">
        <f t="shared" si="2237"/>
        <v>5</v>
      </c>
      <c r="E6657" t="str">
        <f t="shared" si="2238"/>
        <v>Thursday</v>
      </c>
      <c r="F6657">
        <f t="shared" si="2239"/>
        <v>22</v>
      </c>
      <c r="G6657" s="2">
        <f t="shared" si="2240"/>
        <v>81</v>
      </c>
      <c r="H6657" t="str">
        <f t="shared" si="2241"/>
        <v>Weekday</v>
      </c>
      <c r="I6657">
        <f t="shared" si="2242"/>
        <v>12</v>
      </c>
      <c r="J6657" t="str">
        <f t="shared" si="2243"/>
        <v>March</v>
      </c>
      <c r="K6657">
        <f t="shared" si="2244"/>
        <v>3</v>
      </c>
      <c r="L6657" s="1" t="str">
        <f t="shared" si="2245"/>
        <v>N</v>
      </c>
      <c r="M6657">
        <f t="shared" si="2246"/>
        <v>1</v>
      </c>
      <c r="N6657">
        <f t="shared" si="2247"/>
        <v>2018</v>
      </c>
      <c r="O6657" t="str">
        <f t="shared" si="2248"/>
        <v>2018-03</v>
      </c>
      <c r="P6657" t="str">
        <f t="shared" si="2249"/>
        <v>2018Q1</v>
      </c>
      <c r="Q6657">
        <f t="shared" si="2250"/>
        <v>9</v>
      </c>
      <c r="R6657">
        <f t="shared" si="2251"/>
        <v>3</v>
      </c>
      <c r="S6657">
        <f t="shared" si="2252"/>
        <v>2018</v>
      </c>
      <c r="T6657" t="str">
        <f t="shared" si="2253"/>
        <v>FY2018-09</v>
      </c>
      <c r="U6657" t="str">
        <f t="shared" si="2254"/>
        <v>FY2018Q3</v>
      </c>
    </row>
    <row r="6658" spans="1:21" x14ac:dyDescent="0.25">
      <c r="A6658" t="str">
        <f t="shared" si="2235"/>
        <v>20180323</v>
      </c>
      <c r="B6658" s="1">
        <f t="shared" si="2234"/>
        <v>43182</v>
      </c>
      <c r="C6658" s="1" t="str">
        <f t="shared" si="2236"/>
        <v>2018/03/23</v>
      </c>
      <c r="D6658">
        <f t="shared" si="2237"/>
        <v>6</v>
      </c>
      <c r="E6658" t="str">
        <f t="shared" si="2238"/>
        <v>Friday</v>
      </c>
      <c r="F6658">
        <f t="shared" si="2239"/>
        <v>23</v>
      </c>
      <c r="G6658" s="2">
        <f t="shared" si="2240"/>
        <v>82</v>
      </c>
      <c r="H6658" t="str">
        <f t="shared" si="2241"/>
        <v>Weekend</v>
      </c>
      <c r="I6658">
        <f t="shared" si="2242"/>
        <v>12</v>
      </c>
      <c r="J6658" t="str">
        <f t="shared" si="2243"/>
        <v>March</v>
      </c>
      <c r="K6658">
        <f t="shared" si="2244"/>
        <v>3</v>
      </c>
      <c r="L6658" s="1" t="str">
        <f t="shared" si="2245"/>
        <v>N</v>
      </c>
      <c r="M6658">
        <f t="shared" si="2246"/>
        <v>1</v>
      </c>
      <c r="N6658">
        <f t="shared" si="2247"/>
        <v>2018</v>
      </c>
      <c r="O6658" t="str">
        <f t="shared" si="2248"/>
        <v>2018-03</v>
      </c>
      <c r="P6658" t="str">
        <f t="shared" si="2249"/>
        <v>2018Q1</v>
      </c>
      <c r="Q6658">
        <f t="shared" si="2250"/>
        <v>9</v>
      </c>
      <c r="R6658">
        <f t="shared" si="2251"/>
        <v>3</v>
      </c>
      <c r="S6658">
        <f t="shared" si="2252"/>
        <v>2018</v>
      </c>
      <c r="T6658" t="str">
        <f t="shared" si="2253"/>
        <v>FY2018-09</v>
      </c>
      <c r="U6658" t="str">
        <f t="shared" si="2254"/>
        <v>FY2018Q3</v>
      </c>
    </row>
    <row r="6659" spans="1:21" x14ac:dyDescent="0.25">
      <c r="A6659" t="str">
        <f t="shared" si="2235"/>
        <v>20180324</v>
      </c>
      <c r="B6659" s="1">
        <f t="shared" si="2234"/>
        <v>43183</v>
      </c>
      <c r="C6659" s="1" t="str">
        <f t="shared" si="2236"/>
        <v>2018/03/24</v>
      </c>
      <c r="D6659">
        <f t="shared" si="2237"/>
        <v>7</v>
      </c>
      <c r="E6659" t="str">
        <f t="shared" si="2238"/>
        <v>Saturday</v>
      </c>
      <c r="F6659">
        <f t="shared" si="2239"/>
        <v>24</v>
      </c>
      <c r="G6659" s="2">
        <f t="shared" si="2240"/>
        <v>83</v>
      </c>
      <c r="H6659" t="str">
        <f t="shared" si="2241"/>
        <v>Weekend</v>
      </c>
      <c r="I6659">
        <f t="shared" si="2242"/>
        <v>12</v>
      </c>
      <c r="J6659" t="str">
        <f t="shared" si="2243"/>
        <v>March</v>
      </c>
      <c r="K6659">
        <f t="shared" si="2244"/>
        <v>3</v>
      </c>
      <c r="L6659" s="1" t="str">
        <f t="shared" si="2245"/>
        <v>N</v>
      </c>
      <c r="M6659">
        <f t="shared" si="2246"/>
        <v>1</v>
      </c>
      <c r="N6659">
        <f t="shared" si="2247"/>
        <v>2018</v>
      </c>
      <c r="O6659" t="str">
        <f t="shared" si="2248"/>
        <v>2018-03</v>
      </c>
      <c r="P6659" t="str">
        <f t="shared" si="2249"/>
        <v>2018Q1</v>
      </c>
      <c r="Q6659">
        <f t="shared" si="2250"/>
        <v>9</v>
      </c>
      <c r="R6659">
        <f t="shared" si="2251"/>
        <v>3</v>
      </c>
      <c r="S6659">
        <f t="shared" si="2252"/>
        <v>2018</v>
      </c>
      <c r="T6659" t="str">
        <f t="shared" si="2253"/>
        <v>FY2018-09</v>
      </c>
      <c r="U6659" t="str">
        <f t="shared" si="2254"/>
        <v>FY2018Q3</v>
      </c>
    </row>
    <row r="6660" spans="1:21" x14ac:dyDescent="0.25">
      <c r="A6660" t="str">
        <f t="shared" si="2235"/>
        <v>20180325</v>
      </c>
      <c r="B6660" s="1">
        <f t="shared" si="2234"/>
        <v>43184</v>
      </c>
      <c r="C6660" s="1" t="str">
        <f t="shared" si="2236"/>
        <v>2018/03/25</v>
      </c>
      <c r="D6660">
        <f t="shared" si="2237"/>
        <v>1</v>
      </c>
      <c r="E6660" t="str">
        <f t="shared" si="2238"/>
        <v>Sunday</v>
      </c>
      <c r="F6660">
        <f t="shared" si="2239"/>
        <v>25</v>
      </c>
      <c r="G6660" s="2">
        <f t="shared" si="2240"/>
        <v>84</v>
      </c>
      <c r="H6660" t="str">
        <f t="shared" si="2241"/>
        <v>Weekday</v>
      </c>
      <c r="I6660">
        <f t="shared" si="2242"/>
        <v>13</v>
      </c>
      <c r="J6660" t="str">
        <f t="shared" si="2243"/>
        <v>March</v>
      </c>
      <c r="K6660">
        <f t="shared" si="2244"/>
        <v>3</v>
      </c>
      <c r="L6660" s="1" t="str">
        <f t="shared" si="2245"/>
        <v>N</v>
      </c>
      <c r="M6660">
        <f t="shared" si="2246"/>
        <v>1</v>
      </c>
      <c r="N6660">
        <f t="shared" si="2247"/>
        <v>2018</v>
      </c>
      <c r="O6660" t="str">
        <f t="shared" si="2248"/>
        <v>2018-03</v>
      </c>
      <c r="P6660" t="str">
        <f t="shared" si="2249"/>
        <v>2018Q1</v>
      </c>
      <c r="Q6660">
        <f t="shared" si="2250"/>
        <v>9</v>
      </c>
      <c r="R6660">
        <f t="shared" si="2251"/>
        <v>3</v>
      </c>
      <c r="S6660">
        <f t="shared" si="2252"/>
        <v>2018</v>
      </c>
      <c r="T6660" t="str">
        <f t="shared" si="2253"/>
        <v>FY2018-09</v>
      </c>
      <c r="U6660" t="str">
        <f t="shared" si="2254"/>
        <v>FY2018Q3</v>
      </c>
    </row>
    <row r="6661" spans="1:21" x14ac:dyDescent="0.25">
      <c r="A6661" t="str">
        <f t="shared" si="2235"/>
        <v>20180326</v>
      </c>
      <c r="B6661" s="1">
        <f t="shared" si="2234"/>
        <v>43185</v>
      </c>
      <c r="C6661" s="1" t="str">
        <f t="shared" si="2236"/>
        <v>2018/03/26</v>
      </c>
      <c r="D6661">
        <f t="shared" si="2237"/>
        <v>2</v>
      </c>
      <c r="E6661" t="str">
        <f t="shared" si="2238"/>
        <v>Monday</v>
      </c>
      <c r="F6661">
        <f t="shared" si="2239"/>
        <v>26</v>
      </c>
      <c r="G6661" s="2">
        <f t="shared" si="2240"/>
        <v>85</v>
      </c>
      <c r="H6661" t="str">
        <f t="shared" si="2241"/>
        <v>Weekday</v>
      </c>
      <c r="I6661">
        <f t="shared" si="2242"/>
        <v>13</v>
      </c>
      <c r="J6661" t="str">
        <f t="shared" si="2243"/>
        <v>March</v>
      </c>
      <c r="K6661">
        <f t="shared" si="2244"/>
        <v>3</v>
      </c>
      <c r="L6661" s="1" t="str">
        <f t="shared" si="2245"/>
        <v>N</v>
      </c>
      <c r="M6661">
        <f t="shared" si="2246"/>
        <v>1</v>
      </c>
      <c r="N6661">
        <f t="shared" si="2247"/>
        <v>2018</v>
      </c>
      <c r="O6661" t="str">
        <f t="shared" si="2248"/>
        <v>2018-03</v>
      </c>
      <c r="P6661" t="str">
        <f t="shared" si="2249"/>
        <v>2018Q1</v>
      </c>
      <c r="Q6661">
        <f t="shared" si="2250"/>
        <v>9</v>
      </c>
      <c r="R6661">
        <f t="shared" si="2251"/>
        <v>3</v>
      </c>
      <c r="S6661">
        <f t="shared" si="2252"/>
        <v>2018</v>
      </c>
      <c r="T6661" t="str">
        <f t="shared" si="2253"/>
        <v>FY2018-09</v>
      </c>
      <c r="U6661" t="str">
        <f t="shared" si="2254"/>
        <v>FY2018Q3</v>
      </c>
    </row>
    <row r="6662" spans="1:21" x14ac:dyDescent="0.25">
      <c r="A6662" t="str">
        <f t="shared" si="2235"/>
        <v>20180327</v>
      </c>
      <c r="B6662" s="1">
        <f t="shared" si="2234"/>
        <v>43186</v>
      </c>
      <c r="C6662" s="1" t="str">
        <f t="shared" si="2236"/>
        <v>2018/03/27</v>
      </c>
      <c r="D6662">
        <f t="shared" si="2237"/>
        <v>3</v>
      </c>
      <c r="E6662" t="str">
        <f t="shared" si="2238"/>
        <v>Tuesday</v>
      </c>
      <c r="F6662">
        <f t="shared" si="2239"/>
        <v>27</v>
      </c>
      <c r="G6662" s="2">
        <f t="shared" si="2240"/>
        <v>86</v>
      </c>
      <c r="H6662" t="str">
        <f t="shared" si="2241"/>
        <v>Weekday</v>
      </c>
      <c r="I6662">
        <f t="shared" si="2242"/>
        <v>13</v>
      </c>
      <c r="J6662" t="str">
        <f t="shared" si="2243"/>
        <v>March</v>
      </c>
      <c r="K6662">
        <f t="shared" si="2244"/>
        <v>3</v>
      </c>
      <c r="L6662" s="1" t="str">
        <f t="shared" si="2245"/>
        <v>N</v>
      </c>
      <c r="M6662">
        <f t="shared" si="2246"/>
        <v>1</v>
      </c>
      <c r="N6662">
        <f t="shared" si="2247"/>
        <v>2018</v>
      </c>
      <c r="O6662" t="str">
        <f t="shared" si="2248"/>
        <v>2018-03</v>
      </c>
      <c r="P6662" t="str">
        <f t="shared" si="2249"/>
        <v>2018Q1</v>
      </c>
      <c r="Q6662">
        <f t="shared" si="2250"/>
        <v>9</v>
      </c>
      <c r="R6662">
        <f t="shared" si="2251"/>
        <v>3</v>
      </c>
      <c r="S6662">
        <f t="shared" si="2252"/>
        <v>2018</v>
      </c>
      <c r="T6662" t="str">
        <f t="shared" si="2253"/>
        <v>FY2018-09</v>
      </c>
      <c r="U6662" t="str">
        <f t="shared" si="2254"/>
        <v>FY2018Q3</v>
      </c>
    </row>
    <row r="6663" spans="1:21" x14ac:dyDescent="0.25">
      <c r="A6663" t="str">
        <f t="shared" si="2235"/>
        <v>20180328</v>
      </c>
      <c r="B6663" s="1">
        <f t="shared" si="2234"/>
        <v>43187</v>
      </c>
      <c r="C6663" s="1" t="str">
        <f t="shared" si="2236"/>
        <v>2018/03/28</v>
      </c>
      <c r="D6663">
        <f t="shared" si="2237"/>
        <v>4</v>
      </c>
      <c r="E6663" t="str">
        <f t="shared" si="2238"/>
        <v>Wednesday</v>
      </c>
      <c r="F6663">
        <f t="shared" si="2239"/>
        <v>28</v>
      </c>
      <c r="G6663" s="2">
        <f t="shared" si="2240"/>
        <v>87</v>
      </c>
      <c r="H6663" t="str">
        <f t="shared" si="2241"/>
        <v>Weekday</v>
      </c>
      <c r="I6663">
        <f t="shared" si="2242"/>
        <v>13</v>
      </c>
      <c r="J6663" t="str">
        <f t="shared" si="2243"/>
        <v>March</v>
      </c>
      <c r="K6663">
        <f t="shared" si="2244"/>
        <v>3</v>
      </c>
      <c r="L6663" s="1" t="str">
        <f t="shared" si="2245"/>
        <v>N</v>
      </c>
      <c r="M6663">
        <f t="shared" si="2246"/>
        <v>1</v>
      </c>
      <c r="N6663">
        <f t="shared" si="2247"/>
        <v>2018</v>
      </c>
      <c r="O6663" t="str">
        <f t="shared" si="2248"/>
        <v>2018-03</v>
      </c>
      <c r="P6663" t="str">
        <f t="shared" si="2249"/>
        <v>2018Q1</v>
      </c>
      <c r="Q6663">
        <f t="shared" si="2250"/>
        <v>9</v>
      </c>
      <c r="R6663">
        <f t="shared" si="2251"/>
        <v>3</v>
      </c>
      <c r="S6663">
        <f t="shared" si="2252"/>
        <v>2018</v>
      </c>
      <c r="T6663" t="str">
        <f t="shared" si="2253"/>
        <v>FY2018-09</v>
      </c>
      <c r="U6663" t="str">
        <f t="shared" si="2254"/>
        <v>FY2018Q3</v>
      </c>
    </row>
    <row r="6664" spans="1:21" x14ac:dyDescent="0.25">
      <c r="A6664" t="str">
        <f t="shared" si="2235"/>
        <v>20180329</v>
      </c>
      <c r="B6664" s="1">
        <f t="shared" si="2234"/>
        <v>43188</v>
      </c>
      <c r="C6664" s="1" t="str">
        <f t="shared" si="2236"/>
        <v>2018/03/29</v>
      </c>
      <c r="D6664">
        <f t="shared" si="2237"/>
        <v>5</v>
      </c>
      <c r="E6664" t="str">
        <f t="shared" si="2238"/>
        <v>Thursday</v>
      </c>
      <c r="F6664">
        <f t="shared" si="2239"/>
        <v>29</v>
      </c>
      <c r="G6664" s="2">
        <f t="shared" si="2240"/>
        <v>88</v>
      </c>
      <c r="H6664" t="str">
        <f t="shared" si="2241"/>
        <v>Weekday</v>
      </c>
      <c r="I6664">
        <f t="shared" si="2242"/>
        <v>13</v>
      </c>
      <c r="J6664" t="str">
        <f t="shared" si="2243"/>
        <v>March</v>
      </c>
      <c r="K6664">
        <f t="shared" si="2244"/>
        <v>3</v>
      </c>
      <c r="L6664" s="1" t="str">
        <f t="shared" si="2245"/>
        <v>N</v>
      </c>
      <c r="M6664">
        <f t="shared" si="2246"/>
        <v>1</v>
      </c>
      <c r="N6664">
        <f t="shared" si="2247"/>
        <v>2018</v>
      </c>
      <c r="O6664" t="str">
        <f t="shared" si="2248"/>
        <v>2018-03</v>
      </c>
      <c r="P6664" t="str">
        <f t="shared" si="2249"/>
        <v>2018Q1</v>
      </c>
      <c r="Q6664">
        <f t="shared" si="2250"/>
        <v>9</v>
      </c>
      <c r="R6664">
        <f t="shared" si="2251"/>
        <v>3</v>
      </c>
      <c r="S6664">
        <f t="shared" si="2252"/>
        <v>2018</v>
      </c>
      <c r="T6664" t="str">
        <f t="shared" si="2253"/>
        <v>FY2018-09</v>
      </c>
      <c r="U6664" t="str">
        <f t="shared" si="2254"/>
        <v>FY2018Q3</v>
      </c>
    </row>
    <row r="6665" spans="1:21" x14ac:dyDescent="0.25">
      <c r="A6665" t="str">
        <f t="shared" si="2235"/>
        <v>20180330</v>
      </c>
      <c r="B6665" s="1">
        <f t="shared" si="2234"/>
        <v>43189</v>
      </c>
      <c r="C6665" s="1" t="str">
        <f t="shared" si="2236"/>
        <v>2018/03/30</v>
      </c>
      <c r="D6665">
        <f t="shared" si="2237"/>
        <v>6</v>
      </c>
      <c r="E6665" t="str">
        <f t="shared" si="2238"/>
        <v>Friday</v>
      </c>
      <c r="F6665">
        <f t="shared" si="2239"/>
        <v>30</v>
      </c>
      <c r="G6665" s="2">
        <f t="shared" si="2240"/>
        <v>89</v>
      </c>
      <c r="H6665" t="str">
        <f t="shared" si="2241"/>
        <v>Weekend</v>
      </c>
      <c r="I6665">
        <f t="shared" si="2242"/>
        <v>13</v>
      </c>
      <c r="J6665" t="str">
        <f t="shared" si="2243"/>
        <v>March</v>
      </c>
      <c r="K6665">
        <f t="shared" si="2244"/>
        <v>3</v>
      </c>
      <c r="L6665" s="1" t="str">
        <f t="shared" si="2245"/>
        <v>N</v>
      </c>
      <c r="M6665">
        <f t="shared" si="2246"/>
        <v>1</v>
      </c>
      <c r="N6665">
        <f t="shared" si="2247"/>
        <v>2018</v>
      </c>
      <c r="O6665" t="str">
        <f t="shared" si="2248"/>
        <v>2018-03</v>
      </c>
      <c r="P6665" t="str">
        <f t="shared" si="2249"/>
        <v>2018Q1</v>
      </c>
      <c r="Q6665">
        <f t="shared" si="2250"/>
        <v>9</v>
      </c>
      <c r="R6665">
        <f t="shared" si="2251"/>
        <v>3</v>
      </c>
      <c r="S6665">
        <f t="shared" si="2252"/>
        <v>2018</v>
      </c>
      <c r="T6665" t="str">
        <f t="shared" si="2253"/>
        <v>FY2018-09</v>
      </c>
      <c r="U6665" t="str">
        <f t="shared" si="2254"/>
        <v>FY2018Q3</v>
      </c>
    </row>
    <row r="6666" spans="1:21" x14ac:dyDescent="0.25">
      <c r="A6666" t="str">
        <f t="shared" si="2235"/>
        <v>20180331</v>
      </c>
      <c r="B6666" s="1">
        <f t="shared" si="2234"/>
        <v>43190</v>
      </c>
      <c r="C6666" s="1" t="str">
        <f t="shared" si="2236"/>
        <v>2018/03/31</v>
      </c>
      <c r="D6666">
        <f t="shared" si="2237"/>
        <v>7</v>
      </c>
      <c r="E6666" t="str">
        <f t="shared" si="2238"/>
        <v>Saturday</v>
      </c>
      <c r="F6666">
        <f t="shared" si="2239"/>
        <v>31</v>
      </c>
      <c r="G6666" s="2">
        <f t="shared" si="2240"/>
        <v>90</v>
      </c>
      <c r="H6666" t="str">
        <f t="shared" si="2241"/>
        <v>Weekend</v>
      </c>
      <c r="I6666">
        <f t="shared" si="2242"/>
        <v>13</v>
      </c>
      <c r="J6666" t="str">
        <f t="shared" si="2243"/>
        <v>March</v>
      </c>
      <c r="K6666">
        <f t="shared" si="2244"/>
        <v>3</v>
      </c>
      <c r="L6666" s="1" t="str">
        <f t="shared" si="2245"/>
        <v>Y</v>
      </c>
      <c r="M6666">
        <f t="shared" si="2246"/>
        <v>1</v>
      </c>
      <c r="N6666">
        <f t="shared" si="2247"/>
        <v>2018</v>
      </c>
      <c r="O6666" t="str">
        <f t="shared" si="2248"/>
        <v>2018-03</v>
      </c>
      <c r="P6666" t="str">
        <f t="shared" si="2249"/>
        <v>2018Q1</v>
      </c>
      <c r="Q6666">
        <f t="shared" si="2250"/>
        <v>9</v>
      </c>
      <c r="R6666">
        <f t="shared" si="2251"/>
        <v>3</v>
      </c>
      <c r="S6666">
        <f t="shared" si="2252"/>
        <v>2018</v>
      </c>
      <c r="T6666" t="str">
        <f t="shared" si="2253"/>
        <v>FY2018-09</v>
      </c>
      <c r="U6666" t="str">
        <f t="shared" si="2254"/>
        <v>FY2018Q3</v>
      </c>
    </row>
    <row r="6667" spans="1:21" x14ac:dyDescent="0.25">
      <c r="A6667" t="str">
        <f t="shared" si="2235"/>
        <v>20180401</v>
      </c>
      <c r="B6667" s="1">
        <f t="shared" si="2234"/>
        <v>43191</v>
      </c>
      <c r="C6667" s="1" t="str">
        <f t="shared" si="2236"/>
        <v>2018/04/01</v>
      </c>
      <c r="D6667">
        <f t="shared" si="2237"/>
        <v>1</v>
      </c>
      <c r="E6667" t="str">
        <f t="shared" si="2238"/>
        <v>Sunday</v>
      </c>
      <c r="F6667">
        <f t="shared" si="2239"/>
        <v>1</v>
      </c>
      <c r="G6667" s="2">
        <f t="shared" si="2240"/>
        <v>91</v>
      </c>
      <c r="H6667" t="str">
        <f t="shared" si="2241"/>
        <v>Weekday</v>
      </c>
      <c r="I6667">
        <f t="shared" si="2242"/>
        <v>14</v>
      </c>
      <c r="J6667" t="str">
        <f t="shared" si="2243"/>
        <v>April</v>
      </c>
      <c r="K6667">
        <f t="shared" si="2244"/>
        <v>4</v>
      </c>
      <c r="L6667" s="1" t="str">
        <f t="shared" si="2245"/>
        <v>N</v>
      </c>
      <c r="M6667">
        <f t="shared" si="2246"/>
        <v>2</v>
      </c>
      <c r="N6667">
        <f t="shared" si="2247"/>
        <v>2018</v>
      </c>
      <c r="O6667" t="str">
        <f t="shared" si="2248"/>
        <v>2018-04</v>
      </c>
      <c r="P6667" t="str">
        <f t="shared" si="2249"/>
        <v>2018Q2</v>
      </c>
      <c r="Q6667">
        <f t="shared" si="2250"/>
        <v>10</v>
      </c>
      <c r="R6667">
        <f t="shared" si="2251"/>
        <v>4</v>
      </c>
      <c r="S6667">
        <f t="shared" si="2252"/>
        <v>2018</v>
      </c>
      <c r="T6667" t="str">
        <f t="shared" si="2253"/>
        <v>FY2018-10</v>
      </c>
      <c r="U6667" t="str">
        <f t="shared" si="2254"/>
        <v>FY2018Q4</v>
      </c>
    </row>
    <row r="6668" spans="1:21" x14ac:dyDescent="0.25">
      <c r="A6668" t="str">
        <f t="shared" si="2235"/>
        <v>20180402</v>
      </c>
      <c r="B6668" s="1">
        <f t="shared" si="2234"/>
        <v>43192</v>
      </c>
      <c r="C6668" s="1" t="str">
        <f t="shared" si="2236"/>
        <v>2018/04/02</v>
      </c>
      <c r="D6668">
        <f t="shared" si="2237"/>
        <v>2</v>
      </c>
      <c r="E6668" t="str">
        <f t="shared" si="2238"/>
        <v>Monday</v>
      </c>
      <c r="F6668">
        <f t="shared" si="2239"/>
        <v>2</v>
      </c>
      <c r="G6668" s="2">
        <f t="shared" si="2240"/>
        <v>92</v>
      </c>
      <c r="H6668" t="str">
        <f t="shared" si="2241"/>
        <v>Weekday</v>
      </c>
      <c r="I6668">
        <f t="shared" si="2242"/>
        <v>14</v>
      </c>
      <c r="J6668" t="str">
        <f t="shared" si="2243"/>
        <v>April</v>
      </c>
      <c r="K6668">
        <f t="shared" si="2244"/>
        <v>4</v>
      </c>
      <c r="L6668" s="1" t="str">
        <f t="shared" si="2245"/>
        <v>N</v>
      </c>
      <c r="M6668">
        <f t="shared" si="2246"/>
        <v>2</v>
      </c>
      <c r="N6668">
        <f t="shared" si="2247"/>
        <v>2018</v>
      </c>
      <c r="O6668" t="str">
        <f t="shared" si="2248"/>
        <v>2018-04</v>
      </c>
      <c r="P6668" t="str">
        <f t="shared" si="2249"/>
        <v>2018Q2</v>
      </c>
      <c r="Q6668">
        <f t="shared" si="2250"/>
        <v>10</v>
      </c>
      <c r="R6668">
        <f t="shared" si="2251"/>
        <v>4</v>
      </c>
      <c r="S6668">
        <f t="shared" si="2252"/>
        <v>2018</v>
      </c>
      <c r="T6668" t="str">
        <f t="shared" si="2253"/>
        <v>FY2018-10</v>
      </c>
      <c r="U6668" t="str">
        <f t="shared" si="2254"/>
        <v>FY2018Q4</v>
      </c>
    </row>
    <row r="6669" spans="1:21" x14ac:dyDescent="0.25">
      <c r="A6669" t="str">
        <f t="shared" si="2235"/>
        <v>20180403</v>
      </c>
      <c r="B6669" s="1">
        <f t="shared" si="2234"/>
        <v>43193</v>
      </c>
      <c r="C6669" s="1" t="str">
        <f t="shared" si="2236"/>
        <v>2018/04/03</v>
      </c>
      <c r="D6669">
        <f t="shared" si="2237"/>
        <v>3</v>
      </c>
      <c r="E6669" t="str">
        <f t="shared" si="2238"/>
        <v>Tuesday</v>
      </c>
      <c r="F6669">
        <f t="shared" si="2239"/>
        <v>3</v>
      </c>
      <c r="G6669" s="2">
        <f t="shared" si="2240"/>
        <v>93</v>
      </c>
      <c r="H6669" t="str">
        <f t="shared" si="2241"/>
        <v>Weekday</v>
      </c>
      <c r="I6669">
        <f t="shared" si="2242"/>
        <v>14</v>
      </c>
      <c r="J6669" t="str">
        <f t="shared" si="2243"/>
        <v>April</v>
      </c>
      <c r="K6669">
        <f t="shared" si="2244"/>
        <v>4</v>
      </c>
      <c r="L6669" s="1" t="str">
        <f t="shared" si="2245"/>
        <v>N</v>
      </c>
      <c r="M6669">
        <f t="shared" si="2246"/>
        <v>2</v>
      </c>
      <c r="N6669">
        <f t="shared" si="2247"/>
        <v>2018</v>
      </c>
      <c r="O6669" t="str">
        <f t="shared" si="2248"/>
        <v>2018-04</v>
      </c>
      <c r="P6669" t="str">
        <f t="shared" si="2249"/>
        <v>2018Q2</v>
      </c>
      <c r="Q6669">
        <f t="shared" si="2250"/>
        <v>10</v>
      </c>
      <c r="R6669">
        <f t="shared" si="2251"/>
        <v>4</v>
      </c>
      <c r="S6669">
        <f t="shared" si="2252"/>
        <v>2018</v>
      </c>
      <c r="T6669" t="str">
        <f t="shared" si="2253"/>
        <v>FY2018-10</v>
      </c>
      <c r="U6669" t="str">
        <f t="shared" si="2254"/>
        <v>FY2018Q4</v>
      </c>
    </row>
    <row r="6670" spans="1:21" x14ac:dyDescent="0.25">
      <c r="A6670" t="str">
        <f t="shared" si="2235"/>
        <v>20180404</v>
      </c>
      <c r="B6670" s="1">
        <f t="shared" si="2234"/>
        <v>43194</v>
      </c>
      <c r="C6670" s="1" t="str">
        <f t="shared" si="2236"/>
        <v>2018/04/04</v>
      </c>
      <c r="D6670">
        <f t="shared" si="2237"/>
        <v>4</v>
      </c>
      <c r="E6670" t="str">
        <f t="shared" si="2238"/>
        <v>Wednesday</v>
      </c>
      <c r="F6670">
        <f t="shared" si="2239"/>
        <v>4</v>
      </c>
      <c r="G6670" s="2">
        <f t="shared" si="2240"/>
        <v>94</v>
      </c>
      <c r="H6670" t="str">
        <f t="shared" si="2241"/>
        <v>Weekday</v>
      </c>
      <c r="I6670">
        <f t="shared" si="2242"/>
        <v>14</v>
      </c>
      <c r="J6670" t="str">
        <f t="shared" si="2243"/>
        <v>April</v>
      </c>
      <c r="K6670">
        <f t="shared" si="2244"/>
        <v>4</v>
      </c>
      <c r="L6670" s="1" t="str">
        <f t="shared" si="2245"/>
        <v>N</v>
      </c>
      <c r="M6670">
        <f t="shared" si="2246"/>
        <v>2</v>
      </c>
      <c r="N6670">
        <f t="shared" si="2247"/>
        <v>2018</v>
      </c>
      <c r="O6670" t="str">
        <f t="shared" si="2248"/>
        <v>2018-04</v>
      </c>
      <c r="P6670" t="str">
        <f t="shared" si="2249"/>
        <v>2018Q2</v>
      </c>
      <c r="Q6670">
        <f t="shared" si="2250"/>
        <v>10</v>
      </c>
      <c r="R6670">
        <f t="shared" si="2251"/>
        <v>4</v>
      </c>
      <c r="S6670">
        <f t="shared" si="2252"/>
        <v>2018</v>
      </c>
      <c r="T6670" t="str">
        <f t="shared" si="2253"/>
        <v>FY2018-10</v>
      </c>
      <c r="U6670" t="str">
        <f t="shared" si="2254"/>
        <v>FY2018Q4</v>
      </c>
    </row>
    <row r="6671" spans="1:21" x14ac:dyDescent="0.25">
      <c r="A6671" t="str">
        <f t="shared" si="2235"/>
        <v>20180405</v>
      </c>
      <c r="B6671" s="1">
        <f t="shared" si="2234"/>
        <v>43195</v>
      </c>
      <c r="C6671" s="1" t="str">
        <f t="shared" si="2236"/>
        <v>2018/04/05</v>
      </c>
      <c r="D6671">
        <f t="shared" si="2237"/>
        <v>5</v>
      </c>
      <c r="E6671" t="str">
        <f t="shared" si="2238"/>
        <v>Thursday</v>
      </c>
      <c r="F6671">
        <f t="shared" si="2239"/>
        <v>5</v>
      </c>
      <c r="G6671" s="2">
        <f t="shared" si="2240"/>
        <v>95</v>
      </c>
      <c r="H6671" t="str">
        <f t="shared" si="2241"/>
        <v>Weekday</v>
      </c>
      <c r="I6671">
        <f t="shared" si="2242"/>
        <v>14</v>
      </c>
      <c r="J6671" t="str">
        <f t="shared" si="2243"/>
        <v>April</v>
      </c>
      <c r="K6671">
        <f t="shared" si="2244"/>
        <v>4</v>
      </c>
      <c r="L6671" s="1" t="str">
        <f t="shared" si="2245"/>
        <v>N</v>
      </c>
      <c r="M6671">
        <f t="shared" si="2246"/>
        <v>2</v>
      </c>
      <c r="N6671">
        <f t="shared" si="2247"/>
        <v>2018</v>
      </c>
      <c r="O6671" t="str">
        <f t="shared" si="2248"/>
        <v>2018-04</v>
      </c>
      <c r="P6671" t="str">
        <f t="shared" si="2249"/>
        <v>2018Q2</v>
      </c>
      <c r="Q6671">
        <f t="shared" si="2250"/>
        <v>10</v>
      </c>
      <c r="R6671">
        <f t="shared" si="2251"/>
        <v>4</v>
      </c>
      <c r="S6671">
        <f t="shared" si="2252"/>
        <v>2018</v>
      </c>
      <c r="T6671" t="str">
        <f t="shared" si="2253"/>
        <v>FY2018-10</v>
      </c>
      <c r="U6671" t="str">
        <f t="shared" si="2254"/>
        <v>FY2018Q4</v>
      </c>
    </row>
    <row r="6672" spans="1:21" x14ac:dyDescent="0.25">
      <c r="A6672" t="str">
        <f t="shared" si="2235"/>
        <v>20180406</v>
      </c>
      <c r="B6672" s="1">
        <f t="shared" si="2234"/>
        <v>43196</v>
      </c>
      <c r="C6672" s="1" t="str">
        <f t="shared" si="2236"/>
        <v>2018/04/06</v>
      </c>
      <c r="D6672">
        <f t="shared" si="2237"/>
        <v>6</v>
      </c>
      <c r="E6672" t="str">
        <f t="shared" si="2238"/>
        <v>Friday</v>
      </c>
      <c r="F6672">
        <f t="shared" si="2239"/>
        <v>6</v>
      </c>
      <c r="G6672" s="2">
        <f t="shared" si="2240"/>
        <v>96</v>
      </c>
      <c r="H6672" t="str">
        <f t="shared" si="2241"/>
        <v>Weekend</v>
      </c>
      <c r="I6672">
        <f t="shared" si="2242"/>
        <v>14</v>
      </c>
      <c r="J6672" t="str">
        <f t="shared" si="2243"/>
        <v>April</v>
      </c>
      <c r="K6672">
        <f t="shared" si="2244"/>
        <v>4</v>
      </c>
      <c r="L6672" s="1" t="str">
        <f t="shared" si="2245"/>
        <v>N</v>
      </c>
      <c r="M6672">
        <f t="shared" si="2246"/>
        <v>2</v>
      </c>
      <c r="N6672">
        <f t="shared" si="2247"/>
        <v>2018</v>
      </c>
      <c r="O6672" t="str">
        <f t="shared" si="2248"/>
        <v>2018-04</v>
      </c>
      <c r="P6672" t="str">
        <f t="shared" si="2249"/>
        <v>2018Q2</v>
      </c>
      <c r="Q6672">
        <f t="shared" si="2250"/>
        <v>10</v>
      </c>
      <c r="R6672">
        <f t="shared" si="2251"/>
        <v>4</v>
      </c>
      <c r="S6672">
        <f t="shared" si="2252"/>
        <v>2018</v>
      </c>
      <c r="T6672" t="str">
        <f t="shared" si="2253"/>
        <v>FY2018-10</v>
      </c>
      <c r="U6672" t="str">
        <f t="shared" si="2254"/>
        <v>FY2018Q4</v>
      </c>
    </row>
    <row r="6673" spans="1:21" x14ac:dyDescent="0.25">
      <c r="A6673" t="str">
        <f t="shared" si="2235"/>
        <v>20180407</v>
      </c>
      <c r="B6673" s="1">
        <f t="shared" si="2234"/>
        <v>43197</v>
      </c>
      <c r="C6673" s="1" t="str">
        <f t="shared" si="2236"/>
        <v>2018/04/07</v>
      </c>
      <c r="D6673">
        <f t="shared" si="2237"/>
        <v>7</v>
      </c>
      <c r="E6673" t="str">
        <f t="shared" si="2238"/>
        <v>Saturday</v>
      </c>
      <c r="F6673">
        <f t="shared" si="2239"/>
        <v>7</v>
      </c>
      <c r="G6673" s="2">
        <f t="shared" si="2240"/>
        <v>97</v>
      </c>
      <c r="H6673" t="str">
        <f t="shared" si="2241"/>
        <v>Weekend</v>
      </c>
      <c r="I6673">
        <f t="shared" si="2242"/>
        <v>14</v>
      </c>
      <c r="J6673" t="str">
        <f t="shared" si="2243"/>
        <v>April</v>
      </c>
      <c r="K6673">
        <f t="shared" si="2244"/>
        <v>4</v>
      </c>
      <c r="L6673" s="1" t="str">
        <f t="shared" si="2245"/>
        <v>N</v>
      </c>
      <c r="M6673">
        <f t="shared" si="2246"/>
        <v>2</v>
      </c>
      <c r="N6673">
        <f t="shared" si="2247"/>
        <v>2018</v>
      </c>
      <c r="O6673" t="str">
        <f t="shared" si="2248"/>
        <v>2018-04</v>
      </c>
      <c r="P6673" t="str">
        <f t="shared" si="2249"/>
        <v>2018Q2</v>
      </c>
      <c r="Q6673">
        <f t="shared" si="2250"/>
        <v>10</v>
      </c>
      <c r="R6673">
        <f t="shared" si="2251"/>
        <v>4</v>
      </c>
      <c r="S6673">
        <f t="shared" si="2252"/>
        <v>2018</v>
      </c>
      <c r="T6673" t="str">
        <f t="shared" si="2253"/>
        <v>FY2018-10</v>
      </c>
      <c r="U6673" t="str">
        <f t="shared" si="2254"/>
        <v>FY2018Q4</v>
      </c>
    </row>
    <row r="6674" spans="1:21" x14ac:dyDescent="0.25">
      <c r="A6674" t="str">
        <f t="shared" si="2235"/>
        <v>20180408</v>
      </c>
      <c r="B6674" s="1">
        <f t="shared" si="2234"/>
        <v>43198</v>
      </c>
      <c r="C6674" s="1" t="str">
        <f t="shared" si="2236"/>
        <v>2018/04/08</v>
      </c>
      <c r="D6674">
        <f t="shared" si="2237"/>
        <v>1</v>
      </c>
      <c r="E6674" t="str">
        <f t="shared" si="2238"/>
        <v>Sunday</v>
      </c>
      <c r="F6674">
        <f t="shared" si="2239"/>
        <v>8</v>
      </c>
      <c r="G6674" s="2">
        <f t="shared" si="2240"/>
        <v>98</v>
      </c>
      <c r="H6674" t="str">
        <f t="shared" si="2241"/>
        <v>Weekday</v>
      </c>
      <c r="I6674">
        <f t="shared" si="2242"/>
        <v>15</v>
      </c>
      <c r="J6674" t="str">
        <f t="shared" si="2243"/>
        <v>April</v>
      </c>
      <c r="K6674">
        <f t="shared" si="2244"/>
        <v>4</v>
      </c>
      <c r="L6674" s="1" t="str">
        <f t="shared" si="2245"/>
        <v>N</v>
      </c>
      <c r="M6674">
        <f t="shared" si="2246"/>
        <v>2</v>
      </c>
      <c r="N6674">
        <f t="shared" si="2247"/>
        <v>2018</v>
      </c>
      <c r="O6674" t="str">
        <f t="shared" si="2248"/>
        <v>2018-04</v>
      </c>
      <c r="P6674" t="str">
        <f t="shared" si="2249"/>
        <v>2018Q2</v>
      </c>
      <c r="Q6674">
        <f t="shared" si="2250"/>
        <v>10</v>
      </c>
      <c r="R6674">
        <f t="shared" si="2251"/>
        <v>4</v>
      </c>
      <c r="S6674">
        <f t="shared" si="2252"/>
        <v>2018</v>
      </c>
      <c r="T6674" t="str">
        <f t="shared" si="2253"/>
        <v>FY2018-10</v>
      </c>
      <c r="U6674" t="str">
        <f t="shared" si="2254"/>
        <v>FY2018Q4</v>
      </c>
    </row>
    <row r="6675" spans="1:21" x14ac:dyDescent="0.25">
      <c r="A6675" t="str">
        <f t="shared" si="2235"/>
        <v>20180409</v>
      </c>
      <c r="B6675" s="1">
        <f t="shared" si="2234"/>
        <v>43199</v>
      </c>
      <c r="C6675" s="1" t="str">
        <f t="shared" si="2236"/>
        <v>2018/04/09</v>
      </c>
      <c r="D6675">
        <f t="shared" si="2237"/>
        <v>2</v>
      </c>
      <c r="E6675" t="str">
        <f t="shared" si="2238"/>
        <v>Monday</v>
      </c>
      <c r="F6675">
        <f t="shared" si="2239"/>
        <v>9</v>
      </c>
      <c r="G6675" s="2">
        <f t="shared" si="2240"/>
        <v>99</v>
      </c>
      <c r="H6675" t="str">
        <f t="shared" si="2241"/>
        <v>Weekday</v>
      </c>
      <c r="I6675">
        <f t="shared" si="2242"/>
        <v>15</v>
      </c>
      <c r="J6675" t="str">
        <f t="shared" si="2243"/>
        <v>April</v>
      </c>
      <c r="K6675">
        <f t="shared" si="2244"/>
        <v>4</v>
      </c>
      <c r="L6675" s="1" t="str">
        <f t="shared" si="2245"/>
        <v>N</v>
      </c>
      <c r="M6675">
        <f t="shared" si="2246"/>
        <v>2</v>
      </c>
      <c r="N6675">
        <f t="shared" si="2247"/>
        <v>2018</v>
      </c>
      <c r="O6675" t="str">
        <f t="shared" si="2248"/>
        <v>2018-04</v>
      </c>
      <c r="P6675" t="str">
        <f t="shared" si="2249"/>
        <v>2018Q2</v>
      </c>
      <c r="Q6675">
        <f t="shared" si="2250"/>
        <v>10</v>
      </c>
      <c r="R6675">
        <f t="shared" si="2251"/>
        <v>4</v>
      </c>
      <c r="S6675">
        <f t="shared" si="2252"/>
        <v>2018</v>
      </c>
      <c r="T6675" t="str">
        <f t="shared" si="2253"/>
        <v>FY2018-10</v>
      </c>
      <c r="U6675" t="str">
        <f t="shared" si="2254"/>
        <v>FY2018Q4</v>
      </c>
    </row>
    <row r="6676" spans="1:21" x14ac:dyDescent="0.25">
      <c r="A6676" t="str">
        <f t="shared" si="2235"/>
        <v>20180410</v>
      </c>
      <c r="B6676" s="1">
        <f t="shared" si="2234"/>
        <v>43200</v>
      </c>
      <c r="C6676" s="1" t="str">
        <f t="shared" si="2236"/>
        <v>2018/04/10</v>
      </c>
      <c r="D6676">
        <f t="shared" si="2237"/>
        <v>3</v>
      </c>
      <c r="E6676" t="str">
        <f t="shared" si="2238"/>
        <v>Tuesday</v>
      </c>
      <c r="F6676">
        <f t="shared" si="2239"/>
        <v>10</v>
      </c>
      <c r="G6676" s="2">
        <f t="shared" si="2240"/>
        <v>100</v>
      </c>
      <c r="H6676" t="str">
        <f t="shared" si="2241"/>
        <v>Weekday</v>
      </c>
      <c r="I6676">
        <f t="shared" si="2242"/>
        <v>15</v>
      </c>
      <c r="J6676" t="str">
        <f t="shared" si="2243"/>
        <v>April</v>
      </c>
      <c r="K6676">
        <f t="shared" si="2244"/>
        <v>4</v>
      </c>
      <c r="L6676" s="1" t="str">
        <f t="shared" si="2245"/>
        <v>N</v>
      </c>
      <c r="M6676">
        <f t="shared" si="2246"/>
        <v>2</v>
      </c>
      <c r="N6676">
        <f t="shared" si="2247"/>
        <v>2018</v>
      </c>
      <c r="O6676" t="str">
        <f t="shared" si="2248"/>
        <v>2018-04</v>
      </c>
      <c r="P6676" t="str">
        <f t="shared" si="2249"/>
        <v>2018Q2</v>
      </c>
      <c r="Q6676">
        <f t="shared" si="2250"/>
        <v>10</v>
      </c>
      <c r="R6676">
        <f t="shared" si="2251"/>
        <v>4</v>
      </c>
      <c r="S6676">
        <f t="shared" si="2252"/>
        <v>2018</v>
      </c>
      <c r="T6676" t="str">
        <f t="shared" si="2253"/>
        <v>FY2018-10</v>
      </c>
      <c r="U6676" t="str">
        <f t="shared" si="2254"/>
        <v>FY2018Q4</v>
      </c>
    </row>
    <row r="6677" spans="1:21" x14ac:dyDescent="0.25">
      <c r="A6677" t="str">
        <f t="shared" si="2235"/>
        <v>20180411</v>
      </c>
      <c r="B6677" s="1">
        <f t="shared" si="2234"/>
        <v>43201</v>
      </c>
      <c r="C6677" s="1" t="str">
        <f t="shared" si="2236"/>
        <v>2018/04/11</v>
      </c>
      <c r="D6677">
        <f t="shared" si="2237"/>
        <v>4</v>
      </c>
      <c r="E6677" t="str">
        <f t="shared" si="2238"/>
        <v>Wednesday</v>
      </c>
      <c r="F6677">
        <f t="shared" si="2239"/>
        <v>11</v>
      </c>
      <c r="G6677" s="2">
        <f t="shared" si="2240"/>
        <v>101</v>
      </c>
      <c r="H6677" t="str">
        <f t="shared" si="2241"/>
        <v>Weekday</v>
      </c>
      <c r="I6677">
        <f t="shared" si="2242"/>
        <v>15</v>
      </c>
      <c r="J6677" t="str">
        <f t="shared" si="2243"/>
        <v>April</v>
      </c>
      <c r="K6677">
        <f t="shared" si="2244"/>
        <v>4</v>
      </c>
      <c r="L6677" s="1" t="str">
        <f t="shared" si="2245"/>
        <v>N</v>
      </c>
      <c r="M6677">
        <f t="shared" si="2246"/>
        <v>2</v>
      </c>
      <c r="N6677">
        <f t="shared" si="2247"/>
        <v>2018</v>
      </c>
      <c r="O6677" t="str">
        <f t="shared" si="2248"/>
        <v>2018-04</v>
      </c>
      <c r="P6677" t="str">
        <f t="shared" si="2249"/>
        <v>2018Q2</v>
      </c>
      <c r="Q6677">
        <f t="shared" si="2250"/>
        <v>10</v>
      </c>
      <c r="R6677">
        <f t="shared" si="2251"/>
        <v>4</v>
      </c>
      <c r="S6677">
        <f t="shared" si="2252"/>
        <v>2018</v>
      </c>
      <c r="T6677" t="str">
        <f t="shared" si="2253"/>
        <v>FY2018-10</v>
      </c>
      <c r="U6677" t="str">
        <f t="shared" si="2254"/>
        <v>FY2018Q4</v>
      </c>
    </row>
    <row r="6678" spans="1:21" x14ac:dyDescent="0.25">
      <c r="A6678" t="str">
        <f t="shared" si="2235"/>
        <v>20180412</v>
      </c>
      <c r="B6678" s="1">
        <f t="shared" si="2234"/>
        <v>43202</v>
      </c>
      <c r="C6678" s="1" t="str">
        <f t="shared" si="2236"/>
        <v>2018/04/12</v>
      </c>
      <c r="D6678">
        <f t="shared" si="2237"/>
        <v>5</v>
      </c>
      <c r="E6678" t="str">
        <f t="shared" si="2238"/>
        <v>Thursday</v>
      </c>
      <c r="F6678">
        <f t="shared" si="2239"/>
        <v>12</v>
      </c>
      <c r="G6678" s="2">
        <f t="shared" si="2240"/>
        <v>102</v>
      </c>
      <c r="H6678" t="str">
        <f t="shared" si="2241"/>
        <v>Weekday</v>
      </c>
      <c r="I6678">
        <f t="shared" si="2242"/>
        <v>15</v>
      </c>
      <c r="J6678" t="str">
        <f t="shared" si="2243"/>
        <v>April</v>
      </c>
      <c r="K6678">
        <f t="shared" si="2244"/>
        <v>4</v>
      </c>
      <c r="L6678" s="1" t="str">
        <f t="shared" si="2245"/>
        <v>N</v>
      </c>
      <c r="M6678">
        <f t="shared" si="2246"/>
        <v>2</v>
      </c>
      <c r="N6678">
        <f t="shared" si="2247"/>
        <v>2018</v>
      </c>
      <c r="O6678" t="str">
        <f t="shared" si="2248"/>
        <v>2018-04</v>
      </c>
      <c r="P6678" t="str">
        <f t="shared" si="2249"/>
        <v>2018Q2</v>
      </c>
      <c r="Q6678">
        <f t="shared" si="2250"/>
        <v>10</v>
      </c>
      <c r="R6678">
        <f t="shared" si="2251"/>
        <v>4</v>
      </c>
      <c r="S6678">
        <f t="shared" si="2252"/>
        <v>2018</v>
      </c>
      <c r="T6678" t="str">
        <f t="shared" si="2253"/>
        <v>FY2018-10</v>
      </c>
      <c r="U6678" t="str">
        <f t="shared" si="2254"/>
        <v>FY2018Q4</v>
      </c>
    </row>
    <row r="6679" spans="1:21" x14ac:dyDescent="0.25">
      <c r="A6679" t="str">
        <f t="shared" si="2235"/>
        <v>20180413</v>
      </c>
      <c r="B6679" s="1">
        <f t="shared" si="2234"/>
        <v>43203</v>
      </c>
      <c r="C6679" s="1" t="str">
        <f t="shared" si="2236"/>
        <v>2018/04/13</v>
      </c>
      <c r="D6679">
        <f t="shared" si="2237"/>
        <v>6</v>
      </c>
      <c r="E6679" t="str">
        <f t="shared" si="2238"/>
        <v>Friday</v>
      </c>
      <c r="F6679">
        <f t="shared" si="2239"/>
        <v>13</v>
      </c>
      <c r="G6679" s="2">
        <f t="shared" si="2240"/>
        <v>103</v>
      </c>
      <c r="H6679" t="str">
        <f t="shared" si="2241"/>
        <v>Weekend</v>
      </c>
      <c r="I6679">
        <f t="shared" si="2242"/>
        <v>15</v>
      </c>
      <c r="J6679" t="str">
        <f t="shared" si="2243"/>
        <v>April</v>
      </c>
      <c r="K6679">
        <f t="shared" si="2244"/>
        <v>4</v>
      </c>
      <c r="L6679" s="1" t="str">
        <f t="shared" si="2245"/>
        <v>N</v>
      </c>
      <c r="M6679">
        <f t="shared" si="2246"/>
        <v>2</v>
      </c>
      <c r="N6679">
        <f t="shared" si="2247"/>
        <v>2018</v>
      </c>
      <c r="O6679" t="str">
        <f t="shared" si="2248"/>
        <v>2018-04</v>
      </c>
      <c r="P6679" t="str">
        <f t="shared" si="2249"/>
        <v>2018Q2</v>
      </c>
      <c r="Q6679">
        <f t="shared" si="2250"/>
        <v>10</v>
      </c>
      <c r="R6679">
        <f t="shared" si="2251"/>
        <v>4</v>
      </c>
      <c r="S6679">
        <f t="shared" si="2252"/>
        <v>2018</v>
      </c>
      <c r="T6679" t="str">
        <f t="shared" si="2253"/>
        <v>FY2018-10</v>
      </c>
      <c r="U6679" t="str">
        <f t="shared" si="2254"/>
        <v>FY2018Q4</v>
      </c>
    </row>
    <row r="6680" spans="1:21" x14ac:dyDescent="0.25">
      <c r="A6680" t="str">
        <f t="shared" si="2235"/>
        <v>20180414</v>
      </c>
      <c r="B6680" s="1">
        <f t="shared" si="2234"/>
        <v>43204</v>
      </c>
      <c r="C6680" s="1" t="str">
        <f t="shared" si="2236"/>
        <v>2018/04/14</v>
      </c>
      <c r="D6680">
        <f t="shared" si="2237"/>
        <v>7</v>
      </c>
      <c r="E6680" t="str">
        <f t="shared" si="2238"/>
        <v>Saturday</v>
      </c>
      <c r="F6680">
        <f t="shared" si="2239"/>
        <v>14</v>
      </c>
      <c r="G6680" s="2">
        <f t="shared" si="2240"/>
        <v>104</v>
      </c>
      <c r="H6680" t="str">
        <f t="shared" si="2241"/>
        <v>Weekend</v>
      </c>
      <c r="I6680">
        <f t="shared" si="2242"/>
        <v>15</v>
      </c>
      <c r="J6680" t="str">
        <f t="shared" si="2243"/>
        <v>April</v>
      </c>
      <c r="K6680">
        <f t="shared" si="2244"/>
        <v>4</v>
      </c>
      <c r="L6680" s="1" t="str">
        <f t="shared" si="2245"/>
        <v>N</v>
      </c>
      <c r="M6680">
        <f t="shared" si="2246"/>
        <v>2</v>
      </c>
      <c r="N6680">
        <f t="shared" si="2247"/>
        <v>2018</v>
      </c>
      <c r="O6680" t="str">
        <f t="shared" si="2248"/>
        <v>2018-04</v>
      </c>
      <c r="P6680" t="str">
        <f t="shared" si="2249"/>
        <v>2018Q2</v>
      </c>
      <c r="Q6680">
        <f t="shared" si="2250"/>
        <v>10</v>
      </c>
      <c r="R6680">
        <f t="shared" si="2251"/>
        <v>4</v>
      </c>
      <c r="S6680">
        <f t="shared" si="2252"/>
        <v>2018</v>
      </c>
      <c r="T6680" t="str">
        <f t="shared" si="2253"/>
        <v>FY2018-10</v>
      </c>
      <c r="U6680" t="str">
        <f t="shared" si="2254"/>
        <v>FY2018Q4</v>
      </c>
    </row>
    <row r="6681" spans="1:21" x14ac:dyDescent="0.25">
      <c r="A6681" t="str">
        <f t="shared" si="2235"/>
        <v>20180415</v>
      </c>
      <c r="B6681" s="1">
        <f t="shared" si="2234"/>
        <v>43205</v>
      </c>
      <c r="C6681" s="1" t="str">
        <f t="shared" si="2236"/>
        <v>2018/04/15</v>
      </c>
      <c r="D6681">
        <f t="shared" si="2237"/>
        <v>1</v>
      </c>
      <c r="E6681" t="str">
        <f t="shared" si="2238"/>
        <v>Sunday</v>
      </c>
      <c r="F6681">
        <f t="shared" si="2239"/>
        <v>15</v>
      </c>
      <c r="G6681" s="2">
        <f t="shared" si="2240"/>
        <v>105</v>
      </c>
      <c r="H6681" t="str">
        <f t="shared" si="2241"/>
        <v>Weekday</v>
      </c>
      <c r="I6681">
        <f t="shared" si="2242"/>
        <v>16</v>
      </c>
      <c r="J6681" t="str">
        <f t="shared" si="2243"/>
        <v>April</v>
      </c>
      <c r="K6681">
        <f t="shared" si="2244"/>
        <v>4</v>
      </c>
      <c r="L6681" s="1" t="str">
        <f t="shared" si="2245"/>
        <v>N</v>
      </c>
      <c r="M6681">
        <f t="shared" si="2246"/>
        <v>2</v>
      </c>
      <c r="N6681">
        <f t="shared" si="2247"/>
        <v>2018</v>
      </c>
      <c r="O6681" t="str">
        <f t="shared" si="2248"/>
        <v>2018-04</v>
      </c>
      <c r="P6681" t="str">
        <f t="shared" si="2249"/>
        <v>2018Q2</v>
      </c>
      <c r="Q6681">
        <f t="shared" si="2250"/>
        <v>10</v>
      </c>
      <c r="R6681">
        <f t="shared" si="2251"/>
        <v>4</v>
      </c>
      <c r="S6681">
        <f t="shared" si="2252"/>
        <v>2018</v>
      </c>
      <c r="T6681" t="str">
        <f t="shared" si="2253"/>
        <v>FY2018-10</v>
      </c>
      <c r="U6681" t="str">
        <f t="shared" si="2254"/>
        <v>FY2018Q4</v>
      </c>
    </row>
    <row r="6682" spans="1:21" x14ac:dyDescent="0.25">
      <c r="A6682" t="str">
        <f t="shared" si="2235"/>
        <v>20180416</v>
      </c>
      <c r="B6682" s="1">
        <f t="shared" ref="B6682:B6745" si="2255">B6681+1</f>
        <v>43206</v>
      </c>
      <c r="C6682" s="1" t="str">
        <f t="shared" si="2236"/>
        <v>2018/04/16</v>
      </c>
      <c r="D6682">
        <f t="shared" si="2237"/>
        <v>2</v>
      </c>
      <c r="E6682" t="str">
        <f t="shared" si="2238"/>
        <v>Monday</v>
      </c>
      <c r="F6682">
        <f t="shared" si="2239"/>
        <v>16</v>
      </c>
      <c r="G6682" s="2">
        <f t="shared" si="2240"/>
        <v>106</v>
      </c>
      <c r="H6682" t="str">
        <f t="shared" si="2241"/>
        <v>Weekday</v>
      </c>
      <c r="I6682">
        <f t="shared" si="2242"/>
        <v>16</v>
      </c>
      <c r="J6682" t="str">
        <f t="shared" si="2243"/>
        <v>April</v>
      </c>
      <c r="K6682">
        <f t="shared" si="2244"/>
        <v>4</v>
      </c>
      <c r="L6682" s="1" t="str">
        <f t="shared" si="2245"/>
        <v>N</v>
      </c>
      <c r="M6682">
        <f t="shared" si="2246"/>
        <v>2</v>
      </c>
      <c r="N6682">
        <f t="shared" si="2247"/>
        <v>2018</v>
      </c>
      <c r="O6682" t="str">
        <f t="shared" si="2248"/>
        <v>2018-04</v>
      </c>
      <c r="P6682" t="str">
        <f t="shared" si="2249"/>
        <v>2018Q2</v>
      </c>
      <c r="Q6682">
        <f t="shared" si="2250"/>
        <v>10</v>
      </c>
      <c r="R6682">
        <f t="shared" si="2251"/>
        <v>4</v>
      </c>
      <c r="S6682">
        <f t="shared" si="2252"/>
        <v>2018</v>
      </c>
      <c r="T6682" t="str">
        <f t="shared" si="2253"/>
        <v>FY2018-10</v>
      </c>
      <c r="U6682" t="str">
        <f t="shared" si="2254"/>
        <v>FY2018Q4</v>
      </c>
    </row>
    <row r="6683" spans="1:21" x14ac:dyDescent="0.25">
      <c r="A6683" t="str">
        <f t="shared" si="2235"/>
        <v>20180417</v>
      </c>
      <c r="B6683" s="1">
        <f t="shared" si="2255"/>
        <v>43207</v>
      </c>
      <c r="C6683" s="1" t="str">
        <f t="shared" si="2236"/>
        <v>2018/04/17</v>
      </c>
      <c r="D6683">
        <f t="shared" si="2237"/>
        <v>3</v>
      </c>
      <c r="E6683" t="str">
        <f t="shared" si="2238"/>
        <v>Tuesday</v>
      </c>
      <c r="F6683">
        <f t="shared" si="2239"/>
        <v>17</v>
      </c>
      <c r="G6683" s="2">
        <f t="shared" si="2240"/>
        <v>107</v>
      </c>
      <c r="H6683" t="str">
        <f t="shared" si="2241"/>
        <v>Weekday</v>
      </c>
      <c r="I6683">
        <f t="shared" si="2242"/>
        <v>16</v>
      </c>
      <c r="J6683" t="str">
        <f t="shared" si="2243"/>
        <v>April</v>
      </c>
      <c r="K6683">
        <f t="shared" si="2244"/>
        <v>4</v>
      </c>
      <c r="L6683" s="1" t="str">
        <f t="shared" si="2245"/>
        <v>N</v>
      </c>
      <c r="M6683">
        <f t="shared" si="2246"/>
        <v>2</v>
      </c>
      <c r="N6683">
        <f t="shared" si="2247"/>
        <v>2018</v>
      </c>
      <c r="O6683" t="str">
        <f t="shared" si="2248"/>
        <v>2018-04</v>
      </c>
      <c r="P6683" t="str">
        <f t="shared" si="2249"/>
        <v>2018Q2</v>
      </c>
      <c r="Q6683">
        <f t="shared" si="2250"/>
        <v>10</v>
      </c>
      <c r="R6683">
        <f t="shared" si="2251"/>
        <v>4</v>
      </c>
      <c r="S6683">
        <f t="shared" si="2252"/>
        <v>2018</v>
      </c>
      <c r="T6683" t="str">
        <f t="shared" si="2253"/>
        <v>FY2018-10</v>
      </c>
      <c r="U6683" t="str">
        <f t="shared" si="2254"/>
        <v>FY2018Q4</v>
      </c>
    </row>
    <row r="6684" spans="1:21" x14ac:dyDescent="0.25">
      <c r="A6684" t="str">
        <f t="shared" si="2235"/>
        <v>20180418</v>
      </c>
      <c r="B6684" s="1">
        <f t="shared" si="2255"/>
        <v>43208</v>
      </c>
      <c r="C6684" s="1" t="str">
        <f t="shared" si="2236"/>
        <v>2018/04/18</v>
      </c>
      <c r="D6684">
        <f t="shared" si="2237"/>
        <v>4</v>
      </c>
      <c r="E6684" t="str">
        <f t="shared" si="2238"/>
        <v>Wednesday</v>
      </c>
      <c r="F6684">
        <f t="shared" si="2239"/>
        <v>18</v>
      </c>
      <c r="G6684" s="2">
        <f t="shared" si="2240"/>
        <v>108</v>
      </c>
      <c r="H6684" t="str">
        <f t="shared" si="2241"/>
        <v>Weekday</v>
      </c>
      <c r="I6684">
        <f t="shared" si="2242"/>
        <v>16</v>
      </c>
      <c r="J6684" t="str">
        <f t="shared" si="2243"/>
        <v>April</v>
      </c>
      <c r="K6684">
        <f t="shared" si="2244"/>
        <v>4</v>
      </c>
      <c r="L6684" s="1" t="str">
        <f t="shared" si="2245"/>
        <v>N</v>
      </c>
      <c r="M6684">
        <f t="shared" si="2246"/>
        <v>2</v>
      </c>
      <c r="N6684">
        <f t="shared" si="2247"/>
        <v>2018</v>
      </c>
      <c r="O6684" t="str">
        <f t="shared" si="2248"/>
        <v>2018-04</v>
      </c>
      <c r="P6684" t="str">
        <f t="shared" si="2249"/>
        <v>2018Q2</v>
      </c>
      <c r="Q6684">
        <f t="shared" si="2250"/>
        <v>10</v>
      </c>
      <c r="R6684">
        <f t="shared" si="2251"/>
        <v>4</v>
      </c>
      <c r="S6684">
        <f t="shared" si="2252"/>
        <v>2018</v>
      </c>
      <c r="T6684" t="str">
        <f t="shared" si="2253"/>
        <v>FY2018-10</v>
      </c>
      <c r="U6684" t="str">
        <f t="shared" si="2254"/>
        <v>FY2018Q4</v>
      </c>
    </row>
    <row r="6685" spans="1:21" x14ac:dyDescent="0.25">
      <c r="A6685" t="str">
        <f t="shared" si="2235"/>
        <v>20180419</v>
      </c>
      <c r="B6685" s="1">
        <f t="shared" si="2255"/>
        <v>43209</v>
      </c>
      <c r="C6685" s="1" t="str">
        <f t="shared" si="2236"/>
        <v>2018/04/19</v>
      </c>
      <c r="D6685">
        <f t="shared" si="2237"/>
        <v>5</v>
      </c>
      <c r="E6685" t="str">
        <f t="shared" si="2238"/>
        <v>Thursday</v>
      </c>
      <c r="F6685">
        <f t="shared" si="2239"/>
        <v>19</v>
      </c>
      <c r="G6685" s="2">
        <f t="shared" si="2240"/>
        <v>109</v>
      </c>
      <c r="H6685" t="str">
        <f t="shared" si="2241"/>
        <v>Weekday</v>
      </c>
      <c r="I6685">
        <f t="shared" si="2242"/>
        <v>16</v>
      </c>
      <c r="J6685" t="str">
        <f t="shared" si="2243"/>
        <v>April</v>
      </c>
      <c r="K6685">
        <f t="shared" si="2244"/>
        <v>4</v>
      </c>
      <c r="L6685" s="1" t="str">
        <f t="shared" si="2245"/>
        <v>N</v>
      </c>
      <c r="M6685">
        <f t="shared" si="2246"/>
        <v>2</v>
      </c>
      <c r="N6685">
        <f t="shared" si="2247"/>
        <v>2018</v>
      </c>
      <c r="O6685" t="str">
        <f t="shared" si="2248"/>
        <v>2018-04</v>
      </c>
      <c r="P6685" t="str">
        <f t="shared" si="2249"/>
        <v>2018Q2</v>
      </c>
      <c r="Q6685">
        <f t="shared" si="2250"/>
        <v>10</v>
      </c>
      <c r="R6685">
        <f t="shared" si="2251"/>
        <v>4</v>
      </c>
      <c r="S6685">
        <f t="shared" si="2252"/>
        <v>2018</v>
      </c>
      <c r="T6685" t="str">
        <f t="shared" si="2253"/>
        <v>FY2018-10</v>
      </c>
      <c r="U6685" t="str">
        <f t="shared" si="2254"/>
        <v>FY2018Q4</v>
      </c>
    </row>
    <row r="6686" spans="1:21" x14ac:dyDescent="0.25">
      <c r="A6686" t="str">
        <f t="shared" si="2235"/>
        <v>20180420</v>
      </c>
      <c r="B6686" s="1">
        <f t="shared" si="2255"/>
        <v>43210</v>
      </c>
      <c r="C6686" s="1" t="str">
        <f t="shared" si="2236"/>
        <v>2018/04/20</v>
      </c>
      <c r="D6686">
        <f t="shared" si="2237"/>
        <v>6</v>
      </c>
      <c r="E6686" t="str">
        <f t="shared" si="2238"/>
        <v>Friday</v>
      </c>
      <c r="F6686">
        <f t="shared" si="2239"/>
        <v>20</v>
      </c>
      <c r="G6686" s="2">
        <f t="shared" si="2240"/>
        <v>110</v>
      </c>
      <c r="H6686" t="str">
        <f t="shared" si="2241"/>
        <v>Weekend</v>
      </c>
      <c r="I6686">
        <f t="shared" si="2242"/>
        <v>16</v>
      </c>
      <c r="J6686" t="str">
        <f t="shared" si="2243"/>
        <v>April</v>
      </c>
      <c r="K6686">
        <f t="shared" si="2244"/>
        <v>4</v>
      </c>
      <c r="L6686" s="1" t="str">
        <f t="shared" si="2245"/>
        <v>N</v>
      </c>
      <c r="M6686">
        <f t="shared" si="2246"/>
        <v>2</v>
      </c>
      <c r="N6686">
        <f t="shared" si="2247"/>
        <v>2018</v>
      </c>
      <c r="O6686" t="str">
        <f t="shared" si="2248"/>
        <v>2018-04</v>
      </c>
      <c r="P6686" t="str">
        <f t="shared" si="2249"/>
        <v>2018Q2</v>
      </c>
      <c r="Q6686">
        <f t="shared" si="2250"/>
        <v>10</v>
      </c>
      <c r="R6686">
        <f t="shared" si="2251"/>
        <v>4</v>
      </c>
      <c r="S6686">
        <f t="shared" si="2252"/>
        <v>2018</v>
      </c>
      <c r="T6686" t="str">
        <f t="shared" si="2253"/>
        <v>FY2018-10</v>
      </c>
      <c r="U6686" t="str">
        <f t="shared" si="2254"/>
        <v>FY2018Q4</v>
      </c>
    </row>
    <row r="6687" spans="1:21" x14ac:dyDescent="0.25">
      <c r="A6687" t="str">
        <f t="shared" si="2235"/>
        <v>20180421</v>
      </c>
      <c r="B6687" s="1">
        <f t="shared" si="2255"/>
        <v>43211</v>
      </c>
      <c r="C6687" s="1" t="str">
        <f t="shared" si="2236"/>
        <v>2018/04/21</v>
      </c>
      <c r="D6687">
        <f t="shared" si="2237"/>
        <v>7</v>
      </c>
      <c r="E6687" t="str">
        <f t="shared" si="2238"/>
        <v>Saturday</v>
      </c>
      <c r="F6687">
        <f t="shared" si="2239"/>
        <v>21</v>
      </c>
      <c r="G6687" s="2">
        <f t="shared" si="2240"/>
        <v>111</v>
      </c>
      <c r="H6687" t="str">
        <f t="shared" si="2241"/>
        <v>Weekend</v>
      </c>
      <c r="I6687">
        <f t="shared" si="2242"/>
        <v>16</v>
      </c>
      <c r="J6687" t="str">
        <f t="shared" si="2243"/>
        <v>April</v>
      </c>
      <c r="K6687">
        <f t="shared" si="2244"/>
        <v>4</v>
      </c>
      <c r="L6687" s="1" t="str">
        <f t="shared" si="2245"/>
        <v>N</v>
      </c>
      <c r="M6687">
        <f t="shared" si="2246"/>
        <v>2</v>
      </c>
      <c r="N6687">
        <f t="shared" si="2247"/>
        <v>2018</v>
      </c>
      <c r="O6687" t="str">
        <f t="shared" si="2248"/>
        <v>2018-04</v>
      </c>
      <c r="P6687" t="str">
        <f t="shared" si="2249"/>
        <v>2018Q2</v>
      </c>
      <c r="Q6687">
        <f t="shared" si="2250"/>
        <v>10</v>
      </c>
      <c r="R6687">
        <f t="shared" si="2251"/>
        <v>4</v>
      </c>
      <c r="S6687">
        <f t="shared" si="2252"/>
        <v>2018</v>
      </c>
      <c r="T6687" t="str">
        <f t="shared" si="2253"/>
        <v>FY2018-10</v>
      </c>
      <c r="U6687" t="str">
        <f t="shared" si="2254"/>
        <v>FY2018Q4</v>
      </c>
    </row>
    <row r="6688" spans="1:21" x14ac:dyDescent="0.25">
      <c r="A6688" t="str">
        <f t="shared" si="2235"/>
        <v>20180422</v>
      </c>
      <c r="B6688" s="1">
        <f t="shared" si="2255"/>
        <v>43212</v>
      </c>
      <c r="C6688" s="1" t="str">
        <f t="shared" si="2236"/>
        <v>2018/04/22</v>
      </c>
      <c r="D6688">
        <f t="shared" si="2237"/>
        <v>1</v>
      </c>
      <c r="E6688" t="str">
        <f t="shared" si="2238"/>
        <v>Sunday</v>
      </c>
      <c r="F6688">
        <f t="shared" si="2239"/>
        <v>22</v>
      </c>
      <c r="G6688" s="2">
        <f t="shared" si="2240"/>
        <v>112</v>
      </c>
      <c r="H6688" t="str">
        <f t="shared" si="2241"/>
        <v>Weekday</v>
      </c>
      <c r="I6688">
        <f t="shared" si="2242"/>
        <v>17</v>
      </c>
      <c r="J6688" t="str">
        <f t="shared" si="2243"/>
        <v>April</v>
      </c>
      <c r="K6688">
        <f t="shared" si="2244"/>
        <v>4</v>
      </c>
      <c r="L6688" s="1" t="str">
        <f t="shared" si="2245"/>
        <v>N</v>
      </c>
      <c r="M6688">
        <f t="shared" si="2246"/>
        <v>2</v>
      </c>
      <c r="N6688">
        <f t="shared" si="2247"/>
        <v>2018</v>
      </c>
      <c r="O6688" t="str">
        <f t="shared" si="2248"/>
        <v>2018-04</v>
      </c>
      <c r="P6688" t="str">
        <f t="shared" si="2249"/>
        <v>2018Q2</v>
      </c>
      <c r="Q6688">
        <f t="shared" si="2250"/>
        <v>10</v>
      </c>
      <c r="R6688">
        <f t="shared" si="2251"/>
        <v>4</v>
      </c>
      <c r="S6688">
        <f t="shared" si="2252"/>
        <v>2018</v>
      </c>
      <c r="T6688" t="str">
        <f t="shared" si="2253"/>
        <v>FY2018-10</v>
      </c>
      <c r="U6688" t="str">
        <f t="shared" si="2254"/>
        <v>FY2018Q4</v>
      </c>
    </row>
    <row r="6689" spans="1:21" x14ac:dyDescent="0.25">
      <c r="A6689" t="str">
        <f t="shared" si="2235"/>
        <v>20180423</v>
      </c>
      <c r="B6689" s="1">
        <f t="shared" si="2255"/>
        <v>43213</v>
      </c>
      <c r="C6689" s="1" t="str">
        <f t="shared" si="2236"/>
        <v>2018/04/23</v>
      </c>
      <c r="D6689">
        <f t="shared" si="2237"/>
        <v>2</v>
      </c>
      <c r="E6689" t="str">
        <f t="shared" si="2238"/>
        <v>Monday</v>
      </c>
      <c r="F6689">
        <f t="shared" si="2239"/>
        <v>23</v>
      </c>
      <c r="G6689" s="2">
        <f t="shared" si="2240"/>
        <v>113</v>
      </c>
      <c r="H6689" t="str">
        <f t="shared" si="2241"/>
        <v>Weekday</v>
      </c>
      <c r="I6689">
        <f t="shared" si="2242"/>
        <v>17</v>
      </c>
      <c r="J6689" t="str">
        <f t="shared" si="2243"/>
        <v>April</v>
      </c>
      <c r="K6689">
        <f t="shared" si="2244"/>
        <v>4</v>
      </c>
      <c r="L6689" s="1" t="str">
        <f t="shared" si="2245"/>
        <v>N</v>
      </c>
      <c r="M6689">
        <f t="shared" si="2246"/>
        <v>2</v>
      </c>
      <c r="N6689">
        <f t="shared" si="2247"/>
        <v>2018</v>
      </c>
      <c r="O6689" t="str">
        <f t="shared" si="2248"/>
        <v>2018-04</v>
      </c>
      <c r="P6689" t="str">
        <f t="shared" si="2249"/>
        <v>2018Q2</v>
      </c>
      <c r="Q6689">
        <f t="shared" si="2250"/>
        <v>10</v>
      </c>
      <c r="R6689">
        <f t="shared" si="2251"/>
        <v>4</v>
      </c>
      <c r="S6689">
        <f t="shared" si="2252"/>
        <v>2018</v>
      </c>
      <c r="T6689" t="str">
        <f t="shared" si="2253"/>
        <v>FY2018-10</v>
      </c>
      <c r="U6689" t="str">
        <f t="shared" si="2254"/>
        <v>FY2018Q4</v>
      </c>
    </row>
    <row r="6690" spans="1:21" x14ac:dyDescent="0.25">
      <c r="A6690" t="str">
        <f t="shared" si="2235"/>
        <v>20180424</v>
      </c>
      <c r="B6690" s="1">
        <f t="shared" si="2255"/>
        <v>43214</v>
      </c>
      <c r="C6690" s="1" t="str">
        <f t="shared" si="2236"/>
        <v>2018/04/24</v>
      </c>
      <c r="D6690">
        <f t="shared" si="2237"/>
        <v>3</v>
      </c>
      <c r="E6690" t="str">
        <f t="shared" si="2238"/>
        <v>Tuesday</v>
      </c>
      <c r="F6690">
        <f t="shared" si="2239"/>
        <v>24</v>
      </c>
      <c r="G6690" s="2">
        <f t="shared" si="2240"/>
        <v>114</v>
      </c>
      <c r="H6690" t="str">
        <f t="shared" si="2241"/>
        <v>Weekday</v>
      </c>
      <c r="I6690">
        <f t="shared" si="2242"/>
        <v>17</v>
      </c>
      <c r="J6690" t="str">
        <f t="shared" si="2243"/>
        <v>April</v>
      </c>
      <c r="K6690">
        <f t="shared" si="2244"/>
        <v>4</v>
      </c>
      <c r="L6690" s="1" t="str">
        <f t="shared" si="2245"/>
        <v>N</v>
      </c>
      <c r="M6690">
        <f t="shared" si="2246"/>
        <v>2</v>
      </c>
      <c r="N6690">
        <f t="shared" si="2247"/>
        <v>2018</v>
      </c>
      <c r="O6690" t="str">
        <f t="shared" si="2248"/>
        <v>2018-04</v>
      </c>
      <c r="P6690" t="str">
        <f t="shared" si="2249"/>
        <v>2018Q2</v>
      </c>
      <c r="Q6690">
        <f t="shared" si="2250"/>
        <v>10</v>
      </c>
      <c r="R6690">
        <f t="shared" si="2251"/>
        <v>4</v>
      </c>
      <c r="S6690">
        <f t="shared" si="2252"/>
        <v>2018</v>
      </c>
      <c r="T6690" t="str">
        <f t="shared" si="2253"/>
        <v>FY2018-10</v>
      </c>
      <c r="U6690" t="str">
        <f t="shared" si="2254"/>
        <v>FY2018Q4</v>
      </c>
    </row>
    <row r="6691" spans="1:21" x14ac:dyDescent="0.25">
      <c r="A6691" t="str">
        <f t="shared" si="2235"/>
        <v>20180425</v>
      </c>
      <c r="B6691" s="1">
        <f t="shared" si="2255"/>
        <v>43215</v>
      </c>
      <c r="C6691" s="1" t="str">
        <f t="shared" si="2236"/>
        <v>2018/04/25</v>
      </c>
      <c r="D6691">
        <f t="shared" si="2237"/>
        <v>4</v>
      </c>
      <c r="E6691" t="str">
        <f t="shared" si="2238"/>
        <v>Wednesday</v>
      </c>
      <c r="F6691">
        <f t="shared" si="2239"/>
        <v>25</v>
      </c>
      <c r="G6691" s="2">
        <f t="shared" si="2240"/>
        <v>115</v>
      </c>
      <c r="H6691" t="str">
        <f t="shared" si="2241"/>
        <v>Weekday</v>
      </c>
      <c r="I6691">
        <f t="shared" si="2242"/>
        <v>17</v>
      </c>
      <c r="J6691" t="str">
        <f t="shared" si="2243"/>
        <v>April</v>
      </c>
      <c r="K6691">
        <f t="shared" si="2244"/>
        <v>4</v>
      </c>
      <c r="L6691" s="1" t="str">
        <f t="shared" si="2245"/>
        <v>N</v>
      </c>
      <c r="M6691">
        <f t="shared" si="2246"/>
        <v>2</v>
      </c>
      <c r="N6691">
        <f t="shared" si="2247"/>
        <v>2018</v>
      </c>
      <c r="O6691" t="str">
        <f t="shared" si="2248"/>
        <v>2018-04</v>
      </c>
      <c r="P6691" t="str">
        <f t="shared" si="2249"/>
        <v>2018Q2</v>
      </c>
      <c r="Q6691">
        <f t="shared" si="2250"/>
        <v>10</v>
      </c>
      <c r="R6691">
        <f t="shared" si="2251"/>
        <v>4</v>
      </c>
      <c r="S6691">
        <f t="shared" si="2252"/>
        <v>2018</v>
      </c>
      <c r="T6691" t="str">
        <f t="shared" si="2253"/>
        <v>FY2018-10</v>
      </c>
      <c r="U6691" t="str">
        <f t="shared" si="2254"/>
        <v>FY2018Q4</v>
      </c>
    </row>
    <row r="6692" spans="1:21" x14ac:dyDescent="0.25">
      <c r="A6692" t="str">
        <f t="shared" si="2235"/>
        <v>20180426</v>
      </c>
      <c r="B6692" s="1">
        <f t="shared" si="2255"/>
        <v>43216</v>
      </c>
      <c r="C6692" s="1" t="str">
        <f t="shared" si="2236"/>
        <v>2018/04/26</v>
      </c>
      <c r="D6692">
        <f t="shared" si="2237"/>
        <v>5</v>
      </c>
      <c r="E6692" t="str">
        <f t="shared" si="2238"/>
        <v>Thursday</v>
      </c>
      <c r="F6692">
        <f t="shared" si="2239"/>
        <v>26</v>
      </c>
      <c r="G6692" s="2">
        <f t="shared" si="2240"/>
        <v>116</v>
      </c>
      <c r="H6692" t="str">
        <f t="shared" si="2241"/>
        <v>Weekday</v>
      </c>
      <c r="I6692">
        <f t="shared" si="2242"/>
        <v>17</v>
      </c>
      <c r="J6692" t="str">
        <f t="shared" si="2243"/>
        <v>April</v>
      </c>
      <c r="K6692">
        <f t="shared" si="2244"/>
        <v>4</v>
      </c>
      <c r="L6692" s="1" t="str">
        <f t="shared" si="2245"/>
        <v>N</v>
      </c>
      <c r="M6692">
        <f t="shared" si="2246"/>
        <v>2</v>
      </c>
      <c r="N6692">
        <f t="shared" si="2247"/>
        <v>2018</v>
      </c>
      <c r="O6692" t="str">
        <f t="shared" si="2248"/>
        <v>2018-04</v>
      </c>
      <c r="P6692" t="str">
        <f t="shared" si="2249"/>
        <v>2018Q2</v>
      </c>
      <c r="Q6692">
        <f t="shared" si="2250"/>
        <v>10</v>
      </c>
      <c r="R6692">
        <f t="shared" si="2251"/>
        <v>4</v>
      </c>
      <c r="S6692">
        <f t="shared" si="2252"/>
        <v>2018</v>
      </c>
      <c r="T6692" t="str">
        <f t="shared" si="2253"/>
        <v>FY2018-10</v>
      </c>
      <c r="U6692" t="str">
        <f t="shared" si="2254"/>
        <v>FY2018Q4</v>
      </c>
    </row>
    <row r="6693" spans="1:21" x14ac:dyDescent="0.25">
      <c r="A6693" t="str">
        <f t="shared" si="2235"/>
        <v>20180427</v>
      </c>
      <c r="B6693" s="1">
        <f t="shared" si="2255"/>
        <v>43217</v>
      </c>
      <c r="C6693" s="1" t="str">
        <f t="shared" si="2236"/>
        <v>2018/04/27</v>
      </c>
      <c r="D6693">
        <f t="shared" si="2237"/>
        <v>6</v>
      </c>
      <c r="E6693" t="str">
        <f t="shared" si="2238"/>
        <v>Friday</v>
      </c>
      <c r="F6693">
        <f t="shared" si="2239"/>
        <v>27</v>
      </c>
      <c r="G6693" s="2">
        <f t="shared" si="2240"/>
        <v>117</v>
      </c>
      <c r="H6693" t="str">
        <f t="shared" si="2241"/>
        <v>Weekend</v>
      </c>
      <c r="I6693">
        <f t="shared" si="2242"/>
        <v>17</v>
      </c>
      <c r="J6693" t="str">
        <f t="shared" si="2243"/>
        <v>April</v>
      </c>
      <c r="K6693">
        <f t="shared" si="2244"/>
        <v>4</v>
      </c>
      <c r="L6693" s="1" t="str">
        <f t="shared" si="2245"/>
        <v>N</v>
      </c>
      <c r="M6693">
        <f t="shared" si="2246"/>
        <v>2</v>
      </c>
      <c r="N6693">
        <f t="shared" si="2247"/>
        <v>2018</v>
      </c>
      <c r="O6693" t="str">
        <f t="shared" si="2248"/>
        <v>2018-04</v>
      </c>
      <c r="P6693" t="str">
        <f t="shared" si="2249"/>
        <v>2018Q2</v>
      </c>
      <c r="Q6693">
        <f t="shared" si="2250"/>
        <v>10</v>
      </c>
      <c r="R6693">
        <f t="shared" si="2251"/>
        <v>4</v>
      </c>
      <c r="S6693">
        <f t="shared" si="2252"/>
        <v>2018</v>
      </c>
      <c r="T6693" t="str">
        <f t="shared" si="2253"/>
        <v>FY2018-10</v>
      </c>
      <c r="U6693" t="str">
        <f t="shared" si="2254"/>
        <v>FY2018Q4</v>
      </c>
    </row>
    <row r="6694" spans="1:21" x14ac:dyDescent="0.25">
      <c r="A6694" t="str">
        <f t="shared" si="2235"/>
        <v>20180428</v>
      </c>
      <c r="B6694" s="1">
        <f t="shared" si="2255"/>
        <v>43218</v>
      </c>
      <c r="C6694" s="1" t="str">
        <f t="shared" si="2236"/>
        <v>2018/04/28</v>
      </c>
      <c r="D6694">
        <f t="shared" si="2237"/>
        <v>7</v>
      </c>
      <c r="E6694" t="str">
        <f t="shared" si="2238"/>
        <v>Saturday</v>
      </c>
      <c r="F6694">
        <f t="shared" si="2239"/>
        <v>28</v>
      </c>
      <c r="G6694" s="2">
        <f t="shared" si="2240"/>
        <v>118</v>
      </c>
      <c r="H6694" t="str">
        <f t="shared" si="2241"/>
        <v>Weekend</v>
      </c>
      <c r="I6694">
        <f t="shared" si="2242"/>
        <v>17</v>
      </c>
      <c r="J6694" t="str">
        <f t="shared" si="2243"/>
        <v>April</v>
      </c>
      <c r="K6694">
        <f t="shared" si="2244"/>
        <v>4</v>
      </c>
      <c r="L6694" s="1" t="str">
        <f t="shared" si="2245"/>
        <v>N</v>
      </c>
      <c r="M6694">
        <f t="shared" si="2246"/>
        <v>2</v>
      </c>
      <c r="N6694">
        <f t="shared" si="2247"/>
        <v>2018</v>
      </c>
      <c r="O6694" t="str">
        <f t="shared" si="2248"/>
        <v>2018-04</v>
      </c>
      <c r="P6694" t="str">
        <f t="shared" si="2249"/>
        <v>2018Q2</v>
      </c>
      <c r="Q6694">
        <f t="shared" si="2250"/>
        <v>10</v>
      </c>
      <c r="R6694">
        <f t="shared" si="2251"/>
        <v>4</v>
      </c>
      <c r="S6694">
        <f t="shared" si="2252"/>
        <v>2018</v>
      </c>
      <c r="T6694" t="str">
        <f t="shared" si="2253"/>
        <v>FY2018-10</v>
      </c>
      <c r="U6694" t="str">
        <f t="shared" si="2254"/>
        <v>FY2018Q4</v>
      </c>
    </row>
    <row r="6695" spans="1:21" x14ac:dyDescent="0.25">
      <c r="A6695" t="str">
        <f t="shared" si="2235"/>
        <v>20180429</v>
      </c>
      <c r="B6695" s="1">
        <f t="shared" si="2255"/>
        <v>43219</v>
      </c>
      <c r="C6695" s="1" t="str">
        <f t="shared" si="2236"/>
        <v>2018/04/29</v>
      </c>
      <c r="D6695">
        <f t="shared" si="2237"/>
        <v>1</v>
      </c>
      <c r="E6695" t="str">
        <f t="shared" si="2238"/>
        <v>Sunday</v>
      </c>
      <c r="F6695">
        <f t="shared" si="2239"/>
        <v>29</v>
      </c>
      <c r="G6695" s="2">
        <f t="shared" si="2240"/>
        <v>119</v>
      </c>
      <c r="H6695" t="str">
        <f t="shared" si="2241"/>
        <v>Weekday</v>
      </c>
      <c r="I6695">
        <f t="shared" si="2242"/>
        <v>18</v>
      </c>
      <c r="J6695" t="str">
        <f t="shared" si="2243"/>
        <v>April</v>
      </c>
      <c r="K6695">
        <f t="shared" si="2244"/>
        <v>4</v>
      </c>
      <c r="L6695" s="1" t="str">
        <f t="shared" si="2245"/>
        <v>N</v>
      </c>
      <c r="M6695">
        <f t="shared" si="2246"/>
        <v>2</v>
      </c>
      <c r="N6695">
        <f t="shared" si="2247"/>
        <v>2018</v>
      </c>
      <c r="O6695" t="str">
        <f t="shared" si="2248"/>
        <v>2018-04</v>
      </c>
      <c r="P6695" t="str">
        <f t="shared" si="2249"/>
        <v>2018Q2</v>
      </c>
      <c r="Q6695">
        <f t="shared" si="2250"/>
        <v>10</v>
      </c>
      <c r="R6695">
        <f t="shared" si="2251"/>
        <v>4</v>
      </c>
      <c r="S6695">
        <f t="shared" si="2252"/>
        <v>2018</v>
      </c>
      <c r="T6695" t="str">
        <f t="shared" si="2253"/>
        <v>FY2018-10</v>
      </c>
      <c r="U6695" t="str">
        <f t="shared" si="2254"/>
        <v>FY2018Q4</v>
      </c>
    </row>
    <row r="6696" spans="1:21" x14ac:dyDescent="0.25">
      <c r="A6696" t="str">
        <f t="shared" si="2235"/>
        <v>20180430</v>
      </c>
      <c r="B6696" s="1">
        <f t="shared" si="2255"/>
        <v>43220</v>
      </c>
      <c r="C6696" s="1" t="str">
        <f t="shared" si="2236"/>
        <v>2018/04/30</v>
      </c>
      <c r="D6696">
        <f t="shared" si="2237"/>
        <v>2</v>
      </c>
      <c r="E6696" t="str">
        <f t="shared" si="2238"/>
        <v>Monday</v>
      </c>
      <c r="F6696">
        <f t="shared" si="2239"/>
        <v>30</v>
      </c>
      <c r="G6696" s="2">
        <f t="shared" si="2240"/>
        <v>120</v>
      </c>
      <c r="H6696" t="str">
        <f t="shared" si="2241"/>
        <v>Weekday</v>
      </c>
      <c r="I6696">
        <f t="shared" si="2242"/>
        <v>18</v>
      </c>
      <c r="J6696" t="str">
        <f t="shared" si="2243"/>
        <v>April</v>
      </c>
      <c r="K6696">
        <f t="shared" si="2244"/>
        <v>4</v>
      </c>
      <c r="L6696" s="1" t="str">
        <f t="shared" si="2245"/>
        <v>Y</v>
      </c>
      <c r="M6696">
        <f t="shared" si="2246"/>
        <v>2</v>
      </c>
      <c r="N6696">
        <f t="shared" si="2247"/>
        <v>2018</v>
      </c>
      <c r="O6696" t="str">
        <f t="shared" si="2248"/>
        <v>2018-04</v>
      </c>
      <c r="P6696" t="str">
        <f t="shared" si="2249"/>
        <v>2018Q2</v>
      </c>
      <c r="Q6696">
        <f t="shared" si="2250"/>
        <v>10</v>
      </c>
      <c r="R6696">
        <f t="shared" si="2251"/>
        <v>4</v>
      </c>
      <c r="S6696">
        <f t="shared" si="2252"/>
        <v>2018</v>
      </c>
      <c r="T6696" t="str">
        <f t="shared" si="2253"/>
        <v>FY2018-10</v>
      </c>
      <c r="U6696" t="str">
        <f t="shared" si="2254"/>
        <v>FY2018Q4</v>
      </c>
    </row>
    <row r="6697" spans="1:21" x14ac:dyDescent="0.25">
      <c r="A6697" t="str">
        <f t="shared" si="2235"/>
        <v>20180501</v>
      </c>
      <c r="B6697" s="1">
        <f t="shared" si="2255"/>
        <v>43221</v>
      </c>
      <c r="C6697" s="1" t="str">
        <f t="shared" si="2236"/>
        <v>2018/05/01</v>
      </c>
      <c r="D6697">
        <f t="shared" si="2237"/>
        <v>3</v>
      </c>
      <c r="E6697" t="str">
        <f t="shared" si="2238"/>
        <v>Tuesday</v>
      </c>
      <c r="F6697">
        <f t="shared" si="2239"/>
        <v>1</v>
      </c>
      <c r="G6697" s="2">
        <f t="shared" si="2240"/>
        <v>121</v>
      </c>
      <c r="H6697" t="str">
        <f t="shared" si="2241"/>
        <v>Weekday</v>
      </c>
      <c r="I6697">
        <f t="shared" si="2242"/>
        <v>18</v>
      </c>
      <c r="J6697" t="str">
        <f t="shared" si="2243"/>
        <v>May</v>
      </c>
      <c r="K6697">
        <f t="shared" si="2244"/>
        <v>5</v>
      </c>
      <c r="L6697" s="1" t="str">
        <f t="shared" si="2245"/>
        <v>N</v>
      </c>
      <c r="M6697">
        <f t="shared" si="2246"/>
        <v>2</v>
      </c>
      <c r="N6697">
        <f t="shared" si="2247"/>
        <v>2018</v>
      </c>
      <c r="O6697" t="str">
        <f t="shared" si="2248"/>
        <v>2018-05</v>
      </c>
      <c r="P6697" t="str">
        <f t="shared" si="2249"/>
        <v>2018Q2</v>
      </c>
      <c r="Q6697">
        <f t="shared" si="2250"/>
        <v>11</v>
      </c>
      <c r="R6697">
        <f t="shared" si="2251"/>
        <v>4</v>
      </c>
      <c r="S6697">
        <f t="shared" si="2252"/>
        <v>2018</v>
      </c>
      <c r="T6697" t="str">
        <f t="shared" si="2253"/>
        <v>FY2018-11</v>
      </c>
      <c r="U6697" t="str">
        <f t="shared" si="2254"/>
        <v>FY2018Q4</v>
      </c>
    </row>
    <row r="6698" spans="1:21" x14ac:dyDescent="0.25">
      <c r="A6698" t="str">
        <f t="shared" si="2235"/>
        <v>20180502</v>
      </c>
      <c r="B6698" s="1">
        <f t="shared" si="2255"/>
        <v>43222</v>
      </c>
      <c r="C6698" s="1" t="str">
        <f t="shared" si="2236"/>
        <v>2018/05/02</v>
      </c>
      <c r="D6698">
        <f t="shared" si="2237"/>
        <v>4</v>
      </c>
      <c r="E6698" t="str">
        <f t="shared" si="2238"/>
        <v>Wednesday</v>
      </c>
      <c r="F6698">
        <f t="shared" si="2239"/>
        <v>2</v>
      </c>
      <c r="G6698" s="2">
        <f t="shared" si="2240"/>
        <v>122</v>
      </c>
      <c r="H6698" t="str">
        <f t="shared" si="2241"/>
        <v>Weekday</v>
      </c>
      <c r="I6698">
        <f t="shared" si="2242"/>
        <v>18</v>
      </c>
      <c r="J6698" t="str">
        <f t="shared" si="2243"/>
        <v>May</v>
      </c>
      <c r="K6698">
        <f t="shared" si="2244"/>
        <v>5</v>
      </c>
      <c r="L6698" s="1" t="str">
        <f t="shared" si="2245"/>
        <v>N</v>
      </c>
      <c r="M6698">
        <f t="shared" si="2246"/>
        <v>2</v>
      </c>
      <c r="N6698">
        <f t="shared" si="2247"/>
        <v>2018</v>
      </c>
      <c r="O6698" t="str">
        <f t="shared" si="2248"/>
        <v>2018-05</v>
      </c>
      <c r="P6698" t="str">
        <f t="shared" si="2249"/>
        <v>2018Q2</v>
      </c>
      <c r="Q6698">
        <f t="shared" si="2250"/>
        <v>11</v>
      </c>
      <c r="R6698">
        <f t="shared" si="2251"/>
        <v>4</v>
      </c>
      <c r="S6698">
        <f t="shared" si="2252"/>
        <v>2018</v>
      </c>
      <c r="T6698" t="str">
        <f t="shared" si="2253"/>
        <v>FY2018-11</v>
      </c>
      <c r="U6698" t="str">
        <f t="shared" si="2254"/>
        <v>FY2018Q4</v>
      </c>
    </row>
    <row r="6699" spans="1:21" x14ac:dyDescent="0.25">
      <c r="A6699" t="str">
        <f t="shared" si="2235"/>
        <v>20180503</v>
      </c>
      <c r="B6699" s="1">
        <f t="shared" si="2255"/>
        <v>43223</v>
      </c>
      <c r="C6699" s="1" t="str">
        <f t="shared" si="2236"/>
        <v>2018/05/03</v>
      </c>
      <c r="D6699">
        <f t="shared" si="2237"/>
        <v>5</v>
      </c>
      <c r="E6699" t="str">
        <f t="shared" si="2238"/>
        <v>Thursday</v>
      </c>
      <c r="F6699">
        <f t="shared" si="2239"/>
        <v>3</v>
      </c>
      <c r="G6699" s="2">
        <f t="shared" si="2240"/>
        <v>123</v>
      </c>
      <c r="H6699" t="str">
        <f t="shared" si="2241"/>
        <v>Weekday</v>
      </c>
      <c r="I6699">
        <f t="shared" si="2242"/>
        <v>18</v>
      </c>
      <c r="J6699" t="str">
        <f t="shared" si="2243"/>
        <v>May</v>
      </c>
      <c r="K6699">
        <f t="shared" si="2244"/>
        <v>5</v>
      </c>
      <c r="L6699" s="1" t="str">
        <f t="shared" si="2245"/>
        <v>N</v>
      </c>
      <c r="M6699">
        <f t="shared" si="2246"/>
        <v>2</v>
      </c>
      <c r="N6699">
        <f t="shared" si="2247"/>
        <v>2018</v>
      </c>
      <c r="O6699" t="str">
        <f t="shared" si="2248"/>
        <v>2018-05</v>
      </c>
      <c r="P6699" t="str">
        <f t="shared" si="2249"/>
        <v>2018Q2</v>
      </c>
      <c r="Q6699">
        <f t="shared" si="2250"/>
        <v>11</v>
      </c>
      <c r="R6699">
        <f t="shared" si="2251"/>
        <v>4</v>
      </c>
      <c r="S6699">
        <f t="shared" si="2252"/>
        <v>2018</v>
      </c>
      <c r="T6699" t="str">
        <f t="shared" si="2253"/>
        <v>FY2018-11</v>
      </c>
      <c r="U6699" t="str">
        <f t="shared" si="2254"/>
        <v>FY2018Q4</v>
      </c>
    </row>
    <row r="6700" spans="1:21" x14ac:dyDescent="0.25">
      <c r="A6700" t="str">
        <f t="shared" si="2235"/>
        <v>20180504</v>
      </c>
      <c r="B6700" s="1">
        <f t="shared" si="2255"/>
        <v>43224</v>
      </c>
      <c r="C6700" s="1" t="str">
        <f t="shared" si="2236"/>
        <v>2018/05/04</v>
      </c>
      <c r="D6700">
        <f t="shared" si="2237"/>
        <v>6</v>
      </c>
      <c r="E6700" t="str">
        <f t="shared" si="2238"/>
        <v>Friday</v>
      </c>
      <c r="F6700">
        <f t="shared" si="2239"/>
        <v>4</v>
      </c>
      <c r="G6700" s="2">
        <f t="shared" si="2240"/>
        <v>124</v>
      </c>
      <c r="H6700" t="str">
        <f t="shared" si="2241"/>
        <v>Weekend</v>
      </c>
      <c r="I6700">
        <f t="shared" si="2242"/>
        <v>18</v>
      </c>
      <c r="J6700" t="str">
        <f t="shared" si="2243"/>
        <v>May</v>
      </c>
      <c r="K6700">
        <f t="shared" si="2244"/>
        <v>5</v>
      </c>
      <c r="L6700" s="1" t="str">
        <f t="shared" si="2245"/>
        <v>N</v>
      </c>
      <c r="M6700">
        <f t="shared" si="2246"/>
        <v>2</v>
      </c>
      <c r="N6700">
        <f t="shared" si="2247"/>
        <v>2018</v>
      </c>
      <c r="O6700" t="str">
        <f t="shared" si="2248"/>
        <v>2018-05</v>
      </c>
      <c r="P6700" t="str">
        <f t="shared" si="2249"/>
        <v>2018Q2</v>
      </c>
      <c r="Q6700">
        <f t="shared" si="2250"/>
        <v>11</v>
      </c>
      <c r="R6700">
        <f t="shared" si="2251"/>
        <v>4</v>
      </c>
      <c r="S6700">
        <f t="shared" si="2252"/>
        <v>2018</v>
      </c>
      <c r="T6700" t="str">
        <f t="shared" si="2253"/>
        <v>FY2018-11</v>
      </c>
      <c r="U6700" t="str">
        <f t="shared" si="2254"/>
        <v>FY2018Q4</v>
      </c>
    </row>
    <row r="6701" spans="1:21" x14ac:dyDescent="0.25">
      <c r="A6701" t="str">
        <f t="shared" si="2235"/>
        <v>20180505</v>
      </c>
      <c r="B6701" s="1">
        <f t="shared" si="2255"/>
        <v>43225</v>
      </c>
      <c r="C6701" s="1" t="str">
        <f t="shared" si="2236"/>
        <v>2018/05/05</v>
      </c>
      <c r="D6701">
        <f t="shared" si="2237"/>
        <v>7</v>
      </c>
      <c r="E6701" t="str">
        <f t="shared" si="2238"/>
        <v>Saturday</v>
      </c>
      <c r="F6701">
        <f t="shared" si="2239"/>
        <v>5</v>
      </c>
      <c r="G6701" s="2">
        <f t="shared" si="2240"/>
        <v>125</v>
      </c>
      <c r="H6701" t="str">
        <f t="shared" si="2241"/>
        <v>Weekend</v>
      </c>
      <c r="I6701">
        <f t="shared" si="2242"/>
        <v>18</v>
      </c>
      <c r="J6701" t="str">
        <f t="shared" si="2243"/>
        <v>May</v>
      </c>
      <c r="K6701">
        <f t="shared" si="2244"/>
        <v>5</v>
      </c>
      <c r="L6701" s="1" t="str">
        <f t="shared" si="2245"/>
        <v>N</v>
      </c>
      <c r="M6701">
        <f t="shared" si="2246"/>
        <v>2</v>
      </c>
      <c r="N6701">
        <f t="shared" si="2247"/>
        <v>2018</v>
      </c>
      <c r="O6701" t="str">
        <f t="shared" si="2248"/>
        <v>2018-05</v>
      </c>
      <c r="P6701" t="str">
        <f t="shared" si="2249"/>
        <v>2018Q2</v>
      </c>
      <c r="Q6701">
        <f t="shared" si="2250"/>
        <v>11</v>
      </c>
      <c r="R6701">
        <f t="shared" si="2251"/>
        <v>4</v>
      </c>
      <c r="S6701">
        <f t="shared" si="2252"/>
        <v>2018</v>
      </c>
      <c r="T6701" t="str">
        <f t="shared" si="2253"/>
        <v>FY2018-11</v>
      </c>
      <c r="U6701" t="str">
        <f t="shared" si="2254"/>
        <v>FY2018Q4</v>
      </c>
    </row>
    <row r="6702" spans="1:21" x14ac:dyDescent="0.25">
      <c r="A6702" t="str">
        <f t="shared" si="2235"/>
        <v>20180506</v>
      </c>
      <c r="B6702" s="1">
        <f t="shared" si="2255"/>
        <v>43226</v>
      </c>
      <c r="C6702" s="1" t="str">
        <f t="shared" si="2236"/>
        <v>2018/05/06</v>
      </c>
      <c r="D6702">
        <f t="shared" si="2237"/>
        <v>1</v>
      </c>
      <c r="E6702" t="str">
        <f t="shared" si="2238"/>
        <v>Sunday</v>
      </c>
      <c r="F6702">
        <f t="shared" si="2239"/>
        <v>6</v>
      </c>
      <c r="G6702" s="2">
        <f t="shared" si="2240"/>
        <v>126</v>
      </c>
      <c r="H6702" t="str">
        <f t="shared" si="2241"/>
        <v>Weekday</v>
      </c>
      <c r="I6702">
        <f t="shared" si="2242"/>
        <v>19</v>
      </c>
      <c r="J6702" t="str">
        <f t="shared" si="2243"/>
        <v>May</v>
      </c>
      <c r="K6702">
        <f t="shared" si="2244"/>
        <v>5</v>
      </c>
      <c r="L6702" s="1" t="str">
        <f t="shared" si="2245"/>
        <v>N</v>
      </c>
      <c r="M6702">
        <f t="shared" si="2246"/>
        <v>2</v>
      </c>
      <c r="N6702">
        <f t="shared" si="2247"/>
        <v>2018</v>
      </c>
      <c r="O6702" t="str">
        <f t="shared" si="2248"/>
        <v>2018-05</v>
      </c>
      <c r="P6702" t="str">
        <f t="shared" si="2249"/>
        <v>2018Q2</v>
      </c>
      <c r="Q6702">
        <f t="shared" si="2250"/>
        <v>11</v>
      </c>
      <c r="R6702">
        <f t="shared" si="2251"/>
        <v>4</v>
      </c>
      <c r="S6702">
        <f t="shared" si="2252"/>
        <v>2018</v>
      </c>
      <c r="T6702" t="str">
        <f t="shared" si="2253"/>
        <v>FY2018-11</v>
      </c>
      <c r="U6702" t="str">
        <f t="shared" si="2254"/>
        <v>FY2018Q4</v>
      </c>
    </row>
    <row r="6703" spans="1:21" x14ac:dyDescent="0.25">
      <c r="A6703" t="str">
        <f t="shared" si="2235"/>
        <v>20180507</v>
      </c>
      <c r="B6703" s="1">
        <f t="shared" si="2255"/>
        <v>43227</v>
      </c>
      <c r="C6703" s="1" t="str">
        <f t="shared" si="2236"/>
        <v>2018/05/07</v>
      </c>
      <c r="D6703">
        <f t="shared" si="2237"/>
        <v>2</v>
      </c>
      <c r="E6703" t="str">
        <f t="shared" si="2238"/>
        <v>Monday</v>
      </c>
      <c r="F6703">
        <f t="shared" si="2239"/>
        <v>7</v>
      </c>
      <c r="G6703" s="2">
        <f t="shared" si="2240"/>
        <v>127</v>
      </c>
      <c r="H6703" t="str">
        <f t="shared" si="2241"/>
        <v>Weekday</v>
      </c>
      <c r="I6703">
        <f t="shared" si="2242"/>
        <v>19</v>
      </c>
      <c r="J6703" t="str">
        <f t="shared" si="2243"/>
        <v>May</v>
      </c>
      <c r="K6703">
        <f t="shared" si="2244"/>
        <v>5</v>
      </c>
      <c r="L6703" s="1" t="str">
        <f t="shared" si="2245"/>
        <v>N</v>
      </c>
      <c r="M6703">
        <f t="shared" si="2246"/>
        <v>2</v>
      </c>
      <c r="N6703">
        <f t="shared" si="2247"/>
        <v>2018</v>
      </c>
      <c r="O6703" t="str">
        <f t="shared" si="2248"/>
        <v>2018-05</v>
      </c>
      <c r="P6703" t="str">
        <f t="shared" si="2249"/>
        <v>2018Q2</v>
      </c>
      <c r="Q6703">
        <f t="shared" si="2250"/>
        <v>11</v>
      </c>
      <c r="R6703">
        <f t="shared" si="2251"/>
        <v>4</v>
      </c>
      <c r="S6703">
        <f t="shared" si="2252"/>
        <v>2018</v>
      </c>
      <c r="T6703" t="str">
        <f t="shared" si="2253"/>
        <v>FY2018-11</v>
      </c>
      <c r="U6703" t="str">
        <f t="shared" si="2254"/>
        <v>FY2018Q4</v>
      </c>
    </row>
    <row r="6704" spans="1:21" x14ac:dyDescent="0.25">
      <c r="A6704" t="str">
        <f t="shared" si="2235"/>
        <v>20180508</v>
      </c>
      <c r="B6704" s="1">
        <f t="shared" si="2255"/>
        <v>43228</v>
      </c>
      <c r="C6704" s="1" t="str">
        <f t="shared" si="2236"/>
        <v>2018/05/08</v>
      </c>
      <c r="D6704">
        <f t="shared" si="2237"/>
        <v>3</v>
      </c>
      <c r="E6704" t="str">
        <f t="shared" si="2238"/>
        <v>Tuesday</v>
      </c>
      <c r="F6704">
        <f t="shared" si="2239"/>
        <v>8</v>
      </c>
      <c r="G6704" s="2">
        <f t="shared" si="2240"/>
        <v>128</v>
      </c>
      <c r="H6704" t="str">
        <f t="shared" si="2241"/>
        <v>Weekday</v>
      </c>
      <c r="I6704">
        <f t="shared" si="2242"/>
        <v>19</v>
      </c>
      <c r="J6704" t="str">
        <f t="shared" si="2243"/>
        <v>May</v>
      </c>
      <c r="K6704">
        <f t="shared" si="2244"/>
        <v>5</v>
      </c>
      <c r="L6704" s="1" t="str">
        <f t="shared" si="2245"/>
        <v>N</v>
      </c>
      <c r="M6704">
        <f t="shared" si="2246"/>
        <v>2</v>
      </c>
      <c r="N6704">
        <f t="shared" si="2247"/>
        <v>2018</v>
      </c>
      <c r="O6704" t="str">
        <f t="shared" si="2248"/>
        <v>2018-05</v>
      </c>
      <c r="P6704" t="str">
        <f t="shared" si="2249"/>
        <v>2018Q2</v>
      </c>
      <c r="Q6704">
        <f t="shared" si="2250"/>
        <v>11</v>
      </c>
      <c r="R6704">
        <f t="shared" si="2251"/>
        <v>4</v>
      </c>
      <c r="S6704">
        <f t="shared" si="2252"/>
        <v>2018</v>
      </c>
      <c r="T6704" t="str">
        <f t="shared" si="2253"/>
        <v>FY2018-11</v>
      </c>
      <c r="U6704" t="str">
        <f t="shared" si="2254"/>
        <v>FY2018Q4</v>
      </c>
    </row>
    <row r="6705" spans="1:21" x14ac:dyDescent="0.25">
      <c r="A6705" t="str">
        <f t="shared" si="2235"/>
        <v>20180509</v>
      </c>
      <c r="B6705" s="1">
        <f t="shared" si="2255"/>
        <v>43229</v>
      </c>
      <c r="C6705" s="1" t="str">
        <f t="shared" si="2236"/>
        <v>2018/05/09</v>
      </c>
      <c r="D6705">
        <f t="shared" si="2237"/>
        <v>4</v>
      </c>
      <c r="E6705" t="str">
        <f t="shared" si="2238"/>
        <v>Wednesday</v>
      </c>
      <c r="F6705">
        <f t="shared" si="2239"/>
        <v>9</v>
      </c>
      <c r="G6705" s="2">
        <f t="shared" si="2240"/>
        <v>129</v>
      </c>
      <c r="H6705" t="str">
        <f t="shared" si="2241"/>
        <v>Weekday</v>
      </c>
      <c r="I6705">
        <f t="shared" si="2242"/>
        <v>19</v>
      </c>
      <c r="J6705" t="str">
        <f t="shared" si="2243"/>
        <v>May</v>
      </c>
      <c r="K6705">
        <f t="shared" si="2244"/>
        <v>5</v>
      </c>
      <c r="L6705" s="1" t="str">
        <f t="shared" si="2245"/>
        <v>N</v>
      </c>
      <c r="M6705">
        <f t="shared" si="2246"/>
        <v>2</v>
      </c>
      <c r="N6705">
        <f t="shared" si="2247"/>
        <v>2018</v>
      </c>
      <c r="O6705" t="str">
        <f t="shared" si="2248"/>
        <v>2018-05</v>
      </c>
      <c r="P6705" t="str">
        <f t="shared" si="2249"/>
        <v>2018Q2</v>
      </c>
      <c r="Q6705">
        <f t="shared" si="2250"/>
        <v>11</v>
      </c>
      <c r="R6705">
        <f t="shared" si="2251"/>
        <v>4</v>
      </c>
      <c r="S6705">
        <f t="shared" si="2252"/>
        <v>2018</v>
      </c>
      <c r="T6705" t="str">
        <f t="shared" si="2253"/>
        <v>FY2018-11</v>
      </c>
      <c r="U6705" t="str">
        <f t="shared" si="2254"/>
        <v>FY2018Q4</v>
      </c>
    </row>
    <row r="6706" spans="1:21" x14ac:dyDescent="0.25">
      <c r="A6706" t="str">
        <f t="shared" si="2235"/>
        <v>20180510</v>
      </c>
      <c r="B6706" s="1">
        <f t="shared" si="2255"/>
        <v>43230</v>
      </c>
      <c r="C6706" s="1" t="str">
        <f t="shared" si="2236"/>
        <v>2018/05/10</v>
      </c>
      <c r="D6706">
        <f t="shared" si="2237"/>
        <v>5</v>
      </c>
      <c r="E6706" t="str">
        <f t="shared" si="2238"/>
        <v>Thursday</v>
      </c>
      <c r="F6706">
        <f t="shared" si="2239"/>
        <v>10</v>
      </c>
      <c r="G6706" s="2">
        <f t="shared" si="2240"/>
        <v>130</v>
      </c>
      <c r="H6706" t="str">
        <f t="shared" si="2241"/>
        <v>Weekday</v>
      </c>
      <c r="I6706">
        <f t="shared" si="2242"/>
        <v>19</v>
      </c>
      <c r="J6706" t="str">
        <f t="shared" si="2243"/>
        <v>May</v>
      </c>
      <c r="K6706">
        <f t="shared" si="2244"/>
        <v>5</v>
      </c>
      <c r="L6706" s="1" t="str">
        <f t="shared" si="2245"/>
        <v>N</v>
      </c>
      <c r="M6706">
        <f t="shared" si="2246"/>
        <v>2</v>
      </c>
      <c r="N6706">
        <f t="shared" si="2247"/>
        <v>2018</v>
      </c>
      <c r="O6706" t="str">
        <f t="shared" si="2248"/>
        <v>2018-05</v>
      </c>
      <c r="P6706" t="str">
        <f t="shared" si="2249"/>
        <v>2018Q2</v>
      </c>
      <c r="Q6706">
        <f t="shared" si="2250"/>
        <v>11</v>
      </c>
      <c r="R6706">
        <f t="shared" si="2251"/>
        <v>4</v>
      </c>
      <c r="S6706">
        <f t="shared" si="2252"/>
        <v>2018</v>
      </c>
      <c r="T6706" t="str">
        <f t="shared" si="2253"/>
        <v>FY2018-11</v>
      </c>
      <c r="U6706" t="str">
        <f t="shared" si="2254"/>
        <v>FY2018Q4</v>
      </c>
    </row>
    <row r="6707" spans="1:21" x14ac:dyDescent="0.25">
      <c r="A6707" t="str">
        <f t="shared" si="2235"/>
        <v>20180511</v>
      </c>
      <c r="B6707" s="1">
        <f t="shared" si="2255"/>
        <v>43231</v>
      </c>
      <c r="C6707" s="1" t="str">
        <f t="shared" si="2236"/>
        <v>2018/05/11</v>
      </c>
      <c r="D6707">
        <f t="shared" si="2237"/>
        <v>6</v>
      </c>
      <c r="E6707" t="str">
        <f t="shared" si="2238"/>
        <v>Friday</v>
      </c>
      <c r="F6707">
        <f t="shared" si="2239"/>
        <v>11</v>
      </c>
      <c r="G6707" s="2">
        <f t="shared" si="2240"/>
        <v>131</v>
      </c>
      <c r="H6707" t="str">
        <f t="shared" si="2241"/>
        <v>Weekend</v>
      </c>
      <c r="I6707">
        <f t="shared" si="2242"/>
        <v>19</v>
      </c>
      <c r="J6707" t="str">
        <f t="shared" si="2243"/>
        <v>May</v>
      </c>
      <c r="K6707">
        <f t="shared" si="2244"/>
        <v>5</v>
      </c>
      <c r="L6707" s="1" t="str">
        <f t="shared" si="2245"/>
        <v>N</v>
      </c>
      <c r="M6707">
        <f t="shared" si="2246"/>
        <v>2</v>
      </c>
      <c r="N6707">
        <f t="shared" si="2247"/>
        <v>2018</v>
      </c>
      <c r="O6707" t="str">
        <f t="shared" si="2248"/>
        <v>2018-05</v>
      </c>
      <c r="P6707" t="str">
        <f t="shared" si="2249"/>
        <v>2018Q2</v>
      </c>
      <c r="Q6707">
        <f t="shared" si="2250"/>
        <v>11</v>
      </c>
      <c r="R6707">
        <f t="shared" si="2251"/>
        <v>4</v>
      </c>
      <c r="S6707">
        <f t="shared" si="2252"/>
        <v>2018</v>
      </c>
      <c r="T6707" t="str">
        <f t="shared" si="2253"/>
        <v>FY2018-11</v>
      </c>
      <c r="U6707" t="str">
        <f t="shared" si="2254"/>
        <v>FY2018Q4</v>
      </c>
    </row>
    <row r="6708" spans="1:21" x14ac:dyDescent="0.25">
      <c r="A6708" t="str">
        <f t="shared" si="2235"/>
        <v>20180512</v>
      </c>
      <c r="B6708" s="1">
        <f t="shared" si="2255"/>
        <v>43232</v>
      </c>
      <c r="C6708" s="1" t="str">
        <f t="shared" si="2236"/>
        <v>2018/05/12</v>
      </c>
      <c r="D6708">
        <f t="shared" si="2237"/>
        <v>7</v>
      </c>
      <c r="E6708" t="str">
        <f t="shared" si="2238"/>
        <v>Saturday</v>
      </c>
      <c r="F6708">
        <f t="shared" si="2239"/>
        <v>12</v>
      </c>
      <c r="G6708" s="2">
        <f t="shared" si="2240"/>
        <v>132</v>
      </c>
      <c r="H6708" t="str">
        <f t="shared" si="2241"/>
        <v>Weekend</v>
      </c>
      <c r="I6708">
        <f t="shared" si="2242"/>
        <v>19</v>
      </c>
      <c r="J6708" t="str">
        <f t="shared" si="2243"/>
        <v>May</v>
      </c>
      <c r="K6708">
        <f t="shared" si="2244"/>
        <v>5</v>
      </c>
      <c r="L6708" s="1" t="str">
        <f t="shared" si="2245"/>
        <v>N</v>
      </c>
      <c r="M6708">
        <f t="shared" si="2246"/>
        <v>2</v>
      </c>
      <c r="N6708">
        <f t="shared" si="2247"/>
        <v>2018</v>
      </c>
      <c r="O6708" t="str">
        <f t="shared" si="2248"/>
        <v>2018-05</v>
      </c>
      <c r="P6708" t="str">
        <f t="shared" si="2249"/>
        <v>2018Q2</v>
      </c>
      <c r="Q6708">
        <f t="shared" si="2250"/>
        <v>11</v>
      </c>
      <c r="R6708">
        <f t="shared" si="2251"/>
        <v>4</v>
      </c>
      <c r="S6708">
        <f t="shared" si="2252"/>
        <v>2018</v>
      </c>
      <c r="T6708" t="str">
        <f t="shared" si="2253"/>
        <v>FY2018-11</v>
      </c>
      <c r="U6708" t="str">
        <f t="shared" si="2254"/>
        <v>FY2018Q4</v>
      </c>
    </row>
    <row r="6709" spans="1:21" x14ac:dyDescent="0.25">
      <c r="A6709" t="str">
        <f t="shared" si="2235"/>
        <v>20180513</v>
      </c>
      <c r="B6709" s="1">
        <f t="shared" si="2255"/>
        <v>43233</v>
      </c>
      <c r="C6709" s="1" t="str">
        <f t="shared" si="2236"/>
        <v>2018/05/13</v>
      </c>
      <c r="D6709">
        <f t="shared" si="2237"/>
        <v>1</v>
      </c>
      <c r="E6709" t="str">
        <f t="shared" si="2238"/>
        <v>Sunday</v>
      </c>
      <c r="F6709">
        <f t="shared" si="2239"/>
        <v>13</v>
      </c>
      <c r="G6709" s="2">
        <f t="shared" si="2240"/>
        <v>133</v>
      </c>
      <c r="H6709" t="str">
        <f t="shared" si="2241"/>
        <v>Weekday</v>
      </c>
      <c r="I6709">
        <f t="shared" si="2242"/>
        <v>20</v>
      </c>
      <c r="J6709" t="str">
        <f t="shared" si="2243"/>
        <v>May</v>
      </c>
      <c r="K6709">
        <f t="shared" si="2244"/>
        <v>5</v>
      </c>
      <c r="L6709" s="1" t="str">
        <f t="shared" si="2245"/>
        <v>N</v>
      </c>
      <c r="M6709">
        <f t="shared" si="2246"/>
        <v>2</v>
      </c>
      <c r="N6709">
        <f t="shared" si="2247"/>
        <v>2018</v>
      </c>
      <c r="O6709" t="str">
        <f t="shared" si="2248"/>
        <v>2018-05</v>
      </c>
      <c r="P6709" t="str">
        <f t="shared" si="2249"/>
        <v>2018Q2</v>
      </c>
      <c r="Q6709">
        <f t="shared" si="2250"/>
        <v>11</v>
      </c>
      <c r="R6709">
        <f t="shared" si="2251"/>
        <v>4</v>
      </c>
      <c r="S6709">
        <f t="shared" si="2252"/>
        <v>2018</v>
      </c>
      <c r="T6709" t="str">
        <f t="shared" si="2253"/>
        <v>FY2018-11</v>
      </c>
      <c r="U6709" t="str">
        <f t="shared" si="2254"/>
        <v>FY2018Q4</v>
      </c>
    </row>
    <row r="6710" spans="1:21" x14ac:dyDescent="0.25">
      <c r="A6710" t="str">
        <f t="shared" si="2235"/>
        <v>20180514</v>
      </c>
      <c r="B6710" s="1">
        <f t="shared" si="2255"/>
        <v>43234</v>
      </c>
      <c r="C6710" s="1" t="str">
        <f t="shared" si="2236"/>
        <v>2018/05/14</v>
      </c>
      <c r="D6710">
        <f t="shared" si="2237"/>
        <v>2</v>
      </c>
      <c r="E6710" t="str">
        <f t="shared" si="2238"/>
        <v>Monday</v>
      </c>
      <c r="F6710">
        <f t="shared" si="2239"/>
        <v>14</v>
      </c>
      <c r="G6710" s="2">
        <f t="shared" si="2240"/>
        <v>134</v>
      </c>
      <c r="H6710" t="str">
        <f t="shared" si="2241"/>
        <v>Weekday</v>
      </c>
      <c r="I6710">
        <f t="shared" si="2242"/>
        <v>20</v>
      </c>
      <c r="J6710" t="str">
        <f t="shared" si="2243"/>
        <v>May</v>
      </c>
      <c r="K6710">
        <f t="shared" si="2244"/>
        <v>5</v>
      </c>
      <c r="L6710" s="1" t="str">
        <f t="shared" si="2245"/>
        <v>N</v>
      </c>
      <c r="M6710">
        <f t="shared" si="2246"/>
        <v>2</v>
      </c>
      <c r="N6710">
        <f t="shared" si="2247"/>
        <v>2018</v>
      </c>
      <c r="O6710" t="str">
        <f t="shared" si="2248"/>
        <v>2018-05</v>
      </c>
      <c r="P6710" t="str">
        <f t="shared" si="2249"/>
        <v>2018Q2</v>
      </c>
      <c r="Q6710">
        <f t="shared" si="2250"/>
        <v>11</v>
      </c>
      <c r="R6710">
        <f t="shared" si="2251"/>
        <v>4</v>
      </c>
      <c r="S6710">
        <f t="shared" si="2252"/>
        <v>2018</v>
      </c>
      <c r="T6710" t="str">
        <f t="shared" si="2253"/>
        <v>FY2018-11</v>
      </c>
      <c r="U6710" t="str">
        <f t="shared" si="2254"/>
        <v>FY2018Q4</v>
      </c>
    </row>
    <row r="6711" spans="1:21" x14ac:dyDescent="0.25">
      <c r="A6711" t="str">
        <f t="shared" si="2235"/>
        <v>20180515</v>
      </c>
      <c r="B6711" s="1">
        <f t="shared" si="2255"/>
        <v>43235</v>
      </c>
      <c r="C6711" s="1" t="str">
        <f t="shared" si="2236"/>
        <v>2018/05/15</v>
      </c>
      <c r="D6711">
        <f t="shared" si="2237"/>
        <v>3</v>
      </c>
      <c r="E6711" t="str">
        <f t="shared" si="2238"/>
        <v>Tuesday</v>
      </c>
      <c r="F6711">
        <f t="shared" si="2239"/>
        <v>15</v>
      </c>
      <c r="G6711" s="2">
        <f t="shared" si="2240"/>
        <v>135</v>
      </c>
      <c r="H6711" t="str">
        <f t="shared" si="2241"/>
        <v>Weekday</v>
      </c>
      <c r="I6711">
        <f t="shared" si="2242"/>
        <v>20</v>
      </c>
      <c r="J6711" t="str">
        <f t="shared" si="2243"/>
        <v>May</v>
      </c>
      <c r="K6711">
        <f t="shared" si="2244"/>
        <v>5</v>
      </c>
      <c r="L6711" s="1" t="str">
        <f t="shared" si="2245"/>
        <v>N</v>
      </c>
      <c r="M6711">
        <f t="shared" si="2246"/>
        <v>2</v>
      </c>
      <c r="N6711">
        <f t="shared" si="2247"/>
        <v>2018</v>
      </c>
      <c r="O6711" t="str">
        <f t="shared" si="2248"/>
        <v>2018-05</v>
      </c>
      <c r="P6711" t="str">
        <f t="shared" si="2249"/>
        <v>2018Q2</v>
      </c>
      <c r="Q6711">
        <f t="shared" si="2250"/>
        <v>11</v>
      </c>
      <c r="R6711">
        <f t="shared" si="2251"/>
        <v>4</v>
      </c>
      <c r="S6711">
        <f t="shared" si="2252"/>
        <v>2018</v>
      </c>
      <c r="T6711" t="str">
        <f t="shared" si="2253"/>
        <v>FY2018-11</v>
      </c>
      <c r="U6711" t="str">
        <f t="shared" si="2254"/>
        <v>FY2018Q4</v>
      </c>
    </row>
    <row r="6712" spans="1:21" x14ac:dyDescent="0.25">
      <c r="A6712" t="str">
        <f t="shared" si="2235"/>
        <v>20180516</v>
      </c>
      <c r="B6712" s="1">
        <f t="shared" si="2255"/>
        <v>43236</v>
      </c>
      <c r="C6712" s="1" t="str">
        <f t="shared" si="2236"/>
        <v>2018/05/16</v>
      </c>
      <c r="D6712">
        <f t="shared" si="2237"/>
        <v>4</v>
      </c>
      <c r="E6712" t="str">
        <f t="shared" si="2238"/>
        <v>Wednesday</v>
      </c>
      <c r="F6712">
        <f t="shared" si="2239"/>
        <v>16</v>
      </c>
      <c r="G6712" s="2">
        <f t="shared" si="2240"/>
        <v>136</v>
      </c>
      <c r="H6712" t="str">
        <f t="shared" si="2241"/>
        <v>Weekday</v>
      </c>
      <c r="I6712">
        <f t="shared" si="2242"/>
        <v>20</v>
      </c>
      <c r="J6712" t="str">
        <f t="shared" si="2243"/>
        <v>May</v>
      </c>
      <c r="K6712">
        <f t="shared" si="2244"/>
        <v>5</v>
      </c>
      <c r="L6712" s="1" t="str">
        <f t="shared" si="2245"/>
        <v>N</v>
      </c>
      <c r="M6712">
        <f t="shared" si="2246"/>
        <v>2</v>
      </c>
      <c r="N6712">
        <f t="shared" si="2247"/>
        <v>2018</v>
      </c>
      <c r="O6712" t="str">
        <f t="shared" si="2248"/>
        <v>2018-05</v>
      </c>
      <c r="P6712" t="str">
        <f t="shared" si="2249"/>
        <v>2018Q2</v>
      </c>
      <c r="Q6712">
        <f t="shared" si="2250"/>
        <v>11</v>
      </c>
      <c r="R6712">
        <f t="shared" si="2251"/>
        <v>4</v>
      </c>
      <c r="S6712">
        <f t="shared" si="2252"/>
        <v>2018</v>
      </c>
      <c r="T6712" t="str">
        <f t="shared" si="2253"/>
        <v>FY2018-11</v>
      </c>
      <c r="U6712" t="str">
        <f t="shared" si="2254"/>
        <v>FY2018Q4</v>
      </c>
    </row>
    <row r="6713" spans="1:21" x14ac:dyDescent="0.25">
      <c r="A6713" t="str">
        <f t="shared" si="2235"/>
        <v>20180517</v>
      </c>
      <c r="B6713" s="1">
        <f t="shared" si="2255"/>
        <v>43237</v>
      </c>
      <c r="C6713" s="1" t="str">
        <f t="shared" si="2236"/>
        <v>2018/05/17</v>
      </c>
      <c r="D6713">
        <f t="shared" si="2237"/>
        <v>5</v>
      </c>
      <c r="E6713" t="str">
        <f t="shared" si="2238"/>
        <v>Thursday</v>
      </c>
      <c r="F6713">
        <f t="shared" si="2239"/>
        <v>17</v>
      </c>
      <c r="G6713" s="2">
        <f t="shared" si="2240"/>
        <v>137</v>
      </c>
      <c r="H6713" t="str">
        <f t="shared" si="2241"/>
        <v>Weekday</v>
      </c>
      <c r="I6713">
        <f t="shared" si="2242"/>
        <v>20</v>
      </c>
      <c r="J6713" t="str">
        <f t="shared" si="2243"/>
        <v>May</v>
      </c>
      <c r="K6713">
        <f t="shared" si="2244"/>
        <v>5</v>
      </c>
      <c r="L6713" s="1" t="str">
        <f t="shared" si="2245"/>
        <v>N</v>
      </c>
      <c r="M6713">
        <f t="shared" si="2246"/>
        <v>2</v>
      </c>
      <c r="N6713">
        <f t="shared" si="2247"/>
        <v>2018</v>
      </c>
      <c r="O6713" t="str">
        <f t="shared" si="2248"/>
        <v>2018-05</v>
      </c>
      <c r="P6713" t="str">
        <f t="shared" si="2249"/>
        <v>2018Q2</v>
      </c>
      <c r="Q6713">
        <f t="shared" si="2250"/>
        <v>11</v>
      </c>
      <c r="R6713">
        <f t="shared" si="2251"/>
        <v>4</v>
      </c>
      <c r="S6713">
        <f t="shared" si="2252"/>
        <v>2018</v>
      </c>
      <c r="T6713" t="str">
        <f t="shared" si="2253"/>
        <v>FY2018-11</v>
      </c>
      <c r="U6713" t="str">
        <f t="shared" si="2254"/>
        <v>FY2018Q4</v>
      </c>
    </row>
    <row r="6714" spans="1:21" x14ac:dyDescent="0.25">
      <c r="A6714" t="str">
        <f t="shared" ref="A6714:A6777" si="2256">TEXT(B6714,"yyyymmdd")</f>
        <v>20180518</v>
      </c>
      <c r="B6714" s="1">
        <f t="shared" si="2255"/>
        <v>43238</v>
      </c>
      <c r="C6714" s="1" t="str">
        <f t="shared" ref="C6714:C6777" si="2257">TEXT(B6714,"yyyy/mm/dd")</f>
        <v>2018/05/18</v>
      </c>
      <c r="D6714">
        <f t="shared" ref="D6714:D6777" si="2258">WEEKDAY(B6714)</f>
        <v>6</v>
      </c>
      <c r="E6714" t="str">
        <f t="shared" ref="E6714:E6777" si="2259">TEXT(C6714, "dddd")</f>
        <v>Friday</v>
      </c>
      <c r="F6714">
        <f t="shared" ref="F6714:F6777" si="2260">DAY(B6714)</f>
        <v>18</v>
      </c>
      <c r="G6714" s="2">
        <f t="shared" ref="G6714:G6777" si="2261">B6714-DATEVALUE("1/1/"&amp;YEAR(B6714))+1</f>
        <v>138</v>
      </c>
      <c r="H6714" t="str">
        <f t="shared" ref="H6714:H6777" si="2262">IF(D6714&lt;6,"Weekday","Weekend")</f>
        <v>Weekend</v>
      </c>
      <c r="I6714">
        <f t="shared" ref="I6714:I6777" si="2263">WEEKNUM(C6714,1)</f>
        <v>20</v>
      </c>
      <c r="J6714" t="str">
        <f t="shared" ref="J6714:J6777" si="2264">TEXT(B6714,"Mmmm")</f>
        <v>May</v>
      </c>
      <c r="K6714">
        <f t="shared" ref="K6714:K6777" si="2265">MONTH(B6714)</f>
        <v>5</v>
      </c>
      <c r="L6714" s="1" t="str">
        <f t="shared" ref="L6714:L6777" si="2266">IF(B6714=EOMONTH(B6714,0),"Y","N")</f>
        <v>N</v>
      </c>
      <c r="M6714">
        <f t="shared" ref="M6714:M6777" si="2267">IF(K6714&lt;4,1,IF(K6714&lt;7,2,IF(K6714&lt;10,3,4)))</f>
        <v>2</v>
      </c>
      <c r="N6714">
        <f t="shared" ref="N6714:N6777" si="2268">YEAR(B6714)</f>
        <v>2018</v>
      </c>
      <c r="O6714" t="str">
        <f t="shared" ref="O6714:O6777" si="2269">N6714&amp;"-"&amp;IF(K6714&lt;10,"0","")&amp;K6714</f>
        <v>2018-05</v>
      </c>
      <c r="P6714" t="str">
        <f t="shared" ref="P6714:P6777" si="2270">N6714&amp;"Q"&amp;M6714</f>
        <v>2018Q2</v>
      </c>
      <c r="Q6714">
        <f t="shared" ref="Q6714:Q6777" si="2271">IF(K6714&lt;7,K6714+6,K6714-6)</f>
        <v>11</v>
      </c>
      <c r="R6714">
        <f t="shared" ref="R6714:R6777" si="2272">IF(Q6714&lt;4,1,IF(Q6714&lt;7,2,IF(Q6714&lt;10,3,4)))</f>
        <v>4</v>
      </c>
      <c r="S6714">
        <f t="shared" ref="S6714:S6777" si="2273">IF(K6714&lt;7,N6714,N6714+1)</f>
        <v>2018</v>
      </c>
      <c r="T6714" t="str">
        <f t="shared" ref="T6714:T6777" si="2274">"FY"&amp;S6714&amp;"-"&amp;IF(Q6714&lt;10,"0","")&amp;Q6714</f>
        <v>FY2018-11</v>
      </c>
      <c r="U6714" t="str">
        <f t="shared" ref="U6714:U6777" si="2275">"FY"&amp;S6714&amp;"Q"&amp;R6714</f>
        <v>FY2018Q4</v>
      </c>
    </row>
    <row r="6715" spans="1:21" x14ac:dyDescent="0.25">
      <c r="A6715" t="str">
        <f t="shared" si="2256"/>
        <v>20180519</v>
      </c>
      <c r="B6715" s="1">
        <f t="shared" si="2255"/>
        <v>43239</v>
      </c>
      <c r="C6715" s="1" t="str">
        <f t="shared" si="2257"/>
        <v>2018/05/19</v>
      </c>
      <c r="D6715">
        <f t="shared" si="2258"/>
        <v>7</v>
      </c>
      <c r="E6715" t="str">
        <f t="shared" si="2259"/>
        <v>Saturday</v>
      </c>
      <c r="F6715">
        <f t="shared" si="2260"/>
        <v>19</v>
      </c>
      <c r="G6715" s="2">
        <f t="shared" si="2261"/>
        <v>139</v>
      </c>
      <c r="H6715" t="str">
        <f t="shared" si="2262"/>
        <v>Weekend</v>
      </c>
      <c r="I6715">
        <f t="shared" si="2263"/>
        <v>20</v>
      </c>
      <c r="J6715" t="str">
        <f t="shared" si="2264"/>
        <v>May</v>
      </c>
      <c r="K6715">
        <f t="shared" si="2265"/>
        <v>5</v>
      </c>
      <c r="L6715" s="1" t="str">
        <f t="shared" si="2266"/>
        <v>N</v>
      </c>
      <c r="M6715">
        <f t="shared" si="2267"/>
        <v>2</v>
      </c>
      <c r="N6715">
        <f t="shared" si="2268"/>
        <v>2018</v>
      </c>
      <c r="O6715" t="str">
        <f t="shared" si="2269"/>
        <v>2018-05</v>
      </c>
      <c r="P6715" t="str">
        <f t="shared" si="2270"/>
        <v>2018Q2</v>
      </c>
      <c r="Q6715">
        <f t="shared" si="2271"/>
        <v>11</v>
      </c>
      <c r="R6715">
        <f t="shared" si="2272"/>
        <v>4</v>
      </c>
      <c r="S6715">
        <f t="shared" si="2273"/>
        <v>2018</v>
      </c>
      <c r="T6715" t="str">
        <f t="shared" si="2274"/>
        <v>FY2018-11</v>
      </c>
      <c r="U6715" t="str">
        <f t="shared" si="2275"/>
        <v>FY2018Q4</v>
      </c>
    </row>
    <row r="6716" spans="1:21" x14ac:dyDescent="0.25">
      <c r="A6716" t="str">
        <f t="shared" si="2256"/>
        <v>20180520</v>
      </c>
      <c r="B6716" s="1">
        <f t="shared" si="2255"/>
        <v>43240</v>
      </c>
      <c r="C6716" s="1" t="str">
        <f t="shared" si="2257"/>
        <v>2018/05/20</v>
      </c>
      <c r="D6716">
        <f t="shared" si="2258"/>
        <v>1</v>
      </c>
      <c r="E6716" t="str">
        <f t="shared" si="2259"/>
        <v>Sunday</v>
      </c>
      <c r="F6716">
        <f t="shared" si="2260"/>
        <v>20</v>
      </c>
      <c r="G6716" s="2">
        <f t="shared" si="2261"/>
        <v>140</v>
      </c>
      <c r="H6716" t="str">
        <f t="shared" si="2262"/>
        <v>Weekday</v>
      </c>
      <c r="I6716">
        <f t="shared" si="2263"/>
        <v>21</v>
      </c>
      <c r="J6716" t="str">
        <f t="shared" si="2264"/>
        <v>May</v>
      </c>
      <c r="K6716">
        <f t="shared" si="2265"/>
        <v>5</v>
      </c>
      <c r="L6716" s="1" t="str">
        <f t="shared" si="2266"/>
        <v>N</v>
      </c>
      <c r="M6716">
        <f t="shared" si="2267"/>
        <v>2</v>
      </c>
      <c r="N6716">
        <f t="shared" si="2268"/>
        <v>2018</v>
      </c>
      <c r="O6716" t="str">
        <f t="shared" si="2269"/>
        <v>2018-05</v>
      </c>
      <c r="P6716" t="str">
        <f t="shared" si="2270"/>
        <v>2018Q2</v>
      </c>
      <c r="Q6716">
        <f t="shared" si="2271"/>
        <v>11</v>
      </c>
      <c r="R6716">
        <f t="shared" si="2272"/>
        <v>4</v>
      </c>
      <c r="S6716">
        <f t="shared" si="2273"/>
        <v>2018</v>
      </c>
      <c r="T6716" t="str">
        <f t="shared" si="2274"/>
        <v>FY2018-11</v>
      </c>
      <c r="U6716" t="str">
        <f t="shared" si="2275"/>
        <v>FY2018Q4</v>
      </c>
    </row>
    <row r="6717" spans="1:21" x14ac:dyDescent="0.25">
      <c r="A6717" t="str">
        <f t="shared" si="2256"/>
        <v>20180521</v>
      </c>
      <c r="B6717" s="1">
        <f t="shared" si="2255"/>
        <v>43241</v>
      </c>
      <c r="C6717" s="1" t="str">
        <f t="shared" si="2257"/>
        <v>2018/05/21</v>
      </c>
      <c r="D6717">
        <f t="shared" si="2258"/>
        <v>2</v>
      </c>
      <c r="E6717" t="str">
        <f t="shared" si="2259"/>
        <v>Monday</v>
      </c>
      <c r="F6717">
        <f t="shared" si="2260"/>
        <v>21</v>
      </c>
      <c r="G6717" s="2">
        <f t="shared" si="2261"/>
        <v>141</v>
      </c>
      <c r="H6717" t="str">
        <f t="shared" si="2262"/>
        <v>Weekday</v>
      </c>
      <c r="I6717">
        <f t="shared" si="2263"/>
        <v>21</v>
      </c>
      <c r="J6717" t="str">
        <f t="shared" si="2264"/>
        <v>May</v>
      </c>
      <c r="K6717">
        <f t="shared" si="2265"/>
        <v>5</v>
      </c>
      <c r="L6717" s="1" t="str">
        <f t="shared" si="2266"/>
        <v>N</v>
      </c>
      <c r="M6717">
        <f t="shared" si="2267"/>
        <v>2</v>
      </c>
      <c r="N6717">
        <f t="shared" si="2268"/>
        <v>2018</v>
      </c>
      <c r="O6717" t="str">
        <f t="shared" si="2269"/>
        <v>2018-05</v>
      </c>
      <c r="P6717" t="str">
        <f t="shared" si="2270"/>
        <v>2018Q2</v>
      </c>
      <c r="Q6717">
        <f t="shared" si="2271"/>
        <v>11</v>
      </c>
      <c r="R6717">
        <f t="shared" si="2272"/>
        <v>4</v>
      </c>
      <c r="S6717">
        <f t="shared" si="2273"/>
        <v>2018</v>
      </c>
      <c r="T6717" t="str">
        <f t="shared" si="2274"/>
        <v>FY2018-11</v>
      </c>
      <c r="U6717" t="str">
        <f t="shared" si="2275"/>
        <v>FY2018Q4</v>
      </c>
    </row>
    <row r="6718" spans="1:21" x14ac:dyDescent="0.25">
      <c r="A6718" t="str">
        <f t="shared" si="2256"/>
        <v>20180522</v>
      </c>
      <c r="B6718" s="1">
        <f t="shared" si="2255"/>
        <v>43242</v>
      </c>
      <c r="C6718" s="1" t="str">
        <f t="shared" si="2257"/>
        <v>2018/05/22</v>
      </c>
      <c r="D6718">
        <f t="shared" si="2258"/>
        <v>3</v>
      </c>
      <c r="E6718" t="str">
        <f t="shared" si="2259"/>
        <v>Tuesday</v>
      </c>
      <c r="F6718">
        <f t="shared" si="2260"/>
        <v>22</v>
      </c>
      <c r="G6718" s="2">
        <f t="shared" si="2261"/>
        <v>142</v>
      </c>
      <c r="H6718" t="str">
        <f t="shared" si="2262"/>
        <v>Weekday</v>
      </c>
      <c r="I6718">
        <f t="shared" si="2263"/>
        <v>21</v>
      </c>
      <c r="J6718" t="str">
        <f t="shared" si="2264"/>
        <v>May</v>
      </c>
      <c r="K6718">
        <f t="shared" si="2265"/>
        <v>5</v>
      </c>
      <c r="L6718" s="1" t="str">
        <f t="shared" si="2266"/>
        <v>N</v>
      </c>
      <c r="M6718">
        <f t="shared" si="2267"/>
        <v>2</v>
      </c>
      <c r="N6718">
        <f t="shared" si="2268"/>
        <v>2018</v>
      </c>
      <c r="O6718" t="str">
        <f t="shared" si="2269"/>
        <v>2018-05</v>
      </c>
      <c r="P6718" t="str">
        <f t="shared" si="2270"/>
        <v>2018Q2</v>
      </c>
      <c r="Q6718">
        <f t="shared" si="2271"/>
        <v>11</v>
      </c>
      <c r="R6718">
        <f t="shared" si="2272"/>
        <v>4</v>
      </c>
      <c r="S6718">
        <f t="shared" si="2273"/>
        <v>2018</v>
      </c>
      <c r="T6718" t="str">
        <f t="shared" si="2274"/>
        <v>FY2018-11</v>
      </c>
      <c r="U6718" t="str">
        <f t="shared" si="2275"/>
        <v>FY2018Q4</v>
      </c>
    </row>
    <row r="6719" spans="1:21" x14ac:dyDescent="0.25">
      <c r="A6719" t="str">
        <f t="shared" si="2256"/>
        <v>20180523</v>
      </c>
      <c r="B6719" s="1">
        <f t="shared" si="2255"/>
        <v>43243</v>
      </c>
      <c r="C6719" s="1" t="str">
        <f t="shared" si="2257"/>
        <v>2018/05/23</v>
      </c>
      <c r="D6719">
        <f t="shared" si="2258"/>
        <v>4</v>
      </c>
      <c r="E6719" t="str">
        <f t="shared" si="2259"/>
        <v>Wednesday</v>
      </c>
      <c r="F6719">
        <f t="shared" si="2260"/>
        <v>23</v>
      </c>
      <c r="G6719" s="2">
        <f t="shared" si="2261"/>
        <v>143</v>
      </c>
      <c r="H6719" t="str">
        <f t="shared" si="2262"/>
        <v>Weekday</v>
      </c>
      <c r="I6719">
        <f t="shared" si="2263"/>
        <v>21</v>
      </c>
      <c r="J6719" t="str">
        <f t="shared" si="2264"/>
        <v>May</v>
      </c>
      <c r="K6719">
        <f t="shared" si="2265"/>
        <v>5</v>
      </c>
      <c r="L6719" s="1" t="str">
        <f t="shared" si="2266"/>
        <v>N</v>
      </c>
      <c r="M6719">
        <f t="shared" si="2267"/>
        <v>2</v>
      </c>
      <c r="N6719">
        <f t="shared" si="2268"/>
        <v>2018</v>
      </c>
      <c r="O6719" t="str">
        <f t="shared" si="2269"/>
        <v>2018-05</v>
      </c>
      <c r="P6719" t="str">
        <f t="shared" si="2270"/>
        <v>2018Q2</v>
      </c>
      <c r="Q6719">
        <f t="shared" si="2271"/>
        <v>11</v>
      </c>
      <c r="R6719">
        <f t="shared" si="2272"/>
        <v>4</v>
      </c>
      <c r="S6719">
        <f t="shared" si="2273"/>
        <v>2018</v>
      </c>
      <c r="T6719" t="str">
        <f t="shared" si="2274"/>
        <v>FY2018-11</v>
      </c>
      <c r="U6719" t="str">
        <f t="shared" si="2275"/>
        <v>FY2018Q4</v>
      </c>
    </row>
    <row r="6720" spans="1:21" x14ac:dyDescent="0.25">
      <c r="A6720" t="str">
        <f t="shared" si="2256"/>
        <v>20180524</v>
      </c>
      <c r="B6720" s="1">
        <f t="shared" si="2255"/>
        <v>43244</v>
      </c>
      <c r="C6720" s="1" t="str">
        <f t="shared" si="2257"/>
        <v>2018/05/24</v>
      </c>
      <c r="D6720">
        <f t="shared" si="2258"/>
        <v>5</v>
      </c>
      <c r="E6720" t="str">
        <f t="shared" si="2259"/>
        <v>Thursday</v>
      </c>
      <c r="F6720">
        <f t="shared" si="2260"/>
        <v>24</v>
      </c>
      <c r="G6720" s="2">
        <f t="shared" si="2261"/>
        <v>144</v>
      </c>
      <c r="H6720" t="str">
        <f t="shared" si="2262"/>
        <v>Weekday</v>
      </c>
      <c r="I6720">
        <f t="shared" si="2263"/>
        <v>21</v>
      </c>
      <c r="J6720" t="str">
        <f t="shared" si="2264"/>
        <v>May</v>
      </c>
      <c r="K6720">
        <f t="shared" si="2265"/>
        <v>5</v>
      </c>
      <c r="L6720" s="1" t="str">
        <f t="shared" si="2266"/>
        <v>N</v>
      </c>
      <c r="M6720">
        <f t="shared" si="2267"/>
        <v>2</v>
      </c>
      <c r="N6720">
        <f t="shared" si="2268"/>
        <v>2018</v>
      </c>
      <c r="O6720" t="str">
        <f t="shared" si="2269"/>
        <v>2018-05</v>
      </c>
      <c r="P6720" t="str">
        <f t="shared" si="2270"/>
        <v>2018Q2</v>
      </c>
      <c r="Q6720">
        <f t="shared" si="2271"/>
        <v>11</v>
      </c>
      <c r="R6720">
        <f t="shared" si="2272"/>
        <v>4</v>
      </c>
      <c r="S6720">
        <f t="shared" si="2273"/>
        <v>2018</v>
      </c>
      <c r="T6720" t="str">
        <f t="shared" si="2274"/>
        <v>FY2018-11</v>
      </c>
      <c r="U6720" t="str">
        <f t="shared" si="2275"/>
        <v>FY2018Q4</v>
      </c>
    </row>
    <row r="6721" spans="1:21" x14ac:dyDescent="0.25">
      <c r="A6721" t="str">
        <f t="shared" si="2256"/>
        <v>20180525</v>
      </c>
      <c r="B6721" s="1">
        <f t="shared" si="2255"/>
        <v>43245</v>
      </c>
      <c r="C6721" s="1" t="str">
        <f t="shared" si="2257"/>
        <v>2018/05/25</v>
      </c>
      <c r="D6721">
        <f t="shared" si="2258"/>
        <v>6</v>
      </c>
      <c r="E6721" t="str">
        <f t="shared" si="2259"/>
        <v>Friday</v>
      </c>
      <c r="F6721">
        <f t="shared" si="2260"/>
        <v>25</v>
      </c>
      <c r="G6721" s="2">
        <f t="shared" si="2261"/>
        <v>145</v>
      </c>
      <c r="H6721" t="str">
        <f t="shared" si="2262"/>
        <v>Weekend</v>
      </c>
      <c r="I6721">
        <f t="shared" si="2263"/>
        <v>21</v>
      </c>
      <c r="J6721" t="str">
        <f t="shared" si="2264"/>
        <v>May</v>
      </c>
      <c r="K6721">
        <f t="shared" si="2265"/>
        <v>5</v>
      </c>
      <c r="L6721" s="1" t="str">
        <f t="shared" si="2266"/>
        <v>N</v>
      </c>
      <c r="M6721">
        <f t="shared" si="2267"/>
        <v>2</v>
      </c>
      <c r="N6721">
        <f t="shared" si="2268"/>
        <v>2018</v>
      </c>
      <c r="O6721" t="str">
        <f t="shared" si="2269"/>
        <v>2018-05</v>
      </c>
      <c r="P6721" t="str">
        <f t="shared" si="2270"/>
        <v>2018Q2</v>
      </c>
      <c r="Q6721">
        <f t="shared" si="2271"/>
        <v>11</v>
      </c>
      <c r="R6721">
        <f t="shared" si="2272"/>
        <v>4</v>
      </c>
      <c r="S6721">
        <f t="shared" si="2273"/>
        <v>2018</v>
      </c>
      <c r="T6721" t="str">
        <f t="shared" si="2274"/>
        <v>FY2018-11</v>
      </c>
      <c r="U6721" t="str">
        <f t="shared" si="2275"/>
        <v>FY2018Q4</v>
      </c>
    </row>
    <row r="6722" spans="1:21" x14ac:dyDescent="0.25">
      <c r="A6722" t="str">
        <f t="shared" si="2256"/>
        <v>20180526</v>
      </c>
      <c r="B6722" s="1">
        <f t="shared" si="2255"/>
        <v>43246</v>
      </c>
      <c r="C6722" s="1" t="str">
        <f t="shared" si="2257"/>
        <v>2018/05/26</v>
      </c>
      <c r="D6722">
        <f t="shared" si="2258"/>
        <v>7</v>
      </c>
      <c r="E6722" t="str">
        <f t="shared" si="2259"/>
        <v>Saturday</v>
      </c>
      <c r="F6722">
        <f t="shared" si="2260"/>
        <v>26</v>
      </c>
      <c r="G6722" s="2">
        <f t="shared" si="2261"/>
        <v>146</v>
      </c>
      <c r="H6722" t="str">
        <f t="shared" si="2262"/>
        <v>Weekend</v>
      </c>
      <c r="I6722">
        <f t="shared" si="2263"/>
        <v>21</v>
      </c>
      <c r="J6722" t="str">
        <f t="shared" si="2264"/>
        <v>May</v>
      </c>
      <c r="K6722">
        <f t="shared" si="2265"/>
        <v>5</v>
      </c>
      <c r="L6722" s="1" t="str">
        <f t="shared" si="2266"/>
        <v>N</v>
      </c>
      <c r="M6722">
        <f t="shared" si="2267"/>
        <v>2</v>
      </c>
      <c r="N6722">
        <f t="shared" si="2268"/>
        <v>2018</v>
      </c>
      <c r="O6722" t="str">
        <f t="shared" si="2269"/>
        <v>2018-05</v>
      </c>
      <c r="P6722" t="str">
        <f t="shared" si="2270"/>
        <v>2018Q2</v>
      </c>
      <c r="Q6722">
        <f t="shared" si="2271"/>
        <v>11</v>
      </c>
      <c r="R6722">
        <f t="shared" si="2272"/>
        <v>4</v>
      </c>
      <c r="S6722">
        <f t="shared" si="2273"/>
        <v>2018</v>
      </c>
      <c r="T6722" t="str">
        <f t="shared" si="2274"/>
        <v>FY2018-11</v>
      </c>
      <c r="U6722" t="str">
        <f t="shared" si="2275"/>
        <v>FY2018Q4</v>
      </c>
    </row>
    <row r="6723" spans="1:21" x14ac:dyDescent="0.25">
      <c r="A6723" t="str">
        <f t="shared" si="2256"/>
        <v>20180527</v>
      </c>
      <c r="B6723" s="1">
        <f t="shared" si="2255"/>
        <v>43247</v>
      </c>
      <c r="C6723" s="1" t="str">
        <f t="shared" si="2257"/>
        <v>2018/05/27</v>
      </c>
      <c r="D6723">
        <f t="shared" si="2258"/>
        <v>1</v>
      </c>
      <c r="E6723" t="str">
        <f t="shared" si="2259"/>
        <v>Sunday</v>
      </c>
      <c r="F6723">
        <f t="shared" si="2260"/>
        <v>27</v>
      </c>
      <c r="G6723" s="2">
        <f t="shared" si="2261"/>
        <v>147</v>
      </c>
      <c r="H6723" t="str">
        <f t="shared" si="2262"/>
        <v>Weekday</v>
      </c>
      <c r="I6723">
        <f t="shared" si="2263"/>
        <v>22</v>
      </c>
      <c r="J6723" t="str">
        <f t="shared" si="2264"/>
        <v>May</v>
      </c>
      <c r="K6723">
        <f t="shared" si="2265"/>
        <v>5</v>
      </c>
      <c r="L6723" s="1" t="str">
        <f t="shared" si="2266"/>
        <v>N</v>
      </c>
      <c r="M6723">
        <f t="shared" si="2267"/>
        <v>2</v>
      </c>
      <c r="N6723">
        <f t="shared" si="2268"/>
        <v>2018</v>
      </c>
      <c r="O6723" t="str">
        <f t="shared" si="2269"/>
        <v>2018-05</v>
      </c>
      <c r="P6723" t="str">
        <f t="shared" si="2270"/>
        <v>2018Q2</v>
      </c>
      <c r="Q6723">
        <f t="shared" si="2271"/>
        <v>11</v>
      </c>
      <c r="R6723">
        <f t="shared" si="2272"/>
        <v>4</v>
      </c>
      <c r="S6723">
        <f t="shared" si="2273"/>
        <v>2018</v>
      </c>
      <c r="T6723" t="str">
        <f t="shared" si="2274"/>
        <v>FY2018-11</v>
      </c>
      <c r="U6723" t="str">
        <f t="shared" si="2275"/>
        <v>FY2018Q4</v>
      </c>
    </row>
    <row r="6724" spans="1:21" x14ac:dyDescent="0.25">
      <c r="A6724" t="str">
        <f t="shared" si="2256"/>
        <v>20180528</v>
      </c>
      <c r="B6724" s="1">
        <f t="shared" si="2255"/>
        <v>43248</v>
      </c>
      <c r="C6724" s="1" t="str">
        <f t="shared" si="2257"/>
        <v>2018/05/28</v>
      </c>
      <c r="D6724">
        <f t="shared" si="2258"/>
        <v>2</v>
      </c>
      <c r="E6724" t="str">
        <f t="shared" si="2259"/>
        <v>Monday</v>
      </c>
      <c r="F6724">
        <f t="shared" si="2260"/>
        <v>28</v>
      </c>
      <c r="G6724" s="2">
        <f t="shared" si="2261"/>
        <v>148</v>
      </c>
      <c r="H6724" t="str">
        <f t="shared" si="2262"/>
        <v>Weekday</v>
      </c>
      <c r="I6724">
        <f t="shared" si="2263"/>
        <v>22</v>
      </c>
      <c r="J6724" t="str">
        <f t="shared" si="2264"/>
        <v>May</v>
      </c>
      <c r="K6724">
        <f t="shared" si="2265"/>
        <v>5</v>
      </c>
      <c r="L6724" s="1" t="str">
        <f t="shared" si="2266"/>
        <v>N</v>
      </c>
      <c r="M6724">
        <f t="shared" si="2267"/>
        <v>2</v>
      </c>
      <c r="N6724">
        <f t="shared" si="2268"/>
        <v>2018</v>
      </c>
      <c r="O6724" t="str">
        <f t="shared" si="2269"/>
        <v>2018-05</v>
      </c>
      <c r="P6724" t="str">
        <f t="shared" si="2270"/>
        <v>2018Q2</v>
      </c>
      <c r="Q6724">
        <f t="shared" si="2271"/>
        <v>11</v>
      </c>
      <c r="R6724">
        <f t="shared" si="2272"/>
        <v>4</v>
      </c>
      <c r="S6724">
        <f t="shared" si="2273"/>
        <v>2018</v>
      </c>
      <c r="T6724" t="str">
        <f t="shared" si="2274"/>
        <v>FY2018-11</v>
      </c>
      <c r="U6724" t="str">
        <f t="shared" si="2275"/>
        <v>FY2018Q4</v>
      </c>
    </row>
    <row r="6725" spans="1:21" x14ac:dyDescent="0.25">
      <c r="A6725" t="str">
        <f t="shared" si="2256"/>
        <v>20180529</v>
      </c>
      <c r="B6725" s="1">
        <f t="shared" si="2255"/>
        <v>43249</v>
      </c>
      <c r="C6725" s="1" t="str">
        <f t="shared" si="2257"/>
        <v>2018/05/29</v>
      </c>
      <c r="D6725">
        <f t="shared" si="2258"/>
        <v>3</v>
      </c>
      <c r="E6725" t="str">
        <f t="shared" si="2259"/>
        <v>Tuesday</v>
      </c>
      <c r="F6725">
        <f t="shared" si="2260"/>
        <v>29</v>
      </c>
      <c r="G6725" s="2">
        <f t="shared" si="2261"/>
        <v>149</v>
      </c>
      <c r="H6725" t="str">
        <f t="shared" si="2262"/>
        <v>Weekday</v>
      </c>
      <c r="I6725">
        <f t="shared" si="2263"/>
        <v>22</v>
      </c>
      <c r="J6725" t="str">
        <f t="shared" si="2264"/>
        <v>May</v>
      </c>
      <c r="K6725">
        <f t="shared" si="2265"/>
        <v>5</v>
      </c>
      <c r="L6725" s="1" t="str">
        <f t="shared" si="2266"/>
        <v>N</v>
      </c>
      <c r="M6725">
        <f t="shared" si="2267"/>
        <v>2</v>
      </c>
      <c r="N6725">
        <f t="shared" si="2268"/>
        <v>2018</v>
      </c>
      <c r="O6725" t="str">
        <f t="shared" si="2269"/>
        <v>2018-05</v>
      </c>
      <c r="P6725" t="str">
        <f t="shared" si="2270"/>
        <v>2018Q2</v>
      </c>
      <c r="Q6725">
        <f t="shared" si="2271"/>
        <v>11</v>
      </c>
      <c r="R6725">
        <f t="shared" si="2272"/>
        <v>4</v>
      </c>
      <c r="S6725">
        <f t="shared" si="2273"/>
        <v>2018</v>
      </c>
      <c r="T6725" t="str">
        <f t="shared" si="2274"/>
        <v>FY2018-11</v>
      </c>
      <c r="U6725" t="str">
        <f t="shared" si="2275"/>
        <v>FY2018Q4</v>
      </c>
    </row>
    <row r="6726" spans="1:21" x14ac:dyDescent="0.25">
      <c r="A6726" t="str">
        <f t="shared" si="2256"/>
        <v>20180530</v>
      </c>
      <c r="B6726" s="1">
        <f t="shared" si="2255"/>
        <v>43250</v>
      </c>
      <c r="C6726" s="1" t="str">
        <f t="shared" si="2257"/>
        <v>2018/05/30</v>
      </c>
      <c r="D6726">
        <f t="shared" si="2258"/>
        <v>4</v>
      </c>
      <c r="E6726" t="str">
        <f t="shared" si="2259"/>
        <v>Wednesday</v>
      </c>
      <c r="F6726">
        <f t="shared" si="2260"/>
        <v>30</v>
      </c>
      <c r="G6726" s="2">
        <f t="shared" si="2261"/>
        <v>150</v>
      </c>
      <c r="H6726" t="str">
        <f t="shared" si="2262"/>
        <v>Weekday</v>
      </c>
      <c r="I6726">
        <f t="shared" si="2263"/>
        <v>22</v>
      </c>
      <c r="J6726" t="str">
        <f t="shared" si="2264"/>
        <v>May</v>
      </c>
      <c r="K6726">
        <f t="shared" si="2265"/>
        <v>5</v>
      </c>
      <c r="L6726" s="1" t="str">
        <f t="shared" si="2266"/>
        <v>N</v>
      </c>
      <c r="M6726">
        <f t="shared" si="2267"/>
        <v>2</v>
      </c>
      <c r="N6726">
        <f t="shared" si="2268"/>
        <v>2018</v>
      </c>
      <c r="O6726" t="str">
        <f t="shared" si="2269"/>
        <v>2018-05</v>
      </c>
      <c r="P6726" t="str">
        <f t="shared" si="2270"/>
        <v>2018Q2</v>
      </c>
      <c r="Q6726">
        <f t="shared" si="2271"/>
        <v>11</v>
      </c>
      <c r="R6726">
        <f t="shared" si="2272"/>
        <v>4</v>
      </c>
      <c r="S6726">
        <f t="shared" si="2273"/>
        <v>2018</v>
      </c>
      <c r="T6726" t="str">
        <f t="shared" si="2274"/>
        <v>FY2018-11</v>
      </c>
      <c r="U6726" t="str">
        <f t="shared" si="2275"/>
        <v>FY2018Q4</v>
      </c>
    </row>
    <row r="6727" spans="1:21" x14ac:dyDescent="0.25">
      <c r="A6727" t="str">
        <f t="shared" si="2256"/>
        <v>20180531</v>
      </c>
      <c r="B6727" s="1">
        <f t="shared" si="2255"/>
        <v>43251</v>
      </c>
      <c r="C6727" s="1" t="str">
        <f t="shared" si="2257"/>
        <v>2018/05/31</v>
      </c>
      <c r="D6727">
        <f t="shared" si="2258"/>
        <v>5</v>
      </c>
      <c r="E6727" t="str">
        <f t="shared" si="2259"/>
        <v>Thursday</v>
      </c>
      <c r="F6727">
        <f t="shared" si="2260"/>
        <v>31</v>
      </c>
      <c r="G6727" s="2">
        <f t="shared" si="2261"/>
        <v>151</v>
      </c>
      <c r="H6727" t="str">
        <f t="shared" si="2262"/>
        <v>Weekday</v>
      </c>
      <c r="I6727">
        <f t="shared" si="2263"/>
        <v>22</v>
      </c>
      <c r="J6727" t="str">
        <f t="shared" si="2264"/>
        <v>May</v>
      </c>
      <c r="K6727">
        <f t="shared" si="2265"/>
        <v>5</v>
      </c>
      <c r="L6727" s="1" t="str">
        <f t="shared" si="2266"/>
        <v>Y</v>
      </c>
      <c r="M6727">
        <f t="shared" si="2267"/>
        <v>2</v>
      </c>
      <c r="N6727">
        <f t="shared" si="2268"/>
        <v>2018</v>
      </c>
      <c r="O6727" t="str">
        <f t="shared" si="2269"/>
        <v>2018-05</v>
      </c>
      <c r="P6727" t="str">
        <f t="shared" si="2270"/>
        <v>2018Q2</v>
      </c>
      <c r="Q6727">
        <f t="shared" si="2271"/>
        <v>11</v>
      </c>
      <c r="R6727">
        <f t="shared" si="2272"/>
        <v>4</v>
      </c>
      <c r="S6727">
        <f t="shared" si="2273"/>
        <v>2018</v>
      </c>
      <c r="T6727" t="str">
        <f t="shared" si="2274"/>
        <v>FY2018-11</v>
      </c>
      <c r="U6727" t="str">
        <f t="shared" si="2275"/>
        <v>FY2018Q4</v>
      </c>
    </row>
    <row r="6728" spans="1:21" x14ac:dyDescent="0.25">
      <c r="A6728" t="str">
        <f t="shared" si="2256"/>
        <v>20180601</v>
      </c>
      <c r="B6728" s="1">
        <f t="shared" si="2255"/>
        <v>43252</v>
      </c>
      <c r="C6728" s="1" t="str">
        <f t="shared" si="2257"/>
        <v>2018/06/01</v>
      </c>
      <c r="D6728">
        <f t="shared" si="2258"/>
        <v>6</v>
      </c>
      <c r="E6728" t="str">
        <f t="shared" si="2259"/>
        <v>Friday</v>
      </c>
      <c r="F6728">
        <f t="shared" si="2260"/>
        <v>1</v>
      </c>
      <c r="G6728" s="2">
        <f t="shared" si="2261"/>
        <v>152</v>
      </c>
      <c r="H6728" t="str">
        <f t="shared" si="2262"/>
        <v>Weekend</v>
      </c>
      <c r="I6728">
        <f t="shared" si="2263"/>
        <v>22</v>
      </c>
      <c r="J6728" t="str">
        <f t="shared" si="2264"/>
        <v>June</v>
      </c>
      <c r="K6728">
        <f t="shared" si="2265"/>
        <v>6</v>
      </c>
      <c r="L6728" s="1" t="str">
        <f t="shared" si="2266"/>
        <v>N</v>
      </c>
      <c r="M6728">
        <f t="shared" si="2267"/>
        <v>2</v>
      </c>
      <c r="N6728">
        <f t="shared" si="2268"/>
        <v>2018</v>
      </c>
      <c r="O6728" t="str">
        <f t="shared" si="2269"/>
        <v>2018-06</v>
      </c>
      <c r="P6728" t="str">
        <f t="shared" si="2270"/>
        <v>2018Q2</v>
      </c>
      <c r="Q6728">
        <f t="shared" si="2271"/>
        <v>12</v>
      </c>
      <c r="R6728">
        <f t="shared" si="2272"/>
        <v>4</v>
      </c>
      <c r="S6728">
        <f t="shared" si="2273"/>
        <v>2018</v>
      </c>
      <c r="T6728" t="str">
        <f t="shared" si="2274"/>
        <v>FY2018-12</v>
      </c>
      <c r="U6728" t="str">
        <f t="shared" si="2275"/>
        <v>FY2018Q4</v>
      </c>
    </row>
    <row r="6729" spans="1:21" x14ac:dyDescent="0.25">
      <c r="A6729" t="str">
        <f t="shared" si="2256"/>
        <v>20180602</v>
      </c>
      <c r="B6729" s="1">
        <f t="shared" si="2255"/>
        <v>43253</v>
      </c>
      <c r="C6729" s="1" t="str">
        <f t="shared" si="2257"/>
        <v>2018/06/02</v>
      </c>
      <c r="D6729">
        <f t="shared" si="2258"/>
        <v>7</v>
      </c>
      <c r="E6729" t="str">
        <f t="shared" si="2259"/>
        <v>Saturday</v>
      </c>
      <c r="F6729">
        <f t="shared" si="2260"/>
        <v>2</v>
      </c>
      <c r="G6729" s="2">
        <f t="shared" si="2261"/>
        <v>153</v>
      </c>
      <c r="H6729" t="str">
        <f t="shared" si="2262"/>
        <v>Weekend</v>
      </c>
      <c r="I6729">
        <f t="shared" si="2263"/>
        <v>22</v>
      </c>
      <c r="J6729" t="str">
        <f t="shared" si="2264"/>
        <v>June</v>
      </c>
      <c r="K6729">
        <f t="shared" si="2265"/>
        <v>6</v>
      </c>
      <c r="L6729" s="1" t="str">
        <f t="shared" si="2266"/>
        <v>N</v>
      </c>
      <c r="M6729">
        <f t="shared" si="2267"/>
        <v>2</v>
      </c>
      <c r="N6729">
        <f t="shared" si="2268"/>
        <v>2018</v>
      </c>
      <c r="O6729" t="str">
        <f t="shared" si="2269"/>
        <v>2018-06</v>
      </c>
      <c r="P6729" t="str">
        <f t="shared" si="2270"/>
        <v>2018Q2</v>
      </c>
      <c r="Q6729">
        <f t="shared" si="2271"/>
        <v>12</v>
      </c>
      <c r="R6729">
        <f t="shared" si="2272"/>
        <v>4</v>
      </c>
      <c r="S6729">
        <f t="shared" si="2273"/>
        <v>2018</v>
      </c>
      <c r="T6729" t="str">
        <f t="shared" si="2274"/>
        <v>FY2018-12</v>
      </c>
      <c r="U6729" t="str">
        <f t="shared" si="2275"/>
        <v>FY2018Q4</v>
      </c>
    </row>
    <row r="6730" spans="1:21" x14ac:dyDescent="0.25">
      <c r="A6730" t="str">
        <f t="shared" si="2256"/>
        <v>20180603</v>
      </c>
      <c r="B6730" s="1">
        <f t="shared" si="2255"/>
        <v>43254</v>
      </c>
      <c r="C6730" s="1" t="str">
        <f t="shared" si="2257"/>
        <v>2018/06/03</v>
      </c>
      <c r="D6730">
        <f t="shared" si="2258"/>
        <v>1</v>
      </c>
      <c r="E6730" t="str">
        <f t="shared" si="2259"/>
        <v>Sunday</v>
      </c>
      <c r="F6730">
        <f t="shared" si="2260"/>
        <v>3</v>
      </c>
      <c r="G6730" s="2">
        <f t="shared" si="2261"/>
        <v>154</v>
      </c>
      <c r="H6730" t="str">
        <f t="shared" si="2262"/>
        <v>Weekday</v>
      </c>
      <c r="I6730">
        <f t="shared" si="2263"/>
        <v>23</v>
      </c>
      <c r="J6730" t="str">
        <f t="shared" si="2264"/>
        <v>June</v>
      </c>
      <c r="K6730">
        <f t="shared" si="2265"/>
        <v>6</v>
      </c>
      <c r="L6730" s="1" t="str">
        <f t="shared" si="2266"/>
        <v>N</v>
      </c>
      <c r="M6730">
        <f t="shared" si="2267"/>
        <v>2</v>
      </c>
      <c r="N6730">
        <f t="shared" si="2268"/>
        <v>2018</v>
      </c>
      <c r="O6730" t="str">
        <f t="shared" si="2269"/>
        <v>2018-06</v>
      </c>
      <c r="P6730" t="str">
        <f t="shared" si="2270"/>
        <v>2018Q2</v>
      </c>
      <c r="Q6730">
        <f t="shared" si="2271"/>
        <v>12</v>
      </c>
      <c r="R6730">
        <f t="shared" si="2272"/>
        <v>4</v>
      </c>
      <c r="S6730">
        <f t="shared" si="2273"/>
        <v>2018</v>
      </c>
      <c r="T6730" t="str">
        <f t="shared" si="2274"/>
        <v>FY2018-12</v>
      </c>
      <c r="U6730" t="str">
        <f t="shared" si="2275"/>
        <v>FY2018Q4</v>
      </c>
    </row>
    <row r="6731" spans="1:21" x14ac:dyDescent="0.25">
      <c r="A6731" t="str">
        <f t="shared" si="2256"/>
        <v>20180604</v>
      </c>
      <c r="B6731" s="1">
        <f t="shared" si="2255"/>
        <v>43255</v>
      </c>
      <c r="C6731" s="1" t="str">
        <f t="shared" si="2257"/>
        <v>2018/06/04</v>
      </c>
      <c r="D6731">
        <f t="shared" si="2258"/>
        <v>2</v>
      </c>
      <c r="E6731" t="str">
        <f t="shared" si="2259"/>
        <v>Monday</v>
      </c>
      <c r="F6731">
        <f t="shared" si="2260"/>
        <v>4</v>
      </c>
      <c r="G6731" s="2">
        <f t="shared" si="2261"/>
        <v>155</v>
      </c>
      <c r="H6731" t="str">
        <f t="shared" si="2262"/>
        <v>Weekday</v>
      </c>
      <c r="I6731">
        <f t="shared" si="2263"/>
        <v>23</v>
      </c>
      <c r="J6731" t="str">
        <f t="shared" si="2264"/>
        <v>June</v>
      </c>
      <c r="K6731">
        <f t="shared" si="2265"/>
        <v>6</v>
      </c>
      <c r="L6731" s="1" t="str">
        <f t="shared" si="2266"/>
        <v>N</v>
      </c>
      <c r="M6731">
        <f t="shared" si="2267"/>
        <v>2</v>
      </c>
      <c r="N6731">
        <f t="shared" si="2268"/>
        <v>2018</v>
      </c>
      <c r="O6731" t="str">
        <f t="shared" si="2269"/>
        <v>2018-06</v>
      </c>
      <c r="P6731" t="str">
        <f t="shared" si="2270"/>
        <v>2018Q2</v>
      </c>
      <c r="Q6731">
        <f t="shared" si="2271"/>
        <v>12</v>
      </c>
      <c r="R6731">
        <f t="shared" si="2272"/>
        <v>4</v>
      </c>
      <c r="S6731">
        <f t="shared" si="2273"/>
        <v>2018</v>
      </c>
      <c r="T6731" t="str">
        <f t="shared" si="2274"/>
        <v>FY2018-12</v>
      </c>
      <c r="U6731" t="str">
        <f t="shared" si="2275"/>
        <v>FY2018Q4</v>
      </c>
    </row>
    <row r="6732" spans="1:21" x14ac:dyDescent="0.25">
      <c r="A6732" t="str">
        <f t="shared" si="2256"/>
        <v>20180605</v>
      </c>
      <c r="B6732" s="1">
        <f t="shared" si="2255"/>
        <v>43256</v>
      </c>
      <c r="C6732" s="1" t="str">
        <f t="shared" si="2257"/>
        <v>2018/06/05</v>
      </c>
      <c r="D6732">
        <f t="shared" si="2258"/>
        <v>3</v>
      </c>
      <c r="E6732" t="str">
        <f t="shared" si="2259"/>
        <v>Tuesday</v>
      </c>
      <c r="F6732">
        <f t="shared" si="2260"/>
        <v>5</v>
      </c>
      <c r="G6732" s="2">
        <f t="shared" si="2261"/>
        <v>156</v>
      </c>
      <c r="H6732" t="str">
        <f t="shared" si="2262"/>
        <v>Weekday</v>
      </c>
      <c r="I6732">
        <f t="shared" si="2263"/>
        <v>23</v>
      </c>
      <c r="J6732" t="str">
        <f t="shared" si="2264"/>
        <v>June</v>
      </c>
      <c r="K6732">
        <f t="shared" si="2265"/>
        <v>6</v>
      </c>
      <c r="L6732" s="1" t="str">
        <f t="shared" si="2266"/>
        <v>N</v>
      </c>
      <c r="M6732">
        <f t="shared" si="2267"/>
        <v>2</v>
      </c>
      <c r="N6732">
        <f t="shared" si="2268"/>
        <v>2018</v>
      </c>
      <c r="O6732" t="str">
        <f t="shared" si="2269"/>
        <v>2018-06</v>
      </c>
      <c r="P6732" t="str">
        <f t="shared" si="2270"/>
        <v>2018Q2</v>
      </c>
      <c r="Q6732">
        <f t="shared" si="2271"/>
        <v>12</v>
      </c>
      <c r="R6732">
        <f t="shared" si="2272"/>
        <v>4</v>
      </c>
      <c r="S6732">
        <f t="shared" si="2273"/>
        <v>2018</v>
      </c>
      <c r="T6732" t="str">
        <f t="shared" si="2274"/>
        <v>FY2018-12</v>
      </c>
      <c r="U6732" t="str">
        <f t="shared" si="2275"/>
        <v>FY2018Q4</v>
      </c>
    </row>
    <row r="6733" spans="1:21" x14ac:dyDescent="0.25">
      <c r="A6733" t="str">
        <f t="shared" si="2256"/>
        <v>20180606</v>
      </c>
      <c r="B6733" s="1">
        <f t="shared" si="2255"/>
        <v>43257</v>
      </c>
      <c r="C6733" s="1" t="str">
        <f t="shared" si="2257"/>
        <v>2018/06/06</v>
      </c>
      <c r="D6733">
        <f t="shared" si="2258"/>
        <v>4</v>
      </c>
      <c r="E6733" t="str">
        <f t="shared" si="2259"/>
        <v>Wednesday</v>
      </c>
      <c r="F6733">
        <f t="shared" si="2260"/>
        <v>6</v>
      </c>
      <c r="G6733" s="2">
        <f t="shared" si="2261"/>
        <v>157</v>
      </c>
      <c r="H6733" t="str">
        <f t="shared" si="2262"/>
        <v>Weekday</v>
      </c>
      <c r="I6733">
        <f t="shared" si="2263"/>
        <v>23</v>
      </c>
      <c r="J6733" t="str">
        <f t="shared" si="2264"/>
        <v>June</v>
      </c>
      <c r="K6733">
        <f t="shared" si="2265"/>
        <v>6</v>
      </c>
      <c r="L6733" s="1" t="str">
        <f t="shared" si="2266"/>
        <v>N</v>
      </c>
      <c r="M6733">
        <f t="shared" si="2267"/>
        <v>2</v>
      </c>
      <c r="N6733">
        <f t="shared" si="2268"/>
        <v>2018</v>
      </c>
      <c r="O6733" t="str">
        <f t="shared" si="2269"/>
        <v>2018-06</v>
      </c>
      <c r="P6733" t="str">
        <f t="shared" si="2270"/>
        <v>2018Q2</v>
      </c>
      <c r="Q6733">
        <f t="shared" si="2271"/>
        <v>12</v>
      </c>
      <c r="R6733">
        <f t="shared" si="2272"/>
        <v>4</v>
      </c>
      <c r="S6733">
        <f t="shared" si="2273"/>
        <v>2018</v>
      </c>
      <c r="T6733" t="str">
        <f t="shared" si="2274"/>
        <v>FY2018-12</v>
      </c>
      <c r="U6733" t="str">
        <f t="shared" si="2275"/>
        <v>FY2018Q4</v>
      </c>
    </row>
    <row r="6734" spans="1:21" x14ac:dyDescent="0.25">
      <c r="A6734" t="str">
        <f t="shared" si="2256"/>
        <v>20180607</v>
      </c>
      <c r="B6734" s="1">
        <f t="shared" si="2255"/>
        <v>43258</v>
      </c>
      <c r="C6734" s="1" t="str">
        <f t="shared" si="2257"/>
        <v>2018/06/07</v>
      </c>
      <c r="D6734">
        <f t="shared" si="2258"/>
        <v>5</v>
      </c>
      <c r="E6734" t="str">
        <f t="shared" si="2259"/>
        <v>Thursday</v>
      </c>
      <c r="F6734">
        <f t="shared" si="2260"/>
        <v>7</v>
      </c>
      <c r="G6734" s="2">
        <f t="shared" si="2261"/>
        <v>158</v>
      </c>
      <c r="H6734" t="str">
        <f t="shared" si="2262"/>
        <v>Weekday</v>
      </c>
      <c r="I6734">
        <f t="shared" si="2263"/>
        <v>23</v>
      </c>
      <c r="J6734" t="str">
        <f t="shared" si="2264"/>
        <v>June</v>
      </c>
      <c r="K6734">
        <f t="shared" si="2265"/>
        <v>6</v>
      </c>
      <c r="L6734" s="1" t="str">
        <f t="shared" si="2266"/>
        <v>N</v>
      </c>
      <c r="M6734">
        <f t="shared" si="2267"/>
        <v>2</v>
      </c>
      <c r="N6734">
        <f t="shared" si="2268"/>
        <v>2018</v>
      </c>
      <c r="O6734" t="str">
        <f t="shared" si="2269"/>
        <v>2018-06</v>
      </c>
      <c r="P6734" t="str">
        <f t="shared" si="2270"/>
        <v>2018Q2</v>
      </c>
      <c r="Q6734">
        <f t="shared" si="2271"/>
        <v>12</v>
      </c>
      <c r="R6734">
        <f t="shared" si="2272"/>
        <v>4</v>
      </c>
      <c r="S6734">
        <f t="shared" si="2273"/>
        <v>2018</v>
      </c>
      <c r="T6734" t="str">
        <f t="shared" si="2274"/>
        <v>FY2018-12</v>
      </c>
      <c r="U6734" t="str">
        <f t="shared" si="2275"/>
        <v>FY2018Q4</v>
      </c>
    </row>
    <row r="6735" spans="1:21" x14ac:dyDescent="0.25">
      <c r="A6735" t="str">
        <f t="shared" si="2256"/>
        <v>20180608</v>
      </c>
      <c r="B6735" s="1">
        <f t="shared" si="2255"/>
        <v>43259</v>
      </c>
      <c r="C6735" s="1" t="str">
        <f t="shared" si="2257"/>
        <v>2018/06/08</v>
      </c>
      <c r="D6735">
        <f t="shared" si="2258"/>
        <v>6</v>
      </c>
      <c r="E6735" t="str">
        <f t="shared" si="2259"/>
        <v>Friday</v>
      </c>
      <c r="F6735">
        <f t="shared" si="2260"/>
        <v>8</v>
      </c>
      <c r="G6735" s="2">
        <f t="shared" si="2261"/>
        <v>159</v>
      </c>
      <c r="H6735" t="str">
        <f t="shared" si="2262"/>
        <v>Weekend</v>
      </c>
      <c r="I6735">
        <f t="shared" si="2263"/>
        <v>23</v>
      </c>
      <c r="J6735" t="str">
        <f t="shared" si="2264"/>
        <v>June</v>
      </c>
      <c r="K6735">
        <f t="shared" si="2265"/>
        <v>6</v>
      </c>
      <c r="L6735" s="1" t="str">
        <f t="shared" si="2266"/>
        <v>N</v>
      </c>
      <c r="M6735">
        <f t="shared" si="2267"/>
        <v>2</v>
      </c>
      <c r="N6735">
        <f t="shared" si="2268"/>
        <v>2018</v>
      </c>
      <c r="O6735" t="str">
        <f t="shared" si="2269"/>
        <v>2018-06</v>
      </c>
      <c r="P6735" t="str">
        <f t="shared" si="2270"/>
        <v>2018Q2</v>
      </c>
      <c r="Q6735">
        <f t="shared" si="2271"/>
        <v>12</v>
      </c>
      <c r="R6735">
        <f t="shared" si="2272"/>
        <v>4</v>
      </c>
      <c r="S6735">
        <f t="shared" si="2273"/>
        <v>2018</v>
      </c>
      <c r="T6735" t="str">
        <f t="shared" si="2274"/>
        <v>FY2018-12</v>
      </c>
      <c r="U6735" t="str">
        <f t="shared" si="2275"/>
        <v>FY2018Q4</v>
      </c>
    </row>
    <row r="6736" spans="1:21" x14ac:dyDescent="0.25">
      <c r="A6736" t="str">
        <f t="shared" si="2256"/>
        <v>20180609</v>
      </c>
      <c r="B6736" s="1">
        <f t="shared" si="2255"/>
        <v>43260</v>
      </c>
      <c r="C6736" s="1" t="str">
        <f t="shared" si="2257"/>
        <v>2018/06/09</v>
      </c>
      <c r="D6736">
        <f t="shared" si="2258"/>
        <v>7</v>
      </c>
      <c r="E6736" t="str">
        <f t="shared" si="2259"/>
        <v>Saturday</v>
      </c>
      <c r="F6736">
        <f t="shared" si="2260"/>
        <v>9</v>
      </c>
      <c r="G6736" s="2">
        <f t="shared" si="2261"/>
        <v>160</v>
      </c>
      <c r="H6736" t="str">
        <f t="shared" si="2262"/>
        <v>Weekend</v>
      </c>
      <c r="I6736">
        <f t="shared" si="2263"/>
        <v>23</v>
      </c>
      <c r="J6736" t="str">
        <f t="shared" si="2264"/>
        <v>June</v>
      </c>
      <c r="K6736">
        <f t="shared" si="2265"/>
        <v>6</v>
      </c>
      <c r="L6736" s="1" t="str">
        <f t="shared" si="2266"/>
        <v>N</v>
      </c>
      <c r="M6736">
        <f t="shared" si="2267"/>
        <v>2</v>
      </c>
      <c r="N6736">
        <f t="shared" si="2268"/>
        <v>2018</v>
      </c>
      <c r="O6736" t="str">
        <f t="shared" si="2269"/>
        <v>2018-06</v>
      </c>
      <c r="P6736" t="str">
        <f t="shared" si="2270"/>
        <v>2018Q2</v>
      </c>
      <c r="Q6736">
        <f t="shared" si="2271"/>
        <v>12</v>
      </c>
      <c r="R6736">
        <f t="shared" si="2272"/>
        <v>4</v>
      </c>
      <c r="S6736">
        <f t="shared" si="2273"/>
        <v>2018</v>
      </c>
      <c r="T6736" t="str">
        <f t="shared" si="2274"/>
        <v>FY2018-12</v>
      </c>
      <c r="U6736" t="str">
        <f t="shared" si="2275"/>
        <v>FY2018Q4</v>
      </c>
    </row>
    <row r="6737" spans="1:21" x14ac:dyDescent="0.25">
      <c r="A6737" t="str">
        <f t="shared" si="2256"/>
        <v>20180610</v>
      </c>
      <c r="B6737" s="1">
        <f t="shared" si="2255"/>
        <v>43261</v>
      </c>
      <c r="C6737" s="1" t="str">
        <f t="shared" si="2257"/>
        <v>2018/06/10</v>
      </c>
      <c r="D6737">
        <f t="shared" si="2258"/>
        <v>1</v>
      </c>
      <c r="E6737" t="str">
        <f t="shared" si="2259"/>
        <v>Sunday</v>
      </c>
      <c r="F6737">
        <f t="shared" si="2260"/>
        <v>10</v>
      </c>
      <c r="G6737" s="2">
        <f t="shared" si="2261"/>
        <v>161</v>
      </c>
      <c r="H6737" t="str">
        <f t="shared" si="2262"/>
        <v>Weekday</v>
      </c>
      <c r="I6737">
        <f t="shared" si="2263"/>
        <v>24</v>
      </c>
      <c r="J6737" t="str">
        <f t="shared" si="2264"/>
        <v>June</v>
      </c>
      <c r="K6737">
        <f t="shared" si="2265"/>
        <v>6</v>
      </c>
      <c r="L6737" s="1" t="str">
        <f t="shared" si="2266"/>
        <v>N</v>
      </c>
      <c r="M6737">
        <f t="shared" si="2267"/>
        <v>2</v>
      </c>
      <c r="N6737">
        <f t="shared" si="2268"/>
        <v>2018</v>
      </c>
      <c r="O6737" t="str">
        <f t="shared" si="2269"/>
        <v>2018-06</v>
      </c>
      <c r="P6737" t="str">
        <f t="shared" si="2270"/>
        <v>2018Q2</v>
      </c>
      <c r="Q6737">
        <f t="shared" si="2271"/>
        <v>12</v>
      </c>
      <c r="R6737">
        <f t="shared" si="2272"/>
        <v>4</v>
      </c>
      <c r="S6737">
        <f t="shared" si="2273"/>
        <v>2018</v>
      </c>
      <c r="T6737" t="str">
        <f t="shared" si="2274"/>
        <v>FY2018-12</v>
      </c>
      <c r="U6737" t="str">
        <f t="shared" si="2275"/>
        <v>FY2018Q4</v>
      </c>
    </row>
    <row r="6738" spans="1:21" x14ac:dyDescent="0.25">
      <c r="A6738" t="str">
        <f t="shared" si="2256"/>
        <v>20180611</v>
      </c>
      <c r="B6738" s="1">
        <f t="shared" si="2255"/>
        <v>43262</v>
      </c>
      <c r="C6738" s="1" t="str">
        <f t="shared" si="2257"/>
        <v>2018/06/11</v>
      </c>
      <c r="D6738">
        <f t="shared" si="2258"/>
        <v>2</v>
      </c>
      <c r="E6738" t="str">
        <f t="shared" si="2259"/>
        <v>Monday</v>
      </c>
      <c r="F6738">
        <f t="shared" si="2260"/>
        <v>11</v>
      </c>
      <c r="G6738" s="2">
        <f t="shared" si="2261"/>
        <v>162</v>
      </c>
      <c r="H6738" t="str">
        <f t="shared" si="2262"/>
        <v>Weekday</v>
      </c>
      <c r="I6738">
        <f t="shared" si="2263"/>
        <v>24</v>
      </c>
      <c r="J6738" t="str">
        <f t="shared" si="2264"/>
        <v>June</v>
      </c>
      <c r="K6738">
        <f t="shared" si="2265"/>
        <v>6</v>
      </c>
      <c r="L6738" s="1" t="str">
        <f t="shared" si="2266"/>
        <v>N</v>
      </c>
      <c r="M6738">
        <f t="shared" si="2267"/>
        <v>2</v>
      </c>
      <c r="N6738">
        <f t="shared" si="2268"/>
        <v>2018</v>
      </c>
      <c r="O6738" t="str">
        <f t="shared" si="2269"/>
        <v>2018-06</v>
      </c>
      <c r="P6738" t="str">
        <f t="shared" si="2270"/>
        <v>2018Q2</v>
      </c>
      <c r="Q6738">
        <f t="shared" si="2271"/>
        <v>12</v>
      </c>
      <c r="R6738">
        <f t="shared" si="2272"/>
        <v>4</v>
      </c>
      <c r="S6738">
        <f t="shared" si="2273"/>
        <v>2018</v>
      </c>
      <c r="T6738" t="str">
        <f t="shared" si="2274"/>
        <v>FY2018-12</v>
      </c>
      <c r="U6738" t="str">
        <f t="shared" si="2275"/>
        <v>FY2018Q4</v>
      </c>
    </row>
    <row r="6739" spans="1:21" x14ac:dyDescent="0.25">
      <c r="A6739" t="str">
        <f t="shared" si="2256"/>
        <v>20180612</v>
      </c>
      <c r="B6739" s="1">
        <f t="shared" si="2255"/>
        <v>43263</v>
      </c>
      <c r="C6739" s="1" t="str">
        <f t="shared" si="2257"/>
        <v>2018/06/12</v>
      </c>
      <c r="D6739">
        <f t="shared" si="2258"/>
        <v>3</v>
      </c>
      <c r="E6739" t="str">
        <f t="shared" si="2259"/>
        <v>Tuesday</v>
      </c>
      <c r="F6739">
        <f t="shared" si="2260"/>
        <v>12</v>
      </c>
      <c r="G6739" s="2">
        <f t="shared" si="2261"/>
        <v>163</v>
      </c>
      <c r="H6739" t="str">
        <f t="shared" si="2262"/>
        <v>Weekday</v>
      </c>
      <c r="I6739">
        <f t="shared" si="2263"/>
        <v>24</v>
      </c>
      <c r="J6739" t="str">
        <f t="shared" si="2264"/>
        <v>June</v>
      </c>
      <c r="K6739">
        <f t="shared" si="2265"/>
        <v>6</v>
      </c>
      <c r="L6739" s="1" t="str">
        <f t="shared" si="2266"/>
        <v>N</v>
      </c>
      <c r="M6739">
        <f t="shared" si="2267"/>
        <v>2</v>
      </c>
      <c r="N6739">
        <f t="shared" si="2268"/>
        <v>2018</v>
      </c>
      <c r="O6739" t="str">
        <f t="shared" si="2269"/>
        <v>2018-06</v>
      </c>
      <c r="P6739" t="str">
        <f t="shared" si="2270"/>
        <v>2018Q2</v>
      </c>
      <c r="Q6739">
        <f t="shared" si="2271"/>
        <v>12</v>
      </c>
      <c r="R6739">
        <f t="shared" si="2272"/>
        <v>4</v>
      </c>
      <c r="S6739">
        <f t="shared" si="2273"/>
        <v>2018</v>
      </c>
      <c r="T6739" t="str">
        <f t="shared" si="2274"/>
        <v>FY2018-12</v>
      </c>
      <c r="U6739" t="str">
        <f t="shared" si="2275"/>
        <v>FY2018Q4</v>
      </c>
    </row>
    <row r="6740" spans="1:21" x14ac:dyDescent="0.25">
      <c r="A6740" t="str">
        <f t="shared" si="2256"/>
        <v>20180613</v>
      </c>
      <c r="B6740" s="1">
        <f t="shared" si="2255"/>
        <v>43264</v>
      </c>
      <c r="C6740" s="1" t="str">
        <f t="shared" si="2257"/>
        <v>2018/06/13</v>
      </c>
      <c r="D6740">
        <f t="shared" si="2258"/>
        <v>4</v>
      </c>
      <c r="E6740" t="str">
        <f t="shared" si="2259"/>
        <v>Wednesday</v>
      </c>
      <c r="F6740">
        <f t="shared" si="2260"/>
        <v>13</v>
      </c>
      <c r="G6740" s="2">
        <f t="shared" si="2261"/>
        <v>164</v>
      </c>
      <c r="H6740" t="str">
        <f t="shared" si="2262"/>
        <v>Weekday</v>
      </c>
      <c r="I6740">
        <f t="shared" si="2263"/>
        <v>24</v>
      </c>
      <c r="J6740" t="str">
        <f t="shared" si="2264"/>
        <v>June</v>
      </c>
      <c r="K6740">
        <f t="shared" si="2265"/>
        <v>6</v>
      </c>
      <c r="L6740" s="1" t="str">
        <f t="shared" si="2266"/>
        <v>N</v>
      </c>
      <c r="M6740">
        <f t="shared" si="2267"/>
        <v>2</v>
      </c>
      <c r="N6740">
        <f t="shared" si="2268"/>
        <v>2018</v>
      </c>
      <c r="O6740" t="str">
        <f t="shared" si="2269"/>
        <v>2018-06</v>
      </c>
      <c r="P6740" t="str">
        <f t="shared" si="2270"/>
        <v>2018Q2</v>
      </c>
      <c r="Q6740">
        <f t="shared" si="2271"/>
        <v>12</v>
      </c>
      <c r="R6740">
        <f t="shared" si="2272"/>
        <v>4</v>
      </c>
      <c r="S6740">
        <f t="shared" si="2273"/>
        <v>2018</v>
      </c>
      <c r="T6740" t="str">
        <f t="shared" si="2274"/>
        <v>FY2018-12</v>
      </c>
      <c r="U6740" t="str">
        <f t="shared" si="2275"/>
        <v>FY2018Q4</v>
      </c>
    </row>
    <row r="6741" spans="1:21" x14ac:dyDescent="0.25">
      <c r="A6741" t="str">
        <f t="shared" si="2256"/>
        <v>20180614</v>
      </c>
      <c r="B6741" s="1">
        <f t="shared" si="2255"/>
        <v>43265</v>
      </c>
      <c r="C6741" s="1" t="str">
        <f t="shared" si="2257"/>
        <v>2018/06/14</v>
      </c>
      <c r="D6741">
        <f t="shared" si="2258"/>
        <v>5</v>
      </c>
      <c r="E6741" t="str">
        <f t="shared" si="2259"/>
        <v>Thursday</v>
      </c>
      <c r="F6741">
        <f t="shared" si="2260"/>
        <v>14</v>
      </c>
      <c r="G6741" s="2">
        <f t="shared" si="2261"/>
        <v>165</v>
      </c>
      <c r="H6741" t="str">
        <f t="shared" si="2262"/>
        <v>Weekday</v>
      </c>
      <c r="I6741">
        <f t="shared" si="2263"/>
        <v>24</v>
      </c>
      <c r="J6741" t="str">
        <f t="shared" si="2264"/>
        <v>June</v>
      </c>
      <c r="K6741">
        <f t="shared" si="2265"/>
        <v>6</v>
      </c>
      <c r="L6741" s="1" t="str">
        <f t="shared" si="2266"/>
        <v>N</v>
      </c>
      <c r="M6741">
        <f t="shared" si="2267"/>
        <v>2</v>
      </c>
      <c r="N6741">
        <f t="shared" si="2268"/>
        <v>2018</v>
      </c>
      <c r="O6741" t="str">
        <f t="shared" si="2269"/>
        <v>2018-06</v>
      </c>
      <c r="P6741" t="str">
        <f t="shared" si="2270"/>
        <v>2018Q2</v>
      </c>
      <c r="Q6741">
        <f t="shared" si="2271"/>
        <v>12</v>
      </c>
      <c r="R6741">
        <f t="shared" si="2272"/>
        <v>4</v>
      </c>
      <c r="S6741">
        <f t="shared" si="2273"/>
        <v>2018</v>
      </c>
      <c r="T6741" t="str">
        <f t="shared" si="2274"/>
        <v>FY2018-12</v>
      </c>
      <c r="U6741" t="str">
        <f t="shared" si="2275"/>
        <v>FY2018Q4</v>
      </c>
    </row>
    <row r="6742" spans="1:21" x14ac:dyDescent="0.25">
      <c r="A6742" t="str">
        <f t="shared" si="2256"/>
        <v>20180615</v>
      </c>
      <c r="B6742" s="1">
        <f t="shared" si="2255"/>
        <v>43266</v>
      </c>
      <c r="C6742" s="1" t="str">
        <f t="shared" si="2257"/>
        <v>2018/06/15</v>
      </c>
      <c r="D6742">
        <f t="shared" si="2258"/>
        <v>6</v>
      </c>
      <c r="E6742" t="str">
        <f t="shared" si="2259"/>
        <v>Friday</v>
      </c>
      <c r="F6742">
        <f t="shared" si="2260"/>
        <v>15</v>
      </c>
      <c r="G6742" s="2">
        <f t="shared" si="2261"/>
        <v>166</v>
      </c>
      <c r="H6742" t="str">
        <f t="shared" si="2262"/>
        <v>Weekend</v>
      </c>
      <c r="I6742">
        <f t="shared" si="2263"/>
        <v>24</v>
      </c>
      <c r="J6742" t="str">
        <f t="shared" si="2264"/>
        <v>June</v>
      </c>
      <c r="K6742">
        <f t="shared" si="2265"/>
        <v>6</v>
      </c>
      <c r="L6742" s="1" t="str">
        <f t="shared" si="2266"/>
        <v>N</v>
      </c>
      <c r="M6742">
        <f t="shared" si="2267"/>
        <v>2</v>
      </c>
      <c r="N6742">
        <f t="shared" si="2268"/>
        <v>2018</v>
      </c>
      <c r="O6742" t="str">
        <f t="shared" si="2269"/>
        <v>2018-06</v>
      </c>
      <c r="P6742" t="str">
        <f t="shared" si="2270"/>
        <v>2018Q2</v>
      </c>
      <c r="Q6742">
        <f t="shared" si="2271"/>
        <v>12</v>
      </c>
      <c r="R6742">
        <f t="shared" si="2272"/>
        <v>4</v>
      </c>
      <c r="S6742">
        <f t="shared" si="2273"/>
        <v>2018</v>
      </c>
      <c r="T6742" t="str">
        <f t="shared" si="2274"/>
        <v>FY2018-12</v>
      </c>
      <c r="U6742" t="str">
        <f t="shared" si="2275"/>
        <v>FY2018Q4</v>
      </c>
    </row>
    <row r="6743" spans="1:21" x14ac:dyDescent="0.25">
      <c r="A6743" t="str">
        <f t="shared" si="2256"/>
        <v>20180616</v>
      </c>
      <c r="B6743" s="1">
        <f t="shared" si="2255"/>
        <v>43267</v>
      </c>
      <c r="C6743" s="1" t="str">
        <f t="shared" si="2257"/>
        <v>2018/06/16</v>
      </c>
      <c r="D6743">
        <f t="shared" si="2258"/>
        <v>7</v>
      </c>
      <c r="E6743" t="str">
        <f t="shared" si="2259"/>
        <v>Saturday</v>
      </c>
      <c r="F6743">
        <f t="shared" si="2260"/>
        <v>16</v>
      </c>
      <c r="G6743" s="2">
        <f t="shared" si="2261"/>
        <v>167</v>
      </c>
      <c r="H6743" t="str">
        <f t="shared" si="2262"/>
        <v>Weekend</v>
      </c>
      <c r="I6743">
        <f t="shared" si="2263"/>
        <v>24</v>
      </c>
      <c r="J6743" t="str">
        <f t="shared" si="2264"/>
        <v>June</v>
      </c>
      <c r="K6743">
        <f t="shared" si="2265"/>
        <v>6</v>
      </c>
      <c r="L6743" s="1" t="str">
        <f t="shared" si="2266"/>
        <v>N</v>
      </c>
      <c r="M6743">
        <f t="shared" si="2267"/>
        <v>2</v>
      </c>
      <c r="N6743">
        <f t="shared" si="2268"/>
        <v>2018</v>
      </c>
      <c r="O6743" t="str">
        <f t="shared" si="2269"/>
        <v>2018-06</v>
      </c>
      <c r="P6743" t="str">
        <f t="shared" si="2270"/>
        <v>2018Q2</v>
      </c>
      <c r="Q6743">
        <f t="shared" si="2271"/>
        <v>12</v>
      </c>
      <c r="R6743">
        <f t="shared" si="2272"/>
        <v>4</v>
      </c>
      <c r="S6743">
        <f t="shared" si="2273"/>
        <v>2018</v>
      </c>
      <c r="T6743" t="str">
        <f t="shared" si="2274"/>
        <v>FY2018-12</v>
      </c>
      <c r="U6743" t="str">
        <f t="shared" si="2275"/>
        <v>FY2018Q4</v>
      </c>
    </row>
    <row r="6744" spans="1:21" x14ac:dyDescent="0.25">
      <c r="A6744" t="str">
        <f t="shared" si="2256"/>
        <v>20180617</v>
      </c>
      <c r="B6744" s="1">
        <f t="shared" si="2255"/>
        <v>43268</v>
      </c>
      <c r="C6744" s="1" t="str">
        <f t="shared" si="2257"/>
        <v>2018/06/17</v>
      </c>
      <c r="D6744">
        <f t="shared" si="2258"/>
        <v>1</v>
      </c>
      <c r="E6744" t="str">
        <f t="shared" si="2259"/>
        <v>Sunday</v>
      </c>
      <c r="F6744">
        <f t="shared" si="2260"/>
        <v>17</v>
      </c>
      <c r="G6744" s="2">
        <f t="shared" si="2261"/>
        <v>168</v>
      </c>
      <c r="H6744" t="str">
        <f t="shared" si="2262"/>
        <v>Weekday</v>
      </c>
      <c r="I6744">
        <f t="shared" si="2263"/>
        <v>25</v>
      </c>
      <c r="J6744" t="str">
        <f t="shared" si="2264"/>
        <v>June</v>
      </c>
      <c r="K6744">
        <f t="shared" si="2265"/>
        <v>6</v>
      </c>
      <c r="L6744" s="1" t="str">
        <f t="shared" si="2266"/>
        <v>N</v>
      </c>
      <c r="M6744">
        <f t="shared" si="2267"/>
        <v>2</v>
      </c>
      <c r="N6744">
        <f t="shared" si="2268"/>
        <v>2018</v>
      </c>
      <c r="O6744" t="str">
        <f t="shared" si="2269"/>
        <v>2018-06</v>
      </c>
      <c r="P6744" t="str">
        <f t="shared" si="2270"/>
        <v>2018Q2</v>
      </c>
      <c r="Q6744">
        <f t="shared" si="2271"/>
        <v>12</v>
      </c>
      <c r="R6744">
        <f t="shared" si="2272"/>
        <v>4</v>
      </c>
      <c r="S6744">
        <f t="shared" si="2273"/>
        <v>2018</v>
      </c>
      <c r="T6744" t="str">
        <f t="shared" si="2274"/>
        <v>FY2018-12</v>
      </c>
      <c r="U6744" t="str">
        <f t="shared" si="2275"/>
        <v>FY2018Q4</v>
      </c>
    </row>
    <row r="6745" spans="1:21" x14ac:dyDescent="0.25">
      <c r="A6745" t="str">
        <f t="shared" si="2256"/>
        <v>20180618</v>
      </c>
      <c r="B6745" s="1">
        <f t="shared" si="2255"/>
        <v>43269</v>
      </c>
      <c r="C6745" s="1" t="str">
        <f t="shared" si="2257"/>
        <v>2018/06/18</v>
      </c>
      <c r="D6745">
        <f t="shared" si="2258"/>
        <v>2</v>
      </c>
      <c r="E6745" t="str">
        <f t="shared" si="2259"/>
        <v>Monday</v>
      </c>
      <c r="F6745">
        <f t="shared" si="2260"/>
        <v>18</v>
      </c>
      <c r="G6745" s="2">
        <f t="shared" si="2261"/>
        <v>169</v>
      </c>
      <c r="H6745" t="str">
        <f t="shared" si="2262"/>
        <v>Weekday</v>
      </c>
      <c r="I6745">
        <f t="shared" si="2263"/>
        <v>25</v>
      </c>
      <c r="J6745" t="str">
        <f t="shared" si="2264"/>
        <v>June</v>
      </c>
      <c r="K6745">
        <f t="shared" si="2265"/>
        <v>6</v>
      </c>
      <c r="L6745" s="1" t="str">
        <f t="shared" si="2266"/>
        <v>N</v>
      </c>
      <c r="M6745">
        <f t="shared" si="2267"/>
        <v>2</v>
      </c>
      <c r="N6745">
        <f t="shared" si="2268"/>
        <v>2018</v>
      </c>
      <c r="O6745" t="str">
        <f t="shared" si="2269"/>
        <v>2018-06</v>
      </c>
      <c r="P6745" t="str">
        <f t="shared" si="2270"/>
        <v>2018Q2</v>
      </c>
      <c r="Q6745">
        <f t="shared" si="2271"/>
        <v>12</v>
      </c>
      <c r="R6745">
        <f t="shared" si="2272"/>
        <v>4</v>
      </c>
      <c r="S6745">
        <f t="shared" si="2273"/>
        <v>2018</v>
      </c>
      <c r="T6745" t="str">
        <f t="shared" si="2274"/>
        <v>FY2018-12</v>
      </c>
      <c r="U6745" t="str">
        <f t="shared" si="2275"/>
        <v>FY2018Q4</v>
      </c>
    </row>
    <row r="6746" spans="1:21" x14ac:dyDescent="0.25">
      <c r="A6746" t="str">
        <f t="shared" si="2256"/>
        <v>20180619</v>
      </c>
      <c r="B6746" s="1">
        <f t="shared" ref="B6746:B6809" si="2276">B6745+1</f>
        <v>43270</v>
      </c>
      <c r="C6746" s="1" t="str">
        <f t="shared" si="2257"/>
        <v>2018/06/19</v>
      </c>
      <c r="D6746">
        <f t="shared" si="2258"/>
        <v>3</v>
      </c>
      <c r="E6746" t="str">
        <f t="shared" si="2259"/>
        <v>Tuesday</v>
      </c>
      <c r="F6746">
        <f t="shared" si="2260"/>
        <v>19</v>
      </c>
      <c r="G6746" s="2">
        <f t="shared" si="2261"/>
        <v>170</v>
      </c>
      <c r="H6746" t="str">
        <f t="shared" si="2262"/>
        <v>Weekday</v>
      </c>
      <c r="I6746">
        <f t="shared" si="2263"/>
        <v>25</v>
      </c>
      <c r="J6746" t="str">
        <f t="shared" si="2264"/>
        <v>June</v>
      </c>
      <c r="K6746">
        <f t="shared" si="2265"/>
        <v>6</v>
      </c>
      <c r="L6746" s="1" t="str">
        <f t="shared" si="2266"/>
        <v>N</v>
      </c>
      <c r="M6746">
        <f t="shared" si="2267"/>
        <v>2</v>
      </c>
      <c r="N6746">
        <f t="shared" si="2268"/>
        <v>2018</v>
      </c>
      <c r="O6746" t="str">
        <f t="shared" si="2269"/>
        <v>2018-06</v>
      </c>
      <c r="P6746" t="str">
        <f t="shared" si="2270"/>
        <v>2018Q2</v>
      </c>
      <c r="Q6746">
        <f t="shared" si="2271"/>
        <v>12</v>
      </c>
      <c r="R6746">
        <f t="shared" si="2272"/>
        <v>4</v>
      </c>
      <c r="S6746">
        <f t="shared" si="2273"/>
        <v>2018</v>
      </c>
      <c r="T6746" t="str">
        <f t="shared" si="2274"/>
        <v>FY2018-12</v>
      </c>
      <c r="U6746" t="str">
        <f t="shared" si="2275"/>
        <v>FY2018Q4</v>
      </c>
    </row>
    <row r="6747" spans="1:21" x14ac:dyDescent="0.25">
      <c r="A6747" t="str">
        <f t="shared" si="2256"/>
        <v>20180620</v>
      </c>
      <c r="B6747" s="1">
        <f t="shared" si="2276"/>
        <v>43271</v>
      </c>
      <c r="C6747" s="1" t="str">
        <f t="shared" si="2257"/>
        <v>2018/06/20</v>
      </c>
      <c r="D6747">
        <f t="shared" si="2258"/>
        <v>4</v>
      </c>
      <c r="E6747" t="str">
        <f t="shared" si="2259"/>
        <v>Wednesday</v>
      </c>
      <c r="F6747">
        <f t="shared" si="2260"/>
        <v>20</v>
      </c>
      <c r="G6747" s="2">
        <f t="shared" si="2261"/>
        <v>171</v>
      </c>
      <c r="H6747" t="str">
        <f t="shared" si="2262"/>
        <v>Weekday</v>
      </c>
      <c r="I6747">
        <f t="shared" si="2263"/>
        <v>25</v>
      </c>
      <c r="J6747" t="str">
        <f t="shared" si="2264"/>
        <v>June</v>
      </c>
      <c r="K6747">
        <f t="shared" si="2265"/>
        <v>6</v>
      </c>
      <c r="L6747" s="1" t="str">
        <f t="shared" si="2266"/>
        <v>N</v>
      </c>
      <c r="M6747">
        <f t="shared" si="2267"/>
        <v>2</v>
      </c>
      <c r="N6747">
        <f t="shared" si="2268"/>
        <v>2018</v>
      </c>
      <c r="O6747" t="str">
        <f t="shared" si="2269"/>
        <v>2018-06</v>
      </c>
      <c r="P6747" t="str">
        <f t="shared" si="2270"/>
        <v>2018Q2</v>
      </c>
      <c r="Q6747">
        <f t="shared" si="2271"/>
        <v>12</v>
      </c>
      <c r="R6747">
        <f t="shared" si="2272"/>
        <v>4</v>
      </c>
      <c r="S6747">
        <f t="shared" si="2273"/>
        <v>2018</v>
      </c>
      <c r="T6747" t="str">
        <f t="shared" si="2274"/>
        <v>FY2018-12</v>
      </c>
      <c r="U6747" t="str">
        <f t="shared" si="2275"/>
        <v>FY2018Q4</v>
      </c>
    </row>
    <row r="6748" spans="1:21" x14ac:dyDescent="0.25">
      <c r="A6748" t="str">
        <f t="shared" si="2256"/>
        <v>20180621</v>
      </c>
      <c r="B6748" s="1">
        <f t="shared" si="2276"/>
        <v>43272</v>
      </c>
      <c r="C6748" s="1" t="str">
        <f t="shared" si="2257"/>
        <v>2018/06/21</v>
      </c>
      <c r="D6748">
        <f t="shared" si="2258"/>
        <v>5</v>
      </c>
      <c r="E6748" t="str">
        <f t="shared" si="2259"/>
        <v>Thursday</v>
      </c>
      <c r="F6748">
        <f t="shared" si="2260"/>
        <v>21</v>
      </c>
      <c r="G6748" s="2">
        <f t="shared" si="2261"/>
        <v>172</v>
      </c>
      <c r="H6748" t="str">
        <f t="shared" si="2262"/>
        <v>Weekday</v>
      </c>
      <c r="I6748">
        <f t="shared" si="2263"/>
        <v>25</v>
      </c>
      <c r="J6748" t="str">
        <f t="shared" si="2264"/>
        <v>June</v>
      </c>
      <c r="K6748">
        <f t="shared" si="2265"/>
        <v>6</v>
      </c>
      <c r="L6748" s="1" t="str">
        <f t="shared" si="2266"/>
        <v>N</v>
      </c>
      <c r="M6748">
        <f t="shared" si="2267"/>
        <v>2</v>
      </c>
      <c r="N6748">
        <f t="shared" si="2268"/>
        <v>2018</v>
      </c>
      <c r="O6748" t="str">
        <f t="shared" si="2269"/>
        <v>2018-06</v>
      </c>
      <c r="P6748" t="str">
        <f t="shared" si="2270"/>
        <v>2018Q2</v>
      </c>
      <c r="Q6748">
        <f t="shared" si="2271"/>
        <v>12</v>
      </c>
      <c r="R6748">
        <f t="shared" si="2272"/>
        <v>4</v>
      </c>
      <c r="S6748">
        <f t="shared" si="2273"/>
        <v>2018</v>
      </c>
      <c r="T6748" t="str">
        <f t="shared" si="2274"/>
        <v>FY2018-12</v>
      </c>
      <c r="U6748" t="str">
        <f t="shared" si="2275"/>
        <v>FY2018Q4</v>
      </c>
    </row>
    <row r="6749" spans="1:21" x14ac:dyDescent="0.25">
      <c r="A6749" t="str">
        <f t="shared" si="2256"/>
        <v>20180622</v>
      </c>
      <c r="B6749" s="1">
        <f t="shared" si="2276"/>
        <v>43273</v>
      </c>
      <c r="C6749" s="1" t="str">
        <f t="shared" si="2257"/>
        <v>2018/06/22</v>
      </c>
      <c r="D6749">
        <f t="shared" si="2258"/>
        <v>6</v>
      </c>
      <c r="E6749" t="str">
        <f t="shared" si="2259"/>
        <v>Friday</v>
      </c>
      <c r="F6749">
        <f t="shared" si="2260"/>
        <v>22</v>
      </c>
      <c r="G6749" s="2">
        <f t="shared" si="2261"/>
        <v>173</v>
      </c>
      <c r="H6749" t="str">
        <f t="shared" si="2262"/>
        <v>Weekend</v>
      </c>
      <c r="I6749">
        <f t="shared" si="2263"/>
        <v>25</v>
      </c>
      <c r="J6749" t="str">
        <f t="shared" si="2264"/>
        <v>June</v>
      </c>
      <c r="K6749">
        <f t="shared" si="2265"/>
        <v>6</v>
      </c>
      <c r="L6749" s="1" t="str">
        <f t="shared" si="2266"/>
        <v>N</v>
      </c>
      <c r="M6749">
        <f t="shared" si="2267"/>
        <v>2</v>
      </c>
      <c r="N6749">
        <f t="shared" si="2268"/>
        <v>2018</v>
      </c>
      <c r="O6749" t="str">
        <f t="shared" si="2269"/>
        <v>2018-06</v>
      </c>
      <c r="P6749" t="str">
        <f t="shared" si="2270"/>
        <v>2018Q2</v>
      </c>
      <c r="Q6749">
        <f t="shared" si="2271"/>
        <v>12</v>
      </c>
      <c r="R6749">
        <f t="shared" si="2272"/>
        <v>4</v>
      </c>
      <c r="S6749">
        <f t="shared" si="2273"/>
        <v>2018</v>
      </c>
      <c r="T6749" t="str">
        <f t="shared" si="2274"/>
        <v>FY2018-12</v>
      </c>
      <c r="U6749" t="str">
        <f t="shared" si="2275"/>
        <v>FY2018Q4</v>
      </c>
    </row>
    <row r="6750" spans="1:21" x14ac:dyDescent="0.25">
      <c r="A6750" t="str">
        <f t="shared" si="2256"/>
        <v>20180623</v>
      </c>
      <c r="B6750" s="1">
        <f t="shared" si="2276"/>
        <v>43274</v>
      </c>
      <c r="C6750" s="1" t="str">
        <f t="shared" si="2257"/>
        <v>2018/06/23</v>
      </c>
      <c r="D6750">
        <f t="shared" si="2258"/>
        <v>7</v>
      </c>
      <c r="E6750" t="str">
        <f t="shared" si="2259"/>
        <v>Saturday</v>
      </c>
      <c r="F6750">
        <f t="shared" si="2260"/>
        <v>23</v>
      </c>
      <c r="G6750" s="2">
        <f t="shared" si="2261"/>
        <v>174</v>
      </c>
      <c r="H6750" t="str">
        <f t="shared" si="2262"/>
        <v>Weekend</v>
      </c>
      <c r="I6750">
        <f t="shared" si="2263"/>
        <v>25</v>
      </c>
      <c r="J6750" t="str">
        <f t="shared" si="2264"/>
        <v>June</v>
      </c>
      <c r="K6750">
        <f t="shared" si="2265"/>
        <v>6</v>
      </c>
      <c r="L6750" s="1" t="str">
        <f t="shared" si="2266"/>
        <v>N</v>
      </c>
      <c r="M6750">
        <f t="shared" si="2267"/>
        <v>2</v>
      </c>
      <c r="N6750">
        <f t="shared" si="2268"/>
        <v>2018</v>
      </c>
      <c r="O6750" t="str">
        <f t="shared" si="2269"/>
        <v>2018-06</v>
      </c>
      <c r="P6750" t="str">
        <f t="shared" si="2270"/>
        <v>2018Q2</v>
      </c>
      <c r="Q6750">
        <f t="shared" si="2271"/>
        <v>12</v>
      </c>
      <c r="R6750">
        <f t="shared" si="2272"/>
        <v>4</v>
      </c>
      <c r="S6750">
        <f t="shared" si="2273"/>
        <v>2018</v>
      </c>
      <c r="T6750" t="str">
        <f t="shared" si="2274"/>
        <v>FY2018-12</v>
      </c>
      <c r="U6750" t="str">
        <f t="shared" si="2275"/>
        <v>FY2018Q4</v>
      </c>
    </row>
    <row r="6751" spans="1:21" x14ac:dyDescent="0.25">
      <c r="A6751" t="str">
        <f t="shared" si="2256"/>
        <v>20180624</v>
      </c>
      <c r="B6751" s="1">
        <f t="shared" si="2276"/>
        <v>43275</v>
      </c>
      <c r="C6751" s="1" t="str">
        <f t="shared" si="2257"/>
        <v>2018/06/24</v>
      </c>
      <c r="D6751">
        <f t="shared" si="2258"/>
        <v>1</v>
      </c>
      <c r="E6751" t="str">
        <f t="shared" si="2259"/>
        <v>Sunday</v>
      </c>
      <c r="F6751">
        <f t="shared" si="2260"/>
        <v>24</v>
      </c>
      <c r="G6751" s="2">
        <f t="shared" si="2261"/>
        <v>175</v>
      </c>
      <c r="H6751" t="str">
        <f t="shared" si="2262"/>
        <v>Weekday</v>
      </c>
      <c r="I6751">
        <f t="shared" si="2263"/>
        <v>26</v>
      </c>
      <c r="J6751" t="str">
        <f t="shared" si="2264"/>
        <v>June</v>
      </c>
      <c r="K6751">
        <f t="shared" si="2265"/>
        <v>6</v>
      </c>
      <c r="L6751" s="1" t="str">
        <f t="shared" si="2266"/>
        <v>N</v>
      </c>
      <c r="M6751">
        <f t="shared" si="2267"/>
        <v>2</v>
      </c>
      <c r="N6751">
        <f t="shared" si="2268"/>
        <v>2018</v>
      </c>
      <c r="O6751" t="str">
        <f t="shared" si="2269"/>
        <v>2018-06</v>
      </c>
      <c r="P6751" t="str">
        <f t="shared" si="2270"/>
        <v>2018Q2</v>
      </c>
      <c r="Q6751">
        <f t="shared" si="2271"/>
        <v>12</v>
      </c>
      <c r="R6751">
        <f t="shared" si="2272"/>
        <v>4</v>
      </c>
      <c r="S6751">
        <f t="shared" si="2273"/>
        <v>2018</v>
      </c>
      <c r="T6751" t="str">
        <f t="shared" si="2274"/>
        <v>FY2018-12</v>
      </c>
      <c r="U6751" t="str">
        <f t="shared" si="2275"/>
        <v>FY2018Q4</v>
      </c>
    </row>
    <row r="6752" spans="1:21" x14ac:dyDescent="0.25">
      <c r="A6752" t="str">
        <f t="shared" si="2256"/>
        <v>20180625</v>
      </c>
      <c r="B6752" s="1">
        <f t="shared" si="2276"/>
        <v>43276</v>
      </c>
      <c r="C6752" s="1" t="str">
        <f t="shared" si="2257"/>
        <v>2018/06/25</v>
      </c>
      <c r="D6752">
        <f t="shared" si="2258"/>
        <v>2</v>
      </c>
      <c r="E6752" t="str">
        <f t="shared" si="2259"/>
        <v>Monday</v>
      </c>
      <c r="F6752">
        <f t="shared" si="2260"/>
        <v>25</v>
      </c>
      <c r="G6752" s="2">
        <f t="shared" si="2261"/>
        <v>176</v>
      </c>
      <c r="H6752" t="str">
        <f t="shared" si="2262"/>
        <v>Weekday</v>
      </c>
      <c r="I6752">
        <f t="shared" si="2263"/>
        <v>26</v>
      </c>
      <c r="J6752" t="str">
        <f t="shared" si="2264"/>
        <v>June</v>
      </c>
      <c r="K6752">
        <f t="shared" si="2265"/>
        <v>6</v>
      </c>
      <c r="L6752" s="1" t="str">
        <f t="shared" si="2266"/>
        <v>N</v>
      </c>
      <c r="M6752">
        <f t="shared" si="2267"/>
        <v>2</v>
      </c>
      <c r="N6752">
        <f t="shared" si="2268"/>
        <v>2018</v>
      </c>
      <c r="O6752" t="str">
        <f t="shared" si="2269"/>
        <v>2018-06</v>
      </c>
      <c r="P6752" t="str">
        <f t="shared" si="2270"/>
        <v>2018Q2</v>
      </c>
      <c r="Q6752">
        <f t="shared" si="2271"/>
        <v>12</v>
      </c>
      <c r="R6752">
        <f t="shared" si="2272"/>
        <v>4</v>
      </c>
      <c r="S6752">
        <f t="shared" si="2273"/>
        <v>2018</v>
      </c>
      <c r="T6752" t="str">
        <f t="shared" si="2274"/>
        <v>FY2018-12</v>
      </c>
      <c r="U6752" t="str">
        <f t="shared" si="2275"/>
        <v>FY2018Q4</v>
      </c>
    </row>
    <row r="6753" spans="1:21" x14ac:dyDescent="0.25">
      <c r="A6753" t="str">
        <f t="shared" si="2256"/>
        <v>20180626</v>
      </c>
      <c r="B6753" s="1">
        <f t="shared" si="2276"/>
        <v>43277</v>
      </c>
      <c r="C6753" s="1" t="str">
        <f t="shared" si="2257"/>
        <v>2018/06/26</v>
      </c>
      <c r="D6753">
        <f t="shared" si="2258"/>
        <v>3</v>
      </c>
      <c r="E6753" t="str">
        <f t="shared" si="2259"/>
        <v>Tuesday</v>
      </c>
      <c r="F6753">
        <f t="shared" si="2260"/>
        <v>26</v>
      </c>
      <c r="G6753" s="2">
        <f t="shared" si="2261"/>
        <v>177</v>
      </c>
      <c r="H6753" t="str">
        <f t="shared" si="2262"/>
        <v>Weekday</v>
      </c>
      <c r="I6753">
        <f t="shared" si="2263"/>
        <v>26</v>
      </c>
      <c r="J6753" t="str">
        <f t="shared" si="2264"/>
        <v>June</v>
      </c>
      <c r="K6753">
        <f t="shared" si="2265"/>
        <v>6</v>
      </c>
      <c r="L6753" s="1" t="str">
        <f t="shared" si="2266"/>
        <v>N</v>
      </c>
      <c r="M6753">
        <f t="shared" si="2267"/>
        <v>2</v>
      </c>
      <c r="N6753">
        <f t="shared" si="2268"/>
        <v>2018</v>
      </c>
      <c r="O6753" t="str">
        <f t="shared" si="2269"/>
        <v>2018-06</v>
      </c>
      <c r="P6753" t="str">
        <f t="shared" si="2270"/>
        <v>2018Q2</v>
      </c>
      <c r="Q6753">
        <f t="shared" si="2271"/>
        <v>12</v>
      </c>
      <c r="R6753">
        <f t="shared" si="2272"/>
        <v>4</v>
      </c>
      <c r="S6753">
        <f t="shared" si="2273"/>
        <v>2018</v>
      </c>
      <c r="T6753" t="str">
        <f t="shared" si="2274"/>
        <v>FY2018-12</v>
      </c>
      <c r="U6753" t="str">
        <f t="shared" si="2275"/>
        <v>FY2018Q4</v>
      </c>
    </row>
    <row r="6754" spans="1:21" x14ac:dyDescent="0.25">
      <c r="A6754" t="str">
        <f t="shared" si="2256"/>
        <v>20180627</v>
      </c>
      <c r="B6754" s="1">
        <f t="shared" si="2276"/>
        <v>43278</v>
      </c>
      <c r="C6754" s="1" t="str">
        <f t="shared" si="2257"/>
        <v>2018/06/27</v>
      </c>
      <c r="D6754">
        <f t="shared" si="2258"/>
        <v>4</v>
      </c>
      <c r="E6754" t="str">
        <f t="shared" si="2259"/>
        <v>Wednesday</v>
      </c>
      <c r="F6754">
        <f t="shared" si="2260"/>
        <v>27</v>
      </c>
      <c r="G6754" s="2">
        <f t="shared" si="2261"/>
        <v>178</v>
      </c>
      <c r="H6754" t="str">
        <f t="shared" si="2262"/>
        <v>Weekday</v>
      </c>
      <c r="I6754">
        <f t="shared" si="2263"/>
        <v>26</v>
      </c>
      <c r="J6754" t="str">
        <f t="shared" si="2264"/>
        <v>June</v>
      </c>
      <c r="K6754">
        <f t="shared" si="2265"/>
        <v>6</v>
      </c>
      <c r="L6754" s="1" t="str">
        <f t="shared" si="2266"/>
        <v>N</v>
      </c>
      <c r="M6754">
        <f t="shared" si="2267"/>
        <v>2</v>
      </c>
      <c r="N6754">
        <f t="shared" si="2268"/>
        <v>2018</v>
      </c>
      <c r="O6754" t="str">
        <f t="shared" si="2269"/>
        <v>2018-06</v>
      </c>
      <c r="P6754" t="str">
        <f t="shared" si="2270"/>
        <v>2018Q2</v>
      </c>
      <c r="Q6754">
        <f t="shared" si="2271"/>
        <v>12</v>
      </c>
      <c r="R6754">
        <f t="shared" si="2272"/>
        <v>4</v>
      </c>
      <c r="S6754">
        <f t="shared" si="2273"/>
        <v>2018</v>
      </c>
      <c r="T6754" t="str">
        <f t="shared" si="2274"/>
        <v>FY2018-12</v>
      </c>
      <c r="U6754" t="str">
        <f t="shared" si="2275"/>
        <v>FY2018Q4</v>
      </c>
    </row>
    <row r="6755" spans="1:21" x14ac:dyDescent="0.25">
      <c r="A6755" t="str">
        <f t="shared" si="2256"/>
        <v>20180628</v>
      </c>
      <c r="B6755" s="1">
        <f t="shared" si="2276"/>
        <v>43279</v>
      </c>
      <c r="C6755" s="1" t="str">
        <f t="shared" si="2257"/>
        <v>2018/06/28</v>
      </c>
      <c r="D6755">
        <f t="shared" si="2258"/>
        <v>5</v>
      </c>
      <c r="E6755" t="str">
        <f t="shared" si="2259"/>
        <v>Thursday</v>
      </c>
      <c r="F6755">
        <f t="shared" si="2260"/>
        <v>28</v>
      </c>
      <c r="G6755" s="2">
        <f t="shared" si="2261"/>
        <v>179</v>
      </c>
      <c r="H6755" t="str">
        <f t="shared" si="2262"/>
        <v>Weekday</v>
      </c>
      <c r="I6755">
        <f t="shared" si="2263"/>
        <v>26</v>
      </c>
      <c r="J6755" t="str">
        <f t="shared" si="2264"/>
        <v>June</v>
      </c>
      <c r="K6755">
        <f t="shared" si="2265"/>
        <v>6</v>
      </c>
      <c r="L6755" s="1" t="str">
        <f t="shared" si="2266"/>
        <v>N</v>
      </c>
      <c r="M6755">
        <f t="shared" si="2267"/>
        <v>2</v>
      </c>
      <c r="N6755">
        <f t="shared" si="2268"/>
        <v>2018</v>
      </c>
      <c r="O6755" t="str">
        <f t="shared" si="2269"/>
        <v>2018-06</v>
      </c>
      <c r="P6755" t="str">
        <f t="shared" si="2270"/>
        <v>2018Q2</v>
      </c>
      <c r="Q6755">
        <f t="shared" si="2271"/>
        <v>12</v>
      </c>
      <c r="R6755">
        <f t="shared" si="2272"/>
        <v>4</v>
      </c>
      <c r="S6755">
        <f t="shared" si="2273"/>
        <v>2018</v>
      </c>
      <c r="T6755" t="str">
        <f t="shared" si="2274"/>
        <v>FY2018-12</v>
      </c>
      <c r="U6755" t="str">
        <f t="shared" si="2275"/>
        <v>FY2018Q4</v>
      </c>
    </row>
    <row r="6756" spans="1:21" x14ac:dyDescent="0.25">
      <c r="A6756" t="str">
        <f t="shared" si="2256"/>
        <v>20180629</v>
      </c>
      <c r="B6756" s="1">
        <f t="shared" si="2276"/>
        <v>43280</v>
      </c>
      <c r="C6756" s="1" t="str">
        <f t="shared" si="2257"/>
        <v>2018/06/29</v>
      </c>
      <c r="D6756">
        <f t="shared" si="2258"/>
        <v>6</v>
      </c>
      <c r="E6756" t="str">
        <f t="shared" si="2259"/>
        <v>Friday</v>
      </c>
      <c r="F6756">
        <f t="shared" si="2260"/>
        <v>29</v>
      </c>
      <c r="G6756" s="2">
        <f t="shared" si="2261"/>
        <v>180</v>
      </c>
      <c r="H6756" t="str">
        <f t="shared" si="2262"/>
        <v>Weekend</v>
      </c>
      <c r="I6756">
        <f t="shared" si="2263"/>
        <v>26</v>
      </c>
      <c r="J6756" t="str">
        <f t="shared" si="2264"/>
        <v>June</v>
      </c>
      <c r="K6756">
        <f t="shared" si="2265"/>
        <v>6</v>
      </c>
      <c r="L6756" s="1" t="str">
        <f t="shared" si="2266"/>
        <v>N</v>
      </c>
      <c r="M6756">
        <f t="shared" si="2267"/>
        <v>2</v>
      </c>
      <c r="N6756">
        <f t="shared" si="2268"/>
        <v>2018</v>
      </c>
      <c r="O6756" t="str">
        <f t="shared" si="2269"/>
        <v>2018-06</v>
      </c>
      <c r="P6756" t="str">
        <f t="shared" si="2270"/>
        <v>2018Q2</v>
      </c>
      <c r="Q6756">
        <f t="shared" si="2271"/>
        <v>12</v>
      </c>
      <c r="R6756">
        <f t="shared" si="2272"/>
        <v>4</v>
      </c>
      <c r="S6756">
        <f t="shared" si="2273"/>
        <v>2018</v>
      </c>
      <c r="T6756" t="str">
        <f t="shared" si="2274"/>
        <v>FY2018-12</v>
      </c>
      <c r="U6756" t="str">
        <f t="shared" si="2275"/>
        <v>FY2018Q4</v>
      </c>
    </row>
    <row r="6757" spans="1:21" x14ac:dyDescent="0.25">
      <c r="A6757" t="str">
        <f t="shared" si="2256"/>
        <v>20180630</v>
      </c>
      <c r="B6757" s="1">
        <f t="shared" si="2276"/>
        <v>43281</v>
      </c>
      <c r="C6757" s="1" t="str">
        <f t="shared" si="2257"/>
        <v>2018/06/30</v>
      </c>
      <c r="D6757">
        <f t="shared" si="2258"/>
        <v>7</v>
      </c>
      <c r="E6757" t="str">
        <f t="shared" si="2259"/>
        <v>Saturday</v>
      </c>
      <c r="F6757">
        <f t="shared" si="2260"/>
        <v>30</v>
      </c>
      <c r="G6757" s="2">
        <f t="shared" si="2261"/>
        <v>181</v>
      </c>
      <c r="H6757" t="str">
        <f t="shared" si="2262"/>
        <v>Weekend</v>
      </c>
      <c r="I6757">
        <f t="shared" si="2263"/>
        <v>26</v>
      </c>
      <c r="J6757" t="str">
        <f t="shared" si="2264"/>
        <v>June</v>
      </c>
      <c r="K6757">
        <f t="shared" si="2265"/>
        <v>6</v>
      </c>
      <c r="L6757" s="1" t="str">
        <f t="shared" si="2266"/>
        <v>Y</v>
      </c>
      <c r="M6757">
        <f t="shared" si="2267"/>
        <v>2</v>
      </c>
      <c r="N6757">
        <f t="shared" si="2268"/>
        <v>2018</v>
      </c>
      <c r="O6757" t="str">
        <f t="shared" si="2269"/>
        <v>2018-06</v>
      </c>
      <c r="P6757" t="str">
        <f t="shared" si="2270"/>
        <v>2018Q2</v>
      </c>
      <c r="Q6757">
        <f t="shared" si="2271"/>
        <v>12</v>
      </c>
      <c r="R6757">
        <f t="shared" si="2272"/>
        <v>4</v>
      </c>
      <c r="S6757">
        <f t="shared" si="2273"/>
        <v>2018</v>
      </c>
      <c r="T6757" t="str">
        <f t="shared" si="2274"/>
        <v>FY2018-12</v>
      </c>
      <c r="U6757" t="str">
        <f t="shared" si="2275"/>
        <v>FY2018Q4</v>
      </c>
    </row>
    <row r="6758" spans="1:21" x14ac:dyDescent="0.25">
      <c r="A6758" t="str">
        <f t="shared" si="2256"/>
        <v>20180701</v>
      </c>
      <c r="B6758" s="1">
        <f t="shared" si="2276"/>
        <v>43282</v>
      </c>
      <c r="C6758" s="1" t="str">
        <f t="shared" si="2257"/>
        <v>2018/07/01</v>
      </c>
      <c r="D6758">
        <f t="shared" si="2258"/>
        <v>1</v>
      </c>
      <c r="E6758" t="str">
        <f t="shared" si="2259"/>
        <v>Sunday</v>
      </c>
      <c r="F6758">
        <f t="shared" si="2260"/>
        <v>1</v>
      </c>
      <c r="G6758" s="2">
        <f t="shared" si="2261"/>
        <v>182</v>
      </c>
      <c r="H6758" t="str">
        <f t="shared" si="2262"/>
        <v>Weekday</v>
      </c>
      <c r="I6758">
        <f t="shared" si="2263"/>
        <v>27</v>
      </c>
      <c r="J6758" t="str">
        <f t="shared" si="2264"/>
        <v>July</v>
      </c>
      <c r="K6758">
        <f t="shared" si="2265"/>
        <v>7</v>
      </c>
      <c r="L6758" s="1" t="str">
        <f t="shared" si="2266"/>
        <v>N</v>
      </c>
      <c r="M6758">
        <f t="shared" si="2267"/>
        <v>3</v>
      </c>
      <c r="N6758">
        <f t="shared" si="2268"/>
        <v>2018</v>
      </c>
      <c r="O6758" t="str">
        <f t="shared" si="2269"/>
        <v>2018-07</v>
      </c>
      <c r="P6758" t="str">
        <f t="shared" si="2270"/>
        <v>2018Q3</v>
      </c>
      <c r="Q6758">
        <f t="shared" si="2271"/>
        <v>1</v>
      </c>
      <c r="R6758">
        <f t="shared" si="2272"/>
        <v>1</v>
      </c>
      <c r="S6758">
        <f t="shared" si="2273"/>
        <v>2019</v>
      </c>
      <c r="T6758" t="str">
        <f t="shared" si="2274"/>
        <v>FY2019-01</v>
      </c>
      <c r="U6758" t="str">
        <f t="shared" si="2275"/>
        <v>FY2019Q1</v>
      </c>
    </row>
    <row r="6759" spans="1:21" x14ac:dyDescent="0.25">
      <c r="A6759" t="str">
        <f t="shared" si="2256"/>
        <v>20180702</v>
      </c>
      <c r="B6759" s="1">
        <f t="shared" si="2276"/>
        <v>43283</v>
      </c>
      <c r="C6759" s="1" t="str">
        <f t="shared" si="2257"/>
        <v>2018/07/02</v>
      </c>
      <c r="D6759">
        <f t="shared" si="2258"/>
        <v>2</v>
      </c>
      <c r="E6759" t="str">
        <f t="shared" si="2259"/>
        <v>Monday</v>
      </c>
      <c r="F6759">
        <f t="shared" si="2260"/>
        <v>2</v>
      </c>
      <c r="G6759" s="2">
        <f t="shared" si="2261"/>
        <v>183</v>
      </c>
      <c r="H6759" t="str">
        <f t="shared" si="2262"/>
        <v>Weekday</v>
      </c>
      <c r="I6759">
        <f t="shared" si="2263"/>
        <v>27</v>
      </c>
      <c r="J6759" t="str">
        <f t="shared" si="2264"/>
        <v>July</v>
      </c>
      <c r="K6759">
        <f t="shared" si="2265"/>
        <v>7</v>
      </c>
      <c r="L6759" s="1" t="str">
        <f t="shared" si="2266"/>
        <v>N</v>
      </c>
      <c r="M6759">
        <f t="shared" si="2267"/>
        <v>3</v>
      </c>
      <c r="N6759">
        <f t="shared" si="2268"/>
        <v>2018</v>
      </c>
      <c r="O6759" t="str">
        <f t="shared" si="2269"/>
        <v>2018-07</v>
      </c>
      <c r="P6759" t="str">
        <f t="shared" si="2270"/>
        <v>2018Q3</v>
      </c>
      <c r="Q6759">
        <f t="shared" si="2271"/>
        <v>1</v>
      </c>
      <c r="R6759">
        <f t="shared" si="2272"/>
        <v>1</v>
      </c>
      <c r="S6759">
        <f t="shared" si="2273"/>
        <v>2019</v>
      </c>
      <c r="T6759" t="str">
        <f t="shared" si="2274"/>
        <v>FY2019-01</v>
      </c>
      <c r="U6759" t="str">
        <f t="shared" si="2275"/>
        <v>FY2019Q1</v>
      </c>
    </row>
    <row r="6760" spans="1:21" x14ac:dyDescent="0.25">
      <c r="A6760" t="str">
        <f t="shared" si="2256"/>
        <v>20180703</v>
      </c>
      <c r="B6760" s="1">
        <f t="shared" si="2276"/>
        <v>43284</v>
      </c>
      <c r="C6760" s="1" t="str">
        <f t="shared" si="2257"/>
        <v>2018/07/03</v>
      </c>
      <c r="D6760">
        <f t="shared" si="2258"/>
        <v>3</v>
      </c>
      <c r="E6760" t="str">
        <f t="shared" si="2259"/>
        <v>Tuesday</v>
      </c>
      <c r="F6760">
        <f t="shared" si="2260"/>
        <v>3</v>
      </c>
      <c r="G6760" s="2">
        <f t="shared" si="2261"/>
        <v>184</v>
      </c>
      <c r="H6760" t="str">
        <f t="shared" si="2262"/>
        <v>Weekday</v>
      </c>
      <c r="I6760">
        <f t="shared" si="2263"/>
        <v>27</v>
      </c>
      <c r="J6760" t="str">
        <f t="shared" si="2264"/>
        <v>July</v>
      </c>
      <c r="K6760">
        <f t="shared" si="2265"/>
        <v>7</v>
      </c>
      <c r="L6760" s="1" t="str">
        <f t="shared" si="2266"/>
        <v>N</v>
      </c>
      <c r="M6760">
        <f t="shared" si="2267"/>
        <v>3</v>
      </c>
      <c r="N6760">
        <f t="shared" si="2268"/>
        <v>2018</v>
      </c>
      <c r="O6760" t="str">
        <f t="shared" si="2269"/>
        <v>2018-07</v>
      </c>
      <c r="P6760" t="str">
        <f t="shared" si="2270"/>
        <v>2018Q3</v>
      </c>
      <c r="Q6760">
        <f t="shared" si="2271"/>
        <v>1</v>
      </c>
      <c r="R6760">
        <f t="shared" si="2272"/>
        <v>1</v>
      </c>
      <c r="S6760">
        <f t="shared" si="2273"/>
        <v>2019</v>
      </c>
      <c r="T6760" t="str">
        <f t="shared" si="2274"/>
        <v>FY2019-01</v>
      </c>
      <c r="U6760" t="str">
        <f t="shared" si="2275"/>
        <v>FY2019Q1</v>
      </c>
    </row>
    <row r="6761" spans="1:21" x14ac:dyDescent="0.25">
      <c r="A6761" t="str">
        <f t="shared" si="2256"/>
        <v>20180704</v>
      </c>
      <c r="B6761" s="1">
        <f t="shared" si="2276"/>
        <v>43285</v>
      </c>
      <c r="C6761" s="1" t="str">
        <f t="shared" si="2257"/>
        <v>2018/07/04</v>
      </c>
      <c r="D6761">
        <f t="shared" si="2258"/>
        <v>4</v>
      </c>
      <c r="E6761" t="str">
        <f t="shared" si="2259"/>
        <v>Wednesday</v>
      </c>
      <c r="F6761">
        <f t="shared" si="2260"/>
        <v>4</v>
      </c>
      <c r="G6761" s="2">
        <f t="shared" si="2261"/>
        <v>185</v>
      </c>
      <c r="H6761" t="str">
        <f t="shared" si="2262"/>
        <v>Weekday</v>
      </c>
      <c r="I6761">
        <f t="shared" si="2263"/>
        <v>27</v>
      </c>
      <c r="J6761" t="str">
        <f t="shared" si="2264"/>
        <v>July</v>
      </c>
      <c r="K6761">
        <f t="shared" si="2265"/>
        <v>7</v>
      </c>
      <c r="L6761" s="1" t="str">
        <f t="shared" si="2266"/>
        <v>N</v>
      </c>
      <c r="M6761">
        <f t="shared" si="2267"/>
        <v>3</v>
      </c>
      <c r="N6761">
        <f t="shared" si="2268"/>
        <v>2018</v>
      </c>
      <c r="O6761" t="str">
        <f t="shared" si="2269"/>
        <v>2018-07</v>
      </c>
      <c r="P6761" t="str">
        <f t="shared" si="2270"/>
        <v>2018Q3</v>
      </c>
      <c r="Q6761">
        <f t="shared" si="2271"/>
        <v>1</v>
      </c>
      <c r="R6761">
        <f t="shared" si="2272"/>
        <v>1</v>
      </c>
      <c r="S6761">
        <f t="shared" si="2273"/>
        <v>2019</v>
      </c>
      <c r="T6761" t="str">
        <f t="shared" si="2274"/>
        <v>FY2019-01</v>
      </c>
      <c r="U6761" t="str">
        <f t="shared" si="2275"/>
        <v>FY2019Q1</v>
      </c>
    </row>
    <row r="6762" spans="1:21" x14ac:dyDescent="0.25">
      <c r="A6762" t="str">
        <f t="shared" si="2256"/>
        <v>20180705</v>
      </c>
      <c r="B6762" s="1">
        <f t="shared" si="2276"/>
        <v>43286</v>
      </c>
      <c r="C6762" s="1" t="str">
        <f t="shared" si="2257"/>
        <v>2018/07/05</v>
      </c>
      <c r="D6762">
        <f t="shared" si="2258"/>
        <v>5</v>
      </c>
      <c r="E6762" t="str">
        <f t="shared" si="2259"/>
        <v>Thursday</v>
      </c>
      <c r="F6762">
        <f t="shared" si="2260"/>
        <v>5</v>
      </c>
      <c r="G6762" s="2">
        <f t="shared" si="2261"/>
        <v>186</v>
      </c>
      <c r="H6762" t="str">
        <f t="shared" si="2262"/>
        <v>Weekday</v>
      </c>
      <c r="I6762">
        <f t="shared" si="2263"/>
        <v>27</v>
      </c>
      <c r="J6762" t="str">
        <f t="shared" si="2264"/>
        <v>July</v>
      </c>
      <c r="K6762">
        <f t="shared" si="2265"/>
        <v>7</v>
      </c>
      <c r="L6762" s="1" t="str">
        <f t="shared" si="2266"/>
        <v>N</v>
      </c>
      <c r="M6762">
        <f t="shared" si="2267"/>
        <v>3</v>
      </c>
      <c r="N6762">
        <f t="shared" si="2268"/>
        <v>2018</v>
      </c>
      <c r="O6762" t="str">
        <f t="shared" si="2269"/>
        <v>2018-07</v>
      </c>
      <c r="P6762" t="str">
        <f t="shared" si="2270"/>
        <v>2018Q3</v>
      </c>
      <c r="Q6762">
        <f t="shared" si="2271"/>
        <v>1</v>
      </c>
      <c r="R6762">
        <f t="shared" si="2272"/>
        <v>1</v>
      </c>
      <c r="S6762">
        <f t="shared" si="2273"/>
        <v>2019</v>
      </c>
      <c r="T6762" t="str">
        <f t="shared" si="2274"/>
        <v>FY2019-01</v>
      </c>
      <c r="U6762" t="str">
        <f t="shared" si="2275"/>
        <v>FY2019Q1</v>
      </c>
    </row>
    <row r="6763" spans="1:21" x14ac:dyDescent="0.25">
      <c r="A6763" t="str">
        <f t="shared" si="2256"/>
        <v>20180706</v>
      </c>
      <c r="B6763" s="1">
        <f t="shared" si="2276"/>
        <v>43287</v>
      </c>
      <c r="C6763" s="1" t="str">
        <f t="shared" si="2257"/>
        <v>2018/07/06</v>
      </c>
      <c r="D6763">
        <f t="shared" si="2258"/>
        <v>6</v>
      </c>
      <c r="E6763" t="str">
        <f t="shared" si="2259"/>
        <v>Friday</v>
      </c>
      <c r="F6763">
        <f t="shared" si="2260"/>
        <v>6</v>
      </c>
      <c r="G6763" s="2">
        <f t="shared" si="2261"/>
        <v>187</v>
      </c>
      <c r="H6763" t="str">
        <f t="shared" si="2262"/>
        <v>Weekend</v>
      </c>
      <c r="I6763">
        <f t="shared" si="2263"/>
        <v>27</v>
      </c>
      <c r="J6763" t="str">
        <f t="shared" si="2264"/>
        <v>July</v>
      </c>
      <c r="K6763">
        <f t="shared" si="2265"/>
        <v>7</v>
      </c>
      <c r="L6763" s="1" t="str">
        <f t="shared" si="2266"/>
        <v>N</v>
      </c>
      <c r="M6763">
        <f t="shared" si="2267"/>
        <v>3</v>
      </c>
      <c r="N6763">
        <f t="shared" si="2268"/>
        <v>2018</v>
      </c>
      <c r="O6763" t="str">
        <f t="shared" si="2269"/>
        <v>2018-07</v>
      </c>
      <c r="P6763" t="str">
        <f t="shared" si="2270"/>
        <v>2018Q3</v>
      </c>
      <c r="Q6763">
        <f t="shared" si="2271"/>
        <v>1</v>
      </c>
      <c r="R6763">
        <f t="shared" si="2272"/>
        <v>1</v>
      </c>
      <c r="S6763">
        <f t="shared" si="2273"/>
        <v>2019</v>
      </c>
      <c r="T6763" t="str">
        <f t="shared" si="2274"/>
        <v>FY2019-01</v>
      </c>
      <c r="U6763" t="str">
        <f t="shared" si="2275"/>
        <v>FY2019Q1</v>
      </c>
    </row>
    <row r="6764" spans="1:21" x14ac:dyDescent="0.25">
      <c r="A6764" t="str">
        <f t="shared" si="2256"/>
        <v>20180707</v>
      </c>
      <c r="B6764" s="1">
        <f t="shared" si="2276"/>
        <v>43288</v>
      </c>
      <c r="C6764" s="1" t="str">
        <f t="shared" si="2257"/>
        <v>2018/07/07</v>
      </c>
      <c r="D6764">
        <f t="shared" si="2258"/>
        <v>7</v>
      </c>
      <c r="E6764" t="str">
        <f t="shared" si="2259"/>
        <v>Saturday</v>
      </c>
      <c r="F6764">
        <f t="shared" si="2260"/>
        <v>7</v>
      </c>
      <c r="G6764" s="2">
        <f t="shared" si="2261"/>
        <v>188</v>
      </c>
      <c r="H6764" t="str">
        <f t="shared" si="2262"/>
        <v>Weekend</v>
      </c>
      <c r="I6764">
        <f t="shared" si="2263"/>
        <v>27</v>
      </c>
      <c r="J6764" t="str">
        <f t="shared" si="2264"/>
        <v>July</v>
      </c>
      <c r="K6764">
        <f t="shared" si="2265"/>
        <v>7</v>
      </c>
      <c r="L6764" s="1" t="str">
        <f t="shared" si="2266"/>
        <v>N</v>
      </c>
      <c r="M6764">
        <f t="shared" si="2267"/>
        <v>3</v>
      </c>
      <c r="N6764">
        <f t="shared" si="2268"/>
        <v>2018</v>
      </c>
      <c r="O6764" t="str">
        <f t="shared" si="2269"/>
        <v>2018-07</v>
      </c>
      <c r="P6764" t="str">
        <f t="shared" si="2270"/>
        <v>2018Q3</v>
      </c>
      <c r="Q6764">
        <f t="shared" si="2271"/>
        <v>1</v>
      </c>
      <c r="R6764">
        <f t="shared" si="2272"/>
        <v>1</v>
      </c>
      <c r="S6764">
        <f t="shared" si="2273"/>
        <v>2019</v>
      </c>
      <c r="T6764" t="str">
        <f t="shared" si="2274"/>
        <v>FY2019-01</v>
      </c>
      <c r="U6764" t="str">
        <f t="shared" si="2275"/>
        <v>FY2019Q1</v>
      </c>
    </row>
    <row r="6765" spans="1:21" x14ac:dyDescent="0.25">
      <c r="A6765" t="str">
        <f t="shared" si="2256"/>
        <v>20180708</v>
      </c>
      <c r="B6765" s="1">
        <f t="shared" si="2276"/>
        <v>43289</v>
      </c>
      <c r="C6765" s="1" t="str">
        <f t="shared" si="2257"/>
        <v>2018/07/08</v>
      </c>
      <c r="D6765">
        <f t="shared" si="2258"/>
        <v>1</v>
      </c>
      <c r="E6765" t="str">
        <f t="shared" si="2259"/>
        <v>Sunday</v>
      </c>
      <c r="F6765">
        <f t="shared" si="2260"/>
        <v>8</v>
      </c>
      <c r="G6765" s="2">
        <f t="shared" si="2261"/>
        <v>189</v>
      </c>
      <c r="H6765" t="str">
        <f t="shared" si="2262"/>
        <v>Weekday</v>
      </c>
      <c r="I6765">
        <f t="shared" si="2263"/>
        <v>28</v>
      </c>
      <c r="J6765" t="str">
        <f t="shared" si="2264"/>
        <v>July</v>
      </c>
      <c r="K6765">
        <f t="shared" si="2265"/>
        <v>7</v>
      </c>
      <c r="L6765" s="1" t="str">
        <f t="shared" si="2266"/>
        <v>N</v>
      </c>
      <c r="M6765">
        <f t="shared" si="2267"/>
        <v>3</v>
      </c>
      <c r="N6765">
        <f t="shared" si="2268"/>
        <v>2018</v>
      </c>
      <c r="O6765" t="str">
        <f t="shared" si="2269"/>
        <v>2018-07</v>
      </c>
      <c r="P6765" t="str">
        <f t="shared" si="2270"/>
        <v>2018Q3</v>
      </c>
      <c r="Q6765">
        <f t="shared" si="2271"/>
        <v>1</v>
      </c>
      <c r="R6765">
        <f t="shared" si="2272"/>
        <v>1</v>
      </c>
      <c r="S6765">
        <f t="shared" si="2273"/>
        <v>2019</v>
      </c>
      <c r="T6765" t="str">
        <f t="shared" si="2274"/>
        <v>FY2019-01</v>
      </c>
      <c r="U6765" t="str">
        <f t="shared" si="2275"/>
        <v>FY2019Q1</v>
      </c>
    </row>
    <row r="6766" spans="1:21" x14ac:dyDescent="0.25">
      <c r="A6766" t="str">
        <f t="shared" si="2256"/>
        <v>20180709</v>
      </c>
      <c r="B6766" s="1">
        <f t="shared" si="2276"/>
        <v>43290</v>
      </c>
      <c r="C6766" s="1" t="str">
        <f t="shared" si="2257"/>
        <v>2018/07/09</v>
      </c>
      <c r="D6766">
        <f t="shared" si="2258"/>
        <v>2</v>
      </c>
      <c r="E6766" t="str">
        <f t="shared" si="2259"/>
        <v>Monday</v>
      </c>
      <c r="F6766">
        <f t="shared" si="2260"/>
        <v>9</v>
      </c>
      <c r="G6766" s="2">
        <f t="shared" si="2261"/>
        <v>190</v>
      </c>
      <c r="H6766" t="str">
        <f t="shared" si="2262"/>
        <v>Weekday</v>
      </c>
      <c r="I6766">
        <f t="shared" si="2263"/>
        <v>28</v>
      </c>
      <c r="J6766" t="str">
        <f t="shared" si="2264"/>
        <v>July</v>
      </c>
      <c r="K6766">
        <f t="shared" si="2265"/>
        <v>7</v>
      </c>
      <c r="L6766" s="1" t="str">
        <f t="shared" si="2266"/>
        <v>N</v>
      </c>
      <c r="M6766">
        <f t="shared" si="2267"/>
        <v>3</v>
      </c>
      <c r="N6766">
        <f t="shared" si="2268"/>
        <v>2018</v>
      </c>
      <c r="O6766" t="str">
        <f t="shared" si="2269"/>
        <v>2018-07</v>
      </c>
      <c r="P6766" t="str">
        <f t="shared" si="2270"/>
        <v>2018Q3</v>
      </c>
      <c r="Q6766">
        <f t="shared" si="2271"/>
        <v>1</v>
      </c>
      <c r="R6766">
        <f t="shared" si="2272"/>
        <v>1</v>
      </c>
      <c r="S6766">
        <f t="shared" si="2273"/>
        <v>2019</v>
      </c>
      <c r="T6766" t="str">
        <f t="shared" si="2274"/>
        <v>FY2019-01</v>
      </c>
      <c r="U6766" t="str">
        <f t="shared" si="2275"/>
        <v>FY2019Q1</v>
      </c>
    </row>
    <row r="6767" spans="1:21" x14ac:dyDescent="0.25">
      <c r="A6767" t="str">
        <f t="shared" si="2256"/>
        <v>20180710</v>
      </c>
      <c r="B6767" s="1">
        <f t="shared" si="2276"/>
        <v>43291</v>
      </c>
      <c r="C6767" s="1" t="str">
        <f t="shared" si="2257"/>
        <v>2018/07/10</v>
      </c>
      <c r="D6767">
        <f t="shared" si="2258"/>
        <v>3</v>
      </c>
      <c r="E6767" t="str">
        <f t="shared" si="2259"/>
        <v>Tuesday</v>
      </c>
      <c r="F6767">
        <f t="shared" si="2260"/>
        <v>10</v>
      </c>
      <c r="G6767" s="2">
        <f t="shared" si="2261"/>
        <v>191</v>
      </c>
      <c r="H6767" t="str">
        <f t="shared" si="2262"/>
        <v>Weekday</v>
      </c>
      <c r="I6767">
        <f t="shared" si="2263"/>
        <v>28</v>
      </c>
      <c r="J6767" t="str">
        <f t="shared" si="2264"/>
        <v>July</v>
      </c>
      <c r="K6767">
        <f t="shared" si="2265"/>
        <v>7</v>
      </c>
      <c r="L6767" s="1" t="str">
        <f t="shared" si="2266"/>
        <v>N</v>
      </c>
      <c r="M6767">
        <f t="shared" si="2267"/>
        <v>3</v>
      </c>
      <c r="N6767">
        <f t="shared" si="2268"/>
        <v>2018</v>
      </c>
      <c r="O6767" t="str">
        <f t="shared" si="2269"/>
        <v>2018-07</v>
      </c>
      <c r="P6767" t="str">
        <f t="shared" si="2270"/>
        <v>2018Q3</v>
      </c>
      <c r="Q6767">
        <f t="shared" si="2271"/>
        <v>1</v>
      </c>
      <c r="R6767">
        <f t="shared" si="2272"/>
        <v>1</v>
      </c>
      <c r="S6767">
        <f t="shared" si="2273"/>
        <v>2019</v>
      </c>
      <c r="T6767" t="str">
        <f t="shared" si="2274"/>
        <v>FY2019-01</v>
      </c>
      <c r="U6767" t="str">
        <f t="shared" si="2275"/>
        <v>FY2019Q1</v>
      </c>
    </row>
    <row r="6768" spans="1:21" x14ac:dyDescent="0.25">
      <c r="A6768" t="str">
        <f t="shared" si="2256"/>
        <v>20180711</v>
      </c>
      <c r="B6768" s="1">
        <f t="shared" si="2276"/>
        <v>43292</v>
      </c>
      <c r="C6768" s="1" t="str">
        <f t="shared" si="2257"/>
        <v>2018/07/11</v>
      </c>
      <c r="D6768">
        <f t="shared" si="2258"/>
        <v>4</v>
      </c>
      <c r="E6768" t="str">
        <f t="shared" si="2259"/>
        <v>Wednesday</v>
      </c>
      <c r="F6768">
        <f t="shared" si="2260"/>
        <v>11</v>
      </c>
      <c r="G6768" s="2">
        <f t="shared" si="2261"/>
        <v>192</v>
      </c>
      <c r="H6768" t="str">
        <f t="shared" si="2262"/>
        <v>Weekday</v>
      </c>
      <c r="I6768">
        <f t="shared" si="2263"/>
        <v>28</v>
      </c>
      <c r="J6768" t="str">
        <f t="shared" si="2264"/>
        <v>July</v>
      </c>
      <c r="K6768">
        <f t="shared" si="2265"/>
        <v>7</v>
      </c>
      <c r="L6768" s="1" t="str">
        <f t="shared" si="2266"/>
        <v>N</v>
      </c>
      <c r="M6768">
        <f t="shared" si="2267"/>
        <v>3</v>
      </c>
      <c r="N6768">
        <f t="shared" si="2268"/>
        <v>2018</v>
      </c>
      <c r="O6768" t="str">
        <f t="shared" si="2269"/>
        <v>2018-07</v>
      </c>
      <c r="P6768" t="str">
        <f t="shared" si="2270"/>
        <v>2018Q3</v>
      </c>
      <c r="Q6768">
        <f t="shared" si="2271"/>
        <v>1</v>
      </c>
      <c r="R6768">
        <f t="shared" si="2272"/>
        <v>1</v>
      </c>
      <c r="S6768">
        <f t="shared" si="2273"/>
        <v>2019</v>
      </c>
      <c r="T6768" t="str">
        <f t="shared" si="2274"/>
        <v>FY2019-01</v>
      </c>
      <c r="U6768" t="str">
        <f t="shared" si="2275"/>
        <v>FY2019Q1</v>
      </c>
    </row>
    <row r="6769" spans="1:21" x14ac:dyDescent="0.25">
      <c r="A6769" t="str">
        <f t="shared" si="2256"/>
        <v>20180712</v>
      </c>
      <c r="B6769" s="1">
        <f t="shared" si="2276"/>
        <v>43293</v>
      </c>
      <c r="C6769" s="1" t="str">
        <f t="shared" si="2257"/>
        <v>2018/07/12</v>
      </c>
      <c r="D6769">
        <f t="shared" si="2258"/>
        <v>5</v>
      </c>
      <c r="E6769" t="str">
        <f t="shared" si="2259"/>
        <v>Thursday</v>
      </c>
      <c r="F6769">
        <f t="shared" si="2260"/>
        <v>12</v>
      </c>
      <c r="G6769" s="2">
        <f t="shared" si="2261"/>
        <v>193</v>
      </c>
      <c r="H6769" t="str">
        <f t="shared" si="2262"/>
        <v>Weekday</v>
      </c>
      <c r="I6769">
        <f t="shared" si="2263"/>
        <v>28</v>
      </c>
      <c r="J6769" t="str">
        <f t="shared" si="2264"/>
        <v>July</v>
      </c>
      <c r="K6769">
        <f t="shared" si="2265"/>
        <v>7</v>
      </c>
      <c r="L6769" s="1" t="str">
        <f t="shared" si="2266"/>
        <v>N</v>
      </c>
      <c r="M6769">
        <f t="shared" si="2267"/>
        <v>3</v>
      </c>
      <c r="N6769">
        <f t="shared" si="2268"/>
        <v>2018</v>
      </c>
      <c r="O6769" t="str">
        <f t="shared" si="2269"/>
        <v>2018-07</v>
      </c>
      <c r="P6769" t="str">
        <f t="shared" si="2270"/>
        <v>2018Q3</v>
      </c>
      <c r="Q6769">
        <f t="shared" si="2271"/>
        <v>1</v>
      </c>
      <c r="R6769">
        <f t="shared" si="2272"/>
        <v>1</v>
      </c>
      <c r="S6769">
        <f t="shared" si="2273"/>
        <v>2019</v>
      </c>
      <c r="T6769" t="str">
        <f t="shared" si="2274"/>
        <v>FY2019-01</v>
      </c>
      <c r="U6769" t="str">
        <f t="shared" si="2275"/>
        <v>FY2019Q1</v>
      </c>
    </row>
    <row r="6770" spans="1:21" x14ac:dyDescent="0.25">
      <c r="A6770" t="str">
        <f t="shared" si="2256"/>
        <v>20180713</v>
      </c>
      <c r="B6770" s="1">
        <f t="shared" si="2276"/>
        <v>43294</v>
      </c>
      <c r="C6770" s="1" t="str">
        <f t="shared" si="2257"/>
        <v>2018/07/13</v>
      </c>
      <c r="D6770">
        <f t="shared" si="2258"/>
        <v>6</v>
      </c>
      <c r="E6770" t="str">
        <f t="shared" si="2259"/>
        <v>Friday</v>
      </c>
      <c r="F6770">
        <f t="shared" si="2260"/>
        <v>13</v>
      </c>
      <c r="G6770" s="2">
        <f t="shared" si="2261"/>
        <v>194</v>
      </c>
      <c r="H6770" t="str">
        <f t="shared" si="2262"/>
        <v>Weekend</v>
      </c>
      <c r="I6770">
        <f t="shared" si="2263"/>
        <v>28</v>
      </c>
      <c r="J6770" t="str">
        <f t="shared" si="2264"/>
        <v>July</v>
      </c>
      <c r="K6770">
        <f t="shared" si="2265"/>
        <v>7</v>
      </c>
      <c r="L6770" s="1" t="str">
        <f t="shared" si="2266"/>
        <v>N</v>
      </c>
      <c r="M6770">
        <f t="shared" si="2267"/>
        <v>3</v>
      </c>
      <c r="N6770">
        <f t="shared" si="2268"/>
        <v>2018</v>
      </c>
      <c r="O6770" t="str">
        <f t="shared" si="2269"/>
        <v>2018-07</v>
      </c>
      <c r="P6770" t="str">
        <f t="shared" si="2270"/>
        <v>2018Q3</v>
      </c>
      <c r="Q6770">
        <f t="shared" si="2271"/>
        <v>1</v>
      </c>
      <c r="R6770">
        <f t="shared" si="2272"/>
        <v>1</v>
      </c>
      <c r="S6770">
        <f t="shared" si="2273"/>
        <v>2019</v>
      </c>
      <c r="T6770" t="str">
        <f t="shared" si="2274"/>
        <v>FY2019-01</v>
      </c>
      <c r="U6770" t="str">
        <f t="shared" si="2275"/>
        <v>FY2019Q1</v>
      </c>
    </row>
    <row r="6771" spans="1:21" x14ac:dyDescent="0.25">
      <c r="A6771" t="str">
        <f t="shared" si="2256"/>
        <v>20180714</v>
      </c>
      <c r="B6771" s="1">
        <f t="shared" si="2276"/>
        <v>43295</v>
      </c>
      <c r="C6771" s="1" t="str">
        <f t="shared" si="2257"/>
        <v>2018/07/14</v>
      </c>
      <c r="D6771">
        <f t="shared" si="2258"/>
        <v>7</v>
      </c>
      <c r="E6771" t="str">
        <f t="shared" si="2259"/>
        <v>Saturday</v>
      </c>
      <c r="F6771">
        <f t="shared" si="2260"/>
        <v>14</v>
      </c>
      <c r="G6771" s="2">
        <f t="shared" si="2261"/>
        <v>195</v>
      </c>
      <c r="H6771" t="str">
        <f t="shared" si="2262"/>
        <v>Weekend</v>
      </c>
      <c r="I6771">
        <f t="shared" si="2263"/>
        <v>28</v>
      </c>
      <c r="J6771" t="str">
        <f t="shared" si="2264"/>
        <v>July</v>
      </c>
      <c r="K6771">
        <f t="shared" si="2265"/>
        <v>7</v>
      </c>
      <c r="L6771" s="1" t="str">
        <f t="shared" si="2266"/>
        <v>N</v>
      </c>
      <c r="M6771">
        <f t="shared" si="2267"/>
        <v>3</v>
      </c>
      <c r="N6771">
        <f t="shared" si="2268"/>
        <v>2018</v>
      </c>
      <c r="O6771" t="str">
        <f t="shared" si="2269"/>
        <v>2018-07</v>
      </c>
      <c r="P6771" t="str">
        <f t="shared" si="2270"/>
        <v>2018Q3</v>
      </c>
      <c r="Q6771">
        <f t="shared" si="2271"/>
        <v>1</v>
      </c>
      <c r="R6771">
        <f t="shared" si="2272"/>
        <v>1</v>
      </c>
      <c r="S6771">
        <f t="shared" si="2273"/>
        <v>2019</v>
      </c>
      <c r="T6771" t="str">
        <f t="shared" si="2274"/>
        <v>FY2019-01</v>
      </c>
      <c r="U6771" t="str">
        <f t="shared" si="2275"/>
        <v>FY2019Q1</v>
      </c>
    </row>
    <row r="6772" spans="1:21" x14ac:dyDescent="0.25">
      <c r="A6772" t="str">
        <f t="shared" si="2256"/>
        <v>20180715</v>
      </c>
      <c r="B6772" s="1">
        <f t="shared" si="2276"/>
        <v>43296</v>
      </c>
      <c r="C6772" s="1" t="str">
        <f t="shared" si="2257"/>
        <v>2018/07/15</v>
      </c>
      <c r="D6772">
        <f t="shared" si="2258"/>
        <v>1</v>
      </c>
      <c r="E6772" t="str">
        <f t="shared" si="2259"/>
        <v>Sunday</v>
      </c>
      <c r="F6772">
        <f t="shared" si="2260"/>
        <v>15</v>
      </c>
      <c r="G6772" s="2">
        <f t="shared" si="2261"/>
        <v>196</v>
      </c>
      <c r="H6772" t="str">
        <f t="shared" si="2262"/>
        <v>Weekday</v>
      </c>
      <c r="I6772">
        <f t="shared" si="2263"/>
        <v>29</v>
      </c>
      <c r="J6772" t="str">
        <f t="shared" si="2264"/>
        <v>July</v>
      </c>
      <c r="K6772">
        <f t="shared" si="2265"/>
        <v>7</v>
      </c>
      <c r="L6772" s="1" t="str">
        <f t="shared" si="2266"/>
        <v>N</v>
      </c>
      <c r="M6772">
        <f t="shared" si="2267"/>
        <v>3</v>
      </c>
      <c r="N6772">
        <f t="shared" si="2268"/>
        <v>2018</v>
      </c>
      <c r="O6772" t="str">
        <f t="shared" si="2269"/>
        <v>2018-07</v>
      </c>
      <c r="P6772" t="str">
        <f t="shared" si="2270"/>
        <v>2018Q3</v>
      </c>
      <c r="Q6772">
        <f t="shared" si="2271"/>
        <v>1</v>
      </c>
      <c r="R6772">
        <f t="shared" si="2272"/>
        <v>1</v>
      </c>
      <c r="S6772">
        <f t="shared" si="2273"/>
        <v>2019</v>
      </c>
      <c r="T6772" t="str">
        <f t="shared" si="2274"/>
        <v>FY2019-01</v>
      </c>
      <c r="U6772" t="str">
        <f t="shared" si="2275"/>
        <v>FY2019Q1</v>
      </c>
    </row>
    <row r="6773" spans="1:21" x14ac:dyDescent="0.25">
      <c r="A6773" t="str">
        <f t="shared" si="2256"/>
        <v>20180716</v>
      </c>
      <c r="B6773" s="1">
        <f t="shared" si="2276"/>
        <v>43297</v>
      </c>
      <c r="C6773" s="1" t="str">
        <f t="shared" si="2257"/>
        <v>2018/07/16</v>
      </c>
      <c r="D6773">
        <f t="shared" si="2258"/>
        <v>2</v>
      </c>
      <c r="E6773" t="str">
        <f t="shared" si="2259"/>
        <v>Monday</v>
      </c>
      <c r="F6773">
        <f t="shared" si="2260"/>
        <v>16</v>
      </c>
      <c r="G6773" s="2">
        <f t="shared" si="2261"/>
        <v>197</v>
      </c>
      <c r="H6773" t="str">
        <f t="shared" si="2262"/>
        <v>Weekday</v>
      </c>
      <c r="I6773">
        <f t="shared" si="2263"/>
        <v>29</v>
      </c>
      <c r="J6773" t="str">
        <f t="shared" si="2264"/>
        <v>July</v>
      </c>
      <c r="K6773">
        <f t="shared" si="2265"/>
        <v>7</v>
      </c>
      <c r="L6773" s="1" t="str">
        <f t="shared" si="2266"/>
        <v>N</v>
      </c>
      <c r="M6773">
        <f t="shared" si="2267"/>
        <v>3</v>
      </c>
      <c r="N6773">
        <f t="shared" si="2268"/>
        <v>2018</v>
      </c>
      <c r="O6773" t="str">
        <f t="shared" si="2269"/>
        <v>2018-07</v>
      </c>
      <c r="P6773" t="str">
        <f t="shared" si="2270"/>
        <v>2018Q3</v>
      </c>
      <c r="Q6773">
        <f t="shared" si="2271"/>
        <v>1</v>
      </c>
      <c r="R6773">
        <f t="shared" si="2272"/>
        <v>1</v>
      </c>
      <c r="S6773">
        <f t="shared" si="2273"/>
        <v>2019</v>
      </c>
      <c r="T6773" t="str">
        <f t="shared" si="2274"/>
        <v>FY2019-01</v>
      </c>
      <c r="U6773" t="str">
        <f t="shared" si="2275"/>
        <v>FY2019Q1</v>
      </c>
    </row>
    <row r="6774" spans="1:21" x14ac:dyDescent="0.25">
      <c r="A6774" t="str">
        <f t="shared" si="2256"/>
        <v>20180717</v>
      </c>
      <c r="B6774" s="1">
        <f t="shared" si="2276"/>
        <v>43298</v>
      </c>
      <c r="C6774" s="1" t="str">
        <f t="shared" si="2257"/>
        <v>2018/07/17</v>
      </c>
      <c r="D6774">
        <f t="shared" si="2258"/>
        <v>3</v>
      </c>
      <c r="E6774" t="str">
        <f t="shared" si="2259"/>
        <v>Tuesday</v>
      </c>
      <c r="F6774">
        <f t="shared" si="2260"/>
        <v>17</v>
      </c>
      <c r="G6774" s="2">
        <f t="shared" si="2261"/>
        <v>198</v>
      </c>
      <c r="H6774" t="str">
        <f t="shared" si="2262"/>
        <v>Weekday</v>
      </c>
      <c r="I6774">
        <f t="shared" si="2263"/>
        <v>29</v>
      </c>
      <c r="J6774" t="str">
        <f t="shared" si="2264"/>
        <v>July</v>
      </c>
      <c r="K6774">
        <f t="shared" si="2265"/>
        <v>7</v>
      </c>
      <c r="L6774" s="1" t="str">
        <f t="shared" si="2266"/>
        <v>N</v>
      </c>
      <c r="M6774">
        <f t="shared" si="2267"/>
        <v>3</v>
      </c>
      <c r="N6774">
        <f t="shared" si="2268"/>
        <v>2018</v>
      </c>
      <c r="O6774" t="str">
        <f t="shared" si="2269"/>
        <v>2018-07</v>
      </c>
      <c r="P6774" t="str">
        <f t="shared" si="2270"/>
        <v>2018Q3</v>
      </c>
      <c r="Q6774">
        <f t="shared" si="2271"/>
        <v>1</v>
      </c>
      <c r="R6774">
        <f t="shared" si="2272"/>
        <v>1</v>
      </c>
      <c r="S6774">
        <f t="shared" si="2273"/>
        <v>2019</v>
      </c>
      <c r="T6774" t="str">
        <f t="shared" si="2274"/>
        <v>FY2019-01</v>
      </c>
      <c r="U6774" t="str">
        <f t="shared" si="2275"/>
        <v>FY2019Q1</v>
      </c>
    </row>
    <row r="6775" spans="1:21" x14ac:dyDescent="0.25">
      <c r="A6775" t="str">
        <f t="shared" si="2256"/>
        <v>20180718</v>
      </c>
      <c r="B6775" s="1">
        <f t="shared" si="2276"/>
        <v>43299</v>
      </c>
      <c r="C6775" s="1" t="str">
        <f t="shared" si="2257"/>
        <v>2018/07/18</v>
      </c>
      <c r="D6775">
        <f t="shared" si="2258"/>
        <v>4</v>
      </c>
      <c r="E6775" t="str">
        <f t="shared" si="2259"/>
        <v>Wednesday</v>
      </c>
      <c r="F6775">
        <f t="shared" si="2260"/>
        <v>18</v>
      </c>
      <c r="G6775" s="2">
        <f t="shared" si="2261"/>
        <v>199</v>
      </c>
      <c r="H6775" t="str">
        <f t="shared" si="2262"/>
        <v>Weekday</v>
      </c>
      <c r="I6775">
        <f t="shared" si="2263"/>
        <v>29</v>
      </c>
      <c r="J6775" t="str">
        <f t="shared" si="2264"/>
        <v>July</v>
      </c>
      <c r="K6775">
        <f t="shared" si="2265"/>
        <v>7</v>
      </c>
      <c r="L6775" s="1" t="str">
        <f t="shared" si="2266"/>
        <v>N</v>
      </c>
      <c r="M6775">
        <f t="shared" si="2267"/>
        <v>3</v>
      </c>
      <c r="N6775">
        <f t="shared" si="2268"/>
        <v>2018</v>
      </c>
      <c r="O6775" t="str">
        <f t="shared" si="2269"/>
        <v>2018-07</v>
      </c>
      <c r="P6775" t="str">
        <f t="shared" si="2270"/>
        <v>2018Q3</v>
      </c>
      <c r="Q6775">
        <f t="shared" si="2271"/>
        <v>1</v>
      </c>
      <c r="R6775">
        <f t="shared" si="2272"/>
        <v>1</v>
      </c>
      <c r="S6775">
        <f t="shared" si="2273"/>
        <v>2019</v>
      </c>
      <c r="T6775" t="str">
        <f t="shared" si="2274"/>
        <v>FY2019-01</v>
      </c>
      <c r="U6775" t="str">
        <f t="shared" si="2275"/>
        <v>FY2019Q1</v>
      </c>
    </row>
    <row r="6776" spans="1:21" x14ac:dyDescent="0.25">
      <c r="A6776" t="str">
        <f t="shared" si="2256"/>
        <v>20180719</v>
      </c>
      <c r="B6776" s="1">
        <f t="shared" si="2276"/>
        <v>43300</v>
      </c>
      <c r="C6776" s="1" t="str">
        <f t="shared" si="2257"/>
        <v>2018/07/19</v>
      </c>
      <c r="D6776">
        <f t="shared" si="2258"/>
        <v>5</v>
      </c>
      <c r="E6776" t="str">
        <f t="shared" si="2259"/>
        <v>Thursday</v>
      </c>
      <c r="F6776">
        <f t="shared" si="2260"/>
        <v>19</v>
      </c>
      <c r="G6776" s="2">
        <f t="shared" si="2261"/>
        <v>200</v>
      </c>
      <c r="H6776" t="str">
        <f t="shared" si="2262"/>
        <v>Weekday</v>
      </c>
      <c r="I6776">
        <f t="shared" si="2263"/>
        <v>29</v>
      </c>
      <c r="J6776" t="str">
        <f t="shared" si="2264"/>
        <v>July</v>
      </c>
      <c r="K6776">
        <f t="shared" si="2265"/>
        <v>7</v>
      </c>
      <c r="L6776" s="1" t="str">
        <f t="shared" si="2266"/>
        <v>N</v>
      </c>
      <c r="M6776">
        <f t="shared" si="2267"/>
        <v>3</v>
      </c>
      <c r="N6776">
        <f t="shared" si="2268"/>
        <v>2018</v>
      </c>
      <c r="O6776" t="str">
        <f t="shared" si="2269"/>
        <v>2018-07</v>
      </c>
      <c r="P6776" t="str">
        <f t="shared" si="2270"/>
        <v>2018Q3</v>
      </c>
      <c r="Q6776">
        <f t="shared" si="2271"/>
        <v>1</v>
      </c>
      <c r="R6776">
        <f t="shared" si="2272"/>
        <v>1</v>
      </c>
      <c r="S6776">
        <f t="shared" si="2273"/>
        <v>2019</v>
      </c>
      <c r="T6776" t="str">
        <f t="shared" si="2274"/>
        <v>FY2019-01</v>
      </c>
      <c r="U6776" t="str">
        <f t="shared" si="2275"/>
        <v>FY2019Q1</v>
      </c>
    </row>
    <row r="6777" spans="1:21" x14ac:dyDescent="0.25">
      <c r="A6777" t="str">
        <f t="shared" si="2256"/>
        <v>20180720</v>
      </c>
      <c r="B6777" s="1">
        <f t="shared" si="2276"/>
        <v>43301</v>
      </c>
      <c r="C6777" s="1" t="str">
        <f t="shared" si="2257"/>
        <v>2018/07/20</v>
      </c>
      <c r="D6777">
        <f t="shared" si="2258"/>
        <v>6</v>
      </c>
      <c r="E6777" t="str">
        <f t="shared" si="2259"/>
        <v>Friday</v>
      </c>
      <c r="F6777">
        <f t="shared" si="2260"/>
        <v>20</v>
      </c>
      <c r="G6777" s="2">
        <f t="shared" si="2261"/>
        <v>201</v>
      </c>
      <c r="H6777" t="str">
        <f t="shared" si="2262"/>
        <v>Weekend</v>
      </c>
      <c r="I6777">
        <f t="shared" si="2263"/>
        <v>29</v>
      </c>
      <c r="J6777" t="str">
        <f t="shared" si="2264"/>
        <v>July</v>
      </c>
      <c r="K6777">
        <f t="shared" si="2265"/>
        <v>7</v>
      </c>
      <c r="L6777" s="1" t="str">
        <f t="shared" si="2266"/>
        <v>N</v>
      </c>
      <c r="M6777">
        <f t="shared" si="2267"/>
        <v>3</v>
      </c>
      <c r="N6777">
        <f t="shared" si="2268"/>
        <v>2018</v>
      </c>
      <c r="O6777" t="str">
        <f t="shared" si="2269"/>
        <v>2018-07</v>
      </c>
      <c r="P6777" t="str">
        <f t="shared" si="2270"/>
        <v>2018Q3</v>
      </c>
      <c r="Q6777">
        <f t="shared" si="2271"/>
        <v>1</v>
      </c>
      <c r="R6777">
        <f t="shared" si="2272"/>
        <v>1</v>
      </c>
      <c r="S6777">
        <f t="shared" si="2273"/>
        <v>2019</v>
      </c>
      <c r="T6777" t="str">
        <f t="shared" si="2274"/>
        <v>FY2019-01</v>
      </c>
      <c r="U6777" t="str">
        <f t="shared" si="2275"/>
        <v>FY2019Q1</v>
      </c>
    </row>
    <row r="6778" spans="1:21" x14ac:dyDescent="0.25">
      <c r="A6778" t="str">
        <f t="shared" ref="A6778:A6841" si="2277">TEXT(B6778,"yyyymmdd")</f>
        <v>20180721</v>
      </c>
      <c r="B6778" s="1">
        <f t="shared" si="2276"/>
        <v>43302</v>
      </c>
      <c r="C6778" s="1" t="str">
        <f t="shared" ref="C6778:C6841" si="2278">TEXT(B6778,"yyyy/mm/dd")</f>
        <v>2018/07/21</v>
      </c>
      <c r="D6778">
        <f t="shared" ref="D6778:D6841" si="2279">WEEKDAY(B6778)</f>
        <v>7</v>
      </c>
      <c r="E6778" t="str">
        <f t="shared" ref="E6778:E6841" si="2280">TEXT(C6778, "dddd")</f>
        <v>Saturday</v>
      </c>
      <c r="F6778">
        <f t="shared" ref="F6778:F6841" si="2281">DAY(B6778)</f>
        <v>21</v>
      </c>
      <c r="G6778" s="2">
        <f t="shared" ref="G6778:G6841" si="2282">B6778-DATEVALUE("1/1/"&amp;YEAR(B6778))+1</f>
        <v>202</v>
      </c>
      <c r="H6778" t="str">
        <f t="shared" ref="H6778:H6841" si="2283">IF(D6778&lt;6,"Weekday","Weekend")</f>
        <v>Weekend</v>
      </c>
      <c r="I6778">
        <f t="shared" ref="I6778:I6841" si="2284">WEEKNUM(C6778,1)</f>
        <v>29</v>
      </c>
      <c r="J6778" t="str">
        <f t="shared" ref="J6778:J6841" si="2285">TEXT(B6778,"Mmmm")</f>
        <v>July</v>
      </c>
      <c r="K6778">
        <f t="shared" ref="K6778:K6841" si="2286">MONTH(B6778)</f>
        <v>7</v>
      </c>
      <c r="L6778" s="1" t="str">
        <f t="shared" ref="L6778:L6841" si="2287">IF(B6778=EOMONTH(B6778,0),"Y","N")</f>
        <v>N</v>
      </c>
      <c r="M6778">
        <f t="shared" ref="M6778:M6841" si="2288">IF(K6778&lt;4,1,IF(K6778&lt;7,2,IF(K6778&lt;10,3,4)))</f>
        <v>3</v>
      </c>
      <c r="N6778">
        <f t="shared" ref="N6778:N6841" si="2289">YEAR(B6778)</f>
        <v>2018</v>
      </c>
      <c r="O6778" t="str">
        <f t="shared" ref="O6778:O6841" si="2290">N6778&amp;"-"&amp;IF(K6778&lt;10,"0","")&amp;K6778</f>
        <v>2018-07</v>
      </c>
      <c r="P6778" t="str">
        <f t="shared" ref="P6778:P6841" si="2291">N6778&amp;"Q"&amp;M6778</f>
        <v>2018Q3</v>
      </c>
      <c r="Q6778">
        <f t="shared" ref="Q6778:Q6841" si="2292">IF(K6778&lt;7,K6778+6,K6778-6)</f>
        <v>1</v>
      </c>
      <c r="R6778">
        <f t="shared" ref="R6778:R6841" si="2293">IF(Q6778&lt;4,1,IF(Q6778&lt;7,2,IF(Q6778&lt;10,3,4)))</f>
        <v>1</v>
      </c>
      <c r="S6778">
        <f t="shared" ref="S6778:S6841" si="2294">IF(K6778&lt;7,N6778,N6778+1)</f>
        <v>2019</v>
      </c>
      <c r="T6778" t="str">
        <f t="shared" ref="T6778:T6841" si="2295">"FY"&amp;S6778&amp;"-"&amp;IF(Q6778&lt;10,"0","")&amp;Q6778</f>
        <v>FY2019-01</v>
      </c>
      <c r="U6778" t="str">
        <f t="shared" ref="U6778:U6841" si="2296">"FY"&amp;S6778&amp;"Q"&amp;R6778</f>
        <v>FY2019Q1</v>
      </c>
    </row>
    <row r="6779" spans="1:21" x14ac:dyDescent="0.25">
      <c r="A6779" t="str">
        <f t="shared" si="2277"/>
        <v>20180722</v>
      </c>
      <c r="B6779" s="1">
        <f t="shared" si="2276"/>
        <v>43303</v>
      </c>
      <c r="C6779" s="1" t="str">
        <f t="shared" si="2278"/>
        <v>2018/07/22</v>
      </c>
      <c r="D6779">
        <f t="shared" si="2279"/>
        <v>1</v>
      </c>
      <c r="E6779" t="str">
        <f t="shared" si="2280"/>
        <v>Sunday</v>
      </c>
      <c r="F6779">
        <f t="shared" si="2281"/>
        <v>22</v>
      </c>
      <c r="G6779" s="2">
        <f t="shared" si="2282"/>
        <v>203</v>
      </c>
      <c r="H6779" t="str">
        <f t="shared" si="2283"/>
        <v>Weekday</v>
      </c>
      <c r="I6779">
        <f t="shared" si="2284"/>
        <v>30</v>
      </c>
      <c r="J6779" t="str">
        <f t="shared" si="2285"/>
        <v>July</v>
      </c>
      <c r="K6779">
        <f t="shared" si="2286"/>
        <v>7</v>
      </c>
      <c r="L6779" s="1" t="str">
        <f t="shared" si="2287"/>
        <v>N</v>
      </c>
      <c r="M6779">
        <f t="shared" si="2288"/>
        <v>3</v>
      </c>
      <c r="N6779">
        <f t="shared" si="2289"/>
        <v>2018</v>
      </c>
      <c r="O6779" t="str">
        <f t="shared" si="2290"/>
        <v>2018-07</v>
      </c>
      <c r="P6779" t="str">
        <f t="shared" si="2291"/>
        <v>2018Q3</v>
      </c>
      <c r="Q6779">
        <f t="shared" si="2292"/>
        <v>1</v>
      </c>
      <c r="R6779">
        <f t="shared" si="2293"/>
        <v>1</v>
      </c>
      <c r="S6779">
        <f t="shared" si="2294"/>
        <v>2019</v>
      </c>
      <c r="T6779" t="str">
        <f t="shared" si="2295"/>
        <v>FY2019-01</v>
      </c>
      <c r="U6779" t="str">
        <f t="shared" si="2296"/>
        <v>FY2019Q1</v>
      </c>
    </row>
    <row r="6780" spans="1:21" x14ac:dyDescent="0.25">
      <c r="A6780" t="str">
        <f t="shared" si="2277"/>
        <v>20180723</v>
      </c>
      <c r="B6780" s="1">
        <f t="shared" si="2276"/>
        <v>43304</v>
      </c>
      <c r="C6780" s="1" t="str">
        <f t="shared" si="2278"/>
        <v>2018/07/23</v>
      </c>
      <c r="D6780">
        <f t="shared" si="2279"/>
        <v>2</v>
      </c>
      <c r="E6780" t="str">
        <f t="shared" si="2280"/>
        <v>Monday</v>
      </c>
      <c r="F6780">
        <f t="shared" si="2281"/>
        <v>23</v>
      </c>
      <c r="G6780" s="2">
        <f t="shared" si="2282"/>
        <v>204</v>
      </c>
      <c r="H6780" t="str">
        <f t="shared" si="2283"/>
        <v>Weekday</v>
      </c>
      <c r="I6780">
        <f t="shared" si="2284"/>
        <v>30</v>
      </c>
      <c r="J6780" t="str">
        <f t="shared" si="2285"/>
        <v>July</v>
      </c>
      <c r="K6780">
        <f t="shared" si="2286"/>
        <v>7</v>
      </c>
      <c r="L6780" s="1" t="str">
        <f t="shared" si="2287"/>
        <v>N</v>
      </c>
      <c r="M6780">
        <f t="shared" si="2288"/>
        <v>3</v>
      </c>
      <c r="N6780">
        <f t="shared" si="2289"/>
        <v>2018</v>
      </c>
      <c r="O6780" t="str">
        <f t="shared" si="2290"/>
        <v>2018-07</v>
      </c>
      <c r="P6780" t="str">
        <f t="shared" si="2291"/>
        <v>2018Q3</v>
      </c>
      <c r="Q6780">
        <f t="shared" si="2292"/>
        <v>1</v>
      </c>
      <c r="R6780">
        <f t="shared" si="2293"/>
        <v>1</v>
      </c>
      <c r="S6780">
        <f t="shared" si="2294"/>
        <v>2019</v>
      </c>
      <c r="T6780" t="str">
        <f t="shared" si="2295"/>
        <v>FY2019-01</v>
      </c>
      <c r="U6780" t="str">
        <f t="shared" si="2296"/>
        <v>FY2019Q1</v>
      </c>
    </row>
    <row r="6781" spans="1:21" x14ac:dyDescent="0.25">
      <c r="A6781" t="str">
        <f t="shared" si="2277"/>
        <v>20180724</v>
      </c>
      <c r="B6781" s="1">
        <f t="shared" si="2276"/>
        <v>43305</v>
      </c>
      <c r="C6781" s="1" t="str">
        <f t="shared" si="2278"/>
        <v>2018/07/24</v>
      </c>
      <c r="D6781">
        <f t="shared" si="2279"/>
        <v>3</v>
      </c>
      <c r="E6781" t="str">
        <f t="shared" si="2280"/>
        <v>Tuesday</v>
      </c>
      <c r="F6781">
        <f t="shared" si="2281"/>
        <v>24</v>
      </c>
      <c r="G6781" s="2">
        <f t="shared" si="2282"/>
        <v>205</v>
      </c>
      <c r="H6781" t="str">
        <f t="shared" si="2283"/>
        <v>Weekday</v>
      </c>
      <c r="I6781">
        <f t="shared" si="2284"/>
        <v>30</v>
      </c>
      <c r="J6781" t="str">
        <f t="shared" si="2285"/>
        <v>July</v>
      </c>
      <c r="K6781">
        <f t="shared" si="2286"/>
        <v>7</v>
      </c>
      <c r="L6781" s="1" t="str">
        <f t="shared" si="2287"/>
        <v>N</v>
      </c>
      <c r="M6781">
        <f t="shared" si="2288"/>
        <v>3</v>
      </c>
      <c r="N6781">
        <f t="shared" si="2289"/>
        <v>2018</v>
      </c>
      <c r="O6781" t="str">
        <f t="shared" si="2290"/>
        <v>2018-07</v>
      </c>
      <c r="P6781" t="str">
        <f t="shared" si="2291"/>
        <v>2018Q3</v>
      </c>
      <c r="Q6781">
        <f t="shared" si="2292"/>
        <v>1</v>
      </c>
      <c r="R6781">
        <f t="shared" si="2293"/>
        <v>1</v>
      </c>
      <c r="S6781">
        <f t="shared" si="2294"/>
        <v>2019</v>
      </c>
      <c r="T6781" t="str">
        <f t="shared" si="2295"/>
        <v>FY2019-01</v>
      </c>
      <c r="U6781" t="str">
        <f t="shared" si="2296"/>
        <v>FY2019Q1</v>
      </c>
    </row>
    <row r="6782" spans="1:21" x14ac:dyDescent="0.25">
      <c r="A6782" t="str">
        <f t="shared" si="2277"/>
        <v>20180725</v>
      </c>
      <c r="B6782" s="1">
        <f t="shared" si="2276"/>
        <v>43306</v>
      </c>
      <c r="C6782" s="1" t="str">
        <f t="shared" si="2278"/>
        <v>2018/07/25</v>
      </c>
      <c r="D6782">
        <f t="shared" si="2279"/>
        <v>4</v>
      </c>
      <c r="E6782" t="str">
        <f t="shared" si="2280"/>
        <v>Wednesday</v>
      </c>
      <c r="F6782">
        <f t="shared" si="2281"/>
        <v>25</v>
      </c>
      <c r="G6782" s="2">
        <f t="shared" si="2282"/>
        <v>206</v>
      </c>
      <c r="H6782" t="str">
        <f t="shared" si="2283"/>
        <v>Weekday</v>
      </c>
      <c r="I6782">
        <f t="shared" si="2284"/>
        <v>30</v>
      </c>
      <c r="J6782" t="str">
        <f t="shared" si="2285"/>
        <v>July</v>
      </c>
      <c r="K6782">
        <f t="shared" si="2286"/>
        <v>7</v>
      </c>
      <c r="L6782" s="1" t="str">
        <f t="shared" si="2287"/>
        <v>N</v>
      </c>
      <c r="M6782">
        <f t="shared" si="2288"/>
        <v>3</v>
      </c>
      <c r="N6782">
        <f t="shared" si="2289"/>
        <v>2018</v>
      </c>
      <c r="O6782" t="str">
        <f t="shared" si="2290"/>
        <v>2018-07</v>
      </c>
      <c r="P6782" t="str">
        <f t="shared" si="2291"/>
        <v>2018Q3</v>
      </c>
      <c r="Q6782">
        <f t="shared" si="2292"/>
        <v>1</v>
      </c>
      <c r="R6782">
        <f t="shared" si="2293"/>
        <v>1</v>
      </c>
      <c r="S6782">
        <f t="shared" si="2294"/>
        <v>2019</v>
      </c>
      <c r="T6782" t="str">
        <f t="shared" si="2295"/>
        <v>FY2019-01</v>
      </c>
      <c r="U6782" t="str">
        <f t="shared" si="2296"/>
        <v>FY2019Q1</v>
      </c>
    </row>
    <row r="6783" spans="1:21" x14ac:dyDescent="0.25">
      <c r="A6783" t="str">
        <f t="shared" si="2277"/>
        <v>20180726</v>
      </c>
      <c r="B6783" s="1">
        <f t="shared" si="2276"/>
        <v>43307</v>
      </c>
      <c r="C6783" s="1" t="str">
        <f t="shared" si="2278"/>
        <v>2018/07/26</v>
      </c>
      <c r="D6783">
        <f t="shared" si="2279"/>
        <v>5</v>
      </c>
      <c r="E6783" t="str">
        <f t="shared" si="2280"/>
        <v>Thursday</v>
      </c>
      <c r="F6783">
        <f t="shared" si="2281"/>
        <v>26</v>
      </c>
      <c r="G6783" s="2">
        <f t="shared" si="2282"/>
        <v>207</v>
      </c>
      <c r="H6783" t="str">
        <f t="shared" si="2283"/>
        <v>Weekday</v>
      </c>
      <c r="I6783">
        <f t="shared" si="2284"/>
        <v>30</v>
      </c>
      <c r="J6783" t="str">
        <f t="shared" si="2285"/>
        <v>July</v>
      </c>
      <c r="K6783">
        <f t="shared" si="2286"/>
        <v>7</v>
      </c>
      <c r="L6783" s="1" t="str">
        <f t="shared" si="2287"/>
        <v>N</v>
      </c>
      <c r="M6783">
        <f t="shared" si="2288"/>
        <v>3</v>
      </c>
      <c r="N6783">
        <f t="shared" si="2289"/>
        <v>2018</v>
      </c>
      <c r="O6783" t="str">
        <f t="shared" si="2290"/>
        <v>2018-07</v>
      </c>
      <c r="P6783" t="str">
        <f t="shared" si="2291"/>
        <v>2018Q3</v>
      </c>
      <c r="Q6783">
        <f t="shared" si="2292"/>
        <v>1</v>
      </c>
      <c r="R6783">
        <f t="shared" si="2293"/>
        <v>1</v>
      </c>
      <c r="S6783">
        <f t="shared" si="2294"/>
        <v>2019</v>
      </c>
      <c r="T6783" t="str">
        <f t="shared" si="2295"/>
        <v>FY2019-01</v>
      </c>
      <c r="U6783" t="str">
        <f t="shared" si="2296"/>
        <v>FY2019Q1</v>
      </c>
    </row>
    <row r="6784" spans="1:21" x14ac:dyDescent="0.25">
      <c r="A6784" t="str">
        <f t="shared" si="2277"/>
        <v>20180727</v>
      </c>
      <c r="B6784" s="1">
        <f t="shared" si="2276"/>
        <v>43308</v>
      </c>
      <c r="C6784" s="1" t="str">
        <f t="shared" si="2278"/>
        <v>2018/07/27</v>
      </c>
      <c r="D6784">
        <f t="shared" si="2279"/>
        <v>6</v>
      </c>
      <c r="E6784" t="str">
        <f t="shared" si="2280"/>
        <v>Friday</v>
      </c>
      <c r="F6784">
        <f t="shared" si="2281"/>
        <v>27</v>
      </c>
      <c r="G6784" s="2">
        <f t="shared" si="2282"/>
        <v>208</v>
      </c>
      <c r="H6784" t="str">
        <f t="shared" si="2283"/>
        <v>Weekend</v>
      </c>
      <c r="I6784">
        <f t="shared" si="2284"/>
        <v>30</v>
      </c>
      <c r="J6784" t="str">
        <f t="shared" si="2285"/>
        <v>July</v>
      </c>
      <c r="K6784">
        <f t="shared" si="2286"/>
        <v>7</v>
      </c>
      <c r="L6784" s="1" t="str">
        <f t="shared" si="2287"/>
        <v>N</v>
      </c>
      <c r="M6784">
        <f t="shared" si="2288"/>
        <v>3</v>
      </c>
      <c r="N6784">
        <f t="shared" si="2289"/>
        <v>2018</v>
      </c>
      <c r="O6784" t="str">
        <f t="shared" si="2290"/>
        <v>2018-07</v>
      </c>
      <c r="P6784" t="str">
        <f t="shared" si="2291"/>
        <v>2018Q3</v>
      </c>
      <c r="Q6784">
        <f t="shared" si="2292"/>
        <v>1</v>
      </c>
      <c r="R6784">
        <f t="shared" si="2293"/>
        <v>1</v>
      </c>
      <c r="S6784">
        <f t="shared" si="2294"/>
        <v>2019</v>
      </c>
      <c r="T6784" t="str">
        <f t="shared" si="2295"/>
        <v>FY2019-01</v>
      </c>
      <c r="U6784" t="str">
        <f t="shared" si="2296"/>
        <v>FY2019Q1</v>
      </c>
    </row>
    <row r="6785" spans="1:21" x14ac:dyDescent="0.25">
      <c r="A6785" t="str">
        <f t="shared" si="2277"/>
        <v>20180728</v>
      </c>
      <c r="B6785" s="1">
        <f t="shared" si="2276"/>
        <v>43309</v>
      </c>
      <c r="C6785" s="1" t="str">
        <f t="shared" si="2278"/>
        <v>2018/07/28</v>
      </c>
      <c r="D6785">
        <f t="shared" si="2279"/>
        <v>7</v>
      </c>
      <c r="E6785" t="str">
        <f t="shared" si="2280"/>
        <v>Saturday</v>
      </c>
      <c r="F6785">
        <f t="shared" si="2281"/>
        <v>28</v>
      </c>
      <c r="G6785" s="2">
        <f t="shared" si="2282"/>
        <v>209</v>
      </c>
      <c r="H6785" t="str">
        <f t="shared" si="2283"/>
        <v>Weekend</v>
      </c>
      <c r="I6785">
        <f t="shared" si="2284"/>
        <v>30</v>
      </c>
      <c r="J6785" t="str">
        <f t="shared" si="2285"/>
        <v>July</v>
      </c>
      <c r="K6785">
        <f t="shared" si="2286"/>
        <v>7</v>
      </c>
      <c r="L6785" s="1" t="str">
        <f t="shared" si="2287"/>
        <v>N</v>
      </c>
      <c r="M6785">
        <f t="shared" si="2288"/>
        <v>3</v>
      </c>
      <c r="N6785">
        <f t="shared" si="2289"/>
        <v>2018</v>
      </c>
      <c r="O6785" t="str">
        <f t="shared" si="2290"/>
        <v>2018-07</v>
      </c>
      <c r="P6785" t="str">
        <f t="shared" si="2291"/>
        <v>2018Q3</v>
      </c>
      <c r="Q6785">
        <f t="shared" si="2292"/>
        <v>1</v>
      </c>
      <c r="R6785">
        <f t="shared" si="2293"/>
        <v>1</v>
      </c>
      <c r="S6785">
        <f t="shared" si="2294"/>
        <v>2019</v>
      </c>
      <c r="T6785" t="str">
        <f t="shared" si="2295"/>
        <v>FY2019-01</v>
      </c>
      <c r="U6785" t="str">
        <f t="shared" si="2296"/>
        <v>FY2019Q1</v>
      </c>
    </row>
    <row r="6786" spans="1:21" x14ac:dyDescent="0.25">
      <c r="A6786" t="str">
        <f t="shared" si="2277"/>
        <v>20180729</v>
      </c>
      <c r="B6786" s="1">
        <f t="shared" si="2276"/>
        <v>43310</v>
      </c>
      <c r="C6786" s="1" t="str">
        <f t="shared" si="2278"/>
        <v>2018/07/29</v>
      </c>
      <c r="D6786">
        <f t="shared" si="2279"/>
        <v>1</v>
      </c>
      <c r="E6786" t="str">
        <f t="shared" si="2280"/>
        <v>Sunday</v>
      </c>
      <c r="F6786">
        <f t="shared" si="2281"/>
        <v>29</v>
      </c>
      <c r="G6786" s="2">
        <f t="shared" si="2282"/>
        <v>210</v>
      </c>
      <c r="H6786" t="str">
        <f t="shared" si="2283"/>
        <v>Weekday</v>
      </c>
      <c r="I6786">
        <f t="shared" si="2284"/>
        <v>31</v>
      </c>
      <c r="J6786" t="str">
        <f t="shared" si="2285"/>
        <v>July</v>
      </c>
      <c r="K6786">
        <f t="shared" si="2286"/>
        <v>7</v>
      </c>
      <c r="L6786" s="1" t="str">
        <f t="shared" si="2287"/>
        <v>N</v>
      </c>
      <c r="M6786">
        <f t="shared" si="2288"/>
        <v>3</v>
      </c>
      <c r="N6786">
        <f t="shared" si="2289"/>
        <v>2018</v>
      </c>
      <c r="O6786" t="str">
        <f t="shared" si="2290"/>
        <v>2018-07</v>
      </c>
      <c r="P6786" t="str">
        <f t="shared" si="2291"/>
        <v>2018Q3</v>
      </c>
      <c r="Q6786">
        <f t="shared" si="2292"/>
        <v>1</v>
      </c>
      <c r="R6786">
        <f t="shared" si="2293"/>
        <v>1</v>
      </c>
      <c r="S6786">
        <f t="shared" si="2294"/>
        <v>2019</v>
      </c>
      <c r="T6786" t="str">
        <f t="shared" si="2295"/>
        <v>FY2019-01</v>
      </c>
      <c r="U6786" t="str">
        <f t="shared" si="2296"/>
        <v>FY2019Q1</v>
      </c>
    </row>
    <row r="6787" spans="1:21" x14ac:dyDescent="0.25">
      <c r="A6787" t="str">
        <f t="shared" si="2277"/>
        <v>20180730</v>
      </c>
      <c r="B6787" s="1">
        <f t="shared" si="2276"/>
        <v>43311</v>
      </c>
      <c r="C6787" s="1" t="str">
        <f t="shared" si="2278"/>
        <v>2018/07/30</v>
      </c>
      <c r="D6787">
        <f t="shared" si="2279"/>
        <v>2</v>
      </c>
      <c r="E6787" t="str">
        <f t="shared" si="2280"/>
        <v>Monday</v>
      </c>
      <c r="F6787">
        <f t="shared" si="2281"/>
        <v>30</v>
      </c>
      <c r="G6787" s="2">
        <f t="shared" si="2282"/>
        <v>211</v>
      </c>
      <c r="H6787" t="str">
        <f t="shared" si="2283"/>
        <v>Weekday</v>
      </c>
      <c r="I6787">
        <f t="shared" si="2284"/>
        <v>31</v>
      </c>
      <c r="J6787" t="str">
        <f t="shared" si="2285"/>
        <v>July</v>
      </c>
      <c r="K6787">
        <f t="shared" si="2286"/>
        <v>7</v>
      </c>
      <c r="L6787" s="1" t="str">
        <f t="shared" si="2287"/>
        <v>N</v>
      </c>
      <c r="M6787">
        <f t="shared" si="2288"/>
        <v>3</v>
      </c>
      <c r="N6787">
        <f t="shared" si="2289"/>
        <v>2018</v>
      </c>
      <c r="O6787" t="str">
        <f t="shared" si="2290"/>
        <v>2018-07</v>
      </c>
      <c r="P6787" t="str">
        <f t="shared" si="2291"/>
        <v>2018Q3</v>
      </c>
      <c r="Q6787">
        <f t="shared" si="2292"/>
        <v>1</v>
      </c>
      <c r="R6787">
        <f t="shared" si="2293"/>
        <v>1</v>
      </c>
      <c r="S6787">
        <f t="shared" si="2294"/>
        <v>2019</v>
      </c>
      <c r="T6787" t="str">
        <f t="shared" si="2295"/>
        <v>FY2019-01</v>
      </c>
      <c r="U6787" t="str">
        <f t="shared" si="2296"/>
        <v>FY2019Q1</v>
      </c>
    </row>
    <row r="6788" spans="1:21" x14ac:dyDescent="0.25">
      <c r="A6788" t="str">
        <f t="shared" si="2277"/>
        <v>20180731</v>
      </c>
      <c r="B6788" s="1">
        <f t="shared" si="2276"/>
        <v>43312</v>
      </c>
      <c r="C6788" s="1" t="str">
        <f t="shared" si="2278"/>
        <v>2018/07/31</v>
      </c>
      <c r="D6788">
        <f t="shared" si="2279"/>
        <v>3</v>
      </c>
      <c r="E6788" t="str">
        <f t="shared" si="2280"/>
        <v>Tuesday</v>
      </c>
      <c r="F6788">
        <f t="shared" si="2281"/>
        <v>31</v>
      </c>
      <c r="G6788" s="2">
        <f t="shared" si="2282"/>
        <v>212</v>
      </c>
      <c r="H6788" t="str">
        <f t="shared" si="2283"/>
        <v>Weekday</v>
      </c>
      <c r="I6788">
        <f t="shared" si="2284"/>
        <v>31</v>
      </c>
      <c r="J6788" t="str">
        <f t="shared" si="2285"/>
        <v>July</v>
      </c>
      <c r="K6788">
        <f t="shared" si="2286"/>
        <v>7</v>
      </c>
      <c r="L6788" s="1" t="str">
        <f t="shared" si="2287"/>
        <v>Y</v>
      </c>
      <c r="M6788">
        <f t="shared" si="2288"/>
        <v>3</v>
      </c>
      <c r="N6788">
        <f t="shared" si="2289"/>
        <v>2018</v>
      </c>
      <c r="O6788" t="str">
        <f t="shared" si="2290"/>
        <v>2018-07</v>
      </c>
      <c r="P6788" t="str">
        <f t="shared" si="2291"/>
        <v>2018Q3</v>
      </c>
      <c r="Q6788">
        <f t="shared" si="2292"/>
        <v>1</v>
      </c>
      <c r="R6788">
        <f t="shared" si="2293"/>
        <v>1</v>
      </c>
      <c r="S6788">
        <f t="shared" si="2294"/>
        <v>2019</v>
      </c>
      <c r="T6788" t="str">
        <f t="shared" si="2295"/>
        <v>FY2019-01</v>
      </c>
      <c r="U6788" t="str">
        <f t="shared" si="2296"/>
        <v>FY2019Q1</v>
      </c>
    </row>
    <row r="6789" spans="1:21" x14ac:dyDescent="0.25">
      <c r="A6789" t="str">
        <f t="shared" si="2277"/>
        <v>20180801</v>
      </c>
      <c r="B6789" s="1">
        <f t="shared" si="2276"/>
        <v>43313</v>
      </c>
      <c r="C6789" s="1" t="str">
        <f t="shared" si="2278"/>
        <v>2018/08/01</v>
      </c>
      <c r="D6789">
        <f t="shared" si="2279"/>
        <v>4</v>
      </c>
      <c r="E6789" t="str">
        <f t="shared" si="2280"/>
        <v>Wednesday</v>
      </c>
      <c r="F6789">
        <f t="shared" si="2281"/>
        <v>1</v>
      </c>
      <c r="G6789" s="2">
        <f t="shared" si="2282"/>
        <v>213</v>
      </c>
      <c r="H6789" t="str">
        <f t="shared" si="2283"/>
        <v>Weekday</v>
      </c>
      <c r="I6789">
        <f t="shared" si="2284"/>
        <v>31</v>
      </c>
      <c r="J6789" t="str">
        <f t="shared" si="2285"/>
        <v>August</v>
      </c>
      <c r="K6789">
        <f t="shared" si="2286"/>
        <v>8</v>
      </c>
      <c r="L6789" s="1" t="str">
        <f t="shared" si="2287"/>
        <v>N</v>
      </c>
      <c r="M6789">
        <f t="shared" si="2288"/>
        <v>3</v>
      </c>
      <c r="N6789">
        <f t="shared" si="2289"/>
        <v>2018</v>
      </c>
      <c r="O6789" t="str">
        <f t="shared" si="2290"/>
        <v>2018-08</v>
      </c>
      <c r="P6789" t="str">
        <f t="shared" si="2291"/>
        <v>2018Q3</v>
      </c>
      <c r="Q6789">
        <f t="shared" si="2292"/>
        <v>2</v>
      </c>
      <c r="R6789">
        <f t="shared" si="2293"/>
        <v>1</v>
      </c>
      <c r="S6789">
        <f t="shared" si="2294"/>
        <v>2019</v>
      </c>
      <c r="T6789" t="str">
        <f t="shared" si="2295"/>
        <v>FY2019-02</v>
      </c>
      <c r="U6789" t="str">
        <f t="shared" si="2296"/>
        <v>FY2019Q1</v>
      </c>
    </row>
    <row r="6790" spans="1:21" x14ac:dyDescent="0.25">
      <c r="A6790" t="str">
        <f t="shared" si="2277"/>
        <v>20180802</v>
      </c>
      <c r="B6790" s="1">
        <f t="shared" si="2276"/>
        <v>43314</v>
      </c>
      <c r="C6790" s="1" t="str">
        <f t="shared" si="2278"/>
        <v>2018/08/02</v>
      </c>
      <c r="D6790">
        <f t="shared" si="2279"/>
        <v>5</v>
      </c>
      <c r="E6790" t="str">
        <f t="shared" si="2280"/>
        <v>Thursday</v>
      </c>
      <c r="F6790">
        <f t="shared" si="2281"/>
        <v>2</v>
      </c>
      <c r="G6790" s="2">
        <f t="shared" si="2282"/>
        <v>214</v>
      </c>
      <c r="H6790" t="str">
        <f t="shared" si="2283"/>
        <v>Weekday</v>
      </c>
      <c r="I6790">
        <f t="shared" si="2284"/>
        <v>31</v>
      </c>
      <c r="J6790" t="str">
        <f t="shared" si="2285"/>
        <v>August</v>
      </c>
      <c r="K6790">
        <f t="shared" si="2286"/>
        <v>8</v>
      </c>
      <c r="L6790" s="1" t="str">
        <f t="shared" si="2287"/>
        <v>N</v>
      </c>
      <c r="M6790">
        <f t="shared" si="2288"/>
        <v>3</v>
      </c>
      <c r="N6790">
        <f t="shared" si="2289"/>
        <v>2018</v>
      </c>
      <c r="O6790" t="str">
        <f t="shared" si="2290"/>
        <v>2018-08</v>
      </c>
      <c r="P6790" t="str">
        <f t="shared" si="2291"/>
        <v>2018Q3</v>
      </c>
      <c r="Q6790">
        <f t="shared" si="2292"/>
        <v>2</v>
      </c>
      <c r="R6790">
        <f t="shared" si="2293"/>
        <v>1</v>
      </c>
      <c r="S6790">
        <f t="shared" si="2294"/>
        <v>2019</v>
      </c>
      <c r="T6790" t="str">
        <f t="shared" si="2295"/>
        <v>FY2019-02</v>
      </c>
      <c r="U6790" t="str">
        <f t="shared" si="2296"/>
        <v>FY2019Q1</v>
      </c>
    </row>
    <row r="6791" spans="1:21" x14ac:dyDescent="0.25">
      <c r="A6791" t="str">
        <f t="shared" si="2277"/>
        <v>20180803</v>
      </c>
      <c r="B6791" s="1">
        <f t="shared" si="2276"/>
        <v>43315</v>
      </c>
      <c r="C6791" s="1" t="str">
        <f t="shared" si="2278"/>
        <v>2018/08/03</v>
      </c>
      <c r="D6791">
        <f t="shared" si="2279"/>
        <v>6</v>
      </c>
      <c r="E6791" t="str">
        <f t="shared" si="2280"/>
        <v>Friday</v>
      </c>
      <c r="F6791">
        <f t="shared" si="2281"/>
        <v>3</v>
      </c>
      <c r="G6791" s="2">
        <f t="shared" si="2282"/>
        <v>215</v>
      </c>
      <c r="H6791" t="str">
        <f t="shared" si="2283"/>
        <v>Weekend</v>
      </c>
      <c r="I6791">
        <f t="shared" si="2284"/>
        <v>31</v>
      </c>
      <c r="J6791" t="str">
        <f t="shared" si="2285"/>
        <v>August</v>
      </c>
      <c r="K6791">
        <f t="shared" si="2286"/>
        <v>8</v>
      </c>
      <c r="L6791" s="1" t="str">
        <f t="shared" si="2287"/>
        <v>N</v>
      </c>
      <c r="M6791">
        <f t="shared" si="2288"/>
        <v>3</v>
      </c>
      <c r="N6791">
        <f t="shared" si="2289"/>
        <v>2018</v>
      </c>
      <c r="O6791" t="str">
        <f t="shared" si="2290"/>
        <v>2018-08</v>
      </c>
      <c r="P6791" t="str">
        <f t="shared" si="2291"/>
        <v>2018Q3</v>
      </c>
      <c r="Q6791">
        <f t="shared" si="2292"/>
        <v>2</v>
      </c>
      <c r="R6791">
        <f t="shared" si="2293"/>
        <v>1</v>
      </c>
      <c r="S6791">
        <f t="shared" si="2294"/>
        <v>2019</v>
      </c>
      <c r="T6791" t="str">
        <f t="shared" si="2295"/>
        <v>FY2019-02</v>
      </c>
      <c r="U6791" t="str">
        <f t="shared" si="2296"/>
        <v>FY2019Q1</v>
      </c>
    </row>
    <row r="6792" spans="1:21" x14ac:dyDescent="0.25">
      <c r="A6792" t="str">
        <f t="shared" si="2277"/>
        <v>20180804</v>
      </c>
      <c r="B6792" s="1">
        <f t="shared" si="2276"/>
        <v>43316</v>
      </c>
      <c r="C6792" s="1" t="str">
        <f t="shared" si="2278"/>
        <v>2018/08/04</v>
      </c>
      <c r="D6792">
        <f t="shared" si="2279"/>
        <v>7</v>
      </c>
      <c r="E6792" t="str">
        <f t="shared" si="2280"/>
        <v>Saturday</v>
      </c>
      <c r="F6792">
        <f t="shared" si="2281"/>
        <v>4</v>
      </c>
      <c r="G6792" s="2">
        <f t="shared" si="2282"/>
        <v>216</v>
      </c>
      <c r="H6792" t="str">
        <f t="shared" si="2283"/>
        <v>Weekend</v>
      </c>
      <c r="I6792">
        <f t="shared" si="2284"/>
        <v>31</v>
      </c>
      <c r="J6792" t="str">
        <f t="shared" si="2285"/>
        <v>August</v>
      </c>
      <c r="K6792">
        <f t="shared" si="2286"/>
        <v>8</v>
      </c>
      <c r="L6792" s="1" t="str">
        <f t="shared" si="2287"/>
        <v>N</v>
      </c>
      <c r="M6792">
        <f t="shared" si="2288"/>
        <v>3</v>
      </c>
      <c r="N6792">
        <f t="shared" si="2289"/>
        <v>2018</v>
      </c>
      <c r="O6792" t="str">
        <f t="shared" si="2290"/>
        <v>2018-08</v>
      </c>
      <c r="P6792" t="str">
        <f t="shared" si="2291"/>
        <v>2018Q3</v>
      </c>
      <c r="Q6792">
        <f t="shared" si="2292"/>
        <v>2</v>
      </c>
      <c r="R6792">
        <f t="shared" si="2293"/>
        <v>1</v>
      </c>
      <c r="S6792">
        <f t="shared" si="2294"/>
        <v>2019</v>
      </c>
      <c r="T6792" t="str">
        <f t="shared" si="2295"/>
        <v>FY2019-02</v>
      </c>
      <c r="U6792" t="str">
        <f t="shared" si="2296"/>
        <v>FY2019Q1</v>
      </c>
    </row>
    <row r="6793" spans="1:21" x14ac:dyDescent="0.25">
      <c r="A6793" t="str">
        <f t="shared" si="2277"/>
        <v>20180805</v>
      </c>
      <c r="B6793" s="1">
        <f t="shared" si="2276"/>
        <v>43317</v>
      </c>
      <c r="C6793" s="1" t="str">
        <f t="shared" si="2278"/>
        <v>2018/08/05</v>
      </c>
      <c r="D6793">
        <f t="shared" si="2279"/>
        <v>1</v>
      </c>
      <c r="E6793" t="str">
        <f t="shared" si="2280"/>
        <v>Sunday</v>
      </c>
      <c r="F6793">
        <f t="shared" si="2281"/>
        <v>5</v>
      </c>
      <c r="G6793" s="2">
        <f t="shared" si="2282"/>
        <v>217</v>
      </c>
      <c r="H6793" t="str">
        <f t="shared" si="2283"/>
        <v>Weekday</v>
      </c>
      <c r="I6793">
        <f t="shared" si="2284"/>
        <v>32</v>
      </c>
      <c r="J6793" t="str">
        <f t="shared" si="2285"/>
        <v>August</v>
      </c>
      <c r="K6793">
        <f t="shared" si="2286"/>
        <v>8</v>
      </c>
      <c r="L6793" s="1" t="str">
        <f t="shared" si="2287"/>
        <v>N</v>
      </c>
      <c r="M6793">
        <f t="shared" si="2288"/>
        <v>3</v>
      </c>
      <c r="N6793">
        <f t="shared" si="2289"/>
        <v>2018</v>
      </c>
      <c r="O6793" t="str">
        <f t="shared" si="2290"/>
        <v>2018-08</v>
      </c>
      <c r="P6793" t="str">
        <f t="shared" si="2291"/>
        <v>2018Q3</v>
      </c>
      <c r="Q6793">
        <f t="shared" si="2292"/>
        <v>2</v>
      </c>
      <c r="R6793">
        <f t="shared" si="2293"/>
        <v>1</v>
      </c>
      <c r="S6793">
        <f t="shared" si="2294"/>
        <v>2019</v>
      </c>
      <c r="T6793" t="str">
        <f t="shared" si="2295"/>
        <v>FY2019-02</v>
      </c>
      <c r="U6793" t="str">
        <f t="shared" si="2296"/>
        <v>FY2019Q1</v>
      </c>
    </row>
    <row r="6794" spans="1:21" x14ac:dyDescent="0.25">
      <c r="A6794" t="str">
        <f t="shared" si="2277"/>
        <v>20180806</v>
      </c>
      <c r="B6794" s="1">
        <f t="shared" si="2276"/>
        <v>43318</v>
      </c>
      <c r="C6794" s="1" t="str">
        <f t="shared" si="2278"/>
        <v>2018/08/06</v>
      </c>
      <c r="D6794">
        <f t="shared" si="2279"/>
        <v>2</v>
      </c>
      <c r="E6794" t="str">
        <f t="shared" si="2280"/>
        <v>Monday</v>
      </c>
      <c r="F6794">
        <f t="shared" si="2281"/>
        <v>6</v>
      </c>
      <c r="G6794" s="2">
        <f t="shared" si="2282"/>
        <v>218</v>
      </c>
      <c r="H6794" t="str">
        <f t="shared" si="2283"/>
        <v>Weekday</v>
      </c>
      <c r="I6794">
        <f t="shared" si="2284"/>
        <v>32</v>
      </c>
      <c r="J6794" t="str">
        <f t="shared" si="2285"/>
        <v>August</v>
      </c>
      <c r="K6794">
        <f t="shared" si="2286"/>
        <v>8</v>
      </c>
      <c r="L6794" s="1" t="str">
        <f t="shared" si="2287"/>
        <v>N</v>
      </c>
      <c r="M6794">
        <f t="shared" si="2288"/>
        <v>3</v>
      </c>
      <c r="N6794">
        <f t="shared" si="2289"/>
        <v>2018</v>
      </c>
      <c r="O6794" t="str">
        <f t="shared" si="2290"/>
        <v>2018-08</v>
      </c>
      <c r="P6794" t="str">
        <f t="shared" si="2291"/>
        <v>2018Q3</v>
      </c>
      <c r="Q6794">
        <f t="shared" si="2292"/>
        <v>2</v>
      </c>
      <c r="R6794">
        <f t="shared" si="2293"/>
        <v>1</v>
      </c>
      <c r="S6794">
        <f t="shared" si="2294"/>
        <v>2019</v>
      </c>
      <c r="T6794" t="str">
        <f t="shared" si="2295"/>
        <v>FY2019-02</v>
      </c>
      <c r="U6794" t="str">
        <f t="shared" si="2296"/>
        <v>FY2019Q1</v>
      </c>
    </row>
    <row r="6795" spans="1:21" x14ac:dyDescent="0.25">
      <c r="A6795" t="str">
        <f t="shared" si="2277"/>
        <v>20180807</v>
      </c>
      <c r="B6795" s="1">
        <f t="shared" si="2276"/>
        <v>43319</v>
      </c>
      <c r="C6795" s="1" t="str">
        <f t="shared" si="2278"/>
        <v>2018/08/07</v>
      </c>
      <c r="D6795">
        <f t="shared" si="2279"/>
        <v>3</v>
      </c>
      <c r="E6795" t="str">
        <f t="shared" si="2280"/>
        <v>Tuesday</v>
      </c>
      <c r="F6795">
        <f t="shared" si="2281"/>
        <v>7</v>
      </c>
      <c r="G6795" s="2">
        <f t="shared" si="2282"/>
        <v>219</v>
      </c>
      <c r="H6795" t="str">
        <f t="shared" si="2283"/>
        <v>Weekday</v>
      </c>
      <c r="I6795">
        <f t="shared" si="2284"/>
        <v>32</v>
      </c>
      <c r="J6795" t="str">
        <f t="shared" si="2285"/>
        <v>August</v>
      </c>
      <c r="K6795">
        <f t="shared" si="2286"/>
        <v>8</v>
      </c>
      <c r="L6795" s="1" t="str">
        <f t="shared" si="2287"/>
        <v>N</v>
      </c>
      <c r="M6795">
        <f t="shared" si="2288"/>
        <v>3</v>
      </c>
      <c r="N6795">
        <f t="shared" si="2289"/>
        <v>2018</v>
      </c>
      <c r="O6795" t="str">
        <f t="shared" si="2290"/>
        <v>2018-08</v>
      </c>
      <c r="P6795" t="str">
        <f t="shared" si="2291"/>
        <v>2018Q3</v>
      </c>
      <c r="Q6795">
        <f t="shared" si="2292"/>
        <v>2</v>
      </c>
      <c r="R6795">
        <f t="shared" si="2293"/>
        <v>1</v>
      </c>
      <c r="S6795">
        <f t="shared" si="2294"/>
        <v>2019</v>
      </c>
      <c r="T6795" t="str">
        <f t="shared" si="2295"/>
        <v>FY2019-02</v>
      </c>
      <c r="U6795" t="str">
        <f t="shared" si="2296"/>
        <v>FY2019Q1</v>
      </c>
    </row>
    <row r="6796" spans="1:21" x14ac:dyDescent="0.25">
      <c r="A6796" t="str">
        <f t="shared" si="2277"/>
        <v>20180808</v>
      </c>
      <c r="B6796" s="1">
        <f t="shared" si="2276"/>
        <v>43320</v>
      </c>
      <c r="C6796" s="1" t="str">
        <f t="shared" si="2278"/>
        <v>2018/08/08</v>
      </c>
      <c r="D6796">
        <f t="shared" si="2279"/>
        <v>4</v>
      </c>
      <c r="E6796" t="str">
        <f t="shared" si="2280"/>
        <v>Wednesday</v>
      </c>
      <c r="F6796">
        <f t="shared" si="2281"/>
        <v>8</v>
      </c>
      <c r="G6796" s="2">
        <f t="shared" si="2282"/>
        <v>220</v>
      </c>
      <c r="H6796" t="str">
        <f t="shared" si="2283"/>
        <v>Weekday</v>
      </c>
      <c r="I6796">
        <f t="shared" si="2284"/>
        <v>32</v>
      </c>
      <c r="J6796" t="str">
        <f t="shared" si="2285"/>
        <v>August</v>
      </c>
      <c r="K6796">
        <f t="shared" si="2286"/>
        <v>8</v>
      </c>
      <c r="L6796" s="1" t="str">
        <f t="shared" si="2287"/>
        <v>N</v>
      </c>
      <c r="M6796">
        <f t="shared" si="2288"/>
        <v>3</v>
      </c>
      <c r="N6796">
        <f t="shared" si="2289"/>
        <v>2018</v>
      </c>
      <c r="O6796" t="str">
        <f t="shared" si="2290"/>
        <v>2018-08</v>
      </c>
      <c r="P6796" t="str">
        <f t="shared" si="2291"/>
        <v>2018Q3</v>
      </c>
      <c r="Q6796">
        <f t="shared" si="2292"/>
        <v>2</v>
      </c>
      <c r="R6796">
        <f t="shared" si="2293"/>
        <v>1</v>
      </c>
      <c r="S6796">
        <f t="shared" si="2294"/>
        <v>2019</v>
      </c>
      <c r="T6796" t="str">
        <f t="shared" si="2295"/>
        <v>FY2019-02</v>
      </c>
      <c r="U6796" t="str">
        <f t="shared" si="2296"/>
        <v>FY2019Q1</v>
      </c>
    </row>
    <row r="6797" spans="1:21" x14ac:dyDescent="0.25">
      <c r="A6797" t="str">
        <f t="shared" si="2277"/>
        <v>20180809</v>
      </c>
      <c r="B6797" s="1">
        <f t="shared" si="2276"/>
        <v>43321</v>
      </c>
      <c r="C6797" s="1" t="str">
        <f t="shared" si="2278"/>
        <v>2018/08/09</v>
      </c>
      <c r="D6797">
        <f t="shared" si="2279"/>
        <v>5</v>
      </c>
      <c r="E6797" t="str">
        <f t="shared" si="2280"/>
        <v>Thursday</v>
      </c>
      <c r="F6797">
        <f t="shared" si="2281"/>
        <v>9</v>
      </c>
      <c r="G6797" s="2">
        <f t="shared" si="2282"/>
        <v>221</v>
      </c>
      <c r="H6797" t="str">
        <f t="shared" si="2283"/>
        <v>Weekday</v>
      </c>
      <c r="I6797">
        <f t="shared" si="2284"/>
        <v>32</v>
      </c>
      <c r="J6797" t="str">
        <f t="shared" si="2285"/>
        <v>August</v>
      </c>
      <c r="K6797">
        <f t="shared" si="2286"/>
        <v>8</v>
      </c>
      <c r="L6797" s="1" t="str">
        <f t="shared" si="2287"/>
        <v>N</v>
      </c>
      <c r="M6797">
        <f t="shared" si="2288"/>
        <v>3</v>
      </c>
      <c r="N6797">
        <f t="shared" si="2289"/>
        <v>2018</v>
      </c>
      <c r="O6797" t="str">
        <f t="shared" si="2290"/>
        <v>2018-08</v>
      </c>
      <c r="P6797" t="str">
        <f t="shared" si="2291"/>
        <v>2018Q3</v>
      </c>
      <c r="Q6797">
        <f t="shared" si="2292"/>
        <v>2</v>
      </c>
      <c r="R6797">
        <f t="shared" si="2293"/>
        <v>1</v>
      </c>
      <c r="S6797">
        <f t="shared" si="2294"/>
        <v>2019</v>
      </c>
      <c r="T6797" t="str">
        <f t="shared" si="2295"/>
        <v>FY2019-02</v>
      </c>
      <c r="U6797" t="str">
        <f t="shared" si="2296"/>
        <v>FY2019Q1</v>
      </c>
    </row>
    <row r="6798" spans="1:21" x14ac:dyDescent="0.25">
      <c r="A6798" t="str">
        <f t="shared" si="2277"/>
        <v>20180810</v>
      </c>
      <c r="B6798" s="1">
        <f t="shared" si="2276"/>
        <v>43322</v>
      </c>
      <c r="C6798" s="1" t="str">
        <f t="shared" si="2278"/>
        <v>2018/08/10</v>
      </c>
      <c r="D6798">
        <f t="shared" si="2279"/>
        <v>6</v>
      </c>
      <c r="E6798" t="str">
        <f t="shared" si="2280"/>
        <v>Friday</v>
      </c>
      <c r="F6798">
        <f t="shared" si="2281"/>
        <v>10</v>
      </c>
      <c r="G6798" s="2">
        <f t="shared" si="2282"/>
        <v>222</v>
      </c>
      <c r="H6798" t="str">
        <f t="shared" si="2283"/>
        <v>Weekend</v>
      </c>
      <c r="I6798">
        <f t="shared" si="2284"/>
        <v>32</v>
      </c>
      <c r="J6798" t="str">
        <f t="shared" si="2285"/>
        <v>August</v>
      </c>
      <c r="K6798">
        <f t="shared" si="2286"/>
        <v>8</v>
      </c>
      <c r="L6798" s="1" t="str">
        <f t="shared" si="2287"/>
        <v>N</v>
      </c>
      <c r="M6798">
        <f t="shared" si="2288"/>
        <v>3</v>
      </c>
      <c r="N6798">
        <f t="shared" si="2289"/>
        <v>2018</v>
      </c>
      <c r="O6798" t="str">
        <f t="shared" si="2290"/>
        <v>2018-08</v>
      </c>
      <c r="P6798" t="str">
        <f t="shared" si="2291"/>
        <v>2018Q3</v>
      </c>
      <c r="Q6798">
        <f t="shared" si="2292"/>
        <v>2</v>
      </c>
      <c r="R6798">
        <f t="shared" si="2293"/>
        <v>1</v>
      </c>
      <c r="S6798">
        <f t="shared" si="2294"/>
        <v>2019</v>
      </c>
      <c r="T6798" t="str">
        <f t="shared" si="2295"/>
        <v>FY2019-02</v>
      </c>
      <c r="U6798" t="str">
        <f t="shared" si="2296"/>
        <v>FY2019Q1</v>
      </c>
    </row>
    <row r="6799" spans="1:21" x14ac:dyDescent="0.25">
      <c r="A6799" t="str">
        <f t="shared" si="2277"/>
        <v>20180811</v>
      </c>
      <c r="B6799" s="1">
        <f t="shared" si="2276"/>
        <v>43323</v>
      </c>
      <c r="C6799" s="1" t="str">
        <f t="shared" si="2278"/>
        <v>2018/08/11</v>
      </c>
      <c r="D6799">
        <f t="shared" si="2279"/>
        <v>7</v>
      </c>
      <c r="E6799" t="str">
        <f t="shared" si="2280"/>
        <v>Saturday</v>
      </c>
      <c r="F6799">
        <f t="shared" si="2281"/>
        <v>11</v>
      </c>
      <c r="G6799" s="2">
        <f t="shared" si="2282"/>
        <v>223</v>
      </c>
      <c r="H6799" t="str">
        <f t="shared" si="2283"/>
        <v>Weekend</v>
      </c>
      <c r="I6799">
        <f t="shared" si="2284"/>
        <v>32</v>
      </c>
      <c r="J6799" t="str">
        <f t="shared" si="2285"/>
        <v>August</v>
      </c>
      <c r="K6799">
        <f t="shared" si="2286"/>
        <v>8</v>
      </c>
      <c r="L6799" s="1" t="str">
        <f t="shared" si="2287"/>
        <v>N</v>
      </c>
      <c r="M6799">
        <f t="shared" si="2288"/>
        <v>3</v>
      </c>
      <c r="N6799">
        <f t="shared" si="2289"/>
        <v>2018</v>
      </c>
      <c r="O6799" t="str">
        <f t="shared" si="2290"/>
        <v>2018-08</v>
      </c>
      <c r="P6799" t="str">
        <f t="shared" si="2291"/>
        <v>2018Q3</v>
      </c>
      <c r="Q6799">
        <f t="shared" si="2292"/>
        <v>2</v>
      </c>
      <c r="R6799">
        <f t="shared" si="2293"/>
        <v>1</v>
      </c>
      <c r="S6799">
        <f t="shared" si="2294"/>
        <v>2019</v>
      </c>
      <c r="T6799" t="str">
        <f t="shared" si="2295"/>
        <v>FY2019-02</v>
      </c>
      <c r="U6799" t="str">
        <f t="shared" si="2296"/>
        <v>FY2019Q1</v>
      </c>
    </row>
    <row r="6800" spans="1:21" x14ac:dyDescent="0.25">
      <c r="A6800" t="str">
        <f t="shared" si="2277"/>
        <v>20180812</v>
      </c>
      <c r="B6800" s="1">
        <f t="shared" si="2276"/>
        <v>43324</v>
      </c>
      <c r="C6800" s="1" t="str">
        <f t="shared" si="2278"/>
        <v>2018/08/12</v>
      </c>
      <c r="D6800">
        <f t="shared" si="2279"/>
        <v>1</v>
      </c>
      <c r="E6800" t="str">
        <f t="shared" si="2280"/>
        <v>Sunday</v>
      </c>
      <c r="F6800">
        <f t="shared" si="2281"/>
        <v>12</v>
      </c>
      <c r="G6800" s="2">
        <f t="shared" si="2282"/>
        <v>224</v>
      </c>
      <c r="H6800" t="str">
        <f t="shared" si="2283"/>
        <v>Weekday</v>
      </c>
      <c r="I6800">
        <f t="shared" si="2284"/>
        <v>33</v>
      </c>
      <c r="J6800" t="str">
        <f t="shared" si="2285"/>
        <v>August</v>
      </c>
      <c r="K6800">
        <f t="shared" si="2286"/>
        <v>8</v>
      </c>
      <c r="L6800" s="1" t="str">
        <f t="shared" si="2287"/>
        <v>N</v>
      </c>
      <c r="M6800">
        <f t="shared" si="2288"/>
        <v>3</v>
      </c>
      <c r="N6800">
        <f t="shared" si="2289"/>
        <v>2018</v>
      </c>
      <c r="O6800" t="str">
        <f t="shared" si="2290"/>
        <v>2018-08</v>
      </c>
      <c r="P6800" t="str">
        <f t="shared" si="2291"/>
        <v>2018Q3</v>
      </c>
      <c r="Q6800">
        <f t="shared" si="2292"/>
        <v>2</v>
      </c>
      <c r="R6800">
        <f t="shared" si="2293"/>
        <v>1</v>
      </c>
      <c r="S6800">
        <f t="shared" si="2294"/>
        <v>2019</v>
      </c>
      <c r="T6800" t="str">
        <f t="shared" si="2295"/>
        <v>FY2019-02</v>
      </c>
      <c r="U6800" t="str">
        <f t="shared" si="2296"/>
        <v>FY2019Q1</v>
      </c>
    </row>
    <row r="6801" spans="1:21" x14ac:dyDescent="0.25">
      <c r="A6801" t="str">
        <f t="shared" si="2277"/>
        <v>20180813</v>
      </c>
      <c r="B6801" s="1">
        <f t="shared" si="2276"/>
        <v>43325</v>
      </c>
      <c r="C6801" s="1" t="str">
        <f t="shared" si="2278"/>
        <v>2018/08/13</v>
      </c>
      <c r="D6801">
        <f t="shared" si="2279"/>
        <v>2</v>
      </c>
      <c r="E6801" t="str">
        <f t="shared" si="2280"/>
        <v>Monday</v>
      </c>
      <c r="F6801">
        <f t="shared" si="2281"/>
        <v>13</v>
      </c>
      <c r="G6801" s="2">
        <f t="shared" si="2282"/>
        <v>225</v>
      </c>
      <c r="H6801" t="str">
        <f t="shared" si="2283"/>
        <v>Weekday</v>
      </c>
      <c r="I6801">
        <f t="shared" si="2284"/>
        <v>33</v>
      </c>
      <c r="J6801" t="str">
        <f t="shared" si="2285"/>
        <v>August</v>
      </c>
      <c r="K6801">
        <f t="shared" si="2286"/>
        <v>8</v>
      </c>
      <c r="L6801" s="1" t="str">
        <f t="shared" si="2287"/>
        <v>N</v>
      </c>
      <c r="M6801">
        <f t="shared" si="2288"/>
        <v>3</v>
      </c>
      <c r="N6801">
        <f t="shared" si="2289"/>
        <v>2018</v>
      </c>
      <c r="O6801" t="str">
        <f t="shared" si="2290"/>
        <v>2018-08</v>
      </c>
      <c r="P6801" t="str">
        <f t="shared" si="2291"/>
        <v>2018Q3</v>
      </c>
      <c r="Q6801">
        <f t="shared" si="2292"/>
        <v>2</v>
      </c>
      <c r="R6801">
        <f t="shared" si="2293"/>
        <v>1</v>
      </c>
      <c r="S6801">
        <f t="shared" si="2294"/>
        <v>2019</v>
      </c>
      <c r="T6801" t="str">
        <f t="shared" si="2295"/>
        <v>FY2019-02</v>
      </c>
      <c r="U6801" t="str">
        <f t="shared" si="2296"/>
        <v>FY2019Q1</v>
      </c>
    </row>
    <row r="6802" spans="1:21" x14ac:dyDescent="0.25">
      <c r="A6802" t="str">
        <f t="shared" si="2277"/>
        <v>20180814</v>
      </c>
      <c r="B6802" s="1">
        <f t="shared" si="2276"/>
        <v>43326</v>
      </c>
      <c r="C6802" s="1" t="str">
        <f t="shared" si="2278"/>
        <v>2018/08/14</v>
      </c>
      <c r="D6802">
        <f t="shared" si="2279"/>
        <v>3</v>
      </c>
      <c r="E6802" t="str">
        <f t="shared" si="2280"/>
        <v>Tuesday</v>
      </c>
      <c r="F6802">
        <f t="shared" si="2281"/>
        <v>14</v>
      </c>
      <c r="G6802" s="2">
        <f t="shared" si="2282"/>
        <v>226</v>
      </c>
      <c r="H6802" t="str">
        <f t="shared" si="2283"/>
        <v>Weekday</v>
      </c>
      <c r="I6802">
        <f t="shared" si="2284"/>
        <v>33</v>
      </c>
      <c r="J6802" t="str">
        <f t="shared" si="2285"/>
        <v>August</v>
      </c>
      <c r="K6802">
        <f t="shared" si="2286"/>
        <v>8</v>
      </c>
      <c r="L6802" s="1" t="str">
        <f t="shared" si="2287"/>
        <v>N</v>
      </c>
      <c r="M6802">
        <f t="shared" si="2288"/>
        <v>3</v>
      </c>
      <c r="N6802">
        <f t="shared" si="2289"/>
        <v>2018</v>
      </c>
      <c r="O6802" t="str">
        <f t="shared" si="2290"/>
        <v>2018-08</v>
      </c>
      <c r="P6802" t="str">
        <f t="shared" si="2291"/>
        <v>2018Q3</v>
      </c>
      <c r="Q6802">
        <f t="shared" si="2292"/>
        <v>2</v>
      </c>
      <c r="R6802">
        <f t="shared" si="2293"/>
        <v>1</v>
      </c>
      <c r="S6802">
        <f t="shared" si="2294"/>
        <v>2019</v>
      </c>
      <c r="T6802" t="str">
        <f t="shared" si="2295"/>
        <v>FY2019-02</v>
      </c>
      <c r="U6802" t="str">
        <f t="shared" si="2296"/>
        <v>FY2019Q1</v>
      </c>
    </row>
    <row r="6803" spans="1:21" x14ac:dyDescent="0.25">
      <c r="A6803" t="str">
        <f t="shared" si="2277"/>
        <v>20180815</v>
      </c>
      <c r="B6803" s="1">
        <f t="shared" si="2276"/>
        <v>43327</v>
      </c>
      <c r="C6803" s="1" t="str">
        <f t="shared" si="2278"/>
        <v>2018/08/15</v>
      </c>
      <c r="D6803">
        <f t="shared" si="2279"/>
        <v>4</v>
      </c>
      <c r="E6803" t="str">
        <f t="shared" si="2280"/>
        <v>Wednesday</v>
      </c>
      <c r="F6803">
        <f t="shared" si="2281"/>
        <v>15</v>
      </c>
      <c r="G6803" s="2">
        <f t="shared" si="2282"/>
        <v>227</v>
      </c>
      <c r="H6803" t="str">
        <f t="shared" si="2283"/>
        <v>Weekday</v>
      </c>
      <c r="I6803">
        <f t="shared" si="2284"/>
        <v>33</v>
      </c>
      <c r="J6803" t="str">
        <f t="shared" si="2285"/>
        <v>August</v>
      </c>
      <c r="K6803">
        <f t="shared" si="2286"/>
        <v>8</v>
      </c>
      <c r="L6803" s="1" t="str">
        <f t="shared" si="2287"/>
        <v>N</v>
      </c>
      <c r="M6803">
        <f t="shared" si="2288"/>
        <v>3</v>
      </c>
      <c r="N6803">
        <f t="shared" si="2289"/>
        <v>2018</v>
      </c>
      <c r="O6803" t="str">
        <f t="shared" si="2290"/>
        <v>2018-08</v>
      </c>
      <c r="P6803" t="str">
        <f t="shared" si="2291"/>
        <v>2018Q3</v>
      </c>
      <c r="Q6803">
        <f t="shared" si="2292"/>
        <v>2</v>
      </c>
      <c r="R6803">
        <f t="shared" si="2293"/>
        <v>1</v>
      </c>
      <c r="S6803">
        <f t="shared" si="2294"/>
        <v>2019</v>
      </c>
      <c r="T6803" t="str">
        <f t="shared" si="2295"/>
        <v>FY2019-02</v>
      </c>
      <c r="U6803" t="str">
        <f t="shared" si="2296"/>
        <v>FY2019Q1</v>
      </c>
    </row>
    <row r="6804" spans="1:21" x14ac:dyDescent="0.25">
      <c r="A6804" t="str">
        <f t="shared" si="2277"/>
        <v>20180816</v>
      </c>
      <c r="B6804" s="1">
        <f t="shared" si="2276"/>
        <v>43328</v>
      </c>
      <c r="C6804" s="1" t="str">
        <f t="shared" si="2278"/>
        <v>2018/08/16</v>
      </c>
      <c r="D6804">
        <f t="shared" si="2279"/>
        <v>5</v>
      </c>
      <c r="E6804" t="str">
        <f t="shared" si="2280"/>
        <v>Thursday</v>
      </c>
      <c r="F6804">
        <f t="shared" si="2281"/>
        <v>16</v>
      </c>
      <c r="G6804" s="2">
        <f t="shared" si="2282"/>
        <v>228</v>
      </c>
      <c r="H6804" t="str">
        <f t="shared" si="2283"/>
        <v>Weekday</v>
      </c>
      <c r="I6804">
        <f t="shared" si="2284"/>
        <v>33</v>
      </c>
      <c r="J6804" t="str">
        <f t="shared" si="2285"/>
        <v>August</v>
      </c>
      <c r="K6804">
        <f t="shared" si="2286"/>
        <v>8</v>
      </c>
      <c r="L6804" s="1" t="str">
        <f t="shared" si="2287"/>
        <v>N</v>
      </c>
      <c r="M6804">
        <f t="shared" si="2288"/>
        <v>3</v>
      </c>
      <c r="N6804">
        <f t="shared" si="2289"/>
        <v>2018</v>
      </c>
      <c r="O6804" t="str">
        <f t="shared" si="2290"/>
        <v>2018-08</v>
      </c>
      <c r="P6804" t="str">
        <f t="shared" si="2291"/>
        <v>2018Q3</v>
      </c>
      <c r="Q6804">
        <f t="shared" si="2292"/>
        <v>2</v>
      </c>
      <c r="R6804">
        <f t="shared" si="2293"/>
        <v>1</v>
      </c>
      <c r="S6804">
        <f t="shared" si="2294"/>
        <v>2019</v>
      </c>
      <c r="T6804" t="str">
        <f t="shared" si="2295"/>
        <v>FY2019-02</v>
      </c>
      <c r="U6804" t="str">
        <f t="shared" si="2296"/>
        <v>FY2019Q1</v>
      </c>
    </row>
    <row r="6805" spans="1:21" x14ac:dyDescent="0.25">
      <c r="A6805" t="str">
        <f t="shared" si="2277"/>
        <v>20180817</v>
      </c>
      <c r="B6805" s="1">
        <f t="shared" si="2276"/>
        <v>43329</v>
      </c>
      <c r="C6805" s="1" t="str">
        <f t="shared" si="2278"/>
        <v>2018/08/17</v>
      </c>
      <c r="D6805">
        <f t="shared" si="2279"/>
        <v>6</v>
      </c>
      <c r="E6805" t="str">
        <f t="shared" si="2280"/>
        <v>Friday</v>
      </c>
      <c r="F6805">
        <f t="shared" si="2281"/>
        <v>17</v>
      </c>
      <c r="G6805" s="2">
        <f t="shared" si="2282"/>
        <v>229</v>
      </c>
      <c r="H6805" t="str">
        <f t="shared" si="2283"/>
        <v>Weekend</v>
      </c>
      <c r="I6805">
        <f t="shared" si="2284"/>
        <v>33</v>
      </c>
      <c r="J6805" t="str">
        <f t="shared" si="2285"/>
        <v>August</v>
      </c>
      <c r="K6805">
        <f t="shared" si="2286"/>
        <v>8</v>
      </c>
      <c r="L6805" s="1" t="str">
        <f t="shared" si="2287"/>
        <v>N</v>
      </c>
      <c r="M6805">
        <f t="shared" si="2288"/>
        <v>3</v>
      </c>
      <c r="N6805">
        <f t="shared" si="2289"/>
        <v>2018</v>
      </c>
      <c r="O6805" t="str">
        <f t="shared" si="2290"/>
        <v>2018-08</v>
      </c>
      <c r="P6805" t="str">
        <f t="shared" si="2291"/>
        <v>2018Q3</v>
      </c>
      <c r="Q6805">
        <f t="shared" si="2292"/>
        <v>2</v>
      </c>
      <c r="R6805">
        <f t="shared" si="2293"/>
        <v>1</v>
      </c>
      <c r="S6805">
        <f t="shared" si="2294"/>
        <v>2019</v>
      </c>
      <c r="T6805" t="str">
        <f t="shared" si="2295"/>
        <v>FY2019-02</v>
      </c>
      <c r="U6805" t="str">
        <f t="shared" si="2296"/>
        <v>FY2019Q1</v>
      </c>
    </row>
    <row r="6806" spans="1:21" x14ac:dyDescent="0.25">
      <c r="A6806" t="str">
        <f t="shared" si="2277"/>
        <v>20180818</v>
      </c>
      <c r="B6806" s="1">
        <f t="shared" si="2276"/>
        <v>43330</v>
      </c>
      <c r="C6806" s="1" t="str">
        <f t="shared" si="2278"/>
        <v>2018/08/18</v>
      </c>
      <c r="D6806">
        <f t="shared" si="2279"/>
        <v>7</v>
      </c>
      <c r="E6806" t="str">
        <f t="shared" si="2280"/>
        <v>Saturday</v>
      </c>
      <c r="F6806">
        <f t="shared" si="2281"/>
        <v>18</v>
      </c>
      <c r="G6806" s="2">
        <f t="shared" si="2282"/>
        <v>230</v>
      </c>
      <c r="H6806" t="str">
        <f t="shared" si="2283"/>
        <v>Weekend</v>
      </c>
      <c r="I6806">
        <f t="shared" si="2284"/>
        <v>33</v>
      </c>
      <c r="J6806" t="str">
        <f t="shared" si="2285"/>
        <v>August</v>
      </c>
      <c r="K6806">
        <f t="shared" si="2286"/>
        <v>8</v>
      </c>
      <c r="L6806" s="1" t="str">
        <f t="shared" si="2287"/>
        <v>N</v>
      </c>
      <c r="M6806">
        <f t="shared" si="2288"/>
        <v>3</v>
      </c>
      <c r="N6806">
        <f t="shared" si="2289"/>
        <v>2018</v>
      </c>
      <c r="O6806" t="str">
        <f t="shared" si="2290"/>
        <v>2018-08</v>
      </c>
      <c r="P6806" t="str">
        <f t="shared" si="2291"/>
        <v>2018Q3</v>
      </c>
      <c r="Q6806">
        <f t="shared" si="2292"/>
        <v>2</v>
      </c>
      <c r="R6806">
        <f t="shared" si="2293"/>
        <v>1</v>
      </c>
      <c r="S6806">
        <f t="shared" si="2294"/>
        <v>2019</v>
      </c>
      <c r="T6806" t="str">
        <f t="shared" si="2295"/>
        <v>FY2019-02</v>
      </c>
      <c r="U6806" t="str">
        <f t="shared" si="2296"/>
        <v>FY2019Q1</v>
      </c>
    </row>
    <row r="6807" spans="1:21" x14ac:dyDescent="0.25">
      <c r="A6807" t="str">
        <f t="shared" si="2277"/>
        <v>20180819</v>
      </c>
      <c r="B6807" s="1">
        <f t="shared" si="2276"/>
        <v>43331</v>
      </c>
      <c r="C6807" s="1" t="str">
        <f t="shared" si="2278"/>
        <v>2018/08/19</v>
      </c>
      <c r="D6807">
        <f t="shared" si="2279"/>
        <v>1</v>
      </c>
      <c r="E6807" t="str">
        <f t="shared" si="2280"/>
        <v>Sunday</v>
      </c>
      <c r="F6807">
        <f t="shared" si="2281"/>
        <v>19</v>
      </c>
      <c r="G6807" s="2">
        <f t="shared" si="2282"/>
        <v>231</v>
      </c>
      <c r="H6807" t="str">
        <f t="shared" si="2283"/>
        <v>Weekday</v>
      </c>
      <c r="I6807">
        <f t="shared" si="2284"/>
        <v>34</v>
      </c>
      <c r="J6807" t="str">
        <f t="shared" si="2285"/>
        <v>August</v>
      </c>
      <c r="K6807">
        <f t="shared" si="2286"/>
        <v>8</v>
      </c>
      <c r="L6807" s="1" t="str">
        <f t="shared" si="2287"/>
        <v>N</v>
      </c>
      <c r="M6807">
        <f t="shared" si="2288"/>
        <v>3</v>
      </c>
      <c r="N6807">
        <f t="shared" si="2289"/>
        <v>2018</v>
      </c>
      <c r="O6807" t="str">
        <f t="shared" si="2290"/>
        <v>2018-08</v>
      </c>
      <c r="P6807" t="str">
        <f t="shared" si="2291"/>
        <v>2018Q3</v>
      </c>
      <c r="Q6807">
        <f t="shared" si="2292"/>
        <v>2</v>
      </c>
      <c r="R6807">
        <f t="shared" si="2293"/>
        <v>1</v>
      </c>
      <c r="S6807">
        <f t="shared" si="2294"/>
        <v>2019</v>
      </c>
      <c r="T6807" t="str">
        <f t="shared" si="2295"/>
        <v>FY2019-02</v>
      </c>
      <c r="U6807" t="str">
        <f t="shared" si="2296"/>
        <v>FY2019Q1</v>
      </c>
    </row>
    <row r="6808" spans="1:21" x14ac:dyDescent="0.25">
      <c r="A6808" t="str">
        <f t="shared" si="2277"/>
        <v>20180820</v>
      </c>
      <c r="B6808" s="1">
        <f t="shared" si="2276"/>
        <v>43332</v>
      </c>
      <c r="C6808" s="1" t="str">
        <f t="shared" si="2278"/>
        <v>2018/08/20</v>
      </c>
      <c r="D6808">
        <f t="shared" si="2279"/>
        <v>2</v>
      </c>
      <c r="E6808" t="str">
        <f t="shared" si="2280"/>
        <v>Monday</v>
      </c>
      <c r="F6808">
        <f t="shared" si="2281"/>
        <v>20</v>
      </c>
      <c r="G6808" s="2">
        <f t="shared" si="2282"/>
        <v>232</v>
      </c>
      <c r="H6808" t="str">
        <f t="shared" si="2283"/>
        <v>Weekday</v>
      </c>
      <c r="I6808">
        <f t="shared" si="2284"/>
        <v>34</v>
      </c>
      <c r="J6808" t="str">
        <f t="shared" si="2285"/>
        <v>August</v>
      </c>
      <c r="K6808">
        <f t="shared" si="2286"/>
        <v>8</v>
      </c>
      <c r="L6808" s="1" t="str">
        <f t="shared" si="2287"/>
        <v>N</v>
      </c>
      <c r="M6808">
        <f t="shared" si="2288"/>
        <v>3</v>
      </c>
      <c r="N6808">
        <f t="shared" si="2289"/>
        <v>2018</v>
      </c>
      <c r="O6808" t="str">
        <f t="shared" si="2290"/>
        <v>2018-08</v>
      </c>
      <c r="P6808" t="str">
        <f t="shared" si="2291"/>
        <v>2018Q3</v>
      </c>
      <c r="Q6808">
        <f t="shared" si="2292"/>
        <v>2</v>
      </c>
      <c r="R6808">
        <f t="shared" si="2293"/>
        <v>1</v>
      </c>
      <c r="S6808">
        <f t="shared" si="2294"/>
        <v>2019</v>
      </c>
      <c r="T6808" t="str">
        <f t="shared" si="2295"/>
        <v>FY2019-02</v>
      </c>
      <c r="U6808" t="str">
        <f t="shared" si="2296"/>
        <v>FY2019Q1</v>
      </c>
    </row>
    <row r="6809" spans="1:21" x14ac:dyDescent="0.25">
      <c r="A6809" t="str">
        <f t="shared" si="2277"/>
        <v>20180821</v>
      </c>
      <c r="B6809" s="1">
        <f t="shared" si="2276"/>
        <v>43333</v>
      </c>
      <c r="C6809" s="1" t="str">
        <f t="shared" si="2278"/>
        <v>2018/08/21</v>
      </c>
      <c r="D6809">
        <f t="shared" si="2279"/>
        <v>3</v>
      </c>
      <c r="E6809" t="str">
        <f t="shared" si="2280"/>
        <v>Tuesday</v>
      </c>
      <c r="F6809">
        <f t="shared" si="2281"/>
        <v>21</v>
      </c>
      <c r="G6809" s="2">
        <f t="shared" si="2282"/>
        <v>233</v>
      </c>
      <c r="H6809" t="str">
        <f t="shared" si="2283"/>
        <v>Weekday</v>
      </c>
      <c r="I6809">
        <f t="shared" si="2284"/>
        <v>34</v>
      </c>
      <c r="J6809" t="str">
        <f t="shared" si="2285"/>
        <v>August</v>
      </c>
      <c r="K6809">
        <f t="shared" si="2286"/>
        <v>8</v>
      </c>
      <c r="L6809" s="1" t="str">
        <f t="shared" si="2287"/>
        <v>N</v>
      </c>
      <c r="M6809">
        <f t="shared" si="2288"/>
        <v>3</v>
      </c>
      <c r="N6809">
        <f t="shared" si="2289"/>
        <v>2018</v>
      </c>
      <c r="O6809" t="str">
        <f t="shared" si="2290"/>
        <v>2018-08</v>
      </c>
      <c r="P6809" t="str">
        <f t="shared" si="2291"/>
        <v>2018Q3</v>
      </c>
      <c r="Q6809">
        <f t="shared" si="2292"/>
        <v>2</v>
      </c>
      <c r="R6809">
        <f t="shared" si="2293"/>
        <v>1</v>
      </c>
      <c r="S6809">
        <f t="shared" si="2294"/>
        <v>2019</v>
      </c>
      <c r="T6809" t="str">
        <f t="shared" si="2295"/>
        <v>FY2019-02</v>
      </c>
      <c r="U6809" t="str">
        <f t="shared" si="2296"/>
        <v>FY2019Q1</v>
      </c>
    </row>
    <row r="6810" spans="1:21" x14ac:dyDescent="0.25">
      <c r="A6810" t="str">
        <f t="shared" si="2277"/>
        <v>20180822</v>
      </c>
      <c r="B6810" s="1">
        <f t="shared" ref="B6810:B6873" si="2297">B6809+1</f>
        <v>43334</v>
      </c>
      <c r="C6810" s="1" t="str">
        <f t="shared" si="2278"/>
        <v>2018/08/22</v>
      </c>
      <c r="D6810">
        <f t="shared" si="2279"/>
        <v>4</v>
      </c>
      <c r="E6810" t="str">
        <f t="shared" si="2280"/>
        <v>Wednesday</v>
      </c>
      <c r="F6810">
        <f t="shared" si="2281"/>
        <v>22</v>
      </c>
      <c r="G6810" s="2">
        <f t="shared" si="2282"/>
        <v>234</v>
      </c>
      <c r="H6810" t="str">
        <f t="shared" si="2283"/>
        <v>Weekday</v>
      </c>
      <c r="I6810">
        <f t="shared" si="2284"/>
        <v>34</v>
      </c>
      <c r="J6810" t="str">
        <f t="shared" si="2285"/>
        <v>August</v>
      </c>
      <c r="K6810">
        <f t="shared" si="2286"/>
        <v>8</v>
      </c>
      <c r="L6810" s="1" t="str">
        <f t="shared" si="2287"/>
        <v>N</v>
      </c>
      <c r="M6810">
        <f t="shared" si="2288"/>
        <v>3</v>
      </c>
      <c r="N6810">
        <f t="shared" si="2289"/>
        <v>2018</v>
      </c>
      <c r="O6810" t="str">
        <f t="shared" si="2290"/>
        <v>2018-08</v>
      </c>
      <c r="P6810" t="str">
        <f t="shared" si="2291"/>
        <v>2018Q3</v>
      </c>
      <c r="Q6810">
        <f t="shared" si="2292"/>
        <v>2</v>
      </c>
      <c r="R6810">
        <f t="shared" si="2293"/>
        <v>1</v>
      </c>
      <c r="S6810">
        <f t="shared" si="2294"/>
        <v>2019</v>
      </c>
      <c r="T6810" t="str">
        <f t="shared" si="2295"/>
        <v>FY2019-02</v>
      </c>
      <c r="U6810" t="str">
        <f t="shared" si="2296"/>
        <v>FY2019Q1</v>
      </c>
    </row>
    <row r="6811" spans="1:21" x14ac:dyDescent="0.25">
      <c r="A6811" t="str">
        <f t="shared" si="2277"/>
        <v>20180823</v>
      </c>
      <c r="B6811" s="1">
        <f t="shared" si="2297"/>
        <v>43335</v>
      </c>
      <c r="C6811" s="1" t="str">
        <f t="shared" si="2278"/>
        <v>2018/08/23</v>
      </c>
      <c r="D6811">
        <f t="shared" si="2279"/>
        <v>5</v>
      </c>
      <c r="E6811" t="str">
        <f t="shared" si="2280"/>
        <v>Thursday</v>
      </c>
      <c r="F6811">
        <f t="shared" si="2281"/>
        <v>23</v>
      </c>
      <c r="G6811" s="2">
        <f t="shared" si="2282"/>
        <v>235</v>
      </c>
      <c r="H6811" t="str">
        <f t="shared" si="2283"/>
        <v>Weekday</v>
      </c>
      <c r="I6811">
        <f t="shared" si="2284"/>
        <v>34</v>
      </c>
      <c r="J6811" t="str">
        <f t="shared" si="2285"/>
        <v>August</v>
      </c>
      <c r="K6811">
        <f t="shared" si="2286"/>
        <v>8</v>
      </c>
      <c r="L6811" s="1" t="str">
        <f t="shared" si="2287"/>
        <v>N</v>
      </c>
      <c r="M6811">
        <f t="shared" si="2288"/>
        <v>3</v>
      </c>
      <c r="N6811">
        <f t="shared" si="2289"/>
        <v>2018</v>
      </c>
      <c r="O6811" t="str">
        <f t="shared" si="2290"/>
        <v>2018-08</v>
      </c>
      <c r="P6811" t="str">
        <f t="shared" si="2291"/>
        <v>2018Q3</v>
      </c>
      <c r="Q6811">
        <f t="shared" si="2292"/>
        <v>2</v>
      </c>
      <c r="R6811">
        <f t="shared" si="2293"/>
        <v>1</v>
      </c>
      <c r="S6811">
        <f t="shared" si="2294"/>
        <v>2019</v>
      </c>
      <c r="T6811" t="str">
        <f t="shared" si="2295"/>
        <v>FY2019-02</v>
      </c>
      <c r="U6811" t="str">
        <f t="shared" si="2296"/>
        <v>FY2019Q1</v>
      </c>
    </row>
    <row r="6812" spans="1:21" x14ac:dyDescent="0.25">
      <c r="A6812" t="str">
        <f t="shared" si="2277"/>
        <v>20180824</v>
      </c>
      <c r="B6812" s="1">
        <f t="shared" si="2297"/>
        <v>43336</v>
      </c>
      <c r="C6812" s="1" t="str">
        <f t="shared" si="2278"/>
        <v>2018/08/24</v>
      </c>
      <c r="D6812">
        <f t="shared" si="2279"/>
        <v>6</v>
      </c>
      <c r="E6812" t="str">
        <f t="shared" si="2280"/>
        <v>Friday</v>
      </c>
      <c r="F6812">
        <f t="shared" si="2281"/>
        <v>24</v>
      </c>
      <c r="G6812" s="2">
        <f t="shared" si="2282"/>
        <v>236</v>
      </c>
      <c r="H6812" t="str">
        <f t="shared" si="2283"/>
        <v>Weekend</v>
      </c>
      <c r="I6812">
        <f t="shared" si="2284"/>
        <v>34</v>
      </c>
      <c r="J6812" t="str">
        <f t="shared" si="2285"/>
        <v>August</v>
      </c>
      <c r="K6812">
        <f t="shared" si="2286"/>
        <v>8</v>
      </c>
      <c r="L6812" s="1" t="str">
        <f t="shared" si="2287"/>
        <v>N</v>
      </c>
      <c r="M6812">
        <f t="shared" si="2288"/>
        <v>3</v>
      </c>
      <c r="N6812">
        <f t="shared" si="2289"/>
        <v>2018</v>
      </c>
      <c r="O6812" t="str">
        <f t="shared" si="2290"/>
        <v>2018-08</v>
      </c>
      <c r="P6812" t="str">
        <f t="shared" si="2291"/>
        <v>2018Q3</v>
      </c>
      <c r="Q6812">
        <f t="shared" si="2292"/>
        <v>2</v>
      </c>
      <c r="R6812">
        <f t="shared" si="2293"/>
        <v>1</v>
      </c>
      <c r="S6812">
        <f t="shared" si="2294"/>
        <v>2019</v>
      </c>
      <c r="T6812" t="str">
        <f t="shared" si="2295"/>
        <v>FY2019-02</v>
      </c>
      <c r="U6812" t="str">
        <f t="shared" si="2296"/>
        <v>FY2019Q1</v>
      </c>
    </row>
    <row r="6813" spans="1:21" x14ac:dyDescent="0.25">
      <c r="A6813" t="str">
        <f t="shared" si="2277"/>
        <v>20180825</v>
      </c>
      <c r="B6813" s="1">
        <f t="shared" si="2297"/>
        <v>43337</v>
      </c>
      <c r="C6813" s="1" t="str">
        <f t="shared" si="2278"/>
        <v>2018/08/25</v>
      </c>
      <c r="D6813">
        <f t="shared" si="2279"/>
        <v>7</v>
      </c>
      <c r="E6813" t="str">
        <f t="shared" si="2280"/>
        <v>Saturday</v>
      </c>
      <c r="F6813">
        <f t="shared" si="2281"/>
        <v>25</v>
      </c>
      <c r="G6813" s="2">
        <f t="shared" si="2282"/>
        <v>237</v>
      </c>
      <c r="H6813" t="str">
        <f t="shared" si="2283"/>
        <v>Weekend</v>
      </c>
      <c r="I6813">
        <f t="shared" si="2284"/>
        <v>34</v>
      </c>
      <c r="J6813" t="str">
        <f t="shared" si="2285"/>
        <v>August</v>
      </c>
      <c r="K6813">
        <f t="shared" si="2286"/>
        <v>8</v>
      </c>
      <c r="L6813" s="1" t="str">
        <f t="shared" si="2287"/>
        <v>N</v>
      </c>
      <c r="M6813">
        <f t="shared" si="2288"/>
        <v>3</v>
      </c>
      <c r="N6813">
        <f t="shared" si="2289"/>
        <v>2018</v>
      </c>
      <c r="O6813" t="str">
        <f t="shared" si="2290"/>
        <v>2018-08</v>
      </c>
      <c r="P6813" t="str">
        <f t="shared" si="2291"/>
        <v>2018Q3</v>
      </c>
      <c r="Q6813">
        <f t="shared" si="2292"/>
        <v>2</v>
      </c>
      <c r="R6813">
        <f t="shared" si="2293"/>
        <v>1</v>
      </c>
      <c r="S6813">
        <f t="shared" si="2294"/>
        <v>2019</v>
      </c>
      <c r="T6813" t="str">
        <f t="shared" si="2295"/>
        <v>FY2019-02</v>
      </c>
      <c r="U6813" t="str">
        <f t="shared" si="2296"/>
        <v>FY2019Q1</v>
      </c>
    </row>
    <row r="6814" spans="1:21" x14ac:dyDescent="0.25">
      <c r="A6814" t="str">
        <f t="shared" si="2277"/>
        <v>20180826</v>
      </c>
      <c r="B6814" s="1">
        <f t="shared" si="2297"/>
        <v>43338</v>
      </c>
      <c r="C6814" s="1" t="str">
        <f t="shared" si="2278"/>
        <v>2018/08/26</v>
      </c>
      <c r="D6814">
        <f t="shared" si="2279"/>
        <v>1</v>
      </c>
      <c r="E6814" t="str">
        <f t="shared" si="2280"/>
        <v>Sunday</v>
      </c>
      <c r="F6814">
        <f t="shared" si="2281"/>
        <v>26</v>
      </c>
      <c r="G6814" s="2">
        <f t="shared" si="2282"/>
        <v>238</v>
      </c>
      <c r="H6814" t="str">
        <f t="shared" si="2283"/>
        <v>Weekday</v>
      </c>
      <c r="I6814">
        <f t="shared" si="2284"/>
        <v>35</v>
      </c>
      <c r="J6814" t="str">
        <f t="shared" si="2285"/>
        <v>August</v>
      </c>
      <c r="K6814">
        <f t="shared" si="2286"/>
        <v>8</v>
      </c>
      <c r="L6814" s="1" t="str">
        <f t="shared" si="2287"/>
        <v>N</v>
      </c>
      <c r="M6814">
        <f t="shared" si="2288"/>
        <v>3</v>
      </c>
      <c r="N6814">
        <f t="shared" si="2289"/>
        <v>2018</v>
      </c>
      <c r="O6814" t="str">
        <f t="shared" si="2290"/>
        <v>2018-08</v>
      </c>
      <c r="P6814" t="str">
        <f t="shared" si="2291"/>
        <v>2018Q3</v>
      </c>
      <c r="Q6814">
        <f t="shared" si="2292"/>
        <v>2</v>
      </c>
      <c r="R6814">
        <f t="shared" si="2293"/>
        <v>1</v>
      </c>
      <c r="S6814">
        <f t="shared" si="2294"/>
        <v>2019</v>
      </c>
      <c r="T6814" t="str">
        <f t="shared" si="2295"/>
        <v>FY2019-02</v>
      </c>
      <c r="U6814" t="str">
        <f t="shared" si="2296"/>
        <v>FY2019Q1</v>
      </c>
    </row>
    <row r="6815" spans="1:21" x14ac:dyDescent="0.25">
      <c r="A6815" t="str">
        <f t="shared" si="2277"/>
        <v>20180827</v>
      </c>
      <c r="B6815" s="1">
        <f t="shared" si="2297"/>
        <v>43339</v>
      </c>
      <c r="C6815" s="1" t="str">
        <f t="shared" si="2278"/>
        <v>2018/08/27</v>
      </c>
      <c r="D6815">
        <f t="shared" si="2279"/>
        <v>2</v>
      </c>
      <c r="E6815" t="str">
        <f t="shared" si="2280"/>
        <v>Monday</v>
      </c>
      <c r="F6815">
        <f t="shared" si="2281"/>
        <v>27</v>
      </c>
      <c r="G6815" s="2">
        <f t="shared" si="2282"/>
        <v>239</v>
      </c>
      <c r="H6815" t="str">
        <f t="shared" si="2283"/>
        <v>Weekday</v>
      </c>
      <c r="I6815">
        <f t="shared" si="2284"/>
        <v>35</v>
      </c>
      <c r="J6815" t="str">
        <f t="shared" si="2285"/>
        <v>August</v>
      </c>
      <c r="K6815">
        <f t="shared" si="2286"/>
        <v>8</v>
      </c>
      <c r="L6815" s="1" t="str">
        <f t="shared" si="2287"/>
        <v>N</v>
      </c>
      <c r="M6815">
        <f t="shared" si="2288"/>
        <v>3</v>
      </c>
      <c r="N6815">
        <f t="shared" si="2289"/>
        <v>2018</v>
      </c>
      <c r="O6815" t="str">
        <f t="shared" si="2290"/>
        <v>2018-08</v>
      </c>
      <c r="P6815" t="str">
        <f t="shared" si="2291"/>
        <v>2018Q3</v>
      </c>
      <c r="Q6815">
        <f t="shared" si="2292"/>
        <v>2</v>
      </c>
      <c r="R6815">
        <f t="shared" si="2293"/>
        <v>1</v>
      </c>
      <c r="S6815">
        <f t="shared" si="2294"/>
        <v>2019</v>
      </c>
      <c r="T6815" t="str">
        <f t="shared" si="2295"/>
        <v>FY2019-02</v>
      </c>
      <c r="U6815" t="str">
        <f t="shared" si="2296"/>
        <v>FY2019Q1</v>
      </c>
    </row>
    <row r="6816" spans="1:21" x14ac:dyDescent="0.25">
      <c r="A6816" t="str">
        <f t="shared" si="2277"/>
        <v>20180828</v>
      </c>
      <c r="B6816" s="1">
        <f t="shared" si="2297"/>
        <v>43340</v>
      </c>
      <c r="C6816" s="1" t="str">
        <f t="shared" si="2278"/>
        <v>2018/08/28</v>
      </c>
      <c r="D6816">
        <f t="shared" si="2279"/>
        <v>3</v>
      </c>
      <c r="E6816" t="str">
        <f t="shared" si="2280"/>
        <v>Tuesday</v>
      </c>
      <c r="F6816">
        <f t="shared" si="2281"/>
        <v>28</v>
      </c>
      <c r="G6816" s="2">
        <f t="shared" si="2282"/>
        <v>240</v>
      </c>
      <c r="H6816" t="str">
        <f t="shared" si="2283"/>
        <v>Weekday</v>
      </c>
      <c r="I6816">
        <f t="shared" si="2284"/>
        <v>35</v>
      </c>
      <c r="J6816" t="str">
        <f t="shared" si="2285"/>
        <v>August</v>
      </c>
      <c r="K6816">
        <f t="shared" si="2286"/>
        <v>8</v>
      </c>
      <c r="L6816" s="1" t="str">
        <f t="shared" si="2287"/>
        <v>N</v>
      </c>
      <c r="M6816">
        <f t="shared" si="2288"/>
        <v>3</v>
      </c>
      <c r="N6816">
        <f t="shared" si="2289"/>
        <v>2018</v>
      </c>
      <c r="O6816" t="str">
        <f t="shared" si="2290"/>
        <v>2018-08</v>
      </c>
      <c r="P6816" t="str">
        <f t="shared" si="2291"/>
        <v>2018Q3</v>
      </c>
      <c r="Q6816">
        <f t="shared" si="2292"/>
        <v>2</v>
      </c>
      <c r="R6816">
        <f t="shared" si="2293"/>
        <v>1</v>
      </c>
      <c r="S6816">
        <f t="shared" si="2294"/>
        <v>2019</v>
      </c>
      <c r="T6816" t="str">
        <f t="shared" si="2295"/>
        <v>FY2019-02</v>
      </c>
      <c r="U6816" t="str">
        <f t="shared" si="2296"/>
        <v>FY2019Q1</v>
      </c>
    </row>
    <row r="6817" spans="1:21" x14ac:dyDescent="0.25">
      <c r="A6817" t="str">
        <f t="shared" si="2277"/>
        <v>20180829</v>
      </c>
      <c r="B6817" s="1">
        <f t="shared" si="2297"/>
        <v>43341</v>
      </c>
      <c r="C6817" s="1" t="str">
        <f t="shared" si="2278"/>
        <v>2018/08/29</v>
      </c>
      <c r="D6817">
        <f t="shared" si="2279"/>
        <v>4</v>
      </c>
      <c r="E6817" t="str">
        <f t="shared" si="2280"/>
        <v>Wednesday</v>
      </c>
      <c r="F6817">
        <f t="shared" si="2281"/>
        <v>29</v>
      </c>
      <c r="G6817" s="2">
        <f t="shared" si="2282"/>
        <v>241</v>
      </c>
      <c r="H6817" t="str">
        <f t="shared" si="2283"/>
        <v>Weekday</v>
      </c>
      <c r="I6817">
        <f t="shared" si="2284"/>
        <v>35</v>
      </c>
      <c r="J6817" t="str">
        <f t="shared" si="2285"/>
        <v>August</v>
      </c>
      <c r="K6817">
        <f t="shared" si="2286"/>
        <v>8</v>
      </c>
      <c r="L6817" s="1" t="str">
        <f t="shared" si="2287"/>
        <v>N</v>
      </c>
      <c r="M6817">
        <f t="shared" si="2288"/>
        <v>3</v>
      </c>
      <c r="N6817">
        <f t="shared" si="2289"/>
        <v>2018</v>
      </c>
      <c r="O6817" t="str">
        <f t="shared" si="2290"/>
        <v>2018-08</v>
      </c>
      <c r="P6817" t="str">
        <f t="shared" si="2291"/>
        <v>2018Q3</v>
      </c>
      <c r="Q6817">
        <f t="shared" si="2292"/>
        <v>2</v>
      </c>
      <c r="R6817">
        <f t="shared" si="2293"/>
        <v>1</v>
      </c>
      <c r="S6817">
        <f t="shared" si="2294"/>
        <v>2019</v>
      </c>
      <c r="T6817" t="str">
        <f t="shared" si="2295"/>
        <v>FY2019-02</v>
      </c>
      <c r="U6817" t="str">
        <f t="shared" si="2296"/>
        <v>FY2019Q1</v>
      </c>
    </row>
    <row r="6818" spans="1:21" x14ac:dyDescent="0.25">
      <c r="A6818" t="str">
        <f t="shared" si="2277"/>
        <v>20180830</v>
      </c>
      <c r="B6818" s="1">
        <f t="shared" si="2297"/>
        <v>43342</v>
      </c>
      <c r="C6818" s="1" t="str">
        <f t="shared" si="2278"/>
        <v>2018/08/30</v>
      </c>
      <c r="D6818">
        <f t="shared" si="2279"/>
        <v>5</v>
      </c>
      <c r="E6818" t="str">
        <f t="shared" si="2280"/>
        <v>Thursday</v>
      </c>
      <c r="F6818">
        <f t="shared" si="2281"/>
        <v>30</v>
      </c>
      <c r="G6818" s="2">
        <f t="shared" si="2282"/>
        <v>242</v>
      </c>
      <c r="H6818" t="str">
        <f t="shared" si="2283"/>
        <v>Weekday</v>
      </c>
      <c r="I6818">
        <f t="shared" si="2284"/>
        <v>35</v>
      </c>
      <c r="J6818" t="str">
        <f t="shared" si="2285"/>
        <v>August</v>
      </c>
      <c r="K6818">
        <f t="shared" si="2286"/>
        <v>8</v>
      </c>
      <c r="L6818" s="1" t="str">
        <f t="shared" si="2287"/>
        <v>N</v>
      </c>
      <c r="M6818">
        <f t="shared" si="2288"/>
        <v>3</v>
      </c>
      <c r="N6818">
        <f t="shared" si="2289"/>
        <v>2018</v>
      </c>
      <c r="O6818" t="str">
        <f t="shared" si="2290"/>
        <v>2018-08</v>
      </c>
      <c r="P6818" t="str">
        <f t="shared" si="2291"/>
        <v>2018Q3</v>
      </c>
      <c r="Q6818">
        <f t="shared" si="2292"/>
        <v>2</v>
      </c>
      <c r="R6818">
        <f t="shared" si="2293"/>
        <v>1</v>
      </c>
      <c r="S6818">
        <f t="shared" si="2294"/>
        <v>2019</v>
      </c>
      <c r="T6818" t="str">
        <f t="shared" si="2295"/>
        <v>FY2019-02</v>
      </c>
      <c r="U6818" t="str">
        <f t="shared" si="2296"/>
        <v>FY2019Q1</v>
      </c>
    </row>
    <row r="6819" spans="1:21" x14ac:dyDescent="0.25">
      <c r="A6819" t="str">
        <f t="shared" si="2277"/>
        <v>20180831</v>
      </c>
      <c r="B6819" s="1">
        <f t="shared" si="2297"/>
        <v>43343</v>
      </c>
      <c r="C6819" s="1" t="str">
        <f t="shared" si="2278"/>
        <v>2018/08/31</v>
      </c>
      <c r="D6819">
        <f t="shared" si="2279"/>
        <v>6</v>
      </c>
      <c r="E6819" t="str">
        <f t="shared" si="2280"/>
        <v>Friday</v>
      </c>
      <c r="F6819">
        <f t="shared" si="2281"/>
        <v>31</v>
      </c>
      <c r="G6819" s="2">
        <f t="shared" si="2282"/>
        <v>243</v>
      </c>
      <c r="H6819" t="str">
        <f t="shared" si="2283"/>
        <v>Weekend</v>
      </c>
      <c r="I6819">
        <f t="shared" si="2284"/>
        <v>35</v>
      </c>
      <c r="J6819" t="str">
        <f t="shared" si="2285"/>
        <v>August</v>
      </c>
      <c r="K6819">
        <f t="shared" si="2286"/>
        <v>8</v>
      </c>
      <c r="L6819" s="1" t="str">
        <f t="shared" si="2287"/>
        <v>Y</v>
      </c>
      <c r="M6819">
        <f t="shared" si="2288"/>
        <v>3</v>
      </c>
      <c r="N6819">
        <f t="shared" si="2289"/>
        <v>2018</v>
      </c>
      <c r="O6819" t="str">
        <f t="shared" si="2290"/>
        <v>2018-08</v>
      </c>
      <c r="P6819" t="str">
        <f t="shared" si="2291"/>
        <v>2018Q3</v>
      </c>
      <c r="Q6819">
        <f t="shared" si="2292"/>
        <v>2</v>
      </c>
      <c r="R6819">
        <f t="shared" si="2293"/>
        <v>1</v>
      </c>
      <c r="S6819">
        <f t="shared" si="2294"/>
        <v>2019</v>
      </c>
      <c r="T6819" t="str">
        <f t="shared" si="2295"/>
        <v>FY2019-02</v>
      </c>
      <c r="U6819" t="str">
        <f t="shared" si="2296"/>
        <v>FY2019Q1</v>
      </c>
    </row>
    <row r="6820" spans="1:21" x14ac:dyDescent="0.25">
      <c r="A6820" t="str">
        <f t="shared" si="2277"/>
        <v>20180901</v>
      </c>
      <c r="B6820" s="1">
        <f t="shared" si="2297"/>
        <v>43344</v>
      </c>
      <c r="C6820" s="1" t="str">
        <f t="shared" si="2278"/>
        <v>2018/09/01</v>
      </c>
      <c r="D6820">
        <f t="shared" si="2279"/>
        <v>7</v>
      </c>
      <c r="E6820" t="str">
        <f t="shared" si="2280"/>
        <v>Saturday</v>
      </c>
      <c r="F6820">
        <f t="shared" si="2281"/>
        <v>1</v>
      </c>
      <c r="G6820" s="2">
        <f t="shared" si="2282"/>
        <v>244</v>
      </c>
      <c r="H6820" t="str">
        <f t="shared" si="2283"/>
        <v>Weekend</v>
      </c>
      <c r="I6820">
        <f t="shared" si="2284"/>
        <v>35</v>
      </c>
      <c r="J6820" t="str">
        <f t="shared" si="2285"/>
        <v>September</v>
      </c>
      <c r="K6820">
        <f t="shared" si="2286"/>
        <v>9</v>
      </c>
      <c r="L6820" s="1" t="str">
        <f t="shared" si="2287"/>
        <v>N</v>
      </c>
      <c r="M6820">
        <f t="shared" si="2288"/>
        <v>3</v>
      </c>
      <c r="N6820">
        <f t="shared" si="2289"/>
        <v>2018</v>
      </c>
      <c r="O6820" t="str">
        <f t="shared" si="2290"/>
        <v>2018-09</v>
      </c>
      <c r="P6820" t="str">
        <f t="shared" si="2291"/>
        <v>2018Q3</v>
      </c>
      <c r="Q6820">
        <f t="shared" si="2292"/>
        <v>3</v>
      </c>
      <c r="R6820">
        <f t="shared" si="2293"/>
        <v>1</v>
      </c>
      <c r="S6820">
        <f t="shared" si="2294"/>
        <v>2019</v>
      </c>
      <c r="T6820" t="str">
        <f t="shared" si="2295"/>
        <v>FY2019-03</v>
      </c>
      <c r="U6820" t="str">
        <f t="shared" si="2296"/>
        <v>FY2019Q1</v>
      </c>
    </row>
    <row r="6821" spans="1:21" x14ac:dyDescent="0.25">
      <c r="A6821" t="str">
        <f t="shared" si="2277"/>
        <v>20180902</v>
      </c>
      <c r="B6821" s="1">
        <f t="shared" si="2297"/>
        <v>43345</v>
      </c>
      <c r="C6821" s="1" t="str">
        <f t="shared" si="2278"/>
        <v>2018/09/02</v>
      </c>
      <c r="D6821">
        <f t="shared" si="2279"/>
        <v>1</v>
      </c>
      <c r="E6821" t="str">
        <f t="shared" si="2280"/>
        <v>Sunday</v>
      </c>
      <c r="F6821">
        <f t="shared" si="2281"/>
        <v>2</v>
      </c>
      <c r="G6821" s="2">
        <f t="shared" si="2282"/>
        <v>245</v>
      </c>
      <c r="H6821" t="str">
        <f t="shared" si="2283"/>
        <v>Weekday</v>
      </c>
      <c r="I6821">
        <f t="shared" si="2284"/>
        <v>36</v>
      </c>
      <c r="J6821" t="str">
        <f t="shared" si="2285"/>
        <v>September</v>
      </c>
      <c r="K6821">
        <f t="shared" si="2286"/>
        <v>9</v>
      </c>
      <c r="L6821" s="1" t="str">
        <f t="shared" si="2287"/>
        <v>N</v>
      </c>
      <c r="M6821">
        <f t="shared" si="2288"/>
        <v>3</v>
      </c>
      <c r="N6821">
        <f t="shared" si="2289"/>
        <v>2018</v>
      </c>
      <c r="O6821" t="str">
        <f t="shared" si="2290"/>
        <v>2018-09</v>
      </c>
      <c r="P6821" t="str">
        <f t="shared" si="2291"/>
        <v>2018Q3</v>
      </c>
      <c r="Q6821">
        <f t="shared" si="2292"/>
        <v>3</v>
      </c>
      <c r="R6821">
        <f t="shared" si="2293"/>
        <v>1</v>
      </c>
      <c r="S6821">
        <f t="shared" si="2294"/>
        <v>2019</v>
      </c>
      <c r="T6821" t="str">
        <f t="shared" si="2295"/>
        <v>FY2019-03</v>
      </c>
      <c r="U6821" t="str">
        <f t="shared" si="2296"/>
        <v>FY2019Q1</v>
      </c>
    </row>
    <row r="6822" spans="1:21" x14ac:dyDescent="0.25">
      <c r="A6822" t="str">
        <f t="shared" si="2277"/>
        <v>20180903</v>
      </c>
      <c r="B6822" s="1">
        <f t="shared" si="2297"/>
        <v>43346</v>
      </c>
      <c r="C6822" s="1" t="str">
        <f t="shared" si="2278"/>
        <v>2018/09/03</v>
      </c>
      <c r="D6822">
        <f t="shared" si="2279"/>
        <v>2</v>
      </c>
      <c r="E6822" t="str">
        <f t="shared" si="2280"/>
        <v>Monday</v>
      </c>
      <c r="F6822">
        <f t="shared" si="2281"/>
        <v>3</v>
      </c>
      <c r="G6822" s="2">
        <f t="shared" si="2282"/>
        <v>246</v>
      </c>
      <c r="H6822" t="str">
        <f t="shared" si="2283"/>
        <v>Weekday</v>
      </c>
      <c r="I6822">
        <f t="shared" si="2284"/>
        <v>36</v>
      </c>
      <c r="J6822" t="str">
        <f t="shared" si="2285"/>
        <v>September</v>
      </c>
      <c r="K6822">
        <f t="shared" si="2286"/>
        <v>9</v>
      </c>
      <c r="L6822" s="1" t="str">
        <f t="shared" si="2287"/>
        <v>N</v>
      </c>
      <c r="M6822">
        <f t="shared" si="2288"/>
        <v>3</v>
      </c>
      <c r="N6822">
        <f t="shared" si="2289"/>
        <v>2018</v>
      </c>
      <c r="O6822" t="str">
        <f t="shared" si="2290"/>
        <v>2018-09</v>
      </c>
      <c r="P6822" t="str">
        <f t="shared" si="2291"/>
        <v>2018Q3</v>
      </c>
      <c r="Q6822">
        <f t="shared" si="2292"/>
        <v>3</v>
      </c>
      <c r="R6822">
        <f t="shared" si="2293"/>
        <v>1</v>
      </c>
      <c r="S6822">
        <f t="shared" si="2294"/>
        <v>2019</v>
      </c>
      <c r="T6822" t="str">
        <f t="shared" si="2295"/>
        <v>FY2019-03</v>
      </c>
      <c r="U6822" t="str">
        <f t="shared" si="2296"/>
        <v>FY2019Q1</v>
      </c>
    </row>
    <row r="6823" spans="1:21" x14ac:dyDescent="0.25">
      <c r="A6823" t="str">
        <f t="shared" si="2277"/>
        <v>20180904</v>
      </c>
      <c r="B6823" s="1">
        <f t="shared" si="2297"/>
        <v>43347</v>
      </c>
      <c r="C6823" s="1" t="str">
        <f t="shared" si="2278"/>
        <v>2018/09/04</v>
      </c>
      <c r="D6823">
        <f t="shared" si="2279"/>
        <v>3</v>
      </c>
      <c r="E6823" t="str">
        <f t="shared" si="2280"/>
        <v>Tuesday</v>
      </c>
      <c r="F6823">
        <f t="shared" si="2281"/>
        <v>4</v>
      </c>
      <c r="G6823" s="2">
        <f t="shared" si="2282"/>
        <v>247</v>
      </c>
      <c r="H6823" t="str">
        <f t="shared" si="2283"/>
        <v>Weekday</v>
      </c>
      <c r="I6823">
        <f t="shared" si="2284"/>
        <v>36</v>
      </c>
      <c r="J6823" t="str">
        <f t="shared" si="2285"/>
        <v>September</v>
      </c>
      <c r="K6823">
        <f t="shared" si="2286"/>
        <v>9</v>
      </c>
      <c r="L6823" s="1" t="str">
        <f t="shared" si="2287"/>
        <v>N</v>
      </c>
      <c r="M6823">
        <f t="shared" si="2288"/>
        <v>3</v>
      </c>
      <c r="N6823">
        <f t="shared" si="2289"/>
        <v>2018</v>
      </c>
      <c r="O6823" t="str">
        <f t="shared" si="2290"/>
        <v>2018-09</v>
      </c>
      <c r="P6823" t="str">
        <f t="shared" si="2291"/>
        <v>2018Q3</v>
      </c>
      <c r="Q6823">
        <f t="shared" si="2292"/>
        <v>3</v>
      </c>
      <c r="R6823">
        <f t="shared" si="2293"/>
        <v>1</v>
      </c>
      <c r="S6823">
        <f t="shared" si="2294"/>
        <v>2019</v>
      </c>
      <c r="T6823" t="str">
        <f t="shared" si="2295"/>
        <v>FY2019-03</v>
      </c>
      <c r="U6823" t="str">
        <f t="shared" si="2296"/>
        <v>FY2019Q1</v>
      </c>
    </row>
    <row r="6824" spans="1:21" x14ac:dyDescent="0.25">
      <c r="A6824" t="str">
        <f t="shared" si="2277"/>
        <v>20180905</v>
      </c>
      <c r="B6824" s="1">
        <f t="shared" si="2297"/>
        <v>43348</v>
      </c>
      <c r="C6824" s="1" t="str">
        <f t="shared" si="2278"/>
        <v>2018/09/05</v>
      </c>
      <c r="D6824">
        <f t="shared" si="2279"/>
        <v>4</v>
      </c>
      <c r="E6824" t="str">
        <f t="shared" si="2280"/>
        <v>Wednesday</v>
      </c>
      <c r="F6824">
        <f t="shared" si="2281"/>
        <v>5</v>
      </c>
      <c r="G6824" s="2">
        <f t="shared" si="2282"/>
        <v>248</v>
      </c>
      <c r="H6824" t="str">
        <f t="shared" si="2283"/>
        <v>Weekday</v>
      </c>
      <c r="I6824">
        <f t="shared" si="2284"/>
        <v>36</v>
      </c>
      <c r="J6824" t="str">
        <f t="shared" si="2285"/>
        <v>September</v>
      </c>
      <c r="K6824">
        <f t="shared" si="2286"/>
        <v>9</v>
      </c>
      <c r="L6824" s="1" t="str">
        <f t="shared" si="2287"/>
        <v>N</v>
      </c>
      <c r="M6824">
        <f t="shared" si="2288"/>
        <v>3</v>
      </c>
      <c r="N6824">
        <f t="shared" si="2289"/>
        <v>2018</v>
      </c>
      <c r="O6824" t="str">
        <f t="shared" si="2290"/>
        <v>2018-09</v>
      </c>
      <c r="P6824" t="str">
        <f t="shared" si="2291"/>
        <v>2018Q3</v>
      </c>
      <c r="Q6824">
        <f t="shared" si="2292"/>
        <v>3</v>
      </c>
      <c r="R6824">
        <f t="shared" si="2293"/>
        <v>1</v>
      </c>
      <c r="S6824">
        <f t="shared" si="2294"/>
        <v>2019</v>
      </c>
      <c r="T6824" t="str">
        <f t="shared" si="2295"/>
        <v>FY2019-03</v>
      </c>
      <c r="U6824" t="str">
        <f t="shared" si="2296"/>
        <v>FY2019Q1</v>
      </c>
    </row>
    <row r="6825" spans="1:21" x14ac:dyDescent="0.25">
      <c r="A6825" t="str">
        <f t="shared" si="2277"/>
        <v>20180906</v>
      </c>
      <c r="B6825" s="1">
        <f t="shared" si="2297"/>
        <v>43349</v>
      </c>
      <c r="C6825" s="1" t="str">
        <f t="shared" si="2278"/>
        <v>2018/09/06</v>
      </c>
      <c r="D6825">
        <f t="shared" si="2279"/>
        <v>5</v>
      </c>
      <c r="E6825" t="str">
        <f t="shared" si="2280"/>
        <v>Thursday</v>
      </c>
      <c r="F6825">
        <f t="shared" si="2281"/>
        <v>6</v>
      </c>
      <c r="G6825" s="2">
        <f t="shared" si="2282"/>
        <v>249</v>
      </c>
      <c r="H6825" t="str">
        <f t="shared" si="2283"/>
        <v>Weekday</v>
      </c>
      <c r="I6825">
        <f t="shared" si="2284"/>
        <v>36</v>
      </c>
      <c r="J6825" t="str">
        <f t="shared" si="2285"/>
        <v>September</v>
      </c>
      <c r="K6825">
        <f t="shared" si="2286"/>
        <v>9</v>
      </c>
      <c r="L6825" s="1" t="str">
        <f t="shared" si="2287"/>
        <v>N</v>
      </c>
      <c r="M6825">
        <f t="shared" si="2288"/>
        <v>3</v>
      </c>
      <c r="N6825">
        <f t="shared" si="2289"/>
        <v>2018</v>
      </c>
      <c r="O6825" t="str">
        <f t="shared" si="2290"/>
        <v>2018-09</v>
      </c>
      <c r="P6825" t="str">
        <f t="shared" si="2291"/>
        <v>2018Q3</v>
      </c>
      <c r="Q6825">
        <f t="shared" si="2292"/>
        <v>3</v>
      </c>
      <c r="R6825">
        <f t="shared" si="2293"/>
        <v>1</v>
      </c>
      <c r="S6825">
        <f t="shared" si="2294"/>
        <v>2019</v>
      </c>
      <c r="T6825" t="str">
        <f t="shared" si="2295"/>
        <v>FY2019-03</v>
      </c>
      <c r="U6825" t="str">
        <f t="shared" si="2296"/>
        <v>FY2019Q1</v>
      </c>
    </row>
    <row r="6826" spans="1:21" x14ac:dyDescent="0.25">
      <c r="A6826" t="str">
        <f t="shared" si="2277"/>
        <v>20180907</v>
      </c>
      <c r="B6826" s="1">
        <f t="shared" si="2297"/>
        <v>43350</v>
      </c>
      <c r="C6826" s="1" t="str">
        <f t="shared" si="2278"/>
        <v>2018/09/07</v>
      </c>
      <c r="D6826">
        <f t="shared" si="2279"/>
        <v>6</v>
      </c>
      <c r="E6826" t="str">
        <f t="shared" si="2280"/>
        <v>Friday</v>
      </c>
      <c r="F6826">
        <f t="shared" si="2281"/>
        <v>7</v>
      </c>
      <c r="G6826" s="2">
        <f t="shared" si="2282"/>
        <v>250</v>
      </c>
      <c r="H6826" t="str">
        <f t="shared" si="2283"/>
        <v>Weekend</v>
      </c>
      <c r="I6826">
        <f t="shared" si="2284"/>
        <v>36</v>
      </c>
      <c r="J6826" t="str">
        <f t="shared" si="2285"/>
        <v>September</v>
      </c>
      <c r="K6826">
        <f t="shared" si="2286"/>
        <v>9</v>
      </c>
      <c r="L6826" s="1" t="str">
        <f t="shared" si="2287"/>
        <v>N</v>
      </c>
      <c r="M6826">
        <f t="shared" si="2288"/>
        <v>3</v>
      </c>
      <c r="N6826">
        <f t="shared" si="2289"/>
        <v>2018</v>
      </c>
      <c r="O6826" t="str">
        <f t="shared" si="2290"/>
        <v>2018-09</v>
      </c>
      <c r="P6826" t="str">
        <f t="shared" si="2291"/>
        <v>2018Q3</v>
      </c>
      <c r="Q6826">
        <f t="shared" si="2292"/>
        <v>3</v>
      </c>
      <c r="R6826">
        <f t="shared" si="2293"/>
        <v>1</v>
      </c>
      <c r="S6826">
        <f t="shared" si="2294"/>
        <v>2019</v>
      </c>
      <c r="T6826" t="str">
        <f t="shared" si="2295"/>
        <v>FY2019-03</v>
      </c>
      <c r="U6826" t="str">
        <f t="shared" si="2296"/>
        <v>FY2019Q1</v>
      </c>
    </row>
    <row r="6827" spans="1:21" x14ac:dyDescent="0.25">
      <c r="A6827" t="str">
        <f t="shared" si="2277"/>
        <v>20180908</v>
      </c>
      <c r="B6827" s="1">
        <f t="shared" si="2297"/>
        <v>43351</v>
      </c>
      <c r="C6827" s="1" t="str">
        <f t="shared" si="2278"/>
        <v>2018/09/08</v>
      </c>
      <c r="D6827">
        <f t="shared" si="2279"/>
        <v>7</v>
      </c>
      <c r="E6827" t="str">
        <f t="shared" si="2280"/>
        <v>Saturday</v>
      </c>
      <c r="F6827">
        <f t="shared" si="2281"/>
        <v>8</v>
      </c>
      <c r="G6827" s="2">
        <f t="shared" si="2282"/>
        <v>251</v>
      </c>
      <c r="H6827" t="str">
        <f t="shared" si="2283"/>
        <v>Weekend</v>
      </c>
      <c r="I6827">
        <f t="shared" si="2284"/>
        <v>36</v>
      </c>
      <c r="J6827" t="str">
        <f t="shared" si="2285"/>
        <v>September</v>
      </c>
      <c r="K6827">
        <f t="shared" si="2286"/>
        <v>9</v>
      </c>
      <c r="L6827" s="1" t="str">
        <f t="shared" si="2287"/>
        <v>N</v>
      </c>
      <c r="M6827">
        <f t="shared" si="2288"/>
        <v>3</v>
      </c>
      <c r="N6827">
        <f t="shared" si="2289"/>
        <v>2018</v>
      </c>
      <c r="O6827" t="str">
        <f t="shared" si="2290"/>
        <v>2018-09</v>
      </c>
      <c r="P6827" t="str">
        <f t="shared" si="2291"/>
        <v>2018Q3</v>
      </c>
      <c r="Q6827">
        <f t="shared" si="2292"/>
        <v>3</v>
      </c>
      <c r="R6827">
        <f t="shared" si="2293"/>
        <v>1</v>
      </c>
      <c r="S6827">
        <f t="shared" si="2294"/>
        <v>2019</v>
      </c>
      <c r="T6827" t="str">
        <f t="shared" si="2295"/>
        <v>FY2019-03</v>
      </c>
      <c r="U6827" t="str">
        <f t="shared" si="2296"/>
        <v>FY2019Q1</v>
      </c>
    </row>
    <row r="6828" spans="1:21" x14ac:dyDescent="0.25">
      <c r="A6828" t="str">
        <f t="shared" si="2277"/>
        <v>20180909</v>
      </c>
      <c r="B6828" s="1">
        <f t="shared" si="2297"/>
        <v>43352</v>
      </c>
      <c r="C6828" s="1" t="str">
        <f t="shared" si="2278"/>
        <v>2018/09/09</v>
      </c>
      <c r="D6828">
        <f t="shared" si="2279"/>
        <v>1</v>
      </c>
      <c r="E6828" t="str">
        <f t="shared" si="2280"/>
        <v>Sunday</v>
      </c>
      <c r="F6828">
        <f t="shared" si="2281"/>
        <v>9</v>
      </c>
      <c r="G6828" s="2">
        <f t="shared" si="2282"/>
        <v>252</v>
      </c>
      <c r="H6828" t="str">
        <f t="shared" si="2283"/>
        <v>Weekday</v>
      </c>
      <c r="I6828">
        <f t="shared" si="2284"/>
        <v>37</v>
      </c>
      <c r="J6828" t="str">
        <f t="shared" si="2285"/>
        <v>September</v>
      </c>
      <c r="K6828">
        <f t="shared" si="2286"/>
        <v>9</v>
      </c>
      <c r="L6828" s="1" t="str">
        <f t="shared" si="2287"/>
        <v>N</v>
      </c>
      <c r="M6828">
        <f t="shared" si="2288"/>
        <v>3</v>
      </c>
      <c r="N6828">
        <f t="shared" si="2289"/>
        <v>2018</v>
      </c>
      <c r="O6828" t="str">
        <f t="shared" si="2290"/>
        <v>2018-09</v>
      </c>
      <c r="P6828" t="str">
        <f t="shared" si="2291"/>
        <v>2018Q3</v>
      </c>
      <c r="Q6828">
        <f t="shared" si="2292"/>
        <v>3</v>
      </c>
      <c r="R6828">
        <f t="shared" si="2293"/>
        <v>1</v>
      </c>
      <c r="S6828">
        <f t="shared" si="2294"/>
        <v>2019</v>
      </c>
      <c r="T6828" t="str">
        <f t="shared" si="2295"/>
        <v>FY2019-03</v>
      </c>
      <c r="U6828" t="str">
        <f t="shared" si="2296"/>
        <v>FY2019Q1</v>
      </c>
    </row>
    <row r="6829" spans="1:21" x14ac:dyDescent="0.25">
      <c r="A6829" t="str">
        <f t="shared" si="2277"/>
        <v>20180910</v>
      </c>
      <c r="B6829" s="1">
        <f t="shared" si="2297"/>
        <v>43353</v>
      </c>
      <c r="C6829" s="1" t="str">
        <f t="shared" si="2278"/>
        <v>2018/09/10</v>
      </c>
      <c r="D6829">
        <f t="shared" si="2279"/>
        <v>2</v>
      </c>
      <c r="E6829" t="str">
        <f t="shared" si="2280"/>
        <v>Monday</v>
      </c>
      <c r="F6829">
        <f t="shared" si="2281"/>
        <v>10</v>
      </c>
      <c r="G6829" s="2">
        <f t="shared" si="2282"/>
        <v>253</v>
      </c>
      <c r="H6829" t="str">
        <f t="shared" si="2283"/>
        <v>Weekday</v>
      </c>
      <c r="I6829">
        <f t="shared" si="2284"/>
        <v>37</v>
      </c>
      <c r="J6829" t="str">
        <f t="shared" si="2285"/>
        <v>September</v>
      </c>
      <c r="K6829">
        <f t="shared" si="2286"/>
        <v>9</v>
      </c>
      <c r="L6829" s="1" t="str">
        <f t="shared" si="2287"/>
        <v>N</v>
      </c>
      <c r="M6829">
        <f t="shared" si="2288"/>
        <v>3</v>
      </c>
      <c r="N6829">
        <f t="shared" si="2289"/>
        <v>2018</v>
      </c>
      <c r="O6829" t="str">
        <f t="shared" si="2290"/>
        <v>2018-09</v>
      </c>
      <c r="P6829" t="str">
        <f t="shared" si="2291"/>
        <v>2018Q3</v>
      </c>
      <c r="Q6829">
        <f t="shared" si="2292"/>
        <v>3</v>
      </c>
      <c r="R6829">
        <f t="shared" si="2293"/>
        <v>1</v>
      </c>
      <c r="S6829">
        <f t="shared" si="2294"/>
        <v>2019</v>
      </c>
      <c r="T6829" t="str">
        <f t="shared" si="2295"/>
        <v>FY2019-03</v>
      </c>
      <c r="U6829" t="str">
        <f t="shared" si="2296"/>
        <v>FY2019Q1</v>
      </c>
    </row>
    <row r="6830" spans="1:21" x14ac:dyDescent="0.25">
      <c r="A6830" t="str">
        <f t="shared" si="2277"/>
        <v>20180911</v>
      </c>
      <c r="B6830" s="1">
        <f t="shared" si="2297"/>
        <v>43354</v>
      </c>
      <c r="C6830" s="1" t="str">
        <f t="shared" si="2278"/>
        <v>2018/09/11</v>
      </c>
      <c r="D6830">
        <f t="shared" si="2279"/>
        <v>3</v>
      </c>
      <c r="E6830" t="str">
        <f t="shared" si="2280"/>
        <v>Tuesday</v>
      </c>
      <c r="F6830">
        <f t="shared" si="2281"/>
        <v>11</v>
      </c>
      <c r="G6830" s="2">
        <f t="shared" si="2282"/>
        <v>254</v>
      </c>
      <c r="H6830" t="str">
        <f t="shared" si="2283"/>
        <v>Weekday</v>
      </c>
      <c r="I6830">
        <f t="shared" si="2284"/>
        <v>37</v>
      </c>
      <c r="J6830" t="str">
        <f t="shared" si="2285"/>
        <v>September</v>
      </c>
      <c r="K6830">
        <f t="shared" si="2286"/>
        <v>9</v>
      </c>
      <c r="L6830" s="1" t="str">
        <f t="shared" si="2287"/>
        <v>N</v>
      </c>
      <c r="M6830">
        <f t="shared" si="2288"/>
        <v>3</v>
      </c>
      <c r="N6830">
        <f t="shared" si="2289"/>
        <v>2018</v>
      </c>
      <c r="O6830" t="str">
        <f t="shared" si="2290"/>
        <v>2018-09</v>
      </c>
      <c r="P6830" t="str">
        <f t="shared" si="2291"/>
        <v>2018Q3</v>
      </c>
      <c r="Q6830">
        <f t="shared" si="2292"/>
        <v>3</v>
      </c>
      <c r="R6830">
        <f t="shared" si="2293"/>
        <v>1</v>
      </c>
      <c r="S6830">
        <f t="shared" si="2294"/>
        <v>2019</v>
      </c>
      <c r="T6830" t="str">
        <f t="shared" si="2295"/>
        <v>FY2019-03</v>
      </c>
      <c r="U6830" t="str">
        <f t="shared" si="2296"/>
        <v>FY2019Q1</v>
      </c>
    </row>
    <row r="6831" spans="1:21" x14ac:dyDescent="0.25">
      <c r="A6831" t="str">
        <f t="shared" si="2277"/>
        <v>20180912</v>
      </c>
      <c r="B6831" s="1">
        <f t="shared" si="2297"/>
        <v>43355</v>
      </c>
      <c r="C6831" s="1" t="str">
        <f t="shared" si="2278"/>
        <v>2018/09/12</v>
      </c>
      <c r="D6831">
        <f t="shared" si="2279"/>
        <v>4</v>
      </c>
      <c r="E6831" t="str">
        <f t="shared" si="2280"/>
        <v>Wednesday</v>
      </c>
      <c r="F6831">
        <f t="shared" si="2281"/>
        <v>12</v>
      </c>
      <c r="G6831" s="2">
        <f t="shared" si="2282"/>
        <v>255</v>
      </c>
      <c r="H6831" t="str">
        <f t="shared" si="2283"/>
        <v>Weekday</v>
      </c>
      <c r="I6831">
        <f t="shared" si="2284"/>
        <v>37</v>
      </c>
      <c r="J6831" t="str">
        <f t="shared" si="2285"/>
        <v>September</v>
      </c>
      <c r="K6831">
        <f t="shared" si="2286"/>
        <v>9</v>
      </c>
      <c r="L6831" s="1" t="str">
        <f t="shared" si="2287"/>
        <v>N</v>
      </c>
      <c r="M6831">
        <f t="shared" si="2288"/>
        <v>3</v>
      </c>
      <c r="N6831">
        <f t="shared" si="2289"/>
        <v>2018</v>
      </c>
      <c r="O6831" t="str">
        <f t="shared" si="2290"/>
        <v>2018-09</v>
      </c>
      <c r="P6831" t="str">
        <f t="shared" si="2291"/>
        <v>2018Q3</v>
      </c>
      <c r="Q6831">
        <f t="shared" si="2292"/>
        <v>3</v>
      </c>
      <c r="R6831">
        <f t="shared" si="2293"/>
        <v>1</v>
      </c>
      <c r="S6831">
        <f t="shared" si="2294"/>
        <v>2019</v>
      </c>
      <c r="T6831" t="str">
        <f t="shared" si="2295"/>
        <v>FY2019-03</v>
      </c>
      <c r="U6831" t="str">
        <f t="shared" si="2296"/>
        <v>FY2019Q1</v>
      </c>
    </row>
    <row r="6832" spans="1:21" x14ac:dyDescent="0.25">
      <c r="A6832" t="str">
        <f t="shared" si="2277"/>
        <v>20180913</v>
      </c>
      <c r="B6832" s="1">
        <f t="shared" si="2297"/>
        <v>43356</v>
      </c>
      <c r="C6832" s="1" t="str">
        <f t="shared" si="2278"/>
        <v>2018/09/13</v>
      </c>
      <c r="D6832">
        <f t="shared" si="2279"/>
        <v>5</v>
      </c>
      <c r="E6832" t="str">
        <f t="shared" si="2280"/>
        <v>Thursday</v>
      </c>
      <c r="F6832">
        <f t="shared" si="2281"/>
        <v>13</v>
      </c>
      <c r="G6832" s="2">
        <f t="shared" si="2282"/>
        <v>256</v>
      </c>
      <c r="H6832" t="str">
        <f t="shared" si="2283"/>
        <v>Weekday</v>
      </c>
      <c r="I6832">
        <f t="shared" si="2284"/>
        <v>37</v>
      </c>
      <c r="J6832" t="str">
        <f t="shared" si="2285"/>
        <v>September</v>
      </c>
      <c r="K6832">
        <f t="shared" si="2286"/>
        <v>9</v>
      </c>
      <c r="L6832" s="1" t="str">
        <f t="shared" si="2287"/>
        <v>N</v>
      </c>
      <c r="M6832">
        <f t="shared" si="2288"/>
        <v>3</v>
      </c>
      <c r="N6832">
        <f t="shared" si="2289"/>
        <v>2018</v>
      </c>
      <c r="O6832" t="str">
        <f t="shared" si="2290"/>
        <v>2018-09</v>
      </c>
      <c r="P6832" t="str">
        <f t="shared" si="2291"/>
        <v>2018Q3</v>
      </c>
      <c r="Q6832">
        <f t="shared" si="2292"/>
        <v>3</v>
      </c>
      <c r="R6832">
        <f t="shared" si="2293"/>
        <v>1</v>
      </c>
      <c r="S6832">
        <f t="shared" si="2294"/>
        <v>2019</v>
      </c>
      <c r="T6832" t="str">
        <f t="shared" si="2295"/>
        <v>FY2019-03</v>
      </c>
      <c r="U6832" t="str">
        <f t="shared" si="2296"/>
        <v>FY2019Q1</v>
      </c>
    </row>
    <row r="6833" spans="1:21" x14ac:dyDescent="0.25">
      <c r="A6833" t="str">
        <f t="shared" si="2277"/>
        <v>20180914</v>
      </c>
      <c r="B6833" s="1">
        <f t="shared" si="2297"/>
        <v>43357</v>
      </c>
      <c r="C6833" s="1" t="str">
        <f t="shared" si="2278"/>
        <v>2018/09/14</v>
      </c>
      <c r="D6833">
        <f t="shared" si="2279"/>
        <v>6</v>
      </c>
      <c r="E6833" t="str">
        <f t="shared" si="2280"/>
        <v>Friday</v>
      </c>
      <c r="F6833">
        <f t="shared" si="2281"/>
        <v>14</v>
      </c>
      <c r="G6833" s="2">
        <f t="shared" si="2282"/>
        <v>257</v>
      </c>
      <c r="H6833" t="str">
        <f t="shared" si="2283"/>
        <v>Weekend</v>
      </c>
      <c r="I6833">
        <f t="shared" si="2284"/>
        <v>37</v>
      </c>
      <c r="J6833" t="str">
        <f t="shared" si="2285"/>
        <v>September</v>
      </c>
      <c r="K6833">
        <f t="shared" si="2286"/>
        <v>9</v>
      </c>
      <c r="L6833" s="1" t="str">
        <f t="shared" si="2287"/>
        <v>N</v>
      </c>
      <c r="M6833">
        <f t="shared" si="2288"/>
        <v>3</v>
      </c>
      <c r="N6833">
        <f t="shared" si="2289"/>
        <v>2018</v>
      </c>
      <c r="O6833" t="str">
        <f t="shared" si="2290"/>
        <v>2018-09</v>
      </c>
      <c r="P6833" t="str">
        <f t="shared" si="2291"/>
        <v>2018Q3</v>
      </c>
      <c r="Q6833">
        <f t="shared" si="2292"/>
        <v>3</v>
      </c>
      <c r="R6833">
        <f t="shared" si="2293"/>
        <v>1</v>
      </c>
      <c r="S6833">
        <f t="shared" si="2294"/>
        <v>2019</v>
      </c>
      <c r="T6833" t="str">
        <f t="shared" si="2295"/>
        <v>FY2019-03</v>
      </c>
      <c r="U6833" t="str">
        <f t="shared" si="2296"/>
        <v>FY2019Q1</v>
      </c>
    </row>
    <row r="6834" spans="1:21" x14ac:dyDescent="0.25">
      <c r="A6834" t="str">
        <f t="shared" si="2277"/>
        <v>20180915</v>
      </c>
      <c r="B6834" s="1">
        <f t="shared" si="2297"/>
        <v>43358</v>
      </c>
      <c r="C6834" s="1" t="str">
        <f t="shared" si="2278"/>
        <v>2018/09/15</v>
      </c>
      <c r="D6834">
        <f t="shared" si="2279"/>
        <v>7</v>
      </c>
      <c r="E6834" t="str">
        <f t="shared" si="2280"/>
        <v>Saturday</v>
      </c>
      <c r="F6834">
        <f t="shared" si="2281"/>
        <v>15</v>
      </c>
      <c r="G6834" s="2">
        <f t="shared" si="2282"/>
        <v>258</v>
      </c>
      <c r="H6834" t="str">
        <f t="shared" si="2283"/>
        <v>Weekend</v>
      </c>
      <c r="I6834">
        <f t="shared" si="2284"/>
        <v>37</v>
      </c>
      <c r="J6834" t="str">
        <f t="shared" si="2285"/>
        <v>September</v>
      </c>
      <c r="K6834">
        <f t="shared" si="2286"/>
        <v>9</v>
      </c>
      <c r="L6834" s="1" t="str">
        <f t="shared" si="2287"/>
        <v>N</v>
      </c>
      <c r="M6834">
        <f t="shared" si="2288"/>
        <v>3</v>
      </c>
      <c r="N6834">
        <f t="shared" si="2289"/>
        <v>2018</v>
      </c>
      <c r="O6834" t="str">
        <f t="shared" si="2290"/>
        <v>2018-09</v>
      </c>
      <c r="P6834" t="str">
        <f t="shared" si="2291"/>
        <v>2018Q3</v>
      </c>
      <c r="Q6834">
        <f t="shared" si="2292"/>
        <v>3</v>
      </c>
      <c r="R6834">
        <f t="shared" si="2293"/>
        <v>1</v>
      </c>
      <c r="S6834">
        <f t="shared" si="2294"/>
        <v>2019</v>
      </c>
      <c r="T6834" t="str">
        <f t="shared" si="2295"/>
        <v>FY2019-03</v>
      </c>
      <c r="U6834" t="str">
        <f t="shared" si="2296"/>
        <v>FY2019Q1</v>
      </c>
    </row>
    <row r="6835" spans="1:21" x14ac:dyDescent="0.25">
      <c r="A6835" t="str">
        <f t="shared" si="2277"/>
        <v>20180916</v>
      </c>
      <c r="B6835" s="1">
        <f t="shared" si="2297"/>
        <v>43359</v>
      </c>
      <c r="C6835" s="1" t="str">
        <f t="shared" si="2278"/>
        <v>2018/09/16</v>
      </c>
      <c r="D6835">
        <f t="shared" si="2279"/>
        <v>1</v>
      </c>
      <c r="E6835" t="str">
        <f t="shared" si="2280"/>
        <v>Sunday</v>
      </c>
      <c r="F6835">
        <f t="shared" si="2281"/>
        <v>16</v>
      </c>
      <c r="G6835" s="2">
        <f t="shared" si="2282"/>
        <v>259</v>
      </c>
      <c r="H6835" t="str">
        <f t="shared" si="2283"/>
        <v>Weekday</v>
      </c>
      <c r="I6835">
        <f t="shared" si="2284"/>
        <v>38</v>
      </c>
      <c r="J6835" t="str">
        <f t="shared" si="2285"/>
        <v>September</v>
      </c>
      <c r="K6835">
        <f t="shared" si="2286"/>
        <v>9</v>
      </c>
      <c r="L6835" s="1" t="str">
        <f t="shared" si="2287"/>
        <v>N</v>
      </c>
      <c r="M6835">
        <f t="shared" si="2288"/>
        <v>3</v>
      </c>
      <c r="N6835">
        <f t="shared" si="2289"/>
        <v>2018</v>
      </c>
      <c r="O6835" t="str">
        <f t="shared" si="2290"/>
        <v>2018-09</v>
      </c>
      <c r="P6835" t="str">
        <f t="shared" si="2291"/>
        <v>2018Q3</v>
      </c>
      <c r="Q6835">
        <f t="shared" si="2292"/>
        <v>3</v>
      </c>
      <c r="R6835">
        <f t="shared" si="2293"/>
        <v>1</v>
      </c>
      <c r="S6835">
        <f t="shared" si="2294"/>
        <v>2019</v>
      </c>
      <c r="T6835" t="str">
        <f t="shared" si="2295"/>
        <v>FY2019-03</v>
      </c>
      <c r="U6835" t="str">
        <f t="shared" si="2296"/>
        <v>FY2019Q1</v>
      </c>
    </row>
    <row r="6836" spans="1:21" x14ac:dyDescent="0.25">
      <c r="A6836" t="str">
        <f t="shared" si="2277"/>
        <v>20180917</v>
      </c>
      <c r="B6836" s="1">
        <f t="shared" si="2297"/>
        <v>43360</v>
      </c>
      <c r="C6836" s="1" t="str">
        <f t="shared" si="2278"/>
        <v>2018/09/17</v>
      </c>
      <c r="D6836">
        <f t="shared" si="2279"/>
        <v>2</v>
      </c>
      <c r="E6836" t="str">
        <f t="shared" si="2280"/>
        <v>Monday</v>
      </c>
      <c r="F6836">
        <f t="shared" si="2281"/>
        <v>17</v>
      </c>
      <c r="G6836" s="2">
        <f t="shared" si="2282"/>
        <v>260</v>
      </c>
      <c r="H6836" t="str">
        <f t="shared" si="2283"/>
        <v>Weekday</v>
      </c>
      <c r="I6836">
        <f t="shared" si="2284"/>
        <v>38</v>
      </c>
      <c r="J6836" t="str">
        <f t="shared" si="2285"/>
        <v>September</v>
      </c>
      <c r="K6836">
        <f t="shared" si="2286"/>
        <v>9</v>
      </c>
      <c r="L6836" s="1" t="str">
        <f t="shared" si="2287"/>
        <v>N</v>
      </c>
      <c r="M6836">
        <f t="shared" si="2288"/>
        <v>3</v>
      </c>
      <c r="N6836">
        <f t="shared" si="2289"/>
        <v>2018</v>
      </c>
      <c r="O6836" t="str">
        <f t="shared" si="2290"/>
        <v>2018-09</v>
      </c>
      <c r="P6836" t="str">
        <f t="shared" si="2291"/>
        <v>2018Q3</v>
      </c>
      <c r="Q6836">
        <f t="shared" si="2292"/>
        <v>3</v>
      </c>
      <c r="R6836">
        <f t="shared" si="2293"/>
        <v>1</v>
      </c>
      <c r="S6836">
        <f t="shared" si="2294"/>
        <v>2019</v>
      </c>
      <c r="T6836" t="str">
        <f t="shared" si="2295"/>
        <v>FY2019-03</v>
      </c>
      <c r="U6836" t="str">
        <f t="shared" si="2296"/>
        <v>FY2019Q1</v>
      </c>
    </row>
    <row r="6837" spans="1:21" x14ac:dyDescent="0.25">
      <c r="A6837" t="str">
        <f t="shared" si="2277"/>
        <v>20180918</v>
      </c>
      <c r="B6837" s="1">
        <f t="shared" si="2297"/>
        <v>43361</v>
      </c>
      <c r="C6837" s="1" t="str">
        <f t="shared" si="2278"/>
        <v>2018/09/18</v>
      </c>
      <c r="D6837">
        <f t="shared" si="2279"/>
        <v>3</v>
      </c>
      <c r="E6837" t="str">
        <f t="shared" si="2280"/>
        <v>Tuesday</v>
      </c>
      <c r="F6837">
        <f t="shared" si="2281"/>
        <v>18</v>
      </c>
      <c r="G6837" s="2">
        <f t="shared" si="2282"/>
        <v>261</v>
      </c>
      <c r="H6837" t="str">
        <f t="shared" si="2283"/>
        <v>Weekday</v>
      </c>
      <c r="I6837">
        <f t="shared" si="2284"/>
        <v>38</v>
      </c>
      <c r="J6837" t="str">
        <f t="shared" si="2285"/>
        <v>September</v>
      </c>
      <c r="K6837">
        <f t="shared" si="2286"/>
        <v>9</v>
      </c>
      <c r="L6837" s="1" t="str">
        <f t="shared" si="2287"/>
        <v>N</v>
      </c>
      <c r="M6837">
        <f t="shared" si="2288"/>
        <v>3</v>
      </c>
      <c r="N6837">
        <f t="shared" si="2289"/>
        <v>2018</v>
      </c>
      <c r="O6837" t="str">
        <f t="shared" si="2290"/>
        <v>2018-09</v>
      </c>
      <c r="P6837" t="str">
        <f t="shared" si="2291"/>
        <v>2018Q3</v>
      </c>
      <c r="Q6837">
        <f t="shared" si="2292"/>
        <v>3</v>
      </c>
      <c r="R6837">
        <f t="shared" si="2293"/>
        <v>1</v>
      </c>
      <c r="S6837">
        <f t="shared" si="2294"/>
        <v>2019</v>
      </c>
      <c r="T6837" t="str">
        <f t="shared" si="2295"/>
        <v>FY2019-03</v>
      </c>
      <c r="U6837" t="str">
        <f t="shared" si="2296"/>
        <v>FY2019Q1</v>
      </c>
    </row>
    <row r="6838" spans="1:21" x14ac:dyDescent="0.25">
      <c r="A6838" t="str">
        <f t="shared" si="2277"/>
        <v>20180919</v>
      </c>
      <c r="B6838" s="1">
        <f t="shared" si="2297"/>
        <v>43362</v>
      </c>
      <c r="C6838" s="1" t="str">
        <f t="shared" si="2278"/>
        <v>2018/09/19</v>
      </c>
      <c r="D6838">
        <f t="shared" si="2279"/>
        <v>4</v>
      </c>
      <c r="E6838" t="str">
        <f t="shared" si="2280"/>
        <v>Wednesday</v>
      </c>
      <c r="F6838">
        <f t="shared" si="2281"/>
        <v>19</v>
      </c>
      <c r="G6838" s="2">
        <f t="shared" si="2282"/>
        <v>262</v>
      </c>
      <c r="H6838" t="str">
        <f t="shared" si="2283"/>
        <v>Weekday</v>
      </c>
      <c r="I6838">
        <f t="shared" si="2284"/>
        <v>38</v>
      </c>
      <c r="J6838" t="str">
        <f t="shared" si="2285"/>
        <v>September</v>
      </c>
      <c r="K6838">
        <f t="shared" si="2286"/>
        <v>9</v>
      </c>
      <c r="L6838" s="1" t="str">
        <f t="shared" si="2287"/>
        <v>N</v>
      </c>
      <c r="M6838">
        <f t="shared" si="2288"/>
        <v>3</v>
      </c>
      <c r="N6838">
        <f t="shared" si="2289"/>
        <v>2018</v>
      </c>
      <c r="O6838" t="str">
        <f t="shared" si="2290"/>
        <v>2018-09</v>
      </c>
      <c r="P6838" t="str">
        <f t="shared" si="2291"/>
        <v>2018Q3</v>
      </c>
      <c r="Q6838">
        <f t="shared" si="2292"/>
        <v>3</v>
      </c>
      <c r="R6838">
        <f t="shared" si="2293"/>
        <v>1</v>
      </c>
      <c r="S6838">
        <f t="shared" si="2294"/>
        <v>2019</v>
      </c>
      <c r="T6838" t="str">
        <f t="shared" si="2295"/>
        <v>FY2019-03</v>
      </c>
      <c r="U6838" t="str">
        <f t="shared" si="2296"/>
        <v>FY2019Q1</v>
      </c>
    </row>
    <row r="6839" spans="1:21" x14ac:dyDescent="0.25">
      <c r="A6839" t="str">
        <f t="shared" si="2277"/>
        <v>20180920</v>
      </c>
      <c r="B6839" s="1">
        <f t="shared" si="2297"/>
        <v>43363</v>
      </c>
      <c r="C6839" s="1" t="str">
        <f t="shared" si="2278"/>
        <v>2018/09/20</v>
      </c>
      <c r="D6839">
        <f t="shared" si="2279"/>
        <v>5</v>
      </c>
      <c r="E6839" t="str">
        <f t="shared" si="2280"/>
        <v>Thursday</v>
      </c>
      <c r="F6839">
        <f t="shared" si="2281"/>
        <v>20</v>
      </c>
      <c r="G6839" s="2">
        <f t="shared" si="2282"/>
        <v>263</v>
      </c>
      <c r="H6839" t="str">
        <f t="shared" si="2283"/>
        <v>Weekday</v>
      </c>
      <c r="I6839">
        <f t="shared" si="2284"/>
        <v>38</v>
      </c>
      <c r="J6839" t="str">
        <f t="shared" si="2285"/>
        <v>September</v>
      </c>
      <c r="K6839">
        <f t="shared" si="2286"/>
        <v>9</v>
      </c>
      <c r="L6839" s="1" t="str">
        <f t="shared" si="2287"/>
        <v>N</v>
      </c>
      <c r="M6839">
        <f t="shared" si="2288"/>
        <v>3</v>
      </c>
      <c r="N6839">
        <f t="shared" si="2289"/>
        <v>2018</v>
      </c>
      <c r="O6839" t="str">
        <f t="shared" si="2290"/>
        <v>2018-09</v>
      </c>
      <c r="P6839" t="str">
        <f t="shared" si="2291"/>
        <v>2018Q3</v>
      </c>
      <c r="Q6839">
        <f t="shared" si="2292"/>
        <v>3</v>
      </c>
      <c r="R6839">
        <f t="shared" si="2293"/>
        <v>1</v>
      </c>
      <c r="S6839">
        <f t="shared" si="2294"/>
        <v>2019</v>
      </c>
      <c r="T6839" t="str">
        <f t="shared" si="2295"/>
        <v>FY2019-03</v>
      </c>
      <c r="U6839" t="str">
        <f t="shared" si="2296"/>
        <v>FY2019Q1</v>
      </c>
    </row>
    <row r="6840" spans="1:21" x14ac:dyDescent="0.25">
      <c r="A6840" t="str">
        <f t="shared" si="2277"/>
        <v>20180921</v>
      </c>
      <c r="B6840" s="1">
        <f t="shared" si="2297"/>
        <v>43364</v>
      </c>
      <c r="C6840" s="1" t="str">
        <f t="shared" si="2278"/>
        <v>2018/09/21</v>
      </c>
      <c r="D6840">
        <f t="shared" si="2279"/>
        <v>6</v>
      </c>
      <c r="E6840" t="str">
        <f t="shared" si="2280"/>
        <v>Friday</v>
      </c>
      <c r="F6840">
        <f t="shared" si="2281"/>
        <v>21</v>
      </c>
      <c r="G6840" s="2">
        <f t="shared" si="2282"/>
        <v>264</v>
      </c>
      <c r="H6840" t="str">
        <f t="shared" si="2283"/>
        <v>Weekend</v>
      </c>
      <c r="I6840">
        <f t="shared" si="2284"/>
        <v>38</v>
      </c>
      <c r="J6840" t="str">
        <f t="shared" si="2285"/>
        <v>September</v>
      </c>
      <c r="K6840">
        <f t="shared" si="2286"/>
        <v>9</v>
      </c>
      <c r="L6840" s="1" t="str">
        <f t="shared" si="2287"/>
        <v>N</v>
      </c>
      <c r="M6840">
        <f t="shared" si="2288"/>
        <v>3</v>
      </c>
      <c r="N6840">
        <f t="shared" si="2289"/>
        <v>2018</v>
      </c>
      <c r="O6840" t="str">
        <f t="shared" si="2290"/>
        <v>2018-09</v>
      </c>
      <c r="P6840" t="str">
        <f t="shared" si="2291"/>
        <v>2018Q3</v>
      </c>
      <c r="Q6840">
        <f t="shared" si="2292"/>
        <v>3</v>
      </c>
      <c r="R6840">
        <f t="shared" si="2293"/>
        <v>1</v>
      </c>
      <c r="S6840">
        <f t="shared" si="2294"/>
        <v>2019</v>
      </c>
      <c r="T6840" t="str">
        <f t="shared" si="2295"/>
        <v>FY2019-03</v>
      </c>
      <c r="U6840" t="str">
        <f t="shared" si="2296"/>
        <v>FY2019Q1</v>
      </c>
    </row>
    <row r="6841" spans="1:21" x14ac:dyDescent="0.25">
      <c r="A6841" t="str">
        <f t="shared" si="2277"/>
        <v>20180922</v>
      </c>
      <c r="B6841" s="1">
        <f t="shared" si="2297"/>
        <v>43365</v>
      </c>
      <c r="C6841" s="1" t="str">
        <f t="shared" si="2278"/>
        <v>2018/09/22</v>
      </c>
      <c r="D6841">
        <f t="shared" si="2279"/>
        <v>7</v>
      </c>
      <c r="E6841" t="str">
        <f t="shared" si="2280"/>
        <v>Saturday</v>
      </c>
      <c r="F6841">
        <f t="shared" si="2281"/>
        <v>22</v>
      </c>
      <c r="G6841" s="2">
        <f t="shared" si="2282"/>
        <v>265</v>
      </c>
      <c r="H6841" t="str">
        <f t="shared" si="2283"/>
        <v>Weekend</v>
      </c>
      <c r="I6841">
        <f t="shared" si="2284"/>
        <v>38</v>
      </c>
      <c r="J6841" t="str">
        <f t="shared" si="2285"/>
        <v>September</v>
      </c>
      <c r="K6841">
        <f t="shared" si="2286"/>
        <v>9</v>
      </c>
      <c r="L6841" s="1" t="str">
        <f t="shared" si="2287"/>
        <v>N</v>
      </c>
      <c r="M6841">
        <f t="shared" si="2288"/>
        <v>3</v>
      </c>
      <c r="N6841">
        <f t="shared" si="2289"/>
        <v>2018</v>
      </c>
      <c r="O6841" t="str">
        <f t="shared" si="2290"/>
        <v>2018-09</v>
      </c>
      <c r="P6841" t="str">
        <f t="shared" si="2291"/>
        <v>2018Q3</v>
      </c>
      <c r="Q6841">
        <f t="shared" si="2292"/>
        <v>3</v>
      </c>
      <c r="R6841">
        <f t="shared" si="2293"/>
        <v>1</v>
      </c>
      <c r="S6841">
        <f t="shared" si="2294"/>
        <v>2019</v>
      </c>
      <c r="T6841" t="str">
        <f t="shared" si="2295"/>
        <v>FY2019-03</v>
      </c>
      <c r="U6841" t="str">
        <f t="shared" si="2296"/>
        <v>FY2019Q1</v>
      </c>
    </row>
    <row r="6842" spans="1:21" x14ac:dyDescent="0.25">
      <c r="A6842" t="str">
        <f t="shared" ref="A6842:A6905" si="2298">TEXT(B6842,"yyyymmdd")</f>
        <v>20180923</v>
      </c>
      <c r="B6842" s="1">
        <f t="shared" si="2297"/>
        <v>43366</v>
      </c>
      <c r="C6842" s="1" t="str">
        <f t="shared" ref="C6842:C6905" si="2299">TEXT(B6842,"yyyy/mm/dd")</f>
        <v>2018/09/23</v>
      </c>
      <c r="D6842">
        <f t="shared" ref="D6842:D6905" si="2300">WEEKDAY(B6842)</f>
        <v>1</v>
      </c>
      <c r="E6842" t="str">
        <f t="shared" ref="E6842:E6905" si="2301">TEXT(C6842, "dddd")</f>
        <v>Sunday</v>
      </c>
      <c r="F6842">
        <f t="shared" ref="F6842:F6905" si="2302">DAY(B6842)</f>
        <v>23</v>
      </c>
      <c r="G6842" s="2">
        <f t="shared" ref="G6842:G6905" si="2303">B6842-DATEVALUE("1/1/"&amp;YEAR(B6842))+1</f>
        <v>266</v>
      </c>
      <c r="H6842" t="str">
        <f t="shared" ref="H6842:H6905" si="2304">IF(D6842&lt;6,"Weekday","Weekend")</f>
        <v>Weekday</v>
      </c>
      <c r="I6842">
        <f t="shared" ref="I6842:I6905" si="2305">WEEKNUM(C6842,1)</f>
        <v>39</v>
      </c>
      <c r="J6842" t="str">
        <f t="shared" ref="J6842:J6905" si="2306">TEXT(B6842,"Mmmm")</f>
        <v>September</v>
      </c>
      <c r="K6842">
        <f t="shared" ref="K6842:K6905" si="2307">MONTH(B6842)</f>
        <v>9</v>
      </c>
      <c r="L6842" s="1" t="str">
        <f t="shared" ref="L6842:L6905" si="2308">IF(B6842=EOMONTH(B6842,0),"Y","N")</f>
        <v>N</v>
      </c>
      <c r="M6842">
        <f t="shared" ref="M6842:M6905" si="2309">IF(K6842&lt;4,1,IF(K6842&lt;7,2,IF(K6842&lt;10,3,4)))</f>
        <v>3</v>
      </c>
      <c r="N6842">
        <f t="shared" ref="N6842:N6905" si="2310">YEAR(B6842)</f>
        <v>2018</v>
      </c>
      <c r="O6842" t="str">
        <f t="shared" ref="O6842:O6905" si="2311">N6842&amp;"-"&amp;IF(K6842&lt;10,"0","")&amp;K6842</f>
        <v>2018-09</v>
      </c>
      <c r="P6842" t="str">
        <f t="shared" ref="P6842:P6905" si="2312">N6842&amp;"Q"&amp;M6842</f>
        <v>2018Q3</v>
      </c>
      <c r="Q6842">
        <f t="shared" ref="Q6842:Q6905" si="2313">IF(K6842&lt;7,K6842+6,K6842-6)</f>
        <v>3</v>
      </c>
      <c r="R6842">
        <f t="shared" ref="R6842:R6905" si="2314">IF(Q6842&lt;4,1,IF(Q6842&lt;7,2,IF(Q6842&lt;10,3,4)))</f>
        <v>1</v>
      </c>
      <c r="S6842">
        <f t="shared" ref="S6842:S6905" si="2315">IF(K6842&lt;7,N6842,N6842+1)</f>
        <v>2019</v>
      </c>
      <c r="T6842" t="str">
        <f t="shared" ref="T6842:T6905" si="2316">"FY"&amp;S6842&amp;"-"&amp;IF(Q6842&lt;10,"0","")&amp;Q6842</f>
        <v>FY2019-03</v>
      </c>
      <c r="U6842" t="str">
        <f t="shared" ref="U6842:U6905" si="2317">"FY"&amp;S6842&amp;"Q"&amp;R6842</f>
        <v>FY2019Q1</v>
      </c>
    </row>
    <row r="6843" spans="1:21" x14ac:dyDescent="0.25">
      <c r="A6843" t="str">
        <f t="shared" si="2298"/>
        <v>20180924</v>
      </c>
      <c r="B6843" s="1">
        <f t="shared" si="2297"/>
        <v>43367</v>
      </c>
      <c r="C6843" s="1" t="str">
        <f t="shared" si="2299"/>
        <v>2018/09/24</v>
      </c>
      <c r="D6843">
        <f t="shared" si="2300"/>
        <v>2</v>
      </c>
      <c r="E6843" t="str">
        <f t="shared" si="2301"/>
        <v>Monday</v>
      </c>
      <c r="F6843">
        <f t="shared" si="2302"/>
        <v>24</v>
      </c>
      <c r="G6843" s="2">
        <f t="shared" si="2303"/>
        <v>267</v>
      </c>
      <c r="H6843" t="str">
        <f t="shared" si="2304"/>
        <v>Weekday</v>
      </c>
      <c r="I6843">
        <f t="shared" si="2305"/>
        <v>39</v>
      </c>
      <c r="J6843" t="str">
        <f t="shared" si="2306"/>
        <v>September</v>
      </c>
      <c r="K6843">
        <f t="shared" si="2307"/>
        <v>9</v>
      </c>
      <c r="L6843" s="1" t="str">
        <f t="shared" si="2308"/>
        <v>N</v>
      </c>
      <c r="M6843">
        <f t="shared" si="2309"/>
        <v>3</v>
      </c>
      <c r="N6843">
        <f t="shared" si="2310"/>
        <v>2018</v>
      </c>
      <c r="O6843" t="str">
        <f t="shared" si="2311"/>
        <v>2018-09</v>
      </c>
      <c r="P6843" t="str">
        <f t="shared" si="2312"/>
        <v>2018Q3</v>
      </c>
      <c r="Q6843">
        <f t="shared" si="2313"/>
        <v>3</v>
      </c>
      <c r="R6843">
        <f t="shared" si="2314"/>
        <v>1</v>
      </c>
      <c r="S6843">
        <f t="shared" si="2315"/>
        <v>2019</v>
      </c>
      <c r="T6843" t="str">
        <f t="shared" si="2316"/>
        <v>FY2019-03</v>
      </c>
      <c r="U6843" t="str">
        <f t="shared" si="2317"/>
        <v>FY2019Q1</v>
      </c>
    </row>
    <row r="6844" spans="1:21" x14ac:dyDescent="0.25">
      <c r="A6844" t="str">
        <f t="shared" si="2298"/>
        <v>20180925</v>
      </c>
      <c r="B6844" s="1">
        <f t="shared" si="2297"/>
        <v>43368</v>
      </c>
      <c r="C6844" s="1" t="str">
        <f t="shared" si="2299"/>
        <v>2018/09/25</v>
      </c>
      <c r="D6844">
        <f t="shared" si="2300"/>
        <v>3</v>
      </c>
      <c r="E6844" t="str">
        <f t="shared" si="2301"/>
        <v>Tuesday</v>
      </c>
      <c r="F6844">
        <f t="shared" si="2302"/>
        <v>25</v>
      </c>
      <c r="G6844" s="2">
        <f t="shared" si="2303"/>
        <v>268</v>
      </c>
      <c r="H6844" t="str">
        <f t="shared" si="2304"/>
        <v>Weekday</v>
      </c>
      <c r="I6844">
        <f t="shared" si="2305"/>
        <v>39</v>
      </c>
      <c r="J6844" t="str">
        <f t="shared" si="2306"/>
        <v>September</v>
      </c>
      <c r="K6844">
        <f t="shared" si="2307"/>
        <v>9</v>
      </c>
      <c r="L6844" s="1" t="str">
        <f t="shared" si="2308"/>
        <v>N</v>
      </c>
      <c r="M6844">
        <f t="shared" si="2309"/>
        <v>3</v>
      </c>
      <c r="N6844">
        <f t="shared" si="2310"/>
        <v>2018</v>
      </c>
      <c r="O6844" t="str">
        <f t="shared" si="2311"/>
        <v>2018-09</v>
      </c>
      <c r="P6844" t="str">
        <f t="shared" si="2312"/>
        <v>2018Q3</v>
      </c>
      <c r="Q6844">
        <f t="shared" si="2313"/>
        <v>3</v>
      </c>
      <c r="R6844">
        <f t="shared" si="2314"/>
        <v>1</v>
      </c>
      <c r="S6844">
        <f t="shared" si="2315"/>
        <v>2019</v>
      </c>
      <c r="T6844" t="str">
        <f t="shared" si="2316"/>
        <v>FY2019-03</v>
      </c>
      <c r="U6844" t="str">
        <f t="shared" si="2317"/>
        <v>FY2019Q1</v>
      </c>
    </row>
    <row r="6845" spans="1:21" x14ac:dyDescent="0.25">
      <c r="A6845" t="str">
        <f t="shared" si="2298"/>
        <v>20180926</v>
      </c>
      <c r="B6845" s="1">
        <f t="shared" si="2297"/>
        <v>43369</v>
      </c>
      <c r="C6845" s="1" t="str">
        <f t="shared" si="2299"/>
        <v>2018/09/26</v>
      </c>
      <c r="D6845">
        <f t="shared" si="2300"/>
        <v>4</v>
      </c>
      <c r="E6845" t="str">
        <f t="shared" si="2301"/>
        <v>Wednesday</v>
      </c>
      <c r="F6845">
        <f t="shared" si="2302"/>
        <v>26</v>
      </c>
      <c r="G6845" s="2">
        <f t="shared" si="2303"/>
        <v>269</v>
      </c>
      <c r="H6845" t="str">
        <f t="shared" si="2304"/>
        <v>Weekday</v>
      </c>
      <c r="I6845">
        <f t="shared" si="2305"/>
        <v>39</v>
      </c>
      <c r="J6845" t="str">
        <f t="shared" si="2306"/>
        <v>September</v>
      </c>
      <c r="K6845">
        <f t="shared" si="2307"/>
        <v>9</v>
      </c>
      <c r="L6845" s="1" t="str">
        <f t="shared" si="2308"/>
        <v>N</v>
      </c>
      <c r="M6845">
        <f t="shared" si="2309"/>
        <v>3</v>
      </c>
      <c r="N6845">
        <f t="shared" si="2310"/>
        <v>2018</v>
      </c>
      <c r="O6845" t="str">
        <f t="shared" si="2311"/>
        <v>2018-09</v>
      </c>
      <c r="P6845" t="str">
        <f t="shared" si="2312"/>
        <v>2018Q3</v>
      </c>
      <c r="Q6845">
        <f t="shared" si="2313"/>
        <v>3</v>
      </c>
      <c r="R6845">
        <f t="shared" si="2314"/>
        <v>1</v>
      </c>
      <c r="S6845">
        <f t="shared" si="2315"/>
        <v>2019</v>
      </c>
      <c r="T6845" t="str">
        <f t="shared" si="2316"/>
        <v>FY2019-03</v>
      </c>
      <c r="U6845" t="str">
        <f t="shared" si="2317"/>
        <v>FY2019Q1</v>
      </c>
    </row>
    <row r="6846" spans="1:21" x14ac:dyDescent="0.25">
      <c r="A6846" t="str">
        <f t="shared" si="2298"/>
        <v>20180927</v>
      </c>
      <c r="B6846" s="1">
        <f t="shared" si="2297"/>
        <v>43370</v>
      </c>
      <c r="C6846" s="1" t="str">
        <f t="shared" si="2299"/>
        <v>2018/09/27</v>
      </c>
      <c r="D6846">
        <f t="shared" si="2300"/>
        <v>5</v>
      </c>
      <c r="E6846" t="str">
        <f t="shared" si="2301"/>
        <v>Thursday</v>
      </c>
      <c r="F6846">
        <f t="shared" si="2302"/>
        <v>27</v>
      </c>
      <c r="G6846" s="2">
        <f t="shared" si="2303"/>
        <v>270</v>
      </c>
      <c r="H6846" t="str">
        <f t="shared" si="2304"/>
        <v>Weekday</v>
      </c>
      <c r="I6846">
        <f t="shared" si="2305"/>
        <v>39</v>
      </c>
      <c r="J6846" t="str">
        <f t="shared" si="2306"/>
        <v>September</v>
      </c>
      <c r="K6846">
        <f t="shared" si="2307"/>
        <v>9</v>
      </c>
      <c r="L6846" s="1" t="str">
        <f t="shared" si="2308"/>
        <v>N</v>
      </c>
      <c r="M6846">
        <f t="shared" si="2309"/>
        <v>3</v>
      </c>
      <c r="N6846">
        <f t="shared" si="2310"/>
        <v>2018</v>
      </c>
      <c r="O6846" t="str">
        <f t="shared" si="2311"/>
        <v>2018-09</v>
      </c>
      <c r="P6846" t="str">
        <f t="shared" si="2312"/>
        <v>2018Q3</v>
      </c>
      <c r="Q6846">
        <f t="shared" si="2313"/>
        <v>3</v>
      </c>
      <c r="R6846">
        <f t="shared" si="2314"/>
        <v>1</v>
      </c>
      <c r="S6846">
        <f t="shared" si="2315"/>
        <v>2019</v>
      </c>
      <c r="T6846" t="str">
        <f t="shared" si="2316"/>
        <v>FY2019-03</v>
      </c>
      <c r="U6846" t="str">
        <f t="shared" si="2317"/>
        <v>FY2019Q1</v>
      </c>
    </row>
    <row r="6847" spans="1:21" x14ac:dyDescent="0.25">
      <c r="A6847" t="str">
        <f t="shared" si="2298"/>
        <v>20180928</v>
      </c>
      <c r="B6847" s="1">
        <f t="shared" si="2297"/>
        <v>43371</v>
      </c>
      <c r="C6847" s="1" t="str">
        <f t="shared" si="2299"/>
        <v>2018/09/28</v>
      </c>
      <c r="D6847">
        <f t="shared" si="2300"/>
        <v>6</v>
      </c>
      <c r="E6847" t="str">
        <f t="shared" si="2301"/>
        <v>Friday</v>
      </c>
      <c r="F6847">
        <f t="shared" si="2302"/>
        <v>28</v>
      </c>
      <c r="G6847" s="2">
        <f t="shared" si="2303"/>
        <v>271</v>
      </c>
      <c r="H6847" t="str">
        <f t="shared" si="2304"/>
        <v>Weekend</v>
      </c>
      <c r="I6847">
        <f t="shared" si="2305"/>
        <v>39</v>
      </c>
      <c r="J6847" t="str">
        <f t="shared" si="2306"/>
        <v>September</v>
      </c>
      <c r="K6847">
        <f t="shared" si="2307"/>
        <v>9</v>
      </c>
      <c r="L6847" s="1" t="str">
        <f t="shared" si="2308"/>
        <v>N</v>
      </c>
      <c r="M6847">
        <f t="shared" si="2309"/>
        <v>3</v>
      </c>
      <c r="N6847">
        <f t="shared" si="2310"/>
        <v>2018</v>
      </c>
      <c r="O6847" t="str">
        <f t="shared" si="2311"/>
        <v>2018-09</v>
      </c>
      <c r="P6847" t="str">
        <f t="shared" si="2312"/>
        <v>2018Q3</v>
      </c>
      <c r="Q6847">
        <f t="shared" si="2313"/>
        <v>3</v>
      </c>
      <c r="R6847">
        <f t="shared" si="2314"/>
        <v>1</v>
      </c>
      <c r="S6847">
        <f t="shared" si="2315"/>
        <v>2019</v>
      </c>
      <c r="T6847" t="str">
        <f t="shared" si="2316"/>
        <v>FY2019-03</v>
      </c>
      <c r="U6847" t="str">
        <f t="shared" si="2317"/>
        <v>FY2019Q1</v>
      </c>
    </row>
    <row r="6848" spans="1:21" x14ac:dyDescent="0.25">
      <c r="A6848" t="str">
        <f t="shared" si="2298"/>
        <v>20180929</v>
      </c>
      <c r="B6848" s="1">
        <f t="shared" si="2297"/>
        <v>43372</v>
      </c>
      <c r="C6848" s="1" t="str">
        <f t="shared" si="2299"/>
        <v>2018/09/29</v>
      </c>
      <c r="D6848">
        <f t="shared" si="2300"/>
        <v>7</v>
      </c>
      <c r="E6848" t="str">
        <f t="shared" si="2301"/>
        <v>Saturday</v>
      </c>
      <c r="F6848">
        <f t="shared" si="2302"/>
        <v>29</v>
      </c>
      <c r="G6848" s="2">
        <f t="shared" si="2303"/>
        <v>272</v>
      </c>
      <c r="H6848" t="str">
        <f t="shared" si="2304"/>
        <v>Weekend</v>
      </c>
      <c r="I6848">
        <f t="shared" si="2305"/>
        <v>39</v>
      </c>
      <c r="J6848" t="str">
        <f t="shared" si="2306"/>
        <v>September</v>
      </c>
      <c r="K6848">
        <f t="shared" si="2307"/>
        <v>9</v>
      </c>
      <c r="L6848" s="1" t="str">
        <f t="shared" si="2308"/>
        <v>N</v>
      </c>
      <c r="M6848">
        <f t="shared" si="2309"/>
        <v>3</v>
      </c>
      <c r="N6848">
        <f t="shared" si="2310"/>
        <v>2018</v>
      </c>
      <c r="O6848" t="str">
        <f t="shared" si="2311"/>
        <v>2018-09</v>
      </c>
      <c r="P6848" t="str">
        <f t="shared" si="2312"/>
        <v>2018Q3</v>
      </c>
      <c r="Q6848">
        <f t="shared" si="2313"/>
        <v>3</v>
      </c>
      <c r="R6848">
        <f t="shared" si="2314"/>
        <v>1</v>
      </c>
      <c r="S6848">
        <f t="shared" si="2315"/>
        <v>2019</v>
      </c>
      <c r="T6848" t="str">
        <f t="shared" si="2316"/>
        <v>FY2019-03</v>
      </c>
      <c r="U6848" t="str">
        <f t="shared" si="2317"/>
        <v>FY2019Q1</v>
      </c>
    </row>
    <row r="6849" spans="1:21" x14ac:dyDescent="0.25">
      <c r="A6849" t="str">
        <f t="shared" si="2298"/>
        <v>20180930</v>
      </c>
      <c r="B6849" s="1">
        <f t="shared" si="2297"/>
        <v>43373</v>
      </c>
      <c r="C6849" s="1" t="str">
        <f t="shared" si="2299"/>
        <v>2018/09/30</v>
      </c>
      <c r="D6849">
        <f t="shared" si="2300"/>
        <v>1</v>
      </c>
      <c r="E6849" t="str">
        <f t="shared" si="2301"/>
        <v>Sunday</v>
      </c>
      <c r="F6849">
        <f t="shared" si="2302"/>
        <v>30</v>
      </c>
      <c r="G6849" s="2">
        <f t="shared" si="2303"/>
        <v>273</v>
      </c>
      <c r="H6849" t="str">
        <f t="shared" si="2304"/>
        <v>Weekday</v>
      </c>
      <c r="I6849">
        <f t="shared" si="2305"/>
        <v>40</v>
      </c>
      <c r="J6849" t="str">
        <f t="shared" si="2306"/>
        <v>September</v>
      </c>
      <c r="K6849">
        <f t="shared" si="2307"/>
        <v>9</v>
      </c>
      <c r="L6849" s="1" t="str">
        <f t="shared" si="2308"/>
        <v>Y</v>
      </c>
      <c r="M6849">
        <f t="shared" si="2309"/>
        <v>3</v>
      </c>
      <c r="N6849">
        <f t="shared" si="2310"/>
        <v>2018</v>
      </c>
      <c r="O6849" t="str">
        <f t="shared" si="2311"/>
        <v>2018-09</v>
      </c>
      <c r="P6849" t="str">
        <f t="shared" si="2312"/>
        <v>2018Q3</v>
      </c>
      <c r="Q6849">
        <f t="shared" si="2313"/>
        <v>3</v>
      </c>
      <c r="R6849">
        <f t="shared" si="2314"/>
        <v>1</v>
      </c>
      <c r="S6849">
        <f t="shared" si="2315"/>
        <v>2019</v>
      </c>
      <c r="T6849" t="str">
        <f t="shared" si="2316"/>
        <v>FY2019-03</v>
      </c>
      <c r="U6849" t="str">
        <f t="shared" si="2317"/>
        <v>FY2019Q1</v>
      </c>
    </row>
    <row r="6850" spans="1:21" x14ac:dyDescent="0.25">
      <c r="A6850" t="str">
        <f t="shared" si="2298"/>
        <v>20181001</v>
      </c>
      <c r="B6850" s="1">
        <f t="shared" si="2297"/>
        <v>43374</v>
      </c>
      <c r="C6850" s="1" t="str">
        <f t="shared" si="2299"/>
        <v>2018/10/01</v>
      </c>
      <c r="D6850">
        <f t="shared" si="2300"/>
        <v>2</v>
      </c>
      <c r="E6850" t="str">
        <f t="shared" si="2301"/>
        <v>Monday</v>
      </c>
      <c r="F6850">
        <f t="shared" si="2302"/>
        <v>1</v>
      </c>
      <c r="G6850" s="2">
        <f t="shared" si="2303"/>
        <v>274</v>
      </c>
      <c r="H6850" t="str">
        <f t="shared" si="2304"/>
        <v>Weekday</v>
      </c>
      <c r="I6850">
        <f t="shared" si="2305"/>
        <v>40</v>
      </c>
      <c r="J6850" t="str">
        <f t="shared" si="2306"/>
        <v>October</v>
      </c>
      <c r="K6850">
        <f t="shared" si="2307"/>
        <v>10</v>
      </c>
      <c r="L6850" s="1" t="str">
        <f t="shared" si="2308"/>
        <v>N</v>
      </c>
      <c r="M6850">
        <f t="shared" si="2309"/>
        <v>4</v>
      </c>
      <c r="N6850">
        <f t="shared" si="2310"/>
        <v>2018</v>
      </c>
      <c r="O6850" t="str">
        <f t="shared" si="2311"/>
        <v>2018-10</v>
      </c>
      <c r="P6850" t="str">
        <f t="shared" si="2312"/>
        <v>2018Q4</v>
      </c>
      <c r="Q6850">
        <f t="shared" si="2313"/>
        <v>4</v>
      </c>
      <c r="R6850">
        <f t="shared" si="2314"/>
        <v>2</v>
      </c>
      <c r="S6850">
        <f t="shared" si="2315"/>
        <v>2019</v>
      </c>
      <c r="T6850" t="str">
        <f t="shared" si="2316"/>
        <v>FY2019-04</v>
      </c>
      <c r="U6850" t="str">
        <f t="shared" si="2317"/>
        <v>FY2019Q2</v>
      </c>
    </row>
    <row r="6851" spans="1:21" x14ac:dyDescent="0.25">
      <c r="A6851" t="str">
        <f t="shared" si="2298"/>
        <v>20181002</v>
      </c>
      <c r="B6851" s="1">
        <f t="shared" si="2297"/>
        <v>43375</v>
      </c>
      <c r="C6851" s="1" t="str">
        <f t="shared" si="2299"/>
        <v>2018/10/02</v>
      </c>
      <c r="D6851">
        <f t="shared" si="2300"/>
        <v>3</v>
      </c>
      <c r="E6851" t="str">
        <f t="shared" si="2301"/>
        <v>Tuesday</v>
      </c>
      <c r="F6851">
        <f t="shared" si="2302"/>
        <v>2</v>
      </c>
      <c r="G6851" s="2">
        <f t="shared" si="2303"/>
        <v>275</v>
      </c>
      <c r="H6851" t="str">
        <f t="shared" si="2304"/>
        <v>Weekday</v>
      </c>
      <c r="I6851">
        <f t="shared" si="2305"/>
        <v>40</v>
      </c>
      <c r="J6851" t="str">
        <f t="shared" si="2306"/>
        <v>October</v>
      </c>
      <c r="K6851">
        <f t="shared" si="2307"/>
        <v>10</v>
      </c>
      <c r="L6851" s="1" t="str">
        <f t="shared" si="2308"/>
        <v>N</v>
      </c>
      <c r="M6851">
        <f t="shared" si="2309"/>
        <v>4</v>
      </c>
      <c r="N6851">
        <f t="shared" si="2310"/>
        <v>2018</v>
      </c>
      <c r="O6851" t="str">
        <f t="shared" si="2311"/>
        <v>2018-10</v>
      </c>
      <c r="P6851" t="str">
        <f t="shared" si="2312"/>
        <v>2018Q4</v>
      </c>
      <c r="Q6851">
        <f t="shared" si="2313"/>
        <v>4</v>
      </c>
      <c r="R6851">
        <f t="shared" si="2314"/>
        <v>2</v>
      </c>
      <c r="S6851">
        <f t="shared" si="2315"/>
        <v>2019</v>
      </c>
      <c r="T6851" t="str">
        <f t="shared" si="2316"/>
        <v>FY2019-04</v>
      </c>
      <c r="U6851" t="str">
        <f t="shared" si="2317"/>
        <v>FY2019Q2</v>
      </c>
    </row>
    <row r="6852" spans="1:21" x14ac:dyDescent="0.25">
      <c r="A6852" t="str">
        <f t="shared" si="2298"/>
        <v>20181003</v>
      </c>
      <c r="B6852" s="1">
        <f t="shared" si="2297"/>
        <v>43376</v>
      </c>
      <c r="C6852" s="1" t="str">
        <f t="shared" si="2299"/>
        <v>2018/10/03</v>
      </c>
      <c r="D6852">
        <f t="shared" si="2300"/>
        <v>4</v>
      </c>
      <c r="E6852" t="str">
        <f t="shared" si="2301"/>
        <v>Wednesday</v>
      </c>
      <c r="F6852">
        <f t="shared" si="2302"/>
        <v>3</v>
      </c>
      <c r="G6852" s="2">
        <f t="shared" si="2303"/>
        <v>276</v>
      </c>
      <c r="H6852" t="str">
        <f t="shared" si="2304"/>
        <v>Weekday</v>
      </c>
      <c r="I6852">
        <f t="shared" si="2305"/>
        <v>40</v>
      </c>
      <c r="J6852" t="str">
        <f t="shared" si="2306"/>
        <v>October</v>
      </c>
      <c r="K6852">
        <f t="shared" si="2307"/>
        <v>10</v>
      </c>
      <c r="L6852" s="1" t="str">
        <f t="shared" si="2308"/>
        <v>N</v>
      </c>
      <c r="M6852">
        <f t="shared" si="2309"/>
        <v>4</v>
      </c>
      <c r="N6852">
        <f t="shared" si="2310"/>
        <v>2018</v>
      </c>
      <c r="O6852" t="str">
        <f t="shared" si="2311"/>
        <v>2018-10</v>
      </c>
      <c r="P6852" t="str">
        <f t="shared" si="2312"/>
        <v>2018Q4</v>
      </c>
      <c r="Q6852">
        <f t="shared" si="2313"/>
        <v>4</v>
      </c>
      <c r="R6852">
        <f t="shared" si="2314"/>
        <v>2</v>
      </c>
      <c r="S6852">
        <f t="shared" si="2315"/>
        <v>2019</v>
      </c>
      <c r="T6852" t="str">
        <f t="shared" si="2316"/>
        <v>FY2019-04</v>
      </c>
      <c r="U6852" t="str">
        <f t="shared" si="2317"/>
        <v>FY2019Q2</v>
      </c>
    </row>
    <row r="6853" spans="1:21" x14ac:dyDescent="0.25">
      <c r="A6853" t="str">
        <f t="shared" si="2298"/>
        <v>20181004</v>
      </c>
      <c r="B6853" s="1">
        <f t="shared" si="2297"/>
        <v>43377</v>
      </c>
      <c r="C6853" s="1" t="str">
        <f t="shared" si="2299"/>
        <v>2018/10/04</v>
      </c>
      <c r="D6853">
        <f t="shared" si="2300"/>
        <v>5</v>
      </c>
      <c r="E6853" t="str">
        <f t="shared" si="2301"/>
        <v>Thursday</v>
      </c>
      <c r="F6853">
        <f t="shared" si="2302"/>
        <v>4</v>
      </c>
      <c r="G6853" s="2">
        <f t="shared" si="2303"/>
        <v>277</v>
      </c>
      <c r="H6853" t="str">
        <f t="shared" si="2304"/>
        <v>Weekday</v>
      </c>
      <c r="I6853">
        <f t="shared" si="2305"/>
        <v>40</v>
      </c>
      <c r="J6853" t="str">
        <f t="shared" si="2306"/>
        <v>October</v>
      </c>
      <c r="K6853">
        <f t="shared" si="2307"/>
        <v>10</v>
      </c>
      <c r="L6853" s="1" t="str">
        <f t="shared" si="2308"/>
        <v>N</v>
      </c>
      <c r="M6853">
        <f t="shared" si="2309"/>
        <v>4</v>
      </c>
      <c r="N6853">
        <f t="shared" si="2310"/>
        <v>2018</v>
      </c>
      <c r="O6853" t="str">
        <f t="shared" si="2311"/>
        <v>2018-10</v>
      </c>
      <c r="P6853" t="str">
        <f t="shared" si="2312"/>
        <v>2018Q4</v>
      </c>
      <c r="Q6853">
        <f t="shared" si="2313"/>
        <v>4</v>
      </c>
      <c r="R6853">
        <f t="shared" si="2314"/>
        <v>2</v>
      </c>
      <c r="S6853">
        <f t="shared" si="2315"/>
        <v>2019</v>
      </c>
      <c r="T6853" t="str">
        <f t="shared" si="2316"/>
        <v>FY2019-04</v>
      </c>
      <c r="U6853" t="str">
        <f t="shared" si="2317"/>
        <v>FY2019Q2</v>
      </c>
    </row>
    <row r="6854" spans="1:21" x14ac:dyDescent="0.25">
      <c r="A6854" t="str">
        <f t="shared" si="2298"/>
        <v>20181005</v>
      </c>
      <c r="B6854" s="1">
        <f t="shared" si="2297"/>
        <v>43378</v>
      </c>
      <c r="C6854" s="1" t="str">
        <f t="shared" si="2299"/>
        <v>2018/10/05</v>
      </c>
      <c r="D6854">
        <f t="shared" si="2300"/>
        <v>6</v>
      </c>
      <c r="E6854" t="str">
        <f t="shared" si="2301"/>
        <v>Friday</v>
      </c>
      <c r="F6854">
        <f t="shared" si="2302"/>
        <v>5</v>
      </c>
      <c r="G6854" s="2">
        <f t="shared" si="2303"/>
        <v>278</v>
      </c>
      <c r="H6854" t="str">
        <f t="shared" si="2304"/>
        <v>Weekend</v>
      </c>
      <c r="I6854">
        <f t="shared" si="2305"/>
        <v>40</v>
      </c>
      <c r="J6854" t="str">
        <f t="shared" si="2306"/>
        <v>October</v>
      </c>
      <c r="K6854">
        <f t="shared" si="2307"/>
        <v>10</v>
      </c>
      <c r="L6854" s="1" t="str">
        <f t="shared" si="2308"/>
        <v>N</v>
      </c>
      <c r="M6854">
        <f t="shared" si="2309"/>
        <v>4</v>
      </c>
      <c r="N6854">
        <f t="shared" si="2310"/>
        <v>2018</v>
      </c>
      <c r="O6854" t="str">
        <f t="shared" si="2311"/>
        <v>2018-10</v>
      </c>
      <c r="P6854" t="str">
        <f t="shared" si="2312"/>
        <v>2018Q4</v>
      </c>
      <c r="Q6854">
        <f t="shared" si="2313"/>
        <v>4</v>
      </c>
      <c r="R6854">
        <f t="shared" si="2314"/>
        <v>2</v>
      </c>
      <c r="S6854">
        <f t="shared" si="2315"/>
        <v>2019</v>
      </c>
      <c r="T6854" t="str">
        <f t="shared" si="2316"/>
        <v>FY2019-04</v>
      </c>
      <c r="U6854" t="str">
        <f t="shared" si="2317"/>
        <v>FY2019Q2</v>
      </c>
    </row>
    <row r="6855" spans="1:21" x14ac:dyDescent="0.25">
      <c r="A6855" t="str">
        <f t="shared" si="2298"/>
        <v>20181006</v>
      </c>
      <c r="B6855" s="1">
        <f t="shared" si="2297"/>
        <v>43379</v>
      </c>
      <c r="C6855" s="1" t="str">
        <f t="shared" si="2299"/>
        <v>2018/10/06</v>
      </c>
      <c r="D6855">
        <f t="shared" si="2300"/>
        <v>7</v>
      </c>
      <c r="E6855" t="str">
        <f t="shared" si="2301"/>
        <v>Saturday</v>
      </c>
      <c r="F6855">
        <f t="shared" si="2302"/>
        <v>6</v>
      </c>
      <c r="G6855" s="2">
        <f t="shared" si="2303"/>
        <v>279</v>
      </c>
      <c r="H6855" t="str">
        <f t="shared" si="2304"/>
        <v>Weekend</v>
      </c>
      <c r="I6855">
        <f t="shared" si="2305"/>
        <v>40</v>
      </c>
      <c r="J6855" t="str">
        <f t="shared" si="2306"/>
        <v>October</v>
      </c>
      <c r="K6855">
        <f t="shared" si="2307"/>
        <v>10</v>
      </c>
      <c r="L6855" s="1" t="str">
        <f t="shared" si="2308"/>
        <v>N</v>
      </c>
      <c r="M6855">
        <f t="shared" si="2309"/>
        <v>4</v>
      </c>
      <c r="N6855">
        <f t="shared" si="2310"/>
        <v>2018</v>
      </c>
      <c r="O6855" t="str">
        <f t="shared" si="2311"/>
        <v>2018-10</v>
      </c>
      <c r="P6855" t="str">
        <f t="shared" si="2312"/>
        <v>2018Q4</v>
      </c>
      <c r="Q6855">
        <f t="shared" si="2313"/>
        <v>4</v>
      </c>
      <c r="R6855">
        <f t="shared" si="2314"/>
        <v>2</v>
      </c>
      <c r="S6855">
        <f t="shared" si="2315"/>
        <v>2019</v>
      </c>
      <c r="T6855" t="str">
        <f t="shared" si="2316"/>
        <v>FY2019-04</v>
      </c>
      <c r="U6855" t="str">
        <f t="shared" si="2317"/>
        <v>FY2019Q2</v>
      </c>
    </row>
    <row r="6856" spans="1:21" x14ac:dyDescent="0.25">
      <c r="A6856" t="str">
        <f t="shared" si="2298"/>
        <v>20181007</v>
      </c>
      <c r="B6856" s="1">
        <f t="shared" si="2297"/>
        <v>43380</v>
      </c>
      <c r="C6856" s="1" t="str">
        <f t="shared" si="2299"/>
        <v>2018/10/07</v>
      </c>
      <c r="D6856">
        <f t="shared" si="2300"/>
        <v>1</v>
      </c>
      <c r="E6856" t="str">
        <f t="shared" si="2301"/>
        <v>Sunday</v>
      </c>
      <c r="F6856">
        <f t="shared" si="2302"/>
        <v>7</v>
      </c>
      <c r="G6856" s="2">
        <f t="shared" si="2303"/>
        <v>280</v>
      </c>
      <c r="H6856" t="str">
        <f t="shared" si="2304"/>
        <v>Weekday</v>
      </c>
      <c r="I6856">
        <f t="shared" si="2305"/>
        <v>41</v>
      </c>
      <c r="J6856" t="str">
        <f t="shared" si="2306"/>
        <v>October</v>
      </c>
      <c r="K6856">
        <f t="shared" si="2307"/>
        <v>10</v>
      </c>
      <c r="L6856" s="1" t="str">
        <f t="shared" si="2308"/>
        <v>N</v>
      </c>
      <c r="M6856">
        <f t="shared" si="2309"/>
        <v>4</v>
      </c>
      <c r="N6856">
        <f t="shared" si="2310"/>
        <v>2018</v>
      </c>
      <c r="O6856" t="str">
        <f t="shared" si="2311"/>
        <v>2018-10</v>
      </c>
      <c r="P6856" t="str">
        <f t="shared" si="2312"/>
        <v>2018Q4</v>
      </c>
      <c r="Q6856">
        <f t="shared" si="2313"/>
        <v>4</v>
      </c>
      <c r="R6856">
        <f t="shared" si="2314"/>
        <v>2</v>
      </c>
      <c r="S6856">
        <f t="shared" si="2315"/>
        <v>2019</v>
      </c>
      <c r="T6856" t="str">
        <f t="shared" si="2316"/>
        <v>FY2019-04</v>
      </c>
      <c r="U6856" t="str">
        <f t="shared" si="2317"/>
        <v>FY2019Q2</v>
      </c>
    </row>
    <row r="6857" spans="1:21" x14ac:dyDescent="0.25">
      <c r="A6857" t="str">
        <f t="shared" si="2298"/>
        <v>20181008</v>
      </c>
      <c r="B6857" s="1">
        <f t="shared" si="2297"/>
        <v>43381</v>
      </c>
      <c r="C6857" s="1" t="str">
        <f t="shared" si="2299"/>
        <v>2018/10/08</v>
      </c>
      <c r="D6857">
        <f t="shared" si="2300"/>
        <v>2</v>
      </c>
      <c r="E6857" t="str">
        <f t="shared" si="2301"/>
        <v>Monday</v>
      </c>
      <c r="F6857">
        <f t="shared" si="2302"/>
        <v>8</v>
      </c>
      <c r="G6857" s="2">
        <f t="shared" si="2303"/>
        <v>281</v>
      </c>
      <c r="H6857" t="str">
        <f t="shared" si="2304"/>
        <v>Weekday</v>
      </c>
      <c r="I6857">
        <f t="shared" si="2305"/>
        <v>41</v>
      </c>
      <c r="J6857" t="str">
        <f t="shared" si="2306"/>
        <v>October</v>
      </c>
      <c r="K6857">
        <f t="shared" si="2307"/>
        <v>10</v>
      </c>
      <c r="L6857" s="1" t="str">
        <f t="shared" si="2308"/>
        <v>N</v>
      </c>
      <c r="M6857">
        <f t="shared" si="2309"/>
        <v>4</v>
      </c>
      <c r="N6857">
        <f t="shared" si="2310"/>
        <v>2018</v>
      </c>
      <c r="O6857" t="str">
        <f t="shared" si="2311"/>
        <v>2018-10</v>
      </c>
      <c r="P6857" t="str">
        <f t="shared" si="2312"/>
        <v>2018Q4</v>
      </c>
      <c r="Q6857">
        <f t="shared" si="2313"/>
        <v>4</v>
      </c>
      <c r="R6857">
        <f t="shared" si="2314"/>
        <v>2</v>
      </c>
      <c r="S6857">
        <f t="shared" si="2315"/>
        <v>2019</v>
      </c>
      <c r="T6857" t="str">
        <f t="shared" si="2316"/>
        <v>FY2019-04</v>
      </c>
      <c r="U6857" t="str">
        <f t="shared" si="2317"/>
        <v>FY2019Q2</v>
      </c>
    </row>
    <row r="6858" spans="1:21" x14ac:dyDescent="0.25">
      <c r="A6858" t="str">
        <f t="shared" si="2298"/>
        <v>20181009</v>
      </c>
      <c r="B6858" s="1">
        <f t="shared" si="2297"/>
        <v>43382</v>
      </c>
      <c r="C6858" s="1" t="str">
        <f t="shared" si="2299"/>
        <v>2018/10/09</v>
      </c>
      <c r="D6858">
        <f t="shared" si="2300"/>
        <v>3</v>
      </c>
      <c r="E6858" t="str">
        <f t="shared" si="2301"/>
        <v>Tuesday</v>
      </c>
      <c r="F6858">
        <f t="shared" si="2302"/>
        <v>9</v>
      </c>
      <c r="G6858" s="2">
        <f t="shared" si="2303"/>
        <v>282</v>
      </c>
      <c r="H6858" t="str">
        <f t="shared" si="2304"/>
        <v>Weekday</v>
      </c>
      <c r="I6858">
        <f t="shared" si="2305"/>
        <v>41</v>
      </c>
      <c r="J6858" t="str">
        <f t="shared" si="2306"/>
        <v>October</v>
      </c>
      <c r="K6858">
        <f t="shared" si="2307"/>
        <v>10</v>
      </c>
      <c r="L6858" s="1" t="str">
        <f t="shared" si="2308"/>
        <v>N</v>
      </c>
      <c r="M6858">
        <f t="shared" si="2309"/>
        <v>4</v>
      </c>
      <c r="N6858">
        <f t="shared" si="2310"/>
        <v>2018</v>
      </c>
      <c r="O6858" t="str">
        <f t="shared" si="2311"/>
        <v>2018-10</v>
      </c>
      <c r="P6858" t="str">
        <f t="shared" si="2312"/>
        <v>2018Q4</v>
      </c>
      <c r="Q6858">
        <f t="shared" si="2313"/>
        <v>4</v>
      </c>
      <c r="R6858">
        <f t="shared" si="2314"/>
        <v>2</v>
      </c>
      <c r="S6858">
        <f t="shared" si="2315"/>
        <v>2019</v>
      </c>
      <c r="T6858" t="str">
        <f t="shared" si="2316"/>
        <v>FY2019-04</v>
      </c>
      <c r="U6858" t="str">
        <f t="shared" si="2317"/>
        <v>FY2019Q2</v>
      </c>
    </row>
    <row r="6859" spans="1:21" x14ac:dyDescent="0.25">
      <c r="A6859" t="str">
        <f t="shared" si="2298"/>
        <v>20181010</v>
      </c>
      <c r="B6859" s="1">
        <f t="shared" si="2297"/>
        <v>43383</v>
      </c>
      <c r="C6859" s="1" t="str">
        <f t="shared" si="2299"/>
        <v>2018/10/10</v>
      </c>
      <c r="D6859">
        <f t="shared" si="2300"/>
        <v>4</v>
      </c>
      <c r="E6859" t="str">
        <f t="shared" si="2301"/>
        <v>Wednesday</v>
      </c>
      <c r="F6859">
        <f t="shared" si="2302"/>
        <v>10</v>
      </c>
      <c r="G6859" s="2">
        <f t="shared" si="2303"/>
        <v>283</v>
      </c>
      <c r="H6859" t="str">
        <f t="shared" si="2304"/>
        <v>Weekday</v>
      </c>
      <c r="I6859">
        <f t="shared" si="2305"/>
        <v>41</v>
      </c>
      <c r="J6859" t="str">
        <f t="shared" si="2306"/>
        <v>October</v>
      </c>
      <c r="K6859">
        <f t="shared" si="2307"/>
        <v>10</v>
      </c>
      <c r="L6859" s="1" t="str">
        <f t="shared" si="2308"/>
        <v>N</v>
      </c>
      <c r="M6859">
        <f t="shared" si="2309"/>
        <v>4</v>
      </c>
      <c r="N6859">
        <f t="shared" si="2310"/>
        <v>2018</v>
      </c>
      <c r="O6859" t="str">
        <f t="shared" si="2311"/>
        <v>2018-10</v>
      </c>
      <c r="P6859" t="str">
        <f t="shared" si="2312"/>
        <v>2018Q4</v>
      </c>
      <c r="Q6859">
        <f t="shared" si="2313"/>
        <v>4</v>
      </c>
      <c r="R6859">
        <f t="shared" si="2314"/>
        <v>2</v>
      </c>
      <c r="S6859">
        <f t="shared" si="2315"/>
        <v>2019</v>
      </c>
      <c r="T6859" t="str">
        <f t="shared" si="2316"/>
        <v>FY2019-04</v>
      </c>
      <c r="U6859" t="str">
        <f t="shared" si="2317"/>
        <v>FY2019Q2</v>
      </c>
    </row>
    <row r="6860" spans="1:21" x14ac:dyDescent="0.25">
      <c r="A6860" t="str">
        <f t="shared" si="2298"/>
        <v>20181011</v>
      </c>
      <c r="B6860" s="1">
        <f t="shared" si="2297"/>
        <v>43384</v>
      </c>
      <c r="C6860" s="1" t="str">
        <f t="shared" si="2299"/>
        <v>2018/10/11</v>
      </c>
      <c r="D6860">
        <f t="shared" si="2300"/>
        <v>5</v>
      </c>
      <c r="E6860" t="str">
        <f t="shared" si="2301"/>
        <v>Thursday</v>
      </c>
      <c r="F6860">
        <f t="shared" si="2302"/>
        <v>11</v>
      </c>
      <c r="G6860" s="2">
        <f t="shared" si="2303"/>
        <v>284</v>
      </c>
      <c r="H6860" t="str">
        <f t="shared" si="2304"/>
        <v>Weekday</v>
      </c>
      <c r="I6860">
        <f t="shared" si="2305"/>
        <v>41</v>
      </c>
      <c r="J6860" t="str">
        <f t="shared" si="2306"/>
        <v>October</v>
      </c>
      <c r="K6860">
        <f t="shared" si="2307"/>
        <v>10</v>
      </c>
      <c r="L6860" s="1" t="str">
        <f t="shared" si="2308"/>
        <v>N</v>
      </c>
      <c r="M6860">
        <f t="shared" si="2309"/>
        <v>4</v>
      </c>
      <c r="N6860">
        <f t="shared" si="2310"/>
        <v>2018</v>
      </c>
      <c r="O6860" t="str">
        <f t="shared" si="2311"/>
        <v>2018-10</v>
      </c>
      <c r="P6860" t="str">
        <f t="shared" si="2312"/>
        <v>2018Q4</v>
      </c>
      <c r="Q6860">
        <f t="shared" si="2313"/>
        <v>4</v>
      </c>
      <c r="R6860">
        <f t="shared" si="2314"/>
        <v>2</v>
      </c>
      <c r="S6860">
        <f t="shared" si="2315"/>
        <v>2019</v>
      </c>
      <c r="T6860" t="str">
        <f t="shared" si="2316"/>
        <v>FY2019-04</v>
      </c>
      <c r="U6860" t="str">
        <f t="shared" si="2317"/>
        <v>FY2019Q2</v>
      </c>
    </row>
    <row r="6861" spans="1:21" x14ac:dyDescent="0.25">
      <c r="A6861" t="str">
        <f t="shared" si="2298"/>
        <v>20181012</v>
      </c>
      <c r="B6861" s="1">
        <f t="shared" si="2297"/>
        <v>43385</v>
      </c>
      <c r="C6861" s="1" t="str">
        <f t="shared" si="2299"/>
        <v>2018/10/12</v>
      </c>
      <c r="D6861">
        <f t="shared" si="2300"/>
        <v>6</v>
      </c>
      <c r="E6861" t="str">
        <f t="shared" si="2301"/>
        <v>Friday</v>
      </c>
      <c r="F6861">
        <f t="shared" si="2302"/>
        <v>12</v>
      </c>
      <c r="G6861" s="2">
        <f t="shared" si="2303"/>
        <v>285</v>
      </c>
      <c r="H6861" t="str">
        <f t="shared" si="2304"/>
        <v>Weekend</v>
      </c>
      <c r="I6861">
        <f t="shared" si="2305"/>
        <v>41</v>
      </c>
      <c r="J6861" t="str">
        <f t="shared" si="2306"/>
        <v>October</v>
      </c>
      <c r="K6861">
        <f t="shared" si="2307"/>
        <v>10</v>
      </c>
      <c r="L6861" s="1" t="str">
        <f t="shared" si="2308"/>
        <v>N</v>
      </c>
      <c r="M6861">
        <f t="shared" si="2309"/>
        <v>4</v>
      </c>
      <c r="N6861">
        <f t="shared" si="2310"/>
        <v>2018</v>
      </c>
      <c r="O6861" t="str">
        <f t="shared" si="2311"/>
        <v>2018-10</v>
      </c>
      <c r="P6861" t="str">
        <f t="shared" si="2312"/>
        <v>2018Q4</v>
      </c>
      <c r="Q6861">
        <f t="shared" si="2313"/>
        <v>4</v>
      </c>
      <c r="R6861">
        <f t="shared" si="2314"/>
        <v>2</v>
      </c>
      <c r="S6861">
        <f t="shared" si="2315"/>
        <v>2019</v>
      </c>
      <c r="T6861" t="str">
        <f t="shared" si="2316"/>
        <v>FY2019-04</v>
      </c>
      <c r="U6861" t="str">
        <f t="shared" si="2317"/>
        <v>FY2019Q2</v>
      </c>
    </row>
    <row r="6862" spans="1:21" x14ac:dyDescent="0.25">
      <c r="A6862" t="str">
        <f t="shared" si="2298"/>
        <v>20181013</v>
      </c>
      <c r="B6862" s="1">
        <f t="shared" si="2297"/>
        <v>43386</v>
      </c>
      <c r="C6862" s="1" t="str">
        <f t="shared" si="2299"/>
        <v>2018/10/13</v>
      </c>
      <c r="D6862">
        <f t="shared" si="2300"/>
        <v>7</v>
      </c>
      <c r="E6862" t="str">
        <f t="shared" si="2301"/>
        <v>Saturday</v>
      </c>
      <c r="F6862">
        <f t="shared" si="2302"/>
        <v>13</v>
      </c>
      <c r="G6862" s="2">
        <f t="shared" si="2303"/>
        <v>286</v>
      </c>
      <c r="H6862" t="str">
        <f t="shared" si="2304"/>
        <v>Weekend</v>
      </c>
      <c r="I6862">
        <f t="shared" si="2305"/>
        <v>41</v>
      </c>
      <c r="J6862" t="str">
        <f t="shared" si="2306"/>
        <v>October</v>
      </c>
      <c r="K6862">
        <f t="shared" si="2307"/>
        <v>10</v>
      </c>
      <c r="L6862" s="1" t="str">
        <f t="shared" si="2308"/>
        <v>N</v>
      </c>
      <c r="M6862">
        <f t="shared" si="2309"/>
        <v>4</v>
      </c>
      <c r="N6862">
        <f t="shared" si="2310"/>
        <v>2018</v>
      </c>
      <c r="O6862" t="str">
        <f t="shared" si="2311"/>
        <v>2018-10</v>
      </c>
      <c r="P6862" t="str">
        <f t="shared" si="2312"/>
        <v>2018Q4</v>
      </c>
      <c r="Q6862">
        <f t="shared" si="2313"/>
        <v>4</v>
      </c>
      <c r="R6862">
        <f t="shared" si="2314"/>
        <v>2</v>
      </c>
      <c r="S6862">
        <f t="shared" si="2315"/>
        <v>2019</v>
      </c>
      <c r="T6862" t="str">
        <f t="shared" si="2316"/>
        <v>FY2019-04</v>
      </c>
      <c r="U6862" t="str">
        <f t="shared" si="2317"/>
        <v>FY2019Q2</v>
      </c>
    </row>
    <row r="6863" spans="1:21" x14ac:dyDescent="0.25">
      <c r="A6863" t="str">
        <f t="shared" si="2298"/>
        <v>20181014</v>
      </c>
      <c r="B6863" s="1">
        <f t="shared" si="2297"/>
        <v>43387</v>
      </c>
      <c r="C6863" s="1" t="str">
        <f t="shared" si="2299"/>
        <v>2018/10/14</v>
      </c>
      <c r="D6863">
        <f t="shared" si="2300"/>
        <v>1</v>
      </c>
      <c r="E6863" t="str">
        <f t="shared" si="2301"/>
        <v>Sunday</v>
      </c>
      <c r="F6863">
        <f t="shared" si="2302"/>
        <v>14</v>
      </c>
      <c r="G6863" s="2">
        <f t="shared" si="2303"/>
        <v>287</v>
      </c>
      <c r="H6863" t="str">
        <f t="shared" si="2304"/>
        <v>Weekday</v>
      </c>
      <c r="I6863">
        <f t="shared" si="2305"/>
        <v>42</v>
      </c>
      <c r="J6863" t="str">
        <f t="shared" si="2306"/>
        <v>October</v>
      </c>
      <c r="K6863">
        <f t="shared" si="2307"/>
        <v>10</v>
      </c>
      <c r="L6863" s="1" t="str">
        <f t="shared" si="2308"/>
        <v>N</v>
      </c>
      <c r="M6863">
        <f t="shared" si="2309"/>
        <v>4</v>
      </c>
      <c r="N6863">
        <f t="shared" si="2310"/>
        <v>2018</v>
      </c>
      <c r="O6863" t="str">
        <f t="shared" si="2311"/>
        <v>2018-10</v>
      </c>
      <c r="P6863" t="str">
        <f t="shared" si="2312"/>
        <v>2018Q4</v>
      </c>
      <c r="Q6863">
        <f t="shared" si="2313"/>
        <v>4</v>
      </c>
      <c r="R6863">
        <f t="shared" si="2314"/>
        <v>2</v>
      </c>
      <c r="S6863">
        <f t="shared" si="2315"/>
        <v>2019</v>
      </c>
      <c r="T6863" t="str">
        <f t="shared" si="2316"/>
        <v>FY2019-04</v>
      </c>
      <c r="U6863" t="str">
        <f t="shared" si="2317"/>
        <v>FY2019Q2</v>
      </c>
    </row>
    <row r="6864" spans="1:21" x14ac:dyDescent="0.25">
      <c r="A6864" t="str">
        <f t="shared" si="2298"/>
        <v>20181015</v>
      </c>
      <c r="B6864" s="1">
        <f t="shared" si="2297"/>
        <v>43388</v>
      </c>
      <c r="C6864" s="1" t="str">
        <f t="shared" si="2299"/>
        <v>2018/10/15</v>
      </c>
      <c r="D6864">
        <f t="shared" si="2300"/>
        <v>2</v>
      </c>
      <c r="E6864" t="str">
        <f t="shared" si="2301"/>
        <v>Monday</v>
      </c>
      <c r="F6864">
        <f t="shared" si="2302"/>
        <v>15</v>
      </c>
      <c r="G6864" s="2">
        <f t="shared" si="2303"/>
        <v>288</v>
      </c>
      <c r="H6864" t="str">
        <f t="shared" si="2304"/>
        <v>Weekday</v>
      </c>
      <c r="I6864">
        <f t="shared" si="2305"/>
        <v>42</v>
      </c>
      <c r="J6864" t="str">
        <f t="shared" si="2306"/>
        <v>October</v>
      </c>
      <c r="K6864">
        <f t="shared" si="2307"/>
        <v>10</v>
      </c>
      <c r="L6864" s="1" t="str">
        <f t="shared" si="2308"/>
        <v>N</v>
      </c>
      <c r="M6864">
        <f t="shared" si="2309"/>
        <v>4</v>
      </c>
      <c r="N6864">
        <f t="shared" si="2310"/>
        <v>2018</v>
      </c>
      <c r="O6864" t="str">
        <f t="shared" si="2311"/>
        <v>2018-10</v>
      </c>
      <c r="P6864" t="str">
        <f t="shared" si="2312"/>
        <v>2018Q4</v>
      </c>
      <c r="Q6864">
        <f t="shared" si="2313"/>
        <v>4</v>
      </c>
      <c r="R6864">
        <f t="shared" si="2314"/>
        <v>2</v>
      </c>
      <c r="S6864">
        <f t="shared" si="2315"/>
        <v>2019</v>
      </c>
      <c r="T6864" t="str">
        <f t="shared" si="2316"/>
        <v>FY2019-04</v>
      </c>
      <c r="U6864" t="str">
        <f t="shared" si="2317"/>
        <v>FY2019Q2</v>
      </c>
    </row>
    <row r="6865" spans="1:21" x14ac:dyDescent="0.25">
      <c r="A6865" t="str">
        <f t="shared" si="2298"/>
        <v>20181016</v>
      </c>
      <c r="B6865" s="1">
        <f t="shared" si="2297"/>
        <v>43389</v>
      </c>
      <c r="C6865" s="1" t="str">
        <f t="shared" si="2299"/>
        <v>2018/10/16</v>
      </c>
      <c r="D6865">
        <f t="shared" si="2300"/>
        <v>3</v>
      </c>
      <c r="E6865" t="str">
        <f t="shared" si="2301"/>
        <v>Tuesday</v>
      </c>
      <c r="F6865">
        <f t="shared" si="2302"/>
        <v>16</v>
      </c>
      <c r="G6865" s="2">
        <f t="shared" si="2303"/>
        <v>289</v>
      </c>
      <c r="H6865" t="str">
        <f t="shared" si="2304"/>
        <v>Weekday</v>
      </c>
      <c r="I6865">
        <f t="shared" si="2305"/>
        <v>42</v>
      </c>
      <c r="J6865" t="str">
        <f t="shared" si="2306"/>
        <v>October</v>
      </c>
      <c r="K6865">
        <f t="shared" si="2307"/>
        <v>10</v>
      </c>
      <c r="L6865" s="1" t="str">
        <f t="shared" si="2308"/>
        <v>N</v>
      </c>
      <c r="M6865">
        <f t="shared" si="2309"/>
        <v>4</v>
      </c>
      <c r="N6865">
        <f t="shared" si="2310"/>
        <v>2018</v>
      </c>
      <c r="O6865" t="str">
        <f t="shared" si="2311"/>
        <v>2018-10</v>
      </c>
      <c r="P6865" t="str">
        <f t="shared" si="2312"/>
        <v>2018Q4</v>
      </c>
      <c r="Q6865">
        <f t="shared" si="2313"/>
        <v>4</v>
      </c>
      <c r="R6865">
        <f t="shared" si="2314"/>
        <v>2</v>
      </c>
      <c r="S6865">
        <f t="shared" si="2315"/>
        <v>2019</v>
      </c>
      <c r="T6865" t="str">
        <f t="shared" si="2316"/>
        <v>FY2019-04</v>
      </c>
      <c r="U6865" t="str">
        <f t="shared" si="2317"/>
        <v>FY2019Q2</v>
      </c>
    </row>
    <row r="6866" spans="1:21" x14ac:dyDescent="0.25">
      <c r="A6866" t="str">
        <f t="shared" si="2298"/>
        <v>20181017</v>
      </c>
      <c r="B6866" s="1">
        <f t="shared" si="2297"/>
        <v>43390</v>
      </c>
      <c r="C6866" s="1" t="str">
        <f t="shared" si="2299"/>
        <v>2018/10/17</v>
      </c>
      <c r="D6866">
        <f t="shared" si="2300"/>
        <v>4</v>
      </c>
      <c r="E6866" t="str">
        <f t="shared" si="2301"/>
        <v>Wednesday</v>
      </c>
      <c r="F6866">
        <f t="shared" si="2302"/>
        <v>17</v>
      </c>
      <c r="G6866" s="2">
        <f t="shared" si="2303"/>
        <v>290</v>
      </c>
      <c r="H6866" t="str">
        <f t="shared" si="2304"/>
        <v>Weekday</v>
      </c>
      <c r="I6866">
        <f t="shared" si="2305"/>
        <v>42</v>
      </c>
      <c r="J6866" t="str">
        <f t="shared" si="2306"/>
        <v>October</v>
      </c>
      <c r="K6866">
        <f t="shared" si="2307"/>
        <v>10</v>
      </c>
      <c r="L6866" s="1" t="str">
        <f t="shared" si="2308"/>
        <v>N</v>
      </c>
      <c r="M6866">
        <f t="shared" si="2309"/>
        <v>4</v>
      </c>
      <c r="N6866">
        <f t="shared" si="2310"/>
        <v>2018</v>
      </c>
      <c r="O6866" t="str">
        <f t="shared" si="2311"/>
        <v>2018-10</v>
      </c>
      <c r="P6866" t="str">
        <f t="shared" si="2312"/>
        <v>2018Q4</v>
      </c>
      <c r="Q6866">
        <f t="shared" si="2313"/>
        <v>4</v>
      </c>
      <c r="R6866">
        <f t="shared" si="2314"/>
        <v>2</v>
      </c>
      <c r="S6866">
        <f t="shared" si="2315"/>
        <v>2019</v>
      </c>
      <c r="T6866" t="str">
        <f t="shared" si="2316"/>
        <v>FY2019-04</v>
      </c>
      <c r="U6866" t="str">
        <f t="shared" si="2317"/>
        <v>FY2019Q2</v>
      </c>
    </row>
    <row r="6867" spans="1:21" x14ac:dyDescent="0.25">
      <c r="A6867" t="str">
        <f t="shared" si="2298"/>
        <v>20181018</v>
      </c>
      <c r="B6867" s="1">
        <f t="shared" si="2297"/>
        <v>43391</v>
      </c>
      <c r="C6867" s="1" t="str">
        <f t="shared" si="2299"/>
        <v>2018/10/18</v>
      </c>
      <c r="D6867">
        <f t="shared" si="2300"/>
        <v>5</v>
      </c>
      <c r="E6867" t="str">
        <f t="shared" si="2301"/>
        <v>Thursday</v>
      </c>
      <c r="F6867">
        <f t="shared" si="2302"/>
        <v>18</v>
      </c>
      <c r="G6867" s="2">
        <f t="shared" si="2303"/>
        <v>291</v>
      </c>
      <c r="H6867" t="str">
        <f t="shared" si="2304"/>
        <v>Weekday</v>
      </c>
      <c r="I6867">
        <f t="shared" si="2305"/>
        <v>42</v>
      </c>
      <c r="J6867" t="str">
        <f t="shared" si="2306"/>
        <v>October</v>
      </c>
      <c r="K6867">
        <f t="shared" si="2307"/>
        <v>10</v>
      </c>
      <c r="L6867" s="1" t="str">
        <f t="shared" si="2308"/>
        <v>N</v>
      </c>
      <c r="M6867">
        <f t="shared" si="2309"/>
        <v>4</v>
      </c>
      <c r="N6867">
        <f t="shared" si="2310"/>
        <v>2018</v>
      </c>
      <c r="O6867" t="str">
        <f t="shared" si="2311"/>
        <v>2018-10</v>
      </c>
      <c r="P6867" t="str">
        <f t="shared" si="2312"/>
        <v>2018Q4</v>
      </c>
      <c r="Q6867">
        <f t="shared" si="2313"/>
        <v>4</v>
      </c>
      <c r="R6867">
        <f t="shared" si="2314"/>
        <v>2</v>
      </c>
      <c r="S6867">
        <f t="shared" si="2315"/>
        <v>2019</v>
      </c>
      <c r="T6867" t="str">
        <f t="shared" si="2316"/>
        <v>FY2019-04</v>
      </c>
      <c r="U6867" t="str">
        <f t="shared" si="2317"/>
        <v>FY2019Q2</v>
      </c>
    </row>
    <row r="6868" spans="1:21" x14ac:dyDescent="0.25">
      <c r="A6868" t="str">
        <f t="shared" si="2298"/>
        <v>20181019</v>
      </c>
      <c r="B6868" s="1">
        <f t="shared" si="2297"/>
        <v>43392</v>
      </c>
      <c r="C6868" s="1" t="str">
        <f t="shared" si="2299"/>
        <v>2018/10/19</v>
      </c>
      <c r="D6868">
        <f t="shared" si="2300"/>
        <v>6</v>
      </c>
      <c r="E6868" t="str">
        <f t="shared" si="2301"/>
        <v>Friday</v>
      </c>
      <c r="F6868">
        <f t="shared" si="2302"/>
        <v>19</v>
      </c>
      <c r="G6868" s="2">
        <f t="shared" si="2303"/>
        <v>292</v>
      </c>
      <c r="H6868" t="str">
        <f t="shared" si="2304"/>
        <v>Weekend</v>
      </c>
      <c r="I6868">
        <f t="shared" si="2305"/>
        <v>42</v>
      </c>
      <c r="J6868" t="str">
        <f t="shared" si="2306"/>
        <v>October</v>
      </c>
      <c r="K6868">
        <f t="shared" si="2307"/>
        <v>10</v>
      </c>
      <c r="L6868" s="1" t="str">
        <f t="shared" si="2308"/>
        <v>N</v>
      </c>
      <c r="M6868">
        <f t="shared" si="2309"/>
        <v>4</v>
      </c>
      <c r="N6868">
        <f t="shared" si="2310"/>
        <v>2018</v>
      </c>
      <c r="O6868" t="str">
        <f t="shared" si="2311"/>
        <v>2018-10</v>
      </c>
      <c r="P6868" t="str">
        <f t="shared" si="2312"/>
        <v>2018Q4</v>
      </c>
      <c r="Q6868">
        <f t="shared" si="2313"/>
        <v>4</v>
      </c>
      <c r="R6868">
        <f t="shared" si="2314"/>
        <v>2</v>
      </c>
      <c r="S6868">
        <f t="shared" si="2315"/>
        <v>2019</v>
      </c>
      <c r="T6868" t="str">
        <f t="shared" si="2316"/>
        <v>FY2019-04</v>
      </c>
      <c r="U6868" t="str">
        <f t="shared" si="2317"/>
        <v>FY2019Q2</v>
      </c>
    </row>
    <row r="6869" spans="1:21" x14ac:dyDescent="0.25">
      <c r="A6869" t="str">
        <f t="shared" si="2298"/>
        <v>20181020</v>
      </c>
      <c r="B6869" s="1">
        <f t="shared" si="2297"/>
        <v>43393</v>
      </c>
      <c r="C6869" s="1" t="str">
        <f t="shared" si="2299"/>
        <v>2018/10/20</v>
      </c>
      <c r="D6869">
        <f t="shared" si="2300"/>
        <v>7</v>
      </c>
      <c r="E6869" t="str">
        <f t="shared" si="2301"/>
        <v>Saturday</v>
      </c>
      <c r="F6869">
        <f t="shared" si="2302"/>
        <v>20</v>
      </c>
      <c r="G6869" s="2">
        <f t="shared" si="2303"/>
        <v>293</v>
      </c>
      <c r="H6869" t="str">
        <f t="shared" si="2304"/>
        <v>Weekend</v>
      </c>
      <c r="I6869">
        <f t="shared" si="2305"/>
        <v>42</v>
      </c>
      <c r="J6869" t="str">
        <f t="shared" si="2306"/>
        <v>October</v>
      </c>
      <c r="K6869">
        <f t="shared" si="2307"/>
        <v>10</v>
      </c>
      <c r="L6869" s="1" t="str">
        <f t="shared" si="2308"/>
        <v>N</v>
      </c>
      <c r="M6869">
        <f t="shared" si="2309"/>
        <v>4</v>
      </c>
      <c r="N6869">
        <f t="shared" si="2310"/>
        <v>2018</v>
      </c>
      <c r="O6869" t="str">
        <f t="shared" si="2311"/>
        <v>2018-10</v>
      </c>
      <c r="P6869" t="str">
        <f t="shared" si="2312"/>
        <v>2018Q4</v>
      </c>
      <c r="Q6869">
        <f t="shared" si="2313"/>
        <v>4</v>
      </c>
      <c r="R6869">
        <f t="shared" si="2314"/>
        <v>2</v>
      </c>
      <c r="S6869">
        <f t="shared" si="2315"/>
        <v>2019</v>
      </c>
      <c r="T6869" t="str">
        <f t="shared" si="2316"/>
        <v>FY2019-04</v>
      </c>
      <c r="U6869" t="str">
        <f t="shared" si="2317"/>
        <v>FY2019Q2</v>
      </c>
    </row>
    <row r="6870" spans="1:21" x14ac:dyDescent="0.25">
      <c r="A6870" t="str">
        <f t="shared" si="2298"/>
        <v>20181021</v>
      </c>
      <c r="B6870" s="1">
        <f t="shared" si="2297"/>
        <v>43394</v>
      </c>
      <c r="C6870" s="1" t="str">
        <f t="shared" si="2299"/>
        <v>2018/10/21</v>
      </c>
      <c r="D6870">
        <f t="shared" si="2300"/>
        <v>1</v>
      </c>
      <c r="E6870" t="str">
        <f t="shared" si="2301"/>
        <v>Sunday</v>
      </c>
      <c r="F6870">
        <f t="shared" si="2302"/>
        <v>21</v>
      </c>
      <c r="G6870" s="2">
        <f t="shared" si="2303"/>
        <v>294</v>
      </c>
      <c r="H6870" t="str">
        <f t="shared" si="2304"/>
        <v>Weekday</v>
      </c>
      <c r="I6870">
        <f t="shared" si="2305"/>
        <v>43</v>
      </c>
      <c r="J6870" t="str">
        <f t="shared" si="2306"/>
        <v>October</v>
      </c>
      <c r="K6870">
        <f t="shared" si="2307"/>
        <v>10</v>
      </c>
      <c r="L6870" s="1" t="str">
        <f t="shared" si="2308"/>
        <v>N</v>
      </c>
      <c r="M6870">
        <f t="shared" si="2309"/>
        <v>4</v>
      </c>
      <c r="N6870">
        <f t="shared" si="2310"/>
        <v>2018</v>
      </c>
      <c r="O6870" t="str">
        <f t="shared" si="2311"/>
        <v>2018-10</v>
      </c>
      <c r="P6870" t="str">
        <f t="shared" si="2312"/>
        <v>2018Q4</v>
      </c>
      <c r="Q6870">
        <f t="shared" si="2313"/>
        <v>4</v>
      </c>
      <c r="R6870">
        <f t="shared" si="2314"/>
        <v>2</v>
      </c>
      <c r="S6870">
        <f t="shared" si="2315"/>
        <v>2019</v>
      </c>
      <c r="T6870" t="str">
        <f t="shared" si="2316"/>
        <v>FY2019-04</v>
      </c>
      <c r="U6870" t="str">
        <f t="shared" si="2317"/>
        <v>FY2019Q2</v>
      </c>
    </row>
    <row r="6871" spans="1:21" x14ac:dyDescent="0.25">
      <c r="A6871" t="str">
        <f t="shared" si="2298"/>
        <v>20181022</v>
      </c>
      <c r="B6871" s="1">
        <f t="shared" si="2297"/>
        <v>43395</v>
      </c>
      <c r="C6871" s="1" t="str">
        <f t="shared" si="2299"/>
        <v>2018/10/22</v>
      </c>
      <c r="D6871">
        <f t="shared" si="2300"/>
        <v>2</v>
      </c>
      <c r="E6871" t="str">
        <f t="shared" si="2301"/>
        <v>Monday</v>
      </c>
      <c r="F6871">
        <f t="shared" si="2302"/>
        <v>22</v>
      </c>
      <c r="G6871" s="2">
        <f t="shared" si="2303"/>
        <v>295</v>
      </c>
      <c r="H6871" t="str">
        <f t="shared" si="2304"/>
        <v>Weekday</v>
      </c>
      <c r="I6871">
        <f t="shared" si="2305"/>
        <v>43</v>
      </c>
      <c r="J6871" t="str">
        <f t="shared" si="2306"/>
        <v>October</v>
      </c>
      <c r="K6871">
        <f t="shared" si="2307"/>
        <v>10</v>
      </c>
      <c r="L6871" s="1" t="str">
        <f t="shared" si="2308"/>
        <v>N</v>
      </c>
      <c r="M6871">
        <f t="shared" si="2309"/>
        <v>4</v>
      </c>
      <c r="N6871">
        <f t="shared" si="2310"/>
        <v>2018</v>
      </c>
      <c r="O6871" t="str">
        <f t="shared" si="2311"/>
        <v>2018-10</v>
      </c>
      <c r="P6871" t="str">
        <f t="shared" si="2312"/>
        <v>2018Q4</v>
      </c>
      <c r="Q6871">
        <f t="shared" si="2313"/>
        <v>4</v>
      </c>
      <c r="R6871">
        <f t="shared" si="2314"/>
        <v>2</v>
      </c>
      <c r="S6871">
        <f t="shared" si="2315"/>
        <v>2019</v>
      </c>
      <c r="T6871" t="str">
        <f t="shared" si="2316"/>
        <v>FY2019-04</v>
      </c>
      <c r="U6871" t="str">
        <f t="shared" si="2317"/>
        <v>FY2019Q2</v>
      </c>
    </row>
    <row r="6872" spans="1:21" x14ac:dyDescent="0.25">
      <c r="A6872" t="str">
        <f t="shared" si="2298"/>
        <v>20181023</v>
      </c>
      <c r="B6872" s="1">
        <f t="shared" si="2297"/>
        <v>43396</v>
      </c>
      <c r="C6872" s="1" t="str">
        <f t="shared" si="2299"/>
        <v>2018/10/23</v>
      </c>
      <c r="D6872">
        <f t="shared" si="2300"/>
        <v>3</v>
      </c>
      <c r="E6872" t="str">
        <f t="shared" si="2301"/>
        <v>Tuesday</v>
      </c>
      <c r="F6872">
        <f t="shared" si="2302"/>
        <v>23</v>
      </c>
      <c r="G6872" s="2">
        <f t="shared" si="2303"/>
        <v>296</v>
      </c>
      <c r="H6872" t="str">
        <f t="shared" si="2304"/>
        <v>Weekday</v>
      </c>
      <c r="I6872">
        <f t="shared" si="2305"/>
        <v>43</v>
      </c>
      <c r="J6872" t="str">
        <f t="shared" si="2306"/>
        <v>October</v>
      </c>
      <c r="K6872">
        <f t="shared" si="2307"/>
        <v>10</v>
      </c>
      <c r="L6872" s="1" t="str">
        <f t="shared" si="2308"/>
        <v>N</v>
      </c>
      <c r="M6872">
        <f t="shared" si="2309"/>
        <v>4</v>
      </c>
      <c r="N6872">
        <f t="shared" si="2310"/>
        <v>2018</v>
      </c>
      <c r="O6872" t="str">
        <f t="shared" si="2311"/>
        <v>2018-10</v>
      </c>
      <c r="P6872" t="str">
        <f t="shared" si="2312"/>
        <v>2018Q4</v>
      </c>
      <c r="Q6872">
        <f t="shared" si="2313"/>
        <v>4</v>
      </c>
      <c r="R6872">
        <f t="shared" si="2314"/>
        <v>2</v>
      </c>
      <c r="S6872">
        <f t="shared" si="2315"/>
        <v>2019</v>
      </c>
      <c r="T6872" t="str">
        <f t="shared" si="2316"/>
        <v>FY2019-04</v>
      </c>
      <c r="U6872" t="str">
        <f t="shared" si="2317"/>
        <v>FY2019Q2</v>
      </c>
    </row>
    <row r="6873" spans="1:21" x14ac:dyDescent="0.25">
      <c r="A6873" t="str">
        <f t="shared" si="2298"/>
        <v>20181024</v>
      </c>
      <c r="B6873" s="1">
        <f t="shared" si="2297"/>
        <v>43397</v>
      </c>
      <c r="C6873" s="1" t="str">
        <f t="shared" si="2299"/>
        <v>2018/10/24</v>
      </c>
      <c r="D6873">
        <f t="shared" si="2300"/>
        <v>4</v>
      </c>
      <c r="E6873" t="str">
        <f t="shared" si="2301"/>
        <v>Wednesday</v>
      </c>
      <c r="F6873">
        <f t="shared" si="2302"/>
        <v>24</v>
      </c>
      <c r="G6873" s="2">
        <f t="shared" si="2303"/>
        <v>297</v>
      </c>
      <c r="H6873" t="str">
        <f t="shared" si="2304"/>
        <v>Weekday</v>
      </c>
      <c r="I6873">
        <f t="shared" si="2305"/>
        <v>43</v>
      </c>
      <c r="J6873" t="str">
        <f t="shared" si="2306"/>
        <v>October</v>
      </c>
      <c r="K6873">
        <f t="shared" si="2307"/>
        <v>10</v>
      </c>
      <c r="L6873" s="1" t="str">
        <f t="shared" si="2308"/>
        <v>N</v>
      </c>
      <c r="M6873">
        <f t="shared" si="2309"/>
        <v>4</v>
      </c>
      <c r="N6873">
        <f t="shared" si="2310"/>
        <v>2018</v>
      </c>
      <c r="O6873" t="str">
        <f t="shared" si="2311"/>
        <v>2018-10</v>
      </c>
      <c r="P6873" t="str">
        <f t="shared" si="2312"/>
        <v>2018Q4</v>
      </c>
      <c r="Q6873">
        <f t="shared" si="2313"/>
        <v>4</v>
      </c>
      <c r="R6873">
        <f t="shared" si="2314"/>
        <v>2</v>
      </c>
      <c r="S6873">
        <f t="shared" si="2315"/>
        <v>2019</v>
      </c>
      <c r="T6873" t="str">
        <f t="shared" si="2316"/>
        <v>FY2019-04</v>
      </c>
      <c r="U6873" t="str">
        <f t="shared" si="2317"/>
        <v>FY2019Q2</v>
      </c>
    </row>
    <row r="6874" spans="1:21" x14ac:dyDescent="0.25">
      <c r="A6874" t="str">
        <f t="shared" si="2298"/>
        <v>20181025</v>
      </c>
      <c r="B6874" s="1">
        <f t="shared" ref="B6874:B6937" si="2318">B6873+1</f>
        <v>43398</v>
      </c>
      <c r="C6874" s="1" t="str">
        <f t="shared" si="2299"/>
        <v>2018/10/25</v>
      </c>
      <c r="D6874">
        <f t="shared" si="2300"/>
        <v>5</v>
      </c>
      <c r="E6874" t="str">
        <f t="shared" si="2301"/>
        <v>Thursday</v>
      </c>
      <c r="F6874">
        <f t="shared" si="2302"/>
        <v>25</v>
      </c>
      <c r="G6874" s="2">
        <f t="shared" si="2303"/>
        <v>298</v>
      </c>
      <c r="H6874" t="str">
        <f t="shared" si="2304"/>
        <v>Weekday</v>
      </c>
      <c r="I6874">
        <f t="shared" si="2305"/>
        <v>43</v>
      </c>
      <c r="J6874" t="str">
        <f t="shared" si="2306"/>
        <v>October</v>
      </c>
      <c r="K6874">
        <f t="shared" si="2307"/>
        <v>10</v>
      </c>
      <c r="L6874" s="1" t="str">
        <f t="shared" si="2308"/>
        <v>N</v>
      </c>
      <c r="M6874">
        <f t="shared" si="2309"/>
        <v>4</v>
      </c>
      <c r="N6874">
        <f t="shared" si="2310"/>
        <v>2018</v>
      </c>
      <c r="O6874" t="str">
        <f t="shared" si="2311"/>
        <v>2018-10</v>
      </c>
      <c r="P6874" t="str">
        <f t="shared" si="2312"/>
        <v>2018Q4</v>
      </c>
      <c r="Q6874">
        <f t="shared" si="2313"/>
        <v>4</v>
      </c>
      <c r="R6874">
        <f t="shared" si="2314"/>
        <v>2</v>
      </c>
      <c r="S6874">
        <f t="shared" si="2315"/>
        <v>2019</v>
      </c>
      <c r="T6874" t="str">
        <f t="shared" si="2316"/>
        <v>FY2019-04</v>
      </c>
      <c r="U6874" t="str">
        <f t="shared" si="2317"/>
        <v>FY2019Q2</v>
      </c>
    </row>
    <row r="6875" spans="1:21" x14ac:dyDescent="0.25">
      <c r="A6875" t="str">
        <f t="shared" si="2298"/>
        <v>20181026</v>
      </c>
      <c r="B6875" s="1">
        <f t="shared" si="2318"/>
        <v>43399</v>
      </c>
      <c r="C6875" s="1" t="str">
        <f t="shared" si="2299"/>
        <v>2018/10/26</v>
      </c>
      <c r="D6875">
        <f t="shared" si="2300"/>
        <v>6</v>
      </c>
      <c r="E6875" t="str">
        <f t="shared" si="2301"/>
        <v>Friday</v>
      </c>
      <c r="F6875">
        <f t="shared" si="2302"/>
        <v>26</v>
      </c>
      <c r="G6875" s="2">
        <f t="shared" si="2303"/>
        <v>299</v>
      </c>
      <c r="H6875" t="str">
        <f t="shared" si="2304"/>
        <v>Weekend</v>
      </c>
      <c r="I6875">
        <f t="shared" si="2305"/>
        <v>43</v>
      </c>
      <c r="J6875" t="str">
        <f t="shared" si="2306"/>
        <v>October</v>
      </c>
      <c r="K6875">
        <f t="shared" si="2307"/>
        <v>10</v>
      </c>
      <c r="L6875" s="1" t="str">
        <f t="shared" si="2308"/>
        <v>N</v>
      </c>
      <c r="M6875">
        <f t="shared" si="2309"/>
        <v>4</v>
      </c>
      <c r="N6875">
        <f t="shared" si="2310"/>
        <v>2018</v>
      </c>
      <c r="O6875" t="str">
        <f t="shared" si="2311"/>
        <v>2018-10</v>
      </c>
      <c r="P6875" t="str">
        <f t="shared" si="2312"/>
        <v>2018Q4</v>
      </c>
      <c r="Q6875">
        <f t="shared" si="2313"/>
        <v>4</v>
      </c>
      <c r="R6875">
        <f t="shared" si="2314"/>
        <v>2</v>
      </c>
      <c r="S6875">
        <f t="shared" si="2315"/>
        <v>2019</v>
      </c>
      <c r="T6875" t="str">
        <f t="shared" si="2316"/>
        <v>FY2019-04</v>
      </c>
      <c r="U6875" t="str">
        <f t="shared" si="2317"/>
        <v>FY2019Q2</v>
      </c>
    </row>
    <row r="6876" spans="1:21" x14ac:dyDescent="0.25">
      <c r="A6876" t="str">
        <f t="shared" si="2298"/>
        <v>20181027</v>
      </c>
      <c r="B6876" s="1">
        <f t="shared" si="2318"/>
        <v>43400</v>
      </c>
      <c r="C6876" s="1" t="str">
        <f t="shared" si="2299"/>
        <v>2018/10/27</v>
      </c>
      <c r="D6876">
        <f t="shared" si="2300"/>
        <v>7</v>
      </c>
      <c r="E6876" t="str">
        <f t="shared" si="2301"/>
        <v>Saturday</v>
      </c>
      <c r="F6876">
        <f t="shared" si="2302"/>
        <v>27</v>
      </c>
      <c r="G6876" s="2">
        <f t="shared" si="2303"/>
        <v>300</v>
      </c>
      <c r="H6876" t="str">
        <f t="shared" si="2304"/>
        <v>Weekend</v>
      </c>
      <c r="I6876">
        <f t="shared" si="2305"/>
        <v>43</v>
      </c>
      <c r="J6876" t="str">
        <f t="shared" si="2306"/>
        <v>October</v>
      </c>
      <c r="K6876">
        <f t="shared" si="2307"/>
        <v>10</v>
      </c>
      <c r="L6876" s="1" t="str">
        <f t="shared" si="2308"/>
        <v>N</v>
      </c>
      <c r="M6876">
        <f t="shared" si="2309"/>
        <v>4</v>
      </c>
      <c r="N6876">
        <f t="shared" si="2310"/>
        <v>2018</v>
      </c>
      <c r="O6876" t="str">
        <f t="shared" si="2311"/>
        <v>2018-10</v>
      </c>
      <c r="P6876" t="str">
        <f t="shared" si="2312"/>
        <v>2018Q4</v>
      </c>
      <c r="Q6876">
        <f t="shared" si="2313"/>
        <v>4</v>
      </c>
      <c r="R6876">
        <f t="shared" si="2314"/>
        <v>2</v>
      </c>
      <c r="S6876">
        <f t="shared" si="2315"/>
        <v>2019</v>
      </c>
      <c r="T6876" t="str">
        <f t="shared" si="2316"/>
        <v>FY2019-04</v>
      </c>
      <c r="U6876" t="str">
        <f t="shared" si="2317"/>
        <v>FY2019Q2</v>
      </c>
    </row>
    <row r="6877" spans="1:21" x14ac:dyDescent="0.25">
      <c r="A6877" t="str">
        <f t="shared" si="2298"/>
        <v>20181028</v>
      </c>
      <c r="B6877" s="1">
        <f t="shared" si="2318"/>
        <v>43401</v>
      </c>
      <c r="C6877" s="1" t="str">
        <f t="shared" si="2299"/>
        <v>2018/10/28</v>
      </c>
      <c r="D6877">
        <f t="shared" si="2300"/>
        <v>1</v>
      </c>
      <c r="E6877" t="str">
        <f t="shared" si="2301"/>
        <v>Sunday</v>
      </c>
      <c r="F6877">
        <f t="shared" si="2302"/>
        <v>28</v>
      </c>
      <c r="G6877" s="2">
        <f t="shared" si="2303"/>
        <v>301</v>
      </c>
      <c r="H6877" t="str">
        <f t="shared" si="2304"/>
        <v>Weekday</v>
      </c>
      <c r="I6877">
        <f t="shared" si="2305"/>
        <v>44</v>
      </c>
      <c r="J6877" t="str">
        <f t="shared" si="2306"/>
        <v>October</v>
      </c>
      <c r="K6877">
        <f t="shared" si="2307"/>
        <v>10</v>
      </c>
      <c r="L6877" s="1" t="str">
        <f t="shared" si="2308"/>
        <v>N</v>
      </c>
      <c r="M6877">
        <f t="shared" si="2309"/>
        <v>4</v>
      </c>
      <c r="N6877">
        <f t="shared" si="2310"/>
        <v>2018</v>
      </c>
      <c r="O6877" t="str">
        <f t="shared" si="2311"/>
        <v>2018-10</v>
      </c>
      <c r="P6877" t="str">
        <f t="shared" si="2312"/>
        <v>2018Q4</v>
      </c>
      <c r="Q6877">
        <f t="shared" si="2313"/>
        <v>4</v>
      </c>
      <c r="R6877">
        <f t="shared" si="2314"/>
        <v>2</v>
      </c>
      <c r="S6877">
        <f t="shared" si="2315"/>
        <v>2019</v>
      </c>
      <c r="T6877" t="str">
        <f t="shared" si="2316"/>
        <v>FY2019-04</v>
      </c>
      <c r="U6877" t="str">
        <f t="shared" si="2317"/>
        <v>FY2019Q2</v>
      </c>
    </row>
    <row r="6878" spans="1:21" x14ac:dyDescent="0.25">
      <c r="A6878" t="str">
        <f t="shared" si="2298"/>
        <v>20181029</v>
      </c>
      <c r="B6878" s="1">
        <f t="shared" si="2318"/>
        <v>43402</v>
      </c>
      <c r="C6878" s="1" t="str">
        <f t="shared" si="2299"/>
        <v>2018/10/29</v>
      </c>
      <c r="D6878">
        <f t="shared" si="2300"/>
        <v>2</v>
      </c>
      <c r="E6878" t="str">
        <f t="shared" si="2301"/>
        <v>Monday</v>
      </c>
      <c r="F6878">
        <f t="shared" si="2302"/>
        <v>29</v>
      </c>
      <c r="G6878" s="2">
        <f t="shared" si="2303"/>
        <v>302</v>
      </c>
      <c r="H6878" t="str">
        <f t="shared" si="2304"/>
        <v>Weekday</v>
      </c>
      <c r="I6878">
        <f t="shared" si="2305"/>
        <v>44</v>
      </c>
      <c r="J6878" t="str">
        <f t="shared" si="2306"/>
        <v>October</v>
      </c>
      <c r="K6878">
        <f t="shared" si="2307"/>
        <v>10</v>
      </c>
      <c r="L6878" s="1" t="str">
        <f t="shared" si="2308"/>
        <v>N</v>
      </c>
      <c r="M6878">
        <f t="shared" si="2309"/>
        <v>4</v>
      </c>
      <c r="N6878">
        <f t="shared" si="2310"/>
        <v>2018</v>
      </c>
      <c r="O6878" t="str">
        <f t="shared" si="2311"/>
        <v>2018-10</v>
      </c>
      <c r="P6878" t="str">
        <f t="shared" si="2312"/>
        <v>2018Q4</v>
      </c>
      <c r="Q6878">
        <f t="shared" si="2313"/>
        <v>4</v>
      </c>
      <c r="R6878">
        <f t="shared" si="2314"/>
        <v>2</v>
      </c>
      <c r="S6878">
        <f t="shared" si="2315"/>
        <v>2019</v>
      </c>
      <c r="T6878" t="str">
        <f t="shared" si="2316"/>
        <v>FY2019-04</v>
      </c>
      <c r="U6878" t="str">
        <f t="shared" si="2317"/>
        <v>FY2019Q2</v>
      </c>
    </row>
    <row r="6879" spans="1:21" x14ac:dyDescent="0.25">
      <c r="A6879" t="str">
        <f t="shared" si="2298"/>
        <v>20181030</v>
      </c>
      <c r="B6879" s="1">
        <f t="shared" si="2318"/>
        <v>43403</v>
      </c>
      <c r="C6879" s="1" t="str">
        <f t="shared" si="2299"/>
        <v>2018/10/30</v>
      </c>
      <c r="D6879">
        <f t="shared" si="2300"/>
        <v>3</v>
      </c>
      <c r="E6879" t="str">
        <f t="shared" si="2301"/>
        <v>Tuesday</v>
      </c>
      <c r="F6879">
        <f t="shared" si="2302"/>
        <v>30</v>
      </c>
      <c r="G6879" s="2">
        <f t="shared" si="2303"/>
        <v>303</v>
      </c>
      <c r="H6879" t="str">
        <f t="shared" si="2304"/>
        <v>Weekday</v>
      </c>
      <c r="I6879">
        <f t="shared" si="2305"/>
        <v>44</v>
      </c>
      <c r="J6879" t="str">
        <f t="shared" si="2306"/>
        <v>October</v>
      </c>
      <c r="K6879">
        <f t="shared" si="2307"/>
        <v>10</v>
      </c>
      <c r="L6879" s="1" t="str">
        <f t="shared" si="2308"/>
        <v>N</v>
      </c>
      <c r="M6879">
        <f t="shared" si="2309"/>
        <v>4</v>
      </c>
      <c r="N6879">
        <f t="shared" si="2310"/>
        <v>2018</v>
      </c>
      <c r="O6879" t="str">
        <f t="shared" si="2311"/>
        <v>2018-10</v>
      </c>
      <c r="P6879" t="str">
        <f t="shared" si="2312"/>
        <v>2018Q4</v>
      </c>
      <c r="Q6879">
        <f t="shared" si="2313"/>
        <v>4</v>
      </c>
      <c r="R6879">
        <f t="shared" si="2314"/>
        <v>2</v>
      </c>
      <c r="S6879">
        <f t="shared" si="2315"/>
        <v>2019</v>
      </c>
      <c r="T6879" t="str">
        <f t="shared" si="2316"/>
        <v>FY2019-04</v>
      </c>
      <c r="U6879" t="str">
        <f t="shared" si="2317"/>
        <v>FY2019Q2</v>
      </c>
    </row>
    <row r="6880" spans="1:21" x14ac:dyDescent="0.25">
      <c r="A6880" t="str">
        <f t="shared" si="2298"/>
        <v>20181031</v>
      </c>
      <c r="B6880" s="1">
        <f t="shared" si="2318"/>
        <v>43404</v>
      </c>
      <c r="C6880" s="1" t="str">
        <f t="shared" si="2299"/>
        <v>2018/10/31</v>
      </c>
      <c r="D6880">
        <f t="shared" si="2300"/>
        <v>4</v>
      </c>
      <c r="E6880" t="str">
        <f t="shared" si="2301"/>
        <v>Wednesday</v>
      </c>
      <c r="F6880">
        <f t="shared" si="2302"/>
        <v>31</v>
      </c>
      <c r="G6880" s="2">
        <f t="shared" si="2303"/>
        <v>304</v>
      </c>
      <c r="H6880" t="str">
        <f t="shared" si="2304"/>
        <v>Weekday</v>
      </c>
      <c r="I6880">
        <f t="shared" si="2305"/>
        <v>44</v>
      </c>
      <c r="J6880" t="str">
        <f t="shared" si="2306"/>
        <v>October</v>
      </c>
      <c r="K6880">
        <f t="shared" si="2307"/>
        <v>10</v>
      </c>
      <c r="L6880" s="1" t="str">
        <f t="shared" si="2308"/>
        <v>Y</v>
      </c>
      <c r="M6880">
        <f t="shared" si="2309"/>
        <v>4</v>
      </c>
      <c r="N6880">
        <f t="shared" si="2310"/>
        <v>2018</v>
      </c>
      <c r="O6880" t="str">
        <f t="shared" si="2311"/>
        <v>2018-10</v>
      </c>
      <c r="P6880" t="str">
        <f t="shared" si="2312"/>
        <v>2018Q4</v>
      </c>
      <c r="Q6880">
        <f t="shared" si="2313"/>
        <v>4</v>
      </c>
      <c r="R6880">
        <f t="shared" si="2314"/>
        <v>2</v>
      </c>
      <c r="S6880">
        <f t="shared" si="2315"/>
        <v>2019</v>
      </c>
      <c r="T6880" t="str">
        <f t="shared" si="2316"/>
        <v>FY2019-04</v>
      </c>
      <c r="U6880" t="str">
        <f t="shared" si="2317"/>
        <v>FY2019Q2</v>
      </c>
    </row>
    <row r="6881" spans="1:21" x14ac:dyDescent="0.25">
      <c r="A6881" t="str">
        <f t="shared" si="2298"/>
        <v>20181101</v>
      </c>
      <c r="B6881" s="1">
        <f t="shared" si="2318"/>
        <v>43405</v>
      </c>
      <c r="C6881" s="1" t="str">
        <f t="shared" si="2299"/>
        <v>2018/11/01</v>
      </c>
      <c r="D6881">
        <f t="shared" si="2300"/>
        <v>5</v>
      </c>
      <c r="E6881" t="str">
        <f t="shared" si="2301"/>
        <v>Thursday</v>
      </c>
      <c r="F6881">
        <f t="shared" si="2302"/>
        <v>1</v>
      </c>
      <c r="G6881" s="2">
        <f t="shared" si="2303"/>
        <v>305</v>
      </c>
      <c r="H6881" t="str">
        <f t="shared" si="2304"/>
        <v>Weekday</v>
      </c>
      <c r="I6881">
        <f t="shared" si="2305"/>
        <v>44</v>
      </c>
      <c r="J6881" t="str">
        <f t="shared" si="2306"/>
        <v>November</v>
      </c>
      <c r="K6881">
        <f t="shared" si="2307"/>
        <v>11</v>
      </c>
      <c r="L6881" s="1" t="str">
        <f t="shared" si="2308"/>
        <v>N</v>
      </c>
      <c r="M6881">
        <f t="shared" si="2309"/>
        <v>4</v>
      </c>
      <c r="N6881">
        <f t="shared" si="2310"/>
        <v>2018</v>
      </c>
      <c r="O6881" t="str">
        <f t="shared" si="2311"/>
        <v>2018-11</v>
      </c>
      <c r="P6881" t="str">
        <f t="shared" si="2312"/>
        <v>2018Q4</v>
      </c>
      <c r="Q6881">
        <f t="shared" si="2313"/>
        <v>5</v>
      </c>
      <c r="R6881">
        <f t="shared" si="2314"/>
        <v>2</v>
      </c>
      <c r="S6881">
        <f t="shared" si="2315"/>
        <v>2019</v>
      </c>
      <c r="T6881" t="str">
        <f t="shared" si="2316"/>
        <v>FY2019-05</v>
      </c>
      <c r="U6881" t="str">
        <f t="shared" si="2317"/>
        <v>FY2019Q2</v>
      </c>
    </row>
    <row r="6882" spans="1:21" x14ac:dyDescent="0.25">
      <c r="A6882" t="str">
        <f t="shared" si="2298"/>
        <v>20181102</v>
      </c>
      <c r="B6882" s="1">
        <f t="shared" si="2318"/>
        <v>43406</v>
      </c>
      <c r="C6882" s="1" t="str">
        <f t="shared" si="2299"/>
        <v>2018/11/02</v>
      </c>
      <c r="D6882">
        <f t="shared" si="2300"/>
        <v>6</v>
      </c>
      <c r="E6882" t="str">
        <f t="shared" si="2301"/>
        <v>Friday</v>
      </c>
      <c r="F6882">
        <f t="shared" si="2302"/>
        <v>2</v>
      </c>
      <c r="G6882" s="2">
        <f t="shared" si="2303"/>
        <v>306</v>
      </c>
      <c r="H6882" t="str">
        <f t="shared" si="2304"/>
        <v>Weekend</v>
      </c>
      <c r="I6882">
        <f t="shared" si="2305"/>
        <v>44</v>
      </c>
      <c r="J6882" t="str">
        <f t="shared" si="2306"/>
        <v>November</v>
      </c>
      <c r="K6882">
        <f t="shared" si="2307"/>
        <v>11</v>
      </c>
      <c r="L6882" s="1" t="str">
        <f t="shared" si="2308"/>
        <v>N</v>
      </c>
      <c r="M6882">
        <f t="shared" si="2309"/>
        <v>4</v>
      </c>
      <c r="N6882">
        <f t="shared" si="2310"/>
        <v>2018</v>
      </c>
      <c r="O6882" t="str">
        <f t="shared" si="2311"/>
        <v>2018-11</v>
      </c>
      <c r="P6882" t="str">
        <f t="shared" si="2312"/>
        <v>2018Q4</v>
      </c>
      <c r="Q6882">
        <f t="shared" si="2313"/>
        <v>5</v>
      </c>
      <c r="R6882">
        <f t="shared" si="2314"/>
        <v>2</v>
      </c>
      <c r="S6882">
        <f t="shared" si="2315"/>
        <v>2019</v>
      </c>
      <c r="T6882" t="str">
        <f t="shared" si="2316"/>
        <v>FY2019-05</v>
      </c>
      <c r="U6882" t="str">
        <f t="shared" si="2317"/>
        <v>FY2019Q2</v>
      </c>
    </row>
    <row r="6883" spans="1:21" x14ac:dyDescent="0.25">
      <c r="A6883" t="str">
        <f t="shared" si="2298"/>
        <v>20181103</v>
      </c>
      <c r="B6883" s="1">
        <f t="shared" si="2318"/>
        <v>43407</v>
      </c>
      <c r="C6883" s="1" t="str">
        <f t="shared" si="2299"/>
        <v>2018/11/03</v>
      </c>
      <c r="D6883">
        <f t="shared" si="2300"/>
        <v>7</v>
      </c>
      <c r="E6883" t="str">
        <f t="shared" si="2301"/>
        <v>Saturday</v>
      </c>
      <c r="F6883">
        <f t="shared" si="2302"/>
        <v>3</v>
      </c>
      <c r="G6883" s="2">
        <f t="shared" si="2303"/>
        <v>307</v>
      </c>
      <c r="H6883" t="str">
        <f t="shared" si="2304"/>
        <v>Weekend</v>
      </c>
      <c r="I6883">
        <f t="shared" si="2305"/>
        <v>44</v>
      </c>
      <c r="J6883" t="str">
        <f t="shared" si="2306"/>
        <v>November</v>
      </c>
      <c r="K6883">
        <f t="shared" si="2307"/>
        <v>11</v>
      </c>
      <c r="L6883" s="1" t="str">
        <f t="shared" si="2308"/>
        <v>N</v>
      </c>
      <c r="M6883">
        <f t="shared" si="2309"/>
        <v>4</v>
      </c>
      <c r="N6883">
        <f t="shared" si="2310"/>
        <v>2018</v>
      </c>
      <c r="O6883" t="str">
        <f t="shared" si="2311"/>
        <v>2018-11</v>
      </c>
      <c r="P6883" t="str">
        <f t="shared" si="2312"/>
        <v>2018Q4</v>
      </c>
      <c r="Q6883">
        <f t="shared" si="2313"/>
        <v>5</v>
      </c>
      <c r="R6883">
        <f t="shared" si="2314"/>
        <v>2</v>
      </c>
      <c r="S6883">
        <f t="shared" si="2315"/>
        <v>2019</v>
      </c>
      <c r="T6883" t="str">
        <f t="shared" si="2316"/>
        <v>FY2019-05</v>
      </c>
      <c r="U6883" t="str">
        <f t="shared" si="2317"/>
        <v>FY2019Q2</v>
      </c>
    </row>
    <row r="6884" spans="1:21" x14ac:dyDescent="0.25">
      <c r="A6884" t="str">
        <f t="shared" si="2298"/>
        <v>20181104</v>
      </c>
      <c r="B6884" s="1">
        <f t="shared" si="2318"/>
        <v>43408</v>
      </c>
      <c r="C6884" s="1" t="str">
        <f t="shared" si="2299"/>
        <v>2018/11/04</v>
      </c>
      <c r="D6884">
        <f t="shared" si="2300"/>
        <v>1</v>
      </c>
      <c r="E6884" t="str">
        <f t="shared" si="2301"/>
        <v>Sunday</v>
      </c>
      <c r="F6884">
        <f t="shared" si="2302"/>
        <v>4</v>
      </c>
      <c r="G6884" s="2">
        <f t="shared" si="2303"/>
        <v>308</v>
      </c>
      <c r="H6884" t="str">
        <f t="shared" si="2304"/>
        <v>Weekday</v>
      </c>
      <c r="I6884">
        <f t="shared" si="2305"/>
        <v>45</v>
      </c>
      <c r="J6884" t="str">
        <f t="shared" si="2306"/>
        <v>November</v>
      </c>
      <c r="K6884">
        <f t="shared" si="2307"/>
        <v>11</v>
      </c>
      <c r="L6884" s="1" t="str">
        <f t="shared" si="2308"/>
        <v>N</v>
      </c>
      <c r="M6884">
        <f t="shared" si="2309"/>
        <v>4</v>
      </c>
      <c r="N6884">
        <f t="shared" si="2310"/>
        <v>2018</v>
      </c>
      <c r="O6884" t="str">
        <f t="shared" si="2311"/>
        <v>2018-11</v>
      </c>
      <c r="P6884" t="str">
        <f t="shared" si="2312"/>
        <v>2018Q4</v>
      </c>
      <c r="Q6884">
        <f t="shared" si="2313"/>
        <v>5</v>
      </c>
      <c r="R6884">
        <f t="shared" si="2314"/>
        <v>2</v>
      </c>
      <c r="S6884">
        <f t="shared" si="2315"/>
        <v>2019</v>
      </c>
      <c r="T6884" t="str">
        <f t="shared" si="2316"/>
        <v>FY2019-05</v>
      </c>
      <c r="U6884" t="str">
        <f t="shared" si="2317"/>
        <v>FY2019Q2</v>
      </c>
    </row>
    <row r="6885" spans="1:21" x14ac:dyDescent="0.25">
      <c r="A6885" t="str">
        <f t="shared" si="2298"/>
        <v>20181105</v>
      </c>
      <c r="B6885" s="1">
        <f t="shared" si="2318"/>
        <v>43409</v>
      </c>
      <c r="C6885" s="1" t="str">
        <f t="shared" si="2299"/>
        <v>2018/11/05</v>
      </c>
      <c r="D6885">
        <f t="shared" si="2300"/>
        <v>2</v>
      </c>
      <c r="E6885" t="str">
        <f t="shared" si="2301"/>
        <v>Monday</v>
      </c>
      <c r="F6885">
        <f t="shared" si="2302"/>
        <v>5</v>
      </c>
      <c r="G6885" s="2">
        <f t="shared" si="2303"/>
        <v>309</v>
      </c>
      <c r="H6885" t="str">
        <f t="shared" si="2304"/>
        <v>Weekday</v>
      </c>
      <c r="I6885">
        <f t="shared" si="2305"/>
        <v>45</v>
      </c>
      <c r="J6885" t="str">
        <f t="shared" si="2306"/>
        <v>November</v>
      </c>
      <c r="K6885">
        <f t="shared" si="2307"/>
        <v>11</v>
      </c>
      <c r="L6885" s="1" t="str">
        <f t="shared" si="2308"/>
        <v>N</v>
      </c>
      <c r="M6885">
        <f t="shared" si="2309"/>
        <v>4</v>
      </c>
      <c r="N6885">
        <f t="shared" si="2310"/>
        <v>2018</v>
      </c>
      <c r="O6885" t="str">
        <f t="shared" si="2311"/>
        <v>2018-11</v>
      </c>
      <c r="P6885" t="str">
        <f t="shared" si="2312"/>
        <v>2018Q4</v>
      </c>
      <c r="Q6885">
        <f t="shared" si="2313"/>
        <v>5</v>
      </c>
      <c r="R6885">
        <f t="shared" si="2314"/>
        <v>2</v>
      </c>
      <c r="S6885">
        <f t="shared" si="2315"/>
        <v>2019</v>
      </c>
      <c r="T6885" t="str">
        <f t="shared" si="2316"/>
        <v>FY2019-05</v>
      </c>
      <c r="U6885" t="str">
        <f t="shared" si="2317"/>
        <v>FY2019Q2</v>
      </c>
    </row>
    <row r="6886" spans="1:21" x14ac:dyDescent="0.25">
      <c r="A6886" t="str">
        <f t="shared" si="2298"/>
        <v>20181106</v>
      </c>
      <c r="B6886" s="1">
        <f t="shared" si="2318"/>
        <v>43410</v>
      </c>
      <c r="C6886" s="1" t="str">
        <f t="shared" si="2299"/>
        <v>2018/11/06</v>
      </c>
      <c r="D6886">
        <f t="shared" si="2300"/>
        <v>3</v>
      </c>
      <c r="E6886" t="str">
        <f t="shared" si="2301"/>
        <v>Tuesday</v>
      </c>
      <c r="F6886">
        <f t="shared" si="2302"/>
        <v>6</v>
      </c>
      <c r="G6886" s="2">
        <f t="shared" si="2303"/>
        <v>310</v>
      </c>
      <c r="H6886" t="str">
        <f t="shared" si="2304"/>
        <v>Weekday</v>
      </c>
      <c r="I6886">
        <f t="shared" si="2305"/>
        <v>45</v>
      </c>
      <c r="J6886" t="str">
        <f t="shared" si="2306"/>
        <v>November</v>
      </c>
      <c r="K6886">
        <f t="shared" si="2307"/>
        <v>11</v>
      </c>
      <c r="L6886" s="1" t="str">
        <f t="shared" si="2308"/>
        <v>N</v>
      </c>
      <c r="M6886">
        <f t="shared" si="2309"/>
        <v>4</v>
      </c>
      <c r="N6886">
        <f t="shared" si="2310"/>
        <v>2018</v>
      </c>
      <c r="O6886" t="str">
        <f t="shared" si="2311"/>
        <v>2018-11</v>
      </c>
      <c r="P6886" t="str">
        <f t="shared" si="2312"/>
        <v>2018Q4</v>
      </c>
      <c r="Q6886">
        <f t="shared" si="2313"/>
        <v>5</v>
      </c>
      <c r="R6886">
        <f t="shared" si="2314"/>
        <v>2</v>
      </c>
      <c r="S6886">
        <f t="shared" si="2315"/>
        <v>2019</v>
      </c>
      <c r="T6886" t="str">
        <f t="shared" si="2316"/>
        <v>FY2019-05</v>
      </c>
      <c r="U6886" t="str">
        <f t="shared" si="2317"/>
        <v>FY2019Q2</v>
      </c>
    </row>
    <row r="6887" spans="1:21" x14ac:dyDescent="0.25">
      <c r="A6887" t="str">
        <f t="shared" si="2298"/>
        <v>20181107</v>
      </c>
      <c r="B6887" s="1">
        <f t="shared" si="2318"/>
        <v>43411</v>
      </c>
      <c r="C6887" s="1" t="str">
        <f t="shared" si="2299"/>
        <v>2018/11/07</v>
      </c>
      <c r="D6887">
        <f t="shared" si="2300"/>
        <v>4</v>
      </c>
      <c r="E6887" t="str">
        <f t="shared" si="2301"/>
        <v>Wednesday</v>
      </c>
      <c r="F6887">
        <f t="shared" si="2302"/>
        <v>7</v>
      </c>
      <c r="G6887" s="2">
        <f t="shared" si="2303"/>
        <v>311</v>
      </c>
      <c r="H6887" t="str">
        <f t="shared" si="2304"/>
        <v>Weekday</v>
      </c>
      <c r="I6887">
        <f t="shared" si="2305"/>
        <v>45</v>
      </c>
      <c r="J6887" t="str">
        <f t="shared" si="2306"/>
        <v>November</v>
      </c>
      <c r="K6887">
        <f t="shared" si="2307"/>
        <v>11</v>
      </c>
      <c r="L6887" s="1" t="str">
        <f t="shared" si="2308"/>
        <v>N</v>
      </c>
      <c r="M6887">
        <f t="shared" si="2309"/>
        <v>4</v>
      </c>
      <c r="N6887">
        <f t="shared" si="2310"/>
        <v>2018</v>
      </c>
      <c r="O6887" t="str">
        <f t="shared" si="2311"/>
        <v>2018-11</v>
      </c>
      <c r="P6887" t="str">
        <f t="shared" si="2312"/>
        <v>2018Q4</v>
      </c>
      <c r="Q6887">
        <f t="shared" si="2313"/>
        <v>5</v>
      </c>
      <c r="R6887">
        <f t="shared" si="2314"/>
        <v>2</v>
      </c>
      <c r="S6887">
        <f t="shared" si="2315"/>
        <v>2019</v>
      </c>
      <c r="T6887" t="str">
        <f t="shared" si="2316"/>
        <v>FY2019-05</v>
      </c>
      <c r="U6887" t="str">
        <f t="shared" si="2317"/>
        <v>FY2019Q2</v>
      </c>
    </row>
    <row r="6888" spans="1:21" x14ac:dyDescent="0.25">
      <c r="A6888" t="str">
        <f t="shared" si="2298"/>
        <v>20181108</v>
      </c>
      <c r="B6888" s="1">
        <f t="shared" si="2318"/>
        <v>43412</v>
      </c>
      <c r="C6888" s="1" t="str">
        <f t="shared" si="2299"/>
        <v>2018/11/08</v>
      </c>
      <c r="D6888">
        <f t="shared" si="2300"/>
        <v>5</v>
      </c>
      <c r="E6888" t="str">
        <f t="shared" si="2301"/>
        <v>Thursday</v>
      </c>
      <c r="F6888">
        <f t="shared" si="2302"/>
        <v>8</v>
      </c>
      <c r="G6888" s="2">
        <f t="shared" si="2303"/>
        <v>312</v>
      </c>
      <c r="H6888" t="str">
        <f t="shared" si="2304"/>
        <v>Weekday</v>
      </c>
      <c r="I6888">
        <f t="shared" si="2305"/>
        <v>45</v>
      </c>
      <c r="J6888" t="str">
        <f t="shared" si="2306"/>
        <v>November</v>
      </c>
      <c r="K6888">
        <f t="shared" si="2307"/>
        <v>11</v>
      </c>
      <c r="L6888" s="1" t="str">
        <f t="shared" si="2308"/>
        <v>N</v>
      </c>
      <c r="M6888">
        <f t="shared" si="2309"/>
        <v>4</v>
      </c>
      <c r="N6888">
        <f t="shared" si="2310"/>
        <v>2018</v>
      </c>
      <c r="O6888" t="str">
        <f t="shared" si="2311"/>
        <v>2018-11</v>
      </c>
      <c r="P6888" t="str">
        <f t="shared" si="2312"/>
        <v>2018Q4</v>
      </c>
      <c r="Q6888">
        <f t="shared" si="2313"/>
        <v>5</v>
      </c>
      <c r="R6888">
        <f t="shared" si="2314"/>
        <v>2</v>
      </c>
      <c r="S6888">
        <f t="shared" si="2315"/>
        <v>2019</v>
      </c>
      <c r="T6888" t="str">
        <f t="shared" si="2316"/>
        <v>FY2019-05</v>
      </c>
      <c r="U6888" t="str">
        <f t="shared" si="2317"/>
        <v>FY2019Q2</v>
      </c>
    </row>
    <row r="6889" spans="1:21" x14ac:dyDescent="0.25">
      <c r="A6889" t="str">
        <f t="shared" si="2298"/>
        <v>20181109</v>
      </c>
      <c r="B6889" s="1">
        <f t="shared" si="2318"/>
        <v>43413</v>
      </c>
      <c r="C6889" s="1" t="str">
        <f t="shared" si="2299"/>
        <v>2018/11/09</v>
      </c>
      <c r="D6889">
        <f t="shared" si="2300"/>
        <v>6</v>
      </c>
      <c r="E6889" t="str">
        <f t="shared" si="2301"/>
        <v>Friday</v>
      </c>
      <c r="F6889">
        <f t="shared" si="2302"/>
        <v>9</v>
      </c>
      <c r="G6889" s="2">
        <f t="shared" si="2303"/>
        <v>313</v>
      </c>
      <c r="H6889" t="str">
        <f t="shared" si="2304"/>
        <v>Weekend</v>
      </c>
      <c r="I6889">
        <f t="shared" si="2305"/>
        <v>45</v>
      </c>
      <c r="J6889" t="str">
        <f t="shared" si="2306"/>
        <v>November</v>
      </c>
      <c r="K6889">
        <f t="shared" si="2307"/>
        <v>11</v>
      </c>
      <c r="L6889" s="1" t="str">
        <f t="shared" si="2308"/>
        <v>N</v>
      </c>
      <c r="M6889">
        <f t="shared" si="2309"/>
        <v>4</v>
      </c>
      <c r="N6889">
        <f t="shared" si="2310"/>
        <v>2018</v>
      </c>
      <c r="O6889" t="str">
        <f t="shared" si="2311"/>
        <v>2018-11</v>
      </c>
      <c r="P6889" t="str">
        <f t="shared" si="2312"/>
        <v>2018Q4</v>
      </c>
      <c r="Q6889">
        <f t="shared" si="2313"/>
        <v>5</v>
      </c>
      <c r="R6889">
        <f t="shared" si="2314"/>
        <v>2</v>
      </c>
      <c r="S6889">
        <f t="shared" si="2315"/>
        <v>2019</v>
      </c>
      <c r="T6889" t="str">
        <f t="shared" si="2316"/>
        <v>FY2019-05</v>
      </c>
      <c r="U6889" t="str">
        <f t="shared" si="2317"/>
        <v>FY2019Q2</v>
      </c>
    </row>
    <row r="6890" spans="1:21" x14ac:dyDescent="0.25">
      <c r="A6890" t="str">
        <f t="shared" si="2298"/>
        <v>20181110</v>
      </c>
      <c r="B6890" s="1">
        <f t="shared" si="2318"/>
        <v>43414</v>
      </c>
      <c r="C6890" s="1" t="str">
        <f t="shared" si="2299"/>
        <v>2018/11/10</v>
      </c>
      <c r="D6890">
        <f t="shared" si="2300"/>
        <v>7</v>
      </c>
      <c r="E6890" t="str">
        <f t="shared" si="2301"/>
        <v>Saturday</v>
      </c>
      <c r="F6890">
        <f t="shared" si="2302"/>
        <v>10</v>
      </c>
      <c r="G6890" s="2">
        <f t="shared" si="2303"/>
        <v>314</v>
      </c>
      <c r="H6890" t="str">
        <f t="shared" si="2304"/>
        <v>Weekend</v>
      </c>
      <c r="I6890">
        <f t="shared" si="2305"/>
        <v>45</v>
      </c>
      <c r="J6890" t="str">
        <f t="shared" si="2306"/>
        <v>November</v>
      </c>
      <c r="K6890">
        <f t="shared" si="2307"/>
        <v>11</v>
      </c>
      <c r="L6890" s="1" t="str">
        <f t="shared" si="2308"/>
        <v>N</v>
      </c>
      <c r="M6890">
        <f t="shared" si="2309"/>
        <v>4</v>
      </c>
      <c r="N6890">
        <f t="shared" si="2310"/>
        <v>2018</v>
      </c>
      <c r="O6890" t="str">
        <f t="shared" si="2311"/>
        <v>2018-11</v>
      </c>
      <c r="P6890" t="str">
        <f t="shared" si="2312"/>
        <v>2018Q4</v>
      </c>
      <c r="Q6890">
        <f t="shared" si="2313"/>
        <v>5</v>
      </c>
      <c r="R6890">
        <f t="shared" si="2314"/>
        <v>2</v>
      </c>
      <c r="S6890">
        <f t="shared" si="2315"/>
        <v>2019</v>
      </c>
      <c r="T6890" t="str">
        <f t="shared" si="2316"/>
        <v>FY2019-05</v>
      </c>
      <c r="U6890" t="str">
        <f t="shared" si="2317"/>
        <v>FY2019Q2</v>
      </c>
    </row>
    <row r="6891" spans="1:21" x14ac:dyDescent="0.25">
      <c r="A6891" t="str">
        <f t="shared" si="2298"/>
        <v>20181111</v>
      </c>
      <c r="B6891" s="1">
        <f t="shared" si="2318"/>
        <v>43415</v>
      </c>
      <c r="C6891" s="1" t="str">
        <f t="shared" si="2299"/>
        <v>2018/11/11</v>
      </c>
      <c r="D6891">
        <f t="shared" si="2300"/>
        <v>1</v>
      </c>
      <c r="E6891" t="str">
        <f t="shared" si="2301"/>
        <v>Sunday</v>
      </c>
      <c r="F6891">
        <f t="shared" si="2302"/>
        <v>11</v>
      </c>
      <c r="G6891" s="2">
        <f t="shared" si="2303"/>
        <v>315</v>
      </c>
      <c r="H6891" t="str">
        <f t="shared" si="2304"/>
        <v>Weekday</v>
      </c>
      <c r="I6891">
        <f t="shared" si="2305"/>
        <v>46</v>
      </c>
      <c r="J6891" t="str">
        <f t="shared" si="2306"/>
        <v>November</v>
      </c>
      <c r="K6891">
        <f t="shared" si="2307"/>
        <v>11</v>
      </c>
      <c r="L6891" s="1" t="str">
        <f t="shared" si="2308"/>
        <v>N</v>
      </c>
      <c r="M6891">
        <f t="shared" si="2309"/>
        <v>4</v>
      </c>
      <c r="N6891">
        <f t="shared" si="2310"/>
        <v>2018</v>
      </c>
      <c r="O6891" t="str">
        <f t="shared" si="2311"/>
        <v>2018-11</v>
      </c>
      <c r="P6891" t="str">
        <f t="shared" si="2312"/>
        <v>2018Q4</v>
      </c>
      <c r="Q6891">
        <f t="shared" si="2313"/>
        <v>5</v>
      </c>
      <c r="R6891">
        <f t="shared" si="2314"/>
        <v>2</v>
      </c>
      <c r="S6891">
        <f t="shared" si="2315"/>
        <v>2019</v>
      </c>
      <c r="T6891" t="str">
        <f t="shared" si="2316"/>
        <v>FY2019-05</v>
      </c>
      <c r="U6891" t="str">
        <f t="shared" si="2317"/>
        <v>FY2019Q2</v>
      </c>
    </row>
    <row r="6892" spans="1:21" x14ac:dyDescent="0.25">
      <c r="A6892" t="str">
        <f t="shared" si="2298"/>
        <v>20181112</v>
      </c>
      <c r="B6892" s="1">
        <f t="shared" si="2318"/>
        <v>43416</v>
      </c>
      <c r="C6892" s="1" t="str">
        <f t="shared" si="2299"/>
        <v>2018/11/12</v>
      </c>
      <c r="D6892">
        <f t="shared" si="2300"/>
        <v>2</v>
      </c>
      <c r="E6892" t="str">
        <f t="shared" si="2301"/>
        <v>Monday</v>
      </c>
      <c r="F6892">
        <f t="shared" si="2302"/>
        <v>12</v>
      </c>
      <c r="G6892" s="2">
        <f t="shared" si="2303"/>
        <v>316</v>
      </c>
      <c r="H6892" t="str">
        <f t="shared" si="2304"/>
        <v>Weekday</v>
      </c>
      <c r="I6892">
        <f t="shared" si="2305"/>
        <v>46</v>
      </c>
      <c r="J6892" t="str">
        <f t="shared" si="2306"/>
        <v>November</v>
      </c>
      <c r="K6892">
        <f t="shared" si="2307"/>
        <v>11</v>
      </c>
      <c r="L6892" s="1" t="str">
        <f t="shared" si="2308"/>
        <v>N</v>
      </c>
      <c r="M6892">
        <f t="shared" si="2309"/>
        <v>4</v>
      </c>
      <c r="N6892">
        <f t="shared" si="2310"/>
        <v>2018</v>
      </c>
      <c r="O6892" t="str">
        <f t="shared" si="2311"/>
        <v>2018-11</v>
      </c>
      <c r="P6892" t="str">
        <f t="shared" si="2312"/>
        <v>2018Q4</v>
      </c>
      <c r="Q6892">
        <f t="shared" si="2313"/>
        <v>5</v>
      </c>
      <c r="R6892">
        <f t="shared" si="2314"/>
        <v>2</v>
      </c>
      <c r="S6892">
        <f t="shared" si="2315"/>
        <v>2019</v>
      </c>
      <c r="T6892" t="str">
        <f t="shared" si="2316"/>
        <v>FY2019-05</v>
      </c>
      <c r="U6892" t="str">
        <f t="shared" si="2317"/>
        <v>FY2019Q2</v>
      </c>
    </row>
    <row r="6893" spans="1:21" x14ac:dyDescent="0.25">
      <c r="A6893" t="str">
        <f t="shared" si="2298"/>
        <v>20181113</v>
      </c>
      <c r="B6893" s="1">
        <f t="shared" si="2318"/>
        <v>43417</v>
      </c>
      <c r="C6893" s="1" t="str">
        <f t="shared" si="2299"/>
        <v>2018/11/13</v>
      </c>
      <c r="D6893">
        <f t="shared" si="2300"/>
        <v>3</v>
      </c>
      <c r="E6893" t="str">
        <f t="shared" si="2301"/>
        <v>Tuesday</v>
      </c>
      <c r="F6893">
        <f t="shared" si="2302"/>
        <v>13</v>
      </c>
      <c r="G6893" s="2">
        <f t="shared" si="2303"/>
        <v>317</v>
      </c>
      <c r="H6893" t="str">
        <f t="shared" si="2304"/>
        <v>Weekday</v>
      </c>
      <c r="I6893">
        <f t="shared" si="2305"/>
        <v>46</v>
      </c>
      <c r="J6893" t="str">
        <f t="shared" si="2306"/>
        <v>November</v>
      </c>
      <c r="K6893">
        <f t="shared" si="2307"/>
        <v>11</v>
      </c>
      <c r="L6893" s="1" t="str">
        <f t="shared" si="2308"/>
        <v>N</v>
      </c>
      <c r="M6893">
        <f t="shared" si="2309"/>
        <v>4</v>
      </c>
      <c r="N6893">
        <f t="shared" si="2310"/>
        <v>2018</v>
      </c>
      <c r="O6893" t="str">
        <f t="shared" si="2311"/>
        <v>2018-11</v>
      </c>
      <c r="P6893" t="str">
        <f t="shared" si="2312"/>
        <v>2018Q4</v>
      </c>
      <c r="Q6893">
        <f t="shared" si="2313"/>
        <v>5</v>
      </c>
      <c r="R6893">
        <f t="shared" si="2314"/>
        <v>2</v>
      </c>
      <c r="S6893">
        <f t="shared" si="2315"/>
        <v>2019</v>
      </c>
      <c r="T6893" t="str">
        <f t="shared" si="2316"/>
        <v>FY2019-05</v>
      </c>
      <c r="U6893" t="str">
        <f t="shared" si="2317"/>
        <v>FY2019Q2</v>
      </c>
    </row>
    <row r="6894" spans="1:21" x14ac:dyDescent="0.25">
      <c r="A6894" t="str">
        <f t="shared" si="2298"/>
        <v>20181114</v>
      </c>
      <c r="B6894" s="1">
        <f t="shared" si="2318"/>
        <v>43418</v>
      </c>
      <c r="C6894" s="1" t="str">
        <f t="shared" si="2299"/>
        <v>2018/11/14</v>
      </c>
      <c r="D6894">
        <f t="shared" si="2300"/>
        <v>4</v>
      </c>
      <c r="E6894" t="str">
        <f t="shared" si="2301"/>
        <v>Wednesday</v>
      </c>
      <c r="F6894">
        <f t="shared" si="2302"/>
        <v>14</v>
      </c>
      <c r="G6894" s="2">
        <f t="shared" si="2303"/>
        <v>318</v>
      </c>
      <c r="H6894" t="str">
        <f t="shared" si="2304"/>
        <v>Weekday</v>
      </c>
      <c r="I6894">
        <f t="shared" si="2305"/>
        <v>46</v>
      </c>
      <c r="J6894" t="str">
        <f t="shared" si="2306"/>
        <v>November</v>
      </c>
      <c r="K6894">
        <f t="shared" si="2307"/>
        <v>11</v>
      </c>
      <c r="L6894" s="1" t="str">
        <f t="shared" si="2308"/>
        <v>N</v>
      </c>
      <c r="M6894">
        <f t="shared" si="2309"/>
        <v>4</v>
      </c>
      <c r="N6894">
        <f t="shared" si="2310"/>
        <v>2018</v>
      </c>
      <c r="O6894" t="str">
        <f t="shared" si="2311"/>
        <v>2018-11</v>
      </c>
      <c r="P6894" t="str">
        <f t="shared" si="2312"/>
        <v>2018Q4</v>
      </c>
      <c r="Q6894">
        <f t="shared" si="2313"/>
        <v>5</v>
      </c>
      <c r="R6894">
        <f t="shared" si="2314"/>
        <v>2</v>
      </c>
      <c r="S6894">
        <f t="shared" si="2315"/>
        <v>2019</v>
      </c>
      <c r="T6894" t="str">
        <f t="shared" si="2316"/>
        <v>FY2019-05</v>
      </c>
      <c r="U6894" t="str">
        <f t="shared" si="2317"/>
        <v>FY2019Q2</v>
      </c>
    </row>
    <row r="6895" spans="1:21" x14ac:dyDescent="0.25">
      <c r="A6895" t="str">
        <f t="shared" si="2298"/>
        <v>20181115</v>
      </c>
      <c r="B6895" s="1">
        <f t="shared" si="2318"/>
        <v>43419</v>
      </c>
      <c r="C6895" s="1" t="str">
        <f t="shared" si="2299"/>
        <v>2018/11/15</v>
      </c>
      <c r="D6895">
        <f t="shared" si="2300"/>
        <v>5</v>
      </c>
      <c r="E6895" t="str">
        <f t="shared" si="2301"/>
        <v>Thursday</v>
      </c>
      <c r="F6895">
        <f t="shared" si="2302"/>
        <v>15</v>
      </c>
      <c r="G6895" s="2">
        <f t="shared" si="2303"/>
        <v>319</v>
      </c>
      <c r="H6895" t="str">
        <f t="shared" si="2304"/>
        <v>Weekday</v>
      </c>
      <c r="I6895">
        <f t="shared" si="2305"/>
        <v>46</v>
      </c>
      <c r="J6895" t="str">
        <f t="shared" si="2306"/>
        <v>November</v>
      </c>
      <c r="K6895">
        <f t="shared" si="2307"/>
        <v>11</v>
      </c>
      <c r="L6895" s="1" t="str">
        <f t="shared" si="2308"/>
        <v>N</v>
      </c>
      <c r="M6895">
        <f t="shared" si="2309"/>
        <v>4</v>
      </c>
      <c r="N6895">
        <f t="shared" si="2310"/>
        <v>2018</v>
      </c>
      <c r="O6895" t="str">
        <f t="shared" si="2311"/>
        <v>2018-11</v>
      </c>
      <c r="P6895" t="str">
        <f t="shared" si="2312"/>
        <v>2018Q4</v>
      </c>
      <c r="Q6895">
        <f t="shared" si="2313"/>
        <v>5</v>
      </c>
      <c r="R6895">
        <f t="shared" si="2314"/>
        <v>2</v>
      </c>
      <c r="S6895">
        <f t="shared" si="2315"/>
        <v>2019</v>
      </c>
      <c r="T6895" t="str">
        <f t="shared" si="2316"/>
        <v>FY2019-05</v>
      </c>
      <c r="U6895" t="str">
        <f t="shared" si="2317"/>
        <v>FY2019Q2</v>
      </c>
    </row>
    <row r="6896" spans="1:21" x14ac:dyDescent="0.25">
      <c r="A6896" t="str">
        <f t="shared" si="2298"/>
        <v>20181116</v>
      </c>
      <c r="B6896" s="1">
        <f t="shared" si="2318"/>
        <v>43420</v>
      </c>
      <c r="C6896" s="1" t="str">
        <f t="shared" si="2299"/>
        <v>2018/11/16</v>
      </c>
      <c r="D6896">
        <f t="shared" si="2300"/>
        <v>6</v>
      </c>
      <c r="E6896" t="str">
        <f t="shared" si="2301"/>
        <v>Friday</v>
      </c>
      <c r="F6896">
        <f t="shared" si="2302"/>
        <v>16</v>
      </c>
      <c r="G6896" s="2">
        <f t="shared" si="2303"/>
        <v>320</v>
      </c>
      <c r="H6896" t="str">
        <f t="shared" si="2304"/>
        <v>Weekend</v>
      </c>
      <c r="I6896">
        <f t="shared" si="2305"/>
        <v>46</v>
      </c>
      <c r="J6896" t="str">
        <f t="shared" si="2306"/>
        <v>November</v>
      </c>
      <c r="K6896">
        <f t="shared" si="2307"/>
        <v>11</v>
      </c>
      <c r="L6896" s="1" t="str">
        <f t="shared" si="2308"/>
        <v>N</v>
      </c>
      <c r="M6896">
        <f t="shared" si="2309"/>
        <v>4</v>
      </c>
      <c r="N6896">
        <f t="shared" si="2310"/>
        <v>2018</v>
      </c>
      <c r="O6896" t="str">
        <f t="shared" si="2311"/>
        <v>2018-11</v>
      </c>
      <c r="P6896" t="str">
        <f t="shared" si="2312"/>
        <v>2018Q4</v>
      </c>
      <c r="Q6896">
        <f t="shared" si="2313"/>
        <v>5</v>
      </c>
      <c r="R6896">
        <f t="shared" si="2314"/>
        <v>2</v>
      </c>
      <c r="S6896">
        <f t="shared" si="2315"/>
        <v>2019</v>
      </c>
      <c r="T6896" t="str">
        <f t="shared" si="2316"/>
        <v>FY2019-05</v>
      </c>
      <c r="U6896" t="str">
        <f t="shared" si="2317"/>
        <v>FY2019Q2</v>
      </c>
    </row>
    <row r="6897" spans="1:21" x14ac:dyDescent="0.25">
      <c r="A6897" t="str">
        <f t="shared" si="2298"/>
        <v>20181117</v>
      </c>
      <c r="B6897" s="1">
        <f t="shared" si="2318"/>
        <v>43421</v>
      </c>
      <c r="C6897" s="1" t="str">
        <f t="shared" si="2299"/>
        <v>2018/11/17</v>
      </c>
      <c r="D6897">
        <f t="shared" si="2300"/>
        <v>7</v>
      </c>
      <c r="E6897" t="str">
        <f t="shared" si="2301"/>
        <v>Saturday</v>
      </c>
      <c r="F6897">
        <f t="shared" si="2302"/>
        <v>17</v>
      </c>
      <c r="G6897" s="2">
        <f t="shared" si="2303"/>
        <v>321</v>
      </c>
      <c r="H6897" t="str">
        <f t="shared" si="2304"/>
        <v>Weekend</v>
      </c>
      <c r="I6897">
        <f t="shared" si="2305"/>
        <v>46</v>
      </c>
      <c r="J6897" t="str">
        <f t="shared" si="2306"/>
        <v>November</v>
      </c>
      <c r="K6897">
        <f t="shared" si="2307"/>
        <v>11</v>
      </c>
      <c r="L6897" s="1" t="str">
        <f t="shared" si="2308"/>
        <v>N</v>
      </c>
      <c r="M6897">
        <f t="shared" si="2309"/>
        <v>4</v>
      </c>
      <c r="N6897">
        <f t="shared" si="2310"/>
        <v>2018</v>
      </c>
      <c r="O6897" t="str">
        <f t="shared" si="2311"/>
        <v>2018-11</v>
      </c>
      <c r="P6897" t="str">
        <f t="shared" si="2312"/>
        <v>2018Q4</v>
      </c>
      <c r="Q6897">
        <f t="shared" si="2313"/>
        <v>5</v>
      </c>
      <c r="R6897">
        <f t="shared" si="2314"/>
        <v>2</v>
      </c>
      <c r="S6897">
        <f t="shared" si="2315"/>
        <v>2019</v>
      </c>
      <c r="T6897" t="str">
        <f t="shared" si="2316"/>
        <v>FY2019-05</v>
      </c>
      <c r="U6897" t="str">
        <f t="shared" si="2317"/>
        <v>FY2019Q2</v>
      </c>
    </row>
    <row r="6898" spans="1:21" x14ac:dyDescent="0.25">
      <c r="A6898" t="str">
        <f t="shared" si="2298"/>
        <v>20181118</v>
      </c>
      <c r="B6898" s="1">
        <f t="shared" si="2318"/>
        <v>43422</v>
      </c>
      <c r="C6898" s="1" t="str">
        <f t="shared" si="2299"/>
        <v>2018/11/18</v>
      </c>
      <c r="D6898">
        <f t="shared" si="2300"/>
        <v>1</v>
      </c>
      <c r="E6898" t="str">
        <f t="shared" si="2301"/>
        <v>Sunday</v>
      </c>
      <c r="F6898">
        <f t="shared" si="2302"/>
        <v>18</v>
      </c>
      <c r="G6898" s="2">
        <f t="shared" si="2303"/>
        <v>322</v>
      </c>
      <c r="H6898" t="str">
        <f t="shared" si="2304"/>
        <v>Weekday</v>
      </c>
      <c r="I6898">
        <f t="shared" si="2305"/>
        <v>47</v>
      </c>
      <c r="J6898" t="str">
        <f t="shared" si="2306"/>
        <v>November</v>
      </c>
      <c r="K6898">
        <f t="shared" si="2307"/>
        <v>11</v>
      </c>
      <c r="L6898" s="1" t="str">
        <f t="shared" si="2308"/>
        <v>N</v>
      </c>
      <c r="M6898">
        <f t="shared" si="2309"/>
        <v>4</v>
      </c>
      <c r="N6898">
        <f t="shared" si="2310"/>
        <v>2018</v>
      </c>
      <c r="O6898" t="str">
        <f t="shared" si="2311"/>
        <v>2018-11</v>
      </c>
      <c r="P6898" t="str">
        <f t="shared" si="2312"/>
        <v>2018Q4</v>
      </c>
      <c r="Q6898">
        <f t="shared" si="2313"/>
        <v>5</v>
      </c>
      <c r="R6898">
        <f t="shared" si="2314"/>
        <v>2</v>
      </c>
      <c r="S6898">
        <f t="shared" si="2315"/>
        <v>2019</v>
      </c>
      <c r="T6898" t="str">
        <f t="shared" si="2316"/>
        <v>FY2019-05</v>
      </c>
      <c r="U6898" t="str">
        <f t="shared" si="2317"/>
        <v>FY2019Q2</v>
      </c>
    </row>
    <row r="6899" spans="1:21" x14ac:dyDescent="0.25">
      <c r="A6899" t="str">
        <f t="shared" si="2298"/>
        <v>20181119</v>
      </c>
      <c r="B6899" s="1">
        <f t="shared" si="2318"/>
        <v>43423</v>
      </c>
      <c r="C6899" s="1" t="str">
        <f t="shared" si="2299"/>
        <v>2018/11/19</v>
      </c>
      <c r="D6899">
        <f t="shared" si="2300"/>
        <v>2</v>
      </c>
      <c r="E6899" t="str">
        <f t="shared" si="2301"/>
        <v>Monday</v>
      </c>
      <c r="F6899">
        <f t="shared" si="2302"/>
        <v>19</v>
      </c>
      <c r="G6899" s="2">
        <f t="shared" si="2303"/>
        <v>323</v>
      </c>
      <c r="H6899" t="str">
        <f t="shared" si="2304"/>
        <v>Weekday</v>
      </c>
      <c r="I6899">
        <f t="shared" si="2305"/>
        <v>47</v>
      </c>
      <c r="J6899" t="str">
        <f t="shared" si="2306"/>
        <v>November</v>
      </c>
      <c r="K6899">
        <f t="shared" si="2307"/>
        <v>11</v>
      </c>
      <c r="L6899" s="1" t="str">
        <f t="shared" si="2308"/>
        <v>N</v>
      </c>
      <c r="M6899">
        <f t="shared" si="2309"/>
        <v>4</v>
      </c>
      <c r="N6899">
        <f t="shared" si="2310"/>
        <v>2018</v>
      </c>
      <c r="O6899" t="str">
        <f t="shared" si="2311"/>
        <v>2018-11</v>
      </c>
      <c r="P6899" t="str">
        <f t="shared" si="2312"/>
        <v>2018Q4</v>
      </c>
      <c r="Q6899">
        <f t="shared" si="2313"/>
        <v>5</v>
      </c>
      <c r="R6899">
        <f t="shared" si="2314"/>
        <v>2</v>
      </c>
      <c r="S6899">
        <f t="shared" si="2315"/>
        <v>2019</v>
      </c>
      <c r="T6899" t="str">
        <f t="shared" si="2316"/>
        <v>FY2019-05</v>
      </c>
      <c r="U6899" t="str">
        <f t="shared" si="2317"/>
        <v>FY2019Q2</v>
      </c>
    </row>
    <row r="6900" spans="1:21" x14ac:dyDescent="0.25">
      <c r="A6900" t="str">
        <f t="shared" si="2298"/>
        <v>20181120</v>
      </c>
      <c r="B6900" s="1">
        <f t="shared" si="2318"/>
        <v>43424</v>
      </c>
      <c r="C6900" s="1" t="str">
        <f t="shared" si="2299"/>
        <v>2018/11/20</v>
      </c>
      <c r="D6900">
        <f t="shared" si="2300"/>
        <v>3</v>
      </c>
      <c r="E6900" t="str">
        <f t="shared" si="2301"/>
        <v>Tuesday</v>
      </c>
      <c r="F6900">
        <f t="shared" si="2302"/>
        <v>20</v>
      </c>
      <c r="G6900" s="2">
        <f t="shared" si="2303"/>
        <v>324</v>
      </c>
      <c r="H6900" t="str">
        <f t="shared" si="2304"/>
        <v>Weekday</v>
      </c>
      <c r="I6900">
        <f t="shared" si="2305"/>
        <v>47</v>
      </c>
      <c r="J6900" t="str">
        <f t="shared" si="2306"/>
        <v>November</v>
      </c>
      <c r="K6900">
        <f t="shared" si="2307"/>
        <v>11</v>
      </c>
      <c r="L6900" s="1" t="str">
        <f t="shared" si="2308"/>
        <v>N</v>
      </c>
      <c r="M6900">
        <f t="shared" si="2309"/>
        <v>4</v>
      </c>
      <c r="N6900">
        <f t="shared" si="2310"/>
        <v>2018</v>
      </c>
      <c r="O6900" t="str">
        <f t="shared" si="2311"/>
        <v>2018-11</v>
      </c>
      <c r="P6900" t="str">
        <f t="shared" si="2312"/>
        <v>2018Q4</v>
      </c>
      <c r="Q6900">
        <f t="shared" si="2313"/>
        <v>5</v>
      </c>
      <c r="R6900">
        <f t="shared" si="2314"/>
        <v>2</v>
      </c>
      <c r="S6900">
        <f t="shared" si="2315"/>
        <v>2019</v>
      </c>
      <c r="T6900" t="str">
        <f t="shared" si="2316"/>
        <v>FY2019-05</v>
      </c>
      <c r="U6900" t="str">
        <f t="shared" si="2317"/>
        <v>FY2019Q2</v>
      </c>
    </row>
    <row r="6901" spans="1:21" x14ac:dyDescent="0.25">
      <c r="A6901" t="str">
        <f t="shared" si="2298"/>
        <v>20181121</v>
      </c>
      <c r="B6901" s="1">
        <f t="shared" si="2318"/>
        <v>43425</v>
      </c>
      <c r="C6901" s="1" t="str">
        <f t="shared" si="2299"/>
        <v>2018/11/21</v>
      </c>
      <c r="D6901">
        <f t="shared" si="2300"/>
        <v>4</v>
      </c>
      <c r="E6901" t="str">
        <f t="shared" si="2301"/>
        <v>Wednesday</v>
      </c>
      <c r="F6901">
        <f t="shared" si="2302"/>
        <v>21</v>
      </c>
      <c r="G6901" s="2">
        <f t="shared" si="2303"/>
        <v>325</v>
      </c>
      <c r="H6901" t="str">
        <f t="shared" si="2304"/>
        <v>Weekday</v>
      </c>
      <c r="I6901">
        <f t="shared" si="2305"/>
        <v>47</v>
      </c>
      <c r="J6901" t="str">
        <f t="shared" si="2306"/>
        <v>November</v>
      </c>
      <c r="K6901">
        <f t="shared" si="2307"/>
        <v>11</v>
      </c>
      <c r="L6901" s="1" t="str">
        <f t="shared" si="2308"/>
        <v>N</v>
      </c>
      <c r="M6901">
        <f t="shared" si="2309"/>
        <v>4</v>
      </c>
      <c r="N6901">
        <f t="shared" si="2310"/>
        <v>2018</v>
      </c>
      <c r="O6901" t="str">
        <f t="shared" si="2311"/>
        <v>2018-11</v>
      </c>
      <c r="P6901" t="str">
        <f t="shared" si="2312"/>
        <v>2018Q4</v>
      </c>
      <c r="Q6901">
        <f t="shared" si="2313"/>
        <v>5</v>
      </c>
      <c r="R6901">
        <f t="shared" si="2314"/>
        <v>2</v>
      </c>
      <c r="S6901">
        <f t="shared" si="2315"/>
        <v>2019</v>
      </c>
      <c r="T6901" t="str">
        <f t="shared" si="2316"/>
        <v>FY2019-05</v>
      </c>
      <c r="U6901" t="str">
        <f t="shared" si="2317"/>
        <v>FY2019Q2</v>
      </c>
    </row>
    <row r="6902" spans="1:21" x14ac:dyDescent="0.25">
      <c r="A6902" t="str">
        <f t="shared" si="2298"/>
        <v>20181122</v>
      </c>
      <c r="B6902" s="1">
        <f t="shared" si="2318"/>
        <v>43426</v>
      </c>
      <c r="C6902" s="1" t="str">
        <f t="shared" si="2299"/>
        <v>2018/11/22</v>
      </c>
      <c r="D6902">
        <f t="shared" si="2300"/>
        <v>5</v>
      </c>
      <c r="E6902" t="str">
        <f t="shared" si="2301"/>
        <v>Thursday</v>
      </c>
      <c r="F6902">
        <f t="shared" si="2302"/>
        <v>22</v>
      </c>
      <c r="G6902" s="2">
        <f t="shared" si="2303"/>
        <v>326</v>
      </c>
      <c r="H6902" t="str">
        <f t="shared" si="2304"/>
        <v>Weekday</v>
      </c>
      <c r="I6902">
        <f t="shared" si="2305"/>
        <v>47</v>
      </c>
      <c r="J6902" t="str">
        <f t="shared" si="2306"/>
        <v>November</v>
      </c>
      <c r="K6902">
        <f t="shared" si="2307"/>
        <v>11</v>
      </c>
      <c r="L6902" s="1" t="str">
        <f t="shared" si="2308"/>
        <v>N</v>
      </c>
      <c r="M6902">
        <f t="shared" si="2309"/>
        <v>4</v>
      </c>
      <c r="N6902">
        <f t="shared" si="2310"/>
        <v>2018</v>
      </c>
      <c r="O6902" t="str">
        <f t="shared" si="2311"/>
        <v>2018-11</v>
      </c>
      <c r="P6902" t="str">
        <f t="shared" si="2312"/>
        <v>2018Q4</v>
      </c>
      <c r="Q6902">
        <f t="shared" si="2313"/>
        <v>5</v>
      </c>
      <c r="R6902">
        <f t="shared" si="2314"/>
        <v>2</v>
      </c>
      <c r="S6902">
        <f t="shared" si="2315"/>
        <v>2019</v>
      </c>
      <c r="T6902" t="str">
        <f t="shared" si="2316"/>
        <v>FY2019-05</v>
      </c>
      <c r="U6902" t="str">
        <f t="shared" si="2317"/>
        <v>FY2019Q2</v>
      </c>
    </row>
    <row r="6903" spans="1:21" x14ac:dyDescent="0.25">
      <c r="A6903" t="str">
        <f t="shared" si="2298"/>
        <v>20181123</v>
      </c>
      <c r="B6903" s="1">
        <f t="shared" si="2318"/>
        <v>43427</v>
      </c>
      <c r="C6903" s="1" t="str">
        <f t="shared" si="2299"/>
        <v>2018/11/23</v>
      </c>
      <c r="D6903">
        <f t="shared" si="2300"/>
        <v>6</v>
      </c>
      <c r="E6903" t="str">
        <f t="shared" si="2301"/>
        <v>Friday</v>
      </c>
      <c r="F6903">
        <f t="shared" si="2302"/>
        <v>23</v>
      </c>
      <c r="G6903" s="2">
        <f t="shared" si="2303"/>
        <v>327</v>
      </c>
      <c r="H6903" t="str">
        <f t="shared" si="2304"/>
        <v>Weekend</v>
      </c>
      <c r="I6903">
        <f t="shared" si="2305"/>
        <v>47</v>
      </c>
      <c r="J6903" t="str">
        <f t="shared" si="2306"/>
        <v>November</v>
      </c>
      <c r="K6903">
        <f t="shared" si="2307"/>
        <v>11</v>
      </c>
      <c r="L6903" s="1" t="str">
        <f t="shared" si="2308"/>
        <v>N</v>
      </c>
      <c r="M6903">
        <f t="shared" si="2309"/>
        <v>4</v>
      </c>
      <c r="N6903">
        <f t="shared" si="2310"/>
        <v>2018</v>
      </c>
      <c r="O6903" t="str">
        <f t="shared" si="2311"/>
        <v>2018-11</v>
      </c>
      <c r="P6903" t="str">
        <f t="shared" si="2312"/>
        <v>2018Q4</v>
      </c>
      <c r="Q6903">
        <f t="shared" si="2313"/>
        <v>5</v>
      </c>
      <c r="R6903">
        <f t="shared" si="2314"/>
        <v>2</v>
      </c>
      <c r="S6903">
        <f t="shared" si="2315"/>
        <v>2019</v>
      </c>
      <c r="T6903" t="str">
        <f t="shared" si="2316"/>
        <v>FY2019-05</v>
      </c>
      <c r="U6903" t="str">
        <f t="shared" si="2317"/>
        <v>FY2019Q2</v>
      </c>
    </row>
    <row r="6904" spans="1:21" x14ac:dyDescent="0.25">
      <c r="A6904" t="str">
        <f t="shared" si="2298"/>
        <v>20181124</v>
      </c>
      <c r="B6904" s="1">
        <f t="shared" si="2318"/>
        <v>43428</v>
      </c>
      <c r="C6904" s="1" t="str">
        <f t="shared" si="2299"/>
        <v>2018/11/24</v>
      </c>
      <c r="D6904">
        <f t="shared" si="2300"/>
        <v>7</v>
      </c>
      <c r="E6904" t="str">
        <f t="shared" si="2301"/>
        <v>Saturday</v>
      </c>
      <c r="F6904">
        <f t="shared" si="2302"/>
        <v>24</v>
      </c>
      <c r="G6904" s="2">
        <f t="shared" si="2303"/>
        <v>328</v>
      </c>
      <c r="H6904" t="str">
        <f t="shared" si="2304"/>
        <v>Weekend</v>
      </c>
      <c r="I6904">
        <f t="shared" si="2305"/>
        <v>47</v>
      </c>
      <c r="J6904" t="str">
        <f t="shared" si="2306"/>
        <v>November</v>
      </c>
      <c r="K6904">
        <f t="shared" si="2307"/>
        <v>11</v>
      </c>
      <c r="L6904" s="1" t="str">
        <f t="shared" si="2308"/>
        <v>N</v>
      </c>
      <c r="M6904">
        <f t="shared" si="2309"/>
        <v>4</v>
      </c>
      <c r="N6904">
        <f t="shared" si="2310"/>
        <v>2018</v>
      </c>
      <c r="O6904" t="str">
        <f t="shared" si="2311"/>
        <v>2018-11</v>
      </c>
      <c r="P6904" t="str">
        <f t="shared" si="2312"/>
        <v>2018Q4</v>
      </c>
      <c r="Q6904">
        <f t="shared" si="2313"/>
        <v>5</v>
      </c>
      <c r="R6904">
        <f t="shared" si="2314"/>
        <v>2</v>
      </c>
      <c r="S6904">
        <f t="shared" si="2315"/>
        <v>2019</v>
      </c>
      <c r="T6904" t="str">
        <f t="shared" si="2316"/>
        <v>FY2019-05</v>
      </c>
      <c r="U6904" t="str">
        <f t="shared" si="2317"/>
        <v>FY2019Q2</v>
      </c>
    </row>
    <row r="6905" spans="1:21" x14ac:dyDescent="0.25">
      <c r="A6905" t="str">
        <f t="shared" si="2298"/>
        <v>20181125</v>
      </c>
      <c r="B6905" s="1">
        <f t="shared" si="2318"/>
        <v>43429</v>
      </c>
      <c r="C6905" s="1" t="str">
        <f t="shared" si="2299"/>
        <v>2018/11/25</v>
      </c>
      <c r="D6905">
        <f t="shared" si="2300"/>
        <v>1</v>
      </c>
      <c r="E6905" t="str">
        <f t="shared" si="2301"/>
        <v>Sunday</v>
      </c>
      <c r="F6905">
        <f t="shared" si="2302"/>
        <v>25</v>
      </c>
      <c r="G6905" s="2">
        <f t="shared" si="2303"/>
        <v>329</v>
      </c>
      <c r="H6905" t="str">
        <f t="shared" si="2304"/>
        <v>Weekday</v>
      </c>
      <c r="I6905">
        <f t="shared" si="2305"/>
        <v>48</v>
      </c>
      <c r="J6905" t="str">
        <f t="shared" si="2306"/>
        <v>November</v>
      </c>
      <c r="K6905">
        <f t="shared" si="2307"/>
        <v>11</v>
      </c>
      <c r="L6905" s="1" t="str">
        <f t="shared" si="2308"/>
        <v>N</v>
      </c>
      <c r="M6905">
        <f t="shared" si="2309"/>
        <v>4</v>
      </c>
      <c r="N6905">
        <f t="shared" si="2310"/>
        <v>2018</v>
      </c>
      <c r="O6905" t="str">
        <f t="shared" si="2311"/>
        <v>2018-11</v>
      </c>
      <c r="P6905" t="str">
        <f t="shared" si="2312"/>
        <v>2018Q4</v>
      </c>
      <c r="Q6905">
        <f t="shared" si="2313"/>
        <v>5</v>
      </c>
      <c r="R6905">
        <f t="shared" si="2314"/>
        <v>2</v>
      </c>
      <c r="S6905">
        <f t="shared" si="2315"/>
        <v>2019</v>
      </c>
      <c r="T6905" t="str">
        <f t="shared" si="2316"/>
        <v>FY2019-05</v>
      </c>
      <c r="U6905" t="str">
        <f t="shared" si="2317"/>
        <v>FY2019Q2</v>
      </c>
    </row>
    <row r="6906" spans="1:21" x14ac:dyDescent="0.25">
      <c r="A6906" t="str">
        <f t="shared" ref="A6906:A6969" si="2319">TEXT(B6906,"yyyymmdd")</f>
        <v>20181126</v>
      </c>
      <c r="B6906" s="1">
        <f t="shared" si="2318"/>
        <v>43430</v>
      </c>
      <c r="C6906" s="1" t="str">
        <f t="shared" ref="C6906:C6969" si="2320">TEXT(B6906,"yyyy/mm/dd")</f>
        <v>2018/11/26</v>
      </c>
      <c r="D6906">
        <f t="shared" ref="D6906:D6969" si="2321">WEEKDAY(B6906)</f>
        <v>2</v>
      </c>
      <c r="E6906" t="str">
        <f t="shared" ref="E6906:E6969" si="2322">TEXT(C6906, "dddd")</f>
        <v>Monday</v>
      </c>
      <c r="F6906">
        <f t="shared" ref="F6906:F6969" si="2323">DAY(B6906)</f>
        <v>26</v>
      </c>
      <c r="G6906" s="2">
        <f t="shared" ref="G6906:G6969" si="2324">B6906-DATEVALUE("1/1/"&amp;YEAR(B6906))+1</f>
        <v>330</v>
      </c>
      <c r="H6906" t="str">
        <f t="shared" ref="H6906:H6969" si="2325">IF(D6906&lt;6,"Weekday","Weekend")</f>
        <v>Weekday</v>
      </c>
      <c r="I6906">
        <f t="shared" ref="I6906:I6969" si="2326">WEEKNUM(C6906,1)</f>
        <v>48</v>
      </c>
      <c r="J6906" t="str">
        <f t="shared" ref="J6906:J6969" si="2327">TEXT(B6906,"Mmmm")</f>
        <v>November</v>
      </c>
      <c r="K6906">
        <f t="shared" ref="K6906:K6969" si="2328">MONTH(B6906)</f>
        <v>11</v>
      </c>
      <c r="L6906" s="1" t="str">
        <f t="shared" ref="L6906:L6969" si="2329">IF(B6906=EOMONTH(B6906,0),"Y","N")</f>
        <v>N</v>
      </c>
      <c r="M6906">
        <f t="shared" ref="M6906:M6969" si="2330">IF(K6906&lt;4,1,IF(K6906&lt;7,2,IF(K6906&lt;10,3,4)))</f>
        <v>4</v>
      </c>
      <c r="N6906">
        <f t="shared" ref="N6906:N6969" si="2331">YEAR(B6906)</f>
        <v>2018</v>
      </c>
      <c r="O6906" t="str">
        <f t="shared" ref="O6906:O6969" si="2332">N6906&amp;"-"&amp;IF(K6906&lt;10,"0","")&amp;K6906</f>
        <v>2018-11</v>
      </c>
      <c r="P6906" t="str">
        <f t="shared" ref="P6906:P6969" si="2333">N6906&amp;"Q"&amp;M6906</f>
        <v>2018Q4</v>
      </c>
      <c r="Q6906">
        <f t="shared" ref="Q6906:Q6969" si="2334">IF(K6906&lt;7,K6906+6,K6906-6)</f>
        <v>5</v>
      </c>
      <c r="R6906">
        <f t="shared" ref="R6906:R6969" si="2335">IF(Q6906&lt;4,1,IF(Q6906&lt;7,2,IF(Q6906&lt;10,3,4)))</f>
        <v>2</v>
      </c>
      <c r="S6906">
        <f t="shared" ref="S6906:S6969" si="2336">IF(K6906&lt;7,N6906,N6906+1)</f>
        <v>2019</v>
      </c>
      <c r="T6906" t="str">
        <f t="shared" ref="T6906:T6969" si="2337">"FY"&amp;S6906&amp;"-"&amp;IF(Q6906&lt;10,"0","")&amp;Q6906</f>
        <v>FY2019-05</v>
      </c>
      <c r="U6906" t="str">
        <f t="shared" ref="U6906:U6969" si="2338">"FY"&amp;S6906&amp;"Q"&amp;R6906</f>
        <v>FY2019Q2</v>
      </c>
    </row>
    <row r="6907" spans="1:21" x14ac:dyDescent="0.25">
      <c r="A6907" t="str">
        <f t="shared" si="2319"/>
        <v>20181127</v>
      </c>
      <c r="B6907" s="1">
        <f t="shared" si="2318"/>
        <v>43431</v>
      </c>
      <c r="C6907" s="1" t="str">
        <f t="shared" si="2320"/>
        <v>2018/11/27</v>
      </c>
      <c r="D6907">
        <f t="shared" si="2321"/>
        <v>3</v>
      </c>
      <c r="E6907" t="str">
        <f t="shared" si="2322"/>
        <v>Tuesday</v>
      </c>
      <c r="F6907">
        <f t="shared" si="2323"/>
        <v>27</v>
      </c>
      <c r="G6907" s="2">
        <f t="shared" si="2324"/>
        <v>331</v>
      </c>
      <c r="H6907" t="str">
        <f t="shared" si="2325"/>
        <v>Weekday</v>
      </c>
      <c r="I6907">
        <f t="shared" si="2326"/>
        <v>48</v>
      </c>
      <c r="J6907" t="str">
        <f t="shared" si="2327"/>
        <v>November</v>
      </c>
      <c r="K6907">
        <f t="shared" si="2328"/>
        <v>11</v>
      </c>
      <c r="L6907" s="1" t="str">
        <f t="shared" si="2329"/>
        <v>N</v>
      </c>
      <c r="M6907">
        <f t="shared" si="2330"/>
        <v>4</v>
      </c>
      <c r="N6907">
        <f t="shared" si="2331"/>
        <v>2018</v>
      </c>
      <c r="O6907" t="str">
        <f t="shared" si="2332"/>
        <v>2018-11</v>
      </c>
      <c r="P6907" t="str">
        <f t="shared" si="2333"/>
        <v>2018Q4</v>
      </c>
      <c r="Q6907">
        <f t="shared" si="2334"/>
        <v>5</v>
      </c>
      <c r="R6907">
        <f t="shared" si="2335"/>
        <v>2</v>
      </c>
      <c r="S6907">
        <f t="shared" si="2336"/>
        <v>2019</v>
      </c>
      <c r="T6907" t="str">
        <f t="shared" si="2337"/>
        <v>FY2019-05</v>
      </c>
      <c r="U6907" t="str">
        <f t="shared" si="2338"/>
        <v>FY2019Q2</v>
      </c>
    </row>
    <row r="6908" spans="1:21" x14ac:dyDescent="0.25">
      <c r="A6908" t="str">
        <f t="shared" si="2319"/>
        <v>20181128</v>
      </c>
      <c r="B6908" s="1">
        <f t="shared" si="2318"/>
        <v>43432</v>
      </c>
      <c r="C6908" s="1" t="str">
        <f t="shared" si="2320"/>
        <v>2018/11/28</v>
      </c>
      <c r="D6908">
        <f t="shared" si="2321"/>
        <v>4</v>
      </c>
      <c r="E6908" t="str">
        <f t="shared" si="2322"/>
        <v>Wednesday</v>
      </c>
      <c r="F6908">
        <f t="shared" si="2323"/>
        <v>28</v>
      </c>
      <c r="G6908" s="2">
        <f t="shared" si="2324"/>
        <v>332</v>
      </c>
      <c r="H6908" t="str">
        <f t="shared" si="2325"/>
        <v>Weekday</v>
      </c>
      <c r="I6908">
        <f t="shared" si="2326"/>
        <v>48</v>
      </c>
      <c r="J6908" t="str">
        <f t="shared" si="2327"/>
        <v>November</v>
      </c>
      <c r="K6908">
        <f t="shared" si="2328"/>
        <v>11</v>
      </c>
      <c r="L6908" s="1" t="str">
        <f t="shared" si="2329"/>
        <v>N</v>
      </c>
      <c r="M6908">
        <f t="shared" si="2330"/>
        <v>4</v>
      </c>
      <c r="N6908">
        <f t="shared" si="2331"/>
        <v>2018</v>
      </c>
      <c r="O6908" t="str">
        <f t="shared" si="2332"/>
        <v>2018-11</v>
      </c>
      <c r="P6908" t="str">
        <f t="shared" si="2333"/>
        <v>2018Q4</v>
      </c>
      <c r="Q6908">
        <f t="shared" si="2334"/>
        <v>5</v>
      </c>
      <c r="R6908">
        <f t="shared" si="2335"/>
        <v>2</v>
      </c>
      <c r="S6908">
        <f t="shared" si="2336"/>
        <v>2019</v>
      </c>
      <c r="T6908" t="str">
        <f t="shared" si="2337"/>
        <v>FY2019-05</v>
      </c>
      <c r="U6908" t="str">
        <f t="shared" si="2338"/>
        <v>FY2019Q2</v>
      </c>
    </row>
    <row r="6909" spans="1:21" x14ac:dyDescent="0.25">
      <c r="A6909" t="str">
        <f t="shared" si="2319"/>
        <v>20181129</v>
      </c>
      <c r="B6909" s="1">
        <f t="shared" si="2318"/>
        <v>43433</v>
      </c>
      <c r="C6909" s="1" t="str">
        <f t="shared" si="2320"/>
        <v>2018/11/29</v>
      </c>
      <c r="D6909">
        <f t="shared" si="2321"/>
        <v>5</v>
      </c>
      <c r="E6909" t="str">
        <f t="shared" si="2322"/>
        <v>Thursday</v>
      </c>
      <c r="F6909">
        <f t="shared" si="2323"/>
        <v>29</v>
      </c>
      <c r="G6909" s="2">
        <f t="shared" si="2324"/>
        <v>333</v>
      </c>
      <c r="H6909" t="str">
        <f t="shared" si="2325"/>
        <v>Weekday</v>
      </c>
      <c r="I6909">
        <f t="shared" si="2326"/>
        <v>48</v>
      </c>
      <c r="J6909" t="str">
        <f t="shared" si="2327"/>
        <v>November</v>
      </c>
      <c r="K6909">
        <f t="shared" si="2328"/>
        <v>11</v>
      </c>
      <c r="L6909" s="1" t="str">
        <f t="shared" si="2329"/>
        <v>N</v>
      </c>
      <c r="M6909">
        <f t="shared" si="2330"/>
        <v>4</v>
      </c>
      <c r="N6909">
        <f t="shared" si="2331"/>
        <v>2018</v>
      </c>
      <c r="O6909" t="str">
        <f t="shared" si="2332"/>
        <v>2018-11</v>
      </c>
      <c r="P6909" t="str">
        <f t="shared" si="2333"/>
        <v>2018Q4</v>
      </c>
      <c r="Q6909">
        <f t="shared" si="2334"/>
        <v>5</v>
      </c>
      <c r="R6909">
        <f t="shared" si="2335"/>
        <v>2</v>
      </c>
      <c r="S6909">
        <f t="shared" si="2336"/>
        <v>2019</v>
      </c>
      <c r="T6909" t="str">
        <f t="shared" si="2337"/>
        <v>FY2019-05</v>
      </c>
      <c r="U6909" t="str">
        <f t="shared" si="2338"/>
        <v>FY2019Q2</v>
      </c>
    </row>
    <row r="6910" spans="1:21" x14ac:dyDescent="0.25">
      <c r="A6910" t="str">
        <f t="shared" si="2319"/>
        <v>20181130</v>
      </c>
      <c r="B6910" s="1">
        <f t="shared" si="2318"/>
        <v>43434</v>
      </c>
      <c r="C6910" s="1" t="str">
        <f t="shared" si="2320"/>
        <v>2018/11/30</v>
      </c>
      <c r="D6910">
        <f t="shared" si="2321"/>
        <v>6</v>
      </c>
      <c r="E6910" t="str">
        <f t="shared" si="2322"/>
        <v>Friday</v>
      </c>
      <c r="F6910">
        <f t="shared" si="2323"/>
        <v>30</v>
      </c>
      <c r="G6910" s="2">
        <f t="shared" si="2324"/>
        <v>334</v>
      </c>
      <c r="H6910" t="str">
        <f t="shared" si="2325"/>
        <v>Weekend</v>
      </c>
      <c r="I6910">
        <f t="shared" si="2326"/>
        <v>48</v>
      </c>
      <c r="J6910" t="str">
        <f t="shared" si="2327"/>
        <v>November</v>
      </c>
      <c r="K6910">
        <f t="shared" si="2328"/>
        <v>11</v>
      </c>
      <c r="L6910" s="1" t="str">
        <f t="shared" si="2329"/>
        <v>Y</v>
      </c>
      <c r="M6910">
        <f t="shared" si="2330"/>
        <v>4</v>
      </c>
      <c r="N6910">
        <f t="shared" si="2331"/>
        <v>2018</v>
      </c>
      <c r="O6910" t="str">
        <f t="shared" si="2332"/>
        <v>2018-11</v>
      </c>
      <c r="P6910" t="str">
        <f t="shared" si="2333"/>
        <v>2018Q4</v>
      </c>
      <c r="Q6910">
        <f t="shared" si="2334"/>
        <v>5</v>
      </c>
      <c r="R6910">
        <f t="shared" si="2335"/>
        <v>2</v>
      </c>
      <c r="S6910">
        <f t="shared" si="2336"/>
        <v>2019</v>
      </c>
      <c r="T6910" t="str">
        <f t="shared" si="2337"/>
        <v>FY2019-05</v>
      </c>
      <c r="U6910" t="str">
        <f t="shared" si="2338"/>
        <v>FY2019Q2</v>
      </c>
    </row>
    <row r="6911" spans="1:21" x14ac:dyDescent="0.25">
      <c r="A6911" t="str">
        <f t="shared" si="2319"/>
        <v>20181201</v>
      </c>
      <c r="B6911" s="1">
        <f t="shared" si="2318"/>
        <v>43435</v>
      </c>
      <c r="C6911" s="1" t="str">
        <f t="shared" si="2320"/>
        <v>2018/12/01</v>
      </c>
      <c r="D6911">
        <f t="shared" si="2321"/>
        <v>7</v>
      </c>
      <c r="E6911" t="str">
        <f t="shared" si="2322"/>
        <v>Saturday</v>
      </c>
      <c r="F6911">
        <f t="shared" si="2323"/>
        <v>1</v>
      </c>
      <c r="G6911" s="2">
        <f t="shared" si="2324"/>
        <v>335</v>
      </c>
      <c r="H6911" t="str">
        <f t="shared" si="2325"/>
        <v>Weekend</v>
      </c>
      <c r="I6911">
        <f t="shared" si="2326"/>
        <v>48</v>
      </c>
      <c r="J6911" t="str">
        <f t="shared" si="2327"/>
        <v>December</v>
      </c>
      <c r="K6911">
        <f t="shared" si="2328"/>
        <v>12</v>
      </c>
      <c r="L6911" s="1" t="str">
        <f t="shared" si="2329"/>
        <v>N</v>
      </c>
      <c r="M6911">
        <f t="shared" si="2330"/>
        <v>4</v>
      </c>
      <c r="N6911">
        <f t="shared" si="2331"/>
        <v>2018</v>
      </c>
      <c r="O6911" t="str">
        <f t="shared" si="2332"/>
        <v>2018-12</v>
      </c>
      <c r="P6911" t="str">
        <f t="shared" si="2333"/>
        <v>2018Q4</v>
      </c>
      <c r="Q6911">
        <f t="shared" si="2334"/>
        <v>6</v>
      </c>
      <c r="R6911">
        <f t="shared" si="2335"/>
        <v>2</v>
      </c>
      <c r="S6911">
        <f t="shared" si="2336"/>
        <v>2019</v>
      </c>
      <c r="T6911" t="str">
        <f t="shared" si="2337"/>
        <v>FY2019-06</v>
      </c>
      <c r="U6911" t="str">
        <f t="shared" si="2338"/>
        <v>FY2019Q2</v>
      </c>
    </row>
    <row r="6912" spans="1:21" x14ac:dyDescent="0.25">
      <c r="A6912" t="str">
        <f t="shared" si="2319"/>
        <v>20181202</v>
      </c>
      <c r="B6912" s="1">
        <f t="shared" si="2318"/>
        <v>43436</v>
      </c>
      <c r="C6912" s="1" t="str">
        <f t="shared" si="2320"/>
        <v>2018/12/02</v>
      </c>
      <c r="D6912">
        <f t="shared" si="2321"/>
        <v>1</v>
      </c>
      <c r="E6912" t="str">
        <f t="shared" si="2322"/>
        <v>Sunday</v>
      </c>
      <c r="F6912">
        <f t="shared" si="2323"/>
        <v>2</v>
      </c>
      <c r="G6912" s="2">
        <f t="shared" si="2324"/>
        <v>336</v>
      </c>
      <c r="H6912" t="str">
        <f t="shared" si="2325"/>
        <v>Weekday</v>
      </c>
      <c r="I6912">
        <f t="shared" si="2326"/>
        <v>49</v>
      </c>
      <c r="J6912" t="str">
        <f t="shared" si="2327"/>
        <v>December</v>
      </c>
      <c r="K6912">
        <f t="shared" si="2328"/>
        <v>12</v>
      </c>
      <c r="L6912" s="1" t="str">
        <f t="shared" si="2329"/>
        <v>N</v>
      </c>
      <c r="M6912">
        <f t="shared" si="2330"/>
        <v>4</v>
      </c>
      <c r="N6912">
        <f t="shared" si="2331"/>
        <v>2018</v>
      </c>
      <c r="O6912" t="str">
        <f t="shared" si="2332"/>
        <v>2018-12</v>
      </c>
      <c r="P6912" t="str">
        <f t="shared" si="2333"/>
        <v>2018Q4</v>
      </c>
      <c r="Q6912">
        <f t="shared" si="2334"/>
        <v>6</v>
      </c>
      <c r="R6912">
        <f t="shared" si="2335"/>
        <v>2</v>
      </c>
      <c r="S6912">
        <f t="shared" si="2336"/>
        <v>2019</v>
      </c>
      <c r="T6912" t="str">
        <f t="shared" si="2337"/>
        <v>FY2019-06</v>
      </c>
      <c r="U6912" t="str">
        <f t="shared" si="2338"/>
        <v>FY2019Q2</v>
      </c>
    </row>
    <row r="6913" spans="1:21" x14ac:dyDescent="0.25">
      <c r="A6913" t="str">
        <f t="shared" si="2319"/>
        <v>20181203</v>
      </c>
      <c r="B6913" s="1">
        <f t="shared" si="2318"/>
        <v>43437</v>
      </c>
      <c r="C6913" s="1" t="str">
        <f t="shared" si="2320"/>
        <v>2018/12/03</v>
      </c>
      <c r="D6913">
        <f t="shared" si="2321"/>
        <v>2</v>
      </c>
      <c r="E6913" t="str">
        <f t="shared" si="2322"/>
        <v>Monday</v>
      </c>
      <c r="F6913">
        <f t="shared" si="2323"/>
        <v>3</v>
      </c>
      <c r="G6913" s="2">
        <f t="shared" si="2324"/>
        <v>337</v>
      </c>
      <c r="H6913" t="str">
        <f t="shared" si="2325"/>
        <v>Weekday</v>
      </c>
      <c r="I6913">
        <f t="shared" si="2326"/>
        <v>49</v>
      </c>
      <c r="J6913" t="str">
        <f t="shared" si="2327"/>
        <v>December</v>
      </c>
      <c r="K6913">
        <f t="shared" si="2328"/>
        <v>12</v>
      </c>
      <c r="L6913" s="1" t="str">
        <f t="shared" si="2329"/>
        <v>N</v>
      </c>
      <c r="M6913">
        <f t="shared" si="2330"/>
        <v>4</v>
      </c>
      <c r="N6913">
        <f t="shared" si="2331"/>
        <v>2018</v>
      </c>
      <c r="O6913" t="str">
        <f t="shared" si="2332"/>
        <v>2018-12</v>
      </c>
      <c r="P6913" t="str">
        <f t="shared" si="2333"/>
        <v>2018Q4</v>
      </c>
      <c r="Q6913">
        <f t="shared" si="2334"/>
        <v>6</v>
      </c>
      <c r="R6913">
        <f t="shared" si="2335"/>
        <v>2</v>
      </c>
      <c r="S6913">
        <f t="shared" si="2336"/>
        <v>2019</v>
      </c>
      <c r="T6913" t="str">
        <f t="shared" si="2337"/>
        <v>FY2019-06</v>
      </c>
      <c r="U6913" t="str">
        <f t="shared" si="2338"/>
        <v>FY2019Q2</v>
      </c>
    </row>
    <row r="6914" spans="1:21" x14ac:dyDescent="0.25">
      <c r="A6914" t="str">
        <f t="shared" si="2319"/>
        <v>20181204</v>
      </c>
      <c r="B6914" s="1">
        <f t="shared" si="2318"/>
        <v>43438</v>
      </c>
      <c r="C6914" s="1" t="str">
        <f t="shared" si="2320"/>
        <v>2018/12/04</v>
      </c>
      <c r="D6914">
        <f t="shared" si="2321"/>
        <v>3</v>
      </c>
      <c r="E6914" t="str">
        <f t="shared" si="2322"/>
        <v>Tuesday</v>
      </c>
      <c r="F6914">
        <f t="shared" si="2323"/>
        <v>4</v>
      </c>
      <c r="G6914" s="2">
        <f t="shared" si="2324"/>
        <v>338</v>
      </c>
      <c r="H6914" t="str">
        <f t="shared" si="2325"/>
        <v>Weekday</v>
      </c>
      <c r="I6914">
        <f t="shared" si="2326"/>
        <v>49</v>
      </c>
      <c r="J6914" t="str">
        <f t="shared" si="2327"/>
        <v>December</v>
      </c>
      <c r="K6914">
        <f t="shared" si="2328"/>
        <v>12</v>
      </c>
      <c r="L6914" s="1" t="str">
        <f t="shared" si="2329"/>
        <v>N</v>
      </c>
      <c r="M6914">
        <f t="shared" si="2330"/>
        <v>4</v>
      </c>
      <c r="N6914">
        <f t="shared" si="2331"/>
        <v>2018</v>
      </c>
      <c r="O6914" t="str">
        <f t="shared" si="2332"/>
        <v>2018-12</v>
      </c>
      <c r="P6914" t="str">
        <f t="shared" si="2333"/>
        <v>2018Q4</v>
      </c>
      <c r="Q6914">
        <f t="shared" si="2334"/>
        <v>6</v>
      </c>
      <c r="R6914">
        <f t="shared" si="2335"/>
        <v>2</v>
      </c>
      <c r="S6914">
        <f t="shared" si="2336"/>
        <v>2019</v>
      </c>
      <c r="T6914" t="str">
        <f t="shared" si="2337"/>
        <v>FY2019-06</v>
      </c>
      <c r="U6914" t="str">
        <f t="shared" si="2338"/>
        <v>FY2019Q2</v>
      </c>
    </row>
    <row r="6915" spans="1:21" x14ac:dyDescent="0.25">
      <c r="A6915" t="str">
        <f t="shared" si="2319"/>
        <v>20181205</v>
      </c>
      <c r="B6915" s="1">
        <f t="shared" si="2318"/>
        <v>43439</v>
      </c>
      <c r="C6915" s="1" t="str">
        <f t="shared" si="2320"/>
        <v>2018/12/05</v>
      </c>
      <c r="D6915">
        <f t="shared" si="2321"/>
        <v>4</v>
      </c>
      <c r="E6915" t="str">
        <f t="shared" si="2322"/>
        <v>Wednesday</v>
      </c>
      <c r="F6915">
        <f t="shared" si="2323"/>
        <v>5</v>
      </c>
      <c r="G6915" s="2">
        <f t="shared" si="2324"/>
        <v>339</v>
      </c>
      <c r="H6915" t="str">
        <f t="shared" si="2325"/>
        <v>Weekday</v>
      </c>
      <c r="I6915">
        <f t="shared" si="2326"/>
        <v>49</v>
      </c>
      <c r="J6915" t="str">
        <f t="shared" si="2327"/>
        <v>December</v>
      </c>
      <c r="K6915">
        <f t="shared" si="2328"/>
        <v>12</v>
      </c>
      <c r="L6915" s="1" t="str">
        <f t="shared" si="2329"/>
        <v>N</v>
      </c>
      <c r="M6915">
        <f t="shared" si="2330"/>
        <v>4</v>
      </c>
      <c r="N6915">
        <f t="shared" si="2331"/>
        <v>2018</v>
      </c>
      <c r="O6915" t="str">
        <f t="shared" si="2332"/>
        <v>2018-12</v>
      </c>
      <c r="P6915" t="str">
        <f t="shared" si="2333"/>
        <v>2018Q4</v>
      </c>
      <c r="Q6915">
        <f t="shared" si="2334"/>
        <v>6</v>
      </c>
      <c r="R6915">
        <f t="shared" si="2335"/>
        <v>2</v>
      </c>
      <c r="S6915">
        <f t="shared" si="2336"/>
        <v>2019</v>
      </c>
      <c r="T6915" t="str">
        <f t="shared" si="2337"/>
        <v>FY2019-06</v>
      </c>
      <c r="U6915" t="str">
        <f t="shared" si="2338"/>
        <v>FY2019Q2</v>
      </c>
    </row>
    <row r="6916" spans="1:21" x14ac:dyDescent="0.25">
      <c r="A6916" t="str">
        <f t="shared" si="2319"/>
        <v>20181206</v>
      </c>
      <c r="B6916" s="1">
        <f t="shared" si="2318"/>
        <v>43440</v>
      </c>
      <c r="C6916" s="1" t="str">
        <f t="shared" si="2320"/>
        <v>2018/12/06</v>
      </c>
      <c r="D6916">
        <f t="shared" si="2321"/>
        <v>5</v>
      </c>
      <c r="E6916" t="str">
        <f t="shared" si="2322"/>
        <v>Thursday</v>
      </c>
      <c r="F6916">
        <f t="shared" si="2323"/>
        <v>6</v>
      </c>
      <c r="G6916" s="2">
        <f t="shared" si="2324"/>
        <v>340</v>
      </c>
      <c r="H6916" t="str">
        <f t="shared" si="2325"/>
        <v>Weekday</v>
      </c>
      <c r="I6916">
        <f t="shared" si="2326"/>
        <v>49</v>
      </c>
      <c r="J6916" t="str">
        <f t="shared" si="2327"/>
        <v>December</v>
      </c>
      <c r="K6916">
        <f t="shared" si="2328"/>
        <v>12</v>
      </c>
      <c r="L6916" s="1" t="str">
        <f t="shared" si="2329"/>
        <v>N</v>
      </c>
      <c r="M6916">
        <f t="shared" si="2330"/>
        <v>4</v>
      </c>
      <c r="N6916">
        <f t="shared" si="2331"/>
        <v>2018</v>
      </c>
      <c r="O6916" t="str">
        <f t="shared" si="2332"/>
        <v>2018-12</v>
      </c>
      <c r="P6916" t="str">
        <f t="shared" si="2333"/>
        <v>2018Q4</v>
      </c>
      <c r="Q6916">
        <f t="shared" si="2334"/>
        <v>6</v>
      </c>
      <c r="R6916">
        <f t="shared" si="2335"/>
        <v>2</v>
      </c>
      <c r="S6916">
        <f t="shared" si="2336"/>
        <v>2019</v>
      </c>
      <c r="T6916" t="str">
        <f t="shared" si="2337"/>
        <v>FY2019-06</v>
      </c>
      <c r="U6916" t="str">
        <f t="shared" si="2338"/>
        <v>FY2019Q2</v>
      </c>
    </row>
    <row r="6917" spans="1:21" x14ac:dyDescent="0.25">
      <c r="A6917" t="str">
        <f t="shared" si="2319"/>
        <v>20181207</v>
      </c>
      <c r="B6917" s="1">
        <f t="shared" si="2318"/>
        <v>43441</v>
      </c>
      <c r="C6917" s="1" t="str">
        <f t="shared" si="2320"/>
        <v>2018/12/07</v>
      </c>
      <c r="D6917">
        <f t="shared" si="2321"/>
        <v>6</v>
      </c>
      <c r="E6917" t="str">
        <f t="shared" si="2322"/>
        <v>Friday</v>
      </c>
      <c r="F6917">
        <f t="shared" si="2323"/>
        <v>7</v>
      </c>
      <c r="G6917" s="2">
        <f t="shared" si="2324"/>
        <v>341</v>
      </c>
      <c r="H6917" t="str">
        <f t="shared" si="2325"/>
        <v>Weekend</v>
      </c>
      <c r="I6917">
        <f t="shared" si="2326"/>
        <v>49</v>
      </c>
      <c r="J6917" t="str">
        <f t="shared" si="2327"/>
        <v>December</v>
      </c>
      <c r="K6917">
        <f t="shared" si="2328"/>
        <v>12</v>
      </c>
      <c r="L6917" s="1" t="str">
        <f t="shared" si="2329"/>
        <v>N</v>
      </c>
      <c r="M6917">
        <f t="shared" si="2330"/>
        <v>4</v>
      </c>
      <c r="N6917">
        <f t="shared" si="2331"/>
        <v>2018</v>
      </c>
      <c r="O6917" t="str">
        <f t="shared" si="2332"/>
        <v>2018-12</v>
      </c>
      <c r="P6917" t="str">
        <f t="shared" si="2333"/>
        <v>2018Q4</v>
      </c>
      <c r="Q6917">
        <f t="shared" si="2334"/>
        <v>6</v>
      </c>
      <c r="R6917">
        <f t="shared" si="2335"/>
        <v>2</v>
      </c>
      <c r="S6917">
        <f t="shared" si="2336"/>
        <v>2019</v>
      </c>
      <c r="T6917" t="str">
        <f t="shared" si="2337"/>
        <v>FY2019-06</v>
      </c>
      <c r="U6917" t="str">
        <f t="shared" si="2338"/>
        <v>FY2019Q2</v>
      </c>
    </row>
    <row r="6918" spans="1:21" x14ac:dyDescent="0.25">
      <c r="A6918" t="str">
        <f t="shared" si="2319"/>
        <v>20181208</v>
      </c>
      <c r="B6918" s="1">
        <f t="shared" si="2318"/>
        <v>43442</v>
      </c>
      <c r="C6918" s="1" t="str">
        <f t="shared" si="2320"/>
        <v>2018/12/08</v>
      </c>
      <c r="D6918">
        <f t="shared" si="2321"/>
        <v>7</v>
      </c>
      <c r="E6918" t="str">
        <f t="shared" si="2322"/>
        <v>Saturday</v>
      </c>
      <c r="F6918">
        <f t="shared" si="2323"/>
        <v>8</v>
      </c>
      <c r="G6918" s="2">
        <f t="shared" si="2324"/>
        <v>342</v>
      </c>
      <c r="H6918" t="str">
        <f t="shared" si="2325"/>
        <v>Weekend</v>
      </c>
      <c r="I6918">
        <f t="shared" si="2326"/>
        <v>49</v>
      </c>
      <c r="J6918" t="str">
        <f t="shared" si="2327"/>
        <v>December</v>
      </c>
      <c r="K6918">
        <f t="shared" si="2328"/>
        <v>12</v>
      </c>
      <c r="L6918" s="1" t="str">
        <f t="shared" si="2329"/>
        <v>N</v>
      </c>
      <c r="M6918">
        <f t="shared" si="2330"/>
        <v>4</v>
      </c>
      <c r="N6918">
        <f t="shared" si="2331"/>
        <v>2018</v>
      </c>
      <c r="O6918" t="str">
        <f t="shared" si="2332"/>
        <v>2018-12</v>
      </c>
      <c r="P6918" t="str">
        <f t="shared" si="2333"/>
        <v>2018Q4</v>
      </c>
      <c r="Q6918">
        <f t="shared" si="2334"/>
        <v>6</v>
      </c>
      <c r="R6918">
        <f t="shared" si="2335"/>
        <v>2</v>
      </c>
      <c r="S6918">
        <f t="shared" si="2336"/>
        <v>2019</v>
      </c>
      <c r="T6918" t="str">
        <f t="shared" si="2337"/>
        <v>FY2019-06</v>
      </c>
      <c r="U6918" t="str">
        <f t="shared" si="2338"/>
        <v>FY2019Q2</v>
      </c>
    </row>
    <row r="6919" spans="1:21" x14ac:dyDescent="0.25">
      <c r="A6919" t="str">
        <f t="shared" si="2319"/>
        <v>20181209</v>
      </c>
      <c r="B6919" s="1">
        <f t="shared" si="2318"/>
        <v>43443</v>
      </c>
      <c r="C6919" s="1" t="str">
        <f t="shared" si="2320"/>
        <v>2018/12/09</v>
      </c>
      <c r="D6919">
        <f t="shared" si="2321"/>
        <v>1</v>
      </c>
      <c r="E6919" t="str">
        <f t="shared" si="2322"/>
        <v>Sunday</v>
      </c>
      <c r="F6919">
        <f t="shared" si="2323"/>
        <v>9</v>
      </c>
      <c r="G6919" s="2">
        <f t="shared" si="2324"/>
        <v>343</v>
      </c>
      <c r="H6919" t="str">
        <f t="shared" si="2325"/>
        <v>Weekday</v>
      </c>
      <c r="I6919">
        <f t="shared" si="2326"/>
        <v>50</v>
      </c>
      <c r="J6919" t="str">
        <f t="shared" si="2327"/>
        <v>December</v>
      </c>
      <c r="K6919">
        <f t="shared" si="2328"/>
        <v>12</v>
      </c>
      <c r="L6919" s="1" t="str">
        <f t="shared" si="2329"/>
        <v>N</v>
      </c>
      <c r="M6919">
        <f t="shared" si="2330"/>
        <v>4</v>
      </c>
      <c r="N6919">
        <f t="shared" si="2331"/>
        <v>2018</v>
      </c>
      <c r="O6919" t="str">
        <f t="shared" si="2332"/>
        <v>2018-12</v>
      </c>
      <c r="P6919" t="str">
        <f t="shared" si="2333"/>
        <v>2018Q4</v>
      </c>
      <c r="Q6919">
        <f t="shared" si="2334"/>
        <v>6</v>
      </c>
      <c r="R6919">
        <f t="shared" si="2335"/>
        <v>2</v>
      </c>
      <c r="S6919">
        <f t="shared" si="2336"/>
        <v>2019</v>
      </c>
      <c r="T6919" t="str">
        <f t="shared" si="2337"/>
        <v>FY2019-06</v>
      </c>
      <c r="U6919" t="str">
        <f t="shared" si="2338"/>
        <v>FY2019Q2</v>
      </c>
    </row>
    <row r="6920" spans="1:21" x14ac:dyDescent="0.25">
      <c r="A6920" t="str">
        <f t="shared" si="2319"/>
        <v>20181210</v>
      </c>
      <c r="B6920" s="1">
        <f t="shared" si="2318"/>
        <v>43444</v>
      </c>
      <c r="C6920" s="1" t="str">
        <f t="shared" si="2320"/>
        <v>2018/12/10</v>
      </c>
      <c r="D6920">
        <f t="shared" si="2321"/>
        <v>2</v>
      </c>
      <c r="E6920" t="str">
        <f t="shared" si="2322"/>
        <v>Monday</v>
      </c>
      <c r="F6920">
        <f t="shared" si="2323"/>
        <v>10</v>
      </c>
      <c r="G6920" s="2">
        <f t="shared" si="2324"/>
        <v>344</v>
      </c>
      <c r="H6920" t="str">
        <f t="shared" si="2325"/>
        <v>Weekday</v>
      </c>
      <c r="I6920">
        <f t="shared" si="2326"/>
        <v>50</v>
      </c>
      <c r="J6920" t="str">
        <f t="shared" si="2327"/>
        <v>December</v>
      </c>
      <c r="K6920">
        <f t="shared" si="2328"/>
        <v>12</v>
      </c>
      <c r="L6920" s="1" t="str">
        <f t="shared" si="2329"/>
        <v>N</v>
      </c>
      <c r="M6920">
        <f t="shared" si="2330"/>
        <v>4</v>
      </c>
      <c r="N6920">
        <f t="shared" si="2331"/>
        <v>2018</v>
      </c>
      <c r="O6920" t="str">
        <f t="shared" si="2332"/>
        <v>2018-12</v>
      </c>
      <c r="P6920" t="str">
        <f t="shared" si="2333"/>
        <v>2018Q4</v>
      </c>
      <c r="Q6920">
        <f t="shared" si="2334"/>
        <v>6</v>
      </c>
      <c r="R6920">
        <f t="shared" si="2335"/>
        <v>2</v>
      </c>
      <c r="S6920">
        <f t="shared" si="2336"/>
        <v>2019</v>
      </c>
      <c r="T6920" t="str">
        <f t="shared" si="2337"/>
        <v>FY2019-06</v>
      </c>
      <c r="U6920" t="str">
        <f t="shared" si="2338"/>
        <v>FY2019Q2</v>
      </c>
    </row>
    <row r="6921" spans="1:21" x14ac:dyDescent="0.25">
      <c r="A6921" t="str">
        <f t="shared" si="2319"/>
        <v>20181211</v>
      </c>
      <c r="B6921" s="1">
        <f t="shared" si="2318"/>
        <v>43445</v>
      </c>
      <c r="C6921" s="1" t="str">
        <f t="shared" si="2320"/>
        <v>2018/12/11</v>
      </c>
      <c r="D6921">
        <f t="shared" si="2321"/>
        <v>3</v>
      </c>
      <c r="E6921" t="str">
        <f t="shared" si="2322"/>
        <v>Tuesday</v>
      </c>
      <c r="F6921">
        <f t="shared" si="2323"/>
        <v>11</v>
      </c>
      <c r="G6921" s="2">
        <f t="shared" si="2324"/>
        <v>345</v>
      </c>
      <c r="H6921" t="str">
        <f t="shared" si="2325"/>
        <v>Weekday</v>
      </c>
      <c r="I6921">
        <f t="shared" si="2326"/>
        <v>50</v>
      </c>
      <c r="J6921" t="str">
        <f t="shared" si="2327"/>
        <v>December</v>
      </c>
      <c r="K6921">
        <f t="shared" si="2328"/>
        <v>12</v>
      </c>
      <c r="L6921" s="1" t="str">
        <f t="shared" si="2329"/>
        <v>N</v>
      </c>
      <c r="M6921">
        <f t="shared" si="2330"/>
        <v>4</v>
      </c>
      <c r="N6921">
        <f t="shared" si="2331"/>
        <v>2018</v>
      </c>
      <c r="O6921" t="str">
        <f t="shared" si="2332"/>
        <v>2018-12</v>
      </c>
      <c r="P6921" t="str">
        <f t="shared" si="2333"/>
        <v>2018Q4</v>
      </c>
      <c r="Q6921">
        <f t="shared" si="2334"/>
        <v>6</v>
      </c>
      <c r="R6921">
        <f t="shared" si="2335"/>
        <v>2</v>
      </c>
      <c r="S6921">
        <f t="shared" si="2336"/>
        <v>2019</v>
      </c>
      <c r="T6921" t="str">
        <f t="shared" si="2337"/>
        <v>FY2019-06</v>
      </c>
      <c r="U6921" t="str">
        <f t="shared" si="2338"/>
        <v>FY2019Q2</v>
      </c>
    </row>
    <row r="6922" spans="1:21" x14ac:dyDescent="0.25">
      <c r="A6922" t="str">
        <f t="shared" si="2319"/>
        <v>20181212</v>
      </c>
      <c r="B6922" s="1">
        <f t="shared" si="2318"/>
        <v>43446</v>
      </c>
      <c r="C6922" s="1" t="str">
        <f t="shared" si="2320"/>
        <v>2018/12/12</v>
      </c>
      <c r="D6922">
        <f t="shared" si="2321"/>
        <v>4</v>
      </c>
      <c r="E6922" t="str">
        <f t="shared" si="2322"/>
        <v>Wednesday</v>
      </c>
      <c r="F6922">
        <f t="shared" si="2323"/>
        <v>12</v>
      </c>
      <c r="G6922" s="2">
        <f t="shared" si="2324"/>
        <v>346</v>
      </c>
      <c r="H6922" t="str">
        <f t="shared" si="2325"/>
        <v>Weekday</v>
      </c>
      <c r="I6922">
        <f t="shared" si="2326"/>
        <v>50</v>
      </c>
      <c r="J6922" t="str">
        <f t="shared" si="2327"/>
        <v>December</v>
      </c>
      <c r="K6922">
        <f t="shared" si="2328"/>
        <v>12</v>
      </c>
      <c r="L6922" s="1" t="str">
        <f t="shared" si="2329"/>
        <v>N</v>
      </c>
      <c r="M6922">
        <f t="shared" si="2330"/>
        <v>4</v>
      </c>
      <c r="N6922">
        <f t="shared" si="2331"/>
        <v>2018</v>
      </c>
      <c r="O6922" t="str">
        <f t="shared" si="2332"/>
        <v>2018-12</v>
      </c>
      <c r="P6922" t="str">
        <f t="shared" si="2333"/>
        <v>2018Q4</v>
      </c>
      <c r="Q6922">
        <f t="shared" si="2334"/>
        <v>6</v>
      </c>
      <c r="R6922">
        <f t="shared" si="2335"/>
        <v>2</v>
      </c>
      <c r="S6922">
        <f t="shared" si="2336"/>
        <v>2019</v>
      </c>
      <c r="T6922" t="str">
        <f t="shared" si="2337"/>
        <v>FY2019-06</v>
      </c>
      <c r="U6922" t="str">
        <f t="shared" si="2338"/>
        <v>FY2019Q2</v>
      </c>
    </row>
    <row r="6923" spans="1:21" x14ac:dyDescent="0.25">
      <c r="A6923" t="str">
        <f t="shared" si="2319"/>
        <v>20181213</v>
      </c>
      <c r="B6923" s="1">
        <f t="shared" si="2318"/>
        <v>43447</v>
      </c>
      <c r="C6923" s="1" t="str">
        <f t="shared" si="2320"/>
        <v>2018/12/13</v>
      </c>
      <c r="D6923">
        <f t="shared" si="2321"/>
        <v>5</v>
      </c>
      <c r="E6923" t="str">
        <f t="shared" si="2322"/>
        <v>Thursday</v>
      </c>
      <c r="F6923">
        <f t="shared" si="2323"/>
        <v>13</v>
      </c>
      <c r="G6923" s="2">
        <f t="shared" si="2324"/>
        <v>347</v>
      </c>
      <c r="H6923" t="str">
        <f t="shared" si="2325"/>
        <v>Weekday</v>
      </c>
      <c r="I6923">
        <f t="shared" si="2326"/>
        <v>50</v>
      </c>
      <c r="J6923" t="str">
        <f t="shared" si="2327"/>
        <v>December</v>
      </c>
      <c r="K6923">
        <f t="shared" si="2328"/>
        <v>12</v>
      </c>
      <c r="L6923" s="1" t="str">
        <f t="shared" si="2329"/>
        <v>N</v>
      </c>
      <c r="M6923">
        <f t="shared" si="2330"/>
        <v>4</v>
      </c>
      <c r="N6923">
        <f t="shared" si="2331"/>
        <v>2018</v>
      </c>
      <c r="O6923" t="str">
        <f t="shared" si="2332"/>
        <v>2018-12</v>
      </c>
      <c r="P6923" t="str">
        <f t="shared" si="2333"/>
        <v>2018Q4</v>
      </c>
      <c r="Q6923">
        <f t="shared" si="2334"/>
        <v>6</v>
      </c>
      <c r="R6923">
        <f t="shared" si="2335"/>
        <v>2</v>
      </c>
      <c r="S6923">
        <f t="shared" si="2336"/>
        <v>2019</v>
      </c>
      <c r="T6923" t="str">
        <f t="shared" si="2337"/>
        <v>FY2019-06</v>
      </c>
      <c r="U6923" t="str">
        <f t="shared" si="2338"/>
        <v>FY2019Q2</v>
      </c>
    </row>
    <row r="6924" spans="1:21" x14ac:dyDescent="0.25">
      <c r="A6924" t="str">
        <f t="shared" si="2319"/>
        <v>20181214</v>
      </c>
      <c r="B6924" s="1">
        <f t="shared" si="2318"/>
        <v>43448</v>
      </c>
      <c r="C6924" s="1" t="str">
        <f t="shared" si="2320"/>
        <v>2018/12/14</v>
      </c>
      <c r="D6924">
        <f t="shared" si="2321"/>
        <v>6</v>
      </c>
      <c r="E6924" t="str">
        <f t="shared" si="2322"/>
        <v>Friday</v>
      </c>
      <c r="F6924">
        <f t="shared" si="2323"/>
        <v>14</v>
      </c>
      <c r="G6924" s="2">
        <f t="shared" si="2324"/>
        <v>348</v>
      </c>
      <c r="H6924" t="str">
        <f t="shared" si="2325"/>
        <v>Weekend</v>
      </c>
      <c r="I6924">
        <f t="shared" si="2326"/>
        <v>50</v>
      </c>
      <c r="J6924" t="str">
        <f t="shared" si="2327"/>
        <v>December</v>
      </c>
      <c r="K6924">
        <f t="shared" si="2328"/>
        <v>12</v>
      </c>
      <c r="L6924" s="1" t="str">
        <f t="shared" si="2329"/>
        <v>N</v>
      </c>
      <c r="M6924">
        <f t="shared" si="2330"/>
        <v>4</v>
      </c>
      <c r="N6924">
        <f t="shared" si="2331"/>
        <v>2018</v>
      </c>
      <c r="O6924" t="str">
        <f t="shared" si="2332"/>
        <v>2018-12</v>
      </c>
      <c r="P6924" t="str">
        <f t="shared" si="2333"/>
        <v>2018Q4</v>
      </c>
      <c r="Q6924">
        <f t="shared" si="2334"/>
        <v>6</v>
      </c>
      <c r="R6924">
        <f t="shared" si="2335"/>
        <v>2</v>
      </c>
      <c r="S6924">
        <f t="shared" si="2336"/>
        <v>2019</v>
      </c>
      <c r="T6924" t="str">
        <f t="shared" si="2337"/>
        <v>FY2019-06</v>
      </c>
      <c r="U6924" t="str">
        <f t="shared" si="2338"/>
        <v>FY2019Q2</v>
      </c>
    </row>
    <row r="6925" spans="1:21" x14ac:dyDescent="0.25">
      <c r="A6925" t="str">
        <f t="shared" si="2319"/>
        <v>20181215</v>
      </c>
      <c r="B6925" s="1">
        <f t="shared" si="2318"/>
        <v>43449</v>
      </c>
      <c r="C6925" s="1" t="str">
        <f t="shared" si="2320"/>
        <v>2018/12/15</v>
      </c>
      <c r="D6925">
        <f t="shared" si="2321"/>
        <v>7</v>
      </c>
      <c r="E6925" t="str">
        <f t="shared" si="2322"/>
        <v>Saturday</v>
      </c>
      <c r="F6925">
        <f t="shared" si="2323"/>
        <v>15</v>
      </c>
      <c r="G6925" s="2">
        <f t="shared" si="2324"/>
        <v>349</v>
      </c>
      <c r="H6925" t="str">
        <f t="shared" si="2325"/>
        <v>Weekend</v>
      </c>
      <c r="I6925">
        <f t="shared" si="2326"/>
        <v>50</v>
      </c>
      <c r="J6925" t="str">
        <f t="shared" si="2327"/>
        <v>December</v>
      </c>
      <c r="K6925">
        <f t="shared" si="2328"/>
        <v>12</v>
      </c>
      <c r="L6925" s="1" t="str">
        <f t="shared" si="2329"/>
        <v>N</v>
      </c>
      <c r="M6925">
        <f t="shared" si="2330"/>
        <v>4</v>
      </c>
      <c r="N6925">
        <f t="shared" si="2331"/>
        <v>2018</v>
      </c>
      <c r="O6925" t="str">
        <f t="shared" si="2332"/>
        <v>2018-12</v>
      </c>
      <c r="P6925" t="str">
        <f t="shared" si="2333"/>
        <v>2018Q4</v>
      </c>
      <c r="Q6925">
        <f t="shared" si="2334"/>
        <v>6</v>
      </c>
      <c r="R6925">
        <f t="shared" si="2335"/>
        <v>2</v>
      </c>
      <c r="S6925">
        <f t="shared" si="2336"/>
        <v>2019</v>
      </c>
      <c r="T6925" t="str">
        <f t="shared" si="2337"/>
        <v>FY2019-06</v>
      </c>
      <c r="U6925" t="str">
        <f t="shared" si="2338"/>
        <v>FY2019Q2</v>
      </c>
    </row>
    <row r="6926" spans="1:21" x14ac:dyDescent="0.25">
      <c r="A6926" t="str">
        <f t="shared" si="2319"/>
        <v>20181216</v>
      </c>
      <c r="B6926" s="1">
        <f t="shared" si="2318"/>
        <v>43450</v>
      </c>
      <c r="C6926" s="1" t="str">
        <f t="shared" si="2320"/>
        <v>2018/12/16</v>
      </c>
      <c r="D6926">
        <f t="shared" si="2321"/>
        <v>1</v>
      </c>
      <c r="E6926" t="str">
        <f t="shared" si="2322"/>
        <v>Sunday</v>
      </c>
      <c r="F6926">
        <f t="shared" si="2323"/>
        <v>16</v>
      </c>
      <c r="G6926" s="2">
        <f t="shared" si="2324"/>
        <v>350</v>
      </c>
      <c r="H6926" t="str">
        <f t="shared" si="2325"/>
        <v>Weekday</v>
      </c>
      <c r="I6926">
        <f t="shared" si="2326"/>
        <v>51</v>
      </c>
      <c r="J6926" t="str">
        <f t="shared" si="2327"/>
        <v>December</v>
      </c>
      <c r="K6926">
        <f t="shared" si="2328"/>
        <v>12</v>
      </c>
      <c r="L6926" s="1" t="str">
        <f t="shared" si="2329"/>
        <v>N</v>
      </c>
      <c r="M6926">
        <f t="shared" si="2330"/>
        <v>4</v>
      </c>
      <c r="N6926">
        <f t="shared" si="2331"/>
        <v>2018</v>
      </c>
      <c r="O6926" t="str">
        <f t="shared" si="2332"/>
        <v>2018-12</v>
      </c>
      <c r="P6926" t="str">
        <f t="shared" si="2333"/>
        <v>2018Q4</v>
      </c>
      <c r="Q6926">
        <f t="shared" si="2334"/>
        <v>6</v>
      </c>
      <c r="R6926">
        <f t="shared" si="2335"/>
        <v>2</v>
      </c>
      <c r="S6926">
        <f t="shared" si="2336"/>
        <v>2019</v>
      </c>
      <c r="T6926" t="str">
        <f t="shared" si="2337"/>
        <v>FY2019-06</v>
      </c>
      <c r="U6926" t="str">
        <f t="shared" si="2338"/>
        <v>FY2019Q2</v>
      </c>
    </row>
    <row r="6927" spans="1:21" x14ac:dyDescent="0.25">
      <c r="A6927" t="str">
        <f t="shared" si="2319"/>
        <v>20181217</v>
      </c>
      <c r="B6927" s="1">
        <f t="shared" si="2318"/>
        <v>43451</v>
      </c>
      <c r="C6927" s="1" t="str">
        <f t="shared" si="2320"/>
        <v>2018/12/17</v>
      </c>
      <c r="D6927">
        <f t="shared" si="2321"/>
        <v>2</v>
      </c>
      <c r="E6927" t="str">
        <f t="shared" si="2322"/>
        <v>Monday</v>
      </c>
      <c r="F6927">
        <f t="shared" si="2323"/>
        <v>17</v>
      </c>
      <c r="G6927" s="2">
        <f t="shared" si="2324"/>
        <v>351</v>
      </c>
      <c r="H6927" t="str">
        <f t="shared" si="2325"/>
        <v>Weekday</v>
      </c>
      <c r="I6927">
        <f t="shared" si="2326"/>
        <v>51</v>
      </c>
      <c r="J6927" t="str">
        <f t="shared" si="2327"/>
        <v>December</v>
      </c>
      <c r="K6927">
        <f t="shared" si="2328"/>
        <v>12</v>
      </c>
      <c r="L6927" s="1" t="str">
        <f t="shared" si="2329"/>
        <v>N</v>
      </c>
      <c r="M6927">
        <f t="shared" si="2330"/>
        <v>4</v>
      </c>
      <c r="N6927">
        <f t="shared" si="2331"/>
        <v>2018</v>
      </c>
      <c r="O6927" t="str">
        <f t="shared" si="2332"/>
        <v>2018-12</v>
      </c>
      <c r="P6927" t="str">
        <f t="shared" si="2333"/>
        <v>2018Q4</v>
      </c>
      <c r="Q6927">
        <f t="shared" si="2334"/>
        <v>6</v>
      </c>
      <c r="R6927">
        <f t="shared" si="2335"/>
        <v>2</v>
      </c>
      <c r="S6927">
        <f t="shared" si="2336"/>
        <v>2019</v>
      </c>
      <c r="T6927" t="str">
        <f t="shared" si="2337"/>
        <v>FY2019-06</v>
      </c>
      <c r="U6927" t="str">
        <f t="shared" si="2338"/>
        <v>FY2019Q2</v>
      </c>
    </row>
    <row r="6928" spans="1:21" x14ac:dyDescent="0.25">
      <c r="A6928" t="str">
        <f t="shared" si="2319"/>
        <v>20181218</v>
      </c>
      <c r="B6928" s="1">
        <f t="shared" si="2318"/>
        <v>43452</v>
      </c>
      <c r="C6928" s="1" t="str">
        <f t="shared" si="2320"/>
        <v>2018/12/18</v>
      </c>
      <c r="D6928">
        <f t="shared" si="2321"/>
        <v>3</v>
      </c>
      <c r="E6928" t="str">
        <f t="shared" si="2322"/>
        <v>Tuesday</v>
      </c>
      <c r="F6928">
        <f t="shared" si="2323"/>
        <v>18</v>
      </c>
      <c r="G6928" s="2">
        <f t="shared" si="2324"/>
        <v>352</v>
      </c>
      <c r="H6928" t="str">
        <f t="shared" si="2325"/>
        <v>Weekday</v>
      </c>
      <c r="I6928">
        <f t="shared" si="2326"/>
        <v>51</v>
      </c>
      <c r="J6928" t="str">
        <f t="shared" si="2327"/>
        <v>December</v>
      </c>
      <c r="K6928">
        <f t="shared" si="2328"/>
        <v>12</v>
      </c>
      <c r="L6928" s="1" t="str">
        <f t="shared" si="2329"/>
        <v>N</v>
      </c>
      <c r="M6928">
        <f t="shared" si="2330"/>
        <v>4</v>
      </c>
      <c r="N6928">
        <f t="shared" si="2331"/>
        <v>2018</v>
      </c>
      <c r="O6928" t="str">
        <f t="shared" si="2332"/>
        <v>2018-12</v>
      </c>
      <c r="P6928" t="str">
        <f t="shared" si="2333"/>
        <v>2018Q4</v>
      </c>
      <c r="Q6928">
        <f t="shared" si="2334"/>
        <v>6</v>
      </c>
      <c r="R6928">
        <f t="shared" si="2335"/>
        <v>2</v>
      </c>
      <c r="S6928">
        <f t="shared" si="2336"/>
        <v>2019</v>
      </c>
      <c r="T6928" t="str">
        <f t="shared" si="2337"/>
        <v>FY2019-06</v>
      </c>
      <c r="U6928" t="str">
        <f t="shared" si="2338"/>
        <v>FY2019Q2</v>
      </c>
    </row>
    <row r="6929" spans="1:21" x14ac:dyDescent="0.25">
      <c r="A6929" t="str">
        <f t="shared" si="2319"/>
        <v>20181219</v>
      </c>
      <c r="B6929" s="1">
        <f t="shared" si="2318"/>
        <v>43453</v>
      </c>
      <c r="C6929" s="1" t="str">
        <f t="shared" si="2320"/>
        <v>2018/12/19</v>
      </c>
      <c r="D6929">
        <f t="shared" si="2321"/>
        <v>4</v>
      </c>
      <c r="E6929" t="str">
        <f t="shared" si="2322"/>
        <v>Wednesday</v>
      </c>
      <c r="F6929">
        <f t="shared" si="2323"/>
        <v>19</v>
      </c>
      <c r="G6929" s="2">
        <f t="shared" si="2324"/>
        <v>353</v>
      </c>
      <c r="H6929" t="str">
        <f t="shared" si="2325"/>
        <v>Weekday</v>
      </c>
      <c r="I6929">
        <f t="shared" si="2326"/>
        <v>51</v>
      </c>
      <c r="J6929" t="str">
        <f t="shared" si="2327"/>
        <v>December</v>
      </c>
      <c r="K6929">
        <f t="shared" si="2328"/>
        <v>12</v>
      </c>
      <c r="L6929" s="1" t="str">
        <f t="shared" si="2329"/>
        <v>N</v>
      </c>
      <c r="M6929">
        <f t="shared" si="2330"/>
        <v>4</v>
      </c>
      <c r="N6929">
        <f t="shared" si="2331"/>
        <v>2018</v>
      </c>
      <c r="O6929" t="str">
        <f t="shared" si="2332"/>
        <v>2018-12</v>
      </c>
      <c r="P6929" t="str">
        <f t="shared" si="2333"/>
        <v>2018Q4</v>
      </c>
      <c r="Q6929">
        <f t="shared" si="2334"/>
        <v>6</v>
      </c>
      <c r="R6929">
        <f t="shared" si="2335"/>
        <v>2</v>
      </c>
      <c r="S6929">
        <f t="shared" si="2336"/>
        <v>2019</v>
      </c>
      <c r="T6929" t="str">
        <f t="shared" si="2337"/>
        <v>FY2019-06</v>
      </c>
      <c r="U6929" t="str">
        <f t="shared" si="2338"/>
        <v>FY2019Q2</v>
      </c>
    </row>
    <row r="6930" spans="1:21" x14ac:dyDescent="0.25">
      <c r="A6930" t="str">
        <f t="shared" si="2319"/>
        <v>20181220</v>
      </c>
      <c r="B6930" s="1">
        <f t="shared" si="2318"/>
        <v>43454</v>
      </c>
      <c r="C6930" s="1" t="str">
        <f t="shared" si="2320"/>
        <v>2018/12/20</v>
      </c>
      <c r="D6930">
        <f t="shared" si="2321"/>
        <v>5</v>
      </c>
      <c r="E6930" t="str">
        <f t="shared" si="2322"/>
        <v>Thursday</v>
      </c>
      <c r="F6930">
        <f t="shared" si="2323"/>
        <v>20</v>
      </c>
      <c r="G6930" s="2">
        <f t="shared" si="2324"/>
        <v>354</v>
      </c>
      <c r="H6930" t="str">
        <f t="shared" si="2325"/>
        <v>Weekday</v>
      </c>
      <c r="I6930">
        <f t="shared" si="2326"/>
        <v>51</v>
      </c>
      <c r="J6930" t="str">
        <f t="shared" si="2327"/>
        <v>December</v>
      </c>
      <c r="K6930">
        <f t="shared" si="2328"/>
        <v>12</v>
      </c>
      <c r="L6930" s="1" t="str">
        <f t="shared" si="2329"/>
        <v>N</v>
      </c>
      <c r="M6930">
        <f t="shared" si="2330"/>
        <v>4</v>
      </c>
      <c r="N6930">
        <f t="shared" si="2331"/>
        <v>2018</v>
      </c>
      <c r="O6930" t="str">
        <f t="shared" si="2332"/>
        <v>2018-12</v>
      </c>
      <c r="P6930" t="str">
        <f t="shared" si="2333"/>
        <v>2018Q4</v>
      </c>
      <c r="Q6930">
        <f t="shared" si="2334"/>
        <v>6</v>
      </c>
      <c r="R6930">
        <f t="shared" si="2335"/>
        <v>2</v>
      </c>
      <c r="S6930">
        <f t="shared" si="2336"/>
        <v>2019</v>
      </c>
      <c r="T6930" t="str">
        <f t="shared" si="2337"/>
        <v>FY2019-06</v>
      </c>
      <c r="U6930" t="str">
        <f t="shared" si="2338"/>
        <v>FY2019Q2</v>
      </c>
    </row>
    <row r="6931" spans="1:21" x14ac:dyDescent="0.25">
      <c r="A6931" t="str">
        <f t="shared" si="2319"/>
        <v>20181221</v>
      </c>
      <c r="B6931" s="1">
        <f t="shared" si="2318"/>
        <v>43455</v>
      </c>
      <c r="C6931" s="1" t="str">
        <f t="shared" si="2320"/>
        <v>2018/12/21</v>
      </c>
      <c r="D6931">
        <f t="shared" si="2321"/>
        <v>6</v>
      </c>
      <c r="E6931" t="str">
        <f t="shared" si="2322"/>
        <v>Friday</v>
      </c>
      <c r="F6931">
        <f t="shared" si="2323"/>
        <v>21</v>
      </c>
      <c r="G6931" s="2">
        <f t="shared" si="2324"/>
        <v>355</v>
      </c>
      <c r="H6931" t="str">
        <f t="shared" si="2325"/>
        <v>Weekend</v>
      </c>
      <c r="I6931">
        <f t="shared" si="2326"/>
        <v>51</v>
      </c>
      <c r="J6931" t="str">
        <f t="shared" si="2327"/>
        <v>December</v>
      </c>
      <c r="K6931">
        <f t="shared" si="2328"/>
        <v>12</v>
      </c>
      <c r="L6931" s="1" t="str">
        <f t="shared" si="2329"/>
        <v>N</v>
      </c>
      <c r="M6931">
        <f t="shared" si="2330"/>
        <v>4</v>
      </c>
      <c r="N6931">
        <f t="shared" si="2331"/>
        <v>2018</v>
      </c>
      <c r="O6931" t="str">
        <f t="shared" si="2332"/>
        <v>2018-12</v>
      </c>
      <c r="P6931" t="str">
        <f t="shared" si="2333"/>
        <v>2018Q4</v>
      </c>
      <c r="Q6931">
        <f t="shared" si="2334"/>
        <v>6</v>
      </c>
      <c r="R6931">
        <f t="shared" si="2335"/>
        <v>2</v>
      </c>
      <c r="S6931">
        <f t="shared" si="2336"/>
        <v>2019</v>
      </c>
      <c r="T6931" t="str">
        <f t="shared" si="2337"/>
        <v>FY2019-06</v>
      </c>
      <c r="U6931" t="str">
        <f t="shared" si="2338"/>
        <v>FY2019Q2</v>
      </c>
    </row>
    <row r="6932" spans="1:21" x14ac:dyDescent="0.25">
      <c r="A6932" t="str">
        <f t="shared" si="2319"/>
        <v>20181222</v>
      </c>
      <c r="B6932" s="1">
        <f t="shared" si="2318"/>
        <v>43456</v>
      </c>
      <c r="C6932" s="1" t="str">
        <f t="shared" si="2320"/>
        <v>2018/12/22</v>
      </c>
      <c r="D6932">
        <f t="shared" si="2321"/>
        <v>7</v>
      </c>
      <c r="E6932" t="str">
        <f t="shared" si="2322"/>
        <v>Saturday</v>
      </c>
      <c r="F6932">
        <f t="shared" si="2323"/>
        <v>22</v>
      </c>
      <c r="G6932" s="2">
        <f t="shared" si="2324"/>
        <v>356</v>
      </c>
      <c r="H6932" t="str">
        <f t="shared" si="2325"/>
        <v>Weekend</v>
      </c>
      <c r="I6932">
        <f t="shared" si="2326"/>
        <v>51</v>
      </c>
      <c r="J6932" t="str">
        <f t="shared" si="2327"/>
        <v>December</v>
      </c>
      <c r="K6932">
        <f t="shared" si="2328"/>
        <v>12</v>
      </c>
      <c r="L6932" s="1" t="str">
        <f t="shared" si="2329"/>
        <v>N</v>
      </c>
      <c r="M6932">
        <f t="shared" si="2330"/>
        <v>4</v>
      </c>
      <c r="N6932">
        <f t="shared" si="2331"/>
        <v>2018</v>
      </c>
      <c r="O6932" t="str">
        <f t="shared" si="2332"/>
        <v>2018-12</v>
      </c>
      <c r="P6932" t="str">
        <f t="shared" si="2333"/>
        <v>2018Q4</v>
      </c>
      <c r="Q6932">
        <f t="shared" si="2334"/>
        <v>6</v>
      </c>
      <c r="R6932">
        <f t="shared" si="2335"/>
        <v>2</v>
      </c>
      <c r="S6932">
        <f t="shared" si="2336"/>
        <v>2019</v>
      </c>
      <c r="T6932" t="str">
        <f t="shared" si="2337"/>
        <v>FY2019-06</v>
      </c>
      <c r="U6932" t="str">
        <f t="shared" si="2338"/>
        <v>FY2019Q2</v>
      </c>
    </row>
    <row r="6933" spans="1:21" x14ac:dyDescent="0.25">
      <c r="A6933" t="str">
        <f t="shared" si="2319"/>
        <v>20181223</v>
      </c>
      <c r="B6933" s="1">
        <f t="shared" si="2318"/>
        <v>43457</v>
      </c>
      <c r="C6933" s="1" t="str">
        <f t="shared" si="2320"/>
        <v>2018/12/23</v>
      </c>
      <c r="D6933">
        <f t="shared" si="2321"/>
        <v>1</v>
      </c>
      <c r="E6933" t="str">
        <f t="shared" si="2322"/>
        <v>Sunday</v>
      </c>
      <c r="F6933">
        <f t="shared" si="2323"/>
        <v>23</v>
      </c>
      <c r="G6933" s="2">
        <f t="shared" si="2324"/>
        <v>357</v>
      </c>
      <c r="H6933" t="str">
        <f t="shared" si="2325"/>
        <v>Weekday</v>
      </c>
      <c r="I6933">
        <f t="shared" si="2326"/>
        <v>52</v>
      </c>
      <c r="J6933" t="str">
        <f t="shared" si="2327"/>
        <v>December</v>
      </c>
      <c r="K6933">
        <f t="shared" si="2328"/>
        <v>12</v>
      </c>
      <c r="L6933" s="1" t="str">
        <f t="shared" si="2329"/>
        <v>N</v>
      </c>
      <c r="M6933">
        <f t="shared" si="2330"/>
        <v>4</v>
      </c>
      <c r="N6933">
        <f t="shared" si="2331"/>
        <v>2018</v>
      </c>
      <c r="O6933" t="str">
        <f t="shared" si="2332"/>
        <v>2018-12</v>
      </c>
      <c r="P6933" t="str">
        <f t="shared" si="2333"/>
        <v>2018Q4</v>
      </c>
      <c r="Q6933">
        <f t="shared" si="2334"/>
        <v>6</v>
      </c>
      <c r="R6933">
        <f t="shared" si="2335"/>
        <v>2</v>
      </c>
      <c r="S6933">
        <f t="shared" si="2336"/>
        <v>2019</v>
      </c>
      <c r="T6933" t="str">
        <f t="shared" si="2337"/>
        <v>FY2019-06</v>
      </c>
      <c r="U6933" t="str">
        <f t="shared" si="2338"/>
        <v>FY2019Q2</v>
      </c>
    </row>
    <row r="6934" spans="1:21" x14ac:dyDescent="0.25">
      <c r="A6934" t="str">
        <f t="shared" si="2319"/>
        <v>20181224</v>
      </c>
      <c r="B6934" s="1">
        <f t="shared" si="2318"/>
        <v>43458</v>
      </c>
      <c r="C6934" s="1" t="str">
        <f t="shared" si="2320"/>
        <v>2018/12/24</v>
      </c>
      <c r="D6934">
        <f t="shared" si="2321"/>
        <v>2</v>
      </c>
      <c r="E6934" t="str">
        <f t="shared" si="2322"/>
        <v>Monday</v>
      </c>
      <c r="F6934">
        <f t="shared" si="2323"/>
        <v>24</v>
      </c>
      <c r="G6934" s="2">
        <f t="shared" si="2324"/>
        <v>358</v>
      </c>
      <c r="H6934" t="str">
        <f t="shared" si="2325"/>
        <v>Weekday</v>
      </c>
      <c r="I6934">
        <f t="shared" si="2326"/>
        <v>52</v>
      </c>
      <c r="J6934" t="str">
        <f t="shared" si="2327"/>
        <v>December</v>
      </c>
      <c r="K6934">
        <f t="shared" si="2328"/>
        <v>12</v>
      </c>
      <c r="L6934" s="1" t="str">
        <f t="shared" si="2329"/>
        <v>N</v>
      </c>
      <c r="M6934">
        <f t="shared" si="2330"/>
        <v>4</v>
      </c>
      <c r="N6934">
        <f t="shared" si="2331"/>
        <v>2018</v>
      </c>
      <c r="O6934" t="str">
        <f t="shared" si="2332"/>
        <v>2018-12</v>
      </c>
      <c r="P6934" t="str">
        <f t="shared" si="2333"/>
        <v>2018Q4</v>
      </c>
      <c r="Q6934">
        <f t="shared" si="2334"/>
        <v>6</v>
      </c>
      <c r="R6934">
        <f t="shared" si="2335"/>
        <v>2</v>
      </c>
      <c r="S6934">
        <f t="shared" si="2336"/>
        <v>2019</v>
      </c>
      <c r="T6934" t="str">
        <f t="shared" si="2337"/>
        <v>FY2019-06</v>
      </c>
      <c r="U6934" t="str">
        <f t="shared" si="2338"/>
        <v>FY2019Q2</v>
      </c>
    </row>
    <row r="6935" spans="1:21" x14ac:dyDescent="0.25">
      <c r="A6935" t="str">
        <f t="shared" si="2319"/>
        <v>20181225</v>
      </c>
      <c r="B6935" s="1">
        <f t="shared" si="2318"/>
        <v>43459</v>
      </c>
      <c r="C6935" s="1" t="str">
        <f t="shared" si="2320"/>
        <v>2018/12/25</v>
      </c>
      <c r="D6935">
        <f t="shared" si="2321"/>
        <v>3</v>
      </c>
      <c r="E6935" t="str">
        <f t="shared" si="2322"/>
        <v>Tuesday</v>
      </c>
      <c r="F6935">
        <f t="shared" si="2323"/>
        <v>25</v>
      </c>
      <c r="G6935" s="2">
        <f t="shared" si="2324"/>
        <v>359</v>
      </c>
      <c r="H6935" t="str">
        <f t="shared" si="2325"/>
        <v>Weekday</v>
      </c>
      <c r="I6935">
        <f t="shared" si="2326"/>
        <v>52</v>
      </c>
      <c r="J6935" t="str">
        <f t="shared" si="2327"/>
        <v>December</v>
      </c>
      <c r="K6935">
        <f t="shared" si="2328"/>
        <v>12</v>
      </c>
      <c r="L6935" s="1" t="str">
        <f t="shared" si="2329"/>
        <v>N</v>
      </c>
      <c r="M6935">
        <f t="shared" si="2330"/>
        <v>4</v>
      </c>
      <c r="N6935">
        <f t="shared" si="2331"/>
        <v>2018</v>
      </c>
      <c r="O6935" t="str">
        <f t="shared" si="2332"/>
        <v>2018-12</v>
      </c>
      <c r="P6935" t="str">
        <f t="shared" si="2333"/>
        <v>2018Q4</v>
      </c>
      <c r="Q6935">
        <f t="shared" si="2334"/>
        <v>6</v>
      </c>
      <c r="R6935">
        <f t="shared" si="2335"/>
        <v>2</v>
      </c>
      <c r="S6935">
        <f t="shared" si="2336"/>
        <v>2019</v>
      </c>
      <c r="T6935" t="str">
        <f t="shared" si="2337"/>
        <v>FY2019-06</v>
      </c>
      <c r="U6935" t="str">
        <f t="shared" si="2338"/>
        <v>FY2019Q2</v>
      </c>
    </row>
    <row r="6936" spans="1:21" x14ac:dyDescent="0.25">
      <c r="A6936" t="str">
        <f t="shared" si="2319"/>
        <v>20181226</v>
      </c>
      <c r="B6936" s="1">
        <f t="shared" si="2318"/>
        <v>43460</v>
      </c>
      <c r="C6936" s="1" t="str">
        <f t="shared" si="2320"/>
        <v>2018/12/26</v>
      </c>
      <c r="D6936">
        <f t="shared" si="2321"/>
        <v>4</v>
      </c>
      <c r="E6936" t="str">
        <f t="shared" si="2322"/>
        <v>Wednesday</v>
      </c>
      <c r="F6936">
        <f t="shared" si="2323"/>
        <v>26</v>
      </c>
      <c r="G6936" s="2">
        <f t="shared" si="2324"/>
        <v>360</v>
      </c>
      <c r="H6936" t="str">
        <f t="shared" si="2325"/>
        <v>Weekday</v>
      </c>
      <c r="I6936">
        <f t="shared" si="2326"/>
        <v>52</v>
      </c>
      <c r="J6936" t="str">
        <f t="shared" si="2327"/>
        <v>December</v>
      </c>
      <c r="K6936">
        <f t="shared" si="2328"/>
        <v>12</v>
      </c>
      <c r="L6936" s="1" t="str">
        <f t="shared" si="2329"/>
        <v>N</v>
      </c>
      <c r="M6936">
        <f t="shared" si="2330"/>
        <v>4</v>
      </c>
      <c r="N6936">
        <f t="shared" si="2331"/>
        <v>2018</v>
      </c>
      <c r="O6936" t="str">
        <f t="shared" si="2332"/>
        <v>2018-12</v>
      </c>
      <c r="P6936" t="str">
        <f t="shared" si="2333"/>
        <v>2018Q4</v>
      </c>
      <c r="Q6936">
        <f t="shared" si="2334"/>
        <v>6</v>
      </c>
      <c r="R6936">
        <f t="shared" si="2335"/>
        <v>2</v>
      </c>
      <c r="S6936">
        <f t="shared" si="2336"/>
        <v>2019</v>
      </c>
      <c r="T6936" t="str">
        <f t="shared" si="2337"/>
        <v>FY2019-06</v>
      </c>
      <c r="U6936" t="str">
        <f t="shared" si="2338"/>
        <v>FY2019Q2</v>
      </c>
    </row>
    <row r="6937" spans="1:21" x14ac:dyDescent="0.25">
      <c r="A6937" t="str">
        <f t="shared" si="2319"/>
        <v>20181227</v>
      </c>
      <c r="B6937" s="1">
        <f t="shared" si="2318"/>
        <v>43461</v>
      </c>
      <c r="C6937" s="1" t="str">
        <f t="shared" si="2320"/>
        <v>2018/12/27</v>
      </c>
      <c r="D6937">
        <f t="shared" si="2321"/>
        <v>5</v>
      </c>
      <c r="E6937" t="str">
        <f t="shared" si="2322"/>
        <v>Thursday</v>
      </c>
      <c r="F6937">
        <f t="shared" si="2323"/>
        <v>27</v>
      </c>
      <c r="G6937" s="2">
        <f t="shared" si="2324"/>
        <v>361</v>
      </c>
      <c r="H6937" t="str">
        <f t="shared" si="2325"/>
        <v>Weekday</v>
      </c>
      <c r="I6937">
        <f t="shared" si="2326"/>
        <v>52</v>
      </c>
      <c r="J6937" t="str">
        <f t="shared" si="2327"/>
        <v>December</v>
      </c>
      <c r="K6937">
        <f t="shared" si="2328"/>
        <v>12</v>
      </c>
      <c r="L6937" s="1" t="str">
        <f t="shared" si="2329"/>
        <v>N</v>
      </c>
      <c r="M6937">
        <f t="shared" si="2330"/>
        <v>4</v>
      </c>
      <c r="N6937">
        <f t="shared" si="2331"/>
        <v>2018</v>
      </c>
      <c r="O6937" t="str">
        <f t="shared" si="2332"/>
        <v>2018-12</v>
      </c>
      <c r="P6937" t="str">
        <f t="shared" si="2333"/>
        <v>2018Q4</v>
      </c>
      <c r="Q6937">
        <f t="shared" si="2334"/>
        <v>6</v>
      </c>
      <c r="R6937">
        <f t="shared" si="2335"/>
        <v>2</v>
      </c>
      <c r="S6937">
        <f t="shared" si="2336"/>
        <v>2019</v>
      </c>
      <c r="T6937" t="str">
        <f t="shared" si="2337"/>
        <v>FY2019-06</v>
      </c>
      <c r="U6937" t="str">
        <f t="shared" si="2338"/>
        <v>FY2019Q2</v>
      </c>
    </row>
    <row r="6938" spans="1:21" x14ac:dyDescent="0.25">
      <c r="A6938" t="str">
        <f t="shared" si="2319"/>
        <v>20181228</v>
      </c>
      <c r="B6938" s="1">
        <f t="shared" ref="B6938:B7001" si="2339">B6937+1</f>
        <v>43462</v>
      </c>
      <c r="C6938" s="1" t="str">
        <f t="shared" si="2320"/>
        <v>2018/12/28</v>
      </c>
      <c r="D6938">
        <f t="shared" si="2321"/>
        <v>6</v>
      </c>
      <c r="E6938" t="str">
        <f t="shared" si="2322"/>
        <v>Friday</v>
      </c>
      <c r="F6938">
        <f t="shared" si="2323"/>
        <v>28</v>
      </c>
      <c r="G6938" s="2">
        <f t="shared" si="2324"/>
        <v>362</v>
      </c>
      <c r="H6938" t="str">
        <f t="shared" si="2325"/>
        <v>Weekend</v>
      </c>
      <c r="I6938">
        <f t="shared" si="2326"/>
        <v>52</v>
      </c>
      <c r="J6938" t="str">
        <f t="shared" si="2327"/>
        <v>December</v>
      </c>
      <c r="K6938">
        <f t="shared" si="2328"/>
        <v>12</v>
      </c>
      <c r="L6938" s="1" t="str">
        <f t="shared" si="2329"/>
        <v>N</v>
      </c>
      <c r="M6938">
        <f t="shared" si="2330"/>
        <v>4</v>
      </c>
      <c r="N6938">
        <f t="shared" si="2331"/>
        <v>2018</v>
      </c>
      <c r="O6938" t="str">
        <f t="shared" si="2332"/>
        <v>2018-12</v>
      </c>
      <c r="P6938" t="str">
        <f t="shared" si="2333"/>
        <v>2018Q4</v>
      </c>
      <c r="Q6938">
        <f t="shared" si="2334"/>
        <v>6</v>
      </c>
      <c r="R6938">
        <f t="shared" si="2335"/>
        <v>2</v>
      </c>
      <c r="S6938">
        <f t="shared" si="2336"/>
        <v>2019</v>
      </c>
      <c r="T6938" t="str">
        <f t="shared" si="2337"/>
        <v>FY2019-06</v>
      </c>
      <c r="U6938" t="str">
        <f t="shared" si="2338"/>
        <v>FY2019Q2</v>
      </c>
    </row>
    <row r="6939" spans="1:21" x14ac:dyDescent="0.25">
      <c r="A6939" t="str">
        <f t="shared" si="2319"/>
        <v>20181229</v>
      </c>
      <c r="B6939" s="1">
        <f t="shared" si="2339"/>
        <v>43463</v>
      </c>
      <c r="C6939" s="1" t="str">
        <f t="shared" si="2320"/>
        <v>2018/12/29</v>
      </c>
      <c r="D6939">
        <f t="shared" si="2321"/>
        <v>7</v>
      </c>
      <c r="E6939" t="str">
        <f t="shared" si="2322"/>
        <v>Saturday</v>
      </c>
      <c r="F6939">
        <f t="shared" si="2323"/>
        <v>29</v>
      </c>
      <c r="G6939" s="2">
        <f t="shared" si="2324"/>
        <v>363</v>
      </c>
      <c r="H6939" t="str">
        <f t="shared" si="2325"/>
        <v>Weekend</v>
      </c>
      <c r="I6939">
        <f t="shared" si="2326"/>
        <v>52</v>
      </c>
      <c r="J6939" t="str">
        <f t="shared" si="2327"/>
        <v>December</v>
      </c>
      <c r="K6939">
        <f t="shared" si="2328"/>
        <v>12</v>
      </c>
      <c r="L6939" s="1" t="str">
        <f t="shared" si="2329"/>
        <v>N</v>
      </c>
      <c r="M6939">
        <f t="shared" si="2330"/>
        <v>4</v>
      </c>
      <c r="N6939">
        <f t="shared" si="2331"/>
        <v>2018</v>
      </c>
      <c r="O6939" t="str">
        <f t="shared" si="2332"/>
        <v>2018-12</v>
      </c>
      <c r="P6939" t="str">
        <f t="shared" si="2333"/>
        <v>2018Q4</v>
      </c>
      <c r="Q6939">
        <f t="shared" si="2334"/>
        <v>6</v>
      </c>
      <c r="R6939">
        <f t="shared" si="2335"/>
        <v>2</v>
      </c>
      <c r="S6939">
        <f t="shared" si="2336"/>
        <v>2019</v>
      </c>
      <c r="T6939" t="str">
        <f t="shared" si="2337"/>
        <v>FY2019-06</v>
      </c>
      <c r="U6939" t="str">
        <f t="shared" si="2338"/>
        <v>FY2019Q2</v>
      </c>
    </row>
    <row r="6940" spans="1:21" x14ac:dyDescent="0.25">
      <c r="A6940" t="str">
        <f t="shared" si="2319"/>
        <v>20181230</v>
      </c>
      <c r="B6940" s="1">
        <f t="shared" si="2339"/>
        <v>43464</v>
      </c>
      <c r="C6940" s="1" t="str">
        <f t="shared" si="2320"/>
        <v>2018/12/30</v>
      </c>
      <c r="D6940">
        <f t="shared" si="2321"/>
        <v>1</v>
      </c>
      <c r="E6940" t="str">
        <f t="shared" si="2322"/>
        <v>Sunday</v>
      </c>
      <c r="F6940">
        <f t="shared" si="2323"/>
        <v>30</v>
      </c>
      <c r="G6940" s="2">
        <f t="shared" si="2324"/>
        <v>364</v>
      </c>
      <c r="H6940" t="str">
        <f t="shared" si="2325"/>
        <v>Weekday</v>
      </c>
      <c r="I6940">
        <f t="shared" si="2326"/>
        <v>53</v>
      </c>
      <c r="J6940" t="str">
        <f t="shared" si="2327"/>
        <v>December</v>
      </c>
      <c r="K6940">
        <f t="shared" si="2328"/>
        <v>12</v>
      </c>
      <c r="L6940" s="1" t="str">
        <f t="shared" si="2329"/>
        <v>N</v>
      </c>
      <c r="M6940">
        <f t="shared" si="2330"/>
        <v>4</v>
      </c>
      <c r="N6940">
        <f t="shared" si="2331"/>
        <v>2018</v>
      </c>
      <c r="O6940" t="str">
        <f t="shared" si="2332"/>
        <v>2018-12</v>
      </c>
      <c r="P6940" t="str">
        <f t="shared" si="2333"/>
        <v>2018Q4</v>
      </c>
      <c r="Q6940">
        <f t="shared" si="2334"/>
        <v>6</v>
      </c>
      <c r="R6940">
        <f t="shared" si="2335"/>
        <v>2</v>
      </c>
      <c r="S6940">
        <f t="shared" si="2336"/>
        <v>2019</v>
      </c>
      <c r="T6940" t="str">
        <f t="shared" si="2337"/>
        <v>FY2019-06</v>
      </c>
      <c r="U6940" t="str">
        <f t="shared" si="2338"/>
        <v>FY2019Q2</v>
      </c>
    </row>
    <row r="6941" spans="1:21" x14ac:dyDescent="0.25">
      <c r="A6941" t="str">
        <f t="shared" si="2319"/>
        <v>20181231</v>
      </c>
      <c r="B6941" s="1">
        <f t="shared" si="2339"/>
        <v>43465</v>
      </c>
      <c r="C6941" s="1" t="str">
        <f t="shared" si="2320"/>
        <v>2018/12/31</v>
      </c>
      <c r="D6941">
        <f t="shared" si="2321"/>
        <v>2</v>
      </c>
      <c r="E6941" t="str">
        <f t="shared" si="2322"/>
        <v>Monday</v>
      </c>
      <c r="F6941">
        <f t="shared" si="2323"/>
        <v>31</v>
      </c>
      <c r="G6941" s="2">
        <f t="shared" si="2324"/>
        <v>365</v>
      </c>
      <c r="H6941" t="str">
        <f t="shared" si="2325"/>
        <v>Weekday</v>
      </c>
      <c r="I6941">
        <f t="shared" si="2326"/>
        <v>53</v>
      </c>
      <c r="J6941" t="str">
        <f t="shared" si="2327"/>
        <v>December</v>
      </c>
      <c r="K6941">
        <f t="shared" si="2328"/>
        <v>12</v>
      </c>
      <c r="L6941" s="1" t="str">
        <f t="shared" si="2329"/>
        <v>Y</v>
      </c>
      <c r="M6941">
        <f t="shared" si="2330"/>
        <v>4</v>
      </c>
      <c r="N6941">
        <f t="shared" si="2331"/>
        <v>2018</v>
      </c>
      <c r="O6941" t="str">
        <f t="shared" si="2332"/>
        <v>2018-12</v>
      </c>
      <c r="P6941" t="str">
        <f t="shared" si="2333"/>
        <v>2018Q4</v>
      </c>
      <c r="Q6941">
        <f t="shared" si="2334"/>
        <v>6</v>
      </c>
      <c r="R6941">
        <f t="shared" si="2335"/>
        <v>2</v>
      </c>
      <c r="S6941">
        <f t="shared" si="2336"/>
        <v>2019</v>
      </c>
      <c r="T6941" t="str">
        <f t="shared" si="2337"/>
        <v>FY2019-06</v>
      </c>
      <c r="U6941" t="str">
        <f t="shared" si="2338"/>
        <v>FY2019Q2</v>
      </c>
    </row>
    <row r="6942" spans="1:21" x14ac:dyDescent="0.25">
      <c r="A6942" t="str">
        <f t="shared" si="2319"/>
        <v>20190101</v>
      </c>
      <c r="B6942" s="1">
        <f t="shared" si="2339"/>
        <v>43466</v>
      </c>
      <c r="C6942" s="1" t="str">
        <f t="shared" si="2320"/>
        <v>2019/01/01</v>
      </c>
      <c r="D6942">
        <f t="shared" si="2321"/>
        <v>3</v>
      </c>
      <c r="E6942" t="str">
        <f t="shared" si="2322"/>
        <v>Tuesday</v>
      </c>
      <c r="F6942">
        <f t="shared" si="2323"/>
        <v>1</v>
      </c>
      <c r="G6942" s="2">
        <f t="shared" si="2324"/>
        <v>1</v>
      </c>
      <c r="H6942" t="str">
        <f t="shared" si="2325"/>
        <v>Weekday</v>
      </c>
      <c r="I6942">
        <f t="shared" si="2326"/>
        <v>1</v>
      </c>
      <c r="J6942" t="str">
        <f t="shared" si="2327"/>
        <v>January</v>
      </c>
      <c r="K6942">
        <f t="shared" si="2328"/>
        <v>1</v>
      </c>
      <c r="L6942" s="1" t="str">
        <f t="shared" si="2329"/>
        <v>N</v>
      </c>
      <c r="M6942">
        <f t="shared" si="2330"/>
        <v>1</v>
      </c>
      <c r="N6942">
        <f t="shared" si="2331"/>
        <v>2019</v>
      </c>
      <c r="O6942" t="str">
        <f t="shared" si="2332"/>
        <v>2019-01</v>
      </c>
      <c r="P6942" t="str">
        <f t="shared" si="2333"/>
        <v>2019Q1</v>
      </c>
      <c r="Q6942">
        <f t="shared" si="2334"/>
        <v>7</v>
      </c>
      <c r="R6942">
        <f t="shared" si="2335"/>
        <v>3</v>
      </c>
      <c r="S6942">
        <f t="shared" si="2336"/>
        <v>2019</v>
      </c>
      <c r="T6942" t="str">
        <f t="shared" si="2337"/>
        <v>FY2019-07</v>
      </c>
      <c r="U6942" t="str">
        <f t="shared" si="2338"/>
        <v>FY2019Q3</v>
      </c>
    </row>
    <row r="6943" spans="1:21" x14ac:dyDescent="0.25">
      <c r="A6943" t="str">
        <f t="shared" si="2319"/>
        <v>20190102</v>
      </c>
      <c r="B6943" s="1">
        <f t="shared" si="2339"/>
        <v>43467</v>
      </c>
      <c r="C6943" s="1" t="str">
        <f t="shared" si="2320"/>
        <v>2019/01/02</v>
      </c>
      <c r="D6943">
        <f t="shared" si="2321"/>
        <v>4</v>
      </c>
      <c r="E6943" t="str">
        <f t="shared" si="2322"/>
        <v>Wednesday</v>
      </c>
      <c r="F6943">
        <f t="shared" si="2323"/>
        <v>2</v>
      </c>
      <c r="G6943" s="2">
        <f t="shared" si="2324"/>
        <v>2</v>
      </c>
      <c r="H6943" t="str">
        <f t="shared" si="2325"/>
        <v>Weekday</v>
      </c>
      <c r="I6943">
        <f t="shared" si="2326"/>
        <v>1</v>
      </c>
      <c r="J6943" t="str">
        <f t="shared" si="2327"/>
        <v>January</v>
      </c>
      <c r="K6943">
        <f t="shared" si="2328"/>
        <v>1</v>
      </c>
      <c r="L6943" s="1" t="str">
        <f t="shared" si="2329"/>
        <v>N</v>
      </c>
      <c r="M6943">
        <f t="shared" si="2330"/>
        <v>1</v>
      </c>
      <c r="N6943">
        <f t="shared" si="2331"/>
        <v>2019</v>
      </c>
      <c r="O6943" t="str">
        <f t="shared" si="2332"/>
        <v>2019-01</v>
      </c>
      <c r="P6943" t="str">
        <f t="shared" si="2333"/>
        <v>2019Q1</v>
      </c>
      <c r="Q6943">
        <f t="shared" si="2334"/>
        <v>7</v>
      </c>
      <c r="R6943">
        <f t="shared" si="2335"/>
        <v>3</v>
      </c>
      <c r="S6943">
        <f t="shared" si="2336"/>
        <v>2019</v>
      </c>
      <c r="T6943" t="str">
        <f t="shared" si="2337"/>
        <v>FY2019-07</v>
      </c>
      <c r="U6943" t="str">
        <f t="shared" si="2338"/>
        <v>FY2019Q3</v>
      </c>
    </row>
    <row r="6944" spans="1:21" x14ac:dyDescent="0.25">
      <c r="A6944" t="str">
        <f t="shared" si="2319"/>
        <v>20190103</v>
      </c>
      <c r="B6944" s="1">
        <f t="shared" si="2339"/>
        <v>43468</v>
      </c>
      <c r="C6944" s="1" t="str">
        <f t="shared" si="2320"/>
        <v>2019/01/03</v>
      </c>
      <c r="D6944">
        <f t="shared" si="2321"/>
        <v>5</v>
      </c>
      <c r="E6944" t="str">
        <f t="shared" si="2322"/>
        <v>Thursday</v>
      </c>
      <c r="F6944">
        <f t="shared" si="2323"/>
        <v>3</v>
      </c>
      <c r="G6944" s="2">
        <f t="shared" si="2324"/>
        <v>3</v>
      </c>
      <c r="H6944" t="str">
        <f t="shared" si="2325"/>
        <v>Weekday</v>
      </c>
      <c r="I6944">
        <f t="shared" si="2326"/>
        <v>1</v>
      </c>
      <c r="J6944" t="str">
        <f t="shared" si="2327"/>
        <v>January</v>
      </c>
      <c r="K6944">
        <f t="shared" si="2328"/>
        <v>1</v>
      </c>
      <c r="L6944" s="1" t="str">
        <f t="shared" si="2329"/>
        <v>N</v>
      </c>
      <c r="M6944">
        <f t="shared" si="2330"/>
        <v>1</v>
      </c>
      <c r="N6944">
        <f t="shared" si="2331"/>
        <v>2019</v>
      </c>
      <c r="O6944" t="str">
        <f t="shared" si="2332"/>
        <v>2019-01</v>
      </c>
      <c r="P6944" t="str">
        <f t="shared" si="2333"/>
        <v>2019Q1</v>
      </c>
      <c r="Q6944">
        <f t="shared" si="2334"/>
        <v>7</v>
      </c>
      <c r="R6944">
        <f t="shared" si="2335"/>
        <v>3</v>
      </c>
      <c r="S6944">
        <f t="shared" si="2336"/>
        <v>2019</v>
      </c>
      <c r="T6944" t="str">
        <f t="shared" si="2337"/>
        <v>FY2019-07</v>
      </c>
      <c r="U6944" t="str">
        <f t="shared" si="2338"/>
        <v>FY2019Q3</v>
      </c>
    </row>
    <row r="6945" spans="1:21" x14ac:dyDescent="0.25">
      <c r="A6945" t="str">
        <f t="shared" si="2319"/>
        <v>20190104</v>
      </c>
      <c r="B6945" s="1">
        <f t="shared" si="2339"/>
        <v>43469</v>
      </c>
      <c r="C6945" s="1" t="str">
        <f t="shared" si="2320"/>
        <v>2019/01/04</v>
      </c>
      <c r="D6945">
        <f t="shared" si="2321"/>
        <v>6</v>
      </c>
      <c r="E6945" t="str">
        <f t="shared" si="2322"/>
        <v>Friday</v>
      </c>
      <c r="F6945">
        <f t="shared" si="2323"/>
        <v>4</v>
      </c>
      <c r="G6945" s="2">
        <f t="shared" si="2324"/>
        <v>4</v>
      </c>
      <c r="H6945" t="str">
        <f t="shared" si="2325"/>
        <v>Weekend</v>
      </c>
      <c r="I6945">
        <f t="shared" si="2326"/>
        <v>1</v>
      </c>
      <c r="J6945" t="str">
        <f t="shared" si="2327"/>
        <v>January</v>
      </c>
      <c r="K6945">
        <f t="shared" si="2328"/>
        <v>1</v>
      </c>
      <c r="L6945" s="1" t="str">
        <f t="shared" si="2329"/>
        <v>N</v>
      </c>
      <c r="M6945">
        <f t="shared" si="2330"/>
        <v>1</v>
      </c>
      <c r="N6945">
        <f t="shared" si="2331"/>
        <v>2019</v>
      </c>
      <c r="O6945" t="str">
        <f t="shared" si="2332"/>
        <v>2019-01</v>
      </c>
      <c r="P6945" t="str">
        <f t="shared" si="2333"/>
        <v>2019Q1</v>
      </c>
      <c r="Q6945">
        <f t="shared" si="2334"/>
        <v>7</v>
      </c>
      <c r="R6945">
        <f t="shared" si="2335"/>
        <v>3</v>
      </c>
      <c r="S6945">
        <f t="shared" si="2336"/>
        <v>2019</v>
      </c>
      <c r="T6945" t="str">
        <f t="shared" si="2337"/>
        <v>FY2019-07</v>
      </c>
      <c r="U6945" t="str">
        <f t="shared" si="2338"/>
        <v>FY2019Q3</v>
      </c>
    </row>
    <row r="6946" spans="1:21" x14ac:dyDescent="0.25">
      <c r="A6946" t="str">
        <f t="shared" si="2319"/>
        <v>20190105</v>
      </c>
      <c r="B6946" s="1">
        <f t="shared" si="2339"/>
        <v>43470</v>
      </c>
      <c r="C6946" s="1" t="str">
        <f t="shared" si="2320"/>
        <v>2019/01/05</v>
      </c>
      <c r="D6946">
        <f t="shared" si="2321"/>
        <v>7</v>
      </c>
      <c r="E6946" t="str">
        <f t="shared" si="2322"/>
        <v>Saturday</v>
      </c>
      <c r="F6946">
        <f t="shared" si="2323"/>
        <v>5</v>
      </c>
      <c r="G6946" s="2">
        <f t="shared" si="2324"/>
        <v>5</v>
      </c>
      <c r="H6946" t="str">
        <f t="shared" si="2325"/>
        <v>Weekend</v>
      </c>
      <c r="I6946">
        <f t="shared" si="2326"/>
        <v>1</v>
      </c>
      <c r="J6946" t="str">
        <f t="shared" si="2327"/>
        <v>January</v>
      </c>
      <c r="K6946">
        <f t="shared" si="2328"/>
        <v>1</v>
      </c>
      <c r="L6946" s="1" t="str">
        <f t="shared" si="2329"/>
        <v>N</v>
      </c>
      <c r="M6946">
        <f t="shared" si="2330"/>
        <v>1</v>
      </c>
      <c r="N6946">
        <f t="shared" si="2331"/>
        <v>2019</v>
      </c>
      <c r="O6946" t="str">
        <f t="shared" si="2332"/>
        <v>2019-01</v>
      </c>
      <c r="P6946" t="str">
        <f t="shared" si="2333"/>
        <v>2019Q1</v>
      </c>
      <c r="Q6946">
        <f t="shared" si="2334"/>
        <v>7</v>
      </c>
      <c r="R6946">
        <f t="shared" si="2335"/>
        <v>3</v>
      </c>
      <c r="S6946">
        <f t="shared" si="2336"/>
        <v>2019</v>
      </c>
      <c r="T6946" t="str">
        <f t="shared" si="2337"/>
        <v>FY2019-07</v>
      </c>
      <c r="U6946" t="str">
        <f t="shared" si="2338"/>
        <v>FY2019Q3</v>
      </c>
    </row>
    <row r="6947" spans="1:21" x14ac:dyDescent="0.25">
      <c r="A6947" t="str">
        <f t="shared" si="2319"/>
        <v>20190106</v>
      </c>
      <c r="B6947" s="1">
        <f t="shared" si="2339"/>
        <v>43471</v>
      </c>
      <c r="C6947" s="1" t="str">
        <f t="shared" si="2320"/>
        <v>2019/01/06</v>
      </c>
      <c r="D6947">
        <f t="shared" si="2321"/>
        <v>1</v>
      </c>
      <c r="E6947" t="str">
        <f t="shared" si="2322"/>
        <v>Sunday</v>
      </c>
      <c r="F6947">
        <f t="shared" si="2323"/>
        <v>6</v>
      </c>
      <c r="G6947" s="2">
        <f t="shared" si="2324"/>
        <v>6</v>
      </c>
      <c r="H6947" t="str">
        <f t="shared" si="2325"/>
        <v>Weekday</v>
      </c>
      <c r="I6947">
        <f t="shared" si="2326"/>
        <v>2</v>
      </c>
      <c r="J6947" t="str">
        <f t="shared" si="2327"/>
        <v>January</v>
      </c>
      <c r="K6947">
        <f t="shared" si="2328"/>
        <v>1</v>
      </c>
      <c r="L6947" s="1" t="str">
        <f t="shared" si="2329"/>
        <v>N</v>
      </c>
      <c r="M6947">
        <f t="shared" si="2330"/>
        <v>1</v>
      </c>
      <c r="N6947">
        <f t="shared" si="2331"/>
        <v>2019</v>
      </c>
      <c r="O6947" t="str">
        <f t="shared" si="2332"/>
        <v>2019-01</v>
      </c>
      <c r="P6947" t="str">
        <f t="shared" si="2333"/>
        <v>2019Q1</v>
      </c>
      <c r="Q6947">
        <f t="shared" si="2334"/>
        <v>7</v>
      </c>
      <c r="R6947">
        <f t="shared" si="2335"/>
        <v>3</v>
      </c>
      <c r="S6947">
        <f t="shared" si="2336"/>
        <v>2019</v>
      </c>
      <c r="T6947" t="str">
        <f t="shared" si="2337"/>
        <v>FY2019-07</v>
      </c>
      <c r="U6947" t="str">
        <f t="shared" si="2338"/>
        <v>FY2019Q3</v>
      </c>
    </row>
    <row r="6948" spans="1:21" x14ac:dyDescent="0.25">
      <c r="A6948" t="str">
        <f t="shared" si="2319"/>
        <v>20190107</v>
      </c>
      <c r="B6948" s="1">
        <f t="shared" si="2339"/>
        <v>43472</v>
      </c>
      <c r="C6948" s="1" t="str">
        <f t="shared" si="2320"/>
        <v>2019/01/07</v>
      </c>
      <c r="D6948">
        <f t="shared" si="2321"/>
        <v>2</v>
      </c>
      <c r="E6948" t="str">
        <f t="shared" si="2322"/>
        <v>Monday</v>
      </c>
      <c r="F6948">
        <f t="shared" si="2323"/>
        <v>7</v>
      </c>
      <c r="G6948" s="2">
        <f t="shared" si="2324"/>
        <v>7</v>
      </c>
      <c r="H6948" t="str">
        <f t="shared" si="2325"/>
        <v>Weekday</v>
      </c>
      <c r="I6948">
        <f t="shared" si="2326"/>
        <v>2</v>
      </c>
      <c r="J6948" t="str">
        <f t="shared" si="2327"/>
        <v>January</v>
      </c>
      <c r="K6948">
        <f t="shared" si="2328"/>
        <v>1</v>
      </c>
      <c r="L6948" s="1" t="str">
        <f t="shared" si="2329"/>
        <v>N</v>
      </c>
      <c r="M6948">
        <f t="shared" si="2330"/>
        <v>1</v>
      </c>
      <c r="N6948">
        <f t="shared" si="2331"/>
        <v>2019</v>
      </c>
      <c r="O6948" t="str">
        <f t="shared" si="2332"/>
        <v>2019-01</v>
      </c>
      <c r="P6948" t="str">
        <f t="shared" si="2333"/>
        <v>2019Q1</v>
      </c>
      <c r="Q6948">
        <f t="shared" si="2334"/>
        <v>7</v>
      </c>
      <c r="R6948">
        <f t="shared" si="2335"/>
        <v>3</v>
      </c>
      <c r="S6948">
        <f t="shared" si="2336"/>
        <v>2019</v>
      </c>
      <c r="T6948" t="str">
        <f t="shared" si="2337"/>
        <v>FY2019-07</v>
      </c>
      <c r="U6948" t="str">
        <f t="shared" si="2338"/>
        <v>FY2019Q3</v>
      </c>
    </row>
    <row r="6949" spans="1:21" x14ac:dyDescent="0.25">
      <c r="A6949" t="str">
        <f t="shared" si="2319"/>
        <v>20190108</v>
      </c>
      <c r="B6949" s="1">
        <f t="shared" si="2339"/>
        <v>43473</v>
      </c>
      <c r="C6949" s="1" t="str">
        <f t="shared" si="2320"/>
        <v>2019/01/08</v>
      </c>
      <c r="D6949">
        <f t="shared" si="2321"/>
        <v>3</v>
      </c>
      <c r="E6949" t="str">
        <f t="shared" si="2322"/>
        <v>Tuesday</v>
      </c>
      <c r="F6949">
        <f t="shared" si="2323"/>
        <v>8</v>
      </c>
      <c r="G6949" s="2">
        <f t="shared" si="2324"/>
        <v>8</v>
      </c>
      <c r="H6949" t="str">
        <f t="shared" si="2325"/>
        <v>Weekday</v>
      </c>
      <c r="I6949">
        <f t="shared" si="2326"/>
        <v>2</v>
      </c>
      <c r="J6949" t="str">
        <f t="shared" si="2327"/>
        <v>January</v>
      </c>
      <c r="K6949">
        <f t="shared" si="2328"/>
        <v>1</v>
      </c>
      <c r="L6949" s="1" t="str">
        <f t="shared" si="2329"/>
        <v>N</v>
      </c>
      <c r="M6949">
        <f t="shared" si="2330"/>
        <v>1</v>
      </c>
      <c r="N6949">
        <f t="shared" si="2331"/>
        <v>2019</v>
      </c>
      <c r="O6949" t="str">
        <f t="shared" si="2332"/>
        <v>2019-01</v>
      </c>
      <c r="P6949" t="str">
        <f t="shared" si="2333"/>
        <v>2019Q1</v>
      </c>
      <c r="Q6949">
        <f t="shared" si="2334"/>
        <v>7</v>
      </c>
      <c r="R6949">
        <f t="shared" si="2335"/>
        <v>3</v>
      </c>
      <c r="S6949">
        <f t="shared" si="2336"/>
        <v>2019</v>
      </c>
      <c r="T6949" t="str">
        <f t="shared" si="2337"/>
        <v>FY2019-07</v>
      </c>
      <c r="U6949" t="str">
        <f t="shared" si="2338"/>
        <v>FY2019Q3</v>
      </c>
    </row>
    <row r="6950" spans="1:21" x14ac:dyDescent="0.25">
      <c r="A6950" t="str">
        <f t="shared" si="2319"/>
        <v>20190109</v>
      </c>
      <c r="B6950" s="1">
        <f t="shared" si="2339"/>
        <v>43474</v>
      </c>
      <c r="C6950" s="1" t="str">
        <f t="shared" si="2320"/>
        <v>2019/01/09</v>
      </c>
      <c r="D6950">
        <f t="shared" si="2321"/>
        <v>4</v>
      </c>
      <c r="E6950" t="str">
        <f t="shared" si="2322"/>
        <v>Wednesday</v>
      </c>
      <c r="F6950">
        <f t="shared" si="2323"/>
        <v>9</v>
      </c>
      <c r="G6950" s="2">
        <f t="shared" si="2324"/>
        <v>9</v>
      </c>
      <c r="H6950" t="str">
        <f t="shared" si="2325"/>
        <v>Weekday</v>
      </c>
      <c r="I6950">
        <f t="shared" si="2326"/>
        <v>2</v>
      </c>
      <c r="J6950" t="str">
        <f t="shared" si="2327"/>
        <v>January</v>
      </c>
      <c r="K6950">
        <f t="shared" si="2328"/>
        <v>1</v>
      </c>
      <c r="L6950" s="1" t="str">
        <f t="shared" si="2329"/>
        <v>N</v>
      </c>
      <c r="M6950">
        <f t="shared" si="2330"/>
        <v>1</v>
      </c>
      <c r="N6950">
        <f t="shared" si="2331"/>
        <v>2019</v>
      </c>
      <c r="O6950" t="str">
        <f t="shared" si="2332"/>
        <v>2019-01</v>
      </c>
      <c r="P6950" t="str">
        <f t="shared" si="2333"/>
        <v>2019Q1</v>
      </c>
      <c r="Q6950">
        <f t="shared" si="2334"/>
        <v>7</v>
      </c>
      <c r="R6950">
        <f t="shared" si="2335"/>
        <v>3</v>
      </c>
      <c r="S6950">
        <f t="shared" si="2336"/>
        <v>2019</v>
      </c>
      <c r="T6950" t="str">
        <f t="shared" si="2337"/>
        <v>FY2019-07</v>
      </c>
      <c r="U6950" t="str">
        <f t="shared" si="2338"/>
        <v>FY2019Q3</v>
      </c>
    </row>
    <row r="6951" spans="1:21" x14ac:dyDescent="0.25">
      <c r="A6951" t="str">
        <f t="shared" si="2319"/>
        <v>20190110</v>
      </c>
      <c r="B6951" s="1">
        <f t="shared" si="2339"/>
        <v>43475</v>
      </c>
      <c r="C6951" s="1" t="str">
        <f t="shared" si="2320"/>
        <v>2019/01/10</v>
      </c>
      <c r="D6951">
        <f t="shared" si="2321"/>
        <v>5</v>
      </c>
      <c r="E6951" t="str">
        <f t="shared" si="2322"/>
        <v>Thursday</v>
      </c>
      <c r="F6951">
        <f t="shared" si="2323"/>
        <v>10</v>
      </c>
      <c r="G6951" s="2">
        <f t="shared" si="2324"/>
        <v>10</v>
      </c>
      <c r="H6951" t="str">
        <f t="shared" si="2325"/>
        <v>Weekday</v>
      </c>
      <c r="I6951">
        <f t="shared" si="2326"/>
        <v>2</v>
      </c>
      <c r="J6951" t="str">
        <f t="shared" si="2327"/>
        <v>January</v>
      </c>
      <c r="K6951">
        <f t="shared" si="2328"/>
        <v>1</v>
      </c>
      <c r="L6951" s="1" t="str">
        <f t="shared" si="2329"/>
        <v>N</v>
      </c>
      <c r="M6951">
        <f t="shared" si="2330"/>
        <v>1</v>
      </c>
      <c r="N6951">
        <f t="shared" si="2331"/>
        <v>2019</v>
      </c>
      <c r="O6951" t="str">
        <f t="shared" si="2332"/>
        <v>2019-01</v>
      </c>
      <c r="P6951" t="str">
        <f t="shared" si="2333"/>
        <v>2019Q1</v>
      </c>
      <c r="Q6951">
        <f t="shared" si="2334"/>
        <v>7</v>
      </c>
      <c r="R6951">
        <f t="shared" si="2335"/>
        <v>3</v>
      </c>
      <c r="S6951">
        <f t="shared" si="2336"/>
        <v>2019</v>
      </c>
      <c r="T6951" t="str">
        <f t="shared" si="2337"/>
        <v>FY2019-07</v>
      </c>
      <c r="U6951" t="str">
        <f t="shared" si="2338"/>
        <v>FY2019Q3</v>
      </c>
    </row>
    <row r="6952" spans="1:21" x14ac:dyDescent="0.25">
      <c r="A6952" t="str">
        <f t="shared" si="2319"/>
        <v>20190111</v>
      </c>
      <c r="B6952" s="1">
        <f t="shared" si="2339"/>
        <v>43476</v>
      </c>
      <c r="C6952" s="1" t="str">
        <f t="shared" si="2320"/>
        <v>2019/01/11</v>
      </c>
      <c r="D6952">
        <f t="shared" si="2321"/>
        <v>6</v>
      </c>
      <c r="E6952" t="str">
        <f t="shared" si="2322"/>
        <v>Friday</v>
      </c>
      <c r="F6952">
        <f t="shared" si="2323"/>
        <v>11</v>
      </c>
      <c r="G6952" s="2">
        <f t="shared" si="2324"/>
        <v>11</v>
      </c>
      <c r="H6952" t="str">
        <f t="shared" si="2325"/>
        <v>Weekend</v>
      </c>
      <c r="I6952">
        <f t="shared" si="2326"/>
        <v>2</v>
      </c>
      <c r="J6952" t="str">
        <f t="shared" si="2327"/>
        <v>January</v>
      </c>
      <c r="K6952">
        <f t="shared" si="2328"/>
        <v>1</v>
      </c>
      <c r="L6952" s="1" t="str">
        <f t="shared" si="2329"/>
        <v>N</v>
      </c>
      <c r="M6952">
        <f t="shared" si="2330"/>
        <v>1</v>
      </c>
      <c r="N6952">
        <f t="shared" si="2331"/>
        <v>2019</v>
      </c>
      <c r="O6952" t="str">
        <f t="shared" si="2332"/>
        <v>2019-01</v>
      </c>
      <c r="P6952" t="str">
        <f t="shared" si="2333"/>
        <v>2019Q1</v>
      </c>
      <c r="Q6952">
        <f t="shared" si="2334"/>
        <v>7</v>
      </c>
      <c r="R6952">
        <f t="shared" si="2335"/>
        <v>3</v>
      </c>
      <c r="S6952">
        <f t="shared" si="2336"/>
        <v>2019</v>
      </c>
      <c r="T6952" t="str">
        <f t="shared" si="2337"/>
        <v>FY2019-07</v>
      </c>
      <c r="U6952" t="str">
        <f t="shared" si="2338"/>
        <v>FY2019Q3</v>
      </c>
    </row>
    <row r="6953" spans="1:21" x14ac:dyDescent="0.25">
      <c r="A6953" t="str">
        <f t="shared" si="2319"/>
        <v>20190112</v>
      </c>
      <c r="B6953" s="1">
        <f t="shared" si="2339"/>
        <v>43477</v>
      </c>
      <c r="C6953" s="1" t="str">
        <f t="shared" si="2320"/>
        <v>2019/01/12</v>
      </c>
      <c r="D6953">
        <f t="shared" si="2321"/>
        <v>7</v>
      </c>
      <c r="E6953" t="str">
        <f t="shared" si="2322"/>
        <v>Saturday</v>
      </c>
      <c r="F6953">
        <f t="shared" si="2323"/>
        <v>12</v>
      </c>
      <c r="G6953" s="2">
        <f t="shared" si="2324"/>
        <v>12</v>
      </c>
      <c r="H6953" t="str">
        <f t="shared" si="2325"/>
        <v>Weekend</v>
      </c>
      <c r="I6953">
        <f t="shared" si="2326"/>
        <v>2</v>
      </c>
      <c r="J6953" t="str">
        <f t="shared" si="2327"/>
        <v>January</v>
      </c>
      <c r="K6953">
        <f t="shared" si="2328"/>
        <v>1</v>
      </c>
      <c r="L6953" s="1" t="str">
        <f t="shared" si="2329"/>
        <v>N</v>
      </c>
      <c r="M6953">
        <f t="shared" si="2330"/>
        <v>1</v>
      </c>
      <c r="N6953">
        <f t="shared" si="2331"/>
        <v>2019</v>
      </c>
      <c r="O6953" t="str">
        <f t="shared" si="2332"/>
        <v>2019-01</v>
      </c>
      <c r="P6953" t="str">
        <f t="shared" si="2333"/>
        <v>2019Q1</v>
      </c>
      <c r="Q6953">
        <f t="shared" si="2334"/>
        <v>7</v>
      </c>
      <c r="R6953">
        <f t="shared" si="2335"/>
        <v>3</v>
      </c>
      <c r="S6953">
        <f t="shared" si="2336"/>
        <v>2019</v>
      </c>
      <c r="T6953" t="str">
        <f t="shared" si="2337"/>
        <v>FY2019-07</v>
      </c>
      <c r="U6953" t="str">
        <f t="shared" si="2338"/>
        <v>FY2019Q3</v>
      </c>
    </row>
    <row r="6954" spans="1:21" x14ac:dyDescent="0.25">
      <c r="A6954" t="str">
        <f t="shared" si="2319"/>
        <v>20190113</v>
      </c>
      <c r="B6954" s="1">
        <f t="shared" si="2339"/>
        <v>43478</v>
      </c>
      <c r="C6954" s="1" t="str">
        <f t="shared" si="2320"/>
        <v>2019/01/13</v>
      </c>
      <c r="D6954">
        <f t="shared" si="2321"/>
        <v>1</v>
      </c>
      <c r="E6954" t="str">
        <f t="shared" si="2322"/>
        <v>Sunday</v>
      </c>
      <c r="F6954">
        <f t="shared" si="2323"/>
        <v>13</v>
      </c>
      <c r="G6954" s="2">
        <f t="shared" si="2324"/>
        <v>13</v>
      </c>
      <c r="H6954" t="str">
        <f t="shared" si="2325"/>
        <v>Weekday</v>
      </c>
      <c r="I6954">
        <f t="shared" si="2326"/>
        <v>3</v>
      </c>
      <c r="J6954" t="str">
        <f t="shared" si="2327"/>
        <v>January</v>
      </c>
      <c r="K6954">
        <f t="shared" si="2328"/>
        <v>1</v>
      </c>
      <c r="L6954" s="1" t="str">
        <f t="shared" si="2329"/>
        <v>N</v>
      </c>
      <c r="M6954">
        <f t="shared" si="2330"/>
        <v>1</v>
      </c>
      <c r="N6954">
        <f t="shared" si="2331"/>
        <v>2019</v>
      </c>
      <c r="O6954" t="str">
        <f t="shared" si="2332"/>
        <v>2019-01</v>
      </c>
      <c r="P6954" t="str">
        <f t="shared" si="2333"/>
        <v>2019Q1</v>
      </c>
      <c r="Q6954">
        <f t="shared" si="2334"/>
        <v>7</v>
      </c>
      <c r="R6954">
        <f t="shared" si="2335"/>
        <v>3</v>
      </c>
      <c r="S6954">
        <f t="shared" si="2336"/>
        <v>2019</v>
      </c>
      <c r="T6954" t="str">
        <f t="shared" si="2337"/>
        <v>FY2019-07</v>
      </c>
      <c r="U6954" t="str">
        <f t="shared" si="2338"/>
        <v>FY2019Q3</v>
      </c>
    </row>
    <row r="6955" spans="1:21" x14ac:dyDescent="0.25">
      <c r="A6955" t="str">
        <f t="shared" si="2319"/>
        <v>20190114</v>
      </c>
      <c r="B6955" s="1">
        <f t="shared" si="2339"/>
        <v>43479</v>
      </c>
      <c r="C6955" s="1" t="str">
        <f t="shared" si="2320"/>
        <v>2019/01/14</v>
      </c>
      <c r="D6955">
        <f t="shared" si="2321"/>
        <v>2</v>
      </c>
      <c r="E6955" t="str">
        <f t="shared" si="2322"/>
        <v>Monday</v>
      </c>
      <c r="F6955">
        <f t="shared" si="2323"/>
        <v>14</v>
      </c>
      <c r="G6955" s="2">
        <f t="shared" si="2324"/>
        <v>14</v>
      </c>
      <c r="H6955" t="str">
        <f t="shared" si="2325"/>
        <v>Weekday</v>
      </c>
      <c r="I6955">
        <f t="shared" si="2326"/>
        <v>3</v>
      </c>
      <c r="J6955" t="str">
        <f t="shared" si="2327"/>
        <v>January</v>
      </c>
      <c r="K6955">
        <f t="shared" si="2328"/>
        <v>1</v>
      </c>
      <c r="L6955" s="1" t="str">
        <f t="shared" si="2329"/>
        <v>N</v>
      </c>
      <c r="M6955">
        <f t="shared" si="2330"/>
        <v>1</v>
      </c>
      <c r="N6955">
        <f t="shared" si="2331"/>
        <v>2019</v>
      </c>
      <c r="O6955" t="str">
        <f t="shared" si="2332"/>
        <v>2019-01</v>
      </c>
      <c r="P6955" t="str">
        <f t="shared" si="2333"/>
        <v>2019Q1</v>
      </c>
      <c r="Q6955">
        <f t="shared" si="2334"/>
        <v>7</v>
      </c>
      <c r="R6955">
        <f t="shared" si="2335"/>
        <v>3</v>
      </c>
      <c r="S6955">
        <f t="shared" si="2336"/>
        <v>2019</v>
      </c>
      <c r="T6955" t="str">
        <f t="shared" si="2337"/>
        <v>FY2019-07</v>
      </c>
      <c r="U6955" t="str">
        <f t="shared" si="2338"/>
        <v>FY2019Q3</v>
      </c>
    </row>
    <row r="6956" spans="1:21" x14ac:dyDescent="0.25">
      <c r="A6956" t="str">
        <f t="shared" si="2319"/>
        <v>20190115</v>
      </c>
      <c r="B6956" s="1">
        <f t="shared" si="2339"/>
        <v>43480</v>
      </c>
      <c r="C6956" s="1" t="str">
        <f t="shared" si="2320"/>
        <v>2019/01/15</v>
      </c>
      <c r="D6956">
        <f t="shared" si="2321"/>
        <v>3</v>
      </c>
      <c r="E6956" t="str">
        <f t="shared" si="2322"/>
        <v>Tuesday</v>
      </c>
      <c r="F6956">
        <f t="shared" si="2323"/>
        <v>15</v>
      </c>
      <c r="G6956" s="2">
        <f t="shared" si="2324"/>
        <v>15</v>
      </c>
      <c r="H6956" t="str">
        <f t="shared" si="2325"/>
        <v>Weekday</v>
      </c>
      <c r="I6956">
        <f t="shared" si="2326"/>
        <v>3</v>
      </c>
      <c r="J6956" t="str">
        <f t="shared" si="2327"/>
        <v>January</v>
      </c>
      <c r="K6956">
        <f t="shared" si="2328"/>
        <v>1</v>
      </c>
      <c r="L6956" s="1" t="str">
        <f t="shared" si="2329"/>
        <v>N</v>
      </c>
      <c r="M6956">
        <f t="shared" si="2330"/>
        <v>1</v>
      </c>
      <c r="N6956">
        <f t="shared" si="2331"/>
        <v>2019</v>
      </c>
      <c r="O6956" t="str">
        <f t="shared" si="2332"/>
        <v>2019-01</v>
      </c>
      <c r="P6956" t="str">
        <f t="shared" si="2333"/>
        <v>2019Q1</v>
      </c>
      <c r="Q6956">
        <f t="shared" si="2334"/>
        <v>7</v>
      </c>
      <c r="R6956">
        <f t="shared" si="2335"/>
        <v>3</v>
      </c>
      <c r="S6956">
        <f t="shared" si="2336"/>
        <v>2019</v>
      </c>
      <c r="T6956" t="str">
        <f t="shared" si="2337"/>
        <v>FY2019-07</v>
      </c>
      <c r="U6956" t="str">
        <f t="shared" si="2338"/>
        <v>FY2019Q3</v>
      </c>
    </row>
    <row r="6957" spans="1:21" x14ac:dyDescent="0.25">
      <c r="A6957" t="str">
        <f t="shared" si="2319"/>
        <v>20190116</v>
      </c>
      <c r="B6957" s="1">
        <f t="shared" si="2339"/>
        <v>43481</v>
      </c>
      <c r="C6957" s="1" t="str">
        <f t="shared" si="2320"/>
        <v>2019/01/16</v>
      </c>
      <c r="D6957">
        <f t="shared" si="2321"/>
        <v>4</v>
      </c>
      <c r="E6957" t="str">
        <f t="shared" si="2322"/>
        <v>Wednesday</v>
      </c>
      <c r="F6957">
        <f t="shared" si="2323"/>
        <v>16</v>
      </c>
      <c r="G6957" s="2">
        <f t="shared" si="2324"/>
        <v>16</v>
      </c>
      <c r="H6957" t="str">
        <f t="shared" si="2325"/>
        <v>Weekday</v>
      </c>
      <c r="I6957">
        <f t="shared" si="2326"/>
        <v>3</v>
      </c>
      <c r="J6957" t="str">
        <f t="shared" si="2327"/>
        <v>January</v>
      </c>
      <c r="K6957">
        <f t="shared" si="2328"/>
        <v>1</v>
      </c>
      <c r="L6957" s="1" t="str">
        <f t="shared" si="2329"/>
        <v>N</v>
      </c>
      <c r="M6957">
        <f t="shared" si="2330"/>
        <v>1</v>
      </c>
      <c r="N6957">
        <f t="shared" si="2331"/>
        <v>2019</v>
      </c>
      <c r="O6957" t="str">
        <f t="shared" si="2332"/>
        <v>2019-01</v>
      </c>
      <c r="P6957" t="str">
        <f t="shared" si="2333"/>
        <v>2019Q1</v>
      </c>
      <c r="Q6957">
        <f t="shared" si="2334"/>
        <v>7</v>
      </c>
      <c r="R6957">
        <f t="shared" si="2335"/>
        <v>3</v>
      </c>
      <c r="S6957">
        <f t="shared" si="2336"/>
        <v>2019</v>
      </c>
      <c r="T6957" t="str">
        <f t="shared" si="2337"/>
        <v>FY2019-07</v>
      </c>
      <c r="U6957" t="str">
        <f t="shared" si="2338"/>
        <v>FY2019Q3</v>
      </c>
    </row>
    <row r="6958" spans="1:21" x14ac:dyDescent="0.25">
      <c r="A6958" t="str">
        <f t="shared" si="2319"/>
        <v>20190117</v>
      </c>
      <c r="B6958" s="1">
        <f t="shared" si="2339"/>
        <v>43482</v>
      </c>
      <c r="C6958" s="1" t="str">
        <f t="shared" si="2320"/>
        <v>2019/01/17</v>
      </c>
      <c r="D6958">
        <f t="shared" si="2321"/>
        <v>5</v>
      </c>
      <c r="E6958" t="str">
        <f t="shared" si="2322"/>
        <v>Thursday</v>
      </c>
      <c r="F6958">
        <f t="shared" si="2323"/>
        <v>17</v>
      </c>
      <c r="G6958" s="2">
        <f t="shared" si="2324"/>
        <v>17</v>
      </c>
      <c r="H6958" t="str">
        <f t="shared" si="2325"/>
        <v>Weekday</v>
      </c>
      <c r="I6958">
        <f t="shared" si="2326"/>
        <v>3</v>
      </c>
      <c r="J6958" t="str">
        <f t="shared" si="2327"/>
        <v>January</v>
      </c>
      <c r="K6958">
        <f t="shared" si="2328"/>
        <v>1</v>
      </c>
      <c r="L6958" s="1" t="str">
        <f t="shared" si="2329"/>
        <v>N</v>
      </c>
      <c r="M6958">
        <f t="shared" si="2330"/>
        <v>1</v>
      </c>
      <c r="N6958">
        <f t="shared" si="2331"/>
        <v>2019</v>
      </c>
      <c r="O6958" t="str">
        <f t="shared" si="2332"/>
        <v>2019-01</v>
      </c>
      <c r="P6958" t="str">
        <f t="shared" si="2333"/>
        <v>2019Q1</v>
      </c>
      <c r="Q6958">
        <f t="shared" si="2334"/>
        <v>7</v>
      </c>
      <c r="R6958">
        <f t="shared" si="2335"/>
        <v>3</v>
      </c>
      <c r="S6958">
        <f t="shared" si="2336"/>
        <v>2019</v>
      </c>
      <c r="T6958" t="str">
        <f t="shared" si="2337"/>
        <v>FY2019-07</v>
      </c>
      <c r="U6958" t="str">
        <f t="shared" si="2338"/>
        <v>FY2019Q3</v>
      </c>
    </row>
    <row r="6959" spans="1:21" x14ac:dyDescent="0.25">
      <c r="A6959" t="str">
        <f t="shared" si="2319"/>
        <v>20190118</v>
      </c>
      <c r="B6959" s="1">
        <f t="shared" si="2339"/>
        <v>43483</v>
      </c>
      <c r="C6959" s="1" t="str">
        <f t="shared" si="2320"/>
        <v>2019/01/18</v>
      </c>
      <c r="D6959">
        <f t="shared" si="2321"/>
        <v>6</v>
      </c>
      <c r="E6959" t="str">
        <f t="shared" si="2322"/>
        <v>Friday</v>
      </c>
      <c r="F6959">
        <f t="shared" si="2323"/>
        <v>18</v>
      </c>
      <c r="G6959" s="2">
        <f t="shared" si="2324"/>
        <v>18</v>
      </c>
      <c r="H6959" t="str">
        <f t="shared" si="2325"/>
        <v>Weekend</v>
      </c>
      <c r="I6959">
        <f t="shared" si="2326"/>
        <v>3</v>
      </c>
      <c r="J6959" t="str">
        <f t="shared" si="2327"/>
        <v>January</v>
      </c>
      <c r="K6959">
        <f t="shared" si="2328"/>
        <v>1</v>
      </c>
      <c r="L6959" s="1" t="str">
        <f t="shared" si="2329"/>
        <v>N</v>
      </c>
      <c r="M6959">
        <f t="shared" si="2330"/>
        <v>1</v>
      </c>
      <c r="N6959">
        <f t="shared" si="2331"/>
        <v>2019</v>
      </c>
      <c r="O6959" t="str">
        <f t="shared" si="2332"/>
        <v>2019-01</v>
      </c>
      <c r="P6959" t="str">
        <f t="shared" si="2333"/>
        <v>2019Q1</v>
      </c>
      <c r="Q6959">
        <f t="shared" si="2334"/>
        <v>7</v>
      </c>
      <c r="R6959">
        <f t="shared" si="2335"/>
        <v>3</v>
      </c>
      <c r="S6959">
        <f t="shared" si="2336"/>
        <v>2019</v>
      </c>
      <c r="T6959" t="str">
        <f t="shared" si="2337"/>
        <v>FY2019-07</v>
      </c>
      <c r="U6959" t="str">
        <f t="shared" si="2338"/>
        <v>FY2019Q3</v>
      </c>
    </row>
    <row r="6960" spans="1:21" x14ac:dyDescent="0.25">
      <c r="A6960" t="str">
        <f t="shared" si="2319"/>
        <v>20190119</v>
      </c>
      <c r="B6960" s="1">
        <f t="shared" si="2339"/>
        <v>43484</v>
      </c>
      <c r="C6960" s="1" t="str">
        <f t="shared" si="2320"/>
        <v>2019/01/19</v>
      </c>
      <c r="D6960">
        <f t="shared" si="2321"/>
        <v>7</v>
      </c>
      <c r="E6960" t="str">
        <f t="shared" si="2322"/>
        <v>Saturday</v>
      </c>
      <c r="F6960">
        <f t="shared" si="2323"/>
        <v>19</v>
      </c>
      <c r="G6960" s="2">
        <f t="shared" si="2324"/>
        <v>19</v>
      </c>
      <c r="H6960" t="str">
        <f t="shared" si="2325"/>
        <v>Weekend</v>
      </c>
      <c r="I6960">
        <f t="shared" si="2326"/>
        <v>3</v>
      </c>
      <c r="J6960" t="str">
        <f t="shared" si="2327"/>
        <v>January</v>
      </c>
      <c r="K6960">
        <f t="shared" si="2328"/>
        <v>1</v>
      </c>
      <c r="L6960" s="1" t="str">
        <f t="shared" si="2329"/>
        <v>N</v>
      </c>
      <c r="M6960">
        <f t="shared" si="2330"/>
        <v>1</v>
      </c>
      <c r="N6960">
        <f t="shared" si="2331"/>
        <v>2019</v>
      </c>
      <c r="O6960" t="str">
        <f t="shared" si="2332"/>
        <v>2019-01</v>
      </c>
      <c r="P6960" t="str">
        <f t="shared" si="2333"/>
        <v>2019Q1</v>
      </c>
      <c r="Q6960">
        <f t="shared" si="2334"/>
        <v>7</v>
      </c>
      <c r="R6960">
        <f t="shared" si="2335"/>
        <v>3</v>
      </c>
      <c r="S6960">
        <f t="shared" si="2336"/>
        <v>2019</v>
      </c>
      <c r="T6960" t="str">
        <f t="shared" si="2337"/>
        <v>FY2019-07</v>
      </c>
      <c r="U6960" t="str">
        <f t="shared" si="2338"/>
        <v>FY2019Q3</v>
      </c>
    </row>
    <row r="6961" spans="1:21" x14ac:dyDescent="0.25">
      <c r="A6961" t="str">
        <f t="shared" si="2319"/>
        <v>20190120</v>
      </c>
      <c r="B6961" s="1">
        <f t="shared" si="2339"/>
        <v>43485</v>
      </c>
      <c r="C6961" s="1" t="str">
        <f t="shared" si="2320"/>
        <v>2019/01/20</v>
      </c>
      <c r="D6961">
        <f t="shared" si="2321"/>
        <v>1</v>
      </c>
      <c r="E6961" t="str">
        <f t="shared" si="2322"/>
        <v>Sunday</v>
      </c>
      <c r="F6961">
        <f t="shared" si="2323"/>
        <v>20</v>
      </c>
      <c r="G6961" s="2">
        <f t="shared" si="2324"/>
        <v>20</v>
      </c>
      <c r="H6961" t="str">
        <f t="shared" si="2325"/>
        <v>Weekday</v>
      </c>
      <c r="I6961">
        <f t="shared" si="2326"/>
        <v>4</v>
      </c>
      <c r="J6961" t="str">
        <f t="shared" si="2327"/>
        <v>January</v>
      </c>
      <c r="K6961">
        <f t="shared" si="2328"/>
        <v>1</v>
      </c>
      <c r="L6961" s="1" t="str">
        <f t="shared" si="2329"/>
        <v>N</v>
      </c>
      <c r="M6961">
        <f t="shared" si="2330"/>
        <v>1</v>
      </c>
      <c r="N6961">
        <f t="shared" si="2331"/>
        <v>2019</v>
      </c>
      <c r="O6961" t="str">
        <f t="shared" si="2332"/>
        <v>2019-01</v>
      </c>
      <c r="P6961" t="str">
        <f t="shared" si="2333"/>
        <v>2019Q1</v>
      </c>
      <c r="Q6961">
        <f t="shared" si="2334"/>
        <v>7</v>
      </c>
      <c r="R6961">
        <f t="shared" si="2335"/>
        <v>3</v>
      </c>
      <c r="S6961">
        <f t="shared" si="2336"/>
        <v>2019</v>
      </c>
      <c r="T6961" t="str">
        <f t="shared" si="2337"/>
        <v>FY2019-07</v>
      </c>
      <c r="U6961" t="str">
        <f t="shared" si="2338"/>
        <v>FY2019Q3</v>
      </c>
    </row>
    <row r="6962" spans="1:21" x14ac:dyDescent="0.25">
      <c r="A6962" t="str">
        <f t="shared" si="2319"/>
        <v>20190121</v>
      </c>
      <c r="B6962" s="1">
        <f t="shared" si="2339"/>
        <v>43486</v>
      </c>
      <c r="C6962" s="1" t="str">
        <f t="shared" si="2320"/>
        <v>2019/01/21</v>
      </c>
      <c r="D6962">
        <f t="shared" si="2321"/>
        <v>2</v>
      </c>
      <c r="E6962" t="str">
        <f t="shared" si="2322"/>
        <v>Monday</v>
      </c>
      <c r="F6962">
        <f t="shared" si="2323"/>
        <v>21</v>
      </c>
      <c r="G6962" s="2">
        <f t="shared" si="2324"/>
        <v>21</v>
      </c>
      <c r="H6962" t="str">
        <f t="shared" si="2325"/>
        <v>Weekday</v>
      </c>
      <c r="I6962">
        <f t="shared" si="2326"/>
        <v>4</v>
      </c>
      <c r="J6962" t="str">
        <f t="shared" si="2327"/>
        <v>January</v>
      </c>
      <c r="K6962">
        <f t="shared" si="2328"/>
        <v>1</v>
      </c>
      <c r="L6962" s="1" t="str">
        <f t="shared" si="2329"/>
        <v>N</v>
      </c>
      <c r="M6962">
        <f t="shared" si="2330"/>
        <v>1</v>
      </c>
      <c r="N6962">
        <f t="shared" si="2331"/>
        <v>2019</v>
      </c>
      <c r="O6962" t="str">
        <f t="shared" si="2332"/>
        <v>2019-01</v>
      </c>
      <c r="P6962" t="str">
        <f t="shared" si="2333"/>
        <v>2019Q1</v>
      </c>
      <c r="Q6962">
        <f t="shared" si="2334"/>
        <v>7</v>
      </c>
      <c r="R6962">
        <f t="shared" si="2335"/>
        <v>3</v>
      </c>
      <c r="S6962">
        <f t="shared" si="2336"/>
        <v>2019</v>
      </c>
      <c r="T6962" t="str">
        <f t="shared" si="2337"/>
        <v>FY2019-07</v>
      </c>
      <c r="U6962" t="str">
        <f t="shared" si="2338"/>
        <v>FY2019Q3</v>
      </c>
    </row>
    <row r="6963" spans="1:21" x14ac:dyDescent="0.25">
      <c r="A6963" t="str">
        <f t="shared" si="2319"/>
        <v>20190122</v>
      </c>
      <c r="B6963" s="1">
        <f t="shared" si="2339"/>
        <v>43487</v>
      </c>
      <c r="C6963" s="1" t="str">
        <f t="shared" si="2320"/>
        <v>2019/01/22</v>
      </c>
      <c r="D6963">
        <f t="shared" si="2321"/>
        <v>3</v>
      </c>
      <c r="E6963" t="str">
        <f t="shared" si="2322"/>
        <v>Tuesday</v>
      </c>
      <c r="F6963">
        <f t="shared" si="2323"/>
        <v>22</v>
      </c>
      <c r="G6963" s="2">
        <f t="shared" si="2324"/>
        <v>22</v>
      </c>
      <c r="H6963" t="str">
        <f t="shared" si="2325"/>
        <v>Weekday</v>
      </c>
      <c r="I6963">
        <f t="shared" si="2326"/>
        <v>4</v>
      </c>
      <c r="J6963" t="str">
        <f t="shared" si="2327"/>
        <v>January</v>
      </c>
      <c r="K6963">
        <f t="shared" si="2328"/>
        <v>1</v>
      </c>
      <c r="L6963" s="1" t="str">
        <f t="shared" si="2329"/>
        <v>N</v>
      </c>
      <c r="M6963">
        <f t="shared" si="2330"/>
        <v>1</v>
      </c>
      <c r="N6963">
        <f t="shared" si="2331"/>
        <v>2019</v>
      </c>
      <c r="O6963" t="str">
        <f t="shared" si="2332"/>
        <v>2019-01</v>
      </c>
      <c r="P6963" t="str">
        <f t="shared" si="2333"/>
        <v>2019Q1</v>
      </c>
      <c r="Q6963">
        <f t="shared" si="2334"/>
        <v>7</v>
      </c>
      <c r="R6963">
        <f t="shared" si="2335"/>
        <v>3</v>
      </c>
      <c r="S6963">
        <f t="shared" si="2336"/>
        <v>2019</v>
      </c>
      <c r="T6963" t="str">
        <f t="shared" si="2337"/>
        <v>FY2019-07</v>
      </c>
      <c r="U6963" t="str">
        <f t="shared" si="2338"/>
        <v>FY2019Q3</v>
      </c>
    </row>
    <row r="6964" spans="1:21" x14ac:dyDescent="0.25">
      <c r="A6964" t="str">
        <f t="shared" si="2319"/>
        <v>20190123</v>
      </c>
      <c r="B6964" s="1">
        <f t="shared" si="2339"/>
        <v>43488</v>
      </c>
      <c r="C6964" s="1" t="str">
        <f t="shared" si="2320"/>
        <v>2019/01/23</v>
      </c>
      <c r="D6964">
        <f t="shared" si="2321"/>
        <v>4</v>
      </c>
      <c r="E6964" t="str">
        <f t="shared" si="2322"/>
        <v>Wednesday</v>
      </c>
      <c r="F6964">
        <f t="shared" si="2323"/>
        <v>23</v>
      </c>
      <c r="G6964" s="2">
        <f t="shared" si="2324"/>
        <v>23</v>
      </c>
      <c r="H6964" t="str">
        <f t="shared" si="2325"/>
        <v>Weekday</v>
      </c>
      <c r="I6964">
        <f t="shared" si="2326"/>
        <v>4</v>
      </c>
      <c r="J6964" t="str">
        <f t="shared" si="2327"/>
        <v>January</v>
      </c>
      <c r="K6964">
        <f t="shared" si="2328"/>
        <v>1</v>
      </c>
      <c r="L6964" s="1" t="str">
        <f t="shared" si="2329"/>
        <v>N</v>
      </c>
      <c r="M6964">
        <f t="shared" si="2330"/>
        <v>1</v>
      </c>
      <c r="N6964">
        <f t="shared" si="2331"/>
        <v>2019</v>
      </c>
      <c r="O6964" t="str">
        <f t="shared" si="2332"/>
        <v>2019-01</v>
      </c>
      <c r="P6964" t="str">
        <f t="shared" si="2333"/>
        <v>2019Q1</v>
      </c>
      <c r="Q6964">
        <f t="shared" si="2334"/>
        <v>7</v>
      </c>
      <c r="R6964">
        <f t="shared" si="2335"/>
        <v>3</v>
      </c>
      <c r="S6964">
        <f t="shared" si="2336"/>
        <v>2019</v>
      </c>
      <c r="T6964" t="str">
        <f t="shared" si="2337"/>
        <v>FY2019-07</v>
      </c>
      <c r="U6964" t="str">
        <f t="shared" si="2338"/>
        <v>FY2019Q3</v>
      </c>
    </row>
    <row r="6965" spans="1:21" x14ac:dyDescent="0.25">
      <c r="A6965" t="str">
        <f t="shared" si="2319"/>
        <v>20190124</v>
      </c>
      <c r="B6965" s="1">
        <f t="shared" si="2339"/>
        <v>43489</v>
      </c>
      <c r="C6965" s="1" t="str">
        <f t="shared" si="2320"/>
        <v>2019/01/24</v>
      </c>
      <c r="D6965">
        <f t="shared" si="2321"/>
        <v>5</v>
      </c>
      <c r="E6965" t="str">
        <f t="shared" si="2322"/>
        <v>Thursday</v>
      </c>
      <c r="F6965">
        <f t="shared" si="2323"/>
        <v>24</v>
      </c>
      <c r="G6965" s="2">
        <f t="shared" si="2324"/>
        <v>24</v>
      </c>
      <c r="H6965" t="str">
        <f t="shared" si="2325"/>
        <v>Weekday</v>
      </c>
      <c r="I6965">
        <f t="shared" si="2326"/>
        <v>4</v>
      </c>
      <c r="J6965" t="str">
        <f t="shared" si="2327"/>
        <v>January</v>
      </c>
      <c r="K6965">
        <f t="shared" si="2328"/>
        <v>1</v>
      </c>
      <c r="L6965" s="1" t="str">
        <f t="shared" si="2329"/>
        <v>N</v>
      </c>
      <c r="M6965">
        <f t="shared" si="2330"/>
        <v>1</v>
      </c>
      <c r="N6965">
        <f t="shared" si="2331"/>
        <v>2019</v>
      </c>
      <c r="O6965" t="str">
        <f t="shared" si="2332"/>
        <v>2019-01</v>
      </c>
      <c r="P6965" t="str">
        <f t="shared" si="2333"/>
        <v>2019Q1</v>
      </c>
      <c r="Q6965">
        <f t="shared" si="2334"/>
        <v>7</v>
      </c>
      <c r="R6965">
        <f t="shared" si="2335"/>
        <v>3</v>
      </c>
      <c r="S6965">
        <f t="shared" si="2336"/>
        <v>2019</v>
      </c>
      <c r="T6965" t="str">
        <f t="shared" si="2337"/>
        <v>FY2019-07</v>
      </c>
      <c r="U6965" t="str">
        <f t="shared" si="2338"/>
        <v>FY2019Q3</v>
      </c>
    </row>
    <row r="6966" spans="1:21" x14ac:dyDescent="0.25">
      <c r="A6966" t="str">
        <f t="shared" si="2319"/>
        <v>20190125</v>
      </c>
      <c r="B6966" s="1">
        <f t="shared" si="2339"/>
        <v>43490</v>
      </c>
      <c r="C6966" s="1" t="str">
        <f t="shared" si="2320"/>
        <v>2019/01/25</v>
      </c>
      <c r="D6966">
        <f t="shared" si="2321"/>
        <v>6</v>
      </c>
      <c r="E6966" t="str">
        <f t="shared" si="2322"/>
        <v>Friday</v>
      </c>
      <c r="F6966">
        <f t="shared" si="2323"/>
        <v>25</v>
      </c>
      <c r="G6966" s="2">
        <f t="shared" si="2324"/>
        <v>25</v>
      </c>
      <c r="H6966" t="str">
        <f t="shared" si="2325"/>
        <v>Weekend</v>
      </c>
      <c r="I6966">
        <f t="shared" si="2326"/>
        <v>4</v>
      </c>
      <c r="J6966" t="str">
        <f t="shared" si="2327"/>
        <v>January</v>
      </c>
      <c r="K6966">
        <f t="shared" si="2328"/>
        <v>1</v>
      </c>
      <c r="L6966" s="1" t="str">
        <f t="shared" si="2329"/>
        <v>N</v>
      </c>
      <c r="M6966">
        <f t="shared" si="2330"/>
        <v>1</v>
      </c>
      <c r="N6966">
        <f t="shared" si="2331"/>
        <v>2019</v>
      </c>
      <c r="O6966" t="str">
        <f t="shared" si="2332"/>
        <v>2019-01</v>
      </c>
      <c r="P6966" t="str">
        <f t="shared" si="2333"/>
        <v>2019Q1</v>
      </c>
      <c r="Q6966">
        <f t="shared" si="2334"/>
        <v>7</v>
      </c>
      <c r="R6966">
        <f t="shared" si="2335"/>
        <v>3</v>
      </c>
      <c r="S6966">
        <f t="shared" si="2336"/>
        <v>2019</v>
      </c>
      <c r="T6966" t="str">
        <f t="shared" si="2337"/>
        <v>FY2019-07</v>
      </c>
      <c r="U6966" t="str">
        <f t="shared" si="2338"/>
        <v>FY2019Q3</v>
      </c>
    </row>
    <row r="6967" spans="1:21" x14ac:dyDescent="0.25">
      <c r="A6967" t="str">
        <f t="shared" si="2319"/>
        <v>20190126</v>
      </c>
      <c r="B6967" s="1">
        <f t="shared" si="2339"/>
        <v>43491</v>
      </c>
      <c r="C6967" s="1" t="str">
        <f t="shared" si="2320"/>
        <v>2019/01/26</v>
      </c>
      <c r="D6967">
        <f t="shared" si="2321"/>
        <v>7</v>
      </c>
      <c r="E6967" t="str">
        <f t="shared" si="2322"/>
        <v>Saturday</v>
      </c>
      <c r="F6967">
        <f t="shared" si="2323"/>
        <v>26</v>
      </c>
      <c r="G6967" s="2">
        <f t="shared" si="2324"/>
        <v>26</v>
      </c>
      <c r="H6967" t="str">
        <f t="shared" si="2325"/>
        <v>Weekend</v>
      </c>
      <c r="I6967">
        <f t="shared" si="2326"/>
        <v>4</v>
      </c>
      <c r="J6967" t="str">
        <f t="shared" si="2327"/>
        <v>January</v>
      </c>
      <c r="K6967">
        <f t="shared" si="2328"/>
        <v>1</v>
      </c>
      <c r="L6967" s="1" t="str">
        <f t="shared" si="2329"/>
        <v>N</v>
      </c>
      <c r="M6967">
        <f t="shared" si="2330"/>
        <v>1</v>
      </c>
      <c r="N6967">
        <f t="shared" si="2331"/>
        <v>2019</v>
      </c>
      <c r="O6967" t="str">
        <f t="shared" si="2332"/>
        <v>2019-01</v>
      </c>
      <c r="P6967" t="str">
        <f t="shared" si="2333"/>
        <v>2019Q1</v>
      </c>
      <c r="Q6967">
        <f t="shared" si="2334"/>
        <v>7</v>
      </c>
      <c r="R6967">
        <f t="shared" si="2335"/>
        <v>3</v>
      </c>
      <c r="S6967">
        <f t="shared" si="2336"/>
        <v>2019</v>
      </c>
      <c r="T6967" t="str">
        <f t="shared" si="2337"/>
        <v>FY2019-07</v>
      </c>
      <c r="U6967" t="str">
        <f t="shared" si="2338"/>
        <v>FY2019Q3</v>
      </c>
    </row>
    <row r="6968" spans="1:21" x14ac:dyDescent="0.25">
      <c r="A6968" t="str">
        <f t="shared" si="2319"/>
        <v>20190127</v>
      </c>
      <c r="B6968" s="1">
        <f t="shared" si="2339"/>
        <v>43492</v>
      </c>
      <c r="C6968" s="1" t="str">
        <f t="shared" si="2320"/>
        <v>2019/01/27</v>
      </c>
      <c r="D6968">
        <f t="shared" si="2321"/>
        <v>1</v>
      </c>
      <c r="E6968" t="str">
        <f t="shared" si="2322"/>
        <v>Sunday</v>
      </c>
      <c r="F6968">
        <f t="shared" si="2323"/>
        <v>27</v>
      </c>
      <c r="G6968" s="2">
        <f t="shared" si="2324"/>
        <v>27</v>
      </c>
      <c r="H6968" t="str">
        <f t="shared" si="2325"/>
        <v>Weekday</v>
      </c>
      <c r="I6968">
        <f t="shared" si="2326"/>
        <v>5</v>
      </c>
      <c r="J6968" t="str">
        <f t="shared" si="2327"/>
        <v>January</v>
      </c>
      <c r="K6968">
        <f t="shared" si="2328"/>
        <v>1</v>
      </c>
      <c r="L6968" s="1" t="str">
        <f t="shared" si="2329"/>
        <v>N</v>
      </c>
      <c r="M6968">
        <f t="shared" si="2330"/>
        <v>1</v>
      </c>
      <c r="N6968">
        <f t="shared" si="2331"/>
        <v>2019</v>
      </c>
      <c r="O6968" t="str">
        <f t="shared" si="2332"/>
        <v>2019-01</v>
      </c>
      <c r="P6968" t="str">
        <f t="shared" si="2333"/>
        <v>2019Q1</v>
      </c>
      <c r="Q6968">
        <f t="shared" si="2334"/>
        <v>7</v>
      </c>
      <c r="R6968">
        <f t="shared" si="2335"/>
        <v>3</v>
      </c>
      <c r="S6968">
        <f t="shared" si="2336"/>
        <v>2019</v>
      </c>
      <c r="T6968" t="str">
        <f t="shared" si="2337"/>
        <v>FY2019-07</v>
      </c>
      <c r="U6968" t="str">
        <f t="shared" si="2338"/>
        <v>FY2019Q3</v>
      </c>
    </row>
    <row r="6969" spans="1:21" x14ac:dyDescent="0.25">
      <c r="A6969" t="str">
        <f t="shared" si="2319"/>
        <v>20190128</v>
      </c>
      <c r="B6969" s="1">
        <f t="shared" si="2339"/>
        <v>43493</v>
      </c>
      <c r="C6969" s="1" t="str">
        <f t="shared" si="2320"/>
        <v>2019/01/28</v>
      </c>
      <c r="D6969">
        <f t="shared" si="2321"/>
        <v>2</v>
      </c>
      <c r="E6969" t="str">
        <f t="shared" si="2322"/>
        <v>Monday</v>
      </c>
      <c r="F6969">
        <f t="shared" si="2323"/>
        <v>28</v>
      </c>
      <c r="G6969" s="2">
        <f t="shared" si="2324"/>
        <v>28</v>
      </c>
      <c r="H6969" t="str">
        <f t="shared" si="2325"/>
        <v>Weekday</v>
      </c>
      <c r="I6969">
        <f t="shared" si="2326"/>
        <v>5</v>
      </c>
      <c r="J6969" t="str">
        <f t="shared" si="2327"/>
        <v>January</v>
      </c>
      <c r="K6969">
        <f t="shared" si="2328"/>
        <v>1</v>
      </c>
      <c r="L6969" s="1" t="str">
        <f t="shared" si="2329"/>
        <v>N</v>
      </c>
      <c r="M6969">
        <f t="shared" si="2330"/>
        <v>1</v>
      </c>
      <c r="N6969">
        <f t="shared" si="2331"/>
        <v>2019</v>
      </c>
      <c r="O6969" t="str">
        <f t="shared" si="2332"/>
        <v>2019-01</v>
      </c>
      <c r="P6969" t="str">
        <f t="shared" si="2333"/>
        <v>2019Q1</v>
      </c>
      <c r="Q6969">
        <f t="shared" si="2334"/>
        <v>7</v>
      </c>
      <c r="R6969">
        <f t="shared" si="2335"/>
        <v>3</v>
      </c>
      <c r="S6969">
        <f t="shared" si="2336"/>
        <v>2019</v>
      </c>
      <c r="T6969" t="str">
        <f t="shared" si="2337"/>
        <v>FY2019-07</v>
      </c>
      <c r="U6969" t="str">
        <f t="shared" si="2338"/>
        <v>FY2019Q3</v>
      </c>
    </row>
    <row r="6970" spans="1:21" x14ac:dyDescent="0.25">
      <c r="A6970" t="str">
        <f t="shared" ref="A6970:A7033" si="2340">TEXT(B6970,"yyyymmdd")</f>
        <v>20190129</v>
      </c>
      <c r="B6970" s="1">
        <f t="shared" si="2339"/>
        <v>43494</v>
      </c>
      <c r="C6970" s="1" t="str">
        <f t="shared" ref="C6970:C7033" si="2341">TEXT(B6970,"yyyy/mm/dd")</f>
        <v>2019/01/29</v>
      </c>
      <c r="D6970">
        <f t="shared" ref="D6970:D7033" si="2342">WEEKDAY(B6970)</f>
        <v>3</v>
      </c>
      <c r="E6970" t="str">
        <f t="shared" ref="E6970:E7033" si="2343">TEXT(C6970, "dddd")</f>
        <v>Tuesday</v>
      </c>
      <c r="F6970">
        <f t="shared" ref="F6970:F7033" si="2344">DAY(B6970)</f>
        <v>29</v>
      </c>
      <c r="G6970" s="2">
        <f t="shared" ref="G6970:G7033" si="2345">B6970-DATEVALUE("1/1/"&amp;YEAR(B6970))+1</f>
        <v>29</v>
      </c>
      <c r="H6970" t="str">
        <f t="shared" ref="H6970:H7033" si="2346">IF(D6970&lt;6,"Weekday","Weekend")</f>
        <v>Weekday</v>
      </c>
      <c r="I6970">
        <f t="shared" ref="I6970:I7033" si="2347">WEEKNUM(C6970,1)</f>
        <v>5</v>
      </c>
      <c r="J6970" t="str">
        <f t="shared" ref="J6970:J7033" si="2348">TEXT(B6970,"Mmmm")</f>
        <v>January</v>
      </c>
      <c r="K6970">
        <f t="shared" ref="K6970:K7033" si="2349">MONTH(B6970)</f>
        <v>1</v>
      </c>
      <c r="L6970" s="1" t="str">
        <f t="shared" ref="L6970:L7033" si="2350">IF(B6970=EOMONTH(B6970,0),"Y","N")</f>
        <v>N</v>
      </c>
      <c r="M6970">
        <f t="shared" ref="M6970:M7033" si="2351">IF(K6970&lt;4,1,IF(K6970&lt;7,2,IF(K6970&lt;10,3,4)))</f>
        <v>1</v>
      </c>
      <c r="N6970">
        <f t="shared" ref="N6970:N7033" si="2352">YEAR(B6970)</f>
        <v>2019</v>
      </c>
      <c r="O6970" t="str">
        <f t="shared" ref="O6970:O7033" si="2353">N6970&amp;"-"&amp;IF(K6970&lt;10,"0","")&amp;K6970</f>
        <v>2019-01</v>
      </c>
      <c r="P6970" t="str">
        <f t="shared" ref="P6970:P7033" si="2354">N6970&amp;"Q"&amp;M6970</f>
        <v>2019Q1</v>
      </c>
      <c r="Q6970">
        <f t="shared" ref="Q6970:Q7033" si="2355">IF(K6970&lt;7,K6970+6,K6970-6)</f>
        <v>7</v>
      </c>
      <c r="R6970">
        <f t="shared" ref="R6970:R7033" si="2356">IF(Q6970&lt;4,1,IF(Q6970&lt;7,2,IF(Q6970&lt;10,3,4)))</f>
        <v>3</v>
      </c>
      <c r="S6970">
        <f t="shared" ref="S6970:S7033" si="2357">IF(K6970&lt;7,N6970,N6970+1)</f>
        <v>2019</v>
      </c>
      <c r="T6970" t="str">
        <f t="shared" ref="T6970:T7033" si="2358">"FY"&amp;S6970&amp;"-"&amp;IF(Q6970&lt;10,"0","")&amp;Q6970</f>
        <v>FY2019-07</v>
      </c>
      <c r="U6970" t="str">
        <f t="shared" ref="U6970:U7033" si="2359">"FY"&amp;S6970&amp;"Q"&amp;R6970</f>
        <v>FY2019Q3</v>
      </c>
    </row>
    <row r="6971" spans="1:21" x14ac:dyDescent="0.25">
      <c r="A6971" t="str">
        <f t="shared" si="2340"/>
        <v>20190130</v>
      </c>
      <c r="B6971" s="1">
        <f t="shared" si="2339"/>
        <v>43495</v>
      </c>
      <c r="C6971" s="1" t="str">
        <f t="shared" si="2341"/>
        <v>2019/01/30</v>
      </c>
      <c r="D6971">
        <f t="shared" si="2342"/>
        <v>4</v>
      </c>
      <c r="E6971" t="str">
        <f t="shared" si="2343"/>
        <v>Wednesday</v>
      </c>
      <c r="F6971">
        <f t="shared" si="2344"/>
        <v>30</v>
      </c>
      <c r="G6971" s="2">
        <f t="shared" si="2345"/>
        <v>30</v>
      </c>
      <c r="H6971" t="str">
        <f t="shared" si="2346"/>
        <v>Weekday</v>
      </c>
      <c r="I6971">
        <f t="shared" si="2347"/>
        <v>5</v>
      </c>
      <c r="J6971" t="str">
        <f t="shared" si="2348"/>
        <v>January</v>
      </c>
      <c r="K6971">
        <f t="shared" si="2349"/>
        <v>1</v>
      </c>
      <c r="L6971" s="1" t="str">
        <f t="shared" si="2350"/>
        <v>N</v>
      </c>
      <c r="M6971">
        <f t="shared" si="2351"/>
        <v>1</v>
      </c>
      <c r="N6971">
        <f t="shared" si="2352"/>
        <v>2019</v>
      </c>
      <c r="O6971" t="str">
        <f t="shared" si="2353"/>
        <v>2019-01</v>
      </c>
      <c r="P6971" t="str">
        <f t="shared" si="2354"/>
        <v>2019Q1</v>
      </c>
      <c r="Q6971">
        <f t="shared" si="2355"/>
        <v>7</v>
      </c>
      <c r="R6971">
        <f t="shared" si="2356"/>
        <v>3</v>
      </c>
      <c r="S6971">
        <f t="shared" si="2357"/>
        <v>2019</v>
      </c>
      <c r="T6971" t="str">
        <f t="shared" si="2358"/>
        <v>FY2019-07</v>
      </c>
      <c r="U6971" t="str">
        <f t="shared" si="2359"/>
        <v>FY2019Q3</v>
      </c>
    </row>
    <row r="6972" spans="1:21" x14ac:dyDescent="0.25">
      <c r="A6972" t="str">
        <f t="shared" si="2340"/>
        <v>20190131</v>
      </c>
      <c r="B6972" s="1">
        <f t="shared" si="2339"/>
        <v>43496</v>
      </c>
      <c r="C6972" s="1" t="str">
        <f t="shared" si="2341"/>
        <v>2019/01/31</v>
      </c>
      <c r="D6972">
        <f t="shared" si="2342"/>
        <v>5</v>
      </c>
      <c r="E6972" t="str">
        <f t="shared" si="2343"/>
        <v>Thursday</v>
      </c>
      <c r="F6972">
        <f t="shared" si="2344"/>
        <v>31</v>
      </c>
      <c r="G6972" s="2">
        <f t="shared" si="2345"/>
        <v>31</v>
      </c>
      <c r="H6972" t="str">
        <f t="shared" si="2346"/>
        <v>Weekday</v>
      </c>
      <c r="I6972">
        <f t="shared" si="2347"/>
        <v>5</v>
      </c>
      <c r="J6972" t="str">
        <f t="shared" si="2348"/>
        <v>January</v>
      </c>
      <c r="K6972">
        <f t="shared" si="2349"/>
        <v>1</v>
      </c>
      <c r="L6972" s="1" t="str">
        <f t="shared" si="2350"/>
        <v>Y</v>
      </c>
      <c r="M6972">
        <f t="shared" si="2351"/>
        <v>1</v>
      </c>
      <c r="N6972">
        <f t="shared" si="2352"/>
        <v>2019</v>
      </c>
      <c r="O6972" t="str">
        <f t="shared" si="2353"/>
        <v>2019-01</v>
      </c>
      <c r="P6972" t="str">
        <f t="shared" si="2354"/>
        <v>2019Q1</v>
      </c>
      <c r="Q6972">
        <f t="shared" si="2355"/>
        <v>7</v>
      </c>
      <c r="R6972">
        <f t="shared" si="2356"/>
        <v>3</v>
      </c>
      <c r="S6972">
        <f t="shared" si="2357"/>
        <v>2019</v>
      </c>
      <c r="T6972" t="str">
        <f t="shared" si="2358"/>
        <v>FY2019-07</v>
      </c>
      <c r="U6972" t="str">
        <f t="shared" si="2359"/>
        <v>FY2019Q3</v>
      </c>
    </row>
    <row r="6973" spans="1:21" x14ac:dyDescent="0.25">
      <c r="A6973" t="str">
        <f t="shared" si="2340"/>
        <v>20190201</v>
      </c>
      <c r="B6973" s="1">
        <f t="shared" si="2339"/>
        <v>43497</v>
      </c>
      <c r="C6973" s="1" t="str">
        <f t="shared" si="2341"/>
        <v>2019/02/01</v>
      </c>
      <c r="D6973">
        <f t="shared" si="2342"/>
        <v>6</v>
      </c>
      <c r="E6973" t="str">
        <f t="shared" si="2343"/>
        <v>Friday</v>
      </c>
      <c r="F6973">
        <f t="shared" si="2344"/>
        <v>1</v>
      </c>
      <c r="G6973" s="2">
        <f t="shared" si="2345"/>
        <v>32</v>
      </c>
      <c r="H6973" t="str">
        <f t="shared" si="2346"/>
        <v>Weekend</v>
      </c>
      <c r="I6973">
        <f t="shared" si="2347"/>
        <v>5</v>
      </c>
      <c r="J6973" t="str">
        <f t="shared" si="2348"/>
        <v>February</v>
      </c>
      <c r="K6973">
        <f t="shared" si="2349"/>
        <v>2</v>
      </c>
      <c r="L6973" s="1" t="str">
        <f t="shared" si="2350"/>
        <v>N</v>
      </c>
      <c r="M6973">
        <f t="shared" si="2351"/>
        <v>1</v>
      </c>
      <c r="N6973">
        <f t="shared" si="2352"/>
        <v>2019</v>
      </c>
      <c r="O6973" t="str">
        <f t="shared" si="2353"/>
        <v>2019-02</v>
      </c>
      <c r="P6973" t="str">
        <f t="shared" si="2354"/>
        <v>2019Q1</v>
      </c>
      <c r="Q6973">
        <f t="shared" si="2355"/>
        <v>8</v>
      </c>
      <c r="R6973">
        <f t="shared" si="2356"/>
        <v>3</v>
      </c>
      <c r="S6973">
        <f t="shared" si="2357"/>
        <v>2019</v>
      </c>
      <c r="T6973" t="str">
        <f t="shared" si="2358"/>
        <v>FY2019-08</v>
      </c>
      <c r="U6973" t="str">
        <f t="shared" si="2359"/>
        <v>FY2019Q3</v>
      </c>
    </row>
    <row r="6974" spans="1:21" x14ac:dyDescent="0.25">
      <c r="A6974" t="str">
        <f t="shared" si="2340"/>
        <v>20190202</v>
      </c>
      <c r="B6974" s="1">
        <f t="shared" si="2339"/>
        <v>43498</v>
      </c>
      <c r="C6974" s="1" t="str">
        <f t="shared" si="2341"/>
        <v>2019/02/02</v>
      </c>
      <c r="D6974">
        <f t="shared" si="2342"/>
        <v>7</v>
      </c>
      <c r="E6974" t="str">
        <f t="shared" si="2343"/>
        <v>Saturday</v>
      </c>
      <c r="F6974">
        <f t="shared" si="2344"/>
        <v>2</v>
      </c>
      <c r="G6974" s="2">
        <f t="shared" si="2345"/>
        <v>33</v>
      </c>
      <c r="H6974" t="str">
        <f t="shared" si="2346"/>
        <v>Weekend</v>
      </c>
      <c r="I6974">
        <f t="shared" si="2347"/>
        <v>5</v>
      </c>
      <c r="J6974" t="str">
        <f t="shared" si="2348"/>
        <v>February</v>
      </c>
      <c r="K6974">
        <f t="shared" si="2349"/>
        <v>2</v>
      </c>
      <c r="L6974" s="1" t="str">
        <f t="shared" si="2350"/>
        <v>N</v>
      </c>
      <c r="M6974">
        <f t="shared" si="2351"/>
        <v>1</v>
      </c>
      <c r="N6974">
        <f t="shared" si="2352"/>
        <v>2019</v>
      </c>
      <c r="O6974" t="str">
        <f t="shared" si="2353"/>
        <v>2019-02</v>
      </c>
      <c r="P6974" t="str">
        <f t="shared" si="2354"/>
        <v>2019Q1</v>
      </c>
      <c r="Q6974">
        <f t="shared" si="2355"/>
        <v>8</v>
      </c>
      <c r="R6974">
        <f t="shared" si="2356"/>
        <v>3</v>
      </c>
      <c r="S6974">
        <f t="shared" si="2357"/>
        <v>2019</v>
      </c>
      <c r="T6974" t="str">
        <f t="shared" si="2358"/>
        <v>FY2019-08</v>
      </c>
      <c r="U6974" t="str">
        <f t="shared" si="2359"/>
        <v>FY2019Q3</v>
      </c>
    </row>
    <row r="6975" spans="1:21" x14ac:dyDescent="0.25">
      <c r="A6975" t="str">
        <f t="shared" si="2340"/>
        <v>20190203</v>
      </c>
      <c r="B6975" s="1">
        <f t="shared" si="2339"/>
        <v>43499</v>
      </c>
      <c r="C6975" s="1" t="str">
        <f t="shared" si="2341"/>
        <v>2019/02/03</v>
      </c>
      <c r="D6975">
        <f t="shared" si="2342"/>
        <v>1</v>
      </c>
      <c r="E6975" t="str">
        <f t="shared" si="2343"/>
        <v>Sunday</v>
      </c>
      <c r="F6975">
        <f t="shared" si="2344"/>
        <v>3</v>
      </c>
      <c r="G6975" s="2">
        <f t="shared" si="2345"/>
        <v>34</v>
      </c>
      <c r="H6975" t="str">
        <f t="shared" si="2346"/>
        <v>Weekday</v>
      </c>
      <c r="I6975">
        <f t="shared" si="2347"/>
        <v>6</v>
      </c>
      <c r="J6975" t="str">
        <f t="shared" si="2348"/>
        <v>February</v>
      </c>
      <c r="K6975">
        <f t="shared" si="2349"/>
        <v>2</v>
      </c>
      <c r="L6975" s="1" t="str">
        <f t="shared" si="2350"/>
        <v>N</v>
      </c>
      <c r="M6975">
        <f t="shared" si="2351"/>
        <v>1</v>
      </c>
      <c r="N6975">
        <f t="shared" si="2352"/>
        <v>2019</v>
      </c>
      <c r="O6975" t="str">
        <f t="shared" si="2353"/>
        <v>2019-02</v>
      </c>
      <c r="P6975" t="str">
        <f t="shared" si="2354"/>
        <v>2019Q1</v>
      </c>
      <c r="Q6975">
        <f t="shared" si="2355"/>
        <v>8</v>
      </c>
      <c r="R6975">
        <f t="shared" si="2356"/>
        <v>3</v>
      </c>
      <c r="S6975">
        <f t="shared" si="2357"/>
        <v>2019</v>
      </c>
      <c r="T6975" t="str">
        <f t="shared" si="2358"/>
        <v>FY2019-08</v>
      </c>
      <c r="U6975" t="str">
        <f t="shared" si="2359"/>
        <v>FY2019Q3</v>
      </c>
    </row>
    <row r="6976" spans="1:21" x14ac:dyDescent="0.25">
      <c r="A6976" t="str">
        <f t="shared" si="2340"/>
        <v>20190204</v>
      </c>
      <c r="B6976" s="1">
        <f t="shared" si="2339"/>
        <v>43500</v>
      </c>
      <c r="C6976" s="1" t="str">
        <f t="shared" si="2341"/>
        <v>2019/02/04</v>
      </c>
      <c r="D6976">
        <f t="shared" si="2342"/>
        <v>2</v>
      </c>
      <c r="E6976" t="str">
        <f t="shared" si="2343"/>
        <v>Monday</v>
      </c>
      <c r="F6976">
        <f t="shared" si="2344"/>
        <v>4</v>
      </c>
      <c r="G6976" s="2">
        <f t="shared" si="2345"/>
        <v>35</v>
      </c>
      <c r="H6976" t="str">
        <f t="shared" si="2346"/>
        <v>Weekday</v>
      </c>
      <c r="I6976">
        <f t="shared" si="2347"/>
        <v>6</v>
      </c>
      <c r="J6976" t="str">
        <f t="shared" si="2348"/>
        <v>February</v>
      </c>
      <c r="K6976">
        <f t="shared" si="2349"/>
        <v>2</v>
      </c>
      <c r="L6976" s="1" t="str">
        <f t="shared" si="2350"/>
        <v>N</v>
      </c>
      <c r="M6976">
        <f t="shared" si="2351"/>
        <v>1</v>
      </c>
      <c r="N6976">
        <f t="shared" si="2352"/>
        <v>2019</v>
      </c>
      <c r="O6976" t="str">
        <f t="shared" si="2353"/>
        <v>2019-02</v>
      </c>
      <c r="P6976" t="str">
        <f t="shared" si="2354"/>
        <v>2019Q1</v>
      </c>
      <c r="Q6976">
        <f t="shared" si="2355"/>
        <v>8</v>
      </c>
      <c r="R6976">
        <f t="shared" si="2356"/>
        <v>3</v>
      </c>
      <c r="S6976">
        <f t="shared" si="2357"/>
        <v>2019</v>
      </c>
      <c r="T6976" t="str">
        <f t="shared" si="2358"/>
        <v>FY2019-08</v>
      </c>
      <c r="U6976" t="str">
        <f t="shared" si="2359"/>
        <v>FY2019Q3</v>
      </c>
    </row>
    <row r="6977" spans="1:21" x14ac:dyDescent="0.25">
      <c r="A6977" t="str">
        <f t="shared" si="2340"/>
        <v>20190205</v>
      </c>
      <c r="B6977" s="1">
        <f t="shared" si="2339"/>
        <v>43501</v>
      </c>
      <c r="C6977" s="1" t="str">
        <f t="shared" si="2341"/>
        <v>2019/02/05</v>
      </c>
      <c r="D6977">
        <f t="shared" si="2342"/>
        <v>3</v>
      </c>
      <c r="E6977" t="str">
        <f t="shared" si="2343"/>
        <v>Tuesday</v>
      </c>
      <c r="F6977">
        <f t="shared" si="2344"/>
        <v>5</v>
      </c>
      <c r="G6977" s="2">
        <f t="shared" si="2345"/>
        <v>36</v>
      </c>
      <c r="H6977" t="str">
        <f t="shared" si="2346"/>
        <v>Weekday</v>
      </c>
      <c r="I6977">
        <f t="shared" si="2347"/>
        <v>6</v>
      </c>
      <c r="J6977" t="str">
        <f t="shared" si="2348"/>
        <v>February</v>
      </c>
      <c r="K6977">
        <f t="shared" si="2349"/>
        <v>2</v>
      </c>
      <c r="L6977" s="1" t="str">
        <f t="shared" si="2350"/>
        <v>N</v>
      </c>
      <c r="M6977">
        <f t="shared" si="2351"/>
        <v>1</v>
      </c>
      <c r="N6977">
        <f t="shared" si="2352"/>
        <v>2019</v>
      </c>
      <c r="O6977" t="str">
        <f t="shared" si="2353"/>
        <v>2019-02</v>
      </c>
      <c r="P6977" t="str">
        <f t="shared" si="2354"/>
        <v>2019Q1</v>
      </c>
      <c r="Q6977">
        <f t="shared" si="2355"/>
        <v>8</v>
      </c>
      <c r="R6977">
        <f t="shared" si="2356"/>
        <v>3</v>
      </c>
      <c r="S6977">
        <f t="shared" si="2357"/>
        <v>2019</v>
      </c>
      <c r="T6977" t="str">
        <f t="shared" si="2358"/>
        <v>FY2019-08</v>
      </c>
      <c r="U6977" t="str">
        <f t="shared" si="2359"/>
        <v>FY2019Q3</v>
      </c>
    </row>
    <row r="6978" spans="1:21" x14ac:dyDescent="0.25">
      <c r="A6978" t="str">
        <f t="shared" si="2340"/>
        <v>20190206</v>
      </c>
      <c r="B6978" s="1">
        <f t="shared" si="2339"/>
        <v>43502</v>
      </c>
      <c r="C6978" s="1" t="str">
        <f t="shared" si="2341"/>
        <v>2019/02/06</v>
      </c>
      <c r="D6978">
        <f t="shared" si="2342"/>
        <v>4</v>
      </c>
      <c r="E6978" t="str">
        <f t="shared" si="2343"/>
        <v>Wednesday</v>
      </c>
      <c r="F6978">
        <f t="shared" si="2344"/>
        <v>6</v>
      </c>
      <c r="G6978" s="2">
        <f t="shared" si="2345"/>
        <v>37</v>
      </c>
      <c r="H6978" t="str">
        <f t="shared" si="2346"/>
        <v>Weekday</v>
      </c>
      <c r="I6978">
        <f t="shared" si="2347"/>
        <v>6</v>
      </c>
      <c r="J6978" t="str">
        <f t="shared" si="2348"/>
        <v>February</v>
      </c>
      <c r="K6978">
        <f t="shared" si="2349"/>
        <v>2</v>
      </c>
      <c r="L6978" s="1" t="str">
        <f t="shared" si="2350"/>
        <v>N</v>
      </c>
      <c r="M6978">
        <f t="shared" si="2351"/>
        <v>1</v>
      </c>
      <c r="N6978">
        <f t="shared" si="2352"/>
        <v>2019</v>
      </c>
      <c r="O6978" t="str">
        <f t="shared" si="2353"/>
        <v>2019-02</v>
      </c>
      <c r="P6978" t="str">
        <f t="shared" si="2354"/>
        <v>2019Q1</v>
      </c>
      <c r="Q6978">
        <f t="shared" si="2355"/>
        <v>8</v>
      </c>
      <c r="R6978">
        <f t="shared" si="2356"/>
        <v>3</v>
      </c>
      <c r="S6978">
        <f t="shared" si="2357"/>
        <v>2019</v>
      </c>
      <c r="T6978" t="str">
        <f t="shared" si="2358"/>
        <v>FY2019-08</v>
      </c>
      <c r="U6978" t="str">
        <f t="shared" si="2359"/>
        <v>FY2019Q3</v>
      </c>
    </row>
    <row r="6979" spans="1:21" x14ac:dyDescent="0.25">
      <c r="A6979" t="str">
        <f t="shared" si="2340"/>
        <v>20190207</v>
      </c>
      <c r="B6979" s="1">
        <f t="shared" si="2339"/>
        <v>43503</v>
      </c>
      <c r="C6979" s="1" t="str">
        <f t="shared" si="2341"/>
        <v>2019/02/07</v>
      </c>
      <c r="D6979">
        <f t="shared" si="2342"/>
        <v>5</v>
      </c>
      <c r="E6979" t="str">
        <f t="shared" si="2343"/>
        <v>Thursday</v>
      </c>
      <c r="F6979">
        <f t="shared" si="2344"/>
        <v>7</v>
      </c>
      <c r="G6979" s="2">
        <f t="shared" si="2345"/>
        <v>38</v>
      </c>
      <c r="H6979" t="str">
        <f t="shared" si="2346"/>
        <v>Weekday</v>
      </c>
      <c r="I6979">
        <f t="shared" si="2347"/>
        <v>6</v>
      </c>
      <c r="J6979" t="str">
        <f t="shared" si="2348"/>
        <v>February</v>
      </c>
      <c r="K6979">
        <f t="shared" si="2349"/>
        <v>2</v>
      </c>
      <c r="L6979" s="1" t="str">
        <f t="shared" si="2350"/>
        <v>N</v>
      </c>
      <c r="M6979">
        <f t="shared" si="2351"/>
        <v>1</v>
      </c>
      <c r="N6979">
        <f t="shared" si="2352"/>
        <v>2019</v>
      </c>
      <c r="O6979" t="str">
        <f t="shared" si="2353"/>
        <v>2019-02</v>
      </c>
      <c r="P6979" t="str">
        <f t="shared" si="2354"/>
        <v>2019Q1</v>
      </c>
      <c r="Q6979">
        <f t="shared" si="2355"/>
        <v>8</v>
      </c>
      <c r="R6979">
        <f t="shared" si="2356"/>
        <v>3</v>
      </c>
      <c r="S6979">
        <f t="shared" si="2357"/>
        <v>2019</v>
      </c>
      <c r="T6979" t="str">
        <f t="shared" si="2358"/>
        <v>FY2019-08</v>
      </c>
      <c r="U6979" t="str">
        <f t="shared" si="2359"/>
        <v>FY2019Q3</v>
      </c>
    </row>
    <row r="6980" spans="1:21" x14ac:dyDescent="0.25">
      <c r="A6980" t="str">
        <f t="shared" si="2340"/>
        <v>20190208</v>
      </c>
      <c r="B6980" s="1">
        <f t="shared" si="2339"/>
        <v>43504</v>
      </c>
      <c r="C6980" s="1" t="str">
        <f t="shared" si="2341"/>
        <v>2019/02/08</v>
      </c>
      <c r="D6980">
        <f t="shared" si="2342"/>
        <v>6</v>
      </c>
      <c r="E6980" t="str">
        <f t="shared" si="2343"/>
        <v>Friday</v>
      </c>
      <c r="F6980">
        <f t="shared" si="2344"/>
        <v>8</v>
      </c>
      <c r="G6980" s="2">
        <f t="shared" si="2345"/>
        <v>39</v>
      </c>
      <c r="H6980" t="str">
        <f t="shared" si="2346"/>
        <v>Weekend</v>
      </c>
      <c r="I6980">
        <f t="shared" si="2347"/>
        <v>6</v>
      </c>
      <c r="J6980" t="str">
        <f t="shared" si="2348"/>
        <v>February</v>
      </c>
      <c r="K6980">
        <f t="shared" si="2349"/>
        <v>2</v>
      </c>
      <c r="L6980" s="1" t="str">
        <f t="shared" si="2350"/>
        <v>N</v>
      </c>
      <c r="M6980">
        <f t="shared" si="2351"/>
        <v>1</v>
      </c>
      <c r="N6980">
        <f t="shared" si="2352"/>
        <v>2019</v>
      </c>
      <c r="O6980" t="str">
        <f t="shared" si="2353"/>
        <v>2019-02</v>
      </c>
      <c r="P6980" t="str">
        <f t="shared" si="2354"/>
        <v>2019Q1</v>
      </c>
      <c r="Q6980">
        <f t="shared" si="2355"/>
        <v>8</v>
      </c>
      <c r="R6980">
        <f t="shared" si="2356"/>
        <v>3</v>
      </c>
      <c r="S6980">
        <f t="shared" si="2357"/>
        <v>2019</v>
      </c>
      <c r="T6980" t="str">
        <f t="shared" si="2358"/>
        <v>FY2019-08</v>
      </c>
      <c r="U6980" t="str">
        <f t="shared" si="2359"/>
        <v>FY2019Q3</v>
      </c>
    </row>
    <row r="6981" spans="1:21" x14ac:dyDescent="0.25">
      <c r="A6981" t="str">
        <f t="shared" si="2340"/>
        <v>20190209</v>
      </c>
      <c r="B6981" s="1">
        <f t="shared" si="2339"/>
        <v>43505</v>
      </c>
      <c r="C6981" s="1" t="str">
        <f t="shared" si="2341"/>
        <v>2019/02/09</v>
      </c>
      <c r="D6981">
        <f t="shared" si="2342"/>
        <v>7</v>
      </c>
      <c r="E6981" t="str">
        <f t="shared" si="2343"/>
        <v>Saturday</v>
      </c>
      <c r="F6981">
        <f t="shared" si="2344"/>
        <v>9</v>
      </c>
      <c r="G6981" s="2">
        <f t="shared" si="2345"/>
        <v>40</v>
      </c>
      <c r="H6981" t="str">
        <f t="shared" si="2346"/>
        <v>Weekend</v>
      </c>
      <c r="I6981">
        <f t="shared" si="2347"/>
        <v>6</v>
      </c>
      <c r="J6981" t="str">
        <f t="shared" si="2348"/>
        <v>February</v>
      </c>
      <c r="K6981">
        <f t="shared" si="2349"/>
        <v>2</v>
      </c>
      <c r="L6981" s="1" t="str">
        <f t="shared" si="2350"/>
        <v>N</v>
      </c>
      <c r="M6981">
        <f t="shared" si="2351"/>
        <v>1</v>
      </c>
      <c r="N6981">
        <f t="shared" si="2352"/>
        <v>2019</v>
      </c>
      <c r="O6981" t="str">
        <f t="shared" si="2353"/>
        <v>2019-02</v>
      </c>
      <c r="P6981" t="str">
        <f t="shared" si="2354"/>
        <v>2019Q1</v>
      </c>
      <c r="Q6981">
        <f t="shared" si="2355"/>
        <v>8</v>
      </c>
      <c r="R6981">
        <f t="shared" si="2356"/>
        <v>3</v>
      </c>
      <c r="S6981">
        <f t="shared" si="2357"/>
        <v>2019</v>
      </c>
      <c r="T6981" t="str">
        <f t="shared" si="2358"/>
        <v>FY2019-08</v>
      </c>
      <c r="U6981" t="str">
        <f t="shared" si="2359"/>
        <v>FY2019Q3</v>
      </c>
    </row>
    <row r="6982" spans="1:21" x14ac:dyDescent="0.25">
      <c r="A6982" t="str">
        <f t="shared" si="2340"/>
        <v>20190210</v>
      </c>
      <c r="B6982" s="1">
        <f t="shared" si="2339"/>
        <v>43506</v>
      </c>
      <c r="C6982" s="1" t="str">
        <f t="shared" si="2341"/>
        <v>2019/02/10</v>
      </c>
      <c r="D6982">
        <f t="shared" si="2342"/>
        <v>1</v>
      </c>
      <c r="E6982" t="str">
        <f t="shared" si="2343"/>
        <v>Sunday</v>
      </c>
      <c r="F6982">
        <f t="shared" si="2344"/>
        <v>10</v>
      </c>
      <c r="G6982" s="2">
        <f t="shared" si="2345"/>
        <v>41</v>
      </c>
      <c r="H6982" t="str">
        <f t="shared" si="2346"/>
        <v>Weekday</v>
      </c>
      <c r="I6982">
        <f t="shared" si="2347"/>
        <v>7</v>
      </c>
      <c r="J6982" t="str">
        <f t="shared" si="2348"/>
        <v>February</v>
      </c>
      <c r="K6982">
        <f t="shared" si="2349"/>
        <v>2</v>
      </c>
      <c r="L6982" s="1" t="str">
        <f t="shared" si="2350"/>
        <v>N</v>
      </c>
      <c r="M6982">
        <f t="shared" si="2351"/>
        <v>1</v>
      </c>
      <c r="N6982">
        <f t="shared" si="2352"/>
        <v>2019</v>
      </c>
      <c r="O6982" t="str">
        <f t="shared" si="2353"/>
        <v>2019-02</v>
      </c>
      <c r="P6982" t="str">
        <f t="shared" si="2354"/>
        <v>2019Q1</v>
      </c>
      <c r="Q6982">
        <f t="shared" si="2355"/>
        <v>8</v>
      </c>
      <c r="R6982">
        <f t="shared" si="2356"/>
        <v>3</v>
      </c>
      <c r="S6982">
        <f t="shared" si="2357"/>
        <v>2019</v>
      </c>
      <c r="T6982" t="str">
        <f t="shared" si="2358"/>
        <v>FY2019-08</v>
      </c>
      <c r="U6982" t="str">
        <f t="shared" si="2359"/>
        <v>FY2019Q3</v>
      </c>
    </row>
    <row r="6983" spans="1:21" x14ac:dyDescent="0.25">
      <c r="A6983" t="str">
        <f t="shared" si="2340"/>
        <v>20190211</v>
      </c>
      <c r="B6983" s="1">
        <f t="shared" si="2339"/>
        <v>43507</v>
      </c>
      <c r="C6983" s="1" t="str">
        <f t="shared" si="2341"/>
        <v>2019/02/11</v>
      </c>
      <c r="D6983">
        <f t="shared" si="2342"/>
        <v>2</v>
      </c>
      <c r="E6983" t="str">
        <f t="shared" si="2343"/>
        <v>Monday</v>
      </c>
      <c r="F6983">
        <f t="shared" si="2344"/>
        <v>11</v>
      </c>
      <c r="G6983" s="2">
        <f t="shared" si="2345"/>
        <v>42</v>
      </c>
      <c r="H6983" t="str">
        <f t="shared" si="2346"/>
        <v>Weekday</v>
      </c>
      <c r="I6983">
        <f t="shared" si="2347"/>
        <v>7</v>
      </c>
      <c r="J6983" t="str">
        <f t="shared" si="2348"/>
        <v>February</v>
      </c>
      <c r="K6983">
        <f t="shared" si="2349"/>
        <v>2</v>
      </c>
      <c r="L6983" s="1" t="str">
        <f t="shared" si="2350"/>
        <v>N</v>
      </c>
      <c r="M6983">
        <f t="shared" si="2351"/>
        <v>1</v>
      </c>
      <c r="N6983">
        <f t="shared" si="2352"/>
        <v>2019</v>
      </c>
      <c r="O6983" t="str">
        <f t="shared" si="2353"/>
        <v>2019-02</v>
      </c>
      <c r="P6983" t="str">
        <f t="shared" si="2354"/>
        <v>2019Q1</v>
      </c>
      <c r="Q6983">
        <f t="shared" si="2355"/>
        <v>8</v>
      </c>
      <c r="R6983">
        <f t="shared" si="2356"/>
        <v>3</v>
      </c>
      <c r="S6983">
        <f t="shared" si="2357"/>
        <v>2019</v>
      </c>
      <c r="T6983" t="str">
        <f t="shared" si="2358"/>
        <v>FY2019-08</v>
      </c>
      <c r="U6983" t="str">
        <f t="shared" si="2359"/>
        <v>FY2019Q3</v>
      </c>
    </row>
    <row r="6984" spans="1:21" x14ac:dyDescent="0.25">
      <c r="A6984" t="str">
        <f t="shared" si="2340"/>
        <v>20190212</v>
      </c>
      <c r="B6984" s="1">
        <f t="shared" si="2339"/>
        <v>43508</v>
      </c>
      <c r="C6984" s="1" t="str">
        <f t="shared" si="2341"/>
        <v>2019/02/12</v>
      </c>
      <c r="D6984">
        <f t="shared" si="2342"/>
        <v>3</v>
      </c>
      <c r="E6984" t="str">
        <f t="shared" si="2343"/>
        <v>Tuesday</v>
      </c>
      <c r="F6984">
        <f t="shared" si="2344"/>
        <v>12</v>
      </c>
      <c r="G6984" s="2">
        <f t="shared" si="2345"/>
        <v>43</v>
      </c>
      <c r="H6984" t="str">
        <f t="shared" si="2346"/>
        <v>Weekday</v>
      </c>
      <c r="I6984">
        <f t="shared" si="2347"/>
        <v>7</v>
      </c>
      <c r="J6984" t="str">
        <f t="shared" si="2348"/>
        <v>February</v>
      </c>
      <c r="K6984">
        <f t="shared" si="2349"/>
        <v>2</v>
      </c>
      <c r="L6984" s="1" t="str">
        <f t="shared" si="2350"/>
        <v>N</v>
      </c>
      <c r="M6984">
        <f t="shared" si="2351"/>
        <v>1</v>
      </c>
      <c r="N6984">
        <f t="shared" si="2352"/>
        <v>2019</v>
      </c>
      <c r="O6984" t="str">
        <f t="shared" si="2353"/>
        <v>2019-02</v>
      </c>
      <c r="P6984" t="str">
        <f t="shared" si="2354"/>
        <v>2019Q1</v>
      </c>
      <c r="Q6984">
        <f t="shared" si="2355"/>
        <v>8</v>
      </c>
      <c r="R6984">
        <f t="shared" si="2356"/>
        <v>3</v>
      </c>
      <c r="S6984">
        <f t="shared" si="2357"/>
        <v>2019</v>
      </c>
      <c r="T6984" t="str">
        <f t="shared" si="2358"/>
        <v>FY2019-08</v>
      </c>
      <c r="U6984" t="str">
        <f t="shared" si="2359"/>
        <v>FY2019Q3</v>
      </c>
    </row>
    <row r="6985" spans="1:21" x14ac:dyDescent="0.25">
      <c r="A6985" t="str">
        <f t="shared" si="2340"/>
        <v>20190213</v>
      </c>
      <c r="B6985" s="1">
        <f t="shared" si="2339"/>
        <v>43509</v>
      </c>
      <c r="C6985" s="1" t="str">
        <f t="shared" si="2341"/>
        <v>2019/02/13</v>
      </c>
      <c r="D6985">
        <f t="shared" si="2342"/>
        <v>4</v>
      </c>
      <c r="E6985" t="str">
        <f t="shared" si="2343"/>
        <v>Wednesday</v>
      </c>
      <c r="F6985">
        <f t="shared" si="2344"/>
        <v>13</v>
      </c>
      <c r="G6985" s="2">
        <f t="shared" si="2345"/>
        <v>44</v>
      </c>
      <c r="H6985" t="str">
        <f t="shared" si="2346"/>
        <v>Weekday</v>
      </c>
      <c r="I6985">
        <f t="shared" si="2347"/>
        <v>7</v>
      </c>
      <c r="J6985" t="str">
        <f t="shared" si="2348"/>
        <v>February</v>
      </c>
      <c r="K6985">
        <f t="shared" si="2349"/>
        <v>2</v>
      </c>
      <c r="L6985" s="1" t="str">
        <f t="shared" si="2350"/>
        <v>N</v>
      </c>
      <c r="M6985">
        <f t="shared" si="2351"/>
        <v>1</v>
      </c>
      <c r="N6985">
        <f t="shared" si="2352"/>
        <v>2019</v>
      </c>
      <c r="O6985" t="str">
        <f t="shared" si="2353"/>
        <v>2019-02</v>
      </c>
      <c r="P6985" t="str">
        <f t="shared" si="2354"/>
        <v>2019Q1</v>
      </c>
      <c r="Q6985">
        <f t="shared" si="2355"/>
        <v>8</v>
      </c>
      <c r="R6985">
        <f t="shared" si="2356"/>
        <v>3</v>
      </c>
      <c r="S6985">
        <f t="shared" si="2357"/>
        <v>2019</v>
      </c>
      <c r="T6985" t="str">
        <f t="shared" si="2358"/>
        <v>FY2019-08</v>
      </c>
      <c r="U6985" t="str">
        <f t="shared" si="2359"/>
        <v>FY2019Q3</v>
      </c>
    </row>
    <row r="6986" spans="1:21" x14ac:dyDescent="0.25">
      <c r="A6986" t="str">
        <f t="shared" si="2340"/>
        <v>20190214</v>
      </c>
      <c r="B6986" s="1">
        <f t="shared" si="2339"/>
        <v>43510</v>
      </c>
      <c r="C6986" s="1" t="str">
        <f t="shared" si="2341"/>
        <v>2019/02/14</v>
      </c>
      <c r="D6986">
        <f t="shared" si="2342"/>
        <v>5</v>
      </c>
      <c r="E6986" t="str">
        <f t="shared" si="2343"/>
        <v>Thursday</v>
      </c>
      <c r="F6986">
        <f t="shared" si="2344"/>
        <v>14</v>
      </c>
      <c r="G6986" s="2">
        <f t="shared" si="2345"/>
        <v>45</v>
      </c>
      <c r="H6986" t="str">
        <f t="shared" si="2346"/>
        <v>Weekday</v>
      </c>
      <c r="I6986">
        <f t="shared" si="2347"/>
        <v>7</v>
      </c>
      <c r="J6986" t="str">
        <f t="shared" si="2348"/>
        <v>February</v>
      </c>
      <c r="K6986">
        <f t="shared" si="2349"/>
        <v>2</v>
      </c>
      <c r="L6986" s="1" t="str">
        <f t="shared" si="2350"/>
        <v>N</v>
      </c>
      <c r="M6986">
        <f t="shared" si="2351"/>
        <v>1</v>
      </c>
      <c r="N6986">
        <f t="shared" si="2352"/>
        <v>2019</v>
      </c>
      <c r="O6986" t="str">
        <f t="shared" si="2353"/>
        <v>2019-02</v>
      </c>
      <c r="P6986" t="str">
        <f t="shared" si="2354"/>
        <v>2019Q1</v>
      </c>
      <c r="Q6986">
        <f t="shared" si="2355"/>
        <v>8</v>
      </c>
      <c r="R6986">
        <f t="shared" si="2356"/>
        <v>3</v>
      </c>
      <c r="S6986">
        <f t="shared" si="2357"/>
        <v>2019</v>
      </c>
      <c r="T6986" t="str">
        <f t="shared" si="2358"/>
        <v>FY2019-08</v>
      </c>
      <c r="U6986" t="str">
        <f t="shared" si="2359"/>
        <v>FY2019Q3</v>
      </c>
    </row>
    <row r="6987" spans="1:21" x14ac:dyDescent="0.25">
      <c r="A6987" t="str">
        <f t="shared" si="2340"/>
        <v>20190215</v>
      </c>
      <c r="B6987" s="1">
        <f t="shared" si="2339"/>
        <v>43511</v>
      </c>
      <c r="C6987" s="1" t="str">
        <f t="shared" si="2341"/>
        <v>2019/02/15</v>
      </c>
      <c r="D6987">
        <f t="shared" si="2342"/>
        <v>6</v>
      </c>
      <c r="E6987" t="str">
        <f t="shared" si="2343"/>
        <v>Friday</v>
      </c>
      <c r="F6987">
        <f t="shared" si="2344"/>
        <v>15</v>
      </c>
      <c r="G6987" s="2">
        <f t="shared" si="2345"/>
        <v>46</v>
      </c>
      <c r="H6987" t="str">
        <f t="shared" si="2346"/>
        <v>Weekend</v>
      </c>
      <c r="I6987">
        <f t="shared" si="2347"/>
        <v>7</v>
      </c>
      <c r="J6987" t="str">
        <f t="shared" si="2348"/>
        <v>February</v>
      </c>
      <c r="K6987">
        <f t="shared" si="2349"/>
        <v>2</v>
      </c>
      <c r="L6987" s="1" t="str">
        <f t="shared" si="2350"/>
        <v>N</v>
      </c>
      <c r="M6987">
        <f t="shared" si="2351"/>
        <v>1</v>
      </c>
      <c r="N6987">
        <f t="shared" si="2352"/>
        <v>2019</v>
      </c>
      <c r="O6987" t="str">
        <f t="shared" si="2353"/>
        <v>2019-02</v>
      </c>
      <c r="P6987" t="str">
        <f t="shared" si="2354"/>
        <v>2019Q1</v>
      </c>
      <c r="Q6987">
        <f t="shared" si="2355"/>
        <v>8</v>
      </c>
      <c r="R6987">
        <f t="shared" si="2356"/>
        <v>3</v>
      </c>
      <c r="S6987">
        <f t="shared" si="2357"/>
        <v>2019</v>
      </c>
      <c r="T6987" t="str">
        <f t="shared" si="2358"/>
        <v>FY2019-08</v>
      </c>
      <c r="U6987" t="str">
        <f t="shared" si="2359"/>
        <v>FY2019Q3</v>
      </c>
    </row>
    <row r="6988" spans="1:21" x14ac:dyDescent="0.25">
      <c r="A6988" t="str">
        <f t="shared" si="2340"/>
        <v>20190216</v>
      </c>
      <c r="B6988" s="1">
        <f t="shared" si="2339"/>
        <v>43512</v>
      </c>
      <c r="C6988" s="1" t="str">
        <f t="shared" si="2341"/>
        <v>2019/02/16</v>
      </c>
      <c r="D6988">
        <f t="shared" si="2342"/>
        <v>7</v>
      </c>
      <c r="E6988" t="str">
        <f t="shared" si="2343"/>
        <v>Saturday</v>
      </c>
      <c r="F6988">
        <f t="shared" si="2344"/>
        <v>16</v>
      </c>
      <c r="G6988" s="2">
        <f t="shared" si="2345"/>
        <v>47</v>
      </c>
      <c r="H6988" t="str">
        <f t="shared" si="2346"/>
        <v>Weekend</v>
      </c>
      <c r="I6988">
        <f t="shared" si="2347"/>
        <v>7</v>
      </c>
      <c r="J6988" t="str">
        <f t="shared" si="2348"/>
        <v>February</v>
      </c>
      <c r="K6988">
        <f t="shared" si="2349"/>
        <v>2</v>
      </c>
      <c r="L6988" s="1" t="str">
        <f t="shared" si="2350"/>
        <v>N</v>
      </c>
      <c r="M6988">
        <f t="shared" si="2351"/>
        <v>1</v>
      </c>
      <c r="N6988">
        <f t="shared" si="2352"/>
        <v>2019</v>
      </c>
      <c r="O6988" t="str">
        <f t="shared" si="2353"/>
        <v>2019-02</v>
      </c>
      <c r="P6988" t="str">
        <f t="shared" si="2354"/>
        <v>2019Q1</v>
      </c>
      <c r="Q6988">
        <f t="shared" si="2355"/>
        <v>8</v>
      </c>
      <c r="R6988">
        <f t="shared" si="2356"/>
        <v>3</v>
      </c>
      <c r="S6988">
        <f t="shared" si="2357"/>
        <v>2019</v>
      </c>
      <c r="T6988" t="str">
        <f t="shared" si="2358"/>
        <v>FY2019-08</v>
      </c>
      <c r="U6988" t="str">
        <f t="shared" si="2359"/>
        <v>FY2019Q3</v>
      </c>
    </row>
    <row r="6989" spans="1:21" x14ac:dyDescent="0.25">
      <c r="A6989" t="str">
        <f t="shared" si="2340"/>
        <v>20190217</v>
      </c>
      <c r="B6989" s="1">
        <f t="shared" si="2339"/>
        <v>43513</v>
      </c>
      <c r="C6989" s="1" t="str">
        <f t="shared" si="2341"/>
        <v>2019/02/17</v>
      </c>
      <c r="D6989">
        <f t="shared" si="2342"/>
        <v>1</v>
      </c>
      <c r="E6989" t="str">
        <f t="shared" si="2343"/>
        <v>Sunday</v>
      </c>
      <c r="F6989">
        <f t="shared" si="2344"/>
        <v>17</v>
      </c>
      <c r="G6989" s="2">
        <f t="shared" si="2345"/>
        <v>48</v>
      </c>
      <c r="H6989" t="str">
        <f t="shared" si="2346"/>
        <v>Weekday</v>
      </c>
      <c r="I6989">
        <f t="shared" si="2347"/>
        <v>8</v>
      </c>
      <c r="J6989" t="str">
        <f t="shared" si="2348"/>
        <v>February</v>
      </c>
      <c r="K6989">
        <f t="shared" si="2349"/>
        <v>2</v>
      </c>
      <c r="L6989" s="1" t="str">
        <f t="shared" si="2350"/>
        <v>N</v>
      </c>
      <c r="M6989">
        <f t="shared" si="2351"/>
        <v>1</v>
      </c>
      <c r="N6989">
        <f t="shared" si="2352"/>
        <v>2019</v>
      </c>
      <c r="O6989" t="str">
        <f t="shared" si="2353"/>
        <v>2019-02</v>
      </c>
      <c r="P6989" t="str">
        <f t="shared" si="2354"/>
        <v>2019Q1</v>
      </c>
      <c r="Q6989">
        <f t="shared" si="2355"/>
        <v>8</v>
      </c>
      <c r="R6989">
        <f t="shared" si="2356"/>
        <v>3</v>
      </c>
      <c r="S6989">
        <f t="shared" si="2357"/>
        <v>2019</v>
      </c>
      <c r="T6989" t="str">
        <f t="shared" si="2358"/>
        <v>FY2019-08</v>
      </c>
      <c r="U6989" t="str">
        <f t="shared" si="2359"/>
        <v>FY2019Q3</v>
      </c>
    </row>
    <row r="6990" spans="1:21" x14ac:dyDescent="0.25">
      <c r="A6990" t="str">
        <f t="shared" si="2340"/>
        <v>20190218</v>
      </c>
      <c r="B6990" s="1">
        <f t="shared" si="2339"/>
        <v>43514</v>
      </c>
      <c r="C6990" s="1" t="str">
        <f t="shared" si="2341"/>
        <v>2019/02/18</v>
      </c>
      <c r="D6990">
        <f t="shared" si="2342"/>
        <v>2</v>
      </c>
      <c r="E6990" t="str">
        <f t="shared" si="2343"/>
        <v>Monday</v>
      </c>
      <c r="F6990">
        <f t="shared" si="2344"/>
        <v>18</v>
      </c>
      <c r="G6990" s="2">
        <f t="shared" si="2345"/>
        <v>49</v>
      </c>
      <c r="H6990" t="str">
        <f t="shared" si="2346"/>
        <v>Weekday</v>
      </c>
      <c r="I6990">
        <f t="shared" si="2347"/>
        <v>8</v>
      </c>
      <c r="J6990" t="str">
        <f t="shared" si="2348"/>
        <v>February</v>
      </c>
      <c r="K6990">
        <f t="shared" si="2349"/>
        <v>2</v>
      </c>
      <c r="L6990" s="1" t="str">
        <f t="shared" si="2350"/>
        <v>N</v>
      </c>
      <c r="M6990">
        <f t="shared" si="2351"/>
        <v>1</v>
      </c>
      <c r="N6990">
        <f t="shared" si="2352"/>
        <v>2019</v>
      </c>
      <c r="O6990" t="str">
        <f t="shared" si="2353"/>
        <v>2019-02</v>
      </c>
      <c r="P6990" t="str">
        <f t="shared" si="2354"/>
        <v>2019Q1</v>
      </c>
      <c r="Q6990">
        <f t="shared" si="2355"/>
        <v>8</v>
      </c>
      <c r="R6990">
        <f t="shared" si="2356"/>
        <v>3</v>
      </c>
      <c r="S6990">
        <f t="shared" si="2357"/>
        <v>2019</v>
      </c>
      <c r="T6990" t="str">
        <f t="shared" si="2358"/>
        <v>FY2019-08</v>
      </c>
      <c r="U6990" t="str">
        <f t="shared" si="2359"/>
        <v>FY2019Q3</v>
      </c>
    </row>
    <row r="6991" spans="1:21" x14ac:dyDescent="0.25">
      <c r="A6991" t="str">
        <f t="shared" si="2340"/>
        <v>20190219</v>
      </c>
      <c r="B6991" s="1">
        <f t="shared" si="2339"/>
        <v>43515</v>
      </c>
      <c r="C6991" s="1" t="str">
        <f t="shared" si="2341"/>
        <v>2019/02/19</v>
      </c>
      <c r="D6991">
        <f t="shared" si="2342"/>
        <v>3</v>
      </c>
      <c r="E6991" t="str">
        <f t="shared" si="2343"/>
        <v>Tuesday</v>
      </c>
      <c r="F6991">
        <f t="shared" si="2344"/>
        <v>19</v>
      </c>
      <c r="G6991" s="2">
        <f t="shared" si="2345"/>
        <v>50</v>
      </c>
      <c r="H6991" t="str">
        <f t="shared" si="2346"/>
        <v>Weekday</v>
      </c>
      <c r="I6991">
        <f t="shared" si="2347"/>
        <v>8</v>
      </c>
      <c r="J6991" t="str">
        <f t="shared" si="2348"/>
        <v>February</v>
      </c>
      <c r="K6991">
        <f t="shared" si="2349"/>
        <v>2</v>
      </c>
      <c r="L6991" s="1" t="str">
        <f t="shared" si="2350"/>
        <v>N</v>
      </c>
      <c r="M6991">
        <f t="shared" si="2351"/>
        <v>1</v>
      </c>
      <c r="N6991">
        <f t="shared" si="2352"/>
        <v>2019</v>
      </c>
      <c r="O6991" t="str">
        <f t="shared" si="2353"/>
        <v>2019-02</v>
      </c>
      <c r="P6991" t="str">
        <f t="shared" si="2354"/>
        <v>2019Q1</v>
      </c>
      <c r="Q6991">
        <f t="shared" si="2355"/>
        <v>8</v>
      </c>
      <c r="R6991">
        <f t="shared" si="2356"/>
        <v>3</v>
      </c>
      <c r="S6991">
        <f t="shared" si="2357"/>
        <v>2019</v>
      </c>
      <c r="T6991" t="str">
        <f t="shared" si="2358"/>
        <v>FY2019-08</v>
      </c>
      <c r="U6991" t="str">
        <f t="shared" si="2359"/>
        <v>FY2019Q3</v>
      </c>
    </row>
    <row r="6992" spans="1:21" x14ac:dyDescent="0.25">
      <c r="A6992" t="str">
        <f t="shared" si="2340"/>
        <v>20190220</v>
      </c>
      <c r="B6992" s="1">
        <f t="shared" si="2339"/>
        <v>43516</v>
      </c>
      <c r="C6992" s="1" t="str">
        <f t="shared" si="2341"/>
        <v>2019/02/20</v>
      </c>
      <c r="D6992">
        <f t="shared" si="2342"/>
        <v>4</v>
      </c>
      <c r="E6992" t="str">
        <f t="shared" si="2343"/>
        <v>Wednesday</v>
      </c>
      <c r="F6992">
        <f t="shared" si="2344"/>
        <v>20</v>
      </c>
      <c r="G6992" s="2">
        <f t="shared" si="2345"/>
        <v>51</v>
      </c>
      <c r="H6992" t="str">
        <f t="shared" si="2346"/>
        <v>Weekday</v>
      </c>
      <c r="I6992">
        <f t="shared" si="2347"/>
        <v>8</v>
      </c>
      <c r="J6992" t="str">
        <f t="shared" si="2348"/>
        <v>February</v>
      </c>
      <c r="K6992">
        <f t="shared" si="2349"/>
        <v>2</v>
      </c>
      <c r="L6992" s="1" t="str">
        <f t="shared" si="2350"/>
        <v>N</v>
      </c>
      <c r="M6992">
        <f t="shared" si="2351"/>
        <v>1</v>
      </c>
      <c r="N6992">
        <f t="shared" si="2352"/>
        <v>2019</v>
      </c>
      <c r="O6992" t="str">
        <f t="shared" si="2353"/>
        <v>2019-02</v>
      </c>
      <c r="P6992" t="str">
        <f t="shared" si="2354"/>
        <v>2019Q1</v>
      </c>
      <c r="Q6992">
        <f t="shared" si="2355"/>
        <v>8</v>
      </c>
      <c r="R6992">
        <f t="shared" si="2356"/>
        <v>3</v>
      </c>
      <c r="S6992">
        <f t="shared" si="2357"/>
        <v>2019</v>
      </c>
      <c r="T6992" t="str">
        <f t="shared" si="2358"/>
        <v>FY2019-08</v>
      </c>
      <c r="U6992" t="str">
        <f t="shared" si="2359"/>
        <v>FY2019Q3</v>
      </c>
    </row>
    <row r="6993" spans="1:21" x14ac:dyDescent="0.25">
      <c r="A6993" t="str">
        <f t="shared" si="2340"/>
        <v>20190221</v>
      </c>
      <c r="B6993" s="1">
        <f t="shared" si="2339"/>
        <v>43517</v>
      </c>
      <c r="C6993" s="1" t="str">
        <f t="shared" si="2341"/>
        <v>2019/02/21</v>
      </c>
      <c r="D6993">
        <f t="shared" si="2342"/>
        <v>5</v>
      </c>
      <c r="E6993" t="str">
        <f t="shared" si="2343"/>
        <v>Thursday</v>
      </c>
      <c r="F6993">
        <f t="shared" si="2344"/>
        <v>21</v>
      </c>
      <c r="G6993" s="2">
        <f t="shared" si="2345"/>
        <v>52</v>
      </c>
      <c r="H6993" t="str">
        <f t="shared" si="2346"/>
        <v>Weekday</v>
      </c>
      <c r="I6993">
        <f t="shared" si="2347"/>
        <v>8</v>
      </c>
      <c r="J6993" t="str">
        <f t="shared" si="2348"/>
        <v>February</v>
      </c>
      <c r="K6993">
        <f t="shared" si="2349"/>
        <v>2</v>
      </c>
      <c r="L6993" s="1" t="str">
        <f t="shared" si="2350"/>
        <v>N</v>
      </c>
      <c r="M6993">
        <f t="shared" si="2351"/>
        <v>1</v>
      </c>
      <c r="N6993">
        <f t="shared" si="2352"/>
        <v>2019</v>
      </c>
      <c r="O6993" t="str">
        <f t="shared" si="2353"/>
        <v>2019-02</v>
      </c>
      <c r="P6993" t="str">
        <f t="shared" si="2354"/>
        <v>2019Q1</v>
      </c>
      <c r="Q6993">
        <f t="shared" si="2355"/>
        <v>8</v>
      </c>
      <c r="R6993">
        <f t="shared" si="2356"/>
        <v>3</v>
      </c>
      <c r="S6993">
        <f t="shared" si="2357"/>
        <v>2019</v>
      </c>
      <c r="T6993" t="str">
        <f t="shared" si="2358"/>
        <v>FY2019-08</v>
      </c>
      <c r="U6993" t="str">
        <f t="shared" si="2359"/>
        <v>FY2019Q3</v>
      </c>
    </row>
    <row r="6994" spans="1:21" x14ac:dyDescent="0.25">
      <c r="A6994" t="str">
        <f t="shared" si="2340"/>
        <v>20190222</v>
      </c>
      <c r="B6994" s="1">
        <f t="shared" si="2339"/>
        <v>43518</v>
      </c>
      <c r="C6994" s="1" t="str">
        <f t="shared" si="2341"/>
        <v>2019/02/22</v>
      </c>
      <c r="D6994">
        <f t="shared" si="2342"/>
        <v>6</v>
      </c>
      <c r="E6994" t="str">
        <f t="shared" si="2343"/>
        <v>Friday</v>
      </c>
      <c r="F6994">
        <f t="shared" si="2344"/>
        <v>22</v>
      </c>
      <c r="G6994" s="2">
        <f t="shared" si="2345"/>
        <v>53</v>
      </c>
      <c r="H6994" t="str">
        <f t="shared" si="2346"/>
        <v>Weekend</v>
      </c>
      <c r="I6994">
        <f t="shared" si="2347"/>
        <v>8</v>
      </c>
      <c r="J6994" t="str">
        <f t="shared" si="2348"/>
        <v>February</v>
      </c>
      <c r="K6994">
        <f t="shared" si="2349"/>
        <v>2</v>
      </c>
      <c r="L6994" s="1" t="str">
        <f t="shared" si="2350"/>
        <v>N</v>
      </c>
      <c r="M6994">
        <f t="shared" si="2351"/>
        <v>1</v>
      </c>
      <c r="N6994">
        <f t="shared" si="2352"/>
        <v>2019</v>
      </c>
      <c r="O6994" t="str">
        <f t="shared" si="2353"/>
        <v>2019-02</v>
      </c>
      <c r="P6994" t="str">
        <f t="shared" si="2354"/>
        <v>2019Q1</v>
      </c>
      <c r="Q6994">
        <f t="shared" si="2355"/>
        <v>8</v>
      </c>
      <c r="R6994">
        <f t="shared" si="2356"/>
        <v>3</v>
      </c>
      <c r="S6994">
        <f t="shared" si="2357"/>
        <v>2019</v>
      </c>
      <c r="T6994" t="str">
        <f t="shared" si="2358"/>
        <v>FY2019-08</v>
      </c>
      <c r="U6994" t="str">
        <f t="shared" si="2359"/>
        <v>FY2019Q3</v>
      </c>
    </row>
    <row r="6995" spans="1:21" x14ac:dyDescent="0.25">
      <c r="A6995" t="str">
        <f t="shared" si="2340"/>
        <v>20190223</v>
      </c>
      <c r="B6995" s="1">
        <f t="shared" si="2339"/>
        <v>43519</v>
      </c>
      <c r="C6995" s="1" t="str">
        <f t="shared" si="2341"/>
        <v>2019/02/23</v>
      </c>
      <c r="D6995">
        <f t="shared" si="2342"/>
        <v>7</v>
      </c>
      <c r="E6995" t="str">
        <f t="shared" si="2343"/>
        <v>Saturday</v>
      </c>
      <c r="F6995">
        <f t="shared" si="2344"/>
        <v>23</v>
      </c>
      <c r="G6995" s="2">
        <f t="shared" si="2345"/>
        <v>54</v>
      </c>
      <c r="H6995" t="str">
        <f t="shared" si="2346"/>
        <v>Weekend</v>
      </c>
      <c r="I6995">
        <f t="shared" si="2347"/>
        <v>8</v>
      </c>
      <c r="J6995" t="str">
        <f t="shared" si="2348"/>
        <v>February</v>
      </c>
      <c r="K6995">
        <f t="shared" si="2349"/>
        <v>2</v>
      </c>
      <c r="L6995" s="1" t="str">
        <f t="shared" si="2350"/>
        <v>N</v>
      </c>
      <c r="M6995">
        <f t="shared" si="2351"/>
        <v>1</v>
      </c>
      <c r="N6995">
        <f t="shared" si="2352"/>
        <v>2019</v>
      </c>
      <c r="O6995" t="str">
        <f t="shared" si="2353"/>
        <v>2019-02</v>
      </c>
      <c r="P6995" t="str">
        <f t="shared" si="2354"/>
        <v>2019Q1</v>
      </c>
      <c r="Q6995">
        <f t="shared" si="2355"/>
        <v>8</v>
      </c>
      <c r="R6995">
        <f t="shared" si="2356"/>
        <v>3</v>
      </c>
      <c r="S6995">
        <f t="shared" si="2357"/>
        <v>2019</v>
      </c>
      <c r="T6995" t="str">
        <f t="shared" si="2358"/>
        <v>FY2019-08</v>
      </c>
      <c r="U6995" t="str">
        <f t="shared" si="2359"/>
        <v>FY2019Q3</v>
      </c>
    </row>
    <row r="6996" spans="1:21" x14ac:dyDescent="0.25">
      <c r="A6996" t="str">
        <f t="shared" si="2340"/>
        <v>20190224</v>
      </c>
      <c r="B6996" s="1">
        <f t="shared" si="2339"/>
        <v>43520</v>
      </c>
      <c r="C6996" s="1" t="str">
        <f t="shared" si="2341"/>
        <v>2019/02/24</v>
      </c>
      <c r="D6996">
        <f t="shared" si="2342"/>
        <v>1</v>
      </c>
      <c r="E6996" t="str">
        <f t="shared" si="2343"/>
        <v>Sunday</v>
      </c>
      <c r="F6996">
        <f t="shared" si="2344"/>
        <v>24</v>
      </c>
      <c r="G6996" s="2">
        <f t="shared" si="2345"/>
        <v>55</v>
      </c>
      <c r="H6996" t="str">
        <f t="shared" si="2346"/>
        <v>Weekday</v>
      </c>
      <c r="I6996">
        <f t="shared" si="2347"/>
        <v>9</v>
      </c>
      <c r="J6996" t="str">
        <f t="shared" si="2348"/>
        <v>February</v>
      </c>
      <c r="K6996">
        <f t="shared" si="2349"/>
        <v>2</v>
      </c>
      <c r="L6996" s="1" t="str">
        <f t="shared" si="2350"/>
        <v>N</v>
      </c>
      <c r="M6996">
        <f t="shared" si="2351"/>
        <v>1</v>
      </c>
      <c r="N6996">
        <f t="shared" si="2352"/>
        <v>2019</v>
      </c>
      <c r="O6996" t="str">
        <f t="shared" si="2353"/>
        <v>2019-02</v>
      </c>
      <c r="P6996" t="str">
        <f t="shared" si="2354"/>
        <v>2019Q1</v>
      </c>
      <c r="Q6996">
        <f t="shared" si="2355"/>
        <v>8</v>
      </c>
      <c r="R6996">
        <f t="shared" si="2356"/>
        <v>3</v>
      </c>
      <c r="S6996">
        <f t="shared" si="2357"/>
        <v>2019</v>
      </c>
      <c r="T6996" t="str">
        <f t="shared" si="2358"/>
        <v>FY2019-08</v>
      </c>
      <c r="U6996" t="str">
        <f t="shared" si="2359"/>
        <v>FY2019Q3</v>
      </c>
    </row>
    <row r="6997" spans="1:21" x14ac:dyDescent="0.25">
      <c r="A6997" t="str">
        <f t="shared" si="2340"/>
        <v>20190225</v>
      </c>
      <c r="B6997" s="1">
        <f t="shared" si="2339"/>
        <v>43521</v>
      </c>
      <c r="C6997" s="1" t="str">
        <f t="shared" si="2341"/>
        <v>2019/02/25</v>
      </c>
      <c r="D6997">
        <f t="shared" si="2342"/>
        <v>2</v>
      </c>
      <c r="E6997" t="str">
        <f t="shared" si="2343"/>
        <v>Monday</v>
      </c>
      <c r="F6997">
        <f t="shared" si="2344"/>
        <v>25</v>
      </c>
      <c r="G6997" s="2">
        <f t="shared" si="2345"/>
        <v>56</v>
      </c>
      <c r="H6997" t="str">
        <f t="shared" si="2346"/>
        <v>Weekday</v>
      </c>
      <c r="I6997">
        <f t="shared" si="2347"/>
        <v>9</v>
      </c>
      <c r="J6997" t="str">
        <f t="shared" si="2348"/>
        <v>February</v>
      </c>
      <c r="K6997">
        <f t="shared" si="2349"/>
        <v>2</v>
      </c>
      <c r="L6997" s="1" t="str">
        <f t="shared" si="2350"/>
        <v>N</v>
      </c>
      <c r="M6997">
        <f t="shared" si="2351"/>
        <v>1</v>
      </c>
      <c r="N6997">
        <f t="shared" si="2352"/>
        <v>2019</v>
      </c>
      <c r="O6997" t="str">
        <f t="shared" si="2353"/>
        <v>2019-02</v>
      </c>
      <c r="P6997" t="str">
        <f t="shared" si="2354"/>
        <v>2019Q1</v>
      </c>
      <c r="Q6997">
        <f t="shared" si="2355"/>
        <v>8</v>
      </c>
      <c r="R6997">
        <f t="shared" si="2356"/>
        <v>3</v>
      </c>
      <c r="S6997">
        <f t="shared" si="2357"/>
        <v>2019</v>
      </c>
      <c r="T6997" t="str">
        <f t="shared" si="2358"/>
        <v>FY2019-08</v>
      </c>
      <c r="U6997" t="str">
        <f t="shared" si="2359"/>
        <v>FY2019Q3</v>
      </c>
    </row>
    <row r="6998" spans="1:21" x14ac:dyDescent="0.25">
      <c r="A6998" t="str">
        <f t="shared" si="2340"/>
        <v>20190226</v>
      </c>
      <c r="B6998" s="1">
        <f t="shared" si="2339"/>
        <v>43522</v>
      </c>
      <c r="C6998" s="1" t="str">
        <f t="shared" si="2341"/>
        <v>2019/02/26</v>
      </c>
      <c r="D6998">
        <f t="shared" si="2342"/>
        <v>3</v>
      </c>
      <c r="E6998" t="str">
        <f t="shared" si="2343"/>
        <v>Tuesday</v>
      </c>
      <c r="F6998">
        <f t="shared" si="2344"/>
        <v>26</v>
      </c>
      <c r="G6998" s="2">
        <f t="shared" si="2345"/>
        <v>57</v>
      </c>
      <c r="H6998" t="str">
        <f t="shared" si="2346"/>
        <v>Weekday</v>
      </c>
      <c r="I6998">
        <f t="shared" si="2347"/>
        <v>9</v>
      </c>
      <c r="J6998" t="str">
        <f t="shared" si="2348"/>
        <v>February</v>
      </c>
      <c r="K6998">
        <f t="shared" si="2349"/>
        <v>2</v>
      </c>
      <c r="L6998" s="1" t="str">
        <f t="shared" si="2350"/>
        <v>N</v>
      </c>
      <c r="M6998">
        <f t="shared" si="2351"/>
        <v>1</v>
      </c>
      <c r="N6998">
        <f t="shared" si="2352"/>
        <v>2019</v>
      </c>
      <c r="O6998" t="str">
        <f t="shared" si="2353"/>
        <v>2019-02</v>
      </c>
      <c r="P6998" t="str">
        <f t="shared" si="2354"/>
        <v>2019Q1</v>
      </c>
      <c r="Q6998">
        <f t="shared" si="2355"/>
        <v>8</v>
      </c>
      <c r="R6998">
        <f t="shared" si="2356"/>
        <v>3</v>
      </c>
      <c r="S6998">
        <f t="shared" si="2357"/>
        <v>2019</v>
      </c>
      <c r="T6998" t="str">
        <f t="shared" si="2358"/>
        <v>FY2019-08</v>
      </c>
      <c r="U6998" t="str">
        <f t="shared" si="2359"/>
        <v>FY2019Q3</v>
      </c>
    </row>
    <row r="6999" spans="1:21" x14ac:dyDescent="0.25">
      <c r="A6999" t="str">
        <f t="shared" si="2340"/>
        <v>20190227</v>
      </c>
      <c r="B6999" s="1">
        <f t="shared" si="2339"/>
        <v>43523</v>
      </c>
      <c r="C6999" s="1" t="str">
        <f t="shared" si="2341"/>
        <v>2019/02/27</v>
      </c>
      <c r="D6999">
        <f t="shared" si="2342"/>
        <v>4</v>
      </c>
      <c r="E6999" t="str">
        <f t="shared" si="2343"/>
        <v>Wednesday</v>
      </c>
      <c r="F6999">
        <f t="shared" si="2344"/>
        <v>27</v>
      </c>
      <c r="G6999" s="2">
        <f t="shared" si="2345"/>
        <v>58</v>
      </c>
      <c r="H6999" t="str">
        <f t="shared" si="2346"/>
        <v>Weekday</v>
      </c>
      <c r="I6999">
        <f t="shared" si="2347"/>
        <v>9</v>
      </c>
      <c r="J6999" t="str">
        <f t="shared" si="2348"/>
        <v>February</v>
      </c>
      <c r="K6999">
        <f t="shared" si="2349"/>
        <v>2</v>
      </c>
      <c r="L6999" s="1" t="str">
        <f t="shared" si="2350"/>
        <v>N</v>
      </c>
      <c r="M6999">
        <f t="shared" si="2351"/>
        <v>1</v>
      </c>
      <c r="N6999">
        <f t="shared" si="2352"/>
        <v>2019</v>
      </c>
      <c r="O6999" t="str">
        <f t="shared" si="2353"/>
        <v>2019-02</v>
      </c>
      <c r="P6999" t="str">
        <f t="shared" si="2354"/>
        <v>2019Q1</v>
      </c>
      <c r="Q6999">
        <f t="shared" si="2355"/>
        <v>8</v>
      </c>
      <c r="R6999">
        <f t="shared" si="2356"/>
        <v>3</v>
      </c>
      <c r="S6999">
        <f t="shared" si="2357"/>
        <v>2019</v>
      </c>
      <c r="T6999" t="str">
        <f t="shared" si="2358"/>
        <v>FY2019-08</v>
      </c>
      <c r="U6999" t="str">
        <f t="shared" si="2359"/>
        <v>FY2019Q3</v>
      </c>
    </row>
    <row r="7000" spans="1:21" x14ac:dyDescent="0.25">
      <c r="A7000" t="str">
        <f t="shared" si="2340"/>
        <v>20190228</v>
      </c>
      <c r="B7000" s="1">
        <f t="shared" si="2339"/>
        <v>43524</v>
      </c>
      <c r="C7000" s="1" t="str">
        <f t="shared" si="2341"/>
        <v>2019/02/28</v>
      </c>
      <c r="D7000">
        <f t="shared" si="2342"/>
        <v>5</v>
      </c>
      <c r="E7000" t="str">
        <f t="shared" si="2343"/>
        <v>Thursday</v>
      </c>
      <c r="F7000">
        <f t="shared" si="2344"/>
        <v>28</v>
      </c>
      <c r="G7000" s="2">
        <f t="shared" si="2345"/>
        <v>59</v>
      </c>
      <c r="H7000" t="str">
        <f t="shared" si="2346"/>
        <v>Weekday</v>
      </c>
      <c r="I7000">
        <f t="shared" si="2347"/>
        <v>9</v>
      </c>
      <c r="J7000" t="str">
        <f t="shared" si="2348"/>
        <v>February</v>
      </c>
      <c r="K7000">
        <f t="shared" si="2349"/>
        <v>2</v>
      </c>
      <c r="L7000" s="1" t="str">
        <f t="shared" si="2350"/>
        <v>Y</v>
      </c>
      <c r="M7000">
        <f t="shared" si="2351"/>
        <v>1</v>
      </c>
      <c r="N7000">
        <f t="shared" si="2352"/>
        <v>2019</v>
      </c>
      <c r="O7000" t="str">
        <f t="shared" si="2353"/>
        <v>2019-02</v>
      </c>
      <c r="P7000" t="str">
        <f t="shared" si="2354"/>
        <v>2019Q1</v>
      </c>
      <c r="Q7000">
        <f t="shared" si="2355"/>
        <v>8</v>
      </c>
      <c r="R7000">
        <f t="shared" si="2356"/>
        <v>3</v>
      </c>
      <c r="S7000">
        <f t="shared" si="2357"/>
        <v>2019</v>
      </c>
      <c r="T7000" t="str">
        <f t="shared" si="2358"/>
        <v>FY2019-08</v>
      </c>
      <c r="U7000" t="str">
        <f t="shared" si="2359"/>
        <v>FY2019Q3</v>
      </c>
    </row>
    <row r="7001" spans="1:21" x14ac:dyDescent="0.25">
      <c r="A7001" t="str">
        <f t="shared" si="2340"/>
        <v>20190301</v>
      </c>
      <c r="B7001" s="1">
        <f t="shared" si="2339"/>
        <v>43525</v>
      </c>
      <c r="C7001" s="1" t="str">
        <f t="shared" si="2341"/>
        <v>2019/03/01</v>
      </c>
      <c r="D7001">
        <f t="shared" si="2342"/>
        <v>6</v>
      </c>
      <c r="E7001" t="str">
        <f t="shared" si="2343"/>
        <v>Friday</v>
      </c>
      <c r="F7001">
        <f t="shared" si="2344"/>
        <v>1</v>
      </c>
      <c r="G7001" s="2">
        <f t="shared" si="2345"/>
        <v>60</v>
      </c>
      <c r="H7001" t="str">
        <f t="shared" si="2346"/>
        <v>Weekend</v>
      </c>
      <c r="I7001">
        <f t="shared" si="2347"/>
        <v>9</v>
      </c>
      <c r="J7001" t="str">
        <f t="shared" si="2348"/>
        <v>March</v>
      </c>
      <c r="K7001">
        <f t="shared" si="2349"/>
        <v>3</v>
      </c>
      <c r="L7001" s="1" t="str">
        <f t="shared" si="2350"/>
        <v>N</v>
      </c>
      <c r="M7001">
        <f t="shared" si="2351"/>
        <v>1</v>
      </c>
      <c r="N7001">
        <f t="shared" si="2352"/>
        <v>2019</v>
      </c>
      <c r="O7001" t="str">
        <f t="shared" si="2353"/>
        <v>2019-03</v>
      </c>
      <c r="P7001" t="str">
        <f t="shared" si="2354"/>
        <v>2019Q1</v>
      </c>
      <c r="Q7001">
        <f t="shared" si="2355"/>
        <v>9</v>
      </c>
      <c r="R7001">
        <f t="shared" si="2356"/>
        <v>3</v>
      </c>
      <c r="S7001">
        <f t="shared" si="2357"/>
        <v>2019</v>
      </c>
      <c r="T7001" t="str">
        <f t="shared" si="2358"/>
        <v>FY2019-09</v>
      </c>
      <c r="U7001" t="str">
        <f t="shared" si="2359"/>
        <v>FY2019Q3</v>
      </c>
    </row>
    <row r="7002" spans="1:21" x14ac:dyDescent="0.25">
      <c r="A7002" t="str">
        <f t="shared" si="2340"/>
        <v>20190302</v>
      </c>
      <c r="B7002" s="1">
        <f t="shared" ref="B7002:B7065" si="2360">B7001+1</f>
        <v>43526</v>
      </c>
      <c r="C7002" s="1" t="str">
        <f t="shared" si="2341"/>
        <v>2019/03/02</v>
      </c>
      <c r="D7002">
        <f t="shared" si="2342"/>
        <v>7</v>
      </c>
      <c r="E7002" t="str">
        <f t="shared" si="2343"/>
        <v>Saturday</v>
      </c>
      <c r="F7002">
        <f t="shared" si="2344"/>
        <v>2</v>
      </c>
      <c r="G7002" s="2">
        <f t="shared" si="2345"/>
        <v>61</v>
      </c>
      <c r="H7002" t="str">
        <f t="shared" si="2346"/>
        <v>Weekend</v>
      </c>
      <c r="I7002">
        <f t="shared" si="2347"/>
        <v>9</v>
      </c>
      <c r="J7002" t="str">
        <f t="shared" si="2348"/>
        <v>March</v>
      </c>
      <c r="K7002">
        <f t="shared" si="2349"/>
        <v>3</v>
      </c>
      <c r="L7002" s="1" t="str">
        <f t="shared" si="2350"/>
        <v>N</v>
      </c>
      <c r="M7002">
        <f t="shared" si="2351"/>
        <v>1</v>
      </c>
      <c r="N7002">
        <f t="shared" si="2352"/>
        <v>2019</v>
      </c>
      <c r="O7002" t="str">
        <f t="shared" si="2353"/>
        <v>2019-03</v>
      </c>
      <c r="P7002" t="str">
        <f t="shared" si="2354"/>
        <v>2019Q1</v>
      </c>
      <c r="Q7002">
        <f t="shared" si="2355"/>
        <v>9</v>
      </c>
      <c r="R7002">
        <f t="shared" si="2356"/>
        <v>3</v>
      </c>
      <c r="S7002">
        <f t="shared" si="2357"/>
        <v>2019</v>
      </c>
      <c r="T7002" t="str">
        <f t="shared" si="2358"/>
        <v>FY2019-09</v>
      </c>
      <c r="U7002" t="str">
        <f t="shared" si="2359"/>
        <v>FY2019Q3</v>
      </c>
    </row>
    <row r="7003" spans="1:21" x14ac:dyDescent="0.25">
      <c r="A7003" t="str">
        <f t="shared" si="2340"/>
        <v>20190303</v>
      </c>
      <c r="B7003" s="1">
        <f t="shared" si="2360"/>
        <v>43527</v>
      </c>
      <c r="C7003" s="1" t="str">
        <f t="shared" si="2341"/>
        <v>2019/03/03</v>
      </c>
      <c r="D7003">
        <f t="shared" si="2342"/>
        <v>1</v>
      </c>
      <c r="E7003" t="str">
        <f t="shared" si="2343"/>
        <v>Sunday</v>
      </c>
      <c r="F7003">
        <f t="shared" si="2344"/>
        <v>3</v>
      </c>
      <c r="G7003" s="2">
        <f t="shared" si="2345"/>
        <v>62</v>
      </c>
      <c r="H7003" t="str">
        <f t="shared" si="2346"/>
        <v>Weekday</v>
      </c>
      <c r="I7003">
        <f t="shared" si="2347"/>
        <v>10</v>
      </c>
      <c r="J7003" t="str">
        <f t="shared" si="2348"/>
        <v>March</v>
      </c>
      <c r="K7003">
        <f t="shared" si="2349"/>
        <v>3</v>
      </c>
      <c r="L7003" s="1" t="str">
        <f t="shared" si="2350"/>
        <v>N</v>
      </c>
      <c r="M7003">
        <f t="shared" si="2351"/>
        <v>1</v>
      </c>
      <c r="N7003">
        <f t="shared" si="2352"/>
        <v>2019</v>
      </c>
      <c r="O7003" t="str">
        <f t="shared" si="2353"/>
        <v>2019-03</v>
      </c>
      <c r="P7003" t="str">
        <f t="shared" si="2354"/>
        <v>2019Q1</v>
      </c>
      <c r="Q7003">
        <f t="shared" si="2355"/>
        <v>9</v>
      </c>
      <c r="R7003">
        <f t="shared" si="2356"/>
        <v>3</v>
      </c>
      <c r="S7003">
        <f t="shared" si="2357"/>
        <v>2019</v>
      </c>
      <c r="T7003" t="str">
        <f t="shared" si="2358"/>
        <v>FY2019-09</v>
      </c>
      <c r="U7003" t="str">
        <f t="shared" si="2359"/>
        <v>FY2019Q3</v>
      </c>
    </row>
    <row r="7004" spans="1:21" x14ac:dyDescent="0.25">
      <c r="A7004" t="str">
        <f t="shared" si="2340"/>
        <v>20190304</v>
      </c>
      <c r="B7004" s="1">
        <f t="shared" si="2360"/>
        <v>43528</v>
      </c>
      <c r="C7004" s="1" t="str">
        <f t="shared" si="2341"/>
        <v>2019/03/04</v>
      </c>
      <c r="D7004">
        <f t="shared" si="2342"/>
        <v>2</v>
      </c>
      <c r="E7004" t="str">
        <f t="shared" si="2343"/>
        <v>Monday</v>
      </c>
      <c r="F7004">
        <f t="shared" si="2344"/>
        <v>4</v>
      </c>
      <c r="G7004" s="2">
        <f t="shared" si="2345"/>
        <v>63</v>
      </c>
      <c r="H7004" t="str">
        <f t="shared" si="2346"/>
        <v>Weekday</v>
      </c>
      <c r="I7004">
        <f t="shared" si="2347"/>
        <v>10</v>
      </c>
      <c r="J7004" t="str">
        <f t="shared" si="2348"/>
        <v>March</v>
      </c>
      <c r="K7004">
        <f t="shared" si="2349"/>
        <v>3</v>
      </c>
      <c r="L7004" s="1" t="str">
        <f t="shared" si="2350"/>
        <v>N</v>
      </c>
      <c r="M7004">
        <f t="shared" si="2351"/>
        <v>1</v>
      </c>
      <c r="N7004">
        <f t="shared" si="2352"/>
        <v>2019</v>
      </c>
      <c r="O7004" t="str">
        <f t="shared" si="2353"/>
        <v>2019-03</v>
      </c>
      <c r="P7004" t="str">
        <f t="shared" si="2354"/>
        <v>2019Q1</v>
      </c>
      <c r="Q7004">
        <f t="shared" si="2355"/>
        <v>9</v>
      </c>
      <c r="R7004">
        <f t="shared" si="2356"/>
        <v>3</v>
      </c>
      <c r="S7004">
        <f t="shared" si="2357"/>
        <v>2019</v>
      </c>
      <c r="T7004" t="str">
        <f t="shared" si="2358"/>
        <v>FY2019-09</v>
      </c>
      <c r="U7004" t="str">
        <f t="shared" si="2359"/>
        <v>FY2019Q3</v>
      </c>
    </row>
    <row r="7005" spans="1:21" x14ac:dyDescent="0.25">
      <c r="A7005" t="str">
        <f t="shared" si="2340"/>
        <v>20190305</v>
      </c>
      <c r="B7005" s="1">
        <f t="shared" si="2360"/>
        <v>43529</v>
      </c>
      <c r="C7005" s="1" t="str">
        <f t="shared" si="2341"/>
        <v>2019/03/05</v>
      </c>
      <c r="D7005">
        <f t="shared" si="2342"/>
        <v>3</v>
      </c>
      <c r="E7005" t="str">
        <f t="shared" si="2343"/>
        <v>Tuesday</v>
      </c>
      <c r="F7005">
        <f t="shared" si="2344"/>
        <v>5</v>
      </c>
      <c r="G7005" s="2">
        <f t="shared" si="2345"/>
        <v>64</v>
      </c>
      <c r="H7005" t="str">
        <f t="shared" si="2346"/>
        <v>Weekday</v>
      </c>
      <c r="I7005">
        <f t="shared" si="2347"/>
        <v>10</v>
      </c>
      <c r="J7005" t="str">
        <f t="shared" si="2348"/>
        <v>March</v>
      </c>
      <c r="K7005">
        <f t="shared" si="2349"/>
        <v>3</v>
      </c>
      <c r="L7005" s="1" t="str">
        <f t="shared" si="2350"/>
        <v>N</v>
      </c>
      <c r="M7005">
        <f t="shared" si="2351"/>
        <v>1</v>
      </c>
      <c r="N7005">
        <f t="shared" si="2352"/>
        <v>2019</v>
      </c>
      <c r="O7005" t="str">
        <f t="shared" si="2353"/>
        <v>2019-03</v>
      </c>
      <c r="P7005" t="str">
        <f t="shared" si="2354"/>
        <v>2019Q1</v>
      </c>
      <c r="Q7005">
        <f t="shared" si="2355"/>
        <v>9</v>
      </c>
      <c r="R7005">
        <f t="shared" si="2356"/>
        <v>3</v>
      </c>
      <c r="S7005">
        <f t="shared" si="2357"/>
        <v>2019</v>
      </c>
      <c r="T7005" t="str">
        <f t="shared" si="2358"/>
        <v>FY2019-09</v>
      </c>
      <c r="U7005" t="str">
        <f t="shared" si="2359"/>
        <v>FY2019Q3</v>
      </c>
    </row>
    <row r="7006" spans="1:21" x14ac:dyDescent="0.25">
      <c r="A7006" t="str">
        <f t="shared" si="2340"/>
        <v>20190306</v>
      </c>
      <c r="B7006" s="1">
        <f t="shared" si="2360"/>
        <v>43530</v>
      </c>
      <c r="C7006" s="1" t="str">
        <f t="shared" si="2341"/>
        <v>2019/03/06</v>
      </c>
      <c r="D7006">
        <f t="shared" si="2342"/>
        <v>4</v>
      </c>
      <c r="E7006" t="str">
        <f t="shared" si="2343"/>
        <v>Wednesday</v>
      </c>
      <c r="F7006">
        <f t="shared" si="2344"/>
        <v>6</v>
      </c>
      <c r="G7006" s="2">
        <f t="shared" si="2345"/>
        <v>65</v>
      </c>
      <c r="H7006" t="str">
        <f t="shared" si="2346"/>
        <v>Weekday</v>
      </c>
      <c r="I7006">
        <f t="shared" si="2347"/>
        <v>10</v>
      </c>
      <c r="J7006" t="str">
        <f t="shared" si="2348"/>
        <v>March</v>
      </c>
      <c r="K7006">
        <f t="shared" si="2349"/>
        <v>3</v>
      </c>
      <c r="L7006" s="1" t="str">
        <f t="shared" si="2350"/>
        <v>N</v>
      </c>
      <c r="M7006">
        <f t="shared" si="2351"/>
        <v>1</v>
      </c>
      <c r="N7006">
        <f t="shared" si="2352"/>
        <v>2019</v>
      </c>
      <c r="O7006" t="str">
        <f t="shared" si="2353"/>
        <v>2019-03</v>
      </c>
      <c r="P7006" t="str">
        <f t="shared" si="2354"/>
        <v>2019Q1</v>
      </c>
      <c r="Q7006">
        <f t="shared" si="2355"/>
        <v>9</v>
      </c>
      <c r="R7006">
        <f t="shared" si="2356"/>
        <v>3</v>
      </c>
      <c r="S7006">
        <f t="shared" si="2357"/>
        <v>2019</v>
      </c>
      <c r="T7006" t="str">
        <f t="shared" si="2358"/>
        <v>FY2019-09</v>
      </c>
      <c r="U7006" t="str">
        <f t="shared" si="2359"/>
        <v>FY2019Q3</v>
      </c>
    </row>
    <row r="7007" spans="1:21" x14ac:dyDescent="0.25">
      <c r="A7007" t="str">
        <f t="shared" si="2340"/>
        <v>20190307</v>
      </c>
      <c r="B7007" s="1">
        <f t="shared" si="2360"/>
        <v>43531</v>
      </c>
      <c r="C7007" s="1" t="str">
        <f t="shared" si="2341"/>
        <v>2019/03/07</v>
      </c>
      <c r="D7007">
        <f t="shared" si="2342"/>
        <v>5</v>
      </c>
      <c r="E7007" t="str">
        <f t="shared" si="2343"/>
        <v>Thursday</v>
      </c>
      <c r="F7007">
        <f t="shared" si="2344"/>
        <v>7</v>
      </c>
      <c r="G7007" s="2">
        <f t="shared" si="2345"/>
        <v>66</v>
      </c>
      <c r="H7007" t="str">
        <f t="shared" si="2346"/>
        <v>Weekday</v>
      </c>
      <c r="I7007">
        <f t="shared" si="2347"/>
        <v>10</v>
      </c>
      <c r="J7007" t="str">
        <f t="shared" si="2348"/>
        <v>March</v>
      </c>
      <c r="K7007">
        <f t="shared" si="2349"/>
        <v>3</v>
      </c>
      <c r="L7007" s="1" t="str">
        <f t="shared" si="2350"/>
        <v>N</v>
      </c>
      <c r="M7007">
        <f t="shared" si="2351"/>
        <v>1</v>
      </c>
      <c r="N7007">
        <f t="shared" si="2352"/>
        <v>2019</v>
      </c>
      <c r="O7007" t="str">
        <f t="shared" si="2353"/>
        <v>2019-03</v>
      </c>
      <c r="P7007" t="str">
        <f t="shared" si="2354"/>
        <v>2019Q1</v>
      </c>
      <c r="Q7007">
        <f t="shared" si="2355"/>
        <v>9</v>
      </c>
      <c r="R7007">
        <f t="shared" si="2356"/>
        <v>3</v>
      </c>
      <c r="S7007">
        <f t="shared" si="2357"/>
        <v>2019</v>
      </c>
      <c r="T7007" t="str">
        <f t="shared" si="2358"/>
        <v>FY2019-09</v>
      </c>
      <c r="U7007" t="str">
        <f t="shared" si="2359"/>
        <v>FY2019Q3</v>
      </c>
    </row>
    <row r="7008" spans="1:21" x14ac:dyDescent="0.25">
      <c r="A7008" t="str">
        <f t="shared" si="2340"/>
        <v>20190308</v>
      </c>
      <c r="B7008" s="1">
        <f t="shared" si="2360"/>
        <v>43532</v>
      </c>
      <c r="C7008" s="1" t="str">
        <f t="shared" si="2341"/>
        <v>2019/03/08</v>
      </c>
      <c r="D7008">
        <f t="shared" si="2342"/>
        <v>6</v>
      </c>
      <c r="E7008" t="str">
        <f t="shared" si="2343"/>
        <v>Friday</v>
      </c>
      <c r="F7008">
        <f t="shared" si="2344"/>
        <v>8</v>
      </c>
      <c r="G7008" s="2">
        <f t="shared" si="2345"/>
        <v>67</v>
      </c>
      <c r="H7008" t="str">
        <f t="shared" si="2346"/>
        <v>Weekend</v>
      </c>
      <c r="I7008">
        <f t="shared" si="2347"/>
        <v>10</v>
      </c>
      <c r="J7008" t="str">
        <f t="shared" si="2348"/>
        <v>March</v>
      </c>
      <c r="K7008">
        <f t="shared" si="2349"/>
        <v>3</v>
      </c>
      <c r="L7008" s="1" t="str">
        <f t="shared" si="2350"/>
        <v>N</v>
      </c>
      <c r="M7008">
        <f t="shared" si="2351"/>
        <v>1</v>
      </c>
      <c r="N7008">
        <f t="shared" si="2352"/>
        <v>2019</v>
      </c>
      <c r="O7008" t="str">
        <f t="shared" si="2353"/>
        <v>2019-03</v>
      </c>
      <c r="P7008" t="str">
        <f t="shared" si="2354"/>
        <v>2019Q1</v>
      </c>
      <c r="Q7008">
        <f t="shared" si="2355"/>
        <v>9</v>
      </c>
      <c r="R7008">
        <f t="shared" si="2356"/>
        <v>3</v>
      </c>
      <c r="S7008">
        <f t="shared" si="2357"/>
        <v>2019</v>
      </c>
      <c r="T7008" t="str">
        <f t="shared" si="2358"/>
        <v>FY2019-09</v>
      </c>
      <c r="U7008" t="str">
        <f t="shared" si="2359"/>
        <v>FY2019Q3</v>
      </c>
    </row>
    <row r="7009" spans="1:21" x14ac:dyDescent="0.25">
      <c r="A7009" t="str">
        <f t="shared" si="2340"/>
        <v>20190309</v>
      </c>
      <c r="B7009" s="1">
        <f t="shared" si="2360"/>
        <v>43533</v>
      </c>
      <c r="C7009" s="1" t="str">
        <f t="shared" si="2341"/>
        <v>2019/03/09</v>
      </c>
      <c r="D7009">
        <f t="shared" si="2342"/>
        <v>7</v>
      </c>
      <c r="E7009" t="str">
        <f t="shared" si="2343"/>
        <v>Saturday</v>
      </c>
      <c r="F7009">
        <f t="shared" si="2344"/>
        <v>9</v>
      </c>
      <c r="G7009" s="2">
        <f t="shared" si="2345"/>
        <v>68</v>
      </c>
      <c r="H7009" t="str">
        <f t="shared" si="2346"/>
        <v>Weekend</v>
      </c>
      <c r="I7009">
        <f t="shared" si="2347"/>
        <v>10</v>
      </c>
      <c r="J7009" t="str">
        <f t="shared" si="2348"/>
        <v>March</v>
      </c>
      <c r="K7009">
        <f t="shared" si="2349"/>
        <v>3</v>
      </c>
      <c r="L7009" s="1" t="str">
        <f t="shared" si="2350"/>
        <v>N</v>
      </c>
      <c r="M7009">
        <f t="shared" si="2351"/>
        <v>1</v>
      </c>
      <c r="N7009">
        <f t="shared" si="2352"/>
        <v>2019</v>
      </c>
      <c r="O7009" t="str">
        <f t="shared" si="2353"/>
        <v>2019-03</v>
      </c>
      <c r="P7009" t="str">
        <f t="shared" si="2354"/>
        <v>2019Q1</v>
      </c>
      <c r="Q7009">
        <f t="shared" si="2355"/>
        <v>9</v>
      </c>
      <c r="R7009">
        <f t="shared" si="2356"/>
        <v>3</v>
      </c>
      <c r="S7009">
        <f t="shared" si="2357"/>
        <v>2019</v>
      </c>
      <c r="T7009" t="str">
        <f t="shared" si="2358"/>
        <v>FY2019-09</v>
      </c>
      <c r="U7009" t="str">
        <f t="shared" si="2359"/>
        <v>FY2019Q3</v>
      </c>
    </row>
    <row r="7010" spans="1:21" x14ac:dyDescent="0.25">
      <c r="A7010" t="str">
        <f t="shared" si="2340"/>
        <v>20190310</v>
      </c>
      <c r="B7010" s="1">
        <f t="shared" si="2360"/>
        <v>43534</v>
      </c>
      <c r="C7010" s="1" t="str">
        <f t="shared" si="2341"/>
        <v>2019/03/10</v>
      </c>
      <c r="D7010">
        <f t="shared" si="2342"/>
        <v>1</v>
      </c>
      <c r="E7010" t="str">
        <f t="shared" si="2343"/>
        <v>Sunday</v>
      </c>
      <c r="F7010">
        <f t="shared" si="2344"/>
        <v>10</v>
      </c>
      <c r="G7010" s="2">
        <f t="shared" si="2345"/>
        <v>69</v>
      </c>
      <c r="H7010" t="str">
        <f t="shared" si="2346"/>
        <v>Weekday</v>
      </c>
      <c r="I7010">
        <f t="shared" si="2347"/>
        <v>11</v>
      </c>
      <c r="J7010" t="str">
        <f t="shared" si="2348"/>
        <v>March</v>
      </c>
      <c r="K7010">
        <f t="shared" si="2349"/>
        <v>3</v>
      </c>
      <c r="L7010" s="1" t="str">
        <f t="shared" si="2350"/>
        <v>N</v>
      </c>
      <c r="M7010">
        <f t="shared" si="2351"/>
        <v>1</v>
      </c>
      <c r="N7010">
        <f t="shared" si="2352"/>
        <v>2019</v>
      </c>
      <c r="O7010" t="str">
        <f t="shared" si="2353"/>
        <v>2019-03</v>
      </c>
      <c r="P7010" t="str">
        <f t="shared" si="2354"/>
        <v>2019Q1</v>
      </c>
      <c r="Q7010">
        <f t="shared" si="2355"/>
        <v>9</v>
      </c>
      <c r="R7010">
        <f t="shared" si="2356"/>
        <v>3</v>
      </c>
      <c r="S7010">
        <f t="shared" si="2357"/>
        <v>2019</v>
      </c>
      <c r="T7010" t="str">
        <f t="shared" si="2358"/>
        <v>FY2019-09</v>
      </c>
      <c r="U7010" t="str">
        <f t="shared" si="2359"/>
        <v>FY2019Q3</v>
      </c>
    </row>
    <row r="7011" spans="1:21" x14ac:dyDescent="0.25">
      <c r="A7011" t="str">
        <f t="shared" si="2340"/>
        <v>20190311</v>
      </c>
      <c r="B7011" s="1">
        <f t="shared" si="2360"/>
        <v>43535</v>
      </c>
      <c r="C7011" s="1" t="str">
        <f t="shared" si="2341"/>
        <v>2019/03/11</v>
      </c>
      <c r="D7011">
        <f t="shared" si="2342"/>
        <v>2</v>
      </c>
      <c r="E7011" t="str">
        <f t="shared" si="2343"/>
        <v>Monday</v>
      </c>
      <c r="F7011">
        <f t="shared" si="2344"/>
        <v>11</v>
      </c>
      <c r="G7011" s="2">
        <f t="shared" si="2345"/>
        <v>70</v>
      </c>
      <c r="H7011" t="str">
        <f t="shared" si="2346"/>
        <v>Weekday</v>
      </c>
      <c r="I7011">
        <f t="shared" si="2347"/>
        <v>11</v>
      </c>
      <c r="J7011" t="str">
        <f t="shared" si="2348"/>
        <v>March</v>
      </c>
      <c r="K7011">
        <f t="shared" si="2349"/>
        <v>3</v>
      </c>
      <c r="L7011" s="1" t="str">
        <f t="shared" si="2350"/>
        <v>N</v>
      </c>
      <c r="M7011">
        <f t="shared" si="2351"/>
        <v>1</v>
      </c>
      <c r="N7011">
        <f t="shared" si="2352"/>
        <v>2019</v>
      </c>
      <c r="O7011" t="str">
        <f t="shared" si="2353"/>
        <v>2019-03</v>
      </c>
      <c r="P7011" t="str">
        <f t="shared" si="2354"/>
        <v>2019Q1</v>
      </c>
      <c r="Q7011">
        <f t="shared" si="2355"/>
        <v>9</v>
      </c>
      <c r="R7011">
        <f t="shared" si="2356"/>
        <v>3</v>
      </c>
      <c r="S7011">
        <f t="shared" si="2357"/>
        <v>2019</v>
      </c>
      <c r="T7011" t="str">
        <f t="shared" si="2358"/>
        <v>FY2019-09</v>
      </c>
      <c r="U7011" t="str">
        <f t="shared" si="2359"/>
        <v>FY2019Q3</v>
      </c>
    </row>
    <row r="7012" spans="1:21" x14ac:dyDescent="0.25">
      <c r="A7012" t="str">
        <f t="shared" si="2340"/>
        <v>20190312</v>
      </c>
      <c r="B7012" s="1">
        <f t="shared" si="2360"/>
        <v>43536</v>
      </c>
      <c r="C7012" s="1" t="str">
        <f t="shared" si="2341"/>
        <v>2019/03/12</v>
      </c>
      <c r="D7012">
        <f t="shared" si="2342"/>
        <v>3</v>
      </c>
      <c r="E7012" t="str">
        <f t="shared" si="2343"/>
        <v>Tuesday</v>
      </c>
      <c r="F7012">
        <f t="shared" si="2344"/>
        <v>12</v>
      </c>
      <c r="G7012" s="2">
        <f t="shared" si="2345"/>
        <v>71</v>
      </c>
      <c r="H7012" t="str">
        <f t="shared" si="2346"/>
        <v>Weekday</v>
      </c>
      <c r="I7012">
        <f t="shared" si="2347"/>
        <v>11</v>
      </c>
      <c r="J7012" t="str">
        <f t="shared" si="2348"/>
        <v>March</v>
      </c>
      <c r="K7012">
        <f t="shared" si="2349"/>
        <v>3</v>
      </c>
      <c r="L7012" s="1" t="str">
        <f t="shared" si="2350"/>
        <v>N</v>
      </c>
      <c r="M7012">
        <f t="shared" si="2351"/>
        <v>1</v>
      </c>
      <c r="N7012">
        <f t="shared" si="2352"/>
        <v>2019</v>
      </c>
      <c r="O7012" t="str">
        <f t="shared" si="2353"/>
        <v>2019-03</v>
      </c>
      <c r="P7012" t="str">
        <f t="shared" si="2354"/>
        <v>2019Q1</v>
      </c>
      <c r="Q7012">
        <f t="shared" si="2355"/>
        <v>9</v>
      </c>
      <c r="R7012">
        <f t="shared" si="2356"/>
        <v>3</v>
      </c>
      <c r="S7012">
        <f t="shared" si="2357"/>
        <v>2019</v>
      </c>
      <c r="T7012" t="str">
        <f t="shared" si="2358"/>
        <v>FY2019-09</v>
      </c>
      <c r="U7012" t="str">
        <f t="shared" si="2359"/>
        <v>FY2019Q3</v>
      </c>
    </row>
    <row r="7013" spans="1:21" x14ac:dyDescent="0.25">
      <c r="A7013" t="str">
        <f t="shared" si="2340"/>
        <v>20190313</v>
      </c>
      <c r="B7013" s="1">
        <f t="shared" si="2360"/>
        <v>43537</v>
      </c>
      <c r="C7013" s="1" t="str">
        <f t="shared" si="2341"/>
        <v>2019/03/13</v>
      </c>
      <c r="D7013">
        <f t="shared" si="2342"/>
        <v>4</v>
      </c>
      <c r="E7013" t="str">
        <f t="shared" si="2343"/>
        <v>Wednesday</v>
      </c>
      <c r="F7013">
        <f t="shared" si="2344"/>
        <v>13</v>
      </c>
      <c r="G7013" s="2">
        <f t="shared" si="2345"/>
        <v>72</v>
      </c>
      <c r="H7013" t="str">
        <f t="shared" si="2346"/>
        <v>Weekday</v>
      </c>
      <c r="I7013">
        <f t="shared" si="2347"/>
        <v>11</v>
      </c>
      <c r="J7013" t="str">
        <f t="shared" si="2348"/>
        <v>March</v>
      </c>
      <c r="K7013">
        <f t="shared" si="2349"/>
        <v>3</v>
      </c>
      <c r="L7013" s="1" t="str">
        <f t="shared" si="2350"/>
        <v>N</v>
      </c>
      <c r="M7013">
        <f t="shared" si="2351"/>
        <v>1</v>
      </c>
      <c r="N7013">
        <f t="shared" si="2352"/>
        <v>2019</v>
      </c>
      <c r="O7013" t="str">
        <f t="shared" si="2353"/>
        <v>2019-03</v>
      </c>
      <c r="P7013" t="str">
        <f t="shared" si="2354"/>
        <v>2019Q1</v>
      </c>
      <c r="Q7013">
        <f t="shared" si="2355"/>
        <v>9</v>
      </c>
      <c r="R7013">
        <f t="shared" si="2356"/>
        <v>3</v>
      </c>
      <c r="S7013">
        <f t="shared" si="2357"/>
        <v>2019</v>
      </c>
      <c r="T7013" t="str">
        <f t="shared" si="2358"/>
        <v>FY2019-09</v>
      </c>
      <c r="U7013" t="str">
        <f t="shared" si="2359"/>
        <v>FY2019Q3</v>
      </c>
    </row>
    <row r="7014" spans="1:21" x14ac:dyDescent="0.25">
      <c r="A7014" t="str">
        <f t="shared" si="2340"/>
        <v>20190314</v>
      </c>
      <c r="B7014" s="1">
        <f t="shared" si="2360"/>
        <v>43538</v>
      </c>
      <c r="C7014" s="1" t="str">
        <f t="shared" si="2341"/>
        <v>2019/03/14</v>
      </c>
      <c r="D7014">
        <f t="shared" si="2342"/>
        <v>5</v>
      </c>
      <c r="E7014" t="str">
        <f t="shared" si="2343"/>
        <v>Thursday</v>
      </c>
      <c r="F7014">
        <f t="shared" si="2344"/>
        <v>14</v>
      </c>
      <c r="G7014" s="2">
        <f t="shared" si="2345"/>
        <v>73</v>
      </c>
      <c r="H7014" t="str">
        <f t="shared" si="2346"/>
        <v>Weekday</v>
      </c>
      <c r="I7014">
        <f t="shared" si="2347"/>
        <v>11</v>
      </c>
      <c r="J7014" t="str">
        <f t="shared" si="2348"/>
        <v>March</v>
      </c>
      <c r="K7014">
        <f t="shared" si="2349"/>
        <v>3</v>
      </c>
      <c r="L7014" s="1" t="str">
        <f t="shared" si="2350"/>
        <v>N</v>
      </c>
      <c r="M7014">
        <f t="shared" si="2351"/>
        <v>1</v>
      </c>
      <c r="N7014">
        <f t="shared" si="2352"/>
        <v>2019</v>
      </c>
      <c r="O7014" t="str">
        <f t="shared" si="2353"/>
        <v>2019-03</v>
      </c>
      <c r="P7014" t="str">
        <f t="shared" si="2354"/>
        <v>2019Q1</v>
      </c>
      <c r="Q7014">
        <f t="shared" si="2355"/>
        <v>9</v>
      </c>
      <c r="R7014">
        <f t="shared" si="2356"/>
        <v>3</v>
      </c>
      <c r="S7014">
        <f t="shared" si="2357"/>
        <v>2019</v>
      </c>
      <c r="T7014" t="str">
        <f t="shared" si="2358"/>
        <v>FY2019-09</v>
      </c>
      <c r="U7014" t="str">
        <f t="shared" si="2359"/>
        <v>FY2019Q3</v>
      </c>
    </row>
    <row r="7015" spans="1:21" x14ac:dyDescent="0.25">
      <c r="A7015" t="str">
        <f t="shared" si="2340"/>
        <v>20190315</v>
      </c>
      <c r="B7015" s="1">
        <f t="shared" si="2360"/>
        <v>43539</v>
      </c>
      <c r="C7015" s="1" t="str">
        <f t="shared" si="2341"/>
        <v>2019/03/15</v>
      </c>
      <c r="D7015">
        <f t="shared" si="2342"/>
        <v>6</v>
      </c>
      <c r="E7015" t="str">
        <f t="shared" si="2343"/>
        <v>Friday</v>
      </c>
      <c r="F7015">
        <f t="shared" si="2344"/>
        <v>15</v>
      </c>
      <c r="G7015" s="2">
        <f t="shared" si="2345"/>
        <v>74</v>
      </c>
      <c r="H7015" t="str">
        <f t="shared" si="2346"/>
        <v>Weekend</v>
      </c>
      <c r="I7015">
        <f t="shared" si="2347"/>
        <v>11</v>
      </c>
      <c r="J7015" t="str">
        <f t="shared" si="2348"/>
        <v>March</v>
      </c>
      <c r="K7015">
        <f t="shared" si="2349"/>
        <v>3</v>
      </c>
      <c r="L7015" s="1" t="str">
        <f t="shared" si="2350"/>
        <v>N</v>
      </c>
      <c r="M7015">
        <f t="shared" si="2351"/>
        <v>1</v>
      </c>
      <c r="N7015">
        <f t="shared" si="2352"/>
        <v>2019</v>
      </c>
      <c r="O7015" t="str">
        <f t="shared" si="2353"/>
        <v>2019-03</v>
      </c>
      <c r="P7015" t="str">
        <f t="shared" si="2354"/>
        <v>2019Q1</v>
      </c>
      <c r="Q7015">
        <f t="shared" si="2355"/>
        <v>9</v>
      </c>
      <c r="R7015">
        <f t="shared" si="2356"/>
        <v>3</v>
      </c>
      <c r="S7015">
        <f t="shared" si="2357"/>
        <v>2019</v>
      </c>
      <c r="T7015" t="str">
        <f t="shared" si="2358"/>
        <v>FY2019-09</v>
      </c>
      <c r="U7015" t="str">
        <f t="shared" si="2359"/>
        <v>FY2019Q3</v>
      </c>
    </row>
    <row r="7016" spans="1:21" x14ac:dyDescent="0.25">
      <c r="A7016" t="str">
        <f t="shared" si="2340"/>
        <v>20190316</v>
      </c>
      <c r="B7016" s="1">
        <f t="shared" si="2360"/>
        <v>43540</v>
      </c>
      <c r="C7016" s="1" t="str">
        <f t="shared" si="2341"/>
        <v>2019/03/16</v>
      </c>
      <c r="D7016">
        <f t="shared" si="2342"/>
        <v>7</v>
      </c>
      <c r="E7016" t="str">
        <f t="shared" si="2343"/>
        <v>Saturday</v>
      </c>
      <c r="F7016">
        <f t="shared" si="2344"/>
        <v>16</v>
      </c>
      <c r="G7016" s="2">
        <f t="shared" si="2345"/>
        <v>75</v>
      </c>
      <c r="H7016" t="str">
        <f t="shared" si="2346"/>
        <v>Weekend</v>
      </c>
      <c r="I7016">
        <f t="shared" si="2347"/>
        <v>11</v>
      </c>
      <c r="J7016" t="str">
        <f t="shared" si="2348"/>
        <v>March</v>
      </c>
      <c r="K7016">
        <f t="shared" si="2349"/>
        <v>3</v>
      </c>
      <c r="L7016" s="1" t="str">
        <f t="shared" si="2350"/>
        <v>N</v>
      </c>
      <c r="M7016">
        <f t="shared" si="2351"/>
        <v>1</v>
      </c>
      <c r="N7016">
        <f t="shared" si="2352"/>
        <v>2019</v>
      </c>
      <c r="O7016" t="str">
        <f t="shared" si="2353"/>
        <v>2019-03</v>
      </c>
      <c r="P7016" t="str">
        <f t="shared" si="2354"/>
        <v>2019Q1</v>
      </c>
      <c r="Q7016">
        <f t="shared" si="2355"/>
        <v>9</v>
      </c>
      <c r="R7016">
        <f t="shared" si="2356"/>
        <v>3</v>
      </c>
      <c r="S7016">
        <f t="shared" si="2357"/>
        <v>2019</v>
      </c>
      <c r="T7016" t="str">
        <f t="shared" si="2358"/>
        <v>FY2019-09</v>
      </c>
      <c r="U7016" t="str">
        <f t="shared" si="2359"/>
        <v>FY2019Q3</v>
      </c>
    </row>
    <row r="7017" spans="1:21" x14ac:dyDescent="0.25">
      <c r="A7017" t="str">
        <f t="shared" si="2340"/>
        <v>20190317</v>
      </c>
      <c r="B7017" s="1">
        <f t="shared" si="2360"/>
        <v>43541</v>
      </c>
      <c r="C7017" s="1" t="str">
        <f t="shared" si="2341"/>
        <v>2019/03/17</v>
      </c>
      <c r="D7017">
        <f t="shared" si="2342"/>
        <v>1</v>
      </c>
      <c r="E7017" t="str">
        <f t="shared" si="2343"/>
        <v>Sunday</v>
      </c>
      <c r="F7017">
        <f t="shared" si="2344"/>
        <v>17</v>
      </c>
      <c r="G7017" s="2">
        <f t="shared" si="2345"/>
        <v>76</v>
      </c>
      <c r="H7017" t="str">
        <f t="shared" si="2346"/>
        <v>Weekday</v>
      </c>
      <c r="I7017">
        <f t="shared" si="2347"/>
        <v>12</v>
      </c>
      <c r="J7017" t="str">
        <f t="shared" si="2348"/>
        <v>March</v>
      </c>
      <c r="K7017">
        <f t="shared" si="2349"/>
        <v>3</v>
      </c>
      <c r="L7017" s="1" t="str">
        <f t="shared" si="2350"/>
        <v>N</v>
      </c>
      <c r="M7017">
        <f t="shared" si="2351"/>
        <v>1</v>
      </c>
      <c r="N7017">
        <f t="shared" si="2352"/>
        <v>2019</v>
      </c>
      <c r="O7017" t="str">
        <f t="shared" si="2353"/>
        <v>2019-03</v>
      </c>
      <c r="P7017" t="str">
        <f t="shared" si="2354"/>
        <v>2019Q1</v>
      </c>
      <c r="Q7017">
        <f t="shared" si="2355"/>
        <v>9</v>
      </c>
      <c r="R7017">
        <f t="shared" si="2356"/>
        <v>3</v>
      </c>
      <c r="S7017">
        <f t="shared" si="2357"/>
        <v>2019</v>
      </c>
      <c r="T7017" t="str">
        <f t="shared" si="2358"/>
        <v>FY2019-09</v>
      </c>
      <c r="U7017" t="str">
        <f t="shared" si="2359"/>
        <v>FY2019Q3</v>
      </c>
    </row>
    <row r="7018" spans="1:21" x14ac:dyDescent="0.25">
      <c r="A7018" t="str">
        <f t="shared" si="2340"/>
        <v>20190318</v>
      </c>
      <c r="B7018" s="1">
        <f t="shared" si="2360"/>
        <v>43542</v>
      </c>
      <c r="C7018" s="1" t="str">
        <f t="shared" si="2341"/>
        <v>2019/03/18</v>
      </c>
      <c r="D7018">
        <f t="shared" si="2342"/>
        <v>2</v>
      </c>
      <c r="E7018" t="str">
        <f t="shared" si="2343"/>
        <v>Monday</v>
      </c>
      <c r="F7018">
        <f t="shared" si="2344"/>
        <v>18</v>
      </c>
      <c r="G7018" s="2">
        <f t="shared" si="2345"/>
        <v>77</v>
      </c>
      <c r="H7018" t="str">
        <f t="shared" si="2346"/>
        <v>Weekday</v>
      </c>
      <c r="I7018">
        <f t="shared" si="2347"/>
        <v>12</v>
      </c>
      <c r="J7018" t="str">
        <f t="shared" si="2348"/>
        <v>March</v>
      </c>
      <c r="K7018">
        <f t="shared" si="2349"/>
        <v>3</v>
      </c>
      <c r="L7018" s="1" t="str">
        <f t="shared" si="2350"/>
        <v>N</v>
      </c>
      <c r="M7018">
        <f t="shared" si="2351"/>
        <v>1</v>
      </c>
      <c r="N7018">
        <f t="shared" si="2352"/>
        <v>2019</v>
      </c>
      <c r="O7018" t="str">
        <f t="shared" si="2353"/>
        <v>2019-03</v>
      </c>
      <c r="P7018" t="str">
        <f t="shared" si="2354"/>
        <v>2019Q1</v>
      </c>
      <c r="Q7018">
        <f t="shared" si="2355"/>
        <v>9</v>
      </c>
      <c r="R7018">
        <f t="shared" si="2356"/>
        <v>3</v>
      </c>
      <c r="S7018">
        <f t="shared" si="2357"/>
        <v>2019</v>
      </c>
      <c r="T7018" t="str">
        <f t="shared" si="2358"/>
        <v>FY2019-09</v>
      </c>
      <c r="U7018" t="str">
        <f t="shared" si="2359"/>
        <v>FY2019Q3</v>
      </c>
    </row>
    <row r="7019" spans="1:21" x14ac:dyDescent="0.25">
      <c r="A7019" t="str">
        <f t="shared" si="2340"/>
        <v>20190319</v>
      </c>
      <c r="B7019" s="1">
        <f t="shared" si="2360"/>
        <v>43543</v>
      </c>
      <c r="C7019" s="1" t="str">
        <f t="shared" si="2341"/>
        <v>2019/03/19</v>
      </c>
      <c r="D7019">
        <f t="shared" si="2342"/>
        <v>3</v>
      </c>
      <c r="E7019" t="str">
        <f t="shared" si="2343"/>
        <v>Tuesday</v>
      </c>
      <c r="F7019">
        <f t="shared" si="2344"/>
        <v>19</v>
      </c>
      <c r="G7019" s="2">
        <f t="shared" si="2345"/>
        <v>78</v>
      </c>
      <c r="H7019" t="str">
        <f t="shared" si="2346"/>
        <v>Weekday</v>
      </c>
      <c r="I7019">
        <f t="shared" si="2347"/>
        <v>12</v>
      </c>
      <c r="J7019" t="str">
        <f t="shared" si="2348"/>
        <v>March</v>
      </c>
      <c r="K7019">
        <f t="shared" si="2349"/>
        <v>3</v>
      </c>
      <c r="L7019" s="1" t="str">
        <f t="shared" si="2350"/>
        <v>N</v>
      </c>
      <c r="M7019">
        <f t="shared" si="2351"/>
        <v>1</v>
      </c>
      <c r="N7019">
        <f t="shared" si="2352"/>
        <v>2019</v>
      </c>
      <c r="O7019" t="str">
        <f t="shared" si="2353"/>
        <v>2019-03</v>
      </c>
      <c r="P7019" t="str">
        <f t="shared" si="2354"/>
        <v>2019Q1</v>
      </c>
      <c r="Q7019">
        <f t="shared" si="2355"/>
        <v>9</v>
      </c>
      <c r="R7019">
        <f t="shared" si="2356"/>
        <v>3</v>
      </c>
      <c r="S7019">
        <f t="shared" si="2357"/>
        <v>2019</v>
      </c>
      <c r="T7019" t="str">
        <f t="shared" si="2358"/>
        <v>FY2019-09</v>
      </c>
      <c r="U7019" t="str">
        <f t="shared" si="2359"/>
        <v>FY2019Q3</v>
      </c>
    </row>
    <row r="7020" spans="1:21" x14ac:dyDescent="0.25">
      <c r="A7020" t="str">
        <f t="shared" si="2340"/>
        <v>20190320</v>
      </c>
      <c r="B7020" s="1">
        <f t="shared" si="2360"/>
        <v>43544</v>
      </c>
      <c r="C7020" s="1" t="str">
        <f t="shared" si="2341"/>
        <v>2019/03/20</v>
      </c>
      <c r="D7020">
        <f t="shared" si="2342"/>
        <v>4</v>
      </c>
      <c r="E7020" t="str">
        <f t="shared" si="2343"/>
        <v>Wednesday</v>
      </c>
      <c r="F7020">
        <f t="shared" si="2344"/>
        <v>20</v>
      </c>
      <c r="G7020" s="2">
        <f t="shared" si="2345"/>
        <v>79</v>
      </c>
      <c r="H7020" t="str">
        <f t="shared" si="2346"/>
        <v>Weekday</v>
      </c>
      <c r="I7020">
        <f t="shared" si="2347"/>
        <v>12</v>
      </c>
      <c r="J7020" t="str">
        <f t="shared" si="2348"/>
        <v>March</v>
      </c>
      <c r="K7020">
        <f t="shared" si="2349"/>
        <v>3</v>
      </c>
      <c r="L7020" s="1" t="str">
        <f t="shared" si="2350"/>
        <v>N</v>
      </c>
      <c r="M7020">
        <f t="shared" si="2351"/>
        <v>1</v>
      </c>
      <c r="N7020">
        <f t="shared" si="2352"/>
        <v>2019</v>
      </c>
      <c r="O7020" t="str">
        <f t="shared" si="2353"/>
        <v>2019-03</v>
      </c>
      <c r="P7020" t="str">
        <f t="shared" si="2354"/>
        <v>2019Q1</v>
      </c>
      <c r="Q7020">
        <f t="shared" si="2355"/>
        <v>9</v>
      </c>
      <c r="R7020">
        <f t="shared" si="2356"/>
        <v>3</v>
      </c>
      <c r="S7020">
        <f t="shared" si="2357"/>
        <v>2019</v>
      </c>
      <c r="T7020" t="str">
        <f t="shared" si="2358"/>
        <v>FY2019-09</v>
      </c>
      <c r="U7020" t="str">
        <f t="shared" si="2359"/>
        <v>FY2019Q3</v>
      </c>
    </row>
    <row r="7021" spans="1:21" x14ac:dyDescent="0.25">
      <c r="A7021" t="str">
        <f t="shared" si="2340"/>
        <v>20190321</v>
      </c>
      <c r="B7021" s="1">
        <f t="shared" si="2360"/>
        <v>43545</v>
      </c>
      <c r="C7021" s="1" t="str">
        <f t="shared" si="2341"/>
        <v>2019/03/21</v>
      </c>
      <c r="D7021">
        <f t="shared" si="2342"/>
        <v>5</v>
      </c>
      <c r="E7021" t="str">
        <f t="shared" si="2343"/>
        <v>Thursday</v>
      </c>
      <c r="F7021">
        <f t="shared" si="2344"/>
        <v>21</v>
      </c>
      <c r="G7021" s="2">
        <f t="shared" si="2345"/>
        <v>80</v>
      </c>
      <c r="H7021" t="str">
        <f t="shared" si="2346"/>
        <v>Weekday</v>
      </c>
      <c r="I7021">
        <f t="shared" si="2347"/>
        <v>12</v>
      </c>
      <c r="J7021" t="str">
        <f t="shared" si="2348"/>
        <v>March</v>
      </c>
      <c r="K7021">
        <f t="shared" si="2349"/>
        <v>3</v>
      </c>
      <c r="L7021" s="1" t="str">
        <f t="shared" si="2350"/>
        <v>N</v>
      </c>
      <c r="M7021">
        <f t="shared" si="2351"/>
        <v>1</v>
      </c>
      <c r="N7021">
        <f t="shared" si="2352"/>
        <v>2019</v>
      </c>
      <c r="O7021" t="str">
        <f t="shared" si="2353"/>
        <v>2019-03</v>
      </c>
      <c r="P7021" t="str">
        <f t="shared" si="2354"/>
        <v>2019Q1</v>
      </c>
      <c r="Q7021">
        <f t="shared" si="2355"/>
        <v>9</v>
      </c>
      <c r="R7021">
        <f t="shared" si="2356"/>
        <v>3</v>
      </c>
      <c r="S7021">
        <f t="shared" si="2357"/>
        <v>2019</v>
      </c>
      <c r="T7021" t="str">
        <f t="shared" si="2358"/>
        <v>FY2019-09</v>
      </c>
      <c r="U7021" t="str">
        <f t="shared" si="2359"/>
        <v>FY2019Q3</v>
      </c>
    </row>
    <row r="7022" spans="1:21" x14ac:dyDescent="0.25">
      <c r="A7022" t="str">
        <f t="shared" si="2340"/>
        <v>20190322</v>
      </c>
      <c r="B7022" s="1">
        <f t="shared" si="2360"/>
        <v>43546</v>
      </c>
      <c r="C7022" s="1" t="str">
        <f t="shared" si="2341"/>
        <v>2019/03/22</v>
      </c>
      <c r="D7022">
        <f t="shared" si="2342"/>
        <v>6</v>
      </c>
      <c r="E7022" t="str">
        <f t="shared" si="2343"/>
        <v>Friday</v>
      </c>
      <c r="F7022">
        <f t="shared" si="2344"/>
        <v>22</v>
      </c>
      <c r="G7022" s="2">
        <f t="shared" si="2345"/>
        <v>81</v>
      </c>
      <c r="H7022" t="str">
        <f t="shared" si="2346"/>
        <v>Weekend</v>
      </c>
      <c r="I7022">
        <f t="shared" si="2347"/>
        <v>12</v>
      </c>
      <c r="J7022" t="str">
        <f t="shared" si="2348"/>
        <v>March</v>
      </c>
      <c r="K7022">
        <f t="shared" si="2349"/>
        <v>3</v>
      </c>
      <c r="L7022" s="1" t="str">
        <f t="shared" si="2350"/>
        <v>N</v>
      </c>
      <c r="M7022">
        <f t="shared" si="2351"/>
        <v>1</v>
      </c>
      <c r="N7022">
        <f t="shared" si="2352"/>
        <v>2019</v>
      </c>
      <c r="O7022" t="str">
        <f t="shared" si="2353"/>
        <v>2019-03</v>
      </c>
      <c r="P7022" t="str">
        <f t="shared" si="2354"/>
        <v>2019Q1</v>
      </c>
      <c r="Q7022">
        <f t="shared" si="2355"/>
        <v>9</v>
      </c>
      <c r="R7022">
        <f t="shared" si="2356"/>
        <v>3</v>
      </c>
      <c r="S7022">
        <f t="shared" si="2357"/>
        <v>2019</v>
      </c>
      <c r="T7022" t="str">
        <f t="shared" si="2358"/>
        <v>FY2019-09</v>
      </c>
      <c r="U7022" t="str">
        <f t="shared" si="2359"/>
        <v>FY2019Q3</v>
      </c>
    </row>
    <row r="7023" spans="1:21" x14ac:dyDescent="0.25">
      <c r="A7023" t="str">
        <f t="shared" si="2340"/>
        <v>20190323</v>
      </c>
      <c r="B7023" s="1">
        <f t="shared" si="2360"/>
        <v>43547</v>
      </c>
      <c r="C7023" s="1" t="str">
        <f t="shared" si="2341"/>
        <v>2019/03/23</v>
      </c>
      <c r="D7023">
        <f t="shared" si="2342"/>
        <v>7</v>
      </c>
      <c r="E7023" t="str">
        <f t="shared" si="2343"/>
        <v>Saturday</v>
      </c>
      <c r="F7023">
        <f t="shared" si="2344"/>
        <v>23</v>
      </c>
      <c r="G7023" s="2">
        <f t="shared" si="2345"/>
        <v>82</v>
      </c>
      <c r="H7023" t="str">
        <f t="shared" si="2346"/>
        <v>Weekend</v>
      </c>
      <c r="I7023">
        <f t="shared" si="2347"/>
        <v>12</v>
      </c>
      <c r="J7023" t="str">
        <f t="shared" si="2348"/>
        <v>March</v>
      </c>
      <c r="K7023">
        <f t="shared" si="2349"/>
        <v>3</v>
      </c>
      <c r="L7023" s="1" t="str">
        <f t="shared" si="2350"/>
        <v>N</v>
      </c>
      <c r="M7023">
        <f t="shared" si="2351"/>
        <v>1</v>
      </c>
      <c r="N7023">
        <f t="shared" si="2352"/>
        <v>2019</v>
      </c>
      <c r="O7023" t="str">
        <f t="shared" si="2353"/>
        <v>2019-03</v>
      </c>
      <c r="P7023" t="str">
        <f t="shared" si="2354"/>
        <v>2019Q1</v>
      </c>
      <c r="Q7023">
        <f t="shared" si="2355"/>
        <v>9</v>
      </c>
      <c r="R7023">
        <f t="shared" si="2356"/>
        <v>3</v>
      </c>
      <c r="S7023">
        <f t="shared" si="2357"/>
        <v>2019</v>
      </c>
      <c r="T7023" t="str">
        <f t="shared" si="2358"/>
        <v>FY2019-09</v>
      </c>
      <c r="U7023" t="str">
        <f t="shared" si="2359"/>
        <v>FY2019Q3</v>
      </c>
    </row>
    <row r="7024" spans="1:21" x14ac:dyDescent="0.25">
      <c r="A7024" t="str">
        <f t="shared" si="2340"/>
        <v>20190324</v>
      </c>
      <c r="B7024" s="1">
        <f t="shared" si="2360"/>
        <v>43548</v>
      </c>
      <c r="C7024" s="1" t="str">
        <f t="shared" si="2341"/>
        <v>2019/03/24</v>
      </c>
      <c r="D7024">
        <f t="shared" si="2342"/>
        <v>1</v>
      </c>
      <c r="E7024" t="str">
        <f t="shared" si="2343"/>
        <v>Sunday</v>
      </c>
      <c r="F7024">
        <f t="shared" si="2344"/>
        <v>24</v>
      </c>
      <c r="G7024" s="2">
        <f t="shared" si="2345"/>
        <v>83</v>
      </c>
      <c r="H7024" t="str">
        <f t="shared" si="2346"/>
        <v>Weekday</v>
      </c>
      <c r="I7024">
        <f t="shared" si="2347"/>
        <v>13</v>
      </c>
      <c r="J7024" t="str">
        <f t="shared" si="2348"/>
        <v>March</v>
      </c>
      <c r="K7024">
        <f t="shared" si="2349"/>
        <v>3</v>
      </c>
      <c r="L7024" s="1" t="str">
        <f t="shared" si="2350"/>
        <v>N</v>
      </c>
      <c r="M7024">
        <f t="shared" si="2351"/>
        <v>1</v>
      </c>
      <c r="N7024">
        <f t="shared" si="2352"/>
        <v>2019</v>
      </c>
      <c r="O7024" t="str">
        <f t="shared" si="2353"/>
        <v>2019-03</v>
      </c>
      <c r="P7024" t="str">
        <f t="shared" si="2354"/>
        <v>2019Q1</v>
      </c>
      <c r="Q7024">
        <f t="shared" si="2355"/>
        <v>9</v>
      </c>
      <c r="R7024">
        <f t="shared" si="2356"/>
        <v>3</v>
      </c>
      <c r="S7024">
        <f t="shared" si="2357"/>
        <v>2019</v>
      </c>
      <c r="T7024" t="str">
        <f t="shared" si="2358"/>
        <v>FY2019-09</v>
      </c>
      <c r="U7024" t="str">
        <f t="shared" si="2359"/>
        <v>FY2019Q3</v>
      </c>
    </row>
    <row r="7025" spans="1:21" x14ac:dyDescent="0.25">
      <c r="A7025" t="str">
        <f t="shared" si="2340"/>
        <v>20190325</v>
      </c>
      <c r="B7025" s="1">
        <f t="shared" si="2360"/>
        <v>43549</v>
      </c>
      <c r="C7025" s="1" t="str">
        <f t="shared" si="2341"/>
        <v>2019/03/25</v>
      </c>
      <c r="D7025">
        <f t="shared" si="2342"/>
        <v>2</v>
      </c>
      <c r="E7025" t="str">
        <f t="shared" si="2343"/>
        <v>Monday</v>
      </c>
      <c r="F7025">
        <f t="shared" si="2344"/>
        <v>25</v>
      </c>
      <c r="G7025" s="2">
        <f t="shared" si="2345"/>
        <v>84</v>
      </c>
      <c r="H7025" t="str">
        <f t="shared" si="2346"/>
        <v>Weekday</v>
      </c>
      <c r="I7025">
        <f t="shared" si="2347"/>
        <v>13</v>
      </c>
      <c r="J7025" t="str">
        <f t="shared" si="2348"/>
        <v>March</v>
      </c>
      <c r="K7025">
        <f t="shared" si="2349"/>
        <v>3</v>
      </c>
      <c r="L7025" s="1" t="str">
        <f t="shared" si="2350"/>
        <v>N</v>
      </c>
      <c r="M7025">
        <f t="shared" si="2351"/>
        <v>1</v>
      </c>
      <c r="N7025">
        <f t="shared" si="2352"/>
        <v>2019</v>
      </c>
      <c r="O7025" t="str">
        <f t="shared" si="2353"/>
        <v>2019-03</v>
      </c>
      <c r="P7025" t="str">
        <f t="shared" si="2354"/>
        <v>2019Q1</v>
      </c>
      <c r="Q7025">
        <f t="shared" si="2355"/>
        <v>9</v>
      </c>
      <c r="R7025">
        <f t="shared" si="2356"/>
        <v>3</v>
      </c>
      <c r="S7025">
        <f t="shared" si="2357"/>
        <v>2019</v>
      </c>
      <c r="T7025" t="str">
        <f t="shared" si="2358"/>
        <v>FY2019-09</v>
      </c>
      <c r="U7025" t="str">
        <f t="shared" si="2359"/>
        <v>FY2019Q3</v>
      </c>
    </row>
    <row r="7026" spans="1:21" x14ac:dyDescent="0.25">
      <c r="A7026" t="str">
        <f t="shared" si="2340"/>
        <v>20190326</v>
      </c>
      <c r="B7026" s="1">
        <f t="shared" si="2360"/>
        <v>43550</v>
      </c>
      <c r="C7026" s="1" t="str">
        <f t="shared" si="2341"/>
        <v>2019/03/26</v>
      </c>
      <c r="D7026">
        <f t="shared" si="2342"/>
        <v>3</v>
      </c>
      <c r="E7026" t="str">
        <f t="shared" si="2343"/>
        <v>Tuesday</v>
      </c>
      <c r="F7026">
        <f t="shared" si="2344"/>
        <v>26</v>
      </c>
      <c r="G7026" s="2">
        <f t="shared" si="2345"/>
        <v>85</v>
      </c>
      <c r="H7026" t="str">
        <f t="shared" si="2346"/>
        <v>Weekday</v>
      </c>
      <c r="I7026">
        <f t="shared" si="2347"/>
        <v>13</v>
      </c>
      <c r="J7026" t="str">
        <f t="shared" si="2348"/>
        <v>March</v>
      </c>
      <c r="K7026">
        <f t="shared" si="2349"/>
        <v>3</v>
      </c>
      <c r="L7026" s="1" t="str">
        <f t="shared" si="2350"/>
        <v>N</v>
      </c>
      <c r="M7026">
        <f t="shared" si="2351"/>
        <v>1</v>
      </c>
      <c r="N7026">
        <f t="shared" si="2352"/>
        <v>2019</v>
      </c>
      <c r="O7026" t="str">
        <f t="shared" si="2353"/>
        <v>2019-03</v>
      </c>
      <c r="P7026" t="str">
        <f t="shared" si="2354"/>
        <v>2019Q1</v>
      </c>
      <c r="Q7026">
        <f t="shared" si="2355"/>
        <v>9</v>
      </c>
      <c r="R7026">
        <f t="shared" si="2356"/>
        <v>3</v>
      </c>
      <c r="S7026">
        <f t="shared" si="2357"/>
        <v>2019</v>
      </c>
      <c r="T7026" t="str">
        <f t="shared" si="2358"/>
        <v>FY2019-09</v>
      </c>
      <c r="U7026" t="str">
        <f t="shared" si="2359"/>
        <v>FY2019Q3</v>
      </c>
    </row>
    <row r="7027" spans="1:21" x14ac:dyDescent="0.25">
      <c r="A7027" t="str">
        <f t="shared" si="2340"/>
        <v>20190327</v>
      </c>
      <c r="B7027" s="1">
        <f t="shared" si="2360"/>
        <v>43551</v>
      </c>
      <c r="C7027" s="1" t="str">
        <f t="shared" si="2341"/>
        <v>2019/03/27</v>
      </c>
      <c r="D7027">
        <f t="shared" si="2342"/>
        <v>4</v>
      </c>
      <c r="E7027" t="str">
        <f t="shared" si="2343"/>
        <v>Wednesday</v>
      </c>
      <c r="F7027">
        <f t="shared" si="2344"/>
        <v>27</v>
      </c>
      <c r="G7027" s="2">
        <f t="shared" si="2345"/>
        <v>86</v>
      </c>
      <c r="H7027" t="str">
        <f t="shared" si="2346"/>
        <v>Weekday</v>
      </c>
      <c r="I7027">
        <f t="shared" si="2347"/>
        <v>13</v>
      </c>
      <c r="J7027" t="str">
        <f t="shared" si="2348"/>
        <v>March</v>
      </c>
      <c r="K7027">
        <f t="shared" si="2349"/>
        <v>3</v>
      </c>
      <c r="L7027" s="1" t="str">
        <f t="shared" si="2350"/>
        <v>N</v>
      </c>
      <c r="M7027">
        <f t="shared" si="2351"/>
        <v>1</v>
      </c>
      <c r="N7027">
        <f t="shared" si="2352"/>
        <v>2019</v>
      </c>
      <c r="O7027" t="str">
        <f t="shared" si="2353"/>
        <v>2019-03</v>
      </c>
      <c r="P7027" t="str">
        <f t="shared" si="2354"/>
        <v>2019Q1</v>
      </c>
      <c r="Q7027">
        <f t="shared" si="2355"/>
        <v>9</v>
      </c>
      <c r="R7027">
        <f t="shared" si="2356"/>
        <v>3</v>
      </c>
      <c r="S7027">
        <f t="shared" si="2357"/>
        <v>2019</v>
      </c>
      <c r="T7027" t="str">
        <f t="shared" si="2358"/>
        <v>FY2019-09</v>
      </c>
      <c r="U7027" t="str">
        <f t="shared" si="2359"/>
        <v>FY2019Q3</v>
      </c>
    </row>
    <row r="7028" spans="1:21" x14ac:dyDescent="0.25">
      <c r="A7028" t="str">
        <f t="shared" si="2340"/>
        <v>20190328</v>
      </c>
      <c r="B7028" s="1">
        <f t="shared" si="2360"/>
        <v>43552</v>
      </c>
      <c r="C7028" s="1" t="str">
        <f t="shared" si="2341"/>
        <v>2019/03/28</v>
      </c>
      <c r="D7028">
        <f t="shared" si="2342"/>
        <v>5</v>
      </c>
      <c r="E7028" t="str">
        <f t="shared" si="2343"/>
        <v>Thursday</v>
      </c>
      <c r="F7028">
        <f t="shared" si="2344"/>
        <v>28</v>
      </c>
      <c r="G7028" s="2">
        <f t="shared" si="2345"/>
        <v>87</v>
      </c>
      <c r="H7028" t="str">
        <f t="shared" si="2346"/>
        <v>Weekday</v>
      </c>
      <c r="I7028">
        <f t="shared" si="2347"/>
        <v>13</v>
      </c>
      <c r="J7028" t="str">
        <f t="shared" si="2348"/>
        <v>March</v>
      </c>
      <c r="K7028">
        <f t="shared" si="2349"/>
        <v>3</v>
      </c>
      <c r="L7028" s="1" t="str">
        <f t="shared" si="2350"/>
        <v>N</v>
      </c>
      <c r="M7028">
        <f t="shared" si="2351"/>
        <v>1</v>
      </c>
      <c r="N7028">
        <f t="shared" si="2352"/>
        <v>2019</v>
      </c>
      <c r="O7028" t="str">
        <f t="shared" si="2353"/>
        <v>2019-03</v>
      </c>
      <c r="P7028" t="str">
        <f t="shared" si="2354"/>
        <v>2019Q1</v>
      </c>
      <c r="Q7028">
        <f t="shared" si="2355"/>
        <v>9</v>
      </c>
      <c r="R7028">
        <f t="shared" si="2356"/>
        <v>3</v>
      </c>
      <c r="S7028">
        <f t="shared" si="2357"/>
        <v>2019</v>
      </c>
      <c r="T7028" t="str">
        <f t="shared" si="2358"/>
        <v>FY2019-09</v>
      </c>
      <c r="U7028" t="str">
        <f t="shared" si="2359"/>
        <v>FY2019Q3</v>
      </c>
    </row>
    <row r="7029" spans="1:21" x14ac:dyDescent="0.25">
      <c r="A7029" t="str">
        <f t="shared" si="2340"/>
        <v>20190329</v>
      </c>
      <c r="B7029" s="1">
        <f t="shared" si="2360"/>
        <v>43553</v>
      </c>
      <c r="C7029" s="1" t="str">
        <f t="shared" si="2341"/>
        <v>2019/03/29</v>
      </c>
      <c r="D7029">
        <f t="shared" si="2342"/>
        <v>6</v>
      </c>
      <c r="E7029" t="str">
        <f t="shared" si="2343"/>
        <v>Friday</v>
      </c>
      <c r="F7029">
        <f t="shared" si="2344"/>
        <v>29</v>
      </c>
      <c r="G7029" s="2">
        <f t="shared" si="2345"/>
        <v>88</v>
      </c>
      <c r="H7029" t="str">
        <f t="shared" si="2346"/>
        <v>Weekend</v>
      </c>
      <c r="I7029">
        <f t="shared" si="2347"/>
        <v>13</v>
      </c>
      <c r="J7029" t="str">
        <f t="shared" si="2348"/>
        <v>March</v>
      </c>
      <c r="K7029">
        <f t="shared" si="2349"/>
        <v>3</v>
      </c>
      <c r="L7029" s="1" t="str">
        <f t="shared" si="2350"/>
        <v>N</v>
      </c>
      <c r="M7029">
        <f t="shared" si="2351"/>
        <v>1</v>
      </c>
      <c r="N7029">
        <f t="shared" si="2352"/>
        <v>2019</v>
      </c>
      <c r="O7029" t="str">
        <f t="shared" si="2353"/>
        <v>2019-03</v>
      </c>
      <c r="P7029" t="str">
        <f t="shared" si="2354"/>
        <v>2019Q1</v>
      </c>
      <c r="Q7029">
        <f t="shared" si="2355"/>
        <v>9</v>
      </c>
      <c r="R7029">
        <f t="shared" si="2356"/>
        <v>3</v>
      </c>
      <c r="S7029">
        <f t="shared" si="2357"/>
        <v>2019</v>
      </c>
      <c r="T7029" t="str">
        <f t="shared" si="2358"/>
        <v>FY2019-09</v>
      </c>
      <c r="U7029" t="str">
        <f t="shared" si="2359"/>
        <v>FY2019Q3</v>
      </c>
    </row>
    <row r="7030" spans="1:21" x14ac:dyDescent="0.25">
      <c r="A7030" t="str">
        <f t="shared" si="2340"/>
        <v>20190330</v>
      </c>
      <c r="B7030" s="1">
        <f t="shared" si="2360"/>
        <v>43554</v>
      </c>
      <c r="C7030" s="1" t="str">
        <f t="shared" si="2341"/>
        <v>2019/03/30</v>
      </c>
      <c r="D7030">
        <f t="shared" si="2342"/>
        <v>7</v>
      </c>
      <c r="E7030" t="str">
        <f t="shared" si="2343"/>
        <v>Saturday</v>
      </c>
      <c r="F7030">
        <f t="shared" si="2344"/>
        <v>30</v>
      </c>
      <c r="G7030" s="2">
        <f t="shared" si="2345"/>
        <v>89</v>
      </c>
      <c r="H7030" t="str">
        <f t="shared" si="2346"/>
        <v>Weekend</v>
      </c>
      <c r="I7030">
        <f t="shared" si="2347"/>
        <v>13</v>
      </c>
      <c r="J7030" t="str">
        <f t="shared" si="2348"/>
        <v>March</v>
      </c>
      <c r="K7030">
        <f t="shared" si="2349"/>
        <v>3</v>
      </c>
      <c r="L7030" s="1" t="str">
        <f t="shared" si="2350"/>
        <v>N</v>
      </c>
      <c r="M7030">
        <f t="shared" si="2351"/>
        <v>1</v>
      </c>
      <c r="N7030">
        <f t="shared" si="2352"/>
        <v>2019</v>
      </c>
      <c r="O7030" t="str">
        <f t="shared" si="2353"/>
        <v>2019-03</v>
      </c>
      <c r="P7030" t="str">
        <f t="shared" si="2354"/>
        <v>2019Q1</v>
      </c>
      <c r="Q7030">
        <f t="shared" si="2355"/>
        <v>9</v>
      </c>
      <c r="R7030">
        <f t="shared" si="2356"/>
        <v>3</v>
      </c>
      <c r="S7030">
        <f t="shared" si="2357"/>
        <v>2019</v>
      </c>
      <c r="T7030" t="str">
        <f t="shared" si="2358"/>
        <v>FY2019-09</v>
      </c>
      <c r="U7030" t="str">
        <f t="shared" si="2359"/>
        <v>FY2019Q3</v>
      </c>
    </row>
    <row r="7031" spans="1:21" x14ac:dyDescent="0.25">
      <c r="A7031" t="str">
        <f t="shared" si="2340"/>
        <v>20190331</v>
      </c>
      <c r="B7031" s="1">
        <f t="shared" si="2360"/>
        <v>43555</v>
      </c>
      <c r="C7031" s="1" t="str">
        <f t="shared" si="2341"/>
        <v>2019/03/31</v>
      </c>
      <c r="D7031">
        <f t="shared" si="2342"/>
        <v>1</v>
      </c>
      <c r="E7031" t="str">
        <f t="shared" si="2343"/>
        <v>Sunday</v>
      </c>
      <c r="F7031">
        <f t="shared" si="2344"/>
        <v>31</v>
      </c>
      <c r="G7031" s="2">
        <f t="shared" si="2345"/>
        <v>90</v>
      </c>
      <c r="H7031" t="str">
        <f t="shared" si="2346"/>
        <v>Weekday</v>
      </c>
      <c r="I7031">
        <f t="shared" si="2347"/>
        <v>14</v>
      </c>
      <c r="J7031" t="str">
        <f t="shared" si="2348"/>
        <v>March</v>
      </c>
      <c r="K7031">
        <f t="shared" si="2349"/>
        <v>3</v>
      </c>
      <c r="L7031" s="1" t="str">
        <f t="shared" si="2350"/>
        <v>Y</v>
      </c>
      <c r="M7031">
        <f t="shared" si="2351"/>
        <v>1</v>
      </c>
      <c r="N7031">
        <f t="shared" si="2352"/>
        <v>2019</v>
      </c>
      <c r="O7031" t="str">
        <f t="shared" si="2353"/>
        <v>2019-03</v>
      </c>
      <c r="P7031" t="str">
        <f t="shared" si="2354"/>
        <v>2019Q1</v>
      </c>
      <c r="Q7031">
        <f t="shared" si="2355"/>
        <v>9</v>
      </c>
      <c r="R7031">
        <f t="shared" si="2356"/>
        <v>3</v>
      </c>
      <c r="S7031">
        <f t="shared" si="2357"/>
        <v>2019</v>
      </c>
      <c r="T7031" t="str">
        <f t="shared" si="2358"/>
        <v>FY2019-09</v>
      </c>
      <c r="U7031" t="str">
        <f t="shared" si="2359"/>
        <v>FY2019Q3</v>
      </c>
    </row>
    <row r="7032" spans="1:21" x14ac:dyDescent="0.25">
      <c r="A7032" t="str">
        <f t="shared" si="2340"/>
        <v>20190401</v>
      </c>
      <c r="B7032" s="1">
        <f t="shared" si="2360"/>
        <v>43556</v>
      </c>
      <c r="C7032" s="1" t="str">
        <f t="shared" si="2341"/>
        <v>2019/04/01</v>
      </c>
      <c r="D7032">
        <f t="shared" si="2342"/>
        <v>2</v>
      </c>
      <c r="E7032" t="str">
        <f t="shared" si="2343"/>
        <v>Monday</v>
      </c>
      <c r="F7032">
        <f t="shared" si="2344"/>
        <v>1</v>
      </c>
      <c r="G7032" s="2">
        <f t="shared" si="2345"/>
        <v>91</v>
      </c>
      <c r="H7032" t="str">
        <f t="shared" si="2346"/>
        <v>Weekday</v>
      </c>
      <c r="I7032">
        <f t="shared" si="2347"/>
        <v>14</v>
      </c>
      <c r="J7032" t="str">
        <f t="shared" si="2348"/>
        <v>April</v>
      </c>
      <c r="K7032">
        <f t="shared" si="2349"/>
        <v>4</v>
      </c>
      <c r="L7032" s="1" t="str">
        <f t="shared" si="2350"/>
        <v>N</v>
      </c>
      <c r="M7032">
        <f t="shared" si="2351"/>
        <v>2</v>
      </c>
      <c r="N7032">
        <f t="shared" si="2352"/>
        <v>2019</v>
      </c>
      <c r="O7032" t="str">
        <f t="shared" si="2353"/>
        <v>2019-04</v>
      </c>
      <c r="P7032" t="str">
        <f t="shared" si="2354"/>
        <v>2019Q2</v>
      </c>
      <c r="Q7032">
        <f t="shared" si="2355"/>
        <v>10</v>
      </c>
      <c r="R7032">
        <f t="shared" si="2356"/>
        <v>4</v>
      </c>
      <c r="S7032">
        <f t="shared" si="2357"/>
        <v>2019</v>
      </c>
      <c r="T7032" t="str">
        <f t="shared" si="2358"/>
        <v>FY2019-10</v>
      </c>
      <c r="U7032" t="str">
        <f t="shared" si="2359"/>
        <v>FY2019Q4</v>
      </c>
    </row>
    <row r="7033" spans="1:21" x14ac:dyDescent="0.25">
      <c r="A7033" t="str">
        <f t="shared" si="2340"/>
        <v>20190402</v>
      </c>
      <c r="B7033" s="1">
        <f t="shared" si="2360"/>
        <v>43557</v>
      </c>
      <c r="C7033" s="1" t="str">
        <f t="shared" si="2341"/>
        <v>2019/04/02</v>
      </c>
      <c r="D7033">
        <f t="shared" si="2342"/>
        <v>3</v>
      </c>
      <c r="E7033" t="str">
        <f t="shared" si="2343"/>
        <v>Tuesday</v>
      </c>
      <c r="F7033">
        <f t="shared" si="2344"/>
        <v>2</v>
      </c>
      <c r="G7033" s="2">
        <f t="shared" si="2345"/>
        <v>92</v>
      </c>
      <c r="H7033" t="str">
        <f t="shared" si="2346"/>
        <v>Weekday</v>
      </c>
      <c r="I7033">
        <f t="shared" si="2347"/>
        <v>14</v>
      </c>
      <c r="J7033" t="str">
        <f t="shared" si="2348"/>
        <v>April</v>
      </c>
      <c r="K7033">
        <f t="shared" si="2349"/>
        <v>4</v>
      </c>
      <c r="L7033" s="1" t="str">
        <f t="shared" si="2350"/>
        <v>N</v>
      </c>
      <c r="M7033">
        <f t="shared" si="2351"/>
        <v>2</v>
      </c>
      <c r="N7033">
        <f t="shared" si="2352"/>
        <v>2019</v>
      </c>
      <c r="O7033" t="str">
        <f t="shared" si="2353"/>
        <v>2019-04</v>
      </c>
      <c r="P7033" t="str">
        <f t="shared" si="2354"/>
        <v>2019Q2</v>
      </c>
      <c r="Q7033">
        <f t="shared" si="2355"/>
        <v>10</v>
      </c>
      <c r="R7033">
        <f t="shared" si="2356"/>
        <v>4</v>
      </c>
      <c r="S7033">
        <f t="shared" si="2357"/>
        <v>2019</v>
      </c>
      <c r="T7033" t="str">
        <f t="shared" si="2358"/>
        <v>FY2019-10</v>
      </c>
      <c r="U7033" t="str">
        <f t="shared" si="2359"/>
        <v>FY2019Q4</v>
      </c>
    </row>
    <row r="7034" spans="1:21" x14ac:dyDescent="0.25">
      <c r="A7034" t="str">
        <f t="shared" ref="A7034:A7097" si="2361">TEXT(B7034,"yyyymmdd")</f>
        <v>20190403</v>
      </c>
      <c r="B7034" s="1">
        <f t="shared" si="2360"/>
        <v>43558</v>
      </c>
      <c r="C7034" s="1" t="str">
        <f t="shared" ref="C7034:C7097" si="2362">TEXT(B7034,"yyyy/mm/dd")</f>
        <v>2019/04/03</v>
      </c>
      <c r="D7034">
        <f t="shared" ref="D7034:D7097" si="2363">WEEKDAY(B7034)</f>
        <v>4</v>
      </c>
      <c r="E7034" t="str">
        <f t="shared" ref="E7034:E7097" si="2364">TEXT(C7034, "dddd")</f>
        <v>Wednesday</v>
      </c>
      <c r="F7034">
        <f t="shared" ref="F7034:F7097" si="2365">DAY(B7034)</f>
        <v>3</v>
      </c>
      <c r="G7034" s="2">
        <f t="shared" ref="G7034:G7097" si="2366">B7034-DATEVALUE("1/1/"&amp;YEAR(B7034))+1</f>
        <v>93</v>
      </c>
      <c r="H7034" t="str">
        <f t="shared" ref="H7034:H7097" si="2367">IF(D7034&lt;6,"Weekday","Weekend")</f>
        <v>Weekday</v>
      </c>
      <c r="I7034">
        <f t="shared" ref="I7034:I7097" si="2368">WEEKNUM(C7034,1)</f>
        <v>14</v>
      </c>
      <c r="J7034" t="str">
        <f t="shared" ref="J7034:J7097" si="2369">TEXT(B7034,"Mmmm")</f>
        <v>April</v>
      </c>
      <c r="K7034">
        <f t="shared" ref="K7034:K7097" si="2370">MONTH(B7034)</f>
        <v>4</v>
      </c>
      <c r="L7034" s="1" t="str">
        <f t="shared" ref="L7034:L7097" si="2371">IF(B7034=EOMONTH(B7034,0),"Y","N")</f>
        <v>N</v>
      </c>
      <c r="M7034">
        <f t="shared" ref="M7034:M7097" si="2372">IF(K7034&lt;4,1,IF(K7034&lt;7,2,IF(K7034&lt;10,3,4)))</f>
        <v>2</v>
      </c>
      <c r="N7034">
        <f t="shared" ref="N7034:N7097" si="2373">YEAR(B7034)</f>
        <v>2019</v>
      </c>
      <c r="O7034" t="str">
        <f t="shared" ref="O7034:O7097" si="2374">N7034&amp;"-"&amp;IF(K7034&lt;10,"0","")&amp;K7034</f>
        <v>2019-04</v>
      </c>
      <c r="P7034" t="str">
        <f t="shared" ref="P7034:P7097" si="2375">N7034&amp;"Q"&amp;M7034</f>
        <v>2019Q2</v>
      </c>
      <c r="Q7034">
        <f t="shared" ref="Q7034:Q7097" si="2376">IF(K7034&lt;7,K7034+6,K7034-6)</f>
        <v>10</v>
      </c>
      <c r="R7034">
        <f t="shared" ref="R7034:R7097" si="2377">IF(Q7034&lt;4,1,IF(Q7034&lt;7,2,IF(Q7034&lt;10,3,4)))</f>
        <v>4</v>
      </c>
      <c r="S7034">
        <f t="shared" ref="S7034:S7097" si="2378">IF(K7034&lt;7,N7034,N7034+1)</f>
        <v>2019</v>
      </c>
      <c r="T7034" t="str">
        <f t="shared" ref="T7034:T7097" si="2379">"FY"&amp;S7034&amp;"-"&amp;IF(Q7034&lt;10,"0","")&amp;Q7034</f>
        <v>FY2019-10</v>
      </c>
      <c r="U7034" t="str">
        <f t="shared" ref="U7034:U7097" si="2380">"FY"&amp;S7034&amp;"Q"&amp;R7034</f>
        <v>FY2019Q4</v>
      </c>
    </row>
    <row r="7035" spans="1:21" x14ac:dyDescent="0.25">
      <c r="A7035" t="str">
        <f t="shared" si="2361"/>
        <v>20190404</v>
      </c>
      <c r="B7035" s="1">
        <f t="shared" si="2360"/>
        <v>43559</v>
      </c>
      <c r="C7035" s="1" t="str">
        <f t="shared" si="2362"/>
        <v>2019/04/04</v>
      </c>
      <c r="D7035">
        <f t="shared" si="2363"/>
        <v>5</v>
      </c>
      <c r="E7035" t="str">
        <f t="shared" si="2364"/>
        <v>Thursday</v>
      </c>
      <c r="F7035">
        <f t="shared" si="2365"/>
        <v>4</v>
      </c>
      <c r="G7035" s="2">
        <f t="shared" si="2366"/>
        <v>94</v>
      </c>
      <c r="H7035" t="str">
        <f t="shared" si="2367"/>
        <v>Weekday</v>
      </c>
      <c r="I7035">
        <f t="shared" si="2368"/>
        <v>14</v>
      </c>
      <c r="J7035" t="str">
        <f t="shared" si="2369"/>
        <v>April</v>
      </c>
      <c r="K7035">
        <f t="shared" si="2370"/>
        <v>4</v>
      </c>
      <c r="L7035" s="1" t="str">
        <f t="shared" si="2371"/>
        <v>N</v>
      </c>
      <c r="M7035">
        <f t="shared" si="2372"/>
        <v>2</v>
      </c>
      <c r="N7035">
        <f t="shared" si="2373"/>
        <v>2019</v>
      </c>
      <c r="O7035" t="str">
        <f t="shared" si="2374"/>
        <v>2019-04</v>
      </c>
      <c r="P7035" t="str">
        <f t="shared" si="2375"/>
        <v>2019Q2</v>
      </c>
      <c r="Q7035">
        <f t="shared" si="2376"/>
        <v>10</v>
      </c>
      <c r="R7035">
        <f t="shared" si="2377"/>
        <v>4</v>
      </c>
      <c r="S7035">
        <f t="shared" si="2378"/>
        <v>2019</v>
      </c>
      <c r="T7035" t="str">
        <f t="shared" si="2379"/>
        <v>FY2019-10</v>
      </c>
      <c r="U7035" t="str">
        <f t="shared" si="2380"/>
        <v>FY2019Q4</v>
      </c>
    </row>
    <row r="7036" spans="1:21" x14ac:dyDescent="0.25">
      <c r="A7036" t="str">
        <f t="shared" si="2361"/>
        <v>20190405</v>
      </c>
      <c r="B7036" s="1">
        <f t="shared" si="2360"/>
        <v>43560</v>
      </c>
      <c r="C7036" s="1" t="str">
        <f t="shared" si="2362"/>
        <v>2019/04/05</v>
      </c>
      <c r="D7036">
        <f t="shared" si="2363"/>
        <v>6</v>
      </c>
      <c r="E7036" t="str">
        <f t="shared" si="2364"/>
        <v>Friday</v>
      </c>
      <c r="F7036">
        <f t="shared" si="2365"/>
        <v>5</v>
      </c>
      <c r="G7036" s="2">
        <f t="shared" si="2366"/>
        <v>95</v>
      </c>
      <c r="H7036" t="str">
        <f t="shared" si="2367"/>
        <v>Weekend</v>
      </c>
      <c r="I7036">
        <f t="shared" si="2368"/>
        <v>14</v>
      </c>
      <c r="J7036" t="str">
        <f t="shared" si="2369"/>
        <v>April</v>
      </c>
      <c r="K7036">
        <f t="shared" si="2370"/>
        <v>4</v>
      </c>
      <c r="L7036" s="1" t="str">
        <f t="shared" si="2371"/>
        <v>N</v>
      </c>
      <c r="M7036">
        <f t="shared" si="2372"/>
        <v>2</v>
      </c>
      <c r="N7036">
        <f t="shared" si="2373"/>
        <v>2019</v>
      </c>
      <c r="O7036" t="str">
        <f t="shared" si="2374"/>
        <v>2019-04</v>
      </c>
      <c r="P7036" t="str">
        <f t="shared" si="2375"/>
        <v>2019Q2</v>
      </c>
      <c r="Q7036">
        <f t="shared" si="2376"/>
        <v>10</v>
      </c>
      <c r="R7036">
        <f t="shared" si="2377"/>
        <v>4</v>
      </c>
      <c r="S7036">
        <f t="shared" si="2378"/>
        <v>2019</v>
      </c>
      <c r="T7036" t="str">
        <f t="shared" si="2379"/>
        <v>FY2019-10</v>
      </c>
      <c r="U7036" t="str">
        <f t="shared" si="2380"/>
        <v>FY2019Q4</v>
      </c>
    </row>
    <row r="7037" spans="1:21" x14ac:dyDescent="0.25">
      <c r="A7037" t="str">
        <f t="shared" si="2361"/>
        <v>20190406</v>
      </c>
      <c r="B7037" s="1">
        <f t="shared" si="2360"/>
        <v>43561</v>
      </c>
      <c r="C7037" s="1" t="str">
        <f t="shared" si="2362"/>
        <v>2019/04/06</v>
      </c>
      <c r="D7037">
        <f t="shared" si="2363"/>
        <v>7</v>
      </c>
      <c r="E7037" t="str">
        <f t="shared" si="2364"/>
        <v>Saturday</v>
      </c>
      <c r="F7037">
        <f t="shared" si="2365"/>
        <v>6</v>
      </c>
      <c r="G7037" s="2">
        <f t="shared" si="2366"/>
        <v>96</v>
      </c>
      <c r="H7037" t="str">
        <f t="shared" si="2367"/>
        <v>Weekend</v>
      </c>
      <c r="I7037">
        <f t="shared" si="2368"/>
        <v>14</v>
      </c>
      <c r="J7037" t="str">
        <f t="shared" si="2369"/>
        <v>April</v>
      </c>
      <c r="K7037">
        <f t="shared" si="2370"/>
        <v>4</v>
      </c>
      <c r="L7037" s="1" t="str">
        <f t="shared" si="2371"/>
        <v>N</v>
      </c>
      <c r="M7037">
        <f t="shared" si="2372"/>
        <v>2</v>
      </c>
      <c r="N7037">
        <f t="shared" si="2373"/>
        <v>2019</v>
      </c>
      <c r="O7037" t="str">
        <f t="shared" si="2374"/>
        <v>2019-04</v>
      </c>
      <c r="P7037" t="str">
        <f t="shared" si="2375"/>
        <v>2019Q2</v>
      </c>
      <c r="Q7037">
        <f t="shared" si="2376"/>
        <v>10</v>
      </c>
      <c r="R7037">
        <f t="shared" si="2377"/>
        <v>4</v>
      </c>
      <c r="S7037">
        <f t="shared" si="2378"/>
        <v>2019</v>
      </c>
      <c r="T7037" t="str">
        <f t="shared" si="2379"/>
        <v>FY2019-10</v>
      </c>
      <c r="U7037" t="str">
        <f t="shared" si="2380"/>
        <v>FY2019Q4</v>
      </c>
    </row>
    <row r="7038" spans="1:21" x14ac:dyDescent="0.25">
      <c r="A7038" t="str">
        <f t="shared" si="2361"/>
        <v>20190407</v>
      </c>
      <c r="B7038" s="1">
        <f t="shared" si="2360"/>
        <v>43562</v>
      </c>
      <c r="C7038" s="1" t="str">
        <f t="shared" si="2362"/>
        <v>2019/04/07</v>
      </c>
      <c r="D7038">
        <f t="shared" si="2363"/>
        <v>1</v>
      </c>
      <c r="E7038" t="str">
        <f t="shared" si="2364"/>
        <v>Sunday</v>
      </c>
      <c r="F7038">
        <f t="shared" si="2365"/>
        <v>7</v>
      </c>
      <c r="G7038" s="2">
        <f t="shared" si="2366"/>
        <v>97</v>
      </c>
      <c r="H7038" t="str">
        <f t="shared" si="2367"/>
        <v>Weekday</v>
      </c>
      <c r="I7038">
        <f t="shared" si="2368"/>
        <v>15</v>
      </c>
      <c r="J7038" t="str">
        <f t="shared" si="2369"/>
        <v>April</v>
      </c>
      <c r="K7038">
        <f t="shared" si="2370"/>
        <v>4</v>
      </c>
      <c r="L7038" s="1" t="str">
        <f t="shared" si="2371"/>
        <v>N</v>
      </c>
      <c r="M7038">
        <f t="shared" si="2372"/>
        <v>2</v>
      </c>
      <c r="N7038">
        <f t="shared" si="2373"/>
        <v>2019</v>
      </c>
      <c r="O7038" t="str">
        <f t="shared" si="2374"/>
        <v>2019-04</v>
      </c>
      <c r="P7038" t="str">
        <f t="shared" si="2375"/>
        <v>2019Q2</v>
      </c>
      <c r="Q7038">
        <f t="shared" si="2376"/>
        <v>10</v>
      </c>
      <c r="R7038">
        <f t="shared" si="2377"/>
        <v>4</v>
      </c>
      <c r="S7038">
        <f t="shared" si="2378"/>
        <v>2019</v>
      </c>
      <c r="T7038" t="str">
        <f t="shared" si="2379"/>
        <v>FY2019-10</v>
      </c>
      <c r="U7038" t="str">
        <f t="shared" si="2380"/>
        <v>FY2019Q4</v>
      </c>
    </row>
    <row r="7039" spans="1:21" x14ac:dyDescent="0.25">
      <c r="A7039" t="str">
        <f t="shared" si="2361"/>
        <v>20190408</v>
      </c>
      <c r="B7039" s="1">
        <f t="shared" si="2360"/>
        <v>43563</v>
      </c>
      <c r="C7039" s="1" t="str">
        <f t="shared" si="2362"/>
        <v>2019/04/08</v>
      </c>
      <c r="D7039">
        <f t="shared" si="2363"/>
        <v>2</v>
      </c>
      <c r="E7039" t="str">
        <f t="shared" si="2364"/>
        <v>Monday</v>
      </c>
      <c r="F7039">
        <f t="shared" si="2365"/>
        <v>8</v>
      </c>
      <c r="G7039" s="2">
        <f t="shared" si="2366"/>
        <v>98</v>
      </c>
      <c r="H7039" t="str">
        <f t="shared" si="2367"/>
        <v>Weekday</v>
      </c>
      <c r="I7039">
        <f t="shared" si="2368"/>
        <v>15</v>
      </c>
      <c r="J7039" t="str">
        <f t="shared" si="2369"/>
        <v>April</v>
      </c>
      <c r="K7039">
        <f t="shared" si="2370"/>
        <v>4</v>
      </c>
      <c r="L7039" s="1" t="str">
        <f t="shared" si="2371"/>
        <v>N</v>
      </c>
      <c r="M7039">
        <f t="shared" si="2372"/>
        <v>2</v>
      </c>
      <c r="N7039">
        <f t="shared" si="2373"/>
        <v>2019</v>
      </c>
      <c r="O7039" t="str">
        <f t="shared" si="2374"/>
        <v>2019-04</v>
      </c>
      <c r="P7039" t="str">
        <f t="shared" si="2375"/>
        <v>2019Q2</v>
      </c>
      <c r="Q7039">
        <f t="shared" si="2376"/>
        <v>10</v>
      </c>
      <c r="R7039">
        <f t="shared" si="2377"/>
        <v>4</v>
      </c>
      <c r="S7039">
        <f t="shared" si="2378"/>
        <v>2019</v>
      </c>
      <c r="T7039" t="str">
        <f t="shared" si="2379"/>
        <v>FY2019-10</v>
      </c>
      <c r="U7039" t="str">
        <f t="shared" si="2380"/>
        <v>FY2019Q4</v>
      </c>
    </row>
    <row r="7040" spans="1:21" x14ac:dyDescent="0.25">
      <c r="A7040" t="str">
        <f t="shared" si="2361"/>
        <v>20190409</v>
      </c>
      <c r="B7040" s="1">
        <f t="shared" si="2360"/>
        <v>43564</v>
      </c>
      <c r="C7040" s="1" t="str">
        <f t="shared" si="2362"/>
        <v>2019/04/09</v>
      </c>
      <c r="D7040">
        <f t="shared" si="2363"/>
        <v>3</v>
      </c>
      <c r="E7040" t="str">
        <f t="shared" si="2364"/>
        <v>Tuesday</v>
      </c>
      <c r="F7040">
        <f t="shared" si="2365"/>
        <v>9</v>
      </c>
      <c r="G7040" s="2">
        <f t="shared" si="2366"/>
        <v>99</v>
      </c>
      <c r="H7040" t="str">
        <f t="shared" si="2367"/>
        <v>Weekday</v>
      </c>
      <c r="I7040">
        <f t="shared" si="2368"/>
        <v>15</v>
      </c>
      <c r="J7040" t="str">
        <f t="shared" si="2369"/>
        <v>April</v>
      </c>
      <c r="K7040">
        <f t="shared" si="2370"/>
        <v>4</v>
      </c>
      <c r="L7040" s="1" t="str">
        <f t="shared" si="2371"/>
        <v>N</v>
      </c>
      <c r="M7040">
        <f t="shared" si="2372"/>
        <v>2</v>
      </c>
      <c r="N7040">
        <f t="shared" si="2373"/>
        <v>2019</v>
      </c>
      <c r="O7040" t="str">
        <f t="shared" si="2374"/>
        <v>2019-04</v>
      </c>
      <c r="P7040" t="str">
        <f t="shared" si="2375"/>
        <v>2019Q2</v>
      </c>
      <c r="Q7040">
        <f t="shared" si="2376"/>
        <v>10</v>
      </c>
      <c r="R7040">
        <f t="shared" si="2377"/>
        <v>4</v>
      </c>
      <c r="S7040">
        <f t="shared" si="2378"/>
        <v>2019</v>
      </c>
      <c r="T7040" t="str">
        <f t="shared" si="2379"/>
        <v>FY2019-10</v>
      </c>
      <c r="U7040" t="str">
        <f t="shared" si="2380"/>
        <v>FY2019Q4</v>
      </c>
    </row>
    <row r="7041" spans="1:21" x14ac:dyDescent="0.25">
      <c r="A7041" t="str">
        <f t="shared" si="2361"/>
        <v>20190410</v>
      </c>
      <c r="B7041" s="1">
        <f t="shared" si="2360"/>
        <v>43565</v>
      </c>
      <c r="C7041" s="1" t="str">
        <f t="shared" si="2362"/>
        <v>2019/04/10</v>
      </c>
      <c r="D7041">
        <f t="shared" si="2363"/>
        <v>4</v>
      </c>
      <c r="E7041" t="str">
        <f t="shared" si="2364"/>
        <v>Wednesday</v>
      </c>
      <c r="F7041">
        <f t="shared" si="2365"/>
        <v>10</v>
      </c>
      <c r="G7041" s="2">
        <f t="shared" si="2366"/>
        <v>100</v>
      </c>
      <c r="H7041" t="str">
        <f t="shared" si="2367"/>
        <v>Weekday</v>
      </c>
      <c r="I7041">
        <f t="shared" si="2368"/>
        <v>15</v>
      </c>
      <c r="J7041" t="str">
        <f t="shared" si="2369"/>
        <v>April</v>
      </c>
      <c r="K7041">
        <f t="shared" si="2370"/>
        <v>4</v>
      </c>
      <c r="L7041" s="1" t="str">
        <f t="shared" si="2371"/>
        <v>N</v>
      </c>
      <c r="M7041">
        <f t="shared" si="2372"/>
        <v>2</v>
      </c>
      <c r="N7041">
        <f t="shared" si="2373"/>
        <v>2019</v>
      </c>
      <c r="O7041" t="str">
        <f t="shared" si="2374"/>
        <v>2019-04</v>
      </c>
      <c r="P7041" t="str">
        <f t="shared" si="2375"/>
        <v>2019Q2</v>
      </c>
      <c r="Q7041">
        <f t="shared" si="2376"/>
        <v>10</v>
      </c>
      <c r="R7041">
        <f t="shared" si="2377"/>
        <v>4</v>
      </c>
      <c r="S7041">
        <f t="shared" si="2378"/>
        <v>2019</v>
      </c>
      <c r="T7041" t="str">
        <f t="shared" si="2379"/>
        <v>FY2019-10</v>
      </c>
      <c r="U7041" t="str">
        <f t="shared" si="2380"/>
        <v>FY2019Q4</v>
      </c>
    </row>
    <row r="7042" spans="1:21" x14ac:dyDescent="0.25">
      <c r="A7042" t="str">
        <f t="shared" si="2361"/>
        <v>20190411</v>
      </c>
      <c r="B7042" s="1">
        <f t="shared" si="2360"/>
        <v>43566</v>
      </c>
      <c r="C7042" s="1" t="str">
        <f t="shared" si="2362"/>
        <v>2019/04/11</v>
      </c>
      <c r="D7042">
        <f t="shared" si="2363"/>
        <v>5</v>
      </c>
      <c r="E7042" t="str">
        <f t="shared" si="2364"/>
        <v>Thursday</v>
      </c>
      <c r="F7042">
        <f t="shared" si="2365"/>
        <v>11</v>
      </c>
      <c r="G7042" s="2">
        <f t="shared" si="2366"/>
        <v>101</v>
      </c>
      <c r="H7042" t="str">
        <f t="shared" si="2367"/>
        <v>Weekday</v>
      </c>
      <c r="I7042">
        <f t="shared" si="2368"/>
        <v>15</v>
      </c>
      <c r="J7042" t="str">
        <f t="shared" si="2369"/>
        <v>April</v>
      </c>
      <c r="K7042">
        <f t="shared" si="2370"/>
        <v>4</v>
      </c>
      <c r="L7042" s="1" t="str">
        <f t="shared" si="2371"/>
        <v>N</v>
      </c>
      <c r="M7042">
        <f t="shared" si="2372"/>
        <v>2</v>
      </c>
      <c r="N7042">
        <f t="shared" si="2373"/>
        <v>2019</v>
      </c>
      <c r="O7042" t="str">
        <f t="shared" si="2374"/>
        <v>2019-04</v>
      </c>
      <c r="P7042" t="str">
        <f t="shared" si="2375"/>
        <v>2019Q2</v>
      </c>
      <c r="Q7042">
        <f t="shared" si="2376"/>
        <v>10</v>
      </c>
      <c r="R7042">
        <f t="shared" si="2377"/>
        <v>4</v>
      </c>
      <c r="S7042">
        <f t="shared" si="2378"/>
        <v>2019</v>
      </c>
      <c r="T7042" t="str">
        <f t="shared" si="2379"/>
        <v>FY2019-10</v>
      </c>
      <c r="U7042" t="str">
        <f t="shared" si="2380"/>
        <v>FY2019Q4</v>
      </c>
    </row>
    <row r="7043" spans="1:21" x14ac:dyDescent="0.25">
      <c r="A7043" t="str">
        <f t="shared" si="2361"/>
        <v>20190412</v>
      </c>
      <c r="B7043" s="1">
        <f t="shared" si="2360"/>
        <v>43567</v>
      </c>
      <c r="C7043" s="1" t="str">
        <f t="shared" si="2362"/>
        <v>2019/04/12</v>
      </c>
      <c r="D7043">
        <f t="shared" si="2363"/>
        <v>6</v>
      </c>
      <c r="E7043" t="str">
        <f t="shared" si="2364"/>
        <v>Friday</v>
      </c>
      <c r="F7043">
        <f t="shared" si="2365"/>
        <v>12</v>
      </c>
      <c r="G7043" s="2">
        <f t="shared" si="2366"/>
        <v>102</v>
      </c>
      <c r="H7043" t="str">
        <f t="shared" si="2367"/>
        <v>Weekend</v>
      </c>
      <c r="I7043">
        <f t="shared" si="2368"/>
        <v>15</v>
      </c>
      <c r="J7043" t="str">
        <f t="shared" si="2369"/>
        <v>April</v>
      </c>
      <c r="K7043">
        <f t="shared" si="2370"/>
        <v>4</v>
      </c>
      <c r="L7043" s="1" t="str">
        <f t="shared" si="2371"/>
        <v>N</v>
      </c>
      <c r="M7043">
        <f t="shared" si="2372"/>
        <v>2</v>
      </c>
      <c r="N7043">
        <f t="shared" si="2373"/>
        <v>2019</v>
      </c>
      <c r="O7043" t="str">
        <f t="shared" si="2374"/>
        <v>2019-04</v>
      </c>
      <c r="P7043" t="str">
        <f t="shared" si="2375"/>
        <v>2019Q2</v>
      </c>
      <c r="Q7043">
        <f t="shared" si="2376"/>
        <v>10</v>
      </c>
      <c r="R7043">
        <f t="shared" si="2377"/>
        <v>4</v>
      </c>
      <c r="S7043">
        <f t="shared" si="2378"/>
        <v>2019</v>
      </c>
      <c r="T7043" t="str">
        <f t="shared" si="2379"/>
        <v>FY2019-10</v>
      </c>
      <c r="U7043" t="str">
        <f t="shared" si="2380"/>
        <v>FY2019Q4</v>
      </c>
    </row>
    <row r="7044" spans="1:21" x14ac:dyDescent="0.25">
      <c r="A7044" t="str">
        <f t="shared" si="2361"/>
        <v>20190413</v>
      </c>
      <c r="B7044" s="1">
        <f t="shared" si="2360"/>
        <v>43568</v>
      </c>
      <c r="C7044" s="1" t="str">
        <f t="shared" si="2362"/>
        <v>2019/04/13</v>
      </c>
      <c r="D7044">
        <f t="shared" si="2363"/>
        <v>7</v>
      </c>
      <c r="E7044" t="str">
        <f t="shared" si="2364"/>
        <v>Saturday</v>
      </c>
      <c r="F7044">
        <f t="shared" si="2365"/>
        <v>13</v>
      </c>
      <c r="G7044" s="2">
        <f t="shared" si="2366"/>
        <v>103</v>
      </c>
      <c r="H7044" t="str">
        <f t="shared" si="2367"/>
        <v>Weekend</v>
      </c>
      <c r="I7044">
        <f t="shared" si="2368"/>
        <v>15</v>
      </c>
      <c r="J7044" t="str">
        <f t="shared" si="2369"/>
        <v>April</v>
      </c>
      <c r="K7044">
        <f t="shared" si="2370"/>
        <v>4</v>
      </c>
      <c r="L7044" s="1" t="str">
        <f t="shared" si="2371"/>
        <v>N</v>
      </c>
      <c r="M7044">
        <f t="shared" si="2372"/>
        <v>2</v>
      </c>
      <c r="N7044">
        <f t="shared" si="2373"/>
        <v>2019</v>
      </c>
      <c r="O7044" t="str">
        <f t="shared" si="2374"/>
        <v>2019-04</v>
      </c>
      <c r="P7044" t="str">
        <f t="shared" si="2375"/>
        <v>2019Q2</v>
      </c>
      <c r="Q7044">
        <f t="shared" si="2376"/>
        <v>10</v>
      </c>
      <c r="R7044">
        <f t="shared" si="2377"/>
        <v>4</v>
      </c>
      <c r="S7044">
        <f t="shared" si="2378"/>
        <v>2019</v>
      </c>
      <c r="T7044" t="str">
        <f t="shared" si="2379"/>
        <v>FY2019-10</v>
      </c>
      <c r="U7044" t="str">
        <f t="shared" si="2380"/>
        <v>FY2019Q4</v>
      </c>
    </row>
    <row r="7045" spans="1:21" x14ac:dyDescent="0.25">
      <c r="A7045" t="str">
        <f t="shared" si="2361"/>
        <v>20190414</v>
      </c>
      <c r="B7045" s="1">
        <f t="shared" si="2360"/>
        <v>43569</v>
      </c>
      <c r="C7045" s="1" t="str">
        <f t="shared" si="2362"/>
        <v>2019/04/14</v>
      </c>
      <c r="D7045">
        <f t="shared" si="2363"/>
        <v>1</v>
      </c>
      <c r="E7045" t="str">
        <f t="shared" si="2364"/>
        <v>Sunday</v>
      </c>
      <c r="F7045">
        <f t="shared" si="2365"/>
        <v>14</v>
      </c>
      <c r="G7045" s="2">
        <f t="shared" si="2366"/>
        <v>104</v>
      </c>
      <c r="H7045" t="str">
        <f t="shared" si="2367"/>
        <v>Weekday</v>
      </c>
      <c r="I7045">
        <f t="shared" si="2368"/>
        <v>16</v>
      </c>
      <c r="J7045" t="str">
        <f t="shared" si="2369"/>
        <v>April</v>
      </c>
      <c r="K7045">
        <f t="shared" si="2370"/>
        <v>4</v>
      </c>
      <c r="L7045" s="1" t="str">
        <f t="shared" si="2371"/>
        <v>N</v>
      </c>
      <c r="M7045">
        <f t="shared" si="2372"/>
        <v>2</v>
      </c>
      <c r="N7045">
        <f t="shared" si="2373"/>
        <v>2019</v>
      </c>
      <c r="O7045" t="str">
        <f t="shared" si="2374"/>
        <v>2019-04</v>
      </c>
      <c r="P7045" t="str">
        <f t="shared" si="2375"/>
        <v>2019Q2</v>
      </c>
      <c r="Q7045">
        <f t="shared" si="2376"/>
        <v>10</v>
      </c>
      <c r="R7045">
        <f t="shared" si="2377"/>
        <v>4</v>
      </c>
      <c r="S7045">
        <f t="shared" si="2378"/>
        <v>2019</v>
      </c>
      <c r="T7045" t="str">
        <f t="shared" si="2379"/>
        <v>FY2019-10</v>
      </c>
      <c r="U7045" t="str">
        <f t="shared" si="2380"/>
        <v>FY2019Q4</v>
      </c>
    </row>
    <row r="7046" spans="1:21" x14ac:dyDescent="0.25">
      <c r="A7046" t="str">
        <f t="shared" si="2361"/>
        <v>20190415</v>
      </c>
      <c r="B7046" s="1">
        <f t="shared" si="2360"/>
        <v>43570</v>
      </c>
      <c r="C7046" s="1" t="str">
        <f t="shared" si="2362"/>
        <v>2019/04/15</v>
      </c>
      <c r="D7046">
        <f t="shared" si="2363"/>
        <v>2</v>
      </c>
      <c r="E7046" t="str">
        <f t="shared" si="2364"/>
        <v>Monday</v>
      </c>
      <c r="F7046">
        <f t="shared" si="2365"/>
        <v>15</v>
      </c>
      <c r="G7046" s="2">
        <f t="shared" si="2366"/>
        <v>105</v>
      </c>
      <c r="H7046" t="str">
        <f t="shared" si="2367"/>
        <v>Weekday</v>
      </c>
      <c r="I7046">
        <f t="shared" si="2368"/>
        <v>16</v>
      </c>
      <c r="J7046" t="str">
        <f t="shared" si="2369"/>
        <v>April</v>
      </c>
      <c r="K7046">
        <f t="shared" si="2370"/>
        <v>4</v>
      </c>
      <c r="L7046" s="1" t="str">
        <f t="shared" si="2371"/>
        <v>N</v>
      </c>
      <c r="M7046">
        <f t="shared" si="2372"/>
        <v>2</v>
      </c>
      <c r="N7046">
        <f t="shared" si="2373"/>
        <v>2019</v>
      </c>
      <c r="O7046" t="str">
        <f t="shared" si="2374"/>
        <v>2019-04</v>
      </c>
      <c r="P7046" t="str">
        <f t="shared" si="2375"/>
        <v>2019Q2</v>
      </c>
      <c r="Q7046">
        <f t="shared" si="2376"/>
        <v>10</v>
      </c>
      <c r="R7046">
        <f t="shared" si="2377"/>
        <v>4</v>
      </c>
      <c r="S7046">
        <f t="shared" si="2378"/>
        <v>2019</v>
      </c>
      <c r="T7046" t="str">
        <f t="shared" si="2379"/>
        <v>FY2019-10</v>
      </c>
      <c r="U7046" t="str">
        <f t="shared" si="2380"/>
        <v>FY2019Q4</v>
      </c>
    </row>
    <row r="7047" spans="1:21" x14ac:dyDescent="0.25">
      <c r="A7047" t="str">
        <f t="shared" si="2361"/>
        <v>20190416</v>
      </c>
      <c r="B7047" s="1">
        <f t="shared" si="2360"/>
        <v>43571</v>
      </c>
      <c r="C7047" s="1" t="str">
        <f t="shared" si="2362"/>
        <v>2019/04/16</v>
      </c>
      <c r="D7047">
        <f t="shared" si="2363"/>
        <v>3</v>
      </c>
      <c r="E7047" t="str">
        <f t="shared" si="2364"/>
        <v>Tuesday</v>
      </c>
      <c r="F7047">
        <f t="shared" si="2365"/>
        <v>16</v>
      </c>
      <c r="G7047" s="2">
        <f t="shared" si="2366"/>
        <v>106</v>
      </c>
      <c r="H7047" t="str">
        <f t="shared" si="2367"/>
        <v>Weekday</v>
      </c>
      <c r="I7047">
        <f t="shared" si="2368"/>
        <v>16</v>
      </c>
      <c r="J7047" t="str">
        <f t="shared" si="2369"/>
        <v>April</v>
      </c>
      <c r="K7047">
        <f t="shared" si="2370"/>
        <v>4</v>
      </c>
      <c r="L7047" s="1" t="str">
        <f t="shared" si="2371"/>
        <v>N</v>
      </c>
      <c r="M7047">
        <f t="shared" si="2372"/>
        <v>2</v>
      </c>
      <c r="N7047">
        <f t="shared" si="2373"/>
        <v>2019</v>
      </c>
      <c r="O7047" t="str">
        <f t="shared" si="2374"/>
        <v>2019-04</v>
      </c>
      <c r="P7047" t="str">
        <f t="shared" si="2375"/>
        <v>2019Q2</v>
      </c>
      <c r="Q7047">
        <f t="shared" si="2376"/>
        <v>10</v>
      </c>
      <c r="R7047">
        <f t="shared" si="2377"/>
        <v>4</v>
      </c>
      <c r="S7047">
        <f t="shared" si="2378"/>
        <v>2019</v>
      </c>
      <c r="T7047" t="str">
        <f t="shared" si="2379"/>
        <v>FY2019-10</v>
      </c>
      <c r="U7047" t="str">
        <f t="shared" si="2380"/>
        <v>FY2019Q4</v>
      </c>
    </row>
    <row r="7048" spans="1:21" x14ac:dyDescent="0.25">
      <c r="A7048" t="str">
        <f t="shared" si="2361"/>
        <v>20190417</v>
      </c>
      <c r="B7048" s="1">
        <f t="shared" si="2360"/>
        <v>43572</v>
      </c>
      <c r="C7048" s="1" t="str">
        <f t="shared" si="2362"/>
        <v>2019/04/17</v>
      </c>
      <c r="D7048">
        <f t="shared" si="2363"/>
        <v>4</v>
      </c>
      <c r="E7048" t="str">
        <f t="shared" si="2364"/>
        <v>Wednesday</v>
      </c>
      <c r="F7048">
        <f t="shared" si="2365"/>
        <v>17</v>
      </c>
      <c r="G7048" s="2">
        <f t="shared" si="2366"/>
        <v>107</v>
      </c>
      <c r="H7048" t="str">
        <f t="shared" si="2367"/>
        <v>Weekday</v>
      </c>
      <c r="I7048">
        <f t="shared" si="2368"/>
        <v>16</v>
      </c>
      <c r="J7048" t="str">
        <f t="shared" si="2369"/>
        <v>April</v>
      </c>
      <c r="K7048">
        <f t="shared" si="2370"/>
        <v>4</v>
      </c>
      <c r="L7048" s="1" t="str">
        <f t="shared" si="2371"/>
        <v>N</v>
      </c>
      <c r="M7048">
        <f t="shared" si="2372"/>
        <v>2</v>
      </c>
      <c r="N7048">
        <f t="shared" si="2373"/>
        <v>2019</v>
      </c>
      <c r="O7048" t="str">
        <f t="shared" si="2374"/>
        <v>2019-04</v>
      </c>
      <c r="P7048" t="str">
        <f t="shared" si="2375"/>
        <v>2019Q2</v>
      </c>
      <c r="Q7048">
        <f t="shared" si="2376"/>
        <v>10</v>
      </c>
      <c r="R7048">
        <f t="shared" si="2377"/>
        <v>4</v>
      </c>
      <c r="S7048">
        <f t="shared" si="2378"/>
        <v>2019</v>
      </c>
      <c r="T7048" t="str">
        <f t="shared" si="2379"/>
        <v>FY2019-10</v>
      </c>
      <c r="U7048" t="str">
        <f t="shared" si="2380"/>
        <v>FY2019Q4</v>
      </c>
    </row>
    <row r="7049" spans="1:21" x14ac:dyDescent="0.25">
      <c r="A7049" t="str">
        <f t="shared" si="2361"/>
        <v>20190418</v>
      </c>
      <c r="B7049" s="1">
        <f t="shared" si="2360"/>
        <v>43573</v>
      </c>
      <c r="C7049" s="1" t="str">
        <f t="shared" si="2362"/>
        <v>2019/04/18</v>
      </c>
      <c r="D7049">
        <f t="shared" si="2363"/>
        <v>5</v>
      </c>
      <c r="E7049" t="str">
        <f t="shared" si="2364"/>
        <v>Thursday</v>
      </c>
      <c r="F7049">
        <f t="shared" si="2365"/>
        <v>18</v>
      </c>
      <c r="G7049" s="2">
        <f t="shared" si="2366"/>
        <v>108</v>
      </c>
      <c r="H7049" t="str">
        <f t="shared" si="2367"/>
        <v>Weekday</v>
      </c>
      <c r="I7049">
        <f t="shared" si="2368"/>
        <v>16</v>
      </c>
      <c r="J7049" t="str">
        <f t="shared" si="2369"/>
        <v>April</v>
      </c>
      <c r="K7049">
        <f t="shared" si="2370"/>
        <v>4</v>
      </c>
      <c r="L7049" s="1" t="str">
        <f t="shared" si="2371"/>
        <v>N</v>
      </c>
      <c r="M7049">
        <f t="shared" si="2372"/>
        <v>2</v>
      </c>
      <c r="N7049">
        <f t="shared" si="2373"/>
        <v>2019</v>
      </c>
      <c r="O7049" t="str">
        <f t="shared" si="2374"/>
        <v>2019-04</v>
      </c>
      <c r="P7049" t="str">
        <f t="shared" si="2375"/>
        <v>2019Q2</v>
      </c>
      <c r="Q7049">
        <f t="shared" si="2376"/>
        <v>10</v>
      </c>
      <c r="R7049">
        <f t="shared" si="2377"/>
        <v>4</v>
      </c>
      <c r="S7049">
        <f t="shared" si="2378"/>
        <v>2019</v>
      </c>
      <c r="T7049" t="str">
        <f t="shared" si="2379"/>
        <v>FY2019-10</v>
      </c>
      <c r="U7049" t="str">
        <f t="shared" si="2380"/>
        <v>FY2019Q4</v>
      </c>
    </row>
    <row r="7050" spans="1:21" x14ac:dyDescent="0.25">
      <c r="A7050" t="str">
        <f t="shared" si="2361"/>
        <v>20190419</v>
      </c>
      <c r="B7050" s="1">
        <f t="shared" si="2360"/>
        <v>43574</v>
      </c>
      <c r="C7050" s="1" t="str">
        <f t="shared" si="2362"/>
        <v>2019/04/19</v>
      </c>
      <c r="D7050">
        <f t="shared" si="2363"/>
        <v>6</v>
      </c>
      <c r="E7050" t="str">
        <f t="shared" si="2364"/>
        <v>Friday</v>
      </c>
      <c r="F7050">
        <f t="shared" si="2365"/>
        <v>19</v>
      </c>
      <c r="G7050" s="2">
        <f t="shared" si="2366"/>
        <v>109</v>
      </c>
      <c r="H7050" t="str">
        <f t="shared" si="2367"/>
        <v>Weekend</v>
      </c>
      <c r="I7050">
        <f t="shared" si="2368"/>
        <v>16</v>
      </c>
      <c r="J7050" t="str">
        <f t="shared" si="2369"/>
        <v>April</v>
      </c>
      <c r="K7050">
        <f t="shared" si="2370"/>
        <v>4</v>
      </c>
      <c r="L7050" s="1" t="str">
        <f t="shared" si="2371"/>
        <v>N</v>
      </c>
      <c r="M7050">
        <f t="shared" si="2372"/>
        <v>2</v>
      </c>
      <c r="N7050">
        <f t="shared" si="2373"/>
        <v>2019</v>
      </c>
      <c r="O7050" t="str">
        <f t="shared" si="2374"/>
        <v>2019-04</v>
      </c>
      <c r="P7050" t="str">
        <f t="shared" si="2375"/>
        <v>2019Q2</v>
      </c>
      <c r="Q7050">
        <f t="shared" si="2376"/>
        <v>10</v>
      </c>
      <c r="R7050">
        <f t="shared" si="2377"/>
        <v>4</v>
      </c>
      <c r="S7050">
        <f t="shared" si="2378"/>
        <v>2019</v>
      </c>
      <c r="T7050" t="str">
        <f t="shared" si="2379"/>
        <v>FY2019-10</v>
      </c>
      <c r="U7050" t="str">
        <f t="shared" si="2380"/>
        <v>FY2019Q4</v>
      </c>
    </row>
    <row r="7051" spans="1:21" x14ac:dyDescent="0.25">
      <c r="A7051" t="str">
        <f t="shared" si="2361"/>
        <v>20190420</v>
      </c>
      <c r="B7051" s="1">
        <f t="shared" si="2360"/>
        <v>43575</v>
      </c>
      <c r="C7051" s="1" t="str">
        <f t="shared" si="2362"/>
        <v>2019/04/20</v>
      </c>
      <c r="D7051">
        <f t="shared" si="2363"/>
        <v>7</v>
      </c>
      <c r="E7051" t="str">
        <f t="shared" si="2364"/>
        <v>Saturday</v>
      </c>
      <c r="F7051">
        <f t="shared" si="2365"/>
        <v>20</v>
      </c>
      <c r="G7051" s="2">
        <f t="shared" si="2366"/>
        <v>110</v>
      </c>
      <c r="H7051" t="str">
        <f t="shared" si="2367"/>
        <v>Weekend</v>
      </c>
      <c r="I7051">
        <f t="shared" si="2368"/>
        <v>16</v>
      </c>
      <c r="J7051" t="str">
        <f t="shared" si="2369"/>
        <v>April</v>
      </c>
      <c r="K7051">
        <f t="shared" si="2370"/>
        <v>4</v>
      </c>
      <c r="L7051" s="1" t="str">
        <f t="shared" si="2371"/>
        <v>N</v>
      </c>
      <c r="M7051">
        <f t="shared" si="2372"/>
        <v>2</v>
      </c>
      <c r="N7051">
        <f t="shared" si="2373"/>
        <v>2019</v>
      </c>
      <c r="O7051" t="str">
        <f t="shared" si="2374"/>
        <v>2019-04</v>
      </c>
      <c r="P7051" t="str">
        <f t="shared" si="2375"/>
        <v>2019Q2</v>
      </c>
      <c r="Q7051">
        <f t="shared" si="2376"/>
        <v>10</v>
      </c>
      <c r="R7051">
        <f t="shared" si="2377"/>
        <v>4</v>
      </c>
      <c r="S7051">
        <f t="shared" si="2378"/>
        <v>2019</v>
      </c>
      <c r="T7051" t="str">
        <f t="shared" si="2379"/>
        <v>FY2019-10</v>
      </c>
      <c r="U7051" t="str">
        <f t="shared" si="2380"/>
        <v>FY2019Q4</v>
      </c>
    </row>
    <row r="7052" spans="1:21" x14ac:dyDescent="0.25">
      <c r="A7052" t="str">
        <f t="shared" si="2361"/>
        <v>20190421</v>
      </c>
      <c r="B7052" s="1">
        <f t="shared" si="2360"/>
        <v>43576</v>
      </c>
      <c r="C7052" s="1" t="str">
        <f t="shared" si="2362"/>
        <v>2019/04/21</v>
      </c>
      <c r="D7052">
        <f t="shared" si="2363"/>
        <v>1</v>
      </c>
      <c r="E7052" t="str">
        <f t="shared" si="2364"/>
        <v>Sunday</v>
      </c>
      <c r="F7052">
        <f t="shared" si="2365"/>
        <v>21</v>
      </c>
      <c r="G7052" s="2">
        <f t="shared" si="2366"/>
        <v>111</v>
      </c>
      <c r="H7052" t="str">
        <f t="shared" si="2367"/>
        <v>Weekday</v>
      </c>
      <c r="I7052">
        <f t="shared" si="2368"/>
        <v>17</v>
      </c>
      <c r="J7052" t="str">
        <f t="shared" si="2369"/>
        <v>April</v>
      </c>
      <c r="K7052">
        <f t="shared" si="2370"/>
        <v>4</v>
      </c>
      <c r="L7052" s="1" t="str">
        <f t="shared" si="2371"/>
        <v>N</v>
      </c>
      <c r="M7052">
        <f t="shared" si="2372"/>
        <v>2</v>
      </c>
      <c r="N7052">
        <f t="shared" si="2373"/>
        <v>2019</v>
      </c>
      <c r="O7052" t="str">
        <f t="shared" si="2374"/>
        <v>2019-04</v>
      </c>
      <c r="P7052" t="str">
        <f t="shared" si="2375"/>
        <v>2019Q2</v>
      </c>
      <c r="Q7052">
        <f t="shared" si="2376"/>
        <v>10</v>
      </c>
      <c r="R7052">
        <f t="shared" si="2377"/>
        <v>4</v>
      </c>
      <c r="S7052">
        <f t="shared" si="2378"/>
        <v>2019</v>
      </c>
      <c r="T7052" t="str">
        <f t="shared" si="2379"/>
        <v>FY2019-10</v>
      </c>
      <c r="U7052" t="str">
        <f t="shared" si="2380"/>
        <v>FY2019Q4</v>
      </c>
    </row>
    <row r="7053" spans="1:21" x14ac:dyDescent="0.25">
      <c r="A7053" t="str">
        <f t="shared" si="2361"/>
        <v>20190422</v>
      </c>
      <c r="B7053" s="1">
        <f t="shared" si="2360"/>
        <v>43577</v>
      </c>
      <c r="C7053" s="1" t="str">
        <f t="shared" si="2362"/>
        <v>2019/04/22</v>
      </c>
      <c r="D7053">
        <f t="shared" si="2363"/>
        <v>2</v>
      </c>
      <c r="E7053" t="str">
        <f t="shared" si="2364"/>
        <v>Monday</v>
      </c>
      <c r="F7053">
        <f t="shared" si="2365"/>
        <v>22</v>
      </c>
      <c r="G7053" s="2">
        <f t="shared" si="2366"/>
        <v>112</v>
      </c>
      <c r="H7053" t="str">
        <f t="shared" si="2367"/>
        <v>Weekday</v>
      </c>
      <c r="I7053">
        <f t="shared" si="2368"/>
        <v>17</v>
      </c>
      <c r="J7053" t="str">
        <f t="shared" si="2369"/>
        <v>April</v>
      </c>
      <c r="K7053">
        <f t="shared" si="2370"/>
        <v>4</v>
      </c>
      <c r="L7053" s="1" t="str">
        <f t="shared" si="2371"/>
        <v>N</v>
      </c>
      <c r="M7053">
        <f t="shared" si="2372"/>
        <v>2</v>
      </c>
      <c r="N7053">
        <f t="shared" si="2373"/>
        <v>2019</v>
      </c>
      <c r="O7053" t="str">
        <f t="shared" si="2374"/>
        <v>2019-04</v>
      </c>
      <c r="P7053" t="str">
        <f t="shared" si="2375"/>
        <v>2019Q2</v>
      </c>
      <c r="Q7053">
        <f t="shared" si="2376"/>
        <v>10</v>
      </c>
      <c r="R7053">
        <f t="shared" si="2377"/>
        <v>4</v>
      </c>
      <c r="S7053">
        <f t="shared" si="2378"/>
        <v>2019</v>
      </c>
      <c r="T7053" t="str">
        <f t="shared" si="2379"/>
        <v>FY2019-10</v>
      </c>
      <c r="U7053" t="str">
        <f t="shared" si="2380"/>
        <v>FY2019Q4</v>
      </c>
    </row>
    <row r="7054" spans="1:21" x14ac:dyDescent="0.25">
      <c r="A7054" t="str">
        <f t="shared" si="2361"/>
        <v>20190423</v>
      </c>
      <c r="B7054" s="1">
        <f t="shared" si="2360"/>
        <v>43578</v>
      </c>
      <c r="C7054" s="1" t="str">
        <f t="shared" si="2362"/>
        <v>2019/04/23</v>
      </c>
      <c r="D7054">
        <f t="shared" si="2363"/>
        <v>3</v>
      </c>
      <c r="E7054" t="str">
        <f t="shared" si="2364"/>
        <v>Tuesday</v>
      </c>
      <c r="F7054">
        <f t="shared" si="2365"/>
        <v>23</v>
      </c>
      <c r="G7054" s="2">
        <f t="shared" si="2366"/>
        <v>113</v>
      </c>
      <c r="H7054" t="str">
        <f t="shared" si="2367"/>
        <v>Weekday</v>
      </c>
      <c r="I7054">
        <f t="shared" si="2368"/>
        <v>17</v>
      </c>
      <c r="J7054" t="str">
        <f t="shared" si="2369"/>
        <v>April</v>
      </c>
      <c r="K7054">
        <f t="shared" si="2370"/>
        <v>4</v>
      </c>
      <c r="L7054" s="1" t="str">
        <f t="shared" si="2371"/>
        <v>N</v>
      </c>
      <c r="M7054">
        <f t="shared" si="2372"/>
        <v>2</v>
      </c>
      <c r="N7054">
        <f t="shared" si="2373"/>
        <v>2019</v>
      </c>
      <c r="O7054" t="str">
        <f t="shared" si="2374"/>
        <v>2019-04</v>
      </c>
      <c r="P7054" t="str">
        <f t="shared" si="2375"/>
        <v>2019Q2</v>
      </c>
      <c r="Q7054">
        <f t="shared" si="2376"/>
        <v>10</v>
      </c>
      <c r="R7054">
        <f t="shared" si="2377"/>
        <v>4</v>
      </c>
      <c r="S7054">
        <f t="shared" si="2378"/>
        <v>2019</v>
      </c>
      <c r="T7054" t="str">
        <f t="shared" si="2379"/>
        <v>FY2019-10</v>
      </c>
      <c r="U7054" t="str">
        <f t="shared" si="2380"/>
        <v>FY2019Q4</v>
      </c>
    </row>
    <row r="7055" spans="1:21" x14ac:dyDescent="0.25">
      <c r="A7055" t="str">
        <f t="shared" si="2361"/>
        <v>20190424</v>
      </c>
      <c r="B7055" s="1">
        <f t="shared" si="2360"/>
        <v>43579</v>
      </c>
      <c r="C7055" s="1" t="str">
        <f t="shared" si="2362"/>
        <v>2019/04/24</v>
      </c>
      <c r="D7055">
        <f t="shared" si="2363"/>
        <v>4</v>
      </c>
      <c r="E7055" t="str">
        <f t="shared" si="2364"/>
        <v>Wednesday</v>
      </c>
      <c r="F7055">
        <f t="shared" si="2365"/>
        <v>24</v>
      </c>
      <c r="G7055" s="2">
        <f t="shared" si="2366"/>
        <v>114</v>
      </c>
      <c r="H7055" t="str">
        <f t="shared" si="2367"/>
        <v>Weekday</v>
      </c>
      <c r="I7055">
        <f t="shared" si="2368"/>
        <v>17</v>
      </c>
      <c r="J7055" t="str">
        <f t="shared" si="2369"/>
        <v>April</v>
      </c>
      <c r="K7055">
        <f t="shared" si="2370"/>
        <v>4</v>
      </c>
      <c r="L7055" s="1" t="str">
        <f t="shared" si="2371"/>
        <v>N</v>
      </c>
      <c r="M7055">
        <f t="shared" si="2372"/>
        <v>2</v>
      </c>
      <c r="N7055">
        <f t="shared" si="2373"/>
        <v>2019</v>
      </c>
      <c r="O7055" t="str">
        <f t="shared" si="2374"/>
        <v>2019-04</v>
      </c>
      <c r="P7055" t="str">
        <f t="shared" si="2375"/>
        <v>2019Q2</v>
      </c>
      <c r="Q7055">
        <f t="shared" si="2376"/>
        <v>10</v>
      </c>
      <c r="R7055">
        <f t="shared" si="2377"/>
        <v>4</v>
      </c>
      <c r="S7055">
        <f t="shared" si="2378"/>
        <v>2019</v>
      </c>
      <c r="T7055" t="str">
        <f t="shared" si="2379"/>
        <v>FY2019-10</v>
      </c>
      <c r="U7055" t="str">
        <f t="shared" si="2380"/>
        <v>FY2019Q4</v>
      </c>
    </row>
    <row r="7056" spans="1:21" x14ac:dyDescent="0.25">
      <c r="A7056" t="str">
        <f t="shared" si="2361"/>
        <v>20190425</v>
      </c>
      <c r="B7056" s="1">
        <f t="shared" si="2360"/>
        <v>43580</v>
      </c>
      <c r="C7056" s="1" t="str">
        <f t="shared" si="2362"/>
        <v>2019/04/25</v>
      </c>
      <c r="D7056">
        <f t="shared" si="2363"/>
        <v>5</v>
      </c>
      <c r="E7056" t="str">
        <f t="shared" si="2364"/>
        <v>Thursday</v>
      </c>
      <c r="F7056">
        <f t="shared" si="2365"/>
        <v>25</v>
      </c>
      <c r="G7056" s="2">
        <f t="shared" si="2366"/>
        <v>115</v>
      </c>
      <c r="H7056" t="str">
        <f t="shared" si="2367"/>
        <v>Weekday</v>
      </c>
      <c r="I7056">
        <f t="shared" si="2368"/>
        <v>17</v>
      </c>
      <c r="J7056" t="str">
        <f t="shared" si="2369"/>
        <v>April</v>
      </c>
      <c r="K7056">
        <f t="shared" si="2370"/>
        <v>4</v>
      </c>
      <c r="L7056" s="1" t="str">
        <f t="shared" si="2371"/>
        <v>N</v>
      </c>
      <c r="M7056">
        <f t="shared" si="2372"/>
        <v>2</v>
      </c>
      <c r="N7056">
        <f t="shared" si="2373"/>
        <v>2019</v>
      </c>
      <c r="O7056" t="str">
        <f t="shared" si="2374"/>
        <v>2019-04</v>
      </c>
      <c r="P7056" t="str">
        <f t="shared" si="2375"/>
        <v>2019Q2</v>
      </c>
      <c r="Q7056">
        <f t="shared" si="2376"/>
        <v>10</v>
      </c>
      <c r="R7056">
        <f t="shared" si="2377"/>
        <v>4</v>
      </c>
      <c r="S7056">
        <f t="shared" si="2378"/>
        <v>2019</v>
      </c>
      <c r="T7056" t="str">
        <f t="shared" si="2379"/>
        <v>FY2019-10</v>
      </c>
      <c r="U7056" t="str">
        <f t="shared" si="2380"/>
        <v>FY2019Q4</v>
      </c>
    </row>
    <row r="7057" spans="1:21" x14ac:dyDescent="0.25">
      <c r="A7057" t="str">
        <f t="shared" si="2361"/>
        <v>20190426</v>
      </c>
      <c r="B7057" s="1">
        <f t="shared" si="2360"/>
        <v>43581</v>
      </c>
      <c r="C7057" s="1" t="str">
        <f t="shared" si="2362"/>
        <v>2019/04/26</v>
      </c>
      <c r="D7057">
        <f t="shared" si="2363"/>
        <v>6</v>
      </c>
      <c r="E7057" t="str">
        <f t="shared" si="2364"/>
        <v>Friday</v>
      </c>
      <c r="F7057">
        <f t="shared" si="2365"/>
        <v>26</v>
      </c>
      <c r="G7057" s="2">
        <f t="shared" si="2366"/>
        <v>116</v>
      </c>
      <c r="H7057" t="str">
        <f t="shared" si="2367"/>
        <v>Weekend</v>
      </c>
      <c r="I7057">
        <f t="shared" si="2368"/>
        <v>17</v>
      </c>
      <c r="J7057" t="str">
        <f t="shared" si="2369"/>
        <v>April</v>
      </c>
      <c r="K7057">
        <f t="shared" si="2370"/>
        <v>4</v>
      </c>
      <c r="L7057" s="1" t="str">
        <f t="shared" si="2371"/>
        <v>N</v>
      </c>
      <c r="M7057">
        <f t="shared" si="2372"/>
        <v>2</v>
      </c>
      <c r="N7057">
        <f t="shared" si="2373"/>
        <v>2019</v>
      </c>
      <c r="O7057" t="str">
        <f t="shared" si="2374"/>
        <v>2019-04</v>
      </c>
      <c r="P7057" t="str">
        <f t="shared" si="2375"/>
        <v>2019Q2</v>
      </c>
      <c r="Q7057">
        <f t="shared" si="2376"/>
        <v>10</v>
      </c>
      <c r="R7057">
        <f t="shared" si="2377"/>
        <v>4</v>
      </c>
      <c r="S7057">
        <f t="shared" si="2378"/>
        <v>2019</v>
      </c>
      <c r="T7057" t="str">
        <f t="shared" si="2379"/>
        <v>FY2019-10</v>
      </c>
      <c r="U7057" t="str">
        <f t="shared" si="2380"/>
        <v>FY2019Q4</v>
      </c>
    </row>
    <row r="7058" spans="1:21" x14ac:dyDescent="0.25">
      <c r="A7058" t="str">
        <f t="shared" si="2361"/>
        <v>20190427</v>
      </c>
      <c r="B7058" s="1">
        <f t="shared" si="2360"/>
        <v>43582</v>
      </c>
      <c r="C7058" s="1" t="str">
        <f t="shared" si="2362"/>
        <v>2019/04/27</v>
      </c>
      <c r="D7058">
        <f t="shared" si="2363"/>
        <v>7</v>
      </c>
      <c r="E7058" t="str">
        <f t="shared" si="2364"/>
        <v>Saturday</v>
      </c>
      <c r="F7058">
        <f t="shared" si="2365"/>
        <v>27</v>
      </c>
      <c r="G7058" s="2">
        <f t="shared" si="2366"/>
        <v>117</v>
      </c>
      <c r="H7058" t="str">
        <f t="shared" si="2367"/>
        <v>Weekend</v>
      </c>
      <c r="I7058">
        <f t="shared" si="2368"/>
        <v>17</v>
      </c>
      <c r="J7058" t="str">
        <f t="shared" si="2369"/>
        <v>April</v>
      </c>
      <c r="K7058">
        <f t="shared" si="2370"/>
        <v>4</v>
      </c>
      <c r="L7058" s="1" t="str">
        <f t="shared" si="2371"/>
        <v>N</v>
      </c>
      <c r="M7058">
        <f t="shared" si="2372"/>
        <v>2</v>
      </c>
      <c r="N7058">
        <f t="shared" si="2373"/>
        <v>2019</v>
      </c>
      <c r="O7058" t="str">
        <f t="shared" si="2374"/>
        <v>2019-04</v>
      </c>
      <c r="P7058" t="str">
        <f t="shared" si="2375"/>
        <v>2019Q2</v>
      </c>
      <c r="Q7058">
        <f t="shared" si="2376"/>
        <v>10</v>
      </c>
      <c r="R7058">
        <f t="shared" si="2377"/>
        <v>4</v>
      </c>
      <c r="S7058">
        <f t="shared" si="2378"/>
        <v>2019</v>
      </c>
      <c r="T7058" t="str">
        <f t="shared" si="2379"/>
        <v>FY2019-10</v>
      </c>
      <c r="U7058" t="str">
        <f t="shared" si="2380"/>
        <v>FY2019Q4</v>
      </c>
    </row>
    <row r="7059" spans="1:21" x14ac:dyDescent="0.25">
      <c r="A7059" t="str">
        <f t="shared" si="2361"/>
        <v>20190428</v>
      </c>
      <c r="B7059" s="1">
        <f t="shared" si="2360"/>
        <v>43583</v>
      </c>
      <c r="C7059" s="1" t="str">
        <f t="shared" si="2362"/>
        <v>2019/04/28</v>
      </c>
      <c r="D7059">
        <f t="shared" si="2363"/>
        <v>1</v>
      </c>
      <c r="E7059" t="str">
        <f t="shared" si="2364"/>
        <v>Sunday</v>
      </c>
      <c r="F7059">
        <f t="shared" si="2365"/>
        <v>28</v>
      </c>
      <c r="G7059" s="2">
        <f t="shared" si="2366"/>
        <v>118</v>
      </c>
      <c r="H7059" t="str">
        <f t="shared" si="2367"/>
        <v>Weekday</v>
      </c>
      <c r="I7059">
        <f t="shared" si="2368"/>
        <v>18</v>
      </c>
      <c r="J7059" t="str">
        <f t="shared" si="2369"/>
        <v>April</v>
      </c>
      <c r="K7059">
        <f t="shared" si="2370"/>
        <v>4</v>
      </c>
      <c r="L7059" s="1" t="str">
        <f t="shared" si="2371"/>
        <v>N</v>
      </c>
      <c r="M7059">
        <f t="shared" si="2372"/>
        <v>2</v>
      </c>
      <c r="N7059">
        <f t="shared" si="2373"/>
        <v>2019</v>
      </c>
      <c r="O7059" t="str">
        <f t="shared" si="2374"/>
        <v>2019-04</v>
      </c>
      <c r="P7059" t="str">
        <f t="shared" si="2375"/>
        <v>2019Q2</v>
      </c>
      <c r="Q7059">
        <f t="shared" si="2376"/>
        <v>10</v>
      </c>
      <c r="R7059">
        <f t="shared" si="2377"/>
        <v>4</v>
      </c>
      <c r="S7059">
        <f t="shared" si="2378"/>
        <v>2019</v>
      </c>
      <c r="T7059" t="str">
        <f t="shared" si="2379"/>
        <v>FY2019-10</v>
      </c>
      <c r="U7059" t="str">
        <f t="shared" si="2380"/>
        <v>FY2019Q4</v>
      </c>
    </row>
    <row r="7060" spans="1:21" x14ac:dyDescent="0.25">
      <c r="A7060" t="str">
        <f t="shared" si="2361"/>
        <v>20190429</v>
      </c>
      <c r="B7060" s="1">
        <f t="shared" si="2360"/>
        <v>43584</v>
      </c>
      <c r="C7060" s="1" t="str">
        <f t="shared" si="2362"/>
        <v>2019/04/29</v>
      </c>
      <c r="D7060">
        <f t="shared" si="2363"/>
        <v>2</v>
      </c>
      <c r="E7060" t="str">
        <f t="shared" si="2364"/>
        <v>Monday</v>
      </c>
      <c r="F7060">
        <f t="shared" si="2365"/>
        <v>29</v>
      </c>
      <c r="G7060" s="2">
        <f t="shared" si="2366"/>
        <v>119</v>
      </c>
      <c r="H7060" t="str">
        <f t="shared" si="2367"/>
        <v>Weekday</v>
      </c>
      <c r="I7060">
        <f t="shared" si="2368"/>
        <v>18</v>
      </c>
      <c r="J7060" t="str">
        <f t="shared" si="2369"/>
        <v>April</v>
      </c>
      <c r="K7060">
        <f t="shared" si="2370"/>
        <v>4</v>
      </c>
      <c r="L7060" s="1" t="str">
        <f t="shared" si="2371"/>
        <v>N</v>
      </c>
      <c r="M7060">
        <f t="shared" si="2372"/>
        <v>2</v>
      </c>
      <c r="N7060">
        <f t="shared" si="2373"/>
        <v>2019</v>
      </c>
      <c r="O7060" t="str">
        <f t="shared" si="2374"/>
        <v>2019-04</v>
      </c>
      <c r="P7060" t="str">
        <f t="shared" si="2375"/>
        <v>2019Q2</v>
      </c>
      <c r="Q7060">
        <f t="shared" si="2376"/>
        <v>10</v>
      </c>
      <c r="R7060">
        <f t="shared" si="2377"/>
        <v>4</v>
      </c>
      <c r="S7060">
        <f t="shared" si="2378"/>
        <v>2019</v>
      </c>
      <c r="T7060" t="str">
        <f t="shared" si="2379"/>
        <v>FY2019-10</v>
      </c>
      <c r="U7060" t="str">
        <f t="shared" si="2380"/>
        <v>FY2019Q4</v>
      </c>
    </row>
    <row r="7061" spans="1:21" x14ac:dyDescent="0.25">
      <c r="A7061" t="str">
        <f t="shared" si="2361"/>
        <v>20190430</v>
      </c>
      <c r="B7061" s="1">
        <f t="shared" si="2360"/>
        <v>43585</v>
      </c>
      <c r="C7061" s="1" t="str">
        <f t="shared" si="2362"/>
        <v>2019/04/30</v>
      </c>
      <c r="D7061">
        <f t="shared" si="2363"/>
        <v>3</v>
      </c>
      <c r="E7061" t="str">
        <f t="shared" si="2364"/>
        <v>Tuesday</v>
      </c>
      <c r="F7061">
        <f t="shared" si="2365"/>
        <v>30</v>
      </c>
      <c r="G7061" s="2">
        <f t="shared" si="2366"/>
        <v>120</v>
      </c>
      <c r="H7061" t="str">
        <f t="shared" si="2367"/>
        <v>Weekday</v>
      </c>
      <c r="I7061">
        <f t="shared" si="2368"/>
        <v>18</v>
      </c>
      <c r="J7061" t="str">
        <f t="shared" si="2369"/>
        <v>April</v>
      </c>
      <c r="K7061">
        <f t="shared" si="2370"/>
        <v>4</v>
      </c>
      <c r="L7061" s="1" t="str">
        <f t="shared" si="2371"/>
        <v>Y</v>
      </c>
      <c r="M7061">
        <f t="shared" si="2372"/>
        <v>2</v>
      </c>
      <c r="N7061">
        <f t="shared" si="2373"/>
        <v>2019</v>
      </c>
      <c r="O7061" t="str">
        <f t="shared" si="2374"/>
        <v>2019-04</v>
      </c>
      <c r="P7061" t="str">
        <f t="shared" si="2375"/>
        <v>2019Q2</v>
      </c>
      <c r="Q7061">
        <f t="shared" si="2376"/>
        <v>10</v>
      </c>
      <c r="R7061">
        <f t="shared" si="2377"/>
        <v>4</v>
      </c>
      <c r="S7061">
        <f t="shared" si="2378"/>
        <v>2019</v>
      </c>
      <c r="T7061" t="str">
        <f t="shared" si="2379"/>
        <v>FY2019-10</v>
      </c>
      <c r="U7061" t="str">
        <f t="shared" si="2380"/>
        <v>FY2019Q4</v>
      </c>
    </row>
    <row r="7062" spans="1:21" x14ac:dyDescent="0.25">
      <c r="A7062" t="str">
        <f t="shared" si="2361"/>
        <v>20190501</v>
      </c>
      <c r="B7062" s="1">
        <f t="shared" si="2360"/>
        <v>43586</v>
      </c>
      <c r="C7062" s="1" t="str">
        <f t="shared" si="2362"/>
        <v>2019/05/01</v>
      </c>
      <c r="D7062">
        <f t="shared" si="2363"/>
        <v>4</v>
      </c>
      <c r="E7062" t="str">
        <f t="shared" si="2364"/>
        <v>Wednesday</v>
      </c>
      <c r="F7062">
        <f t="shared" si="2365"/>
        <v>1</v>
      </c>
      <c r="G7062" s="2">
        <f t="shared" si="2366"/>
        <v>121</v>
      </c>
      <c r="H7062" t="str">
        <f t="shared" si="2367"/>
        <v>Weekday</v>
      </c>
      <c r="I7062">
        <f t="shared" si="2368"/>
        <v>18</v>
      </c>
      <c r="J7062" t="str">
        <f t="shared" si="2369"/>
        <v>May</v>
      </c>
      <c r="K7062">
        <f t="shared" si="2370"/>
        <v>5</v>
      </c>
      <c r="L7062" s="1" t="str">
        <f t="shared" si="2371"/>
        <v>N</v>
      </c>
      <c r="M7062">
        <f t="shared" si="2372"/>
        <v>2</v>
      </c>
      <c r="N7062">
        <f t="shared" si="2373"/>
        <v>2019</v>
      </c>
      <c r="O7062" t="str">
        <f t="shared" si="2374"/>
        <v>2019-05</v>
      </c>
      <c r="P7062" t="str">
        <f t="shared" si="2375"/>
        <v>2019Q2</v>
      </c>
      <c r="Q7062">
        <f t="shared" si="2376"/>
        <v>11</v>
      </c>
      <c r="R7062">
        <f t="shared" si="2377"/>
        <v>4</v>
      </c>
      <c r="S7062">
        <f t="shared" si="2378"/>
        <v>2019</v>
      </c>
      <c r="T7062" t="str">
        <f t="shared" si="2379"/>
        <v>FY2019-11</v>
      </c>
      <c r="U7062" t="str">
        <f t="shared" si="2380"/>
        <v>FY2019Q4</v>
      </c>
    </row>
    <row r="7063" spans="1:21" x14ac:dyDescent="0.25">
      <c r="A7063" t="str">
        <f t="shared" si="2361"/>
        <v>20190502</v>
      </c>
      <c r="B7063" s="1">
        <f t="shared" si="2360"/>
        <v>43587</v>
      </c>
      <c r="C7063" s="1" t="str">
        <f t="shared" si="2362"/>
        <v>2019/05/02</v>
      </c>
      <c r="D7063">
        <f t="shared" si="2363"/>
        <v>5</v>
      </c>
      <c r="E7063" t="str">
        <f t="shared" si="2364"/>
        <v>Thursday</v>
      </c>
      <c r="F7063">
        <f t="shared" si="2365"/>
        <v>2</v>
      </c>
      <c r="G7063" s="2">
        <f t="shared" si="2366"/>
        <v>122</v>
      </c>
      <c r="H7063" t="str">
        <f t="shared" si="2367"/>
        <v>Weekday</v>
      </c>
      <c r="I7063">
        <f t="shared" si="2368"/>
        <v>18</v>
      </c>
      <c r="J7063" t="str">
        <f t="shared" si="2369"/>
        <v>May</v>
      </c>
      <c r="K7063">
        <f t="shared" si="2370"/>
        <v>5</v>
      </c>
      <c r="L7063" s="1" t="str">
        <f t="shared" si="2371"/>
        <v>N</v>
      </c>
      <c r="M7063">
        <f t="shared" si="2372"/>
        <v>2</v>
      </c>
      <c r="N7063">
        <f t="shared" si="2373"/>
        <v>2019</v>
      </c>
      <c r="O7063" t="str">
        <f t="shared" si="2374"/>
        <v>2019-05</v>
      </c>
      <c r="P7063" t="str">
        <f t="shared" si="2375"/>
        <v>2019Q2</v>
      </c>
      <c r="Q7063">
        <f t="shared" si="2376"/>
        <v>11</v>
      </c>
      <c r="R7063">
        <f t="shared" si="2377"/>
        <v>4</v>
      </c>
      <c r="S7063">
        <f t="shared" si="2378"/>
        <v>2019</v>
      </c>
      <c r="T7063" t="str">
        <f t="shared" si="2379"/>
        <v>FY2019-11</v>
      </c>
      <c r="U7063" t="str">
        <f t="shared" si="2380"/>
        <v>FY2019Q4</v>
      </c>
    </row>
    <row r="7064" spans="1:21" x14ac:dyDescent="0.25">
      <c r="A7064" t="str">
        <f t="shared" si="2361"/>
        <v>20190503</v>
      </c>
      <c r="B7064" s="1">
        <f t="shared" si="2360"/>
        <v>43588</v>
      </c>
      <c r="C7064" s="1" t="str">
        <f t="shared" si="2362"/>
        <v>2019/05/03</v>
      </c>
      <c r="D7064">
        <f t="shared" si="2363"/>
        <v>6</v>
      </c>
      <c r="E7064" t="str">
        <f t="shared" si="2364"/>
        <v>Friday</v>
      </c>
      <c r="F7064">
        <f t="shared" si="2365"/>
        <v>3</v>
      </c>
      <c r="G7064" s="2">
        <f t="shared" si="2366"/>
        <v>123</v>
      </c>
      <c r="H7064" t="str">
        <f t="shared" si="2367"/>
        <v>Weekend</v>
      </c>
      <c r="I7064">
        <f t="shared" si="2368"/>
        <v>18</v>
      </c>
      <c r="J7064" t="str">
        <f t="shared" si="2369"/>
        <v>May</v>
      </c>
      <c r="K7064">
        <f t="shared" si="2370"/>
        <v>5</v>
      </c>
      <c r="L7064" s="1" t="str">
        <f t="shared" si="2371"/>
        <v>N</v>
      </c>
      <c r="M7064">
        <f t="shared" si="2372"/>
        <v>2</v>
      </c>
      <c r="N7064">
        <f t="shared" si="2373"/>
        <v>2019</v>
      </c>
      <c r="O7064" t="str">
        <f t="shared" si="2374"/>
        <v>2019-05</v>
      </c>
      <c r="P7064" t="str">
        <f t="shared" si="2375"/>
        <v>2019Q2</v>
      </c>
      <c r="Q7064">
        <f t="shared" si="2376"/>
        <v>11</v>
      </c>
      <c r="R7064">
        <f t="shared" si="2377"/>
        <v>4</v>
      </c>
      <c r="S7064">
        <f t="shared" si="2378"/>
        <v>2019</v>
      </c>
      <c r="T7064" t="str">
        <f t="shared" si="2379"/>
        <v>FY2019-11</v>
      </c>
      <c r="U7064" t="str">
        <f t="shared" si="2380"/>
        <v>FY2019Q4</v>
      </c>
    </row>
    <row r="7065" spans="1:21" x14ac:dyDescent="0.25">
      <c r="A7065" t="str">
        <f t="shared" si="2361"/>
        <v>20190504</v>
      </c>
      <c r="B7065" s="1">
        <f t="shared" si="2360"/>
        <v>43589</v>
      </c>
      <c r="C7065" s="1" t="str">
        <f t="shared" si="2362"/>
        <v>2019/05/04</v>
      </c>
      <c r="D7065">
        <f t="shared" si="2363"/>
        <v>7</v>
      </c>
      <c r="E7065" t="str">
        <f t="shared" si="2364"/>
        <v>Saturday</v>
      </c>
      <c r="F7065">
        <f t="shared" si="2365"/>
        <v>4</v>
      </c>
      <c r="G7065" s="2">
        <f t="shared" si="2366"/>
        <v>124</v>
      </c>
      <c r="H7065" t="str">
        <f t="shared" si="2367"/>
        <v>Weekend</v>
      </c>
      <c r="I7065">
        <f t="shared" si="2368"/>
        <v>18</v>
      </c>
      <c r="J7065" t="str">
        <f t="shared" si="2369"/>
        <v>May</v>
      </c>
      <c r="K7065">
        <f t="shared" si="2370"/>
        <v>5</v>
      </c>
      <c r="L7065" s="1" t="str">
        <f t="shared" si="2371"/>
        <v>N</v>
      </c>
      <c r="M7065">
        <f t="shared" si="2372"/>
        <v>2</v>
      </c>
      <c r="N7065">
        <f t="shared" si="2373"/>
        <v>2019</v>
      </c>
      <c r="O7065" t="str">
        <f t="shared" si="2374"/>
        <v>2019-05</v>
      </c>
      <c r="P7065" t="str">
        <f t="shared" si="2375"/>
        <v>2019Q2</v>
      </c>
      <c r="Q7065">
        <f t="shared" si="2376"/>
        <v>11</v>
      </c>
      <c r="R7065">
        <f t="shared" si="2377"/>
        <v>4</v>
      </c>
      <c r="S7065">
        <f t="shared" si="2378"/>
        <v>2019</v>
      </c>
      <c r="T7065" t="str">
        <f t="shared" si="2379"/>
        <v>FY2019-11</v>
      </c>
      <c r="U7065" t="str">
        <f t="shared" si="2380"/>
        <v>FY2019Q4</v>
      </c>
    </row>
    <row r="7066" spans="1:21" x14ac:dyDescent="0.25">
      <c r="A7066" t="str">
        <f t="shared" si="2361"/>
        <v>20190505</v>
      </c>
      <c r="B7066" s="1">
        <f t="shared" ref="B7066:B7129" si="2381">B7065+1</f>
        <v>43590</v>
      </c>
      <c r="C7066" s="1" t="str">
        <f t="shared" si="2362"/>
        <v>2019/05/05</v>
      </c>
      <c r="D7066">
        <f t="shared" si="2363"/>
        <v>1</v>
      </c>
      <c r="E7066" t="str">
        <f t="shared" si="2364"/>
        <v>Sunday</v>
      </c>
      <c r="F7066">
        <f t="shared" si="2365"/>
        <v>5</v>
      </c>
      <c r="G7066" s="2">
        <f t="shared" si="2366"/>
        <v>125</v>
      </c>
      <c r="H7066" t="str">
        <f t="shared" si="2367"/>
        <v>Weekday</v>
      </c>
      <c r="I7066">
        <f t="shared" si="2368"/>
        <v>19</v>
      </c>
      <c r="J7066" t="str">
        <f t="shared" si="2369"/>
        <v>May</v>
      </c>
      <c r="K7066">
        <f t="shared" si="2370"/>
        <v>5</v>
      </c>
      <c r="L7066" s="1" t="str">
        <f t="shared" si="2371"/>
        <v>N</v>
      </c>
      <c r="M7066">
        <f t="shared" si="2372"/>
        <v>2</v>
      </c>
      <c r="N7066">
        <f t="shared" si="2373"/>
        <v>2019</v>
      </c>
      <c r="O7066" t="str">
        <f t="shared" si="2374"/>
        <v>2019-05</v>
      </c>
      <c r="P7066" t="str">
        <f t="shared" si="2375"/>
        <v>2019Q2</v>
      </c>
      <c r="Q7066">
        <f t="shared" si="2376"/>
        <v>11</v>
      </c>
      <c r="R7066">
        <f t="shared" si="2377"/>
        <v>4</v>
      </c>
      <c r="S7066">
        <f t="shared" si="2378"/>
        <v>2019</v>
      </c>
      <c r="T7066" t="str">
        <f t="shared" si="2379"/>
        <v>FY2019-11</v>
      </c>
      <c r="U7066" t="str">
        <f t="shared" si="2380"/>
        <v>FY2019Q4</v>
      </c>
    </row>
    <row r="7067" spans="1:21" x14ac:dyDescent="0.25">
      <c r="A7067" t="str">
        <f t="shared" si="2361"/>
        <v>20190506</v>
      </c>
      <c r="B7067" s="1">
        <f t="shared" si="2381"/>
        <v>43591</v>
      </c>
      <c r="C7067" s="1" t="str">
        <f t="shared" si="2362"/>
        <v>2019/05/06</v>
      </c>
      <c r="D7067">
        <f t="shared" si="2363"/>
        <v>2</v>
      </c>
      <c r="E7067" t="str">
        <f t="shared" si="2364"/>
        <v>Monday</v>
      </c>
      <c r="F7067">
        <f t="shared" si="2365"/>
        <v>6</v>
      </c>
      <c r="G7067" s="2">
        <f t="shared" si="2366"/>
        <v>126</v>
      </c>
      <c r="H7067" t="str">
        <f t="shared" si="2367"/>
        <v>Weekday</v>
      </c>
      <c r="I7067">
        <f t="shared" si="2368"/>
        <v>19</v>
      </c>
      <c r="J7067" t="str">
        <f t="shared" si="2369"/>
        <v>May</v>
      </c>
      <c r="K7067">
        <f t="shared" si="2370"/>
        <v>5</v>
      </c>
      <c r="L7067" s="1" t="str">
        <f t="shared" si="2371"/>
        <v>N</v>
      </c>
      <c r="M7067">
        <f t="shared" si="2372"/>
        <v>2</v>
      </c>
      <c r="N7067">
        <f t="shared" si="2373"/>
        <v>2019</v>
      </c>
      <c r="O7067" t="str">
        <f t="shared" si="2374"/>
        <v>2019-05</v>
      </c>
      <c r="P7067" t="str">
        <f t="shared" si="2375"/>
        <v>2019Q2</v>
      </c>
      <c r="Q7067">
        <f t="shared" si="2376"/>
        <v>11</v>
      </c>
      <c r="R7067">
        <f t="shared" si="2377"/>
        <v>4</v>
      </c>
      <c r="S7067">
        <f t="shared" si="2378"/>
        <v>2019</v>
      </c>
      <c r="T7067" t="str">
        <f t="shared" si="2379"/>
        <v>FY2019-11</v>
      </c>
      <c r="U7067" t="str">
        <f t="shared" si="2380"/>
        <v>FY2019Q4</v>
      </c>
    </row>
    <row r="7068" spans="1:21" x14ac:dyDescent="0.25">
      <c r="A7068" t="str">
        <f t="shared" si="2361"/>
        <v>20190507</v>
      </c>
      <c r="B7068" s="1">
        <f t="shared" si="2381"/>
        <v>43592</v>
      </c>
      <c r="C7068" s="1" t="str">
        <f t="shared" si="2362"/>
        <v>2019/05/07</v>
      </c>
      <c r="D7068">
        <f t="shared" si="2363"/>
        <v>3</v>
      </c>
      <c r="E7068" t="str">
        <f t="shared" si="2364"/>
        <v>Tuesday</v>
      </c>
      <c r="F7068">
        <f t="shared" si="2365"/>
        <v>7</v>
      </c>
      <c r="G7068" s="2">
        <f t="shared" si="2366"/>
        <v>127</v>
      </c>
      <c r="H7068" t="str">
        <f t="shared" si="2367"/>
        <v>Weekday</v>
      </c>
      <c r="I7068">
        <f t="shared" si="2368"/>
        <v>19</v>
      </c>
      <c r="J7068" t="str">
        <f t="shared" si="2369"/>
        <v>May</v>
      </c>
      <c r="K7068">
        <f t="shared" si="2370"/>
        <v>5</v>
      </c>
      <c r="L7068" s="1" t="str">
        <f t="shared" si="2371"/>
        <v>N</v>
      </c>
      <c r="M7068">
        <f t="shared" si="2372"/>
        <v>2</v>
      </c>
      <c r="N7068">
        <f t="shared" si="2373"/>
        <v>2019</v>
      </c>
      <c r="O7068" t="str">
        <f t="shared" si="2374"/>
        <v>2019-05</v>
      </c>
      <c r="P7068" t="str">
        <f t="shared" si="2375"/>
        <v>2019Q2</v>
      </c>
      <c r="Q7068">
        <f t="shared" si="2376"/>
        <v>11</v>
      </c>
      <c r="R7068">
        <f t="shared" si="2377"/>
        <v>4</v>
      </c>
      <c r="S7068">
        <f t="shared" si="2378"/>
        <v>2019</v>
      </c>
      <c r="T7068" t="str">
        <f t="shared" si="2379"/>
        <v>FY2019-11</v>
      </c>
      <c r="U7068" t="str">
        <f t="shared" si="2380"/>
        <v>FY2019Q4</v>
      </c>
    </row>
    <row r="7069" spans="1:21" x14ac:dyDescent="0.25">
      <c r="A7069" t="str">
        <f t="shared" si="2361"/>
        <v>20190508</v>
      </c>
      <c r="B7069" s="1">
        <f t="shared" si="2381"/>
        <v>43593</v>
      </c>
      <c r="C7069" s="1" t="str">
        <f t="shared" si="2362"/>
        <v>2019/05/08</v>
      </c>
      <c r="D7069">
        <f t="shared" si="2363"/>
        <v>4</v>
      </c>
      <c r="E7069" t="str">
        <f t="shared" si="2364"/>
        <v>Wednesday</v>
      </c>
      <c r="F7069">
        <f t="shared" si="2365"/>
        <v>8</v>
      </c>
      <c r="G7069" s="2">
        <f t="shared" si="2366"/>
        <v>128</v>
      </c>
      <c r="H7069" t="str">
        <f t="shared" si="2367"/>
        <v>Weekday</v>
      </c>
      <c r="I7069">
        <f t="shared" si="2368"/>
        <v>19</v>
      </c>
      <c r="J7069" t="str">
        <f t="shared" si="2369"/>
        <v>May</v>
      </c>
      <c r="K7069">
        <f t="shared" si="2370"/>
        <v>5</v>
      </c>
      <c r="L7069" s="1" t="str">
        <f t="shared" si="2371"/>
        <v>N</v>
      </c>
      <c r="M7069">
        <f t="shared" si="2372"/>
        <v>2</v>
      </c>
      <c r="N7069">
        <f t="shared" si="2373"/>
        <v>2019</v>
      </c>
      <c r="O7069" t="str">
        <f t="shared" si="2374"/>
        <v>2019-05</v>
      </c>
      <c r="P7069" t="str">
        <f t="shared" si="2375"/>
        <v>2019Q2</v>
      </c>
      <c r="Q7069">
        <f t="shared" si="2376"/>
        <v>11</v>
      </c>
      <c r="R7069">
        <f t="shared" si="2377"/>
        <v>4</v>
      </c>
      <c r="S7069">
        <f t="shared" si="2378"/>
        <v>2019</v>
      </c>
      <c r="T7069" t="str">
        <f t="shared" si="2379"/>
        <v>FY2019-11</v>
      </c>
      <c r="U7069" t="str">
        <f t="shared" si="2380"/>
        <v>FY2019Q4</v>
      </c>
    </row>
    <row r="7070" spans="1:21" x14ac:dyDescent="0.25">
      <c r="A7070" t="str">
        <f t="shared" si="2361"/>
        <v>20190509</v>
      </c>
      <c r="B7070" s="1">
        <f t="shared" si="2381"/>
        <v>43594</v>
      </c>
      <c r="C7070" s="1" t="str">
        <f t="shared" si="2362"/>
        <v>2019/05/09</v>
      </c>
      <c r="D7070">
        <f t="shared" si="2363"/>
        <v>5</v>
      </c>
      <c r="E7070" t="str">
        <f t="shared" si="2364"/>
        <v>Thursday</v>
      </c>
      <c r="F7070">
        <f t="shared" si="2365"/>
        <v>9</v>
      </c>
      <c r="G7070" s="2">
        <f t="shared" si="2366"/>
        <v>129</v>
      </c>
      <c r="H7070" t="str">
        <f t="shared" si="2367"/>
        <v>Weekday</v>
      </c>
      <c r="I7070">
        <f t="shared" si="2368"/>
        <v>19</v>
      </c>
      <c r="J7070" t="str">
        <f t="shared" si="2369"/>
        <v>May</v>
      </c>
      <c r="K7070">
        <f t="shared" si="2370"/>
        <v>5</v>
      </c>
      <c r="L7070" s="1" t="str">
        <f t="shared" si="2371"/>
        <v>N</v>
      </c>
      <c r="M7070">
        <f t="shared" si="2372"/>
        <v>2</v>
      </c>
      <c r="N7070">
        <f t="shared" si="2373"/>
        <v>2019</v>
      </c>
      <c r="O7070" t="str">
        <f t="shared" si="2374"/>
        <v>2019-05</v>
      </c>
      <c r="P7070" t="str">
        <f t="shared" si="2375"/>
        <v>2019Q2</v>
      </c>
      <c r="Q7070">
        <f t="shared" si="2376"/>
        <v>11</v>
      </c>
      <c r="R7070">
        <f t="shared" si="2377"/>
        <v>4</v>
      </c>
      <c r="S7070">
        <f t="shared" si="2378"/>
        <v>2019</v>
      </c>
      <c r="T7070" t="str">
        <f t="shared" si="2379"/>
        <v>FY2019-11</v>
      </c>
      <c r="U7070" t="str">
        <f t="shared" si="2380"/>
        <v>FY2019Q4</v>
      </c>
    </row>
    <row r="7071" spans="1:21" x14ac:dyDescent="0.25">
      <c r="A7071" t="str">
        <f t="shared" si="2361"/>
        <v>20190510</v>
      </c>
      <c r="B7071" s="1">
        <f t="shared" si="2381"/>
        <v>43595</v>
      </c>
      <c r="C7071" s="1" t="str">
        <f t="shared" si="2362"/>
        <v>2019/05/10</v>
      </c>
      <c r="D7071">
        <f t="shared" si="2363"/>
        <v>6</v>
      </c>
      <c r="E7071" t="str">
        <f t="shared" si="2364"/>
        <v>Friday</v>
      </c>
      <c r="F7071">
        <f t="shared" si="2365"/>
        <v>10</v>
      </c>
      <c r="G7071" s="2">
        <f t="shared" si="2366"/>
        <v>130</v>
      </c>
      <c r="H7071" t="str">
        <f t="shared" si="2367"/>
        <v>Weekend</v>
      </c>
      <c r="I7071">
        <f t="shared" si="2368"/>
        <v>19</v>
      </c>
      <c r="J7071" t="str">
        <f t="shared" si="2369"/>
        <v>May</v>
      </c>
      <c r="K7071">
        <f t="shared" si="2370"/>
        <v>5</v>
      </c>
      <c r="L7071" s="1" t="str">
        <f t="shared" si="2371"/>
        <v>N</v>
      </c>
      <c r="M7071">
        <f t="shared" si="2372"/>
        <v>2</v>
      </c>
      <c r="N7071">
        <f t="shared" si="2373"/>
        <v>2019</v>
      </c>
      <c r="O7071" t="str">
        <f t="shared" si="2374"/>
        <v>2019-05</v>
      </c>
      <c r="P7071" t="str">
        <f t="shared" si="2375"/>
        <v>2019Q2</v>
      </c>
      <c r="Q7071">
        <f t="shared" si="2376"/>
        <v>11</v>
      </c>
      <c r="R7071">
        <f t="shared" si="2377"/>
        <v>4</v>
      </c>
      <c r="S7071">
        <f t="shared" si="2378"/>
        <v>2019</v>
      </c>
      <c r="T7071" t="str">
        <f t="shared" si="2379"/>
        <v>FY2019-11</v>
      </c>
      <c r="U7071" t="str">
        <f t="shared" si="2380"/>
        <v>FY2019Q4</v>
      </c>
    </row>
    <row r="7072" spans="1:21" x14ac:dyDescent="0.25">
      <c r="A7072" t="str">
        <f t="shared" si="2361"/>
        <v>20190511</v>
      </c>
      <c r="B7072" s="1">
        <f t="shared" si="2381"/>
        <v>43596</v>
      </c>
      <c r="C7072" s="1" t="str">
        <f t="shared" si="2362"/>
        <v>2019/05/11</v>
      </c>
      <c r="D7072">
        <f t="shared" si="2363"/>
        <v>7</v>
      </c>
      <c r="E7072" t="str">
        <f t="shared" si="2364"/>
        <v>Saturday</v>
      </c>
      <c r="F7072">
        <f t="shared" si="2365"/>
        <v>11</v>
      </c>
      <c r="G7072" s="2">
        <f t="shared" si="2366"/>
        <v>131</v>
      </c>
      <c r="H7072" t="str">
        <f t="shared" si="2367"/>
        <v>Weekend</v>
      </c>
      <c r="I7072">
        <f t="shared" si="2368"/>
        <v>19</v>
      </c>
      <c r="J7072" t="str">
        <f t="shared" si="2369"/>
        <v>May</v>
      </c>
      <c r="K7072">
        <f t="shared" si="2370"/>
        <v>5</v>
      </c>
      <c r="L7072" s="1" t="str">
        <f t="shared" si="2371"/>
        <v>N</v>
      </c>
      <c r="M7072">
        <f t="shared" si="2372"/>
        <v>2</v>
      </c>
      <c r="N7072">
        <f t="shared" si="2373"/>
        <v>2019</v>
      </c>
      <c r="O7072" t="str">
        <f t="shared" si="2374"/>
        <v>2019-05</v>
      </c>
      <c r="P7072" t="str">
        <f t="shared" si="2375"/>
        <v>2019Q2</v>
      </c>
      <c r="Q7072">
        <f t="shared" si="2376"/>
        <v>11</v>
      </c>
      <c r="R7072">
        <f t="shared" si="2377"/>
        <v>4</v>
      </c>
      <c r="S7072">
        <f t="shared" si="2378"/>
        <v>2019</v>
      </c>
      <c r="T7072" t="str">
        <f t="shared" si="2379"/>
        <v>FY2019-11</v>
      </c>
      <c r="U7072" t="str">
        <f t="shared" si="2380"/>
        <v>FY2019Q4</v>
      </c>
    </row>
    <row r="7073" spans="1:21" x14ac:dyDescent="0.25">
      <c r="A7073" t="str">
        <f t="shared" si="2361"/>
        <v>20190512</v>
      </c>
      <c r="B7073" s="1">
        <f t="shared" si="2381"/>
        <v>43597</v>
      </c>
      <c r="C7073" s="1" t="str">
        <f t="shared" si="2362"/>
        <v>2019/05/12</v>
      </c>
      <c r="D7073">
        <f t="shared" si="2363"/>
        <v>1</v>
      </c>
      <c r="E7073" t="str">
        <f t="shared" si="2364"/>
        <v>Sunday</v>
      </c>
      <c r="F7073">
        <f t="shared" si="2365"/>
        <v>12</v>
      </c>
      <c r="G7073" s="2">
        <f t="shared" si="2366"/>
        <v>132</v>
      </c>
      <c r="H7073" t="str">
        <f t="shared" si="2367"/>
        <v>Weekday</v>
      </c>
      <c r="I7073">
        <f t="shared" si="2368"/>
        <v>20</v>
      </c>
      <c r="J7073" t="str">
        <f t="shared" si="2369"/>
        <v>May</v>
      </c>
      <c r="K7073">
        <f t="shared" si="2370"/>
        <v>5</v>
      </c>
      <c r="L7073" s="1" t="str">
        <f t="shared" si="2371"/>
        <v>N</v>
      </c>
      <c r="M7073">
        <f t="shared" si="2372"/>
        <v>2</v>
      </c>
      <c r="N7073">
        <f t="shared" si="2373"/>
        <v>2019</v>
      </c>
      <c r="O7073" t="str">
        <f t="shared" si="2374"/>
        <v>2019-05</v>
      </c>
      <c r="P7073" t="str">
        <f t="shared" si="2375"/>
        <v>2019Q2</v>
      </c>
      <c r="Q7073">
        <f t="shared" si="2376"/>
        <v>11</v>
      </c>
      <c r="R7073">
        <f t="shared" si="2377"/>
        <v>4</v>
      </c>
      <c r="S7073">
        <f t="shared" si="2378"/>
        <v>2019</v>
      </c>
      <c r="T7073" t="str">
        <f t="shared" si="2379"/>
        <v>FY2019-11</v>
      </c>
      <c r="U7073" t="str">
        <f t="shared" si="2380"/>
        <v>FY2019Q4</v>
      </c>
    </row>
    <row r="7074" spans="1:21" x14ac:dyDescent="0.25">
      <c r="A7074" t="str">
        <f t="shared" si="2361"/>
        <v>20190513</v>
      </c>
      <c r="B7074" s="1">
        <f t="shared" si="2381"/>
        <v>43598</v>
      </c>
      <c r="C7074" s="1" t="str">
        <f t="shared" si="2362"/>
        <v>2019/05/13</v>
      </c>
      <c r="D7074">
        <f t="shared" si="2363"/>
        <v>2</v>
      </c>
      <c r="E7074" t="str">
        <f t="shared" si="2364"/>
        <v>Monday</v>
      </c>
      <c r="F7074">
        <f t="shared" si="2365"/>
        <v>13</v>
      </c>
      <c r="G7074" s="2">
        <f t="shared" si="2366"/>
        <v>133</v>
      </c>
      <c r="H7074" t="str">
        <f t="shared" si="2367"/>
        <v>Weekday</v>
      </c>
      <c r="I7074">
        <f t="shared" si="2368"/>
        <v>20</v>
      </c>
      <c r="J7074" t="str">
        <f t="shared" si="2369"/>
        <v>May</v>
      </c>
      <c r="K7074">
        <f t="shared" si="2370"/>
        <v>5</v>
      </c>
      <c r="L7074" s="1" t="str">
        <f t="shared" si="2371"/>
        <v>N</v>
      </c>
      <c r="M7074">
        <f t="shared" si="2372"/>
        <v>2</v>
      </c>
      <c r="N7074">
        <f t="shared" si="2373"/>
        <v>2019</v>
      </c>
      <c r="O7074" t="str">
        <f t="shared" si="2374"/>
        <v>2019-05</v>
      </c>
      <c r="P7074" t="str">
        <f t="shared" si="2375"/>
        <v>2019Q2</v>
      </c>
      <c r="Q7074">
        <f t="shared" si="2376"/>
        <v>11</v>
      </c>
      <c r="R7074">
        <f t="shared" si="2377"/>
        <v>4</v>
      </c>
      <c r="S7074">
        <f t="shared" si="2378"/>
        <v>2019</v>
      </c>
      <c r="T7074" t="str">
        <f t="shared" si="2379"/>
        <v>FY2019-11</v>
      </c>
      <c r="U7074" t="str">
        <f t="shared" si="2380"/>
        <v>FY2019Q4</v>
      </c>
    </row>
    <row r="7075" spans="1:21" x14ac:dyDescent="0.25">
      <c r="A7075" t="str">
        <f t="shared" si="2361"/>
        <v>20190514</v>
      </c>
      <c r="B7075" s="1">
        <f t="shared" si="2381"/>
        <v>43599</v>
      </c>
      <c r="C7075" s="1" t="str">
        <f t="shared" si="2362"/>
        <v>2019/05/14</v>
      </c>
      <c r="D7075">
        <f t="shared" si="2363"/>
        <v>3</v>
      </c>
      <c r="E7075" t="str">
        <f t="shared" si="2364"/>
        <v>Tuesday</v>
      </c>
      <c r="F7075">
        <f t="shared" si="2365"/>
        <v>14</v>
      </c>
      <c r="G7075" s="2">
        <f t="shared" si="2366"/>
        <v>134</v>
      </c>
      <c r="H7075" t="str">
        <f t="shared" si="2367"/>
        <v>Weekday</v>
      </c>
      <c r="I7075">
        <f t="shared" si="2368"/>
        <v>20</v>
      </c>
      <c r="J7075" t="str">
        <f t="shared" si="2369"/>
        <v>May</v>
      </c>
      <c r="K7075">
        <f t="shared" si="2370"/>
        <v>5</v>
      </c>
      <c r="L7075" s="1" t="str">
        <f t="shared" si="2371"/>
        <v>N</v>
      </c>
      <c r="M7075">
        <f t="shared" si="2372"/>
        <v>2</v>
      </c>
      <c r="N7075">
        <f t="shared" si="2373"/>
        <v>2019</v>
      </c>
      <c r="O7075" t="str">
        <f t="shared" si="2374"/>
        <v>2019-05</v>
      </c>
      <c r="P7075" t="str">
        <f t="shared" si="2375"/>
        <v>2019Q2</v>
      </c>
      <c r="Q7075">
        <f t="shared" si="2376"/>
        <v>11</v>
      </c>
      <c r="R7075">
        <f t="shared" si="2377"/>
        <v>4</v>
      </c>
      <c r="S7075">
        <f t="shared" si="2378"/>
        <v>2019</v>
      </c>
      <c r="T7075" t="str">
        <f t="shared" si="2379"/>
        <v>FY2019-11</v>
      </c>
      <c r="U7075" t="str">
        <f t="shared" si="2380"/>
        <v>FY2019Q4</v>
      </c>
    </row>
    <row r="7076" spans="1:21" x14ac:dyDescent="0.25">
      <c r="A7076" t="str">
        <f t="shared" si="2361"/>
        <v>20190515</v>
      </c>
      <c r="B7076" s="1">
        <f t="shared" si="2381"/>
        <v>43600</v>
      </c>
      <c r="C7076" s="1" t="str">
        <f t="shared" si="2362"/>
        <v>2019/05/15</v>
      </c>
      <c r="D7076">
        <f t="shared" si="2363"/>
        <v>4</v>
      </c>
      <c r="E7076" t="str">
        <f t="shared" si="2364"/>
        <v>Wednesday</v>
      </c>
      <c r="F7076">
        <f t="shared" si="2365"/>
        <v>15</v>
      </c>
      <c r="G7076" s="2">
        <f t="shared" si="2366"/>
        <v>135</v>
      </c>
      <c r="H7076" t="str">
        <f t="shared" si="2367"/>
        <v>Weekday</v>
      </c>
      <c r="I7076">
        <f t="shared" si="2368"/>
        <v>20</v>
      </c>
      <c r="J7076" t="str">
        <f t="shared" si="2369"/>
        <v>May</v>
      </c>
      <c r="K7076">
        <f t="shared" si="2370"/>
        <v>5</v>
      </c>
      <c r="L7076" s="1" t="str">
        <f t="shared" si="2371"/>
        <v>N</v>
      </c>
      <c r="M7076">
        <f t="shared" si="2372"/>
        <v>2</v>
      </c>
      <c r="N7076">
        <f t="shared" si="2373"/>
        <v>2019</v>
      </c>
      <c r="O7076" t="str">
        <f t="shared" si="2374"/>
        <v>2019-05</v>
      </c>
      <c r="P7076" t="str">
        <f t="shared" si="2375"/>
        <v>2019Q2</v>
      </c>
      <c r="Q7076">
        <f t="shared" si="2376"/>
        <v>11</v>
      </c>
      <c r="R7076">
        <f t="shared" si="2377"/>
        <v>4</v>
      </c>
      <c r="S7076">
        <f t="shared" si="2378"/>
        <v>2019</v>
      </c>
      <c r="T7076" t="str">
        <f t="shared" si="2379"/>
        <v>FY2019-11</v>
      </c>
      <c r="U7076" t="str">
        <f t="shared" si="2380"/>
        <v>FY2019Q4</v>
      </c>
    </row>
    <row r="7077" spans="1:21" x14ac:dyDescent="0.25">
      <c r="A7077" t="str">
        <f t="shared" si="2361"/>
        <v>20190516</v>
      </c>
      <c r="B7077" s="1">
        <f t="shared" si="2381"/>
        <v>43601</v>
      </c>
      <c r="C7077" s="1" t="str">
        <f t="shared" si="2362"/>
        <v>2019/05/16</v>
      </c>
      <c r="D7077">
        <f t="shared" si="2363"/>
        <v>5</v>
      </c>
      <c r="E7077" t="str">
        <f t="shared" si="2364"/>
        <v>Thursday</v>
      </c>
      <c r="F7077">
        <f t="shared" si="2365"/>
        <v>16</v>
      </c>
      <c r="G7077" s="2">
        <f t="shared" si="2366"/>
        <v>136</v>
      </c>
      <c r="H7077" t="str">
        <f t="shared" si="2367"/>
        <v>Weekday</v>
      </c>
      <c r="I7077">
        <f t="shared" si="2368"/>
        <v>20</v>
      </c>
      <c r="J7077" t="str">
        <f t="shared" si="2369"/>
        <v>May</v>
      </c>
      <c r="K7077">
        <f t="shared" si="2370"/>
        <v>5</v>
      </c>
      <c r="L7077" s="1" t="str">
        <f t="shared" si="2371"/>
        <v>N</v>
      </c>
      <c r="M7077">
        <f t="shared" si="2372"/>
        <v>2</v>
      </c>
      <c r="N7077">
        <f t="shared" si="2373"/>
        <v>2019</v>
      </c>
      <c r="O7077" t="str">
        <f t="shared" si="2374"/>
        <v>2019-05</v>
      </c>
      <c r="P7077" t="str">
        <f t="shared" si="2375"/>
        <v>2019Q2</v>
      </c>
      <c r="Q7077">
        <f t="shared" si="2376"/>
        <v>11</v>
      </c>
      <c r="R7077">
        <f t="shared" si="2377"/>
        <v>4</v>
      </c>
      <c r="S7077">
        <f t="shared" si="2378"/>
        <v>2019</v>
      </c>
      <c r="T7077" t="str">
        <f t="shared" si="2379"/>
        <v>FY2019-11</v>
      </c>
      <c r="U7077" t="str">
        <f t="shared" si="2380"/>
        <v>FY2019Q4</v>
      </c>
    </row>
    <row r="7078" spans="1:21" x14ac:dyDescent="0.25">
      <c r="A7078" t="str">
        <f t="shared" si="2361"/>
        <v>20190517</v>
      </c>
      <c r="B7078" s="1">
        <f t="shared" si="2381"/>
        <v>43602</v>
      </c>
      <c r="C7078" s="1" t="str">
        <f t="shared" si="2362"/>
        <v>2019/05/17</v>
      </c>
      <c r="D7078">
        <f t="shared" si="2363"/>
        <v>6</v>
      </c>
      <c r="E7078" t="str">
        <f t="shared" si="2364"/>
        <v>Friday</v>
      </c>
      <c r="F7078">
        <f t="shared" si="2365"/>
        <v>17</v>
      </c>
      <c r="G7078" s="2">
        <f t="shared" si="2366"/>
        <v>137</v>
      </c>
      <c r="H7078" t="str">
        <f t="shared" si="2367"/>
        <v>Weekend</v>
      </c>
      <c r="I7078">
        <f t="shared" si="2368"/>
        <v>20</v>
      </c>
      <c r="J7078" t="str">
        <f t="shared" si="2369"/>
        <v>May</v>
      </c>
      <c r="K7078">
        <f t="shared" si="2370"/>
        <v>5</v>
      </c>
      <c r="L7078" s="1" t="str">
        <f t="shared" si="2371"/>
        <v>N</v>
      </c>
      <c r="M7078">
        <f t="shared" si="2372"/>
        <v>2</v>
      </c>
      <c r="N7078">
        <f t="shared" si="2373"/>
        <v>2019</v>
      </c>
      <c r="O7078" t="str">
        <f t="shared" si="2374"/>
        <v>2019-05</v>
      </c>
      <c r="P7078" t="str">
        <f t="shared" si="2375"/>
        <v>2019Q2</v>
      </c>
      <c r="Q7078">
        <f t="shared" si="2376"/>
        <v>11</v>
      </c>
      <c r="R7078">
        <f t="shared" si="2377"/>
        <v>4</v>
      </c>
      <c r="S7078">
        <f t="shared" si="2378"/>
        <v>2019</v>
      </c>
      <c r="T7078" t="str">
        <f t="shared" si="2379"/>
        <v>FY2019-11</v>
      </c>
      <c r="U7078" t="str">
        <f t="shared" si="2380"/>
        <v>FY2019Q4</v>
      </c>
    </row>
    <row r="7079" spans="1:21" x14ac:dyDescent="0.25">
      <c r="A7079" t="str">
        <f t="shared" si="2361"/>
        <v>20190518</v>
      </c>
      <c r="B7079" s="1">
        <f t="shared" si="2381"/>
        <v>43603</v>
      </c>
      <c r="C7079" s="1" t="str">
        <f t="shared" si="2362"/>
        <v>2019/05/18</v>
      </c>
      <c r="D7079">
        <f t="shared" si="2363"/>
        <v>7</v>
      </c>
      <c r="E7079" t="str">
        <f t="shared" si="2364"/>
        <v>Saturday</v>
      </c>
      <c r="F7079">
        <f t="shared" si="2365"/>
        <v>18</v>
      </c>
      <c r="G7079" s="2">
        <f t="shared" si="2366"/>
        <v>138</v>
      </c>
      <c r="H7079" t="str">
        <f t="shared" si="2367"/>
        <v>Weekend</v>
      </c>
      <c r="I7079">
        <f t="shared" si="2368"/>
        <v>20</v>
      </c>
      <c r="J7079" t="str">
        <f t="shared" si="2369"/>
        <v>May</v>
      </c>
      <c r="K7079">
        <f t="shared" si="2370"/>
        <v>5</v>
      </c>
      <c r="L7079" s="1" t="str">
        <f t="shared" si="2371"/>
        <v>N</v>
      </c>
      <c r="M7079">
        <f t="shared" si="2372"/>
        <v>2</v>
      </c>
      <c r="N7079">
        <f t="shared" si="2373"/>
        <v>2019</v>
      </c>
      <c r="O7079" t="str">
        <f t="shared" si="2374"/>
        <v>2019-05</v>
      </c>
      <c r="P7079" t="str">
        <f t="shared" si="2375"/>
        <v>2019Q2</v>
      </c>
      <c r="Q7079">
        <f t="shared" si="2376"/>
        <v>11</v>
      </c>
      <c r="R7079">
        <f t="shared" si="2377"/>
        <v>4</v>
      </c>
      <c r="S7079">
        <f t="shared" si="2378"/>
        <v>2019</v>
      </c>
      <c r="T7079" t="str">
        <f t="shared" si="2379"/>
        <v>FY2019-11</v>
      </c>
      <c r="U7079" t="str">
        <f t="shared" si="2380"/>
        <v>FY2019Q4</v>
      </c>
    </row>
    <row r="7080" spans="1:21" x14ac:dyDescent="0.25">
      <c r="A7080" t="str">
        <f t="shared" si="2361"/>
        <v>20190519</v>
      </c>
      <c r="B7080" s="1">
        <f t="shared" si="2381"/>
        <v>43604</v>
      </c>
      <c r="C7080" s="1" t="str">
        <f t="shared" si="2362"/>
        <v>2019/05/19</v>
      </c>
      <c r="D7080">
        <f t="shared" si="2363"/>
        <v>1</v>
      </c>
      <c r="E7080" t="str">
        <f t="shared" si="2364"/>
        <v>Sunday</v>
      </c>
      <c r="F7080">
        <f t="shared" si="2365"/>
        <v>19</v>
      </c>
      <c r="G7080" s="2">
        <f t="shared" si="2366"/>
        <v>139</v>
      </c>
      <c r="H7080" t="str">
        <f t="shared" si="2367"/>
        <v>Weekday</v>
      </c>
      <c r="I7080">
        <f t="shared" si="2368"/>
        <v>21</v>
      </c>
      <c r="J7080" t="str">
        <f t="shared" si="2369"/>
        <v>May</v>
      </c>
      <c r="K7080">
        <f t="shared" si="2370"/>
        <v>5</v>
      </c>
      <c r="L7080" s="1" t="str">
        <f t="shared" si="2371"/>
        <v>N</v>
      </c>
      <c r="M7080">
        <f t="shared" si="2372"/>
        <v>2</v>
      </c>
      <c r="N7080">
        <f t="shared" si="2373"/>
        <v>2019</v>
      </c>
      <c r="O7080" t="str">
        <f t="shared" si="2374"/>
        <v>2019-05</v>
      </c>
      <c r="P7080" t="str">
        <f t="shared" si="2375"/>
        <v>2019Q2</v>
      </c>
      <c r="Q7080">
        <f t="shared" si="2376"/>
        <v>11</v>
      </c>
      <c r="R7080">
        <f t="shared" si="2377"/>
        <v>4</v>
      </c>
      <c r="S7080">
        <f t="shared" si="2378"/>
        <v>2019</v>
      </c>
      <c r="T7080" t="str">
        <f t="shared" si="2379"/>
        <v>FY2019-11</v>
      </c>
      <c r="U7080" t="str">
        <f t="shared" si="2380"/>
        <v>FY2019Q4</v>
      </c>
    </row>
    <row r="7081" spans="1:21" x14ac:dyDescent="0.25">
      <c r="A7081" t="str">
        <f t="shared" si="2361"/>
        <v>20190520</v>
      </c>
      <c r="B7081" s="1">
        <f t="shared" si="2381"/>
        <v>43605</v>
      </c>
      <c r="C7081" s="1" t="str">
        <f t="shared" si="2362"/>
        <v>2019/05/20</v>
      </c>
      <c r="D7081">
        <f t="shared" si="2363"/>
        <v>2</v>
      </c>
      <c r="E7081" t="str">
        <f t="shared" si="2364"/>
        <v>Monday</v>
      </c>
      <c r="F7081">
        <f t="shared" si="2365"/>
        <v>20</v>
      </c>
      <c r="G7081" s="2">
        <f t="shared" si="2366"/>
        <v>140</v>
      </c>
      <c r="H7081" t="str">
        <f t="shared" si="2367"/>
        <v>Weekday</v>
      </c>
      <c r="I7081">
        <f t="shared" si="2368"/>
        <v>21</v>
      </c>
      <c r="J7081" t="str">
        <f t="shared" si="2369"/>
        <v>May</v>
      </c>
      <c r="K7081">
        <f t="shared" si="2370"/>
        <v>5</v>
      </c>
      <c r="L7081" s="1" t="str">
        <f t="shared" si="2371"/>
        <v>N</v>
      </c>
      <c r="M7081">
        <f t="shared" si="2372"/>
        <v>2</v>
      </c>
      <c r="N7081">
        <f t="shared" si="2373"/>
        <v>2019</v>
      </c>
      <c r="O7081" t="str">
        <f t="shared" si="2374"/>
        <v>2019-05</v>
      </c>
      <c r="P7081" t="str">
        <f t="shared" si="2375"/>
        <v>2019Q2</v>
      </c>
      <c r="Q7081">
        <f t="shared" si="2376"/>
        <v>11</v>
      </c>
      <c r="R7081">
        <f t="shared" si="2377"/>
        <v>4</v>
      </c>
      <c r="S7081">
        <f t="shared" si="2378"/>
        <v>2019</v>
      </c>
      <c r="T7081" t="str">
        <f t="shared" si="2379"/>
        <v>FY2019-11</v>
      </c>
      <c r="U7081" t="str">
        <f t="shared" si="2380"/>
        <v>FY2019Q4</v>
      </c>
    </row>
    <row r="7082" spans="1:21" x14ac:dyDescent="0.25">
      <c r="A7082" t="str">
        <f t="shared" si="2361"/>
        <v>20190521</v>
      </c>
      <c r="B7082" s="1">
        <f t="shared" si="2381"/>
        <v>43606</v>
      </c>
      <c r="C7082" s="1" t="str">
        <f t="shared" si="2362"/>
        <v>2019/05/21</v>
      </c>
      <c r="D7082">
        <f t="shared" si="2363"/>
        <v>3</v>
      </c>
      <c r="E7082" t="str">
        <f t="shared" si="2364"/>
        <v>Tuesday</v>
      </c>
      <c r="F7082">
        <f t="shared" si="2365"/>
        <v>21</v>
      </c>
      <c r="G7082" s="2">
        <f t="shared" si="2366"/>
        <v>141</v>
      </c>
      <c r="H7082" t="str">
        <f t="shared" si="2367"/>
        <v>Weekday</v>
      </c>
      <c r="I7082">
        <f t="shared" si="2368"/>
        <v>21</v>
      </c>
      <c r="J7082" t="str">
        <f t="shared" si="2369"/>
        <v>May</v>
      </c>
      <c r="K7082">
        <f t="shared" si="2370"/>
        <v>5</v>
      </c>
      <c r="L7082" s="1" t="str">
        <f t="shared" si="2371"/>
        <v>N</v>
      </c>
      <c r="M7082">
        <f t="shared" si="2372"/>
        <v>2</v>
      </c>
      <c r="N7082">
        <f t="shared" si="2373"/>
        <v>2019</v>
      </c>
      <c r="O7082" t="str">
        <f t="shared" si="2374"/>
        <v>2019-05</v>
      </c>
      <c r="P7082" t="str">
        <f t="shared" si="2375"/>
        <v>2019Q2</v>
      </c>
      <c r="Q7082">
        <f t="shared" si="2376"/>
        <v>11</v>
      </c>
      <c r="R7082">
        <f t="shared" si="2377"/>
        <v>4</v>
      </c>
      <c r="S7082">
        <f t="shared" si="2378"/>
        <v>2019</v>
      </c>
      <c r="T7082" t="str">
        <f t="shared" si="2379"/>
        <v>FY2019-11</v>
      </c>
      <c r="U7082" t="str">
        <f t="shared" si="2380"/>
        <v>FY2019Q4</v>
      </c>
    </row>
    <row r="7083" spans="1:21" x14ac:dyDescent="0.25">
      <c r="A7083" t="str">
        <f t="shared" si="2361"/>
        <v>20190522</v>
      </c>
      <c r="B7083" s="1">
        <f t="shared" si="2381"/>
        <v>43607</v>
      </c>
      <c r="C7083" s="1" t="str">
        <f t="shared" si="2362"/>
        <v>2019/05/22</v>
      </c>
      <c r="D7083">
        <f t="shared" si="2363"/>
        <v>4</v>
      </c>
      <c r="E7083" t="str">
        <f t="shared" si="2364"/>
        <v>Wednesday</v>
      </c>
      <c r="F7083">
        <f t="shared" si="2365"/>
        <v>22</v>
      </c>
      <c r="G7083" s="2">
        <f t="shared" si="2366"/>
        <v>142</v>
      </c>
      <c r="H7083" t="str">
        <f t="shared" si="2367"/>
        <v>Weekday</v>
      </c>
      <c r="I7083">
        <f t="shared" si="2368"/>
        <v>21</v>
      </c>
      <c r="J7083" t="str">
        <f t="shared" si="2369"/>
        <v>May</v>
      </c>
      <c r="K7083">
        <f t="shared" si="2370"/>
        <v>5</v>
      </c>
      <c r="L7083" s="1" t="str">
        <f t="shared" si="2371"/>
        <v>N</v>
      </c>
      <c r="M7083">
        <f t="shared" si="2372"/>
        <v>2</v>
      </c>
      <c r="N7083">
        <f t="shared" si="2373"/>
        <v>2019</v>
      </c>
      <c r="O7083" t="str">
        <f t="shared" si="2374"/>
        <v>2019-05</v>
      </c>
      <c r="P7083" t="str">
        <f t="shared" si="2375"/>
        <v>2019Q2</v>
      </c>
      <c r="Q7083">
        <f t="shared" si="2376"/>
        <v>11</v>
      </c>
      <c r="R7083">
        <f t="shared" si="2377"/>
        <v>4</v>
      </c>
      <c r="S7083">
        <f t="shared" si="2378"/>
        <v>2019</v>
      </c>
      <c r="T7083" t="str">
        <f t="shared" si="2379"/>
        <v>FY2019-11</v>
      </c>
      <c r="U7083" t="str">
        <f t="shared" si="2380"/>
        <v>FY2019Q4</v>
      </c>
    </row>
    <row r="7084" spans="1:21" x14ac:dyDescent="0.25">
      <c r="A7084" t="str">
        <f t="shared" si="2361"/>
        <v>20190523</v>
      </c>
      <c r="B7084" s="1">
        <f t="shared" si="2381"/>
        <v>43608</v>
      </c>
      <c r="C7084" s="1" t="str">
        <f t="shared" si="2362"/>
        <v>2019/05/23</v>
      </c>
      <c r="D7084">
        <f t="shared" si="2363"/>
        <v>5</v>
      </c>
      <c r="E7084" t="str">
        <f t="shared" si="2364"/>
        <v>Thursday</v>
      </c>
      <c r="F7084">
        <f t="shared" si="2365"/>
        <v>23</v>
      </c>
      <c r="G7084" s="2">
        <f t="shared" si="2366"/>
        <v>143</v>
      </c>
      <c r="H7084" t="str">
        <f t="shared" si="2367"/>
        <v>Weekday</v>
      </c>
      <c r="I7084">
        <f t="shared" si="2368"/>
        <v>21</v>
      </c>
      <c r="J7084" t="str">
        <f t="shared" si="2369"/>
        <v>May</v>
      </c>
      <c r="K7084">
        <f t="shared" si="2370"/>
        <v>5</v>
      </c>
      <c r="L7084" s="1" t="str">
        <f t="shared" si="2371"/>
        <v>N</v>
      </c>
      <c r="M7084">
        <f t="shared" si="2372"/>
        <v>2</v>
      </c>
      <c r="N7084">
        <f t="shared" si="2373"/>
        <v>2019</v>
      </c>
      <c r="O7084" t="str">
        <f t="shared" si="2374"/>
        <v>2019-05</v>
      </c>
      <c r="P7084" t="str">
        <f t="shared" si="2375"/>
        <v>2019Q2</v>
      </c>
      <c r="Q7084">
        <f t="shared" si="2376"/>
        <v>11</v>
      </c>
      <c r="R7084">
        <f t="shared" si="2377"/>
        <v>4</v>
      </c>
      <c r="S7084">
        <f t="shared" si="2378"/>
        <v>2019</v>
      </c>
      <c r="T7084" t="str">
        <f t="shared" si="2379"/>
        <v>FY2019-11</v>
      </c>
      <c r="U7084" t="str">
        <f t="shared" si="2380"/>
        <v>FY2019Q4</v>
      </c>
    </row>
    <row r="7085" spans="1:21" x14ac:dyDescent="0.25">
      <c r="A7085" t="str">
        <f t="shared" si="2361"/>
        <v>20190524</v>
      </c>
      <c r="B7085" s="1">
        <f t="shared" si="2381"/>
        <v>43609</v>
      </c>
      <c r="C7085" s="1" t="str">
        <f t="shared" si="2362"/>
        <v>2019/05/24</v>
      </c>
      <c r="D7085">
        <f t="shared" si="2363"/>
        <v>6</v>
      </c>
      <c r="E7085" t="str">
        <f t="shared" si="2364"/>
        <v>Friday</v>
      </c>
      <c r="F7085">
        <f t="shared" si="2365"/>
        <v>24</v>
      </c>
      <c r="G7085" s="2">
        <f t="shared" si="2366"/>
        <v>144</v>
      </c>
      <c r="H7085" t="str">
        <f t="shared" si="2367"/>
        <v>Weekend</v>
      </c>
      <c r="I7085">
        <f t="shared" si="2368"/>
        <v>21</v>
      </c>
      <c r="J7085" t="str">
        <f t="shared" si="2369"/>
        <v>May</v>
      </c>
      <c r="K7085">
        <f t="shared" si="2370"/>
        <v>5</v>
      </c>
      <c r="L7085" s="1" t="str">
        <f t="shared" si="2371"/>
        <v>N</v>
      </c>
      <c r="M7085">
        <f t="shared" si="2372"/>
        <v>2</v>
      </c>
      <c r="N7085">
        <f t="shared" si="2373"/>
        <v>2019</v>
      </c>
      <c r="O7085" t="str">
        <f t="shared" si="2374"/>
        <v>2019-05</v>
      </c>
      <c r="P7085" t="str">
        <f t="shared" si="2375"/>
        <v>2019Q2</v>
      </c>
      <c r="Q7085">
        <f t="shared" si="2376"/>
        <v>11</v>
      </c>
      <c r="R7085">
        <f t="shared" si="2377"/>
        <v>4</v>
      </c>
      <c r="S7085">
        <f t="shared" si="2378"/>
        <v>2019</v>
      </c>
      <c r="T7085" t="str">
        <f t="shared" si="2379"/>
        <v>FY2019-11</v>
      </c>
      <c r="U7085" t="str">
        <f t="shared" si="2380"/>
        <v>FY2019Q4</v>
      </c>
    </row>
    <row r="7086" spans="1:21" x14ac:dyDescent="0.25">
      <c r="A7086" t="str">
        <f t="shared" si="2361"/>
        <v>20190525</v>
      </c>
      <c r="B7086" s="1">
        <f t="shared" si="2381"/>
        <v>43610</v>
      </c>
      <c r="C7086" s="1" t="str">
        <f t="shared" si="2362"/>
        <v>2019/05/25</v>
      </c>
      <c r="D7086">
        <f t="shared" si="2363"/>
        <v>7</v>
      </c>
      <c r="E7086" t="str">
        <f t="shared" si="2364"/>
        <v>Saturday</v>
      </c>
      <c r="F7086">
        <f t="shared" si="2365"/>
        <v>25</v>
      </c>
      <c r="G7086" s="2">
        <f t="shared" si="2366"/>
        <v>145</v>
      </c>
      <c r="H7086" t="str">
        <f t="shared" si="2367"/>
        <v>Weekend</v>
      </c>
      <c r="I7086">
        <f t="shared" si="2368"/>
        <v>21</v>
      </c>
      <c r="J7086" t="str">
        <f t="shared" si="2369"/>
        <v>May</v>
      </c>
      <c r="K7086">
        <f t="shared" si="2370"/>
        <v>5</v>
      </c>
      <c r="L7086" s="1" t="str">
        <f t="shared" si="2371"/>
        <v>N</v>
      </c>
      <c r="M7086">
        <f t="shared" si="2372"/>
        <v>2</v>
      </c>
      <c r="N7086">
        <f t="shared" si="2373"/>
        <v>2019</v>
      </c>
      <c r="O7086" t="str">
        <f t="shared" si="2374"/>
        <v>2019-05</v>
      </c>
      <c r="P7086" t="str">
        <f t="shared" si="2375"/>
        <v>2019Q2</v>
      </c>
      <c r="Q7086">
        <f t="shared" si="2376"/>
        <v>11</v>
      </c>
      <c r="R7086">
        <f t="shared" si="2377"/>
        <v>4</v>
      </c>
      <c r="S7086">
        <f t="shared" si="2378"/>
        <v>2019</v>
      </c>
      <c r="T7086" t="str">
        <f t="shared" si="2379"/>
        <v>FY2019-11</v>
      </c>
      <c r="U7086" t="str">
        <f t="shared" si="2380"/>
        <v>FY2019Q4</v>
      </c>
    </row>
    <row r="7087" spans="1:21" x14ac:dyDescent="0.25">
      <c r="A7087" t="str">
        <f t="shared" si="2361"/>
        <v>20190526</v>
      </c>
      <c r="B7087" s="1">
        <f t="shared" si="2381"/>
        <v>43611</v>
      </c>
      <c r="C7087" s="1" t="str">
        <f t="shared" si="2362"/>
        <v>2019/05/26</v>
      </c>
      <c r="D7087">
        <f t="shared" si="2363"/>
        <v>1</v>
      </c>
      <c r="E7087" t="str">
        <f t="shared" si="2364"/>
        <v>Sunday</v>
      </c>
      <c r="F7087">
        <f t="shared" si="2365"/>
        <v>26</v>
      </c>
      <c r="G7087" s="2">
        <f t="shared" si="2366"/>
        <v>146</v>
      </c>
      <c r="H7087" t="str">
        <f t="shared" si="2367"/>
        <v>Weekday</v>
      </c>
      <c r="I7087">
        <f t="shared" si="2368"/>
        <v>22</v>
      </c>
      <c r="J7087" t="str">
        <f t="shared" si="2369"/>
        <v>May</v>
      </c>
      <c r="K7087">
        <f t="shared" si="2370"/>
        <v>5</v>
      </c>
      <c r="L7087" s="1" t="str">
        <f t="shared" si="2371"/>
        <v>N</v>
      </c>
      <c r="M7087">
        <f t="shared" si="2372"/>
        <v>2</v>
      </c>
      <c r="N7087">
        <f t="shared" si="2373"/>
        <v>2019</v>
      </c>
      <c r="O7087" t="str">
        <f t="shared" si="2374"/>
        <v>2019-05</v>
      </c>
      <c r="P7087" t="str">
        <f t="shared" si="2375"/>
        <v>2019Q2</v>
      </c>
      <c r="Q7087">
        <f t="shared" si="2376"/>
        <v>11</v>
      </c>
      <c r="R7087">
        <f t="shared" si="2377"/>
        <v>4</v>
      </c>
      <c r="S7087">
        <f t="shared" si="2378"/>
        <v>2019</v>
      </c>
      <c r="T7087" t="str">
        <f t="shared" si="2379"/>
        <v>FY2019-11</v>
      </c>
      <c r="U7087" t="str">
        <f t="shared" si="2380"/>
        <v>FY2019Q4</v>
      </c>
    </row>
    <row r="7088" spans="1:21" x14ac:dyDescent="0.25">
      <c r="A7088" t="str">
        <f t="shared" si="2361"/>
        <v>20190527</v>
      </c>
      <c r="B7088" s="1">
        <f t="shared" si="2381"/>
        <v>43612</v>
      </c>
      <c r="C7088" s="1" t="str">
        <f t="shared" si="2362"/>
        <v>2019/05/27</v>
      </c>
      <c r="D7088">
        <f t="shared" si="2363"/>
        <v>2</v>
      </c>
      <c r="E7088" t="str">
        <f t="shared" si="2364"/>
        <v>Monday</v>
      </c>
      <c r="F7088">
        <f t="shared" si="2365"/>
        <v>27</v>
      </c>
      <c r="G7088" s="2">
        <f t="shared" si="2366"/>
        <v>147</v>
      </c>
      <c r="H7088" t="str">
        <f t="shared" si="2367"/>
        <v>Weekday</v>
      </c>
      <c r="I7088">
        <f t="shared" si="2368"/>
        <v>22</v>
      </c>
      <c r="J7088" t="str">
        <f t="shared" si="2369"/>
        <v>May</v>
      </c>
      <c r="K7088">
        <f t="shared" si="2370"/>
        <v>5</v>
      </c>
      <c r="L7088" s="1" t="str">
        <f t="shared" si="2371"/>
        <v>N</v>
      </c>
      <c r="M7088">
        <f t="shared" si="2372"/>
        <v>2</v>
      </c>
      <c r="N7088">
        <f t="shared" si="2373"/>
        <v>2019</v>
      </c>
      <c r="O7088" t="str">
        <f t="shared" si="2374"/>
        <v>2019-05</v>
      </c>
      <c r="P7088" t="str">
        <f t="shared" si="2375"/>
        <v>2019Q2</v>
      </c>
      <c r="Q7088">
        <f t="shared" si="2376"/>
        <v>11</v>
      </c>
      <c r="R7088">
        <f t="shared" si="2377"/>
        <v>4</v>
      </c>
      <c r="S7088">
        <f t="shared" si="2378"/>
        <v>2019</v>
      </c>
      <c r="T7088" t="str">
        <f t="shared" si="2379"/>
        <v>FY2019-11</v>
      </c>
      <c r="U7088" t="str">
        <f t="shared" si="2380"/>
        <v>FY2019Q4</v>
      </c>
    </row>
    <row r="7089" spans="1:21" x14ac:dyDescent="0.25">
      <c r="A7089" t="str">
        <f t="shared" si="2361"/>
        <v>20190528</v>
      </c>
      <c r="B7089" s="1">
        <f t="shared" si="2381"/>
        <v>43613</v>
      </c>
      <c r="C7089" s="1" t="str">
        <f t="shared" si="2362"/>
        <v>2019/05/28</v>
      </c>
      <c r="D7089">
        <f t="shared" si="2363"/>
        <v>3</v>
      </c>
      <c r="E7089" t="str">
        <f t="shared" si="2364"/>
        <v>Tuesday</v>
      </c>
      <c r="F7089">
        <f t="shared" si="2365"/>
        <v>28</v>
      </c>
      <c r="G7089" s="2">
        <f t="shared" si="2366"/>
        <v>148</v>
      </c>
      <c r="H7089" t="str">
        <f t="shared" si="2367"/>
        <v>Weekday</v>
      </c>
      <c r="I7089">
        <f t="shared" si="2368"/>
        <v>22</v>
      </c>
      <c r="J7089" t="str">
        <f t="shared" si="2369"/>
        <v>May</v>
      </c>
      <c r="K7089">
        <f t="shared" si="2370"/>
        <v>5</v>
      </c>
      <c r="L7089" s="1" t="str">
        <f t="shared" si="2371"/>
        <v>N</v>
      </c>
      <c r="M7089">
        <f t="shared" si="2372"/>
        <v>2</v>
      </c>
      <c r="N7089">
        <f t="shared" si="2373"/>
        <v>2019</v>
      </c>
      <c r="O7089" t="str">
        <f t="shared" si="2374"/>
        <v>2019-05</v>
      </c>
      <c r="P7089" t="str">
        <f t="shared" si="2375"/>
        <v>2019Q2</v>
      </c>
      <c r="Q7089">
        <f t="shared" si="2376"/>
        <v>11</v>
      </c>
      <c r="R7089">
        <f t="shared" si="2377"/>
        <v>4</v>
      </c>
      <c r="S7089">
        <f t="shared" si="2378"/>
        <v>2019</v>
      </c>
      <c r="T7089" t="str">
        <f t="shared" si="2379"/>
        <v>FY2019-11</v>
      </c>
      <c r="U7089" t="str">
        <f t="shared" si="2380"/>
        <v>FY2019Q4</v>
      </c>
    </row>
    <row r="7090" spans="1:21" x14ac:dyDescent="0.25">
      <c r="A7090" t="str">
        <f t="shared" si="2361"/>
        <v>20190529</v>
      </c>
      <c r="B7090" s="1">
        <f t="shared" si="2381"/>
        <v>43614</v>
      </c>
      <c r="C7090" s="1" t="str">
        <f t="shared" si="2362"/>
        <v>2019/05/29</v>
      </c>
      <c r="D7090">
        <f t="shared" si="2363"/>
        <v>4</v>
      </c>
      <c r="E7090" t="str">
        <f t="shared" si="2364"/>
        <v>Wednesday</v>
      </c>
      <c r="F7090">
        <f t="shared" si="2365"/>
        <v>29</v>
      </c>
      <c r="G7090" s="2">
        <f t="shared" si="2366"/>
        <v>149</v>
      </c>
      <c r="H7090" t="str">
        <f t="shared" si="2367"/>
        <v>Weekday</v>
      </c>
      <c r="I7090">
        <f t="shared" si="2368"/>
        <v>22</v>
      </c>
      <c r="J7090" t="str">
        <f t="shared" si="2369"/>
        <v>May</v>
      </c>
      <c r="K7090">
        <f t="shared" si="2370"/>
        <v>5</v>
      </c>
      <c r="L7090" s="1" t="str">
        <f t="shared" si="2371"/>
        <v>N</v>
      </c>
      <c r="M7090">
        <f t="shared" si="2372"/>
        <v>2</v>
      </c>
      <c r="N7090">
        <f t="shared" si="2373"/>
        <v>2019</v>
      </c>
      <c r="O7090" t="str">
        <f t="shared" si="2374"/>
        <v>2019-05</v>
      </c>
      <c r="P7090" t="str">
        <f t="shared" si="2375"/>
        <v>2019Q2</v>
      </c>
      <c r="Q7090">
        <f t="shared" si="2376"/>
        <v>11</v>
      </c>
      <c r="R7090">
        <f t="shared" si="2377"/>
        <v>4</v>
      </c>
      <c r="S7090">
        <f t="shared" si="2378"/>
        <v>2019</v>
      </c>
      <c r="T7090" t="str">
        <f t="shared" si="2379"/>
        <v>FY2019-11</v>
      </c>
      <c r="U7090" t="str">
        <f t="shared" si="2380"/>
        <v>FY2019Q4</v>
      </c>
    </row>
    <row r="7091" spans="1:21" x14ac:dyDescent="0.25">
      <c r="A7091" t="str">
        <f t="shared" si="2361"/>
        <v>20190530</v>
      </c>
      <c r="B7091" s="1">
        <f t="shared" si="2381"/>
        <v>43615</v>
      </c>
      <c r="C7091" s="1" t="str">
        <f t="shared" si="2362"/>
        <v>2019/05/30</v>
      </c>
      <c r="D7091">
        <f t="shared" si="2363"/>
        <v>5</v>
      </c>
      <c r="E7091" t="str">
        <f t="shared" si="2364"/>
        <v>Thursday</v>
      </c>
      <c r="F7091">
        <f t="shared" si="2365"/>
        <v>30</v>
      </c>
      <c r="G7091" s="2">
        <f t="shared" si="2366"/>
        <v>150</v>
      </c>
      <c r="H7091" t="str">
        <f t="shared" si="2367"/>
        <v>Weekday</v>
      </c>
      <c r="I7091">
        <f t="shared" si="2368"/>
        <v>22</v>
      </c>
      <c r="J7091" t="str">
        <f t="shared" si="2369"/>
        <v>May</v>
      </c>
      <c r="K7091">
        <f t="shared" si="2370"/>
        <v>5</v>
      </c>
      <c r="L7091" s="1" t="str">
        <f t="shared" si="2371"/>
        <v>N</v>
      </c>
      <c r="M7091">
        <f t="shared" si="2372"/>
        <v>2</v>
      </c>
      <c r="N7091">
        <f t="shared" si="2373"/>
        <v>2019</v>
      </c>
      <c r="O7091" t="str">
        <f t="shared" si="2374"/>
        <v>2019-05</v>
      </c>
      <c r="P7091" t="str">
        <f t="shared" si="2375"/>
        <v>2019Q2</v>
      </c>
      <c r="Q7091">
        <f t="shared" si="2376"/>
        <v>11</v>
      </c>
      <c r="R7091">
        <f t="shared" si="2377"/>
        <v>4</v>
      </c>
      <c r="S7091">
        <f t="shared" si="2378"/>
        <v>2019</v>
      </c>
      <c r="T7091" t="str">
        <f t="shared" si="2379"/>
        <v>FY2019-11</v>
      </c>
      <c r="U7091" t="str">
        <f t="shared" si="2380"/>
        <v>FY2019Q4</v>
      </c>
    </row>
    <row r="7092" spans="1:21" x14ac:dyDescent="0.25">
      <c r="A7092" t="str">
        <f t="shared" si="2361"/>
        <v>20190531</v>
      </c>
      <c r="B7092" s="1">
        <f t="shared" si="2381"/>
        <v>43616</v>
      </c>
      <c r="C7092" s="1" t="str">
        <f t="shared" si="2362"/>
        <v>2019/05/31</v>
      </c>
      <c r="D7092">
        <f t="shared" si="2363"/>
        <v>6</v>
      </c>
      <c r="E7092" t="str">
        <f t="shared" si="2364"/>
        <v>Friday</v>
      </c>
      <c r="F7092">
        <f t="shared" si="2365"/>
        <v>31</v>
      </c>
      <c r="G7092" s="2">
        <f t="shared" si="2366"/>
        <v>151</v>
      </c>
      <c r="H7092" t="str">
        <f t="shared" si="2367"/>
        <v>Weekend</v>
      </c>
      <c r="I7092">
        <f t="shared" si="2368"/>
        <v>22</v>
      </c>
      <c r="J7092" t="str">
        <f t="shared" si="2369"/>
        <v>May</v>
      </c>
      <c r="K7092">
        <f t="shared" si="2370"/>
        <v>5</v>
      </c>
      <c r="L7092" s="1" t="str">
        <f t="shared" si="2371"/>
        <v>Y</v>
      </c>
      <c r="M7092">
        <f t="shared" si="2372"/>
        <v>2</v>
      </c>
      <c r="N7092">
        <f t="shared" si="2373"/>
        <v>2019</v>
      </c>
      <c r="O7092" t="str">
        <f t="shared" si="2374"/>
        <v>2019-05</v>
      </c>
      <c r="P7092" t="str">
        <f t="shared" si="2375"/>
        <v>2019Q2</v>
      </c>
      <c r="Q7092">
        <f t="shared" si="2376"/>
        <v>11</v>
      </c>
      <c r="R7092">
        <f t="shared" si="2377"/>
        <v>4</v>
      </c>
      <c r="S7092">
        <f t="shared" si="2378"/>
        <v>2019</v>
      </c>
      <c r="T7092" t="str">
        <f t="shared" si="2379"/>
        <v>FY2019-11</v>
      </c>
      <c r="U7092" t="str">
        <f t="shared" si="2380"/>
        <v>FY2019Q4</v>
      </c>
    </row>
    <row r="7093" spans="1:21" x14ac:dyDescent="0.25">
      <c r="A7093" t="str">
        <f t="shared" si="2361"/>
        <v>20190601</v>
      </c>
      <c r="B7093" s="1">
        <f t="shared" si="2381"/>
        <v>43617</v>
      </c>
      <c r="C7093" s="1" t="str">
        <f t="shared" si="2362"/>
        <v>2019/06/01</v>
      </c>
      <c r="D7093">
        <f t="shared" si="2363"/>
        <v>7</v>
      </c>
      <c r="E7093" t="str">
        <f t="shared" si="2364"/>
        <v>Saturday</v>
      </c>
      <c r="F7093">
        <f t="shared" si="2365"/>
        <v>1</v>
      </c>
      <c r="G7093" s="2">
        <f t="shared" si="2366"/>
        <v>152</v>
      </c>
      <c r="H7093" t="str">
        <f t="shared" si="2367"/>
        <v>Weekend</v>
      </c>
      <c r="I7093">
        <f t="shared" si="2368"/>
        <v>22</v>
      </c>
      <c r="J7093" t="str">
        <f t="shared" si="2369"/>
        <v>June</v>
      </c>
      <c r="K7093">
        <f t="shared" si="2370"/>
        <v>6</v>
      </c>
      <c r="L7093" s="1" t="str">
        <f t="shared" si="2371"/>
        <v>N</v>
      </c>
      <c r="M7093">
        <f t="shared" si="2372"/>
        <v>2</v>
      </c>
      <c r="N7093">
        <f t="shared" si="2373"/>
        <v>2019</v>
      </c>
      <c r="O7093" t="str">
        <f t="shared" si="2374"/>
        <v>2019-06</v>
      </c>
      <c r="P7093" t="str">
        <f t="shared" si="2375"/>
        <v>2019Q2</v>
      </c>
      <c r="Q7093">
        <f t="shared" si="2376"/>
        <v>12</v>
      </c>
      <c r="R7093">
        <f t="shared" si="2377"/>
        <v>4</v>
      </c>
      <c r="S7093">
        <f t="shared" si="2378"/>
        <v>2019</v>
      </c>
      <c r="T7093" t="str">
        <f t="shared" si="2379"/>
        <v>FY2019-12</v>
      </c>
      <c r="U7093" t="str">
        <f t="shared" si="2380"/>
        <v>FY2019Q4</v>
      </c>
    </row>
    <row r="7094" spans="1:21" x14ac:dyDescent="0.25">
      <c r="A7094" t="str">
        <f t="shared" si="2361"/>
        <v>20190602</v>
      </c>
      <c r="B7094" s="1">
        <f t="shared" si="2381"/>
        <v>43618</v>
      </c>
      <c r="C7094" s="1" t="str">
        <f t="shared" si="2362"/>
        <v>2019/06/02</v>
      </c>
      <c r="D7094">
        <f t="shared" si="2363"/>
        <v>1</v>
      </c>
      <c r="E7094" t="str">
        <f t="shared" si="2364"/>
        <v>Sunday</v>
      </c>
      <c r="F7094">
        <f t="shared" si="2365"/>
        <v>2</v>
      </c>
      <c r="G7094" s="2">
        <f t="shared" si="2366"/>
        <v>153</v>
      </c>
      <c r="H7094" t="str">
        <f t="shared" si="2367"/>
        <v>Weekday</v>
      </c>
      <c r="I7094">
        <f t="shared" si="2368"/>
        <v>23</v>
      </c>
      <c r="J7094" t="str">
        <f t="shared" si="2369"/>
        <v>June</v>
      </c>
      <c r="K7094">
        <f t="shared" si="2370"/>
        <v>6</v>
      </c>
      <c r="L7094" s="1" t="str">
        <f t="shared" si="2371"/>
        <v>N</v>
      </c>
      <c r="M7094">
        <f t="shared" si="2372"/>
        <v>2</v>
      </c>
      <c r="N7094">
        <f t="shared" si="2373"/>
        <v>2019</v>
      </c>
      <c r="O7094" t="str">
        <f t="shared" si="2374"/>
        <v>2019-06</v>
      </c>
      <c r="P7094" t="str">
        <f t="shared" si="2375"/>
        <v>2019Q2</v>
      </c>
      <c r="Q7094">
        <f t="shared" si="2376"/>
        <v>12</v>
      </c>
      <c r="R7094">
        <f t="shared" si="2377"/>
        <v>4</v>
      </c>
      <c r="S7094">
        <f t="shared" si="2378"/>
        <v>2019</v>
      </c>
      <c r="T7094" t="str">
        <f t="shared" si="2379"/>
        <v>FY2019-12</v>
      </c>
      <c r="U7094" t="str">
        <f t="shared" si="2380"/>
        <v>FY2019Q4</v>
      </c>
    </row>
    <row r="7095" spans="1:21" x14ac:dyDescent="0.25">
      <c r="A7095" t="str">
        <f t="shared" si="2361"/>
        <v>20190603</v>
      </c>
      <c r="B7095" s="1">
        <f t="shared" si="2381"/>
        <v>43619</v>
      </c>
      <c r="C7095" s="1" t="str">
        <f t="shared" si="2362"/>
        <v>2019/06/03</v>
      </c>
      <c r="D7095">
        <f t="shared" si="2363"/>
        <v>2</v>
      </c>
      <c r="E7095" t="str">
        <f t="shared" si="2364"/>
        <v>Monday</v>
      </c>
      <c r="F7095">
        <f t="shared" si="2365"/>
        <v>3</v>
      </c>
      <c r="G7095" s="2">
        <f t="shared" si="2366"/>
        <v>154</v>
      </c>
      <c r="H7095" t="str">
        <f t="shared" si="2367"/>
        <v>Weekday</v>
      </c>
      <c r="I7095">
        <f t="shared" si="2368"/>
        <v>23</v>
      </c>
      <c r="J7095" t="str">
        <f t="shared" si="2369"/>
        <v>June</v>
      </c>
      <c r="K7095">
        <f t="shared" si="2370"/>
        <v>6</v>
      </c>
      <c r="L7095" s="1" t="str">
        <f t="shared" si="2371"/>
        <v>N</v>
      </c>
      <c r="M7095">
        <f t="shared" si="2372"/>
        <v>2</v>
      </c>
      <c r="N7095">
        <f t="shared" si="2373"/>
        <v>2019</v>
      </c>
      <c r="O7095" t="str">
        <f t="shared" si="2374"/>
        <v>2019-06</v>
      </c>
      <c r="P7095" t="str">
        <f t="shared" si="2375"/>
        <v>2019Q2</v>
      </c>
      <c r="Q7095">
        <f t="shared" si="2376"/>
        <v>12</v>
      </c>
      <c r="R7095">
        <f t="shared" si="2377"/>
        <v>4</v>
      </c>
      <c r="S7095">
        <f t="shared" si="2378"/>
        <v>2019</v>
      </c>
      <c r="T7095" t="str">
        <f t="shared" si="2379"/>
        <v>FY2019-12</v>
      </c>
      <c r="U7095" t="str">
        <f t="shared" si="2380"/>
        <v>FY2019Q4</v>
      </c>
    </row>
    <row r="7096" spans="1:21" x14ac:dyDescent="0.25">
      <c r="A7096" t="str">
        <f t="shared" si="2361"/>
        <v>20190604</v>
      </c>
      <c r="B7096" s="1">
        <f t="shared" si="2381"/>
        <v>43620</v>
      </c>
      <c r="C7096" s="1" t="str">
        <f t="shared" si="2362"/>
        <v>2019/06/04</v>
      </c>
      <c r="D7096">
        <f t="shared" si="2363"/>
        <v>3</v>
      </c>
      <c r="E7096" t="str">
        <f t="shared" si="2364"/>
        <v>Tuesday</v>
      </c>
      <c r="F7096">
        <f t="shared" si="2365"/>
        <v>4</v>
      </c>
      <c r="G7096" s="2">
        <f t="shared" si="2366"/>
        <v>155</v>
      </c>
      <c r="H7096" t="str">
        <f t="shared" si="2367"/>
        <v>Weekday</v>
      </c>
      <c r="I7096">
        <f t="shared" si="2368"/>
        <v>23</v>
      </c>
      <c r="J7096" t="str">
        <f t="shared" si="2369"/>
        <v>June</v>
      </c>
      <c r="K7096">
        <f t="shared" si="2370"/>
        <v>6</v>
      </c>
      <c r="L7096" s="1" t="str">
        <f t="shared" si="2371"/>
        <v>N</v>
      </c>
      <c r="M7096">
        <f t="shared" si="2372"/>
        <v>2</v>
      </c>
      <c r="N7096">
        <f t="shared" si="2373"/>
        <v>2019</v>
      </c>
      <c r="O7096" t="str">
        <f t="shared" si="2374"/>
        <v>2019-06</v>
      </c>
      <c r="P7096" t="str">
        <f t="shared" si="2375"/>
        <v>2019Q2</v>
      </c>
      <c r="Q7096">
        <f t="shared" si="2376"/>
        <v>12</v>
      </c>
      <c r="R7096">
        <f t="shared" si="2377"/>
        <v>4</v>
      </c>
      <c r="S7096">
        <f t="shared" si="2378"/>
        <v>2019</v>
      </c>
      <c r="T7096" t="str">
        <f t="shared" si="2379"/>
        <v>FY2019-12</v>
      </c>
      <c r="U7096" t="str">
        <f t="shared" si="2380"/>
        <v>FY2019Q4</v>
      </c>
    </row>
    <row r="7097" spans="1:21" x14ac:dyDescent="0.25">
      <c r="A7097" t="str">
        <f t="shared" si="2361"/>
        <v>20190605</v>
      </c>
      <c r="B7097" s="1">
        <f t="shared" si="2381"/>
        <v>43621</v>
      </c>
      <c r="C7097" s="1" t="str">
        <f t="shared" si="2362"/>
        <v>2019/06/05</v>
      </c>
      <c r="D7097">
        <f t="shared" si="2363"/>
        <v>4</v>
      </c>
      <c r="E7097" t="str">
        <f t="shared" si="2364"/>
        <v>Wednesday</v>
      </c>
      <c r="F7097">
        <f t="shared" si="2365"/>
        <v>5</v>
      </c>
      <c r="G7097" s="2">
        <f t="shared" si="2366"/>
        <v>156</v>
      </c>
      <c r="H7097" t="str">
        <f t="shared" si="2367"/>
        <v>Weekday</v>
      </c>
      <c r="I7097">
        <f t="shared" si="2368"/>
        <v>23</v>
      </c>
      <c r="J7097" t="str">
        <f t="shared" si="2369"/>
        <v>June</v>
      </c>
      <c r="K7097">
        <f t="shared" si="2370"/>
        <v>6</v>
      </c>
      <c r="L7097" s="1" t="str">
        <f t="shared" si="2371"/>
        <v>N</v>
      </c>
      <c r="M7097">
        <f t="shared" si="2372"/>
        <v>2</v>
      </c>
      <c r="N7097">
        <f t="shared" si="2373"/>
        <v>2019</v>
      </c>
      <c r="O7097" t="str">
        <f t="shared" si="2374"/>
        <v>2019-06</v>
      </c>
      <c r="P7097" t="str">
        <f t="shared" si="2375"/>
        <v>2019Q2</v>
      </c>
      <c r="Q7097">
        <f t="shared" si="2376"/>
        <v>12</v>
      </c>
      <c r="R7097">
        <f t="shared" si="2377"/>
        <v>4</v>
      </c>
      <c r="S7097">
        <f t="shared" si="2378"/>
        <v>2019</v>
      </c>
      <c r="T7097" t="str">
        <f t="shared" si="2379"/>
        <v>FY2019-12</v>
      </c>
      <c r="U7097" t="str">
        <f t="shared" si="2380"/>
        <v>FY2019Q4</v>
      </c>
    </row>
    <row r="7098" spans="1:21" x14ac:dyDescent="0.25">
      <c r="A7098" t="str">
        <f t="shared" ref="A7098:A7140" si="2382">TEXT(B7098,"yyyymmdd")</f>
        <v>20190606</v>
      </c>
      <c r="B7098" s="1">
        <f t="shared" si="2381"/>
        <v>43622</v>
      </c>
      <c r="C7098" s="1" t="str">
        <f t="shared" ref="C7098:C7140" si="2383">TEXT(B7098,"yyyy/mm/dd")</f>
        <v>2019/06/06</v>
      </c>
      <c r="D7098">
        <f t="shared" ref="D7098:D7140" si="2384">WEEKDAY(B7098)</f>
        <v>5</v>
      </c>
      <c r="E7098" t="str">
        <f t="shared" ref="E7098:E7140" si="2385">TEXT(C7098, "dddd")</f>
        <v>Thursday</v>
      </c>
      <c r="F7098">
        <f t="shared" ref="F7098:F7140" si="2386">DAY(B7098)</f>
        <v>6</v>
      </c>
      <c r="G7098" s="2">
        <f t="shared" ref="G7098:G7140" si="2387">B7098-DATEVALUE("1/1/"&amp;YEAR(B7098))+1</f>
        <v>157</v>
      </c>
      <c r="H7098" t="str">
        <f t="shared" ref="H7098:H7140" si="2388">IF(D7098&lt;6,"Weekday","Weekend")</f>
        <v>Weekday</v>
      </c>
      <c r="I7098">
        <f t="shared" ref="I7098:I7140" si="2389">WEEKNUM(C7098,1)</f>
        <v>23</v>
      </c>
      <c r="J7098" t="str">
        <f t="shared" ref="J7098:J7140" si="2390">TEXT(B7098,"Mmmm")</f>
        <v>June</v>
      </c>
      <c r="K7098">
        <f t="shared" ref="K7098:K7140" si="2391">MONTH(B7098)</f>
        <v>6</v>
      </c>
      <c r="L7098" s="1" t="str">
        <f t="shared" ref="L7098:L7140" si="2392">IF(B7098=EOMONTH(B7098,0),"Y","N")</f>
        <v>N</v>
      </c>
      <c r="M7098">
        <f t="shared" ref="M7098:M7140" si="2393">IF(K7098&lt;4,1,IF(K7098&lt;7,2,IF(K7098&lt;10,3,4)))</f>
        <v>2</v>
      </c>
      <c r="N7098">
        <f t="shared" ref="N7098:N7140" si="2394">YEAR(B7098)</f>
        <v>2019</v>
      </c>
      <c r="O7098" t="str">
        <f t="shared" ref="O7098:O7140" si="2395">N7098&amp;"-"&amp;IF(K7098&lt;10,"0","")&amp;K7098</f>
        <v>2019-06</v>
      </c>
      <c r="P7098" t="str">
        <f t="shared" ref="P7098:P7140" si="2396">N7098&amp;"Q"&amp;M7098</f>
        <v>2019Q2</v>
      </c>
      <c r="Q7098">
        <f t="shared" ref="Q7098:Q7140" si="2397">IF(K7098&lt;7,K7098+6,K7098-6)</f>
        <v>12</v>
      </c>
      <c r="R7098">
        <f t="shared" ref="R7098:R7140" si="2398">IF(Q7098&lt;4,1,IF(Q7098&lt;7,2,IF(Q7098&lt;10,3,4)))</f>
        <v>4</v>
      </c>
      <c r="S7098">
        <f t="shared" ref="S7098:S7140" si="2399">IF(K7098&lt;7,N7098,N7098+1)</f>
        <v>2019</v>
      </c>
      <c r="T7098" t="str">
        <f t="shared" ref="T7098:T7140" si="2400">"FY"&amp;S7098&amp;"-"&amp;IF(Q7098&lt;10,"0","")&amp;Q7098</f>
        <v>FY2019-12</v>
      </c>
      <c r="U7098" t="str">
        <f t="shared" ref="U7098:U7140" si="2401">"FY"&amp;S7098&amp;"Q"&amp;R7098</f>
        <v>FY2019Q4</v>
      </c>
    </row>
    <row r="7099" spans="1:21" x14ac:dyDescent="0.25">
      <c r="A7099" t="str">
        <f t="shared" si="2382"/>
        <v>20190607</v>
      </c>
      <c r="B7099" s="1">
        <f t="shared" si="2381"/>
        <v>43623</v>
      </c>
      <c r="C7099" s="1" t="str">
        <f t="shared" si="2383"/>
        <v>2019/06/07</v>
      </c>
      <c r="D7099">
        <f t="shared" si="2384"/>
        <v>6</v>
      </c>
      <c r="E7099" t="str">
        <f t="shared" si="2385"/>
        <v>Friday</v>
      </c>
      <c r="F7099">
        <f t="shared" si="2386"/>
        <v>7</v>
      </c>
      <c r="G7099" s="2">
        <f t="shared" si="2387"/>
        <v>158</v>
      </c>
      <c r="H7099" t="str">
        <f t="shared" si="2388"/>
        <v>Weekend</v>
      </c>
      <c r="I7099">
        <f t="shared" si="2389"/>
        <v>23</v>
      </c>
      <c r="J7099" t="str">
        <f t="shared" si="2390"/>
        <v>June</v>
      </c>
      <c r="K7099">
        <f t="shared" si="2391"/>
        <v>6</v>
      </c>
      <c r="L7099" s="1" t="str">
        <f t="shared" si="2392"/>
        <v>N</v>
      </c>
      <c r="M7099">
        <f t="shared" si="2393"/>
        <v>2</v>
      </c>
      <c r="N7099">
        <f t="shared" si="2394"/>
        <v>2019</v>
      </c>
      <c r="O7099" t="str">
        <f t="shared" si="2395"/>
        <v>2019-06</v>
      </c>
      <c r="P7099" t="str">
        <f t="shared" si="2396"/>
        <v>2019Q2</v>
      </c>
      <c r="Q7099">
        <f t="shared" si="2397"/>
        <v>12</v>
      </c>
      <c r="R7099">
        <f t="shared" si="2398"/>
        <v>4</v>
      </c>
      <c r="S7099">
        <f t="shared" si="2399"/>
        <v>2019</v>
      </c>
      <c r="T7099" t="str">
        <f t="shared" si="2400"/>
        <v>FY2019-12</v>
      </c>
      <c r="U7099" t="str">
        <f t="shared" si="2401"/>
        <v>FY2019Q4</v>
      </c>
    </row>
    <row r="7100" spans="1:21" x14ac:dyDescent="0.25">
      <c r="A7100" t="str">
        <f t="shared" si="2382"/>
        <v>20190608</v>
      </c>
      <c r="B7100" s="1">
        <f t="shared" si="2381"/>
        <v>43624</v>
      </c>
      <c r="C7100" s="1" t="str">
        <f t="shared" si="2383"/>
        <v>2019/06/08</v>
      </c>
      <c r="D7100">
        <f t="shared" si="2384"/>
        <v>7</v>
      </c>
      <c r="E7100" t="str">
        <f t="shared" si="2385"/>
        <v>Saturday</v>
      </c>
      <c r="F7100">
        <f t="shared" si="2386"/>
        <v>8</v>
      </c>
      <c r="G7100" s="2">
        <f t="shared" si="2387"/>
        <v>159</v>
      </c>
      <c r="H7100" t="str">
        <f t="shared" si="2388"/>
        <v>Weekend</v>
      </c>
      <c r="I7100">
        <f t="shared" si="2389"/>
        <v>23</v>
      </c>
      <c r="J7100" t="str">
        <f t="shared" si="2390"/>
        <v>June</v>
      </c>
      <c r="K7100">
        <f t="shared" si="2391"/>
        <v>6</v>
      </c>
      <c r="L7100" s="1" t="str">
        <f t="shared" si="2392"/>
        <v>N</v>
      </c>
      <c r="M7100">
        <f t="shared" si="2393"/>
        <v>2</v>
      </c>
      <c r="N7100">
        <f t="shared" si="2394"/>
        <v>2019</v>
      </c>
      <c r="O7100" t="str">
        <f t="shared" si="2395"/>
        <v>2019-06</v>
      </c>
      <c r="P7100" t="str">
        <f t="shared" si="2396"/>
        <v>2019Q2</v>
      </c>
      <c r="Q7100">
        <f t="shared" si="2397"/>
        <v>12</v>
      </c>
      <c r="R7100">
        <f t="shared" si="2398"/>
        <v>4</v>
      </c>
      <c r="S7100">
        <f t="shared" si="2399"/>
        <v>2019</v>
      </c>
      <c r="T7100" t="str">
        <f t="shared" si="2400"/>
        <v>FY2019-12</v>
      </c>
      <c r="U7100" t="str">
        <f t="shared" si="2401"/>
        <v>FY2019Q4</v>
      </c>
    </row>
    <row r="7101" spans="1:21" x14ac:dyDescent="0.25">
      <c r="A7101" t="str">
        <f t="shared" si="2382"/>
        <v>20190609</v>
      </c>
      <c r="B7101" s="1">
        <f t="shared" si="2381"/>
        <v>43625</v>
      </c>
      <c r="C7101" s="1" t="str">
        <f t="shared" si="2383"/>
        <v>2019/06/09</v>
      </c>
      <c r="D7101">
        <f t="shared" si="2384"/>
        <v>1</v>
      </c>
      <c r="E7101" t="str">
        <f t="shared" si="2385"/>
        <v>Sunday</v>
      </c>
      <c r="F7101">
        <f t="shared" si="2386"/>
        <v>9</v>
      </c>
      <c r="G7101" s="2">
        <f t="shared" si="2387"/>
        <v>160</v>
      </c>
      <c r="H7101" t="str">
        <f t="shared" si="2388"/>
        <v>Weekday</v>
      </c>
      <c r="I7101">
        <f t="shared" si="2389"/>
        <v>24</v>
      </c>
      <c r="J7101" t="str">
        <f t="shared" si="2390"/>
        <v>June</v>
      </c>
      <c r="K7101">
        <f t="shared" si="2391"/>
        <v>6</v>
      </c>
      <c r="L7101" s="1" t="str">
        <f t="shared" si="2392"/>
        <v>N</v>
      </c>
      <c r="M7101">
        <f t="shared" si="2393"/>
        <v>2</v>
      </c>
      <c r="N7101">
        <f t="shared" si="2394"/>
        <v>2019</v>
      </c>
      <c r="O7101" t="str">
        <f t="shared" si="2395"/>
        <v>2019-06</v>
      </c>
      <c r="P7101" t="str">
        <f t="shared" si="2396"/>
        <v>2019Q2</v>
      </c>
      <c r="Q7101">
        <f t="shared" si="2397"/>
        <v>12</v>
      </c>
      <c r="R7101">
        <f t="shared" si="2398"/>
        <v>4</v>
      </c>
      <c r="S7101">
        <f t="shared" si="2399"/>
        <v>2019</v>
      </c>
      <c r="T7101" t="str">
        <f t="shared" si="2400"/>
        <v>FY2019-12</v>
      </c>
      <c r="U7101" t="str">
        <f t="shared" si="2401"/>
        <v>FY2019Q4</v>
      </c>
    </row>
    <row r="7102" spans="1:21" x14ac:dyDescent="0.25">
      <c r="A7102" t="str">
        <f t="shared" si="2382"/>
        <v>20190610</v>
      </c>
      <c r="B7102" s="1">
        <f t="shared" si="2381"/>
        <v>43626</v>
      </c>
      <c r="C7102" s="1" t="str">
        <f t="shared" si="2383"/>
        <v>2019/06/10</v>
      </c>
      <c r="D7102">
        <f t="shared" si="2384"/>
        <v>2</v>
      </c>
      <c r="E7102" t="str">
        <f t="shared" si="2385"/>
        <v>Monday</v>
      </c>
      <c r="F7102">
        <f t="shared" si="2386"/>
        <v>10</v>
      </c>
      <c r="G7102" s="2">
        <f t="shared" si="2387"/>
        <v>161</v>
      </c>
      <c r="H7102" t="str">
        <f t="shared" si="2388"/>
        <v>Weekday</v>
      </c>
      <c r="I7102">
        <f t="shared" si="2389"/>
        <v>24</v>
      </c>
      <c r="J7102" t="str">
        <f t="shared" si="2390"/>
        <v>June</v>
      </c>
      <c r="K7102">
        <f t="shared" si="2391"/>
        <v>6</v>
      </c>
      <c r="L7102" s="1" t="str">
        <f t="shared" si="2392"/>
        <v>N</v>
      </c>
      <c r="M7102">
        <f t="shared" si="2393"/>
        <v>2</v>
      </c>
      <c r="N7102">
        <f t="shared" si="2394"/>
        <v>2019</v>
      </c>
      <c r="O7102" t="str">
        <f t="shared" si="2395"/>
        <v>2019-06</v>
      </c>
      <c r="P7102" t="str">
        <f t="shared" si="2396"/>
        <v>2019Q2</v>
      </c>
      <c r="Q7102">
        <f t="shared" si="2397"/>
        <v>12</v>
      </c>
      <c r="R7102">
        <f t="shared" si="2398"/>
        <v>4</v>
      </c>
      <c r="S7102">
        <f t="shared" si="2399"/>
        <v>2019</v>
      </c>
      <c r="T7102" t="str">
        <f t="shared" si="2400"/>
        <v>FY2019-12</v>
      </c>
      <c r="U7102" t="str">
        <f t="shared" si="2401"/>
        <v>FY2019Q4</v>
      </c>
    </row>
    <row r="7103" spans="1:21" x14ac:dyDescent="0.25">
      <c r="A7103" t="str">
        <f t="shared" si="2382"/>
        <v>20190611</v>
      </c>
      <c r="B7103" s="1">
        <f t="shared" si="2381"/>
        <v>43627</v>
      </c>
      <c r="C7103" s="1" t="str">
        <f t="shared" si="2383"/>
        <v>2019/06/11</v>
      </c>
      <c r="D7103">
        <f t="shared" si="2384"/>
        <v>3</v>
      </c>
      <c r="E7103" t="str">
        <f t="shared" si="2385"/>
        <v>Tuesday</v>
      </c>
      <c r="F7103">
        <f t="shared" si="2386"/>
        <v>11</v>
      </c>
      <c r="G7103" s="2">
        <f t="shared" si="2387"/>
        <v>162</v>
      </c>
      <c r="H7103" t="str">
        <f t="shared" si="2388"/>
        <v>Weekday</v>
      </c>
      <c r="I7103">
        <f t="shared" si="2389"/>
        <v>24</v>
      </c>
      <c r="J7103" t="str">
        <f t="shared" si="2390"/>
        <v>June</v>
      </c>
      <c r="K7103">
        <f t="shared" si="2391"/>
        <v>6</v>
      </c>
      <c r="L7103" s="1" t="str">
        <f t="shared" si="2392"/>
        <v>N</v>
      </c>
      <c r="M7103">
        <f t="shared" si="2393"/>
        <v>2</v>
      </c>
      <c r="N7103">
        <f t="shared" si="2394"/>
        <v>2019</v>
      </c>
      <c r="O7103" t="str">
        <f t="shared" si="2395"/>
        <v>2019-06</v>
      </c>
      <c r="P7103" t="str">
        <f t="shared" si="2396"/>
        <v>2019Q2</v>
      </c>
      <c r="Q7103">
        <f t="shared" si="2397"/>
        <v>12</v>
      </c>
      <c r="R7103">
        <f t="shared" si="2398"/>
        <v>4</v>
      </c>
      <c r="S7103">
        <f t="shared" si="2399"/>
        <v>2019</v>
      </c>
      <c r="T7103" t="str">
        <f t="shared" si="2400"/>
        <v>FY2019-12</v>
      </c>
      <c r="U7103" t="str">
        <f t="shared" si="2401"/>
        <v>FY2019Q4</v>
      </c>
    </row>
    <row r="7104" spans="1:21" x14ac:dyDescent="0.25">
      <c r="A7104" t="str">
        <f t="shared" si="2382"/>
        <v>20190612</v>
      </c>
      <c r="B7104" s="1">
        <f t="shared" si="2381"/>
        <v>43628</v>
      </c>
      <c r="C7104" s="1" t="str">
        <f t="shared" si="2383"/>
        <v>2019/06/12</v>
      </c>
      <c r="D7104">
        <f t="shared" si="2384"/>
        <v>4</v>
      </c>
      <c r="E7104" t="str">
        <f t="shared" si="2385"/>
        <v>Wednesday</v>
      </c>
      <c r="F7104">
        <f t="shared" si="2386"/>
        <v>12</v>
      </c>
      <c r="G7104" s="2">
        <f t="shared" si="2387"/>
        <v>163</v>
      </c>
      <c r="H7104" t="str">
        <f t="shared" si="2388"/>
        <v>Weekday</v>
      </c>
      <c r="I7104">
        <f t="shared" si="2389"/>
        <v>24</v>
      </c>
      <c r="J7104" t="str">
        <f t="shared" si="2390"/>
        <v>June</v>
      </c>
      <c r="K7104">
        <f t="shared" si="2391"/>
        <v>6</v>
      </c>
      <c r="L7104" s="1" t="str">
        <f t="shared" si="2392"/>
        <v>N</v>
      </c>
      <c r="M7104">
        <f t="shared" si="2393"/>
        <v>2</v>
      </c>
      <c r="N7104">
        <f t="shared" si="2394"/>
        <v>2019</v>
      </c>
      <c r="O7104" t="str">
        <f t="shared" si="2395"/>
        <v>2019-06</v>
      </c>
      <c r="P7104" t="str">
        <f t="shared" si="2396"/>
        <v>2019Q2</v>
      </c>
      <c r="Q7104">
        <f t="shared" si="2397"/>
        <v>12</v>
      </c>
      <c r="R7104">
        <f t="shared" si="2398"/>
        <v>4</v>
      </c>
      <c r="S7104">
        <f t="shared" si="2399"/>
        <v>2019</v>
      </c>
      <c r="T7104" t="str">
        <f t="shared" si="2400"/>
        <v>FY2019-12</v>
      </c>
      <c r="U7104" t="str">
        <f t="shared" si="2401"/>
        <v>FY2019Q4</v>
      </c>
    </row>
    <row r="7105" spans="1:21" x14ac:dyDescent="0.25">
      <c r="A7105" t="str">
        <f t="shared" si="2382"/>
        <v>20190613</v>
      </c>
      <c r="B7105" s="1">
        <f t="shared" si="2381"/>
        <v>43629</v>
      </c>
      <c r="C7105" s="1" t="str">
        <f t="shared" si="2383"/>
        <v>2019/06/13</v>
      </c>
      <c r="D7105">
        <f t="shared" si="2384"/>
        <v>5</v>
      </c>
      <c r="E7105" t="str">
        <f t="shared" si="2385"/>
        <v>Thursday</v>
      </c>
      <c r="F7105">
        <f t="shared" si="2386"/>
        <v>13</v>
      </c>
      <c r="G7105" s="2">
        <f t="shared" si="2387"/>
        <v>164</v>
      </c>
      <c r="H7105" t="str">
        <f t="shared" si="2388"/>
        <v>Weekday</v>
      </c>
      <c r="I7105">
        <f t="shared" si="2389"/>
        <v>24</v>
      </c>
      <c r="J7105" t="str">
        <f t="shared" si="2390"/>
        <v>June</v>
      </c>
      <c r="K7105">
        <f t="shared" si="2391"/>
        <v>6</v>
      </c>
      <c r="L7105" s="1" t="str">
        <f t="shared" si="2392"/>
        <v>N</v>
      </c>
      <c r="M7105">
        <f t="shared" si="2393"/>
        <v>2</v>
      </c>
      <c r="N7105">
        <f t="shared" si="2394"/>
        <v>2019</v>
      </c>
      <c r="O7105" t="str">
        <f t="shared" si="2395"/>
        <v>2019-06</v>
      </c>
      <c r="P7105" t="str">
        <f t="shared" si="2396"/>
        <v>2019Q2</v>
      </c>
      <c r="Q7105">
        <f t="shared" si="2397"/>
        <v>12</v>
      </c>
      <c r="R7105">
        <f t="shared" si="2398"/>
        <v>4</v>
      </c>
      <c r="S7105">
        <f t="shared" si="2399"/>
        <v>2019</v>
      </c>
      <c r="T7105" t="str">
        <f t="shared" si="2400"/>
        <v>FY2019-12</v>
      </c>
      <c r="U7105" t="str">
        <f t="shared" si="2401"/>
        <v>FY2019Q4</v>
      </c>
    </row>
    <row r="7106" spans="1:21" x14ac:dyDescent="0.25">
      <c r="A7106" t="str">
        <f t="shared" si="2382"/>
        <v>20190614</v>
      </c>
      <c r="B7106" s="1">
        <f t="shared" si="2381"/>
        <v>43630</v>
      </c>
      <c r="C7106" s="1" t="str">
        <f t="shared" si="2383"/>
        <v>2019/06/14</v>
      </c>
      <c r="D7106">
        <f t="shared" si="2384"/>
        <v>6</v>
      </c>
      <c r="E7106" t="str">
        <f t="shared" si="2385"/>
        <v>Friday</v>
      </c>
      <c r="F7106">
        <f t="shared" si="2386"/>
        <v>14</v>
      </c>
      <c r="G7106" s="2">
        <f t="shared" si="2387"/>
        <v>165</v>
      </c>
      <c r="H7106" t="str">
        <f t="shared" si="2388"/>
        <v>Weekend</v>
      </c>
      <c r="I7106">
        <f t="shared" si="2389"/>
        <v>24</v>
      </c>
      <c r="J7106" t="str">
        <f t="shared" si="2390"/>
        <v>June</v>
      </c>
      <c r="K7106">
        <f t="shared" si="2391"/>
        <v>6</v>
      </c>
      <c r="L7106" s="1" t="str">
        <f t="shared" si="2392"/>
        <v>N</v>
      </c>
      <c r="M7106">
        <f t="shared" si="2393"/>
        <v>2</v>
      </c>
      <c r="N7106">
        <f t="shared" si="2394"/>
        <v>2019</v>
      </c>
      <c r="O7106" t="str">
        <f t="shared" si="2395"/>
        <v>2019-06</v>
      </c>
      <c r="P7106" t="str">
        <f t="shared" si="2396"/>
        <v>2019Q2</v>
      </c>
      <c r="Q7106">
        <f t="shared" si="2397"/>
        <v>12</v>
      </c>
      <c r="R7106">
        <f t="shared" si="2398"/>
        <v>4</v>
      </c>
      <c r="S7106">
        <f t="shared" si="2399"/>
        <v>2019</v>
      </c>
      <c r="T7106" t="str">
        <f t="shared" si="2400"/>
        <v>FY2019-12</v>
      </c>
      <c r="U7106" t="str">
        <f t="shared" si="2401"/>
        <v>FY2019Q4</v>
      </c>
    </row>
    <row r="7107" spans="1:21" x14ac:dyDescent="0.25">
      <c r="A7107" t="str">
        <f t="shared" si="2382"/>
        <v>20190615</v>
      </c>
      <c r="B7107" s="1">
        <f t="shared" si="2381"/>
        <v>43631</v>
      </c>
      <c r="C7107" s="1" t="str">
        <f t="shared" si="2383"/>
        <v>2019/06/15</v>
      </c>
      <c r="D7107">
        <f t="shared" si="2384"/>
        <v>7</v>
      </c>
      <c r="E7107" t="str">
        <f t="shared" si="2385"/>
        <v>Saturday</v>
      </c>
      <c r="F7107">
        <f t="shared" si="2386"/>
        <v>15</v>
      </c>
      <c r="G7107" s="2">
        <f t="shared" si="2387"/>
        <v>166</v>
      </c>
      <c r="H7107" t="str">
        <f t="shared" si="2388"/>
        <v>Weekend</v>
      </c>
      <c r="I7107">
        <f t="shared" si="2389"/>
        <v>24</v>
      </c>
      <c r="J7107" t="str">
        <f t="shared" si="2390"/>
        <v>June</v>
      </c>
      <c r="K7107">
        <f t="shared" si="2391"/>
        <v>6</v>
      </c>
      <c r="L7107" s="1" t="str">
        <f t="shared" si="2392"/>
        <v>N</v>
      </c>
      <c r="M7107">
        <f t="shared" si="2393"/>
        <v>2</v>
      </c>
      <c r="N7107">
        <f t="shared" si="2394"/>
        <v>2019</v>
      </c>
      <c r="O7107" t="str">
        <f t="shared" si="2395"/>
        <v>2019-06</v>
      </c>
      <c r="P7107" t="str">
        <f t="shared" si="2396"/>
        <v>2019Q2</v>
      </c>
      <c r="Q7107">
        <f t="shared" si="2397"/>
        <v>12</v>
      </c>
      <c r="R7107">
        <f t="shared" si="2398"/>
        <v>4</v>
      </c>
      <c r="S7107">
        <f t="shared" si="2399"/>
        <v>2019</v>
      </c>
      <c r="T7107" t="str">
        <f t="shared" si="2400"/>
        <v>FY2019-12</v>
      </c>
      <c r="U7107" t="str">
        <f t="shared" si="2401"/>
        <v>FY2019Q4</v>
      </c>
    </row>
    <row r="7108" spans="1:21" x14ac:dyDescent="0.25">
      <c r="A7108" t="str">
        <f t="shared" si="2382"/>
        <v>20190616</v>
      </c>
      <c r="B7108" s="1">
        <f t="shared" si="2381"/>
        <v>43632</v>
      </c>
      <c r="C7108" s="1" t="str">
        <f t="shared" si="2383"/>
        <v>2019/06/16</v>
      </c>
      <c r="D7108">
        <f t="shared" si="2384"/>
        <v>1</v>
      </c>
      <c r="E7108" t="str">
        <f t="shared" si="2385"/>
        <v>Sunday</v>
      </c>
      <c r="F7108">
        <f t="shared" si="2386"/>
        <v>16</v>
      </c>
      <c r="G7108" s="2">
        <f t="shared" si="2387"/>
        <v>167</v>
      </c>
      <c r="H7108" t="str">
        <f t="shared" si="2388"/>
        <v>Weekday</v>
      </c>
      <c r="I7108">
        <f t="shared" si="2389"/>
        <v>25</v>
      </c>
      <c r="J7108" t="str">
        <f t="shared" si="2390"/>
        <v>June</v>
      </c>
      <c r="K7108">
        <f t="shared" si="2391"/>
        <v>6</v>
      </c>
      <c r="L7108" s="1" t="str">
        <f t="shared" si="2392"/>
        <v>N</v>
      </c>
      <c r="M7108">
        <f t="shared" si="2393"/>
        <v>2</v>
      </c>
      <c r="N7108">
        <f t="shared" si="2394"/>
        <v>2019</v>
      </c>
      <c r="O7108" t="str">
        <f t="shared" si="2395"/>
        <v>2019-06</v>
      </c>
      <c r="P7108" t="str">
        <f t="shared" si="2396"/>
        <v>2019Q2</v>
      </c>
      <c r="Q7108">
        <f t="shared" si="2397"/>
        <v>12</v>
      </c>
      <c r="R7108">
        <f t="shared" si="2398"/>
        <v>4</v>
      </c>
      <c r="S7108">
        <f t="shared" si="2399"/>
        <v>2019</v>
      </c>
      <c r="T7108" t="str">
        <f t="shared" si="2400"/>
        <v>FY2019-12</v>
      </c>
      <c r="U7108" t="str">
        <f t="shared" si="2401"/>
        <v>FY2019Q4</v>
      </c>
    </row>
    <row r="7109" spans="1:21" x14ac:dyDescent="0.25">
      <c r="A7109" t="str">
        <f t="shared" si="2382"/>
        <v>20190617</v>
      </c>
      <c r="B7109" s="1">
        <f t="shared" si="2381"/>
        <v>43633</v>
      </c>
      <c r="C7109" s="1" t="str">
        <f t="shared" si="2383"/>
        <v>2019/06/17</v>
      </c>
      <c r="D7109">
        <f t="shared" si="2384"/>
        <v>2</v>
      </c>
      <c r="E7109" t="str">
        <f t="shared" si="2385"/>
        <v>Monday</v>
      </c>
      <c r="F7109">
        <f t="shared" si="2386"/>
        <v>17</v>
      </c>
      <c r="G7109" s="2">
        <f t="shared" si="2387"/>
        <v>168</v>
      </c>
      <c r="H7109" t="str">
        <f t="shared" si="2388"/>
        <v>Weekday</v>
      </c>
      <c r="I7109">
        <f t="shared" si="2389"/>
        <v>25</v>
      </c>
      <c r="J7109" t="str">
        <f t="shared" si="2390"/>
        <v>June</v>
      </c>
      <c r="K7109">
        <f t="shared" si="2391"/>
        <v>6</v>
      </c>
      <c r="L7109" s="1" t="str">
        <f t="shared" si="2392"/>
        <v>N</v>
      </c>
      <c r="M7109">
        <f t="shared" si="2393"/>
        <v>2</v>
      </c>
      <c r="N7109">
        <f t="shared" si="2394"/>
        <v>2019</v>
      </c>
      <c r="O7109" t="str">
        <f t="shared" si="2395"/>
        <v>2019-06</v>
      </c>
      <c r="P7109" t="str">
        <f t="shared" si="2396"/>
        <v>2019Q2</v>
      </c>
      <c r="Q7109">
        <f t="shared" si="2397"/>
        <v>12</v>
      </c>
      <c r="R7109">
        <f t="shared" si="2398"/>
        <v>4</v>
      </c>
      <c r="S7109">
        <f t="shared" si="2399"/>
        <v>2019</v>
      </c>
      <c r="T7109" t="str">
        <f t="shared" si="2400"/>
        <v>FY2019-12</v>
      </c>
      <c r="U7109" t="str">
        <f t="shared" si="2401"/>
        <v>FY2019Q4</v>
      </c>
    </row>
    <row r="7110" spans="1:21" x14ac:dyDescent="0.25">
      <c r="A7110" t="str">
        <f t="shared" si="2382"/>
        <v>20190618</v>
      </c>
      <c r="B7110" s="1">
        <f t="shared" si="2381"/>
        <v>43634</v>
      </c>
      <c r="C7110" s="1" t="str">
        <f t="shared" si="2383"/>
        <v>2019/06/18</v>
      </c>
      <c r="D7110">
        <f t="shared" si="2384"/>
        <v>3</v>
      </c>
      <c r="E7110" t="str">
        <f t="shared" si="2385"/>
        <v>Tuesday</v>
      </c>
      <c r="F7110">
        <f t="shared" si="2386"/>
        <v>18</v>
      </c>
      <c r="G7110" s="2">
        <f t="shared" si="2387"/>
        <v>169</v>
      </c>
      <c r="H7110" t="str">
        <f t="shared" si="2388"/>
        <v>Weekday</v>
      </c>
      <c r="I7110">
        <f t="shared" si="2389"/>
        <v>25</v>
      </c>
      <c r="J7110" t="str">
        <f t="shared" si="2390"/>
        <v>June</v>
      </c>
      <c r="K7110">
        <f t="shared" si="2391"/>
        <v>6</v>
      </c>
      <c r="L7110" s="1" t="str">
        <f t="shared" si="2392"/>
        <v>N</v>
      </c>
      <c r="M7110">
        <f t="shared" si="2393"/>
        <v>2</v>
      </c>
      <c r="N7110">
        <f t="shared" si="2394"/>
        <v>2019</v>
      </c>
      <c r="O7110" t="str">
        <f t="shared" si="2395"/>
        <v>2019-06</v>
      </c>
      <c r="P7110" t="str">
        <f t="shared" si="2396"/>
        <v>2019Q2</v>
      </c>
      <c r="Q7110">
        <f t="shared" si="2397"/>
        <v>12</v>
      </c>
      <c r="R7110">
        <f t="shared" si="2398"/>
        <v>4</v>
      </c>
      <c r="S7110">
        <f t="shared" si="2399"/>
        <v>2019</v>
      </c>
      <c r="T7110" t="str">
        <f t="shared" si="2400"/>
        <v>FY2019-12</v>
      </c>
      <c r="U7110" t="str">
        <f t="shared" si="2401"/>
        <v>FY2019Q4</v>
      </c>
    </row>
    <row r="7111" spans="1:21" x14ac:dyDescent="0.25">
      <c r="A7111" t="str">
        <f t="shared" si="2382"/>
        <v>20190619</v>
      </c>
      <c r="B7111" s="1">
        <f t="shared" si="2381"/>
        <v>43635</v>
      </c>
      <c r="C7111" s="1" t="str">
        <f t="shared" si="2383"/>
        <v>2019/06/19</v>
      </c>
      <c r="D7111">
        <f t="shared" si="2384"/>
        <v>4</v>
      </c>
      <c r="E7111" t="str">
        <f t="shared" si="2385"/>
        <v>Wednesday</v>
      </c>
      <c r="F7111">
        <f t="shared" si="2386"/>
        <v>19</v>
      </c>
      <c r="G7111" s="2">
        <f t="shared" si="2387"/>
        <v>170</v>
      </c>
      <c r="H7111" t="str">
        <f t="shared" si="2388"/>
        <v>Weekday</v>
      </c>
      <c r="I7111">
        <f t="shared" si="2389"/>
        <v>25</v>
      </c>
      <c r="J7111" t="str">
        <f t="shared" si="2390"/>
        <v>June</v>
      </c>
      <c r="K7111">
        <f t="shared" si="2391"/>
        <v>6</v>
      </c>
      <c r="L7111" s="1" t="str">
        <f t="shared" si="2392"/>
        <v>N</v>
      </c>
      <c r="M7111">
        <f t="shared" si="2393"/>
        <v>2</v>
      </c>
      <c r="N7111">
        <f t="shared" si="2394"/>
        <v>2019</v>
      </c>
      <c r="O7111" t="str">
        <f t="shared" si="2395"/>
        <v>2019-06</v>
      </c>
      <c r="P7111" t="str">
        <f t="shared" si="2396"/>
        <v>2019Q2</v>
      </c>
      <c r="Q7111">
        <f t="shared" si="2397"/>
        <v>12</v>
      </c>
      <c r="R7111">
        <f t="shared" si="2398"/>
        <v>4</v>
      </c>
      <c r="S7111">
        <f t="shared" si="2399"/>
        <v>2019</v>
      </c>
      <c r="T7111" t="str">
        <f t="shared" si="2400"/>
        <v>FY2019-12</v>
      </c>
      <c r="U7111" t="str">
        <f t="shared" si="2401"/>
        <v>FY2019Q4</v>
      </c>
    </row>
    <row r="7112" spans="1:21" x14ac:dyDescent="0.25">
      <c r="A7112" t="str">
        <f t="shared" si="2382"/>
        <v>20190620</v>
      </c>
      <c r="B7112" s="1">
        <f t="shared" si="2381"/>
        <v>43636</v>
      </c>
      <c r="C7112" s="1" t="str">
        <f t="shared" si="2383"/>
        <v>2019/06/20</v>
      </c>
      <c r="D7112">
        <f t="shared" si="2384"/>
        <v>5</v>
      </c>
      <c r="E7112" t="str">
        <f t="shared" si="2385"/>
        <v>Thursday</v>
      </c>
      <c r="F7112">
        <f t="shared" si="2386"/>
        <v>20</v>
      </c>
      <c r="G7112" s="2">
        <f t="shared" si="2387"/>
        <v>171</v>
      </c>
      <c r="H7112" t="str">
        <f t="shared" si="2388"/>
        <v>Weekday</v>
      </c>
      <c r="I7112">
        <f t="shared" si="2389"/>
        <v>25</v>
      </c>
      <c r="J7112" t="str">
        <f t="shared" si="2390"/>
        <v>June</v>
      </c>
      <c r="K7112">
        <f t="shared" si="2391"/>
        <v>6</v>
      </c>
      <c r="L7112" s="1" t="str">
        <f t="shared" si="2392"/>
        <v>N</v>
      </c>
      <c r="M7112">
        <f t="shared" si="2393"/>
        <v>2</v>
      </c>
      <c r="N7112">
        <f t="shared" si="2394"/>
        <v>2019</v>
      </c>
      <c r="O7112" t="str">
        <f t="shared" si="2395"/>
        <v>2019-06</v>
      </c>
      <c r="P7112" t="str">
        <f t="shared" si="2396"/>
        <v>2019Q2</v>
      </c>
      <c r="Q7112">
        <f t="shared" si="2397"/>
        <v>12</v>
      </c>
      <c r="R7112">
        <f t="shared" si="2398"/>
        <v>4</v>
      </c>
      <c r="S7112">
        <f t="shared" si="2399"/>
        <v>2019</v>
      </c>
      <c r="T7112" t="str">
        <f t="shared" si="2400"/>
        <v>FY2019-12</v>
      </c>
      <c r="U7112" t="str">
        <f t="shared" si="2401"/>
        <v>FY2019Q4</v>
      </c>
    </row>
    <row r="7113" spans="1:21" x14ac:dyDescent="0.25">
      <c r="A7113" t="str">
        <f t="shared" si="2382"/>
        <v>20190621</v>
      </c>
      <c r="B7113" s="1">
        <f t="shared" si="2381"/>
        <v>43637</v>
      </c>
      <c r="C7113" s="1" t="str">
        <f t="shared" si="2383"/>
        <v>2019/06/21</v>
      </c>
      <c r="D7113">
        <f t="shared" si="2384"/>
        <v>6</v>
      </c>
      <c r="E7113" t="str">
        <f t="shared" si="2385"/>
        <v>Friday</v>
      </c>
      <c r="F7113">
        <f t="shared" si="2386"/>
        <v>21</v>
      </c>
      <c r="G7113" s="2">
        <f t="shared" si="2387"/>
        <v>172</v>
      </c>
      <c r="H7113" t="str">
        <f t="shared" si="2388"/>
        <v>Weekend</v>
      </c>
      <c r="I7113">
        <f t="shared" si="2389"/>
        <v>25</v>
      </c>
      <c r="J7113" t="str">
        <f t="shared" si="2390"/>
        <v>June</v>
      </c>
      <c r="K7113">
        <f t="shared" si="2391"/>
        <v>6</v>
      </c>
      <c r="L7113" s="1" t="str">
        <f t="shared" si="2392"/>
        <v>N</v>
      </c>
      <c r="M7113">
        <f t="shared" si="2393"/>
        <v>2</v>
      </c>
      <c r="N7113">
        <f t="shared" si="2394"/>
        <v>2019</v>
      </c>
      <c r="O7113" t="str">
        <f t="shared" si="2395"/>
        <v>2019-06</v>
      </c>
      <c r="P7113" t="str">
        <f t="shared" si="2396"/>
        <v>2019Q2</v>
      </c>
      <c r="Q7113">
        <f t="shared" si="2397"/>
        <v>12</v>
      </c>
      <c r="R7113">
        <f t="shared" si="2398"/>
        <v>4</v>
      </c>
      <c r="S7113">
        <f t="shared" si="2399"/>
        <v>2019</v>
      </c>
      <c r="T7113" t="str">
        <f t="shared" si="2400"/>
        <v>FY2019-12</v>
      </c>
      <c r="U7113" t="str">
        <f t="shared" si="2401"/>
        <v>FY2019Q4</v>
      </c>
    </row>
    <row r="7114" spans="1:21" x14ac:dyDescent="0.25">
      <c r="A7114" t="str">
        <f t="shared" si="2382"/>
        <v>20190622</v>
      </c>
      <c r="B7114" s="1">
        <f t="shared" si="2381"/>
        <v>43638</v>
      </c>
      <c r="C7114" s="1" t="str">
        <f t="shared" si="2383"/>
        <v>2019/06/22</v>
      </c>
      <c r="D7114">
        <f t="shared" si="2384"/>
        <v>7</v>
      </c>
      <c r="E7114" t="str">
        <f t="shared" si="2385"/>
        <v>Saturday</v>
      </c>
      <c r="F7114">
        <f t="shared" si="2386"/>
        <v>22</v>
      </c>
      <c r="G7114" s="2">
        <f t="shared" si="2387"/>
        <v>173</v>
      </c>
      <c r="H7114" t="str">
        <f t="shared" si="2388"/>
        <v>Weekend</v>
      </c>
      <c r="I7114">
        <f t="shared" si="2389"/>
        <v>25</v>
      </c>
      <c r="J7114" t="str">
        <f t="shared" si="2390"/>
        <v>June</v>
      </c>
      <c r="K7114">
        <f t="shared" si="2391"/>
        <v>6</v>
      </c>
      <c r="L7114" s="1" t="str">
        <f t="shared" si="2392"/>
        <v>N</v>
      </c>
      <c r="M7114">
        <f t="shared" si="2393"/>
        <v>2</v>
      </c>
      <c r="N7114">
        <f t="shared" si="2394"/>
        <v>2019</v>
      </c>
      <c r="O7114" t="str">
        <f t="shared" si="2395"/>
        <v>2019-06</v>
      </c>
      <c r="P7114" t="str">
        <f t="shared" si="2396"/>
        <v>2019Q2</v>
      </c>
      <c r="Q7114">
        <f t="shared" si="2397"/>
        <v>12</v>
      </c>
      <c r="R7114">
        <f t="shared" si="2398"/>
        <v>4</v>
      </c>
      <c r="S7114">
        <f t="shared" si="2399"/>
        <v>2019</v>
      </c>
      <c r="T7114" t="str">
        <f t="shared" si="2400"/>
        <v>FY2019-12</v>
      </c>
      <c r="U7114" t="str">
        <f t="shared" si="2401"/>
        <v>FY2019Q4</v>
      </c>
    </row>
    <row r="7115" spans="1:21" x14ac:dyDescent="0.25">
      <c r="A7115" t="str">
        <f t="shared" si="2382"/>
        <v>20190623</v>
      </c>
      <c r="B7115" s="1">
        <f t="shared" si="2381"/>
        <v>43639</v>
      </c>
      <c r="C7115" s="1" t="str">
        <f t="shared" si="2383"/>
        <v>2019/06/23</v>
      </c>
      <c r="D7115">
        <f t="shared" si="2384"/>
        <v>1</v>
      </c>
      <c r="E7115" t="str">
        <f t="shared" si="2385"/>
        <v>Sunday</v>
      </c>
      <c r="F7115">
        <f t="shared" si="2386"/>
        <v>23</v>
      </c>
      <c r="G7115" s="2">
        <f t="shared" si="2387"/>
        <v>174</v>
      </c>
      <c r="H7115" t="str">
        <f t="shared" si="2388"/>
        <v>Weekday</v>
      </c>
      <c r="I7115">
        <f t="shared" si="2389"/>
        <v>26</v>
      </c>
      <c r="J7115" t="str">
        <f t="shared" si="2390"/>
        <v>June</v>
      </c>
      <c r="K7115">
        <f t="shared" si="2391"/>
        <v>6</v>
      </c>
      <c r="L7115" s="1" t="str">
        <f t="shared" si="2392"/>
        <v>N</v>
      </c>
      <c r="M7115">
        <f t="shared" si="2393"/>
        <v>2</v>
      </c>
      <c r="N7115">
        <f t="shared" si="2394"/>
        <v>2019</v>
      </c>
      <c r="O7115" t="str">
        <f t="shared" si="2395"/>
        <v>2019-06</v>
      </c>
      <c r="P7115" t="str">
        <f t="shared" si="2396"/>
        <v>2019Q2</v>
      </c>
      <c r="Q7115">
        <f t="shared" si="2397"/>
        <v>12</v>
      </c>
      <c r="R7115">
        <f t="shared" si="2398"/>
        <v>4</v>
      </c>
      <c r="S7115">
        <f t="shared" si="2399"/>
        <v>2019</v>
      </c>
      <c r="T7115" t="str">
        <f t="shared" si="2400"/>
        <v>FY2019-12</v>
      </c>
      <c r="U7115" t="str">
        <f t="shared" si="2401"/>
        <v>FY2019Q4</v>
      </c>
    </row>
    <row r="7116" spans="1:21" x14ac:dyDescent="0.25">
      <c r="A7116" t="str">
        <f t="shared" si="2382"/>
        <v>20190624</v>
      </c>
      <c r="B7116" s="1">
        <f t="shared" si="2381"/>
        <v>43640</v>
      </c>
      <c r="C7116" s="1" t="str">
        <f t="shared" si="2383"/>
        <v>2019/06/24</v>
      </c>
      <c r="D7116">
        <f t="shared" si="2384"/>
        <v>2</v>
      </c>
      <c r="E7116" t="str">
        <f t="shared" si="2385"/>
        <v>Monday</v>
      </c>
      <c r="F7116">
        <f t="shared" si="2386"/>
        <v>24</v>
      </c>
      <c r="G7116" s="2">
        <f t="shared" si="2387"/>
        <v>175</v>
      </c>
      <c r="H7116" t="str">
        <f t="shared" si="2388"/>
        <v>Weekday</v>
      </c>
      <c r="I7116">
        <f t="shared" si="2389"/>
        <v>26</v>
      </c>
      <c r="J7116" t="str">
        <f t="shared" si="2390"/>
        <v>June</v>
      </c>
      <c r="K7116">
        <f t="shared" si="2391"/>
        <v>6</v>
      </c>
      <c r="L7116" s="1" t="str">
        <f t="shared" si="2392"/>
        <v>N</v>
      </c>
      <c r="M7116">
        <f t="shared" si="2393"/>
        <v>2</v>
      </c>
      <c r="N7116">
        <f t="shared" si="2394"/>
        <v>2019</v>
      </c>
      <c r="O7116" t="str">
        <f t="shared" si="2395"/>
        <v>2019-06</v>
      </c>
      <c r="P7116" t="str">
        <f t="shared" si="2396"/>
        <v>2019Q2</v>
      </c>
      <c r="Q7116">
        <f t="shared" si="2397"/>
        <v>12</v>
      </c>
      <c r="R7116">
        <f t="shared" si="2398"/>
        <v>4</v>
      </c>
      <c r="S7116">
        <f t="shared" si="2399"/>
        <v>2019</v>
      </c>
      <c r="T7116" t="str">
        <f t="shared" si="2400"/>
        <v>FY2019-12</v>
      </c>
      <c r="U7116" t="str">
        <f t="shared" si="2401"/>
        <v>FY2019Q4</v>
      </c>
    </row>
    <row r="7117" spans="1:21" x14ac:dyDescent="0.25">
      <c r="A7117" t="str">
        <f t="shared" si="2382"/>
        <v>20190625</v>
      </c>
      <c r="B7117" s="1">
        <f t="shared" si="2381"/>
        <v>43641</v>
      </c>
      <c r="C7117" s="1" t="str">
        <f t="shared" si="2383"/>
        <v>2019/06/25</v>
      </c>
      <c r="D7117">
        <f t="shared" si="2384"/>
        <v>3</v>
      </c>
      <c r="E7117" t="str">
        <f t="shared" si="2385"/>
        <v>Tuesday</v>
      </c>
      <c r="F7117">
        <f t="shared" si="2386"/>
        <v>25</v>
      </c>
      <c r="G7117" s="2">
        <f t="shared" si="2387"/>
        <v>176</v>
      </c>
      <c r="H7117" t="str">
        <f t="shared" si="2388"/>
        <v>Weekday</v>
      </c>
      <c r="I7117">
        <f t="shared" si="2389"/>
        <v>26</v>
      </c>
      <c r="J7117" t="str">
        <f t="shared" si="2390"/>
        <v>June</v>
      </c>
      <c r="K7117">
        <f t="shared" si="2391"/>
        <v>6</v>
      </c>
      <c r="L7117" s="1" t="str">
        <f t="shared" si="2392"/>
        <v>N</v>
      </c>
      <c r="M7117">
        <f t="shared" si="2393"/>
        <v>2</v>
      </c>
      <c r="N7117">
        <f t="shared" si="2394"/>
        <v>2019</v>
      </c>
      <c r="O7117" t="str">
        <f t="shared" si="2395"/>
        <v>2019-06</v>
      </c>
      <c r="P7117" t="str">
        <f t="shared" si="2396"/>
        <v>2019Q2</v>
      </c>
      <c r="Q7117">
        <f t="shared" si="2397"/>
        <v>12</v>
      </c>
      <c r="R7117">
        <f t="shared" si="2398"/>
        <v>4</v>
      </c>
      <c r="S7117">
        <f t="shared" si="2399"/>
        <v>2019</v>
      </c>
      <c r="T7117" t="str">
        <f t="shared" si="2400"/>
        <v>FY2019-12</v>
      </c>
      <c r="U7117" t="str">
        <f t="shared" si="2401"/>
        <v>FY2019Q4</v>
      </c>
    </row>
    <row r="7118" spans="1:21" x14ac:dyDescent="0.25">
      <c r="A7118" t="str">
        <f t="shared" si="2382"/>
        <v>20190626</v>
      </c>
      <c r="B7118" s="1">
        <f t="shared" si="2381"/>
        <v>43642</v>
      </c>
      <c r="C7118" s="1" t="str">
        <f t="shared" si="2383"/>
        <v>2019/06/26</v>
      </c>
      <c r="D7118">
        <f t="shared" si="2384"/>
        <v>4</v>
      </c>
      <c r="E7118" t="str">
        <f t="shared" si="2385"/>
        <v>Wednesday</v>
      </c>
      <c r="F7118">
        <f t="shared" si="2386"/>
        <v>26</v>
      </c>
      <c r="G7118" s="2">
        <f t="shared" si="2387"/>
        <v>177</v>
      </c>
      <c r="H7118" t="str">
        <f t="shared" si="2388"/>
        <v>Weekday</v>
      </c>
      <c r="I7118">
        <f t="shared" si="2389"/>
        <v>26</v>
      </c>
      <c r="J7118" t="str">
        <f t="shared" si="2390"/>
        <v>June</v>
      </c>
      <c r="K7118">
        <f t="shared" si="2391"/>
        <v>6</v>
      </c>
      <c r="L7118" s="1" t="str">
        <f t="shared" si="2392"/>
        <v>N</v>
      </c>
      <c r="M7118">
        <f t="shared" si="2393"/>
        <v>2</v>
      </c>
      <c r="N7118">
        <f t="shared" si="2394"/>
        <v>2019</v>
      </c>
      <c r="O7118" t="str">
        <f t="shared" si="2395"/>
        <v>2019-06</v>
      </c>
      <c r="P7118" t="str">
        <f t="shared" si="2396"/>
        <v>2019Q2</v>
      </c>
      <c r="Q7118">
        <f t="shared" si="2397"/>
        <v>12</v>
      </c>
      <c r="R7118">
        <f t="shared" si="2398"/>
        <v>4</v>
      </c>
      <c r="S7118">
        <f t="shared" si="2399"/>
        <v>2019</v>
      </c>
      <c r="T7118" t="str">
        <f t="shared" si="2400"/>
        <v>FY2019-12</v>
      </c>
      <c r="U7118" t="str">
        <f t="shared" si="2401"/>
        <v>FY2019Q4</v>
      </c>
    </row>
    <row r="7119" spans="1:21" x14ac:dyDescent="0.25">
      <c r="A7119" t="str">
        <f t="shared" si="2382"/>
        <v>20190627</v>
      </c>
      <c r="B7119" s="1">
        <f t="shared" si="2381"/>
        <v>43643</v>
      </c>
      <c r="C7119" s="1" t="str">
        <f t="shared" si="2383"/>
        <v>2019/06/27</v>
      </c>
      <c r="D7119">
        <f t="shared" si="2384"/>
        <v>5</v>
      </c>
      <c r="E7119" t="str">
        <f t="shared" si="2385"/>
        <v>Thursday</v>
      </c>
      <c r="F7119">
        <f t="shared" si="2386"/>
        <v>27</v>
      </c>
      <c r="G7119" s="2">
        <f t="shared" si="2387"/>
        <v>178</v>
      </c>
      <c r="H7119" t="str">
        <f t="shared" si="2388"/>
        <v>Weekday</v>
      </c>
      <c r="I7119">
        <f t="shared" si="2389"/>
        <v>26</v>
      </c>
      <c r="J7119" t="str">
        <f t="shared" si="2390"/>
        <v>June</v>
      </c>
      <c r="K7119">
        <f t="shared" si="2391"/>
        <v>6</v>
      </c>
      <c r="L7119" s="1" t="str">
        <f t="shared" si="2392"/>
        <v>N</v>
      </c>
      <c r="M7119">
        <f t="shared" si="2393"/>
        <v>2</v>
      </c>
      <c r="N7119">
        <f t="shared" si="2394"/>
        <v>2019</v>
      </c>
      <c r="O7119" t="str">
        <f t="shared" si="2395"/>
        <v>2019-06</v>
      </c>
      <c r="P7119" t="str">
        <f t="shared" si="2396"/>
        <v>2019Q2</v>
      </c>
      <c r="Q7119">
        <f t="shared" si="2397"/>
        <v>12</v>
      </c>
      <c r="R7119">
        <f t="shared" si="2398"/>
        <v>4</v>
      </c>
      <c r="S7119">
        <f t="shared" si="2399"/>
        <v>2019</v>
      </c>
      <c r="T7119" t="str">
        <f t="shared" si="2400"/>
        <v>FY2019-12</v>
      </c>
      <c r="U7119" t="str">
        <f t="shared" si="2401"/>
        <v>FY2019Q4</v>
      </c>
    </row>
    <row r="7120" spans="1:21" x14ac:dyDescent="0.25">
      <c r="A7120" t="str">
        <f t="shared" si="2382"/>
        <v>20190628</v>
      </c>
      <c r="B7120" s="1">
        <f t="shared" si="2381"/>
        <v>43644</v>
      </c>
      <c r="C7120" s="1" t="str">
        <f t="shared" si="2383"/>
        <v>2019/06/28</v>
      </c>
      <c r="D7120">
        <f t="shared" si="2384"/>
        <v>6</v>
      </c>
      <c r="E7120" t="str">
        <f t="shared" si="2385"/>
        <v>Friday</v>
      </c>
      <c r="F7120">
        <f t="shared" si="2386"/>
        <v>28</v>
      </c>
      <c r="G7120" s="2">
        <f t="shared" si="2387"/>
        <v>179</v>
      </c>
      <c r="H7120" t="str">
        <f t="shared" si="2388"/>
        <v>Weekend</v>
      </c>
      <c r="I7120">
        <f t="shared" si="2389"/>
        <v>26</v>
      </c>
      <c r="J7120" t="str">
        <f t="shared" si="2390"/>
        <v>June</v>
      </c>
      <c r="K7120">
        <f t="shared" si="2391"/>
        <v>6</v>
      </c>
      <c r="L7120" s="1" t="str">
        <f t="shared" si="2392"/>
        <v>N</v>
      </c>
      <c r="M7120">
        <f t="shared" si="2393"/>
        <v>2</v>
      </c>
      <c r="N7120">
        <f t="shared" si="2394"/>
        <v>2019</v>
      </c>
      <c r="O7120" t="str">
        <f t="shared" si="2395"/>
        <v>2019-06</v>
      </c>
      <c r="P7120" t="str">
        <f t="shared" si="2396"/>
        <v>2019Q2</v>
      </c>
      <c r="Q7120">
        <f t="shared" si="2397"/>
        <v>12</v>
      </c>
      <c r="R7120">
        <f t="shared" si="2398"/>
        <v>4</v>
      </c>
      <c r="S7120">
        <f t="shared" si="2399"/>
        <v>2019</v>
      </c>
      <c r="T7120" t="str">
        <f t="shared" si="2400"/>
        <v>FY2019-12</v>
      </c>
      <c r="U7120" t="str">
        <f t="shared" si="2401"/>
        <v>FY2019Q4</v>
      </c>
    </row>
    <row r="7121" spans="1:21" x14ac:dyDescent="0.25">
      <c r="A7121" t="str">
        <f t="shared" si="2382"/>
        <v>20190629</v>
      </c>
      <c r="B7121" s="1">
        <f t="shared" si="2381"/>
        <v>43645</v>
      </c>
      <c r="C7121" s="1" t="str">
        <f t="shared" si="2383"/>
        <v>2019/06/29</v>
      </c>
      <c r="D7121">
        <f t="shared" si="2384"/>
        <v>7</v>
      </c>
      <c r="E7121" t="str">
        <f t="shared" si="2385"/>
        <v>Saturday</v>
      </c>
      <c r="F7121">
        <f t="shared" si="2386"/>
        <v>29</v>
      </c>
      <c r="G7121" s="2">
        <f t="shared" si="2387"/>
        <v>180</v>
      </c>
      <c r="H7121" t="str">
        <f t="shared" si="2388"/>
        <v>Weekend</v>
      </c>
      <c r="I7121">
        <f t="shared" si="2389"/>
        <v>26</v>
      </c>
      <c r="J7121" t="str">
        <f t="shared" si="2390"/>
        <v>June</v>
      </c>
      <c r="K7121">
        <f t="shared" si="2391"/>
        <v>6</v>
      </c>
      <c r="L7121" s="1" t="str">
        <f t="shared" si="2392"/>
        <v>N</v>
      </c>
      <c r="M7121">
        <f t="shared" si="2393"/>
        <v>2</v>
      </c>
      <c r="N7121">
        <f t="shared" si="2394"/>
        <v>2019</v>
      </c>
      <c r="O7121" t="str">
        <f t="shared" si="2395"/>
        <v>2019-06</v>
      </c>
      <c r="P7121" t="str">
        <f t="shared" si="2396"/>
        <v>2019Q2</v>
      </c>
      <c r="Q7121">
        <f t="shared" si="2397"/>
        <v>12</v>
      </c>
      <c r="R7121">
        <f t="shared" si="2398"/>
        <v>4</v>
      </c>
      <c r="S7121">
        <f t="shared" si="2399"/>
        <v>2019</v>
      </c>
      <c r="T7121" t="str">
        <f t="shared" si="2400"/>
        <v>FY2019-12</v>
      </c>
      <c r="U7121" t="str">
        <f t="shared" si="2401"/>
        <v>FY2019Q4</v>
      </c>
    </row>
    <row r="7122" spans="1:21" x14ac:dyDescent="0.25">
      <c r="A7122" t="str">
        <f t="shared" si="2382"/>
        <v>20190630</v>
      </c>
      <c r="B7122" s="1">
        <f t="shared" si="2381"/>
        <v>43646</v>
      </c>
      <c r="C7122" s="1" t="str">
        <f t="shared" si="2383"/>
        <v>2019/06/30</v>
      </c>
      <c r="D7122">
        <f t="shared" si="2384"/>
        <v>1</v>
      </c>
      <c r="E7122" t="str">
        <f t="shared" si="2385"/>
        <v>Sunday</v>
      </c>
      <c r="F7122">
        <f t="shared" si="2386"/>
        <v>30</v>
      </c>
      <c r="G7122" s="2">
        <f t="shared" si="2387"/>
        <v>181</v>
      </c>
      <c r="H7122" t="str">
        <f t="shared" si="2388"/>
        <v>Weekday</v>
      </c>
      <c r="I7122">
        <f t="shared" si="2389"/>
        <v>27</v>
      </c>
      <c r="J7122" t="str">
        <f t="shared" si="2390"/>
        <v>June</v>
      </c>
      <c r="K7122">
        <f t="shared" si="2391"/>
        <v>6</v>
      </c>
      <c r="L7122" s="1" t="str">
        <f t="shared" si="2392"/>
        <v>Y</v>
      </c>
      <c r="M7122">
        <f t="shared" si="2393"/>
        <v>2</v>
      </c>
      <c r="N7122">
        <f t="shared" si="2394"/>
        <v>2019</v>
      </c>
      <c r="O7122" t="str">
        <f t="shared" si="2395"/>
        <v>2019-06</v>
      </c>
      <c r="P7122" t="str">
        <f t="shared" si="2396"/>
        <v>2019Q2</v>
      </c>
      <c r="Q7122">
        <f t="shared" si="2397"/>
        <v>12</v>
      </c>
      <c r="R7122">
        <f t="shared" si="2398"/>
        <v>4</v>
      </c>
      <c r="S7122">
        <f t="shared" si="2399"/>
        <v>2019</v>
      </c>
      <c r="T7122" t="str">
        <f t="shared" si="2400"/>
        <v>FY2019-12</v>
      </c>
      <c r="U7122" t="str">
        <f t="shared" si="2401"/>
        <v>FY2019Q4</v>
      </c>
    </row>
    <row r="7123" spans="1:21" x14ac:dyDescent="0.25">
      <c r="A7123" t="str">
        <f t="shared" si="2382"/>
        <v>20190701</v>
      </c>
      <c r="B7123" s="1">
        <f t="shared" si="2381"/>
        <v>43647</v>
      </c>
      <c r="C7123" s="1" t="str">
        <f t="shared" si="2383"/>
        <v>2019/07/01</v>
      </c>
      <c r="D7123">
        <f t="shared" si="2384"/>
        <v>2</v>
      </c>
      <c r="E7123" t="str">
        <f t="shared" si="2385"/>
        <v>Monday</v>
      </c>
      <c r="F7123">
        <f t="shared" si="2386"/>
        <v>1</v>
      </c>
      <c r="G7123" s="2">
        <f t="shared" si="2387"/>
        <v>182</v>
      </c>
      <c r="H7123" t="str">
        <f t="shared" si="2388"/>
        <v>Weekday</v>
      </c>
      <c r="I7123">
        <f t="shared" si="2389"/>
        <v>27</v>
      </c>
      <c r="J7123" t="str">
        <f t="shared" si="2390"/>
        <v>July</v>
      </c>
      <c r="K7123">
        <f t="shared" si="2391"/>
        <v>7</v>
      </c>
      <c r="L7123" s="1" t="str">
        <f t="shared" si="2392"/>
        <v>N</v>
      </c>
      <c r="M7123">
        <f t="shared" si="2393"/>
        <v>3</v>
      </c>
      <c r="N7123">
        <f t="shared" si="2394"/>
        <v>2019</v>
      </c>
      <c r="O7123" t="str">
        <f t="shared" si="2395"/>
        <v>2019-07</v>
      </c>
      <c r="P7123" t="str">
        <f t="shared" si="2396"/>
        <v>2019Q3</v>
      </c>
      <c r="Q7123">
        <f t="shared" si="2397"/>
        <v>1</v>
      </c>
      <c r="R7123">
        <f t="shared" si="2398"/>
        <v>1</v>
      </c>
      <c r="S7123">
        <f t="shared" si="2399"/>
        <v>2020</v>
      </c>
      <c r="T7123" t="str">
        <f t="shared" si="2400"/>
        <v>FY2020-01</v>
      </c>
      <c r="U7123" t="str">
        <f t="shared" si="2401"/>
        <v>FY2020Q1</v>
      </c>
    </row>
    <row r="7124" spans="1:21" x14ac:dyDescent="0.25">
      <c r="A7124" t="str">
        <f t="shared" si="2382"/>
        <v>20190702</v>
      </c>
      <c r="B7124" s="1">
        <f t="shared" si="2381"/>
        <v>43648</v>
      </c>
      <c r="C7124" s="1" t="str">
        <f t="shared" si="2383"/>
        <v>2019/07/02</v>
      </c>
      <c r="D7124">
        <f t="shared" si="2384"/>
        <v>3</v>
      </c>
      <c r="E7124" t="str">
        <f t="shared" si="2385"/>
        <v>Tuesday</v>
      </c>
      <c r="F7124">
        <f t="shared" si="2386"/>
        <v>2</v>
      </c>
      <c r="G7124" s="2">
        <f t="shared" si="2387"/>
        <v>183</v>
      </c>
      <c r="H7124" t="str">
        <f t="shared" si="2388"/>
        <v>Weekday</v>
      </c>
      <c r="I7124">
        <f t="shared" si="2389"/>
        <v>27</v>
      </c>
      <c r="J7124" t="str">
        <f t="shared" si="2390"/>
        <v>July</v>
      </c>
      <c r="K7124">
        <f t="shared" si="2391"/>
        <v>7</v>
      </c>
      <c r="L7124" s="1" t="str">
        <f t="shared" si="2392"/>
        <v>N</v>
      </c>
      <c r="M7124">
        <f t="shared" si="2393"/>
        <v>3</v>
      </c>
      <c r="N7124">
        <f t="shared" si="2394"/>
        <v>2019</v>
      </c>
      <c r="O7124" t="str">
        <f t="shared" si="2395"/>
        <v>2019-07</v>
      </c>
      <c r="P7124" t="str">
        <f t="shared" si="2396"/>
        <v>2019Q3</v>
      </c>
      <c r="Q7124">
        <f t="shared" si="2397"/>
        <v>1</v>
      </c>
      <c r="R7124">
        <f t="shared" si="2398"/>
        <v>1</v>
      </c>
      <c r="S7124">
        <f t="shared" si="2399"/>
        <v>2020</v>
      </c>
      <c r="T7124" t="str">
        <f t="shared" si="2400"/>
        <v>FY2020-01</v>
      </c>
      <c r="U7124" t="str">
        <f t="shared" si="2401"/>
        <v>FY2020Q1</v>
      </c>
    </row>
    <row r="7125" spans="1:21" x14ac:dyDescent="0.25">
      <c r="A7125" t="str">
        <f t="shared" si="2382"/>
        <v>20190703</v>
      </c>
      <c r="B7125" s="1">
        <f t="shared" si="2381"/>
        <v>43649</v>
      </c>
      <c r="C7125" s="1" t="str">
        <f t="shared" si="2383"/>
        <v>2019/07/03</v>
      </c>
      <c r="D7125">
        <f t="shared" si="2384"/>
        <v>4</v>
      </c>
      <c r="E7125" t="str">
        <f t="shared" si="2385"/>
        <v>Wednesday</v>
      </c>
      <c r="F7125">
        <f t="shared" si="2386"/>
        <v>3</v>
      </c>
      <c r="G7125" s="2">
        <f t="shared" si="2387"/>
        <v>184</v>
      </c>
      <c r="H7125" t="str">
        <f t="shared" si="2388"/>
        <v>Weekday</v>
      </c>
      <c r="I7125">
        <f t="shared" si="2389"/>
        <v>27</v>
      </c>
      <c r="J7125" t="str">
        <f t="shared" si="2390"/>
        <v>July</v>
      </c>
      <c r="K7125">
        <f t="shared" si="2391"/>
        <v>7</v>
      </c>
      <c r="L7125" s="1" t="str">
        <f t="shared" si="2392"/>
        <v>N</v>
      </c>
      <c r="M7125">
        <f t="shared" si="2393"/>
        <v>3</v>
      </c>
      <c r="N7125">
        <f t="shared" si="2394"/>
        <v>2019</v>
      </c>
      <c r="O7125" t="str">
        <f t="shared" si="2395"/>
        <v>2019-07</v>
      </c>
      <c r="P7125" t="str">
        <f t="shared" si="2396"/>
        <v>2019Q3</v>
      </c>
      <c r="Q7125">
        <f t="shared" si="2397"/>
        <v>1</v>
      </c>
      <c r="R7125">
        <f t="shared" si="2398"/>
        <v>1</v>
      </c>
      <c r="S7125">
        <f t="shared" si="2399"/>
        <v>2020</v>
      </c>
      <c r="T7125" t="str">
        <f t="shared" si="2400"/>
        <v>FY2020-01</v>
      </c>
      <c r="U7125" t="str">
        <f t="shared" si="2401"/>
        <v>FY2020Q1</v>
      </c>
    </row>
    <row r="7126" spans="1:21" x14ac:dyDescent="0.25">
      <c r="A7126" t="str">
        <f t="shared" si="2382"/>
        <v>20190704</v>
      </c>
      <c r="B7126" s="1">
        <f t="shared" si="2381"/>
        <v>43650</v>
      </c>
      <c r="C7126" s="1" t="str">
        <f t="shared" si="2383"/>
        <v>2019/07/04</v>
      </c>
      <c r="D7126">
        <f t="shared" si="2384"/>
        <v>5</v>
      </c>
      <c r="E7126" t="str">
        <f t="shared" si="2385"/>
        <v>Thursday</v>
      </c>
      <c r="F7126">
        <f t="shared" si="2386"/>
        <v>4</v>
      </c>
      <c r="G7126" s="2">
        <f t="shared" si="2387"/>
        <v>185</v>
      </c>
      <c r="H7126" t="str">
        <f t="shared" si="2388"/>
        <v>Weekday</v>
      </c>
      <c r="I7126">
        <f t="shared" si="2389"/>
        <v>27</v>
      </c>
      <c r="J7126" t="str">
        <f t="shared" si="2390"/>
        <v>July</v>
      </c>
      <c r="K7126">
        <f t="shared" si="2391"/>
        <v>7</v>
      </c>
      <c r="L7126" s="1" t="str">
        <f t="shared" si="2392"/>
        <v>N</v>
      </c>
      <c r="M7126">
        <f t="shared" si="2393"/>
        <v>3</v>
      </c>
      <c r="N7126">
        <f t="shared" si="2394"/>
        <v>2019</v>
      </c>
      <c r="O7126" t="str">
        <f t="shared" si="2395"/>
        <v>2019-07</v>
      </c>
      <c r="P7126" t="str">
        <f t="shared" si="2396"/>
        <v>2019Q3</v>
      </c>
      <c r="Q7126">
        <f t="shared" si="2397"/>
        <v>1</v>
      </c>
      <c r="R7126">
        <f t="shared" si="2398"/>
        <v>1</v>
      </c>
      <c r="S7126">
        <f t="shared" si="2399"/>
        <v>2020</v>
      </c>
      <c r="T7126" t="str">
        <f t="shared" si="2400"/>
        <v>FY2020-01</v>
      </c>
      <c r="U7126" t="str">
        <f t="shared" si="2401"/>
        <v>FY2020Q1</v>
      </c>
    </row>
    <row r="7127" spans="1:21" x14ac:dyDescent="0.25">
      <c r="A7127" t="str">
        <f t="shared" si="2382"/>
        <v>20190705</v>
      </c>
      <c r="B7127" s="1">
        <f t="shared" si="2381"/>
        <v>43651</v>
      </c>
      <c r="C7127" s="1" t="str">
        <f t="shared" si="2383"/>
        <v>2019/07/05</v>
      </c>
      <c r="D7127">
        <f t="shared" si="2384"/>
        <v>6</v>
      </c>
      <c r="E7127" t="str">
        <f t="shared" si="2385"/>
        <v>Friday</v>
      </c>
      <c r="F7127">
        <f t="shared" si="2386"/>
        <v>5</v>
      </c>
      <c r="G7127" s="2">
        <f t="shared" si="2387"/>
        <v>186</v>
      </c>
      <c r="H7127" t="str">
        <f t="shared" si="2388"/>
        <v>Weekend</v>
      </c>
      <c r="I7127">
        <f t="shared" si="2389"/>
        <v>27</v>
      </c>
      <c r="J7127" t="str">
        <f t="shared" si="2390"/>
        <v>July</v>
      </c>
      <c r="K7127">
        <f t="shared" si="2391"/>
        <v>7</v>
      </c>
      <c r="L7127" s="1" t="str">
        <f t="shared" si="2392"/>
        <v>N</v>
      </c>
      <c r="M7127">
        <f t="shared" si="2393"/>
        <v>3</v>
      </c>
      <c r="N7127">
        <f t="shared" si="2394"/>
        <v>2019</v>
      </c>
      <c r="O7127" t="str">
        <f t="shared" si="2395"/>
        <v>2019-07</v>
      </c>
      <c r="P7127" t="str">
        <f t="shared" si="2396"/>
        <v>2019Q3</v>
      </c>
      <c r="Q7127">
        <f t="shared" si="2397"/>
        <v>1</v>
      </c>
      <c r="R7127">
        <f t="shared" si="2398"/>
        <v>1</v>
      </c>
      <c r="S7127">
        <f t="shared" si="2399"/>
        <v>2020</v>
      </c>
      <c r="T7127" t="str">
        <f t="shared" si="2400"/>
        <v>FY2020-01</v>
      </c>
      <c r="U7127" t="str">
        <f t="shared" si="2401"/>
        <v>FY2020Q1</v>
      </c>
    </row>
    <row r="7128" spans="1:21" x14ac:dyDescent="0.25">
      <c r="A7128" t="str">
        <f t="shared" si="2382"/>
        <v>20190706</v>
      </c>
      <c r="B7128" s="1">
        <f t="shared" si="2381"/>
        <v>43652</v>
      </c>
      <c r="C7128" s="1" t="str">
        <f t="shared" si="2383"/>
        <v>2019/07/06</v>
      </c>
      <c r="D7128">
        <f t="shared" si="2384"/>
        <v>7</v>
      </c>
      <c r="E7128" t="str">
        <f t="shared" si="2385"/>
        <v>Saturday</v>
      </c>
      <c r="F7128">
        <f t="shared" si="2386"/>
        <v>6</v>
      </c>
      <c r="G7128" s="2">
        <f t="shared" si="2387"/>
        <v>187</v>
      </c>
      <c r="H7128" t="str">
        <f t="shared" si="2388"/>
        <v>Weekend</v>
      </c>
      <c r="I7128">
        <f t="shared" si="2389"/>
        <v>27</v>
      </c>
      <c r="J7128" t="str">
        <f t="shared" si="2390"/>
        <v>July</v>
      </c>
      <c r="K7128">
        <f t="shared" si="2391"/>
        <v>7</v>
      </c>
      <c r="L7128" s="1" t="str">
        <f t="shared" si="2392"/>
        <v>N</v>
      </c>
      <c r="M7128">
        <f t="shared" si="2393"/>
        <v>3</v>
      </c>
      <c r="N7128">
        <f t="shared" si="2394"/>
        <v>2019</v>
      </c>
      <c r="O7128" t="str">
        <f t="shared" si="2395"/>
        <v>2019-07</v>
      </c>
      <c r="P7128" t="str">
        <f t="shared" si="2396"/>
        <v>2019Q3</v>
      </c>
      <c r="Q7128">
        <f t="shared" si="2397"/>
        <v>1</v>
      </c>
      <c r="R7128">
        <f t="shared" si="2398"/>
        <v>1</v>
      </c>
      <c r="S7128">
        <f t="shared" si="2399"/>
        <v>2020</v>
      </c>
      <c r="T7128" t="str">
        <f t="shared" si="2400"/>
        <v>FY2020-01</v>
      </c>
      <c r="U7128" t="str">
        <f t="shared" si="2401"/>
        <v>FY2020Q1</v>
      </c>
    </row>
    <row r="7129" spans="1:21" x14ac:dyDescent="0.25">
      <c r="A7129" t="str">
        <f t="shared" si="2382"/>
        <v>20190707</v>
      </c>
      <c r="B7129" s="1">
        <f t="shared" si="2381"/>
        <v>43653</v>
      </c>
      <c r="C7129" s="1" t="str">
        <f t="shared" si="2383"/>
        <v>2019/07/07</v>
      </c>
      <c r="D7129">
        <f t="shared" si="2384"/>
        <v>1</v>
      </c>
      <c r="E7129" t="str">
        <f t="shared" si="2385"/>
        <v>Sunday</v>
      </c>
      <c r="F7129">
        <f t="shared" si="2386"/>
        <v>7</v>
      </c>
      <c r="G7129" s="2">
        <f t="shared" si="2387"/>
        <v>188</v>
      </c>
      <c r="H7129" t="str">
        <f t="shared" si="2388"/>
        <v>Weekday</v>
      </c>
      <c r="I7129">
        <f t="shared" si="2389"/>
        <v>28</v>
      </c>
      <c r="J7129" t="str">
        <f t="shared" si="2390"/>
        <v>July</v>
      </c>
      <c r="K7129">
        <f t="shared" si="2391"/>
        <v>7</v>
      </c>
      <c r="L7129" s="1" t="str">
        <f t="shared" si="2392"/>
        <v>N</v>
      </c>
      <c r="M7129">
        <f t="shared" si="2393"/>
        <v>3</v>
      </c>
      <c r="N7129">
        <f t="shared" si="2394"/>
        <v>2019</v>
      </c>
      <c r="O7129" t="str">
        <f t="shared" si="2395"/>
        <v>2019-07</v>
      </c>
      <c r="P7129" t="str">
        <f t="shared" si="2396"/>
        <v>2019Q3</v>
      </c>
      <c r="Q7129">
        <f t="shared" si="2397"/>
        <v>1</v>
      </c>
      <c r="R7129">
        <f t="shared" si="2398"/>
        <v>1</v>
      </c>
      <c r="S7129">
        <f t="shared" si="2399"/>
        <v>2020</v>
      </c>
      <c r="T7129" t="str">
        <f t="shared" si="2400"/>
        <v>FY2020-01</v>
      </c>
      <c r="U7129" t="str">
        <f t="shared" si="2401"/>
        <v>FY2020Q1</v>
      </c>
    </row>
    <row r="7130" spans="1:21" x14ac:dyDescent="0.25">
      <c r="A7130" t="str">
        <f t="shared" si="2382"/>
        <v>20190708</v>
      </c>
      <c r="B7130" s="1">
        <f t="shared" ref="B7130:B7193" si="2402">B7129+1</f>
        <v>43654</v>
      </c>
      <c r="C7130" s="1" t="str">
        <f t="shared" si="2383"/>
        <v>2019/07/08</v>
      </c>
      <c r="D7130">
        <f t="shared" si="2384"/>
        <v>2</v>
      </c>
      <c r="E7130" t="str">
        <f t="shared" si="2385"/>
        <v>Monday</v>
      </c>
      <c r="F7130">
        <f t="shared" si="2386"/>
        <v>8</v>
      </c>
      <c r="G7130" s="2">
        <f t="shared" si="2387"/>
        <v>189</v>
      </c>
      <c r="H7130" t="str">
        <f t="shared" si="2388"/>
        <v>Weekday</v>
      </c>
      <c r="I7130">
        <f t="shared" si="2389"/>
        <v>28</v>
      </c>
      <c r="J7130" t="str">
        <f t="shared" si="2390"/>
        <v>July</v>
      </c>
      <c r="K7130">
        <f t="shared" si="2391"/>
        <v>7</v>
      </c>
      <c r="L7130" s="1" t="str">
        <f t="shared" si="2392"/>
        <v>N</v>
      </c>
      <c r="M7130">
        <f t="shared" si="2393"/>
        <v>3</v>
      </c>
      <c r="N7130">
        <f t="shared" si="2394"/>
        <v>2019</v>
      </c>
      <c r="O7130" t="str">
        <f t="shared" si="2395"/>
        <v>2019-07</v>
      </c>
      <c r="P7130" t="str">
        <f t="shared" si="2396"/>
        <v>2019Q3</v>
      </c>
      <c r="Q7130">
        <f t="shared" si="2397"/>
        <v>1</v>
      </c>
      <c r="R7130">
        <f t="shared" si="2398"/>
        <v>1</v>
      </c>
      <c r="S7130">
        <f t="shared" si="2399"/>
        <v>2020</v>
      </c>
      <c r="T7130" t="str">
        <f t="shared" si="2400"/>
        <v>FY2020-01</v>
      </c>
      <c r="U7130" t="str">
        <f t="shared" si="2401"/>
        <v>FY2020Q1</v>
      </c>
    </row>
    <row r="7131" spans="1:21" x14ac:dyDescent="0.25">
      <c r="A7131" t="str">
        <f t="shared" si="2382"/>
        <v>20190709</v>
      </c>
      <c r="B7131" s="1">
        <f t="shared" si="2402"/>
        <v>43655</v>
      </c>
      <c r="C7131" s="1" t="str">
        <f t="shared" si="2383"/>
        <v>2019/07/09</v>
      </c>
      <c r="D7131">
        <f t="shared" si="2384"/>
        <v>3</v>
      </c>
      <c r="E7131" t="str">
        <f t="shared" si="2385"/>
        <v>Tuesday</v>
      </c>
      <c r="F7131">
        <f t="shared" si="2386"/>
        <v>9</v>
      </c>
      <c r="G7131" s="2">
        <f t="shared" si="2387"/>
        <v>190</v>
      </c>
      <c r="H7131" t="str">
        <f t="shared" si="2388"/>
        <v>Weekday</v>
      </c>
      <c r="I7131">
        <f t="shared" si="2389"/>
        <v>28</v>
      </c>
      <c r="J7131" t="str">
        <f t="shared" si="2390"/>
        <v>July</v>
      </c>
      <c r="K7131">
        <f t="shared" si="2391"/>
        <v>7</v>
      </c>
      <c r="L7131" s="1" t="str">
        <f t="shared" si="2392"/>
        <v>N</v>
      </c>
      <c r="M7131">
        <f t="shared" si="2393"/>
        <v>3</v>
      </c>
      <c r="N7131">
        <f t="shared" si="2394"/>
        <v>2019</v>
      </c>
      <c r="O7131" t="str">
        <f t="shared" si="2395"/>
        <v>2019-07</v>
      </c>
      <c r="P7131" t="str">
        <f t="shared" si="2396"/>
        <v>2019Q3</v>
      </c>
      <c r="Q7131">
        <f t="shared" si="2397"/>
        <v>1</v>
      </c>
      <c r="R7131">
        <f t="shared" si="2398"/>
        <v>1</v>
      </c>
      <c r="S7131">
        <f t="shared" si="2399"/>
        <v>2020</v>
      </c>
      <c r="T7131" t="str">
        <f t="shared" si="2400"/>
        <v>FY2020-01</v>
      </c>
      <c r="U7131" t="str">
        <f t="shared" si="2401"/>
        <v>FY2020Q1</v>
      </c>
    </row>
    <row r="7132" spans="1:21" x14ac:dyDescent="0.25">
      <c r="A7132" t="str">
        <f t="shared" si="2382"/>
        <v>20190710</v>
      </c>
      <c r="B7132" s="1">
        <f t="shared" si="2402"/>
        <v>43656</v>
      </c>
      <c r="C7132" s="1" t="str">
        <f t="shared" si="2383"/>
        <v>2019/07/10</v>
      </c>
      <c r="D7132">
        <f t="shared" si="2384"/>
        <v>4</v>
      </c>
      <c r="E7132" t="str">
        <f t="shared" si="2385"/>
        <v>Wednesday</v>
      </c>
      <c r="F7132">
        <f t="shared" si="2386"/>
        <v>10</v>
      </c>
      <c r="G7132" s="2">
        <f t="shared" si="2387"/>
        <v>191</v>
      </c>
      <c r="H7132" t="str">
        <f t="shared" si="2388"/>
        <v>Weekday</v>
      </c>
      <c r="I7132">
        <f t="shared" si="2389"/>
        <v>28</v>
      </c>
      <c r="J7132" t="str">
        <f t="shared" si="2390"/>
        <v>July</v>
      </c>
      <c r="K7132">
        <f t="shared" si="2391"/>
        <v>7</v>
      </c>
      <c r="L7132" s="1" t="str">
        <f t="shared" si="2392"/>
        <v>N</v>
      </c>
      <c r="M7132">
        <f t="shared" si="2393"/>
        <v>3</v>
      </c>
      <c r="N7132">
        <f t="shared" si="2394"/>
        <v>2019</v>
      </c>
      <c r="O7132" t="str">
        <f t="shared" si="2395"/>
        <v>2019-07</v>
      </c>
      <c r="P7132" t="str">
        <f t="shared" si="2396"/>
        <v>2019Q3</v>
      </c>
      <c r="Q7132">
        <f t="shared" si="2397"/>
        <v>1</v>
      </c>
      <c r="R7132">
        <f t="shared" si="2398"/>
        <v>1</v>
      </c>
      <c r="S7132">
        <f t="shared" si="2399"/>
        <v>2020</v>
      </c>
      <c r="T7132" t="str">
        <f t="shared" si="2400"/>
        <v>FY2020-01</v>
      </c>
      <c r="U7132" t="str">
        <f t="shared" si="2401"/>
        <v>FY2020Q1</v>
      </c>
    </row>
    <row r="7133" spans="1:21" x14ac:dyDescent="0.25">
      <c r="A7133" t="str">
        <f t="shared" si="2382"/>
        <v>20190711</v>
      </c>
      <c r="B7133" s="1">
        <f t="shared" si="2402"/>
        <v>43657</v>
      </c>
      <c r="C7133" s="1" t="str">
        <f t="shared" si="2383"/>
        <v>2019/07/11</v>
      </c>
      <c r="D7133">
        <f t="shared" si="2384"/>
        <v>5</v>
      </c>
      <c r="E7133" t="str">
        <f t="shared" si="2385"/>
        <v>Thursday</v>
      </c>
      <c r="F7133">
        <f t="shared" si="2386"/>
        <v>11</v>
      </c>
      <c r="G7133" s="2">
        <f t="shared" si="2387"/>
        <v>192</v>
      </c>
      <c r="H7133" t="str">
        <f t="shared" si="2388"/>
        <v>Weekday</v>
      </c>
      <c r="I7133">
        <f t="shared" si="2389"/>
        <v>28</v>
      </c>
      <c r="J7133" t="str">
        <f t="shared" si="2390"/>
        <v>July</v>
      </c>
      <c r="K7133">
        <f t="shared" si="2391"/>
        <v>7</v>
      </c>
      <c r="L7133" s="1" t="str">
        <f t="shared" si="2392"/>
        <v>N</v>
      </c>
      <c r="M7133">
        <f t="shared" si="2393"/>
        <v>3</v>
      </c>
      <c r="N7133">
        <f t="shared" si="2394"/>
        <v>2019</v>
      </c>
      <c r="O7133" t="str">
        <f t="shared" si="2395"/>
        <v>2019-07</v>
      </c>
      <c r="P7133" t="str">
        <f t="shared" si="2396"/>
        <v>2019Q3</v>
      </c>
      <c r="Q7133">
        <f t="shared" si="2397"/>
        <v>1</v>
      </c>
      <c r="R7133">
        <f t="shared" si="2398"/>
        <v>1</v>
      </c>
      <c r="S7133">
        <f t="shared" si="2399"/>
        <v>2020</v>
      </c>
      <c r="T7133" t="str">
        <f t="shared" si="2400"/>
        <v>FY2020-01</v>
      </c>
      <c r="U7133" t="str">
        <f t="shared" si="2401"/>
        <v>FY2020Q1</v>
      </c>
    </row>
    <row r="7134" spans="1:21" x14ac:dyDescent="0.25">
      <c r="A7134" t="str">
        <f t="shared" si="2382"/>
        <v>20190712</v>
      </c>
      <c r="B7134" s="1">
        <f t="shared" si="2402"/>
        <v>43658</v>
      </c>
      <c r="C7134" s="1" t="str">
        <f t="shared" si="2383"/>
        <v>2019/07/12</v>
      </c>
      <c r="D7134">
        <f t="shared" si="2384"/>
        <v>6</v>
      </c>
      <c r="E7134" t="str">
        <f t="shared" si="2385"/>
        <v>Friday</v>
      </c>
      <c r="F7134">
        <f t="shared" si="2386"/>
        <v>12</v>
      </c>
      <c r="G7134" s="2">
        <f t="shared" si="2387"/>
        <v>193</v>
      </c>
      <c r="H7134" t="str">
        <f t="shared" si="2388"/>
        <v>Weekend</v>
      </c>
      <c r="I7134">
        <f t="shared" si="2389"/>
        <v>28</v>
      </c>
      <c r="J7134" t="str">
        <f t="shared" si="2390"/>
        <v>July</v>
      </c>
      <c r="K7134">
        <f t="shared" si="2391"/>
        <v>7</v>
      </c>
      <c r="L7134" s="1" t="str">
        <f t="shared" si="2392"/>
        <v>N</v>
      </c>
      <c r="M7134">
        <f t="shared" si="2393"/>
        <v>3</v>
      </c>
      <c r="N7134">
        <f t="shared" si="2394"/>
        <v>2019</v>
      </c>
      <c r="O7134" t="str">
        <f t="shared" si="2395"/>
        <v>2019-07</v>
      </c>
      <c r="P7134" t="str">
        <f t="shared" si="2396"/>
        <v>2019Q3</v>
      </c>
      <c r="Q7134">
        <f t="shared" si="2397"/>
        <v>1</v>
      </c>
      <c r="R7134">
        <f t="shared" si="2398"/>
        <v>1</v>
      </c>
      <c r="S7134">
        <f t="shared" si="2399"/>
        <v>2020</v>
      </c>
      <c r="T7134" t="str">
        <f t="shared" si="2400"/>
        <v>FY2020-01</v>
      </c>
      <c r="U7134" t="str">
        <f t="shared" si="2401"/>
        <v>FY2020Q1</v>
      </c>
    </row>
    <row r="7135" spans="1:21" x14ac:dyDescent="0.25">
      <c r="A7135" t="str">
        <f t="shared" si="2382"/>
        <v>20190713</v>
      </c>
      <c r="B7135" s="1">
        <f t="shared" si="2402"/>
        <v>43659</v>
      </c>
      <c r="C7135" s="1" t="str">
        <f t="shared" si="2383"/>
        <v>2019/07/13</v>
      </c>
      <c r="D7135">
        <f t="shared" si="2384"/>
        <v>7</v>
      </c>
      <c r="E7135" t="str">
        <f t="shared" si="2385"/>
        <v>Saturday</v>
      </c>
      <c r="F7135">
        <f t="shared" si="2386"/>
        <v>13</v>
      </c>
      <c r="G7135" s="2">
        <f t="shared" si="2387"/>
        <v>194</v>
      </c>
      <c r="H7135" t="str">
        <f t="shared" si="2388"/>
        <v>Weekend</v>
      </c>
      <c r="I7135">
        <f t="shared" si="2389"/>
        <v>28</v>
      </c>
      <c r="J7135" t="str">
        <f t="shared" si="2390"/>
        <v>July</v>
      </c>
      <c r="K7135">
        <f t="shared" si="2391"/>
        <v>7</v>
      </c>
      <c r="L7135" s="1" t="str">
        <f t="shared" si="2392"/>
        <v>N</v>
      </c>
      <c r="M7135">
        <f t="shared" si="2393"/>
        <v>3</v>
      </c>
      <c r="N7135">
        <f t="shared" si="2394"/>
        <v>2019</v>
      </c>
      <c r="O7135" t="str">
        <f t="shared" si="2395"/>
        <v>2019-07</v>
      </c>
      <c r="P7135" t="str">
        <f t="shared" si="2396"/>
        <v>2019Q3</v>
      </c>
      <c r="Q7135">
        <f t="shared" si="2397"/>
        <v>1</v>
      </c>
      <c r="R7135">
        <f t="shared" si="2398"/>
        <v>1</v>
      </c>
      <c r="S7135">
        <f t="shared" si="2399"/>
        <v>2020</v>
      </c>
      <c r="T7135" t="str">
        <f t="shared" si="2400"/>
        <v>FY2020-01</v>
      </c>
      <c r="U7135" t="str">
        <f t="shared" si="2401"/>
        <v>FY2020Q1</v>
      </c>
    </row>
    <row r="7136" spans="1:21" x14ac:dyDescent="0.25">
      <c r="A7136" t="str">
        <f t="shared" si="2382"/>
        <v>20190714</v>
      </c>
      <c r="B7136" s="1">
        <f t="shared" si="2402"/>
        <v>43660</v>
      </c>
      <c r="C7136" s="1" t="str">
        <f t="shared" si="2383"/>
        <v>2019/07/14</v>
      </c>
      <c r="D7136">
        <f t="shared" si="2384"/>
        <v>1</v>
      </c>
      <c r="E7136" t="str">
        <f t="shared" si="2385"/>
        <v>Sunday</v>
      </c>
      <c r="F7136">
        <f t="shared" si="2386"/>
        <v>14</v>
      </c>
      <c r="G7136" s="2">
        <f t="shared" si="2387"/>
        <v>195</v>
      </c>
      <c r="H7136" t="str">
        <f t="shared" si="2388"/>
        <v>Weekday</v>
      </c>
      <c r="I7136">
        <f t="shared" si="2389"/>
        <v>29</v>
      </c>
      <c r="J7136" t="str">
        <f t="shared" si="2390"/>
        <v>July</v>
      </c>
      <c r="K7136">
        <f t="shared" si="2391"/>
        <v>7</v>
      </c>
      <c r="L7136" s="1" t="str">
        <f t="shared" si="2392"/>
        <v>N</v>
      </c>
      <c r="M7136">
        <f t="shared" si="2393"/>
        <v>3</v>
      </c>
      <c r="N7136">
        <f t="shared" si="2394"/>
        <v>2019</v>
      </c>
      <c r="O7136" t="str">
        <f t="shared" si="2395"/>
        <v>2019-07</v>
      </c>
      <c r="P7136" t="str">
        <f t="shared" si="2396"/>
        <v>2019Q3</v>
      </c>
      <c r="Q7136">
        <f t="shared" si="2397"/>
        <v>1</v>
      </c>
      <c r="R7136">
        <f t="shared" si="2398"/>
        <v>1</v>
      </c>
      <c r="S7136">
        <f t="shared" si="2399"/>
        <v>2020</v>
      </c>
      <c r="T7136" t="str">
        <f t="shared" si="2400"/>
        <v>FY2020-01</v>
      </c>
      <c r="U7136" t="str">
        <f t="shared" si="2401"/>
        <v>FY2020Q1</v>
      </c>
    </row>
    <row r="7137" spans="1:21" x14ac:dyDescent="0.25">
      <c r="A7137" t="str">
        <f t="shared" si="2382"/>
        <v>20190715</v>
      </c>
      <c r="B7137" s="1">
        <f t="shared" si="2402"/>
        <v>43661</v>
      </c>
      <c r="C7137" s="1" t="str">
        <f t="shared" si="2383"/>
        <v>2019/07/15</v>
      </c>
      <c r="D7137">
        <f t="shared" si="2384"/>
        <v>2</v>
      </c>
      <c r="E7137" t="str">
        <f t="shared" si="2385"/>
        <v>Monday</v>
      </c>
      <c r="F7137">
        <f t="shared" si="2386"/>
        <v>15</v>
      </c>
      <c r="G7137" s="2">
        <f t="shared" si="2387"/>
        <v>196</v>
      </c>
      <c r="H7137" t="str">
        <f t="shared" si="2388"/>
        <v>Weekday</v>
      </c>
      <c r="I7137">
        <f t="shared" si="2389"/>
        <v>29</v>
      </c>
      <c r="J7137" t="str">
        <f t="shared" si="2390"/>
        <v>July</v>
      </c>
      <c r="K7137">
        <f t="shared" si="2391"/>
        <v>7</v>
      </c>
      <c r="L7137" s="1" t="str">
        <f t="shared" si="2392"/>
        <v>N</v>
      </c>
      <c r="M7137">
        <f t="shared" si="2393"/>
        <v>3</v>
      </c>
      <c r="N7137">
        <f t="shared" si="2394"/>
        <v>2019</v>
      </c>
      <c r="O7137" t="str">
        <f t="shared" si="2395"/>
        <v>2019-07</v>
      </c>
      <c r="P7137" t="str">
        <f t="shared" si="2396"/>
        <v>2019Q3</v>
      </c>
      <c r="Q7137">
        <f t="shared" si="2397"/>
        <v>1</v>
      </c>
      <c r="R7137">
        <f t="shared" si="2398"/>
        <v>1</v>
      </c>
      <c r="S7137">
        <f t="shared" si="2399"/>
        <v>2020</v>
      </c>
      <c r="T7137" t="str">
        <f t="shared" si="2400"/>
        <v>FY2020-01</v>
      </c>
      <c r="U7137" t="str">
        <f t="shared" si="2401"/>
        <v>FY2020Q1</v>
      </c>
    </row>
    <row r="7138" spans="1:21" x14ac:dyDescent="0.25">
      <c r="A7138" t="str">
        <f t="shared" si="2382"/>
        <v>20190716</v>
      </c>
      <c r="B7138" s="1">
        <f t="shared" si="2402"/>
        <v>43662</v>
      </c>
      <c r="C7138" s="1" t="str">
        <f t="shared" si="2383"/>
        <v>2019/07/16</v>
      </c>
      <c r="D7138">
        <f t="shared" si="2384"/>
        <v>3</v>
      </c>
      <c r="E7138" t="str">
        <f t="shared" si="2385"/>
        <v>Tuesday</v>
      </c>
      <c r="F7138">
        <f t="shared" si="2386"/>
        <v>16</v>
      </c>
      <c r="G7138" s="2">
        <f t="shared" si="2387"/>
        <v>197</v>
      </c>
      <c r="H7138" t="str">
        <f t="shared" si="2388"/>
        <v>Weekday</v>
      </c>
      <c r="I7138">
        <f t="shared" si="2389"/>
        <v>29</v>
      </c>
      <c r="J7138" t="str">
        <f t="shared" si="2390"/>
        <v>July</v>
      </c>
      <c r="K7138">
        <f t="shared" si="2391"/>
        <v>7</v>
      </c>
      <c r="L7138" s="1" t="str">
        <f t="shared" si="2392"/>
        <v>N</v>
      </c>
      <c r="M7138">
        <f t="shared" si="2393"/>
        <v>3</v>
      </c>
      <c r="N7138">
        <f t="shared" si="2394"/>
        <v>2019</v>
      </c>
      <c r="O7138" t="str">
        <f t="shared" si="2395"/>
        <v>2019-07</v>
      </c>
      <c r="P7138" t="str">
        <f t="shared" si="2396"/>
        <v>2019Q3</v>
      </c>
      <c r="Q7138">
        <f t="shared" si="2397"/>
        <v>1</v>
      </c>
      <c r="R7138">
        <f t="shared" si="2398"/>
        <v>1</v>
      </c>
      <c r="S7138">
        <f t="shared" si="2399"/>
        <v>2020</v>
      </c>
      <c r="T7138" t="str">
        <f t="shared" si="2400"/>
        <v>FY2020-01</v>
      </c>
      <c r="U7138" t="str">
        <f t="shared" si="2401"/>
        <v>FY2020Q1</v>
      </c>
    </row>
    <row r="7139" spans="1:21" x14ac:dyDescent="0.25">
      <c r="A7139" t="str">
        <f t="shared" si="2382"/>
        <v>20190717</v>
      </c>
      <c r="B7139" s="1">
        <f t="shared" si="2402"/>
        <v>43663</v>
      </c>
      <c r="C7139" s="1" t="str">
        <f t="shared" si="2383"/>
        <v>2019/07/17</v>
      </c>
      <c r="D7139">
        <f t="shared" si="2384"/>
        <v>4</v>
      </c>
      <c r="E7139" t="str">
        <f t="shared" si="2385"/>
        <v>Wednesday</v>
      </c>
      <c r="F7139">
        <f t="shared" si="2386"/>
        <v>17</v>
      </c>
      <c r="G7139" s="2">
        <f t="shared" si="2387"/>
        <v>198</v>
      </c>
      <c r="H7139" t="str">
        <f t="shared" si="2388"/>
        <v>Weekday</v>
      </c>
      <c r="I7139">
        <f t="shared" si="2389"/>
        <v>29</v>
      </c>
      <c r="J7139" t="str">
        <f t="shared" si="2390"/>
        <v>July</v>
      </c>
      <c r="K7139">
        <f t="shared" si="2391"/>
        <v>7</v>
      </c>
      <c r="L7139" s="1" t="str">
        <f t="shared" si="2392"/>
        <v>N</v>
      </c>
      <c r="M7139">
        <f t="shared" si="2393"/>
        <v>3</v>
      </c>
      <c r="N7139">
        <f t="shared" si="2394"/>
        <v>2019</v>
      </c>
      <c r="O7139" t="str">
        <f t="shared" si="2395"/>
        <v>2019-07</v>
      </c>
      <c r="P7139" t="str">
        <f t="shared" si="2396"/>
        <v>2019Q3</v>
      </c>
      <c r="Q7139">
        <f t="shared" si="2397"/>
        <v>1</v>
      </c>
      <c r="R7139">
        <f t="shared" si="2398"/>
        <v>1</v>
      </c>
      <c r="S7139">
        <f t="shared" si="2399"/>
        <v>2020</v>
      </c>
      <c r="T7139" t="str">
        <f t="shared" si="2400"/>
        <v>FY2020-01</v>
      </c>
      <c r="U7139" t="str">
        <f t="shared" si="2401"/>
        <v>FY2020Q1</v>
      </c>
    </row>
    <row r="7140" spans="1:21" x14ac:dyDescent="0.25">
      <c r="A7140" t="str">
        <f t="shared" si="2382"/>
        <v>20190718</v>
      </c>
      <c r="B7140" s="1">
        <f t="shared" si="2402"/>
        <v>43664</v>
      </c>
      <c r="C7140" s="1" t="str">
        <f t="shared" si="2383"/>
        <v>2019/07/18</v>
      </c>
      <c r="D7140">
        <f t="shared" si="2384"/>
        <v>5</v>
      </c>
      <c r="E7140" t="str">
        <f t="shared" si="2385"/>
        <v>Thursday</v>
      </c>
      <c r="F7140">
        <f t="shared" si="2386"/>
        <v>18</v>
      </c>
      <c r="G7140" s="2">
        <f t="shared" si="2387"/>
        <v>199</v>
      </c>
      <c r="H7140" t="str">
        <f t="shared" si="2388"/>
        <v>Weekday</v>
      </c>
      <c r="I7140">
        <f t="shared" si="2389"/>
        <v>29</v>
      </c>
      <c r="J7140" t="str">
        <f t="shared" si="2390"/>
        <v>July</v>
      </c>
      <c r="K7140">
        <f t="shared" si="2391"/>
        <v>7</v>
      </c>
      <c r="L7140" s="1" t="str">
        <f t="shared" si="2392"/>
        <v>N</v>
      </c>
      <c r="M7140">
        <f t="shared" si="2393"/>
        <v>3</v>
      </c>
      <c r="N7140">
        <f t="shared" si="2394"/>
        <v>2019</v>
      </c>
      <c r="O7140" t="str">
        <f t="shared" si="2395"/>
        <v>2019-07</v>
      </c>
      <c r="P7140" t="str">
        <f t="shared" si="2396"/>
        <v>2019Q3</v>
      </c>
      <c r="Q7140">
        <f t="shared" si="2397"/>
        <v>1</v>
      </c>
      <c r="R7140">
        <f t="shared" si="2398"/>
        <v>1</v>
      </c>
      <c r="S7140">
        <f t="shared" si="2399"/>
        <v>2020</v>
      </c>
      <c r="T7140" t="str">
        <f t="shared" si="2400"/>
        <v>FY2020-01</v>
      </c>
      <c r="U7140" t="str">
        <f t="shared" si="2401"/>
        <v>FY2020Q1</v>
      </c>
    </row>
    <row r="7141" spans="1:21" x14ac:dyDescent="0.25">
      <c r="A7141" t="str">
        <f t="shared" ref="A7141:A7204" si="2403">TEXT(B7141,"yyyymmdd")</f>
        <v>20190719</v>
      </c>
      <c r="B7141" s="1">
        <f t="shared" si="2402"/>
        <v>43665</v>
      </c>
      <c r="C7141" s="1" t="str">
        <f t="shared" ref="C7141:C7204" si="2404">TEXT(B7141,"yyyy/mm/dd")</f>
        <v>2019/07/19</v>
      </c>
      <c r="D7141">
        <f t="shared" ref="D7141:D7204" si="2405">WEEKDAY(B7141)</f>
        <v>6</v>
      </c>
      <c r="E7141" t="str">
        <f t="shared" ref="E7141:E7204" si="2406">TEXT(C7141, "dddd")</f>
        <v>Friday</v>
      </c>
      <c r="F7141">
        <f t="shared" ref="F7141:F7204" si="2407">DAY(B7141)</f>
        <v>19</v>
      </c>
      <c r="G7141" s="2">
        <f t="shared" ref="G7141:G7204" si="2408">B7141-DATEVALUE("1/1/"&amp;YEAR(B7141))+1</f>
        <v>200</v>
      </c>
      <c r="H7141" t="str">
        <f t="shared" ref="H7141:H7204" si="2409">IF(D7141&lt;6,"Weekday","Weekend")</f>
        <v>Weekend</v>
      </c>
      <c r="I7141">
        <f t="shared" ref="I7141:I7204" si="2410">WEEKNUM(C7141,1)</f>
        <v>29</v>
      </c>
      <c r="J7141" t="str">
        <f t="shared" ref="J7141:J7204" si="2411">TEXT(B7141,"Mmmm")</f>
        <v>July</v>
      </c>
      <c r="K7141">
        <f t="shared" ref="K7141:K7204" si="2412">MONTH(B7141)</f>
        <v>7</v>
      </c>
      <c r="L7141" s="1" t="str">
        <f t="shared" ref="L7141:L7204" si="2413">IF(B7141=EOMONTH(B7141,0),"Y","N")</f>
        <v>N</v>
      </c>
      <c r="M7141">
        <f t="shared" ref="M7141:M7204" si="2414">IF(K7141&lt;4,1,IF(K7141&lt;7,2,IF(K7141&lt;10,3,4)))</f>
        <v>3</v>
      </c>
      <c r="N7141">
        <f t="shared" ref="N7141:N7204" si="2415">YEAR(B7141)</f>
        <v>2019</v>
      </c>
      <c r="O7141" t="str">
        <f t="shared" ref="O7141:O7204" si="2416">N7141&amp;"-"&amp;IF(K7141&lt;10,"0","")&amp;K7141</f>
        <v>2019-07</v>
      </c>
      <c r="P7141" t="str">
        <f t="shared" ref="P7141:P7204" si="2417">N7141&amp;"Q"&amp;M7141</f>
        <v>2019Q3</v>
      </c>
      <c r="Q7141">
        <f t="shared" ref="Q7141:Q7204" si="2418">IF(K7141&lt;7,K7141+6,K7141-6)</f>
        <v>1</v>
      </c>
      <c r="R7141">
        <f t="shared" ref="R7141:R7204" si="2419">IF(Q7141&lt;4,1,IF(Q7141&lt;7,2,IF(Q7141&lt;10,3,4)))</f>
        <v>1</v>
      </c>
      <c r="S7141">
        <f t="shared" ref="S7141:S7204" si="2420">IF(K7141&lt;7,N7141,N7141+1)</f>
        <v>2020</v>
      </c>
      <c r="T7141" t="str">
        <f t="shared" ref="T7141:T7204" si="2421">"FY"&amp;S7141&amp;"-"&amp;IF(Q7141&lt;10,"0","")&amp;Q7141</f>
        <v>FY2020-01</v>
      </c>
      <c r="U7141" t="str">
        <f t="shared" ref="U7141:U7204" si="2422">"FY"&amp;S7141&amp;"Q"&amp;R7141</f>
        <v>FY2020Q1</v>
      </c>
    </row>
    <row r="7142" spans="1:21" x14ac:dyDescent="0.25">
      <c r="A7142" t="str">
        <f t="shared" si="2403"/>
        <v>20190720</v>
      </c>
      <c r="B7142" s="1">
        <f t="shared" si="2402"/>
        <v>43666</v>
      </c>
      <c r="C7142" s="1" t="str">
        <f t="shared" si="2404"/>
        <v>2019/07/20</v>
      </c>
      <c r="D7142">
        <f t="shared" si="2405"/>
        <v>7</v>
      </c>
      <c r="E7142" t="str">
        <f t="shared" si="2406"/>
        <v>Saturday</v>
      </c>
      <c r="F7142">
        <f t="shared" si="2407"/>
        <v>20</v>
      </c>
      <c r="G7142" s="2">
        <f t="shared" si="2408"/>
        <v>201</v>
      </c>
      <c r="H7142" t="str">
        <f t="shared" si="2409"/>
        <v>Weekend</v>
      </c>
      <c r="I7142">
        <f t="shared" si="2410"/>
        <v>29</v>
      </c>
      <c r="J7142" t="str">
        <f t="shared" si="2411"/>
        <v>July</v>
      </c>
      <c r="K7142">
        <f t="shared" si="2412"/>
        <v>7</v>
      </c>
      <c r="L7142" s="1" t="str">
        <f t="shared" si="2413"/>
        <v>N</v>
      </c>
      <c r="M7142">
        <f t="shared" si="2414"/>
        <v>3</v>
      </c>
      <c r="N7142">
        <f t="shared" si="2415"/>
        <v>2019</v>
      </c>
      <c r="O7142" t="str">
        <f t="shared" si="2416"/>
        <v>2019-07</v>
      </c>
      <c r="P7142" t="str">
        <f t="shared" si="2417"/>
        <v>2019Q3</v>
      </c>
      <c r="Q7142">
        <f t="shared" si="2418"/>
        <v>1</v>
      </c>
      <c r="R7142">
        <f t="shared" si="2419"/>
        <v>1</v>
      </c>
      <c r="S7142">
        <f t="shared" si="2420"/>
        <v>2020</v>
      </c>
      <c r="T7142" t="str">
        <f t="shared" si="2421"/>
        <v>FY2020-01</v>
      </c>
      <c r="U7142" t="str">
        <f t="shared" si="2422"/>
        <v>FY2020Q1</v>
      </c>
    </row>
    <row r="7143" spans="1:21" x14ac:dyDescent="0.25">
      <c r="A7143" t="str">
        <f t="shared" si="2403"/>
        <v>20190721</v>
      </c>
      <c r="B7143" s="1">
        <f t="shared" si="2402"/>
        <v>43667</v>
      </c>
      <c r="C7143" s="1" t="str">
        <f t="shared" si="2404"/>
        <v>2019/07/21</v>
      </c>
      <c r="D7143">
        <f t="shared" si="2405"/>
        <v>1</v>
      </c>
      <c r="E7143" t="str">
        <f t="shared" si="2406"/>
        <v>Sunday</v>
      </c>
      <c r="F7143">
        <f t="shared" si="2407"/>
        <v>21</v>
      </c>
      <c r="G7143" s="2">
        <f t="shared" si="2408"/>
        <v>202</v>
      </c>
      <c r="H7143" t="str">
        <f t="shared" si="2409"/>
        <v>Weekday</v>
      </c>
      <c r="I7143">
        <f t="shared" si="2410"/>
        <v>30</v>
      </c>
      <c r="J7143" t="str">
        <f t="shared" si="2411"/>
        <v>July</v>
      </c>
      <c r="K7143">
        <f t="shared" si="2412"/>
        <v>7</v>
      </c>
      <c r="L7143" s="1" t="str">
        <f t="shared" si="2413"/>
        <v>N</v>
      </c>
      <c r="M7143">
        <f t="shared" si="2414"/>
        <v>3</v>
      </c>
      <c r="N7143">
        <f t="shared" si="2415"/>
        <v>2019</v>
      </c>
      <c r="O7143" t="str">
        <f t="shared" si="2416"/>
        <v>2019-07</v>
      </c>
      <c r="P7143" t="str">
        <f t="shared" si="2417"/>
        <v>2019Q3</v>
      </c>
      <c r="Q7143">
        <f t="shared" si="2418"/>
        <v>1</v>
      </c>
      <c r="R7143">
        <f t="shared" si="2419"/>
        <v>1</v>
      </c>
      <c r="S7143">
        <f t="shared" si="2420"/>
        <v>2020</v>
      </c>
      <c r="T7143" t="str">
        <f t="shared" si="2421"/>
        <v>FY2020-01</v>
      </c>
      <c r="U7143" t="str">
        <f t="shared" si="2422"/>
        <v>FY2020Q1</v>
      </c>
    </row>
    <row r="7144" spans="1:21" x14ac:dyDescent="0.25">
      <c r="A7144" t="str">
        <f t="shared" si="2403"/>
        <v>20190722</v>
      </c>
      <c r="B7144" s="1">
        <f t="shared" si="2402"/>
        <v>43668</v>
      </c>
      <c r="C7144" s="1" t="str">
        <f t="shared" si="2404"/>
        <v>2019/07/22</v>
      </c>
      <c r="D7144">
        <f t="shared" si="2405"/>
        <v>2</v>
      </c>
      <c r="E7144" t="str">
        <f t="shared" si="2406"/>
        <v>Monday</v>
      </c>
      <c r="F7144">
        <f t="shared" si="2407"/>
        <v>22</v>
      </c>
      <c r="G7144" s="2">
        <f t="shared" si="2408"/>
        <v>203</v>
      </c>
      <c r="H7144" t="str">
        <f t="shared" si="2409"/>
        <v>Weekday</v>
      </c>
      <c r="I7144">
        <f t="shared" si="2410"/>
        <v>30</v>
      </c>
      <c r="J7144" t="str">
        <f t="shared" si="2411"/>
        <v>July</v>
      </c>
      <c r="K7144">
        <f t="shared" si="2412"/>
        <v>7</v>
      </c>
      <c r="L7144" s="1" t="str">
        <f t="shared" si="2413"/>
        <v>N</v>
      </c>
      <c r="M7144">
        <f t="shared" si="2414"/>
        <v>3</v>
      </c>
      <c r="N7144">
        <f t="shared" si="2415"/>
        <v>2019</v>
      </c>
      <c r="O7144" t="str">
        <f t="shared" si="2416"/>
        <v>2019-07</v>
      </c>
      <c r="P7144" t="str">
        <f t="shared" si="2417"/>
        <v>2019Q3</v>
      </c>
      <c r="Q7144">
        <f t="shared" si="2418"/>
        <v>1</v>
      </c>
      <c r="R7144">
        <f t="shared" si="2419"/>
        <v>1</v>
      </c>
      <c r="S7144">
        <f t="shared" si="2420"/>
        <v>2020</v>
      </c>
      <c r="T7144" t="str">
        <f t="shared" si="2421"/>
        <v>FY2020-01</v>
      </c>
      <c r="U7144" t="str">
        <f t="shared" si="2422"/>
        <v>FY2020Q1</v>
      </c>
    </row>
    <row r="7145" spans="1:21" x14ac:dyDescent="0.25">
      <c r="A7145" t="str">
        <f t="shared" si="2403"/>
        <v>20190723</v>
      </c>
      <c r="B7145" s="1">
        <f t="shared" si="2402"/>
        <v>43669</v>
      </c>
      <c r="C7145" s="1" t="str">
        <f t="shared" si="2404"/>
        <v>2019/07/23</v>
      </c>
      <c r="D7145">
        <f t="shared" si="2405"/>
        <v>3</v>
      </c>
      <c r="E7145" t="str">
        <f t="shared" si="2406"/>
        <v>Tuesday</v>
      </c>
      <c r="F7145">
        <f t="shared" si="2407"/>
        <v>23</v>
      </c>
      <c r="G7145" s="2">
        <f t="shared" si="2408"/>
        <v>204</v>
      </c>
      <c r="H7145" t="str">
        <f t="shared" si="2409"/>
        <v>Weekday</v>
      </c>
      <c r="I7145">
        <f t="shared" si="2410"/>
        <v>30</v>
      </c>
      <c r="J7145" t="str">
        <f t="shared" si="2411"/>
        <v>July</v>
      </c>
      <c r="K7145">
        <f t="shared" si="2412"/>
        <v>7</v>
      </c>
      <c r="L7145" s="1" t="str">
        <f t="shared" si="2413"/>
        <v>N</v>
      </c>
      <c r="M7145">
        <f t="shared" si="2414"/>
        <v>3</v>
      </c>
      <c r="N7145">
        <f t="shared" si="2415"/>
        <v>2019</v>
      </c>
      <c r="O7145" t="str">
        <f t="shared" si="2416"/>
        <v>2019-07</v>
      </c>
      <c r="P7145" t="str">
        <f t="shared" si="2417"/>
        <v>2019Q3</v>
      </c>
      <c r="Q7145">
        <f t="shared" si="2418"/>
        <v>1</v>
      </c>
      <c r="R7145">
        <f t="shared" si="2419"/>
        <v>1</v>
      </c>
      <c r="S7145">
        <f t="shared" si="2420"/>
        <v>2020</v>
      </c>
      <c r="T7145" t="str">
        <f t="shared" si="2421"/>
        <v>FY2020-01</v>
      </c>
      <c r="U7145" t="str">
        <f t="shared" si="2422"/>
        <v>FY2020Q1</v>
      </c>
    </row>
    <row r="7146" spans="1:21" x14ac:dyDescent="0.25">
      <c r="A7146" t="str">
        <f t="shared" si="2403"/>
        <v>20190724</v>
      </c>
      <c r="B7146" s="1">
        <f t="shared" si="2402"/>
        <v>43670</v>
      </c>
      <c r="C7146" s="1" t="str">
        <f t="shared" si="2404"/>
        <v>2019/07/24</v>
      </c>
      <c r="D7146">
        <f t="shared" si="2405"/>
        <v>4</v>
      </c>
      <c r="E7146" t="str">
        <f t="shared" si="2406"/>
        <v>Wednesday</v>
      </c>
      <c r="F7146">
        <f t="shared" si="2407"/>
        <v>24</v>
      </c>
      <c r="G7146" s="2">
        <f t="shared" si="2408"/>
        <v>205</v>
      </c>
      <c r="H7146" t="str">
        <f t="shared" si="2409"/>
        <v>Weekday</v>
      </c>
      <c r="I7146">
        <f t="shared" si="2410"/>
        <v>30</v>
      </c>
      <c r="J7146" t="str">
        <f t="shared" si="2411"/>
        <v>July</v>
      </c>
      <c r="K7146">
        <f t="shared" si="2412"/>
        <v>7</v>
      </c>
      <c r="L7146" s="1" t="str">
        <f t="shared" si="2413"/>
        <v>N</v>
      </c>
      <c r="M7146">
        <f t="shared" si="2414"/>
        <v>3</v>
      </c>
      <c r="N7146">
        <f t="shared" si="2415"/>
        <v>2019</v>
      </c>
      <c r="O7146" t="str">
        <f t="shared" si="2416"/>
        <v>2019-07</v>
      </c>
      <c r="P7146" t="str">
        <f t="shared" si="2417"/>
        <v>2019Q3</v>
      </c>
      <c r="Q7146">
        <f t="shared" si="2418"/>
        <v>1</v>
      </c>
      <c r="R7146">
        <f t="shared" si="2419"/>
        <v>1</v>
      </c>
      <c r="S7146">
        <f t="shared" si="2420"/>
        <v>2020</v>
      </c>
      <c r="T7146" t="str">
        <f t="shared" si="2421"/>
        <v>FY2020-01</v>
      </c>
      <c r="U7146" t="str">
        <f t="shared" si="2422"/>
        <v>FY2020Q1</v>
      </c>
    </row>
    <row r="7147" spans="1:21" x14ac:dyDescent="0.25">
      <c r="A7147" t="str">
        <f t="shared" si="2403"/>
        <v>20190725</v>
      </c>
      <c r="B7147" s="1">
        <f t="shared" si="2402"/>
        <v>43671</v>
      </c>
      <c r="C7147" s="1" t="str">
        <f t="shared" si="2404"/>
        <v>2019/07/25</v>
      </c>
      <c r="D7147">
        <f t="shared" si="2405"/>
        <v>5</v>
      </c>
      <c r="E7147" t="str">
        <f t="shared" si="2406"/>
        <v>Thursday</v>
      </c>
      <c r="F7147">
        <f t="shared" si="2407"/>
        <v>25</v>
      </c>
      <c r="G7147" s="2">
        <f t="shared" si="2408"/>
        <v>206</v>
      </c>
      <c r="H7147" t="str">
        <f t="shared" si="2409"/>
        <v>Weekday</v>
      </c>
      <c r="I7147">
        <f t="shared" si="2410"/>
        <v>30</v>
      </c>
      <c r="J7147" t="str">
        <f t="shared" si="2411"/>
        <v>July</v>
      </c>
      <c r="K7147">
        <f t="shared" si="2412"/>
        <v>7</v>
      </c>
      <c r="L7147" s="1" t="str">
        <f t="shared" si="2413"/>
        <v>N</v>
      </c>
      <c r="M7147">
        <f t="shared" si="2414"/>
        <v>3</v>
      </c>
      <c r="N7147">
        <f t="shared" si="2415"/>
        <v>2019</v>
      </c>
      <c r="O7147" t="str">
        <f t="shared" si="2416"/>
        <v>2019-07</v>
      </c>
      <c r="P7147" t="str">
        <f t="shared" si="2417"/>
        <v>2019Q3</v>
      </c>
      <c r="Q7147">
        <f t="shared" si="2418"/>
        <v>1</v>
      </c>
      <c r="R7147">
        <f t="shared" si="2419"/>
        <v>1</v>
      </c>
      <c r="S7147">
        <f t="shared" si="2420"/>
        <v>2020</v>
      </c>
      <c r="T7147" t="str">
        <f t="shared" si="2421"/>
        <v>FY2020-01</v>
      </c>
      <c r="U7147" t="str">
        <f t="shared" si="2422"/>
        <v>FY2020Q1</v>
      </c>
    </row>
    <row r="7148" spans="1:21" x14ac:dyDescent="0.25">
      <c r="A7148" t="str">
        <f t="shared" si="2403"/>
        <v>20190726</v>
      </c>
      <c r="B7148" s="1">
        <f t="shared" si="2402"/>
        <v>43672</v>
      </c>
      <c r="C7148" s="1" t="str">
        <f t="shared" si="2404"/>
        <v>2019/07/26</v>
      </c>
      <c r="D7148">
        <f t="shared" si="2405"/>
        <v>6</v>
      </c>
      <c r="E7148" t="str">
        <f t="shared" si="2406"/>
        <v>Friday</v>
      </c>
      <c r="F7148">
        <f t="shared" si="2407"/>
        <v>26</v>
      </c>
      <c r="G7148" s="2">
        <f t="shared" si="2408"/>
        <v>207</v>
      </c>
      <c r="H7148" t="str">
        <f t="shared" si="2409"/>
        <v>Weekend</v>
      </c>
      <c r="I7148">
        <f t="shared" si="2410"/>
        <v>30</v>
      </c>
      <c r="J7148" t="str">
        <f t="shared" si="2411"/>
        <v>July</v>
      </c>
      <c r="K7148">
        <f t="shared" si="2412"/>
        <v>7</v>
      </c>
      <c r="L7148" s="1" t="str">
        <f t="shared" si="2413"/>
        <v>N</v>
      </c>
      <c r="M7148">
        <f t="shared" si="2414"/>
        <v>3</v>
      </c>
      <c r="N7148">
        <f t="shared" si="2415"/>
        <v>2019</v>
      </c>
      <c r="O7148" t="str">
        <f t="shared" si="2416"/>
        <v>2019-07</v>
      </c>
      <c r="P7148" t="str">
        <f t="shared" si="2417"/>
        <v>2019Q3</v>
      </c>
      <c r="Q7148">
        <f t="shared" si="2418"/>
        <v>1</v>
      </c>
      <c r="R7148">
        <f t="shared" si="2419"/>
        <v>1</v>
      </c>
      <c r="S7148">
        <f t="shared" si="2420"/>
        <v>2020</v>
      </c>
      <c r="T7148" t="str">
        <f t="shared" si="2421"/>
        <v>FY2020-01</v>
      </c>
      <c r="U7148" t="str">
        <f t="shared" si="2422"/>
        <v>FY2020Q1</v>
      </c>
    </row>
    <row r="7149" spans="1:21" x14ac:dyDescent="0.25">
      <c r="A7149" t="str">
        <f t="shared" si="2403"/>
        <v>20190727</v>
      </c>
      <c r="B7149" s="1">
        <f t="shared" si="2402"/>
        <v>43673</v>
      </c>
      <c r="C7149" s="1" t="str">
        <f t="shared" si="2404"/>
        <v>2019/07/27</v>
      </c>
      <c r="D7149">
        <f t="shared" si="2405"/>
        <v>7</v>
      </c>
      <c r="E7149" t="str">
        <f t="shared" si="2406"/>
        <v>Saturday</v>
      </c>
      <c r="F7149">
        <f t="shared" si="2407"/>
        <v>27</v>
      </c>
      <c r="G7149" s="2">
        <f t="shared" si="2408"/>
        <v>208</v>
      </c>
      <c r="H7149" t="str">
        <f t="shared" si="2409"/>
        <v>Weekend</v>
      </c>
      <c r="I7149">
        <f t="shared" si="2410"/>
        <v>30</v>
      </c>
      <c r="J7149" t="str">
        <f t="shared" si="2411"/>
        <v>July</v>
      </c>
      <c r="K7149">
        <f t="shared" si="2412"/>
        <v>7</v>
      </c>
      <c r="L7149" s="1" t="str">
        <f t="shared" si="2413"/>
        <v>N</v>
      </c>
      <c r="M7149">
        <f t="shared" si="2414"/>
        <v>3</v>
      </c>
      <c r="N7149">
        <f t="shared" si="2415"/>
        <v>2019</v>
      </c>
      <c r="O7149" t="str">
        <f t="shared" si="2416"/>
        <v>2019-07</v>
      </c>
      <c r="P7149" t="str">
        <f t="shared" si="2417"/>
        <v>2019Q3</v>
      </c>
      <c r="Q7149">
        <f t="shared" si="2418"/>
        <v>1</v>
      </c>
      <c r="R7149">
        <f t="shared" si="2419"/>
        <v>1</v>
      </c>
      <c r="S7149">
        <f t="shared" si="2420"/>
        <v>2020</v>
      </c>
      <c r="T7149" t="str">
        <f t="shared" si="2421"/>
        <v>FY2020-01</v>
      </c>
      <c r="U7149" t="str">
        <f t="shared" si="2422"/>
        <v>FY2020Q1</v>
      </c>
    </row>
    <row r="7150" spans="1:21" x14ac:dyDescent="0.25">
      <c r="A7150" t="str">
        <f t="shared" si="2403"/>
        <v>20190728</v>
      </c>
      <c r="B7150" s="1">
        <f t="shared" si="2402"/>
        <v>43674</v>
      </c>
      <c r="C7150" s="1" t="str">
        <f t="shared" si="2404"/>
        <v>2019/07/28</v>
      </c>
      <c r="D7150">
        <f t="shared" si="2405"/>
        <v>1</v>
      </c>
      <c r="E7150" t="str">
        <f t="shared" si="2406"/>
        <v>Sunday</v>
      </c>
      <c r="F7150">
        <f t="shared" si="2407"/>
        <v>28</v>
      </c>
      <c r="G7150" s="2">
        <f t="shared" si="2408"/>
        <v>209</v>
      </c>
      <c r="H7150" t="str">
        <f t="shared" si="2409"/>
        <v>Weekday</v>
      </c>
      <c r="I7150">
        <f t="shared" si="2410"/>
        <v>31</v>
      </c>
      <c r="J7150" t="str">
        <f t="shared" si="2411"/>
        <v>July</v>
      </c>
      <c r="K7150">
        <f t="shared" si="2412"/>
        <v>7</v>
      </c>
      <c r="L7150" s="1" t="str">
        <f t="shared" si="2413"/>
        <v>N</v>
      </c>
      <c r="M7150">
        <f t="shared" si="2414"/>
        <v>3</v>
      </c>
      <c r="N7150">
        <f t="shared" si="2415"/>
        <v>2019</v>
      </c>
      <c r="O7150" t="str">
        <f t="shared" si="2416"/>
        <v>2019-07</v>
      </c>
      <c r="P7150" t="str">
        <f t="shared" si="2417"/>
        <v>2019Q3</v>
      </c>
      <c r="Q7150">
        <f t="shared" si="2418"/>
        <v>1</v>
      </c>
      <c r="R7150">
        <f t="shared" si="2419"/>
        <v>1</v>
      </c>
      <c r="S7150">
        <f t="shared" si="2420"/>
        <v>2020</v>
      </c>
      <c r="T7150" t="str">
        <f t="shared" si="2421"/>
        <v>FY2020-01</v>
      </c>
      <c r="U7150" t="str">
        <f t="shared" si="2422"/>
        <v>FY2020Q1</v>
      </c>
    </row>
    <row r="7151" spans="1:21" x14ac:dyDescent="0.25">
      <c r="A7151" t="str">
        <f t="shared" si="2403"/>
        <v>20190729</v>
      </c>
      <c r="B7151" s="1">
        <f t="shared" si="2402"/>
        <v>43675</v>
      </c>
      <c r="C7151" s="1" t="str">
        <f t="shared" si="2404"/>
        <v>2019/07/29</v>
      </c>
      <c r="D7151">
        <f t="shared" si="2405"/>
        <v>2</v>
      </c>
      <c r="E7151" t="str">
        <f t="shared" si="2406"/>
        <v>Monday</v>
      </c>
      <c r="F7151">
        <f t="shared" si="2407"/>
        <v>29</v>
      </c>
      <c r="G7151" s="2">
        <f t="shared" si="2408"/>
        <v>210</v>
      </c>
      <c r="H7151" t="str">
        <f t="shared" si="2409"/>
        <v>Weekday</v>
      </c>
      <c r="I7151">
        <f t="shared" si="2410"/>
        <v>31</v>
      </c>
      <c r="J7151" t="str">
        <f t="shared" si="2411"/>
        <v>July</v>
      </c>
      <c r="K7151">
        <f t="shared" si="2412"/>
        <v>7</v>
      </c>
      <c r="L7151" s="1" t="str">
        <f t="shared" si="2413"/>
        <v>N</v>
      </c>
      <c r="M7151">
        <f t="shared" si="2414"/>
        <v>3</v>
      </c>
      <c r="N7151">
        <f t="shared" si="2415"/>
        <v>2019</v>
      </c>
      <c r="O7151" t="str">
        <f t="shared" si="2416"/>
        <v>2019-07</v>
      </c>
      <c r="P7151" t="str">
        <f t="shared" si="2417"/>
        <v>2019Q3</v>
      </c>
      <c r="Q7151">
        <f t="shared" si="2418"/>
        <v>1</v>
      </c>
      <c r="R7151">
        <f t="shared" si="2419"/>
        <v>1</v>
      </c>
      <c r="S7151">
        <f t="shared" si="2420"/>
        <v>2020</v>
      </c>
      <c r="T7151" t="str">
        <f t="shared" si="2421"/>
        <v>FY2020-01</v>
      </c>
      <c r="U7151" t="str">
        <f t="shared" si="2422"/>
        <v>FY2020Q1</v>
      </c>
    </row>
    <row r="7152" spans="1:21" x14ac:dyDescent="0.25">
      <c r="A7152" t="str">
        <f t="shared" si="2403"/>
        <v>20190730</v>
      </c>
      <c r="B7152" s="1">
        <f t="shared" si="2402"/>
        <v>43676</v>
      </c>
      <c r="C7152" s="1" t="str">
        <f t="shared" si="2404"/>
        <v>2019/07/30</v>
      </c>
      <c r="D7152">
        <f t="shared" si="2405"/>
        <v>3</v>
      </c>
      <c r="E7152" t="str">
        <f t="shared" si="2406"/>
        <v>Tuesday</v>
      </c>
      <c r="F7152">
        <f t="shared" si="2407"/>
        <v>30</v>
      </c>
      <c r="G7152" s="2">
        <f t="shared" si="2408"/>
        <v>211</v>
      </c>
      <c r="H7152" t="str">
        <f t="shared" si="2409"/>
        <v>Weekday</v>
      </c>
      <c r="I7152">
        <f t="shared" si="2410"/>
        <v>31</v>
      </c>
      <c r="J7152" t="str">
        <f t="shared" si="2411"/>
        <v>July</v>
      </c>
      <c r="K7152">
        <f t="shared" si="2412"/>
        <v>7</v>
      </c>
      <c r="L7152" s="1" t="str">
        <f t="shared" si="2413"/>
        <v>N</v>
      </c>
      <c r="M7152">
        <f t="shared" si="2414"/>
        <v>3</v>
      </c>
      <c r="N7152">
        <f t="shared" si="2415"/>
        <v>2019</v>
      </c>
      <c r="O7152" t="str">
        <f t="shared" si="2416"/>
        <v>2019-07</v>
      </c>
      <c r="P7152" t="str">
        <f t="shared" si="2417"/>
        <v>2019Q3</v>
      </c>
      <c r="Q7152">
        <f t="shared" si="2418"/>
        <v>1</v>
      </c>
      <c r="R7152">
        <f t="shared" si="2419"/>
        <v>1</v>
      </c>
      <c r="S7152">
        <f t="shared" si="2420"/>
        <v>2020</v>
      </c>
      <c r="T7152" t="str">
        <f t="shared" si="2421"/>
        <v>FY2020-01</v>
      </c>
      <c r="U7152" t="str">
        <f t="shared" si="2422"/>
        <v>FY2020Q1</v>
      </c>
    </row>
    <row r="7153" spans="1:21" x14ac:dyDescent="0.25">
      <c r="A7153" t="str">
        <f t="shared" si="2403"/>
        <v>20190731</v>
      </c>
      <c r="B7153" s="1">
        <f t="shared" si="2402"/>
        <v>43677</v>
      </c>
      <c r="C7153" s="1" t="str">
        <f t="shared" si="2404"/>
        <v>2019/07/31</v>
      </c>
      <c r="D7153">
        <f t="shared" si="2405"/>
        <v>4</v>
      </c>
      <c r="E7153" t="str">
        <f t="shared" si="2406"/>
        <v>Wednesday</v>
      </c>
      <c r="F7153">
        <f t="shared" si="2407"/>
        <v>31</v>
      </c>
      <c r="G7153" s="2">
        <f t="shared" si="2408"/>
        <v>212</v>
      </c>
      <c r="H7153" t="str">
        <f t="shared" si="2409"/>
        <v>Weekday</v>
      </c>
      <c r="I7153">
        <f t="shared" si="2410"/>
        <v>31</v>
      </c>
      <c r="J7153" t="str">
        <f t="shared" si="2411"/>
        <v>July</v>
      </c>
      <c r="K7153">
        <f t="shared" si="2412"/>
        <v>7</v>
      </c>
      <c r="L7153" s="1" t="str">
        <f t="shared" si="2413"/>
        <v>Y</v>
      </c>
      <c r="M7153">
        <f t="shared" si="2414"/>
        <v>3</v>
      </c>
      <c r="N7153">
        <f t="shared" si="2415"/>
        <v>2019</v>
      </c>
      <c r="O7153" t="str">
        <f t="shared" si="2416"/>
        <v>2019-07</v>
      </c>
      <c r="P7153" t="str">
        <f t="shared" si="2417"/>
        <v>2019Q3</v>
      </c>
      <c r="Q7153">
        <f t="shared" si="2418"/>
        <v>1</v>
      </c>
      <c r="R7153">
        <f t="shared" si="2419"/>
        <v>1</v>
      </c>
      <c r="S7153">
        <f t="shared" si="2420"/>
        <v>2020</v>
      </c>
      <c r="T7153" t="str">
        <f t="shared" si="2421"/>
        <v>FY2020-01</v>
      </c>
      <c r="U7153" t="str">
        <f t="shared" si="2422"/>
        <v>FY2020Q1</v>
      </c>
    </row>
    <row r="7154" spans="1:21" x14ac:dyDescent="0.25">
      <c r="A7154" t="str">
        <f t="shared" si="2403"/>
        <v>20190801</v>
      </c>
      <c r="B7154" s="1">
        <f t="shared" si="2402"/>
        <v>43678</v>
      </c>
      <c r="C7154" s="1" t="str">
        <f t="shared" si="2404"/>
        <v>2019/08/01</v>
      </c>
      <c r="D7154">
        <f t="shared" si="2405"/>
        <v>5</v>
      </c>
      <c r="E7154" t="str">
        <f t="shared" si="2406"/>
        <v>Thursday</v>
      </c>
      <c r="F7154">
        <f t="shared" si="2407"/>
        <v>1</v>
      </c>
      <c r="G7154" s="2">
        <f t="shared" si="2408"/>
        <v>213</v>
      </c>
      <c r="H7154" t="str">
        <f t="shared" si="2409"/>
        <v>Weekday</v>
      </c>
      <c r="I7154">
        <f t="shared" si="2410"/>
        <v>31</v>
      </c>
      <c r="J7154" t="str">
        <f t="shared" si="2411"/>
        <v>August</v>
      </c>
      <c r="K7154">
        <f t="shared" si="2412"/>
        <v>8</v>
      </c>
      <c r="L7154" s="1" t="str">
        <f t="shared" si="2413"/>
        <v>N</v>
      </c>
      <c r="M7154">
        <f t="shared" si="2414"/>
        <v>3</v>
      </c>
      <c r="N7154">
        <f t="shared" si="2415"/>
        <v>2019</v>
      </c>
      <c r="O7154" t="str">
        <f t="shared" si="2416"/>
        <v>2019-08</v>
      </c>
      <c r="P7154" t="str">
        <f t="shared" si="2417"/>
        <v>2019Q3</v>
      </c>
      <c r="Q7154">
        <f t="shared" si="2418"/>
        <v>2</v>
      </c>
      <c r="R7154">
        <f t="shared" si="2419"/>
        <v>1</v>
      </c>
      <c r="S7154">
        <f t="shared" si="2420"/>
        <v>2020</v>
      </c>
      <c r="T7154" t="str">
        <f t="shared" si="2421"/>
        <v>FY2020-02</v>
      </c>
      <c r="U7154" t="str">
        <f t="shared" si="2422"/>
        <v>FY2020Q1</v>
      </c>
    </row>
    <row r="7155" spans="1:21" x14ac:dyDescent="0.25">
      <c r="A7155" t="str">
        <f t="shared" si="2403"/>
        <v>20190802</v>
      </c>
      <c r="B7155" s="1">
        <f t="shared" si="2402"/>
        <v>43679</v>
      </c>
      <c r="C7155" s="1" t="str">
        <f t="shared" si="2404"/>
        <v>2019/08/02</v>
      </c>
      <c r="D7155">
        <f t="shared" si="2405"/>
        <v>6</v>
      </c>
      <c r="E7155" t="str">
        <f t="shared" si="2406"/>
        <v>Friday</v>
      </c>
      <c r="F7155">
        <f t="shared" si="2407"/>
        <v>2</v>
      </c>
      <c r="G7155" s="2">
        <f t="shared" si="2408"/>
        <v>214</v>
      </c>
      <c r="H7155" t="str">
        <f t="shared" si="2409"/>
        <v>Weekend</v>
      </c>
      <c r="I7155">
        <f t="shared" si="2410"/>
        <v>31</v>
      </c>
      <c r="J7155" t="str">
        <f t="shared" si="2411"/>
        <v>August</v>
      </c>
      <c r="K7155">
        <f t="shared" si="2412"/>
        <v>8</v>
      </c>
      <c r="L7155" s="1" t="str">
        <f t="shared" si="2413"/>
        <v>N</v>
      </c>
      <c r="M7155">
        <f t="shared" si="2414"/>
        <v>3</v>
      </c>
      <c r="N7155">
        <f t="shared" si="2415"/>
        <v>2019</v>
      </c>
      <c r="O7155" t="str">
        <f t="shared" si="2416"/>
        <v>2019-08</v>
      </c>
      <c r="P7155" t="str">
        <f t="shared" si="2417"/>
        <v>2019Q3</v>
      </c>
      <c r="Q7155">
        <f t="shared" si="2418"/>
        <v>2</v>
      </c>
      <c r="R7155">
        <f t="shared" si="2419"/>
        <v>1</v>
      </c>
      <c r="S7155">
        <f t="shared" si="2420"/>
        <v>2020</v>
      </c>
      <c r="T7155" t="str">
        <f t="shared" si="2421"/>
        <v>FY2020-02</v>
      </c>
      <c r="U7155" t="str">
        <f t="shared" si="2422"/>
        <v>FY2020Q1</v>
      </c>
    </row>
    <row r="7156" spans="1:21" x14ac:dyDescent="0.25">
      <c r="A7156" t="str">
        <f t="shared" si="2403"/>
        <v>20190803</v>
      </c>
      <c r="B7156" s="1">
        <f t="shared" si="2402"/>
        <v>43680</v>
      </c>
      <c r="C7156" s="1" t="str">
        <f t="shared" si="2404"/>
        <v>2019/08/03</v>
      </c>
      <c r="D7156">
        <f t="shared" si="2405"/>
        <v>7</v>
      </c>
      <c r="E7156" t="str">
        <f t="shared" si="2406"/>
        <v>Saturday</v>
      </c>
      <c r="F7156">
        <f t="shared" si="2407"/>
        <v>3</v>
      </c>
      <c r="G7156" s="2">
        <f t="shared" si="2408"/>
        <v>215</v>
      </c>
      <c r="H7156" t="str">
        <f t="shared" si="2409"/>
        <v>Weekend</v>
      </c>
      <c r="I7156">
        <f t="shared" si="2410"/>
        <v>31</v>
      </c>
      <c r="J7156" t="str">
        <f t="shared" si="2411"/>
        <v>August</v>
      </c>
      <c r="K7156">
        <f t="shared" si="2412"/>
        <v>8</v>
      </c>
      <c r="L7156" s="1" t="str">
        <f t="shared" si="2413"/>
        <v>N</v>
      </c>
      <c r="M7156">
        <f t="shared" si="2414"/>
        <v>3</v>
      </c>
      <c r="N7156">
        <f t="shared" si="2415"/>
        <v>2019</v>
      </c>
      <c r="O7156" t="str">
        <f t="shared" si="2416"/>
        <v>2019-08</v>
      </c>
      <c r="P7156" t="str">
        <f t="shared" si="2417"/>
        <v>2019Q3</v>
      </c>
      <c r="Q7156">
        <f t="shared" si="2418"/>
        <v>2</v>
      </c>
      <c r="R7156">
        <f t="shared" si="2419"/>
        <v>1</v>
      </c>
      <c r="S7156">
        <f t="shared" si="2420"/>
        <v>2020</v>
      </c>
      <c r="T7156" t="str">
        <f t="shared" si="2421"/>
        <v>FY2020-02</v>
      </c>
      <c r="U7156" t="str">
        <f t="shared" si="2422"/>
        <v>FY2020Q1</v>
      </c>
    </row>
    <row r="7157" spans="1:21" x14ac:dyDescent="0.25">
      <c r="A7157" t="str">
        <f t="shared" si="2403"/>
        <v>20190804</v>
      </c>
      <c r="B7157" s="1">
        <f t="shared" si="2402"/>
        <v>43681</v>
      </c>
      <c r="C7157" s="1" t="str">
        <f t="shared" si="2404"/>
        <v>2019/08/04</v>
      </c>
      <c r="D7157">
        <f t="shared" si="2405"/>
        <v>1</v>
      </c>
      <c r="E7157" t="str">
        <f t="shared" si="2406"/>
        <v>Sunday</v>
      </c>
      <c r="F7157">
        <f t="shared" si="2407"/>
        <v>4</v>
      </c>
      <c r="G7157" s="2">
        <f t="shared" si="2408"/>
        <v>216</v>
      </c>
      <c r="H7157" t="str">
        <f t="shared" si="2409"/>
        <v>Weekday</v>
      </c>
      <c r="I7157">
        <f t="shared" si="2410"/>
        <v>32</v>
      </c>
      <c r="J7157" t="str">
        <f t="shared" si="2411"/>
        <v>August</v>
      </c>
      <c r="K7157">
        <f t="shared" si="2412"/>
        <v>8</v>
      </c>
      <c r="L7157" s="1" t="str">
        <f t="shared" si="2413"/>
        <v>N</v>
      </c>
      <c r="M7157">
        <f t="shared" si="2414"/>
        <v>3</v>
      </c>
      <c r="N7157">
        <f t="shared" si="2415"/>
        <v>2019</v>
      </c>
      <c r="O7157" t="str">
        <f t="shared" si="2416"/>
        <v>2019-08</v>
      </c>
      <c r="P7157" t="str">
        <f t="shared" si="2417"/>
        <v>2019Q3</v>
      </c>
      <c r="Q7157">
        <f t="shared" si="2418"/>
        <v>2</v>
      </c>
      <c r="R7157">
        <f t="shared" si="2419"/>
        <v>1</v>
      </c>
      <c r="S7157">
        <f t="shared" si="2420"/>
        <v>2020</v>
      </c>
      <c r="T7157" t="str">
        <f t="shared" si="2421"/>
        <v>FY2020-02</v>
      </c>
      <c r="U7157" t="str">
        <f t="shared" si="2422"/>
        <v>FY2020Q1</v>
      </c>
    </row>
    <row r="7158" spans="1:21" x14ac:dyDescent="0.25">
      <c r="A7158" t="str">
        <f t="shared" si="2403"/>
        <v>20190805</v>
      </c>
      <c r="B7158" s="1">
        <f t="shared" si="2402"/>
        <v>43682</v>
      </c>
      <c r="C7158" s="1" t="str">
        <f t="shared" si="2404"/>
        <v>2019/08/05</v>
      </c>
      <c r="D7158">
        <f t="shared" si="2405"/>
        <v>2</v>
      </c>
      <c r="E7158" t="str">
        <f t="shared" si="2406"/>
        <v>Monday</v>
      </c>
      <c r="F7158">
        <f t="shared" si="2407"/>
        <v>5</v>
      </c>
      <c r="G7158" s="2">
        <f t="shared" si="2408"/>
        <v>217</v>
      </c>
      <c r="H7158" t="str">
        <f t="shared" si="2409"/>
        <v>Weekday</v>
      </c>
      <c r="I7158">
        <f t="shared" si="2410"/>
        <v>32</v>
      </c>
      <c r="J7158" t="str">
        <f t="shared" si="2411"/>
        <v>August</v>
      </c>
      <c r="K7158">
        <f t="shared" si="2412"/>
        <v>8</v>
      </c>
      <c r="L7158" s="1" t="str">
        <f t="shared" si="2413"/>
        <v>N</v>
      </c>
      <c r="M7158">
        <f t="shared" si="2414"/>
        <v>3</v>
      </c>
      <c r="N7158">
        <f t="shared" si="2415"/>
        <v>2019</v>
      </c>
      <c r="O7158" t="str">
        <f t="shared" si="2416"/>
        <v>2019-08</v>
      </c>
      <c r="P7158" t="str">
        <f t="shared" si="2417"/>
        <v>2019Q3</v>
      </c>
      <c r="Q7158">
        <f t="shared" si="2418"/>
        <v>2</v>
      </c>
      <c r="R7158">
        <f t="shared" si="2419"/>
        <v>1</v>
      </c>
      <c r="S7158">
        <f t="shared" si="2420"/>
        <v>2020</v>
      </c>
      <c r="T7158" t="str">
        <f t="shared" si="2421"/>
        <v>FY2020-02</v>
      </c>
      <c r="U7158" t="str">
        <f t="shared" si="2422"/>
        <v>FY2020Q1</v>
      </c>
    </row>
    <row r="7159" spans="1:21" x14ac:dyDescent="0.25">
      <c r="A7159" t="str">
        <f t="shared" si="2403"/>
        <v>20190806</v>
      </c>
      <c r="B7159" s="1">
        <f t="shared" si="2402"/>
        <v>43683</v>
      </c>
      <c r="C7159" s="1" t="str">
        <f t="shared" si="2404"/>
        <v>2019/08/06</v>
      </c>
      <c r="D7159">
        <f t="shared" si="2405"/>
        <v>3</v>
      </c>
      <c r="E7159" t="str">
        <f t="shared" si="2406"/>
        <v>Tuesday</v>
      </c>
      <c r="F7159">
        <f t="shared" si="2407"/>
        <v>6</v>
      </c>
      <c r="G7159" s="2">
        <f t="shared" si="2408"/>
        <v>218</v>
      </c>
      <c r="H7159" t="str">
        <f t="shared" si="2409"/>
        <v>Weekday</v>
      </c>
      <c r="I7159">
        <f t="shared" si="2410"/>
        <v>32</v>
      </c>
      <c r="J7159" t="str">
        <f t="shared" si="2411"/>
        <v>August</v>
      </c>
      <c r="K7159">
        <f t="shared" si="2412"/>
        <v>8</v>
      </c>
      <c r="L7159" s="1" t="str">
        <f t="shared" si="2413"/>
        <v>N</v>
      </c>
      <c r="M7159">
        <f t="shared" si="2414"/>
        <v>3</v>
      </c>
      <c r="N7159">
        <f t="shared" si="2415"/>
        <v>2019</v>
      </c>
      <c r="O7159" t="str">
        <f t="shared" si="2416"/>
        <v>2019-08</v>
      </c>
      <c r="P7159" t="str">
        <f t="shared" si="2417"/>
        <v>2019Q3</v>
      </c>
      <c r="Q7159">
        <f t="shared" si="2418"/>
        <v>2</v>
      </c>
      <c r="R7159">
        <f t="shared" si="2419"/>
        <v>1</v>
      </c>
      <c r="S7159">
        <f t="shared" si="2420"/>
        <v>2020</v>
      </c>
      <c r="T7159" t="str">
        <f t="shared" si="2421"/>
        <v>FY2020-02</v>
      </c>
      <c r="U7159" t="str">
        <f t="shared" si="2422"/>
        <v>FY2020Q1</v>
      </c>
    </row>
    <row r="7160" spans="1:21" x14ac:dyDescent="0.25">
      <c r="A7160" t="str">
        <f t="shared" si="2403"/>
        <v>20190807</v>
      </c>
      <c r="B7160" s="1">
        <f t="shared" si="2402"/>
        <v>43684</v>
      </c>
      <c r="C7160" s="1" t="str">
        <f t="shared" si="2404"/>
        <v>2019/08/07</v>
      </c>
      <c r="D7160">
        <f t="shared" si="2405"/>
        <v>4</v>
      </c>
      <c r="E7160" t="str">
        <f t="shared" si="2406"/>
        <v>Wednesday</v>
      </c>
      <c r="F7160">
        <f t="shared" si="2407"/>
        <v>7</v>
      </c>
      <c r="G7160" s="2">
        <f t="shared" si="2408"/>
        <v>219</v>
      </c>
      <c r="H7160" t="str">
        <f t="shared" si="2409"/>
        <v>Weekday</v>
      </c>
      <c r="I7160">
        <f t="shared" si="2410"/>
        <v>32</v>
      </c>
      <c r="J7160" t="str">
        <f t="shared" si="2411"/>
        <v>August</v>
      </c>
      <c r="K7160">
        <f t="shared" si="2412"/>
        <v>8</v>
      </c>
      <c r="L7160" s="1" t="str">
        <f t="shared" si="2413"/>
        <v>N</v>
      </c>
      <c r="M7160">
        <f t="shared" si="2414"/>
        <v>3</v>
      </c>
      <c r="N7160">
        <f t="shared" si="2415"/>
        <v>2019</v>
      </c>
      <c r="O7160" t="str">
        <f t="shared" si="2416"/>
        <v>2019-08</v>
      </c>
      <c r="P7160" t="str">
        <f t="shared" si="2417"/>
        <v>2019Q3</v>
      </c>
      <c r="Q7160">
        <f t="shared" si="2418"/>
        <v>2</v>
      </c>
      <c r="R7160">
        <f t="shared" si="2419"/>
        <v>1</v>
      </c>
      <c r="S7160">
        <f t="shared" si="2420"/>
        <v>2020</v>
      </c>
      <c r="T7160" t="str">
        <f t="shared" si="2421"/>
        <v>FY2020-02</v>
      </c>
      <c r="U7160" t="str">
        <f t="shared" si="2422"/>
        <v>FY2020Q1</v>
      </c>
    </row>
    <row r="7161" spans="1:21" x14ac:dyDescent="0.25">
      <c r="A7161" t="str">
        <f t="shared" si="2403"/>
        <v>20190808</v>
      </c>
      <c r="B7161" s="1">
        <f t="shared" si="2402"/>
        <v>43685</v>
      </c>
      <c r="C7161" s="1" t="str">
        <f t="shared" si="2404"/>
        <v>2019/08/08</v>
      </c>
      <c r="D7161">
        <f t="shared" si="2405"/>
        <v>5</v>
      </c>
      <c r="E7161" t="str">
        <f t="shared" si="2406"/>
        <v>Thursday</v>
      </c>
      <c r="F7161">
        <f t="shared" si="2407"/>
        <v>8</v>
      </c>
      <c r="G7161" s="2">
        <f t="shared" si="2408"/>
        <v>220</v>
      </c>
      <c r="H7161" t="str">
        <f t="shared" si="2409"/>
        <v>Weekday</v>
      </c>
      <c r="I7161">
        <f t="shared" si="2410"/>
        <v>32</v>
      </c>
      <c r="J7161" t="str">
        <f t="shared" si="2411"/>
        <v>August</v>
      </c>
      <c r="K7161">
        <f t="shared" si="2412"/>
        <v>8</v>
      </c>
      <c r="L7161" s="1" t="str">
        <f t="shared" si="2413"/>
        <v>N</v>
      </c>
      <c r="M7161">
        <f t="shared" si="2414"/>
        <v>3</v>
      </c>
      <c r="N7161">
        <f t="shared" si="2415"/>
        <v>2019</v>
      </c>
      <c r="O7161" t="str">
        <f t="shared" si="2416"/>
        <v>2019-08</v>
      </c>
      <c r="P7161" t="str">
        <f t="shared" si="2417"/>
        <v>2019Q3</v>
      </c>
      <c r="Q7161">
        <f t="shared" si="2418"/>
        <v>2</v>
      </c>
      <c r="R7161">
        <f t="shared" si="2419"/>
        <v>1</v>
      </c>
      <c r="S7161">
        <f t="shared" si="2420"/>
        <v>2020</v>
      </c>
      <c r="T7161" t="str">
        <f t="shared" si="2421"/>
        <v>FY2020-02</v>
      </c>
      <c r="U7161" t="str">
        <f t="shared" si="2422"/>
        <v>FY2020Q1</v>
      </c>
    </row>
    <row r="7162" spans="1:21" x14ac:dyDescent="0.25">
      <c r="A7162" t="str">
        <f t="shared" si="2403"/>
        <v>20190809</v>
      </c>
      <c r="B7162" s="1">
        <f t="shared" si="2402"/>
        <v>43686</v>
      </c>
      <c r="C7162" s="1" t="str">
        <f t="shared" si="2404"/>
        <v>2019/08/09</v>
      </c>
      <c r="D7162">
        <f t="shared" si="2405"/>
        <v>6</v>
      </c>
      <c r="E7162" t="str">
        <f t="shared" si="2406"/>
        <v>Friday</v>
      </c>
      <c r="F7162">
        <f t="shared" si="2407"/>
        <v>9</v>
      </c>
      <c r="G7162" s="2">
        <f t="shared" si="2408"/>
        <v>221</v>
      </c>
      <c r="H7162" t="str">
        <f t="shared" si="2409"/>
        <v>Weekend</v>
      </c>
      <c r="I7162">
        <f t="shared" si="2410"/>
        <v>32</v>
      </c>
      <c r="J7162" t="str">
        <f t="shared" si="2411"/>
        <v>August</v>
      </c>
      <c r="K7162">
        <f t="shared" si="2412"/>
        <v>8</v>
      </c>
      <c r="L7162" s="1" t="str">
        <f t="shared" si="2413"/>
        <v>N</v>
      </c>
      <c r="M7162">
        <f t="shared" si="2414"/>
        <v>3</v>
      </c>
      <c r="N7162">
        <f t="shared" si="2415"/>
        <v>2019</v>
      </c>
      <c r="O7162" t="str">
        <f t="shared" si="2416"/>
        <v>2019-08</v>
      </c>
      <c r="P7162" t="str">
        <f t="shared" si="2417"/>
        <v>2019Q3</v>
      </c>
      <c r="Q7162">
        <f t="shared" si="2418"/>
        <v>2</v>
      </c>
      <c r="R7162">
        <f t="shared" si="2419"/>
        <v>1</v>
      </c>
      <c r="S7162">
        <f t="shared" si="2420"/>
        <v>2020</v>
      </c>
      <c r="T7162" t="str">
        <f t="shared" si="2421"/>
        <v>FY2020-02</v>
      </c>
      <c r="U7162" t="str">
        <f t="shared" si="2422"/>
        <v>FY2020Q1</v>
      </c>
    </row>
    <row r="7163" spans="1:21" x14ac:dyDescent="0.25">
      <c r="A7163" t="str">
        <f t="shared" si="2403"/>
        <v>20190810</v>
      </c>
      <c r="B7163" s="1">
        <f t="shared" si="2402"/>
        <v>43687</v>
      </c>
      <c r="C7163" s="1" t="str">
        <f t="shared" si="2404"/>
        <v>2019/08/10</v>
      </c>
      <c r="D7163">
        <f t="shared" si="2405"/>
        <v>7</v>
      </c>
      <c r="E7163" t="str">
        <f t="shared" si="2406"/>
        <v>Saturday</v>
      </c>
      <c r="F7163">
        <f t="shared" si="2407"/>
        <v>10</v>
      </c>
      <c r="G7163" s="2">
        <f t="shared" si="2408"/>
        <v>222</v>
      </c>
      <c r="H7163" t="str">
        <f t="shared" si="2409"/>
        <v>Weekend</v>
      </c>
      <c r="I7163">
        <f t="shared" si="2410"/>
        <v>32</v>
      </c>
      <c r="J7163" t="str">
        <f t="shared" si="2411"/>
        <v>August</v>
      </c>
      <c r="K7163">
        <f t="shared" si="2412"/>
        <v>8</v>
      </c>
      <c r="L7163" s="1" t="str">
        <f t="shared" si="2413"/>
        <v>N</v>
      </c>
      <c r="M7163">
        <f t="shared" si="2414"/>
        <v>3</v>
      </c>
      <c r="N7163">
        <f t="shared" si="2415"/>
        <v>2019</v>
      </c>
      <c r="O7163" t="str">
        <f t="shared" si="2416"/>
        <v>2019-08</v>
      </c>
      <c r="P7163" t="str">
        <f t="shared" si="2417"/>
        <v>2019Q3</v>
      </c>
      <c r="Q7163">
        <f t="shared" si="2418"/>
        <v>2</v>
      </c>
      <c r="R7163">
        <f t="shared" si="2419"/>
        <v>1</v>
      </c>
      <c r="S7163">
        <f t="shared" si="2420"/>
        <v>2020</v>
      </c>
      <c r="T7163" t="str">
        <f t="shared" si="2421"/>
        <v>FY2020-02</v>
      </c>
      <c r="U7163" t="str">
        <f t="shared" si="2422"/>
        <v>FY2020Q1</v>
      </c>
    </row>
    <row r="7164" spans="1:21" x14ac:dyDescent="0.25">
      <c r="A7164" t="str">
        <f t="shared" si="2403"/>
        <v>20190811</v>
      </c>
      <c r="B7164" s="1">
        <f t="shared" si="2402"/>
        <v>43688</v>
      </c>
      <c r="C7164" s="1" t="str">
        <f t="shared" si="2404"/>
        <v>2019/08/11</v>
      </c>
      <c r="D7164">
        <f t="shared" si="2405"/>
        <v>1</v>
      </c>
      <c r="E7164" t="str">
        <f t="shared" si="2406"/>
        <v>Sunday</v>
      </c>
      <c r="F7164">
        <f t="shared" si="2407"/>
        <v>11</v>
      </c>
      <c r="G7164" s="2">
        <f t="shared" si="2408"/>
        <v>223</v>
      </c>
      <c r="H7164" t="str">
        <f t="shared" si="2409"/>
        <v>Weekday</v>
      </c>
      <c r="I7164">
        <f t="shared" si="2410"/>
        <v>33</v>
      </c>
      <c r="J7164" t="str">
        <f t="shared" si="2411"/>
        <v>August</v>
      </c>
      <c r="K7164">
        <f t="shared" si="2412"/>
        <v>8</v>
      </c>
      <c r="L7164" s="1" t="str">
        <f t="shared" si="2413"/>
        <v>N</v>
      </c>
      <c r="M7164">
        <f t="shared" si="2414"/>
        <v>3</v>
      </c>
      <c r="N7164">
        <f t="shared" si="2415"/>
        <v>2019</v>
      </c>
      <c r="O7164" t="str">
        <f t="shared" si="2416"/>
        <v>2019-08</v>
      </c>
      <c r="P7164" t="str">
        <f t="shared" si="2417"/>
        <v>2019Q3</v>
      </c>
      <c r="Q7164">
        <f t="shared" si="2418"/>
        <v>2</v>
      </c>
      <c r="R7164">
        <f t="shared" si="2419"/>
        <v>1</v>
      </c>
      <c r="S7164">
        <f t="shared" si="2420"/>
        <v>2020</v>
      </c>
      <c r="T7164" t="str">
        <f t="shared" si="2421"/>
        <v>FY2020-02</v>
      </c>
      <c r="U7164" t="str">
        <f t="shared" si="2422"/>
        <v>FY2020Q1</v>
      </c>
    </row>
    <row r="7165" spans="1:21" x14ac:dyDescent="0.25">
      <c r="A7165" t="str">
        <f t="shared" si="2403"/>
        <v>20190812</v>
      </c>
      <c r="B7165" s="1">
        <f t="shared" si="2402"/>
        <v>43689</v>
      </c>
      <c r="C7165" s="1" t="str">
        <f t="shared" si="2404"/>
        <v>2019/08/12</v>
      </c>
      <c r="D7165">
        <f t="shared" si="2405"/>
        <v>2</v>
      </c>
      <c r="E7165" t="str">
        <f t="shared" si="2406"/>
        <v>Monday</v>
      </c>
      <c r="F7165">
        <f t="shared" si="2407"/>
        <v>12</v>
      </c>
      <c r="G7165" s="2">
        <f t="shared" si="2408"/>
        <v>224</v>
      </c>
      <c r="H7165" t="str">
        <f t="shared" si="2409"/>
        <v>Weekday</v>
      </c>
      <c r="I7165">
        <f t="shared" si="2410"/>
        <v>33</v>
      </c>
      <c r="J7165" t="str">
        <f t="shared" si="2411"/>
        <v>August</v>
      </c>
      <c r="K7165">
        <f t="shared" si="2412"/>
        <v>8</v>
      </c>
      <c r="L7165" s="1" t="str">
        <f t="shared" si="2413"/>
        <v>N</v>
      </c>
      <c r="M7165">
        <f t="shared" si="2414"/>
        <v>3</v>
      </c>
      <c r="N7165">
        <f t="shared" si="2415"/>
        <v>2019</v>
      </c>
      <c r="O7165" t="str">
        <f t="shared" si="2416"/>
        <v>2019-08</v>
      </c>
      <c r="P7165" t="str">
        <f t="shared" si="2417"/>
        <v>2019Q3</v>
      </c>
      <c r="Q7165">
        <f t="shared" si="2418"/>
        <v>2</v>
      </c>
      <c r="R7165">
        <f t="shared" si="2419"/>
        <v>1</v>
      </c>
      <c r="S7165">
        <f t="shared" si="2420"/>
        <v>2020</v>
      </c>
      <c r="T7165" t="str">
        <f t="shared" si="2421"/>
        <v>FY2020-02</v>
      </c>
      <c r="U7165" t="str">
        <f t="shared" si="2422"/>
        <v>FY2020Q1</v>
      </c>
    </row>
    <row r="7166" spans="1:21" x14ac:dyDescent="0.25">
      <c r="A7166" t="str">
        <f t="shared" si="2403"/>
        <v>20190813</v>
      </c>
      <c r="B7166" s="1">
        <f t="shared" si="2402"/>
        <v>43690</v>
      </c>
      <c r="C7166" s="1" t="str">
        <f t="shared" si="2404"/>
        <v>2019/08/13</v>
      </c>
      <c r="D7166">
        <f t="shared" si="2405"/>
        <v>3</v>
      </c>
      <c r="E7166" t="str">
        <f t="shared" si="2406"/>
        <v>Tuesday</v>
      </c>
      <c r="F7166">
        <f t="shared" si="2407"/>
        <v>13</v>
      </c>
      <c r="G7166" s="2">
        <f t="shared" si="2408"/>
        <v>225</v>
      </c>
      <c r="H7166" t="str">
        <f t="shared" si="2409"/>
        <v>Weekday</v>
      </c>
      <c r="I7166">
        <f t="shared" si="2410"/>
        <v>33</v>
      </c>
      <c r="J7166" t="str">
        <f t="shared" si="2411"/>
        <v>August</v>
      </c>
      <c r="K7166">
        <f t="shared" si="2412"/>
        <v>8</v>
      </c>
      <c r="L7166" s="1" t="str">
        <f t="shared" si="2413"/>
        <v>N</v>
      </c>
      <c r="M7166">
        <f t="shared" si="2414"/>
        <v>3</v>
      </c>
      <c r="N7166">
        <f t="shared" si="2415"/>
        <v>2019</v>
      </c>
      <c r="O7166" t="str">
        <f t="shared" si="2416"/>
        <v>2019-08</v>
      </c>
      <c r="P7166" t="str">
        <f t="shared" si="2417"/>
        <v>2019Q3</v>
      </c>
      <c r="Q7166">
        <f t="shared" si="2418"/>
        <v>2</v>
      </c>
      <c r="R7166">
        <f t="shared" si="2419"/>
        <v>1</v>
      </c>
      <c r="S7166">
        <f t="shared" si="2420"/>
        <v>2020</v>
      </c>
      <c r="T7166" t="str">
        <f t="shared" si="2421"/>
        <v>FY2020-02</v>
      </c>
      <c r="U7166" t="str">
        <f t="shared" si="2422"/>
        <v>FY2020Q1</v>
      </c>
    </row>
    <row r="7167" spans="1:21" x14ac:dyDescent="0.25">
      <c r="A7167" t="str">
        <f t="shared" si="2403"/>
        <v>20190814</v>
      </c>
      <c r="B7167" s="1">
        <f t="shared" si="2402"/>
        <v>43691</v>
      </c>
      <c r="C7167" s="1" t="str">
        <f t="shared" si="2404"/>
        <v>2019/08/14</v>
      </c>
      <c r="D7167">
        <f t="shared" si="2405"/>
        <v>4</v>
      </c>
      <c r="E7167" t="str">
        <f t="shared" si="2406"/>
        <v>Wednesday</v>
      </c>
      <c r="F7167">
        <f t="shared" si="2407"/>
        <v>14</v>
      </c>
      <c r="G7167" s="2">
        <f t="shared" si="2408"/>
        <v>226</v>
      </c>
      <c r="H7167" t="str">
        <f t="shared" si="2409"/>
        <v>Weekday</v>
      </c>
      <c r="I7167">
        <f t="shared" si="2410"/>
        <v>33</v>
      </c>
      <c r="J7167" t="str">
        <f t="shared" si="2411"/>
        <v>August</v>
      </c>
      <c r="K7167">
        <f t="shared" si="2412"/>
        <v>8</v>
      </c>
      <c r="L7167" s="1" t="str">
        <f t="shared" si="2413"/>
        <v>N</v>
      </c>
      <c r="M7167">
        <f t="shared" si="2414"/>
        <v>3</v>
      </c>
      <c r="N7167">
        <f t="shared" si="2415"/>
        <v>2019</v>
      </c>
      <c r="O7167" t="str">
        <f t="shared" si="2416"/>
        <v>2019-08</v>
      </c>
      <c r="P7167" t="str">
        <f t="shared" si="2417"/>
        <v>2019Q3</v>
      </c>
      <c r="Q7167">
        <f t="shared" si="2418"/>
        <v>2</v>
      </c>
      <c r="R7167">
        <f t="shared" si="2419"/>
        <v>1</v>
      </c>
      <c r="S7167">
        <f t="shared" si="2420"/>
        <v>2020</v>
      </c>
      <c r="T7167" t="str">
        <f t="shared" si="2421"/>
        <v>FY2020-02</v>
      </c>
      <c r="U7167" t="str">
        <f t="shared" si="2422"/>
        <v>FY2020Q1</v>
      </c>
    </row>
    <row r="7168" spans="1:21" x14ac:dyDescent="0.25">
      <c r="A7168" t="str">
        <f t="shared" si="2403"/>
        <v>20190815</v>
      </c>
      <c r="B7168" s="1">
        <f t="shared" si="2402"/>
        <v>43692</v>
      </c>
      <c r="C7168" s="1" t="str">
        <f t="shared" si="2404"/>
        <v>2019/08/15</v>
      </c>
      <c r="D7168">
        <f t="shared" si="2405"/>
        <v>5</v>
      </c>
      <c r="E7168" t="str">
        <f t="shared" si="2406"/>
        <v>Thursday</v>
      </c>
      <c r="F7168">
        <f t="shared" si="2407"/>
        <v>15</v>
      </c>
      <c r="G7168" s="2">
        <f t="shared" si="2408"/>
        <v>227</v>
      </c>
      <c r="H7168" t="str">
        <f t="shared" si="2409"/>
        <v>Weekday</v>
      </c>
      <c r="I7168">
        <f t="shared" si="2410"/>
        <v>33</v>
      </c>
      <c r="J7168" t="str">
        <f t="shared" si="2411"/>
        <v>August</v>
      </c>
      <c r="K7168">
        <f t="shared" si="2412"/>
        <v>8</v>
      </c>
      <c r="L7168" s="1" t="str">
        <f t="shared" si="2413"/>
        <v>N</v>
      </c>
      <c r="M7168">
        <f t="shared" si="2414"/>
        <v>3</v>
      </c>
      <c r="N7168">
        <f t="shared" si="2415"/>
        <v>2019</v>
      </c>
      <c r="O7168" t="str">
        <f t="shared" si="2416"/>
        <v>2019-08</v>
      </c>
      <c r="P7168" t="str">
        <f t="shared" si="2417"/>
        <v>2019Q3</v>
      </c>
      <c r="Q7168">
        <f t="shared" si="2418"/>
        <v>2</v>
      </c>
      <c r="R7168">
        <f t="shared" si="2419"/>
        <v>1</v>
      </c>
      <c r="S7168">
        <f t="shared" si="2420"/>
        <v>2020</v>
      </c>
      <c r="T7168" t="str">
        <f t="shared" si="2421"/>
        <v>FY2020-02</v>
      </c>
      <c r="U7168" t="str">
        <f t="shared" si="2422"/>
        <v>FY2020Q1</v>
      </c>
    </row>
    <row r="7169" spans="1:21" x14ac:dyDescent="0.25">
      <c r="A7169" t="str">
        <f t="shared" si="2403"/>
        <v>20190816</v>
      </c>
      <c r="B7169" s="1">
        <f t="shared" si="2402"/>
        <v>43693</v>
      </c>
      <c r="C7169" s="1" t="str">
        <f t="shared" si="2404"/>
        <v>2019/08/16</v>
      </c>
      <c r="D7169">
        <f t="shared" si="2405"/>
        <v>6</v>
      </c>
      <c r="E7169" t="str">
        <f t="shared" si="2406"/>
        <v>Friday</v>
      </c>
      <c r="F7169">
        <f t="shared" si="2407"/>
        <v>16</v>
      </c>
      <c r="G7169" s="2">
        <f t="shared" si="2408"/>
        <v>228</v>
      </c>
      <c r="H7169" t="str">
        <f t="shared" si="2409"/>
        <v>Weekend</v>
      </c>
      <c r="I7169">
        <f t="shared" si="2410"/>
        <v>33</v>
      </c>
      <c r="J7169" t="str">
        <f t="shared" si="2411"/>
        <v>August</v>
      </c>
      <c r="K7169">
        <f t="shared" si="2412"/>
        <v>8</v>
      </c>
      <c r="L7169" s="1" t="str">
        <f t="shared" si="2413"/>
        <v>N</v>
      </c>
      <c r="M7169">
        <f t="shared" si="2414"/>
        <v>3</v>
      </c>
      <c r="N7169">
        <f t="shared" si="2415"/>
        <v>2019</v>
      </c>
      <c r="O7169" t="str">
        <f t="shared" si="2416"/>
        <v>2019-08</v>
      </c>
      <c r="P7169" t="str">
        <f t="shared" si="2417"/>
        <v>2019Q3</v>
      </c>
      <c r="Q7169">
        <f t="shared" si="2418"/>
        <v>2</v>
      </c>
      <c r="R7169">
        <f t="shared" si="2419"/>
        <v>1</v>
      </c>
      <c r="S7169">
        <f t="shared" si="2420"/>
        <v>2020</v>
      </c>
      <c r="T7169" t="str">
        <f t="shared" si="2421"/>
        <v>FY2020-02</v>
      </c>
      <c r="U7169" t="str">
        <f t="shared" si="2422"/>
        <v>FY2020Q1</v>
      </c>
    </row>
    <row r="7170" spans="1:21" x14ac:dyDescent="0.25">
      <c r="A7170" t="str">
        <f t="shared" si="2403"/>
        <v>20190817</v>
      </c>
      <c r="B7170" s="1">
        <f t="shared" si="2402"/>
        <v>43694</v>
      </c>
      <c r="C7170" s="1" t="str">
        <f t="shared" si="2404"/>
        <v>2019/08/17</v>
      </c>
      <c r="D7170">
        <f t="shared" si="2405"/>
        <v>7</v>
      </c>
      <c r="E7170" t="str">
        <f t="shared" si="2406"/>
        <v>Saturday</v>
      </c>
      <c r="F7170">
        <f t="shared" si="2407"/>
        <v>17</v>
      </c>
      <c r="G7170" s="2">
        <f t="shared" si="2408"/>
        <v>229</v>
      </c>
      <c r="H7170" t="str">
        <f t="shared" si="2409"/>
        <v>Weekend</v>
      </c>
      <c r="I7170">
        <f t="shared" si="2410"/>
        <v>33</v>
      </c>
      <c r="J7170" t="str">
        <f t="shared" si="2411"/>
        <v>August</v>
      </c>
      <c r="K7170">
        <f t="shared" si="2412"/>
        <v>8</v>
      </c>
      <c r="L7170" s="1" t="str">
        <f t="shared" si="2413"/>
        <v>N</v>
      </c>
      <c r="M7170">
        <f t="shared" si="2414"/>
        <v>3</v>
      </c>
      <c r="N7170">
        <f t="shared" si="2415"/>
        <v>2019</v>
      </c>
      <c r="O7170" t="str">
        <f t="shared" si="2416"/>
        <v>2019-08</v>
      </c>
      <c r="P7170" t="str">
        <f t="shared" si="2417"/>
        <v>2019Q3</v>
      </c>
      <c r="Q7170">
        <f t="shared" si="2418"/>
        <v>2</v>
      </c>
      <c r="R7170">
        <f t="shared" si="2419"/>
        <v>1</v>
      </c>
      <c r="S7170">
        <f t="shared" si="2420"/>
        <v>2020</v>
      </c>
      <c r="T7170" t="str">
        <f t="shared" si="2421"/>
        <v>FY2020-02</v>
      </c>
      <c r="U7170" t="str">
        <f t="shared" si="2422"/>
        <v>FY2020Q1</v>
      </c>
    </row>
    <row r="7171" spans="1:21" x14ac:dyDescent="0.25">
      <c r="A7171" t="str">
        <f t="shared" si="2403"/>
        <v>20190818</v>
      </c>
      <c r="B7171" s="1">
        <f t="shared" si="2402"/>
        <v>43695</v>
      </c>
      <c r="C7171" s="1" t="str">
        <f t="shared" si="2404"/>
        <v>2019/08/18</v>
      </c>
      <c r="D7171">
        <f t="shared" si="2405"/>
        <v>1</v>
      </c>
      <c r="E7171" t="str">
        <f t="shared" si="2406"/>
        <v>Sunday</v>
      </c>
      <c r="F7171">
        <f t="shared" si="2407"/>
        <v>18</v>
      </c>
      <c r="G7171" s="2">
        <f t="shared" si="2408"/>
        <v>230</v>
      </c>
      <c r="H7171" t="str">
        <f t="shared" si="2409"/>
        <v>Weekday</v>
      </c>
      <c r="I7171">
        <f t="shared" si="2410"/>
        <v>34</v>
      </c>
      <c r="J7171" t="str">
        <f t="shared" si="2411"/>
        <v>August</v>
      </c>
      <c r="K7171">
        <f t="shared" si="2412"/>
        <v>8</v>
      </c>
      <c r="L7171" s="1" t="str">
        <f t="shared" si="2413"/>
        <v>N</v>
      </c>
      <c r="M7171">
        <f t="shared" si="2414"/>
        <v>3</v>
      </c>
      <c r="N7171">
        <f t="shared" si="2415"/>
        <v>2019</v>
      </c>
      <c r="O7171" t="str">
        <f t="shared" si="2416"/>
        <v>2019-08</v>
      </c>
      <c r="P7171" t="str">
        <f t="shared" si="2417"/>
        <v>2019Q3</v>
      </c>
      <c r="Q7171">
        <f t="shared" si="2418"/>
        <v>2</v>
      </c>
      <c r="R7171">
        <f t="shared" si="2419"/>
        <v>1</v>
      </c>
      <c r="S7171">
        <f t="shared" si="2420"/>
        <v>2020</v>
      </c>
      <c r="T7171" t="str">
        <f t="shared" si="2421"/>
        <v>FY2020-02</v>
      </c>
      <c r="U7171" t="str">
        <f t="shared" si="2422"/>
        <v>FY2020Q1</v>
      </c>
    </row>
    <row r="7172" spans="1:21" x14ac:dyDescent="0.25">
      <c r="A7172" t="str">
        <f t="shared" si="2403"/>
        <v>20190819</v>
      </c>
      <c r="B7172" s="1">
        <f t="shared" si="2402"/>
        <v>43696</v>
      </c>
      <c r="C7172" s="1" t="str">
        <f t="shared" si="2404"/>
        <v>2019/08/19</v>
      </c>
      <c r="D7172">
        <f t="shared" si="2405"/>
        <v>2</v>
      </c>
      <c r="E7172" t="str">
        <f t="shared" si="2406"/>
        <v>Monday</v>
      </c>
      <c r="F7172">
        <f t="shared" si="2407"/>
        <v>19</v>
      </c>
      <c r="G7172" s="2">
        <f t="shared" si="2408"/>
        <v>231</v>
      </c>
      <c r="H7172" t="str">
        <f t="shared" si="2409"/>
        <v>Weekday</v>
      </c>
      <c r="I7172">
        <f t="shared" si="2410"/>
        <v>34</v>
      </c>
      <c r="J7172" t="str">
        <f t="shared" si="2411"/>
        <v>August</v>
      </c>
      <c r="K7172">
        <f t="shared" si="2412"/>
        <v>8</v>
      </c>
      <c r="L7172" s="1" t="str">
        <f t="shared" si="2413"/>
        <v>N</v>
      </c>
      <c r="M7172">
        <f t="shared" si="2414"/>
        <v>3</v>
      </c>
      <c r="N7172">
        <f t="shared" si="2415"/>
        <v>2019</v>
      </c>
      <c r="O7172" t="str">
        <f t="shared" si="2416"/>
        <v>2019-08</v>
      </c>
      <c r="P7172" t="str">
        <f t="shared" si="2417"/>
        <v>2019Q3</v>
      </c>
      <c r="Q7172">
        <f t="shared" si="2418"/>
        <v>2</v>
      </c>
      <c r="R7172">
        <f t="shared" si="2419"/>
        <v>1</v>
      </c>
      <c r="S7172">
        <f t="shared" si="2420"/>
        <v>2020</v>
      </c>
      <c r="T7172" t="str">
        <f t="shared" si="2421"/>
        <v>FY2020-02</v>
      </c>
      <c r="U7172" t="str">
        <f t="shared" si="2422"/>
        <v>FY2020Q1</v>
      </c>
    </row>
    <row r="7173" spans="1:21" x14ac:dyDescent="0.25">
      <c r="A7173" t="str">
        <f t="shared" si="2403"/>
        <v>20190820</v>
      </c>
      <c r="B7173" s="1">
        <f t="shared" si="2402"/>
        <v>43697</v>
      </c>
      <c r="C7173" s="1" t="str">
        <f t="shared" si="2404"/>
        <v>2019/08/20</v>
      </c>
      <c r="D7173">
        <f t="shared" si="2405"/>
        <v>3</v>
      </c>
      <c r="E7173" t="str">
        <f t="shared" si="2406"/>
        <v>Tuesday</v>
      </c>
      <c r="F7173">
        <f t="shared" si="2407"/>
        <v>20</v>
      </c>
      <c r="G7173" s="2">
        <f t="shared" si="2408"/>
        <v>232</v>
      </c>
      <c r="H7173" t="str">
        <f t="shared" si="2409"/>
        <v>Weekday</v>
      </c>
      <c r="I7173">
        <f t="shared" si="2410"/>
        <v>34</v>
      </c>
      <c r="J7173" t="str">
        <f t="shared" si="2411"/>
        <v>August</v>
      </c>
      <c r="K7173">
        <f t="shared" si="2412"/>
        <v>8</v>
      </c>
      <c r="L7173" s="1" t="str">
        <f t="shared" si="2413"/>
        <v>N</v>
      </c>
      <c r="M7173">
        <f t="shared" si="2414"/>
        <v>3</v>
      </c>
      <c r="N7173">
        <f t="shared" si="2415"/>
        <v>2019</v>
      </c>
      <c r="O7173" t="str">
        <f t="shared" si="2416"/>
        <v>2019-08</v>
      </c>
      <c r="P7173" t="str">
        <f t="shared" si="2417"/>
        <v>2019Q3</v>
      </c>
      <c r="Q7173">
        <f t="shared" si="2418"/>
        <v>2</v>
      </c>
      <c r="R7173">
        <f t="shared" si="2419"/>
        <v>1</v>
      </c>
      <c r="S7173">
        <f t="shared" si="2420"/>
        <v>2020</v>
      </c>
      <c r="T7173" t="str">
        <f t="shared" si="2421"/>
        <v>FY2020-02</v>
      </c>
      <c r="U7173" t="str">
        <f t="shared" si="2422"/>
        <v>FY2020Q1</v>
      </c>
    </row>
    <row r="7174" spans="1:21" x14ac:dyDescent="0.25">
      <c r="A7174" t="str">
        <f t="shared" si="2403"/>
        <v>20190821</v>
      </c>
      <c r="B7174" s="1">
        <f t="shared" si="2402"/>
        <v>43698</v>
      </c>
      <c r="C7174" s="1" t="str">
        <f t="shared" si="2404"/>
        <v>2019/08/21</v>
      </c>
      <c r="D7174">
        <f t="shared" si="2405"/>
        <v>4</v>
      </c>
      <c r="E7174" t="str">
        <f t="shared" si="2406"/>
        <v>Wednesday</v>
      </c>
      <c r="F7174">
        <f t="shared" si="2407"/>
        <v>21</v>
      </c>
      <c r="G7174" s="2">
        <f t="shared" si="2408"/>
        <v>233</v>
      </c>
      <c r="H7174" t="str">
        <f t="shared" si="2409"/>
        <v>Weekday</v>
      </c>
      <c r="I7174">
        <f t="shared" si="2410"/>
        <v>34</v>
      </c>
      <c r="J7174" t="str">
        <f t="shared" si="2411"/>
        <v>August</v>
      </c>
      <c r="K7174">
        <f t="shared" si="2412"/>
        <v>8</v>
      </c>
      <c r="L7174" s="1" t="str">
        <f t="shared" si="2413"/>
        <v>N</v>
      </c>
      <c r="M7174">
        <f t="shared" si="2414"/>
        <v>3</v>
      </c>
      <c r="N7174">
        <f t="shared" si="2415"/>
        <v>2019</v>
      </c>
      <c r="O7174" t="str">
        <f t="shared" si="2416"/>
        <v>2019-08</v>
      </c>
      <c r="P7174" t="str">
        <f t="shared" si="2417"/>
        <v>2019Q3</v>
      </c>
      <c r="Q7174">
        <f t="shared" si="2418"/>
        <v>2</v>
      </c>
      <c r="R7174">
        <f t="shared" si="2419"/>
        <v>1</v>
      </c>
      <c r="S7174">
        <f t="shared" si="2420"/>
        <v>2020</v>
      </c>
      <c r="T7174" t="str">
        <f t="shared" si="2421"/>
        <v>FY2020-02</v>
      </c>
      <c r="U7174" t="str">
        <f t="shared" si="2422"/>
        <v>FY2020Q1</v>
      </c>
    </row>
    <row r="7175" spans="1:21" x14ac:dyDescent="0.25">
      <c r="A7175" t="str">
        <f t="shared" si="2403"/>
        <v>20190822</v>
      </c>
      <c r="B7175" s="1">
        <f t="shared" si="2402"/>
        <v>43699</v>
      </c>
      <c r="C7175" s="1" t="str">
        <f t="shared" si="2404"/>
        <v>2019/08/22</v>
      </c>
      <c r="D7175">
        <f t="shared" si="2405"/>
        <v>5</v>
      </c>
      <c r="E7175" t="str">
        <f t="shared" si="2406"/>
        <v>Thursday</v>
      </c>
      <c r="F7175">
        <f t="shared" si="2407"/>
        <v>22</v>
      </c>
      <c r="G7175" s="2">
        <f t="shared" si="2408"/>
        <v>234</v>
      </c>
      <c r="H7175" t="str">
        <f t="shared" si="2409"/>
        <v>Weekday</v>
      </c>
      <c r="I7175">
        <f t="shared" si="2410"/>
        <v>34</v>
      </c>
      <c r="J7175" t="str">
        <f t="shared" si="2411"/>
        <v>August</v>
      </c>
      <c r="K7175">
        <f t="shared" si="2412"/>
        <v>8</v>
      </c>
      <c r="L7175" s="1" t="str">
        <f t="shared" si="2413"/>
        <v>N</v>
      </c>
      <c r="M7175">
        <f t="shared" si="2414"/>
        <v>3</v>
      </c>
      <c r="N7175">
        <f t="shared" si="2415"/>
        <v>2019</v>
      </c>
      <c r="O7175" t="str">
        <f t="shared" si="2416"/>
        <v>2019-08</v>
      </c>
      <c r="P7175" t="str">
        <f t="shared" si="2417"/>
        <v>2019Q3</v>
      </c>
      <c r="Q7175">
        <f t="shared" si="2418"/>
        <v>2</v>
      </c>
      <c r="R7175">
        <f t="shared" si="2419"/>
        <v>1</v>
      </c>
      <c r="S7175">
        <f t="shared" si="2420"/>
        <v>2020</v>
      </c>
      <c r="T7175" t="str">
        <f t="shared" si="2421"/>
        <v>FY2020-02</v>
      </c>
      <c r="U7175" t="str">
        <f t="shared" si="2422"/>
        <v>FY2020Q1</v>
      </c>
    </row>
    <row r="7176" spans="1:21" x14ac:dyDescent="0.25">
      <c r="A7176" t="str">
        <f t="shared" si="2403"/>
        <v>20190823</v>
      </c>
      <c r="B7176" s="1">
        <f t="shared" si="2402"/>
        <v>43700</v>
      </c>
      <c r="C7176" s="1" t="str">
        <f t="shared" si="2404"/>
        <v>2019/08/23</v>
      </c>
      <c r="D7176">
        <f t="shared" si="2405"/>
        <v>6</v>
      </c>
      <c r="E7176" t="str">
        <f t="shared" si="2406"/>
        <v>Friday</v>
      </c>
      <c r="F7176">
        <f t="shared" si="2407"/>
        <v>23</v>
      </c>
      <c r="G7176" s="2">
        <f t="shared" si="2408"/>
        <v>235</v>
      </c>
      <c r="H7176" t="str">
        <f t="shared" si="2409"/>
        <v>Weekend</v>
      </c>
      <c r="I7176">
        <f t="shared" si="2410"/>
        <v>34</v>
      </c>
      <c r="J7176" t="str">
        <f t="shared" si="2411"/>
        <v>August</v>
      </c>
      <c r="K7176">
        <f t="shared" si="2412"/>
        <v>8</v>
      </c>
      <c r="L7176" s="1" t="str">
        <f t="shared" si="2413"/>
        <v>N</v>
      </c>
      <c r="M7176">
        <f t="shared" si="2414"/>
        <v>3</v>
      </c>
      <c r="N7176">
        <f t="shared" si="2415"/>
        <v>2019</v>
      </c>
      <c r="O7176" t="str">
        <f t="shared" si="2416"/>
        <v>2019-08</v>
      </c>
      <c r="P7176" t="str">
        <f t="shared" si="2417"/>
        <v>2019Q3</v>
      </c>
      <c r="Q7176">
        <f t="shared" si="2418"/>
        <v>2</v>
      </c>
      <c r="R7176">
        <f t="shared" si="2419"/>
        <v>1</v>
      </c>
      <c r="S7176">
        <f t="shared" si="2420"/>
        <v>2020</v>
      </c>
      <c r="T7176" t="str">
        <f t="shared" si="2421"/>
        <v>FY2020-02</v>
      </c>
      <c r="U7176" t="str">
        <f t="shared" si="2422"/>
        <v>FY2020Q1</v>
      </c>
    </row>
    <row r="7177" spans="1:21" x14ac:dyDescent="0.25">
      <c r="A7177" t="str">
        <f t="shared" si="2403"/>
        <v>20190824</v>
      </c>
      <c r="B7177" s="1">
        <f t="shared" si="2402"/>
        <v>43701</v>
      </c>
      <c r="C7177" s="1" t="str">
        <f t="shared" si="2404"/>
        <v>2019/08/24</v>
      </c>
      <c r="D7177">
        <f t="shared" si="2405"/>
        <v>7</v>
      </c>
      <c r="E7177" t="str">
        <f t="shared" si="2406"/>
        <v>Saturday</v>
      </c>
      <c r="F7177">
        <f t="shared" si="2407"/>
        <v>24</v>
      </c>
      <c r="G7177" s="2">
        <f t="shared" si="2408"/>
        <v>236</v>
      </c>
      <c r="H7177" t="str">
        <f t="shared" si="2409"/>
        <v>Weekend</v>
      </c>
      <c r="I7177">
        <f t="shared" si="2410"/>
        <v>34</v>
      </c>
      <c r="J7177" t="str">
        <f t="shared" si="2411"/>
        <v>August</v>
      </c>
      <c r="K7177">
        <f t="shared" si="2412"/>
        <v>8</v>
      </c>
      <c r="L7177" s="1" t="str">
        <f t="shared" si="2413"/>
        <v>N</v>
      </c>
      <c r="M7177">
        <f t="shared" si="2414"/>
        <v>3</v>
      </c>
      <c r="N7177">
        <f t="shared" si="2415"/>
        <v>2019</v>
      </c>
      <c r="O7177" t="str">
        <f t="shared" si="2416"/>
        <v>2019-08</v>
      </c>
      <c r="P7177" t="str">
        <f t="shared" si="2417"/>
        <v>2019Q3</v>
      </c>
      <c r="Q7177">
        <f t="shared" si="2418"/>
        <v>2</v>
      </c>
      <c r="R7177">
        <f t="shared" si="2419"/>
        <v>1</v>
      </c>
      <c r="S7177">
        <f t="shared" si="2420"/>
        <v>2020</v>
      </c>
      <c r="T7177" t="str">
        <f t="shared" si="2421"/>
        <v>FY2020-02</v>
      </c>
      <c r="U7177" t="str">
        <f t="shared" si="2422"/>
        <v>FY2020Q1</v>
      </c>
    </row>
    <row r="7178" spans="1:21" x14ac:dyDescent="0.25">
      <c r="A7178" t="str">
        <f t="shared" si="2403"/>
        <v>20190825</v>
      </c>
      <c r="B7178" s="1">
        <f t="shared" si="2402"/>
        <v>43702</v>
      </c>
      <c r="C7178" s="1" t="str">
        <f t="shared" si="2404"/>
        <v>2019/08/25</v>
      </c>
      <c r="D7178">
        <f t="shared" si="2405"/>
        <v>1</v>
      </c>
      <c r="E7178" t="str">
        <f t="shared" si="2406"/>
        <v>Sunday</v>
      </c>
      <c r="F7178">
        <f t="shared" si="2407"/>
        <v>25</v>
      </c>
      <c r="G7178" s="2">
        <f t="shared" si="2408"/>
        <v>237</v>
      </c>
      <c r="H7178" t="str">
        <f t="shared" si="2409"/>
        <v>Weekday</v>
      </c>
      <c r="I7178">
        <f t="shared" si="2410"/>
        <v>35</v>
      </c>
      <c r="J7178" t="str">
        <f t="shared" si="2411"/>
        <v>August</v>
      </c>
      <c r="K7178">
        <f t="shared" si="2412"/>
        <v>8</v>
      </c>
      <c r="L7178" s="1" t="str">
        <f t="shared" si="2413"/>
        <v>N</v>
      </c>
      <c r="M7178">
        <f t="shared" si="2414"/>
        <v>3</v>
      </c>
      <c r="N7178">
        <f t="shared" si="2415"/>
        <v>2019</v>
      </c>
      <c r="O7178" t="str">
        <f t="shared" si="2416"/>
        <v>2019-08</v>
      </c>
      <c r="P7178" t="str">
        <f t="shared" si="2417"/>
        <v>2019Q3</v>
      </c>
      <c r="Q7178">
        <f t="shared" si="2418"/>
        <v>2</v>
      </c>
      <c r="R7178">
        <f t="shared" si="2419"/>
        <v>1</v>
      </c>
      <c r="S7178">
        <f t="shared" si="2420"/>
        <v>2020</v>
      </c>
      <c r="T7178" t="str">
        <f t="shared" si="2421"/>
        <v>FY2020-02</v>
      </c>
      <c r="U7178" t="str">
        <f t="shared" si="2422"/>
        <v>FY2020Q1</v>
      </c>
    </row>
    <row r="7179" spans="1:21" x14ac:dyDescent="0.25">
      <c r="A7179" t="str">
        <f t="shared" si="2403"/>
        <v>20190826</v>
      </c>
      <c r="B7179" s="1">
        <f t="shared" si="2402"/>
        <v>43703</v>
      </c>
      <c r="C7179" s="1" t="str">
        <f t="shared" si="2404"/>
        <v>2019/08/26</v>
      </c>
      <c r="D7179">
        <f t="shared" si="2405"/>
        <v>2</v>
      </c>
      <c r="E7179" t="str">
        <f t="shared" si="2406"/>
        <v>Monday</v>
      </c>
      <c r="F7179">
        <f t="shared" si="2407"/>
        <v>26</v>
      </c>
      <c r="G7179" s="2">
        <f t="shared" si="2408"/>
        <v>238</v>
      </c>
      <c r="H7179" t="str">
        <f t="shared" si="2409"/>
        <v>Weekday</v>
      </c>
      <c r="I7179">
        <f t="shared" si="2410"/>
        <v>35</v>
      </c>
      <c r="J7179" t="str">
        <f t="shared" si="2411"/>
        <v>August</v>
      </c>
      <c r="K7179">
        <f t="shared" si="2412"/>
        <v>8</v>
      </c>
      <c r="L7179" s="1" t="str">
        <f t="shared" si="2413"/>
        <v>N</v>
      </c>
      <c r="M7179">
        <f t="shared" si="2414"/>
        <v>3</v>
      </c>
      <c r="N7179">
        <f t="shared" si="2415"/>
        <v>2019</v>
      </c>
      <c r="O7179" t="str">
        <f t="shared" si="2416"/>
        <v>2019-08</v>
      </c>
      <c r="P7179" t="str">
        <f t="shared" si="2417"/>
        <v>2019Q3</v>
      </c>
      <c r="Q7179">
        <f t="shared" si="2418"/>
        <v>2</v>
      </c>
      <c r="R7179">
        <f t="shared" si="2419"/>
        <v>1</v>
      </c>
      <c r="S7179">
        <f t="shared" si="2420"/>
        <v>2020</v>
      </c>
      <c r="T7179" t="str">
        <f t="shared" si="2421"/>
        <v>FY2020-02</v>
      </c>
      <c r="U7179" t="str">
        <f t="shared" si="2422"/>
        <v>FY2020Q1</v>
      </c>
    </row>
    <row r="7180" spans="1:21" x14ac:dyDescent="0.25">
      <c r="A7180" t="str">
        <f t="shared" si="2403"/>
        <v>20190827</v>
      </c>
      <c r="B7180" s="1">
        <f t="shared" si="2402"/>
        <v>43704</v>
      </c>
      <c r="C7180" s="1" t="str">
        <f t="shared" si="2404"/>
        <v>2019/08/27</v>
      </c>
      <c r="D7180">
        <f t="shared" si="2405"/>
        <v>3</v>
      </c>
      <c r="E7180" t="str">
        <f t="shared" si="2406"/>
        <v>Tuesday</v>
      </c>
      <c r="F7180">
        <f t="shared" si="2407"/>
        <v>27</v>
      </c>
      <c r="G7180" s="2">
        <f t="shared" si="2408"/>
        <v>239</v>
      </c>
      <c r="H7180" t="str">
        <f t="shared" si="2409"/>
        <v>Weekday</v>
      </c>
      <c r="I7180">
        <f t="shared" si="2410"/>
        <v>35</v>
      </c>
      <c r="J7180" t="str">
        <f t="shared" si="2411"/>
        <v>August</v>
      </c>
      <c r="K7180">
        <f t="shared" si="2412"/>
        <v>8</v>
      </c>
      <c r="L7180" s="1" t="str">
        <f t="shared" si="2413"/>
        <v>N</v>
      </c>
      <c r="M7180">
        <f t="shared" si="2414"/>
        <v>3</v>
      </c>
      <c r="N7180">
        <f t="shared" si="2415"/>
        <v>2019</v>
      </c>
      <c r="O7180" t="str">
        <f t="shared" si="2416"/>
        <v>2019-08</v>
      </c>
      <c r="P7180" t="str">
        <f t="shared" si="2417"/>
        <v>2019Q3</v>
      </c>
      <c r="Q7180">
        <f t="shared" si="2418"/>
        <v>2</v>
      </c>
      <c r="R7180">
        <f t="shared" si="2419"/>
        <v>1</v>
      </c>
      <c r="S7180">
        <f t="shared" si="2420"/>
        <v>2020</v>
      </c>
      <c r="T7180" t="str">
        <f t="shared" si="2421"/>
        <v>FY2020-02</v>
      </c>
      <c r="U7180" t="str">
        <f t="shared" si="2422"/>
        <v>FY2020Q1</v>
      </c>
    </row>
    <row r="7181" spans="1:21" x14ac:dyDescent="0.25">
      <c r="A7181" t="str">
        <f t="shared" si="2403"/>
        <v>20190828</v>
      </c>
      <c r="B7181" s="1">
        <f t="shared" si="2402"/>
        <v>43705</v>
      </c>
      <c r="C7181" s="1" t="str">
        <f t="shared" si="2404"/>
        <v>2019/08/28</v>
      </c>
      <c r="D7181">
        <f t="shared" si="2405"/>
        <v>4</v>
      </c>
      <c r="E7181" t="str">
        <f t="shared" si="2406"/>
        <v>Wednesday</v>
      </c>
      <c r="F7181">
        <f t="shared" si="2407"/>
        <v>28</v>
      </c>
      <c r="G7181" s="2">
        <f t="shared" si="2408"/>
        <v>240</v>
      </c>
      <c r="H7181" t="str">
        <f t="shared" si="2409"/>
        <v>Weekday</v>
      </c>
      <c r="I7181">
        <f t="shared" si="2410"/>
        <v>35</v>
      </c>
      <c r="J7181" t="str">
        <f t="shared" si="2411"/>
        <v>August</v>
      </c>
      <c r="K7181">
        <f t="shared" si="2412"/>
        <v>8</v>
      </c>
      <c r="L7181" s="1" t="str">
        <f t="shared" si="2413"/>
        <v>N</v>
      </c>
      <c r="M7181">
        <f t="shared" si="2414"/>
        <v>3</v>
      </c>
      <c r="N7181">
        <f t="shared" si="2415"/>
        <v>2019</v>
      </c>
      <c r="O7181" t="str">
        <f t="shared" si="2416"/>
        <v>2019-08</v>
      </c>
      <c r="P7181" t="str">
        <f t="shared" si="2417"/>
        <v>2019Q3</v>
      </c>
      <c r="Q7181">
        <f t="shared" si="2418"/>
        <v>2</v>
      </c>
      <c r="R7181">
        <f t="shared" si="2419"/>
        <v>1</v>
      </c>
      <c r="S7181">
        <f t="shared" si="2420"/>
        <v>2020</v>
      </c>
      <c r="T7181" t="str">
        <f t="shared" si="2421"/>
        <v>FY2020-02</v>
      </c>
      <c r="U7181" t="str">
        <f t="shared" si="2422"/>
        <v>FY2020Q1</v>
      </c>
    </row>
    <row r="7182" spans="1:21" x14ac:dyDescent="0.25">
      <c r="A7182" t="str">
        <f t="shared" si="2403"/>
        <v>20190829</v>
      </c>
      <c r="B7182" s="1">
        <f t="shared" si="2402"/>
        <v>43706</v>
      </c>
      <c r="C7182" s="1" t="str">
        <f t="shared" si="2404"/>
        <v>2019/08/29</v>
      </c>
      <c r="D7182">
        <f t="shared" si="2405"/>
        <v>5</v>
      </c>
      <c r="E7182" t="str">
        <f t="shared" si="2406"/>
        <v>Thursday</v>
      </c>
      <c r="F7182">
        <f t="shared" si="2407"/>
        <v>29</v>
      </c>
      <c r="G7182" s="2">
        <f t="shared" si="2408"/>
        <v>241</v>
      </c>
      <c r="H7182" t="str">
        <f t="shared" si="2409"/>
        <v>Weekday</v>
      </c>
      <c r="I7182">
        <f t="shared" si="2410"/>
        <v>35</v>
      </c>
      <c r="J7182" t="str">
        <f t="shared" si="2411"/>
        <v>August</v>
      </c>
      <c r="K7182">
        <f t="shared" si="2412"/>
        <v>8</v>
      </c>
      <c r="L7182" s="1" t="str">
        <f t="shared" si="2413"/>
        <v>N</v>
      </c>
      <c r="M7182">
        <f t="shared" si="2414"/>
        <v>3</v>
      </c>
      <c r="N7182">
        <f t="shared" si="2415"/>
        <v>2019</v>
      </c>
      <c r="O7182" t="str">
        <f t="shared" si="2416"/>
        <v>2019-08</v>
      </c>
      <c r="P7182" t="str">
        <f t="shared" si="2417"/>
        <v>2019Q3</v>
      </c>
      <c r="Q7182">
        <f t="shared" si="2418"/>
        <v>2</v>
      </c>
      <c r="R7182">
        <f t="shared" si="2419"/>
        <v>1</v>
      </c>
      <c r="S7182">
        <f t="shared" si="2420"/>
        <v>2020</v>
      </c>
      <c r="T7182" t="str">
        <f t="shared" si="2421"/>
        <v>FY2020-02</v>
      </c>
      <c r="U7182" t="str">
        <f t="shared" si="2422"/>
        <v>FY2020Q1</v>
      </c>
    </row>
    <row r="7183" spans="1:21" x14ac:dyDescent="0.25">
      <c r="A7183" t="str">
        <f t="shared" si="2403"/>
        <v>20190830</v>
      </c>
      <c r="B7183" s="1">
        <f t="shared" si="2402"/>
        <v>43707</v>
      </c>
      <c r="C7183" s="1" t="str">
        <f t="shared" si="2404"/>
        <v>2019/08/30</v>
      </c>
      <c r="D7183">
        <f t="shared" si="2405"/>
        <v>6</v>
      </c>
      <c r="E7183" t="str">
        <f t="shared" si="2406"/>
        <v>Friday</v>
      </c>
      <c r="F7183">
        <f t="shared" si="2407"/>
        <v>30</v>
      </c>
      <c r="G7183" s="2">
        <f t="shared" si="2408"/>
        <v>242</v>
      </c>
      <c r="H7183" t="str">
        <f t="shared" si="2409"/>
        <v>Weekend</v>
      </c>
      <c r="I7183">
        <f t="shared" si="2410"/>
        <v>35</v>
      </c>
      <c r="J7183" t="str">
        <f t="shared" si="2411"/>
        <v>August</v>
      </c>
      <c r="K7183">
        <f t="shared" si="2412"/>
        <v>8</v>
      </c>
      <c r="L7183" s="1" t="str">
        <f t="shared" si="2413"/>
        <v>N</v>
      </c>
      <c r="M7183">
        <f t="shared" si="2414"/>
        <v>3</v>
      </c>
      <c r="N7183">
        <f t="shared" si="2415"/>
        <v>2019</v>
      </c>
      <c r="O7183" t="str">
        <f t="shared" si="2416"/>
        <v>2019-08</v>
      </c>
      <c r="P7183" t="str">
        <f t="shared" si="2417"/>
        <v>2019Q3</v>
      </c>
      <c r="Q7183">
        <f t="shared" si="2418"/>
        <v>2</v>
      </c>
      <c r="R7183">
        <f t="shared" si="2419"/>
        <v>1</v>
      </c>
      <c r="S7183">
        <f t="shared" si="2420"/>
        <v>2020</v>
      </c>
      <c r="T7183" t="str">
        <f t="shared" si="2421"/>
        <v>FY2020-02</v>
      </c>
      <c r="U7183" t="str">
        <f t="shared" si="2422"/>
        <v>FY2020Q1</v>
      </c>
    </row>
    <row r="7184" spans="1:21" x14ac:dyDescent="0.25">
      <c r="A7184" t="str">
        <f t="shared" si="2403"/>
        <v>20190831</v>
      </c>
      <c r="B7184" s="1">
        <f t="shared" si="2402"/>
        <v>43708</v>
      </c>
      <c r="C7184" s="1" t="str">
        <f t="shared" si="2404"/>
        <v>2019/08/31</v>
      </c>
      <c r="D7184">
        <f t="shared" si="2405"/>
        <v>7</v>
      </c>
      <c r="E7184" t="str">
        <f t="shared" si="2406"/>
        <v>Saturday</v>
      </c>
      <c r="F7184">
        <f t="shared" si="2407"/>
        <v>31</v>
      </c>
      <c r="G7184" s="2">
        <f t="shared" si="2408"/>
        <v>243</v>
      </c>
      <c r="H7184" t="str">
        <f t="shared" si="2409"/>
        <v>Weekend</v>
      </c>
      <c r="I7184">
        <f t="shared" si="2410"/>
        <v>35</v>
      </c>
      <c r="J7184" t="str">
        <f t="shared" si="2411"/>
        <v>August</v>
      </c>
      <c r="K7184">
        <f t="shared" si="2412"/>
        <v>8</v>
      </c>
      <c r="L7184" s="1" t="str">
        <f t="shared" si="2413"/>
        <v>Y</v>
      </c>
      <c r="M7184">
        <f t="shared" si="2414"/>
        <v>3</v>
      </c>
      <c r="N7184">
        <f t="shared" si="2415"/>
        <v>2019</v>
      </c>
      <c r="O7184" t="str">
        <f t="shared" si="2416"/>
        <v>2019-08</v>
      </c>
      <c r="P7184" t="str">
        <f t="shared" si="2417"/>
        <v>2019Q3</v>
      </c>
      <c r="Q7184">
        <f t="shared" si="2418"/>
        <v>2</v>
      </c>
      <c r="R7184">
        <f t="shared" si="2419"/>
        <v>1</v>
      </c>
      <c r="S7184">
        <f t="shared" si="2420"/>
        <v>2020</v>
      </c>
      <c r="T7184" t="str">
        <f t="shared" si="2421"/>
        <v>FY2020-02</v>
      </c>
      <c r="U7184" t="str">
        <f t="shared" si="2422"/>
        <v>FY2020Q1</v>
      </c>
    </row>
    <row r="7185" spans="1:21" x14ac:dyDescent="0.25">
      <c r="A7185" t="str">
        <f t="shared" si="2403"/>
        <v>20190901</v>
      </c>
      <c r="B7185" s="1">
        <f t="shared" si="2402"/>
        <v>43709</v>
      </c>
      <c r="C7185" s="1" t="str">
        <f t="shared" si="2404"/>
        <v>2019/09/01</v>
      </c>
      <c r="D7185">
        <f t="shared" si="2405"/>
        <v>1</v>
      </c>
      <c r="E7185" t="str">
        <f t="shared" si="2406"/>
        <v>Sunday</v>
      </c>
      <c r="F7185">
        <f t="shared" si="2407"/>
        <v>1</v>
      </c>
      <c r="G7185" s="2">
        <f t="shared" si="2408"/>
        <v>244</v>
      </c>
      <c r="H7185" t="str">
        <f t="shared" si="2409"/>
        <v>Weekday</v>
      </c>
      <c r="I7185">
        <f t="shared" si="2410"/>
        <v>36</v>
      </c>
      <c r="J7185" t="str">
        <f t="shared" si="2411"/>
        <v>September</v>
      </c>
      <c r="K7185">
        <f t="shared" si="2412"/>
        <v>9</v>
      </c>
      <c r="L7185" s="1" t="str">
        <f t="shared" si="2413"/>
        <v>N</v>
      </c>
      <c r="M7185">
        <f t="shared" si="2414"/>
        <v>3</v>
      </c>
      <c r="N7185">
        <f t="shared" si="2415"/>
        <v>2019</v>
      </c>
      <c r="O7185" t="str">
        <f t="shared" si="2416"/>
        <v>2019-09</v>
      </c>
      <c r="P7185" t="str">
        <f t="shared" si="2417"/>
        <v>2019Q3</v>
      </c>
      <c r="Q7185">
        <f t="shared" si="2418"/>
        <v>3</v>
      </c>
      <c r="R7185">
        <f t="shared" si="2419"/>
        <v>1</v>
      </c>
      <c r="S7185">
        <f t="shared" si="2420"/>
        <v>2020</v>
      </c>
      <c r="T7185" t="str">
        <f t="shared" si="2421"/>
        <v>FY2020-03</v>
      </c>
      <c r="U7185" t="str">
        <f t="shared" si="2422"/>
        <v>FY2020Q1</v>
      </c>
    </row>
    <row r="7186" spans="1:21" x14ac:dyDescent="0.25">
      <c r="A7186" t="str">
        <f t="shared" si="2403"/>
        <v>20190902</v>
      </c>
      <c r="B7186" s="1">
        <f t="shared" si="2402"/>
        <v>43710</v>
      </c>
      <c r="C7186" s="1" t="str">
        <f t="shared" si="2404"/>
        <v>2019/09/02</v>
      </c>
      <c r="D7186">
        <f t="shared" si="2405"/>
        <v>2</v>
      </c>
      <c r="E7186" t="str">
        <f t="shared" si="2406"/>
        <v>Monday</v>
      </c>
      <c r="F7186">
        <f t="shared" si="2407"/>
        <v>2</v>
      </c>
      <c r="G7186" s="2">
        <f t="shared" si="2408"/>
        <v>245</v>
      </c>
      <c r="H7186" t="str">
        <f t="shared" si="2409"/>
        <v>Weekday</v>
      </c>
      <c r="I7186">
        <f t="shared" si="2410"/>
        <v>36</v>
      </c>
      <c r="J7186" t="str">
        <f t="shared" si="2411"/>
        <v>September</v>
      </c>
      <c r="K7186">
        <f t="shared" si="2412"/>
        <v>9</v>
      </c>
      <c r="L7186" s="1" t="str">
        <f t="shared" si="2413"/>
        <v>N</v>
      </c>
      <c r="M7186">
        <f t="shared" si="2414"/>
        <v>3</v>
      </c>
      <c r="N7186">
        <f t="shared" si="2415"/>
        <v>2019</v>
      </c>
      <c r="O7186" t="str">
        <f t="shared" si="2416"/>
        <v>2019-09</v>
      </c>
      <c r="P7186" t="str">
        <f t="shared" si="2417"/>
        <v>2019Q3</v>
      </c>
      <c r="Q7186">
        <f t="shared" si="2418"/>
        <v>3</v>
      </c>
      <c r="R7186">
        <f t="shared" si="2419"/>
        <v>1</v>
      </c>
      <c r="S7186">
        <f t="shared" si="2420"/>
        <v>2020</v>
      </c>
      <c r="T7186" t="str">
        <f t="shared" si="2421"/>
        <v>FY2020-03</v>
      </c>
      <c r="U7186" t="str">
        <f t="shared" si="2422"/>
        <v>FY2020Q1</v>
      </c>
    </row>
    <row r="7187" spans="1:21" x14ac:dyDescent="0.25">
      <c r="A7187" t="str">
        <f t="shared" si="2403"/>
        <v>20190903</v>
      </c>
      <c r="B7187" s="1">
        <f t="shared" si="2402"/>
        <v>43711</v>
      </c>
      <c r="C7187" s="1" t="str">
        <f t="shared" si="2404"/>
        <v>2019/09/03</v>
      </c>
      <c r="D7187">
        <f t="shared" si="2405"/>
        <v>3</v>
      </c>
      <c r="E7187" t="str">
        <f t="shared" si="2406"/>
        <v>Tuesday</v>
      </c>
      <c r="F7187">
        <f t="shared" si="2407"/>
        <v>3</v>
      </c>
      <c r="G7187" s="2">
        <f t="shared" si="2408"/>
        <v>246</v>
      </c>
      <c r="H7187" t="str">
        <f t="shared" si="2409"/>
        <v>Weekday</v>
      </c>
      <c r="I7187">
        <f t="shared" si="2410"/>
        <v>36</v>
      </c>
      <c r="J7187" t="str">
        <f t="shared" si="2411"/>
        <v>September</v>
      </c>
      <c r="K7187">
        <f t="shared" si="2412"/>
        <v>9</v>
      </c>
      <c r="L7187" s="1" t="str">
        <f t="shared" si="2413"/>
        <v>N</v>
      </c>
      <c r="M7187">
        <f t="shared" si="2414"/>
        <v>3</v>
      </c>
      <c r="N7187">
        <f t="shared" si="2415"/>
        <v>2019</v>
      </c>
      <c r="O7187" t="str">
        <f t="shared" si="2416"/>
        <v>2019-09</v>
      </c>
      <c r="P7187" t="str">
        <f t="shared" si="2417"/>
        <v>2019Q3</v>
      </c>
      <c r="Q7187">
        <f t="shared" si="2418"/>
        <v>3</v>
      </c>
      <c r="R7187">
        <f t="shared" si="2419"/>
        <v>1</v>
      </c>
      <c r="S7187">
        <f t="shared" si="2420"/>
        <v>2020</v>
      </c>
      <c r="T7187" t="str">
        <f t="shared" si="2421"/>
        <v>FY2020-03</v>
      </c>
      <c r="U7187" t="str">
        <f t="shared" si="2422"/>
        <v>FY2020Q1</v>
      </c>
    </row>
    <row r="7188" spans="1:21" x14ac:dyDescent="0.25">
      <c r="A7188" t="str">
        <f t="shared" si="2403"/>
        <v>20190904</v>
      </c>
      <c r="B7188" s="1">
        <f t="shared" si="2402"/>
        <v>43712</v>
      </c>
      <c r="C7188" s="1" t="str">
        <f t="shared" si="2404"/>
        <v>2019/09/04</v>
      </c>
      <c r="D7188">
        <f t="shared" si="2405"/>
        <v>4</v>
      </c>
      <c r="E7188" t="str">
        <f t="shared" si="2406"/>
        <v>Wednesday</v>
      </c>
      <c r="F7188">
        <f t="shared" si="2407"/>
        <v>4</v>
      </c>
      <c r="G7188" s="2">
        <f t="shared" si="2408"/>
        <v>247</v>
      </c>
      <c r="H7188" t="str">
        <f t="shared" si="2409"/>
        <v>Weekday</v>
      </c>
      <c r="I7188">
        <f t="shared" si="2410"/>
        <v>36</v>
      </c>
      <c r="J7188" t="str">
        <f t="shared" si="2411"/>
        <v>September</v>
      </c>
      <c r="K7188">
        <f t="shared" si="2412"/>
        <v>9</v>
      </c>
      <c r="L7188" s="1" t="str">
        <f t="shared" si="2413"/>
        <v>N</v>
      </c>
      <c r="M7188">
        <f t="shared" si="2414"/>
        <v>3</v>
      </c>
      <c r="N7188">
        <f t="shared" si="2415"/>
        <v>2019</v>
      </c>
      <c r="O7188" t="str">
        <f t="shared" si="2416"/>
        <v>2019-09</v>
      </c>
      <c r="P7188" t="str">
        <f t="shared" si="2417"/>
        <v>2019Q3</v>
      </c>
      <c r="Q7188">
        <f t="shared" si="2418"/>
        <v>3</v>
      </c>
      <c r="R7188">
        <f t="shared" si="2419"/>
        <v>1</v>
      </c>
      <c r="S7188">
        <f t="shared" si="2420"/>
        <v>2020</v>
      </c>
      <c r="T7188" t="str">
        <f t="shared" si="2421"/>
        <v>FY2020-03</v>
      </c>
      <c r="U7188" t="str">
        <f t="shared" si="2422"/>
        <v>FY2020Q1</v>
      </c>
    </row>
    <row r="7189" spans="1:21" x14ac:dyDescent="0.25">
      <c r="A7189" t="str">
        <f t="shared" si="2403"/>
        <v>20190905</v>
      </c>
      <c r="B7189" s="1">
        <f t="shared" si="2402"/>
        <v>43713</v>
      </c>
      <c r="C7189" s="1" t="str">
        <f t="shared" si="2404"/>
        <v>2019/09/05</v>
      </c>
      <c r="D7189">
        <f t="shared" si="2405"/>
        <v>5</v>
      </c>
      <c r="E7189" t="str">
        <f t="shared" si="2406"/>
        <v>Thursday</v>
      </c>
      <c r="F7189">
        <f t="shared" si="2407"/>
        <v>5</v>
      </c>
      <c r="G7189" s="2">
        <f t="shared" si="2408"/>
        <v>248</v>
      </c>
      <c r="H7189" t="str">
        <f t="shared" si="2409"/>
        <v>Weekday</v>
      </c>
      <c r="I7189">
        <f t="shared" si="2410"/>
        <v>36</v>
      </c>
      <c r="J7189" t="str">
        <f t="shared" si="2411"/>
        <v>September</v>
      </c>
      <c r="K7189">
        <f t="shared" si="2412"/>
        <v>9</v>
      </c>
      <c r="L7189" s="1" t="str">
        <f t="shared" si="2413"/>
        <v>N</v>
      </c>
      <c r="M7189">
        <f t="shared" si="2414"/>
        <v>3</v>
      </c>
      <c r="N7189">
        <f t="shared" si="2415"/>
        <v>2019</v>
      </c>
      <c r="O7189" t="str">
        <f t="shared" si="2416"/>
        <v>2019-09</v>
      </c>
      <c r="P7189" t="str">
        <f t="shared" si="2417"/>
        <v>2019Q3</v>
      </c>
      <c r="Q7189">
        <f t="shared" si="2418"/>
        <v>3</v>
      </c>
      <c r="R7189">
        <f t="shared" si="2419"/>
        <v>1</v>
      </c>
      <c r="S7189">
        <f t="shared" si="2420"/>
        <v>2020</v>
      </c>
      <c r="T7189" t="str">
        <f t="shared" si="2421"/>
        <v>FY2020-03</v>
      </c>
      <c r="U7189" t="str">
        <f t="shared" si="2422"/>
        <v>FY2020Q1</v>
      </c>
    </row>
    <row r="7190" spans="1:21" x14ac:dyDescent="0.25">
      <c r="A7190" t="str">
        <f t="shared" si="2403"/>
        <v>20190906</v>
      </c>
      <c r="B7190" s="1">
        <f t="shared" si="2402"/>
        <v>43714</v>
      </c>
      <c r="C7190" s="1" t="str">
        <f t="shared" si="2404"/>
        <v>2019/09/06</v>
      </c>
      <c r="D7190">
        <f t="shared" si="2405"/>
        <v>6</v>
      </c>
      <c r="E7190" t="str">
        <f t="shared" si="2406"/>
        <v>Friday</v>
      </c>
      <c r="F7190">
        <f t="shared" si="2407"/>
        <v>6</v>
      </c>
      <c r="G7190" s="2">
        <f t="shared" si="2408"/>
        <v>249</v>
      </c>
      <c r="H7190" t="str">
        <f t="shared" si="2409"/>
        <v>Weekend</v>
      </c>
      <c r="I7190">
        <f t="shared" si="2410"/>
        <v>36</v>
      </c>
      <c r="J7190" t="str">
        <f t="shared" si="2411"/>
        <v>September</v>
      </c>
      <c r="K7190">
        <f t="shared" si="2412"/>
        <v>9</v>
      </c>
      <c r="L7190" s="1" t="str">
        <f t="shared" si="2413"/>
        <v>N</v>
      </c>
      <c r="M7190">
        <f t="shared" si="2414"/>
        <v>3</v>
      </c>
      <c r="N7190">
        <f t="shared" si="2415"/>
        <v>2019</v>
      </c>
      <c r="O7190" t="str">
        <f t="shared" si="2416"/>
        <v>2019-09</v>
      </c>
      <c r="P7190" t="str">
        <f t="shared" si="2417"/>
        <v>2019Q3</v>
      </c>
      <c r="Q7190">
        <f t="shared" si="2418"/>
        <v>3</v>
      </c>
      <c r="R7190">
        <f t="shared" si="2419"/>
        <v>1</v>
      </c>
      <c r="S7190">
        <f t="shared" si="2420"/>
        <v>2020</v>
      </c>
      <c r="T7190" t="str">
        <f t="shared" si="2421"/>
        <v>FY2020-03</v>
      </c>
      <c r="U7190" t="str">
        <f t="shared" si="2422"/>
        <v>FY2020Q1</v>
      </c>
    </row>
    <row r="7191" spans="1:21" x14ac:dyDescent="0.25">
      <c r="A7191" t="str">
        <f t="shared" si="2403"/>
        <v>20190907</v>
      </c>
      <c r="B7191" s="1">
        <f t="shared" si="2402"/>
        <v>43715</v>
      </c>
      <c r="C7191" s="1" t="str">
        <f t="shared" si="2404"/>
        <v>2019/09/07</v>
      </c>
      <c r="D7191">
        <f t="shared" si="2405"/>
        <v>7</v>
      </c>
      <c r="E7191" t="str">
        <f t="shared" si="2406"/>
        <v>Saturday</v>
      </c>
      <c r="F7191">
        <f t="shared" si="2407"/>
        <v>7</v>
      </c>
      <c r="G7191" s="2">
        <f t="shared" si="2408"/>
        <v>250</v>
      </c>
      <c r="H7191" t="str">
        <f t="shared" si="2409"/>
        <v>Weekend</v>
      </c>
      <c r="I7191">
        <f t="shared" si="2410"/>
        <v>36</v>
      </c>
      <c r="J7191" t="str">
        <f t="shared" si="2411"/>
        <v>September</v>
      </c>
      <c r="K7191">
        <f t="shared" si="2412"/>
        <v>9</v>
      </c>
      <c r="L7191" s="1" t="str">
        <f t="shared" si="2413"/>
        <v>N</v>
      </c>
      <c r="M7191">
        <f t="shared" si="2414"/>
        <v>3</v>
      </c>
      <c r="N7191">
        <f t="shared" si="2415"/>
        <v>2019</v>
      </c>
      <c r="O7191" t="str">
        <f t="shared" si="2416"/>
        <v>2019-09</v>
      </c>
      <c r="P7191" t="str">
        <f t="shared" si="2417"/>
        <v>2019Q3</v>
      </c>
      <c r="Q7191">
        <f t="shared" si="2418"/>
        <v>3</v>
      </c>
      <c r="R7191">
        <f t="shared" si="2419"/>
        <v>1</v>
      </c>
      <c r="S7191">
        <f t="shared" si="2420"/>
        <v>2020</v>
      </c>
      <c r="T7191" t="str">
        <f t="shared" si="2421"/>
        <v>FY2020-03</v>
      </c>
      <c r="U7191" t="str">
        <f t="shared" si="2422"/>
        <v>FY2020Q1</v>
      </c>
    </row>
    <row r="7192" spans="1:21" x14ac:dyDescent="0.25">
      <c r="A7192" t="str">
        <f t="shared" si="2403"/>
        <v>20190908</v>
      </c>
      <c r="B7192" s="1">
        <f t="shared" si="2402"/>
        <v>43716</v>
      </c>
      <c r="C7192" s="1" t="str">
        <f t="shared" si="2404"/>
        <v>2019/09/08</v>
      </c>
      <c r="D7192">
        <f t="shared" si="2405"/>
        <v>1</v>
      </c>
      <c r="E7192" t="str">
        <f t="shared" si="2406"/>
        <v>Sunday</v>
      </c>
      <c r="F7192">
        <f t="shared" si="2407"/>
        <v>8</v>
      </c>
      <c r="G7192" s="2">
        <f t="shared" si="2408"/>
        <v>251</v>
      </c>
      <c r="H7192" t="str">
        <f t="shared" si="2409"/>
        <v>Weekday</v>
      </c>
      <c r="I7192">
        <f t="shared" si="2410"/>
        <v>37</v>
      </c>
      <c r="J7192" t="str">
        <f t="shared" si="2411"/>
        <v>September</v>
      </c>
      <c r="K7192">
        <f t="shared" si="2412"/>
        <v>9</v>
      </c>
      <c r="L7192" s="1" t="str">
        <f t="shared" si="2413"/>
        <v>N</v>
      </c>
      <c r="M7192">
        <f t="shared" si="2414"/>
        <v>3</v>
      </c>
      <c r="N7192">
        <f t="shared" si="2415"/>
        <v>2019</v>
      </c>
      <c r="O7192" t="str">
        <f t="shared" si="2416"/>
        <v>2019-09</v>
      </c>
      <c r="P7192" t="str">
        <f t="shared" si="2417"/>
        <v>2019Q3</v>
      </c>
      <c r="Q7192">
        <f t="shared" si="2418"/>
        <v>3</v>
      </c>
      <c r="R7192">
        <f t="shared" si="2419"/>
        <v>1</v>
      </c>
      <c r="S7192">
        <f t="shared" si="2420"/>
        <v>2020</v>
      </c>
      <c r="T7192" t="str">
        <f t="shared" si="2421"/>
        <v>FY2020-03</v>
      </c>
      <c r="U7192" t="str">
        <f t="shared" si="2422"/>
        <v>FY2020Q1</v>
      </c>
    </row>
    <row r="7193" spans="1:21" x14ac:dyDescent="0.25">
      <c r="A7193" t="str">
        <f t="shared" si="2403"/>
        <v>20190909</v>
      </c>
      <c r="B7193" s="1">
        <f t="shared" si="2402"/>
        <v>43717</v>
      </c>
      <c r="C7193" s="1" t="str">
        <f t="shared" si="2404"/>
        <v>2019/09/09</v>
      </c>
      <c r="D7193">
        <f t="shared" si="2405"/>
        <v>2</v>
      </c>
      <c r="E7193" t="str">
        <f t="shared" si="2406"/>
        <v>Monday</v>
      </c>
      <c r="F7193">
        <f t="shared" si="2407"/>
        <v>9</v>
      </c>
      <c r="G7193" s="2">
        <f t="shared" si="2408"/>
        <v>252</v>
      </c>
      <c r="H7193" t="str">
        <f t="shared" si="2409"/>
        <v>Weekday</v>
      </c>
      <c r="I7193">
        <f t="shared" si="2410"/>
        <v>37</v>
      </c>
      <c r="J7193" t="str">
        <f t="shared" si="2411"/>
        <v>September</v>
      </c>
      <c r="K7193">
        <f t="shared" si="2412"/>
        <v>9</v>
      </c>
      <c r="L7193" s="1" t="str">
        <f t="shared" si="2413"/>
        <v>N</v>
      </c>
      <c r="M7193">
        <f t="shared" si="2414"/>
        <v>3</v>
      </c>
      <c r="N7193">
        <f t="shared" si="2415"/>
        <v>2019</v>
      </c>
      <c r="O7193" t="str">
        <f t="shared" si="2416"/>
        <v>2019-09</v>
      </c>
      <c r="P7193" t="str">
        <f t="shared" si="2417"/>
        <v>2019Q3</v>
      </c>
      <c r="Q7193">
        <f t="shared" si="2418"/>
        <v>3</v>
      </c>
      <c r="R7193">
        <f t="shared" si="2419"/>
        <v>1</v>
      </c>
      <c r="S7193">
        <f t="shared" si="2420"/>
        <v>2020</v>
      </c>
      <c r="T7193" t="str">
        <f t="shared" si="2421"/>
        <v>FY2020-03</v>
      </c>
      <c r="U7193" t="str">
        <f t="shared" si="2422"/>
        <v>FY2020Q1</v>
      </c>
    </row>
    <row r="7194" spans="1:21" x14ac:dyDescent="0.25">
      <c r="A7194" t="str">
        <f t="shared" si="2403"/>
        <v>20190910</v>
      </c>
      <c r="B7194" s="1">
        <f t="shared" ref="B7194:B7257" si="2423">B7193+1</f>
        <v>43718</v>
      </c>
      <c r="C7194" s="1" t="str">
        <f t="shared" si="2404"/>
        <v>2019/09/10</v>
      </c>
      <c r="D7194">
        <f t="shared" si="2405"/>
        <v>3</v>
      </c>
      <c r="E7194" t="str">
        <f t="shared" si="2406"/>
        <v>Tuesday</v>
      </c>
      <c r="F7194">
        <f t="shared" si="2407"/>
        <v>10</v>
      </c>
      <c r="G7194" s="2">
        <f t="shared" si="2408"/>
        <v>253</v>
      </c>
      <c r="H7194" t="str">
        <f t="shared" si="2409"/>
        <v>Weekday</v>
      </c>
      <c r="I7194">
        <f t="shared" si="2410"/>
        <v>37</v>
      </c>
      <c r="J7194" t="str">
        <f t="shared" si="2411"/>
        <v>September</v>
      </c>
      <c r="K7194">
        <f t="shared" si="2412"/>
        <v>9</v>
      </c>
      <c r="L7194" s="1" t="str">
        <f t="shared" si="2413"/>
        <v>N</v>
      </c>
      <c r="M7194">
        <f t="shared" si="2414"/>
        <v>3</v>
      </c>
      <c r="N7194">
        <f t="shared" si="2415"/>
        <v>2019</v>
      </c>
      <c r="O7194" t="str">
        <f t="shared" si="2416"/>
        <v>2019-09</v>
      </c>
      <c r="P7194" t="str">
        <f t="shared" si="2417"/>
        <v>2019Q3</v>
      </c>
      <c r="Q7194">
        <f t="shared" si="2418"/>
        <v>3</v>
      </c>
      <c r="R7194">
        <f t="shared" si="2419"/>
        <v>1</v>
      </c>
      <c r="S7194">
        <f t="shared" si="2420"/>
        <v>2020</v>
      </c>
      <c r="T7194" t="str">
        <f t="shared" si="2421"/>
        <v>FY2020-03</v>
      </c>
      <c r="U7194" t="str">
        <f t="shared" si="2422"/>
        <v>FY2020Q1</v>
      </c>
    </row>
    <row r="7195" spans="1:21" x14ac:dyDescent="0.25">
      <c r="A7195" t="str">
        <f t="shared" si="2403"/>
        <v>20190911</v>
      </c>
      <c r="B7195" s="1">
        <f t="shared" si="2423"/>
        <v>43719</v>
      </c>
      <c r="C7195" s="1" t="str">
        <f t="shared" si="2404"/>
        <v>2019/09/11</v>
      </c>
      <c r="D7195">
        <f t="shared" si="2405"/>
        <v>4</v>
      </c>
      <c r="E7195" t="str">
        <f t="shared" si="2406"/>
        <v>Wednesday</v>
      </c>
      <c r="F7195">
        <f t="shared" si="2407"/>
        <v>11</v>
      </c>
      <c r="G7195" s="2">
        <f t="shared" si="2408"/>
        <v>254</v>
      </c>
      <c r="H7195" t="str">
        <f t="shared" si="2409"/>
        <v>Weekday</v>
      </c>
      <c r="I7195">
        <f t="shared" si="2410"/>
        <v>37</v>
      </c>
      <c r="J7195" t="str">
        <f t="shared" si="2411"/>
        <v>September</v>
      </c>
      <c r="K7195">
        <f t="shared" si="2412"/>
        <v>9</v>
      </c>
      <c r="L7195" s="1" t="str">
        <f t="shared" si="2413"/>
        <v>N</v>
      </c>
      <c r="M7195">
        <f t="shared" si="2414"/>
        <v>3</v>
      </c>
      <c r="N7195">
        <f t="shared" si="2415"/>
        <v>2019</v>
      </c>
      <c r="O7195" t="str">
        <f t="shared" si="2416"/>
        <v>2019-09</v>
      </c>
      <c r="P7195" t="str">
        <f t="shared" si="2417"/>
        <v>2019Q3</v>
      </c>
      <c r="Q7195">
        <f t="shared" si="2418"/>
        <v>3</v>
      </c>
      <c r="R7195">
        <f t="shared" si="2419"/>
        <v>1</v>
      </c>
      <c r="S7195">
        <f t="shared" si="2420"/>
        <v>2020</v>
      </c>
      <c r="T7195" t="str">
        <f t="shared" si="2421"/>
        <v>FY2020-03</v>
      </c>
      <c r="U7195" t="str">
        <f t="shared" si="2422"/>
        <v>FY2020Q1</v>
      </c>
    </row>
    <row r="7196" spans="1:21" x14ac:dyDescent="0.25">
      <c r="A7196" t="str">
        <f t="shared" si="2403"/>
        <v>20190912</v>
      </c>
      <c r="B7196" s="1">
        <f t="shared" si="2423"/>
        <v>43720</v>
      </c>
      <c r="C7196" s="1" t="str">
        <f t="shared" si="2404"/>
        <v>2019/09/12</v>
      </c>
      <c r="D7196">
        <f t="shared" si="2405"/>
        <v>5</v>
      </c>
      <c r="E7196" t="str">
        <f t="shared" si="2406"/>
        <v>Thursday</v>
      </c>
      <c r="F7196">
        <f t="shared" si="2407"/>
        <v>12</v>
      </c>
      <c r="G7196" s="2">
        <f t="shared" si="2408"/>
        <v>255</v>
      </c>
      <c r="H7196" t="str">
        <f t="shared" si="2409"/>
        <v>Weekday</v>
      </c>
      <c r="I7196">
        <f t="shared" si="2410"/>
        <v>37</v>
      </c>
      <c r="J7196" t="str">
        <f t="shared" si="2411"/>
        <v>September</v>
      </c>
      <c r="K7196">
        <f t="shared" si="2412"/>
        <v>9</v>
      </c>
      <c r="L7196" s="1" t="str">
        <f t="shared" si="2413"/>
        <v>N</v>
      </c>
      <c r="M7196">
        <f t="shared" si="2414"/>
        <v>3</v>
      </c>
      <c r="N7196">
        <f t="shared" si="2415"/>
        <v>2019</v>
      </c>
      <c r="O7196" t="str">
        <f t="shared" si="2416"/>
        <v>2019-09</v>
      </c>
      <c r="P7196" t="str">
        <f t="shared" si="2417"/>
        <v>2019Q3</v>
      </c>
      <c r="Q7196">
        <f t="shared" si="2418"/>
        <v>3</v>
      </c>
      <c r="R7196">
        <f t="shared" si="2419"/>
        <v>1</v>
      </c>
      <c r="S7196">
        <f t="shared" si="2420"/>
        <v>2020</v>
      </c>
      <c r="T7196" t="str">
        <f t="shared" si="2421"/>
        <v>FY2020-03</v>
      </c>
      <c r="U7196" t="str">
        <f t="shared" si="2422"/>
        <v>FY2020Q1</v>
      </c>
    </row>
    <row r="7197" spans="1:21" x14ac:dyDescent="0.25">
      <c r="A7197" t="str">
        <f t="shared" si="2403"/>
        <v>20190913</v>
      </c>
      <c r="B7197" s="1">
        <f t="shared" si="2423"/>
        <v>43721</v>
      </c>
      <c r="C7197" s="1" t="str">
        <f t="shared" si="2404"/>
        <v>2019/09/13</v>
      </c>
      <c r="D7197">
        <f t="shared" si="2405"/>
        <v>6</v>
      </c>
      <c r="E7197" t="str">
        <f t="shared" si="2406"/>
        <v>Friday</v>
      </c>
      <c r="F7197">
        <f t="shared" si="2407"/>
        <v>13</v>
      </c>
      <c r="G7197" s="2">
        <f t="shared" si="2408"/>
        <v>256</v>
      </c>
      <c r="H7197" t="str">
        <f t="shared" si="2409"/>
        <v>Weekend</v>
      </c>
      <c r="I7197">
        <f t="shared" si="2410"/>
        <v>37</v>
      </c>
      <c r="J7197" t="str">
        <f t="shared" si="2411"/>
        <v>September</v>
      </c>
      <c r="K7197">
        <f t="shared" si="2412"/>
        <v>9</v>
      </c>
      <c r="L7197" s="1" t="str">
        <f t="shared" si="2413"/>
        <v>N</v>
      </c>
      <c r="M7197">
        <f t="shared" si="2414"/>
        <v>3</v>
      </c>
      <c r="N7197">
        <f t="shared" si="2415"/>
        <v>2019</v>
      </c>
      <c r="O7197" t="str">
        <f t="shared" si="2416"/>
        <v>2019-09</v>
      </c>
      <c r="P7197" t="str">
        <f t="shared" si="2417"/>
        <v>2019Q3</v>
      </c>
      <c r="Q7197">
        <f t="shared" si="2418"/>
        <v>3</v>
      </c>
      <c r="R7197">
        <f t="shared" si="2419"/>
        <v>1</v>
      </c>
      <c r="S7197">
        <f t="shared" si="2420"/>
        <v>2020</v>
      </c>
      <c r="T7197" t="str">
        <f t="shared" si="2421"/>
        <v>FY2020-03</v>
      </c>
      <c r="U7197" t="str">
        <f t="shared" si="2422"/>
        <v>FY2020Q1</v>
      </c>
    </row>
    <row r="7198" spans="1:21" x14ac:dyDescent="0.25">
      <c r="A7198" t="str">
        <f t="shared" si="2403"/>
        <v>20190914</v>
      </c>
      <c r="B7198" s="1">
        <f t="shared" si="2423"/>
        <v>43722</v>
      </c>
      <c r="C7198" s="1" t="str">
        <f t="shared" si="2404"/>
        <v>2019/09/14</v>
      </c>
      <c r="D7198">
        <f t="shared" si="2405"/>
        <v>7</v>
      </c>
      <c r="E7198" t="str">
        <f t="shared" si="2406"/>
        <v>Saturday</v>
      </c>
      <c r="F7198">
        <f t="shared" si="2407"/>
        <v>14</v>
      </c>
      <c r="G7198" s="2">
        <f t="shared" si="2408"/>
        <v>257</v>
      </c>
      <c r="H7198" t="str">
        <f t="shared" si="2409"/>
        <v>Weekend</v>
      </c>
      <c r="I7198">
        <f t="shared" si="2410"/>
        <v>37</v>
      </c>
      <c r="J7198" t="str">
        <f t="shared" si="2411"/>
        <v>September</v>
      </c>
      <c r="K7198">
        <f t="shared" si="2412"/>
        <v>9</v>
      </c>
      <c r="L7198" s="1" t="str">
        <f t="shared" si="2413"/>
        <v>N</v>
      </c>
      <c r="M7198">
        <f t="shared" si="2414"/>
        <v>3</v>
      </c>
      <c r="N7198">
        <f t="shared" si="2415"/>
        <v>2019</v>
      </c>
      <c r="O7198" t="str">
        <f t="shared" si="2416"/>
        <v>2019-09</v>
      </c>
      <c r="P7198" t="str">
        <f t="shared" si="2417"/>
        <v>2019Q3</v>
      </c>
      <c r="Q7198">
        <f t="shared" si="2418"/>
        <v>3</v>
      </c>
      <c r="R7198">
        <f t="shared" si="2419"/>
        <v>1</v>
      </c>
      <c r="S7198">
        <f t="shared" si="2420"/>
        <v>2020</v>
      </c>
      <c r="T7198" t="str">
        <f t="shared" si="2421"/>
        <v>FY2020-03</v>
      </c>
      <c r="U7198" t="str">
        <f t="shared" si="2422"/>
        <v>FY2020Q1</v>
      </c>
    </row>
    <row r="7199" spans="1:21" x14ac:dyDescent="0.25">
      <c r="A7199" t="str">
        <f t="shared" si="2403"/>
        <v>20190915</v>
      </c>
      <c r="B7199" s="1">
        <f t="shared" si="2423"/>
        <v>43723</v>
      </c>
      <c r="C7199" s="1" t="str">
        <f t="shared" si="2404"/>
        <v>2019/09/15</v>
      </c>
      <c r="D7199">
        <f t="shared" si="2405"/>
        <v>1</v>
      </c>
      <c r="E7199" t="str">
        <f t="shared" si="2406"/>
        <v>Sunday</v>
      </c>
      <c r="F7199">
        <f t="shared" si="2407"/>
        <v>15</v>
      </c>
      <c r="G7199" s="2">
        <f t="shared" si="2408"/>
        <v>258</v>
      </c>
      <c r="H7199" t="str">
        <f t="shared" si="2409"/>
        <v>Weekday</v>
      </c>
      <c r="I7199">
        <f t="shared" si="2410"/>
        <v>38</v>
      </c>
      <c r="J7199" t="str">
        <f t="shared" si="2411"/>
        <v>September</v>
      </c>
      <c r="K7199">
        <f t="shared" si="2412"/>
        <v>9</v>
      </c>
      <c r="L7199" s="1" t="str">
        <f t="shared" si="2413"/>
        <v>N</v>
      </c>
      <c r="M7199">
        <f t="shared" si="2414"/>
        <v>3</v>
      </c>
      <c r="N7199">
        <f t="shared" si="2415"/>
        <v>2019</v>
      </c>
      <c r="O7199" t="str">
        <f t="shared" si="2416"/>
        <v>2019-09</v>
      </c>
      <c r="P7199" t="str">
        <f t="shared" si="2417"/>
        <v>2019Q3</v>
      </c>
      <c r="Q7199">
        <f t="shared" si="2418"/>
        <v>3</v>
      </c>
      <c r="R7199">
        <f t="shared" si="2419"/>
        <v>1</v>
      </c>
      <c r="S7199">
        <f t="shared" si="2420"/>
        <v>2020</v>
      </c>
      <c r="T7199" t="str">
        <f t="shared" si="2421"/>
        <v>FY2020-03</v>
      </c>
      <c r="U7199" t="str">
        <f t="shared" si="2422"/>
        <v>FY2020Q1</v>
      </c>
    </row>
    <row r="7200" spans="1:21" x14ac:dyDescent="0.25">
      <c r="A7200" t="str">
        <f t="shared" si="2403"/>
        <v>20190916</v>
      </c>
      <c r="B7200" s="1">
        <f t="shared" si="2423"/>
        <v>43724</v>
      </c>
      <c r="C7200" s="1" t="str">
        <f t="shared" si="2404"/>
        <v>2019/09/16</v>
      </c>
      <c r="D7200">
        <f t="shared" si="2405"/>
        <v>2</v>
      </c>
      <c r="E7200" t="str">
        <f t="shared" si="2406"/>
        <v>Monday</v>
      </c>
      <c r="F7200">
        <f t="shared" si="2407"/>
        <v>16</v>
      </c>
      <c r="G7200" s="2">
        <f t="shared" si="2408"/>
        <v>259</v>
      </c>
      <c r="H7200" t="str">
        <f t="shared" si="2409"/>
        <v>Weekday</v>
      </c>
      <c r="I7200">
        <f t="shared" si="2410"/>
        <v>38</v>
      </c>
      <c r="J7200" t="str">
        <f t="shared" si="2411"/>
        <v>September</v>
      </c>
      <c r="K7200">
        <f t="shared" si="2412"/>
        <v>9</v>
      </c>
      <c r="L7200" s="1" t="str">
        <f t="shared" si="2413"/>
        <v>N</v>
      </c>
      <c r="M7200">
        <f t="shared" si="2414"/>
        <v>3</v>
      </c>
      <c r="N7200">
        <f t="shared" si="2415"/>
        <v>2019</v>
      </c>
      <c r="O7200" t="str">
        <f t="shared" si="2416"/>
        <v>2019-09</v>
      </c>
      <c r="P7200" t="str">
        <f t="shared" si="2417"/>
        <v>2019Q3</v>
      </c>
      <c r="Q7200">
        <f t="shared" si="2418"/>
        <v>3</v>
      </c>
      <c r="R7200">
        <f t="shared" si="2419"/>
        <v>1</v>
      </c>
      <c r="S7200">
        <f t="shared" si="2420"/>
        <v>2020</v>
      </c>
      <c r="T7200" t="str">
        <f t="shared" si="2421"/>
        <v>FY2020-03</v>
      </c>
      <c r="U7200" t="str">
        <f t="shared" si="2422"/>
        <v>FY2020Q1</v>
      </c>
    </row>
    <row r="7201" spans="1:21" x14ac:dyDescent="0.25">
      <c r="A7201" t="str">
        <f t="shared" si="2403"/>
        <v>20190917</v>
      </c>
      <c r="B7201" s="1">
        <f t="shared" si="2423"/>
        <v>43725</v>
      </c>
      <c r="C7201" s="1" t="str">
        <f t="shared" si="2404"/>
        <v>2019/09/17</v>
      </c>
      <c r="D7201">
        <f t="shared" si="2405"/>
        <v>3</v>
      </c>
      <c r="E7201" t="str">
        <f t="shared" si="2406"/>
        <v>Tuesday</v>
      </c>
      <c r="F7201">
        <f t="shared" si="2407"/>
        <v>17</v>
      </c>
      <c r="G7201" s="2">
        <f t="shared" si="2408"/>
        <v>260</v>
      </c>
      <c r="H7201" t="str">
        <f t="shared" si="2409"/>
        <v>Weekday</v>
      </c>
      <c r="I7201">
        <f t="shared" si="2410"/>
        <v>38</v>
      </c>
      <c r="J7201" t="str">
        <f t="shared" si="2411"/>
        <v>September</v>
      </c>
      <c r="K7201">
        <f t="shared" si="2412"/>
        <v>9</v>
      </c>
      <c r="L7201" s="1" t="str">
        <f t="shared" si="2413"/>
        <v>N</v>
      </c>
      <c r="M7201">
        <f t="shared" si="2414"/>
        <v>3</v>
      </c>
      <c r="N7201">
        <f t="shared" si="2415"/>
        <v>2019</v>
      </c>
      <c r="O7201" t="str">
        <f t="shared" si="2416"/>
        <v>2019-09</v>
      </c>
      <c r="P7201" t="str">
        <f t="shared" si="2417"/>
        <v>2019Q3</v>
      </c>
      <c r="Q7201">
        <f t="shared" si="2418"/>
        <v>3</v>
      </c>
      <c r="R7201">
        <f t="shared" si="2419"/>
        <v>1</v>
      </c>
      <c r="S7201">
        <f t="shared" si="2420"/>
        <v>2020</v>
      </c>
      <c r="T7201" t="str">
        <f t="shared" si="2421"/>
        <v>FY2020-03</v>
      </c>
      <c r="U7201" t="str">
        <f t="shared" si="2422"/>
        <v>FY2020Q1</v>
      </c>
    </row>
    <row r="7202" spans="1:21" x14ac:dyDescent="0.25">
      <c r="A7202" t="str">
        <f t="shared" si="2403"/>
        <v>20190918</v>
      </c>
      <c r="B7202" s="1">
        <f t="shared" si="2423"/>
        <v>43726</v>
      </c>
      <c r="C7202" s="1" t="str">
        <f t="shared" si="2404"/>
        <v>2019/09/18</v>
      </c>
      <c r="D7202">
        <f t="shared" si="2405"/>
        <v>4</v>
      </c>
      <c r="E7202" t="str">
        <f t="shared" si="2406"/>
        <v>Wednesday</v>
      </c>
      <c r="F7202">
        <f t="shared" si="2407"/>
        <v>18</v>
      </c>
      <c r="G7202" s="2">
        <f t="shared" si="2408"/>
        <v>261</v>
      </c>
      <c r="H7202" t="str">
        <f t="shared" si="2409"/>
        <v>Weekday</v>
      </c>
      <c r="I7202">
        <f t="shared" si="2410"/>
        <v>38</v>
      </c>
      <c r="J7202" t="str">
        <f t="shared" si="2411"/>
        <v>September</v>
      </c>
      <c r="K7202">
        <f t="shared" si="2412"/>
        <v>9</v>
      </c>
      <c r="L7202" s="1" t="str">
        <f t="shared" si="2413"/>
        <v>N</v>
      </c>
      <c r="M7202">
        <f t="shared" si="2414"/>
        <v>3</v>
      </c>
      <c r="N7202">
        <f t="shared" si="2415"/>
        <v>2019</v>
      </c>
      <c r="O7202" t="str">
        <f t="shared" si="2416"/>
        <v>2019-09</v>
      </c>
      <c r="P7202" t="str">
        <f t="shared" si="2417"/>
        <v>2019Q3</v>
      </c>
      <c r="Q7202">
        <f t="shared" si="2418"/>
        <v>3</v>
      </c>
      <c r="R7202">
        <f t="shared" si="2419"/>
        <v>1</v>
      </c>
      <c r="S7202">
        <f t="shared" si="2420"/>
        <v>2020</v>
      </c>
      <c r="T7202" t="str">
        <f t="shared" si="2421"/>
        <v>FY2020-03</v>
      </c>
      <c r="U7202" t="str">
        <f t="shared" si="2422"/>
        <v>FY2020Q1</v>
      </c>
    </row>
    <row r="7203" spans="1:21" x14ac:dyDescent="0.25">
      <c r="A7203" t="str">
        <f t="shared" si="2403"/>
        <v>20190919</v>
      </c>
      <c r="B7203" s="1">
        <f t="shared" si="2423"/>
        <v>43727</v>
      </c>
      <c r="C7203" s="1" t="str">
        <f t="shared" si="2404"/>
        <v>2019/09/19</v>
      </c>
      <c r="D7203">
        <f t="shared" si="2405"/>
        <v>5</v>
      </c>
      <c r="E7203" t="str">
        <f t="shared" si="2406"/>
        <v>Thursday</v>
      </c>
      <c r="F7203">
        <f t="shared" si="2407"/>
        <v>19</v>
      </c>
      <c r="G7203" s="2">
        <f t="shared" si="2408"/>
        <v>262</v>
      </c>
      <c r="H7203" t="str">
        <f t="shared" si="2409"/>
        <v>Weekday</v>
      </c>
      <c r="I7203">
        <f t="shared" si="2410"/>
        <v>38</v>
      </c>
      <c r="J7203" t="str">
        <f t="shared" si="2411"/>
        <v>September</v>
      </c>
      <c r="K7203">
        <f t="shared" si="2412"/>
        <v>9</v>
      </c>
      <c r="L7203" s="1" t="str">
        <f t="shared" si="2413"/>
        <v>N</v>
      </c>
      <c r="M7203">
        <f t="shared" si="2414"/>
        <v>3</v>
      </c>
      <c r="N7203">
        <f t="shared" si="2415"/>
        <v>2019</v>
      </c>
      <c r="O7203" t="str">
        <f t="shared" si="2416"/>
        <v>2019-09</v>
      </c>
      <c r="P7203" t="str">
        <f t="shared" si="2417"/>
        <v>2019Q3</v>
      </c>
      <c r="Q7203">
        <f t="shared" si="2418"/>
        <v>3</v>
      </c>
      <c r="R7203">
        <f t="shared" si="2419"/>
        <v>1</v>
      </c>
      <c r="S7203">
        <f t="shared" si="2420"/>
        <v>2020</v>
      </c>
      <c r="T7203" t="str">
        <f t="shared" si="2421"/>
        <v>FY2020-03</v>
      </c>
      <c r="U7203" t="str">
        <f t="shared" si="2422"/>
        <v>FY2020Q1</v>
      </c>
    </row>
    <row r="7204" spans="1:21" x14ac:dyDescent="0.25">
      <c r="A7204" t="str">
        <f t="shared" si="2403"/>
        <v>20190920</v>
      </c>
      <c r="B7204" s="1">
        <f t="shared" si="2423"/>
        <v>43728</v>
      </c>
      <c r="C7204" s="1" t="str">
        <f t="shared" si="2404"/>
        <v>2019/09/20</v>
      </c>
      <c r="D7204">
        <f t="shared" si="2405"/>
        <v>6</v>
      </c>
      <c r="E7204" t="str">
        <f t="shared" si="2406"/>
        <v>Friday</v>
      </c>
      <c r="F7204">
        <f t="shared" si="2407"/>
        <v>20</v>
      </c>
      <c r="G7204" s="2">
        <f t="shared" si="2408"/>
        <v>263</v>
      </c>
      <c r="H7204" t="str">
        <f t="shared" si="2409"/>
        <v>Weekend</v>
      </c>
      <c r="I7204">
        <f t="shared" si="2410"/>
        <v>38</v>
      </c>
      <c r="J7204" t="str">
        <f t="shared" si="2411"/>
        <v>September</v>
      </c>
      <c r="K7204">
        <f t="shared" si="2412"/>
        <v>9</v>
      </c>
      <c r="L7204" s="1" t="str">
        <f t="shared" si="2413"/>
        <v>N</v>
      </c>
      <c r="M7204">
        <f t="shared" si="2414"/>
        <v>3</v>
      </c>
      <c r="N7204">
        <f t="shared" si="2415"/>
        <v>2019</v>
      </c>
      <c r="O7204" t="str">
        <f t="shared" si="2416"/>
        <v>2019-09</v>
      </c>
      <c r="P7204" t="str">
        <f t="shared" si="2417"/>
        <v>2019Q3</v>
      </c>
      <c r="Q7204">
        <f t="shared" si="2418"/>
        <v>3</v>
      </c>
      <c r="R7204">
        <f t="shared" si="2419"/>
        <v>1</v>
      </c>
      <c r="S7204">
        <f t="shared" si="2420"/>
        <v>2020</v>
      </c>
      <c r="T7204" t="str">
        <f t="shared" si="2421"/>
        <v>FY2020-03</v>
      </c>
      <c r="U7204" t="str">
        <f t="shared" si="2422"/>
        <v>FY2020Q1</v>
      </c>
    </row>
    <row r="7205" spans="1:21" x14ac:dyDescent="0.25">
      <c r="A7205" t="str">
        <f t="shared" ref="A7205:A7268" si="2424">TEXT(B7205,"yyyymmdd")</f>
        <v>20190921</v>
      </c>
      <c r="B7205" s="1">
        <f t="shared" si="2423"/>
        <v>43729</v>
      </c>
      <c r="C7205" s="1" t="str">
        <f t="shared" ref="C7205:C7268" si="2425">TEXT(B7205,"yyyy/mm/dd")</f>
        <v>2019/09/21</v>
      </c>
      <c r="D7205">
        <f t="shared" ref="D7205:D7268" si="2426">WEEKDAY(B7205)</f>
        <v>7</v>
      </c>
      <c r="E7205" t="str">
        <f t="shared" ref="E7205:E7268" si="2427">TEXT(C7205, "dddd")</f>
        <v>Saturday</v>
      </c>
      <c r="F7205">
        <f t="shared" ref="F7205:F7268" si="2428">DAY(B7205)</f>
        <v>21</v>
      </c>
      <c r="G7205" s="2">
        <f t="shared" ref="G7205:G7268" si="2429">B7205-DATEVALUE("1/1/"&amp;YEAR(B7205))+1</f>
        <v>264</v>
      </c>
      <c r="H7205" t="str">
        <f t="shared" ref="H7205:H7268" si="2430">IF(D7205&lt;6,"Weekday","Weekend")</f>
        <v>Weekend</v>
      </c>
      <c r="I7205">
        <f t="shared" ref="I7205:I7268" si="2431">WEEKNUM(C7205,1)</f>
        <v>38</v>
      </c>
      <c r="J7205" t="str">
        <f t="shared" ref="J7205:J7268" si="2432">TEXT(B7205,"Mmmm")</f>
        <v>September</v>
      </c>
      <c r="K7205">
        <f t="shared" ref="K7205:K7268" si="2433">MONTH(B7205)</f>
        <v>9</v>
      </c>
      <c r="L7205" s="1" t="str">
        <f t="shared" ref="L7205:L7268" si="2434">IF(B7205=EOMONTH(B7205,0),"Y","N")</f>
        <v>N</v>
      </c>
      <c r="M7205">
        <f t="shared" ref="M7205:M7268" si="2435">IF(K7205&lt;4,1,IF(K7205&lt;7,2,IF(K7205&lt;10,3,4)))</f>
        <v>3</v>
      </c>
      <c r="N7205">
        <f t="shared" ref="N7205:N7268" si="2436">YEAR(B7205)</f>
        <v>2019</v>
      </c>
      <c r="O7205" t="str">
        <f t="shared" ref="O7205:O7268" si="2437">N7205&amp;"-"&amp;IF(K7205&lt;10,"0","")&amp;K7205</f>
        <v>2019-09</v>
      </c>
      <c r="P7205" t="str">
        <f t="shared" ref="P7205:P7268" si="2438">N7205&amp;"Q"&amp;M7205</f>
        <v>2019Q3</v>
      </c>
      <c r="Q7205">
        <f t="shared" ref="Q7205:Q7268" si="2439">IF(K7205&lt;7,K7205+6,K7205-6)</f>
        <v>3</v>
      </c>
      <c r="R7205">
        <f t="shared" ref="R7205:R7268" si="2440">IF(Q7205&lt;4,1,IF(Q7205&lt;7,2,IF(Q7205&lt;10,3,4)))</f>
        <v>1</v>
      </c>
      <c r="S7205">
        <f t="shared" ref="S7205:S7268" si="2441">IF(K7205&lt;7,N7205,N7205+1)</f>
        <v>2020</v>
      </c>
      <c r="T7205" t="str">
        <f t="shared" ref="T7205:T7268" si="2442">"FY"&amp;S7205&amp;"-"&amp;IF(Q7205&lt;10,"0","")&amp;Q7205</f>
        <v>FY2020-03</v>
      </c>
      <c r="U7205" t="str">
        <f t="shared" ref="U7205:U7268" si="2443">"FY"&amp;S7205&amp;"Q"&amp;R7205</f>
        <v>FY2020Q1</v>
      </c>
    </row>
    <row r="7206" spans="1:21" x14ac:dyDescent="0.25">
      <c r="A7206" t="str">
        <f t="shared" si="2424"/>
        <v>20190922</v>
      </c>
      <c r="B7206" s="1">
        <f t="shared" si="2423"/>
        <v>43730</v>
      </c>
      <c r="C7206" s="1" t="str">
        <f t="shared" si="2425"/>
        <v>2019/09/22</v>
      </c>
      <c r="D7206">
        <f t="shared" si="2426"/>
        <v>1</v>
      </c>
      <c r="E7206" t="str">
        <f t="shared" si="2427"/>
        <v>Sunday</v>
      </c>
      <c r="F7206">
        <f t="shared" si="2428"/>
        <v>22</v>
      </c>
      <c r="G7206" s="2">
        <f t="shared" si="2429"/>
        <v>265</v>
      </c>
      <c r="H7206" t="str">
        <f t="shared" si="2430"/>
        <v>Weekday</v>
      </c>
      <c r="I7206">
        <f t="shared" si="2431"/>
        <v>39</v>
      </c>
      <c r="J7206" t="str">
        <f t="shared" si="2432"/>
        <v>September</v>
      </c>
      <c r="K7206">
        <f t="shared" si="2433"/>
        <v>9</v>
      </c>
      <c r="L7206" s="1" t="str">
        <f t="shared" si="2434"/>
        <v>N</v>
      </c>
      <c r="M7206">
        <f t="shared" si="2435"/>
        <v>3</v>
      </c>
      <c r="N7206">
        <f t="shared" si="2436"/>
        <v>2019</v>
      </c>
      <c r="O7206" t="str">
        <f t="shared" si="2437"/>
        <v>2019-09</v>
      </c>
      <c r="P7206" t="str">
        <f t="shared" si="2438"/>
        <v>2019Q3</v>
      </c>
      <c r="Q7206">
        <f t="shared" si="2439"/>
        <v>3</v>
      </c>
      <c r="R7206">
        <f t="shared" si="2440"/>
        <v>1</v>
      </c>
      <c r="S7206">
        <f t="shared" si="2441"/>
        <v>2020</v>
      </c>
      <c r="T7206" t="str">
        <f t="shared" si="2442"/>
        <v>FY2020-03</v>
      </c>
      <c r="U7206" t="str">
        <f t="shared" si="2443"/>
        <v>FY2020Q1</v>
      </c>
    </row>
    <row r="7207" spans="1:21" x14ac:dyDescent="0.25">
      <c r="A7207" t="str">
        <f t="shared" si="2424"/>
        <v>20190923</v>
      </c>
      <c r="B7207" s="1">
        <f t="shared" si="2423"/>
        <v>43731</v>
      </c>
      <c r="C7207" s="1" t="str">
        <f t="shared" si="2425"/>
        <v>2019/09/23</v>
      </c>
      <c r="D7207">
        <f t="shared" si="2426"/>
        <v>2</v>
      </c>
      <c r="E7207" t="str">
        <f t="shared" si="2427"/>
        <v>Monday</v>
      </c>
      <c r="F7207">
        <f t="shared" si="2428"/>
        <v>23</v>
      </c>
      <c r="G7207" s="2">
        <f t="shared" si="2429"/>
        <v>266</v>
      </c>
      <c r="H7207" t="str">
        <f t="shared" si="2430"/>
        <v>Weekday</v>
      </c>
      <c r="I7207">
        <f t="shared" si="2431"/>
        <v>39</v>
      </c>
      <c r="J7207" t="str">
        <f t="shared" si="2432"/>
        <v>September</v>
      </c>
      <c r="K7207">
        <f t="shared" si="2433"/>
        <v>9</v>
      </c>
      <c r="L7207" s="1" t="str">
        <f t="shared" si="2434"/>
        <v>N</v>
      </c>
      <c r="M7207">
        <f t="shared" si="2435"/>
        <v>3</v>
      </c>
      <c r="N7207">
        <f t="shared" si="2436"/>
        <v>2019</v>
      </c>
      <c r="O7207" t="str">
        <f t="shared" si="2437"/>
        <v>2019-09</v>
      </c>
      <c r="P7207" t="str">
        <f t="shared" si="2438"/>
        <v>2019Q3</v>
      </c>
      <c r="Q7207">
        <f t="shared" si="2439"/>
        <v>3</v>
      </c>
      <c r="R7207">
        <f t="shared" si="2440"/>
        <v>1</v>
      </c>
      <c r="S7207">
        <f t="shared" si="2441"/>
        <v>2020</v>
      </c>
      <c r="T7207" t="str">
        <f t="shared" si="2442"/>
        <v>FY2020-03</v>
      </c>
      <c r="U7207" t="str">
        <f t="shared" si="2443"/>
        <v>FY2020Q1</v>
      </c>
    </row>
    <row r="7208" spans="1:21" x14ac:dyDescent="0.25">
      <c r="A7208" t="str">
        <f t="shared" si="2424"/>
        <v>20190924</v>
      </c>
      <c r="B7208" s="1">
        <f t="shared" si="2423"/>
        <v>43732</v>
      </c>
      <c r="C7208" s="1" t="str">
        <f t="shared" si="2425"/>
        <v>2019/09/24</v>
      </c>
      <c r="D7208">
        <f t="shared" si="2426"/>
        <v>3</v>
      </c>
      <c r="E7208" t="str">
        <f t="shared" si="2427"/>
        <v>Tuesday</v>
      </c>
      <c r="F7208">
        <f t="shared" si="2428"/>
        <v>24</v>
      </c>
      <c r="G7208" s="2">
        <f t="shared" si="2429"/>
        <v>267</v>
      </c>
      <c r="H7208" t="str">
        <f t="shared" si="2430"/>
        <v>Weekday</v>
      </c>
      <c r="I7208">
        <f t="shared" si="2431"/>
        <v>39</v>
      </c>
      <c r="J7208" t="str">
        <f t="shared" si="2432"/>
        <v>September</v>
      </c>
      <c r="K7208">
        <f t="shared" si="2433"/>
        <v>9</v>
      </c>
      <c r="L7208" s="1" t="str">
        <f t="shared" si="2434"/>
        <v>N</v>
      </c>
      <c r="M7208">
        <f t="shared" si="2435"/>
        <v>3</v>
      </c>
      <c r="N7208">
        <f t="shared" si="2436"/>
        <v>2019</v>
      </c>
      <c r="O7208" t="str">
        <f t="shared" si="2437"/>
        <v>2019-09</v>
      </c>
      <c r="P7208" t="str">
        <f t="shared" si="2438"/>
        <v>2019Q3</v>
      </c>
      <c r="Q7208">
        <f t="shared" si="2439"/>
        <v>3</v>
      </c>
      <c r="R7208">
        <f t="shared" si="2440"/>
        <v>1</v>
      </c>
      <c r="S7208">
        <f t="shared" si="2441"/>
        <v>2020</v>
      </c>
      <c r="T7208" t="str">
        <f t="shared" si="2442"/>
        <v>FY2020-03</v>
      </c>
      <c r="U7208" t="str">
        <f t="shared" si="2443"/>
        <v>FY2020Q1</v>
      </c>
    </row>
    <row r="7209" spans="1:21" x14ac:dyDescent="0.25">
      <c r="A7209" t="str">
        <f t="shared" si="2424"/>
        <v>20190925</v>
      </c>
      <c r="B7209" s="1">
        <f t="shared" si="2423"/>
        <v>43733</v>
      </c>
      <c r="C7209" s="1" t="str">
        <f t="shared" si="2425"/>
        <v>2019/09/25</v>
      </c>
      <c r="D7209">
        <f t="shared" si="2426"/>
        <v>4</v>
      </c>
      <c r="E7209" t="str">
        <f t="shared" si="2427"/>
        <v>Wednesday</v>
      </c>
      <c r="F7209">
        <f t="shared" si="2428"/>
        <v>25</v>
      </c>
      <c r="G7209" s="2">
        <f t="shared" si="2429"/>
        <v>268</v>
      </c>
      <c r="H7209" t="str">
        <f t="shared" si="2430"/>
        <v>Weekday</v>
      </c>
      <c r="I7209">
        <f t="shared" si="2431"/>
        <v>39</v>
      </c>
      <c r="J7209" t="str">
        <f t="shared" si="2432"/>
        <v>September</v>
      </c>
      <c r="K7209">
        <f t="shared" si="2433"/>
        <v>9</v>
      </c>
      <c r="L7209" s="1" t="str">
        <f t="shared" si="2434"/>
        <v>N</v>
      </c>
      <c r="M7209">
        <f t="shared" si="2435"/>
        <v>3</v>
      </c>
      <c r="N7209">
        <f t="shared" si="2436"/>
        <v>2019</v>
      </c>
      <c r="O7209" t="str">
        <f t="shared" si="2437"/>
        <v>2019-09</v>
      </c>
      <c r="P7209" t="str">
        <f t="shared" si="2438"/>
        <v>2019Q3</v>
      </c>
      <c r="Q7209">
        <f t="shared" si="2439"/>
        <v>3</v>
      </c>
      <c r="R7209">
        <f t="shared" si="2440"/>
        <v>1</v>
      </c>
      <c r="S7209">
        <f t="shared" si="2441"/>
        <v>2020</v>
      </c>
      <c r="T7209" t="str">
        <f t="shared" si="2442"/>
        <v>FY2020-03</v>
      </c>
      <c r="U7209" t="str">
        <f t="shared" si="2443"/>
        <v>FY2020Q1</v>
      </c>
    </row>
    <row r="7210" spans="1:21" x14ac:dyDescent="0.25">
      <c r="A7210" t="str">
        <f t="shared" si="2424"/>
        <v>20190926</v>
      </c>
      <c r="B7210" s="1">
        <f t="shared" si="2423"/>
        <v>43734</v>
      </c>
      <c r="C7210" s="1" t="str">
        <f t="shared" si="2425"/>
        <v>2019/09/26</v>
      </c>
      <c r="D7210">
        <f t="shared" si="2426"/>
        <v>5</v>
      </c>
      <c r="E7210" t="str">
        <f t="shared" si="2427"/>
        <v>Thursday</v>
      </c>
      <c r="F7210">
        <f t="shared" si="2428"/>
        <v>26</v>
      </c>
      <c r="G7210" s="2">
        <f t="shared" si="2429"/>
        <v>269</v>
      </c>
      <c r="H7210" t="str">
        <f t="shared" si="2430"/>
        <v>Weekday</v>
      </c>
      <c r="I7210">
        <f t="shared" si="2431"/>
        <v>39</v>
      </c>
      <c r="J7210" t="str">
        <f t="shared" si="2432"/>
        <v>September</v>
      </c>
      <c r="K7210">
        <f t="shared" si="2433"/>
        <v>9</v>
      </c>
      <c r="L7210" s="1" t="str">
        <f t="shared" si="2434"/>
        <v>N</v>
      </c>
      <c r="M7210">
        <f t="shared" si="2435"/>
        <v>3</v>
      </c>
      <c r="N7210">
        <f t="shared" si="2436"/>
        <v>2019</v>
      </c>
      <c r="O7210" t="str">
        <f t="shared" si="2437"/>
        <v>2019-09</v>
      </c>
      <c r="P7210" t="str">
        <f t="shared" si="2438"/>
        <v>2019Q3</v>
      </c>
      <c r="Q7210">
        <f t="shared" si="2439"/>
        <v>3</v>
      </c>
      <c r="R7210">
        <f t="shared" si="2440"/>
        <v>1</v>
      </c>
      <c r="S7210">
        <f t="shared" si="2441"/>
        <v>2020</v>
      </c>
      <c r="T7210" t="str">
        <f t="shared" si="2442"/>
        <v>FY2020-03</v>
      </c>
      <c r="U7210" t="str">
        <f t="shared" si="2443"/>
        <v>FY2020Q1</v>
      </c>
    </row>
    <row r="7211" spans="1:21" x14ac:dyDescent="0.25">
      <c r="A7211" t="str">
        <f t="shared" si="2424"/>
        <v>20190927</v>
      </c>
      <c r="B7211" s="1">
        <f t="shared" si="2423"/>
        <v>43735</v>
      </c>
      <c r="C7211" s="1" t="str">
        <f t="shared" si="2425"/>
        <v>2019/09/27</v>
      </c>
      <c r="D7211">
        <f t="shared" si="2426"/>
        <v>6</v>
      </c>
      <c r="E7211" t="str">
        <f t="shared" si="2427"/>
        <v>Friday</v>
      </c>
      <c r="F7211">
        <f t="shared" si="2428"/>
        <v>27</v>
      </c>
      <c r="G7211" s="2">
        <f t="shared" si="2429"/>
        <v>270</v>
      </c>
      <c r="H7211" t="str">
        <f t="shared" si="2430"/>
        <v>Weekend</v>
      </c>
      <c r="I7211">
        <f t="shared" si="2431"/>
        <v>39</v>
      </c>
      <c r="J7211" t="str">
        <f t="shared" si="2432"/>
        <v>September</v>
      </c>
      <c r="K7211">
        <f t="shared" si="2433"/>
        <v>9</v>
      </c>
      <c r="L7211" s="1" t="str">
        <f t="shared" si="2434"/>
        <v>N</v>
      </c>
      <c r="M7211">
        <f t="shared" si="2435"/>
        <v>3</v>
      </c>
      <c r="N7211">
        <f t="shared" si="2436"/>
        <v>2019</v>
      </c>
      <c r="O7211" t="str">
        <f t="shared" si="2437"/>
        <v>2019-09</v>
      </c>
      <c r="P7211" t="str">
        <f t="shared" si="2438"/>
        <v>2019Q3</v>
      </c>
      <c r="Q7211">
        <f t="shared" si="2439"/>
        <v>3</v>
      </c>
      <c r="R7211">
        <f t="shared" si="2440"/>
        <v>1</v>
      </c>
      <c r="S7211">
        <f t="shared" si="2441"/>
        <v>2020</v>
      </c>
      <c r="T7211" t="str">
        <f t="shared" si="2442"/>
        <v>FY2020-03</v>
      </c>
      <c r="U7211" t="str">
        <f t="shared" si="2443"/>
        <v>FY2020Q1</v>
      </c>
    </row>
    <row r="7212" spans="1:21" x14ac:dyDescent="0.25">
      <c r="A7212" t="str">
        <f t="shared" si="2424"/>
        <v>20190928</v>
      </c>
      <c r="B7212" s="1">
        <f t="shared" si="2423"/>
        <v>43736</v>
      </c>
      <c r="C7212" s="1" t="str">
        <f t="shared" si="2425"/>
        <v>2019/09/28</v>
      </c>
      <c r="D7212">
        <f t="shared" si="2426"/>
        <v>7</v>
      </c>
      <c r="E7212" t="str">
        <f t="shared" si="2427"/>
        <v>Saturday</v>
      </c>
      <c r="F7212">
        <f t="shared" si="2428"/>
        <v>28</v>
      </c>
      <c r="G7212" s="2">
        <f t="shared" si="2429"/>
        <v>271</v>
      </c>
      <c r="H7212" t="str">
        <f t="shared" si="2430"/>
        <v>Weekend</v>
      </c>
      <c r="I7212">
        <f t="shared" si="2431"/>
        <v>39</v>
      </c>
      <c r="J7212" t="str">
        <f t="shared" si="2432"/>
        <v>September</v>
      </c>
      <c r="K7212">
        <f t="shared" si="2433"/>
        <v>9</v>
      </c>
      <c r="L7212" s="1" t="str">
        <f t="shared" si="2434"/>
        <v>N</v>
      </c>
      <c r="M7212">
        <f t="shared" si="2435"/>
        <v>3</v>
      </c>
      <c r="N7212">
        <f t="shared" si="2436"/>
        <v>2019</v>
      </c>
      <c r="O7212" t="str">
        <f t="shared" si="2437"/>
        <v>2019-09</v>
      </c>
      <c r="P7212" t="str">
        <f t="shared" si="2438"/>
        <v>2019Q3</v>
      </c>
      <c r="Q7212">
        <f t="shared" si="2439"/>
        <v>3</v>
      </c>
      <c r="R7212">
        <f t="shared" si="2440"/>
        <v>1</v>
      </c>
      <c r="S7212">
        <f t="shared" si="2441"/>
        <v>2020</v>
      </c>
      <c r="T7212" t="str">
        <f t="shared" si="2442"/>
        <v>FY2020-03</v>
      </c>
      <c r="U7212" t="str">
        <f t="shared" si="2443"/>
        <v>FY2020Q1</v>
      </c>
    </row>
    <row r="7213" spans="1:21" x14ac:dyDescent="0.25">
      <c r="A7213" t="str">
        <f t="shared" si="2424"/>
        <v>20190929</v>
      </c>
      <c r="B7213" s="1">
        <f t="shared" si="2423"/>
        <v>43737</v>
      </c>
      <c r="C7213" s="1" t="str">
        <f t="shared" si="2425"/>
        <v>2019/09/29</v>
      </c>
      <c r="D7213">
        <f t="shared" si="2426"/>
        <v>1</v>
      </c>
      <c r="E7213" t="str">
        <f t="shared" si="2427"/>
        <v>Sunday</v>
      </c>
      <c r="F7213">
        <f t="shared" si="2428"/>
        <v>29</v>
      </c>
      <c r="G7213" s="2">
        <f t="shared" si="2429"/>
        <v>272</v>
      </c>
      <c r="H7213" t="str">
        <f t="shared" si="2430"/>
        <v>Weekday</v>
      </c>
      <c r="I7213">
        <f t="shared" si="2431"/>
        <v>40</v>
      </c>
      <c r="J7213" t="str">
        <f t="shared" si="2432"/>
        <v>September</v>
      </c>
      <c r="K7213">
        <f t="shared" si="2433"/>
        <v>9</v>
      </c>
      <c r="L7213" s="1" t="str">
        <f t="shared" si="2434"/>
        <v>N</v>
      </c>
      <c r="M7213">
        <f t="shared" si="2435"/>
        <v>3</v>
      </c>
      <c r="N7213">
        <f t="shared" si="2436"/>
        <v>2019</v>
      </c>
      <c r="O7213" t="str">
        <f t="shared" si="2437"/>
        <v>2019-09</v>
      </c>
      <c r="P7213" t="str">
        <f t="shared" si="2438"/>
        <v>2019Q3</v>
      </c>
      <c r="Q7213">
        <f t="shared" si="2439"/>
        <v>3</v>
      </c>
      <c r="R7213">
        <f t="shared" si="2440"/>
        <v>1</v>
      </c>
      <c r="S7213">
        <f t="shared" si="2441"/>
        <v>2020</v>
      </c>
      <c r="T7213" t="str">
        <f t="shared" si="2442"/>
        <v>FY2020-03</v>
      </c>
      <c r="U7213" t="str">
        <f t="shared" si="2443"/>
        <v>FY2020Q1</v>
      </c>
    </row>
    <row r="7214" spans="1:21" x14ac:dyDescent="0.25">
      <c r="A7214" t="str">
        <f t="shared" si="2424"/>
        <v>20190930</v>
      </c>
      <c r="B7214" s="1">
        <f t="shared" si="2423"/>
        <v>43738</v>
      </c>
      <c r="C7214" s="1" t="str">
        <f t="shared" si="2425"/>
        <v>2019/09/30</v>
      </c>
      <c r="D7214">
        <f t="shared" si="2426"/>
        <v>2</v>
      </c>
      <c r="E7214" t="str">
        <f t="shared" si="2427"/>
        <v>Monday</v>
      </c>
      <c r="F7214">
        <f t="shared" si="2428"/>
        <v>30</v>
      </c>
      <c r="G7214" s="2">
        <f t="shared" si="2429"/>
        <v>273</v>
      </c>
      <c r="H7214" t="str">
        <f t="shared" si="2430"/>
        <v>Weekday</v>
      </c>
      <c r="I7214">
        <f t="shared" si="2431"/>
        <v>40</v>
      </c>
      <c r="J7214" t="str">
        <f t="shared" si="2432"/>
        <v>September</v>
      </c>
      <c r="K7214">
        <f t="shared" si="2433"/>
        <v>9</v>
      </c>
      <c r="L7214" s="1" t="str">
        <f t="shared" si="2434"/>
        <v>Y</v>
      </c>
      <c r="M7214">
        <f t="shared" si="2435"/>
        <v>3</v>
      </c>
      <c r="N7214">
        <f t="shared" si="2436"/>
        <v>2019</v>
      </c>
      <c r="O7214" t="str">
        <f t="shared" si="2437"/>
        <v>2019-09</v>
      </c>
      <c r="P7214" t="str">
        <f t="shared" si="2438"/>
        <v>2019Q3</v>
      </c>
      <c r="Q7214">
        <f t="shared" si="2439"/>
        <v>3</v>
      </c>
      <c r="R7214">
        <f t="shared" si="2440"/>
        <v>1</v>
      </c>
      <c r="S7214">
        <f t="shared" si="2441"/>
        <v>2020</v>
      </c>
      <c r="T7214" t="str">
        <f t="shared" si="2442"/>
        <v>FY2020-03</v>
      </c>
      <c r="U7214" t="str">
        <f t="shared" si="2443"/>
        <v>FY2020Q1</v>
      </c>
    </row>
    <row r="7215" spans="1:21" x14ac:dyDescent="0.25">
      <c r="A7215" t="str">
        <f t="shared" si="2424"/>
        <v>20191001</v>
      </c>
      <c r="B7215" s="1">
        <f t="shared" si="2423"/>
        <v>43739</v>
      </c>
      <c r="C7215" s="1" t="str">
        <f t="shared" si="2425"/>
        <v>2019/10/01</v>
      </c>
      <c r="D7215">
        <f t="shared" si="2426"/>
        <v>3</v>
      </c>
      <c r="E7215" t="str">
        <f t="shared" si="2427"/>
        <v>Tuesday</v>
      </c>
      <c r="F7215">
        <f t="shared" si="2428"/>
        <v>1</v>
      </c>
      <c r="G7215" s="2">
        <f t="shared" si="2429"/>
        <v>274</v>
      </c>
      <c r="H7215" t="str">
        <f t="shared" si="2430"/>
        <v>Weekday</v>
      </c>
      <c r="I7215">
        <f t="shared" si="2431"/>
        <v>40</v>
      </c>
      <c r="J7215" t="str">
        <f t="shared" si="2432"/>
        <v>October</v>
      </c>
      <c r="K7215">
        <f t="shared" si="2433"/>
        <v>10</v>
      </c>
      <c r="L7215" s="1" t="str">
        <f t="shared" si="2434"/>
        <v>N</v>
      </c>
      <c r="M7215">
        <f t="shared" si="2435"/>
        <v>4</v>
      </c>
      <c r="N7215">
        <f t="shared" si="2436"/>
        <v>2019</v>
      </c>
      <c r="O7215" t="str">
        <f t="shared" si="2437"/>
        <v>2019-10</v>
      </c>
      <c r="P7215" t="str">
        <f t="shared" si="2438"/>
        <v>2019Q4</v>
      </c>
      <c r="Q7215">
        <f t="shared" si="2439"/>
        <v>4</v>
      </c>
      <c r="R7215">
        <f t="shared" si="2440"/>
        <v>2</v>
      </c>
      <c r="S7215">
        <f t="shared" si="2441"/>
        <v>2020</v>
      </c>
      <c r="T7215" t="str">
        <f t="shared" si="2442"/>
        <v>FY2020-04</v>
      </c>
      <c r="U7215" t="str">
        <f t="shared" si="2443"/>
        <v>FY2020Q2</v>
      </c>
    </row>
    <row r="7216" spans="1:21" x14ac:dyDescent="0.25">
      <c r="A7216" t="str">
        <f t="shared" si="2424"/>
        <v>20191002</v>
      </c>
      <c r="B7216" s="1">
        <f t="shared" si="2423"/>
        <v>43740</v>
      </c>
      <c r="C7216" s="1" t="str">
        <f t="shared" si="2425"/>
        <v>2019/10/02</v>
      </c>
      <c r="D7216">
        <f t="shared" si="2426"/>
        <v>4</v>
      </c>
      <c r="E7216" t="str">
        <f t="shared" si="2427"/>
        <v>Wednesday</v>
      </c>
      <c r="F7216">
        <f t="shared" si="2428"/>
        <v>2</v>
      </c>
      <c r="G7216" s="2">
        <f t="shared" si="2429"/>
        <v>275</v>
      </c>
      <c r="H7216" t="str">
        <f t="shared" si="2430"/>
        <v>Weekday</v>
      </c>
      <c r="I7216">
        <f t="shared" si="2431"/>
        <v>40</v>
      </c>
      <c r="J7216" t="str">
        <f t="shared" si="2432"/>
        <v>October</v>
      </c>
      <c r="K7216">
        <f t="shared" si="2433"/>
        <v>10</v>
      </c>
      <c r="L7216" s="1" t="str">
        <f t="shared" si="2434"/>
        <v>N</v>
      </c>
      <c r="M7216">
        <f t="shared" si="2435"/>
        <v>4</v>
      </c>
      <c r="N7216">
        <f t="shared" si="2436"/>
        <v>2019</v>
      </c>
      <c r="O7216" t="str">
        <f t="shared" si="2437"/>
        <v>2019-10</v>
      </c>
      <c r="P7216" t="str">
        <f t="shared" si="2438"/>
        <v>2019Q4</v>
      </c>
      <c r="Q7216">
        <f t="shared" si="2439"/>
        <v>4</v>
      </c>
      <c r="R7216">
        <f t="shared" si="2440"/>
        <v>2</v>
      </c>
      <c r="S7216">
        <f t="shared" si="2441"/>
        <v>2020</v>
      </c>
      <c r="T7216" t="str">
        <f t="shared" si="2442"/>
        <v>FY2020-04</v>
      </c>
      <c r="U7216" t="str">
        <f t="shared" si="2443"/>
        <v>FY2020Q2</v>
      </c>
    </row>
    <row r="7217" spans="1:21" x14ac:dyDescent="0.25">
      <c r="A7217" t="str">
        <f t="shared" si="2424"/>
        <v>20191003</v>
      </c>
      <c r="B7217" s="1">
        <f t="shared" si="2423"/>
        <v>43741</v>
      </c>
      <c r="C7217" s="1" t="str">
        <f t="shared" si="2425"/>
        <v>2019/10/03</v>
      </c>
      <c r="D7217">
        <f t="shared" si="2426"/>
        <v>5</v>
      </c>
      <c r="E7217" t="str">
        <f t="shared" si="2427"/>
        <v>Thursday</v>
      </c>
      <c r="F7217">
        <f t="shared" si="2428"/>
        <v>3</v>
      </c>
      <c r="G7217" s="2">
        <f t="shared" si="2429"/>
        <v>276</v>
      </c>
      <c r="H7217" t="str">
        <f t="shared" si="2430"/>
        <v>Weekday</v>
      </c>
      <c r="I7217">
        <f t="shared" si="2431"/>
        <v>40</v>
      </c>
      <c r="J7217" t="str">
        <f t="shared" si="2432"/>
        <v>October</v>
      </c>
      <c r="K7217">
        <f t="shared" si="2433"/>
        <v>10</v>
      </c>
      <c r="L7217" s="1" t="str">
        <f t="shared" si="2434"/>
        <v>N</v>
      </c>
      <c r="M7217">
        <f t="shared" si="2435"/>
        <v>4</v>
      </c>
      <c r="N7217">
        <f t="shared" si="2436"/>
        <v>2019</v>
      </c>
      <c r="O7217" t="str">
        <f t="shared" si="2437"/>
        <v>2019-10</v>
      </c>
      <c r="P7217" t="str">
        <f t="shared" si="2438"/>
        <v>2019Q4</v>
      </c>
      <c r="Q7217">
        <f t="shared" si="2439"/>
        <v>4</v>
      </c>
      <c r="R7217">
        <f t="shared" si="2440"/>
        <v>2</v>
      </c>
      <c r="S7217">
        <f t="shared" si="2441"/>
        <v>2020</v>
      </c>
      <c r="T7217" t="str">
        <f t="shared" si="2442"/>
        <v>FY2020-04</v>
      </c>
      <c r="U7217" t="str">
        <f t="shared" si="2443"/>
        <v>FY2020Q2</v>
      </c>
    </row>
    <row r="7218" spans="1:21" x14ac:dyDescent="0.25">
      <c r="A7218" t="str">
        <f t="shared" si="2424"/>
        <v>20191004</v>
      </c>
      <c r="B7218" s="1">
        <f t="shared" si="2423"/>
        <v>43742</v>
      </c>
      <c r="C7218" s="1" t="str">
        <f t="shared" si="2425"/>
        <v>2019/10/04</v>
      </c>
      <c r="D7218">
        <f t="shared" si="2426"/>
        <v>6</v>
      </c>
      <c r="E7218" t="str">
        <f t="shared" si="2427"/>
        <v>Friday</v>
      </c>
      <c r="F7218">
        <f t="shared" si="2428"/>
        <v>4</v>
      </c>
      <c r="G7218" s="2">
        <f t="shared" si="2429"/>
        <v>277</v>
      </c>
      <c r="H7218" t="str">
        <f t="shared" si="2430"/>
        <v>Weekend</v>
      </c>
      <c r="I7218">
        <f t="shared" si="2431"/>
        <v>40</v>
      </c>
      <c r="J7218" t="str">
        <f t="shared" si="2432"/>
        <v>October</v>
      </c>
      <c r="K7218">
        <f t="shared" si="2433"/>
        <v>10</v>
      </c>
      <c r="L7218" s="1" t="str">
        <f t="shared" si="2434"/>
        <v>N</v>
      </c>
      <c r="M7218">
        <f t="shared" si="2435"/>
        <v>4</v>
      </c>
      <c r="N7218">
        <f t="shared" si="2436"/>
        <v>2019</v>
      </c>
      <c r="O7218" t="str">
        <f t="shared" si="2437"/>
        <v>2019-10</v>
      </c>
      <c r="P7218" t="str">
        <f t="shared" si="2438"/>
        <v>2019Q4</v>
      </c>
      <c r="Q7218">
        <f t="shared" si="2439"/>
        <v>4</v>
      </c>
      <c r="R7218">
        <f t="shared" si="2440"/>
        <v>2</v>
      </c>
      <c r="S7218">
        <f t="shared" si="2441"/>
        <v>2020</v>
      </c>
      <c r="T7218" t="str">
        <f t="shared" si="2442"/>
        <v>FY2020-04</v>
      </c>
      <c r="U7218" t="str">
        <f t="shared" si="2443"/>
        <v>FY2020Q2</v>
      </c>
    </row>
    <row r="7219" spans="1:21" x14ac:dyDescent="0.25">
      <c r="A7219" t="str">
        <f t="shared" si="2424"/>
        <v>20191005</v>
      </c>
      <c r="B7219" s="1">
        <f t="shared" si="2423"/>
        <v>43743</v>
      </c>
      <c r="C7219" s="1" t="str">
        <f t="shared" si="2425"/>
        <v>2019/10/05</v>
      </c>
      <c r="D7219">
        <f t="shared" si="2426"/>
        <v>7</v>
      </c>
      <c r="E7219" t="str">
        <f t="shared" si="2427"/>
        <v>Saturday</v>
      </c>
      <c r="F7219">
        <f t="shared" si="2428"/>
        <v>5</v>
      </c>
      <c r="G7219" s="2">
        <f t="shared" si="2429"/>
        <v>278</v>
      </c>
      <c r="H7219" t="str">
        <f t="shared" si="2430"/>
        <v>Weekend</v>
      </c>
      <c r="I7219">
        <f t="shared" si="2431"/>
        <v>40</v>
      </c>
      <c r="J7219" t="str">
        <f t="shared" si="2432"/>
        <v>October</v>
      </c>
      <c r="K7219">
        <f t="shared" si="2433"/>
        <v>10</v>
      </c>
      <c r="L7219" s="1" t="str">
        <f t="shared" si="2434"/>
        <v>N</v>
      </c>
      <c r="M7219">
        <f t="shared" si="2435"/>
        <v>4</v>
      </c>
      <c r="N7219">
        <f t="shared" si="2436"/>
        <v>2019</v>
      </c>
      <c r="O7219" t="str">
        <f t="shared" si="2437"/>
        <v>2019-10</v>
      </c>
      <c r="P7219" t="str">
        <f t="shared" si="2438"/>
        <v>2019Q4</v>
      </c>
      <c r="Q7219">
        <f t="shared" si="2439"/>
        <v>4</v>
      </c>
      <c r="R7219">
        <f t="shared" si="2440"/>
        <v>2</v>
      </c>
      <c r="S7219">
        <f t="shared" si="2441"/>
        <v>2020</v>
      </c>
      <c r="T7219" t="str">
        <f t="shared" si="2442"/>
        <v>FY2020-04</v>
      </c>
      <c r="U7219" t="str">
        <f t="shared" si="2443"/>
        <v>FY2020Q2</v>
      </c>
    </row>
    <row r="7220" spans="1:21" x14ac:dyDescent="0.25">
      <c r="A7220" t="str">
        <f t="shared" si="2424"/>
        <v>20191006</v>
      </c>
      <c r="B7220" s="1">
        <f t="shared" si="2423"/>
        <v>43744</v>
      </c>
      <c r="C7220" s="1" t="str">
        <f t="shared" si="2425"/>
        <v>2019/10/06</v>
      </c>
      <c r="D7220">
        <f t="shared" si="2426"/>
        <v>1</v>
      </c>
      <c r="E7220" t="str">
        <f t="shared" si="2427"/>
        <v>Sunday</v>
      </c>
      <c r="F7220">
        <f t="shared" si="2428"/>
        <v>6</v>
      </c>
      <c r="G7220" s="2">
        <f t="shared" si="2429"/>
        <v>279</v>
      </c>
      <c r="H7220" t="str">
        <f t="shared" si="2430"/>
        <v>Weekday</v>
      </c>
      <c r="I7220">
        <f t="shared" si="2431"/>
        <v>41</v>
      </c>
      <c r="J7220" t="str">
        <f t="shared" si="2432"/>
        <v>October</v>
      </c>
      <c r="K7220">
        <f t="shared" si="2433"/>
        <v>10</v>
      </c>
      <c r="L7220" s="1" t="str">
        <f t="shared" si="2434"/>
        <v>N</v>
      </c>
      <c r="M7220">
        <f t="shared" si="2435"/>
        <v>4</v>
      </c>
      <c r="N7220">
        <f t="shared" si="2436"/>
        <v>2019</v>
      </c>
      <c r="O7220" t="str">
        <f t="shared" si="2437"/>
        <v>2019-10</v>
      </c>
      <c r="P7220" t="str">
        <f t="shared" si="2438"/>
        <v>2019Q4</v>
      </c>
      <c r="Q7220">
        <f t="shared" si="2439"/>
        <v>4</v>
      </c>
      <c r="R7220">
        <f t="shared" si="2440"/>
        <v>2</v>
      </c>
      <c r="S7220">
        <f t="shared" si="2441"/>
        <v>2020</v>
      </c>
      <c r="T7220" t="str">
        <f t="shared" si="2442"/>
        <v>FY2020-04</v>
      </c>
      <c r="U7220" t="str">
        <f t="shared" si="2443"/>
        <v>FY2020Q2</v>
      </c>
    </row>
    <row r="7221" spans="1:21" x14ac:dyDescent="0.25">
      <c r="A7221" t="str">
        <f t="shared" si="2424"/>
        <v>20191007</v>
      </c>
      <c r="B7221" s="1">
        <f t="shared" si="2423"/>
        <v>43745</v>
      </c>
      <c r="C7221" s="1" t="str">
        <f t="shared" si="2425"/>
        <v>2019/10/07</v>
      </c>
      <c r="D7221">
        <f t="shared" si="2426"/>
        <v>2</v>
      </c>
      <c r="E7221" t="str">
        <f t="shared" si="2427"/>
        <v>Monday</v>
      </c>
      <c r="F7221">
        <f t="shared" si="2428"/>
        <v>7</v>
      </c>
      <c r="G7221" s="2">
        <f t="shared" si="2429"/>
        <v>280</v>
      </c>
      <c r="H7221" t="str">
        <f t="shared" si="2430"/>
        <v>Weekday</v>
      </c>
      <c r="I7221">
        <f t="shared" si="2431"/>
        <v>41</v>
      </c>
      <c r="J7221" t="str">
        <f t="shared" si="2432"/>
        <v>October</v>
      </c>
      <c r="K7221">
        <f t="shared" si="2433"/>
        <v>10</v>
      </c>
      <c r="L7221" s="1" t="str">
        <f t="shared" si="2434"/>
        <v>N</v>
      </c>
      <c r="M7221">
        <f t="shared" si="2435"/>
        <v>4</v>
      </c>
      <c r="N7221">
        <f t="shared" si="2436"/>
        <v>2019</v>
      </c>
      <c r="O7221" t="str">
        <f t="shared" si="2437"/>
        <v>2019-10</v>
      </c>
      <c r="P7221" t="str">
        <f t="shared" si="2438"/>
        <v>2019Q4</v>
      </c>
      <c r="Q7221">
        <f t="shared" si="2439"/>
        <v>4</v>
      </c>
      <c r="R7221">
        <f t="shared" si="2440"/>
        <v>2</v>
      </c>
      <c r="S7221">
        <f t="shared" si="2441"/>
        <v>2020</v>
      </c>
      <c r="T7221" t="str">
        <f t="shared" si="2442"/>
        <v>FY2020-04</v>
      </c>
      <c r="U7221" t="str">
        <f t="shared" si="2443"/>
        <v>FY2020Q2</v>
      </c>
    </row>
    <row r="7222" spans="1:21" x14ac:dyDescent="0.25">
      <c r="A7222" t="str">
        <f t="shared" si="2424"/>
        <v>20191008</v>
      </c>
      <c r="B7222" s="1">
        <f t="shared" si="2423"/>
        <v>43746</v>
      </c>
      <c r="C7222" s="1" t="str">
        <f t="shared" si="2425"/>
        <v>2019/10/08</v>
      </c>
      <c r="D7222">
        <f t="shared" si="2426"/>
        <v>3</v>
      </c>
      <c r="E7222" t="str">
        <f t="shared" si="2427"/>
        <v>Tuesday</v>
      </c>
      <c r="F7222">
        <f t="shared" si="2428"/>
        <v>8</v>
      </c>
      <c r="G7222" s="2">
        <f t="shared" si="2429"/>
        <v>281</v>
      </c>
      <c r="H7222" t="str">
        <f t="shared" si="2430"/>
        <v>Weekday</v>
      </c>
      <c r="I7222">
        <f t="shared" si="2431"/>
        <v>41</v>
      </c>
      <c r="J7222" t="str">
        <f t="shared" si="2432"/>
        <v>October</v>
      </c>
      <c r="K7222">
        <f t="shared" si="2433"/>
        <v>10</v>
      </c>
      <c r="L7222" s="1" t="str">
        <f t="shared" si="2434"/>
        <v>N</v>
      </c>
      <c r="M7222">
        <f t="shared" si="2435"/>
        <v>4</v>
      </c>
      <c r="N7222">
        <f t="shared" si="2436"/>
        <v>2019</v>
      </c>
      <c r="O7222" t="str">
        <f t="shared" si="2437"/>
        <v>2019-10</v>
      </c>
      <c r="P7222" t="str">
        <f t="shared" si="2438"/>
        <v>2019Q4</v>
      </c>
      <c r="Q7222">
        <f t="shared" si="2439"/>
        <v>4</v>
      </c>
      <c r="R7222">
        <f t="shared" si="2440"/>
        <v>2</v>
      </c>
      <c r="S7222">
        <f t="shared" si="2441"/>
        <v>2020</v>
      </c>
      <c r="T7222" t="str">
        <f t="shared" si="2442"/>
        <v>FY2020-04</v>
      </c>
      <c r="U7222" t="str">
        <f t="shared" si="2443"/>
        <v>FY2020Q2</v>
      </c>
    </row>
    <row r="7223" spans="1:21" x14ac:dyDescent="0.25">
      <c r="A7223" t="str">
        <f t="shared" si="2424"/>
        <v>20191009</v>
      </c>
      <c r="B7223" s="1">
        <f t="shared" si="2423"/>
        <v>43747</v>
      </c>
      <c r="C7223" s="1" t="str">
        <f t="shared" si="2425"/>
        <v>2019/10/09</v>
      </c>
      <c r="D7223">
        <f t="shared" si="2426"/>
        <v>4</v>
      </c>
      <c r="E7223" t="str">
        <f t="shared" si="2427"/>
        <v>Wednesday</v>
      </c>
      <c r="F7223">
        <f t="shared" si="2428"/>
        <v>9</v>
      </c>
      <c r="G7223" s="2">
        <f t="shared" si="2429"/>
        <v>282</v>
      </c>
      <c r="H7223" t="str">
        <f t="shared" si="2430"/>
        <v>Weekday</v>
      </c>
      <c r="I7223">
        <f t="shared" si="2431"/>
        <v>41</v>
      </c>
      <c r="J7223" t="str">
        <f t="shared" si="2432"/>
        <v>October</v>
      </c>
      <c r="K7223">
        <f t="shared" si="2433"/>
        <v>10</v>
      </c>
      <c r="L7223" s="1" t="str">
        <f t="shared" si="2434"/>
        <v>N</v>
      </c>
      <c r="M7223">
        <f t="shared" si="2435"/>
        <v>4</v>
      </c>
      <c r="N7223">
        <f t="shared" si="2436"/>
        <v>2019</v>
      </c>
      <c r="O7223" t="str">
        <f t="shared" si="2437"/>
        <v>2019-10</v>
      </c>
      <c r="P7223" t="str">
        <f t="shared" si="2438"/>
        <v>2019Q4</v>
      </c>
      <c r="Q7223">
        <f t="shared" si="2439"/>
        <v>4</v>
      </c>
      <c r="R7223">
        <f t="shared" si="2440"/>
        <v>2</v>
      </c>
      <c r="S7223">
        <f t="shared" si="2441"/>
        <v>2020</v>
      </c>
      <c r="T7223" t="str">
        <f t="shared" si="2442"/>
        <v>FY2020-04</v>
      </c>
      <c r="U7223" t="str">
        <f t="shared" si="2443"/>
        <v>FY2020Q2</v>
      </c>
    </row>
    <row r="7224" spans="1:21" x14ac:dyDescent="0.25">
      <c r="A7224" t="str">
        <f t="shared" si="2424"/>
        <v>20191010</v>
      </c>
      <c r="B7224" s="1">
        <f t="shared" si="2423"/>
        <v>43748</v>
      </c>
      <c r="C7224" s="1" t="str">
        <f t="shared" si="2425"/>
        <v>2019/10/10</v>
      </c>
      <c r="D7224">
        <f t="shared" si="2426"/>
        <v>5</v>
      </c>
      <c r="E7224" t="str">
        <f t="shared" si="2427"/>
        <v>Thursday</v>
      </c>
      <c r="F7224">
        <f t="shared" si="2428"/>
        <v>10</v>
      </c>
      <c r="G7224" s="2">
        <f t="shared" si="2429"/>
        <v>283</v>
      </c>
      <c r="H7224" t="str">
        <f t="shared" si="2430"/>
        <v>Weekday</v>
      </c>
      <c r="I7224">
        <f t="shared" si="2431"/>
        <v>41</v>
      </c>
      <c r="J7224" t="str">
        <f t="shared" si="2432"/>
        <v>October</v>
      </c>
      <c r="K7224">
        <f t="shared" si="2433"/>
        <v>10</v>
      </c>
      <c r="L7224" s="1" t="str">
        <f t="shared" si="2434"/>
        <v>N</v>
      </c>
      <c r="M7224">
        <f t="shared" si="2435"/>
        <v>4</v>
      </c>
      <c r="N7224">
        <f t="shared" si="2436"/>
        <v>2019</v>
      </c>
      <c r="O7224" t="str">
        <f t="shared" si="2437"/>
        <v>2019-10</v>
      </c>
      <c r="P7224" t="str">
        <f t="shared" si="2438"/>
        <v>2019Q4</v>
      </c>
      <c r="Q7224">
        <f t="shared" si="2439"/>
        <v>4</v>
      </c>
      <c r="R7224">
        <f t="shared" si="2440"/>
        <v>2</v>
      </c>
      <c r="S7224">
        <f t="shared" si="2441"/>
        <v>2020</v>
      </c>
      <c r="T7224" t="str">
        <f t="shared" si="2442"/>
        <v>FY2020-04</v>
      </c>
      <c r="U7224" t="str">
        <f t="shared" si="2443"/>
        <v>FY2020Q2</v>
      </c>
    </row>
    <row r="7225" spans="1:21" x14ac:dyDescent="0.25">
      <c r="A7225" t="str">
        <f t="shared" si="2424"/>
        <v>20191011</v>
      </c>
      <c r="B7225" s="1">
        <f t="shared" si="2423"/>
        <v>43749</v>
      </c>
      <c r="C7225" s="1" t="str">
        <f t="shared" si="2425"/>
        <v>2019/10/11</v>
      </c>
      <c r="D7225">
        <f t="shared" si="2426"/>
        <v>6</v>
      </c>
      <c r="E7225" t="str">
        <f t="shared" si="2427"/>
        <v>Friday</v>
      </c>
      <c r="F7225">
        <f t="shared" si="2428"/>
        <v>11</v>
      </c>
      <c r="G7225" s="2">
        <f t="shared" si="2429"/>
        <v>284</v>
      </c>
      <c r="H7225" t="str">
        <f t="shared" si="2430"/>
        <v>Weekend</v>
      </c>
      <c r="I7225">
        <f t="shared" si="2431"/>
        <v>41</v>
      </c>
      <c r="J7225" t="str">
        <f t="shared" si="2432"/>
        <v>October</v>
      </c>
      <c r="K7225">
        <f t="shared" si="2433"/>
        <v>10</v>
      </c>
      <c r="L7225" s="1" t="str">
        <f t="shared" si="2434"/>
        <v>N</v>
      </c>
      <c r="M7225">
        <f t="shared" si="2435"/>
        <v>4</v>
      </c>
      <c r="N7225">
        <f t="shared" si="2436"/>
        <v>2019</v>
      </c>
      <c r="O7225" t="str">
        <f t="shared" si="2437"/>
        <v>2019-10</v>
      </c>
      <c r="P7225" t="str">
        <f t="shared" si="2438"/>
        <v>2019Q4</v>
      </c>
      <c r="Q7225">
        <f t="shared" si="2439"/>
        <v>4</v>
      </c>
      <c r="R7225">
        <f t="shared" si="2440"/>
        <v>2</v>
      </c>
      <c r="S7225">
        <f t="shared" si="2441"/>
        <v>2020</v>
      </c>
      <c r="T7225" t="str">
        <f t="shared" si="2442"/>
        <v>FY2020-04</v>
      </c>
      <c r="U7225" t="str">
        <f t="shared" si="2443"/>
        <v>FY2020Q2</v>
      </c>
    </row>
    <row r="7226" spans="1:21" x14ac:dyDescent="0.25">
      <c r="A7226" t="str">
        <f t="shared" si="2424"/>
        <v>20191012</v>
      </c>
      <c r="B7226" s="1">
        <f t="shared" si="2423"/>
        <v>43750</v>
      </c>
      <c r="C7226" s="1" t="str">
        <f t="shared" si="2425"/>
        <v>2019/10/12</v>
      </c>
      <c r="D7226">
        <f t="shared" si="2426"/>
        <v>7</v>
      </c>
      <c r="E7226" t="str">
        <f t="shared" si="2427"/>
        <v>Saturday</v>
      </c>
      <c r="F7226">
        <f t="shared" si="2428"/>
        <v>12</v>
      </c>
      <c r="G7226" s="2">
        <f t="shared" si="2429"/>
        <v>285</v>
      </c>
      <c r="H7226" t="str">
        <f t="shared" si="2430"/>
        <v>Weekend</v>
      </c>
      <c r="I7226">
        <f t="shared" si="2431"/>
        <v>41</v>
      </c>
      <c r="J7226" t="str">
        <f t="shared" si="2432"/>
        <v>October</v>
      </c>
      <c r="K7226">
        <f t="shared" si="2433"/>
        <v>10</v>
      </c>
      <c r="L7226" s="1" t="str">
        <f t="shared" si="2434"/>
        <v>N</v>
      </c>
      <c r="M7226">
        <f t="shared" si="2435"/>
        <v>4</v>
      </c>
      <c r="N7226">
        <f t="shared" si="2436"/>
        <v>2019</v>
      </c>
      <c r="O7226" t="str">
        <f t="shared" si="2437"/>
        <v>2019-10</v>
      </c>
      <c r="P7226" t="str">
        <f t="shared" si="2438"/>
        <v>2019Q4</v>
      </c>
      <c r="Q7226">
        <f t="shared" si="2439"/>
        <v>4</v>
      </c>
      <c r="R7226">
        <f t="shared" si="2440"/>
        <v>2</v>
      </c>
      <c r="S7226">
        <f t="shared" si="2441"/>
        <v>2020</v>
      </c>
      <c r="T7226" t="str">
        <f t="shared" si="2442"/>
        <v>FY2020-04</v>
      </c>
      <c r="U7226" t="str">
        <f t="shared" si="2443"/>
        <v>FY2020Q2</v>
      </c>
    </row>
    <row r="7227" spans="1:21" x14ac:dyDescent="0.25">
      <c r="A7227" t="str">
        <f t="shared" si="2424"/>
        <v>20191013</v>
      </c>
      <c r="B7227" s="1">
        <f t="shared" si="2423"/>
        <v>43751</v>
      </c>
      <c r="C7227" s="1" t="str">
        <f t="shared" si="2425"/>
        <v>2019/10/13</v>
      </c>
      <c r="D7227">
        <f t="shared" si="2426"/>
        <v>1</v>
      </c>
      <c r="E7227" t="str">
        <f t="shared" si="2427"/>
        <v>Sunday</v>
      </c>
      <c r="F7227">
        <f t="shared" si="2428"/>
        <v>13</v>
      </c>
      <c r="G7227" s="2">
        <f t="shared" si="2429"/>
        <v>286</v>
      </c>
      <c r="H7227" t="str">
        <f t="shared" si="2430"/>
        <v>Weekday</v>
      </c>
      <c r="I7227">
        <f t="shared" si="2431"/>
        <v>42</v>
      </c>
      <c r="J7227" t="str">
        <f t="shared" si="2432"/>
        <v>October</v>
      </c>
      <c r="K7227">
        <f t="shared" si="2433"/>
        <v>10</v>
      </c>
      <c r="L7227" s="1" t="str">
        <f t="shared" si="2434"/>
        <v>N</v>
      </c>
      <c r="M7227">
        <f t="shared" si="2435"/>
        <v>4</v>
      </c>
      <c r="N7227">
        <f t="shared" si="2436"/>
        <v>2019</v>
      </c>
      <c r="O7227" t="str">
        <f t="shared" si="2437"/>
        <v>2019-10</v>
      </c>
      <c r="P7227" t="str">
        <f t="shared" si="2438"/>
        <v>2019Q4</v>
      </c>
      <c r="Q7227">
        <f t="shared" si="2439"/>
        <v>4</v>
      </c>
      <c r="R7227">
        <f t="shared" si="2440"/>
        <v>2</v>
      </c>
      <c r="S7227">
        <f t="shared" si="2441"/>
        <v>2020</v>
      </c>
      <c r="T7227" t="str">
        <f t="shared" si="2442"/>
        <v>FY2020-04</v>
      </c>
      <c r="U7227" t="str">
        <f t="shared" si="2443"/>
        <v>FY2020Q2</v>
      </c>
    </row>
    <row r="7228" spans="1:21" x14ac:dyDescent="0.25">
      <c r="A7228" t="str">
        <f t="shared" si="2424"/>
        <v>20191014</v>
      </c>
      <c r="B7228" s="1">
        <f t="shared" si="2423"/>
        <v>43752</v>
      </c>
      <c r="C7228" s="1" t="str">
        <f t="shared" si="2425"/>
        <v>2019/10/14</v>
      </c>
      <c r="D7228">
        <f t="shared" si="2426"/>
        <v>2</v>
      </c>
      <c r="E7228" t="str">
        <f t="shared" si="2427"/>
        <v>Monday</v>
      </c>
      <c r="F7228">
        <f t="shared" si="2428"/>
        <v>14</v>
      </c>
      <c r="G7228" s="2">
        <f t="shared" si="2429"/>
        <v>287</v>
      </c>
      <c r="H7228" t="str">
        <f t="shared" si="2430"/>
        <v>Weekday</v>
      </c>
      <c r="I7228">
        <f t="shared" si="2431"/>
        <v>42</v>
      </c>
      <c r="J7228" t="str">
        <f t="shared" si="2432"/>
        <v>October</v>
      </c>
      <c r="K7228">
        <f t="shared" si="2433"/>
        <v>10</v>
      </c>
      <c r="L7228" s="1" t="str">
        <f t="shared" si="2434"/>
        <v>N</v>
      </c>
      <c r="M7228">
        <f t="shared" si="2435"/>
        <v>4</v>
      </c>
      <c r="N7228">
        <f t="shared" si="2436"/>
        <v>2019</v>
      </c>
      <c r="O7228" t="str">
        <f t="shared" si="2437"/>
        <v>2019-10</v>
      </c>
      <c r="P7228" t="str">
        <f t="shared" si="2438"/>
        <v>2019Q4</v>
      </c>
      <c r="Q7228">
        <f t="shared" si="2439"/>
        <v>4</v>
      </c>
      <c r="R7228">
        <f t="shared" si="2440"/>
        <v>2</v>
      </c>
      <c r="S7228">
        <f t="shared" si="2441"/>
        <v>2020</v>
      </c>
      <c r="T7228" t="str">
        <f t="shared" si="2442"/>
        <v>FY2020-04</v>
      </c>
      <c r="U7228" t="str">
        <f t="shared" si="2443"/>
        <v>FY2020Q2</v>
      </c>
    </row>
    <row r="7229" spans="1:21" x14ac:dyDescent="0.25">
      <c r="A7229" t="str">
        <f t="shared" si="2424"/>
        <v>20191015</v>
      </c>
      <c r="B7229" s="1">
        <f t="shared" si="2423"/>
        <v>43753</v>
      </c>
      <c r="C7229" s="1" t="str">
        <f t="shared" si="2425"/>
        <v>2019/10/15</v>
      </c>
      <c r="D7229">
        <f t="shared" si="2426"/>
        <v>3</v>
      </c>
      <c r="E7229" t="str">
        <f t="shared" si="2427"/>
        <v>Tuesday</v>
      </c>
      <c r="F7229">
        <f t="shared" si="2428"/>
        <v>15</v>
      </c>
      <c r="G7229" s="2">
        <f t="shared" si="2429"/>
        <v>288</v>
      </c>
      <c r="H7229" t="str">
        <f t="shared" si="2430"/>
        <v>Weekday</v>
      </c>
      <c r="I7229">
        <f t="shared" si="2431"/>
        <v>42</v>
      </c>
      <c r="J7229" t="str">
        <f t="shared" si="2432"/>
        <v>October</v>
      </c>
      <c r="K7229">
        <f t="shared" si="2433"/>
        <v>10</v>
      </c>
      <c r="L7229" s="1" t="str">
        <f t="shared" si="2434"/>
        <v>N</v>
      </c>
      <c r="M7229">
        <f t="shared" si="2435"/>
        <v>4</v>
      </c>
      <c r="N7229">
        <f t="shared" si="2436"/>
        <v>2019</v>
      </c>
      <c r="O7229" t="str">
        <f t="shared" si="2437"/>
        <v>2019-10</v>
      </c>
      <c r="P7229" t="str">
        <f t="shared" si="2438"/>
        <v>2019Q4</v>
      </c>
      <c r="Q7229">
        <f t="shared" si="2439"/>
        <v>4</v>
      </c>
      <c r="R7229">
        <f t="shared" si="2440"/>
        <v>2</v>
      </c>
      <c r="S7229">
        <f t="shared" si="2441"/>
        <v>2020</v>
      </c>
      <c r="T7229" t="str">
        <f t="shared" si="2442"/>
        <v>FY2020-04</v>
      </c>
      <c r="U7229" t="str">
        <f t="shared" si="2443"/>
        <v>FY2020Q2</v>
      </c>
    </row>
    <row r="7230" spans="1:21" x14ac:dyDescent="0.25">
      <c r="A7230" t="str">
        <f t="shared" si="2424"/>
        <v>20191016</v>
      </c>
      <c r="B7230" s="1">
        <f t="shared" si="2423"/>
        <v>43754</v>
      </c>
      <c r="C7230" s="1" t="str">
        <f t="shared" si="2425"/>
        <v>2019/10/16</v>
      </c>
      <c r="D7230">
        <f t="shared" si="2426"/>
        <v>4</v>
      </c>
      <c r="E7230" t="str">
        <f t="shared" si="2427"/>
        <v>Wednesday</v>
      </c>
      <c r="F7230">
        <f t="shared" si="2428"/>
        <v>16</v>
      </c>
      <c r="G7230" s="2">
        <f t="shared" si="2429"/>
        <v>289</v>
      </c>
      <c r="H7230" t="str">
        <f t="shared" si="2430"/>
        <v>Weekday</v>
      </c>
      <c r="I7230">
        <f t="shared" si="2431"/>
        <v>42</v>
      </c>
      <c r="J7230" t="str">
        <f t="shared" si="2432"/>
        <v>October</v>
      </c>
      <c r="K7230">
        <f t="shared" si="2433"/>
        <v>10</v>
      </c>
      <c r="L7230" s="1" t="str">
        <f t="shared" si="2434"/>
        <v>N</v>
      </c>
      <c r="M7230">
        <f t="shared" si="2435"/>
        <v>4</v>
      </c>
      <c r="N7230">
        <f t="shared" si="2436"/>
        <v>2019</v>
      </c>
      <c r="O7230" t="str">
        <f t="shared" si="2437"/>
        <v>2019-10</v>
      </c>
      <c r="P7230" t="str">
        <f t="shared" si="2438"/>
        <v>2019Q4</v>
      </c>
      <c r="Q7230">
        <f t="shared" si="2439"/>
        <v>4</v>
      </c>
      <c r="R7230">
        <f t="shared" si="2440"/>
        <v>2</v>
      </c>
      <c r="S7230">
        <f t="shared" si="2441"/>
        <v>2020</v>
      </c>
      <c r="T7230" t="str">
        <f t="shared" si="2442"/>
        <v>FY2020-04</v>
      </c>
      <c r="U7230" t="str">
        <f t="shared" si="2443"/>
        <v>FY2020Q2</v>
      </c>
    </row>
    <row r="7231" spans="1:21" x14ac:dyDescent="0.25">
      <c r="A7231" t="str">
        <f t="shared" si="2424"/>
        <v>20191017</v>
      </c>
      <c r="B7231" s="1">
        <f t="shared" si="2423"/>
        <v>43755</v>
      </c>
      <c r="C7231" s="1" t="str">
        <f t="shared" si="2425"/>
        <v>2019/10/17</v>
      </c>
      <c r="D7231">
        <f t="shared" si="2426"/>
        <v>5</v>
      </c>
      <c r="E7231" t="str">
        <f t="shared" si="2427"/>
        <v>Thursday</v>
      </c>
      <c r="F7231">
        <f t="shared" si="2428"/>
        <v>17</v>
      </c>
      <c r="G7231" s="2">
        <f t="shared" si="2429"/>
        <v>290</v>
      </c>
      <c r="H7231" t="str">
        <f t="shared" si="2430"/>
        <v>Weekday</v>
      </c>
      <c r="I7231">
        <f t="shared" si="2431"/>
        <v>42</v>
      </c>
      <c r="J7231" t="str">
        <f t="shared" si="2432"/>
        <v>October</v>
      </c>
      <c r="K7231">
        <f t="shared" si="2433"/>
        <v>10</v>
      </c>
      <c r="L7231" s="1" t="str">
        <f t="shared" si="2434"/>
        <v>N</v>
      </c>
      <c r="M7231">
        <f t="shared" si="2435"/>
        <v>4</v>
      </c>
      <c r="N7231">
        <f t="shared" si="2436"/>
        <v>2019</v>
      </c>
      <c r="O7231" t="str">
        <f t="shared" si="2437"/>
        <v>2019-10</v>
      </c>
      <c r="P7231" t="str">
        <f t="shared" si="2438"/>
        <v>2019Q4</v>
      </c>
      <c r="Q7231">
        <f t="shared" si="2439"/>
        <v>4</v>
      </c>
      <c r="R7231">
        <f t="shared" si="2440"/>
        <v>2</v>
      </c>
      <c r="S7231">
        <f t="shared" si="2441"/>
        <v>2020</v>
      </c>
      <c r="T7231" t="str">
        <f t="shared" si="2442"/>
        <v>FY2020-04</v>
      </c>
      <c r="U7231" t="str">
        <f t="shared" si="2443"/>
        <v>FY2020Q2</v>
      </c>
    </row>
    <row r="7232" spans="1:21" x14ac:dyDescent="0.25">
      <c r="A7232" t="str">
        <f t="shared" si="2424"/>
        <v>20191018</v>
      </c>
      <c r="B7232" s="1">
        <f t="shared" si="2423"/>
        <v>43756</v>
      </c>
      <c r="C7232" s="1" t="str">
        <f t="shared" si="2425"/>
        <v>2019/10/18</v>
      </c>
      <c r="D7232">
        <f t="shared" si="2426"/>
        <v>6</v>
      </c>
      <c r="E7232" t="str">
        <f t="shared" si="2427"/>
        <v>Friday</v>
      </c>
      <c r="F7232">
        <f t="shared" si="2428"/>
        <v>18</v>
      </c>
      <c r="G7232" s="2">
        <f t="shared" si="2429"/>
        <v>291</v>
      </c>
      <c r="H7232" t="str">
        <f t="shared" si="2430"/>
        <v>Weekend</v>
      </c>
      <c r="I7232">
        <f t="shared" si="2431"/>
        <v>42</v>
      </c>
      <c r="J7232" t="str">
        <f t="shared" si="2432"/>
        <v>October</v>
      </c>
      <c r="K7232">
        <f t="shared" si="2433"/>
        <v>10</v>
      </c>
      <c r="L7232" s="1" t="str">
        <f t="shared" si="2434"/>
        <v>N</v>
      </c>
      <c r="M7232">
        <f t="shared" si="2435"/>
        <v>4</v>
      </c>
      <c r="N7232">
        <f t="shared" si="2436"/>
        <v>2019</v>
      </c>
      <c r="O7232" t="str">
        <f t="shared" si="2437"/>
        <v>2019-10</v>
      </c>
      <c r="P7232" t="str">
        <f t="shared" si="2438"/>
        <v>2019Q4</v>
      </c>
      <c r="Q7232">
        <f t="shared" si="2439"/>
        <v>4</v>
      </c>
      <c r="R7232">
        <f t="shared" si="2440"/>
        <v>2</v>
      </c>
      <c r="S7232">
        <f t="shared" si="2441"/>
        <v>2020</v>
      </c>
      <c r="T7232" t="str">
        <f t="shared" si="2442"/>
        <v>FY2020-04</v>
      </c>
      <c r="U7232" t="str">
        <f t="shared" si="2443"/>
        <v>FY2020Q2</v>
      </c>
    </row>
    <row r="7233" spans="1:21" x14ac:dyDescent="0.25">
      <c r="A7233" t="str">
        <f t="shared" si="2424"/>
        <v>20191019</v>
      </c>
      <c r="B7233" s="1">
        <f t="shared" si="2423"/>
        <v>43757</v>
      </c>
      <c r="C7233" s="1" t="str">
        <f t="shared" si="2425"/>
        <v>2019/10/19</v>
      </c>
      <c r="D7233">
        <f t="shared" si="2426"/>
        <v>7</v>
      </c>
      <c r="E7233" t="str">
        <f t="shared" si="2427"/>
        <v>Saturday</v>
      </c>
      <c r="F7233">
        <f t="shared" si="2428"/>
        <v>19</v>
      </c>
      <c r="G7233" s="2">
        <f t="shared" si="2429"/>
        <v>292</v>
      </c>
      <c r="H7233" t="str">
        <f t="shared" si="2430"/>
        <v>Weekend</v>
      </c>
      <c r="I7233">
        <f t="shared" si="2431"/>
        <v>42</v>
      </c>
      <c r="J7233" t="str">
        <f t="shared" si="2432"/>
        <v>October</v>
      </c>
      <c r="K7233">
        <f t="shared" si="2433"/>
        <v>10</v>
      </c>
      <c r="L7233" s="1" t="str">
        <f t="shared" si="2434"/>
        <v>N</v>
      </c>
      <c r="M7233">
        <f t="shared" si="2435"/>
        <v>4</v>
      </c>
      <c r="N7233">
        <f t="shared" si="2436"/>
        <v>2019</v>
      </c>
      <c r="O7233" t="str">
        <f t="shared" si="2437"/>
        <v>2019-10</v>
      </c>
      <c r="P7233" t="str">
        <f t="shared" si="2438"/>
        <v>2019Q4</v>
      </c>
      <c r="Q7233">
        <f t="shared" si="2439"/>
        <v>4</v>
      </c>
      <c r="R7233">
        <f t="shared" si="2440"/>
        <v>2</v>
      </c>
      <c r="S7233">
        <f t="shared" si="2441"/>
        <v>2020</v>
      </c>
      <c r="T7233" t="str">
        <f t="shared" si="2442"/>
        <v>FY2020-04</v>
      </c>
      <c r="U7233" t="str">
        <f t="shared" si="2443"/>
        <v>FY2020Q2</v>
      </c>
    </row>
    <row r="7234" spans="1:21" x14ac:dyDescent="0.25">
      <c r="A7234" t="str">
        <f t="shared" si="2424"/>
        <v>20191020</v>
      </c>
      <c r="B7234" s="1">
        <f t="shared" si="2423"/>
        <v>43758</v>
      </c>
      <c r="C7234" s="1" t="str">
        <f t="shared" si="2425"/>
        <v>2019/10/20</v>
      </c>
      <c r="D7234">
        <f t="shared" si="2426"/>
        <v>1</v>
      </c>
      <c r="E7234" t="str">
        <f t="shared" si="2427"/>
        <v>Sunday</v>
      </c>
      <c r="F7234">
        <f t="shared" si="2428"/>
        <v>20</v>
      </c>
      <c r="G7234" s="2">
        <f t="shared" si="2429"/>
        <v>293</v>
      </c>
      <c r="H7234" t="str">
        <f t="shared" si="2430"/>
        <v>Weekday</v>
      </c>
      <c r="I7234">
        <f t="shared" si="2431"/>
        <v>43</v>
      </c>
      <c r="J7234" t="str">
        <f t="shared" si="2432"/>
        <v>October</v>
      </c>
      <c r="K7234">
        <f t="shared" si="2433"/>
        <v>10</v>
      </c>
      <c r="L7234" s="1" t="str">
        <f t="shared" si="2434"/>
        <v>N</v>
      </c>
      <c r="M7234">
        <f t="shared" si="2435"/>
        <v>4</v>
      </c>
      <c r="N7234">
        <f t="shared" si="2436"/>
        <v>2019</v>
      </c>
      <c r="O7234" t="str">
        <f t="shared" si="2437"/>
        <v>2019-10</v>
      </c>
      <c r="P7234" t="str">
        <f t="shared" si="2438"/>
        <v>2019Q4</v>
      </c>
      <c r="Q7234">
        <f t="shared" si="2439"/>
        <v>4</v>
      </c>
      <c r="R7234">
        <f t="shared" si="2440"/>
        <v>2</v>
      </c>
      <c r="S7234">
        <f t="shared" si="2441"/>
        <v>2020</v>
      </c>
      <c r="T7234" t="str">
        <f t="shared" si="2442"/>
        <v>FY2020-04</v>
      </c>
      <c r="U7234" t="str">
        <f t="shared" si="2443"/>
        <v>FY2020Q2</v>
      </c>
    </row>
    <row r="7235" spans="1:21" x14ac:dyDescent="0.25">
      <c r="A7235" t="str">
        <f t="shared" si="2424"/>
        <v>20191021</v>
      </c>
      <c r="B7235" s="1">
        <f t="shared" si="2423"/>
        <v>43759</v>
      </c>
      <c r="C7235" s="1" t="str">
        <f t="shared" si="2425"/>
        <v>2019/10/21</v>
      </c>
      <c r="D7235">
        <f t="shared" si="2426"/>
        <v>2</v>
      </c>
      <c r="E7235" t="str">
        <f t="shared" si="2427"/>
        <v>Monday</v>
      </c>
      <c r="F7235">
        <f t="shared" si="2428"/>
        <v>21</v>
      </c>
      <c r="G7235" s="2">
        <f t="shared" si="2429"/>
        <v>294</v>
      </c>
      <c r="H7235" t="str">
        <f t="shared" si="2430"/>
        <v>Weekday</v>
      </c>
      <c r="I7235">
        <f t="shared" si="2431"/>
        <v>43</v>
      </c>
      <c r="J7235" t="str">
        <f t="shared" si="2432"/>
        <v>October</v>
      </c>
      <c r="K7235">
        <f t="shared" si="2433"/>
        <v>10</v>
      </c>
      <c r="L7235" s="1" t="str">
        <f t="shared" si="2434"/>
        <v>N</v>
      </c>
      <c r="M7235">
        <f t="shared" si="2435"/>
        <v>4</v>
      </c>
      <c r="N7235">
        <f t="shared" si="2436"/>
        <v>2019</v>
      </c>
      <c r="O7235" t="str">
        <f t="shared" si="2437"/>
        <v>2019-10</v>
      </c>
      <c r="P7235" t="str">
        <f t="shared" si="2438"/>
        <v>2019Q4</v>
      </c>
      <c r="Q7235">
        <f t="shared" si="2439"/>
        <v>4</v>
      </c>
      <c r="R7235">
        <f t="shared" si="2440"/>
        <v>2</v>
      </c>
      <c r="S7235">
        <f t="shared" si="2441"/>
        <v>2020</v>
      </c>
      <c r="T7235" t="str">
        <f t="shared" si="2442"/>
        <v>FY2020-04</v>
      </c>
      <c r="U7235" t="str">
        <f t="shared" si="2443"/>
        <v>FY2020Q2</v>
      </c>
    </row>
    <row r="7236" spans="1:21" x14ac:dyDescent="0.25">
      <c r="A7236" t="str">
        <f t="shared" si="2424"/>
        <v>20191022</v>
      </c>
      <c r="B7236" s="1">
        <f t="shared" si="2423"/>
        <v>43760</v>
      </c>
      <c r="C7236" s="1" t="str">
        <f t="shared" si="2425"/>
        <v>2019/10/22</v>
      </c>
      <c r="D7236">
        <f t="shared" si="2426"/>
        <v>3</v>
      </c>
      <c r="E7236" t="str">
        <f t="shared" si="2427"/>
        <v>Tuesday</v>
      </c>
      <c r="F7236">
        <f t="shared" si="2428"/>
        <v>22</v>
      </c>
      <c r="G7236" s="2">
        <f t="shared" si="2429"/>
        <v>295</v>
      </c>
      <c r="H7236" t="str">
        <f t="shared" si="2430"/>
        <v>Weekday</v>
      </c>
      <c r="I7236">
        <f t="shared" si="2431"/>
        <v>43</v>
      </c>
      <c r="J7236" t="str">
        <f t="shared" si="2432"/>
        <v>October</v>
      </c>
      <c r="K7236">
        <f t="shared" si="2433"/>
        <v>10</v>
      </c>
      <c r="L7236" s="1" t="str">
        <f t="shared" si="2434"/>
        <v>N</v>
      </c>
      <c r="M7236">
        <f t="shared" si="2435"/>
        <v>4</v>
      </c>
      <c r="N7236">
        <f t="shared" si="2436"/>
        <v>2019</v>
      </c>
      <c r="O7236" t="str">
        <f t="shared" si="2437"/>
        <v>2019-10</v>
      </c>
      <c r="P7236" t="str">
        <f t="shared" si="2438"/>
        <v>2019Q4</v>
      </c>
      <c r="Q7236">
        <f t="shared" si="2439"/>
        <v>4</v>
      </c>
      <c r="R7236">
        <f t="shared" si="2440"/>
        <v>2</v>
      </c>
      <c r="S7236">
        <f t="shared" si="2441"/>
        <v>2020</v>
      </c>
      <c r="T7236" t="str">
        <f t="shared" si="2442"/>
        <v>FY2020-04</v>
      </c>
      <c r="U7236" t="str">
        <f t="shared" si="2443"/>
        <v>FY2020Q2</v>
      </c>
    </row>
    <row r="7237" spans="1:21" x14ac:dyDescent="0.25">
      <c r="A7237" t="str">
        <f t="shared" si="2424"/>
        <v>20191023</v>
      </c>
      <c r="B7237" s="1">
        <f t="shared" si="2423"/>
        <v>43761</v>
      </c>
      <c r="C7237" s="1" t="str">
        <f t="shared" si="2425"/>
        <v>2019/10/23</v>
      </c>
      <c r="D7237">
        <f t="shared" si="2426"/>
        <v>4</v>
      </c>
      <c r="E7237" t="str">
        <f t="shared" si="2427"/>
        <v>Wednesday</v>
      </c>
      <c r="F7237">
        <f t="shared" si="2428"/>
        <v>23</v>
      </c>
      <c r="G7237" s="2">
        <f t="shared" si="2429"/>
        <v>296</v>
      </c>
      <c r="H7237" t="str">
        <f t="shared" si="2430"/>
        <v>Weekday</v>
      </c>
      <c r="I7237">
        <f t="shared" si="2431"/>
        <v>43</v>
      </c>
      <c r="J7237" t="str">
        <f t="shared" si="2432"/>
        <v>October</v>
      </c>
      <c r="K7237">
        <f t="shared" si="2433"/>
        <v>10</v>
      </c>
      <c r="L7237" s="1" t="str">
        <f t="shared" si="2434"/>
        <v>N</v>
      </c>
      <c r="M7237">
        <f t="shared" si="2435"/>
        <v>4</v>
      </c>
      <c r="N7237">
        <f t="shared" si="2436"/>
        <v>2019</v>
      </c>
      <c r="O7237" t="str">
        <f t="shared" si="2437"/>
        <v>2019-10</v>
      </c>
      <c r="P7237" t="str">
        <f t="shared" si="2438"/>
        <v>2019Q4</v>
      </c>
      <c r="Q7237">
        <f t="shared" si="2439"/>
        <v>4</v>
      </c>
      <c r="R7237">
        <f t="shared" si="2440"/>
        <v>2</v>
      </c>
      <c r="S7237">
        <f t="shared" si="2441"/>
        <v>2020</v>
      </c>
      <c r="T7237" t="str">
        <f t="shared" si="2442"/>
        <v>FY2020-04</v>
      </c>
      <c r="U7237" t="str">
        <f t="shared" si="2443"/>
        <v>FY2020Q2</v>
      </c>
    </row>
    <row r="7238" spans="1:21" x14ac:dyDescent="0.25">
      <c r="A7238" t="str">
        <f t="shared" si="2424"/>
        <v>20191024</v>
      </c>
      <c r="B7238" s="1">
        <f t="shared" si="2423"/>
        <v>43762</v>
      </c>
      <c r="C7238" s="1" t="str">
        <f t="shared" si="2425"/>
        <v>2019/10/24</v>
      </c>
      <c r="D7238">
        <f t="shared" si="2426"/>
        <v>5</v>
      </c>
      <c r="E7238" t="str">
        <f t="shared" si="2427"/>
        <v>Thursday</v>
      </c>
      <c r="F7238">
        <f t="shared" si="2428"/>
        <v>24</v>
      </c>
      <c r="G7238" s="2">
        <f t="shared" si="2429"/>
        <v>297</v>
      </c>
      <c r="H7238" t="str">
        <f t="shared" si="2430"/>
        <v>Weekday</v>
      </c>
      <c r="I7238">
        <f t="shared" si="2431"/>
        <v>43</v>
      </c>
      <c r="J7238" t="str">
        <f t="shared" si="2432"/>
        <v>October</v>
      </c>
      <c r="K7238">
        <f t="shared" si="2433"/>
        <v>10</v>
      </c>
      <c r="L7238" s="1" t="str">
        <f t="shared" si="2434"/>
        <v>N</v>
      </c>
      <c r="M7238">
        <f t="shared" si="2435"/>
        <v>4</v>
      </c>
      <c r="N7238">
        <f t="shared" si="2436"/>
        <v>2019</v>
      </c>
      <c r="O7238" t="str">
        <f t="shared" si="2437"/>
        <v>2019-10</v>
      </c>
      <c r="P7238" t="str">
        <f t="shared" si="2438"/>
        <v>2019Q4</v>
      </c>
      <c r="Q7238">
        <f t="shared" si="2439"/>
        <v>4</v>
      </c>
      <c r="R7238">
        <f t="shared" si="2440"/>
        <v>2</v>
      </c>
      <c r="S7238">
        <f t="shared" si="2441"/>
        <v>2020</v>
      </c>
      <c r="T7238" t="str">
        <f t="shared" si="2442"/>
        <v>FY2020-04</v>
      </c>
      <c r="U7238" t="str">
        <f t="shared" si="2443"/>
        <v>FY2020Q2</v>
      </c>
    </row>
    <row r="7239" spans="1:21" x14ac:dyDescent="0.25">
      <c r="A7239" t="str">
        <f t="shared" si="2424"/>
        <v>20191025</v>
      </c>
      <c r="B7239" s="1">
        <f t="shared" si="2423"/>
        <v>43763</v>
      </c>
      <c r="C7239" s="1" t="str">
        <f t="shared" si="2425"/>
        <v>2019/10/25</v>
      </c>
      <c r="D7239">
        <f t="shared" si="2426"/>
        <v>6</v>
      </c>
      <c r="E7239" t="str">
        <f t="shared" si="2427"/>
        <v>Friday</v>
      </c>
      <c r="F7239">
        <f t="shared" si="2428"/>
        <v>25</v>
      </c>
      <c r="G7239" s="2">
        <f t="shared" si="2429"/>
        <v>298</v>
      </c>
      <c r="H7239" t="str">
        <f t="shared" si="2430"/>
        <v>Weekend</v>
      </c>
      <c r="I7239">
        <f t="shared" si="2431"/>
        <v>43</v>
      </c>
      <c r="J7239" t="str">
        <f t="shared" si="2432"/>
        <v>October</v>
      </c>
      <c r="K7239">
        <f t="shared" si="2433"/>
        <v>10</v>
      </c>
      <c r="L7239" s="1" t="str">
        <f t="shared" si="2434"/>
        <v>N</v>
      </c>
      <c r="M7239">
        <f t="shared" si="2435"/>
        <v>4</v>
      </c>
      <c r="N7239">
        <f t="shared" si="2436"/>
        <v>2019</v>
      </c>
      <c r="O7239" t="str">
        <f t="shared" si="2437"/>
        <v>2019-10</v>
      </c>
      <c r="P7239" t="str">
        <f t="shared" si="2438"/>
        <v>2019Q4</v>
      </c>
      <c r="Q7239">
        <f t="shared" si="2439"/>
        <v>4</v>
      </c>
      <c r="R7239">
        <f t="shared" si="2440"/>
        <v>2</v>
      </c>
      <c r="S7239">
        <f t="shared" si="2441"/>
        <v>2020</v>
      </c>
      <c r="T7239" t="str">
        <f t="shared" si="2442"/>
        <v>FY2020-04</v>
      </c>
      <c r="U7239" t="str">
        <f t="shared" si="2443"/>
        <v>FY2020Q2</v>
      </c>
    </row>
    <row r="7240" spans="1:21" x14ac:dyDescent="0.25">
      <c r="A7240" t="str">
        <f t="shared" si="2424"/>
        <v>20191026</v>
      </c>
      <c r="B7240" s="1">
        <f t="shared" si="2423"/>
        <v>43764</v>
      </c>
      <c r="C7240" s="1" t="str">
        <f t="shared" si="2425"/>
        <v>2019/10/26</v>
      </c>
      <c r="D7240">
        <f t="shared" si="2426"/>
        <v>7</v>
      </c>
      <c r="E7240" t="str">
        <f t="shared" si="2427"/>
        <v>Saturday</v>
      </c>
      <c r="F7240">
        <f t="shared" si="2428"/>
        <v>26</v>
      </c>
      <c r="G7240" s="2">
        <f t="shared" si="2429"/>
        <v>299</v>
      </c>
      <c r="H7240" t="str">
        <f t="shared" si="2430"/>
        <v>Weekend</v>
      </c>
      <c r="I7240">
        <f t="shared" si="2431"/>
        <v>43</v>
      </c>
      <c r="J7240" t="str">
        <f t="shared" si="2432"/>
        <v>October</v>
      </c>
      <c r="K7240">
        <f t="shared" si="2433"/>
        <v>10</v>
      </c>
      <c r="L7240" s="1" t="str">
        <f t="shared" si="2434"/>
        <v>N</v>
      </c>
      <c r="M7240">
        <f t="shared" si="2435"/>
        <v>4</v>
      </c>
      <c r="N7240">
        <f t="shared" si="2436"/>
        <v>2019</v>
      </c>
      <c r="O7240" t="str">
        <f t="shared" si="2437"/>
        <v>2019-10</v>
      </c>
      <c r="P7240" t="str">
        <f t="shared" si="2438"/>
        <v>2019Q4</v>
      </c>
      <c r="Q7240">
        <f t="shared" si="2439"/>
        <v>4</v>
      </c>
      <c r="R7240">
        <f t="shared" si="2440"/>
        <v>2</v>
      </c>
      <c r="S7240">
        <f t="shared" si="2441"/>
        <v>2020</v>
      </c>
      <c r="T7240" t="str">
        <f t="shared" si="2442"/>
        <v>FY2020-04</v>
      </c>
      <c r="U7240" t="str">
        <f t="shared" si="2443"/>
        <v>FY2020Q2</v>
      </c>
    </row>
    <row r="7241" spans="1:21" x14ac:dyDescent="0.25">
      <c r="A7241" t="str">
        <f t="shared" si="2424"/>
        <v>20191027</v>
      </c>
      <c r="B7241" s="1">
        <f t="shared" si="2423"/>
        <v>43765</v>
      </c>
      <c r="C7241" s="1" t="str">
        <f t="shared" si="2425"/>
        <v>2019/10/27</v>
      </c>
      <c r="D7241">
        <f t="shared" si="2426"/>
        <v>1</v>
      </c>
      <c r="E7241" t="str">
        <f t="shared" si="2427"/>
        <v>Sunday</v>
      </c>
      <c r="F7241">
        <f t="shared" si="2428"/>
        <v>27</v>
      </c>
      <c r="G7241" s="2">
        <f t="shared" si="2429"/>
        <v>300</v>
      </c>
      <c r="H7241" t="str">
        <f t="shared" si="2430"/>
        <v>Weekday</v>
      </c>
      <c r="I7241">
        <f t="shared" si="2431"/>
        <v>44</v>
      </c>
      <c r="J7241" t="str">
        <f t="shared" si="2432"/>
        <v>October</v>
      </c>
      <c r="K7241">
        <f t="shared" si="2433"/>
        <v>10</v>
      </c>
      <c r="L7241" s="1" t="str">
        <f t="shared" si="2434"/>
        <v>N</v>
      </c>
      <c r="M7241">
        <f t="shared" si="2435"/>
        <v>4</v>
      </c>
      <c r="N7241">
        <f t="shared" si="2436"/>
        <v>2019</v>
      </c>
      <c r="O7241" t="str">
        <f t="shared" si="2437"/>
        <v>2019-10</v>
      </c>
      <c r="P7241" t="str">
        <f t="shared" si="2438"/>
        <v>2019Q4</v>
      </c>
      <c r="Q7241">
        <f t="shared" si="2439"/>
        <v>4</v>
      </c>
      <c r="R7241">
        <f t="shared" si="2440"/>
        <v>2</v>
      </c>
      <c r="S7241">
        <f t="shared" si="2441"/>
        <v>2020</v>
      </c>
      <c r="T7241" t="str">
        <f t="shared" si="2442"/>
        <v>FY2020-04</v>
      </c>
      <c r="U7241" t="str">
        <f t="shared" si="2443"/>
        <v>FY2020Q2</v>
      </c>
    </row>
    <row r="7242" spans="1:21" x14ac:dyDescent="0.25">
      <c r="A7242" t="str">
        <f t="shared" si="2424"/>
        <v>20191028</v>
      </c>
      <c r="B7242" s="1">
        <f t="shared" si="2423"/>
        <v>43766</v>
      </c>
      <c r="C7242" s="1" t="str">
        <f t="shared" si="2425"/>
        <v>2019/10/28</v>
      </c>
      <c r="D7242">
        <f t="shared" si="2426"/>
        <v>2</v>
      </c>
      <c r="E7242" t="str">
        <f t="shared" si="2427"/>
        <v>Monday</v>
      </c>
      <c r="F7242">
        <f t="shared" si="2428"/>
        <v>28</v>
      </c>
      <c r="G7242" s="2">
        <f t="shared" si="2429"/>
        <v>301</v>
      </c>
      <c r="H7242" t="str">
        <f t="shared" si="2430"/>
        <v>Weekday</v>
      </c>
      <c r="I7242">
        <f t="shared" si="2431"/>
        <v>44</v>
      </c>
      <c r="J7242" t="str">
        <f t="shared" si="2432"/>
        <v>October</v>
      </c>
      <c r="K7242">
        <f t="shared" si="2433"/>
        <v>10</v>
      </c>
      <c r="L7242" s="1" t="str">
        <f t="shared" si="2434"/>
        <v>N</v>
      </c>
      <c r="M7242">
        <f t="shared" si="2435"/>
        <v>4</v>
      </c>
      <c r="N7242">
        <f t="shared" si="2436"/>
        <v>2019</v>
      </c>
      <c r="O7242" t="str">
        <f t="shared" si="2437"/>
        <v>2019-10</v>
      </c>
      <c r="P7242" t="str">
        <f t="shared" si="2438"/>
        <v>2019Q4</v>
      </c>
      <c r="Q7242">
        <f t="shared" si="2439"/>
        <v>4</v>
      </c>
      <c r="R7242">
        <f t="shared" si="2440"/>
        <v>2</v>
      </c>
      <c r="S7242">
        <f t="shared" si="2441"/>
        <v>2020</v>
      </c>
      <c r="T7242" t="str">
        <f t="shared" si="2442"/>
        <v>FY2020-04</v>
      </c>
      <c r="U7242" t="str">
        <f t="shared" si="2443"/>
        <v>FY2020Q2</v>
      </c>
    </row>
    <row r="7243" spans="1:21" x14ac:dyDescent="0.25">
      <c r="A7243" t="str">
        <f t="shared" si="2424"/>
        <v>20191029</v>
      </c>
      <c r="B7243" s="1">
        <f t="shared" si="2423"/>
        <v>43767</v>
      </c>
      <c r="C7243" s="1" t="str">
        <f t="shared" si="2425"/>
        <v>2019/10/29</v>
      </c>
      <c r="D7243">
        <f t="shared" si="2426"/>
        <v>3</v>
      </c>
      <c r="E7243" t="str">
        <f t="shared" si="2427"/>
        <v>Tuesday</v>
      </c>
      <c r="F7243">
        <f t="shared" si="2428"/>
        <v>29</v>
      </c>
      <c r="G7243" s="2">
        <f t="shared" si="2429"/>
        <v>302</v>
      </c>
      <c r="H7243" t="str">
        <f t="shared" si="2430"/>
        <v>Weekday</v>
      </c>
      <c r="I7243">
        <f t="shared" si="2431"/>
        <v>44</v>
      </c>
      <c r="J7243" t="str">
        <f t="shared" si="2432"/>
        <v>October</v>
      </c>
      <c r="K7243">
        <f t="shared" si="2433"/>
        <v>10</v>
      </c>
      <c r="L7243" s="1" t="str">
        <f t="shared" si="2434"/>
        <v>N</v>
      </c>
      <c r="M7243">
        <f t="shared" si="2435"/>
        <v>4</v>
      </c>
      <c r="N7243">
        <f t="shared" si="2436"/>
        <v>2019</v>
      </c>
      <c r="O7243" t="str">
        <f t="shared" si="2437"/>
        <v>2019-10</v>
      </c>
      <c r="P7243" t="str">
        <f t="shared" si="2438"/>
        <v>2019Q4</v>
      </c>
      <c r="Q7243">
        <f t="shared" si="2439"/>
        <v>4</v>
      </c>
      <c r="R7243">
        <f t="shared" si="2440"/>
        <v>2</v>
      </c>
      <c r="S7243">
        <f t="shared" si="2441"/>
        <v>2020</v>
      </c>
      <c r="T7243" t="str">
        <f t="shared" si="2442"/>
        <v>FY2020-04</v>
      </c>
      <c r="U7243" t="str">
        <f t="shared" si="2443"/>
        <v>FY2020Q2</v>
      </c>
    </row>
    <row r="7244" spans="1:21" x14ac:dyDescent="0.25">
      <c r="A7244" t="str">
        <f t="shared" si="2424"/>
        <v>20191030</v>
      </c>
      <c r="B7244" s="1">
        <f t="shared" si="2423"/>
        <v>43768</v>
      </c>
      <c r="C7244" s="1" t="str">
        <f t="shared" si="2425"/>
        <v>2019/10/30</v>
      </c>
      <c r="D7244">
        <f t="shared" si="2426"/>
        <v>4</v>
      </c>
      <c r="E7244" t="str">
        <f t="shared" si="2427"/>
        <v>Wednesday</v>
      </c>
      <c r="F7244">
        <f t="shared" si="2428"/>
        <v>30</v>
      </c>
      <c r="G7244" s="2">
        <f t="shared" si="2429"/>
        <v>303</v>
      </c>
      <c r="H7244" t="str">
        <f t="shared" si="2430"/>
        <v>Weekday</v>
      </c>
      <c r="I7244">
        <f t="shared" si="2431"/>
        <v>44</v>
      </c>
      <c r="J7244" t="str">
        <f t="shared" si="2432"/>
        <v>October</v>
      </c>
      <c r="K7244">
        <f t="shared" si="2433"/>
        <v>10</v>
      </c>
      <c r="L7244" s="1" t="str">
        <f t="shared" si="2434"/>
        <v>N</v>
      </c>
      <c r="M7244">
        <f t="shared" si="2435"/>
        <v>4</v>
      </c>
      <c r="N7244">
        <f t="shared" si="2436"/>
        <v>2019</v>
      </c>
      <c r="O7244" t="str">
        <f t="shared" si="2437"/>
        <v>2019-10</v>
      </c>
      <c r="P7244" t="str">
        <f t="shared" si="2438"/>
        <v>2019Q4</v>
      </c>
      <c r="Q7244">
        <f t="shared" si="2439"/>
        <v>4</v>
      </c>
      <c r="R7244">
        <f t="shared" si="2440"/>
        <v>2</v>
      </c>
      <c r="S7244">
        <f t="shared" si="2441"/>
        <v>2020</v>
      </c>
      <c r="T7244" t="str">
        <f t="shared" si="2442"/>
        <v>FY2020-04</v>
      </c>
      <c r="U7244" t="str">
        <f t="shared" si="2443"/>
        <v>FY2020Q2</v>
      </c>
    </row>
    <row r="7245" spans="1:21" x14ac:dyDescent="0.25">
      <c r="A7245" t="str">
        <f t="shared" si="2424"/>
        <v>20191031</v>
      </c>
      <c r="B7245" s="1">
        <f t="shared" si="2423"/>
        <v>43769</v>
      </c>
      <c r="C7245" s="1" t="str">
        <f t="shared" si="2425"/>
        <v>2019/10/31</v>
      </c>
      <c r="D7245">
        <f t="shared" si="2426"/>
        <v>5</v>
      </c>
      <c r="E7245" t="str">
        <f t="shared" si="2427"/>
        <v>Thursday</v>
      </c>
      <c r="F7245">
        <f t="shared" si="2428"/>
        <v>31</v>
      </c>
      <c r="G7245" s="2">
        <f t="shared" si="2429"/>
        <v>304</v>
      </c>
      <c r="H7245" t="str">
        <f t="shared" si="2430"/>
        <v>Weekday</v>
      </c>
      <c r="I7245">
        <f t="shared" si="2431"/>
        <v>44</v>
      </c>
      <c r="J7245" t="str">
        <f t="shared" si="2432"/>
        <v>October</v>
      </c>
      <c r="K7245">
        <f t="shared" si="2433"/>
        <v>10</v>
      </c>
      <c r="L7245" s="1" t="str">
        <f t="shared" si="2434"/>
        <v>Y</v>
      </c>
      <c r="M7245">
        <f t="shared" si="2435"/>
        <v>4</v>
      </c>
      <c r="N7245">
        <f t="shared" si="2436"/>
        <v>2019</v>
      </c>
      <c r="O7245" t="str">
        <f t="shared" si="2437"/>
        <v>2019-10</v>
      </c>
      <c r="P7245" t="str">
        <f t="shared" si="2438"/>
        <v>2019Q4</v>
      </c>
      <c r="Q7245">
        <f t="shared" si="2439"/>
        <v>4</v>
      </c>
      <c r="R7245">
        <f t="shared" si="2440"/>
        <v>2</v>
      </c>
      <c r="S7245">
        <f t="shared" si="2441"/>
        <v>2020</v>
      </c>
      <c r="T7245" t="str">
        <f t="shared" si="2442"/>
        <v>FY2020-04</v>
      </c>
      <c r="U7245" t="str">
        <f t="shared" si="2443"/>
        <v>FY2020Q2</v>
      </c>
    </row>
    <row r="7246" spans="1:21" x14ac:dyDescent="0.25">
      <c r="A7246" t="str">
        <f t="shared" si="2424"/>
        <v>20191101</v>
      </c>
      <c r="B7246" s="1">
        <f t="shared" si="2423"/>
        <v>43770</v>
      </c>
      <c r="C7246" s="1" t="str">
        <f t="shared" si="2425"/>
        <v>2019/11/01</v>
      </c>
      <c r="D7246">
        <f t="shared" si="2426"/>
        <v>6</v>
      </c>
      <c r="E7246" t="str">
        <f t="shared" si="2427"/>
        <v>Friday</v>
      </c>
      <c r="F7246">
        <f t="shared" si="2428"/>
        <v>1</v>
      </c>
      <c r="G7246" s="2">
        <f t="shared" si="2429"/>
        <v>305</v>
      </c>
      <c r="H7246" t="str">
        <f t="shared" si="2430"/>
        <v>Weekend</v>
      </c>
      <c r="I7246">
        <f t="shared" si="2431"/>
        <v>44</v>
      </c>
      <c r="J7246" t="str">
        <f t="shared" si="2432"/>
        <v>November</v>
      </c>
      <c r="K7246">
        <f t="shared" si="2433"/>
        <v>11</v>
      </c>
      <c r="L7246" s="1" t="str">
        <f t="shared" si="2434"/>
        <v>N</v>
      </c>
      <c r="M7246">
        <f t="shared" si="2435"/>
        <v>4</v>
      </c>
      <c r="N7246">
        <f t="shared" si="2436"/>
        <v>2019</v>
      </c>
      <c r="O7246" t="str">
        <f t="shared" si="2437"/>
        <v>2019-11</v>
      </c>
      <c r="P7246" t="str">
        <f t="shared" si="2438"/>
        <v>2019Q4</v>
      </c>
      <c r="Q7246">
        <f t="shared" si="2439"/>
        <v>5</v>
      </c>
      <c r="R7246">
        <f t="shared" si="2440"/>
        <v>2</v>
      </c>
      <c r="S7246">
        <f t="shared" si="2441"/>
        <v>2020</v>
      </c>
      <c r="T7246" t="str">
        <f t="shared" si="2442"/>
        <v>FY2020-05</v>
      </c>
      <c r="U7246" t="str">
        <f t="shared" si="2443"/>
        <v>FY2020Q2</v>
      </c>
    </row>
    <row r="7247" spans="1:21" x14ac:dyDescent="0.25">
      <c r="A7247" t="str">
        <f t="shared" si="2424"/>
        <v>20191102</v>
      </c>
      <c r="B7247" s="1">
        <f t="shared" si="2423"/>
        <v>43771</v>
      </c>
      <c r="C7247" s="1" t="str">
        <f t="shared" si="2425"/>
        <v>2019/11/02</v>
      </c>
      <c r="D7247">
        <f t="shared" si="2426"/>
        <v>7</v>
      </c>
      <c r="E7247" t="str">
        <f t="shared" si="2427"/>
        <v>Saturday</v>
      </c>
      <c r="F7247">
        <f t="shared" si="2428"/>
        <v>2</v>
      </c>
      <c r="G7247" s="2">
        <f t="shared" si="2429"/>
        <v>306</v>
      </c>
      <c r="H7247" t="str">
        <f t="shared" si="2430"/>
        <v>Weekend</v>
      </c>
      <c r="I7247">
        <f t="shared" si="2431"/>
        <v>44</v>
      </c>
      <c r="J7247" t="str">
        <f t="shared" si="2432"/>
        <v>November</v>
      </c>
      <c r="K7247">
        <f t="shared" si="2433"/>
        <v>11</v>
      </c>
      <c r="L7247" s="1" t="str">
        <f t="shared" si="2434"/>
        <v>N</v>
      </c>
      <c r="M7247">
        <f t="shared" si="2435"/>
        <v>4</v>
      </c>
      <c r="N7247">
        <f t="shared" si="2436"/>
        <v>2019</v>
      </c>
      <c r="O7247" t="str">
        <f t="shared" si="2437"/>
        <v>2019-11</v>
      </c>
      <c r="P7247" t="str">
        <f t="shared" si="2438"/>
        <v>2019Q4</v>
      </c>
      <c r="Q7247">
        <f t="shared" si="2439"/>
        <v>5</v>
      </c>
      <c r="R7247">
        <f t="shared" si="2440"/>
        <v>2</v>
      </c>
      <c r="S7247">
        <f t="shared" si="2441"/>
        <v>2020</v>
      </c>
      <c r="T7247" t="str">
        <f t="shared" si="2442"/>
        <v>FY2020-05</v>
      </c>
      <c r="U7247" t="str">
        <f t="shared" si="2443"/>
        <v>FY2020Q2</v>
      </c>
    </row>
    <row r="7248" spans="1:21" x14ac:dyDescent="0.25">
      <c r="A7248" t="str">
        <f t="shared" si="2424"/>
        <v>20191103</v>
      </c>
      <c r="B7248" s="1">
        <f t="shared" si="2423"/>
        <v>43772</v>
      </c>
      <c r="C7248" s="1" t="str">
        <f t="shared" si="2425"/>
        <v>2019/11/03</v>
      </c>
      <c r="D7248">
        <f t="shared" si="2426"/>
        <v>1</v>
      </c>
      <c r="E7248" t="str">
        <f t="shared" si="2427"/>
        <v>Sunday</v>
      </c>
      <c r="F7248">
        <f t="shared" si="2428"/>
        <v>3</v>
      </c>
      <c r="G7248" s="2">
        <f t="shared" si="2429"/>
        <v>307</v>
      </c>
      <c r="H7248" t="str">
        <f t="shared" si="2430"/>
        <v>Weekday</v>
      </c>
      <c r="I7248">
        <f t="shared" si="2431"/>
        <v>45</v>
      </c>
      <c r="J7248" t="str">
        <f t="shared" si="2432"/>
        <v>November</v>
      </c>
      <c r="K7248">
        <f t="shared" si="2433"/>
        <v>11</v>
      </c>
      <c r="L7248" s="1" t="str">
        <f t="shared" si="2434"/>
        <v>N</v>
      </c>
      <c r="M7248">
        <f t="shared" si="2435"/>
        <v>4</v>
      </c>
      <c r="N7248">
        <f t="shared" si="2436"/>
        <v>2019</v>
      </c>
      <c r="O7248" t="str">
        <f t="shared" si="2437"/>
        <v>2019-11</v>
      </c>
      <c r="P7248" t="str">
        <f t="shared" si="2438"/>
        <v>2019Q4</v>
      </c>
      <c r="Q7248">
        <f t="shared" si="2439"/>
        <v>5</v>
      </c>
      <c r="R7248">
        <f t="shared" si="2440"/>
        <v>2</v>
      </c>
      <c r="S7248">
        <f t="shared" si="2441"/>
        <v>2020</v>
      </c>
      <c r="T7248" t="str">
        <f t="shared" si="2442"/>
        <v>FY2020-05</v>
      </c>
      <c r="U7248" t="str">
        <f t="shared" si="2443"/>
        <v>FY2020Q2</v>
      </c>
    </row>
    <row r="7249" spans="1:21" x14ac:dyDescent="0.25">
      <c r="A7249" t="str">
        <f t="shared" si="2424"/>
        <v>20191104</v>
      </c>
      <c r="B7249" s="1">
        <f t="shared" si="2423"/>
        <v>43773</v>
      </c>
      <c r="C7249" s="1" t="str">
        <f t="shared" si="2425"/>
        <v>2019/11/04</v>
      </c>
      <c r="D7249">
        <f t="shared" si="2426"/>
        <v>2</v>
      </c>
      <c r="E7249" t="str">
        <f t="shared" si="2427"/>
        <v>Monday</v>
      </c>
      <c r="F7249">
        <f t="shared" si="2428"/>
        <v>4</v>
      </c>
      <c r="G7249" s="2">
        <f t="shared" si="2429"/>
        <v>308</v>
      </c>
      <c r="H7249" t="str">
        <f t="shared" si="2430"/>
        <v>Weekday</v>
      </c>
      <c r="I7249">
        <f t="shared" si="2431"/>
        <v>45</v>
      </c>
      <c r="J7249" t="str">
        <f t="shared" si="2432"/>
        <v>November</v>
      </c>
      <c r="K7249">
        <f t="shared" si="2433"/>
        <v>11</v>
      </c>
      <c r="L7249" s="1" t="str">
        <f t="shared" si="2434"/>
        <v>N</v>
      </c>
      <c r="M7249">
        <f t="shared" si="2435"/>
        <v>4</v>
      </c>
      <c r="N7249">
        <f t="shared" si="2436"/>
        <v>2019</v>
      </c>
      <c r="O7249" t="str">
        <f t="shared" si="2437"/>
        <v>2019-11</v>
      </c>
      <c r="P7249" t="str">
        <f t="shared" si="2438"/>
        <v>2019Q4</v>
      </c>
      <c r="Q7249">
        <f t="shared" si="2439"/>
        <v>5</v>
      </c>
      <c r="R7249">
        <f t="shared" si="2440"/>
        <v>2</v>
      </c>
      <c r="S7249">
        <f t="shared" si="2441"/>
        <v>2020</v>
      </c>
      <c r="T7249" t="str">
        <f t="shared" si="2442"/>
        <v>FY2020-05</v>
      </c>
      <c r="U7249" t="str">
        <f t="shared" si="2443"/>
        <v>FY2020Q2</v>
      </c>
    </row>
    <row r="7250" spans="1:21" x14ac:dyDescent="0.25">
      <c r="A7250" t="str">
        <f t="shared" si="2424"/>
        <v>20191105</v>
      </c>
      <c r="B7250" s="1">
        <f t="shared" si="2423"/>
        <v>43774</v>
      </c>
      <c r="C7250" s="1" t="str">
        <f t="shared" si="2425"/>
        <v>2019/11/05</v>
      </c>
      <c r="D7250">
        <f t="shared" si="2426"/>
        <v>3</v>
      </c>
      <c r="E7250" t="str">
        <f t="shared" si="2427"/>
        <v>Tuesday</v>
      </c>
      <c r="F7250">
        <f t="shared" si="2428"/>
        <v>5</v>
      </c>
      <c r="G7250" s="2">
        <f t="shared" si="2429"/>
        <v>309</v>
      </c>
      <c r="H7250" t="str">
        <f t="shared" si="2430"/>
        <v>Weekday</v>
      </c>
      <c r="I7250">
        <f t="shared" si="2431"/>
        <v>45</v>
      </c>
      <c r="J7250" t="str">
        <f t="shared" si="2432"/>
        <v>November</v>
      </c>
      <c r="K7250">
        <f t="shared" si="2433"/>
        <v>11</v>
      </c>
      <c r="L7250" s="1" t="str">
        <f t="shared" si="2434"/>
        <v>N</v>
      </c>
      <c r="M7250">
        <f t="shared" si="2435"/>
        <v>4</v>
      </c>
      <c r="N7250">
        <f t="shared" si="2436"/>
        <v>2019</v>
      </c>
      <c r="O7250" t="str">
        <f t="shared" si="2437"/>
        <v>2019-11</v>
      </c>
      <c r="P7250" t="str">
        <f t="shared" si="2438"/>
        <v>2019Q4</v>
      </c>
      <c r="Q7250">
        <f t="shared" si="2439"/>
        <v>5</v>
      </c>
      <c r="R7250">
        <f t="shared" si="2440"/>
        <v>2</v>
      </c>
      <c r="S7250">
        <f t="shared" si="2441"/>
        <v>2020</v>
      </c>
      <c r="T7250" t="str">
        <f t="shared" si="2442"/>
        <v>FY2020-05</v>
      </c>
      <c r="U7250" t="str">
        <f t="shared" si="2443"/>
        <v>FY2020Q2</v>
      </c>
    </row>
    <row r="7251" spans="1:21" x14ac:dyDescent="0.25">
      <c r="A7251" t="str">
        <f t="shared" si="2424"/>
        <v>20191106</v>
      </c>
      <c r="B7251" s="1">
        <f t="shared" si="2423"/>
        <v>43775</v>
      </c>
      <c r="C7251" s="1" t="str">
        <f t="shared" si="2425"/>
        <v>2019/11/06</v>
      </c>
      <c r="D7251">
        <f t="shared" si="2426"/>
        <v>4</v>
      </c>
      <c r="E7251" t="str">
        <f t="shared" si="2427"/>
        <v>Wednesday</v>
      </c>
      <c r="F7251">
        <f t="shared" si="2428"/>
        <v>6</v>
      </c>
      <c r="G7251" s="2">
        <f t="shared" si="2429"/>
        <v>310</v>
      </c>
      <c r="H7251" t="str">
        <f t="shared" si="2430"/>
        <v>Weekday</v>
      </c>
      <c r="I7251">
        <f t="shared" si="2431"/>
        <v>45</v>
      </c>
      <c r="J7251" t="str">
        <f t="shared" si="2432"/>
        <v>November</v>
      </c>
      <c r="K7251">
        <f t="shared" si="2433"/>
        <v>11</v>
      </c>
      <c r="L7251" s="1" t="str">
        <f t="shared" si="2434"/>
        <v>N</v>
      </c>
      <c r="M7251">
        <f t="shared" si="2435"/>
        <v>4</v>
      </c>
      <c r="N7251">
        <f t="shared" si="2436"/>
        <v>2019</v>
      </c>
      <c r="O7251" t="str">
        <f t="shared" si="2437"/>
        <v>2019-11</v>
      </c>
      <c r="P7251" t="str">
        <f t="shared" si="2438"/>
        <v>2019Q4</v>
      </c>
      <c r="Q7251">
        <f t="shared" si="2439"/>
        <v>5</v>
      </c>
      <c r="R7251">
        <f t="shared" si="2440"/>
        <v>2</v>
      </c>
      <c r="S7251">
        <f t="shared" si="2441"/>
        <v>2020</v>
      </c>
      <c r="T7251" t="str">
        <f t="shared" si="2442"/>
        <v>FY2020-05</v>
      </c>
      <c r="U7251" t="str">
        <f t="shared" si="2443"/>
        <v>FY2020Q2</v>
      </c>
    </row>
    <row r="7252" spans="1:21" x14ac:dyDescent="0.25">
      <c r="A7252" t="str">
        <f t="shared" si="2424"/>
        <v>20191107</v>
      </c>
      <c r="B7252" s="1">
        <f t="shared" si="2423"/>
        <v>43776</v>
      </c>
      <c r="C7252" s="1" t="str">
        <f t="shared" si="2425"/>
        <v>2019/11/07</v>
      </c>
      <c r="D7252">
        <f t="shared" si="2426"/>
        <v>5</v>
      </c>
      <c r="E7252" t="str">
        <f t="shared" si="2427"/>
        <v>Thursday</v>
      </c>
      <c r="F7252">
        <f t="shared" si="2428"/>
        <v>7</v>
      </c>
      <c r="G7252" s="2">
        <f t="shared" si="2429"/>
        <v>311</v>
      </c>
      <c r="H7252" t="str">
        <f t="shared" si="2430"/>
        <v>Weekday</v>
      </c>
      <c r="I7252">
        <f t="shared" si="2431"/>
        <v>45</v>
      </c>
      <c r="J7252" t="str">
        <f t="shared" si="2432"/>
        <v>November</v>
      </c>
      <c r="K7252">
        <f t="shared" si="2433"/>
        <v>11</v>
      </c>
      <c r="L7252" s="1" t="str">
        <f t="shared" si="2434"/>
        <v>N</v>
      </c>
      <c r="M7252">
        <f t="shared" si="2435"/>
        <v>4</v>
      </c>
      <c r="N7252">
        <f t="shared" si="2436"/>
        <v>2019</v>
      </c>
      <c r="O7252" t="str">
        <f t="shared" si="2437"/>
        <v>2019-11</v>
      </c>
      <c r="P7252" t="str">
        <f t="shared" si="2438"/>
        <v>2019Q4</v>
      </c>
      <c r="Q7252">
        <f t="shared" si="2439"/>
        <v>5</v>
      </c>
      <c r="R7252">
        <f t="shared" si="2440"/>
        <v>2</v>
      </c>
      <c r="S7252">
        <f t="shared" si="2441"/>
        <v>2020</v>
      </c>
      <c r="T7252" t="str">
        <f t="shared" si="2442"/>
        <v>FY2020-05</v>
      </c>
      <c r="U7252" t="str">
        <f t="shared" si="2443"/>
        <v>FY2020Q2</v>
      </c>
    </row>
    <row r="7253" spans="1:21" x14ac:dyDescent="0.25">
      <c r="A7253" t="str">
        <f t="shared" si="2424"/>
        <v>20191108</v>
      </c>
      <c r="B7253" s="1">
        <f t="shared" si="2423"/>
        <v>43777</v>
      </c>
      <c r="C7253" s="1" t="str">
        <f t="shared" si="2425"/>
        <v>2019/11/08</v>
      </c>
      <c r="D7253">
        <f t="shared" si="2426"/>
        <v>6</v>
      </c>
      <c r="E7253" t="str">
        <f t="shared" si="2427"/>
        <v>Friday</v>
      </c>
      <c r="F7253">
        <f t="shared" si="2428"/>
        <v>8</v>
      </c>
      <c r="G7253" s="2">
        <f t="shared" si="2429"/>
        <v>312</v>
      </c>
      <c r="H7253" t="str">
        <f t="shared" si="2430"/>
        <v>Weekend</v>
      </c>
      <c r="I7253">
        <f t="shared" si="2431"/>
        <v>45</v>
      </c>
      <c r="J7253" t="str">
        <f t="shared" si="2432"/>
        <v>November</v>
      </c>
      <c r="K7253">
        <f t="shared" si="2433"/>
        <v>11</v>
      </c>
      <c r="L7253" s="1" t="str">
        <f t="shared" si="2434"/>
        <v>N</v>
      </c>
      <c r="M7253">
        <f t="shared" si="2435"/>
        <v>4</v>
      </c>
      <c r="N7253">
        <f t="shared" si="2436"/>
        <v>2019</v>
      </c>
      <c r="O7253" t="str">
        <f t="shared" si="2437"/>
        <v>2019-11</v>
      </c>
      <c r="P7253" t="str">
        <f t="shared" si="2438"/>
        <v>2019Q4</v>
      </c>
      <c r="Q7253">
        <f t="shared" si="2439"/>
        <v>5</v>
      </c>
      <c r="R7253">
        <f t="shared" si="2440"/>
        <v>2</v>
      </c>
      <c r="S7253">
        <f t="shared" si="2441"/>
        <v>2020</v>
      </c>
      <c r="T7253" t="str">
        <f t="shared" si="2442"/>
        <v>FY2020-05</v>
      </c>
      <c r="U7253" t="str">
        <f t="shared" si="2443"/>
        <v>FY2020Q2</v>
      </c>
    </row>
    <row r="7254" spans="1:21" x14ac:dyDescent="0.25">
      <c r="A7254" t="str">
        <f t="shared" si="2424"/>
        <v>20191109</v>
      </c>
      <c r="B7254" s="1">
        <f t="shared" si="2423"/>
        <v>43778</v>
      </c>
      <c r="C7254" s="1" t="str">
        <f t="shared" si="2425"/>
        <v>2019/11/09</v>
      </c>
      <c r="D7254">
        <f t="shared" si="2426"/>
        <v>7</v>
      </c>
      <c r="E7254" t="str">
        <f t="shared" si="2427"/>
        <v>Saturday</v>
      </c>
      <c r="F7254">
        <f t="shared" si="2428"/>
        <v>9</v>
      </c>
      <c r="G7254" s="2">
        <f t="shared" si="2429"/>
        <v>313</v>
      </c>
      <c r="H7254" t="str">
        <f t="shared" si="2430"/>
        <v>Weekend</v>
      </c>
      <c r="I7254">
        <f t="shared" si="2431"/>
        <v>45</v>
      </c>
      <c r="J7254" t="str">
        <f t="shared" si="2432"/>
        <v>November</v>
      </c>
      <c r="K7254">
        <f t="shared" si="2433"/>
        <v>11</v>
      </c>
      <c r="L7254" s="1" t="str">
        <f t="shared" si="2434"/>
        <v>N</v>
      </c>
      <c r="M7254">
        <f t="shared" si="2435"/>
        <v>4</v>
      </c>
      <c r="N7254">
        <f t="shared" si="2436"/>
        <v>2019</v>
      </c>
      <c r="O7254" t="str">
        <f t="shared" si="2437"/>
        <v>2019-11</v>
      </c>
      <c r="P7254" t="str">
        <f t="shared" si="2438"/>
        <v>2019Q4</v>
      </c>
      <c r="Q7254">
        <f t="shared" si="2439"/>
        <v>5</v>
      </c>
      <c r="R7254">
        <f t="shared" si="2440"/>
        <v>2</v>
      </c>
      <c r="S7254">
        <f t="shared" si="2441"/>
        <v>2020</v>
      </c>
      <c r="T7254" t="str">
        <f t="shared" si="2442"/>
        <v>FY2020-05</v>
      </c>
      <c r="U7254" t="str">
        <f t="shared" si="2443"/>
        <v>FY2020Q2</v>
      </c>
    </row>
    <row r="7255" spans="1:21" x14ac:dyDescent="0.25">
      <c r="A7255" t="str">
        <f t="shared" si="2424"/>
        <v>20191110</v>
      </c>
      <c r="B7255" s="1">
        <f t="shared" si="2423"/>
        <v>43779</v>
      </c>
      <c r="C7255" s="1" t="str">
        <f t="shared" si="2425"/>
        <v>2019/11/10</v>
      </c>
      <c r="D7255">
        <f t="shared" si="2426"/>
        <v>1</v>
      </c>
      <c r="E7255" t="str">
        <f t="shared" si="2427"/>
        <v>Sunday</v>
      </c>
      <c r="F7255">
        <f t="shared" si="2428"/>
        <v>10</v>
      </c>
      <c r="G7255" s="2">
        <f t="shared" si="2429"/>
        <v>314</v>
      </c>
      <c r="H7255" t="str">
        <f t="shared" si="2430"/>
        <v>Weekday</v>
      </c>
      <c r="I7255">
        <f t="shared" si="2431"/>
        <v>46</v>
      </c>
      <c r="J7255" t="str">
        <f t="shared" si="2432"/>
        <v>November</v>
      </c>
      <c r="K7255">
        <f t="shared" si="2433"/>
        <v>11</v>
      </c>
      <c r="L7255" s="1" t="str">
        <f t="shared" si="2434"/>
        <v>N</v>
      </c>
      <c r="M7255">
        <f t="shared" si="2435"/>
        <v>4</v>
      </c>
      <c r="N7255">
        <f t="shared" si="2436"/>
        <v>2019</v>
      </c>
      <c r="O7255" t="str">
        <f t="shared" si="2437"/>
        <v>2019-11</v>
      </c>
      <c r="P7255" t="str">
        <f t="shared" si="2438"/>
        <v>2019Q4</v>
      </c>
      <c r="Q7255">
        <f t="shared" si="2439"/>
        <v>5</v>
      </c>
      <c r="R7255">
        <f t="shared" si="2440"/>
        <v>2</v>
      </c>
      <c r="S7255">
        <f t="shared" si="2441"/>
        <v>2020</v>
      </c>
      <c r="T7255" t="str">
        <f t="shared" si="2442"/>
        <v>FY2020-05</v>
      </c>
      <c r="U7255" t="str">
        <f t="shared" si="2443"/>
        <v>FY2020Q2</v>
      </c>
    </row>
    <row r="7256" spans="1:21" x14ac:dyDescent="0.25">
      <c r="A7256" t="str">
        <f t="shared" si="2424"/>
        <v>20191111</v>
      </c>
      <c r="B7256" s="1">
        <f t="shared" si="2423"/>
        <v>43780</v>
      </c>
      <c r="C7256" s="1" t="str">
        <f t="shared" si="2425"/>
        <v>2019/11/11</v>
      </c>
      <c r="D7256">
        <f t="shared" si="2426"/>
        <v>2</v>
      </c>
      <c r="E7256" t="str">
        <f t="shared" si="2427"/>
        <v>Monday</v>
      </c>
      <c r="F7256">
        <f t="shared" si="2428"/>
        <v>11</v>
      </c>
      <c r="G7256" s="2">
        <f t="shared" si="2429"/>
        <v>315</v>
      </c>
      <c r="H7256" t="str">
        <f t="shared" si="2430"/>
        <v>Weekday</v>
      </c>
      <c r="I7256">
        <f t="shared" si="2431"/>
        <v>46</v>
      </c>
      <c r="J7256" t="str">
        <f t="shared" si="2432"/>
        <v>November</v>
      </c>
      <c r="K7256">
        <f t="shared" si="2433"/>
        <v>11</v>
      </c>
      <c r="L7256" s="1" t="str">
        <f t="shared" si="2434"/>
        <v>N</v>
      </c>
      <c r="M7256">
        <f t="shared" si="2435"/>
        <v>4</v>
      </c>
      <c r="N7256">
        <f t="shared" si="2436"/>
        <v>2019</v>
      </c>
      <c r="O7256" t="str">
        <f t="shared" si="2437"/>
        <v>2019-11</v>
      </c>
      <c r="P7256" t="str">
        <f t="shared" si="2438"/>
        <v>2019Q4</v>
      </c>
      <c r="Q7256">
        <f t="shared" si="2439"/>
        <v>5</v>
      </c>
      <c r="R7256">
        <f t="shared" si="2440"/>
        <v>2</v>
      </c>
      <c r="S7256">
        <f t="shared" si="2441"/>
        <v>2020</v>
      </c>
      <c r="T7256" t="str">
        <f t="shared" si="2442"/>
        <v>FY2020-05</v>
      </c>
      <c r="U7256" t="str">
        <f t="shared" si="2443"/>
        <v>FY2020Q2</v>
      </c>
    </row>
    <row r="7257" spans="1:21" x14ac:dyDescent="0.25">
      <c r="A7257" t="str">
        <f t="shared" si="2424"/>
        <v>20191112</v>
      </c>
      <c r="B7257" s="1">
        <f t="shared" si="2423"/>
        <v>43781</v>
      </c>
      <c r="C7257" s="1" t="str">
        <f t="shared" si="2425"/>
        <v>2019/11/12</v>
      </c>
      <c r="D7257">
        <f t="shared" si="2426"/>
        <v>3</v>
      </c>
      <c r="E7257" t="str">
        <f t="shared" si="2427"/>
        <v>Tuesday</v>
      </c>
      <c r="F7257">
        <f t="shared" si="2428"/>
        <v>12</v>
      </c>
      <c r="G7257" s="2">
        <f t="shared" si="2429"/>
        <v>316</v>
      </c>
      <c r="H7257" t="str">
        <f t="shared" si="2430"/>
        <v>Weekday</v>
      </c>
      <c r="I7257">
        <f t="shared" si="2431"/>
        <v>46</v>
      </c>
      <c r="J7257" t="str">
        <f t="shared" si="2432"/>
        <v>November</v>
      </c>
      <c r="K7257">
        <f t="shared" si="2433"/>
        <v>11</v>
      </c>
      <c r="L7257" s="1" t="str">
        <f t="shared" si="2434"/>
        <v>N</v>
      </c>
      <c r="M7257">
        <f t="shared" si="2435"/>
        <v>4</v>
      </c>
      <c r="N7257">
        <f t="shared" si="2436"/>
        <v>2019</v>
      </c>
      <c r="O7257" t="str">
        <f t="shared" si="2437"/>
        <v>2019-11</v>
      </c>
      <c r="P7257" t="str">
        <f t="shared" si="2438"/>
        <v>2019Q4</v>
      </c>
      <c r="Q7257">
        <f t="shared" si="2439"/>
        <v>5</v>
      </c>
      <c r="R7257">
        <f t="shared" si="2440"/>
        <v>2</v>
      </c>
      <c r="S7257">
        <f t="shared" si="2441"/>
        <v>2020</v>
      </c>
      <c r="T7257" t="str">
        <f t="shared" si="2442"/>
        <v>FY2020-05</v>
      </c>
      <c r="U7257" t="str">
        <f t="shared" si="2443"/>
        <v>FY2020Q2</v>
      </c>
    </row>
    <row r="7258" spans="1:21" x14ac:dyDescent="0.25">
      <c r="A7258" t="str">
        <f t="shared" si="2424"/>
        <v>20191113</v>
      </c>
      <c r="B7258" s="1">
        <f t="shared" ref="B7258:B7321" si="2444">B7257+1</f>
        <v>43782</v>
      </c>
      <c r="C7258" s="1" t="str">
        <f t="shared" si="2425"/>
        <v>2019/11/13</v>
      </c>
      <c r="D7258">
        <f t="shared" si="2426"/>
        <v>4</v>
      </c>
      <c r="E7258" t="str">
        <f t="shared" si="2427"/>
        <v>Wednesday</v>
      </c>
      <c r="F7258">
        <f t="shared" si="2428"/>
        <v>13</v>
      </c>
      <c r="G7258" s="2">
        <f t="shared" si="2429"/>
        <v>317</v>
      </c>
      <c r="H7258" t="str">
        <f t="shared" si="2430"/>
        <v>Weekday</v>
      </c>
      <c r="I7258">
        <f t="shared" si="2431"/>
        <v>46</v>
      </c>
      <c r="J7258" t="str">
        <f t="shared" si="2432"/>
        <v>November</v>
      </c>
      <c r="K7258">
        <f t="shared" si="2433"/>
        <v>11</v>
      </c>
      <c r="L7258" s="1" t="str">
        <f t="shared" si="2434"/>
        <v>N</v>
      </c>
      <c r="M7258">
        <f t="shared" si="2435"/>
        <v>4</v>
      </c>
      <c r="N7258">
        <f t="shared" si="2436"/>
        <v>2019</v>
      </c>
      <c r="O7258" t="str">
        <f t="shared" si="2437"/>
        <v>2019-11</v>
      </c>
      <c r="P7258" t="str">
        <f t="shared" si="2438"/>
        <v>2019Q4</v>
      </c>
      <c r="Q7258">
        <f t="shared" si="2439"/>
        <v>5</v>
      </c>
      <c r="R7258">
        <f t="shared" si="2440"/>
        <v>2</v>
      </c>
      <c r="S7258">
        <f t="shared" si="2441"/>
        <v>2020</v>
      </c>
      <c r="T7258" t="str">
        <f t="shared" si="2442"/>
        <v>FY2020-05</v>
      </c>
      <c r="U7258" t="str">
        <f t="shared" si="2443"/>
        <v>FY2020Q2</v>
      </c>
    </row>
    <row r="7259" spans="1:21" x14ac:dyDescent="0.25">
      <c r="A7259" t="str">
        <f t="shared" si="2424"/>
        <v>20191114</v>
      </c>
      <c r="B7259" s="1">
        <f t="shared" si="2444"/>
        <v>43783</v>
      </c>
      <c r="C7259" s="1" t="str">
        <f t="shared" si="2425"/>
        <v>2019/11/14</v>
      </c>
      <c r="D7259">
        <f t="shared" si="2426"/>
        <v>5</v>
      </c>
      <c r="E7259" t="str">
        <f t="shared" si="2427"/>
        <v>Thursday</v>
      </c>
      <c r="F7259">
        <f t="shared" si="2428"/>
        <v>14</v>
      </c>
      <c r="G7259" s="2">
        <f t="shared" si="2429"/>
        <v>318</v>
      </c>
      <c r="H7259" t="str">
        <f t="shared" si="2430"/>
        <v>Weekday</v>
      </c>
      <c r="I7259">
        <f t="shared" si="2431"/>
        <v>46</v>
      </c>
      <c r="J7259" t="str">
        <f t="shared" si="2432"/>
        <v>November</v>
      </c>
      <c r="K7259">
        <f t="shared" si="2433"/>
        <v>11</v>
      </c>
      <c r="L7259" s="1" t="str">
        <f t="shared" si="2434"/>
        <v>N</v>
      </c>
      <c r="M7259">
        <f t="shared" si="2435"/>
        <v>4</v>
      </c>
      <c r="N7259">
        <f t="shared" si="2436"/>
        <v>2019</v>
      </c>
      <c r="O7259" t="str">
        <f t="shared" si="2437"/>
        <v>2019-11</v>
      </c>
      <c r="P7259" t="str">
        <f t="shared" si="2438"/>
        <v>2019Q4</v>
      </c>
      <c r="Q7259">
        <f t="shared" si="2439"/>
        <v>5</v>
      </c>
      <c r="R7259">
        <f t="shared" si="2440"/>
        <v>2</v>
      </c>
      <c r="S7259">
        <f t="shared" si="2441"/>
        <v>2020</v>
      </c>
      <c r="T7259" t="str">
        <f t="shared" si="2442"/>
        <v>FY2020-05</v>
      </c>
      <c r="U7259" t="str">
        <f t="shared" si="2443"/>
        <v>FY2020Q2</v>
      </c>
    </row>
    <row r="7260" spans="1:21" x14ac:dyDescent="0.25">
      <c r="A7260" t="str">
        <f t="shared" si="2424"/>
        <v>20191115</v>
      </c>
      <c r="B7260" s="1">
        <f t="shared" si="2444"/>
        <v>43784</v>
      </c>
      <c r="C7260" s="1" t="str">
        <f t="shared" si="2425"/>
        <v>2019/11/15</v>
      </c>
      <c r="D7260">
        <f t="shared" si="2426"/>
        <v>6</v>
      </c>
      <c r="E7260" t="str">
        <f t="shared" si="2427"/>
        <v>Friday</v>
      </c>
      <c r="F7260">
        <f t="shared" si="2428"/>
        <v>15</v>
      </c>
      <c r="G7260" s="2">
        <f t="shared" si="2429"/>
        <v>319</v>
      </c>
      <c r="H7260" t="str">
        <f t="shared" si="2430"/>
        <v>Weekend</v>
      </c>
      <c r="I7260">
        <f t="shared" si="2431"/>
        <v>46</v>
      </c>
      <c r="J7260" t="str">
        <f t="shared" si="2432"/>
        <v>November</v>
      </c>
      <c r="K7260">
        <f t="shared" si="2433"/>
        <v>11</v>
      </c>
      <c r="L7260" s="1" t="str">
        <f t="shared" si="2434"/>
        <v>N</v>
      </c>
      <c r="M7260">
        <f t="shared" si="2435"/>
        <v>4</v>
      </c>
      <c r="N7260">
        <f t="shared" si="2436"/>
        <v>2019</v>
      </c>
      <c r="O7260" t="str">
        <f t="shared" si="2437"/>
        <v>2019-11</v>
      </c>
      <c r="P7260" t="str">
        <f t="shared" si="2438"/>
        <v>2019Q4</v>
      </c>
      <c r="Q7260">
        <f t="shared" si="2439"/>
        <v>5</v>
      </c>
      <c r="R7260">
        <f t="shared" si="2440"/>
        <v>2</v>
      </c>
      <c r="S7260">
        <f t="shared" si="2441"/>
        <v>2020</v>
      </c>
      <c r="T7260" t="str">
        <f t="shared" si="2442"/>
        <v>FY2020-05</v>
      </c>
      <c r="U7260" t="str">
        <f t="shared" si="2443"/>
        <v>FY2020Q2</v>
      </c>
    </row>
    <row r="7261" spans="1:21" x14ac:dyDescent="0.25">
      <c r="A7261" t="str">
        <f t="shared" si="2424"/>
        <v>20191116</v>
      </c>
      <c r="B7261" s="1">
        <f t="shared" si="2444"/>
        <v>43785</v>
      </c>
      <c r="C7261" s="1" t="str">
        <f t="shared" si="2425"/>
        <v>2019/11/16</v>
      </c>
      <c r="D7261">
        <f t="shared" si="2426"/>
        <v>7</v>
      </c>
      <c r="E7261" t="str">
        <f t="shared" si="2427"/>
        <v>Saturday</v>
      </c>
      <c r="F7261">
        <f t="shared" si="2428"/>
        <v>16</v>
      </c>
      <c r="G7261" s="2">
        <f t="shared" si="2429"/>
        <v>320</v>
      </c>
      <c r="H7261" t="str">
        <f t="shared" si="2430"/>
        <v>Weekend</v>
      </c>
      <c r="I7261">
        <f t="shared" si="2431"/>
        <v>46</v>
      </c>
      <c r="J7261" t="str">
        <f t="shared" si="2432"/>
        <v>November</v>
      </c>
      <c r="K7261">
        <f t="shared" si="2433"/>
        <v>11</v>
      </c>
      <c r="L7261" s="1" t="str">
        <f t="shared" si="2434"/>
        <v>N</v>
      </c>
      <c r="M7261">
        <f t="shared" si="2435"/>
        <v>4</v>
      </c>
      <c r="N7261">
        <f t="shared" si="2436"/>
        <v>2019</v>
      </c>
      <c r="O7261" t="str">
        <f t="shared" si="2437"/>
        <v>2019-11</v>
      </c>
      <c r="P7261" t="str">
        <f t="shared" si="2438"/>
        <v>2019Q4</v>
      </c>
      <c r="Q7261">
        <f t="shared" si="2439"/>
        <v>5</v>
      </c>
      <c r="R7261">
        <f t="shared" si="2440"/>
        <v>2</v>
      </c>
      <c r="S7261">
        <f t="shared" si="2441"/>
        <v>2020</v>
      </c>
      <c r="T7261" t="str">
        <f t="shared" si="2442"/>
        <v>FY2020-05</v>
      </c>
      <c r="U7261" t="str">
        <f t="shared" si="2443"/>
        <v>FY2020Q2</v>
      </c>
    </row>
    <row r="7262" spans="1:21" x14ac:dyDescent="0.25">
      <c r="A7262" t="str">
        <f t="shared" si="2424"/>
        <v>20191117</v>
      </c>
      <c r="B7262" s="1">
        <f t="shared" si="2444"/>
        <v>43786</v>
      </c>
      <c r="C7262" s="1" t="str">
        <f t="shared" si="2425"/>
        <v>2019/11/17</v>
      </c>
      <c r="D7262">
        <f t="shared" si="2426"/>
        <v>1</v>
      </c>
      <c r="E7262" t="str">
        <f t="shared" si="2427"/>
        <v>Sunday</v>
      </c>
      <c r="F7262">
        <f t="shared" si="2428"/>
        <v>17</v>
      </c>
      <c r="G7262" s="2">
        <f t="shared" si="2429"/>
        <v>321</v>
      </c>
      <c r="H7262" t="str">
        <f t="shared" si="2430"/>
        <v>Weekday</v>
      </c>
      <c r="I7262">
        <f t="shared" si="2431"/>
        <v>47</v>
      </c>
      <c r="J7262" t="str">
        <f t="shared" si="2432"/>
        <v>November</v>
      </c>
      <c r="K7262">
        <f t="shared" si="2433"/>
        <v>11</v>
      </c>
      <c r="L7262" s="1" t="str">
        <f t="shared" si="2434"/>
        <v>N</v>
      </c>
      <c r="M7262">
        <f t="shared" si="2435"/>
        <v>4</v>
      </c>
      <c r="N7262">
        <f t="shared" si="2436"/>
        <v>2019</v>
      </c>
      <c r="O7262" t="str">
        <f t="shared" si="2437"/>
        <v>2019-11</v>
      </c>
      <c r="P7262" t="str">
        <f t="shared" si="2438"/>
        <v>2019Q4</v>
      </c>
      <c r="Q7262">
        <f t="shared" si="2439"/>
        <v>5</v>
      </c>
      <c r="R7262">
        <f t="shared" si="2440"/>
        <v>2</v>
      </c>
      <c r="S7262">
        <f t="shared" si="2441"/>
        <v>2020</v>
      </c>
      <c r="T7262" t="str">
        <f t="shared" si="2442"/>
        <v>FY2020-05</v>
      </c>
      <c r="U7262" t="str">
        <f t="shared" si="2443"/>
        <v>FY2020Q2</v>
      </c>
    </row>
    <row r="7263" spans="1:21" x14ac:dyDescent="0.25">
      <c r="A7263" t="str">
        <f t="shared" si="2424"/>
        <v>20191118</v>
      </c>
      <c r="B7263" s="1">
        <f t="shared" si="2444"/>
        <v>43787</v>
      </c>
      <c r="C7263" s="1" t="str">
        <f t="shared" si="2425"/>
        <v>2019/11/18</v>
      </c>
      <c r="D7263">
        <f t="shared" si="2426"/>
        <v>2</v>
      </c>
      <c r="E7263" t="str">
        <f t="shared" si="2427"/>
        <v>Monday</v>
      </c>
      <c r="F7263">
        <f t="shared" si="2428"/>
        <v>18</v>
      </c>
      <c r="G7263" s="2">
        <f t="shared" si="2429"/>
        <v>322</v>
      </c>
      <c r="H7263" t="str">
        <f t="shared" si="2430"/>
        <v>Weekday</v>
      </c>
      <c r="I7263">
        <f t="shared" si="2431"/>
        <v>47</v>
      </c>
      <c r="J7263" t="str">
        <f t="shared" si="2432"/>
        <v>November</v>
      </c>
      <c r="K7263">
        <f t="shared" si="2433"/>
        <v>11</v>
      </c>
      <c r="L7263" s="1" t="str">
        <f t="shared" si="2434"/>
        <v>N</v>
      </c>
      <c r="M7263">
        <f t="shared" si="2435"/>
        <v>4</v>
      </c>
      <c r="N7263">
        <f t="shared" si="2436"/>
        <v>2019</v>
      </c>
      <c r="O7263" t="str">
        <f t="shared" si="2437"/>
        <v>2019-11</v>
      </c>
      <c r="P7263" t="str">
        <f t="shared" si="2438"/>
        <v>2019Q4</v>
      </c>
      <c r="Q7263">
        <f t="shared" si="2439"/>
        <v>5</v>
      </c>
      <c r="R7263">
        <f t="shared" si="2440"/>
        <v>2</v>
      </c>
      <c r="S7263">
        <f t="shared" si="2441"/>
        <v>2020</v>
      </c>
      <c r="T7263" t="str">
        <f t="shared" si="2442"/>
        <v>FY2020-05</v>
      </c>
      <c r="U7263" t="str">
        <f t="shared" si="2443"/>
        <v>FY2020Q2</v>
      </c>
    </row>
    <row r="7264" spans="1:21" x14ac:dyDescent="0.25">
      <c r="A7264" t="str">
        <f t="shared" si="2424"/>
        <v>20191119</v>
      </c>
      <c r="B7264" s="1">
        <f t="shared" si="2444"/>
        <v>43788</v>
      </c>
      <c r="C7264" s="1" t="str">
        <f t="shared" si="2425"/>
        <v>2019/11/19</v>
      </c>
      <c r="D7264">
        <f t="shared" si="2426"/>
        <v>3</v>
      </c>
      <c r="E7264" t="str">
        <f t="shared" si="2427"/>
        <v>Tuesday</v>
      </c>
      <c r="F7264">
        <f t="shared" si="2428"/>
        <v>19</v>
      </c>
      <c r="G7264" s="2">
        <f t="shared" si="2429"/>
        <v>323</v>
      </c>
      <c r="H7264" t="str">
        <f t="shared" si="2430"/>
        <v>Weekday</v>
      </c>
      <c r="I7264">
        <f t="shared" si="2431"/>
        <v>47</v>
      </c>
      <c r="J7264" t="str">
        <f t="shared" si="2432"/>
        <v>November</v>
      </c>
      <c r="K7264">
        <f t="shared" si="2433"/>
        <v>11</v>
      </c>
      <c r="L7264" s="1" t="str">
        <f t="shared" si="2434"/>
        <v>N</v>
      </c>
      <c r="M7264">
        <f t="shared" si="2435"/>
        <v>4</v>
      </c>
      <c r="N7264">
        <f t="shared" si="2436"/>
        <v>2019</v>
      </c>
      <c r="O7264" t="str">
        <f t="shared" si="2437"/>
        <v>2019-11</v>
      </c>
      <c r="P7264" t="str">
        <f t="shared" si="2438"/>
        <v>2019Q4</v>
      </c>
      <c r="Q7264">
        <f t="shared" si="2439"/>
        <v>5</v>
      </c>
      <c r="R7264">
        <f t="shared" si="2440"/>
        <v>2</v>
      </c>
      <c r="S7264">
        <f t="shared" si="2441"/>
        <v>2020</v>
      </c>
      <c r="T7264" t="str">
        <f t="shared" si="2442"/>
        <v>FY2020-05</v>
      </c>
      <c r="U7264" t="str">
        <f t="shared" si="2443"/>
        <v>FY2020Q2</v>
      </c>
    </row>
    <row r="7265" spans="1:21" x14ac:dyDescent="0.25">
      <c r="A7265" t="str">
        <f t="shared" si="2424"/>
        <v>20191120</v>
      </c>
      <c r="B7265" s="1">
        <f t="shared" si="2444"/>
        <v>43789</v>
      </c>
      <c r="C7265" s="1" t="str">
        <f t="shared" si="2425"/>
        <v>2019/11/20</v>
      </c>
      <c r="D7265">
        <f t="shared" si="2426"/>
        <v>4</v>
      </c>
      <c r="E7265" t="str">
        <f t="shared" si="2427"/>
        <v>Wednesday</v>
      </c>
      <c r="F7265">
        <f t="shared" si="2428"/>
        <v>20</v>
      </c>
      <c r="G7265" s="2">
        <f t="shared" si="2429"/>
        <v>324</v>
      </c>
      <c r="H7265" t="str">
        <f t="shared" si="2430"/>
        <v>Weekday</v>
      </c>
      <c r="I7265">
        <f t="shared" si="2431"/>
        <v>47</v>
      </c>
      <c r="J7265" t="str">
        <f t="shared" si="2432"/>
        <v>November</v>
      </c>
      <c r="K7265">
        <f t="shared" si="2433"/>
        <v>11</v>
      </c>
      <c r="L7265" s="1" t="str">
        <f t="shared" si="2434"/>
        <v>N</v>
      </c>
      <c r="M7265">
        <f t="shared" si="2435"/>
        <v>4</v>
      </c>
      <c r="N7265">
        <f t="shared" si="2436"/>
        <v>2019</v>
      </c>
      <c r="O7265" t="str">
        <f t="shared" si="2437"/>
        <v>2019-11</v>
      </c>
      <c r="P7265" t="str">
        <f t="shared" si="2438"/>
        <v>2019Q4</v>
      </c>
      <c r="Q7265">
        <f t="shared" si="2439"/>
        <v>5</v>
      </c>
      <c r="R7265">
        <f t="shared" si="2440"/>
        <v>2</v>
      </c>
      <c r="S7265">
        <f t="shared" si="2441"/>
        <v>2020</v>
      </c>
      <c r="T7265" t="str">
        <f t="shared" si="2442"/>
        <v>FY2020-05</v>
      </c>
      <c r="U7265" t="str">
        <f t="shared" si="2443"/>
        <v>FY2020Q2</v>
      </c>
    </row>
    <row r="7266" spans="1:21" x14ac:dyDescent="0.25">
      <c r="A7266" t="str">
        <f t="shared" si="2424"/>
        <v>20191121</v>
      </c>
      <c r="B7266" s="1">
        <f t="shared" si="2444"/>
        <v>43790</v>
      </c>
      <c r="C7266" s="1" t="str">
        <f t="shared" si="2425"/>
        <v>2019/11/21</v>
      </c>
      <c r="D7266">
        <f t="shared" si="2426"/>
        <v>5</v>
      </c>
      <c r="E7266" t="str">
        <f t="shared" si="2427"/>
        <v>Thursday</v>
      </c>
      <c r="F7266">
        <f t="shared" si="2428"/>
        <v>21</v>
      </c>
      <c r="G7266" s="2">
        <f t="shared" si="2429"/>
        <v>325</v>
      </c>
      <c r="H7266" t="str">
        <f t="shared" si="2430"/>
        <v>Weekday</v>
      </c>
      <c r="I7266">
        <f t="shared" si="2431"/>
        <v>47</v>
      </c>
      <c r="J7266" t="str">
        <f t="shared" si="2432"/>
        <v>November</v>
      </c>
      <c r="K7266">
        <f t="shared" si="2433"/>
        <v>11</v>
      </c>
      <c r="L7266" s="1" t="str">
        <f t="shared" si="2434"/>
        <v>N</v>
      </c>
      <c r="M7266">
        <f t="shared" si="2435"/>
        <v>4</v>
      </c>
      <c r="N7266">
        <f t="shared" si="2436"/>
        <v>2019</v>
      </c>
      <c r="O7266" t="str">
        <f t="shared" si="2437"/>
        <v>2019-11</v>
      </c>
      <c r="P7266" t="str">
        <f t="shared" si="2438"/>
        <v>2019Q4</v>
      </c>
      <c r="Q7266">
        <f t="shared" si="2439"/>
        <v>5</v>
      </c>
      <c r="R7266">
        <f t="shared" si="2440"/>
        <v>2</v>
      </c>
      <c r="S7266">
        <f t="shared" si="2441"/>
        <v>2020</v>
      </c>
      <c r="T7266" t="str">
        <f t="shared" si="2442"/>
        <v>FY2020-05</v>
      </c>
      <c r="U7266" t="str">
        <f t="shared" si="2443"/>
        <v>FY2020Q2</v>
      </c>
    </row>
    <row r="7267" spans="1:21" x14ac:dyDescent="0.25">
      <c r="A7267" t="str">
        <f t="shared" si="2424"/>
        <v>20191122</v>
      </c>
      <c r="B7267" s="1">
        <f t="shared" si="2444"/>
        <v>43791</v>
      </c>
      <c r="C7267" s="1" t="str">
        <f t="shared" si="2425"/>
        <v>2019/11/22</v>
      </c>
      <c r="D7267">
        <f t="shared" si="2426"/>
        <v>6</v>
      </c>
      <c r="E7267" t="str">
        <f t="shared" si="2427"/>
        <v>Friday</v>
      </c>
      <c r="F7267">
        <f t="shared" si="2428"/>
        <v>22</v>
      </c>
      <c r="G7267" s="2">
        <f t="shared" si="2429"/>
        <v>326</v>
      </c>
      <c r="H7267" t="str">
        <f t="shared" si="2430"/>
        <v>Weekend</v>
      </c>
      <c r="I7267">
        <f t="shared" si="2431"/>
        <v>47</v>
      </c>
      <c r="J7267" t="str">
        <f t="shared" si="2432"/>
        <v>November</v>
      </c>
      <c r="K7267">
        <f t="shared" si="2433"/>
        <v>11</v>
      </c>
      <c r="L7267" s="1" t="str">
        <f t="shared" si="2434"/>
        <v>N</v>
      </c>
      <c r="M7267">
        <f t="shared" si="2435"/>
        <v>4</v>
      </c>
      <c r="N7267">
        <f t="shared" si="2436"/>
        <v>2019</v>
      </c>
      <c r="O7267" t="str">
        <f t="shared" si="2437"/>
        <v>2019-11</v>
      </c>
      <c r="P7267" t="str">
        <f t="shared" si="2438"/>
        <v>2019Q4</v>
      </c>
      <c r="Q7267">
        <f t="shared" si="2439"/>
        <v>5</v>
      </c>
      <c r="R7267">
        <f t="shared" si="2440"/>
        <v>2</v>
      </c>
      <c r="S7267">
        <f t="shared" si="2441"/>
        <v>2020</v>
      </c>
      <c r="T7267" t="str">
        <f t="shared" si="2442"/>
        <v>FY2020-05</v>
      </c>
      <c r="U7267" t="str">
        <f t="shared" si="2443"/>
        <v>FY2020Q2</v>
      </c>
    </row>
    <row r="7268" spans="1:21" x14ac:dyDescent="0.25">
      <c r="A7268" t="str">
        <f t="shared" si="2424"/>
        <v>20191123</v>
      </c>
      <c r="B7268" s="1">
        <f t="shared" si="2444"/>
        <v>43792</v>
      </c>
      <c r="C7268" s="1" t="str">
        <f t="shared" si="2425"/>
        <v>2019/11/23</v>
      </c>
      <c r="D7268">
        <f t="shared" si="2426"/>
        <v>7</v>
      </c>
      <c r="E7268" t="str">
        <f t="shared" si="2427"/>
        <v>Saturday</v>
      </c>
      <c r="F7268">
        <f t="shared" si="2428"/>
        <v>23</v>
      </c>
      <c r="G7268" s="2">
        <f t="shared" si="2429"/>
        <v>327</v>
      </c>
      <c r="H7268" t="str">
        <f t="shared" si="2430"/>
        <v>Weekend</v>
      </c>
      <c r="I7268">
        <f t="shared" si="2431"/>
        <v>47</v>
      </c>
      <c r="J7268" t="str">
        <f t="shared" si="2432"/>
        <v>November</v>
      </c>
      <c r="K7268">
        <f t="shared" si="2433"/>
        <v>11</v>
      </c>
      <c r="L7268" s="1" t="str">
        <f t="shared" si="2434"/>
        <v>N</v>
      </c>
      <c r="M7268">
        <f t="shared" si="2435"/>
        <v>4</v>
      </c>
      <c r="N7268">
        <f t="shared" si="2436"/>
        <v>2019</v>
      </c>
      <c r="O7268" t="str">
        <f t="shared" si="2437"/>
        <v>2019-11</v>
      </c>
      <c r="P7268" t="str">
        <f t="shared" si="2438"/>
        <v>2019Q4</v>
      </c>
      <c r="Q7268">
        <f t="shared" si="2439"/>
        <v>5</v>
      </c>
      <c r="R7268">
        <f t="shared" si="2440"/>
        <v>2</v>
      </c>
      <c r="S7268">
        <f t="shared" si="2441"/>
        <v>2020</v>
      </c>
      <c r="T7268" t="str">
        <f t="shared" si="2442"/>
        <v>FY2020-05</v>
      </c>
      <c r="U7268" t="str">
        <f t="shared" si="2443"/>
        <v>FY2020Q2</v>
      </c>
    </row>
    <row r="7269" spans="1:21" x14ac:dyDescent="0.25">
      <c r="A7269" t="str">
        <f t="shared" ref="A7269:A7332" si="2445">TEXT(B7269,"yyyymmdd")</f>
        <v>20191124</v>
      </c>
      <c r="B7269" s="1">
        <f t="shared" si="2444"/>
        <v>43793</v>
      </c>
      <c r="C7269" s="1" t="str">
        <f t="shared" ref="C7269:C7332" si="2446">TEXT(B7269,"yyyy/mm/dd")</f>
        <v>2019/11/24</v>
      </c>
      <c r="D7269">
        <f t="shared" ref="D7269:D7332" si="2447">WEEKDAY(B7269)</f>
        <v>1</v>
      </c>
      <c r="E7269" t="str">
        <f t="shared" ref="E7269:E7332" si="2448">TEXT(C7269, "dddd")</f>
        <v>Sunday</v>
      </c>
      <c r="F7269">
        <f t="shared" ref="F7269:F7332" si="2449">DAY(B7269)</f>
        <v>24</v>
      </c>
      <c r="G7269" s="2">
        <f t="shared" ref="G7269:G7332" si="2450">B7269-DATEVALUE("1/1/"&amp;YEAR(B7269))+1</f>
        <v>328</v>
      </c>
      <c r="H7269" t="str">
        <f t="shared" ref="H7269:H7332" si="2451">IF(D7269&lt;6,"Weekday","Weekend")</f>
        <v>Weekday</v>
      </c>
      <c r="I7269">
        <f t="shared" ref="I7269:I7332" si="2452">WEEKNUM(C7269,1)</f>
        <v>48</v>
      </c>
      <c r="J7269" t="str">
        <f t="shared" ref="J7269:J7332" si="2453">TEXT(B7269,"Mmmm")</f>
        <v>November</v>
      </c>
      <c r="K7269">
        <f t="shared" ref="K7269:K7332" si="2454">MONTH(B7269)</f>
        <v>11</v>
      </c>
      <c r="L7269" s="1" t="str">
        <f t="shared" ref="L7269:L7332" si="2455">IF(B7269=EOMONTH(B7269,0),"Y","N")</f>
        <v>N</v>
      </c>
      <c r="M7269">
        <f t="shared" ref="M7269:M7332" si="2456">IF(K7269&lt;4,1,IF(K7269&lt;7,2,IF(K7269&lt;10,3,4)))</f>
        <v>4</v>
      </c>
      <c r="N7269">
        <f t="shared" ref="N7269:N7332" si="2457">YEAR(B7269)</f>
        <v>2019</v>
      </c>
      <c r="O7269" t="str">
        <f t="shared" ref="O7269:O7332" si="2458">N7269&amp;"-"&amp;IF(K7269&lt;10,"0","")&amp;K7269</f>
        <v>2019-11</v>
      </c>
      <c r="P7269" t="str">
        <f t="shared" ref="P7269:P7332" si="2459">N7269&amp;"Q"&amp;M7269</f>
        <v>2019Q4</v>
      </c>
      <c r="Q7269">
        <f t="shared" ref="Q7269:Q7332" si="2460">IF(K7269&lt;7,K7269+6,K7269-6)</f>
        <v>5</v>
      </c>
      <c r="R7269">
        <f t="shared" ref="R7269:R7332" si="2461">IF(Q7269&lt;4,1,IF(Q7269&lt;7,2,IF(Q7269&lt;10,3,4)))</f>
        <v>2</v>
      </c>
      <c r="S7269">
        <f t="shared" ref="S7269:S7332" si="2462">IF(K7269&lt;7,N7269,N7269+1)</f>
        <v>2020</v>
      </c>
      <c r="T7269" t="str">
        <f t="shared" ref="T7269:T7332" si="2463">"FY"&amp;S7269&amp;"-"&amp;IF(Q7269&lt;10,"0","")&amp;Q7269</f>
        <v>FY2020-05</v>
      </c>
      <c r="U7269" t="str">
        <f t="shared" ref="U7269:U7332" si="2464">"FY"&amp;S7269&amp;"Q"&amp;R7269</f>
        <v>FY2020Q2</v>
      </c>
    </row>
    <row r="7270" spans="1:21" x14ac:dyDescent="0.25">
      <c r="A7270" t="str">
        <f t="shared" si="2445"/>
        <v>20191125</v>
      </c>
      <c r="B7270" s="1">
        <f t="shared" si="2444"/>
        <v>43794</v>
      </c>
      <c r="C7270" s="1" t="str">
        <f t="shared" si="2446"/>
        <v>2019/11/25</v>
      </c>
      <c r="D7270">
        <f t="shared" si="2447"/>
        <v>2</v>
      </c>
      <c r="E7270" t="str">
        <f t="shared" si="2448"/>
        <v>Monday</v>
      </c>
      <c r="F7270">
        <f t="shared" si="2449"/>
        <v>25</v>
      </c>
      <c r="G7270" s="2">
        <f t="shared" si="2450"/>
        <v>329</v>
      </c>
      <c r="H7270" t="str">
        <f t="shared" si="2451"/>
        <v>Weekday</v>
      </c>
      <c r="I7270">
        <f t="shared" si="2452"/>
        <v>48</v>
      </c>
      <c r="J7270" t="str">
        <f t="shared" si="2453"/>
        <v>November</v>
      </c>
      <c r="K7270">
        <f t="shared" si="2454"/>
        <v>11</v>
      </c>
      <c r="L7270" s="1" t="str">
        <f t="shared" si="2455"/>
        <v>N</v>
      </c>
      <c r="M7270">
        <f t="shared" si="2456"/>
        <v>4</v>
      </c>
      <c r="N7270">
        <f t="shared" si="2457"/>
        <v>2019</v>
      </c>
      <c r="O7270" t="str">
        <f t="shared" si="2458"/>
        <v>2019-11</v>
      </c>
      <c r="P7270" t="str">
        <f t="shared" si="2459"/>
        <v>2019Q4</v>
      </c>
      <c r="Q7270">
        <f t="shared" si="2460"/>
        <v>5</v>
      </c>
      <c r="R7270">
        <f t="shared" si="2461"/>
        <v>2</v>
      </c>
      <c r="S7270">
        <f t="shared" si="2462"/>
        <v>2020</v>
      </c>
      <c r="T7270" t="str">
        <f t="shared" si="2463"/>
        <v>FY2020-05</v>
      </c>
      <c r="U7270" t="str">
        <f t="shared" si="2464"/>
        <v>FY2020Q2</v>
      </c>
    </row>
    <row r="7271" spans="1:21" x14ac:dyDescent="0.25">
      <c r="A7271" t="str">
        <f t="shared" si="2445"/>
        <v>20191126</v>
      </c>
      <c r="B7271" s="1">
        <f t="shared" si="2444"/>
        <v>43795</v>
      </c>
      <c r="C7271" s="1" t="str">
        <f t="shared" si="2446"/>
        <v>2019/11/26</v>
      </c>
      <c r="D7271">
        <f t="shared" si="2447"/>
        <v>3</v>
      </c>
      <c r="E7271" t="str">
        <f t="shared" si="2448"/>
        <v>Tuesday</v>
      </c>
      <c r="F7271">
        <f t="shared" si="2449"/>
        <v>26</v>
      </c>
      <c r="G7271" s="2">
        <f t="shared" si="2450"/>
        <v>330</v>
      </c>
      <c r="H7271" t="str">
        <f t="shared" si="2451"/>
        <v>Weekday</v>
      </c>
      <c r="I7271">
        <f t="shared" si="2452"/>
        <v>48</v>
      </c>
      <c r="J7271" t="str">
        <f t="shared" si="2453"/>
        <v>November</v>
      </c>
      <c r="K7271">
        <f t="shared" si="2454"/>
        <v>11</v>
      </c>
      <c r="L7271" s="1" t="str">
        <f t="shared" si="2455"/>
        <v>N</v>
      </c>
      <c r="M7271">
        <f t="shared" si="2456"/>
        <v>4</v>
      </c>
      <c r="N7271">
        <f t="shared" si="2457"/>
        <v>2019</v>
      </c>
      <c r="O7271" t="str">
        <f t="shared" si="2458"/>
        <v>2019-11</v>
      </c>
      <c r="P7271" t="str">
        <f t="shared" si="2459"/>
        <v>2019Q4</v>
      </c>
      <c r="Q7271">
        <f t="shared" si="2460"/>
        <v>5</v>
      </c>
      <c r="R7271">
        <f t="shared" si="2461"/>
        <v>2</v>
      </c>
      <c r="S7271">
        <f t="shared" si="2462"/>
        <v>2020</v>
      </c>
      <c r="T7271" t="str">
        <f t="shared" si="2463"/>
        <v>FY2020-05</v>
      </c>
      <c r="U7271" t="str">
        <f t="shared" si="2464"/>
        <v>FY2020Q2</v>
      </c>
    </row>
    <row r="7272" spans="1:21" x14ac:dyDescent="0.25">
      <c r="A7272" t="str">
        <f t="shared" si="2445"/>
        <v>20191127</v>
      </c>
      <c r="B7272" s="1">
        <f t="shared" si="2444"/>
        <v>43796</v>
      </c>
      <c r="C7272" s="1" t="str">
        <f t="shared" si="2446"/>
        <v>2019/11/27</v>
      </c>
      <c r="D7272">
        <f t="shared" si="2447"/>
        <v>4</v>
      </c>
      <c r="E7272" t="str">
        <f t="shared" si="2448"/>
        <v>Wednesday</v>
      </c>
      <c r="F7272">
        <f t="shared" si="2449"/>
        <v>27</v>
      </c>
      <c r="G7272" s="2">
        <f t="shared" si="2450"/>
        <v>331</v>
      </c>
      <c r="H7272" t="str">
        <f t="shared" si="2451"/>
        <v>Weekday</v>
      </c>
      <c r="I7272">
        <f t="shared" si="2452"/>
        <v>48</v>
      </c>
      <c r="J7272" t="str">
        <f t="shared" si="2453"/>
        <v>November</v>
      </c>
      <c r="K7272">
        <f t="shared" si="2454"/>
        <v>11</v>
      </c>
      <c r="L7272" s="1" t="str">
        <f t="shared" si="2455"/>
        <v>N</v>
      </c>
      <c r="M7272">
        <f t="shared" si="2456"/>
        <v>4</v>
      </c>
      <c r="N7272">
        <f t="shared" si="2457"/>
        <v>2019</v>
      </c>
      <c r="O7272" t="str">
        <f t="shared" si="2458"/>
        <v>2019-11</v>
      </c>
      <c r="P7272" t="str">
        <f t="shared" si="2459"/>
        <v>2019Q4</v>
      </c>
      <c r="Q7272">
        <f t="shared" si="2460"/>
        <v>5</v>
      </c>
      <c r="R7272">
        <f t="shared" si="2461"/>
        <v>2</v>
      </c>
      <c r="S7272">
        <f t="shared" si="2462"/>
        <v>2020</v>
      </c>
      <c r="T7272" t="str">
        <f t="shared" si="2463"/>
        <v>FY2020-05</v>
      </c>
      <c r="U7272" t="str">
        <f t="shared" si="2464"/>
        <v>FY2020Q2</v>
      </c>
    </row>
    <row r="7273" spans="1:21" x14ac:dyDescent="0.25">
      <c r="A7273" t="str">
        <f t="shared" si="2445"/>
        <v>20191128</v>
      </c>
      <c r="B7273" s="1">
        <f t="shared" si="2444"/>
        <v>43797</v>
      </c>
      <c r="C7273" s="1" t="str">
        <f t="shared" si="2446"/>
        <v>2019/11/28</v>
      </c>
      <c r="D7273">
        <f t="shared" si="2447"/>
        <v>5</v>
      </c>
      <c r="E7273" t="str">
        <f t="shared" si="2448"/>
        <v>Thursday</v>
      </c>
      <c r="F7273">
        <f t="shared" si="2449"/>
        <v>28</v>
      </c>
      <c r="G7273" s="2">
        <f t="shared" si="2450"/>
        <v>332</v>
      </c>
      <c r="H7273" t="str">
        <f t="shared" si="2451"/>
        <v>Weekday</v>
      </c>
      <c r="I7273">
        <f t="shared" si="2452"/>
        <v>48</v>
      </c>
      <c r="J7273" t="str">
        <f t="shared" si="2453"/>
        <v>November</v>
      </c>
      <c r="K7273">
        <f t="shared" si="2454"/>
        <v>11</v>
      </c>
      <c r="L7273" s="1" t="str">
        <f t="shared" si="2455"/>
        <v>N</v>
      </c>
      <c r="M7273">
        <f t="shared" si="2456"/>
        <v>4</v>
      </c>
      <c r="N7273">
        <f t="shared" si="2457"/>
        <v>2019</v>
      </c>
      <c r="O7273" t="str">
        <f t="shared" si="2458"/>
        <v>2019-11</v>
      </c>
      <c r="P7273" t="str">
        <f t="shared" si="2459"/>
        <v>2019Q4</v>
      </c>
      <c r="Q7273">
        <f t="shared" si="2460"/>
        <v>5</v>
      </c>
      <c r="R7273">
        <f t="shared" si="2461"/>
        <v>2</v>
      </c>
      <c r="S7273">
        <f t="shared" si="2462"/>
        <v>2020</v>
      </c>
      <c r="T7273" t="str">
        <f t="shared" si="2463"/>
        <v>FY2020-05</v>
      </c>
      <c r="U7273" t="str">
        <f t="shared" si="2464"/>
        <v>FY2020Q2</v>
      </c>
    </row>
    <row r="7274" spans="1:21" x14ac:dyDescent="0.25">
      <c r="A7274" t="str">
        <f t="shared" si="2445"/>
        <v>20191129</v>
      </c>
      <c r="B7274" s="1">
        <f t="shared" si="2444"/>
        <v>43798</v>
      </c>
      <c r="C7274" s="1" t="str">
        <f t="shared" si="2446"/>
        <v>2019/11/29</v>
      </c>
      <c r="D7274">
        <f t="shared" si="2447"/>
        <v>6</v>
      </c>
      <c r="E7274" t="str">
        <f t="shared" si="2448"/>
        <v>Friday</v>
      </c>
      <c r="F7274">
        <f t="shared" si="2449"/>
        <v>29</v>
      </c>
      <c r="G7274" s="2">
        <f t="shared" si="2450"/>
        <v>333</v>
      </c>
      <c r="H7274" t="str">
        <f t="shared" si="2451"/>
        <v>Weekend</v>
      </c>
      <c r="I7274">
        <f t="shared" si="2452"/>
        <v>48</v>
      </c>
      <c r="J7274" t="str">
        <f t="shared" si="2453"/>
        <v>November</v>
      </c>
      <c r="K7274">
        <f t="shared" si="2454"/>
        <v>11</v>
      </c>
      <c r="L7274" s="1" t="str">
        <f t="shared" si="2455"/>
        <v>N</v>
      </c>
      <c r="M7274">
        <f t="shared" si="2456"/>
        <v>4</v>
      </c>
      <c r="N7274">
        <f t="shared" si="2457"/>
        <v>2019</v>
      </c>
      <c r="O7274" t="str">
        <f t="shared" si="2458"/>
        <v>2019-11</v>
      </c>
      <c r="P7274" t="str">
        <f t="shared" si="2459"/>
        <v>2019Q4</v>
      </c>
      <c r="Q7274">
        <f t="shared" si="2460"/>
        <v>5</v>
      </c>
      <c r="R7274">
        <f t="shared" si="2461"/>
        <v>2</v>
      </c>
      <c r="S7274">
        <f t="shared" si="2462"/>
        <v>2020</v>
      </c>
      <c r="T7274" t="str">
        <f t="shared" si="2463"/>
        <v>FY2020-05</v>
      </c>
      <c r="U7274" t="str">
        <f t="shared" si="2464"/>
        <v>FY2020Q2</v>
      </c>
    </row>
    <row r="7275" spans="1:21" x14ac:dyDescent="0.25">
      <c r="A7275" t="str">
        <f t="shared" si="2445"/>
        <v>20191130</v>
      </c>
      <c r="B7275" s="1">
        <f t="shared" si="2444"/>
        <v>43799</v>
      </c>
      <c r="C7275" s="1" t="str">
        <f t="shared" si="2446"/>
        <v>2019/11/30</v>
      </c>
      <c r="D7275">
        <f t="shared" si="2447"/>
        <v>7</v>
      </c>
      <c r="E7275" t="str">
        <f t="shared" si="2448"/>
        <v>Saturday</v>
      </c>
      <c r="F7275">
        <f t="shared" si="2449"/>
        <v>30</v>
      </c>
      <c r="G7275" s="2">
        <f t="shared" si="2450"/>
        <v>334</v>
      </c>
      <c r="H7275" t="str">
        <f t="shared" si="2451"/>
        <v>Weekend</v>
      </c>
      <c r="I7275">
        <f t="shared" si="2452"/>
        <v>48</v>
      </c>
      <c r="J7275" t="str">
        <f t="shared" si="2453"/>
        <v>November</v>
      </c>
      <c r="K7275">
        <f t="shared" si="2454"/>
        <v>11</v>
      </c>
      <c r="L7275" s="1" t="str">
        <f t="shared" si="2455"/>
        <v>Y</v>
      </c>
      <c r="M7275">
        <f t="shared" si="2456"/>
        <v>4</v>
      </c>
      <c r="N7275">
        <f t="shared" si="2457"/>
        <v>2019</v>
      </c>
      <c r="O7275" t="str">
        <f t="shared" si="2458"/>
        <v>2019-11</v>
      </c>
      <c r="P7275" t="str">
        <f t="shared" si="2459"/>
        <v>2019Q4</v>
      </c>
      <c r="Q7275">
        <f t="shared" si="2460"/>
        <v>5</v>
      </c>
      <c r="R7275">
        <f t="shared" si="2461"/>
        <v>2</v>
      </c>
      <c r="S7275">
        <f t="shared" si="2462"/>
        <v>2020</v>
      </c>
      <c r="T7275" t="str">
        <f t="shared" si="2463"/>
        <v>FY2020-05</v>
      </c>
      <c r="U7275" t="str">
        <f t="shared" si="2464"/>
        <v>FY2020Q2</v>
      </c>
    </row>
    <row r="7276" spans="1:21" x14ac:dyDescent="0.25">
      <c r="A7276" t="str">
        <f t="shared" si="2445"/>
        <v>20191201</v>
      </c>
      <c r="B7276" s="1">
        <f t="shared" si="2444"/>
        <v>43800</v>
      </c>
      <c r="C7276" s="1" t="str">
        <f t="shared" si="2446"/>
        <v>2019/12/01</v>
      </c>
      <c r="D7276">
        <f t="shared" si="2447"/>
        <v>1</v>
      </c>
      <c r="E7276" t="str">
        <f t="shared" si="2448"/>
        <v>Sunday</v>
      </c>
      <c r="F7276">
        <f t="shared" si="2449"/>
        <v>1</v>
      </c>
      <c r="G7276" s="2">
        <f t="shared" si="2450"/>
        <v>335</v>
      </c>
      <c r="H7276" t="str">
        <f t="shared" si="2451"/>
        <v>Weekday</v>
      </c>
      <c r="I7276">
        <f t="shared" si="2452"/>
        <v>49</v>
      </c>
      <c r="J7276" t="str">
        <f t="shared" si="2453"/>
        <v>December</v>
      </c>
      <c r="K7276">
        <f t="shared" si="2454"/>
        <v>12</v>
      </c>
      <c r="L7276" s="1" t="str">
        <f t="shared" si="2455"/>
        <v>N</v>
      </c>
      <c r="M7276">
        <f t="shared" si="2456"/>
        <v>4</v>
      </c>
      <c r="N7276">
        <f t="shared" si="2457"/>
        <v>2019</v>
      </c>
      <c r="O7276" t="str">
        <f t="shared" si="2458"/>
        <v>2019-12</v>
      </c>
      <c r="P7276" t="str">
        <f t="shared" si="2459"/>
        <v>2019Q4</v>
      </c>
      <c r="Q7276">
        <f t="shared" si="2460"/>
        <v>6</v>
      </c>
      <c r="R7276">
        <f t="shared" si="2461"/>
        <v>2</v>
      </c>
      <c r="S7276">
        <f t="shared" si="2462"/>
        <v>2020</v>
      </c>
      <c r="T7276" t="str">
        <f t="shared" si="2463"/>
        <v>FY2020-06</v>
      </c>
      <c r="U7276" t="str">
        <f t="shared" si="2464"/>
        <v>FY2020Q2</v>
      </c>
    </row>
    <row r="7277" spans="1:21" x14ac:dyDescent="0.25">
      <c r="A7277" t="str">
        <f t="shared" si="2445"/>
        <v>20191202</v>
      </c>
      <c r="B7277" s="1">
        <f t="shared" si="2444"/>
        <v>43801</v>
      </c>
      <c r="C7277" s="1" t="str">
        <f t="shared" si="2446"/>
        <v>2019/12/02</v>
      </c>
      <c r="D7277">
        <f t="shared" si="2447"/>
        <v>2</v>
      </c>
      <c r="E7277" t="str">
        <f t="shared" si="2448"/>
        <v>Monday</v>
      </c>
      <c r="F7277">
        <f t="shared" si="2449"/>
        <v>2</v>
      </c>
      <c r="G7277" s="2">
        <f t="shared" si="2450"/>
        <v>336</v>
      </c>
      <c r="H7277" t="str">
        <f t="shared" si="2451"/>
        <v>Weekday</v>
      </c>
      <c r="I7277">
        <f t="shared" si="2452"/>
        <v>49</v>
      </c>
      <c r="J7277" t="str">
        <f t="shared" si="2453"/>
        <v>December</v>
      </c>
      <c r="K7277">
        <f t="shared" si="2454"/>
        <v>12</v>
      </c>
      <c r="L7277" s="1" t="str">
        <f t="shared" si="2455"/>
        <v>N</v>
      </c>
      <c r="M7277">
        <f t="shared" si="2456"/>
        <v>4</v>
      </c>
      <c r="N7277">
        <f t="shared" si="2457"/>
        <v>2019</v>
      </c>
      <c r="O7277" t="str">
        <f t="shared" si="2458"/>
        <v>2019-12</v>
      </c>
      <c r="P7277" t="str">
        <f t="shared" si="2459"/>
        <v>2019Q4</v>
      </c>
      <c r="Q7277">
        <f t="shared" si="2460"/>
        <v>6</v>
      </c>
      <c r="R7277">
        <f t="shared" si="2461"/>
        <v>2</v>
      </c>
      <c r="S7277">
        <f t="shared" si="2462"/>
        <v>2020</v>
      </c>
      <c r="T7277" t="str">
        <f t="shared" si="2463"/>
        <v>FY2020-06</v>
      </c>
      <c r="U7277" t="str">
        <f t="shared" si="2464"/>
        <v>FY2020Q2</v>
      </c>
    </row>
    <row r="7278" spans="1:21" x14ac:dyDescent="0.25">
      <c r="A7278" t="str">
        <f t="shared" si="2445"/>
        <v>20191203</v>
      </c>
      <c r="B7278" s="1">
        <f t="shared" si="2444"/>
        <v>43802</v>
      </c>
      <c r="C7278" s="1" t="str">
        <f t="shared" si="2446"/>
        <v>2019/12/03</v>
      </c>
      <c r="D7278">
        <f t="shared" si="2447"/>
        <v>3</v>
      </c>
      <c r="E7278" t="str">
        <f t="shared" si="2448"/>
        <v>Tuesday</v>
      </c>
      <c r="F7278">
        <f t="shared" si="2449"/>
        <v>3</v>
      </c>
      <c r="G7278" s="2">
        <f t="shared" si="2450"/>
        <v>337</v>
      </c>
      <c r="H7278" t="str">
        <f t="shared" si="2451"/>
        <v>Weekday</v>
      </c>
      <c r="I7278">
        <f t="shared" si="2452"/>
        <v>49</v>
      </c>
      <c r="J7278" t="str">
        <f t="shared" si="2453"/>
        <v>December</v>
      </c>
      <c r="K7278">
        <f t="shared" si="2454"/>
        <v>12</v>
      </c>
      <c r="L7278" s="1" t="str">
        <f t="shared" si="2455"/>
        <v>N</v>
      </c>
      <c r="M7278">
        <f t="shared" si="2456"/>
        <v>4</v>
      </c>
      <c r="N7278">
        <f t="shared" si="2457"/>
        <v>2019</v>
      </c>
      <c r="O7278" t="str">
        <f t="shared" si="2458"/>
        <v>2019-12</v>
      </c>
      <c r="P7278" t="str">
        <f t="shared" si="2459"/>
        <v>2019Q4</v>
      </c>
      <c r="Q7278">
        <f t="shared" si="2460"/>
        <v>6</v>
      </c>
      <c r="R7278">
        <f t="shared" si="2461"/>
        <v>2</v>
      </c>
      <c r="S7278">
        <f t="shared" si="2462"/>
        <v>2020</v>
      </c>
      <c r="T7278" t="str">
        <f t="shared" si="2463"/>
        <v>FY2020-06</v>
      </c>
      <c r="U7278" t="str">
        <f t="shared" si="2464"/>
        <v>FY2020Q2</v>
      </c>
    </row>
    <row r="7279" spans="1:21" x14ac:dyDescent="0.25">
      <c r="A7279" t="str">
        <f t="shared" si="2445"/>
        <v>20191204</v>
      </c>
      <c r="B7279" s="1">
        <f t="shared" si="2444"/>
        <v>43803</v>
      </c>
      <c r="C7279" s="1" t="str">
        <f t="shared" si="2446"/>
        <v>2019/12/04</v>
      </c>
      <c r="D7279">
        <f t="shared" si="2447"/>
        <v>4</v>
      </c>
      <c r="E7279" t="str">
        <f t="shared" si="2448"/>
        <v>Wednesday</v>
      </c>
      <c r="F7279">
        <f t="shared" si="2449"/>
        <v>4</v>
      </c>
      <c r="G7279" s="2">
        <f t="shared" si="2450"/>
        <v>338</v>
      </c>
      <c r="H7279" t="str">
        <f t="shared" si="2451"/>
        <v>Weekday</v>
      </c>
      <c r="I7279">
        <f t="shared" si="2452"/>
        <v>49</v>
      </c>
      <c r="J7279" t="str">
        <f t="shared" si="2453"/>
        <v>December</v>
      </c>
      <c r="K7279">
        <f t="shared" si="2454"/>
        <v>12</v>
      </c>
      <c r="L7279" s="1" t="str">
        <f t="shared" si="2455"/>
        <v>N</v>
      </c>
      <c r="M7279">
        <f t="shared" si="2456"/>
        <v>4</v>
      </c>
      <c r="N7279">
        <f t="shared" si="2457"/>
        <v>2019</v>
      </c>
      <c r="O7279" t="str">
        <f t="shared" si="2458"/>
        <v>2019-12</v>
      </c>
      <c r="P7279" t="str">
        <f t="shared" si="2459"/>
        <v>2019Q4</v>
      </c>
      <c r="Q7279">
        <f t="shared" si="2460"/>
        <v>6</v>
      </c>
      <c r="R7279">
        <f t="shared" si="2461"/>
        <v>2</v>
      </c>
      <c r="S7279">
        <f t="shared" si="2462"/>
        <v>2020</v>
      </c>
      <c r="T7279" t="str">
        <f t="shared" si="2463"/>
        <v>FY2020-06</v>
      </c>
      <c r="U7279" t="str">
        <f t="shared" si="2464"/>
        <v>FY2020Q2</v>
      </c>
    </row>
    <row r="7280" spans="1:21" x14ac:dyDescent="0.25">
      <c r="A7280" t="str">
        <f t="shared" si="2445"/>
        <v>20191205</v>
      </c>
      <c r="B7280" s="1">
        <f t="shared" si="2444"/>
        <v>43804</v>
      </c>
      <c r="C7280" s="1" t="str">
        <f t="shared" si="2446"/>
        <v>2019/12/05</v>
      </c>
      <c r="D7280">
        <f t="shared" si="2447"/>
        <v>5</v>
      </c>
      <c r="E7280" t="str">
        <f t="shared" si="2448"/>
        <v>Thursday</v>
      </c>
      <c r="F7280">
        <f t="shared" si="2449"/>
        <v>5</v>
      </c>
      <c r="G7280" s="2">
        <f t="shared" si="2450"/>
        <v>339</v>
      </c>
      <c r="H7280" t="str">
        <f t="shared" si="2451"/>
        <v>Weekday</v>
      </c>
      <c r="I7280">
        <f t="shared" si="2452"/>
        <v>49</v>
      </c>
      <c r="J7280" t="str">
        <f t="shared" si="2453"/>
        <v>December</v>
      </c>
      <c r="K7280">
        <f t="shared" si="2454"/>
        <v>12</v>
      </c>
      <c r="L7280" s="1" t="str">
        <f t="shared" si="2455"/>
        <v>N</v>
      </c>
      <c r="M7280">
        <f t="shared" si="2456"/>
        <v>4</v>
      </c>
      <c r="N7280">
        <f t="shared" si="2457"/>
        <v>2019</v>
      </c>
      <c r="O7280" t="str">
        <f t="shared" si="2458"/>
        <v>2019-12</v>
      </c>
      <c r="P7280" t="str">
        <f t="shared" si="2459"/>
        <v>2019Q4</v>
      </c>
      <c r="Q7280">
        <f t="shared" si="2460"/>
        <v>6</v>
      </c>
      <c r="R7280">
        <f t="shared" si="2461"/>
        <v>2</v>
      </c>
      <c r="S7280">
        <f t="shared" si="2462"/>
        <v>2020</v>
      </c>
      <c r="T7280" t="str">
        <f t="shared" si="2463"/>
        <v>FY2020-06</v>
      </c>
      <c r="U7280" t="str">
        <f t="shared" si="2464"/>
        <v>FY2020Q2</v>
      </c>
    </row>
    <row r="7281" spans="1:21" x14ac:dyDescent="0.25">
      <c r="A7281" t="str">
        <f t="shared" si="2445"/>
        <v>20191206</v>
      </c>
      <c r="B7281" s="1">
        <f t="shared" si="2444"/>
        <v>43805</v>
      </c>
      <c r="C7281" s="1" t="str">
        <f t="shared" si="2446"/>
        <v>2019/12/06</v>
      </c>
      <c r="D7281">
        <f t="shared" si="2447"/>
        <v>6</v>
      </c>
      <c r="E7281" t="str">
        <f t="shared" si="2448"/>
        <v>Friday</v>
      </c>
      <c r="F7281">
        <f t="shared" si="2449"/>
        <v>6</v>
      </c>
      <c r="G7281" s="2">
        <f t="shared" si="2450"/>
        <v>340</v>
      </c>
      <c r="H7281" t="str">
        <f t="shared" si="2451"/>
        <v>Weekend</v>
      </c>
      <c r="I7281">
        <f t="shared" si="2452"/>
        <v>49</v>
      </c>
      <c r="J7281" t="str">
        <f t="shared" si="2453"/>
        <v>December</v>
      </c>
      <c r="K7281">
        <f t="shared" si="2454"/>
        <v>12</v>
      </c>
      <c r="L7281" s="1" t="str">
        <f t="shared" si="2455"/>
        <v>N</v>
      </c>
      <c r="M7281">
        <f t="shared" si="2456"/>
        <v>4</v>
      </c>
      <c r="N7281">
        <f t="shared" si="2457"/>
        <v>2019</v>
      </c>
      <c r="O7281" t="str">
        <f t="shared" si="2458"/>
        <v>2019-12</v>
      </c>
      <c r="P7281" t="str">
        <f t="shared" si="2459"/>
        <v>2019Q4</v>
      </c>
      <c r="Q7281">
        <f t="shared" si="2460"/>
        <v>6</v>
      </c>
      <c r="R7281">
        <f t="shared" si="2461"/>
        <v>2</v>
      </c>
      <c r="S7281">
        <f t="shared" si="2462"/>
        <v>2020</v>
      </c>
      <c r="T7281" t="str">
        <f t="shared" si="2463"/>
        <v>FY2020-06</v>
      </c>
      <c r="U7281" t="str">
        <f t="shared" si="2464"/>
        <v>FY2020Q2</v>
      </c>
    </row>
    <row r="7282" spans="1:21" x14ac:dyDescent="0.25">
      <c r="A7282" t="str">
        <f t="shared" si="2445"/>
        <v>20191207</v>
      </c>
      <c r="B7282" s="1">
        <f t="shared" si="2444"/>
        <v>43806</v>
      </c>
      <c r="C7282" s="1" t="str">
        <f t="shared" si="2446"/>
        <v>2019/12/07</v>
      </c>
      <c r="D7282">
        <f t="shared" si="2447"/>
        <v>7</v>
      </c>
      <c r="E7282" t="str">
        <f t="shared" si="2448"/>
        <v>Saturday</v>
      </c>
      <c r="F7282">
        <f t="shared" si="2449"/>
        <v>7</v>
      </c>
      <c r="G7282" s="2">
        <f t="shared" si="2450"/>
        <v>341</v>
      </c>
      <c r="H7282" t="str">
        <f t="shared" si="2451"/>
        <v>Weekend</v>
      </c>
      <c r="I7282">
        <f t="shared" si="2452"/>
        <v>49</v>
      </c>
      <c r="J7282" t="str">
        <f t="shared" si="2453"/>
        <v>December</v>
      </c>
      <c r="K7282">
        <f t="shared" si="2454"/>
        <v>12</v>
      </c>
      <c r="L7282" s="1" t="str">
        <f t="shared" si="2455"/>
        <v>N</v>
      </c>
      <c r="M7282">
        <f t="shared" si="2456"/>
        <v>4</v>
      </c>
      <c r="N7282">
        <f t="shared" si="2457"/>
        <v>2019</v>
      </c>
      <c r="O7282" t="str">
        <f t="shared" si="2458"/>
        <v>2019-12</v>
      </c>
      <c r="P7282" t="str">
        <f t="shared" si="2459"/>
        <v>2019Q4</v>
      </c>
      <c r="Q7282">
        <f t="shared" si="2460"/>
        <v>6</v>
      </c>
      <c r="R7282">
        <f t="shared" si="2461"/>
        <v>2</v>
      </c>
      <c r="S7282">
        <f t="shared" si="2462"/>
        <v>2020</v>
      </c>
      <c r="T7282" t="str">
        <f t="shared" si="2463"/>
        <v>FY2020-06</v>
      </c>
      <c r="U7282" t="str">
        <f t="shared" si="2464"/>
        <v>FY2020Q2</v>
      </c>
    </row>
    <row r="7283" spans="1:21" x14ac:dyDescent="0.25">
      <c r="A7283" t="str">
        <f t="shared" si="2445"/>
        <v>20191208</v>
      </c>
      <c r="B7283" s="1">
        <f t="shared" si="2444"/>
        <v>43807</v>
      </c>
      <c r="C7283" s="1" t="str">
        <f t="shared" si="2446"/>
        <v>2019/12/08</v>
      </c>
      <c r="D7283">
        <f t="shared" si="2447"/>
        <v>1</v>
      </c>
      <c r="E7283" t="str">
        <f t="shared" si="2448"/>
        <v>Sunday</v>
      </c>
      <c r="F7283">
        <f t="shared" si="2449"/>
        <v>8</v>
      </c>
      <c r="G7283" s="2">
        <f t="shared" si="2450"/>
        <v>342</v>
      </c>
      <c r="H7283" t="str">
        <f t="shared" si="2451"/>
        <v>Weekday</v>
      </c>
      <c r="I7283">
        <f t="shared" si="2452"/>
        <v>50</v>
      </c>
      <c r="J7283" t="str">
        <f t="shared" si="2453"/>
        <v>December</v>
      </c>
      <c r="K7283">
        <f t="shared" si="2454"/>
        <v>12</v>
      </c>
      <c r="L7283" s="1" t="str">
        <f t="shared" si="2455"/>
        <v>N</v>
      </c>
      <c r="M7283">
        <f t="shared" si="2456"/>
        <v>4</v>
      </c>
      <c r="N7283">
        <f t="shared" si="2457"/>
        <v>2019</v>
      </c>
      <c r="O7283" t="str">
        <f t="shared" si="2458"/>
        <v>2019-12</v>
      </c>
      <c r="P7283" t="str">
        <f t="shared" si="2459"/>
        <v>2019Q4</v>
      </c>
      <c r="Q7283">
        <f t="shared" si="2460"/>
        <v>6</v>
      </c>
      <c r="R7283">
        <f t="shared" si="2461"/>
        <v>2</v>
      </c>
      <c r="S7283">
        <f t="shared" si="2462"/>
        <v>2020</v>
      </c>
      <c r="T7283" t="str">
        <f t="shared" si="2463"/>
        <v>FY2020-06</v>
      </c>
      <c r="U7283" t="str">
        <f t="shared" si="2464"/>
        <v>FY2020Q2</v>
      </c>
    </row>
    <row r="7284" spans="1:21" x14ac:dyDescent="0.25">
      <c r="A7284" t="str">
        <f t="shared" si="2445"/>
        <v>20191209</v>
      </c>
      <c r="B7284" s="1">
        <f t="shared" si="2444"/>
        <v>43808</v>
      </c>
      <c r="C7284" s="1" t="str">
        <f t="shared" si="2446"/>
        <v>2019/12/09</v>
      </c>
      <c r="D7284">
        <f t="shared" si="2447"/>
        <v>2</v>
      </c>
      <c r="E7284" t="str">
        <f t="shared" si="2448"/>
        <v>Monday</v>
      </c>
      <c r="F7284">
        <f t="shared" si="2449"/>
        <v>9</v>
      </c>
      <c r="G7284" s="2">
        <f t="shared" si="2450"/>
        <v>343</v>
      </c>
      <c r="H7284" t="str">
        <f t="shared" si="2451"/>
        <v>Weekday</v>
      </c>
      <c r="I7284">
        <f t="shared" si="2452"/>
        <v>50</v>
      </c>
      <c r="J7284" t="str">
        <f t="shared" si="2453"/>
        <v>December</v>
      </c>
      <c r="K7284">
        <f t="shared" si="2454"/>
        <v>12</v>
      </c>
      <c r="L7284" s="1" t="str">
        <f t="shared" si="2455"/>
        <v>N</v>
      </c>
      <c r="M7284">
        <f t="shared" si="2456"/>
        <v>4</v>
      </c>
      <c r="N7284">
        <f t="shared" si="2457"/>
        <v>2019</v>
      </c>
      <c r="O7284" t="str">
        <f t="shared" si="2458"/>
        <v>2019-12</v>
      </c>
      <c r="P7284" t="str">
        <f t="shared" si="2459"/>
        <v>2019Q4</v>
      </c>
      <c r="Q7284">
        <f t="shared" si="2460"/>
        <v>6</v>
      </c>
      <c r="R7284">
        <f t="shared" si="2461"/>
        <v>2</v>
      </c>
      <c r="S7284">
        <f t="shared" si="2462"/>
        <v>2020</v>
      </c>
      <c r="T7284" t="str">
        <f t="shared" si="2463"/>
        <v>FY2020-06</v>
      </c>
      <c r="U7284" t="str">
        <f t="shared" si="2464"/>
        <v>FY2020Q2</v>
      </c>
    </row>
    <row r="7285" spans="1:21" x14ac:dyDescent="0.25">
      <c r="A7285" t="str">
        <f t="shared" si="2445"/>
        <v>20191210</v>
      </c>
      <c r="B7285" s="1">
        <f t="shared" si="2444"/>
        <v>43809</v>
      </c>
      <c r="C7285" s="1" t="str">
        <f t="shared" si="2446"/>
        <v>2019/12/10</v>
      </c>
      <c r="D7285">
        <f t="shared" si="2447"/>
        <v>3</v>
      </c>
      <c r="E7285" t="str">
        <f t="shared" si="2448"/>
        <v>Tuesday</v>
      </c>
      <c r="F7285">
        <f t="shared" si="2449"/>
        <v>10</v>
      </c>
      <c r="G7285" s="2">
        <f t="shared" si="2450"/>
        <v>344</v>
      </c>
      <c r="H7285" t="str">
        <f t="shared" si="2451"/>
        <v>Weekday</v>
      </c>
      <c r="I7285">
        <f t="shared" si="2452"/>
        <v>50</v>
      </c>
      <c r="J7285" t="str">
        <f t="shared" si="2453"/>
        <v>December</v>
      </c>
      <c r="K7285">
        <f t="shared" si="2454"/>
        <v>12</v>
      </c>
      <c r="L7285" s="1" t="str">
        <f t="shared" si="2455"/>
        <v>N</v>
      </c>
      <c r="M7285">
        <f t="shared" si="2456"/>
        <v>4</v>
      </c>
      <c r="N7285">
        <f t="shared" si="2457"/>
        <v>2019</v>
      </c>
      <c r="O7285" t="str">
        <f t="shared" si="2458"/>
        <v>2019-12</v>
      </c>
      <c r="P7285" t="str">
        <f t="shared" si="2459"/>
        <v>2019Q4</v>
      </c>
      <c r="Q7285">
        <f t="shared" si="2460"/>
        <v>6</v>
      </c>
      <c r="R7285">
        <f t="shared" si="2461"/>
        <v>2</v>
      </c>
      <c r="S7285">
        <f t="shared" si="2462"/>
        <v>2020</v>
      </c>
      <c r="T7285" t="str">
        <f t="shared" si="2463"/>
        <v>FY2020-06</v>
      </c>
      <c r="U7285" t="str">
        <f t="shared" si="2464"/>
        <v>FY2020Q2</v>
      </c>
    </row>
    <row r="7286" spans="1:21" x14ac:dyDescent="0.25">
      <c r="A7286" t="str">
        <f t="shared" si="2445"/>
        <v>20191211</v>
      </c>
      <c r="B7286" s="1">
        <f t="shared" si="2444"/>
        <v>43810</v>
      </c>
      <c r="C7286" s="1" t="str">
        <f t="shared" si="2446"/>
        <v>2019/12/11</v>
      </c>
      <c r="D7286">
        <f t="shared" si="2447"/>
        <v>4</v>
      </c>
      <c r="E7286" t="str">
        <f t="shared" si="2448"/>
        <v>Wednesday</v>
      </c>
      <c r="F7286">
        <f t="shared" si="2449"/>
        <v>11</v>
      </c>
      <c r="G7286" s="2">
        <f t="shared" si="2450"/>
        <v>345</v>
      </c>
      <c r="H7286" t="str">
        <f t="shared" si="2451"/>
        <v>Weekday</v>
      </c>
      <c r="I7286">
        <f t="shared" si="2452"/>
        <v>50</v>
      </c>
      <c r="J7286" t="str">
        <f t="shared" si="2453"/>
        <v>December</v>
      </c>
      <c r="K7286">
        <f t="shared" si="2454"/>
        <v>12</v>
      </c>
      <c r="L7286" s="1" t="str">
        <f t="shared" si="2455"/>
        <v>N</v>
      </c>
      <c r="M7286">
        <f t="shared" si="2456"/>
        <v>4</v>
      </c>
      <c r="N7286">
        <f t="shared" si="2457"/>
        <v>2019</v>
      </c>
      <c r="O7286" t="str">
        <f t="shared" si="2458"/>
        <v>2019-12</v>
      </c>
      <c r="P7286" t="str">
        <f t="shared" si="2459"/>
        <v>2019Q4</v>
      </c>
      <c r="Q7286">
        <f t="shared" si="2460"/>
        <v>6</v>
      </c>
      <c r="R7286">
        <f t="shared" si="2461"/>
        <v>2</v>
      </c>
      <c r="S7286">
        <f t="shared" si="2462"/>
        <v>2020</v>
      </c>
      <c r="T7286" t="str">
        <f t="shared" si="2463"/>
        <v>FY2020-06</v>
      </c>
      <c r="U7286" t="str">
        <f t="shared" si="2464"/>
        <v>FY2020Q2</v>
      </c>
    </row>
    <row r="7287" spans="1:21" x14ac:dyDescent="0.25">
      <c r="A7287" t="str">
        <f t="shared" si="2445"/>
        <v>20191212</v>
      </c>
      <c r="B7287" s="1">
        <f t="shared" si="2444"/>
        <v>43811</v>
      </c>
      <c r="C7287" s="1" t="str">
        <f t="shared" si="2446"/>
        <v>2019/12/12</v>
      </c>
      <c r="D7287">
        <f t="shared" si="2447"/>
        <v>5</v>
      </c>
      <c r="E7287" t="str">
        <f t="shared" si="2448"/>
        <v>Thursday</v>
      </c>
      <c r="F7287">
        <f t="shared" si="2449"/>
        <v>12</v>
      </c>
      <c r="G7287" s="2">
        <f t="shared" si="2450"/>
        <v>346</v>
      </c>
      <c r="H7287" t="str">
        <f t="shared" si="2451"/>
        <v>Weekday</v>
      </c>
      <c r="I7287">
        <f t="shared" si="2452"/>
        <v>50</v>
      </c>
      <c r="J7287" t="str">
        <f t="shared" si="2453"/>
        <v>December</v>
      </c>
      <c r="K7287">
        <f t="shared" si="2454"/>
        <v>12</v>
      </c>
      <c r="L7287" s="1" t="str">
        <f t="shared" si="2455"/>
        <v>N</v>
      </c>
      <c r="M7287">
        <f t="shared" si="2456"/>
        <v>4</v>
      </c>
      <c r="N7287">
        <f t="shared" si="2457"/>
        <v>2019</v>
      </c>
      <c r="O7287" t="str">
        <f t="shared" si="2458"/>
        <v>2019-12</v>
      </c>
      <c r="P7287" t="str">
        <f t="shared" si="2459"/>
        <v>2019Q4</v>
      </c>
      <c r="Q7287">
        <f t="shared" si="2460"/>
        <v>6</v>
      </c>
      <c r="R7287">
        <f t="shared" si="2461"/>
        <v>2</v>
      </c>
      <c r="S7287">
        <f t="shared" si="2462"/>
        <v>2020</v>
      </c>
      <c r="T7287" t="str">
        <f t="shared" si="2463"/>
        <v>FY2020-06</v>
      </c>
      <c r="U7287" t="str">
        <f t="shared" si="2464"/>
        <v>FY2020Q2</v>
      </c>
    </row>
    <row r="7288" spans="1:21" x14ac:dyDescent="0.25">
      <c r="A7288" t="str">
        <f t="shared" si="2445"/>
        <v>20191213</v>
      </c>
      <c r="B7288" s="1">
        <f t="shared" si="2444"/>
        <v>43812</v>
      </c>
      <c r="C7288" s="1" t="str">
        <f t="shared" si="2446"/>
        <v>2019/12/13</v>
      </c>
      <c r="D7288">
        <f t="shared" si="2447"/>
        <v>6</v>
      </c>
      <c r="E7288" t="str">
        <f t="shared" si="2448"/>
        <v>Friday</v>
      </c>
      <c r="F7288">
        <f t="shared" si="2449"/>
        <v>13</v>
      </c>
      <c r="G7288" s="2">
        <f t="shared" si="2450"/>
        <v>347</v>
      </c>
      <c r="H7288" t="str">
        <f t="shared" si="2451"/>
        <v>Weekend</v>
      </c>
      <c r="I7288">
        <f t="shared" si="2452"/>
        <v>50</v>
      </c>
      <c r="J7288" t="str">
        <f t="shared" si="2453"/>
        <v>December</v>
      </c>
      <c r="K7288">
        <f t="shared" si="2454"/>
        <v>12</v>
      </c>
      <c r="L7288" s="1" t="str">
        <f t="shared" si="2455"/>
        <v>N</v>
      </c>
      <c r="M7288">
        <f t="shared" si="2456"/>
        <v>4</v>
      </c>
      <c r="N7288">
        <f t="shared" si="2457"/>
        <v>2019</v>
      </c>
      <c r="O7288" t="str">
        <f t="shared" si="2458"/>
        <v>2019-12</v>
      </c>
      <c r="P7288" t="str">
        <f t="shared" si="2459"/>
        <v>2019Q4</v>
      </c>
      <c r="Q7288">
        <f t="shared" si="2460"/>
        <v>6</v>
      </c>
      <c r="R7288">
        <f t="shared" si="2461"/>
        <v>2</v>
      </c>
      <c r="S7288">
        <f t="shared" si="2462"/>
        <v>2020</v>
      </c>
      <c r="T7288" t="str">
        <f t="shared" si="2463"/>
        <v>FY2020-06</v>
      </c>
      <c r="U7288" t="str">
        <f t="shared" si="2464"/>
        <v>FY2020Q2</v>
      </c>
    </row>
    <row r="7289" spans="1:21" x14ac:dyDescent="0.25">
      <c r="A7289" t="str">
        <f t="shared" si="2445"/>
        <v>20191214</v>
      </c>
      <c r="B7289" s="1">
        <f t="shared" si="2444"/>
        <v>43813</v>
      </c>
      <c r="C7289" s="1" t="str">
        <f t="shared" si="2446"/>
        <v>2019/12/14</v>
      </c>
      <c r="D7289">
        <f t="shared" si="2447"/>
        <v>7</v>
      </c>
      <c r="E7289" t="str">
        <f t="shared" si="2448"/>
        <v>Saturday</v>
      </c>
      <c r="F7289">
        <f t="shared" si="2449"/>
        <v>14</v>
      </c>
      <c r="G7289" s="2">
        <f t="shared" si="2450"/>
        <v>348</v>
      </c>
      <c r="H7289" t="str">
        <f t="shared" si="2451"/>
        <v>Weekend</v>
      </c>
      <c r="I7289">
        <f t="shared" si="2452"/>
        <v>50</v>
      </c>
      <c r="J7289" t="str">
        <f t="shared" si="2453"/>
        <v>December</v>
      </c>
      <c r="K7289">
        <f t="shared" si="2454"/>
        <v>12</v>
      </c>
      <c r="L7289" s="1" t="str">
        <f t="shared" si="2455"/>
        <v>N</v>
      </c>
      <c r="M7289">
        <f t="shared" si="2456"/>
        <v>4</v>
      </c>
      <c r="N7289">
        <f t="shared" si="2457"/>
        <v>2019</v>
      </c>
      <c r="O7289" t="str">
        <f t="shared" si="2458"/>
        <v>2019-12</v>
      </c>
      <c r="P7289" t="str">
        <f t="shared" si="2459"/>
        <v>2019Q4</v>
      </c>
      <c r="Q7289">
        <f t="shared" si="2460"/>
        <v>6</v>
      </c>
      <c r="R7289">
        <f t="shared" si="2461"/>
        <v>2</v>
      </c>
      <c r="S7289">
        <f t="shared" si="2462"/>
        <v>2020</v>
      </c>
      <c r="T7289" t="str">
        <f t="shared" si="2463"/>
        <v>FY2020-06</v>
      </c>
      <c r="U7289" t="str">
        <f t="shared" si="2464"/>
        <v>FY2020Q2</v>
      </c>
    </row>
    <row r="7290" spans="1:21" x14ac:dyDescent="0.25">
      <c r="A7290" t="str">
        <f t="shared" si="2445"/>
        <v>20191215</v>
      </c>
      <c r="B7290" s="1">
        <f t="shared" si="2444"/>
        <v>43814</v>
      </c>
      <c r="C7290" s="1" t="str">
        <f t="shared" si="2446"/>
        <v>2019/12/15</v>
      </c>
      <c r="D7290">
        <f t="shared" si="2447"/>
        <v>1</v>
      </c>
      <c r="E7290" t="str">
        <f t="shared" si="2448"/>
        <v>Sunday</v>
      </c>
      <c r="F7290">
        <f t="shared" si="2449"/>
        <v>15</v>
      </c>
      <c r="G7290" s="2">
        <f t="shared" si="2450"/>
        <v>349</v>
      </c>
      <c r="H7290" t="str">
        <f t="shared" si="2451"/>
        <v>Weekday</v>
      </c>
      <c r="I7290">
        <f t="shared" si="2452"/>
        <v>51</v>
      </c>
      <c r="J7290" t="str">
        <f t="shared" si="2453"/>
        <v>December</v>
      </c>
      <c r="K7290">
        <f t="shared" si="2454"/>
        <v>12</v>
      </c>
      <c r="L7290" s="1" t="str">
        <f t="shared" si="2455"/>
        <v>N</v>
      </c>
      <c r="M7290">
        <f t="shared" si="2456"/>
        <v>4</v>
      </c>
      <c r="N7290">
        <f t="shared" si="2457"/>
        <v>2019</v>
      </c>
      <c r="O7290" t="str">
        <f t="shared" si="2458"/>
        <v>2019-12</v>
      </c>
      <c r="P7290" t="str">
        <f t="shared" si="2459"/>
        <v>2019Q4</v>
      </c>
      <c r="Q7290">
        <f t="shared" si="2460"/>
        <v>6</v>
      </c>
      <c r="R7290">
        <f t="shared" si="2461"/>
        <v>2</v>
      </c>
      <c r="S7290">
        <f t="shared" si="2462"/>
        <v>2020</v>
      </c>
      <c r="T7290" t="str">
        <f t="shared" si="2463"/>
        <v>FY2020-06</v>
      </c>
      <c r="U7290" t="str">
        <f t="shared" si="2464"/>
        <v>FY2020Q2</v>
      </c>
    </row>
    <row r="7291" spans="1:21" x14ac:dyDescent="0.25">
      <c r="A7291" t="str">
        <f t="shared" si="2445"/>
        <v>20191216</v>
      </c>
      <c r="B7291" s="1">
        <f t="shared" si="2444"/>
        <v>43815</v>
      </c>
      <c r="C7291" s="1" t="str">
        <f t="shared" si="2446"/>
        <v>2019/12/16</v>
      </c>
      <c r="D7291">
        <f t="shared" si="2447"/>
        <v>2</v>
      </c>
      <c r="E7291" t="str">
        <f t="shared" si="2448"/>
        <v>Monday</v>
      </c>
      <c r="F7291">
        <f t="shared" si="2449"/>
        <v>16</v>
      </c>
      <c r="G7291" s="2">
        <f t="shared" si="2450"/>
        <v>350</v>
      </c>
      <c r="H7291" t="str">
        <f t="shared" si="2451"/>
        <v>Weekday</v>
      </c>
      <c r="I7291">
        <f t="shared" si="2452"/>
        <v>51</v>
      </c>
      <c r="J7291" t="str">
        <f t="shared" si="2453"/>
        <v>December</v>
      </c>
      <c r="K7291">
        <f t="shared" si="2454"/>
        <v>12</v>
      </c>
      <c r="L7291" s="1" t="str">
        <f t="shared" si="2455"/>
        <v>N</v>
      </c>
      <c r="M7291">
        <f t="shared" si="2456"/>
        <v>4</v>
      </c>
      <c r="N7291">
        <f t="shared" si="2457"/>
        <v>2019</v>
      </c>
      <c r="O7291" t="str">
        <f t="shared" si="2458"/>
        <v>2019-12</v>
      </c>
      <c r="P7291" t="str">
        <f t="shared" si="2459"/>
        <v>2019Q4</v>
      </c>
      <c r="Q7291">
        <f t="shared" si="2460"/>
        <v>6</v>
      </c>
      <c r="R7291">
        <f t="shared" si="2461"/>
        <v>2</v>
      </c>
      <c r="S7291">
        <f t="shared" si="2462"/>
        <v>2020</v>
      </c>
      <c r="T7291" t="str">
        <f t="shared" si="2463"/>
        <v>FY2020-06</v>
      </c>
      <c r="U7291" t="str">
        <f t="shared" si="2464"/>
        <v>FY2020Q2</v>
      </c>
    </row>
    <row r="7292" spans="1:21" x14ac:dyDescent="0.25">
      <c r="A7292" t="str">
        <f t="shared" si="2445"/>
        <v>20191217</v>
      </c>
      <c r="B7292" s="1">
        <f t="shared" si="2444"/>
        <v>43816</v>
      </c>
      <c r="C7292" s="1" t="str">
        <f t="shared" si="2446"/>
        <v>2019/12/17</v>
      </c>
      <c r="D7292">
        <f t="shared" si="2447"/>
        <v>3</v>
      </c>
      <c r="E7292" t="str">
        <f t="shared" si="2448"/>
        <v>Tuesday</v>
      </c>
      <c r="F7292">
        <f t="shared" si="2449"/>
        <v>17</v>
      </c>
      <c r="G7292" s="2">
        <f t="shared" si="2450"/>
        <v>351</v>
      </c>
      <c r="H7292" t="str">
        <f t="shared" si="2451"/>
        <v>Weekday</v>
      </c>
      <c r="I7292">
        <f t="shared" si="2452"/>
        <v>51</v>
      </c>
      <c r="J7292" t="str">
        <f t="shared" si="2453"/>
        <v>December</v>
      </c>
      <c r="K7292">
        <f t="shared" si="2454"/>
        <v>12</v>
      </c>
      <c r="L7292" s="1" t="str">
        <f t="shared" si="2455"/>
        <v>N</v>
      </c>
      <c r="M7292">
        <f t="shared" si="2456"/>
        <v>4</v>
      </c>
      <c r="N7292">
        <f t="shared" si="2457"/>
        <v>2019</v>
      </c>
      <c r="O7292" t="str">
        <f t="shared" si="2458"/>
        <v>2019-12</v>
      </c>
      <c r="P7292" t="str">
        <f t="shared" si="2459"/>
        <v>2019Q4</v>
      </c>
      <c r="Q7292">
        <f t="shared" si="2460"/>
        <v>6</v>
      </c>
      <c r="R7292">
        <f t="shared" si="2461"/>
        <v>2</v>
      </c>
      <c r="S7292">
        <f t="shared" si="2462"/>
        <v>2020</v>
      </c>
      <c r="T7292" t="str">
        <f t="shared" si="2463"/>
        <v>FY2020-06</v>
      </c>
      <c r="U7292" t="str">
        <f t="shared" si="2464"/>
        <v>FY2020Q2</v>
      </c>
    </row>
    <row r="7293" spans="1:21" x14ac:dyDescent="0.25">
      <c r="A7293" t="str">
        <f t="shared" si="2445"/>
        <v>20191218</v>
      </c>
      <c r="B7293" s="1">
        <f t="shared" si="2444"/>
        <v>43817</v>
      </c>
      <c r="C7293" s="1" t="str">
        <f t="shared" si="2446"/>
        <v>2019/12/18</v>
      </c>
      <c r="D7293">
        <f t="shared" si="2447"/>
        <v>4</v>
      </c>
      <c r="E7293" t="str">
        <f t="shared" si="2448"/>
        <v>Wednesday</v>
      </c>
      <c r="F7293">
        <f t="shared" si="2449"/>
        <v>18</v>
      </c>
      <c r="G7293" s="2">
        <f t="shared" si="2450"/>
        <v>352</v>
      </c>
      <c r="H7293" t="str">
        <f t="shared" si="2451"/>
        <v>Weekday</v>
      </c>
      <c r="I7293">
        <f t="shared" si="2452"/>
        <v>51</v>
      </c>
      <c r="J7293" t="str">
        <f t="shared" si="2453"/>
        <v>December</v>
      </c>
      <c r="K7293">
        <f t="shared" si="2454"/>
        <v>12</v>
      </c>
      <c r="L7293" s="1" t="str">
        <f t="shared" si="2455"/>
        <v>N</v>
      </c>
      <c r="M7293">
        <f t="shared" si="2456"/>
        <v>4</v>
      </c>
      <c r="N7293">
        <f t="shared" si="2457"/>
        <v>2019</v>
      </c>
      <c r="O7293" t="str">
        <f t="shared" si="2458"/>
        <v>2019-12</v>
      </c>
      <c r="P7293" t="str">
        <f t="shared" si="2459"/>
        <v>2019Q4</v>
      </c>
      <c r="Q7293">
        <f t="shared" si="2460"/>
        <v>6</v>
      </c>
      <c r="R7293">
        <f t="shared" si="2461"/>
        <v>2</v>
      </c>
      <c r="S7293">
        <f t="shared" si="2462"/>
        <v>2020</v>
      </c>
      <c r="T7293" t="str">
        <f t="shared" si="2463"/>
        <v>FY2020-06</v>
      </c>
      <c r="U7293" t="str">
        <f t="shared" si="2464"/>
        <v>FY2020Q2</v>
      </c>
    </row>
    <row r="7294" spans="1:21" x14ac:dyDescent="0.25">
      <c r="A7294" t="str">
        <f t="shared" si="2445"/>
        <v>20191219</v>
      </c>
      <c r="B7294" s="1">
        <f t="shared" si="2444"/>
        <v>43818</v>
      </c>
      <c r="C7294" s="1" t="str">
        <f t="shared" si="2446"/>
        <v>2019/12/19</v>
      </c>
      <c r="D7294">
        <f t="shared" si="2447"/>
        <v>5</v>
      </c>
      <c r="E7294" t="str">
        <f t="shared" si="2448"/>
        <v>Thursday</v>
      </c>
      <c r="F7294">
        <f t="shared" si="2449"/>
        <v>19</v>
      </c>
      <c r="G7294" s="2">
        <f t="shared" si="2450"/>
        <v>353</v>
      </c>
      <c r="H7294" t="str">
        <f t="shared" si="2451"/>
        <v>Weekday</v>
      </c>
      <c r="I7294">
        <f t="shared" si="2452"/>
        <v>51</v>
      </c>
      <c r="J7294" t="str">
        <f t="shared" si="2453"/>
        <v>December</v>
      </c>
      <c r="K7294">
        <f t="shared" si="2454"/>
        <v>12</v>
      </c>
      <c r="L7294" s="1" t="str">
        <f t="shared" si="2455"/>
        <v>N</v>
      </c>
      <c r="M7294">
        <f t="shared" si="2456"/>
        <v>4</v>
      </c>
      <c r="N7294">
        <f t="shared" si="2457"/>
        <v>2019</v>
      </c>
      <c r="O7294" t="str">
        <f t="shared" si="2458"/>
        <v>2019-12</v>
      </c>
      <c r="P7294" t="str">
        <f t="shared" si="2459"/>
        <v>2019Q4</v>
      </c>
      <c r="Q7294">
        <f t="shared" si="2460"/>
        <v>6</v>
      </c>
      <c r="R7294">
        <f t="shared" si="2461"/>
        <v>2</v>
      </c>
      <c r="S7294">
        <f t="shared" si="2462"/>
        <v>2020</v>
      </c>
      <c r="T7294" t="str">
        <f t="shared" si="2463"/>
        <v>FY2020-06</v>
      </c>
      <c r="U7294" t="str">
        <f t="shared" si="2464"/>
        <v>FY2020Q2</v>
      </c>
    </row>
    <row r="7295" spans="1:21" x14ac:dyDescent="0.25">
      <c r="A7295" t="str">
        <f t="shared" si="2445"/>
        <v>20191220</v>
      </c>
      <c r="B7295" s="1">
        <f t="shared" si="2444"/>
        <v>43819</v>
      </c>
      <c r="C7295" s="1" t="str">
        <f t="shared" si="2446"/>
        <v>2019/12/20</v>
      </c>
      <c r="D7295">
        <f t="shared" si="2447"/>
        <v>6</v>
      </c>
      <c r="E7295" t="str">
        <f t="shared" si="2448"/>
        <v>Friday</v>
      </c>
      <c r="F7295">
        <f t="shared" si="2449"/>
        <v>20</v>
      </c>
      <c r="G7295" s="2">
        <f t="shared" si="2450"/>
        <v>354</v>
      </c>
      <c r="H7295" t="str">
        <f t="shared" si="2451"/>
        <v>Weekend</v>
      </c>
      <c r="I7295">
        <f t="shared" si="2452"/>
        <v>51</v>
      </c>
      <c r="J7295" t="str">
        <f t="shared" si="2453"/>
        <v>December</v>
      </c>
      <c r="K7295">
        <f t="shared" si="2454"/>
        <v>12</v>
      </c>
      <c r="L7295" s="1" t="str">
        <f t="shared" si="2455"/>
        <v>N</v>
      </c>
      <c r="M7295">
        <f t="shared" si="2456"/>
        <v>4</v>
      </c>
      <c r="N7295">
        <f t="shared" si="2457"/>
        <v>2019</v>
      </c>
      <c r="O7295" t="str">
        <f t="shared" si="2458"/>
        <v>2019-12</v>
      </c>
      <c r="P7295" t="str">
        <f t="shared" si="2459"/>
        <v>2019Q4</v>
      </c>
      <c r="Q7295">
        <f t="shared" si="2460"/>
        <v>6</v>
      </c>
      <c r="R7295">
        <f t="shared" si="2461"/>
        <v>2</v>
      </c>
      <c r="S7295">
        <f t="shared" si="2462"/>
        <v>2020</v>
      </c>
      <c r="T7295" t="str">
        <f t="shared" si="2463"/>
        <v>FY2020-06</v>
      </c>
      <c r="U7295" t="str">
        <f t="shared" si="2464"/>
        <v>FY2020Q2</v>
      </c>
    </row>
    <row r="7296" spans="1:21" x14ac:dyDescent="0.25">
      <c r="A7296" t="str">
        <f t="shared" si="2445"/>
        <v>20191221</v>
      </c>
      <c r="B7296" s="1">
        <f t="shared" si="2444"/>
        <v>43820</v>
      </c>
      <c r="C7296" s="1" t="str">
        <f t="shared" si="2446"/>
        <v>2019/12/21</v>
      </c>
      <c r="D7296">
        <f t="shared" si="2447"/>
        <v>7</v>
      </c>
      <c r="E7296" t="str">
        <f t="shared" si="2448"/>
        <v>Saturday</v>
      </c>
      <c r="F7296">
        <f t="shared" si="2449"/>
        <v>21</v>
      </c>
      <c r="G7296" s="2">
        <f t="shared" si="2450"/>
        <v>355</v>
      </c>
      <c r="H7296" t="str">
        <f t="shared" si="2451"/>
        <v>Weekend</v>
      </c>
      <c r="I7296">
        <f t="shared" si="2452"/>
        <v>51</v>
      </c>
      <c r="J7296" t="str">
        <f t="shared" si="2453"/>
        <v>December</v>
      </c>
      <c r="K7296">
        <f t="shared" si="2454"/>
        <v>12</v>
      </c>
      <c r="L7296" s="1" t="str">
        <f t="shared" si="2455"/>
        <v>N</v>
      </c>
      <c r="M7296">
        <f t="shared" si="2456"/>
        <v>4</v>
      </c>
      <c r="N7296">
        <f t="shared" si="2457"/>
        <v>2019</v>
      </c>
      <c r="O7296" t="str">
        <f t="shared" si="2458"/>
        <v>2019-12</v>
      </c>
      <c r="P7296" t="str">
        <f t="shared" si="2459"/>
        <v>2019Q4</v>
      </c>
      <c r="Q7296">
        <f t="shared" si="2460"/>
        <v>6</v>
      </c>
      <c r="R7296">
        <f t="shared" si="2461"/>
        <v>2</v>
      </c>
      <c r="S7296">
        <f t="shared" si="2462"/>
        <v>2020</v>
      </c>
      <c r="T7296" t="str">
        <f t="shared" si="2463"/>
        <v>FY2020-06</v>
      </c>
      <c r="U7296" t="str">
        <f t="shared" si="2464"/>
        <v>FY2020Q2</v>
      </c>
    </row>
    <row r="7297" spans="1:21" x14ac:dyDescent="0.25">
      <c r="A7297" t="str">
        <f t="shared" si="2445"/>
        <v>20191222</v>
      </c>
      <c r="B7297" s="1">
        <f t="shared" si="2444"/>
        <v>43821</v>
      </c>
      <c r="C7297" s="1" t="str">
        <f t="shared" si="2446"/>
        <v>2019/12/22</v>
      </c>
      <c r="D7297">
        <f t="shared" si="2447"/>
        <v>1</v>
      </c>
      <c r="E7297" t="str">
        <f t="shared" si="2448"/>
        <v>Sunday</v>
      </c>
      <c r="F7297">
        <f t="shared" si="2449"/>
        <v>22</v>
      </c>
      <c r="G7297" s="2">
        <f t="shared" si="2450"/>
        <v>356</v>
      </c>
      <c r="H7297" t="str">
        <f t="shared" si="2451"/>
        <v>Weekday</v>
      </c>
      <c r="I7297">
        <f t="shared" si="2452"/>
        <v>52</v>
      </c>
      <c r="J7297" t="str">
        <f t="shared" si="2453"/>
        <v>December</v>
      </c>
      <c r="K7297">
        <f t="shared" si="2454"/>
        <v>12</v>
      </c>
      <c r="L7297" s="1" t="str">
        <f t="shared" si="2455"/>
        <v>N</v>
      </c>
      <c r="M7297">
        <f t="shared" si="2456"/>
        <v>4</v>
      </c>
      <c r="N7297">
        <f t="shared" si="2457"/>
        <v>2019</v>
      </c>
      <c r="O7297" t="str">
        <f t="shared" si="2458"/>
        <v>2019-12</v>
      </c>
      <c r="P7297" t="str">
        <f t="shared" si="2459"/>
        <v>2019Q4</v>
      </c>
      <c r="Q7297">
        <f t="shared" si="2460"/>
        <v>6</v>
      </c>
      <c r="R7297">
        <f t="shared" si="2461"/>
        <v>2</v>
      </c>
      <c r="S7297">
        <f t="shared" si="2462"/>
        <v>2020</v>
      </c>
      <c r="T7297" t="str">
        <f t="shared" si="2463"/>
        <v>FY2020-06</v>
      </c>
      <c r="U7297" t="str">
        <f t="shared" si="2464"/>
        <v>FY2020Q2</v>
      </c>
    </row>
    <row r="7298" spans="1:21" x14ac:dyDescent="0.25">
      <c r="A7298" t="str">
        <f t="shared" si="2445"/>
        <v>20191223</v>
      </c>
      <c r="B7298" s="1">
        <f t="shared" si="2444"/>
        <v>43822</v>
      </c>
      <c r="C7298" s="1" t="str">
        <f t="shared" si="2446"/>
        <v>2019/12/23</v>
      </c>
      <c r="D7298">
        <f t="shared" si="2447"/>
        <v>2</v>
      </c>
      <c r="E7298" t="str">
        <f t="shared" si="2448"/>
        <v>Monday</v>
      </c>
      <c r="F7298">
        <f t="shared" si="2449"/>
        <v>23</v>
      </c>
      <c r="G7298" s="2">
        <f t="shared" si="2450"/>
        <v>357</v>
      </c>
      <c r="H7298" t="str">
        <f t="shared" si="2451"/>
        <v>Weekday</v>
      </c>
      <c r="I7298">
        <f t="shared" si="2452"/>
        <v>52</v>
      </c>
      <c r="J7298" t="str">
        <f t="shared" si="2453"/>
        <v>December</v>
      </c>
      <c r="K7298">
        <f t="shared" si="2454"/>
        <v>12</v>
      </c>
      <c r="L7298" s="1" t="str">
        <f t="shared" si="2455"/>
        <v>N</v>
      </c>
      <c r="M7298">
        <f t="shared" si="2456"/>
        <v>4</v>
      </c>
      <c r="N7298">
        <f t="shared" si="2457"/>
        <v>2019</v>
      </c>
      <c r="O7298" t="str">
        <f t="shared" si="2458"/>
        <v>2019-12</v>
      </c>
      <c r="P7298" t="str">
        <f t="shared" si="2459"/>
        <v>2019Q4</v>
      </c>
      <c r="Q7298">
        <f t="shared" si="2460"/>
        <v>6</v>
      </c>
      <c r="R7298">
        <f t="shared" si="2461"/>
        <v>2</v>
      </c>
      <c r="S7298">
        <f t="shared" si="2462"/>
        <v>2020</v>
      </c>
      <c r="T7298" t="str">
        <f t="shared" si="2463"/>
        <v>FY2020-06</v>
      </c>
      <c r="U7298" t="str">
        <f t="shared" si="2464"/>
        <v>FY2020Q2</v>
      </c>
    </row>
    <row r="7299" spans="1:21" x14ac:dyDescent="0.25">
      <c r="A7299" t="str">
        <f t="shared" si="2445"/>
        <v>20191224</v>
      </c>
      <c r="B7299" s="1">
        <f t="shared" si="2444"/>
        <v>43823</v>
      </c>
      <c r="C7299" s="1" t="str">
        <f t="shared" si="2446"/>
        <v>2019/12/24</v>
      </c>
      <c r="D7299">
        <f t="shared" si="2447"/>
        <v>3</v>
      </c>
      <c r="E7299" t="str">
        <f t="shared" si="2448"/>
        <v>Tuesday</v>
      </c>
      <c r="F7299">
        <f t="shared" si="2449"/>
        <v>24</v>
      </c>
      <c r="G7299" s="2">
        <f t="shared" si="2450"/>
        <v>358</v>
      </c>
      <c r="H7299" t="str">
        <f t="shared" si="2451"/>
        <v>Weekday</v>
      </c>
      <c r="I7299">
        <f t="shared" si="2452"/>
        <v>52</v>
      </c>
      <c r="J7299" t="str">
        <f t="shared" si="2453"/>
        <v>December</v>
      </c>
      <c r="K7299">
        <f t="shared" si="2454"/>
        <v>12</v>
      </c>
      <c r="L7299" s="1" t="str">
        <f t="shared" si="2455"/>
        <v>N</v>
      </c>
      <c r="M7299">
        <f t="shared" si="2456"/>
        <v>4</v>
      </c>
      <c r="N7299">
        <f t="shared" si="2457"/>
        <v>2019</v>
      </c>
      <c r="O7299" t="str">
        <f t="shared" si="2458"/>
        <v>2019-12</v>
      </c>
      <c r="P7299" t="str">
        <f t="shared" si="2459"/>
        <v>2019Q4</v>
      </c>
      <c r="Q7299">
        <f t="shared" si="2460"/>
        <v>6</v>
      </c>
      <c r="R7299">
        <f t="shared" si="2461"/>
        <v>2</v>
      </c>
      <c r="S7299">
        <f t="shared" si="2462"/>
        <v>2020</v>
      </c>
      <c r="T7299" t="str">
        <f t="shared" si="2463"/>
        <v>FY2020-06</v>
      </c>
      <c r="U7299" t="str">
        <f t="shared" si="2464"/>
        <v>FY2020Q2</v>
      </c>
    </row>
    <row r="7300" spans="1:21" x14ac:dyDescent="0.25">
      <c r="A7300" t="str">
        <f t="shared" si="2445"/>
        <v>20191225</v>
      </c>
      <c r="B7300" s="1">
        <f t="shared" si="2444"/>
        <v>43824</v>
      </c>
      <c r="C7300" s="1" t="str">
        <f t="shared" si="2446"/>
        <v>2019/12/25</v>
      </c>
      <c r="D7300">
        <f t="shared" si="2447"/>
        <v>4</v>
      </c>
      <c r="E7300" t="str">
        <f t="shared" si="2448"/>
        <v>Wednesday</v>
      </c>
      <c r="F7300">
        <f t="shared" si="2449"/>
        <v>25</v>
      </c>
      <c r="G7300" s="2">
        <f t="shared" si="2450"/>
        <v>359</v>
      </c>
      <c r="H7300" t="str">
        <f t="shared" si="2451"/>
        <v>Weekday</v>
      </c>
      <c r="I7300">
        <f t="shared" si="2452"/>
        <v>52</v>
      </c>
      <c r="J7300" t="str">
        <f t="shared" si="2453"/>
        <v>December</v>
      </c>
      <c r="K7300">
        <f t="shared" si="2454"/>
        <v>12</v>
      </c>
      <c r="L7300" s="1" t="str">
        <f t="shared" si="2455"/>
        <v>N</v>
      </c>
      <c r="M7300">
        <f t="shared" si="2456"/>
        <v>4</v>
      </c>
      <c r="N7300">
        <f t="shared" si="2457"/>
        <v>2019</v>
      </c>
      <c r="O7300" t="str">
        <f t="shared" si="2458"/>
        <v>2019-12</v>
      </c>
      <c r="P7300" t="str">
        <f t="shared" si="2459"/>
        <v>2019Q4</v>
      </c>
      <c r="Q7300">
        <f t="shared" si="2460"/>
        <v>6</v>
      </c>
      <c r="R7300">
        <f t="shared" si="2461"/>
        <v>2</v>
      </c>
      <c r="S7300">
        <f t="shared" si="2462"/>
        <v>2020</v>
      </c>
      <c r="T7300" t="str">
        <f t="shared" si="2463"/>
        <v>FY2020-06</v>
      </c>
      <c r="U7300" t="str">
        <f t="shared" si="2464"/>
        <v>FY2020Q2</v>
      </c>
    </row>
    <row r="7301" spans="1:21" x14ac:dyDescent="0.25">
      <c r="A7301" t="str">
        <f t="shared" si="2445"/>
        <v>20191226</v>
      </c>
      <c r="B7301" s="1">
        <f t="shared" si="2444"/>
        <v>43825</v>
      </c>
      <c r="C7301" s="1" t="str">
        <f t="shared" si="2446"/>
        <v>2019/12/26</v>
      </c>
      <c r="D7301">
        <f t="shared" si="2447"/>
        <v>5</v>
      </c>
      <c r="E7301" t="str">
        <f t="shared" si="2448"/>
        <v>Thursday</v>
      </c>
      <c r="F7301">
        <f t="shared" si="2449"/>
        <v>26</v>
      </c>
      <c r="G7301" s="2">
        <f t="shared" si="2450"/>
        <v>360</v>
      </c>
      <c r="H7301" t="str">
        <f t="shared" si="2451"/>
        <v>Weekday</v>
      </c>
      <c r="I7301">
        <f t="shared" si="2452"/>
        <v>52</v>
      </c>
      <c r="J7301" t="str">
        <f t="shared" si="2453"/>
        <v>December</v>
      </c>
      <c r="K7301">
        <f t="shared" si="2454"/>
        <v>12</v>
      </c>
      <c r="L7301" s="1" t="str">
        <f t="shared" si="2455"/>
        <v>N</v>
      </c>
      <c r="M7301">
        <f t="shared" si="2456"/>
        <v>4</v>
      </c>
      <c r="N7301">
        <f t="shared" si="2457"/>
        <v>2019</v>
      </c>
      <c r="O7301" t="str">
        <f t="shared" si="2458"/>
        <v>2019-12</v>
      </c>
      <c r="P7301" t="str">
        <f t="shared" si="2459"/>
        <v>2019Q4</v>
      </c>
      <c r="Q7301">
        <f t="shared" si="2460"/>
        <v>6</v>
      </c>
      <c r="R7301">
        <f t="shared" si="2461"/>
        <v>2</v>
      </c>
      <c r="S7301">
        <f t="shared" si="2462"/>
        <v>2020</v>
      </c>
      <c r="T7301" t="str">
        <f t="shared" si="2463"/>
        <v>FY2020-06</v>
      </c>
      <c r="U7301" t="str">
        <f t="shared" si="2464"/>
        <v>FY2020Q2</v>
      </c>
    </row>
    <row r="7302" spans="1:21" x14ac:dyDescent="0.25">
      <c r="A7302" t="str">
        <f t="shared" si="2445"/>
        <v>20191227</v>
      </c>
      <c r="B7302" s="1">
        <f t="shared" si="2444"/>
        <v>43826</v>
      </c>
      <c r="C7302" s="1" t="str">
        <f t="shared" si="2446"/>
        <v>2019/12/27</v>
      </c>
      <c r="D7302">
        <f t="shared" si="2447"/>
        <v>6</v>
      </c>
      <c r="E7302" t="str">
        <f t="shared" si="2448"/>
        <v>Friday</v>
      </c>
      <c r="F7302">
        <f t="shared" si="2449"/>
        <v>27</v>
      </c>
      <c r="G7302" s="2">
        <f t="shared" si="2450"/>
        <v>361</v>
      </c>
      <c r="H7302" t="str">
        <f t="shared" si="2451"/>
        <v>Weekend</v>
      </c>
      <c r="I7302">
        <f t="shared" si="2452"/>
        <v>52</v>
      </c>
      <c r="J7302" t="str">
        <f t="shared" si="2453"/>
        <v>December</v>
      </c>
      <c r="K7302">
        <f t="shared" si="2454"/>
        <v>12</v>
      </c>
      <c r="L7302" s="1" t="str">
        <f t="shared" si="2455"/>
        <v>N</v>
      </c>
      <c r="M7302">
        <f t="shared" si="2456"/>
        <v>4</v>
      </c>
      <c r="N7302">
        <f t="shared" si="2457"/>
        <v>2019</v>
      </c>
      <c r="O7302" t="str">
        <f t="shared" si="2458"/>
        <v>2019-12</v>
      </c>
      <c r="P7302" t="str">
        <f t="shared" si="2459"/>
        <v>2019Q4</v>
      </c>
      <c r="Q7302">
        <f t="shared" si="2460"/>
        <v>6</v>
      </c>
      <c r="R7302">
        <f t="shared" si="2461"/>
        <v>2</v>
      </c>
      <c r="S7302">
        <f t="shared" si="2462"/>
        <v>2020</v>
      </c>
      <c r="T7302" t="str">
        <f t="shared" si="2463"/>
        <v>FY2020-06</v>
      </c>
      <c r="U7302" t="str">
        <f t="shared" si="2464"/>
        <v>FY2020Q2</v>
      </c>
    </row>
    <row r="7303" spans="1:21" x14ac:dyDescent="0.25">
      <c r="A7303" t="str">
        <f t="shared" si="2445"/>
        <v>20191228</v>
      </c>
      <c r="B7303" s="1">
        <f t="shared" si="2444"/>
        <v>43827</v>
      </c>
      <c r="C7303" s="1" t="str">
        <f t="shared" si="2446"/>
        <v>2019/12/28</v>
      </c>
      <c r="D7303">
        <f t="shared" si="2447"/>
        <v>7</v>
      </c>
      <c r="E7303" t="str">
        <f t="shared" si="2448"/>
        <v>Saturday</v>
      </c>
      <c r="F7303">
        <f t="shared" si="2449"/>
        <v>28</v>
      </c>
      <c r="G7303" s="2">
        <f t="shared" si="2450"/>
        <v>362</v>
      </c>
      <c r="H7303" t="str">
        <f t="shared" si="2451"/>
        <v>Weekend</v>
      </c>
      <c r="I7303">
        <f t="shared" si="2452"/>
        <v>52</v>
      </c>
      <c r="J7303" t="str">
        <f t="shared" si="2453"/>
        <v>December</v>
      </c>
      <c r="K7303">
        <f t="shared" si="2454"/>
        <v>12</v>
      </c>
      <c r="L7303" s="1" t="str">
        <f t="shared" si="2455"/>
        <v>N</v>
      </c>
      <c r="M7303">
        <f t="shared" si="2456"/>
        <v>4</v>
      </c>
      <c r="N7303">
        <f t="shared" si="2457"/>
        <v>2019</v>
      </c>
      <c r="O7303" t="str">
        <f t="shared" si="2458"/>
        <v>2019-12</v>
      </c>
      <c r="P7303" t="str">
        <f t="shared" si="2459"/>
        <v>2019Q4</v>
      </c>
      <c r="Q7303">
        <f t="shared" si="2460"/>
        <v>6</v>
      </c>
      <c r="R7303">
        <f t="shared" si="2461"/>
        <v>2</v>
      </c>
      <c r="S7303">
        <f t="shared" si="2462"/>
        <v>2020</v>
      </c>
      <c r="T7303" t="str">
        <f t="shared" si="2463"/>
        <v>FY2020-06</v>
      </c>
      <c r="U7303" t="str">
        <f t="shared" si="2464"/>
        <v>FY2020Q2</v>
      </c>
    </row>
    <row r="7304" spans="1:21" x14ac:dyDescent="0.25">
      <c r="A7304" t="str">
        <f t="shared" si="2445"/>
        <v>20191229</v>
      </c>
      <c r="B7304" s="1">
        <f t="shared" si="2444"/>
        <v>43828</v>
      </c>
      <c r="C7304" s="1" t="str">
        <f t="shared" si="2446"/>
        <v>2019/12/29</v>
      </c>
      <c r="D7304">
        <f t="shared" si="2447"/>
        <v>1</v>
      </c>
      <c r="E7304" t="str">
        <f t="shared" si="2448"/>
        <v>Sunday</v>
      </c>
      <c r="F7304">
        <f t="shared" si="2449"/>
        <v>29</v>
      </c>
      <c r="G7304" s="2">
        <f t="shared" si="2450"/>
        <v>363</v>
      </c>
      <c r="H7304" t="str">
        <f t="shared" si="2451"/>
        <v>Weekday</v>
      </c>
      <c r="I7304">
        <f t="shared" si="2452"/>
        <v>53</v>
      </c>
      <c r="J7304" t="str">
        <f t="shared" si="2453"/>
        <v>December</v>
      </c>
      <c r="K7304">
        <f t="shared" si="2454"/>
        <v>12</v>
      </c>
      <c r="L7304" s="1" t="str">
        <f t="shared" si="2455"/>
        <v>N</v>
      </c>
      <c r="M7304">
        <f t="shared" si="2456"/>
        <v>4</v>
      </c>
      <c r="N7304">
        <f t="shared" si="2457"/>
        <v>2019</v>
      </c>
      <c r="O7304" t="str">
        <f t="shared" si="2458"/>
        <v>2019-12</v>
      </c>
      <c r="P7304" t="str">
        <f t="shared" si="2459"/>
        <v>2019Q4</v>
      </c>
      <c r="Q7304">
        <f t="shared" si="2460"/>
        <v>6</v>
      </c>
      <c r="R7304">
        <f t="shared" si="2461"/>
        <v>2</v>
      </c>
      <c r="S7304">
        <f t="shared" si="2462"/>
        <v>2020</v>
      </c>
      <c r="T7304" t="str">
        <f t="shared" si="2463"/>
        <v>FY2020-06</v>
      </c>
      <c r="U7304" t="str">
        <f t="shared" si="2464"/>
        <v>FY2020Q2</v>
      </c>
    </row>
    <row r="7305" spans="1:21" x14ac:dyDescent="0.25">
      <c r="A7305" t="str">
        <f t="shared" si="2445"/>
        <v>20191230</v>
      </c>
      <c r="B7305" s="1">
        <f t="shared" si="2444"/>
        <v>43829</v>
      </c>
      <c r="C7305" s="1" t="str">
        <f t="shared" si="2446"/>
        <v>2019/12/30</v>
      </c>
      <c r="D7305">
        <f t="shared" si="2447"/>
        <v>2</v>
      </c>
      <c r="E7305" t="str">
        <f t="shared" si="2448"/>
        <v>Monday</v>
      </c>
      <c r="F7305">
        <f t="shared" si="2449"/>
        <v>30</v>
      </c>
      <c r="G7305" s="2">
        <f t="shared" si="2450"/>
        <v>364</v>
      </c>
      <c r="H7305" t="str">
        <f t="shared" si="2451"/>
        <v>Weekday</v>
      </c>
      <c r="I7305">
        <f t="shared" si="2452"/>
        <v>53</v>
      </c>
      <c r="J7305" t="str">
        <f t="shared" si="2453"/>
        <v>December</v>
      </c>
      <c r="K7305">
        <f t="shared" si="2454"/>
        <v>12</v>
      </c>
      <c r="L7305" s="1" t="str">
        <f t="shared" si="2455"/>
        <v>N</v>
      </c>
      <c r="M7305">
        <f t="shared" si="2456"/>
        <v>4</v>
      </c>
      <c r="N7305">
        <f t="shared" si="2457"/>
        <v>2019</v>
      </c>
      <c r="O7305" t="str">
        <f t="shared" si="2458"/>
        <v>2019-12</v>
      </c>
      <c r="P7305" t="str">
        <f t="shared" si="2459"/>
        <v>2019Q4</v>
      </c>
      <c r="Q7305">
        <f t="shared" si="2460"/>
        <v>6</v>
      </c>
      <c r="R7305">
        <f t="shared" si="2461"/>
        <v>2</v>
      </c>
      <c r="S7305">
        <f t="shared" si="2462"/>
        <v>2020</v>
      </c>
      <c r="T7305" t="str">
        <f t="shared" si="2463"/>
        <v>FY2020-06</v>
      </c>
      <c r="U7305" t="str">
        <f t="shared" si="2464"/>
        <v>FY2020Q2</v>
      </c>
    </row>
    <row r="7306" spans="1:21" x14ac:dyDescent="0.25">
      <c r="A7306" t="str">
        <f t="shared" si="2445"/>
        <v>20191231</v>
      </c>
      <c r="B7306" s="1">
        <f t="shared" si="2444"/>
        <v>43830</v>
      </c>
      <c r="C7306" s="1" t="str">
        <f t="shared" si="2446"/>
        <v>2019/12/31</v>
      </c>
      <c r="D7306">
        <f t="shared" si="2447"/>
        <v>3</v>
      </c>
      <c r="E7306" t="str">
        <f t="shared" si="2448"/>
        <v>Tuesday</v>
      </c>
      <c r="F7306">
        <f t="shared" si="2449"/>
        <v>31</v>
      </c>
      <c r="G7306" s="2">
        <f t="shared" si="2450"/>
        <v>365</v>
      </c>
      <c r="H7306" t="str">
        <f t="shared" si="2451"/>
        <v>Weekday</v>
      </c>
      <c r="I7306">
        <f t="shared" si="2452"/>
        <v>53</v>
      </c>
      <c r="J7306" t="str">
        <f t="shared" si="2453"/>
        <v>December</v>
      </c>
      <c r="K7306">
        <f t="shared" si="2454"/>
        <v>12</v>
      </c>
      <c r="L7306" s="1" t="str">
        <f t="shared" si="2455"/>
        <v>Y</v>
      </c>
      <c r="M7306">
        <f t="shared" si="2456"/>
        <v>4</v>
      </c>
      <c r="N7306">
        <f t="shared" si="2457"/>
        <v>2019</v>
      </c>
      <c r="O7306" t="str">
        <f t="shared" si="2458"/>
        <v>2019-12</v>
      </c>
      <c r="P7306" t="str">
        <f t="shared" si="2459"/>
        <v>2019Q4</v>
      </c>
      <c r="Q7306">
        <f t="shared" si="2460"/>
        <v>6</v>
      </c>
      <c r="R7306">
        <f t="shared" si="2461"/>
        <v>2</v>
      </c>
      <c r="S7306">
        <f t="shared" si="2462"/>
        <v>2020</v>
      </c>
      <c r="T7306" t="str">
        <f t="shared" si="2463"/>
        <v>FY2020-06</v>
      </c>
      <c r="U7306" t="str">
        <f t="shared" si="2464"/>
        <v>FY2020Q2</v>
      </c>
    </row>
    <row r="7307" spans="1:21" x14ac:dyDescent="0.25">
      <c r="A7307" t="str">
        <f t="shared" si="2445"/>
        <v>20200101</v>
      </c>
      <c r="B7307" s="1">
        <f t="shared" si="2444"/>
        <v>43831</v>
      </c>
      <c r="C7307" s="1" t="str">
        <f t="shared" si="2446"/>
        <v>2020/01/01</v>
      </c>
      <c r="D7307">
        <f t="shared" si="2447"/>
        <v>4</v>
      </c>
      <c r="E7307" t="str">
        <f t="shared" si="2448"/>
        <v>Wednesday</v>
      </c>
      <c r="F7307">
        <f t="shared" si="2449"/>
        <v>1</v>
      </c>
      <c r="G7307" s="2">
        <f t="shared" si="2450"/>
        <v>1</v>
      </c>
      <c r="H7307" t="str">
        <f t="shared" si="2451"/>
        <v>Weekday</v>
      </c>
      <c r="I7307">
        <f t="shared" si="2452"/>
        <v>1</v>
      </c>
      <c r="J7307" t="str">
        <f t="shared" si="2453"/>
        <v>January</v>
      </c>
      <c r="K7307">
        <f t="shared" si="2454"/>
        <v>1</v>
      </c>
      <c r="L7307" s="1" t="str">
        <f t="shared" si="2455"/>
        <v>N</v>
      </c>
      <c r="M7307">
        <f t="shared" si="2456"/>
        <v>1</v>
      </c>
      <c r="N7307">
        <f t="shared" si="2457"/>
        <v>2020</v>
      </c>
      <c r="O7307" t="str">
        <f t="shared" si="2458"/>
        <v>2020-01</v>
      </c>
      <c r="P7307" t="str">
        <f t="shared" si="2459"/>
        <v>2020Q1</v>
      </c>
      <c r="Q7307">
        <f t="shared" si="2460"/>
        <v>7</v>
      </c>
      <c r="R7307">
        <f t="shared" si="2461"/>
        <v>3</v>
      </c>
      <c r="S7307">
        <f t="shared" si="2462"/>
        <v>2020</v>
      </c>
      <c r="T7307" t="str">
        <f t="shared" si="2463"/>
        <v>FY2020-07</v>
      </c>
      <c r="U7307" t="str">
        <f t="shared" si="2464"/>
        <v>FY2020Q3</v>
      </c>
    </row>
    <row r="7308" spans="1:21" x14ac:dyDescent="0.25">
      <c r="A7308" t="str">
        <f t="shared" si="2445"/>
        <v>20200102</v>
      </c>
      <c r="B7308" s="1">
        <f t="shared" si="2444"/>
        <v>43832</v>
      </c>
      <c r="C7308" s="1" t="str">
        <f t="shared" si="2446"/>
        <v>2020/01/02</v>
      </c>
      <c r="D7308">
        <f t="shared" si="2447"/>
        <v>5</v>
      </c>
      <c r="E7308" t="str">
        <f t="shared" si="2448"/>
        <v>Thursday</v>
      </c>
      <c r="F7308">
        <f t="shared" si="2449"/>
        <v>2</v>
      </c>
      <c r="G7308" s="2">
        <f t="shared" si="2450"/>
        <v>2</v>
      </c>
      <c r="H7308" t="str">
        <f t="shared" si="2451"/>
        <v>Weekday</v>
      </c>
      <c r="I7308">
        <f t="shared" si="2452"/>
        <v>1</v>
      </c>
      <c r="J7308" t="str">
        <f t="shared" si="2453"/>
        <v>January</v>
      </c>
      <c r="K7308">
        <f t="shared" si="2454"/>
        <v>1</v>
      </c>
      <c r="L7308" s="1" t="str">
        <f t="shared" si="2455"/>
        <v>N</v>
      </c>
      <c r="M7308">
        <f t="shared" si="2456"/>
        <v>1</v>
      </c>
      <c r="N7308">
        <f t="shared" si="2457"/>
        <v>2020</v>
      </c>
      <c r="O7308" t="str">
        <f t="shared" si="2458"/>
        <v>2020-01</v>
      </c>
      <c r="P7308" t="str">
        <f t="shared" si="2459"/>
        <v>2020Q1</v>
      </c>
      <c r="Q7308">
        <f t="shared" si="2460"/>
        <v>7</v>
      </c>
      <c r="R7308">
        <f t="shared" si="2461"/>
        <v>3</v>
      </c>
      <c r="S7308">
        <f t="shared" si="2462"/>
        <v>2020</v>
      </c>
      <c r="T7308" t="str">
        <f t="shared" si="2463"/>
        <v>FY2020-07</v>
      </c>
      <c r="U7308" t="str">
        <f t="shared" si="2464"/>
        <v>FY2020Q3</v>
      </c>
    </row>
    <row r="7309" spans="1:21" x14ac:dyDescent="0.25">
      <c r="A7309" t="str">
        <f t="shared" si="2445"/>
        <v>20200103</v>
      </c>
      <c r="B7309" s="1">
        <f t="shared" si="2444"/>
        <v>43833</v>
      </c>
      <c r="C7309" s="1" t="str">
        <f t="shared" si="2446"/>
        <v>2020/01/03</v>
      </c>
      <c r="D7309">
        <f t="shared" si="2447"/>
        <v>6</v>
      </c>
      <c r="E7309" t="str">
        <f t="shared" si="2448"/>
        <v>Friday</v>
      </c>
      <c r="F7309">
        <f t="shared" si="2449"/>
        <v>3</v>
      </c>
      <c r="G7309" s="2">
        <f t="shared" si="2450"/>
        <v>3</v>
      </c>
      <c r="H7309" t="str">
        <f t="shared" si="2451"/>
        <v>Weekend</v>
      </c>
      <c r="I7309">
        <f t="shared" si="2452"/>
        <v>1</v>
      </c>
      <c r="J7309" t="str">
        <f t="shared" si="2453"/>
        <v>January</v>
      </c>
      <c r="K7309">
        <f t="shared" si="2454"/>
        <v>1</v>
      </c>
      <c r="L7309" s="1" t="str">
        <f t="shared" si="2455"/>
        <v>N</v>
      </c>
      <c r="M7309">
        <f t="shared" si="2456"/>
        <v>1</v>
      </c>
      <c r="N7309">
        <f t="shared" si="2457"/>
        <v>2020</v>
      </c>
      <c r="O7309" t="str">
        <f t="shared" si="2458"/>
        <v>2020-01</v>
      </c>
      <c r="P7309" t="str">
        <f t="shared" si="2459"/>
        <v>2020Q1</v>
      </c>
      <c r="Q7309">
        <f t="shared" si="2460"/>
        <v>7</v>
      </c>
      <c r="R7309">
        <f t="shared" si="2461"/>
        <v>3</v>
      </c>
      <c r="S7309">
        <f t="shared" si="2462"/>
        <v>2020</v>
      </c>
      <c r="T7309" t="str">
        <f t="shared" si="2463"/>
        <v>FY2020-07</v>
      </c>
      <c r="U7309" t="str">
        <f t="shared" si="2464"/>
        <v>FY2020Q3</v>
      </c>
    </row>
    <row r="7310" spans="1:21" x14ac:dyDescent="0.25">
      <c r="A7310" t="str">
        <f t="shared" si="2445"/>
        <v>20200104</v>
      </c>
      <c r="B7310" s="1">
        <f t="shared" si="2444"/>
        <v>43834</v>
      </c>
      <c r="C7310" s="1" t="str">
        <f t="shared" si="2446"/>
        <v>2020/01/04</v>
      </c>
      <c r="D7310">
        <f t="shared" si="2447"/>
        <v>7</v>
      </c>
      <c r="E7310" t="str">
        <f t="shared" si="2448"/>
        <v>Saturday</v>
      </c>
      <c r="F7310">
        <f t="shared" si="2449"/>
        <v>4</v>
      </c>
      <c r="G7310" s="2">
        <f t="shared" si="2450"/>
        <v>4</v>
      </c>
      <c r="H7310" t="str">
        <f t="shared" si="2451"/>
        <v>Weekend</v>
      </c>
      <c r="I7310">
        <f t="shared" si="2452"/>
        <v>1</v>
      </c>
      <c r="J7310" t="str">
        <f t="shared" si="2453"/>
        <v>January</v>
      </c>
      <c r="K7310">
        <f t="shared" si="2454"/>
        <v>1</v>
      </c>
      <c r="L7310" s="1" t="str">
        <f t="shared" si="2455"/>
        <v>N</v>
      </c>
      <c r="M7310">
        <f t="shared" si="2456"/>
        <v>1</v>
      </c>
      <c r="N7310">
        <f t="shared" si="2457"/>
        <v>2020</v>
      </c>
      <c r="O7310" t="str">
        <f t="shared" si="2458"/>
        <v>2020-01</v>
      </c>
      <c r="P7310" t="str">
        <f t="shared" si="2459"/>
        <v>2020Q1</v>
      </c>
      <c r="Q7310">
        <f t="shared" si="2460"/>
        <v>7</v>
      </c>
      <c r="R7310">
        <f t="shared" si="2461"/>
        <v>3</v>
      </c>
      <c r="S7310">
        <f t="shared" si="2462"/>
        <v>2020</v>
      </c>
      <c r="T7310" t="str">
        <f t="shared" si="2463"/>
        <v>FY2020-07</v>
      </c>
      <c r="U7310" t="str">
        <f t="shared" si="2464"/>
        <v>FY2020Q3</v>
      </c>
    </row>
    <row r="7311" spans="1:21" x14ac:dyDescent="0.25">
      <c r="A7311" t="str">
        <f t="shared" si="2445"/>
        <v>20200105</v>
      </c>
      <c r="B7311" s="1">
        <f t="shared" si="2444"/>
        <v>43835</v>
      </c>
      <c r="C7311" s="1" t="str">
        <f t="shared" si="2446"/>
        <v>2020/01/05</v>
      </c>
      <c r="D7311">
        <f t="shared" si="2447"/>
        <v>1</v>
      </c>
      <c r="E7311" t="str">
        <f t="shared" si="2448"/>
        <v>Sunday</v>
      </c>
      <c r="F7311">
        <f t="shared" si="2449"/>
        <v>5</v>
      </c>
      <c r="G7311" s="2">
        <f t="shared" si="2450"/>
        <v>5</v>
      </c>
      <c r="H7311" t="str">
        <f t="shared" si="2451"/>
        <v>Weekday</v>
      </c>
      <c r="I7311">
        <f t="shared" si="2452"/>
        <v>2</v>
      </c>
      <c r="J7311" t="str">
        <f t="shared" si="2453"/>
        <v>January</v>
      </c>
      <c r="K7311">
        <f t="shared" si="2454"/>
        <v>1</v>
      </c>
      <c r="L7311" s="1" t="str">
        <f t="shared" si="2455"/>
        <v>N</v>
      </c>
      <c r="M7311">
        <f t="shared" si="2456"/>
        <v>1</v>
      </c>
      <c r="N7311">
        <f t="shared" si="2457"/>
        <v>2020</v>
      </c>
      <c r="O7311" t="str">
        <f t="shared" si="2458"/>
        <v>2020-01</v>
      </c>
      <c r="P7311" t="str">
        <f t="shared" si="2459"/>
        <v>2020Q1</v>
      </c>
      <c r="Q7311">
        <f t="shared" si="2460"/>
        <v>7</v>
      </c>
      <c r="R7311">
        <f t="shared" si="2461"/>
        <v>3</v>
      </c>
      <c r="S7311">
        <f t="shared" si="2462"/>
        <v>2020</v>
      </c>
      <c r="T7311" t="str">
        <f t="shared" si="2463"/>
        <v>FY2020-07</v>
      </c>
      <c r="U7311" t="str">
        <f t="shared" si="2464"/>
        <v>FY2020Q3</v>
      </c>
    </row>
    <row r="7312" spans="1:21" x14ac:dyDescent="0.25">
      <c r="A7312" t="str">
        <f t="shared" si="2445"/>
        <v>20200106</v>
      </c>
      <c r="B7312" s="1">
        <f t="shared" si="2444"/>
        <v>43836</v>
      </c>
      <c r="C7312" s="1" t="str">
        <f t="shared" si="2446"/>
        <v>2020/01/06</v>
      </c>
      <c r="D7312">
        <f t="shared" si="2447"/>
        <v>2</v>
      </c>
      <c r="E7312" t="str">
        <f t="shared" si="2448"/>
        <v>Monday</v>
      </c>
      <c r="F7312">
        <f t="shared" si="2449"/>
        <v>6</v>
      </c>
      <c r="G7312" s="2">
        <f t="shared" si="2450"/>
        <v>6</v>
      </c>
      <c r="H7312" t="str">
        <f t="shared" si="2451"/>
        <v>Weekday</v>
      </c>
      <c r="I7312">
        <f t="shared" si="2452"/>
        <v>2</v>
      </c>
      <c r="J7312" t="str">
        <f t="shared" si="2453"/>
        <v>January</v>
      </c>
      <c r="K7312">
        <f t="shared" si="2454"/>
        <v>1</v>
      </c>
      <c r="L7312" s="1" t="str">
        <f t="shared" si="2455"/>
        <v>N</v>
      </c>
      <c r="M7312">
        <f t="shared" si="2456"/>
        <v>1</v>
      </c>
      <c r="N7312">
        <f t="shared" si="2457"/>
        <v>2020</v>
      </c>
      <c r="O7312" t="str">
        <f t="shared" si="2458"/>
        <v>2020-01</v>
      </c>
      <c r="P7312" t="str">
        <f t="shared" si="2459"/>
        <v>2020Q1</v>
      </c>
      <c r="Q7312">
        <f t="shared" si="2460"/>
        <v>7</v>
      </c>
      <c r="R7312">
        <f t="shared" si="2461"/>
        <v>3</v>
      </c>
      <c r="S7312">
        <f t="shared" si="2462"/>
        <v>2020</v>
      </c>
      <c r="T7312" t="str">
        <f t="shared" si="2463"/>
        <v>FY2020-07</v>
      </c>
      <c r="U7312" t="str">
        <f t="shared" si="2464"/>
        <v>FY2020Q3</v>
      </c>
    </row>
    <row r="7313" spans="1:21" x14ac:dyDescent="0.25">
      <c r="A7313" t="str">
        <f t="shared" si="2445"/>
        <v>20200107</v>
      </c>
      <c r="B7313" s="1">
        <f t="shared" si="2444"/>
        <v>43837</v>
      </c>
      <c r="C7313" s="1" t="str">
        <f t="shared" si="2446"/>
        <v>2020/01/07</v>
      </c>
      <c r="D7313">
        <f t="shared" si="2447"/>
        <v>3</v>
      </c>
      <c r="E7313" t="str">
        <f t="shared" si="2448"/>
        <v>Tuesday</v>
      </c>
      <c r="F7313">
        <f t="shared" si="2449"/>
        <v>7</v>
      </c>
      <c r="G7313" s="2">
        <f t="shared" si="2450"/>
        <v>7</v>
      </c>
      <c r="H7313" t="str">
        <f t="shared" si="2451"/>
        <v>Weekday</v>
      </c>
      <c r="I7313">
        <f t="shared" si="2452"/>
        <v>2</v>
      </c>
      <c r="J7313" t="str">
        <f t="shared" si="2453"/>
        <v>January</v>
      </c>
      <c r="K7313">
        <f t="shared" si="2454"/>
        <v>1</v>
      </c>
      <c r="L7313" s="1" t="str">
        <f t="shared" si="2455"/>
        <v>N</v>
      </c>
      <c r="M7313">
        <f t="shared" si="2456"/>
        <v>1</v>
      </c>
      <c r="N7313">
        <f t="shared" si="2457"/>
        <v>2020</v>
      </c>
      <c r="O7313" t="str">
        <f t="shared" si="2458"/>
        <v>2020-01</v>
      </c>
      <c r="P7313" t="str">
        <f t="shared" si="2459"/>
        <v>2020Q1</v>
      </c>
      <c r="Q7313">
        <f t="shared" si="2460"/>
        <v>7</v>
      </c>
      <c r="R7313">
        <f t="shared" si="2461"/>
        <v>3</v>
      </c>
      <c r="S7313">
        <f t="shared" si="2462"/>
        <v>2020</v>
      </c>
      <c r="T7313" t="str">
        <f t="shared" si="2463"/>
        <v>FY2020-07</v>
      </c>
      <c r="U7313" t="str">
        <f t="shared" si="2464"/>
        <v>FY2020Q3</v>
      </c>
    </row>
    <row r="7314" spans="1:21" x14ac:dyDescent="0.25">
      <c r="A7314" t="str">
        <f t="shared" si="2445"/>
        <v>20200108</v>
      </c>
      <c r="B7314" s="1">
        <f t="shared" si="2444"/>
        <v>43838</v>
      </c>
      <c r="C7314" s="1" t="str">
        <f t="shared" si="2446"/>
        <v>2020/01/08</v>
      </c>
      <c r="D7314">
        <f t="shared" si="2447"/>
        <v>4</v>
      </c>
      <c r="E7314" t="str">
        <f t="shared" si="2448"/>
        <v>Wednesday</v>
      </c>
      <c r="F7314">
        <f t="shared" si="2449"/>
        <v>8</v>
      </c>
      <c r="G7314" s="2">
        <f t="shared" si="2450"/>
        <v>8</v>
      </c>
      <c r="H7314" t="str">
        <f t="shared" si="2451"/>
        <v>Weekday</v>
      </c>
      <c r="I7314">
        <f t="shared" si="2452"/>
        <v>2</v>
      </c>
      <c r="J7314" t="str">
        <f t="shared" si="2453"/>
        <v>January</v>
      </c>
      <c r="K7314">
        <f t="shared" si="2454"/>
        <v>1</v>
      </c>
      <c r="L7314" s="1" t="str">
        <f t="shared" si="2455"/>
        <v>N</v>
      </c>
      <c r="M7314">
        <f t="shared" si="2456"/>
        <v>1</v>
      </c>
      <c r="N7314">
        <f t="shared" si="2457"/>
        <v>2020</v>
      </c>
      <c r="O7314" t="str">
        <f t="shared" si="2458"/>
        <v>2020-01</v>
      </c>
      <c r="P7314" t="str">
        <f t="shared" si="2459"/>
        <v>2020Q1</v>
      </c>
      <c r="Q7314">
        <f t="shared" si="2460"/>
        <v>7</v>
      </c>
      <c r="R7314">
        <f t="shared" si="2461"/>
        <v>3</v>
      </c>
      <c r="S7314">
        <f t="shared" si="2462"/>
        <v>2020</v>
      </c>
      <c r="T7314" t="str">
        <f t="shared" si="2463"/>
        <v>FY2020-07</v>
      </c>
      <c r="U7314" t="str">
        <f t="shared" si="2464"/>
        <v>FY2020Q3</v>
      </c>
    </row>
    <row r="7315" spans="1:21" x14ac:dyDescent="0.25">
      <c r="A7315" t="str">
        <f t="shared" si="2445"/>
        <v>20200109</v>
      </c>
      <c r="B7315" s="1">
        <f t="shared" si="2444"/>
        <v>43839</v>
      </c>
      <c r="C7315" s="1" t="str">
        <f t="shared" si="2446"/>
        <v>2020/01/09</v>
      </c>
      <c r="D7315">
        <f t="shared" si="2447"/>
        <v>5</v>
      </c>
      <c r="E7315" t="str">
        <f t="shared" si="2448"/>
        <v>Thursday</v>
      </c>
      <c r="F7315">
        <f t="shared" si="2449"/>
        <v>9</v>
      </c>
      <c r="G7315" s="2">
        <f t="shared" si="2450"/>
        <v>9</v>
      </c>
      <c r="H7315" t="str">
        <f t="shared" si="2451"/>
        <v>Weekday</v>
      </c>
      <c r="I7315">
        <f t="shared" si="2452"/>
        <v>2</v>
      </c>
      <c r="J7315" t="str">
        <f t="shared" si="2453"/>
        <v>January</v>
      </c>
      <c r="K7315">
        <f t="shared" si="2454"/>
        <v>1</v>
      </c>
      <c r="L7315" s="1" t="str">
        <f t="shared" si="2455"/>
        <v>N</v>
      </c>
      <c r="M7315">
        <f t="shared" si="2456"/>
        <v>1</v>
      </c>
      <c r="N7315">
        <f t="shared" si="2457"/>
        <v>2020</v>
      </c>
      <c r="O7315" t="str">
        <f t="shared" si="2458"/>
        <v>2020-01</v>
      </c>
      <c r="P7315" t="str">
        <f t="shared" si="2459"/>
        <v>2020Q1</v>
      </c>
      <c r="Q7315">
        <f t="shared" si="2460"/>
        <v>7</v>
      </c>
      <c r="R7315">
        <f t="shared" si="2461"/>
        <v>3</v>
      </c>
      <c r="S7315">
        <f t="shared" si="2462"/>
        <v>2020</v>
      </c>
      <c r="T7315" t="str">
        <f t="shared" si="2463"/>
        <v>FY2020-07</v>
      </c>
      <c r="U7315" t="str">
        <f t="shared" si="2464"/>
        <v>FY2020Q3</v>
      </c>
    </row>
    <row r="7316" spans="1:21" x14ac:dyDescent="0.25">
      <c r="A7316" t="str">
        <f t="shared" si="2445"/>
        <v>20200110</v>
      </c>
      <c r="B7316" s="1">
        <f t="shared" si="2444"/>
        <v>43840</v>
      </c>
      <c r="C7316" s="1" t="str">
        <f t="shared" si="2446"/>
        <v>2020/01/10</v>
      </c>
      <c r="D7316">
        <f t="shared" si="2447"/>
        <v>6</v>
      </c>
      <c r="E7316" t="str">
        <f t="shared" si="2448"/>
        <v>Friday</v>
      </c>
      <c r="F7316">
        <f t="shared" si="2449"/>
        <v>10</v>
      </c>
      <c r="G7316" s="2">
        <f t="shared" si="2450"/>
        <v>10</v>
      </c>
      <c r="H7316" t="str">
        <f t="shared" si="2451"/>
        <v>Weekend</v>
      </c>
      <c r="I7316">
        <f t="shared" si="2452"/>
        <v>2</v>
      </c>
      <c r="J7316" t="str">
        <f t="shared" si="2453"/>
        <v>January</v>
      </c>
      <c r="K7316">
        <f t="shared" si="2454"/>
        <v>1</v>
      </c>
      <c r="L7316" s="1" t="str">
        <f t="shared" si="2455"/>
        <v>N</v>
      </c>
      <c r="M7316">
        <f t="shared" si="2456"/>
        <v>1</v>
      </c>
      <c r="N7316">
        <f t="shared" si="2457"/>
        <v>2020</v>
      </c>
      <c r="O7316" t="str">
        <f t="shared" si="2458"/>
        <v>2020-01</v>
      </c>
      <c r="P7316" t="str">
        <f t="shared" si="2459"/>
        <v>2020Q1</v>
      </c>
      <c r="Q7316">
        <f t="shared" si="2460"/>
        <v>7</v>
      </c>
      <c r="R7316">
        <f t="shared" si="2461"/>
        <v>3</v>
      </c>
      <c r="S7316">
        <f t="shared" si="2462"/>
        <v>2020</v>
      </c>
      <c r="T7316" t="str">
        <f t="shared" si="2463"/>
        <v>FY2020-07</v>
      </c>
      <c r="U7316" t="str">
        <f t="shared" si="2464"/>
        <v>FY2020Q3</v>
      </c>
    </row>
    <row r="7317" spans="1:21" x14ac:dyDescent="0.25">
      <c r="A7317" t="str">
        <f t="shared" si="2445"/>
        <v>20200111</v>
      </c>
      <c r="B7317" s="1">
        <f t="shared" si="2444"/>
        <v>43841</v>
      </c>
      <c r="C7317" s="1" t="str">
        <f t="shared" si="2446"/>
        <v>2020/01/11</v>
      </c>
      <c r="D7317">
        <f t="shared" si="2447"/>
        <v>7</v>
      </c>
      <c r="E7317" t="str">
        <f t="shared" si="2448"/>
        <v>Saturday</v>
      </c>
      <c r="F7317">
        <f t="shared" si="2449"/>
        <v>11</v>
      </c>
      <c r="G7317" s="2">
        <f t="shared" si="2450"/>
        <v>11</v>
      </c>
      <c r="H7317" t="str">
        <f t="shared" si="2451"/>
        <v>Weekend</v>
      </c>
      <c r="I7317">
        <f t="shared" si="2452"/>
        <v>2</v>
      </c>
      <c r="J7317" t="str">
        <f t="shared" si="2453"/>
        <v>January</v>
      </c>
      <c r="K7317">
        <f t="shared" si="2454"/>
        <v>1</v>
      </c>
      <c r="L7317" s="1" t="str">
        <f t="shared" si="2455"/>
        <v>N</v>
      </c>
      <c r="M7317">
        <f t="shared" si="2456"/>
        <v>1</v>
      </c>
      <c r="N7317">
        <f t="shared" si="2457"/>
        <v>2020</v>
      </c>
      <c r="O7317" t="str">
        <f t="shared" si="2458"/>
        <v>2020-01</v>
      </c>
      <c r="P7317" t="str">
        <f t="shared" si="2459"/>
        <v>2020Q1</v>
      </c>
      <c r="Q7317">
        <f t="shared" si="2460"/>
        <v>7</v>
      </c>
      <c r="R7317">
        <f t="shared" si="2461"/>
        <v>3</v>
      </c>
      <c r="S7317">
        <f t="shared" si="2462"/>
        <v>2020</v>
      </c>
      <c r="T7317" t="str">
        <f t="shared" si="2463"/>
        <v>FY2020-07</v>
      </c>
      <c r="U7317" t="str">
        <f t="shared" si="2464"/>
        <v>FY2020Q3</v>
      </c>
    </row>
    <row r="7318" spans="1:21" x14ac:dyDescent="0.25">
      <c r="A7318" t="str">
        <f t="shared" si="2445"/>
        <v>20200112</v>
      </c>
      <c r="B7318" s="1">
        <f t="shared" si="2444"/>
        <v>43842</v>
      </c>
      <c r="C7318" s="1" t="str">
        <f t="shared" si="2446"/>
        <v>2020/01/12</v>
      </c>
      <c r="D7318">
        <f t="shared" si="2447"/>
        <v>1</v>
      </c>
      <c r="E7318" t="str">
        <f t="shared" si="2448"/>
        <v>Sunday</v>
      </c>
      <c r="F7318">
        <f t="shared" si="2449"/>
        <v>12</v>
      </c>
      <c r="G7318" s="2">
        <f t="shared" si="2450"/>
        <v>12</v>
      </c>
      <c r="H7318" t="str">
        <f t="shared" si="2451"/>
        <v>Weekday</v>
      </c>
      <c r="I7318">
        <f t="shared" si="2452"/>
        <v>3</v>
      </c>
      <c r="J7318" t="str">
        <f t="shared" si="2453"/>
        <v>January</v>
      </c>
      <c r="K7318">
        <f t="shared" si="2454"/>
        <v>1</v>
      </c>
      <c r="L7318" s="1" t="str">
        <f t="shared" si="2455"/>
        <v>N</v>
      </c>
      <c r="M7318">
        <f t="shared" si="2456"/>
        <v>1</v>
      </c>
      <c r="N7318">
        <f t="shared" si="2457"/>
        <v>2020</v>
      </c>
      <c r="O7318" t="str">
        <f t="shared" si="2458"/>
        <v>2020-01</v>
      </c>
      <c r="P7318" t="str">
        <f t="shared" si="2459"/>
        <v>2020Q1</v>
      </c>
      <c r="Q7318">
        <f t="shared" si="2460"/>
        <v>7</v>
      </c>
      <c r="R7318">
        <f t="shared" si="2461"/>
        <v>3</v>
      </c>
      <c r="S7318">
        <f t="shared" si="2462"/>
        <v>2020</v>
      </c>
      <c r="T7318" t="str">
        <f t="shared" si="2463"/>
        <v>FY2020-07</v>
      </c>
      <c r="U7318" t="str">
        <f t="shared" si="2464"/>
        <v>FY2020Q3</v>
      </c>
    </row>
    <row r="7319" spans="1:21" x14ac:dyDescent="0.25">
      <c r="A7319" t="str">
        <f t="shared" si="2445"/>
        <v>20200113</v>
      </c>
      <c r="B7319" s="1">
        <f t="shared" si="2444"/>
        <v>43843</v>
      </c>
      <c r="C7319" s="1" t="str">
        <f t="shared" si="2446"/>
        <v>2020/01/13</v>
      </c>
      <c r="D7319">
        <f t="shared" si="2447"/>
        <v>2</v>
      </c>
      <c r="E7319" t="str">
        <f t="shared" si="2448"/>
        <v>Monday</v>
      </c>
      <c r="F7319">
        <f t="shared" si="2449"/>
        <v>13</v>
      </c>
      <c r="G7319" s="2">
        <f t="shared" si="2450"/>
        <v>13</v>
      </c>
      <c r="H7319" t="str">
        <f t="shared" si="2451"/>
        <v>Weekday</v>
      </c>
      <c r="I7319">
        <f t="shared" si="2452"/>
        <v>3</v>
      </c>
      <c r="J7319" t="str">
        <f t="shared" si="2453"/>
        <v>January</v>
      </c>
      <c r="K7319">
        <f t="shared" si="2454"/>
        <v>1</v>
      </c>
      <c r="L7319" s="1" t="str">
        <f t="shared" si="2455"/>
        <v>N</v>
      </c>
      <c r="M7319">
        <f t="shared" si="2456"/>
        <v>1</v>
      </c>
      <c r="N7319">
        <f t="shared" si="2457"/>
        <v>2020</v>
      </c>
      <c r="O7319" t="str">
        <f t="shared" si="2458"/>
        <v>2020-01</v>
      </c>
      <c r="P7319" t="str">
        <f t="shared" si="2459"/>
        <v>2020Q1</v>
      </c>
      <c r="Q7319">
        <f t="shared" si="2460"/>
        <v>7</v>
      </c>
      <c r="R7319">
        <f t="shared" si="2461"/>
        <v>3</v>
      </c>
      <c r="S7319">
        <f t="shared" si="2462"/>
        <v>2020</v>
      </c>
      <c r="T7319" t="str">
        <f t="shared" si="2463"/>
        <v>FY2020-07</v>
      </c>
      <c r="U7319" t="str">
        <f t="shared" si="2464"/>
        <v>FY2020Q3</v>
      </c>
    </row>
    <row r="7320" spans="1:21" x14ac:dyDescent="0.25">
      <c r="A7320" t="str">
        <f t="shared" si="2445"/>
        <v>20200114</v>
      </c>
      <c r="B7320" s="1">
        <f t="shared" si="2444"/>
        <v>43844</v>
      </c>
      <c r="C7320" s="1" t="str">
        <f t="shared" si="2446"/>
        <v>2020/01/14</v>
      </c>
      <c r="D7320">
        <f t="shared" si="2447"/>
        <v>3</v>
      </c>
      <c r="E7320" t="str">
        <f t="shared" si="2448"/>
        <v>Tuesday</v>
      </c>
      <c r="F7320">
        <f t="shared" si="2449"/>
        <v>14</v>
      </c>
      <c r="G7320" s="2">
        <f t="shared" si="2450"/>
        <v>14</v>
      </c>
      <c r="H7320" t="str">
        <f t="shared" si="2451"/>
        <v>Weekday</v>
      </c>
      <c r="I7320">
        <f t="shared" si="2452"/>
        <v>3</v>
      </c>
      <c r="J7320" t="str">
        <f t="shared" si="2453"/>
        <v>January</v>
      </c>
      <c r="K7320">
        <f t="shared" si="2454"/>
        <v>1</v>
      </c>
      <c r="L7320" s="1" t="str">
        <f t="shared" si="2455"/>
        <v>N</v>
      </c>
      <c r="M7320">
        <f t="shared" si="2456"/>
        <v>1</v>
      </c>
      <c r="N7320">
        <f t="shared" si="2457"/>
        <v>2020</v>
      </c>
      <c r="O7320" t="str">
        <f t="shared" si="2458"/>
        <v>2020-01</v>
      </c>
      <c r="P7320" t="str">
        <f t="shared" si="2459"/>
        <v>2020Q1</v>
      </c>
      <c r="Q7320">
        <f t="shared" si="2460"/>
        <v>7</v>
      </c>
      <c r="R7320">
        <f t="shared" si="2461"/>
        <v>3</v>
      </c>
      <c r="S7320">
        <f t="shared" si="2462"/>
        <v>2020</v>
      </c>
      <c r="T7320" t="str">
        <f t="shared" si="2463"/>
        <v>FY2020-07</v>
      </c>
      <c r="U7320" t="str">
        <f t="shared" si="2464"/>
        <v>FY2020Q3</v>
      </c>
    </row>
    <row r="7321" spans="1:21" x14ac:dyDescent="0.25">
      <c r="A7321" t="str">
        <f t="shared" si="2445"/>
        <v>20200115</v>
      </c>
      <c r="B7321" s="1">
        <f t="shared" si="2444"/>
        <v>43845</v>
      </c>
      <c r="C7321" s="1" t="str">
        <f t="shared" si="2446"/>
        <v>2020/01/15</v>
      </c>
      <c r="D7321">
        <f t="shared" si="2447"/>
        <v>4</v>
      </c>
      <c r="E7321" t="str">
        <f t="shared" si="2448"/>
        <v>Wednesday</v>
      </c>
      <c r="F7321">
        <f t="shared" si="2449"/>
        <v>15</v>
      </c>
      <c r="G7321" s="2">
        <f t="shared" si="2450"/>
        <v>15</v>
      </c>
      <c r="H7321" t="str">
        <f t="shared" si="2451"/>
        <v>Weekday</v>
      </c>
      <c r="I7321">
        <f t="shared" si="2452"/>
        <v>3</v>
      </c>
      <c r="J7321" t="str">
        <f t="shared" si="2453"/>
        <v>January</v>
      </c>
      <c r="K7321">
        <f t="shared" si="2454"/>
        <v>1</v>
      </c>
      <c r="L7321" s="1" t="str">
        <f t="shared" si="2455"/>
        <v>N</v>
      </c>
      <c r="M7321">
        <f t="shared" si="2456"/>
        <v>1</v>
      </c>
      <c r="N7321">
        <f t="shared" si="2457"/>
        <v>2020</v>
      </c>
      <c r="O7321" t="str">
        <f t="shared" si="2458"/>
        <v>2020-01</v>
      </c>
      <c r="P7321" t="str">
        <f t="shared" si="2459"/>
        <v>2020Q1</v>
      </c>
      <c r="Q7321">
        <f t="shared" si="2460"/>
        <v>7</v>
      </c>
      <c r="R7321">
        <f t="shared" si="2461"/>
        <v>3</v>
      </c>
      <c r="S7321">
        <f t="shared" si="2462"/>
        <v>2020</v>
      </c>
      <c r="T7321" t="str">
        <f t="shared" si="2463"/>
        <v>FY2020-07</v>
      </c>
      <c r="U7321" t="str">
        <f t="shared" si="2464"/>
        <v>FY2020Q3</v>
      </c>
    </row>
    <row r="7322" spans="1:21" x14ac:dyDescent="0.25">
      <c r="A7322" t="str">
        <f t="shared" si="2445"/>
        <v>20200116</v>
      </c>
      <c r="B7322" s="1">
        <f t="shared" ref="B7322:B7385" si="2465">B7321+1</f>
        <v>43846</v>
      </c>
      <c r="C7322" s="1" t="str">
        <f t="shared" si="2446"/>
        <v>2020/01/16</v>
      </c>
      <c r="D7322">
        <f t="shared" si="2447"/>
        <v>5</v>
      </c>
      <c r="E7322" t="str">
        <f t="shared" si="2448"/>
        <v>Thursday</v>
      </c>
      <c r="F7322">
        <f t="shared" si="2449"/>
        <v>16</v>
      </c>
      <c r="G7322" s="2">
        <f t="shared" si="2450"/>
        <v>16</v>
      </c>
      <c r="H7322" t="str">
        <f t="shared" si="2451"/>
        <v>Weekday</v>
      </c>
      <c r="I7322">
        <f t="shared" si="2452"/>
        <v>3</v>
      </c>
      <c r="J7322" t="str">
        <f t="shared" si="2453"/>
        <v>January</v>
      </c>
      <c r="K7322">
        <f t="shared" si="2454"/>
        <v>1</v>
      </c>
      <c r="L7322" s="1" t="str">
        <f t="shared" si="2455"/>
        <v>N</v>
      </c>
      <c r="M7322">
        <f t="shared" si="2456"/>
        <v>1</v>
      </c>
      <c r="N7322">
        <f t="shared" si="2457"/>
        <v>2020</v>
      </c>
      <c r="O7322" t="str">
        <f t="shared" si="2458"/>
        <v>2020-01</v>
      </c>
      <c r="P7322" t="str">
        <f t="shared" si="2459"/>
        <v>2020Q1</v>
      </c>
      <c r="Q7322">
        <f t="shared" si="2460"/>
        <v>7</v>
      </c>
      <c r="R7322">
        <f t="shared" si="2461"/>
        <v>3</v>
      </c>
      <c r="S7322">
        <f t="shared" si="2462"/>
        <v>2020</v>
      </c>
      <c r="T7322" t="str">
        <f t="shared" si="2463"/>
        <v>FY2020-07</v>
      </c>
      <c r="U7322" t="str">
        <f t="shared" si="2464"/>
        <v>FY2020Q3</v>
      </c>
    </row>
    <row r="7323" spans="1:21" x14ac:dyDescent="0.25">
      <c r="A7323" t="str">
        <f t="shared" si="2445"/>
        <v>20200117</v>
      </c>
      <c r="B7323" s="1">
        <f t="shared" si="2465"/>
        <v>43847</v>
      </c>
      <c r="C7323" s="1" t="str">
        <f t="shared" si="2446"/>
        <v>2020/01/17</v>
      </c>
      <c r="D7323">
        <f t="shared" si="2447"/>
        <v>6</v>
      </c>
      <c r="E7323" t="str">
        <f t="shared" si="2448"/>
        <v>Friday</v>
      </c>
      <c r="F7323">
        <f t="shared" si="2449"/>
        <v>17</v>
      </c>
      <c r="G7323" s="2">
        <f t="shared" si="2450"/>
        <v>17</v>
      </c>
      <c r="H7323" t="str">
        <f t="shared" si="2451"/>
        <v>Weekend</v>
      </c>
      <c r="I7323">
        <f t="shared" si="2452"/>
        <v>3</v>
      </c>
      <c r="J7323" t="str">
        <f t="shared" si="2453"/>
        <v>January</v>
      </c>
      <c r="K7323">
        <f t="shared" si="2454"/>
        <v>1</v>
      </c>
      <c r="L7323" s="1" t="str">
        <f t="shared" si="2455"/>
        <v>N</v>
      </c>
      <c r="M7323">
        <f t="shared" si="2456"/>
        <v>1</v>
      </c>
      <c r="N7323">
        <f t="shared" si="2457"/>
        <v>2020</v>
      </c>
      <c r="O7323" t="str">
        <f t="shared" si="2458"/>
        <v>2020-01</v>
      </c>
      <c r="P7323" t="str">
        <f t="shared" si="2459"/>
        <v>2020Q1</v>
      </c>
      <c r="Q7323">
        <f t="shared" si="2460"/>
        <v>7</v>
      </c>
      <c r="R7323">
        <f t="shared" si="2461"/>
        <v>3</v>
      </c>
      <c r="S7323">
        <f t="shared" si="2462"/>
        <v>2020</v>
      </c>
      <c r="T7323" t="str">
        <f t="shared" si="2463"/>
        <v>FY2020-07</v>
      </c>
      <c r="U7323" t="str">
        <f t="shared" si="2464"/>
        <v>FY2020Q3</v>
      </c>
    </row>
    <row r="7324" spans="1:21" x14ac:dyDescent="0.25">
      <c r="A7324" t="str">
        <f t="shared" si="2445"/>
        <v>20200118</v>
      </c>
      <c r="B7324" s="1">
        <f t="shared" si="2465"/>
        <v>43848</v>
      </c>
      <c r="C7324" s="1" t="str">
        <f t="shared" si="2446"/>
        <v>2020/01/18</v>
      </c>
      <c r="D7324">
        <f t="shared" si="2447"/>
        <v>7</v>
      </c>
      <c r="E7324" t="str">
        <f t="shared" si="2448"/>
        <v>Saturday</v>
      </c>
      <c r="F7324">
        <f t="shared" si="2449"/>
        <v>18</v>
      </c>
      <c r="G7324" s="2">
        <f t="shared" si="2450"/>
        <v>18</v>
      </c>
      <c r="H7324" t="str">
        <f t="shared" si="2451"/>
        <v>Weekend</v>
      </c>
      <c r="I7324">
        <f t="shared" si="2452"/>
        <v>3</v>
      </c>
      <c r="J7324" t="str">
        <f t="shared" si="2453"/>
        <v>January</v>
      </c>
      <c r="K7324">
        <f t="shared" si="2454"/>
        <v>1</v>
      </c>
      <c r="L7324" s="1" t="str">
        <f t="shared" si="2455"/>
        <v>N</v>
      </c>
      <c r="M7324">
        <f t="shared" si="2456"/>
        <v>1</v>
      </c>
      <c r="N7324">
        <f t="shared" si="2457"/>
        <v>2020</v>
      </c>
      <c r="O7324" t="str">
        <f t="shared" si="2458"/>
        <v>2020-01</v>
      </c>
      <c r="P7324" t="str">
        <f t="shared" si="2459"/>
        <v>2020Q1</v>
      </c>
      <c r="Q7324">
        <f t="shared" si="2460"/>
        <v>7</v>
      </c>
      <c r="R7324">
        <f t="shared" si="2461"/>
        <v>3</v>
      </c>
      <c r="S7324">
        <f t="shared" si="2462"/>
        <v>2020</v>
      </c>
      <c r="T7324" t="str">
        <f t="shared" si="2463"/>
        <v>FY2020-07</v>
      </c>
      <c r="U7324" t="str">
        <f t="shared" si="2464"/>
        <v>FY2020Q3</v>
      </c>
    </row>
    <row r="7325" spans="1:21" x14ac:dyDescent="0.25">
      <c r="A7325" t="str">
        <f t="shared" si="2445"/>
        <v>20200119</v>
      </c>
      <c r="B7325" s="1">
        <f t="shared" si="2465"/>
        <v>43849</v>
      </c>
      <c r="C7325" s="1" t="str">
        <f t="shared" si="2446"/>
        <v>2020/01/19</v>
      </c>
      <c r="D7325">
        <f t="shared" si="2447"/>
        <v>1</v>
      </c>
      <c r="E7325" t="str">
        <f t="shared" si="2448"/>
        <v>Sunday</v>
      </c>
      <c r="F7325">
        <f t="shared" si="2449"/>
        <v>19</v>
      </c>
      <c r="G7325" s="2">
        <f t="shared" si="2450"/>
        <v>19</v>
      </c>
      <c r="H7325" t="str">
        <f t="shared" si="2451"/>
        <v>Weekday</v>
      </c>
      <c r="I7325">
        <f t="shared" si="2452"/>
        <v>4</v>
      </c>
      <c r="J7325" t="str">
        <f t="shared" si="2453"/>
        <v>January</v>
      </c>
      <c r="K7325">
        <f t="shared" si="2454"/>
        <v>1</v>
      </c>
      <c r="L7325" s="1" t="str">
        <f t="shared" si="2455"/>
        <v>N</v>
      </c>
      <c r="M7325">
        <f t="shared" si="2456"/>
        <v>1</v>
      </c>
      <c r="N7325">
        <f t="shared" si="2457"/>
        <v>2020</v>
      </c>
      <c r="O7325" t="str">
        <f t="shared" si="2458"/>
        <v>2020-01</v>
      </c>
      <c r="P7325" t="str">
        <f t="shared" si="2459"/>
        <v>2020Q1</v>
      </c>
      <c r="Q7325">
        <f t="shared" si="2460"/>
        <v>7</v>
      </c>
      <c r="R7325">
        <f t="shared" si="2461"/>
        <v>3</v>
      </c>
      <c r="S7325">
        <f t="shared" si="2462"/>
        <v>2020</v>
      </c>
      <c r="T7325" t="str">
        <f t="shared" si="2463"/>
        <v>FY2020-07</v>
      </c>
      <c r="U7325" t="str">
        <f t="shared" si="2464"/>
        <v>FY2020Q3</v>
      </c>
    </row>
    <row r="7326" spans="1:21" x14ac:dyDescent="0.25">
      <c r="A7326" t="str">
        <f t="shared" si="2445"/>
        <v>20200120</v>
      </c>
      <c r="B7326" s="1">
        <f t="shared" si="2465"/>
        <v>43850</v>
      </c>
      <c r="C7326" s="1" t="str">
        <f t="shared" si="2446"/>
        <v>2020/01/20</v>
      </c>
      <c r="D7326">
        <f t="shared" si="2447"/>
        <v>2</v>
      </c>
      <c r="E7326" t="str">
        <f t="shared" si="2448"/>
        <v>Monday</v>
      </c>
      <c r="F7326">
        <f t="shared" si="2449"/>
        <v>20</v>
      </c>
      <c r="G7326" s="2">
        <f t="shared" si="2450"/>
        <v>20</v>
      </c>
      <c r="H7326" t="str">
        <f t="shared" si="2451"/>
        <v>Weekday</v>
      </c>
      <c r="I7326">
        <f t="shared" si="2452"/>
        <v>4</v>
      </c>
      <c r="J7326" t="str">
        <f t="shared" si="2453"/>
        <v>January</v>
      </c>
      <c r="K7326">
        <f t="shared" si="2454"/>
        <v>1</v>
      </c>
      <c r="L7326" s="1" t="str">
        <f t="shared" si="2455"/>
        <v>N</v>
      </c>
      <c r="M7326">
        <f t="shared" si="2456"/>
        <v>1</v>
      </c>
      <c r="N7326">
        <f t="shared" si="2457"/>
        <v>2020</v>
      </c>
      <c r="O7326" t="str">
        <f t="shared" si="2458"/>
        <v>2020-01</v>
      </c>
      <c r="P7326" t="str">
        <f t="shared" si="2459"/>
        <v>2020Q1</v>
      </c>
      <c r="Q7326">
        <f t="shared" si="2460"/>
        <v>7</v>
      </c>
      <c r="R7326">
        <f t="shared" si="2461"/>
        <v>3</v>
      </c>
      <c r="S7326">
        <f t="shared" si="2462"/>
        <v>2020</v>
      </c>
      <c r="T7326" t="str">
        <f t="shared" si="2463"/>
        <v>FY2020-07</v>
      </c>
      <c r="U7326" t="str">
        <f t="shared" si="2464"/>
        <v>FY2020Q3</v>
      </c>
    </row>
    <row r="7327" spans="1:21" x14ac:dyDescent="0.25">
      <c r="A7327" t="str">
        <f t="shared" si="2445"/>
        <v>20200121</v>
      </c>
      <c r="B7327" s="1">
        <f t="shared" si="2465"/>
        <v>43851</v>
      </c>
      <c r="C7327" s="1" t="str">
        <f t="shared" si="2446"/>
        <v>2020/01/21</v>
      </c>
      <c r="D7327">
        <f t="shared" si="2447"/>
        <v>3</v>
      </c>
      <c r="E7327" t="str">
        <f t="shared" si="2448"/>
        <v>Tuesday</v>
      </c>
      <c r="F7327">
        <f t="shared" si="2449"/>
        <v>21</v>
      </c>
      <c r="G7327" s="2">
        <f t="shared" si="2450"/>
        <v>21</v>
      </c>
      <c r="H7327" t="str">
        <f t="shared" si="2451"/>
        <v>Weekday</v>
      </c>
      <c r="I7327">
        <f t="shared" si="2452"/>
        <v>4</v>
      </c>
      <c r="J7327" t="str">
        <f t="shared" si="2453"/>
        <v>January</v>
      </c>
      <c r="K7327">
        <f t="shared" si="2454"/>
        <v>1</v>
      </c>
      <c r="L7327" s="1" t="str">
        <f t="shared" si="2455"/>
        <v>N</v>
      </c>
      <c r="M7327">
        <f t="shared" si="2456"/>
        <v>1</v>
      </c>
      <c r="N7327">
        <f t="shared" si="2457"/>
        <v>2020</v>
      </c>
      <c r="O7327" t="str">
        <f t="shared" si="2458"/>
        <v>2020-01</v>
      </c>
      <c r="P7327" t="str">
        <f t="shared" si="2459"/>
        <v>2020Q1</v>
      </c>
      <c r="Q7327">
        <f t="shared" si="2460"/>
        <v>7</v>
      </c>
      <c r="R7327">
        <f t="shared" si="2461"/>
        <v>3</v>
      </c>
      <c r="S7327">
        <f t="shared" si="2462"/>
        <v>2020</v>
      </c>
      <c r="T7327" t="str">
        <f t="shared" si="2463"/>
        <v>FY2020-07</v>
      </c>
      <c r="U7327" t="str">
        <f t="shared" si="2464"/>
        <v>FY2020Q3</v>
      </c>
    </row>
    <row r="7328" spans="1:21" x14ac:dyDescent="0.25">
      <c r="A7328" t="str">
        <f t="shared" si="2445"/>
        <v>20200122</v>
      </c>
      <c r="B7328" s="1">
        <f t="shared" si="2465"/>
        <v>43852</v>
      </c>
      <c r="C7328" s="1" t="str">
        <f t="shared" si="2446"/>
        <v>2020/01/22</v>
      </c>
      <c r="D7328">
        <f t="shared" si="2447"/>
        <v>4</v>
      </c>
      <c r="E7328" t="str">
        <f t="shared" si="2448"/>
        <v>Wednesday</v>
      </c>
      <c r="F7328">
        <f t="shared" si="2449"/>
        <v>22</v>
      </c>
      <c r="G7328" s="2">
        <f t="shared" si="2450"/>
        <v>22</v>
      </c>
      <c r="H7328" t="str">
        <f t="shared" si="2451"/>
        <v>Weekday</v>
      </c>
      <c r="I7328">
        <f t="shared" si="2452"/>
        <v>4</v>
      </c>
      <c r="J7328" t="str">
        <f t="shared" si="2453"/>
        <v>January</v>
      </c>
      <c r="K7328">
        <f t="shared" si="2454"/>
        <v>1</v>
      </c>
      <c r="L7328" s="1" t="str">
        <f t="shared" si="2455"/>
        <v>N</v>
      </c>
      <c r="M7328">
        <f t="shared" si="2456"/>
        <v>1</v>
      </c>
      <c r="N7328">
        <f t="shared" si="2457"/>
        <v>2020</v>
      </c>
      <c r="O7328" t="str">
        <f t="shared" si="2458"/>
        <v>2020-01</v>
      </c>
      <c r="P7328" t="str">
        <f t="shared" si="2459"/>
        <v>2020Q1</v>
      </c>
      <c r="Q7328">
        <f t="shared" si="2460"/>
        <v>7</v>
      </c>
      <c r="R7328">
        <f t="shared" si="2461"/>
        <v>3</v>
      </c>
      <c r="S7328">
        <f t="shared" si="2462"/>
        <v>2020</v>
      </c>
      <c r="T7328" t="str">
        <f t="shared" si="2463"/>
        <v>FY2020-07</v>
      </c>
      <c r="U7328" t="str">
        <f t="shared" si="2464"/>
        <v>FY2020Q3</v>
      </c>
    </row>
    <row r="7329" spans="1:21" x14ac:dyDescent="0.25">
      <c r="A7329" t="str">
        <f t="shared" si="2445"/>
        <v>20200123</v>
      </c>
      <c r="B7329" s="1">
        <f t="shared" si="2465"/>
        <v>43853</v>
      </c>
      <c r="C7329" s="1" t="str">
        <f t="shared" si="2446"/>
        <v>2020/01/23</v>
      </c>
      <c r="D7329">
        <f t="shared" si="2447"/>
        <v>5</v>
      </c>
      <c r="E7329" t="str">
        <f t="shared" si="2448"/>
        <v>Thursday</v>
      </c>
      <c r="F7329">
        <f t="shared" si="2449"/>
        <v>23</v>
      </c>
      <c r="G7329" s="2">
        <f t="shared" si="2450"/>
        <v>23</v>
      </c>
      <c r="H7329" t="str">
        <f t="shared" si="2451"/>
        <v>Weekday</v>
      </c>
      <c r="I7329">
        <f t="shared" si="2452"/>
        <v>4</v>
      </c>
      <c r="J7329" t="str">
        <f t="shared" si="2453"/>
        <v>January</v>
      </c>
      <c r="K7329">
        <f t="shared" si="2454"/>
        <v>1</v>
      </c>
      <c r="L7329" s="1" t="str">
        <f t="shared" si="2455"/>
        <v>N</v>
      </c>
      <c r="M7329">
        <f t="shared" si="2456"/>
        <v>1</v>
      </c>
      <c r="N7329">
        <f t="shared" si="2457"/>
        <v>2020</v>
      </c>
      <c r="O7329" t="str">
        <f t="shared" si="2458"/>
        <v>2020-01</v>
      </c>
      <c r="P7329" t="str">
        <f t="shared" si="2459"/>
        <v>2020Q1</v>
      </c>
      <c r="Q7329">
        <f t="shared" si="2460"/>
        <v>7</v>
      </c>
      <c r="R7329">
        <f t="shared" si="2461"/>
        <v>3</v>
      </c>
      <c r="S7329">
        <f t="shared" si="2462"/>
        <v>2020</v>
      </c>
      <c r="T7329" t="str">
        <f t="shared" si="2463"/>
        <v>FY2020-07</v>
      </c>
      <c r="U7329" t="str">
        <f t="shared" si="2464"/>
        <v>FY2020Q3</v>
      </c>
    </row>
    <row r="7330" spans="1:21" x14ac:dyDescent="0.25">
      <c r="A7330" t="str">
        <f t="shared" si="2445"/>
        <v>20200124</v>
      </c>
      <c r="B7330" s="1">
        <f t="shared" si="2465"/>
        <v>43854</v>
      </c>
      <c r="C7330" s="1" t="str">
        <f t="shared" si="2446"/>
        <v>2020/01/24</v>
      </c>
      <c r="D7330">
        <f t="shared" si="2447"/>
        <v>6</v>
      </c>
      <c r="E7330" t="str">
        <f t="shared" si="2448"/>
        <v>Friday</v>
      </c>
      <c r="F7330">
        <f t="shared" si="2449"/>
        <v>24</v>
      </c>
      <c r="G7330" s="2">
        <f t="shared" si="2450"/>
        <v>24</v>
      </c>
      <c r="H7330" t="str">
        <f t="shared" si="2451"/>
        <v>Weekend</v>
      </c>
      <c r="I7330">
        <f t="shared" si="2452"/>
        <v>4</v>
      </c>
      <c r="J7330" t="str">
        <f t="shared" si="2453"/>
        <v>January</v>
      </c>
      <c r="K7330">
        <f t="shared" si="2454"/>
        <v>1</v>
      </c>
      <c r="L7330" s="1" t="str">
        <f t="shared" si="2455"/>
        <v>N</v>
      </c>
      <c r="M7330">
        <f t="shared" si="2456"/>
        <v>1</v>
      </c>
      <c r="N7330">
        <f t="shared" si="2457"/>
        <v>2020</v>
      </c>
      <c r="O7330" t="str">
        <f t="shared" si="2458"/>
        <v>2020-01</v>
      </c>
      <c r="P7330" t="str">
        <f t="shared" si="2459"/>
        <v>2020Q1</v>
      </c>
      <c r="Q7330">
        <f t="shared" si="2460"/>
        <v>7</v>
      </c>
      <c r="R7330">
        <f t="shared" si="2461"/>
        <v>3</v>
      </c>
      <c r="S7330">
        <f t="shared" si="2462"/>
        <v>2020</v>
      </c>
      <c r="T7330" t="str">
        <f t="shared" si="2463"/>
        <v>FY2020-07</v>
      </c>
      <c r="U7330" t="str">
        <f t="shared" si="2464"/>
        <v>FY2020Q3</v>
      </c>
    </row>
    <row r="7331" spans="1:21" x14ac:dyDescent="0.25">
      <c r="A7331" t="str">
        <f t="shared" si="2445"/>
        <v>20200125</v>
      </c>
      <c r="B7331" s="1">
        <f t="shared" si="2465"/>
        <v>43855</v>
      </c>
      <c r="C7331" s="1" t="str">
        <f t="shared" si="2446"/>
        <v>2020/01/25</v>
      </c>
      <c r="D7331">
        <f t="shared" si="2447"/>
        <v>7</v>
      </c>
      <c r="E7331" t="str">
        <f t="shared" si="2448"/>
        <v>Saturday</v>
      </c>
      <c r="F7331">
        <f t="shared" si="2449"/>
        <v>25</v>
      </c>
      <c r="G7331" s="2">
        <f t="shared" si="2450"/>
        <v>25</v>
      </c>
      <c r="H7331" t="str">
        <f t="shared" si="2451"/>
        <v>Weekend</v>
      </c>
      <c r="I7331">
        <f t="shared" si="2452"/>
        <v>4</v>
      </c>
      <c r="J7331" t="str">
        <f t="shared" si="2453"/>
        <v>January</v>
      </c>
      <c r="K7331">
        <f t="shared" si="2454"/>
        <v>1</v>
      </c>
      <c r="L7331" s="1" t="str">
        <f t="shared" si="2455"/>
        <v>N</v>
      </c>
      <c r="M7331">
        <f t="shared" si="2456"/>
        <v>1</v>
      </c>
      <c r="N7331">
        <f t="shared" si="2457"/>
        <v>2020</v>
      </c>
      <c r="O7331" t="str">
        <f t="shared" si="2458"/>
        <v>2020-01</v>
      </c>
      <c r="P7331" t="str">
        <f t="shared" si="2459"/>
        <v>2020Q1</v>
      </c>
      <c r="Q7331">
        <f t="shared" si="2460"/>
        <v>7</v>
      </c>
      <c r="R7331">
        <f t="shared" si="2461"/>
        <v>3</v>
      </c>
      <c r="S7331">
        <f t="shared" si="2462"/>
        <v>2020</v>
      </c>
      <c r="T7331" t="str">
        <f t="shared" si="2463"/>
        <v>FY2020-07</v>
      </c>
      <c r="U7331" t="str">
        <f t="shared" si="2464"/>
        <v>FY2020Q3</v>
      </c>
    </row>
    <row r="7332" spans="1:21" x14ac:dyDescent="0.25">
      <c r="A7332" t="str">
        <f t="shared" si="2445"/>
        <v>20200126</v>
      </c>
      <c r="B7332" s="1">
        <f t="shared" si="2465"/>
        <v>43856</v>
      </c>
      <c r="C7332" s="1" t="str">
        <f t="shared" si="2446"/>
        <v>2020/01/26</v>
      </c>
      <c r="D7332">
        <f t="shared" si="2447"/>
        <v>1</v>
      </c>
      <c r="E7332" t="str">
        <f t="shared" si="2448"/>
        <v>Sunday</v>
      </c>
      <c r="F7332">
        <f t="shared" si="2449"/>
        <v>26</v>
      </c>
      <c r="G7332" s="2">
        <f t="shared" si="2450"/>
        <v>26</v>
      </c>
      <c r="H7332" t="str">
        <f t="shared" si="2451"/>
        <v>Weekday</v>
      </c>
      <c r="I7332">
        <f t="shared" si="2452"/>
        <v>5</v>
      </c>
      <c r="J7332" t="str">
        <f t="shared" si="2453"/>
        <v>January</v>
      </c>
      <c r="K7332">
        <f t="shared" si="2454"/>
        <v>1</v>
      </c>
      <c r="L7332" s="1" t="str">
        <f t="shared" si="2455"/>
        <v>N</v>
      </c>
      <c r="M7332">
        <f t="shared" si="2456"/>
        <v>1</v>
      </c>
      <c r="N7332">
        <f t="shared" si="2457"/>
        <v>2020</v>
      </c>
      <c r="O7332" t="str">
        <f t="shared" si="2458"/>
        <v>2020-01</v>
      </c>
      <c r="P7332" t="str">
        <f t="shared" si="2459"/>
        <v>2020Q1</v>
      </c>
      <c r="Q7332">
        <f t="shared" si="2460"/>
        <v>7</v>
      </c>
      <c r="R7332">
        <f t="shared" si="2461"/>
        <v>3</v>
      </c>
      <c r="S7332">
        <f t="shared" si="2462"/>
        <v>2020</v>
      </c>
      <c r="T7332" t="str">
        <f t="shared" si="2463"/>
        <v>FY2020-07</v>
      </c>
      <c r="U7332" t="str">
        <f t="shared" si="2464"/>
        <v>FY2020Q3</v>
      </c>
    </row>
    <row r="7333" spans="1:21" x14ac:dyDescent="0.25">
      <c r="A7333" t="str">
        <f t="shared" ref="A7333:A7396" si="2466">TEXT(B7333,"yyyymmdd")</f>
        <v>20200127</v>
      </c>
      <c r="B7333" s="1">
        <f t="shared" si="2465"/>
        <v>43857</v>
      </c>
      <c r="C7333" s="1" t="str">
        <f t="shared" ref="C7333:C7396" si="2467">TEXT(B7333,"yyyy/mm/dd")</f>
        <v>2020/01/27</v>
      </c>
      <c r="D7333">
        <f t="shared" ref="D7333:D7396" si="2468">WEEKDAY(B7333)</f>
        <v>2</v>
      </c>
      <c r="E7333" t="str">
        <f t="shared" ref="E7333:E7396" si="2469">TEXT(C7333, "dddd")</f>
        <v>Monday</v>
      </c>
      <c r="F7333">
        <f t="shared" ref="F7333:F7396" si="2470">DAY(B7333)</f>
        <v>27</v>
      </c>
      <c r="G7333" s="2">
        <f t="shared" ref="G7333:G7396" si="2471">B7333-DATEVALUE("1/1/"&amp;YEAR(B7333))+1</f>
        <v>27</v>
      </c>
      <c r="H7333" t="str">
        <f t="shared" ref="H7333:H7396" si="2472">IF(D7333&lt;6,"Weekday","Weekend")</f>
        <v>Weekday</v>
      </c>
      <c r="I7333">
        <f t="shared" ref="I7333:I7396" si="2473">WEEKNUM(C7333,1)</f>
        <v>5</v>
      </c>
      <c r="J7333" t="str">
        <f t="shared" ref="J7333:J7396" si="2474">TEXT(B7333,"Mmmm")</f>
        <v>January</v>
      </c>
      <c r="K7333">
        <f t="shared" ref="K7333:K7396" si="2475">MONTH(B7333)</f>
        <v>1</v>
      </c>
      <c r="L7333" s="1" t="str">
        <f t="shared" ref="L7333:L7396" si="2476">IF(B7333=EOMONTH(B7333,0),"Y","N")</f>
        <v>N</v>
      </c>
      <c r="M7333">
        <f t="shared" ref="M7333:M7396" si="2477">IF(K7333&lt;4,1,IF(K7333&lt;7,2,IF(K7333&lt;10,3,4)))</f>
        <v>1</v>
      </c>
      <c r="N7333">
        <f t="shared" ref="N7333:N7396" si="2478">YEAR(B7333)</f>
        <v>2020</v>
      </c>
      <c r="O7333" t="str">
        <f t="shared" ref="O7333:O7396" si="2479">N7333&amp;"-"&amp;IF(K7333&lt;10,"0","")&amp;K7333</f>
        <v>2020-01</v>
      </c>
      <c r="P7333" t="str">
        <f t="shared" ref="P7333:P7396" si="2480">N7333&amp;"Q"&amp;M7333</f>
        <v>2020Q1</v>
      </c>
      <c r="Q7333">
        <f t="shared" ref="Q7333:Q7396" si="2481">IF(K7333&lt;7,K7333+6,K7333-6)</f>
        <v>7</v>
      </c>
      <c r="R7333">
        <f t="shared" ref="R7333:R7396" si="2482">IF(Q7333&lt;4,1,IF(Q7333&lt;7,2,IF(Q7333&lt;10,3,4)))</f>
        <v>3</v>
      </c>
      <c r="S7333">
        <f t="shared" ref="S7333:S7396" si="2483">IF(K7333&lt;7,N7333,N7333+1)</f>
        <v>2020</v>
      </c>
      <c r="T7333" t="str">
        <f t="shared" ref="T7333:T7396" si="2484">"FY"&amp;S7333&amp;"-"&amp;IF(Q7333&lt;10,"0","")&amp;Q7333</f>
        <v>FY2020-07</v>
      </c>
      <c r="U7333" t="str">
        <f t="shared" ref="U7333:U7396" si="2485">"FY"&amp;S7333&amp;"Q"&amp;R7333</f>
        <v>FY2020Q3</v>
      </c>
    </row>
    <row r="7334" spans="1:21" x14ac:dyDescent="0.25">
      <c r="A7334" t="str">
        <f t="shared" si="2466"/>
        <v>20200128</v>
      </c>
      <c r="B7334" s="1">
        <f t="shared" si="2465"/>
        <v>43858</v>
      </c>
      <c r="C7334" s="1" t="str">
        <f t="shared" si="2467"/>
        <v>2020/01/28</v>
      </c>
      <c r="D7334">
        <f t="shared" si="2468"/>
        <v>3</v>
      </c>
      <c r="E7334" t="str">
        <f t="shared" si="2469"/>
        <v>Tuesday</v>
      </c>
      <c r="F7334">
        <f t="shared" si="2470"/>
        <v>28</v>
      </c>
      <c r="G7334" s="2">
        <f t="shared" si="2471"/>
        <v>28</v>
      </c>
      <c r="H7334" t="str">
        <f t="shared" si="2472"/>
        <v>Weekday</v>
      </c>
      <c r="I7334">
        <f t="shared" si="2473"/>
        <v>5</v>
      </c>
      <c r="J7334" t="str">
        <f t="shared" si="2474"/>
        <v>January</v>
      </c>
      <c r="K7334">
        <f t="shared" si="2475"/>
        <v>1</v>
      </c>
      <c r="L7334" s="1" t="str">
        <f t="shared" si="2476"/>
        <v>N</v>
      </c>
      <c r="M7334">
        <f t="shared" si="2477"/>
        <v>1</v>
      </c>
      <c r="N7334">
        <f t="shared" si="2478"/>
        <v>2020</v>
      </c>
      <c r="O7334" t="str">
        <f t="shared" si="2479"/>
        <v>2020-01</v>
      </c>
      <c r="P7334" t="str">
        <f t="shared" si="2480"/>
        <v>2020Q1</v>
      </c>
      <c r="Q7334">
        <f t="shared" si="2481"/>
        <v>7</v>
      </c>
      <c r="R7334">
        <f t="shared" si="2482"/>
        <v>3</v>
      </c>
      <c r="S7334">
        <f t="shared" si="2483"/>
        <v>2020</v>
      </c>
      <c r="T7334" t="str">
        <f t="shared" si="2484"/>
        <v>FY2020-07</v>
      </c>
      <c r="U7334" t="str">
        <f t="shared" si="2485"/>
        <v>FY2020Q3</v>
      </c>
    </row>
    <row r="7335" spans="1:21" x14ac:dyDescent="0.25">
      <c r="A7335" t="str">
        <f t="shared" si="2466"/>
        <v>20200129</v>
      </c>
      <c r="B7335" s="1">
        <f t="shared" si="2465"/>
        <v>43859</v>
      </c>
      <c r="C7335" s="1" t="str">
        <f t="shared" si="2467"/>
        <v>2020/01/29</v>
      </c>
      <c r="D7335">
        <f t="shared" si="2468"/>
        <v>4</v>
      </c>
      <c r="E7335" t="str">
        <f t="shared" si="2469"/>
        <v>Wednesday</v>
      </c>
      <c r="F7335">
        <f t="shared" si="2470"/>
        <v>29</v>
      </c>
      <c r="G7335" s="2">
        <f t="shared" si="2471"/>
        <v>29</v>
      </c>
      <c r="H7335" t="str">
        <f t="shared" si="2472"/>
        <v>Weekday</v>
      </c>
      <c r="I7335">
        <f t="shared" si="2473"/>
        <v>5</v>
      </c>
      <c r="J7335" t="str">
        <f t="shared" si="2474"/>
        <v>January</v>
      </c>
      <c r="K7335">
        <f t="shared" si="2475"/>
        <v>1</v>
      </c>
      <c r="L7335" s="1" t="str">
        <f t="shared" si="2476"/>
        <v>N</v>
      </c>
      <c r="M7335">
        <f t="shared" si="2477"/>
        <v>1</v>
      </c>
      <c r="N7335">
        <f t="shared" si="2478"/>
        <v>2020</v>
      </c>
      <c r="O7335" t="str">
        <f t="shared" si="2479"/>
        <v>2020-01</v>
      </c>
      <c r="P7335" t="str">
        <f t="shared" si="2480"/>
        <v>2020Q1</v>
      </c>
      <c r="Q7335">
        <f t="shared" si="2481"/>
        <v>7</v>
      </c>
      <c r="R7335">
        <f t="shared" si="2482"/>
        <v>3</v>
      </c>
      <c r="S7335">
        <f t="shared" si="2483"/>
        <v>2020</v>
      </c>
      <c r="T7335" t="str">
        <f t="shared" si="2484"/>
        <v>FY2020-07</v>
      </c>
      <c r="U7335" t="str">
        <f t="shared" si="2485"/>
        <v>FY2020Q3</v>
      </c>
    </row>
    <row r="7336" spans="1:21" x14ac:dyDescent="0.25">
      <c r="A7336" t="str">
        <f t="shared" si="2466"/>
        <v>20200130</v>
      </c>
      <c r="B7336" s="1">
        <f t="shared" si="2465"/>
        <v>43860</v>
      </c>
      <c r="C7336" s="1" t="str">
        <f t="shared" si="2467"/>
        <v>2020/01/30</v>
      </c>
      <c r="D7336">
        <f t="shared" si="2468"/>
        <v>5</v>
      </c>
      <c r="E7336" t="str">
        <f t="shared" si="2469"/>
        <v>Thursday</v>
      </c>
      <c r="F7336">
        <f t="shared" si="2470"/>
        <v>30</v>
      </c>
      <c r="G7336" s="2">
        <f t="shared" si="2471"/>
        <v>30</v>
      </c>
      <c r="H7336" t="str">
        <f t="shared" si="2472"/>
        <v>Weekday</v>
      </c>
      <c r="I7336">
        <f t="shared" si="2473"/>
        <v>5</v>
      </c>
      <c r="J7336" t="str">
        <f t="shared" si="2474"/>
        <v>January</v>
      </c>
      <c r="K7336">
        <f t="shared" si="2475"/>
        <v>1</v>
      </c>
      <c r="L7336" s="1" t="str">
        <f t="shared" si="2476"/>
        <v>N</v>
      </c>
      <c r="M7336">
        <f t="shared" si="2477"/>
        <v>1</v>
      </c>
      <c r="N7336">
        <f t="shared" si="2478"/>
        <v>2020</v>
      </c>
      <c r="O7336" t="str">
        <f t="shared" si="2479"/>
        <v>2020-01</v>
      </c>
      <c r="P7336" t="str">
        <f t="shared" si="2480"/>
        <v>2020Q1</v>
      </c>
      <c r="Q7336">
        <f t="shared" si="2481"/>
        <v>7</v>
      </c>
      <c r="R7336">
        <f t="shared" si="2482"/>
        <v>3</v>
      </c>
      <c r="S7336">
        <f t="shared" si="2483"/>
        <v>2020</v>
      </c>
      <c r="T7336" t="str">
        <f t="shared" si="2484"/>
        <v>FY2020-07</v>
      </c>
      <c r="U7336" t="str">
        <f t="shared" si="2485"/>
        <v>FY2020Q3</v>
      </c>
    </row>
    <row r="7337" spans="1:21" x14ac:dyDescent="0.25">
      <c r="A7337" t="str">
        <f t="shared" si="2466"/>
        <v>20200131</v>
      </c>
      <c r="B7337" s="1">
        <f t="shared" si="2465"/>
        <v>43861</v>
      </c>
      <c r="C7337" s="1" t="str">
        <f t="shared" si="2467"/>
        <v>2020/01/31</v>
      </c>
      <c r="D7337">
        <f t="shared" si="2468"/>
        <v>6</v>
      </c>
      <c r="E7337" t="str">
        <f t="shared" si="2469"/>
        <v>Friday</v>
      </c>
      <c r="F7337">
        <f t="shared" si="2470"/>
        <v>31</v>
      </c>
      <c r="G7337" s="2">
        <f t="shared" si="2471"/>
        <v>31</v>
      </c>
      <c r="H7337" t="str">
        <f t="shared" si="2472"/>
        <v>Weekend</v>
      </c>
      <c r="I7337">
        <f t="shared" si="2473"/>
        <v>5</v>
      </c>
      <c r="J7337" t="str">
        <f t="shared" si="2474"/>
        <v>January</v>
      </c>
      <c r="K7337">
        <f t="shared" si="2475"/>
        <v>1</v>
      </c>
      <c r="L7337" s="1" t="str">
        <f t="shared" si="2476"/>
        <v>Y</v>
      </c>
      <c r="M7337">
        <f t="shared" si="2477"/>
        <v>1</v>
      </c>
      <c r="N7337">
        <f t="shared" si="2478"/>
        <v>2020</v>
      </c>
      <c r="O7337" t="str">
        <f t="shared" si="2479"/>
        <v>2020-01</v>
      </c>
      <c r="P7337" t="str">
        <f t="shared" si="2480"/>
        <v>2020Q1</v>
      </c>
      <c r="Q7337">
        <f t="shared" si="2481"/>
        <v>7</v>
      </c>
      <c r="R7337">
        <f t="shared" si="2482"/>
        <v>3</v>
      </c>
      <c r="S7337">
        <f t="shared" si="2483"/>
        <v>2020</v>
      </c>
      <c r="T7337" t="str">
        <f t="shared" si="2484"/>
        <v>FY2020-07</v>
      </c>
      <c r="U7337" t="str">
        <f t="shared" si="2485"/>
        <v>FY2020Q3</v>
      </c>
    </row>
    <row r="7338" spans="1:21" x14ac:dyDescent="0.25">
      <c r="A7338" t="str">
        <f t="shared" si="2466"/>
        <v>20200201</v>
      </c>
      <c r="B7338" s="1">
        <f t="shared" si="2465"/>
        <v>43862</v>
      </c>
      <c r="C7338" s="1" t="str">
        <f t="shared" si="2467"/>
        <v>2020/02/01</v>
      </c>
      <c r="D7338">
        <f t="shared" si="2468"/>
        <v>7</v>
      </c>
      <c r="E7338" t="str">
        <f t="shared" si="2469"/>
        <v>Saturday</v>
      </c>
      <c r="F7338">
        <f t="shared" si="2470"/>
        <v>1</v>
      </c>
      <c r="G7338" s="2">
        <f t="shared" si="2471"/>
        <v>32</v>
      </c>
      <c r="H7338" t="str">
        <f t="shared" si="2472"/>
        <v>Weekend</v>
      </c>
      <c r="I7338">
        <f t="shared" si="2473"/>
        <v>5</v>
      </c>
      <c r="J7338" t="str">
        <f t="shared" si="2474"/>
        <v>February</v>
      </c>
      <c r="K7338">
        <f t="shared" si="2475"/>
        <v>2</v>
      </c>
      <c r="L7338" s="1" t="str">
        <f t="shared" si="2476"/>
        <v>N</v>
      </c>
      <c r="M7338">
        <f t="shared" si="2477"/>
        <v>1</v>
      </c>
      <c r="N7338">
        <f t="shared" si="2478"/>
        <v>2020</v>
      </c>
      <c r="O7338" t="str">
        <f t="shared" si="2479"/>
        <v>2020-02</v>
      </c>
      <c r="P7338" t="str">
        <f t="shared" si="2480"/>
        <v>2020Q1</v>
      </c>
      <c r="Q7338">
        <f t="shared" si="2481"/>
        <v>8</v>
      </c>
      <c r="R7338">
        <f t="shared" si="2482"/>
        <v>3</v>
      </c>
      <c r="S7338">
        <f t="shared" si="2483"/>
        <v>2020</v>
      </c>
      <c r="T7338" t="str">
        <f t="shared" si="2484"/>
        <v>FY2020-08</v>
      </c>
      <c r="U7338" t="str">
        <f t="shared" si="2485"/>
        <v>FY2020Q3</v>
      </c>
    </row>
    <row r="7339" spans="1:21" x14ac:dyDescent="0.25">
      <c r="A7339" t="str">
        <f t="shared" si="2466"/>
        <v>20200202</v>
      </c>
      <c r="B7339" s="1">
        <f t="shared" si="2465"/>
        <v>43863</v>
      </c>
      <c r="C7339" s="1" t="str">
        <f t="shared" si="2467"/>
        <v>2020/02/02</v>
      </c>
      <c r="D7339">
        <f t="shared" si="2468"/>
        <v>1</v>
      </c>
      <c r="E7339" t="str">
        <f t="shared" si="2469"/>
        <v>Sunday</v>
      </c>
      <c r="F7339">
        <f t="shared" si="2470"/>
        <v>2</v>
      </c>
      <c r="G7339" s="2">
        <f t="shared" si="2471"/>
        <v>33</v>
      </c>
      <c r="H7339" t="str">
        <f t="shared" si="2472"/>
        <v>Weekday</v>
      </c>
      <c r="I7339">
        <f t="shared" si="2473"/>
        <v>6</v>
      </c>
      <c r="J7339" t="str">
        <f t="shared" si="2474"/>
        <v>February</v>
      </c>
      <c r="K7339">
        <f t="shared" si="2475"/>
        <v>2</v>
      </c>
      <c r="L7339" s="1" t="str">
        <f t="shared" si="2476"/>
        <v>N</v>
      </c>
      <c r="M7339">
        <f t="shared" si="2477"/>
        <v>1</v>
      </c>
      <c r="N7339">
        <f t="shared" si="2478"/>
        <v>2020</v>
      </c>
      <c r="O7339" t="str">
        <f t="shared" si="2479"/>
        <v>2020-02</v>
      </c>
      <c r="P7339" t="str">
        <f t="shared" si="2480"/>
        <v>2020Q1</v>
      </c>
      <c r="Q7339">
        <f t="shared" si="2481"/>
        <v>8</v>
      </c>
      <c r="R7339">
        <f t="shared" si="2482"/>
        <v>3</v>
      </c>
      <c r="S7339">
        <f t="shared" si="2483"/>
        <v>2020</v>
      </c>
      <c r="T7339" t="str">
        <f t="shared" si="2484"/>
        <v>FY2020-08</v>
      </c>
      <c r="U7339" t="str">
        <f t="shared" si="2485"/>
        <v>FY2020Q3</v>
      </c>
    </row>
    <row r="7340" spans="1:21" x14ac:dyDescent="0.25">
      <c r="A7340" t="str">
        <f t="shared" si="2466"/>
        <v>20200203</v>
      </c>
      <c r="B7340" s="1">
        <f t="shared" si="2465"/>
        <v>43864</v>
      </c>
      <c r="C7340" s="1" t="str">
        <f t="shared" si="2467"/>
        <v>2020/02/03</v>
      </c>
      <c r="D7340">
        <f t="shared" si="2468"/>
        <v>2</v>
      </c>
      <c r="E7340" t="str">
        <f t="shared" si="2469"/>
        <v>Monday</v>
      </c>
      <c r="F7340">
        <f t="shared" si="2470"/>
        <v>3</v>
      </c>
      <c r="G7340" s="2">
        <f t="shared" si="2471"/>
        <v>34</v>
      </c>
      <c r="H7340" t="str">
        <f t="shared" si="2472"/>
        <v>Weekday</v>
      </c>
      <c r="I7340">
        <f t="shared" si="2473"/>
        <v>6</v>
      </c>
      <c r="J7340" t="str">
        <f t="shared" si="2474"/>
        <v>February</v>
      </c>
      <c r="K7340">
        <f t="shared" si="2475"/>
        <v>2</v>
      </c>
      <c r="L7340" s="1" t="str">
        <f t="shared" si="2476"/>
        <v>N</v>
      </c>
      <c r="M7340">
        <f t="shared" si="2477"/>
        <v>1</v>
      </c>
      <c r="N7340">
        <f t="shared" si="2478"/>
        <v>2020</v>
      </c>
      <c r="O7340" t="str">
        <f t="shared" si="2479"/>
        <v>2020-02</v>
      </c>
      <c r="P7340" t="str">
        <f t="shared" si="2480"/>
        <v>2020Q1</v>
      </c>
      <c r="Q7340">
        <f t="shared" si="2481"/>
        <v>8</v>
      </c>
      <c r="R7340">
        <f t="shared" si="2482"/>
        <v>3</v>
      </c>
      <c r="S7340">
        <f t="shared" si="2483"/>
        <v>2020</v>
      </c>
      <c r="T7340" t="str">
        <f t="shared" si="2484"/>
        <v>FY2020-08</v>
      </c>
      <c r="U7340" t="str">
        <f t="shared" si="2485"/>
        <v>FY2020Q3</v>
      </c>
    </row>
    <row r="7341" spans="1:21" x14ac:dyDescent="0.25">
      <c r="A7341" t="str">
        <f t="shared" si="2466"/>
        <v>20200204</v>
      </c>
      <c r="B7341" s="1">
        <f t="shared" si="2465"/>
        <v>43865</v>
      </c>
      <c r="C7341" s="1" t="str">
        <f t="shared" si="2467"/>
        <v>2020/02/04</v>
      </c>
      <c r="D7341">
        <f t="shared" si="2468"/>
        <v>3</v>
      </c>
      <c r="E7341" t="str">
        <f t="shared" si="2469"/>
        <v>Tuesday</v>
      </c>
      <c r="F7341">
        <f t="shared" si="2470"/>
        <v>4</v>
      </c>
      <c r="G7341" s="2">
        <f t="shared" si="2471"/>
        <v>35</v>
      </c>
      <c r="H7341" t="str">
        <f t="shared" si="2472"/>
        <v>Weekday</v>
      </c>
      <c r="I7341">
        <f t="shared" si="2473"/>
        <v>6</v>
      </c>
      <c r="J7341" t="str">
        <f t="shared" si="2474"/>
        <v>February</v>
      </c>
      <c r="K7341">
        <f t="shared" si="2475"/>
        <v>2</v>
      </c>
      <c r="L7341" s="1" t="str">
        <f t="shared" si="2476"/>
        <v>N</v>
      </c>
      <c r="M7341">
        <f t="shared" si="2477"/>
        <v>1</v>
      </c>
      <c r="N7341">
        <f t="shared" si="2478"/>
        <v>2020</v>
      </c>
      <c r="O7341" t="str">
        <f t="shared" si="2479"/>
        <v>2020-02</v>
      </c>
      <c r="P7341" t="str">
        <f t="shared" si="2480"/>
        <v>2020Q1</v>
      </c>
      <c r="Q7341">
        <f t="shared" si="2481"/>
        <v>8</v>
      </c>
      <c r="R7341">
        <f t="shared" si="2482"/>
        <v>3</v>
      </c>
      <c r="S7341">
        <f t="shared" si="2483"/>
        <v>2020</v>
      </c>
      <c r="T7341" t="str">
        <f t="shared" si="2484"/>
        <v>FY2020-08</v>
      </c>
      <c r="U7341" t="str">
        <f t="shared" si="2485"/>
        <v>FY2020Q3</v>
      </c>
    </row>
    <row r="7342" spans="1:21" x14ac:dyDescent="0.25">
      <c r="A7342" t="str">
        <f t="shared" si="2466"/>
        <v>20200205</v>
      </c>
      <c r="B7342" s="1">
        <f t="shared" si="2465"/>
        <v>43866</v>
      </c>
      <c r="C7342" s="1" t="str">
        <f t="shared" si="2467"/>
        <v>2020/02/05</v>
      </c>
      <c r="D7342">
        <f t="shared" si="2468"/>
        <v>4</v>
      </c>
      <c r="E7342" t="str">
        <f t="shared" si="2469"/>
        <v>Wednesday</v>
      </c>
      <c r="F7342">
        <f t="shared" si="2470"/>
        <v>5</v>
      </c>
      <c r="G7342" s="2">
        <f t="shared" si="2471"/>
        <v>36</v>
      </c>
      <c r="H7342" t="str">
        <f t="shared" si="2472"/>
        <v>Weekday</v>
      </c>
      <c r="I7342">
        <f t="shared" si="2473"/>
        <v>6</v>
      </c>
      <c r="J7342" t="str">
        <f t="shared" si="2474"/>
        <v>February</v>
      </c>
      <c r="K7342">
        <f t="shared" si="2475"/>
        <v>2</v>
      </c>
      <c r="L7342" s="1" t="str">
        <f t="shared" si="2476"/>
        <v>N</v>
      </c>
      <c r="M7342">
        <f t="shared" si="2477"/>
        <v>1</v>
      </c>
      <c r="N7342">
        <f t="shared" si="2478"/>
        <v>2020</v>
      </c>
      <c r="O7342" t="str">
        <f t="shared" si="2479"/>
        <v>2020-02</v>
      </c>
      <c r="P7342" t="str">
        <f t="shared" si="2480"/>
        <v>2020Q1</v>
      </c>
      <c r="Q7342">
        <f t="shared" si="2481"/>
        <v>8</v>
      </c>
      <c r="R7342">
        <f t="shared" si="2482"/>
        <v>3</v>
      </c>
      <c r="S7342">
        <f t="shared" si="2483"/>
        <v>2020</v>
      </c>
      <c r="T7342" t="str">
        <f t="shared" si="2484"/>
        <v>FY2020-08</v>
      </c>
      <c r="U7342" t="str">
        <f t="shared" si="2485"/>
        <v>FY2020Q3</v>
      </c>
    </row>
    <row r="7343" spans="1:21" x14ac:dyDescent="0.25">
      <c r="A7343" t="str">
        <f t="shared" si="2466"/>
        <v>20200206</v>
      </c>
      <c r="B7343" s="1">
        <f t="shared" si="2465"/>
        <v>43867</v>
      </c>
      <c r="C7343" s="1" t="str">
        <f t="shared" si="2467"/>
        <v>2020/02/06</v>
      </c>
      <c r="D7343">
        <f t="shared" si="2468"/>
        <v>5</v>
      </c>
      <c r="E7343" t="str">
        <f t="shared" si="2469"/>
        <v>Thursday</v>
      </c>
      <c r="F7343">
        <f t="shared" si="2470"/>
        <v>6</v>
      </c>
      <c r="G7343" s="2">
        <f t="shared" si="2471"/>
        <v>37</v>
      </c>
      <c r="H7343" t="str">
        <f t="shared" si="2472"/>
        <v>Weekday</v>
      </c>
      <c r="I7343">
        <f t="shared" si="2473"/>
        <v>6</v>
      </c>
      <c r="J7343" t="str">
        <f t="shared" si="2474"/>
        <v>February</v>
      </c>
      <c r="K7343">
        <f t="shared" si="2475"/>
        <v>2</v>
      </c>
      <c r="L7343" s="1" t="str">
        <f t="shared" si="2476"/>
        <v>N</v>
      </c>
      <c r="M7343">
        <f t="shared" si="2477"/>
        <v>1</v>
      </c>
      <c r="N7343">
        <f t="shared" si="2478"/>
        <v>2020</v>
      </c>
      <c r="O7343" t="str">
        <f t="shared" si="2479"/>
        <v>2020-02</v>
      </c>
      <c r="P7343" t="str">
        <f t="shared" si="2480"/>
        <v>2020Q1</v>
      </c>
      <c r="Q7343">
        <f t="shared" si="2481"/>
        <v>8</v>
      </c>
      <c r="R7343">
        <f t="shared" si="2482"/>
        <v>3</v>
      </c>
      <c r="S7343">
        <f t="shared" si="2483"/>
        <v>2020</v>
      </c>
      <c r="T7343" t="str">
        <f t="shared" si="2484"/>
        <v>FY2020-08</v>
      </c>
      <c r="U7343" t="str">
        <f t="shared" si="2485"/>
        <v>FY2020Q3</v>
      </c>
    </row>
    <row r="7344" spans="1:21" x14ac:dyDescent="0.25">
      <c r="A7344" t="str">
        <f t="shared" si="2466"/>
        <v>20200207</v>
      </c>
      <c r="B7344" s="1">
        <f t="shared" si="2465"/>
        <v>43868</v>
      </c>
      <c r="C7344" s="1" t="str">
        <f t="shared" si="2467"/>
        <v>2020/02/07</v>
      </c>
      <c r="D7344">
        <f t="shared" si="2468"/>
        <v>6</v>
      </c>
      <c r="E7344" t="str">
        <f t="shared" si="2469"/>
        <v>Friday</v>
      </c>
      <c r="F7344">
        <f t="shared" si="2470"/>
        <v>7</v>
      </c>
      <c r="G7344" s="2">
        <f t="shared" si="2471"/>
        <v>38</v>
      </c>
      <c r="H7344" t="str">
        <f t="shared" si="2472"/>
        <v>Weekend</v>
      </c>
      <c r="I7344">
        <f t="shared" si="2473"/>
        <v>6</v>
      </c>
      <c r="J7344" t="str">
        <f t="shared" si="2474"/>
        <v>February</v>
      </c>
      <c r="K7344">
        <f t="shared" si="2475"/>
        <v>2</v>
      </c>
      <c r="L7344" s="1" t="str">
        <f t="shared" si="2476"/>
        <v>N</v>
      </c>
      <c r="M7344">
        <f t="shared" si="2477"/>
        <v>1</v>
      </c>
      <c r="N7344">
        <f t="shared" si="2478"/>
        <v>2020</v>
      </c>
      <c r="O7344" t="str">
        <f t="shared" si="2479"/>
        <v>2020-02</v>
      </c>
      <c r="P7344" t="str">
        <f t="shared" si="2480"/>
        <v>2020Q1</v>
      </c>
      <c r="Q7344">
        <f t="shared" si="2481"/>
        <v>8</v>
      </c>
      <c r="R7344">
        <f t="shared" si="2482"/>
        <v>3</v>
      </c>
      <c r="S7344">
        <f t="shared" si="2483"/>
        <v>2020</v>
      </c>
      <c r="T7344" t="str">
        <f t="shared" si="2484"/>
        <v>FY2020-08</v>
      </c>
      <c r="U7344" t="str">
        <f t="shared" si="2485"/>
        <v>FY2020Q3</v>
      </c>
    </row>
    <row r="7345" spans="1:21" x14ac:dyDescent="0.25">
      <c r="A7345" t="str">
        <f t="shared" si="2466"/>
        <v>20200208</v>
      </c>
      <c r="B7345" s="1">
        <f t="shared" si="2465"/>
        <v>43869</v>
      </c>
      <c r="C7345" s="1" t="str">
        <f t="shared" si="2467"/>
        <v>2020/02/08</v>
      </c>
      <c r="D7345">
        <f t="shared" si="2468"/>
        <v>7</v>
      </c>
      <c r="E7345" t="str">
        <f t="shared" si="2469"/>
        <v>Saturday</v>
      </c>
      <c r="F7345">
        <f t="shared" si="2470"/>
        <v>8</v>
      </c>
      <c r="G7345" s="2">
        <f t="shared" si="2471"/>
        <v>39</v>
      </c>
      <c r="H7345" t="str">
        <f t="shared" si="2472"/>
        <v>Weekend</v>
      </c>
      <c r="I7345">
        <f t="shared" si="2473"/>
        <v>6</v>
      </c>
      <c r="J7345" t="str">
        <f t="shared" si="2474"/>
        <v>February</v>
      </c>
      <c r="K7345">
        <f t="shared" si="2475"/>
        <v>2</v>
      </c>
      <c r="L7345" s="1" t="str">
        <f t="shared" si="2476"/>
        <v>N</v>
      </c>
      <c r="M7345">
        <f t="shared" si="2477"/>
        <v>1</v>
      </c>
      <c r="N7345">
        <f t="shared" si="2478"/>
        <v>2020</v>
      </c>
      <c r="O7345" t="str">
        <f t="shared" si="2479"/>
        <v>2020-02</v>
      </c>
      <c r="P7345" t="str">
        <f t="shared" si="2480"/>
        <v>2020Q1</v>
      </c>
      <c r="Q7345">
        <f t="shared" si="2481"/>
        <v>8</v>
      </c>
      <c r="R7345">
        <f t="shared" si="2482"/>
        <v>3</v>
      </c>
      <c r="S7345">
        <f t="shared" si="2483"/>
        <v>2020</v>
      </c>
      <c r="T7345" t="str">
        <f t="shared" si="2484"/>
        <v>FY2020-08</v>
      </c>
      <c r="U7345" t="str">
        <f t="shared" si="2485"/>
        <v>FY2020Q3</v>
      </c>
    </row>
    <row r="7346" spans="1:21" x14ac:dyDescent="0.25">
      <c r="A7346" t="str">
        <f t="shared" si="2466"/>
        <v>20200209</v>
      </c>
      <c r="B7346" s="1">
        <f t="shared" si="2465"/>
        <v>43870</v>
      </c>
      <c r="C7346" s="1" t="str">
        <f t="shared" si="2467"/>
        <v>2020/02/09</v>
      </c>
      <c r="D7346">
        <f t="shared" si="2468"/>
        <v>1</v>
      </c>
      <c r="E7346" t="str">
        <f t="shared" si="2469"/>
        <v>Sunday</v>
      </c>
      <c r="F7346">
        <f t="shared" si="2470"/>
        <v>9</v>
      </c>
      <c r="G7346" s="2">
        <f t="shared" si="2471"/>
        <v>40</v>
      </c>
      <c r="H7346" t="str">
        <f t="shared" si="2472"/>
        <v>Weekday</v>
      </c>
      <c r="I7346">
        <f t="shared" si="2473"/>
        <v>7</v>
      </c>
      <c r="J7346" t="str">
        <f t="shared" si="2474"/>
        <v>February</v>
      </c>
      <c r="K7346">
        <f t="shared" si="2475"/>
        <v>2</v>
      </c>
      <c r="L7346" s="1" t="str">
        <f t="shared" si="2476"/>
        <v>N</v>
      </c>
      <c r="M7346">
        <f t="shared" si="2477"/>
        <v>1</v>
      </c>
      <c r="N7346">
        <f t="shared" si="2478"/>
        <v>2020</v>
      </c>
      <c r="O7346" t="str">
        <f t="shared" si="2479"/>
        <v>2020-02</v>
      </c>
      <c r="P7346" t="str">
        <f t="shared" si="2480"/>
        <v>2020Q1</v>
      </c>
      <c r="Q7346">
        <f t="shared" si="2481"/>
        <v>8</v>
      </c>
      <c r="R7346">
        <f t="shared" si="2482"/>
        <v>3</v>
      </c>
      <c r="S7346">
        <f t="shared" si="2483"/>
        <v>2020</v>
      </c>
      <c r="T7346" t="str">
        <f t="shared" si="2484"/>
        <v>FY2020-08</v>
      </c>
      <c r="U7346" t="str">
        <f t="shared" si="2485"/>
        <v>FY2020Q3</v>
      </c>
    </row>
    <row r="7347" spans="1:21" x14ac:dyDescent="0.25">
      <c r="A7347" t="str">
        <f t="shared" si="2466"/>
        <v>20200210</v>
      </c>
      <c r="B7347" s="1">
        <f t="shared" si="2465"/>
        <v>43871</v>
      </c>
      <c r="C7347" s="1" t="str">
        <f t="shared" si="2467"/>
        <v>2020/02/10</v>
      </c>
      <c r="D7347">
        <f t="shared" si="2468"/>
        <v>2</v>
      </c>
      <c r="E7347" t="str">
        <f t="shared" si="2469"/>
        <v>Monday</v>
      </c>
      <c r="F7347">
        <f t="shared" si="2470"/>
        <v>10</v>
      </c>
      <c r="G7347" s="2">
        <f t="shared" si="2471"/>
        <v>41</v>
      </c>
      <c r="H7347" t="str">
        <f t="shared" si="2472"/>
        <v>Weekday</v>
      </c>
      <c r="I7347">
        <f t="shared" si="2473"/>
        <v>7</v>
      </c>
      <c r="J7347" t="str">
        <f t="shared" si="2474"/>
        <v>February</v>
      </c>
      <c r="K7347">
        <f t="shared" si="2475"/>
        <v>2</v>
      </c>
      <c r="L7347" s="1" t="str">
        <f t="shared" si="2476"/>
        <v>N</v>
      </c>
      <c r="M7347">
        <f t="shared" si="2477"/>
        <v>1</v>
      </c>
      <c r="N7347">
        <f t="shared" si="2478"/>
        <v>2020</v>
      </c>
      <c r="O7347" t="str">
        <f t="shared" si="2479"/>
        <v>2020-02</v>
      </c>
      <c r="P7347" t="str">
        <f t="shared" si="2480"/>
        <v>2020Q1</v>
      </c>
      <c r="Q7347">
        <f t="shared" si="2481"/>
        <v>8</v>
      </c>
      <c r="R7347">
        <f t="shared" si="2482"/>
        <v>3</v>
      </c>
      <c r="S7347">
        <f t="shared" si="2483"/>
        <v>2020</v>
      </c>
      <c r="T7347" t="str">
        <f t="shared" si="2484"/>
        <v>FY2020-08</v>
      </c>
      <c r="U7347" t="str">
        <f t="shared" si="2485"/>
        <v>FY2020Q3</v>
      </c>
    </row>
    <row r="7348" spans="1:21" x14ac:dyDescent="0.25">
      <c r="A7348" t="str">
        <f t="shared" si="2466"/>
        <v>20200211</v>
      </c>
      <c r="B7348" s="1">
        <f t="shared" si="2465"/>
        <v>43872</v>
      </c>
      <c r="C7348" s="1" t="str">
        <f t="shared" si="2467"/>
        <v>2020/02/11</v>
      </c>
      <c r="D7348">
        <f t="shared" si="2468"/>
        <v>3</v>
      </c>
      <c r="E7348" t="str">
        <f t="shared" si="2469"/>
        <v>Tuesday</v>
      </c>
      <c r="F7348">
        <f t="shared" si="2470"/>
        <v>11</v>
      </c>
      <c r="G7348" s="2">
        <f t="shared" si="2471"/>
        <v>42</v>
      </c>
      <c r="H7348" t="str">
        <f t="shared" si="2472"/>
        <v>Weekday</v>
      </c>
      <c r="I7348">
        <f t="shared" si="2473"/>
        <v>7</v>
      </c>
      <c r="J7348" t="str">
        <f t="shared" si="2474"/>
        <v>February</v>
      </c>
      <c r="K7348">
        <f t="shared" si="2475"/>
        <v>2</v>
      </c>
      <c r="L7348" s="1" t="str">
        <f t="shared" si="2476"/>
        <v>N</v>
      </c>
      <c r="M7348">
        <f t="shared" si="2477"/>
        <v>1</v>
      </c>
      <c r="N7348">
        <f t="shared" si="2478"/>
        <v>2020</v>
      </c>
      <c r="O7348" t="str">
        <f t="shared" si="2479"/>
        <v>2020-02</v>
      </c>
      <c r="P7348" t="str">
        <f t="shared" si="2480"/>
        <v>2020Q1</v>
      </c>
      <c r="Q7348">
        <f t="shared" si="2481"/>
        <v>8</v>
      </c>
      <c r="R7348">
        <f t="shared" si="2482"/>
        <v>3</v>
      </c>
      <c r="S7348">
        <f t="shared" si="2483"/>
        <v>2020</v>
      </c>
      <c r="T7348" t="str">
        <f t="shared" si="2484"/>
        <v>FY2020-08</v>
      </c>
      <c r="U7348" t="str">
        <f t="shared" si="2485"/>
        <v>FY2020Q3</v>
      </c>
    </row>
    <row r="7349" spans="1:21" x14ac:dyDescent="0.25">
      <c r="A7349" t="str">
        <f t="shared" si="2466"/>
        <v>20200212</v>
      </c>
      <c r="B7349" s="1">
        <f t="shared" si="2465"/>
        <v>43873</v>
      </c>
      <c r="C7349" s="1" t="str">
        <f t="shared" si="2467"/>
        <v>2020/02/12</v>
      </c>
      <c r="D7349">
        <f t="shared" si="2468"/>
        <v>4</v>
      </c>
      <c r="E7349" t="str">
        <f t="shared" si="2469"/>
        <v>Wednesday</v>
      </c>
      <c r="F7349">
        <f t="shared" si="2470"/>
        <v>12</v>
      </c>
      <c r="G7349" s="2">
        <f t="shared" si="2471"/>
        <v>43</v>
      </c>
      <c r="H7349" t="str">
        <f t="shared" si="2472"/>
        <v>Weekday</v>
      </c>
      <c r="I7349">
        <f t="shared" si="2473"/>
        <v>7</v>
      </c>
      <c r="J7349" t="str">
        <f t="shared" si="2474"/>
        <v>February</v>
      </c>
      <c r="K7349">
        <f t="shared" si="2475"/>
        <v>2</v>
      </c>
      <c r="L7349" s="1" t="str">
        <f t="shared" si="2476"/>
        <v>N</v>
      </c>
      <c r="M7349">
        <f t="shared" si="2477"/>
        <v>1</v>
      </c>
      <c r="N7349">
        <f t="shared" si="2478"/>
        <v>2020</v>
      </c>
      <c r="O7349" t="str">
        <f t="shared" si="2479"/>
        <v>2020-02</v>
      </c>
      <c r="P7349" t="str">
        <f t="shared" si="2480"/>
        <v>2020Q1</v>
      </c>
      <c r="Q7349">
        <f t="shared" si="2481"/>
        <v>8</v>
      </c>
      <c r="R7349">
        <f t="shared" si="2482"/>
        <v>3</v>
      </c>
      <c r="S7349">
        <f t="shared" si="2483"/>
        <v>2020</v>
      </c>
      <c r="T7349" t="str">
        <f t="shared" si="2484"/>
        <v>FY2020-08</v>
      </c>
      <c r="U7349" t="str">
        <f t="shared" si="2485"/>
        <v>FY2020Q3</v>
      </c>
    </row>
    <row r="7350" spans="1:21" x14ac:dyDescent="0.25">
      <c r="A7350" t="str">
        <f t="shared" si="2466"/>
        <v>20200213</v>
      </c>
      <c r="B7350" s="1">
        <f t="shared" si="2465"/>
        <v>43874</v>
      </c>
      <c r="C7350" s="1" t="str">
        <f t="shared" si="2467"/>
        <v>2020/02/13</v>
      </c>
      <c r="D7350">
        <f t="shared" si="2468"/>
        <v>5</v>
      </c>
      <c r="E7350" t="str">
        <f t="shared" si="2469"/>
        <v>Thursday</v>
      </c>
      <c r="F7350">
        <f t="shared" si="2470"/>
        <v>13</v>
      </c>
      <c r="G7350" s="2">
        <f t="shared" si="2471"/>
        <v>44</v>
      </c>
      <c r="H7350" t="str">
        <f t="shared" si="2472"/>
        <v>Weekday</v>
      </c>
      <c r="I7350">
        <f t="shared" si="2473"/>
        <v>7</v>
      </c>
      <c r="J7350" t="str">
        <f t="shared" si="2474"/>
        <v>February</v>
      </c>
      <c r="K7350">
        <f t="shared" si="2475"/>
        <v>2</v>
      </c>
      <c r="L7350" s="1" t="str">
        <f t="shared" si="2476"/>
        <v>N</v>
      </c>
      <c r="M7350">
        <f t="shared" si="2477"/>
        <v>1</v>
      </c>
      <c r="N7350">
        <f t="shared" si="2478"/>
        <v>2020</v>
      </c>
      <c r="O7350" t="str">
        <f t="shared" si="2479"/>
        <v>2020-02</v>
      </c>
      <c r="P7350" t="str">
        <f t="shared" si="2480"/>
        <v>2020Q1</v>
      </c>
      <c r="Q7350">
        <f t="shared" si="2481"/>
        <v>8</v>
      </c>
      <c r="R7350">
        <f t="shared" si="2482"/>
        <v>3</v>
      </c>
      <c r="S7350">
        <f t="shared" si="2483"/>
        <v>2020</v>
      </c>
      <c r="T7350" t="str">
        <f t="shared" si="2484"/>
        <v>FY2020-08</v>
      </c>
      <c r="U7350" t="str">
        <f t="shared" si="2485"/>
        <v>FY2020Q3</v>
      </c>
    </row>
    <row r="7351" spans="1:21" x14ac:dyDescent="0.25">
      <c r="A7351" t="str">
        <f t="shared" si="2466"/>
        <v>20200214</v>
      </c>
      <c r="B7351" s="1">
        <f t="shared" si="2465"/>
        <v>43875</v>
      </c>
      <c r="C7351" s="1" t="str">
        <f t="shared" si="2467"/>
        <v>2020/02/14</v>
      </c>
      <c r="D7351">
        <f t="shared" si="2468"/>
        <v>6</v>
      </c>
      <c r="E7351" t="str">
        <f t="shared" si="2469"/>
        <v>Friday</v>
      </c>
      <c r="F7351">
        <f t="shared" si="2470"/>
        <v>14</v>
      </c>
      <c r="G7351" s="2">
        <f t="shared" si="2471"/>
        <v>45</v>
      </c>
      <c r="H7351" t="str">
        <f t="shared" si="2472"/>
        <v>Weekend</v>
      </c>
      <c r="I7351">
        <f t="shared" si="2473"/>
        <v>7</v>
      </c>
      <c r="J7351" t="str">
        <f t="shared" si="2474"/>
        <v>February</v>
      </c>
      <c r="K7351">
        <f t="shared" si="2475"/>
        <v>2</v>
      </c>
      <c r="L7351" s="1" t="str">
        <f t="shared" si="2476"/>
        <v>N</v>
      </c>
      <c r="M7351">
        <f t="shared" si="2477"/>
        <v>1</v>
      </c>
      <c r="N7351">
        <f t="shared" si="2478"/>
        <v>2020</v>
      </c>
      <c r="O7351" t="str">
        <f t="shared" si="2479"/>
        <v>2020-02</v>
      </c>
      <c r="P7351" t="str">
        <f t="shared" si="2480"/>
        <v>2020Q1</v>
      </c>
      <c r="Q7351">
        <f t="shared" si="2481"/>
        <v>8</v>
      </c>
      <c r="R7351">
        <f t="shared" si="2482"/>
        <v>3</v>
      </c>
      <c r="S7351">
        <f t="shared" si="2483"/>
        <v>2020</v>
      </c>
      <c r="T7351" t="str">
        <f t="shared" si="2484"/>
        <v>FY2020-08</v>
      </c>
      <c r="U7351" t="str">
        <f t="shared" si="2485"/>
        <v>FY2020Q3</v>
      </c>
    </row>
    <row r="7352" spans="1:21" x14ac:dyDescent="0.25">
      <c r="A7352" t="str">
        <f t="shared" si="2466"/>
        <v>20200215</v>
      </c>
      <c r="B7352" s="1">
        <f t="shared" si="2465"/>
        <v>43876</v>
      </c>
      <c r="C7352" s="1" t="str">
        <f t="shared" si="2467"/>
        <v>2020/02/15</v>
      </c>
      <c r="D7352">
        <f t="shared" si="2468"/>
        <v>7</v>
      </c>
      <c r="E7352" t="str">
        <f t="shared" si="2469"/>
        <v>Saturday</v>
      </c>
      <c r="F7352">
        <f t="shared" si="2470"/>
        <v>15</v>
      </c>
      <c r="G7352" s="2">
        <f t="shared" si="2471"/>
        <v>46</v>
      </c>
      <c r="H7352" t="str">
        <f t="shared" si="2472"/>
        <v>Weekend</v>
      </c>
      <c r="I7352">
        <f t="shared" si="2473"/>
        <v>7</v>
      </c>
      <c r="J7352" t="str">
        <f t="shared" si="2474"/>
        <v>February</v>
      </c>
      <c r="K7352">
        <f t="shared" si="2475"/>
        <v>2</v>
      </c>
      <c r="L7352" s="1" t="str">
        <f t="shared" si="2476"/>
        <v>N</v>
      </c>
      <c r="M7352">
        <f t="shared" si="2477"/>
        <v>1</v>
      </c>
      <c r="N7352">
        <f t="shared" si="2478"/>
        <v>2020</v>
      </c>
      <c r="O7352" t="str">
        <f t="shared" si="2479"/>
        <v>2020-02</v>
      </c>
      <c r="P7352" t="str">
        <f t="shared" si="2480"/>
        <v>2020Q1</v>
      </c>
      <c r="Q7352">
        <f t="shared" si="2481"/>
        <v>8</v>
      </c>
      <c r="R7352">
        <f t="shared" si="2482"/>
        <v>3</v>
      </c>
      <c r="S7352">
        <f t="shared" si="2483"/>
        <v>2020</v>
      </c>
      <c r="T7352" t="str">
        <f t="shared" si="2484"/>
        <v>FY2020-08</v>
      </c>
      <c r="U7352" t="str">
        <f t="shared" si="2485"/>
        <v>FY2020Q3</v>
      </c>
    </row>
    <row r="7353" spans="1:21" x14ac:dyDescent="0.25">
      <c r="A7353" t="str">
        <f t="shared" si="2466"/>
        <v>20200216</v>
      </c>
      <c r="B7353" s="1">
        <f t="shared" si="2465"/>
        <v>43877</v>
      </c>
      <c r="C7353" s="1" t="str">
        <f t="shared" si="2467"/>
        <v>2020/02/16</v>
      </c>
      <c r="D7353">
        <f t="shared" si="2468"/>
        <v>1</v>
      </c>
      <c r="E7353" t="str">
        <f t="shared" si="2469"/>
        <v>Sunday</v>
      </c>
      <c r="F7353">
        <f t="shared" si="2470"/>
        <v>16</v>
      </c>
      <c r="G7353" s="2">
        <f t="shared" si="2471"/>
        <v>47</v>
      </c>
      <c r="H7353" t="str">
        <f t="shared" si="2472"/>
        <v>Weekday</v>
      </c>
      <c r="I7353">
        <f t="shared" si="2473"/>
        <v>8</v>
      </c>
      <c r="J7353" t="str">
        <f t="shared" si="2474"/>
        <v>February</v>
      </c>
      <c r="K7353">
        <f t="shared" si="2475"/>
        <v>2</v>
      </c>
      <c r="L7353" s="1" t="str">
        <f t="shared" si="2476"/>
        <v>N</v>
      </c>
      <c r="M7353">
        <f t="shared" si="2477"/>
        <v>1</v>
      </c>
      <c r="N7353">
        <f t="shared" si="2478"/>
        <v>2020</v>
      </c>
      <c r="O7353" t="str">
        <f t="shared" si="2479"/>
        <v>2020-02</v>
      </c>
      <c r="P7353" t="str">
        <f t="shared" si="2480"/>
        <v>2020Q1</v>
      </c>
      <c r="Q7353">
        <f t="shared" si="2481"/>
        <v>8</v>
      </c>
      <c r="R7353">
        <f t="shared" si="2482"/>
        <v>3</v>
      </c>
      <c r="S7353">
        <f t="shared" si="2483"/>
        <v>2020</v>
      </c>
      <c r="T7353" t="str">
        <f t="shared" si="2484"/>
        <v>FY2020-08</v>
      </c>
      <c r="U7353" t="str">
        <f t="shared" si="2485"/>
        <v>FY2020Q3</v>
      </c>
    </row>
    <row r="7354" spans="1:21" x14ac:dyDescent="0.25">
      <c r="A7354" t="str">
        <f t="shared" si="2466"/>
        <v>20200217</v>
      </c>
      <c r="B7354" s="1">
        <f t="shared" si="2465"/>
        <v>43878</v>
      </c>
      <c r="C7354" s="1" t="str">
        <f t="shared" si="2467"/>
        <v>2020/02/17</v>
      </c>
      <c r="D7354">
        <f t="shared" si="2468"/>
        <v>2</v>
      </c>
      <c r="E7354" t="str">
        <f t="shared" si="2469"/>
        <v>Monday</v>
      </c>
      <c r="F7354">
        <f t="shared" si="2470"/>
        <v>17</v>
      </c>
      <c r="G7354" s="2">
        <f t="shared" si="2471"/>
        <v>48</v>
      </c>
      <c r="H7354" t="str">
        <f t="shared" si="2472"/>
        <v>Weekday</v>
      </c>
      <c r="I7354">
        <f t="shared" si="2473"/>
        <v>8</v>
      </c>
      <c r="J7354" t="str">
        <f t="shared" si="2474"/>
        <v>February</v>
      </c>
      <c r="K7354">
        <f t="shared" si="2475"/>
        <v>2</v>
      </c>
      <c r="L7354" s="1" t="str">
        <f t="shared" si="2476"/>
        <v>N</v>
      </c>
      <c r="M7354">
        <f t="shared" si="2477"/>
        <v>1</v>
      </c>
      <c r="N7354">
        <f t="shared" si="2478"/>
        <v>2020</v>
      </c>
      <c r="O7354" t="str">
        <f t="shared" si="2479"/>
        <v>2020-02</v>
      </c>
      <c r="P7354" t="str">
        <f t="shared" si="2480"/>
        <v>2020Q1</v>
      </c>
      <c r="Q7354">
        <f t="shared" si="2481"/>
        <v>8</v>
      </c>
      <c r="R7354">
        <f t="shared" si="2482"/>
        <v>3</v>
      </c>
      <c r="S7354">
        <f t="shared" si="2483"/>
        <v>2020</v>
      </c>
      <c r="T7354" t="str">
        <f t="shared" si="2484"/>
        <v>FY2020-08</v>
      </c>
      <c r="U7354" t="str">
        <f t="shared" si="2485"/>
        <v>FY2020Q3</v>
      </c>
    </row>
    <row r="7355" spans="1:21" x14ac:dyDescent="0.25">
      <c r="A7355" t="str">
        <f t="shared" si="2466"/>
        <v>20200218</v>
      </c>
      <c r="B7355" s="1">
        <f t="shared" si="2465"/>
        <v>43879</v>
      </c>
      <c r="C7355" s="1" t="str">
        <f t="shared" si="2467"/>
        <v>2020/02/18</v>
      </c>
      <c r="D7355">
        <f t="shared" si="2468"/>
        <v>3</v>
      </c>
      <c r="E7355" t="str">
        <f t="shared" si="2469"/>
        <v>Tuesday</v>
      </c>
      <c r="F7355">
        <f t="shared" si="2470"/>
        <v>18</v>
      </c>
      <c r="G7355" s="2">
        <f t="shared" si="2471"/>
        <v>49</v>
      </c>
      <c r="H7355" t="str">
        <f t="shared" si="2472"/>
        <v>Weekday</v>
      </c>
      <c r="I7355">
        <f t="shared" si="2473"/>
        <v>8</v>
      </c>
      <c r="J7355" t="str">
        <f t="shared" si="2474"/>
        <v>February</v>
      </c>
      <c r="K7355">
        <f t="shared" si="2475"/>
        <v>2</v>
      </c>
      <c r="L7355" s="1" t="str">
        <f t="shared" si="2476"/>
        <v>N</v>
      </c>
      <c r="M7355">
        <f t="shared" si="2477"/>
        <v>1</v>
      </c>
      <c r="N7355">
        <f t="shared" si="2478"/>
        <v>2020</v>
      </c>
      <c r="O7355" t="str">
        <f t="shared" si="2479"/>
        <v>2020-02</v>
      </c>
      <c r="P7355" t="str">
        <f t="shared" si="2480"/>
        <v>2020Q1</v>
      </c>
      <c r="Q7355">
        <f t="shared" si="2481"/>
        <v>8</v>
      </c>
      <c r="R7355">
        <f t="shared" si="2482"/>
        <v>3</v>
      </c>
      <c r="S7355">
        <f t="shared" si="2483"/>
        <v>2020</v>
      </c>
      <c r="T7355" t="str">
        <f t="shared" si="2484"/>
        <v>FY2020-08</v>
      </c>
      <c r="U7355" t="str">
        <f t="shared" si="2485"/>
        <v>FY2020Q3</v>
      </c>
    </row>
    <row r="7356" spans="1:21" x14ac:dyDescent="0.25">
      <c r="A7356" t="str">
        <f t="shared" si="2466"/>
        <v>20200219</v>
      </c>
      <c r="B7356" s="1">
        <f t="shared" si="2465"/>
        <v>43880</v>
      </c>
      <c r="C7356" s="1" t="str">
        <f t="shared" si="2467"/>
        <v>2020/02/19</v>
      </c>
      <c r="D7356">
        <f t="shared" si="2468"/>
        <v>4</v>
      </c>
      <c r="E7356" t="str">
        <f t="shared" si="2469"/>
        <v>Wednesday</v>
      </c>
      <c r="F7356">
        <f t="shared" si="2470"/>
        <v>19</v>
      </c>
      <c r="G7356" s="2">
        <f t="shared" si="2471"/>
        <v>50</v>
      </c>
      <c r="H7356" t="str">
        <f t="shared" si="2472"/>
        <v>Weekday</v>
      </c>
      <c r="I7356">
        <f t="shared" si="2473"/>
        <v>8</v>
      </c>
      <c r="J7356" t="str">
        <f t="shared" si="2474"/>
        <v>February</v>
      </c>
      <c r="K7356">
        <f t="shared" si="2475"/>
        <v>2</v>
      </c>
      <c r="L7356" s="1" t="str">
        <f t="shared" si="2476"/>
        <v>N</v>
      </c>
      <c r="M7356">
        <f t="shared" si="2477"/>
        <v>1</v>
      </c>
      <c r="N7356">
        <f t="shared" si="2478"/>
        <v>2020</v>
      </c>
      <c r="O7356" t="str">
        <f t="shared" si="2479"/>
        <v>2020-02</v>
      </c>
      <c r="P7356" t="str">
        <f t="shared" si="2480"/>
        <v>2020Q1</v>
      </c>
      <c r="Q7356">
        <f t="shared" si="2481"/>
        <v>8</v>
      </c>
      <c r="R7356">
        <f t="shared" si="2482"/>
        <v>3</v>
      </c>
      <c r="S7356">
        <f t="shared" si="2483"/>
        <v>2020</v>
      </c>
      <c r="T7356" t="str">
        <f t="shared" si="2484"/>
        <v>FY2020-08</v>
      </c>
      <c r="U7356" t="str">
        <f t="shared" si="2485"/>
        <v>FY2020Q3</v>
      </c>
    </row>
    <row r="7357" spans="1:21" x14ac:dyDescent="0.25">
      <c r="A7357" t="str">
        <f t="shared" si="2466"/>
        <v>20200220</v>
      </c>
      <c r="B7357" s="1">
        <f t="shared" si="2465"/>
        <v>43881</v>
      </c>
      <c r="C7357" s="1" t="str">
        <f t="shared" si="2467"/>
        <v>2020/02/20</v>
      </c>
      <c r="D7357">
        <f t="shared" si="2468"/>
        <v>5</v>
      </c>
      <c r="E7357" t="str">
        <f t="shared" si="2469"/>
        <v>Thursday</v>
      </c>
      <c r="F7357">
        <f t="shared" si="2470"/>
        <v>20</v>
      </c>
      <c r="G7357" s="2">
        <f t="shared" si="2471"/>
        <v>51</v>
      </c>
      <c r="H7357" t="str">
        <f t="shared" si="2472"/>
        <v>Weekday</v>
      </c>
      <c r="I7357">
        <f t="shared" si="2473"/>
        <v>8</v>
      </c>
      <c r="J7357" t="str">
        <f t="shared" si="2474"/>
        <v>February</v>
      </c>
      <c r="K7357">
        <f t="shared" si="2475"/>
        <v>2</v>
      </c>
      <c r="L7357" s="1" t="str">
        <f t="shared" si="2476"/>
        <v>N</v>
      </c>
      <c r="M7357">
        <f t="shared" si="2477"/>
        <v>1</v>
      </c>
      <c r="N7357">
        <f t="shared" si="2478"/>
        <v>2020</v>
      </c>
      <c r="O7357" t="str">
        <f t="shared" si="2479"/>
        <v>2020-02</v>
      </c>
      <c r="P7357" t="str">
        <f t="shared" si="2480"/>
        <v>2020Q1</v>
      </c>
      <c r="Q7357">
        <f t="shared" si="2481"/>
        <v>8</v>
      </c>
      <c r="R7357">
        <f t="shared" si="2482"/>
        <v>3</v>
      </c>
      <c r="S7357">
        <f t="shared" si="2483"/>
        <v>2020</v>
      </c>
      <c r="T7357" t="str">
        <f t="shared" si="2484"/>
        <v>FY2020-08</v>
      </c>
      <c r="U7357" t="str">
        <f t="shared" si="2485"/>
        <v>FY2020Q3</v>
      </c>
    </row>
    <row r="7358" spans="1:21" x14ac:dyDescent="0.25">
      <c r="A7358" t="str">
        <f t="shared" si="2466"/>
        <v>20200221</v>
      </c>
      <c r="B7358" s="1">
        <f t="shared" si="2465"/>
        <v>43882</v>
      </c>
      <c r="C7358" s="1" t="str">
        <f t="shared" si="2467"/>
        <v>2020/02/21</v>
      </c>
      <c r="D7358">
        <f t="shared" si="2468"/>
        <v>6</v>
      </c>
      <c r="E7358" t="str">
        <f t="shared" si="2469"/>
        <v>Friday</v>
      </c>
      <c r="F7358">
        <f t="shared" si="2470"/>
        <v>21</v>
      </c>
      <c r="G7358" s="2">
        <f t="shared" si="2471"/>
        <v>52</v>
      </c>
      <c r="H7358" t="str">
        <f t="shared" si="2472"/>
        <v>Weekend</v>
      </c>
      <c r="I7358">
        <f t="shared" si="2473"/>
        <v>8</v>
      </c>
      <c r="J7358" t="str">
        <f t="shared" si="2474"/>
        <v>February</v>
      </c>
      <c r="K7358">
        <f t="shared" si="2475"/>
        <v>2</v>
      </c>
      <c r="L7358" s="1" t="str">
        <f t="shared" si="2476"/>
        <v>N</v>
      </c>
      <c r="M7358">
        <f t="shared" si="2477"/>
        <v>1</v>
      </c>
      <c r="N7358">
        <f t="shared" si="2478"/>
        <v>2020</v>
      </c>
      <c r="O7358" t="str">
        <f t="shared" si="2479"/>
        <v>2020-02</v>
      </c>
      <c r="P7358" t="str">
        <f t="shared" si="2480"/>
        <v>2020Q1</v>
      </c>
      <c r="Q7358">
        <f t="shared" si="2481"/>
        <v>8</v>
      </c>
      <c r="R7358">
        <f t="shared" si="2482"/>
        <v>3</v>
      </c>
      <c r="S7358">
        <f t="shared" si="2483"/>
        <v>2020</v>
      </c>
      <c r="T7358" t="str">
        <f t="shared" si="2484"/>
        <v>FY2020-08</v>
      </c>
      <c r="U7358" t="str">
        <f t="shared" si="2485"/>
        <v>FY2020Q3</v>
      </c>
    </row>
    <row r="7359" spans="1:21" x14ac:dyDescent="0.25">
      <c r="A7359" t="str">
        <f t="shared" si="2466"/>
        <v>20200222</v>
      </c>
      <c r="B7359" s="1">
        <f t="shared" si="2465"/>
        <v>43883</v>
      </c>
      <c r="C7359" s="1" t="str">
        <f t="shared" si="2467"/>
        <v>2020/02/22</v>
      </c>
      <c r="D7359">
        <f t="shared" si="2468"/>
        <v>7</v>
      </c>
      <c r="E7359" t="str">
        <f t="shared" si="2469"/>
        <v>Saturday</v>
      </c>
      <c r="F7359">
        <f t="shared" si="2470"/>
        <v>22</v>
      </c>
      <c r="G7359" s="2">
        <f t="shared" si="2471"/>
        <v>53</v>
      </c>
      <c r="H7359" t="str">
        <f t="shared" si="2472"/>
        <v>Weekend</v>
      </c>
      <c r="I7359">
        <f t="shared" si="2473"/>
        <v>8</v>
      </c>
      <c r="J7359" t="str">
        <f t="shared" si="2474"/>
        <v>February</v>
      </c>
      <c r="K7359">
        <f t="shared" si="2475"/>
        <v>2</v>
      </c>
      <c r="L7359" s="1" t="str">
        <f t="shared" si="2476"/>
        <v>N</v>
      </c>
      <c r="M7359">
        <f t="shared" si="2477"/>
        <v>1</v>
      </c>
      <c r="N7359">
        <f t="shared" si="2478"/>
        <v>2020</v>
      </c>
      <c r="O7359" t="str">
        <f t="shared" si="2479"/>
        <v>2020-02</v>
      </c>
      <c r="P7359" t="str">
        <f t="shared" si="2480"/>
        <v>2020Q1</v>
      </c>
      <c r="Q7359">
        <f t="shared" si="2481"/>
        <v>8</v>
      </c>
      <c r="R7359">
        <f t="shared" si="2482"/>
        <v>3</v>
      </c>
      <c r="S7359">
        <f t="shared" si="2483"/>
        <v>2020</v>
      </c>
      <c r="T7359" t="str">
        <f t="shared" si="2484"/>
        <v>FY2020-08</v>
      </c>
      <c r="U7359" t="str">
        <f t="shared" si="2485"/>
        <v>FY2020Q3</v>
      </c>
    </row>
    <row r="7360" spans="1:21" x14ac:dyDescent="0.25">
      <c r="A7360" t="str">
        <f t="shared" si="2466"/>
        <v>20200223</v>
      </c>
      <c r="B7360" s="1">
        <f t="shared" si="2465"/>
        <v>43884</v>
      </c>
      <c r="C7360" s="1" t="str">
        <f t="shared" si="2467"/>
        <v>2020/02/23</v>
      </c>
      <c r="D7360">
        <f t="shared" si="2468"/>
        <v>1</v>
      </c>
      <c r="E7360" t="str">
        <f t="shared" si="2469"/>
        <v>Sunday</v>
      </c>
      <c r="F7360">
        <f t="shared" si="2470"/>
        <v>23</v>
      </c>
      <c r="G7360" s="2">
        <f t="shared" si="2471"/>
        <v>54</v>
      </c>
      <c r="H7360" t="str">
        <f t="shared" si="2472"/>
        <v>Weekday</v>
      </c>
      <c r="I7360">
        <f t="shared" si="2473"/>
        <v>9</v>
      </c>
      <c r="J7360" t="str">
        <f t="shared" si="2474"/>
        <v>February</v>
      </c>
      <c r="K7360">
        <f t="shared" si="2475"/>
        <v>2</v>
      </c>
      <c r="L7360" s="1" t="str">
        <f t="shared" si="2476"/>
        <v>N</v>
      </c>
      <c r="M7360">
        <f t="shared" si="2477"/>
        <v>1</v>
      </c>
      <c r="N7360">
        <f t="shared" si="2478"/>
        <v>2020</v>
      </c>
      <c r="O7360" t="str">
        <f t="shared" si="2479"/>
        <v>2020-02</v>
      </c>
      <c r="P7360" t="str">
        <f t="shared" si="2480"/>
        <v>2020Q1</v>
      </c>
      <c r="Q7360">
        <f t="shared" si="2481"/>
        <v>8</v>
      </c>
      <c r="R7360">
        <f t="shared" si="2482"/>
        <v>3</v>
      </c>
      <c r="S7360">
        <f t="shared" si="2483"/>
        <v>2020</v>
      </c>
      <c r="T7360" t="str">
        <f t="shared" si="2484"/>
        <v>FY2020-08</v>
      </c>
      <c r="U7360" t="str">
        <f t="shared" si="2485"/>
        <v>FY2020Q3</v>
      </c>
    </row>
    <row r="7361" spans="1:21" x14ac:dyDescent="0.25">
      <c r="A7361" t="str">
        <f t="shared" si="2466"/>
        <v>20200224</v>
      </c>
      <c r="B7361" s="1">
        <f t="shared" si="2465"/>
        <v>43885</v>
      </c>
      <c r="C7361" s="1" t="str">
        <f t="shared" si="2467"/>
        <v>2020/02/24</v>
      </c>
      <c r="D7361">
        <f t="shared" si="2468"/>
        <v>2</v>
      </c>
      <c r="E7361" t="str">
        <f t="shared" si="2469"/>
        <v>Monday</v>
      </c>
      <c r="F7361">
        <f t="shared" si="2470"/>
        <v>24</v>
      </c>
      <c r="G7361" s="2">
        <f t="shared" si="2471"/>
        <v>55</v>
      </c>
      <c r="H7361" t="str">
        <f t="shared" si="2472"/>
        <v>Weekday</v>
      </c>
      <c r="I7361">
        <f t="shared" si="2473"/>
        <v>9</v>
      </c>
      <c r="J7361" t="str">
        <f t="shared" si="2474"/>
        <v>February</v>
      </c>
      <c r="K7361">
        <f t="shared" si="2475"/>
        <v>2</v>
      </c>
      <c r="L7361" s="1" t="str">
        <f t="shared" si="2476"/>
        <v>N</v>
      </c>
      <c r="M7361">
        <f t="shared" si="2477"/>
        <v>1</v>
      </c>
      <c r="N7361">
        <f t="shared" si="2478"/>
        <v>2020</v>
      </c>
      <c r="O7361" t="str">
        <f t="shared" si="2479"/>
        <v>2020-02</v>
      </c>
      <c r="P7361" t="str">
        <f t="shared" si="2480"/>
        <v>2020Q1</v>
      </c>
      <c r="Q7361">
        <f t="shared" si="2481"/>
        <v>8</v>
      </c>
      <c r="R7361">
        <f t="shared" si="2482"/>
        <v>3</v>
      </c>
      <c r="S7361">
        <f t="shared" si="2483"/>
        <v>2020</v>
      </c>
      <c r="T7361" t="str">
        <f t="shared" si="2484"/>
        <v>FY2020-08</v>
      </c>
      <c r="U7361" t="str">
        <f t="shared" si="2485"/>
        <v>FY2020Q3</v>
      </c>
    </row>
    <row r="7362" spans="1:21" x14ac:dyDescent="0.25">
      <c r="A7362" t="str">
        <f t="shared" si="2466"/>
        <v>20200225</v>
      </c>
      <c r="B7362" s="1">
        <f t="shared" si="2465"/>
        <v>43886</v>
      </c>
      <c r="C7362" s="1" t="str">
        <f t="shared" si="2467"/>
        <v>2020/02/25</v>
      </c>
      <c r="D7362">
        <f t="shared" si="2468"/>
        <v>3</v>
      </c>
      <c r="E7362" t="str">
        <f t="shared" si="2469"/>
        <v>Tuesday</v>
      </c>
      <c r="F7362">
        <f t="shared" si="2470"/>
        <v>25</v>
      </c>
      <c r="G7362" s="2">
        <f t="shared" si="2471"/>
        <v>56</v>
      </c>
      <c r="H7362" t="str">
        <f t="shared" si="2472"/>
        <v>Weekday</v>
      </c>
      <c r="I7362">
        <f t="shared" si="2473"/>
        <v>9</v>
      </c>
      <c r="J7362" t="str">
        <f t="shared" si="2474"/>
        <v>February</v>
      </c>
      <c r="K7362">
        <f t="shared" si="2475"/>
        <v>2</v>
      </c>
      <c r="L7362" s="1" t="str">
        <f t="shared" si="2476"/>
        <v>N</v>
      </c>
      <c r="M7362">
        <f t="shared" si="2477"/>
        <v>1</v>
      </c>
      <c r="N7362">
        <f t="shared" si="2478"/>
        <v>2020</v>
      </c>
      <c r="O7362" t="str">
        <f t="shared" si="2479"/>
        <v>2020-02</v>
      </c>
      <c r="P7362" t="str">
        <f t="shared" si="2480"/>
        <v>2020Q1</v>
      </c>
      <c r="Q7362">
        <f t="shared" si="2481"/>
        <v>8</v>
      </c>
      <c r="R7362">
        <f t="shared" si="2482"/>
        <v>3</v>
      </c>
      <c r="S7362">
        <f t="shared" si="2483"/>
        <v>2020</v>
      </c>
      <c r="T7362" t="str">
        <f t="shared" si="2484"/>
        <v>FY2020-08</v>
      </c>
      <c r="U7362" t="str">
        <f t="shared" si="2485"/>
        <v>FY2020Q3</v>
      </c>
    </row>
    <row r="7363" spans="1:21" x14ac:dyDescent="0.25">
      <c r="A7363" t="str">
        <f t="shared" si="2466"/>
        <v>20200226</v>
      </c>
      <c r="B7363" s="1">
        <f t="shared" si="2465"/>
        <v>43887</v>
      </c>
      <c r="C7363" s="1" t="str">
        <f t="shared" si="2467"/>
        <v>2020/02/26</v>
      </c>
      <c r="D7363">
        <f t="shared" si="2468"/>
        <v>4</v>
      </c>
      <c r="E7363" t="str">
        <f t="shared" si="2469"/>
        <v>Wednesday</v>
      </c>
      <c r="F7363">
        <f t="shared" si="2470"/>
        <v>26</v>
      </c>
      <c r="G7363" s="2">
        <f t="shared" si="2471"/>
        <v>57</v>
      </c>
      <c r="H7363" t="str">
        <f t="shared" si="2472"/>
        <v>Weekday</v>
      </c>
      <c r="I7363">
        <f t="shared" si="2473"/>
        <v>9</v>
      </c>
      <c r="J7363" t="str">
        <f t="shared" si="2474"/>
        <v>February</v>
      </c>
      <c r="K7363">
        <f t="shared" si="2475"/>
        <v>2</v>
      </c>
      <c r="L7363" s="1" t="str">
        <f t="shared" si="2476"/>
        <v>N</v>
      </c>
      <c r="M7363">
        <f t="shared" si="2477"/>
        <v>1</v>
      </c>
      <c r="N7363">
        <f t="shared" si="2478"/>
        <v>2020</v>
      </c>
      <c r="O7363" t="str">
        <f t="shared" si="2479"/>
        <v>2020-02</v>
      </c>
      <c r="P7363" t="str">
        <f t="shared" si="2480"/>
        <v>2020Q1</v>
      </c>
      <c r="Q7363">
        <f t="shared" si="2481"/>
        <v>8</v>
      </c>
      <c r="R7363">
        <f t="shared" si="2482"/>
        <v>3</v>
      </c>
      <c r="S7363">
        <f t="shared" si="2483"/>
        <v>2020</v>
      </c>
      <c r="T7363" t="str">
        <f t="shared" si="2484"/>
        <v>FY2020-08</v>
      </c>
      <c r="U7363" t="str">
        <f t="shared" si="2485"/>
        <v>FY2020Q3</v>
      </c>
    </row>
    <row r="7364" spans="1:21" x14ac:dyDescent="0.25">
      <c r="A7364" t="str">
        <f t="shared" si="2466"/>
        <v>20200227</v>
      </c>
      <c r="B7364" s="1">
        <f t="shared" si="2465"/>
        <v>43888</v>
      </c>
      <c r="C7364" s="1" t="str">
        <f t="shared" si="2467"/>
        <v>2020/02/27</v>
      </c>
      <c r="D7364">
        <f t="shared" si="2468"/>
        <v>5</v>
      </c>
      <c r="E7364" t="str">
        <f t="shared" si="2469"/>
        <v>Thursday</v>
      </c>
      <c r="F7364">
        <f t="shared" si="2470"/>
        <v>27</v>
      </c>
      <c r="G7364" s="2">
        <f t="shared" si="2471"/>
        <v>58</v>
      </c>
      <c r="H7364" t="str">
        <f t="shared" si="2472"/>
        <v>Weekday</v>
      </c>
      <c r="I7364">
        <f t="shared" si="2473"/>
        <v>9</v>
      </c>
      <c r="J7364" t="str">
        <f t="shared" si="2474"/>
        <v>February</v>
      </c>
      <c r="K7364">
        <f t="shared" si="2475"/>
        <v>2</v>
      </c>
      <c r="L7364" s="1" t="str">
        <f t="shared" si="2476"/>
        <v>N</v>
      </c>
      <c r="M7364">
        <f t="shared" si="2477"/>
        <v>1</v>
      </c>
      <c r="N7364">
        <f t="shared" si="2478"/>
        <v>2020</v>
      </c>
      <c r="O7364" t="str">
        <f t="shared" si="2479"/>
        <v>2020-02</v>
      </c>
      <c r="P7364" t="str">
        <f t="shared" si="2480"/>
        <v>2020Q1</v>
      </c>
      <c r="Q7364">
        <f t="shared" si="2481"/>
        <v>8</v>
      </c>
      <c r="R7364">
        <f t="shared" si="2482"/>
        <v>3</v>
      </c>
      <c r="S7364">
        <f t="shared" si="2483"/>
        <v>2020</v>
      </c>
      <c r="T7364" t="str">
        <f t="shared" si="2484"/>
        <v>FY2020-08</v>
      </c>
      <c r="U7364" t="str">
        <f t="shared" si="2485"/>
        <v>FY2020Q3</v>
      </c>
    </row>
    <row r="7365" spans="1:21" x14ac:dyDescent="0.25">
      <c r="A7365" t="str">
        <f t="shared" si="2466"/>
        <v>20200228</v>
      </c>
      <c r="B7365" s="1">
        <f t="shared" si="2465"/>
        <v>43889</v>
      </c>
      <c r="C7365" s="1" t="str">
        <f t="shared" si="2467"/>
        <v>2020/02/28</v>
      </c>
      <c r="D7365">
        <f t="shared" si="2468"/>
        <v>6</v>
      </c>
      <c r="E7365" t="str">
        <f t="shared" si="2469"/>
        <v>Friday</v>
      </c>
      <c r="F7365">
        <f t="shared" si="2470"/>
        <v>28</v>
      </c>
      <c r="G7365" s="2">
        <f t="shared" si="2471"/>
        <v>59</v>
      </c>
      <c r="H7365" t="str">
        <f t="shared" si="2472"/>
        <v>Weekend</v>
      </c>
      <c r="I7365">
        <f t="shared" si="2473"/>
        <v>9</v>
      </c>
      <c r="J7365" t="str">
        <f t="shared" si="2474"/>
        <v>February</v>
      </c>
      <c r="K7365">
        <f t="shared" si="2475"/>
        <v>2</v>
      </c>
      <c r="L7365" s="1" t="str">
        <f t="shared" si="2476"/>
        <v>N</v>
      </c>
      <c r="M7365">
        <f t="shared" si="2477"/>
        <v>1</v>
      </c>
      <c r="N7365">
        <f t="shared" si="2478"/>
        <v>2020</v>
      </c>
      <c r="O7365" t="str">
        <f t="shared" si="2479"/>
        <v>2020-02</v>
      </c>
      <c r="P7365" t="str">
        <f t="shared" si="2480"/>
        <v>2020Q1</v>
      </c>
      <c r="Q7365">
        <f t="shared" si="2481"/>
        <v>8</v>
      </c>
      <c r="R7365">
        <f t="shared" si="2482"/>
        <v>3</v>
      </c>
      <c r="S7365">
        <f t="shared" si="2483"/>
        <v>2020</v>
      </c>
      <c r="T7365" t="str">
        <f t="shared" si="2484"/>
        <v>FY2020-08</v>
      </c>
      <c r="U7365" t="str">
        <f t="shared" si="2485"/>
        <v>FY2020Q3</v>
      </c>
    </row>
    <row r="7366" spans="1:21" x14ac:dyDescent="0.25">
      <c r="A7366" t="str">
        <f t="shared" si="2466"/>
        <v>20200229</v>
      </c>
      <c r="B7366" s="1">
        <f t="shared" si="2465"/>
        <v>43890</v>
      </c>
      <c r="C7366" s="1" t="str">
        <f t="shared" si="2467"/>
        <v>2020/02/29</v>
      </c>
      <c r="D7366">
        <f t="shared" si="2468"/>
        <v>7</v>
      </c>
      <c r="E7366" t="str">
        <f t="shared" si="2469"/>
        <v>Saturday</v>
      </c>
      <c r="F7366">
        <f t="shared" si="2470"/>
        <v>29</v>
      </c>
      <c r="G7366" s="2">
        <f t="shared" si="2471"/>
        <v>60</v>
      </c>
      <c r="H7366" t="str">
        <f t="shared" si="2472"/>
        <v>Weekend</v>
      </c>
      <c r="I7366">
        <f t="shared" si="2473"/>
        <v>9</v>
      </c>
      <c r="J7366" t="str">
        <f t="shared" si="2474"/>
        <v>February</v>
      </c>
      <c r="K7366">
        <f t="shared" si="2475"/>
        <v>2</v>
      </c>
      <c r="L7366" s="1" t="str">
        <f t="shared" si="2476"/>
        <v>Y</v>
      </c>
      <c r="M7366">
        <f t="shared" si="2477"/>
        <v>1</v>
      </c>
      <c r="N7366">
        <f t="shared" si="2478"/>
        <v>2020</v>
      </c>
      <c r="O7366" t="str">
        <f t="shared" si="2479"/>
        <v>2020-02</v>
      </c>
      <c r="P7366" t="str">
        <f t="shared" si="2480"/>
        <v>2020Q1</v>
      </c>
      <c r="Q7366">
        <f t="shared" si="2481"/>
        <v>8</v>
      </c>
      <c r="R7366">
        <f t="shared" si="2482"/>
        <v>3</v>
      </c>
      <c r="S7366">
        <f t="shared" si="2483"/>
        <v>2020</v>
      </c>
      <c r="T7366" t="str">
        <f t="shared" si="2484"/>
        <v>FY2020-08</v>
      </c>
      <c r="U7366" t="str">
        <f t="shared" si="2485"/>
        <v>FY2020Q3</v>
      </c>
    </row>
    <row r="7367" spans="1:21" x14ac:dyDescent="0.25">
      <c r="A7367" t="str">
        <f t="shared" si="2466"/>
        <v>20200301</v>
      </c>
      <c r="B7367" s="1">
        <f t="shared" si="2465"/>
        <v>43891</v>
      </c>
      <c r="C7367" s="1" t="str">
        <f t="shared" si="2467"/>
        <v>2020/03/01</v>
      </c>
      <c r="D7367">
        <f t="shared" si="2468"/>
        <v>1</v>
      </c>
      <c r="E7367" t="str">
        <f t="shared" si="2469"/>
        <v>Sunday</v>
      </c>
      <c r="F7367">
        <f t="shared" si="2470"/>
        <v>1</v>
      </c>
      <c r="G7367" s="2">
        <f t="shared" si="2471"/>
        <v>61</v>
      </c>
      <c r="H7367" t="str">
        <f t="shared" si="2472"/>
        <v>Weekday</v>
      </c>
      <c r="I7367">
        <f t="shared" si="2473"/>
        <v>10</v>
      </c>
      <c r="J7367" t="str">
        <f t="shared" si="2474"/>
        <v>March</v>
      </c>
      <c r="K7367">
        <f t="shared" si="2475"/>
        <v>3</v>
      </c>
      <c r="L7367" s="1" t="str">
        <f t="shared" si="2476"/>
        <v>N</v>
      </c>
      <c r="M7367">
        <f t="shared" si="2477"/>
        <v>1</v>
      </c>
      <c r="N7367">
        <f t="shared" si="2478"/>
        <v>2020</v>
      </c>
      <c r="O7367" t="str">
        <f t="shared" si="2479"/>
        <v>2020-03</v>
      </c>
      <c r="P7367" t="str">
        <f t="shared" si="2480"/>
        <v>2020Q1</v>
      </c>
      <c r="Q7367">
        <f t="shared" si="2481"/>
        <v>9</v>
      </c>
      <c r="R7367">
        <f t="shared" si="2482"/>
        <v>3</v>
      </c>
      <c r="S7367">
        <f t="shared" si="2483"/>
        <v>2020</v>
      </c>
      <c r="T7367" t="str">
        <f t="shared" si="2484"/>
        <v>FY2020-09</v>
      </c>
      <c r="U7367" t="str">
        <f t="shared" si="2485"/>
        <v>FY2020Q3</v>
      </c>
    </row>
    <row r="7368" spans="1:21" x14ac:dyDescent="0.25">
      <c r="A7368" t="str">
        <f t="shared" si="2466"/>
        <v>20200302</v>
      </c>
      <c r="B7368" s="1">
        <f t="shared" si="2465"/>
        <v>43892</v>
      </c>
      <c r="C7368" s="1" t="str">
        <f t="shared" si="2467"/>
        <v>2020/03/02</v>
      </c>
      <c r="D7368">
        <f t="shared" si="2468"/>
        <v>2</v>
      </c>
      <c r="E7368" t="str">
        <f t="shared" si="2469"/>
        <v>Monday</v>
      </c>
      <c r="F7368">
        <f t="shared" si="2470"/>
        <v>2</v>
      </c>
      <c r="G7368" s="2">
        <f t="shared" si="2471"/>
        <v>62</v>
      </c>
      <c r="H7368" t="str">
        <f t="shared" si="2472"/>
        <v>Weekday</v>
      </c>
      <c r="I7368">
        <f t="shared" si="2473"/>
        <v>10</v>
      </c>
      <c r="J7368" t="str">
        <f t="shared" si="2474"/>
        <v>March</v>
      </c>
      <c r="K7368">
        <f t="shared" si="2475"/>
        <v>3</v>
      </c>
      <c r="L7368" s="1" t="str">
        <f t="shared" si="2476"/>
        <v>N</v>
      </c>
      <c r="M7368">
        <f t="shared" si="2477"/>
        <v>1</v>
      </c>
      <c r="N7368">
        <f t="shared" si="2478"/>
        <v>2020</v>
      </c>
      <c r="O7368" t="str">
        <f t="shared" si="2479"/>
        <v>2020-03</v>
      </c>
      <c r="P7368" t="str">
        <f t="shared" si="2480"/>
        <v>2020Q1</v>
      </c>
      <c r="Q7368">
        <f t="shared" si="2481"/>
        <v>9</v>
      </c>
      <c r="R7368">
        <f t="shared" si="2482"/>
        <v>3</v>
      </c>
      <c r="S7368">
        <f t="shared" si="2483"/>
        <v>2020</v>
      </c>
      <c r="T7368" t="str">
        <f t="shared" si="2484"/>
        <v>FY2020-09</v>
      </c>
      <c r="U7368" t="str">
        <f t="shared" si="2485"/>
        <v>FY2020Q3</v>
      </c>
    </row>
    <row r="7369" spans="1:21" x14ac:dyDescent="0.25">
      <c r="A7369" t="str">
        <f t="shared" si="2466"/>
        <v>20200303</v>
      </c>
      <c r="B7369" s="1">
        <f t="shared" si="2465"/>
        <v>43893</v>
      </c>
      <c r="C7369" s="1" t="str">
        <f t="shared" si="2467"/>
        <v>2020/03/03</v>
      </c>
      <c r="D7369">
        <f t="shared" si="2468"/>
        <v>3</v>
      </c>
      <c r="E7369" t="str">
        <f t="shared" si="2469"/>
        <v>Tuesday</v>
      </c>
      <c r="F7369">
        <f t="shared" si="2470"/>
        <v>3</v>
      </c>
      <c r="G7369" s="2">
        <f t="shared" si="2471"/>
        <v>63</v>
      </c>
      <c r="H7369" t="str">
        <f t="shared" si="2472"/>
        <v>Weekday</v>
      </c>
      <c r="I7369">
        <f t="shared" si="2473"/>
        <v>10</v>
      </c>
      <c r="J7369" t="str">
        <f t="shared" si="2474"/>
        <v>March</v>
      </c>
      <c r="K7369">
        <f t="shared" si="2475"/>
        <v>3</v>
      </c>
      <c r="L7369" s="1" t="str">
        <f t="shared" si="2476"/>
        <v>N</v>
      </c>
      <c r="M7369">
        <f t="shared" si="2477"/>
        <v>1</v>
      </c>
      <c r="N7369">
        <f t="shared" si="2478"/>
        <v>2020</v>
      </c>
      <c r="O7369" t="str">
        <f t="shared" si="2479"/>
        <v>2020-03</v>
      </c>
      <c r="P7369" t="str">
        <f t="shared" si="2480"/>
        <v>2020Q1</v>
      </c>
      <c r="Q7369">
        <f t="shared" si="2481"/>
        <v>9</v>
      </c>
      <c r="R7369">
        <f t="shared" si="2482"/>
        <v>3</v>
      </c>
      <c r="S7369">
        <f t="shared" si="2483"/>
        <v>2020</v>
      </c>
      <c r="T7369" t="str">
        <f t="shared" si="2484"/>
        <v>FY2020-09</v>
      </c>
      <c r="U7369" t="str">
        <f t="shared" si="2485"/>
        <v>FY2020Q3</v>
      </c>
    </row>
    <row r="7370" spans="1:21" x14ac:dyDescent="0.25">
      <c r="A7370" t="str">
        <f t="shared" si="2466"/>
        <v>20200304</v>
      </c>
      <c r="B7370" s="1">
        <f t="shared" si="2465"/>
        <v>43894</v>
      </c>
      <c r="C7370" s="1" t="str">
        <f t="shared" si="2467"/>
        <v>2020/03/04</v>
      </c>
      <c r="D7370">
        <f t="shared" si="2468"/>
        <v>4</v>
      </c>
      <c r="E7370" t="str">
        <f t="shared" si="2469"/>
        <v>Wednesday</v>
      </c>
      <c r="F7370">
        <f t="shared" si="2470"/>
        <v>4</v>
      </c>
      <c r="G7370" s="2">
        <f t="shared" si="2471"/>
        <v>64</v>
      </c>
      <c r="H7370" t="str">
        <f t="shared" si="2472"/>
        <v>Weekday</v>
      </c>
      <c r="I7370">
        <f t="shared" si="2473"/>
        <v>10</v>
      </c>
      <c r="J7370" t="str">
        <f t="shared" si="2474"/>
        <v>March</v>
      </c>
      <c r="K7370">
        <f t="shared" si="2475"/>
        <v>3</v>
      </c>
      <c r="L7370" s="1" t="str">
        <f t="shared" si="2476"/>
        <v>N</v>
      </c>
      <c r="M7370">
        <f t="shared" si="2477"/>
        <v>1</v>
      </c>
      <c r="N7370">
        <f t="shared" si="2478"/>
        <v>2020</v>
      </c>
      <c r="O7370" t="str">
        <f t="shared" si="2479"/>
        <v>2020-03</v>
      </c>
      <c r="P7370" t="str">
        <f t="shared" si="2480"/>
        <v>2020Q1</v>
      </c>
      <c r="Q7370">
        <f t="shared" si="2481"/>
        <v>9</v>
      </c>
      <c r="R7370">
        <f t="shared" si="2482"/>
        <v>3</v>
      </c>
      <c r="S7370">
        <f t="shared" si="2483"/>
        <v>2020</v>
      </c>
      <c r="T7370" t="str">
        <f t="shared" si="2484"/>
        <v>FY2020-09</v>
      </c>
      <c r="U7370" t="str">
        <f t="shared" si="2485"/>
        <v>FY2020Q3</v>
      </c>
    </row>
    <row r="7371" spans="1:21" x14ac:dyDescent="0.25">
      <c r="A7371" t="str">
        <f t="shared" si="2466"/>
        <v>20200305</v>
      </c>
      <c r="B7371" s="1">
        <f t="shared" si="2465"/>
        <v>43895</v>
      </c>
      <c r="C7371" s="1" t="str">
        <f t="shared" si="2467"/>
        <v>2020/03/05</v>
      </c>
      <c r="D7371">
        <f t="shared" si="2468"/>
        <v>5</v>
      </c>
      <c r="E7371" t="str">
        <f t="shared" si="2469"/>
        <v>Thursday</v>
      </c>
      <c r="F7371">
        <f t="shared" si="2470"/>
        <v>5</v>
      </c>
      <c r="G7371" s="2">
        <f t="shared" si="2471"/>
        <v>65</v>
      </c>
      <c r="H7371" t="str">
        <f t="shared" si="2472"/>
        <v>Weekday</v>
      </c>
      <c r="I7371">
        <f t="shared" si="2473"/>
        <v>10</v>
      </c>
      <c r="J7371" t="str">
        <f t="shared" si="2474"/>
        <v>March</v>
      </c>
      <c r="K7371">
        <f t="shared" si="2475"/>
        <v>3</v>
      </c>
      <c r="L7371" s="1" t="str">
        <f t="shared" si="2476"/>
        <v>N</v>
      </c>
      <c r="M7371">
        <f t="shared" si="2477"/>
        <v>1</v>
      </c>
      <c r="N7371">
        <f t="shared" si="2478"/>
        <v>2020</v>
      </c>
      <c r="O7371" t="str">
        <f t="shared" si="2479"/>
        <v>2020-03</v>
      </c>
      <c r="P7371" t="str">
        <f t="shared" si="2480"/>
        <v>2020Q1</v>
      </c>
      <c r="Q7371">
        <f t="shared" si="2481"/>
        <v>9</v>
      </c>
      <c r="R7371">
        <f t="shared" si="2482"/>
        <v>3</v>
      </c>
      <c r="S7371">
        <f t="shared" si="2483"/>
        <v>2020</v>
      </c>
      <c r="T7371" t="str">
        <f t="shared" si="2484"/>
        <v>FY2020-09</v>
      </c>
      <c r="U7371" t="str">
        <f t="shared" si="2485"/>
        <v>FY2020Q3</v>
      </c>
    </row>
    <row r="7372" spans="1:21" x14ac:dyDescent="0.25">
      <c r="A7372" t="str">
        <f t="shared" si="2466"/>
        <v>20200306</v>
      </c>
      <c r="B7372" s="1">
        <f t="shared" si="2465"/>
        <v>43896</v>
      </c>
      <c r="C7372" s="1" t="str">
        <f t="shared" si="2467"/>
        <v>2020/03/06</v>
      </c>
      <c r="D7372">
        <f t="shared" si="2468"/>
        <v>6</v>
      </c>
      <c r="E7372" t="str">
        <f t="shared" si="2469"/>
        <v>Friday</v>
      </c>
      <c r="F7372">
        <f t="shared" si="2470"/>
        <v>6</v>
      </c>
      <c r="G7372" s="2">
        <f t="shared" si="2471"/>
        <v>66</v>
      </c>
      <c r="H7372" t="str">
        <f t="shared" si="2472"/>
        <v>Weekend</v>
      </c>
      <c r="I7372">
        <f t="shared" si="2473"/>
        <v>10</v>
      </c>
      <c r="J7372" t="str">
        <f t="shared" si="2474"/>
        <v>March</v>
      </c>
      <c r="K7372">
        <f t="shared" si="2475"/>
        <v>3</v>
      </c>
      <c r="L7372" s="1" t="str">
        <f t="shared" si="2476"/>
        <v>N</v>
      </c>
      <c r="M7372">
        <f t="shared" si="2477"/>
        <v>1</v>
      </c>
      <c r="N7372">
        <f t="shared" si="2478"/>
        <v>2020</v>
      </c>
      <c r="O7372" t="str">
        <f t="shared" si="2479"/>
        <v>2020-03</v>
      </c>
      <c r="P7372" t="str">
        <f t="shared" si="2480"/>
        <v>2020Q1</v>
      </c>
      <c r="Q7372">
        <f t="shared" si="2481"/>
        <v>9</v>
      </c>
      <c r="R7372">
        <f t="shared" si="2482"/>
        <v>3</v>
      </c>
      <c r="S7372">
        <f t="shared" si="2483"/>
        <v>2020</v>
      </c>
      <c r="T7372" t="str">
        <f t="shared" si="2484"/>
        <v>FY2020-09</v>
      </c>
      <c r="U7372" t="str">
        <f t="shared" si="2485"/>
        <v>FY2020Q3</v>
      </c>
    </row>
    <row r="7373" spans="1:21" x14ac:dyDescent="0.25">
      <c r="A7373" t="str">
        <f t="shared" si="2466"/>
        <v>20200307</v>
      </c>
      <c r="B7373" s="1">
        <f t="shared" si="2465"/>
        <v>43897</v>
      </c>
      <c r="C7373" s="1" t="str">
        <f t="shared" si="2467"/>
        <v>2020/03/07</v>
      </c>
      <c r="D7373">
        <f t="shared" si="2468"/>
        <v>7</v>
      </c>
      <c r="E7373" t="str">
        <f t="shared" si="2469"/>
        <v>Saturday</v>
      </c>
      <c r="F7373">
        <f t="shared" si="2470"/>
        <v>7</v>
      </c>
      <c r="G7373" s="2">
        <f t="shared" si="2471"/>
        <v>67</v>
      </c>
      <c r="H7373" t="str">
        <f t="shared" si="2472"/>
        <v>Weekend</v>
      </c>
      <c r="I7373">
        <f t="shared" si="2473"/>
        <v>10</v>
      </c>
      <c r="J7373" t="str">
        <f t="shared" si="2474"/>
        <v>March</v>
      </c>
      <c r="K7373">
        <f t="shared" si="2475"/>
        <v>3</v>
      </c>
      <c r="L7373" s="1" t="str">
        <f t="shared" si="2476"/>
        <v>N</v>
      </c>
      <c r="M7373">
        <f t="shared" si="2477"/>
        <v>1</v>
      </c>
      <c r="N7373">
        <f t="shared" si="2478"/>
        <v>2020</v>
      </c>
      <c r="O7373" t="str">
        <f t="shared" si="2479"/>
        <v>2020-03</v>
      </c>
      <c r="P7373" t="str">
        <f t="shared" si="2480"/>
        <v>2020Q1</v>
      </c>
      <c r="Q7373">
        <f t="shared" si="2481"/>
        <v>9</v>
      </c>
      <c r="R7373">
        <f t="shared" si="2482"/>
        <v>3</v>
      </c>
      <c r="S7373">
        <f t="shared" si="2483"/>
        <v>2020</v>
      </c>
      <c r="T7373" t="str">
        <f t="shared" si="2484"/>
        <v>FY2020-09</v>
      </c>
      <c r="U7373" t="str">
        <f t="shared" si="2485"/>
        <v>FY2020Q3</v>
      </c>
    </row>
    <row r="7374" spans="1:21" x14ac:dyDescent="0.25">
      <c r="A7374" t="str">
        <f t="shared" si="2466"/>
        <v>20200308</v>
      </c>
      <c r="B7374" s="1">
        <f t="shared" si="2465"/>
        <v>43898</v>
      </c>
      <c r="C7374" s="1" t="str">
        <f t="shared" si="2467"/>
        <v>2020/03/08</v>
      </c>
      <c r="D7374">
        <f t="shared" si="2468"/>
        <v>1</v>
      </c>
      <c r="E7374" t="str">
        <f t="shared" si="2469"/>
        <v>Sunday</v>
      </c>
      <c r="F7374">
        <f t="shared" si="2470"/>
        <v>8</v>
      </c>
      <c r="G7374" s="2">
        <f t="shared" si="2471"/>
        <v>68</v>
      </c>
      <c r="H7374" t="str">
        <f t="shared" si="2472"/>
        <v>Weekday</v>
      </c>
      <c r="I7374">
        <f t="shared" si="2473"/>
        <v>11</v>
      </c>
      <c r="J7374" t="str">
        <f t="shared" si="2474"/>
        <v>March</v>
      </c>
      <c r="K7374">
        <f t="shared" si="2475"/>
        <v>3</v>
      </c>
      <c r="L7374" s="1" t="str">
        <f t="shared" si="2476"/>
        <v>N</v>
      </c>
      <c r="M7374">
        <f t="shared" si="2477"/>
        <v>1</v>
      </c>
      <c r="N7374">
        <f t="shared" si="2478"/>
        <v>2020</v>
      </c>
      <c r="O7374" t="str">
        <f t="shared" si="2479"/>
        <v>2020-03</v>
      </c>
      <c r="P7374" t="str">
        <f t="shared" si="2480"/>
        <v>2020Q1</v>
      </c>
      <c r="Q7374">
        <f t="shared" si="2481"/>
        <v>9</v>
      </c>
      <c r="R7374">
        <f t="shared" si="2482"/>
        <v>3</v>
      </c>
      <c r="S7374">
        <f t="shared" si="2483"/>
        <v>2020</v>
      </c>
      <c r="T7374" t="str">
        <f t="shared" si="2484"/>
        <v>FY2020-09</v>
      </c>
      <c r="U7374" t="str">
        <f t="shared" si="2485"/>
        <v>FY2020Q3</v>
      </c>
    </row>
    <row r="7375" spans="1:21" x14ac:dyDescent="0.25">
      <c r="A7375" t="str">
        <f t="shared" si="2466"/>
        <v>20200309</v>
      </c>
      <c r="B7375" s="1">
        <f t="shared" si="2465"/>
        <v>43899</v>
      </c>
      <c r="C7375" s="1" t="str">
        <f t="shared" si="2467"/>
        <v>2020/03/09</v>
      </c>
      <c r="D7375">
        <f t="shared" si="2468"/>
        <v>2</v>
      </c>
      <c r="E7375" t="str">
        <f t="shared" si="2469"/>
        <v>Monday</v>
      </c>
      <c r="F7375">
        <f t="shared" si="2470"/>
        <v>9</v>
      </c>
      <c r="G7375" s="2">
        <f t="shared" si="2471"/>
        <v>69</v>
      </c>
      <c r="H7375" t="str">
        <f t="shared" si="2472"/>
        <v>Weekday</v>
      </c>
      <c r="I7375">
        <f t="shared" si="2473"/>
        <v>11</v>
      </c>
      <c r="J7375" t="str">
        <f t="shared" si="2474"/>
        <v>March</v>
      </c>
      <c r="K7375">
        <f t="shared" si="2475"/>
        <v>3</v>
      </c>
      <c r="L7375" s="1" t="str">
        <f t="shared" si="2476"/>
        <v>N</v>
      </c>
      <c r="M7375">
        <f t="shared" si="2477"/>
        <v>1</v>
      </c>
      <c r="N7375">
        <f t="shared" si="2478"/>
        <v>2020</v>
      </c>
      <c r="O7375" t="str">
        <f t="shared" si="2479"/>
        <v>2020-03</v>
      </c>
      <c r="P7375" t="str">
        <f t="shared" si="2480"/>
        <v>2020Q1</v>
      </c>
      <c r="Q7375">
        <f t="shared" si="2481"/>
        <v>9</v>
      </c>
      <c r="R7375">
        <f t="shared" si="2482"/>
        <v>3</v>
      </c>
      <c r="S7375">
        <f t="shared" si="2483"/>
        <v>2020</v>
      </c>
      <c r="T7375" t="str">
        <f t="shared" si="2484"/>
        <v>FY2020-09</v>
      </c>
      <c r="U7375" t="str">
        <f t="shared" si="2485"/>
        <v>FY2020Q3</v>
      </c>
    </row>
    <row r="7376" spans="1:21" x14ac:dyDescent="0.25">
      <c r="A7376" t="str">
        <f t="shared" si="2466"/>
        <v>20200310</v>
      </c>
      <c r="B7376" s="1">
        <f t="shared" si="2465"/>
        <v>43900</v>
      </c>
      <c r="C7376" s="1" t="str">
        <f t="shared" si="2467"/>
        <v>2020/03/10</v>
      </c>
      <c r="D7376">
        <f t="shared" si="2468"/>
        <v>3</v>
      </c>
      <c r="E7376" t="str">
        <f t="shared" si="2469"/>
        <v>Tuesday</v>
      </c>
      <c r="F7376">
        <f t="shared" si="2470"/>
        <v>10</v>
      </c>
      <c r="G7376" s="2">
        <f t="shared" si="2471"/>
        <v>70</v>
      </c>
      <c r="H7376" t="str">
        <f t="shared" si="2472"/>
        <v>Weekday</v>
      </c>
      <c r="I7376">
        <f t="shared" si="2473"/>
        <v>11</v>
      </c>
      <c r="J7376" t="str">
        <f t="shared" si="2474"/>
        <v>March</v>
      </c>
      <c r="K7376">
        <f t="shared" si="2475"/>
        <v>3</v>
      </c>
      <c r="L7376" s="1" t="str">
        <f t="shared" si="2476"/>
        <v>N</v>
      </c>
      <c r="M7376">
        <f t="shared" si="2477"/>
        <v>1</v>
      </c>
      <c r="N7376">
        <f t="shared" si="2478"/>
        <v>2020</v>
      </c>
      <c r="O7376" t="str">
        <f t="shared" si="2479"/>
        <v>2020-03</v>
      </c>
      <c r="P7376" t="str">
        <f t="shared" si="2480"/>
        <v>2020Q1</v>
      </c>
      <c r="Q7376">
        <f t="shared" si="2481"/>
        <v>9</v>
      </c>
      <c r="R7376">
        <f t="shared" si="2482"/>
        <v>3</v>
      </c>
      <c r="S7376">
        <f t="shared" si="2483"/>
        <v>2020</v>
      </c>
      <c r="T7376" t="str">
        <f t="shared" si="2484"/>
        <v>FY2020-09</v>
      </c>
      <c r="U7376" t="str">
        <f t="shared" si="2485"/>
        <v>FY2020Q3</v>
      </c>
    </row>
    <row r="7377" spans="1:21" x14ac:dyDescent="0.25">
      <c r="A7377" t="str">
        <f t="shared" si="2466"/>
        <v>20200311</v>
      </c>
      <c r="B7377" s="1">
        <f t="shared" si="2465"/>
        <v>43901</v>
      </c>
      <c r="C7377" s="1" t="str">
        <f t="shared" si="2467"/>
        <v>2020/03/11</v>
      </c>
      <c r="D7377">
        <f t="shared" si="2468"/>
        <v>4</v>
      </c>
      <c r="E7377" t="str">
        <f t="shared" si="2469"/>
        <v>Wednesday</v>
      </c>
      <c r="F7377">
        <f t="shared" si="2470"/>
        <v>11</v>
      </c>
      <c r="G7377" s="2">
        <f t="shared" si="2471"/>
        <v>71</v>
      </c>
      <c r="H7377" t="str">
        <f t="shared" si="2472"/>
        <v>Weekday</v>
      </c>
      <c r="I7377">
        <f t="shared" si="2473"/>
        <v>11</v>
      </c>
      <c r="J7377" t="str">
        <f t="shared" si="2474"/>
        <v>March</v>
      </c>
      <c r="K7377">
        <f t="shared" si="2475"/>
        <v>3</v>
      </c>
      <c r="L7377" s="1" t="str">
        <f t="shared" si="2476"/>
        <v>N</v>
      </c>
      <c r="M7377">
        <f t="shared" si="2477"/>
        <v>1</v>
      </c>
      <c r="N7377">
        <f t="shared" si="2478"/>
        <v>2020</v>
      </c>
      <c r="O7377" t="str">
        <f t="shared" si="2479"/>
        <v>2020-03</v>
      </c>
      <c r="P7377" t="str">
        <f t="shared" si="2480"/>
        <v>2020Q1</v>
      </c>
      <c r="Q7377">
        <f t="shared" si="2481"/>
        <v>9</v>
      </c>
      <c r="R7377">
        <f t="shared" si="2482"/>
        <v>3</v>
      </c>
      <c r="S7377">
        <f t="shared" si="2483"/>
        <v>2020</v>
      </c>
      <c r="T7377" t="str">
        <f t="shared" si="2484"/>
        <v>FY2020-09</v>
      </c>
      <c r="U7377" t="str">
        <f t="shared" si="2485"/>
        <v>FY2020Q3</v>
      </c>
    </row>
    <row r="7378" spans="1:21" x14ac:dyDescent="0.25">
      <c r="A7378" t="str">
        <f t="shared" si="2466"/>
        <v>20200312</v>
      </c>
      <c r="B7378" s="1">
        <f t="shared" si="2465"/>
        <v>43902</v>
      </c>
      <c r="C7378" s="1" t="str">
        <f t="shared" si="2467"/>
        <v>2020/03/12</v>
      </c>
      <c r="D7378">
        <f t="shared" si="2468"/>
        <v>5</v>
      </c>
      <c r="E7378" t="str">
        <f t="shared" si="2469"/>
        <v>Thursday</v>
      </c>
      <c r="F7378">
        <f t="shared" si="2470"/>
        <v>12</v>
      </c>
      <c r="G7378" s="2">
        <f t="shared" si="2471"/>
        <v>72</v>
      </c>
      <c r="H7378" t="str">
        <f t="shared" si="2472"/>
        <v>Weekday</v>
      </c>
      <c r="I7378">
        <f t="shared" si="2473"/>
        <v>11</v>
      </c>
      <c r="J7378" t="str">
        <f t="shared" si="2474"/>
        <v>March</v>
      </c>
      <c r="K7378">
        <f t="shared" si="2475"/>
        <v>3</v>
      </c>
      <c r="L7378" s="1" t="str">
        <f t="shared" si="2476"/>
        <v>N</v>
      </c>
      <c r="M7378">
        <f t="shared" si="2477"/>
        <v>1</v>
      </c>
      <c r="N7378">
        <f t="shared" si="2478"/>
        <v>2020</v>
      </c>
      <c r="O7378" t="str">
        <f t="shared" si="2479"/>
        <v>2020-03</v>
      </c>
      <c r="P7378" t="str">
        <f t="shared" si="2480"/>
        <v>2020Q1</v>
      </c>
      <c r="Q7378">
        <f t="shared" si="2481"/>
        <v>9</v>
      </c>
      <c r="R7378">
        <f t="shared" si="2482"/>
        <v>3</v>
      </c>
      <c r="S7378">
        <f t="shared" si="2483"/>
        <v>2020</v>
      </c>
      <c r="T7378" t="str">
        <f t="shared" si="2484"/>
        <v>FY2020-09</v>
      </c>
      <c r="U7378" t="str">
        <f t="shared" si="2485"/>
        <v>FY2020Q3</v>
      </c>
    </row>
    <row r="7379" spans="1:21" x14ac:dyDescent="0.25">
      <c r="A7379" t="str">
        <f t="shared" si="2466"/>
        <v>20200313</v>
      </c>
      <c r="B7379" s="1">
        <f t="shared" si="2465"/>
        <v>43903</v>
      </c>
      <c r="C7379" s="1" t="str">
        <f t="shared" si="2467"/>
        <v>2020/03/13</v>
      </c>
      <c r="D7379">
        <f t="shared" si="2468"/>
        <v>6</v>
      </c>
      <c r="E7379" t="str">
        <f t="shared" si="2469"/>
        <v>Friday</v>
      </c>
      <c r="F7379">
        <f t="shared" si="2470"/>
        <v>13</v>
      </c>
      <c r="G7379" s="2">
        <f t="shared" si="2471"/>
        <v>73</v>
      </c>
      <c r="H7379" t="str">
        <f t="shared" si="2472"/>
        <v>Weekend</v>
      </c>
      <c r="I7379">
        <f t="shared" si="2473"/>
        <v>11</v>
      </c>
      <c r="J7379" t="str">
        <f t="shared" si="2474"/>
        <v>March</v>
      </c>
      <c r="K7379">
        <f t="shared" si="2475"/>
        <v>3</v>
      </c>
      <c r="L7379" s="1" t="str">
        <f t="shared" si="2476"/>
        <v>N</v>
      </c>
      <c r="M7379">
        <f t="shared" si="2477"/>
        <v>1</v>
      </c>
      <c r="N7379">
        <f t="shared" si="2478"/>
        <v>2020</v>
      </c>
      <c r="O7379" t="str">
        <f t="shared" si="2479"/>
        <v>2020-03</v>
      </c>
      <c r="P7379" t="str">
        <f t="shared" si="2480"/>
        <v>2020Q1</v>
      </c>
      <c r="Q7379">
        <f t="shared" si="2481"/>
        <v>9</v>
      </c>
      <c r="R7379">
        <f t="shared" si="2482"/>
        <v>3</v>
      </c>
      <c r="S7379">
        <f t="shared" si="2483"/>
        <v>2020</v>
      </c>
      <c r="T7379" t="str">
        <f t="shared" si="2484"/>
        <v>FY2020-09</v>
      </c>
      <c r="U7379" t="str">
        <f t="shared" si="2485"/>
        <v>FY2020Q3</v>
      </c>
    </row>
    <row r="7380" spans="1:21" x14ac:dyDescent="0.25">
      <c r="A7380" t="str">
        <f t="shared" si="2466"/>
        <v>20200314</v>
      </c>
      <c r="B7380" s="1">
        <f t="shared" si="2465"/>
        <v>43904</v>
      </c>
      <c r="C7380" s="1" t="str">
        <f t="shared" si="2467"/>
        <v>2020/03/14</v>
      </c>
      <c r="D7380">
        <f t="shared" si="2468"/>
        <v>7</v>
      </c>
      <c r="E7380" t="str">
        <f t="shared" si="2469"/>
        <v>Saturday</v>
      </c>
      <c r="F7380">
        <f t="shared" si="2470"/>
        <v>14</v>
      </c>
      <c r="G7380" s="2">
        <f t="shared" si="2471"/>
        <v>74</v>
      </c>
      <c r="H7380" t="str">
        <f t="shared" si="2472"/>
        <v>Weekend</v>
      </c>
      <c r="I7380">
        <f t="shared" si="2473"/>
        <v>11</v>
      </c>
      <c r="J7380" t="str">
        <f t="shared" si="2474"/>
        <v>March</v>
      </c>
      <c r="K7380">
        <f t="shared" si="2475"/>
        <v>3</v>
      </c>
      <c r="L7380" s="1" t="str">
        <f t="shared" si="2476"/>
        <v>N</v>
      </c>
      <c r="M7380">
        <f t="shared" si="2477"/>
        <v>1</v>
      </c>
      <c r="N7380">
        <f t="shared" si="2478"/>
        <v>2020</v>
      </c>
      <c r="O7380" t="str">
        <f t="shared" si="2479"/>
        <v>2020-03</v>
      </c>
      <c r="P7380" t="str">
        <f t="shared" si="2480"/>
        <v>2020Q1</v>
      </c>
      <c r="Q7380">
        <f t="shared" si="2481"/>
        <v>9</v>
      </c>
      <c r="R7380">
        <f t="shared" si="2482"/>
        <v>3</v>
      </c>
      <c r="S7380">
        <f t="shared" si="2483"/>
        <v>2020</v>
      </c>
      <c r="T7380" t="str">
        <f t="shared" si="2484"/>
        <v>FY2020-09</v>
      </c>
      <c r="U7380" t="str">
        <f t="shared" si="2485"/>
        <v>FY2020Q3</v>
      </c>
    </row>
    <row r="7381" spans="1:21" x14ac:dyDescent="0.25">
      <c r="A7381" t="str">
        <f t="shared" si="2466"/>
        <v>20200315</v>
      </c>
      <c r="B7381" s="1">
        <f t="shared" si="2465"/>
        <v>43905</v>
      </c>
      <c r="C7381" s="1" t="str">
        <f t="shared" si="2467"/>
        <v>2020/03/15</v>
      </c>
      <c r="D7381">
        <f t="shared" si="2468"/>
        <v>1</v>
      </c>
      <c r="E7381" t="str">
        <f t="shared" si="2469"/>
        <v>Sunday</v>
      </c>
      <c r="F7381">
        <f t="shared" si="2470"/>
        <v>15</v>
      </c>
      <c r="G7381" s="2">
        <f t="shared" si="2471"/>
        <v>75</v>
      </c>
      <c r="H7381" t="str">
        <f t="shared" si="2472"/>
        <v>Weekday</v>
      </c>
      <c r="I7381">
        <f t="shared" si="2473"/>
        <v>12</v>
      </c>
      <c r="J7381" t="str">
        <f t="shared" si="2474"/>
        <v>March</v>
      </c>
      <c r="K7381">
        <f t="shared" si="2475"/>
        <v>3</v>
      </c>
      <c r="L7381" s="1" t="str">
        <f t="shared" si="2476"/>
        <v>N</v>
      </c>
      <c r="M7381">
        <f t="shared" si="2477"/>
        <v>1</v>
      </c>
      <c r="N7381">
        <f t="shared" si="2478"/>
        <v>2020</v>
      </c>
      <c r="O7381" t="str">
        <f t="shared" si="2479"/>
        <v>2020-03</v>
      </c>
      <c r="P7381" t="str">
        <f t="shared" si="2480"/>
        <v>2020Q1</v>
      </c>
      <c r="Q7381">
        <f t="shared" si="2481"/>
        <v>9</v>
      </c>
      <c r="R7381">
        <f t="shared" si="2482"/>
        <v>3</v>
      </c>
      <c r="S7381">
        <f t="shared" si="2483"/>
        <v>2020</v>
      </c>
      <c r="T7381" t="str">
        <f t="shared" si="2484"/>
        <v>FY2020-09</v>
      </c>
      <c r="U7381" t="str">
        <f t="shared" si="2485"/>
        <v>FY2020Q3</v>
      </c>
    </row>
    <row r="7382" spans="1:21" x14ac:dyDescent="0.25">
      <c r="A7382" t="str">
        <f t="shared" si="2466"/>
        <v>20200316</v>
      </c>
      <c r="B7382" s="1">
        <f t="shared" si="2465"/>
        <v>43906</v>
      </c>
      <c r="C7382" s="1" t="str">
        <f t="shared" si="2467"/>
        <v>2020/03/16</v>
      </c>
      <c r="D7382">
        <f t="shared" si="2468"/>
        <v>2</v>
      </c>
      <c r="E7382" t="str">
        <f t="shared" si="2469"/>
        <v>Monday</v>
      </c>
      <c r="F7382">
        <f t="shared" si="2470"/>
        <v>16</v>
      </c>
      <c r="G7382" s="2">
        <f t="shared" si="2471"/>
        <v>76</v>
      </c>
      <c r="H7382" t="str">
        <f t="shared" si="2472"/>
        <v>Weekday</v>
      </c>
      <c r="I7382">
        <f t="shared" si="2473"/>
        <v>12</v>
      </c>
      <c r="J7382" t="str">
        <f t="shared" si="2474"/>
        <v>March</v>
      </c>
      <c r="K7382">
        <f t="shared" si="2475"/>
        <v>3</v>
      </c>
      <c r="L7382" s="1" t="str">
        <f t="shared" si="2476"/>
        <v>N</v>
      </c>
      <c r="M7382">
        <f t="shared" si="2477"/>
        <v>1</v>
      </c>
      <c r="N7382">
        <f t="shared" si="2478"/>
        <v>2020</v>
      </c>
      <c r="O7382" t="str">
        <f t="shared" si="2479"/>
        <v>2020-03</v>
      </c>
      <c r="P7382" t="str">
        <f t="shared" si="2480"/>
        <v>2020Q1</v>
      </c>
      <c r="Q7382">
        <f t="shared" si="2481"/>
        <v>9</v>
      </c>
      <c r="R7382">
        <f t="shared" si="2482"/>
        <v>3</v>
      </c>
      <c r="S7382">
        <f t="shared" si="2483"/>
        <v>2020</v>
      </c>
      <c r="T7382" t="str">
        <f t="shared" si="2484"/>
        <v>FY2020-09</v>
      </c>
      <c r="U7382" t="str">
        <f t="shared" si="2485"/>
        <v>FY2020Q3</v>
      </c>
    </row>
    <row r="7383" spans="1:21" x14ac:dyDescent="0.25">
      <c r="A7383" t="str">
        <f t="shared" si="2466"/>
        <v>20200317</v>
      </c>
      <c r="B7383" s="1">
        <f t="shared" si="2465"/>
        <v>43907</v>
      </c>
      <c r="C7383" s="1" t="str">
        <f t="shared" si="2467"/>
        <v>2020/03/17</v>
      </c>
      <c r="D7383">
        <f t="shared" si="2468"/>
        <v>3</v>
      </c>
      <c r="E7383" t="str">
        <f t="shared" si="2469"/>
        <v>Tuesday</v>
      </c>
      <c r="F7383">
        <f t="shared" si="2470"/>
        <v>17</v>
      </c>
      <c r="G7383" s="2">
        <f t="shared" si="2471"/>
        <v>77</v>
      </c>
      <c r="H7383" t="str">
        <f t="shared" si="2472"/>
        <v>Weekday</v>
      </c>
      <c r="I7383">
        <f t="shared" si="2473"/>
        <v>12</v>
      </c>
      <c r="J7383" t="str">
        <f t="shared" si="2474"/>
        <v>March</v>
      </c>
      <c r="K7383">
        <f t="shared" si="2475"/>
        <v>3</v>
      </c>
      <c r="L7383" s="1" t="str">
        <f t="shared" si="2476"/>
        <v>N</v>
      </c>
      <c r="M7383">
        <f t="shared" si="2477"/>
        <v>1</v>
      </c>
      <c r="N7383">
        <f t="shared" si="2478"/>
        <v>2020</v>
      </c>
      <c r="O7383" t="str">
        <f t="shared" si="2479"/>
        <v>2020-03</v>
      </c>
      <c r="P7383" t="str">
        <f t="shared" si="2480"/>
        <v>2020Q1</v>
      </c>
      <c r="Q7383">
        <f t="shared" si="2481"/>
        <v>9</v>
      </c>
      <c r="R7383">
        <f t="shared" si="2482"/>
        <v>3</v>
      </c>
      <c r="S7383">
        <f t="shared" si="2483"/>
        <v>2020</v>
      </c>
      <c r="T7383" t="str">
        <f t="shared" si="2484"/>
        <v>FY2020-09</v>
      </c>
      <c r="U7383" t="str">
        <f t="shared" si="2485"/>
        <v>FY2020Q3</v>
      </c>
    </row>
    <row r="7384" spans="1:21" x14ac:dyDescent="0.25">
      <c r="A7384" t="str">
        <f t="shared" si="2466"/>
        <v>20200318</v>
      </c>
      <c r="B7384" s="1">
        <f t="shared" si="2465"/>
        <v>43908</v>
      </c>
      <c r="C7384" s="1" t="str">
        <f t="shared" si="2467"/>
        <v>2020/03/18</v>
      </c>
      <c r="D7384">
        <f t="shared" si="2468"/>
        <v>4</v>
      </c>
      <c r="E7384" t="str">
        <f t="shared" si="2469"/>
        <v>Wednesday</v>
      </c>
      <c r="F7384">
        <f t="shared" si="2470"/>
        <v>18</v>
      </c>
      <c r="G7384" s="2">
        <f t="shared" si="2471"/>
        <v>78</v>
      </c>
      <c r="H7384" t="str">
        <f t="shared" si="2472"/>
        <v>Weekday</v>
      </c>
      <c r="I7384">
        <f t="shared" si="2473"/>
        <v>12</v>
      </c>
      <c r="J7384" t="str">
        <f t="shared" si="2474"/>
        <v>March</v>
      </c>
      <c r="K7384">
        <f t="shared" si="2475"/>
        <v>3</v>
      </c>
      <c r="L7384" s="1" t="str">
        <f t="shared" si="2476"/>
        <v>N</v>
      </c>
      <c r="M7384">
        <f t="shared" si="2477"/>
        <v>1</v>
      </c>
      <c r="N7384">
        <f t="shared" si="2478"/>
        <v>2020</v>
      </c>
      <c r="O7384" t="str">
        <f t="shared" si="2479"/>
        <v>2020-03</v>
      </c>
      <c r="P7384" t="str">
        <f t="shared" si="2480"/>
        <v>2020Q1</v>
      </c>
      <c r="Q7384">
        <f t="shared" si="2481"/>
        <v>9</v>
      </c>
      <c r="R7384">
        <f t="shared" si="2482"/>
        <v>3</v>
      </c>
      <c r="S7384">
        <f t="shared" si="2483"/>
        <v>2020</v>
      </c>
      <c r="T7384" t="str">
        <f t="shared" si="2484"/>
        <v>FY2020-09</v>
      </c>
      <c r="U7384" t="str">
        <f t="shared" si="2485"/>
        <v>FY2020Q3</v>
      </c>
    </row>
    <row r="7385" spans="1:21" x14ac:dyDescent="0.25">
      <c r="A7385" t="str">
        <f t="shared" si="2466"/>
        <v>20200319</v>
      </c>
      <c r="B7385" s="1">
        <f t="shared" si="2465"/>
        <v>43909</v>
      </c>
      <c r="C7385" s="1" t="str">
        <f t="shared" si="2467"/>
        <v>2020/03/19</v>
      </c>
      <c r="D7385">
        <f t="shared" si="2468"/>
        <v>5</v>
      </c>
      <c r="E7385" t="str">
        <f t="shared" si="2469"/>
        <v>Thursday</v>
      </c>
      <c r="F7385">
        <f t="shared" si="2470"/>
        <v>19</v>
      </c>
      <c r="G7385" s="2">
        <f t="shared" si="2471"/>
        <v>79</v>
      </c>
      <c r="H7385" t="str">
        <f t="shared" si="2472"/>
        <v>Weekday</v>
      </c>
      <c r="I7385">
        <f t="shared" si="2473"/>
        <v>12</v>
      </c>
      <c r="J7385" t="str">
        <f t="shared" si="2474"/>
        <v>March</v>
      </c>
      <c r="K7385">
        <f t="shared" si="2475"/>
        <v>3</v>
      </c>
      <c r="L7385" s="1" t="str">
        <f t="shared" si="2476"/>
        <v>N</v>
      </c>
      <c r="M7385">
        <f t="shared" si="2477"/>
        <v>1</v>
      </c>
      <c r="N7385">
        <f t="shared" si="2478"/>
        <v>2020</v>
      </c>
      <c r="O7385" t="str">
        <f t="shared" si="2479"/>
        <v>2020-03</v>
      </c>
      <c r="P7385" t="str">
        <f t="shared" si="2480"/>
        <v>2020Q1</v>
      </c>
      <c r="Q7385">
        <f t="shared" si="2481"/>
        <v>9</v>
      </c>
      <c r="R7385">
        <f t="shared" si="2482"/>
        <v>3</v>
      </c>
      <c r="S7385">
        <f t="shared" si="2483"/>
        <v>2020</v>
      </c>
      <c r="T7385" t="str">
        <f t="shared" si="2484"/>
        <v>FY2020-09</v>
      </c>
      <c r="U7385" t="str">
        <f t="shared" si="2485"/>
        <v>FY2020Q3</v>
      </c>
    </row>
    <row r="7386" spans="1:21" x14ac:dyDescent="0.25">
      <c r="A7386" t="str">
        <f t="shared" si="2466"/>
        <v>20200320</v>
      </c>
      <c r="B7386" s="1">
        <f t="shared" ref="B7386:B7449" si="2486">B7385+1</f>
        <v>43910</v>
      </c>
      <c r="C7386" s="1" t="str">
        <f t="shared" si="2467"/>
        <v>2020/03/20</v>
      </c>
      <c r="D7386">
        <f t="shared" si="2468"/>
        <v>6</v>
      </c>
      <c r="E7386" t="str">
        <f t="shared" si="2469"/>
        <v>Friday</v>
      </c>
      <c r="F7386">
        <f t="shared" si="2470"/>
        <v>20</v>
      </c>
      <c r="G7386" s="2">
        <f t="shared" si="2471"/>
        <v>80</v>
      </c>
      <c r="H7386" t="str">
        <f t="shared" si="2472"/>
        <v>Weekend</v>
      </c>
      <c r="I7386">
        <f t="shared" si="2473"/>
        <v>12</v>
      </c>
      <c r="J7386" t="str">
        <f t="shared" si="2474"/>
        <v>March</v>
      </c>
      <c r="K7386">
        <f t="shared" si="2475"/>
        <v>3</v>
      </c>
      <c r="L7386" s="1" t="str">
        <f t="shared" si="2476"/>
        <v>N</v>
      </c>
      <c r="M7386">
        <f t="shared" si="2477"/>
        <v>1</v>
      </c>
      <c r="N7386">
        <f t="shared" si="2478"/>
        <v>2020</v>
      </c>
      <c r="O7386" t="str">
        <f t="shared" si="2479"/>
        <v>2020-03</v>
      </c>
      <c r="P7386" t="str">
        <f t="shared" si="2480"/>
        <v>2020Q1</v>
      </c>
      <c r="Q7386">
        <f t="shared" si="2481"/>
        <v>9</v>
      </c>
      <c r="R7386">
        <f t="shared" si="2482"/>
        <v>3</v>
      </c>
      <c r="S7386">
        <f t="shared" si="2483"/>
        <v>2020</v>
      </c>
      <c r="T7386" t="str">
        <f t="shared" si="2484"/>
        <v>FY2020-09</v>
      </c>
      <c r="U7386" t="str">
        <f t="shared" si="2485"/>
        <v>FY2020Q3</v>
      </c>
    </row>
    <row r="7387" spans="1:21" x14ac:dyDescent="0.25">
      <c r="A7387" t="str">
        <f t="shared" si="2466"/>
        <v>20200321</v>
      </c>
      <c r="B7387" s="1">
        <f t="shared" si="2486"/>
        <v>43911</v>
      </c>
      <c r="C7387" s="1" t="str">
        <f t="shared" si="2467"/>
        <v>2020/03/21</v>
      </c>
      <c r="D7387">
        <f t="shared" si="2468"/>
        <v>7</v>
      </c>
      <c r="E7387" t="str">
        <f t="shared" si="2469"/>
        <v>Saturday</v>
      </c>
      <c r="F7387">
        <f t="shared" si="2470"/>
        <v>21</v>
      </c>
      <c r="G7387" s="2">
        <f t="shared" si="2471"/>
        <v>81</v>
      </c>
      <c r="H7387" t="str">
        <f t="shared" si="2472"/>
        <v>Weekend</v>
      </c>
      <c r="I7387">
        <f t="shared" si="2473"/>
        <v>12</v>
      </c>
      <c r="J7387" t="str">
        <f t="shared" si="2474"/>
        <v>March</v>
      </c>
      <c r="K7387">
        <f t="shared" si="2475"/>
        <v>3</v>
      </c>
      <c r="L7387" s="1" t="str">
        <f t="shared" si="2476"/>
        <v>N</v>
      </c>
      <c r="M7387">
        <f t="shared" si="2477"/>
        <v>1</v>
      </c>
      <c r="N7387">
        <f t="shared" si="2478"/>
        <v>2020</v>
      </c>
      <c r="O7387" t="str">
        <f t="shared" si="2479"/>
        <v>2020-03</v>
      </c>
      <c r="P7387" t="str">
        <f t="shared" si="2480"/>
        <v>2020Q1</v>
      </c>
      <c r="Q7387">
        <f t="shared" si="2481"/>
        <v>9</v>
      </c>
      <c r="R7387">
        <f t="shared" si="2482"/>
        <v>3</v>
      </c>
      <c r="S7387">
        <f t="shared" si="2483"/>
        <v>2020</v>
      </c>
      <c r="T7387" t="str">
        <f t="shared" si="2484"/>
        <v>FY2020-09</v>
      </c>
      <c r="U7387" t="str">
        <f t="shared" si="2485"/>
        <v>FY2020Q3</v>
      </c>
    </row>
    <row r="7388" spans="1:21" x14ac:dyDescent="0.25">
      <c r="A7388" t="str">
        <f t="shared" si="2466"/>
        <v>20200322</v>
      </c>
      <c r="B7388" s="1">
        <f t="shared" si="2486"/>
        <v>43912</v>
      </c>
      <c r="C7388" s="1" t="str">
        <f t="shared" si="2467"/>
        <v>2020/03/22</v>
      </c>
      <c r="D7388">
        <f t="shared" si="2468"/>
        <v>1</v>
      </c>
      <c r="E7388" t="str">
        <f t="shared" si="2469"/>
        <v>Sunday</v>
      </c>
      <c r="F7388">
        <f t="shared" si="2470"/>
        <v>22</v>
      </c>
      <c r="G7388" s="2">
        <f t="shared" si="2471"/>
        <v>82</v>
      </c>
      <c r="H7388" t="str">
        <f t="shared" si="2472"/>
        <v>Weekday</v>
      </c>
      <c r="I7388">
        <f t="shared" si="2473"/>
        <v>13</v>
      </c>
      <c r="J7388" t="str">
        <f t="shared" si="2474"/>
        <v>March</v>
      </c>
      <c r="K7388">
        <f t="shared" si="2475"/>
        <v>3</v>
      </c>
      <c r="L7388" s="1" t="str">
        <f t="shared" si="2476"/>
        <v>N</v>
      </c>
      <c r="M7388">
        <f t="shared" si="2477"/>
        <v>1</v>
      </c>
      <c r="N7388">
        <f t="shared" si="2478"/>
        <v>2020</v>
      </c>
      <c r="O7388" t="str">
        <f t="shared" si="2479"/>
        <v>2020-03</v>
      </c>
      <c r="P7388" t="str">
        <f t="shared" si="2480"/>
        <v>2020Q1</v>
      </c>
      <c r="Q7388">
        <f t="shared" si="2481"/>
        <v>9</v>
      </c>
      <c r="R7388">
        <f t="shared" si="2482"/>
        <v>3</v>
      </c>
      <c r="S7388">
        <f t="shared" si="2483"/>
        <v>2020</v>
      </c>
      <c r="T7388" t="str">
        <f t="shared" si="2484"/>
        <v>FY2020-09</v>
      </c>
      <c r="U7388" t="str">
        <f t="shared" si="2485"/>
        <v>FY2020Q3</v>
      </c>
    </row>
    <row r="7389" spans="1:21" x14ac:dyDescent="0.25">
      <c r="A7389" t="str">
        <f t="shared" si="2466"/>
        <v>20200323</v>
      </c>
      <c r="B7389" s="1">
        <f t="shared" si="2486"/>
        <v>43913</v>
      </c>
      <c r="C7389" s="1" t="str">
        <f t="shared" si="2467"/>
        <v>2020/03/23</v>
      </c>
      <c r="D7389">
        <f t="shared" si="2468"/>
        <v>2</v>
      </c>
      <c r="E7389" t="str">
        <f t="shared" si="2469"/>
        <v>Monday</v>
      </c>
      <c r="F7389">
        <f t="shared" si="2470"/>
        <v>23</v>
      </c>
      <c r="G7389" s="2">
        <f t="shared" si="2471"/>
        <v>83</v>
      </c>
      <c r="H7389" t="str">
        <f t="shared" si="2472"/>
        <v>Weekday</v>
      </c>
      <c r="I7389">
        <f t="shared" si="2473"/>
        <v>13</v>
      </c>
      <c r="J7389" t="str">
        <f t="shared" si="2474"/>
        <v>March</v>
      </c>
      <c r="K7389">
        <f t="shared" si="2475"/>
        <v>3</v>
      </c>
      <c r="L7389" s="1" t="str">
        <f t="shared" si="2476"/>
        <v>N</v>
      </c>
      <c r="M7389">
        <f t="shared" si="2477"/>
        <v>1</v>
      </c>
      <c r="N7389">
        <f t="shared" si="2478"/>
        <v>2020</v>
      </c>
      <c r="O7389" t="str">
        <f t="shared" si="2479"/>
        <v>2020-03</v>
      </c>
      <c r="P7389" t="str">
        <f t="shared" si="2480"/>
        <v>2020Q1</v>
      </c>
      <c r="Q7389">
        <f t="shared" si="2481"/>
        <v>9</v>
      </c>
      <c r="R7389">
        <f t="shared" si="2482"/>
        <v>3</v>
      </c>
      <c r="S7389">
        <f t="shared" si="2483"/>
        <v>2020</v>
      </c>
      <c r="T7389" t="str">
        <f t="shared" si="2484"/>
        <v>FY2020-09</v>
      </c>
      <c r="U7389" t="str">
        <f t="shared" si="2485"/>
        <v>FY2020Q3</v>
      </c>
    </row>
    <row r="7390" spans="1:21" x14ac:dyDescent="0.25">
      <c r="A7390" t="str">
        <f t="shared" si="2466"/>
        <v>20200324</v>
      </c>
      <c r="B7390" s="1">
        <f t="shared" si="2486"/>
        <v>43914</v>
      </c>
      <c r="C7390" s="1" t="str">
        <f t="shared" si="2467"/>
        <v>2020/03/24</v>
      </c>
      <c r="D7390">
        <f t="shared" si="2468"/>
        <v>3</v>
      </c>
      <c r="E7390" t="str">
        <f t="shared" si="2469"/>
        <v>Tuesday</v>
      </c>
      <c r="F7390">
        <f t="shared" si="2470"/>
        <v>24</v>
      </c>
      <c r="G7390" s="2">
        <f t="shared" si="2471"/>
        <v>84</v>
      </c>
      <c r="H7390" t="str">
        <f t="shared" si="2472"/>
        <v>Weekday</v>
      </c>
      <c r="I7390">
        <f t="shared" si="2473"/>
        <v>13</v>
      </c>
      <c r="J7390" t="str">
        <f t="shared" si="2474"/>
        <v>March</v>
      </c>
      <c r="K7390">
        <f t="shared" si="2475"/>
        <v>3</v>
      </c>
      <c r="L7390" s="1" t="str">
        <f t="shared" si="2476"/>
        <v>N</v>
      </c>
      <c r="M7390">
        <f t="shared" si="2477"/>
        <v>1</v>
      </c>
      <c r="N7390">
        <f t="shared" si="2478"/>
        <v>2020</v>
      </c>
      <c r="O7390" t="str">
        <f t="shared" si="2479"/>
        <v>2020-03</v>
      </c>
      <c r="P7390" t="str">
        <f t="shared" si="2480"/>
        <v>2020Q1</v>
      </c>
      <c r="Q7390">
        <f t="shared" si="2481"/>
        <v>9</v>
      </c>
      <c r="R7390">
        <f t="shared" si="2482"/>
        <v>3</v>
      </c>
      <c r="S7390">
        <f t="shared" si="2483"/>
        <v>2020</v>
      </c>
      <c r="T7390" t="str">
        <f t="shared" si="2484"/>
        <v>FY2020-09</v>
      </c>
      <c r="U7390" t="str">
        <f t="shared" si="2485"/>
        <v>FY2020Q3</v>
      </c>
    </row>
    <row r="7391" spans="1:21" x14ac:dyDescent="0.25">
      <c r="A7391" t="str">
        <f t="shared" si="2466"/>
        <v>20200325</v>
      </c>
      <c r="B7391" s="1">
        <f t="shared" si="2486"/>
        <v>43915</v>
      </c>
      <c r="C7391" s="1" t="str">
        <f t="shared" si="2467"/>
        <v>2020/03/25</v>
      </c>
      <c r="D7391">
        <f t="shared" si="2468"/>
        <v>4</v>
      </c>
      <c r="E7391" t="str">
        <f t="shared" si="2469"/>
        <v>Wednesday</v>
      </c>
      <c r="F7391">
        <f t="shared" si="2470"/>
        <v>25</v>
      </c>
      <c r="G7391" s="2">
        <f t="shared" si="2471"/>
        <v>85</v>
      </c>
      <c r="H7391" t="str">
        <f t="shared" si="2472"/>
        <v>Weekday</v>
      </c>
      <c r="I7391">
        <f t="shared" si="2473"/>
        <v>13</v>
      </c>
      <c r="J7391" t="str">
        <f t="shared" si="2474"/>
        <v>March</v>
      </c>
      <c r="K7391">
        <f t="shared" si="2475"/>
        <v>3</v>
      </c>
      <c r="L7391" s="1" t="str">
        <f t="shared" si="2476"/>
        <v>N</v>
      </c>
      <c r="M7391">
        <f t="shared" si="2477"/>
        <v>1</v>
      </c>
      <c r="N7391">
        <f t="shared" si="2478"/>
        <v>2020</v>
      </c>
      <c r="O7391" t="str">
        <f t="shared" si="2479"/>
        <v>2020-03</v>
      </c>
      <c r="P7391" t="str">
        <f t="shared" si="2480"/>
        <v>2020Q1</v>
      </c>
      <c r="Q7391">
        <f t="shared" si="2481"/>
        <v>9</v>
      </c>
      <c r="R7391">
        <f t="shared" si="2482"/>
        <v>3</v>
      </c>
      <c r="S7391">
        <f t="shared" si="2483"/>
        <v>2020</v>
      </c>
      <c r="T7391" t="str">
        <f t="shared" si="2484"/>
        <v>FY2020-09</v>
      </c>
      <c r="U7391" t="str">
        <f t="shared" si="2485"/>
        <v>FY2020Q3</v>
      </c>
    </row>
    <row r="7392" spans="1:21" x14ac:dyDescent="0.25">
      <c r="A7392" t="str">
        <f t="shared" si="2466"/>
        <v>20200326</v>
      </c>
      <c r="B7392" s="1">
        <f t="shared" si="2486"/>
        <v>43916</v>
      </c>
      <c r="C7392" s="1" t="str">
        <f t="shared" si="2467"/>
        <v>2020/03/26</v>
      </c>
      <c r="D7392">
        <f t="shared" si="2468"/>
        <v>5</v>
      </c>
      <c r="E7392" t="str">
        <f t="shared" si="2469"/>
        <v>Thursday</v>
      </c>
      <c r="F7392">
        <f t="shared" si="2470"/>
        <v>26</v>
      </c>
      <c r="G7392" s="2">
        <f t="shared" si="2471"/>
        <v>86</v>
      </c>
      <c r="H7392" t="str">
        <f t="shared" si="2472"/>
        <v>Weekday</v>
      </c>
      <c r="I7392">
        <f t="shared" si="2473"/>
        <v>13</v>
      </c>
      <c r="J7392" t="str">
        <f t="shared" si="2474"/>
        <v>March</v>
      </c>
      <c r="K7392">
        <f t="shared" si="2475"/>
        <v>3</v>
      </c>
      <c r="L7392" s="1" t="str">
        <f t="shared" si="2476"/>
        <v>N</v>
      </c>
      <c r="M7392">
        <f t="shared" si="2477"/>
        <v>1</v>
      </c>
      <c r="N7392">
        <f t="shared" si="2478"/>
        <v>2020</v>
      </c>
      <c r="O7392" t="str">
        <f t="shared" si="2479"/>
        <v>2020-03</v>
      </c>
      <c r="P7392" t="str">
        <f t="shared" si="2480"/>
        <v>2020Q1</v>
      </c>
      <c r="Q7392">
        <f t="shared" si="2481"/>
        <v>9</v>
      </c>
      <c r="R7392">
        <f t="shared" si="2482"/>
        <v>3</v>
      </c>
      <c r="S7392">
        <f t="shared" si="2483"/>
        <v>2020</v>
      </c>
      <c r="T7392" t="str">
        <f t="shared" si="2484"/>
        <v>FY2020-09</v>
      </c>
      <c r="U7392" t="str">
        <f t="shared" si="2485"/>
        <v>FY2020Q3</v>
      </c>
    </row>
    <row r="7393" spans="1:21" x14ac:dyDescent="0.25">
      <c r="A7393" t="str">
        <f t="shared" si="2466"/>
        <v>20200327</v>
      </c>
      <c r="B7393" s="1">
        <f t="shared" si="2486"/>
        <v>43917</v>
      </c>
      <c r="C7393" s="1" t="str">
        <f t="shared" si="2467"/>
        <v>2020/03/27</v>
      </c>
      <c r="D7393">
        <f t="shared" si="2468"/>
        <v>6</v>
      </c>
      <c r="E7393" t="str">
        <f t="shared" si="2469"/>
        <v>Friday</v>
      </c>
      <c r="F7393">
        <f t="shared" si="2470"/>
        <v>27</v>
      </c>
      <c r="G7393" s="2">
        <f t="shared" si="2471"/>
        <v>87</v>
      </c>
      <c r="H7393" t="str">
        <f t="shared" si="2472"/>
        <v>Weekend</v>
      </c>
      <c r="I7393">
        <f t="shared" si="2473"/>
        <v>13</v>
      </c>
      <c r="J7393" t="str">
        <f t="shared" si="2474"/>
        <v>March</v>
      </c>
      <c r="K7393">
        <f t="shared" si="2475"/>
        <v>3</v>
      </c>
      <c r="L7393" s="1" t="str">
        <f t="shared" si="2476"/>
        <v>N</v>
      </c>
      <c r="M7393">
        <f t="shared" si="2477"/>
        <v>1</v>
      </c>
      <c r="N7393">
        <f t="shared" si="2478"/>
        <v>2020</v>
      </c>
      <c r="O7393" t="str">
        <f t="shared" si="2479"/>
        <v>2020-03</v>
      </c>
      <c r="P7393" t="str">
        <f t="shared" si="2480"/>
        <v>2020Q1</v>
      </c>
      <c r="Q7393">
        <f t="shared" si="2481"/>
        <v>9</v>
      </c>
      <c r="R7393">
        <f t="shared" si="2482"/>
        <v>3</v>
      </c>
      <c r="S7393">
        <f t="shared" si="2483"/>
        <v>2020</v>
      </c>
      <c r="T7393" t="str">
        <f t="shared" si="2484"/>
        <v>FY2020-09</v>
      </c>
      <c r="U7393" t="str">
        <f t="shared" si="2485"/>
        <v>FY2020Q3</v>
      </c>
    </row>
    <row r="7394" spans="1:21" x14ac:dyDescent="0.25">
      <c r="A7394" t="str">
        <f t="shared" si="2466"/>
        <v>20200328</v>
      </c>
      <c r="B7394" s="1">
        <f t="shared" si="2486"/>
        <v>43918</v>
      </c>
      <c r="C7394" s="1" t="str">
        <f t="shared" si="2467"/>
        <v>2020/03/28</v>
      </c>
      <c r="D7394">
        <f t="shared" si="2468"/>
        <v>7</v>
      </c>
      <c r="E7394" t="str">
        <f t="shared" si="2469"/>
        <v>Saturday</v>
      </c>
      <c r="F7394">
        <f t="shared" si="2470"/>
        <v>28</v>
      </c>
      <c r="G7394" s="2">
        <f t="shared" si="2471"/>
        <v>88</v>
      </c>
      <c r="H7394" t="str">
        <f t="shared" si="2472"/>
        <v>Weekend</v>
      </c>
      <c r="I7394">
        <f t="shared" si="2473"/>
        <v>13</v>
      </c>
      <c r="J7394" t="str">
        <f t="shared" si="2474"/>
        <v>March</v>
      </c>
      <c r="K7394">
        <f t="shared" si="2475"/>
        <v>3</v>
      </c>
      <c r="L7394" s="1" t="str">
        <f t="shared" si="2476"/>
        <v>N</v>
      </c>
      <c r="M7394">
        <f t="shared" si="2477"/>
        <v>1</v>
      </c>
      <c r="N7394">
        <f t="shared" si="2478"/>
        <v>2020</v>
      </c>
      <c r="O7394" t="str">
        <f t="shared" si="2479"/>
        <v>2020-03</v>
      </c>
      <c r="P7394" t="str">
        <f t="shared" si="2480"/>
        <v>2020Q1</v>
      </c>
      <c r="Q7394">
        <f t="shared" si="2481"/>
        <v>9</v>
      </c>
      <c r="R7394">
        <f t="shared" si="2482"/>
        <v>3</v>
      </c>
      <c r="S7394">
        <f t="shared" si="2483"/>
        <v>2020</v>
      </c>
      <c r="T7394" t="str">
        <f t="shared" si="2484"/>
        <v>FY2020-09</v>
      </c>
      <c r="U7394" t="str">
        <f t="shared" si="2485"/>
        <v>FY2020Q3</v>
      </c>
    </row>
    <row r="7395" spans="1:21" x14ac:dyDescent="0.25">
      <c r="A7395" t="str">
        <f t="shared" si="2466"/>
        <v>20200329</v>
      </c>
      <c r="B7395" s="1">
        <f t="shared" si="2486"/>
        <v>43919</v>
      </c>
      <c r="C7395" s="1" t="str">
        <f t="shared" si="2467"/>
        <v>2020/03/29</v>
      </c>
      <c r="D7395">
        <f t="shared" si="2468"/>
        <v>1</v>
      </c>
      <c r="E7395" t="str">
        <f t="shared" si="2469"/>
        <v>Sunday</v>
      </c>
      <c r="F7395">
        <f t="shared" si="2470"/>
        <v>29</v>
      </c>
      <c r="G7395" s="2">
        <f t="shared" si="2471"/>
        <v>89</v>
      </c>
      <c r="H7395" t="str">
        <f t="shared" si="2472"/>
        <v>Weekday</v>
      </c>
      <c r="I7395">
        <f t="shared" si="2473"/>
        <v>14</v>
      </c>
      <c r="J7395" t="str">
        <f t="shared" si="2474"/>
        <v>March</v>
      </c>
      <c r="K7395">
        <f t="shared" si="2475"/>
        <v>3</v>
      </c>
      <c r="L7395" s="1" t="str">
        <f t="shared" si="2476"/>
        <v>N</v>
      </c>
      <c r="M7395">
        <f t="shared" si="2477"/>
        <v>1</v>
      </c>
      <c r="N7395">
        <f t="shared" si="2478"/>
        <v>2020</v>
      </c>
      <c r="O7395" t="str">
        <f t="shared" si="2479"/>
        <v>2020-03</v>
      </c>
      <c r="P7395" t="str">
        <f t="shared" si="2480"/>
        <v>2020Q1</v>
      </c>
      <c r="Q7395">
        <f t="shared" si="2481"/>
        <v>9</v>
      </c>
      <c r="R7395">
        <f t="shared" si="2482"/>
        <v>3</v>
      </c>
      <c r="S7395">
        <f t="shared" si="2483"/>
        <v>2020</v>
      </c>
      <c r="T7395" t="str">
        <f t="shared" si="2484"/>
        <v>FY2020-09</v>
      </c>
      <c r="U7395" t="str">
        <f t="shared" si="2485"/>
        <v>FY2020Q3</v>
      </c>
    </row>
    <row r="7396" spans="1:21" x14ac:dyDescent="0.25">
      <c r="A7396" t="str">
        <f t="shared" si="2466"/>
        <v>20200330</v>
      </c>
      <c r="B7396" s="1">
        <f t="shared" si="2486"/>
        <v>43920</v>
      </c>
      <c r="C7396" s="1" t="str">
        <f t="shared" si="2467"/>
        <v>2020/03/30</v>
      </c>
      <c r="D7396">
        <f t="shared" si="2468"/>
        <v>2</v>
      </c>
      <c r="E7396" t="str">
        <f t="shared" si="2469"/>
        <v>Monday</v>
      </c>
      <c r="F7396">
        <f t="shared" si="2470"/>
        <v>30</v>
      </c>
      <c r="G7396" s="2">
        <f t="shared" si="2471"/>
        <v>90</v>
      </c>
      <c r="H7396" t="str">
        <f t="shared" si="2472"/>
        <v>Weekday</v>
      </c>
      <c r="I7396">
        <f t="shared" si="2473"/>
        <v>14</v>
      </c>
      <c r="J7396" t="str">
        <f t="shared" si="2474"/>
        <v>March</v>
      </c>
      <c r="K7396">
        <f t="shared" si="2475"/>
        <v>3</v>
      </c>
      <c r="L7396" s="1" t="str">
        <f t="shared" si="2476"/>
        <v>N</v>
      </c>
      <c r="M7396">
        <f t="shared" si="2477"/>
        <v>1</v>
      </c>
      <c r="N7396">
        <f t="shared" si="2478"/>
        <v>2020</v>
      </c>
      <c r="O7396" t="str">
        <f t="shared" si="2479"/>
        <v>2020-03</v>
      </c>
      <c r="P7396" t="str">
        <f t="shared" si="2480"/>
        <v>2020Q1</v>
      </c>
      <c r="Q7396">
        <f t="shared" si="2481"/>
        <v>9</v>
      </c>
      <c r="R7396">
        <f t="shared" si="2482"/>
        <v>3</v>
      </c>
      <c r="S7396">
        <f t="shared" si="2483"/>
        <v>2020</v>
      </c>
      <c r="T7396" t="str">
        <f t="shared" si="2484"/>
        <v>FY2020-09</v>
      </c>
      <c r="U7396" t="str">
        <f t="shared" si="2485"/>
        <v>FY2020Q3</v>
      </c>
    </row>
    <row r="7397" spans="1:21" x14ac:dyDescent="0.25">
      <c r="A7397" t="str">
        <f t="shared" ref="A7397:A7460" si="2487">TEXT(B7397,"yyyymmdd")</f>
        <v>20200331</v>
      </c>
      <c r="B7397" s="1">
        <f t="shared" si="2486"/>
        <v>43921</v>
      </c>
      <c r="C7397" s="1" t="str">
        <f t="shared" ref="C7397:C7460" si="2488">TEXT(B7397,"yyyy/mm/dd")</f>
        <v>2020/03/31</v>
      </c>
      <c r="D7397">
        <f t="shared" ref="D7397:D7460" si="2489">WEEKDAY(B7397)</f>
        <v>3</v>
      </c>
      <c r="E7397" t="str">
        <f t="shared" ref="E7397:E7460" si="2490">TEXT(C7397, "dddd")</f>
        <v>Tuesday</v>
      </c>
      <c r="F7397">
        <f t="shared" ref="F7397:F7460" si="2491">DAY(B7397)</f>
        <v>31</v>
      </c>
      <c r="G7397" s="2">
        <f t="shared" ref="G7397:G7460" si="2492">B7397-DATEVALUE("1/1/"&amp;YEAR(B7397))+1</f>
        <v>91</v>
      </c>
      <c r="H7397" t="str">
        <f t="shared" ref="H7397:H7460" si="2493">IF(D7397&lt;6,"Weekday","Weekend")</f>
        <v>Weekday</v>
      </c>
      <c r="I7397">
        <f t="shared" ref="I7397:I7460" si="2494">WEEKNUM(C7397,1)</f>
        <v>14</v>
      </c>
      <c r="J7397" t="str">
        <f t="shared" ref="J7397:J7460" si="2495">TEXT(B7397,"Mmmm")</f>
        <v>March</v>
      </c>
      <c r="K7397">
        <f t="shared" ref="K7397:K7460" si="2496">MONTH(B7397)</f>
        <v>3</v>
      </c>
      <c r="L7397" s="1" t="str">
        <f t="shared" ref="L7397:L7460" si="2497">IF(B7397=EOMONTH(B7397,0),"Y","N")</f>
        <v>Y</v>
      </c>
      <c r="M7397">
        <f t="shared" ref="M7397:M7460" si="2498">IF(K7397&lt;4,1,IF(K7397&lt;7,2,IF(K7397&lt;10,3,4)))</f>
        <v>1</v>
      </c>
      <c r="N7397">
        <f t="shared" ref="N7397:N7460" si="2499">YEAR(B7397)</f>
        <v>2020</v>
      </c>
      <c r="O7397" t="str">
        <f t="shared" ref="O7397:O7460" si="2500">N7397&amp;"-"&amp;IF(K7397&lt;10,"0","")&amp;K7397</f>
        <v>2020-03</v>
      </c>
      <c r="P7397" t="str">
        <f t="shared" ref="P7397:P7460" si="2501">N7397&amp;"Q"&amp;M7397</f>
        <v>2020Q1</v>
      </c>
      <c r="Q7397">
        <f t="shared" ref="Q7397:Q7460" si="2502">IF(K7397&lt;7,K7397+6,K7397-6)</f>
        <v>9</v>
      </c>
      <c r="R7397">
        <f t="shared" ref="R7397:R7460" si="2503">IF(Q7397&lt;4,1,IF(Q7397&lt;7,2,IF(Q7397&lt;10,3,4)))</f>
        <v>3</v>
      </c>
      <c r="S7397">
        <f t="shared" ref="S7397:S7460" si="2504">IF(K7397&lt;7,N7397,N7397+1)</f>
        <v>2020</v>
      </c>
      <c r="T7397" t="str">
        <f t="shared" ref="T7397:T7460" si="2505">"FY"&amp;S7397&amp;"-"&amp;IF(Q7397&lt;10,"0","")&amp;Q7397</f>
        <v>FY2020-09</v>
      </c>
      <c r="U7397" t="str">
        <f t="shared" ref="U7397:U7460" si="2506">"FY"&amp;S7397&amp;"Q"&amp;R7397</f>
        <v>FY2020Q3</v>
      </c>
    </row>
    <row r="7398" spans="1:21" x14ac:dyDescent="0.25">
      <c r="A7398" t="str">
        <f t="shared" si="2487"/>
        <v>20200401</v>
      </c>
      <c r="B7398" s="1">
        <f t="shared" si="2486"/>
        <v>43922</v>
      </c>
      <c r="C7398" s="1" t="str">
        <f t="shared" si="2488"/>
        <v>2020/04/01</v>
      </c>
      <c r="D7398">
        <f t="shared" si="2489"/>
        <v>4</v>
      </c>
      <c r="E7398" t="str">
        <f t="shared" si="2490"/>
        <v>Wednesday</v>
      </c>
      <c r="F7398">
        <f t="shared" si="2491"/>
        <v>1</v>
      </c>
      <c r="G7398" s="2">
        <f t="shared" si="2492"/>
        <v>92</v>
      </c>
      <c r="H7398" t="str">
        <f t="shared" si="2493"/>
        <v>Weekday</v>
      </c>
      <c r="I7398">
        <f t="shared" si="2494"/>
        <v>14</v>
      </c>
      <c r="J7398" t="str">
        <f t="shared" si="2495"/>
        <v>April</v>
      </c>
      <c r="K7398">
        <f t="shared" si="2496"/>
        <v>4</v>
      </c>
      <c r="L7398" s="1" t="str">
        <f t="shared" si="2497"/>
        <v>N</v>
      </c>
      <c r="M7398">
        <f t="shared" si="2498"/>
        <v>2</v>
      </c>
      <c r="N7398">
        <f t="shared" si="2499"/>
        <v>2020</v>
      </c>
      <c r="O7398" t="str">
        <f t="shared" si="2500"/>
        <v>2020-04</v>
      </c>
      <c r="P7398" t="str">
        <f t="shared" si="2501"/>
        <v>2020Q2</v>
      </c>
      <c r="Q7398">
        <f t="shared" si="2502"/>
        <v>10</v>
      </c>
      <c r="R7398">
        <f t="shared" si="2503"/>
        <v>4</v>
      </c>
      <c r="S7398">
        <f t="shared" si="2504"/>
        <v>2020</v>
      </c>
      <c r="T7398" t="str">
        <f t="shared" si="2505"/>
        <v>FY2020-10</v>
      </c>
      <c r="U7398" t="str">
        <f t="shared" si="2506"/>
        <v>FY2020Q4</v>
      </c>
    </row>
    <row r="7399" spans="1:21" x14ac:dyDescent="0.25">
      <c r="A7399" t="str">
        <f t="shared" si="2487"/>
        <v>20200402</v>
      </c>
      <c r="B7399" s="1">
        <f t="shared" si="2486"/>
        <v>43923</v>
      </c>
      <c r="C7399" s="1" t="str">
        <f t="shared" si="2488"/>
        <v>2020/04/02</v>
      </c>
      <c r="D7399">
        <f t="shared" si="2489"/>
        <v>5</v>
      </c>
      <c r="E7399" t="str">
        <f t="shared" si="2490"/>
        <v>Thursday</v>
      </c>
      <c r="F7399">
        <f t="shared" si="2491"/>
        <v>2</v>
      </c>
      <c r="G7399" s="2">
        <f t="shared" si="2492"/>
        <v>93</v>
      </c>
      <c r="H7399" t="str">
        <f t="shared" si="2493"/>
        <v>Weekday</v>
      </c>
      <c r="I7399">
        <f t="shared" si="2494"/>
        <v>14</v>
      </c>
      <c r="J7399" t="str">
        <f t="shared" si="2495"/>
        <v>April</v>
      </c>
      <c r="K7399">
        <f t="shared" si="2496"/>
        <v>4</v>
      </c>
      <c r="L7399" s="1" t="str">
        <f t="shared" si="2497"/>
        <v>N</v>
      </c>
      <c r="M7399">
        <f t="shared" si="2498"/>
        <v>2</v>
      </c>
      <c r="N7399">
        <f t="shared" si="2499"/>
        <v>2020</v>
      </c>
      <c r="O7399" t="str">
        <f t="shared" si="2500"/>
        <v>2020-04</v>
      </c>
      <c r="P7399" t="str">
        <f t="shared" si="2501"/>
        <v>2020Q2</v>
      </c>
      <c r="Q7399">
        <f t="shared" si="2502"/>
        <v>10</v>
      </c>
      <c r="R7399">
        <f t="shared" si="2503"/>
        <v>4</v>
      </c>
      <c r="S7399">
        <f t="shared" si="2504"/>
        <v>2020</v>
      </c>
      <c r="T7399" t="str">
        <f t="shared" si="2505"/>
        <v>FY2020-10</v>
      </c>
      <c r="U7399" t="str">
        <f t="shared" si="2506"/>
        <v>FY2020Q4</v>
      </c>
    </row>
    <row r="7400" spans="1:21" x14ac:dyDescent="0.25">
      <c r="A7400" t="str">
        <f t="shared" si="2487"/>
        <v>20200403</v>
      </c>
      <c r="B7400" s="1">
        <f t="shared" si="2486"/>
        <v>43924</v>
      </c>
      <c r="C7400" s="1" t="str">
        <f t="shared" si="2488"/>
        <v>2020/04/03</v>
      </c>
      <c r="D7400">
        <f t="shared" si="2489"/>
        <v>6</v>
      </c>
      <c r="E7400" t="str">
        <f t="shared" si="2490"/>
        <v>Friday</v>
      </c>
      <c r="F7400">
        <f t="shared" si="2491"/>
        <v>3</v>
      </c>
      <c r="G7400" s="2">
        <f t="shared" si="2492"/>
        <v>94</v>
      </c>
      <c r="H7400" t="str">
        <f t="shared" si="2493"/>
        <v>Weekend</v>
      </c>
      <c r="I7400">
        <f t="shared" si="2494"/>
        <v>14</v>
      </c>
      <c r="J7400" t="str">
        <f t="shared" si="2495"/>
        <v>April</v>
      </c>
      <c r="K7400">
        <f t="shared" si="2496"/>
        <v>4</v>
      </c>
      <c r="L7400" s="1" t="str">
        <f t="shared" si="2497"/>
        <v>N</v>
      </c>
      <c r="M7400">
        <f t="shared" si="2498"/>
        <v>2</v>
      </c>
      <c r="N7400">
        <f t="shared" si="2499"/>
        <v>2020</v>
      </c>
      <c r="O7400" t="str">
        <f t="shared" si="2500"/>
        <v>2020-04</v>
      </c>
      <c r="P7400" t="str">
        <f t="shared" si="2501"/>
        <v>2020Q2</v>
      </c>
      <c r="Q7400">
        <f t="shared" si="2502"/>
        <v>10</v>
      </c>
      <c r="R7400">
        <f t="shared" si="2503"/>
        <v>4</v>
      </c>
      <c r="S7400">
        <f t="shared" si="2504"/>
        <v>2020</v>
      </c>
      <c r="T7400" t="str">
        <f t="shared" si="2505"/>
        <v>FY2020-10</v>
      </c>
      <c r="U7400" t="str">
        <f t="shared" si="2506"/>
        <v>FY2020Q4</v>
      </c>
    </row>
    <row r="7401" spans="1:21" x14ac:dyDescent="0.25">
      <c r="A7401" t="str">
        <f t="shared" si="2487"/>
        <v>20200404</v>
      </c>
      <c r="B7401" s="1">
        <f t="shared" si="2486"/>
        <v>43925</v>
      </c>
      <c r="C7401" s="1" t="str">
        <f t="shared" si="2488"/>
        <v>2020/04/04</v>
      </c>
      <c r="D7401">
        <f t="shared" si="2489"/>
        <v>7</v>
      </c>
      <c r="E7401" t="str">
        <f t="shared" si="2490"/>
        <v>Saturday</v>
      </c>
      <c r="F7401">
        <f t="shared" si="2491"/>
        <v>4</v>
      </c>
      <c r="G7401" s="2">
        <f t="shared" si="2492"/>
        <v>95</v>
      </c>
      <c r="H7401" t="str">
        <f t="shared" si="2493"/>
        <v>Weekend</v>
      </c>
      <c r="I7401">
        <f t="shared" si="2494"/>
        <v>14</v>
      </c>
      <c r="J7401" t="str">
        <f t="shared" si="2495"/>
        <v>April</v>
      </c>
      <c r="K7401">
        <f t="shared" si="2496"/>
        <v>4</v>
      </c>
      <c r="L7401" s="1" t="str">
        <f t="shared" si="2497"/>
        <v>N</v>
      </c>
      <c r="M7401">
        <f t="shared" si="2498"/>
        <v>2</v>
      </c>
      <c r="N7401">
        <f t="shared" si="2499"/>
        <v>2020</v>
      </c>
      <c r="O7401" t="str">
        <f t="shared" si="2500"/>
        <v>2020-04</v>
      </c>
      <c r="P7401" t="str">
        <f t="shared" si="2501"/>
        <v>2020Q2</v>
      </c>
      <c r="Q7401">
        <f t="shared" si="2502"/>
        <v>10</v>
      </c>
      <c r="R7401">
        <f t="shared" si="2503"/>
        <v>4</v>
      </c>
      <c r="S7401">
        <f t="shared" si="2504"/>
        <v>2020</v>
      </c>
      <c r="T7401" t="str">
        <f t="shared" si="2505"/>
        <v>FY2020-10</v>
      </c>
      <c r="U7401" t="str">
        <f t="shared" si="2506"/>
        <v>FY2020Q4</v>
      </c>
    </row>
    <row r="7402" spans="1:21" x14ac:dyDescent="0.25">
      <c r="A7402" t="str">
        <f t="shared" si="2487"/>
        <v>20200405</v>
      </c>
      <c r="B7402" s="1">
        <f t="shared" si="2486"/>
        <v>43926</v>
      </c>
      <c r="C7402" s="1" t="str">
        <f t="shared" si="2488"/>
        <v>2020/04/05</v>
      </c>
      <c r="D7402">
        <f t="shared" si="2489"/>
        <v>1</v>
      </c>
      <c r="E7402" t="str">
        <f t="shared" si="2490"/>
        <v>Sunday</v>
      </c>
      <c r="F7402">
        <f t="shared" si="2491"/>
        <v>5</v>
      </c>
      <c r="G7402" s="2">
        <f t="shared" si="2492"/>
        <v>96</v>
      </c>
      <c r="H7402" t="str">
        <f t="shared" si="2493"/>
        <v>Weekday</v>
      </c>
      <c r="I7402">
        <f t="shared" si="2494"/>
        <v>15</v>
      </c>
      <c r="J7402" t="str">
        <f t="shared" si="2495"/>
        <v>April</v>
      </c>
      <c r="K7402">
        <f t="shared" si="2496"/>
        <v>4</v>
      </c>
      <c r="L7402" s="1" t="str">
        <f t="shared" si="2497"/>
        <v>N</v>
      </c>
      <c r="M7402">
        <f t="shared" si="2498"/>
        <v>2</v>
      </c>
      <c r="N7402">
        <f t="shared" si="2499"/>
        <v>2020</v>
      </c>
      <c r="O7402" t="str">
        <f t="shared" si="2500"/>
        <v>2020-04</v>
      </c>
      <c r="P7402" t="str">
        <f t="shared" si="2501"/>
        <v>2020Q2</v>
      </c>
      <c r="Q7402">
        <f t="shared" si="2502"/>
        <v>10</v>
      </c>
      <c r="R7402">
        <f t="shared" si="2503"/>
        <v>4</v>
      </c>
      <c r="S7402">
        <f t="shared" si="2504"/>
        <v>2020</v>
      </c>
      <c r="T7402" t="str">
        <f t="shared" si="2505"/>
        <v>FY2020-10</v>
      </c>
      <c r="U7402" t="str">
        <f t="shared" si="2506"/>
        <v>FY2020Q4</v>
      </c>
    </row>
    <row r="7403" spans="1:21" x14ac:dyDescent="0.25">
      <c r="A7403" t="str">
        <f t="shared" si="2487"/>
        <v>20200406</v>
      </c>
      <c r="B7403" s="1">
        <f t="shared" si="2486"/>
        <v>43927</v>
      </c>
      <c r="C7403" s="1" t="str">
        <f t="shared" si="2488"/>
        <v>2020/04/06</v>
      </c>
      <c r="D7403">
        <f t="shared" si="2489"/>
        <v>2</v>
      </c>
      <c r="E7403" t="str">
        <f t="shared" si="2490"/>
        <v>Monday</v>
      </c>
      <c r="F7403">
        <f t="shared" si="2491"/>
        <v>6</v>
      </c>
      <c r="G7403" s="2">
        <f t="shared" si="2492"/>
        <v>97</v>
      </c>
      <c r="H7403" t="str">
        <f t="shared" si="2493"/>
        <v>Weekday</v>
      </c>
      <c r="I7403">
        <f t="shared" si="2494"/>
        <v>15</v>
      </c>
      <c r="J7403" t="str">
        <f t="shared" si="2495"/>
        <v>April</v>
      </c>
      <c r="K7403">
        <f t="shared" si="2496"/>
        <v>4</v>
      </c>
      <c r="L7403" s="1" t="str">
        <f t="shared" si="2497"/>
        <v>N</v>
      </c>
      <c r="M7403">
        <f t="shared" si="2498"/>
        <v>2</v>
      </c>
      <c r="N7403">
        <f t="shared" si="2499"/>
        <v>2020</v>
      </c>
      <c r="O7403" t="str">
        <f t="shared" si="2500"/>
        <v>2020-04</v>
      </c>
      <c r="P7403" t="str">
        <f t="shared" si="2501"/>
        <v>2020Q2</v>
      </c>
      <c r="Q7403">
        <f t="shared" si="2502"/>
        <v>10</v>
      </c>
      <c r="R7403">
        <f t="shared" si="2503"/>
        <v>4</v>
      </c>
      <c r="S7403">
        <f t="shared" si="2504"/>
        <v>2020</v>
      </c>
      <c r="T7403" t="str">
        <f t="shared" si="2505"/>
        <v>FY2020-10</v>
      </c>
      <c r="U7403" t="str">
        <f t="shared" si="2506"/>
        <v>FY2020Q4</v>
      </c>
    </row>
    <row r="7404" spans="1:21" x14ac:dyDescent="0.25">
      <c r="A7404" t="str">
        <f t="shared" si="2487"/>
        <v>20200407</v>
      </c>
      <c r="B7404" s="1">
        <f t="shared" si="2486"/>
        <v>43928</v>
      </c>
      <c r="C7404" s="1" t="str">
        <f t="shared" si="2488"/>
        <v>2020/04/07</v>
      </c>
      <c r="D7404">
        <f t="shared" si="2489"/>
        <v>3</v>
      </c>
      <c r="E7404" t="str">
        <f t="shared" si="2490"/>
        <v>Tuesday</v>
      </c>
      <c r="F7404">
        <f t="shared" si="2491"/>
        <v>7</v>
      </c>
      <c r="G7404" s="2">
        <f t="shared" si="2492"/>
        <v>98</v>
      </c>
      <c r="H7404" t="str">
        <f t="shared" si="2493"/>
        <v>Weekday</v>
      </c>
      <c r="I7404">
        <f t="shared" si="2494"/>
        <v>15</v>
      </c>
      <c r="J7404" t="str">
        <f t="shared" si="2495"/>
        <v>April</v>
      </c>
      <c r="K7404">
        <f t="shared" si="2496"/>
        <v>4</v>
      </c>
      <c r="L7404" s="1" t="str">
        <f t="shared" si="2497"/>
        <v>N</v>
      </c>
      <c r="M7404">
        <f t="shared" si="2498"/>
        <v>2</v>
      </c>
      <c r="N7404">
        <f t="shared" si="2499"/>
        <v>2020</v>
      </c>
      <c r="O7404" t="str">
        <f t="shared" si="2500"/>
        <v>2020-04</v>
      </c>
      <c r="P7404" t="str">
        <f t="shared" si="2501"/>
        <v>2020Q2</v>
      </c>
      <c r="Q7404">
        <f t="shared" si="2502"/>
        <v>10</v>
      </c>
      <c r="R7404">
        <f t="shared" si="2503"/>
        <v>4</v>
      </c>
      <c r="S7404">
        <f t="shared" si="2504"/>
        <v>2020</v>
      </c>
      <c r="T7404" t="str">
        <f t="shared" si="2505"/>
        <v>FY2020-10</v>
      </c>
      <c r="U7404" t="str">
        <f t="shared" si="2506"/>
        <v>FY2020Q4</v>
      </c>
    </row>
    <row r="7405" spans="1:21" x14ac:dyDescent="0.25">
      <c r="A7405" t="str">
        <f t="shared" si="2487"/>
        <v>20200408</v>
      </c>
      <c r="B7405" s="1">
        <f t="shared" si="2486"/>
        <v>43929</v>
      </c>
      <c r="C7405" s="1" t="str">
        <f t="shared" si="2488"/>
        <v>2020/04/08</v>
      </c>
      <c r="D7405">
        <f t="shared" si="2489"/>
        <v>4</v>
      </c>
      <c r="E7405" t="str">
        <f t="shared" si="2490"/>
        <v>Wednesday</v>
      </c>
      <c r="F7405">
        <f t="shared" si="2491"/>
        <v>8</v>
      </c>
      <c r="G7405" s="2">
        <f t="shared" si="2492"/>
        <v>99</v>
      </c>
      <c r="H7405" t="str">
        <f t="shared" si="2493"/>
        <v>Weekday</v>
      </c>
      <c r="I7405">
        <f t="shared" si="2494"/>
        <v>15</v>
      </c>
      <c r="J7405" t="str">
        <f t="shared" si="2495"/>
        <v>April</v>
      </c>
      <c r="K7405">
        <f t="shared" si="2496"/>
        <v>4</v>
      </c>
      <c r="L7405" s="1" t="str">
        <f t="shared" si="2497"/>
        <v>N</v>
      </c>
      <c r="M7405">
        <f t="shared" si="2498"/>
        <v>2</v>
      </c>
      <c r="N7405">
        <f t="shared" si="2499"/>
        <v>2020</v>
      </c>
      <c r="O7405" t="str">
        <f t="shared" si="2500"/>
        <v>2020-04</v>
      </c>
      <c r="P7405" t="str">
        <f t="shared" si="2501"/>
        <v>2020Q2</v>
      </c>
      <c r="Q7405">
        <f t="shared" si="2502"/>
        <v>10</v>
      </c>
      <c r="R7405">
        <f t="shared" si="2503"/>
        <v>4</v>
      </c>
      <c r="S7405">
        <f t="shared" si="2504"/>
        <v>2020</v>
      </c>
      <c r="T7405" t="str">
        <f t="shared" si="2505"/>
        <v>FY2020-10</v>
      </c>
      <c r="U7405" t="str">
        <f t="shared" si="2506"/>
        <v>FY2020Q4</v>
      </c>
    </row>
    <row r="7406" spans="1:21" x14ac:dyDescent="0.25">
      <c r="A7406" t="str">
        <f t="shared" si="2487"/>
        <v>20200409</v>
      </c>
      <c r="B7406" s="1">
        <f t="shared" si="2486"/>
        <v>43930</v>
      </c>
      <c r="C7406" s="1" t="str">
        <f t="shared" si="2488"/>
        <v>2020/04/09</v>
      </c>
      <c r="D7406">
        <f t="shared" si="2489"/>
        <v>5</v>
      </c>
      <c r="E7406" t="str">
        <f t="shared" si="2490"/>
        <v>Thursday</v>
      </c>
      <c r="F7406">
        <f t="shared" si="2491"/>
        <v>9</v>
      </c>
      <c r="G7406" s="2">
        <f t="shared" si="2492"/>
        <v>100</v>
      </c>
      <c r="H7406" t="str">
        <f t="shared" si="2493"/>
        <v>Weekday</v>
      </c>
      <c r="I7406">
        <f t="shared" si="2494"/>
        <v>15</v>
      </c>
      <c r="J7406" t="str">
        <f t="shared" si="2495"/>
        <v>April</v>
      </c>
      <c r="K7406">
        <f t="shared" si="2496"/>
        <v>4</v>
      </c>
      <c r="L7406" s="1" t="str">
        <f t="shared" si="2497"/>
        <v>N</v>
      </c>
      <c r="M7406">
        <f t="shared" si="2498"/>
        <v>2</v>
      </c>
      <c r="N7406">
        <f t="shared" si="2499"/>
        <v>2020</v>
      </c>
      <c r="O7406" t="str">
        <f t="shared" si="2500"/>
        <v>2020-04</v>
      </c>
      <c r="P7406" t="str">
        <f t="shared" si="2501"/>
        <v>2020Q2</v>
      </c>
      <c r="Q7406">
        <f t="shared" si="2502"/>
        <v>10</v>
      </c>
      <c r="R7406">
        <f t="shared" si="2503"/>
        <v>4</v>
      </c>
      <c r="S7406">
        <f t="shared" si="2504"/>
        <v>2020</v>
      </c>
      <c r="T7406" t="str">
        <f t="shared" si="2505"/>
        <v>FY2020-10</v>
      </c>
      <c r="U7406" t="str">
        <f t="shared" si="2506"/>
        <v>FY2020Q4</v>
      </c>
    </row>
    <row r="7407" spans="1:21" x14ac:dyDescent="0.25">
      <c r="A7407" t="str">
        <f t="shared" si="2487"/>
        <v>20200410</v>
      </c>
      <c r="B7407" s="1">
        <f t="shared" si="2486"/>
        <v>43931</v>
      </c>
      <c r="C7407" s="1" t="str">
        <f t="shared" si="2488"/>
        <v>2020/04/10</v>
      </c>
      <c r="D7407">
        <f t="shared" si="2489"/>
        <v>6</v>
      </c>
      <c r="E7407" t="str">
        <f t="shared" si="2490"/>
        <v>Friday</v>
      </c>
      <c r="F7407">
        <f t="shared" si="2491"/>
        <v>10</v>
      </c>
      <c r="G7407" s="2">
        <f t="shared" si="2492"/>
        <v>101</v>
      </c>
      <c r="H7407" t="str">
        <f t="shared" si="2493"/>
        <v>Weekend</v>
      </c>
      <c r="I7407">
        <f t="shared" si="2494"/>
        <v>15</v>
      </c>
      <c r="J7407" t="str">
        <f t="shared" si="2495"/>
        <v>April</v>
      </c>
      <c r="K7407">
        <f t="shared" si="2496"/>
        <v>4</v>
      </c>
      <c r="L7407" s="1" t="str">
        <f t="shared" si="2497"/>
        <v>N</v>
      </c>
      <c r="M7407">
        <f t="shared" si="2498"/>
        <v>2</v>
      </c>
      <c r="N7407">
        <f t="shared" si="2499"/>
        <v>2020</v>
      </c>
      <c r="O7407" t="str">
        <f t="shared" si="2500"/>
        <v>2020-04</v>
      </c>
      <c r="P7407" t="str">
        <f t="shared" si="2501"/>
        <v>2020Q2</v>
      </c>
      <c r="Q7407">
        <f t="shared" si="2502"/>
        <v>10</v>
      </c>
      <c r="R7407">
        <f t="shared" si="2503"/>
        <v>4</v>
      </c>
      <c r="S7407">
        <f t="shared" si="2504"/>
        <v>2020</v>
      </c>
      <c r="T7407" t="str">
        <f t="shared" si="2505"/>
        <v>FY2020-10</v>
      </c>
      <c r="U7407" t="str">
        <f t="shared" si="2506"/>
        <v>FY2020Q4</v>
      </c>
    </row>
    <row r="7408" spans="1:21" x14ac:dyDescent="0.25">
      <c r="A7408" t="str">
        <f t="shared" si="2487"/>
        <v>20200411</v>
      </c>
      <c r="B7408" s="1">
        <f t="shared" si="2486"/>
        <v>43932</v>
      </c>
      <c r="C7408" s="1" t="str">
        <f t="shared" si="2488"/>
        <v>2020/04/11</v>
      </c>
      <c r="D7408">
        <f t="shared" si="2489"/>
        <v>7</v>
      </c>
      <c r="E7408" t="str">
        <f t="shared" si="2490"/>
        <v>Saturday</v>
      </c>
      <c r="F7408">
        <f t="shared" si="2491"/>
        <v>11</v>
      </c>
      <c r="G7408" s="2">
        <f t="shared" si="2492"/>
        <v>102</v>
      </c>
      <c r="H7408" t="str">
        <f t="shared" si="2493"/>
        <v>Weekend</v>
      </c>
      <c r="I7408">
        <f t="shared" si="2494"/>
        <v>15</v>
      </c>
      <c r="J7408" t="str">
        <f t="shared" si="2495"/>
        <v>April</v>
      </c>
      <c r="K7408">
        <f t="shared" si="2496"/>
        <v>4</v>
      </c>
      <c r="L7408" s="1" t="str">
        <f t="shared" si="2497"/>
        <v>N</v>
      </c>
      <c r="M7408">
        <f t="shared" si="2498"/>
        <v>2</v>
      </c>
      <c r="N7408">
        <f t="shared" si="2499"/>
        <v>2020</v>
      </c>
      <c r="O7408" t="str">
        <f t="shared" si="2500"/>
        <v>2020-04</v>
      </c>
      <c r="P7408" t="str">
        <f t="shared" si="2501"/>
        <v>2020Q2</v>
      </c>
      <c r="Q7408">
        <f t="shared" si="2502"/>
        <v>10</v>
      </c>
      <c r="R7408">
        <f t="shared" si="2503"/>
        <v>4</v>
      </c>
      <c r="S7408">
        <f t="shared" si="2504"/>
        <v>2020</v>
      </c>
      <c r="T7408" t="str">
        <f t="shared" si="2505"/>
        <v>FY2020-10</v>
      </c>
      <c r="U7408" t="str">
        <f t="shared" si="2506"/>
        <v>FY2020Q4</v>
      </c>
    </row>
    <row r="7409" spans="1:21" x14ac:dyDescent="0.25">
      <c r="A7409" t="str">
        <f t="shared" si="2487"/>
        <v>20200412</v>
      </c>
      <c r="B7409" s="1">
        <f t="shared" si="2486"/>
        <v>43933</v>
      </c>
      <c r="C7409" s="1" t="str">
        <f t="shared" si="2488"/>
        <v>2020/04/12</v>
      </c>
      <c r="D7409">
        <f t="shared" si="2489"/>
        <v>1</v>
      </c>
      <c r="E7409" t="str">
        <f t="shared" si="2490"/>
        <v>Sunday</v>
      </c>
      <c r="F7409">
        <f t="shared" si="2491"/>
        <v>12</v>
      </c>
      <c r="G7409" s="2">
        <f t="shared" si="2492"/>
        <v>103</v>
      </c>
      <c r="H7409" t="str">
        <f t="shared" si="2493"/>
        <v>Weekday</v>
      </c>
      <c r="I7409">
        <f t="shared" si="2494"/>
        <v>16</v>
      </c>
      <c r="J7409" t="str">
        <f t="shared" si="2495"/>
        <v>April</v>
      </c>
      <c r="K7409">
        <f t="shared" si="2496"/>
        <v>4</v>
      </c>
      <c r="L7409" s="1" t="str">
        <f t="shared" si="2497"/>
        <v>N</v>
      </c>
      <c r="M7409">
        <f t="shared" si="2498"/>
        <v>2</v>
      </c>
      <c r="N7409">
        <f t="shared" si="2499"/>
        <v>2020</v>
      </c>
      <c r="O7409" t="str">
        <f t="shared" si="2500"/>
        <v>2020-04</v>
      </c>
      <c r="P7409" t="str">
        <f t="shared" si="2501"/>
        <v>2020Q2</v>
      </c>
      <c r="Q7409">
        <f t="shared" si="2502"/>
        <v>10</v>
      </c>
      <c r="R7409">
        <f t="shared" si="2503"/>
        <v>4</v>
      </c>
      <c r="S7409">
        <f t="shared" si="2504"/>
        <v>2020</v>
      </c>
      <c r="T7409" t="str">
        <f t="shared" si="2505"/>
        <v>FY2020-10</v>
      </c>
      <c r="U7409" t="str">
        <f t="shared" si="2506"/>
        <v>FY2020Q4</v>
      </c>
    </row>
    <row r="7410" spans="1:21" x14ac:dyDescent="0.25">
      <c r="A7410" t="str">
        <f t="shared" si="2487"/>
        <v>20200413</v>
      </c>
      <c r="B7410" s="1">
        <f t="shared" si="2486"/>
        <v>43934</v>
      </c>
      <c r="C7410" s="1" t="str">
        <f t="shared" si="2488"/>
        <v>2020/04/13</v>
      </c>
      <c r="D7410">
        <f t="shared" si="2489"/>
        <v>2</v>
      </c>
      <c r="E7410" t="str">
        <f t="shared" si="2490"/>
        <v>Monday</v>
      </c>
      <c r="F7410">
        <f t="shared" si="2491"/>
        <v>13</v>
      </c>
      <c r="G7410" s="2">
        <f t="shared" si="2492"/>
        <v>104</v>
      </c>
      <c r="H7410" t="str">
        <f t="shared" si="2493"/>
        <v>Weekday</v>
      </c>
      <c r="I7410">
        <f t="shared" si="2494"/>
        <v>16</v>
      </c>
      <c r="J7410" t="str">
        <f t="shared" si="2495"/>
        <v>April</v>
      </c>
      <c r="K7410">
        <f t="shared" si="2496"/>
        <v>4</v>
      </c>
      <c r="L7410" s="1" t="str">
        <f t="shared" si="2497"/>
        <v>N</v>
      </c>
      <c r="M7410">
        <f t="shared" si="2498"/>
        <v>2</v>
      </c>
      <c r="N7410">
        <f t="shared" si="2499"/>
        <v>2020</v>
      </c>
      <c r="O7410" t="str">
        <f t="shared" si="2500"/>
        <v>2020-04</v>
      </c>
      <c r="P7410" t="str">
        <f t="shared" si="2501"/>
        <v>2020Q2</v>
      </c>
      <c r="Q7410">
        <f t="shared" si="2502"/>
        <v>10</v>
      </c>
      <c r="R7410">
        <f t="shared" si="2503"/>
        <v>4</v>
      </c>
      <c r="S7410">
        <f t="shared" si="2504"/>
        <v>2020</v>
      </c>
      <c r="T7410" t="str">
        <f t="shared" si="2505"/>
        <v>FY2020-10</v>
      </c>
      <c r="U7410" t="str">
        <f t="shared" si="2506"/>
        <v>FY2020Q4</v>
      </c>
    </row>
    <row r="7411" spans="1:21" x14ac:dyDescent="0.25">
      <c r="A7411" t="str">
        <f t="shared" si="2487"/>
        <v>20200414</v>
      </c>
      <c r="B7411" s="1">
        <f t="shared" si="2486"/>
        <v>43935</v>
      </c>
      <c r="C7411" s="1" t="str">
        <f t="shared" si="2488"/>
        <v>2020/04/14</v>
      </c>
      <c r="D7411">
        <f t="shared" si="2489"/>
        <v>3</v>
      </c>
      <c r="E7411" t="str">
        <f t="shared" si="2490"/>
        <v>Tuesday</v>
      </c>
      <c r="F7411">
        <f t="shared" si="2491"/>
        <v>14</v>
      </c>
      <c r="G7411" s="2">
        <f t="shared" si="2492"/>
        <v>105</v>
      </c>
      <c r="H7411" t="str">
        <f t="shared" si="2493"/>
        <v>Weekday</v>
      </c>
      <c r="I7411">
        <f t="shared" si="2494"/>
        <v>16</v>
      </c>
      <c r="J7411" t="str">
        <f t="shared" si="2495"/>
        <v>April</v>
      </c>
      <c r="K7411">
        <f t="shared" si="2496"/>
        <v>4</v>
      </c>
      <c r="L7411" s="1" t="str">
        <f t="shared" si="2497"/>
        <v>N</v>
      </c>
      <c r="M7411">
        <f t="shared" si="2498"/>
        <v>2</v>
      </c>
      <c r="N7411">
        <f t="shared" si="2499"/>
        <v>2020</v>
      </c>
      <c r="O7411" t="str">
        <f t="shared" si="2500"/>
        <v>2020-04</v>
      </c>
      <c r="P7411" t="str">
        <f t="shared" si="2501"/>
        <v>2020Q2</v>
      </c>
      <c r="Q7411">
        <f t="shared" si="2502"/>
        <v>10</v>
      </c>
      <c r="R7411">
        <f t="shared" si="2503"/>
        <v>4</v>
      </c>
      <c r="S7411">
        <f t="shared" si="2504"/>
        <v>2020</v>
      </c>
      <c r="T7411" t="str">
        <f t="shared" si="2505"/>
        <v>FY2020-10</v>
      </c>
      <c r="U7411" t="str">
        <f t="shared" si="2506"/>
        <v>FY2020Q4</v>
      </c>
    </row>
    <row r="7412" spans="1:21" x14ac:dyDescent="0.25">
      <c r="A7412" t="str">
        <f t="shared" si="2487"/>
        <v>20200415</v>
      </c>
      <c r="B7412" s="1">
        <f t="shared" si="2486"/>
        <v>43936</v>
      </c>
      <c r="C7412" s="1" t="str">
        <f t="shared" si="2488"/>
        <v>2020/04/15</v>
      </c>
      <c r="D7412">
        <f t="shared" si="2489"/>
        <v>4</v>
      </c>
      <c r="E7412" t="str">
        <f t="shared" si="2490"/>
        <v>Wednesday</v>
      </c>
      <c r="F7412">
        <f t="shared" si="2491"/>
        <v>15</v>
      </c>
      <c r="G7412" s="2">
        <f t="shared" si="2492"/>
        <v>106</v>
      </c>
      <c r="H7412" t="str">
        <f t="shared" si="2493"/>
        <v>Weekday</v>
      </c>
      <c r="I7412">
        <f t="shared" si="2494"/>
        <v>16</v>
      </c>
      <c r="J7412" t="str">
        <f t="shared" si="2495"/>
        <v>April</v>
      </c>
      <c r="K7412">
        <f t="shared" si="2496"/>
        <v>4</v>
      </c>
      <c r="L7412" s="1" t="str">
        <f t="shared" si="2497"/>
        <v>N</v>
      </c>
      <c r="M7412">
        <f t="shared" si="2498"/>
        <v>2</v>
      </c>
      <c r="N7412">
        <f t="shared" si="2499"/>
        <v>2020</v>
      </c>
      <c r="O7412" t="str">
        <f t="shared" si="2500"/>
        <v>2020-04</v>
      </c>
      <c r="P7412" t="str">
        <f t="shared" si="2501"/>
        <v>2020Q2</v>
      </c>
      <c r="Q7412">
        <f t="shared" si="2502"/>
        <v>10</v>
      </c>
      <c r="R7412">
        <f t="shared" si="2503"/>
        <v>4</v>
      </c>
      <c r="S7412">
        <f t="shared" si="2504"/>
        <v>2020</v>
      </c>
      <c r="T7412" t="str">
        <f t="shared" si="2505"/>
        <v>FY2020-10</v>
      </c>
      <c r="U7412" t="str">
        <f t="shared" si="2506"/>
        <v>FY2020Q4</v>
      </c>
    </row>
    <row r="7413" spans="1:21" x14ac:dyDescent="0.25">
      <c r="A7413" t="str">
        <f t="shared" si="2487"/>
        <v>20200416</v>
      </c>
      <c r="B7413" s="1">
        <f t="shared" si="2486"/>
        <v>43937</v>
      </c>
      <c r="C7413" s="1" t="str">
        <f t="shared" si="2488"/>
        <v>2020/04/16</v>
      </c>
      <c r="D7413">
        <f t="shared" si="2489"/>
        <v>5</v>
      </c>
      <c r="E7413" t="str">
        <f t="shared" si="2490"/>
        <v>Thursday</v>
      </c>
      <c r="F7413">
        <f t="shared" si="2491"/>
        <v>16</v>
      </c>
      <c r="G7413" s="2">
        <f t="shared" si="2492"/>
        <v>107</v>
      </c>
      <c r="H7413" t="str">
        <f t="shared" si="2493"/>
        <v>Weekday</v>
      </c>
      <c r="I7413">
        <f t="shared" si="2494"/>
        <v>16</v>
      </c>
      <c r="J7413" t="str">
        <f t="shared" si="2495"/>
        <v>April</v>
      </c>
      <c r="K7413">
        <f t="shared" si="2496"/>
        <v>4</v>
      </c>
      <c r="L7413" s="1" t="str">
        <f t="shared" si="2497"/>
        <v>N</v>
      </c>
      <c r="M7413">
        <f t="shared" si="2498"/>
        <v>2</v>
      </c>
      <c r="N7413">
        <f t="shared" si="2499"/>
        <v>2020</v>
      </c>
      <c r="O7413" t="str">
        <f t="shared" si="2500"/>
        <v>2020-04</v>
      </c>
      <c r="P7413" t="str">
        <f t="shared" si="2501"/>
        <v>2020Q2</v>
      </c>
      <c r="Q7413">
        <f t="shared" si="2502"/>
        <v>10</v>
      </c>
      <c r="R7413">
        <f t="shared" si="2503"/>
        <v>4</v>
      </c>
      <c r="S7413">
        <f t="shared" si="2504"/>
        <v>2020</v>
      </c>
      <c r="T7413" t="str">
        <f t="shared" si="2505"/>
        <v>FY2020-10</v>
      </c>
      <c r="U7413" t="str">
        <f t="shared" si="2506"/>
        <v>FY2020Q4</v>
      </c>
    </row>
    <row r="7414" spans="1:21" x14ac:dyDescent="0.25">
      <c r="A7414" t="str">
        <f t="shared" si="2487"/>
        <v>20200417</v>
      </c>
      <c r="B7414" s="1">
        <f t="shared" si="2486"/>
        <v>43938</v>
      </c>
      <c r="C7414" s="1" t="str">
        <f t="shared" si="2488"/>
        <v>2020/04/17</v>
      </c>
      <c r="D7414">
        <f t="shared" si="2489"/>
        <v>6</v>
      </c>
      <c r="E7414" t="str">
        <f t="shared" si="2490"/>
        <v>Friday</v>
      </c>
      <c r="F7414">
        <f t="shared" si="2491"/>
        <v>17</v>
      </c>
      <c r="G7414" s="2">
        <f t="shared" si="2492"/>
        <v>108</v>
      </c>
      <c r="H7414" t="str">
        <f t="shared" si="2493"/>
        <v>Weekend</v>
      </c>
      <c r="I7414">
        <f t="shared" si="2494"/>
        <v>16</v>
      </c>
      <c r="J7414" t="str">
        <f t="shared" si="2495"/>
        <v>April</v>
      </c>
      <c r="K7414">
        <f t="shared" si="2496"/>
        <v>4</v>
      </c>
      <c r="L7414" s="1" t="str">
        <f t="shared" si="2497"/>
        <v>N</v>
      </c>
      <c r="M7414">
        <f t="shared" si="2498"/>
        <v>2</v>
      </c>
      <c r="N7414">
        <f t="shared" si="2499"/>
        <v>2020</v>
      </c>
      <c r="O7414" t="str">
        <f t="shared" si="2500"/>
        <v>2020-04</v>
      </c>
      <c r="P7414" t="str">
        <f t="shared" si="2501"/>
        <v>2020Q2</v>
      </c>
      <c r="Q7414">
        <f t="shared" si="2502"/>
        <v>10</v>
      </c>
      <c r="R7414">
        <f t="shared" si="2503"/>
        <v>4</v>
      </c>
      <c r="S7414">
        <f t="shared" si="2504"/>
        <v>2020</v>
      </c>
      <c r="T7414" t="str">
        <f t="shared" si="2505"/>
        <v>FY2020-10</v>
      </c>
      <c r="U7414" t="str">
        <f t="shared" si="2506"/>
        <v>FY2020Q4</v>
      </c>
    </row>
    <row r="7415" spans="1:21" x14ac:dyDescent="0.25">
      <c r="A7415" t="str">
        <f t="shared" si="2487"/>
        <v>20200418</v>
      </c>
      <c r="B7415" s="1">
        <f t="shared" si="2486"/>
        <v>43939</v>
      </c>
      <c r="C7415" s="1" t="str">
        <f t="shared" si="2488"/>
        <v>2020/04/18</v>
      </c>
      <c r="D7415">
        <f t="shared" si="2489"/>
        <v>7</v>
      </c>
      <c r="E7415" t="str">
        <f t="shared" si="2490"/>
        <v>Saturday</v>
      </c>
      <c r="F7415">
        <f t="shared" si="2491"/>
        <v>18</v>
      </c>
      <c r="G7415" s="2">
        <f t="shared" si="2492"/>
        <v>109</v>
      </c>
      <c r="H7415" t="str">
        <f t="shared" si="2493"/>
        <v>Weekend</v>
      </c>
      <c r="I7415">
        <f t="shared" si="2494"/>
        <v>16</v>
      </c>
      <c r="J7415" t="str">
        <f t="shared" si="2495"/>
        <v>April</v>
      </c>
      <c r="K7415">
        <f t="shared" si="2496"/>
        <v>4</v>
      </c>
      <c r="L7415" s="1" t="str">
        <f t="shared" si="2497"/>
        <v>N</v>
      </c>
      <c r="M7415">
        <f t="shared" si="2498"/>
        <v>2</v>
      </c>
      <c r="N7415">
        <f t="shared" si="2499"/>
        <v>2020</v>
      </c>
      <c r="O7415" t="str">
        <f t="shared" si="2500"/>
        <v>2020-04</v>
      </c>
      <c r="P7415" t="str">
        <f t="shared" si="2501"/>
        <v>2020Q2</v>
      </c>
      <c r="Q7415">
        <f t="shared" si="2502"/>
        <v>10</v>
      </c>
      <c r="R7415">
        <f t="shared" si="2503"/>
        <v>4</v>
      </c>
      <c r="S7415">
        <f t="shared" si="2504"/>
        <v>2020</v>
      </c>
      <c r="T7415" t="str">
        <f t="shared" si="2505"/>
        <v>FY2020-10</v>
      </c>
      <c r="U7415" t="str">
        <f t="shared" si="2506"/>
        <v>FY2020Q4</v>
      </c>
    </row>
    <row r="7416" spans="1:21" x14ac:dyDescent="0.25">
      <c r="A7416" t="str">
        <f t="shared" si="2487"/>
        <v>20200419</v>
      </c>
      <c r="B7416" s="1">
        <f t="shared" si="2486"/>
        <v>43940</v>
      </c>
      <c r="C7416" s="1" t="str">
        <f t="shared" si="2488"/>
        <v>2020/04/19</v>
      </c>
      <c r="D7416">
        <f t="shared" si="2489"/>
        <v>1</v>
      </c>
      <c r="E7416" t="str">
        <f t="shared" si="2490"/>
        <v>Sunday</v>
      </c>
      <c r="F7416">
        <f t="shared" si="2491"/>
        <v>19</v>
      </c>
      <c r="G7416" s="2">
        <f t="shared" si="2492"/>
        <v>110</v>
      </c>
      <c r="H7416" t="str">
        <f t="shared" si="2493"/>
        <v>Weekday</v>
      </c>
      <c r="I7416">
        <f t="shared" si="2494"/>
        <v>17</v>
      </c>
      <c r="J7416" t="str">
        <f t="shared" si="2495"/>
        <v>April</v>
      </c>
      <c r="K7416">
        <f t="shared" si="2496"/>
        <v>4</v>
      </c>
      <c r="L7416" s="1" t="str">
        <f t="shared" si="2497"/>
        <v>N</v>
      </c>
      <c r="M7416">
        <f t="shared" si="2498"/>
        <v>2</v>
      </c>
      <c r="N7416">
        <f t="shared" si="2499"/>
        <v>2020</v>
      </c>
      <c r="O7416" t="str">
        <f t="shared" si="2500"/>
        <v>2020-04</v>
      </c>
      <c r="P7416" t="str">
        <f t="shared" si="2501"/>
        <v>2020Q2</v>
      </c>
      <c r="Q7416">
        <f t="shared" si="2502"/>
        <v>10</v>
      </c>
      <c r="R7416">
        <f t="shared" si="2503"/>
        <v>4</v>
      </c>
      <c r="S7416">
        <f t="shared" si="2504"/>
        <v>2020</v>
      </c>
      <c r="T7416" t="str">
        <f t="shared" si="2505"/>
        <v>FY2020-10</v>
      </c>
      <c r="U7416" t="str">
        <f t="shared" si="2506"/>
        <v>FY2020Q4</v>
      </c>
    </row>
    <row r="7417" spans="1:21" x14ac:dyDescent="0.25">
      <c r="A7417" t="str">
        <f t="shared" si="2487"/>
        <v>20200420</v>
      </c>
      <c r="B7417" s="1">
        <f t="shared" si="2486"/>
        <v>43941</v>
      </c>
      <c r="C7417" s="1" t="str">
        <f t="shared" si="2488"/>
        <v>2020/04/20</v>
      </c>
      <c r="D7417">
        <f t="shared" si="2489"/>
        <v>2</v>
      </c>
      <c r="E7417" t="str">
        <f t="shared" si="2490"/>
        <v>Monday</v>
      </c>
      <c r="F7417">
        <f t="shared" si="2491"/>
        <v>20</v>
      </c>
      <c r="G7417" s="2">
        <f t="shared" si="2492"/>
        <v>111</v>
      </c>
      <c r="H7417" t="str">
        <f t="shared" si="2493"/>
        <v>Weekday</v>
      </c>
      <c r="I7417">
        <f t="shared" si="2494"/>
        <v>17</v>
      </c>
      <c r="J7417" t="str">
        <f t="shared" si="2495"/>
        <v>April</v>
      </c>
      <c r="K7417">
        <f t="shared" si="2496"/>
        <v>4</v>
      </c>
      <c r="L7417" s="1" t="str">
        <f t="shared" si="2497"/>
        <v>N</v>
      </c>
      <c r="M7417">
        <f t="shared" si="2498"/>
        <v>2</v>
      </c>
      <c r="N7417">
        <f t="shared" si="2499"/>
        <v>2020</v>
      </c>
      <c r="O7417" t="str">
        <f t="shared" si="2500"/>
        <v>2020-04</v>
      </c>
      <c r="P7417" t="str">
        <f t="shared" si="2501"/>
        <v>2020Q2</v>
      </c>
      <c r="Q7417">
        <f t="shared" si="2502"/>
        <v>10</v>
      </c>
      <c r="R7417">
        <f t="shared" si="2503"/>
        <v>4</v>
      </c>
      <c r="S7417">
        <f t="shared" si="2504"/>
        <v>2020</v>
      </c>
      <c r="T7417" t="str">
        <f t="shared" si="2505"/>
        <v>FY2020-10</v>
      </c>
      <c r="U7417" t="str">
        <f t="shared" si="2506"/>
        <v>FY2020Q4</v>
      </c>
    </row>
    <row r="7418" spans="1:21" x14ac:dyDescent="0.25">
      <c r="A7418" t="str">
        <f t="shared" si="2487"/>
        <v>20200421</v>
      </c>
      <c r="B7418" s="1">
        <f t="shared" si="2486"/>
        <v>43942</v>
      </c>
      <c r="C7418" s="1" t="str">
        <f t="shared" si="2488"/>
        <v>2020/04/21</v>
      </c>
      <c r="D7418">
        <f t="shared" si="2489"/>
        <v>3</v>
      </c>
      <c r="E7418" t="str">
        <f t="shared" si="2490"/>
        <v>Tuesday</v>
      </c>
      <c r="F7418">
        <f t="shared" si="2491"/>
        <v>21</v>
      </c>
      <c r="G7418" s="2">
        <f t="shared" si="2492"/>
        <v>112</v>
      </c>
      <c r="H7418" t="str">
        <f t="shared" si="2493"/>
        <v>Weekday</v>
      </c>
      <c r="I7418">
        <f t="shared" si="2494"/>
        <v>17</v>
      </c>
      <c r="J7418" t="str">
        <f t="shared" si="2495"/>
        <v>April</v>
      </c>
      <c r="K7418">
        <f t="shared" si="2496"/>
        <v>4</v>
      </c>
      <c r="L7418" s="1" t="str">
        <f t="shared" si="2497"/>
        <v>N</v>
      </c>
      <c r="M7418">
        <f t="shared" si="2498"/>
        <v>2</v>
      </c>
      <c r="N7418">
        <f t="shared" si="2499"/>
        <v>2020</v>
      </c>
      <c r="O7418" t="str">
        <f t="shared" si="2500"/>
        <v>2020-04</v>
      </c>
      <c r="P7418" t="str">
        <f t="shared" si="2501"/>
        <v>2020Q2</v>
      </c>
      <c r="Q7418">
        <f t="shared" si="2502"/>
        <v>10</v>
      </c>
      <c r="R7418">
        <f t="shared" si="2503"/>
        <v>4</v>
      </c>
      <c r="S7418">
        <f t="shared" si="2504"/>
        <v>2020</v>
      </c>
      <c r="T7418" t="str">
        <f t="shared" si="2505"/>
        <v>FY2020-10</v>
      </c>
      <c r="U7418" t="str">
        <f t="shared" si="2506"/>
        <v>FY2020Q4</v>
      </c>
    </row>
    <row r="7419" spans="1:21" x14ac:dyDescent="0.25">
      <c r="A7419" t="str">
        <f t="shared" si="2487"/>
        <v>20200422</v>
      </c>
      <c r="B7419" s="1">
        <f t="shared" si="2486"/>
        <v>43943</v>
      </c>
      <c r="C7419" s="1" t="str">
        <f t="shared" si="2488"/>
        <v>2020/04/22</v>
      </c>
      <c r="D7419">
        <f t="shared" si="2489"/>
        <v>4</v>
      </c>
      <c r="E7419" t="str">
        <f t="shared" si="2490"/>
        <v>Wednesday</v>
      </c>
      <c r="F7419">
        <f t="shared" si="2491"/>
        <v>22</v>
      </c>
      <c r="G7419" s="2">
        <f t="shared" si="2492"/>
        <v>113</v>
      </c>
      <c r="H7419" t="str">
        <f t="shared" si="2493"/>
        <v>Weekday</v>
      </c>
      <c r="I7419">
        <f t="shared" si="2494"/>
        <v>17</v>
      </c>
      <c r="J7419" t="str">
        <f t="shared" si="2495"/>
        <v>April</v>
      </c>
      <c r="K7419">
        <f t="shared" si="2496"/>
        <v>4</v>
      </c>
      <c r="L7419" s="1" t="str">
        <f t="shared" si="2497"/>
        <v>N</v>
      </c>
      <c r="M7419">
        <f t="shared" si="2498"/>
        <v>2</v>
      </c>
      <c r="N7419">
        <f t="shared" si="2499"/>
        <v>2020</v>
      </c>
      <c r="O7419" t="str">
        <f t="shared" si="2500"/>
        <v>2020-04</v>
      </c>
      <c r="P7419" t="str">
        <f t="shared" si="2501"/>
        <v>2020Q2</v>
      </c>
      <c r="Q7419">
        <f t="shared" si="2502"/>
        <v>10</v>
      </c>
      <c r="R7419">
        <f t="shared" si="2503"/>
        <v>4</v>
      </c>
      <c r="S7419">
        <f t="shared" si="2504"/>
        <v>2020</v>
      </c>
      <c r="T7419" t="str">
        <f t="shared" si="2505"/>
        <v>FY2020-10</v>
      </c>
      <c r="U7419" t="str">
        <f t="shared" si="2506"/>
        <v>FY2020Q4</v>
      </c>
    </row>
    <row r="7420" spans="1:21" x14ac:dyDescent="0.25">
      <c r="A7420" t="str">
        <f t="shared" si="2487"/>
        <v>20200423</v>
      </c>
      <c r="B7420" s="1">
        <f t="shared" si="2486"/>
        <v>43944</v>
      </c>
      <c r="C7420" s="1" t="str">
        <f t="shared" si="2488"/>
        <v>2020/04/23</v>
      </c>
      <c r="D7420">
        <f t="shared" si="2489"/>
        <v>5</v>
      </c>
      <c r="E7420" t="str">
        <f t="shared" si="2490"/>
        <v>Thursday</v>
      </c>
      <c r="F7420">
        <f t="shared" si="2491"/>
        <v>23</v>
      </c>
      <c r="G7420" s="2">
        <f t="shared" si="2492"/>
        <v>114</v>
      </c>
      <c r="H7420" t="str">
        <f t="shared" si="2493"/>
        <v>Weekday</v>
      </c>
      <c r="I7420">
        <f t="shared" si="2494"/>
        <v>17</v>
      </c>
      <c r="J7420" t="str">
        <f t="shared" si="2495"/>
        <v>April</v>
      </c>
      <c r="K7420">
        <f t="shared" si="2496"/>
        <v>4</v>
      </c>
      <c r="L7420" s="1" t="str">
        <f t="shared" si="2497"/>
        <v>N</v>
      </c>
      <c r="M7420">
        <f t="shared" si="2498"/>
        <v>2</v>
      </c>
      <c r="N7420">
        <f t="shared" si="2499"/>
        <v>2020</v>
      </c>
      <c r="O7420" t="str">
        <f t="shared" si="2500"/>
        <v>2020-04</v>
      </c>
      <c r="P7420" t="str">
        <f t="shared" si="2501"/>
        <v>2020Q2</v>
      </c>
      <c r="Q7420">
        <f t="shared" si="2502"/>
        <v>10</v>
      </c>
      <c r="R7420">
        <f t="shared" si="2503"/>
        <v>4</v>
      </c>
      <c r="S7420">
        <f t="shared" si="2504"/>
        <v>2020</v>
      </c>
      <c r="T7420" t="str">
        <f t="shared" si="2505"/>
        <v>FY2020-10</v>
      </c>
      <c r="U7420" t="str">
        <f t="shared" si="2506"/>
        <v>FY2020Q4</v>
      </c>
    </row>
    <row r="7421" spans="1:21" x14ac:dyDescent="0.25">
      <c r="A7421" t="str">
        <f t="shared" si="2487"/>
        <v>20200424</v>
      </c>
      <c r="B7421" s="1">
        <f t="shared" si="2486"/>
        <v>43945</v>
      </c>
      <c r="C7421" s="1" t="str">
        <f t="shared" si="2488"/>
        <v>2020/04/24</v>
      </c>
      <c r="D7421">
        <f t="shared" si="2489"/>
        <v>6</v>
      </c>
      <c r="E7421" t="str">
        <f t="shared" si="2490"/>
        <v>Friday</v>
      </c>
      <c r="F7421">
        <f t="shared" si="2491"/>
        <v>24</v>
      </c>
      <c r="G7421" s="2">
        <f t="shared" si="2492"/>
        <v>115</v>
      </c>
      <c r="H7421" t="str">
        <f t="shared" si="2493"/>
        <v>Weekend</v>
      </c>
      <c r="I7421">
        <f t="shared" si="2494"/>
        <v>17</v>
      </c>
      <c r="J7421" t="str">
        <f t="shared" si="2495"/>
        <v>April</v>
      </c>
      <c r="K7421">
        <f t="shared" si="2496"/>
        <v>4</v>
      </c>
      <c r="L7421" s="1" t="str">
        <f t="shared" si="2497"/>
        <v>N</v>
      </c>
      <c r="M7421">
        <f t="shared" si="2498"/>
        <v>2</v>
      </c>
      <c r="N7421">
        <f t="shared" si="2499"/>
        <v>2020</v>
      </c>
      <c r="O7421" t="str">
        <f t="shared" si="2500"/>
        <v>2020-04</v>
      </c>
      <c r="P7421" t="str">
        <f t="shared" si="2501"/>
        <v>2020Q2</v>
      </c>
      <c r="Q7421">
        <f t="shared" si="2502"/>
        <v>10</v>
      </c>
      <c r="R7421">
        <f t="shared" si="2503"/>
        <v>4</v>
      </c>
      <c r="S7421">
        <f t="shared" si="2504"/>
        <v>2020</v>
      </c>
      <c r="T7421" t="str">
        <f t="shared" si="2505"/>
        <v>FY2020-10</v>
      </c>
      <c r="U7421" t="str">
        <f t="shared" si="2506"/>
        <v>FY2020Q4</v>
      </c>
    </row>
    <row r="7422" spans="1:21" x14ac:dyDescent="0.25">
      <c r="A7422" t="str">
        <f t="shared" si="2487"/>
        <v>20200425</v>
      </c>
      <c r="B7422" s="1">
        <f t="shared" si="2486"/>
        <v>43946</v>
      </c>
      <c r="C7422" s="1" t="str">
        <f t="shared" si="2488"/>
        <v>2020/04/25</v>
      </c>
      <c r="D7422">
        <f t="shared" si="2489"/>
        <v>7</v>
      </c>
      <c r="E7422" t="str">
        <f t="shared" si="2490"/>
        <v>Saturday</v>
      </c>
      <c r="F7422">
        <f t="shared" si="2491"/>
        <v>25</v>
      </c>
      <c r="G7422" s="2">
        <f t="shared" si="2492"/>
        <v>116</v>
      </c>
      <c r="H7422" t="str">
        <f t="shared" si="2493"/>
        <v>Weekend</v>
      </c>
      <c r="I7422">
        <f t="shared" si="2494"/>
        <v>17</v>
      </c>
      <c r="J7422" t="str">
        <f t="shared" si="2495"/>
        <v>April</v>
      </c>
      <c r="K7422">
        <f t="shared" si="2496"/>
        <v>4</v>
      </c>
      <c r="L7422" s="1" t="str">
        <f t="shared" si="2497"/>
        <v>N</v>
      </c>
      <c r="M7422">
        <f t="shared" si="2498"/>
        <v>2</v>
      </c>
      <c r="N7422">
        <f t="shared" si="2499"/>
        <v>2020</v>
      </c>
      <c r="O7422" t="str">
        <f t="shared" si="2500"/>
        <v>2020-04</v>
      </c>
      <c r="P7422" t="str">
        <f t="shared" si="2501"/>
        <v>2020Q2</v>
      </c>
      <c r="Q7422">
        <f t="shared" si="2502"/>
        <v>10</v>
      </c>
      <c r="R7422">
        <f t="shared" si="2503"/>
        <v>4</v>
      </c>
      <c r="S7422">
        <f t="shared" si="2504"/>
        <v>2020</v>
      </c>
      <c r="T7422" t="str">
        <f t="shared" si="2505"/>
        <v>FY2020-10</v>
      </c>
      <c r="U7422" t="str">
        <f t="shared" si="2506"/>
        <v>FY2020Q4</v>
      </c>
    </row>
    <row r="7423" spans="1:21" x14ac:dyDescent="0.25">
      <c r="A7423" t="str">
        <f t="shared" si="2487"/>
        <v>20200426</v>
      </c>
      <c r="B7423" s="1">
        <f t="shared" si="2486"/>
        <v>43947</v>
      </c>
      <c r="C7423" s="1" t="str">
        <f t="shared" si="2488"/>
        <v>2020/04/26</v>
      </c>
      <c r="D7423">
        <f t="shared" si="2489"/>
        <v>1</v>
      </c>
      <c r="E7423" t="str">
        <f t="shared" si="2490"/>
        <v>Sunday</v>
      </c>
      <c r="F7423">
        <f t="shared" si="2491"/>
        <v>26</v>
      </c>
      <c r="G7423" s="2">
        <f t="shared" si="2492"/>
        <v>117</v>
      </c>
      <c r="H7423" t="str">
        <f t="shared" si="2493"/>
        <v>Weekday</v>
      </c>
      <c r="I7423">
        <f t="shared" si="2494"/>
        <v>18</v>
      </c>
      <c r="J7423" t="str">
        <f t="shared" si="2495"/>
        <v>April</v>
      </c>
      <c r="K7423">
        <f t="shared" si="2496"/>
        <v>4</v>
      </c>
      <c r="L7423" s="1" t="str">
        <f t="shared" si="2497"/>
        <v>N</v>
      </c>
      <c r="M7423">
        <f t="shared" si="2498"/>
        <v>2</v>
      </c>
      <c r="N7423">
        <f t="shared" si="2499"/>
        <v>2020</v>
      </c>
      <c r="O7423" t="str">
        <f t="shared" si="2500"/>
        <v>2020-04</v>
      </c>
      <c r="P7423" t="str">
        <f t="shared" si="2501"/>
        <v>2020Q2</v>
      </c>
      <c r="Q7423">
        <f t="shared" si="2502"/>
        <v>10</v>
      </c>
      <c r="R7423">
        <f t="shared" si="2503"/>
        <v>4</v>
      </c>
      <c r="S7423">
        <f t="shared" si="2504"/>
        <v>2020</v>
      </c>
      <c r="T7423" t="str">
        <f t="shared" si="2505"/>
        <v>FY2020-10</v>
      </c>
      <c r="U7423" t="str">
        <f t="shared" si="2506"/>
        <v>FY2020Q4</v>
      </c>
    </row>
    <row r="7424" spans="1:21" x14ac:dyDescent="0.25">
      <c r="A7424" t="str">
        <f t="shared" si="2487"/>
        <v>20200427</v>
      </c>
      <c r="B7424" s="1">
        <f t="shared" si="2486"/>
        <v>43948</v>
      </c>
      <c r="C7424" s="1" t="str">
        <f t="shared" si="2488"/>
        <v>2020/04/27</v>
      </c>
      <c r="D7424">
        <f t="shared" si="2489"/>
        <v>2</v>
      </c>
      <c r="E7424" t="str">
        <f t="shared" si="2490"/>
        <v>Monday</v>
      </c>
      <c r="F7424">
        <f t="shared" si="2491"/>
        <v>27</v>
      </c>
      <c r="G7424" s="2">
        <f t="shared" si="2492"/>
        <v>118</v>
      </c>
      <c r="H7424" t="str">
        <f t="shared" si="2493"/>
        <v>Weekday</v>
      </c>
      <c r="I7424">
        <f t="shared" si="2494"/>
        <v>18</v>
      </c>
      <c r="J7424" t="str">
        <f t="shared" si="2495"/>
        <v>April</v>
      </c>
      <c r="K7424">
        <f t="shared" si="2496"/>
        <v>4</v>
      </c>
      <c r="L7424" s="1" t="str">
        <f t="shared" si="2497"/>
        <v>N</v>
      </c>
      <c r="M7424">
        <f t="shared" si="2498"/>
        <v>2</v>
      </c>
      <c r="N7424">
        <f t="shared" si="2499"/>
        <v>2020</v>
      </c>
      <c r="O7424" t="str">
        <f t="shared" si="2500"/>
        <v>2020-04</v>
      </c>
      <c r="P7424" t="str">
        <f t="shared" si="2501"/>
        <v>2020Q2</v>
      </c>
      <c r="Q7424">
        <f t="shared" si="2502"/>
        <v>10</v>
      </c>
      <c r="R7424">
        <f t="shared" si="2503"/>
        <v>4</v>
      </c>
      <c r="S7424">
        <f t="shared" si="2504"/>
        <v>2020</v>
      </c>
      <c r="T7424" t="str">
        <f t="shared" si="2505"/>
        <v>FY2020-10</v>
      </c>
      <c r="U7424" t="str">
        <f t="shared" si="2506"/>
        <v>FY2020Q4</v>
      </c>
    </row>
    <row r="7425" spans="1:21" x14ac:dyDescent="0.25">
      <c r="A7425" t="str">
        <f t="shared" si="2487"/>
        <v>20200428</v>
      </c>
      <c r="B7425" s="1">
        <f t="shared" si="2486"/>
        <v>43949</v>
      </c>
      <c r="C7425" s="1" t="str">
        <f t="shared" si="2488"/>
        <v>2020/04/28</v>
      </c>
      <c r="D7425">
        <f t="shared" si="2489"/>
        <v>3</v>
      </c>
      <c r="E7425" t="str">
        <f t="shared" si="2490"/>
        <v>Tuesday</v>
      </c>
      <c r="F7425">
        <f t="shared" si="2491"/>
        <v>28</v>
      </c>
      <c r="G7425" s="2">
        <f t="shared" si="2492"/>
        <v>119</v>
      </c>
      <c r="H7425" t="str">
        <f t="shared" si="2493"/>
        <v>Weekday</v>
      </c>
      <c r="I7425">
        <f t="shared" si="2494"/>
        <v>18</v>
      </c>
      <c r="J7425" t="str">
        <f t="shared" si="2495"/>
        <v>April</v>
      </c>
      <c r="K7425">
        <f t="shared" si="2496"/>
        <v>4</v>
      </c>
      <c r="L7425" s="1" t="str">
        <f t="shared" si="2497"/>
        <v>N</v>
      </c>
      <c r="M7425">
        <f t="shared" si="2498"/>
        <v>2</v>
      </c>
      <c r="N7425">
        <f t="shared" si="2499"/>
        <v>2020</v>
      </c>
      <c r="O7425" t="str">
        <f t="shared" si="2500"/>
        <v>2020-04</v>
      </c>
      <c r="P7425" t="str">
        <f t="shared" si="2501"/>
        <v>2020Q2</v>
      </c>
      <c r="Q7425">
        <f t="shared" si="2502"/>
        <v>10</v>
      </c>
      <c r="R7425">
        <f t="shared" si="2503"/>
        <v>4</v>
      </c>
      <c r="S7425">
        <f t="shared" si="2504"/>
        <v>2020</v>
      </c>
      <c r="T7425" t="str">
        <f t="shared" si="2505"/>
        <v>FY2020-10</v>
      </c>
      <c r="U7425" t="str">
        <f t="shared" si="2506"/>
        <v>FY2020Q4</v>
      </c>
    </row>
    <row r="7426" spans="1:21" x14ac:dyDescent="0.25">
      <c r="A7426" t="str">
        <f t="shared" si="2487"/>
        <v>20200429</v>
      </c>
      <c r="B7426" s="1">
        <f t="shared" si="2486"/>
        <v>43950</v>
      </c>
      <c r="C7426" s="1" t="str">
        <f t="shared" si="2488"/>
        <v>2020/04/29</v>
      </c>
      <c r="D7426">
        <f t="shared" si="2489"/>
        <v>4</v>
      </c>
      <c r="E7426" t="str">
        <f t="shared" si="2490"/>
        <v>Wednesday</v>
      </c>
      <c r="F7426">
        <f t="shared" si="2491"/>
        <v>29</v>
      </c>
      <c r="G7426" s="2">
        <f t="shared" si="2492"/>
        <v>120</v>
      </c>
      <c r="H7426" t="str">
        <f t="shared" si="2493"/>
        <v>Weekday</v>
      </c>
      <c r="I7426">
        <f t="shared" si="2494"/>
        <v>18</v>
      </c>
      <c r="J7426" t="str">
        <f t="shared" si="2495"/>
        <v>April</v>
      </c>
      <c r="K7426">
        <f t="shared" si="2496"/>
        <v>4</v>
      </c>
      <c r="L7426" s="1" t="str">
        <f t="shared" si="2497"/>
        <v>N</v>
      </c>
      <c r="M7426">
        <f t="shared" si="2498"/>
        <v>2</v>
      </c>
      <c r="N7426">
        <f t="shared" si="2499"/>
        <v>2020</v>
      </c>
      <c r="O7426" t="str">
        <f t="shared" si="2500"/>
        <v>2020-04</v>
      </c>
      <c r="P7426" t="str">
        <f t="shared" si="2501"/>
        <v>2020Q2</v>
      </c>
      <c r="Q7426">
        <f t="shared" si="2502"/>
        <v>10</v>
      </c>
      <c r="R7426">
        <f t="shared" si="2503"/>
        <v>4</v>
      </c>
      <c r="S7426">
        <f t="shared" si="2504"/>
        <v>2020</v>
      </c>
      <c r="T7426" t="str">
        <f t="shared" si="2505"/>
        <v>FY2020-10</v>
      </c>
      <c r="U7426" t="str">
        <f t="shared" si="2506"/>
        <v>FY2020Q4</v>
      </c>
    </row>
    <row r="7427" spans="1:21" x14ac:dyDescent="0.25">
      <c r="A7427" t="str">
        <f t="shared" si="2487"/>
        <v>20200430</v>
      </c>
      <c r="B7427" s="1">
        <f t="shared" si="2486"/>
        <v>43951</v>
      </c>
      <c r="C7427" s="1" t="str">
        <f t="shared" si="2488"/>
        <v>2020/04/30</v>
      </c>
      <c r="D7427">
        <f t="shared" si="2489"/>
        <v>5</v>
      </c>
      <c r="E7427" t="str">
        <f t="shared" si="2490"/>
        <v>Thursday</v>
      </c>
      <c r="F7427">
        <f t="shared" si="2491"/>
        <v>30</v>
      </c>
      <c r="G7427" s="2">
        <f t="shared" si="2492"/>
        <v>121</v>
      </c>
      <c r="H7427" t="str">
        <f t="shared" si="2493"/>
        <v>Weekday</v>
      </c>
      <c r="I7427">
        <f t="shared" si="2494"/>
        <v>18</v>
      </c>
      <c r="J7427" t="str">
        <f t="shared" si="2495"/>
        <v>April</v>
      </c>
      <c r="K7427">
        <f t="shared" si="2496"/>
        <v>4</v>
      </c>
      <c r="L7427" s="1" t="str">
        <f t="shared" si="2497"/>
        <v>Y</v>
      </c>
      <c r="M7427">
        <f t="shared" si="2498"/>
        <v>2</v>
      </c>
      <c r="N7427">
        <f t="shared" si="2499"/>
        <v>2020</v>
      </c>
      <c r="O7427" t="str">
        <f t="shared" si="2500"/>
        <v>2020-04</v>
      </c>
      <c r="P7427" t="str">
        <f t="shared" si="2501"/>
        <v>2020Q2</v>
      </c>
      <c r="Q7427">
        <f t="shared" si="2502"/>
        <v>10</v>
      </c>
      <c r="R7427">
        <f t="shared" si="2503"/>
        <v>4</v>
      </c>
      <c r="S7427">
        <f t="shared" si="2504"/>
        <v>2020</v>
      </c>
      <c r="T7427" t="str">
        <f t="shared" si="2505"/>
        <v>FY2020-10</v>
      </c>
      <c r="U7427" t="str">
        <f t="shared" si="2506"/>
        <v>FY2020Q4</v>
      </c>
    </row>
    <row r="7428" spans="1:21" x14ac:dyDescent="0.25">
      <c r="A7428" t="str">
        <f t="shared" si="2487"/>
        <v>20200501</v>
      </c>
      <c r="B7428" s="1">
        <f t="shared" si="2486"/>
        <v>43952</v>
      </c>
      <c r="C7428" s="1" t="str">
        <f t="shared" si="2488"/>
        <v>2020/05/01</v>
      </c>
      <c r="D7428">
        <f t="shared" si="2489"/>
        <v>6</v>
      </c>
      <c r="E7428" t="str">
        <f t="shared" si="2490"/>
        <v>Friday</v>
      </c>
      <c r="F7428">
        <f t="shared" si="2491"/>
        <v>1</v>
      </c>
      <c r="G7428" s="2">
        <f t="shared" si="2492"/>
        <v>122</v>
      </c>
      <c r="H7428" t="str">
        <f t="shared" si="2493"/>
        <v>Weekend</v>
      </c>
      <c r="I7428">
        <f t="shared" si="2494"/>
        <v>18</v>
      </c>
      <c r="J7428" t="str">
        <f t="shared" si="2495"/>
        <v>May</v>
      </c>
      <c r="K7428">
        <f t="shared" si="2496"/>
        <v>5</v>
      </c>
      <c r="L7428" s="1" t="str">
        <f t="shared" si="2497"/>
        <v>N</v>
      </c>
      <c r="M7428">
        <f t="shared" si="2498"/>
        <v>2</v>
      </c>
      <c r="N7428">
        <f t="shared" si="2499"/>
        <v>2020</v>
      </c>
      <c r="O7428" t="str">
        <f t="shared" si="2500"/>
        <v>2020-05</v>
      </c>
      <c r="P7428" t="str">
        <f t="shared" si="2501"/>
        <v>2020Q2</v>
      </c>
      <c r="Q7428">
        <f t="shared" si="2502"/>
        <v>11</v>
      </c>
      <c r="R7428">
        <f t="shared" si="2503"/>
        <v>4</v>
      </c>
      <c r="S7428">
        <f t="shared" si="2504"/>
        <v>2020</v>
      </c>
      <c r="T7428" t="str">
        <f t="shared" si="2505"/>
        <v>FY2020-11</v>
      </c>
      <c r="U7428" t="str">
        <f t="shared" si="2506"/>
        <v>FY2020Q4</v>
      </c>
    </row>
    <row r="7429" spans="1:21" x14ac:dyDescent="0.25">
      <c r="A7429" t="str">
        <f t="shared" si="2487"/>
        <v>20200502</v>
      </c>
      <c r="B7429" s="1">
        <f t="shared" si="2486"/>
        <v>43953</v>
      </c>
      <c r="C7429" s="1" t="str">
        <f t="shared" si="2488"/>
        <v>2020/05/02</v>
      </c>
      <c r="D7429">
        <f t="shared" si="2489"/>
        <v>7</v>
      </c>
      <c r="E7429" t="str">
        <f t="shared" si="2490"/>
        <v>Saturday</v>
      </c>
      <c r="F7429">
        <f t="shared" si="2491"/>
        <v>2</v>
      </c>
      <c r="G7429" s="2">
        <f t="shared" si="2492"/>
        <v>123</v>
      </c>
      <c r="H7429" t="str">
        <f t="shared" si="2493"/>
        <v>Weekend</v>
      </c>
      <c r="I7429">
        <f t="shared" si="2494"/>
        <v>18</v>
      </c>
      <c r="J7429" t="str">
        <f t="shared" si="2495"/>
        <v>May</v>
      </c>
      <c r="K7429">
        <f t="shared" si="2496"/>
        <v>5</v>
      </c>
      <c r="L7429" s="1" t="str">
        <f t="shared" si="2497"/>
        <v>N</v>
      </c>
      <c r="M7429">
        <f t="shared" si="2498"/>
        <v>2</v>
      </c>
      <c r="N7429">
        <f t="shared" si="2499"/>
        <v>2020</v>
      </c>
      <c r="O7429" t="str">
        <f t="shared" si="2500"/>
        <v>2020-05</v>
      </c>
      <c r="P7429" t="str">
        <f t="shared" si="2501"/>
        <v>2020Q2</v>
      </c>
      <c r="Q7429">
        <f t="shared" si="2502"/>
        <v>11</v>
      </c>
      <c r="R7429">
        <f t="shared" si="2503"/>
        <v>4</v>
      </c>
      <c r="S7429">
        <f t="shared" si="2504"/>
        <v>2020</v>
      </c>
      <c r="T7429" t="str">
        <f t="shared" si="2505"/>
        <v>FY2020-11</v>
      </c>
      <c r="U7429" t="str">
        <f t="shared" si="2506"/>
        <v>FY2020Q4</v>
      </c>
    </row>
    <row r="7430" spans="1:21" x14ac:dyDescent="0.25">
      <c r="A7430" t="str">
        <f t="shared" si="2487"/>
        <v>20200503</v>
      </c>
      <c r="B7430" s="1">
        <f t="shared" si="2486"/>
        <v>43954</v>
      </c>
      <c r="C7430" s="1" t="str">
        <f t="shared" si="2488"/>
        <v>2020/05/03</v>
      </c>
      <c r="D7430">
        <f t="shared" si="2489"/>
        <v>1</v>
      </c>
      <c r="E7430" t="str">
        <f t="shared" si="2490"/>
        <v>Sunday</v>
      </c>
      <c r="F7430">
        <f t="shared" si="2491"/>
        <v>3</v>
      </c>
      <c r="G7430" s="2">
        <f t="shared" si="2492"/>
        <v>124</v>
      </c>
      <c r="H7430" t="str">
        <f t="shared" si="2493"/>
        <v>Weekday</v>
      </c>
      <c r="I7430">
        <f t="shared" si="2494"/>
        <v>19</v>
      </c>
      <c r="J7430" t="str">
        <f t="shared" si="2495"/>
        <v>May</v>
      </c>
      <c r="K7430">
        <f t="shared" si="2496"/>
        <v>5</v>
      </c>
      <c r="L7430" s="1" t="str">
        <f t="shared" si="2497"/>
        <v>N</v>
      </c>
      <c r="M7430">
        <f t="shared" si="2498"/>
        <v>2</v>
      </c>
      <c r="N7430">
        <f t="shared" si="2499"/>
        <v>2020</v>
      </c>
      <c r="O7430" t="str">
        <f t="shared" si="2500"/>
        <v>2020-05</v>
      </c>
      <c r="P7430" t="str">
        <f t="shared" si="2501"/>
        <v>2020Q2</v>
      </c>
      <c r="Q7430">
        <f t="shared" si="2502"/>
        <v>11</v>
      </c>
      <c r="R7430">
        <f t="shared" si="2503"/>
        <v>4</v>
      </c>
      <c r="S7430">
        <f t="shared" si="2504"/>
        <v>2020</v>
      </c>
      <c r="T7430" t="str">
        <f t="shared" si="2505"/>
        <v>FY2020-11</v>
      </c>
      <c r="U7430" t="str">
        <f t="shared" si="2506"/>
        <v>FY2020Q4</v>
      </c>
    </row>
    <row r="7431" spans="1:21" x14ac:dyDescent="0.25">
      <c r="A7431" t="str">
        <f t="shared" si="2487"/>
        <v>20200504</v>
      </c>
      <c r="B7431" s="1">
        <f t="shared" si="2486"/>
        <v>43955</v>
      </c>
      <c r="C7431" s="1" t="str">
        <f t="shared" si="2488"/>
        <v>2020/05/04</v>
      </c>
      <c r="D7431">
        <f t="shared" si="2489"/>
        <v>2</v>
      </c>
      <c r="E7431" t="str">
        <f t="shared" si="2490"/>
        <v>Monday</v>
      </c>
      <c r="F7431">
        <f t="shared" si="2491"/>
        <v>4</v>
      </c>
      <c r="G7431" s="2">
        <f t="shared" si="2492"/>
        <v>125</v>
      </c>
      <c r="H7431" t="str">
        <f t="shared" si="2493"/>
        <v>Weekday</v>
      </c>
      <c r="I7431">
        <f t="shared" si="2494"/>
        <v>19</v>
      </c>
      <c r="J7431" t="str">
        <f t="shared" si="2495"/>
        <v>May</v>
      </c>
      <c r="K7431">
        <f t="shared" si="2496"/>
        <v>5</v>
      </c>
      <c r="L7431" s="1" t="str">
        <f t="shared" si="2497"/>
        <v>N</v>
      </c>
      <c r="M7431">
        <f t="shared" si="2498"/>
        <v>2</v>
      </c>
      <c r="N7431">
        <f t="shared" si="2499"/>
        <v>2020</v>
      </c>
      <c r="O7431" t="str">
        <f t="shared" si="2500"/>
        <v>2020-05</v>
      </c>
      <c r="P7431" t="str">
        <f t="shared" si="2501"/>
        <v>2020Q2</v>
      </c>
      <c r="Q7431">
        <f t="shared" si="2502"/>
        <v>11</v>
      </c>
      <c r="R7431">
        <f t="shared" si="2503"/>
        <v>4</v>
      </c>
      <c r="S7431">
        <f t="shared" si="2504"/>
        <v>2020</v>
      </c>
      <c r="T7431" t="str">
        <f t="shared" si="2505"/>
        <v>FY2020-11</v>
      </c>
      <c r="U7431" t="str">
        <f t="shared" si="2506"/>
        <v>FY2020Q4</v>
      </c>
    </row>
    <row r="7432" spans="1:21" x14ac:dyDescent="0.25">
      <c r="A7432" t="str">
        <f t="shared" si="2487"/>
        <v>20200505</v>
      </c>
      <c r="B7432" s="1">
        <f t="shared" si="2486"/>
        <v>43956</v>
      </c>
      <c r="C7432" s="1" t="str">
        <f t="shared" si="2488"/>
        <v>2020/05/05</v>
      </c>
      <c r="D7432">
        <f t="shared" si="2489"/>
        <v>3</v>
      </c>
      <c r="E7432" t="str">
        <f t="shared" si="2490"/>
        <v>Tuesday</v>
      </c>
      <c r="F7432">
        <f t="shared" si="2491"/>
        <v>5</v>
      </c>
      <c r="G7432" s="2">
        <f t="shared" si="2492"/>
        <v>126</v>
      </c>
      <c r="H7432" t="str">
        <f t="shared" si="2493"/>
        <v>Weekday</v>
      </c>
      <c r="I7432">
        <f t="shared" si="2494"/>
        <v>19</v>
      </c>
      <c r="J7432" t="str">
        <f t="shared" si="2495"/>
        <v>May</v>
      </c>
      <c r="K7432">
        <f t="shared" si="2496"/>
        <v>5</v>
      </c>
      <c r="L7432" s="1" t="str">
        <f t="shared" si="2497"/>
        <v>N</v>
      </c>
      <c r="M7432">
        <f t="shared" si="2498"/>
        <v>2</v>
      </c>
      <c r="N7432">
        <f t="shared" si="2499"/>
        <v>2020</v>
      </c>
      <c r="O7432" t="str">
        <f t="shared" si="2500"/>
        <v>2020-05</v>
      </c>
      <c r="P7432" t="str">
        <f t="shared" si="2501"/>
        <v>2020Q2</v>
      </c>
      <c r="Q7432">
        <f t="shared" si="2502"/>
        <v>11</v>
      </c>
      <c r="R7432">
        <f t="shared" si="2503"/>
        <v>4</v>
      </c>
      <c r="S7432">
        <f t="shared" si="2504"/>
        <v>2020</v>
      </c>
      <c r="T7432" t="str">
        <f t="shared" si="2505"/>
        <v>FY2020-11</v>
      </c>
      <c r="U7432" t="str">
        <f t="shared" si="2506"/>
        <v>FY2020Q4</v>
      </c>
    </row>
    <row r="7433" spans="1:21" x14ac:dyDescent="0.25">
      <c r="A7433" t="str">
        <f t="shared" si="2487"/>
        <v>20200506</v>
      </c>
      <c r="B7433" s="1">
        <f t="shared" si="2486"/>
        <v>43957</v>
      </c>
      <c r="C7433" s="1" t="str">
        <f t="shared" si="2488"/>
        <v>2020/05/06</v>
      </c>
      <c r="D7433">
        <f t="shared" si="2489"/>
        <v>4</v>
      </c>
      <c r="E7433" t="str">
        <f t="shared" si="2490"/>
        <v>Wednesday</v>
      </c>
      <c r="F7433">
        <f t="shared" si="2491"/>
        <v>6</v>
      </c>
      <c r="G7433" s="2">
        <f t="shared" si="2492"/>
        <v>127</v>
      </c>
      <c r="H7433" t="str">
        <f t="shared" si="2493"/>
        <v>Weekday</v>
      </c>
      <c r="I7433">
        <f t="shared" si="2494"/>
        <v>19</v>
      </c>
      <c r="J7433" t="str">
        <f t="shared" si="2495"/>
        <v>May</v>
      </c>
      <c r="K7433">
        <f t="shared" si="2496"/>
        <v>5</v>
      </c>
      <c r="L7433" s="1" t="str">
        <f t="shared" si="2497"/>
        <v>N</v>
      </c>
      <c r="M7433">
        <f t="shared" si="2498"/>
        <v>2</v>
      </c>
      <c r="N7433">
        <f t="shared" si="2499"/>
        <v>2020</v>
      </c>
      <c r="O7433" t="str">
        <f t="shared" si="2500"/>
        <v>2020-05</v>
      </c>
      <c r="P7433" t="str">
        <f t="shared" si="2501"/>
        <v>2020Q2</v>
      </c>
      <c r="Q7433">
        <f t="shared" si="2502"/>
        <v>11</v>
      </c>
      <c r="R7433">
        <f t="shared" si="2503"/>
        <v>4</v>
      </c>
      <c r="S7433">
        <f t="shared" si="2504"/>
        <v>2020</v>
      </c>
      <c r="T7433" t="str">
        <f t="shared" si="2505"/>
        <v>FY2020-11</v>
      </c>
      <c r="U7433" t="str">
        <f t="shared" si="2506"/>
        <v>FY2020Q4</v>
      </c>
    </row>
    <row r="7434" spans="1:21" x14ac:dyDescent="0.25">
      <c r="A7434" t="str">
        <f t="shared" si="2487"/>
        <v>20200507</v>
      </c>
      <c r="B7434" s="1">
        <f t="shared" si="2486"/>
        <v>43958</v>
      </c>
      <c r="C7434" s="1" t="str">
        <f t="shared" si="2488"/>
        <v>2020/05/07</v>
      </c>
      <c r="D7434">
        <f t="shared" si="2489"/>
        <v>5</v>
      </c>
      <c r="E7434" t="str">
        <f t="shared" si="2490"/>
        <v>Thursday</v>
      </c>
      <c r="F7434">
        <f t="shared" si="2491"/>
        <v>7</v>
      </c>
      <c r="G7434" s="2">
        <f t="shared" si="2492"/>
        <v>128</v>
      </c>
      <c r="H7434" t="str">
        <f t="shared" si="2493"/>
        <v>Weekday</v>
      </c>
      <c r="I7434">
        <f t="shared" si="2494"/>
        <v>19</v>
      </c>
      <c r="J7434" t="str">
        <f t="shared" si="2495"/>
        <v>May</v>
      </c>
      <c r="K7434">
        <f t="shared" si="2496"/>
        <v>5</v>
      </c>
      <c r="L7434" s="1" t="str">
        <f t="shared" si="2497"/>
        <v>N</v>
      </c>
      <c r="M7434">
        <f t="shared" si="2498"/>
        <v>2</v>
      </c>
      <c r="N7434">
        <f t="shared" si="2499"/>
        <v>2020</v>
      </c>
      <c r="O7434" t="str">
        <f t="shared" si="2500"/>
        <v>2020-05</v>
      </c>
      <c r="P7434" t="str">
        <f t="shared" si="2501"/>
        <v>2020Q2</v>
      </c>
      <c r="Q7434">
        <f t="shared" si="2502"/>
        <v>11</v>
      </c>
      <c r="R7434">
        <f t="shared" si="2503"/>
        <v>4</v>
      </c>
      <c r="S7434">
        <f t="shared" si="2504"/>
        <v>2020</v>
      </c>
      <c r="T7434" t="str">
        <f t="shared" si="2505"/>
        <v>FY2020-11</v>
      </c>
      <c r="U7434" t="str">
        <f t="shared" si="2506"/>
        <v>FY2020Q4</v>
      </c>
    </row>
    <row r="7435" spans="1:21" x14ac:dyDescent="0.25">
      <c r="A7435" t="str">
        <f t="shared" si="2487"/>
        <v>20200508</v>
      </c>
      <c r="B7435" s="1">
        <f t="shared" si="2486"/>
        <v>43959</v>
      </c>
      <c r="C7435" s="1" t="str">
        <f t="shared" si="2488"/>
        <v>2020/05/08</v>
      </c>
      <c r="D7435">
        <f t="shared" si="2489"/>
        <v>6</v>
      </c>
      <c r="E7435" t="str">
        <f t="shared" si="2490"/>
        <v>Friday</v>
      </c>
      <c r="F7435">
        <f t="shared" si="2491"/>
        <v>8</v>
      </c>
      <c r="G7435" s="2">
        <f t="shared" si="2492"/>
        <v>129</v>
      </c>
      <c r="H7435" t="str">
        <f t="shared" si="2493"/>
        <v>Weekend</v>
      </c>
      <c r="I7435">
        <f t="shared" si="2494"/>
        <v>19</v>
      </c>
      <c r="J7435" t="str">
        <f t="shared" si="2495"/>
        <v>May</v>
      </c>
      <c r="K7435">
        <f t="shared" si="2496"/>
        <v>5</v>
      </c>
      <c r="L7435" s="1" t="str">
        <f t="shared" si="2497"/>
        <v>N</v>
      </c>
      <c r="M7435">
        <f t="shared" si="2498"/>
        <v>2</v>
      </c>
      <c r="N7435">
        <f t="shared" si="2499"/>
        <v>2020</v>
      </c>
      <c r="O7435" t="str">
        <f t="shared" si="2500"/>
        <v>2020-05</v>
      </c>
      <c r="P7435" t="str">
        <f t="shared" si="2501"/>
        <v>2020Q2</v>
      </c>
      <c r="Q7435">
        <f t="shared" si="2502"/>
        <v>11</v>
      </c>
      <c r="R7435">
        <f t="shared" si="2503"/>
        <v>4</v>
      </c>
      <c r="S7435">
        <f t="shared" si="2504"/>
        <v>2020</v>
      </c>
      <c r="T7435" t="str">
        <f t="shared" si="2505"/>
        <v>FY2020-11</v>
      </c>
      <c r="U7435" t="str">
        <f t="shared" si="2506"/>
        <v>FY2020Q4</v>
      </c>
    </row>
    <row r="7436" spans="1:21" x14ac:dyDescent="0.25">
      <c r="A7436" t="str">
        <f t="shared" si="2487"/>
        <v>20200509</v>
      </c>
      <c r="B7436" s="1">
        <f t="shared" si="2486"/>
        <v>43960</v>
      </c>
      <c r="C7436" s="1" t="str">
        <f t="shared" si="2488"/>
        <v>2020/05/09</v>
      </c>
      <c r="D7436">
        <f t="shared" si="2489"/>
        <v>7</v>
      </c>
      <c r="E7436" t="str">
        <f t="shared" si="2490"/>
        <v>Saturday</v>
      </c>
      <c r="F7436">
        <f t="shared" si="2491"/>
        <v>9</v>
      </c>
      <c r="G7436" s="2">
        <f t="shared" si="2492"/>
        <v>130</v>
      </c>
      <c r="H7436" t="str">
        <f t="shared" si="2493"/>
        <v>Weekend</v>
      </c>
      <c r="I7436">
        <f t="shared" si="2494"/>
        <v>19</v>
      </c>
      <c r="J7436" t="str">
        <f t="shared" si="2495"/>
        <v>May</v>
      </c>
      <c r="K7436">
        <f t="shared" si="2496"/>
        <v>5</v>
      </c>
      <c r="L7436" s="1" t="str">
        <f t="shared" si="2497"/>
        <v>N</v>
      </c>
      <c r="M7436">
        <f t="shared" si="2498"/>
        <v>2</v>
      </c>
      <c r="N7436">
        <f t="shared" si="2499"/>
        <v>2020</v>
      </c>
      <c r="O7436" t="str">
        <f t="shared" si="2500"/>
        <v>2020-05</v>
      </c>
      <c r="P7436" t="str">
        <f t="shared" si="2501"/>
        <v>2020Q2</v>
      </c>
      <c r="Q7436">
        <f t="shared" si="2502"/>
        <v>11</v>
      </c>
      <c r="R7436">
        <f t="shared" si="2503"/>
        <v>4</v>
      </c>
      <c r="S7436">
        <f t="shared" si="2504"/>
        <v>2020</v>
      </c>
      <c r="T7436" t="str">
        <f t="shared" si="2505"/>
        <v>FY2020-11</v>
      </c>
      <c r="U7436" t="str">
        <f t="shared" si="2506"/>
        <v>FY2020Q4</v>
      </c>
    </row>
    <row r="7437" spans="1:21" x14ac:dyDescent="0.25">
      <c r="A7437" t="str">
        <f t="shared" si="2487"/>
        <v>20200510</v>
      </c>
      <c r="B7437" s="1">
        <f t="shared" si="2486"/>
        <v>43961</v>
      </c>
      <c r="C7437" s="1" t="str">
        <f t="shared" si="2488"/>
        <v>2020/05/10</v>
      </c>
      <c r="D7437">
        <f t="shared" si="2489"/>
        <v>1</v>
      </c>
      <c r="E7437" t="str">
        <f t="shared" si="2490"/>
        <v>Sunday</v>
      </c>
      <c r="F7437">
        <f t="shared" si="2491"/>
        <v>10</v>
      </c>
      <c r="G7437" s="2">
        <f t="shared" si="2492"/>
        <v>131</v>
      </c>
      <c r="H7437" t="str">
        <f t="shared" si="2493"/>
        <v>Weekday</v>
      </c>
      <c r="I7437">
        <f t="shared" si="2494"/>
        <v>20</v>
      </c>
      <c r="J7437" t="str">
        <f t="shared" si="2495"/>
        <v>May</v>
      </c>
      <c r="K7437">
        <f t="shared" si="2496"/>
        <v>5</v>
      </c>
      <c r="L7437" s="1" t="str">
        <f t="shared" si="2497"/>
        <v>N</v>
      </c>
      <c r="M7437">
        <f t="shared" si="2498"/>
        <v>2</v>
      </c>
      <c r="N7437">
        <f t="shared" si="2499"/>
        <v>2020</v>
      </c>
      <c r="O7437" t="str">
        <f t="shared" si="2500"/>
        <v>2020-05</v>
      </c>
      <c r="P7437" t="str">
        <f t="shared" si="2501"/>
        <v>2020Q2</v>
      </c>
      <c r="Q7437">
        <f t="shared" si="2502"/>
        <v>11</v>
      </c>
      <c r="R7437">
        <f t="shared" si="2503"/>
        <v>4</v>
      </c>
      <c r="S7437">
        <f t="shared" si="2504"/>
        <v>2020</v>
      </c>
      <c r="T7437" t="str">
        <f t="shared" si="2505"/>
        <v>FY2020-11</v>
      </c>
      <c r="U7437" t="str">
        <f t="shared" si="2506"/>
        <v>FY2020Q4</v>
      </c>
    </row>
    <row r="7438" spans="1:21" x14ac:dyDescent="0.25">
      <c r="A7438" t="str">
        <f t="shared" si="2487"/>
        <v>20200511</v>
      </c>
      <c r="B7438" s="1">
        <f t="shared" si="2486"/>
        <v>43962</v>
      </c>
      <c r="C7438" s="1" t="str">
        <f t="shared" si="2488"/>
        <v>2020/05/11</v>
      </c>
      <c r="D7438">
        <f t="shared" si="2489"/>
        <v>2</v>
      </c>
      <c r="E7438" t="str">
        <f t="shared" si="2490"/>
        <v>Monday</v>
      </c>
      <c r="F7438">
        <f t="shared" si="2491"/>
        <v>11</v>
      </c>
      <c r="G7438" s="2">
        <f t="shared" si="2492"/>
        <v>132</v>
      </c>
      <c r="H7438" t="str">
        <f t="shared" si="2493"/>
        <v>Weekday</v>
      </c>
      <c r="I7438">
        <f t="shared" si="2494"/>
        <v>20</v>
      </c>
      <c r="J7438" t="str">
        <f t="shared" si="2495"/>
        <v>May</v>
      </c>
      <c r="K7438">
        <f t="shared" si="2496"/>
        <v>5</v>
      </c>
      <c r="L7438" s="1" t="str">
        <f t="shared" si="2497"/>
        <v>N</v>
      </c>
      <c r="M7438">
        <f t="shared" si="2498"/>
        <v>2</v>
      </c>
      <c r="N7438">
        <f t="shared" si="2499"/>
        <v>2020</v>
      </c>
      <c r="O7438" t="str">
        <f t="shared" si="2500"/>
        <v>2020-05</v>
      </c>
      <c r="P7438" t="str">
        <f t="shared" si="2501"/>
        <v>2020Q2</v>
      </c>
      <c r="Q7438">
        <f t="shared" si="2502"/>
        <v>11</v>
      </c>
      <c r="R7438">
        <f t="shared" si="2503"/>
        <v>4</v>
      </c>
      <c r="S7438">
        <f t="shared" si="2504"/>
        <v>2020</v>
      </c>
      <c r="T7438" t="str">
        <f t="shared" si="2505"/>
        <v>FY2020-11</v>
      </c>
      <c r="U7438" t="str">
        <f t="shared" si="2506"/>
        <v>FY2020Q4</v>
      </c>
    </row>
    <row r="7439" spans="1:21" x14ac:dyDescent="0.25">
      <c r="A7439" t="str">
        <f t="shared" si="2487"/>
        <v>20200512</v>
      </c>
      <c r="B7439" s="1">
        <f t="shared" si="2486"/>
        <v>43963</v>
      </c>
      <c r="C7439" s="1" t="str">
        <f t="shared" si="2488"/>
        <v>2020/05/12</v>
      </c>
      <c r="D7439">
        <f t="shared" si="2489"/>
        <v>3</v>
      </c>
      <c r="E7439" t="str">
        <f t="shared" si="2490"/>
        <v>Tuesday</v>
      </c>
      <c r="F7439">
        <f t="shared" si="2491"/>
        <v>12</v>
      </c>
      <c r="G7439" s="2">
        <f t="shared" si="2492"/>
        <v>133</v>
      </c>
      <c r="H7439" t="str">
        <f t="shared" si="2493"/>
        <v>Weekday</v>
      </c>
      <c r="I7439">
        <f t="shared" si="2494"/>
        <v>20</v>
      </c>
      <c r="J7439" t="str">
        <f t="shared" si="2495"/>
        <v>May</v>
      </c>
      <c r="K7439">
        <f t="shared" si="2496"/>
        <v>5</v>
      </c>
      <c r="L7439" s="1" t="str">
        <f t="shared" si="2497"/>
        <v>N</v>
      </c>
      <c r="M7439">
        <f t="shared" si="2498"/>
        <v>2</v>
      </c>
      <c r="N7439">
        <f t="shared" si="2499"/>
        <v>2020</v>
      </c>
      <c r="O7439" t="str">
        <f t="shared" si="2500"/>
        <v>2020-05</v>
      </c>
      <c r="P7439" t="str">
        <f t="shared" si="2501"/>
        <v>2020Q2</v>
      </c>
      <c r="Q7439">
        <f t="shared" si="2502"/>
        <v>11</v>
      </c>
      <c r="R7439">
        <f t="shared" si="2503"/>
        <v>4</v>
      </c>
      <c r="S7439">
        <f t="shared" si="2504"/>
        <v>2020</v>
      </c>
      <c r="T7439" t="str">
        <f t="shared" si="2505"/>
        <v>FY2020-11</v>
      </c>
      <c r="U7439" t="str">
        <f t="shared" si="2506"/>
        <v>FY2020Q4</v>
      </c>
    </row>
    <row r="7440" spans="1:21" x14ac:dyDescent="0.25">
      <c r="A7440" t="str">
        <f t="shared" si="2487"/>
        <v>20200513</v>
      </c>
      <c r="B7440" s="1">
        <f t="shared" si="2486"/>
        <v>43964</v>
      </c>
      <c r="C7440" s="1" t="str">
        <f t="shared" si="2488"/>
        <v>2020/05/13</v>
      </c>
      <c r="D7440">
        <f t="shared" si="2489"/>
        <v>4</v>
      </c>
      <c r="E7440" t="str">
        <f t="shared" si="2490"/>
        <v>Wednesday</v>
      </c>
      <c r="F7440">
        <f t="shared" si="2491"/>
        <v>13</v>
      </c>
      <c r="G7440" s="2">
        <f t="shared" si="2492"/>
        <v>134</v>
      </c>
      <c r="H7440" t="str">
        <f t="shared" si="2493"/>
        <v>Weekday</v>
      </c>
      <c r="I7440">
        <f t="shared" si="2494"/>
        <v>20</v>
      </c>
      <c r="J7440" t="str">
        <f t="shared" si="2495"/>
        <v>May</v>
      </c>
      <c r="K7440">
        <f t="shared" si="2496"/>
        <v>5</v>
      </c>
      <c r="L7440" s="1" t="str">
        <f t="shared" si="2497"/>
        <v>N</v>
      </c>
      <c r="M7440">
        <f t="shared" si="2498"/>
        <v>2</v>
      </c>
      <c r="N7440">
        <f t="shared" si="2499"/>
        <v>2020</v>
      </c>
      <c r="O7440" t="str">
        <f t="shared" si="2500"/>
        <v>2020-05</v>
      </c>
      <c r="P7440" t="str">
        <f t="shared" si="2501"/>
        <v>2020Q2</v>
      </c>
      <c r="Q7440">
        <f t="shared" si="2502"/>
        <v>11</v>
      </c>
      <c r="R7440">
        <f t="shared" si="2503"/>
        <v>4</v>
      </c>
      <c r="S7440">
        <f t="shared" si="2504"/>
        <v>2020</v>
      </c>
      <c r="T7440" t="str">
        <f t="shared" si="2505"/>
        <v>FY2020-11</v>
      </c>
      <c r="U7440" t="str">
        <f t="shared" si="2506"/>
        <v>FY2020Q4</v>
      </c>
    </row>
    <row r="7441" spans="1:21" x14ac:dyDescent="0.25">
      <c r="A7441" t="str">
        <f t="shared" si="2487"/>
        <v>20200514</v>
      </c>
      <c r="B7441" s="1">
        <f t="shared" si="2486"/>
        <v>43965</v>
      </c>
      <c r="C7441" s="1" t="str">
        <f t="shared" si="2488"/>
        <v>2020/05/14</v>
      </c>
      <c r="D7441">
        <f t="shared" si="2489"/>
        <v>5</v>
      </c>
      <c r="E7441" t="str">
        <f t="shared" si="2490"/>
        <v>Thursday</v>
      </c>
      <c r="F7441">
        <f t="shared" si="2491"/>
        <v>14</v>
      </c>
      <c r="G7441" s="2">
        <f t="shared" si="2492"/>
        <v>135</v>
      </c>
      <c r="H7441" t="str">
        <f t="shared" si="2493"/>
        <v>Weekday</v>
      </c>
      <c r="I7441">
        <f t="shared" si="2494"/>
        <v>20</v>
      </c>
      <c r="J7441" t="str">
        <f t="shared" si="2495"/>
        <v>May</v>
      </c>
      <c r="K7441">
        <f t="shared" si="2496"/>
        <v>5</v>
      </c>
      <c r="L7441" s="1" t="str">
        <f t="shared" si="2497"/>
        <v>N</v>
      </c>
      <c r="M7441">
        <f t="shared" si="2498"/>
        <v>2</v>
      </c>
      <c r="N7441">
        <f t="shared" si="2499"/>
        <v>2020</v>
      </c>
      <c r="O7441" t="str">
        <f t="shared" si="2500"/>
        <v>2020-05</v>
      </c>
      <c r="P7441" t="str">
        <f t="shared" si="2501"/>
        <v>2020Q2</v>
      </c>
      <c r="Q7441">
        <f t="shared" si="2502"/>
        <v>11</v>
      </c>
      <c r="R7441">
        <f t="shared" si="2503"/>
        <v>4</v>
      </c>
      <c r="S7441">
        <f t="shared" si="2504"/>
        <v>2020</v>
      </c>
      <c r="T7441" t="str">
        <f t="shared" si="2505"/>
        <v>FY2020-11</v>
      </c>
      <c r="U7441" t="str">
        <f t="shared" si="2506"/>
        <v>FY2020Q4</v>
      </c>
    </row>
    <row r="7442" spans="1:21" x14ac:dyDescent="0.25">
      <c r="A7442" t="str">
        <f t="shared" si="2487"/>
        <v>20200515</v>
      </c>
      <c r="B7442" s="1">
        <f t="shared" si="2486"/>
        <v>43966</v>
      </c>
      <c r="C7442" s="1" t="str">
        <f t="shared" si="2488"/>
        <v>2020/05/15</v>
      </c>
      <c r="D7442">
        <f t="shared" si="2489"/>
        <v>6</v>
      </c>
      <c r="E7442" t="str">
        <f t="shared" si="2490"/>
        <v>Friday</v>
      </c>
      <c r="F7442">
        <f t="shared" si="2491"/>
        <v>15</v>
      </c>
      <c r="G7442" s="2">
        <f t="shared" si="2492"/>
        <v>136</v>
      </c>
      <c r="H7442" t="str">
        <f t="shared" si="2493"/>
        <v>Weekend</v>
      </c>
      <c r="I7442">
        <f t="shared" si="2494"/>
        <v>20</v>
      </c>
      <c r="J7442" t="str">
        <f t="shared" si="2495"/>
        <v>May</v>
      </c>
      <c r="K7442">
        <f t="shared" si="2496"/>
        <v>5</v>
      </c>
      <c r="L7442" s="1" t="str">
        <f t="shared" si="2497"/>
        <v>N</v>
      </c>
      <c r="M7442">
        <f t="shared" si="2498"/>
        <v>2</v>
      </c>
      <c r="N7442">
        <f t="shared" si="2499"/>
        <v>2020</v>
      </c>
      <c r="O7442" t="str">
        <f t="shared" si="2500"/>
        <v>2020-05</v>
      </c>
      <c r="P7442" t="str">
        <f t="shared" si="2501"/>
        <v>2020Q2</v>
      </c>
      <c r="Q7442">
        <f t="shared" si="2502"/>
        <v>11</v>
      </c>
      <c r="R7442">
        <f t="shared" si="2503"/>
        <v>4</v>
      </c>
      <c r="S7442">
        <f t="shared" si="2504"/>
        <v>2020</v>
      </c>
      <c r="T7442" t="str">
        <f t="shared" si="2505"/>
        <v>FY2020-11</v>
      </c>
      <c r="U7442" t="str">
        <f t="shared" si="2506"/>
        <v>FY2020Q4</v>
      </c>
    </row>
    <row r="7443" spans="1:21" x14ac:dyDescent="0.25">
      <c r="A7443" t="str">
        <f t="shared" si="2487"/>
        <v>20200516</v>
      </c>
      <c r="B7443" s="1">
        <f t="shared" si="2486"/>
        <v>43967</v>
      </c>
      <c r="C7443" s="1" t="str">
        <f t="shared" si="2488"/>
        <v>2020/05/16</v>
      </c>
      <c r="D7443">
        <f t="shared" si="2489"/>
        <v>7</v>
      </c>
      <c r="E7443" t="str">
        <f t="shared" si="2490"/>
        <v>Saturday</v>
      </c>
      <c r="F7443">
        <f t="shared" si="2491"/>
        <v>16</v>
      </c>
      <c r="G7443" s="2">
        <f t="shared" si="2492"/>
        <v>137</v>
      </c>
      <c r="H7443" t="str">
        <f t="shared" si="2493"/>
        <v>Weekend</v>
      </c>
      <c r="I7443">
        <f t="shared" si="2494"/>
        <v>20</v>
      </c>
      <c r="J7443" t="str">
        <f t="shared" si="2495"/>
        <v>May</v>
      </c>
      <c r="K7443">
        <f t="shared" si="2496"/>
        <v>5</v>
      </c>
      <c r="L7443" s="1" t="str">
        <f t="shared" si="2497"/>
        <v>N</v>
      </c>
      <c r="M7443">
        <f t="shared" si="2498"/>
        <v>2</v>
      </c>
      <c r="N7443">
        <f t="shared" si="2499"/>
        <v>2020</v>
      </c>
      <c r="O7443" t="str">
        <f t="shared" si="2500"/>
        <v>2020-05</v>
      </c>
      <c r="P7443" t="str">
        <f t="shared" si="2501"/>
        <v>2020Q2</v>
      </c>
      <c r="Q7443">
        <f t="shared" si="2502"/>
        <v>11</v>
      </c>
      <c r="R7443">
        <f t="shared" si="2503"/>
        <v>4</v>
      </c>
      <c r="S7443">
        <f t="shared" si="2504"/>
        <v>2020</v>
      </c>
      <c r="T7443" t="str">
        <f t="shared" si="2505"/>
        <v>FY2020-11</v>
      </c>
      <c r="U7443" t="str">
        <f t="shared" si="2506"/>
        <v>FY2020Q4</v>
      </c>
    </row>
    <row r="7444" spans="1:21" x14ac:dyDescent="0.25">
      <c r="A7444" t="str">
        <f t="shared" si="2487"/>
        <v>20200517</v>
      </c>
      <c r="B7444" s="1">
        <f t="shared" si="2486"/>
        <v>43968</v>
      </c>
      <c r="C7444" s="1" t="str">
        <f t="shared" si="2488"/>
        <v>2020/05/17</v>
      </c>
      <c r="D7444">
        <f t="shared" si="2489"/>
        <v>1</v>
      </c>
      <c r="E7444" t="str">
        <f t="shared" si="2490"/>
        <v>Sunday</v>
      </c>
      <c r="F7444">
        <f t="shared" si="2491"/>
        <v>17</v>
      </c>
      <c r="G7444" s="2">
        <f t="shared" si="2492"/>
        <v>138</v>
      </c>
      <c r="H7444" t="str">
        <f t="shared" si="2493"/>
        <v>Weekday</v>
      </c>
      <c r="I7444">
        <f t="shared" si="2494"/>
        <v>21</v>
      </c>
      <c r="J7444" t="str">
        <f t="shared" si="2495"/>
        <v>May</v>
      </c>
      <c r="K7444">
        <f t="shared" si="2496"/>
        <v>5</v>
      </c>
      <c r="L7444" s="1" t="str">
        <f t="shared" si="2497"/>
        <v>N</v>
      </c>
      <c r="M7444">
        <f t="shared" si="2498"/>
        <v>2</v>
      </c>
      <c r="N7444">
        <f t="shared" si="2499"/>
        <v>2020</v>
      </c>
      <c r="O7444" t="str">
        <f t="shared" si="2500"/>
        <v>2020-05</v>
      </c>
      <c r="P7444" t="str">
        <f t="shared" si="2501"/>
        <v>2020Q2</v>
      </c>
      <c r="Q7444">
        <f t="shared" si="2502"/>
        <v>11</v>
      </c>
      <c r="R7444">
        <f t="shared" si="2503"/>
        <v>4</v>
      </c>
      <c r="S7444">
        <f t="shared" si="2504"/>
        <v>2020</v>
      </c>
      <c r="T7444" t="str">
        <f t="shared" si="2505"/>
        <v>FY2020-11</v>
      </c>
      <c r="U7444" t="str">
        <f t="shared" si="2506"/>
        <v>FY2020Q4</v>
      </c>
    </row>
    <row r="7445" spans="1:21" x14ac:dyDescent="0.25">
      <c r="A7445" t="str">
        <f t="shared" si="2487"/>
        <v>20200518</v>
      </c>
      <c r="B7445" s="1">
        <f t="shared" si="2486"/>
        <v>43969</v>
      </c>
      <c r="C7445" s="1" t="str">
        <f t="shared" si="2488"/>
        <v>2020/05/18</v>
      </c>
      <c r="D7445">
        <f t="shared" si="2489"/>
        <v>2</v>
      </c>
      <c r="E7445" t="str">
        <f t="shared" si="2490"/>
        <v>Monday</v>
      </c>
      <c r="F7445">
        <f t="shared" si="2491"/>
        <v>18</v>
      </c>
      <c r="G7445" s="2">
        <f t="shared" si="2492"/>
        <v>139</v>
      </c>
      <c r="H7445" t="str">
        <f t="shared" si="2493"/>
        <v>Weekday</v>
      </c>
      <c r="I7445">
        <f t="shared" si="2494"/>
        <v>21</v>
      </c>
      <c r="J7445" t="str">
        <f t="shared" si="2495"/>
        <v>May</v>
      </c>
      <c r="K7445">
        <f t="shared" si="2496"/>
        <v>5</v>
      </c>
      <c r="L7445" s="1" t="str">
        <f t="shared" si="2497"/>
        <v>N</v>
      </c>
      <c r="M7445">
        <f t="shared" si="2498"/>
        <v>2</v>
      </c>
      <c r="N7445">
        <f t="shared" si="2499"/>
        <v>2020</v>
      </c>
      <c r="O7445" t="str">
        <f t="shared" si="2500"/>
        <v>2020-05</v>
      </c>
      <c r="P7445" t="str">
        <f t="shared" si="2501"/>
        <v>2020Q2</v>
      </c>
      <c r="Q7445">
        <f t="shared" si="2502"/>
        <v>11</v>
      </c>
      <c r="R7445">
        <f t="shared" si="2503"/>
        <v>4</v>
      </c>
      <c r="S7445">
        <f t="shared" si="2504"/>
        <v>2020</v>
      </c>
      <c r="T7445" t="str">
        <f t="shared" si="2505"/>
        <v>FY2020-11</v>
      </c>
      <c r="U7445" t="str">
        <f t="shared" si="2506"/>
        <v>FY2020Q4</v>
      </c>
    </row>
    <row r="7446" spans="1:21" x14ac:dyDescent="0.25">
      <c r="A7446" t="str">
        <f t="shared" si="2487"/>
        <v>20200519</v>
      </c>
      <c r="B7446" s="1">
        <f t="shared" si="2486"/>
        <v>43970</v>
      </c>
      <c r="C7446" s="1" t="str">
        <f t="shared" si="2488"/>
        <v>2020/05/19</v>
      </c>
      <c r="D7446">
        <f t="shared" si="2489"/>
        <v>3</v>
      </c>
      <c r="E7446" t="str">
        <f t="shared" si="2490"/>
        <v>Tuesday</v>
      </c>
      <c r="F7446">
        <f t="shared" si="2491"/>
        <v>19</v>
      </c>
      <c r="G7446" s="2">
        <f t="shared" si="2492"/>
        <v>140</v>
      </c>
      <c r="H7446" t="str">
        <f t="shared" si="2493"/>
        <v>Weekday</v>
      </c>
      <c r="I7446">
        <f t="shared" si="2494"/>
        <v>21</v>
      </c>
      <c r="J7446" t="str">
        <f t="shared" si="2495"/>
        <v>May</v>
      </c>
      <c r="K7446">
        <f t="shared" si="2496"/>
        <v>5</v>
      </c>
      <c r="L7446" s="1" t="str">
        <f t="shared" si="2497"/>
        <v>N</v>
      </c>
      <c r="M7446">
        <f t="shared" si="2498"/>
        <v>2</v>
      </c>
      <c r="N7446">
        <f t="shared" si="2499"/>
        <v>2020</v>
      </c>
      <c r="O7446" t="str">
        <f t="shared" si="2500"/>
        <v>2020-05</v>
      </c>
      <c r="P7446" t="str">
        <f t="shared" si="2501"/>
        <v>2020Q2</v>
      </c>
      <c r="Q7446">
        <f t="shared" si="2502"/>
        <v>11</v>
      </c>
      <c r="R7446">
        <f t="shared" si="2503"/>
        <v>4</v>
      </c>
      <c r="S7446">
        <f t="shared" si="2504"/>
        <v>2020</v>
      </c>
      <c r="T7446" t="str">
        <f t="shared" si="2505"/>
        <v>FY2020-11</v>
      </c>
      <c r="U7446" t="str">
        <f t="shared" si="2506"/>
        <v>FY2020Q4</v>
      </c>
    </row>
    <row r="7447" spans="1:21" x14ac:dyDescent="0.25">
      <c r="A7447" t="str">
        <f t="shared" si="2487"/>
        <v>20200520</v>
      </c>
      <c r="B7447" s="1">
        <f t="shared" si="2486"/>
        <v>43971</v>
      </c>
      <c r="C7447" s="1" t="str">
        <f t="shared" si="2488"/>
        <v>2020/05/20</v>
      </c>
      <c r="D7447">
        <f t="shared" si="2489"/>
        <v>4</v>
      </c>
      <c r="E7447" t="str">
        <f t="shared" si="2490"/>
        <v>Wednesday</v>
      </c>
      <c r="F7447">
        <f t="shared" si="2491"/>
        <v>20</v>
      </c>
      <c r="G7447" s="2">
        <f t="shared" si="2492"/>
        <v>141</v>
      </c>
      <c r="H7447" t="str">
        <f t="shared" si="2493"/>
        <v>Weekday</v>
      </c>
      <c r="I7447">
        <f t="shared" si="2494"/>
        <v>21</v>
      </c>
      <c r="J7447" t="str">
        <f t="shared" si="2495"/>
        <v>May</v>
      </c>
      <c r="K7447">
        <f t="shared" si="2496"/>
        <v>5</v>
      </c>
      <c r="L7447" s="1" t="str">
        <f t="shared" si="2497"/>
        <v>N</v>
      </c>
      <c r="M7447">
        <f t="shared" si="2498"/>
        <v>2</v>
      </c>
      <c r="N7447">
        <f t="shared" si="2499"/>
        <v>2020</v>
      </c>
      <c r="O7447" t="str">
        <f t="shared" si="2500"/>
        <v>2020-05</v>
      </c>
      <c r="P7447" t="str">
        <f t="shared" si="2501"/>
        <v>2020Q2</v>
      </c>
      <c r="Q7447">
        <f t="shared" si="2502"/>
        <v>11</v>
      </c>
      <c r="R7447">
        <f t="shared" si="2503"/>
        <v>4</v>
      </c>
      <c r="S7447">
        <f t="shared" si="2504"/>
        <v>2020</v>
      </c>
      <c r="T7447" t="str">
        <f t="shared" si="2505"/>
        <v>FY2020-11</v>
      </c>
      <c r="U7447" t="str">
        <f t="shared" si="2506"/>
        <v>FY2020Q4</v>
      </c>
    </row>
    <row r="7448" spans="1:21" x14ac:dyDescent="0.25">
      <c r="A7448" t="str">
        <f t="shared" si="2487"/>
        <v>20200521</v>
      </c>
      <c r="B7448" s="1">
        <f t="shared" si="2486"/>
        <v>43972</v>
      </c>
      <c r="C7448" s="1" t="str">
        <f t="shared" si="2488"/>
        <v>2020/05/21</v>
      </c>
      <c r="D7448">
        <f t="shared" si="2489"/>
        <v>5</v>
      </c>
      <c r="E7448" t="str">
        <f t="shared" si="2490"/>
        <v>Thursday</v>
      </c>
      <c r="F7448">
        <f t="shared" si="2491"/>
        <v>21</v>
      </c>
      <c r="G7448" s="2">
        <f t="shared" si="2492"/>
        <v>142</v>
      </c>
      <c r="H7448" t="str">
        <f t="shared" si="2493"/>
        <v>Weekday</v>
      </c>
      <c r="I7448">
        <f t="shared" si="2494"/>
        <v>21</v>
      </c>
      <c r="J7448" t="str">
        <f t="shared" si="2495"/>
        <v>May</v>
      </c>
      <c r="K7448">
        <f t="shared" si="2496"/>
        <v>5</v>
      </c>
      <c r="L7448" s="1" t="str">
        <f t="shared" si="2497"/>
        <v>N</v>
      </c>
      <c r="M7448">
        <f t="shared" si="2498"/>
        <v>2</v>
      </c>
      <c r="N7448">
        <f t="shared" si="2499"/>
        <v>2020</v>
      </c>
      <c r="O7448" t="str">
        <f t="shared" si="2500"/>
        <v>2020-05</v>
      </c>
      <c r="P7448" t="str">
        <f t="shared" si="2501"/>
        <v>2020Q2</v>
      </c>
      <c r="Q7448">
        <f t="shared" si="2502"/>
        <v>11</v>
      </c>
      <c r="R7448">
        <f t="shared" si="2503"/>
        <v>4</v>
      </c>
      <c r="S7448">
        <f t="shared" si="2504"/>
        <v>2020</v>
      </c>
      <c r="T7448" t="str">
        <f t="shared" si="2505"/>
        <v>FY2020-11</v>
      </c>
      <c r="U7448" t="str">
        <f t="shared" si="2506"/>
        <v>FY2020Q4</v>
      </c>
    </row>
    <row r="7449" spans="1:21" x14ac:dyDescent="0.25">
      <c r="A7449" t="str">
        <f t="shared" si="2487"/>
        <v>20200522</v>
      </c>
      <c r="B7449" s="1">
        <f t="shared" si="2486"/>
        <v>43973</v>
      </c>
      <c r="C7449" s="1" t="str">
        <f t="shared" si="2488"/>
        <v>2020/05/22</v>
      </c>
      <c r="D7449">
        <f t="shared" si="2489"/>
        <v>6</v>
      </c>
      <c r="E7449" t="str">
        <f t="shared" si="2490"/>
        <v>Friday</v>
      </c>
      <c r="F7449">
        <f t="shared" si="2491"/>
        <v>22</v>
      </c>
      <c r="G7449" s="2">
        <f t="shared" si="2492"/>
        <v>143</v>
      </c>
      <c r="H7449" t="str">
        <f t="shared" si="2493"/>
        <v>Weekend</v>
      </c>
      <c r="I7449">
        <f t="shared" si="2494"/>
        <v>21</v>
      </c>
      <c r="J7449" t="str">
        <f t="shared" si="2495"/>
        <v>May</v>
      </c>
      <c r="K7449">
        <f t="shared" si="2496"/>
        <v>5</v>
      </c>
      <c r="L7449" s="1" t="str">
        <f t="shared" si="2497"/>
        <v>N</v>
      </c>
      <c r="M7449">
        <f t="shared" si="2498"/>
        <v>2</v>
      </c>
      <c r="N7449">
        <f t="shared" si="2499"/>
        <v>2020</v>
      </c>
      <c r="O7449" t="str">
        <f t="shared" si="2500"/>
        <v>2020-05</v>
      </c>
      <c r="P7449" t="str">
        <f t="shared" si="2501"/>
        <v>2020Q2</v>
      </c>
      <c r="Q7449">
        <f t="shared" si="2502"/>
        <v>11</v>
      </c>
      <c r="R7449">
        <f t="shared" si="2503"/>
        <v>4</v>
      </c>
      <c r="S7449">
        <f t="shared" si="2504"/>
        <v>2020</v>
      </c>
      <c r="T7449" t="str">
        <f t="shared" si="2505"/>
        <v>FY2020-11</v>
      </c>
      <c r="U7449" t="str">
        <f t="shared" si="2506"/>
        <v>FY2020Q4</v>
      </c>
    </row>
    <row r="7450" spans="1:21" x14ac:dyDescent="0.25">
      <c r="A7450" t="str">
        <f t="shared" si="2487"/>
        <v>20200523</v>
      </c>
      <c r="B7450" s="1">
        <f t="shared" ref="B7450:B7513" si="2507">B7449+1</f>
        <v>43974</v>
      </c>
      <c r="C7450" s="1" t="str">
        <f t="shared" si="2488"/>
        <v>2020/05/23</v>
      </c>
      <c r="D7450">
        <f t="shared" si="2489"/>
        <v>7</v>
      </c>
      <c r="E7450" t="str">
        <f t="shared" si="2490"/>
        <v>Saturday</v>
      </c>
      <c r="F7450">
        <f t="shared" si="2491"/>
        <v>23</v>
      </c>
      <c r="G7450" s="2">
        <f t="shared" si="2492"/>
        <v>144</v>
      </c>
      <c r="H7450" t="str">
        <f t="shared" si="2493"/>
        <v>Weekend</v>
      </c>
      <c r="I7450">
        <f t="shared" si="2494"/>
        <v>21</v>
      </c>
      <c r="J7450" t="str">
        <f t="shared" si="2495"/>
        <v>May</v>
      </c>
      <c r="K7450">
        <f t="shared" si="2496"/>
        <v>5</v>
      </c>
      <c r="L7450" s="1" t="str">
        <f t="shared" si="2497"/>
        <v>N</v>
      </c>
      <c r="M7450">
        <f t="shared" si="2498"/>
        <v>2</v>
      </c>
      <c r="N7450">
        <f t="shared" si="2499"/>
        <v>2020</v>
      </c>
      <c r="O7450" t="str">
        <f t="shared" si="2500"/>
        <v>2020-05</v>
      </c>
      <c r="P7450" t="str">
        <f t="shared" si="2501"/>
        <v>2020Q2</v>
      </c>
      <c r="Q7450">
        <f t="shared" si="2502"/>
        <v>11</v>
      </c>
      <c r="R7450">
        <f t="shared" si="2503"/>
        <v>4</v>
      </c>
      <c r="S7450">
        <f t="shared" si="2504"/>
        <v>2020</v>
      </c>
      <c r="T7450" t="str">
        <f t="shared" si="2505"/>
        <v>FY2020-11</v>
      </c>
      <c r="U7450" t="str">
        <f t="shared" si="2506"/>
        <v>FY2020Q4</v>
      </c>
    </row>
    <row r="7451" spans="1:21" x14ac:dyDescent="0.25">
      <c r="A7451" t="str">
        <f t="shared" si="2487"/>
        <v>20200524</v>
      </c>
      <c r="B7451" s="1">
        <f t="shared" si="2507"/>
        <v>43975</v>
      </c>
      <c r="C7451" s="1" t="str">
        <f t="shared" si="2488"/>
        <v>2020/05/24</v>
      </c>
      <c r="D7451">
        <f t="shared" si="2489"/>
        <v>1</v>
      </c>
      <c r="E7451" t="str">
        <f t="shared" si="2490"/>
        <v>Sunday</v>
      </c>
      <c r="F7451">
        <f t="shared" si="2491"/>
        <v>24</v>
      </c>
      <c r="G7451" s="2">
        <f t="shared" si="2492"/>
        <v>145</v>
      </c>
      <c r="H7451" t="str">
        <f t="shared" si="2493"/>
        <v>Weekday</v>
      </c>
      <c r="I7451">
        <f t="shared" si="2494"/>
        <v>22</v>
      </c>
      <c r="J7451" t="str">
        <f t="shared" si="2495"/>
        <v>May</v>
      </c>
      <c r="K7451">
        <f t="shared" si="2496"/>
        <v>5</v>
      </c>
      <c r="L7451" s="1" t="str">
        <f t="shared" si="2497"/>
        <v>N</v>
      </c>
      <c r="M7451">
        <f t="shared" si="2498"/>
        <v>2</v>
      </c>
      <c r="N7451">
        <f t="shared" si="2499"/>
        <v>2020</v>
      </c>
      <c r="O7451" t="str">
        <f t="shared" si="2500"/>
        <v>2020-05</v>
      </c>
      <c r="P7451" t="str">
        <f t="shared" si="2501"/>
        <v>2020Q2</v>
      </c>
      <c r="Q7451">
        <f t="shared" si="2502"/>
        <v>11</v>
      </c>
      <c r="R7451">
        <f t="shared" si="2503"/>
        <v>4</v>
      </c>
      <c r="S7451">
        <f t="shared" si="2504"/>
        <v>2020</v>
      </c>
      <c r="T7451" t="str">
        <f t="shared" si="2505"/>
        <v>FY2020-11</v>
      </c>
      <c r="U7451" t="str">
        <f t="shared" si="2506"/>
        <v>FY2020Q4</v>
      </c>
    </row>
    <row r="7452" spans="1:21" x14ac:dyDescent="0.25">
      <c r="A7452" t="str">
        <f t="shared" si="2487"/>
        <v>20200525</v>
      </c>
      <c r="B7452" s="1">
        <f t="shared" si="2507"/>
        <v>43976</v>
      </c>
      <c r="C7452" s="1" t="str">
        <f t="shared" si="2488"/>
        <v>2020/05/25</v>
      </c>
      <c r="D7452">
        <f t="shared" si="2489"/>
        <v>2</v>
      </c>
      <c r="E7452" t="str">
        <f t="shared" si="2490"/>
        <v>Monday</v>
      </c>
      <c r="F7452">
        <f t="shared" si="2491"/>
        <v>25</v>
      </c>
      <c r="G7452" s="2">
        <f t="shared" si="2492"/>
        <v>146</v>
      </c>
      <c r="H7452" t="str">
        <f t="shared" si="2493"/>
        <v>Weekday</v>
      </c>
      <c r="I7452">
        <f t="shared" si="2494"/>
        <v>22</v>
      </c>
      <c r="J7452" t="str">
        <f t="shared" si="2495"/>
        <v>May</v>
      </c>
      <c r="K7452">
        <f t="shared" si="2496"/>
        <v>5</v>
      </c>
      <c r="L7452" s="1" t="str">
        <f t="shared" si="2497"/>
        <v>N</v>
      </c>
      <c r="M7452">
        <f t="shared" si="2498"/>
        <v>2</v>
      </c>
      <c r="N7452">
        <f t="shared" si="2499"/>
        <v>2020</v>
      </c>
      <c r="O7452" t="str">
        <f t="shared" si="2500"/>
        <v>2020-05</v>
      </c>
      <c r="P7452" t="str">
        <f t="shared" si="2501"/>
        <v>2020Q2</v>
      </c>
      <c r="Q7452">
        <f t="shared" si="2502"/>
        <v>11</v>
      </c>
      <c r="R7452">
        <f t="shared" si="2503"/>
        <v>4</v>
      </c>
      <c r="S7452">
        <f t="shared" si="2504"/>
        <v>2020</v>
      </c>
      <c r="T7452" t="str">
        <f t="shared" si="2505"/>
        <v>FY2020-11</v>
      </c>
      <c r="U7452" t="str">
        <f t="shared" si="2506"/>
        <v>FY2020Q4</v>
      </c>
    </row>
    <row r="7453" spans="1:21" x14ac:dyDescent="0.25">
      <c r="A7453" t="str">
        <f t="shared" si="2487"/>
        <v>20200526</v>
      </c>
      <c r="B7453" s="1">
        <f t="shared" si="2507"/>
        <v>43977</v>
      </c>
      <c r="C7453" s="1" t="str">
        <f t="shared" si="2488"/>
        <v>2020/05/26</v>
      </c>
      <c r="D7453">
        <f t="shared" si="2489"/>
        <v>3</v>
      </c>
      <c r="E7453" t="str">
        <f t="shared" si="2490"/>
        <v>Tuesday</v>
      </c>
      <c r="F7453">
        <f t="shared" si="2491"/>
        <v>26</v>
      </c>
      <c r="G7453" s="2">
        <f t="shared" si="2492"/>
        <v>147</v>
      </c>
      <c r="H7453" t="str">
        <f t="shared" si="2493"/>
        <v>Weekday</v>
      </c>
      <c r="I7453">
        <f t="shared" si="2494"/>
        <v>22</v>
      </c>
      <c r="J7453" t="str">
        <f t="shared" si="2495"/>
        <v>May</v>
      </c>
      <c r="K7453">
        <f t="shared" si="2496"/>
        <v>5</v>
      </c>
      <c r="L7453" s="1" t="str">
        <f t="shared" si="2497"/>
        <v>N</v>
      </c>
      <c r="M7453">
        <f t="shared" si="2498"/>
        <v>2</v>
      </c>
      <c r="N7453">
        <f t="shared" si="2499"/>
        <v>2020</v>
      </c>
      <c r="O7453" t="str">
        <f t="shared" si="2500"/>
        <v>2020-05</v>
      </c>
      <c r="P7453" t="str">
        <f t="shared" si="2501"/>
        <v>2020Q2</v>
      </c>
      <c r="Q7453">
        <f t="shared" si="2502"/>
        <v>11</v>
      </c>
      <c r="R7453">
        <f t="shared" si="2503"/>
        <v>4</v>
      </c>
      <c r="S7453">
        <f t="shared" si="2504"/>
        <v>2020</v>
      </c>
      <c r="T7453" t="str">
        <f t="shared" si="2505"/>
        <v>FY2020-11</v>
      </c>
      <c r="U7453" t="str">
        <f t="shared" si="2506"/>
        <v>FY2020Q4</v>
      </c>
    </row>
    <row r="7454" spans="1:21" x14ac:dyDescent="0.25">
      <c r="A7454" t="str">
        <f t="shared" si="2487"/>
        <v>20200527</v>
      </c>
      <c r="B7454" s="1">
        <f t="shared" si="2507"/>
        <v>43978</v>
      </c>
      <c r="C7454" s="1" t="str">
        <f t="shared" si="2488"/>
        <v>2020/05/27</v>
      </c>
      <c r="D7454">
        <f t="shared" si="2489"/>
        <v>4</v>
      </c>
      <c r="E7454" t="str">
        <f t="shared" si="2490"/>
        <v>Wednesday</v>
      </c>
      <c r="F7454">
        <f t="shared" si="2491"/>
        <v>27</v>
      </c>
      <c r="G7454" s="2">
        <f t="shared" si="2492"/>
        <v>148</v>
      </c>
      <c r="H7454" t="str">
        <f t="shared" si="2493"/>
        <v>Weekday</v>
      </c>
      <c r="I7454">
        <f t="shared" si="2494"/>
        <v>22</v>
      </c>
      <c r="J7454" t="str">
        <f t="shared" si="2495"/>
        <v>May</v>
      </c>
      <c r="K7454">
        <f t="shared" si="2496"/>
        <v>5</v>
      </c>
      <c r="L7454" s="1" t="str">
        <f t="shared" si="2497"/>
        <v>N</v>
      </c>
      <c r="M7454">
        <f t="shared" si="2498"/>
        <v>2</v>
      </c>
      <c r="N7454">
        <f t="shared" si="2499"/>
        <v>2020</v>
      </c>
      <c r="O7454" t="str">
        <f t="shared" si="2500"/>
        <v>2020-05</v>
      </c>
      <c r="P7454" t="str">
        <f t="shared" si="2501"/>
        <v>2020Q2</v>
      </c>
      <c r="Q7454">
        <f t="shared" si="2502"/>
        <v>11</v>
      </c>
      <c r="R7454">
        <f t="shared" si="2503"/>
        <v>4</v>
      </c>
      <c r="S7454">
        <f t="shared" si="2504"/>
        <v>2020</v>
      </c>
      <c r="T7454" t="str">
        <f t="shared" si="2505"/>
        <v>FY2020-11</v>
      </c>
      <c r="U7454" t="str">
        <f t="shared" si="2506"/>
        <v>FY2020Q4</v>
      </c>
    </row>
    <row r="7455" spans="1:21" x14ac:dyDescent="0.25">
      <c r="A7455" t="str">
        <f t="shared" si="2487"/>
        <v>20200528</v>
      </c>
      <c r="B7455" s="1">
        <f t="shared" si="2507"/>
        <v>43979</v>
      </c>
      <c r="C7455" s="1" t="str">
        <f t="shared" si="2488"/>
        <v>2020/05/28</v>
      </c>
      <c r="D7455">
        <f t="shared" si="2489"/>
        <v>5</v>
      </c>
      <c r="E7455" t="str">
        <f t="shared" si="2490"/>
        <v>Thursday</v>
      </c>
      <c r="F7455">
        <f t="shared" si="2491"/>
        <v>28</v>
      </c>
      <c r="G7455" s="2">
        <f t="shared" si="2492"/>
        <v>149</v>
      </c>
      <c r="H7455" t="str">
        <f t="shared" si="2493"/>
        <v>Weekday</v>
      </c>
      <c r="I7455">
        <f t="shared" si="2494"/>
        <v>22</v>
      </c>
      <c r="J7455" t="str">
        <f t="shared" si="2495"/>
        <v>May</v>
      </c>
      <c r="K7455">
        <f t="shared" si="2496"/>
        <v>5</v>
      </c>
      <c r="L7455" s="1" t="str">
        <f t="shared" si="2497"/>
        <v>N</v>
      </c>
      <c r="M7455">
        <f t="shared" si="2498"/>
        <v>2</v>
      </c>
      <c r="N7455">
        <f t="shared" si="2499"/>
        <v>2020</v>
      </c>
      <c r="O7455" t="str">
        <f t="shared" si="2500"/>
        <v>2020-05</v>
      </c>
      <c r="P7455" t="str">
        <f t="shared" si="2501"/>
        <v>2020Q2</v>
      </c>
      <c r="Q7455">
        <f t="shared" si="2502"/>
        <v>11</v>
      </c>
      <c r="R7455">
        <f t="shared" si="2503"/>
        <v>4</v>
      </c>
      <c r="S7455">
        <f t="shared" si="2504"/>
        <v>2020</v>
      </c>
      <c r="T7455" t="str">
        <f t="shared" si="2505"/>
        <v>FY2020-11</v>
      </c>
      <c r="U7455" t="str">
        <f t="shared" si="2506"/>
        <v>FY2020Q4</v>
      </c>
    </row>
    <row r="7456" spans="1:21" x14ac:dyDescent="0.25">
      <c r="A7456" t="str">
        <f t="shared" si="2487"/>
        <v>20200529</v>
      </c>
      <c r="B7456" s="1">
        <f t="shared" si="2507"/>
        <v>43980</v>
      </c>
      <c r="C7456" s="1" t="str">
        <f t="shared" si="2488"/>
        <v>2020/05/29</v>
      </c>
      <c r="D7456">
        <f t="shared" si="2489"/>
        <v>6</v>
      </c>
      <c r="E7456" t="str">
        <f t="shared" si="2490"/>
        <v>Friday</v>
      </c>
      <c r="F7456">
        <f t="shared" si="2491"/>
        <v>29</v>
      </c>
      <c r="G7456" s="2">
        <f t="shared" si="2492"/>
        <v>150</v>
      </c>
      <c r="H7456" t="str">
        <f t="shared" si="2493"/>
        <v>Weekend</v>
      </c>
      <c r="I7456">
        <f t="shared" si="2494"/>
        <v>22</v>
      </c>
      <c r="J7456" t="str">
        <f t="shared" si="2495"/>
        <v>May</v>
      </c>
      <c r="K7456">
        <f t="shared" si="2496"/>
        <v>5</v>
      </c>
      <c r="L7456" s="1" t="str">
        <f t="shared" si="2497"/>
        <v>N</v>
      </c>
      <c r="M7456">
        <f t="shared" si="2498"/>
        <v>2</v>
      </c>
      <c r="N7456">
        <f t="shared" si="2499"/>
        <v>2020</v>
      </c>
      <c r="O7456" t="str">
        <f t="shared" si="2500"/>
        <v>2020-05</v>
      </c>
      <c r="P7456" t="str">
        <f t="shared" si="2501"/>
        <v>2020Q2</v>
      </c>
      <c r="Q7456">
        <f t="shared" si="2502"/>
        <v>11</v>
      </c>
      <c r="R7456">
        <f t="shared" si="2503"/>
        <v>4</v>
      </c>
      <c r="S7456">
        <f t="shared" si="2504"/>
        <v>2020</v>
      </c>
      <c r="T7456" t="str">
        <f t="shared" si="2505"/>
        <v>FY2020-11</v>
      </c>
      <c r="U7456" t="str">
        <f t="shared" si="2506"/>
        <v>FY2020Q4</v>
      </c>
    </row>
    <row r="7457" spans="1:21" x14ac:dyDescent="0.25">
      <c r="A7457" t="str">
        <f t="shared" si="2487"/>
        <v>20200530</v>
      </c>
      <c r="B7457" s="1">
        <f t="shared" si="2507"/>
        <v>43981</v>
      </c>
      <c r="C7457" s="1" t="str">
        <f t="shared" si="2488"/>
        <v>2020/05/30</v>
      </c>
      <c r="D7457">
        <f t="shared" si="2489"/>
        <v>7</v>
      </c>
      <c r="E7457" t="str">
        <f t="shared" si="2490"/>
        <v>Saturday</v>
      </c>
      <c r="F7457">
        <f t="shared" si="2491"/>
        <v>30</v>
      </c>
      <c r="G7457" s="2">
        <f t="shared" si="2492"/>
        <v>151</v>
      </c>
      <c r="H7457" t="str">
        <f t="shared" si="2493"/>
        <v>Weekend</v>
      </c>
      <c r="I7457">
        <f t="shared" si="2494"/>
        <v>22</v>
      </c>
      <c r="J7457" t="str">
        <f t="shared" si="2495"/>
        <v>May</v>
      </c>
      <c r="K7457">
        <f t="shared" si="2496"/>
        <v>5</v>
      </c>
      <c r="L7457" s="1" t="str">
        <f t="shared" si="2497"/>
        <v>N</v>
      </c>
      <c r="M7457">
        <f t="shared" si="2498"/>
        <v>2</v>
      </c>
      <c r="N7457">
        <f t="shared" si="2499"/>
        <v>2020</v>
      </c>
      <c r="O7457" t="str">
        <f t="shared" si="2500"/>
        <v>2020-05</v>
      </c>
      <c r="P7457" t="str">
        <f t="shared" si="2501"/>
        <v>2020Q2</v>
      </c>
      <c r="Q7457">
        <f t="shared" si="2502"/>
        <v>11</v>
      </c>
      <c r="R7457">
        <f t="shared" si="2503"/>
        <v>4</v>
      </c>
      <c r="S7457">
        <f t="shared" si="2504"/>
        <v>2020</v>
      </c>
      <c r="T7457" t="str">
        <f t="shared" si="2505"/>
        <v>FY2020-11</v>
      </c>
      <c r="U7457" t="str">
        <f t="shared" si="2506"/>
        <v>FY2020Q4</v>
      </c>
    </row>
    <row r="7458" spans="1:21" x14ac:dyDescent="0.25">
      <c r="A7458" t="str">
        <f t="shared" si="2487"/>
        <v>20200531</v>
      </c>
      <c r="B7458" s="1">
        <f t="shared" si="2507"/>
        <v>43982</v>
      </c>
      <c r="C7458" s="1" t="str">
        <f t="shared" si="2488"/>
        <v>2020/05/31</v>
      </c>
      <c r="D7458">
        <f t="shared" si="2489"/>
        <v>1</v>
      </c>
      <c r="E7458" t="str">
        <f t="shared" si="2490"/>
        <v>Sunday</v>
      </c>
      <c r="F7458">
        <f t="shared" si="2491"/>
        <v>31</v>
      </c>
      <c r="G7458" s="2">
        <f t="shared" si="2492"/>
        <v>152</v>
      </c>
      <c r="H7458" t="str">
        <f t="shared" si="2493"/>
        <v>Weekday</v>
      </c>
      <c r="I7458">
        <f t="shared" si="2494"/>
        <v>23</v>
      </c>
      <c r="J7458" t="str">
        <f t="shared" si="2495"/>
        <v>May</v>
      </c>
      <c r="K7458">
        <f t="shared" si="2496"/>
        <v>5</v>
      </c>
      <c r="L7458" s="1" t="str">
        <f t="shared" si="2497"/>
        <v>Y</v>
      </c>
      <c r="M7458">
        <f t="shared" si="2498"/>
        <v>2</v>
      </c>
      <c r="N7458">
        <f t="shared" si="2499"/>
        <v>2020</v>
      </c>
      <c r="O7458" t="str">
        <f t="shared" si="2500"/>
        <v>2020-05</v>
      </c>
      <c r="P7458" t="str">
        <f t="shared" si="2501"/>
        <v>2020Q2</v>
      </c>
      <c r="Q7458">
        <f t="shared" si="2502"/>
        <v>11</v>
      </c>
      <c r="R7458">
        <f t="shared" si="2503"/>
        <v>4</v>
      </c>
      <c r="S7458">
        <f t="shared" si="2504"/>
        <v>2020</v>
      </c>
      <c r="T7458" t="str">
        <f t="shared" si="2505"/>
        <v>FY2020-11</v>
      </c>
      <c r="U7458" t="str">
        <f t="shared" si="2506"/>
        <v>FY2020Q4</v>
      </c>
    </row>
    <row r="7459" spans="1:21" x14ac:dyDescent="0.25">
      <c r="A7459" t="str">
        <f t="shared" si="2487"/>
        <v>20200601</v>
      </c>
      <c r="B7459" s="1">
        <f t="shared" si="2507"/>
        <v>43983</v>
      </c>
      <c r="C7459" s="1" t="str">
        <f t="shared" si="2488"/>
        <v>2020/06/01</v>
      </c>
      <c r="D7459">
        <f t="shared" si="2489"/>
        <v>2</v>
      </c>
      <c r="E7459" t="str">
        <f t="shared" si="2490"/>
        <v>Monday</v>
      </c>
      <c r="F7459">
        <f t="shared" si="2491"/>
        <v>1</v>
      </c>
      <c r="G7459" s="2">
        <f t="shared" si="2492"/>
        <v>153</v>
      </c>
      <c r="H7459" t="str">
        <f t="shared" si="2493"/>
        <v>Weekday</v>
      </c>
      <c r="I7459">
        <f t="shared" si="2494"/>
        <v>23</v>
      </c>
      <c r="J7459" t="str">
        <f t="shared" si="2495"/>
        <v>June</v>
      </c>
      <c r="K7459">
        <f t="shared" si="2496"/>
        <v>6</v>
      </c>
      <c r="L7459" s="1" t="str">
        <f t="shared" si="2497"/>
        <v>N</v>
      </c>
      <c r="M7459">
        <f t="shared" si="2498"/>
        <v>2</v>
      </c>
      <c r="N7459">
        <f t="shared" si="2499"/>
        <v>2020</v>
      </c>
      <c r="O7459" t="str">
        <f t="shared" si="2500"/>
        <v>2020-06</v>
      </c>
      <c r="P7459" t="str">
        <f t="shared" si="2501"/>
        <v>2020Q2</v>
      </c>
      <c r="Q7459">
        <f t="shared" si="2502"/>
        <v>12</v>
      </c>
      <c r="R7459">
        <f t="shared" si="2503"/>
        <v>4</v>
      </c>
      <c r="S7459">
        <f t="shared" si="2504"/>
        <v>2020</v>
      </c>
      <c r="T7459" t="str">
        <f t="shared" si="2505"/>
        <v>FY2020-12</v>
      </c>
      <c r="U7459" t="str">
        <f t="shared" si="2506"/>
        <v>FY2020Q4</v>
      </c>
    </row>
    <row r="7460" spans="1:21" x14ac:dyDescent="0.25">
      <c r="A7460" t="str">
        <f t="shared" si="2487"/>
        <v>20200602</v>
      </c>
      <c r="B7460" s="1">
        <f t="shared" si="2507"/>
        <v>43984</v>
      </c>
      <c r="C7460" s="1" t="str">
        <f t="shared" si="2488"/>
        <v>2020/06/02</v>
      </c>
      <c r="D7460">
        <f t="shared" si="2489"/>
        <v>3</v>
      </c>
      <c r="E7460" t="str">
        <f t="shared" si="2490"/>
        <v>Tuesday</v>
      </c>
      <c r="F7460">
        <f t="shared" si="2491"/>
        <v>2</v>
      </c>
      <c r="G7460" s="2">
        <f t="shared" si="2492"/>
        <v>154</v>
      </c>
      <c r="H7460" t="str">
        <f t="shared" si="2493"/>
        <v>Weekday</v>
      </c>
      <c r="I7460">
        <f t="shared" si="2494"/>
        <v>23</v>
      </c>
      <c r="J7460" t="str">
        <f t="shared" si="2495"/>
        <v>June</v>
      </c>
      <c r="K7460">
        <f t="shared" si="2496"/>
        <v>6</v>
      </c>
      <c r="L7460" s="1" t="str">
        <f t="shared" si="2497"/>
        <v>N</v>
      </c>
      <c r="M7460">
        <f t="shared" si="2498"/>
        <v>2</v>
      </c>
      <c r="N7460">
        <f t="shared" si="2499"/>
        <v>2020</v>
      </c>
      <c r="O7460" t="str">
        <f t="shared" si="2500"/>
        <v>2020-06</v>
      </c>
      <c r="P7460" t="str">
        <f t="shared" si="2501"/>
        <v>2020Q2</v>
      </c>
      <c r="Q7460">
        <f t="shared" si="2502"/>
        <v>12</v>
      </c>
      <c r="R7460">
        <f t="shared" si="2503"/>
        <v>4</v>
      </c>
      <c r="S7460">
        <f t="shared" si="2504"/>
        <v>2020</v>
      </c>
      <c r="T7460" t="str">
        <f t="shared" si="2505"/>
        <v>FY2020-12</v>
      </c>
      <c r="U7460" t="str">
        <f t="shared" si="2506"/>
        <v>FY2020Q4</v>
      </c>
    </row>
    <row r="7461" spans="1:21" x14ac:dyDescent="0.25">
      <c r="A7461" t="str">
        <f t="shared" ref="A7461:A7524" si="2508">TEXT(B7461,"yyyymmdd")</f>
        <v>20200603</v>
      </c>
      <c r="B7461" s="1">
        <f t="shared" si="2507"/>
        <v>43985</v>
      </c>
      <c r="C7461" s="1" t="str">
        <f t="shared" ref="C7461:C7524" si="2509">TEXT(B7461,"yyyy/mm/dd")</f>
        <v>2020/06/03</v>
      </c>
      <c r="D7461">
        <f t="shared" ref="D7461:D7524" si="2510">WEEKDAY(B7461)</f>
        <v>4</v>
      </c>
      <c r="E7461" t="str">
        <f t="shared" ref="E7461:E7524" si="2511">TEXT(C7461, "dddd")</f>
        <v>Wednesday</v>
      </c>
      <c r="F7461">
        <f t="shared" ref="F7461:F7524" si="2512">DAY(B7461)</f>
        <v>3</v>
      </c>
      <c r="G7461" s="2">
        <f t="shared" ref="G7461:G7524" si="2513">B7461-DATEVALUE("1/1/"&amp;YEAR(B7461))+1</f>
        <v>155</v>
      </c>
      <c r="H7461" t="str">
        <f t="shared" ref="H7461:H7524" si="2514">IF(D7461&lt;6,"Weekday","Weekend")</f>
        <v>Weekday</v>
      </c>
      <c r="I7461">
        <f t="shared" ref="I7461:I7524" si="2515">WEEKNUM(C7461,1)</f>
        <v>23</v>
      </c>
      <c r="J7461" t="str">
        <f t="shared" ref="J7461:J7524" si="2516">TEXT(B7461,"Mmmm")</f>
        <v>June</v>
      </c>
      <c r="K7461">
        <f t="shared" ref="K7461:K7524" si="2517">MONTH(B7461)</f>
        <v>6</v>
      </c>
      <c r="L7461" s="1" t="str">
        <f t="shared" ref="L7461:L7524" si="2518">IF(B7461=EOMONTH(B7461,0),"Y","N")</f>
        <v>N</v>
      </c>
      <c r="M7461">
        <f t="shared" ref="M7461:M7524" si="2519">IF(K7461&lt;4,1,IF(K7461&lt;7,2,IF(K7461&lt;10,3,4)))</f>
        <v>2</v>
      </c>
      <c r="N7461">
        <f t="shared" ref="N7461:N7524" si="2520">YEAR(B7461)</f>
        <v>2020</v>
      </c>
      <c r="O7461" t="str">
        <f t="shared" ref="O7461:O7524" si="2521">N7461&amp;"-"&amp;IF(K7461&lt;10,"0","")&amp;K7461</f>
        <v>2020-06</v>
      </c>
      <c r="P7461" t="str">
        <f t="shared" ref="P7461:P7524" si="2522">N7461&amp;"Q"&amp;M7461</f>
        <v>2020Q2</v>
      </c>
      <c r="Q7461">
        <f t="shared" ref="Q7461:Q7524" si="2523">IF(K7461&lt;7,K7461+6,K7461-6)</f>
        <v>12</v>
      </c>
      <c r="R7461">
        <f t="shared" ref="R7461:R7524" si="2524">IF(Q7461&lt;4,1,IF(Q7461&lt;7,2,IF(Q7461&lt;10,3,4)))</f>
        <v>4</v>
      </c>
      <c r="S7461">
        <f t="shared" ref="S7461:S7524" si="2525">IF(K7461&lt;7,N7461,N7461+1)</f>
        <v>2020</v>
      </c>
      <c r="T7461" t="str">
        <f t="shared" ref="T7461:T7524" si="2526">"FY"&amp;S7461&amp;"-"&amp;IF(Q7461&lt;10,"0","")&amp;Q7461</f>
        <v>FY2020-12</v>
      </c>
      <c r="U7461" t="str">
        <f t="shared" ref="U7461:U7524" si="2527">"FY"&amp;S7461&amp;"Q"&amp;R7461</f>
        <v>FY2020Q4</v>
      </c>
    </row>
    <row r="7462" spans="1:21" x14ac:dyDescent="0.25">
      <c r="A7462" t="str">
        <f t="shared" si="2508"/>
        <v>20200604</v>
      </c>
      <c r="B7462" s="1">
        <f t="shared" si="2507"/>
        <v>43986</v>
      </c>
      <c r="C7462" s="1" t="str">
        <f t="shared" si="2509"/>
        <v>2020/06/04</v>
      </c>
      <c r="D7462">
        <f t="shared" si="2510"/>
        <v>5</v>
      </c>
      <c r="E7462" t="str">
        <f t="shared" si="2511"/>
        <v>Thursday</v>
      </c>
      <c r="F7462">
        <f t="shared" si="2512"/>
        <v>4</v>
      </c>
      <c r="G7462" s="2">
        <f t="shared" si="2513"/>
        <v>156</v>
      </c>
      <c r="H7462" t="str">
        <f t="shared" si="2514"/>
        <v>Weekday</v>
      </c>
      <c r="I7462">
        <f t="shared" si="2515"/>
        <v>23</v>
      </c>
      <c r="J7462" t="str">
        <f t="shared" si="2516"/>
        <v>June</v>
      </c>
      <c r="K7462">
        <f t="shared" si="2517"/>
        <v>6</v>
      </c>
      <c r="L7462" s="1" t="str">
        <f t="shared" si="2518"/>
        <v>N</v>
      </c>
      <c r="M7462">
        <f t="shared" si="2519"/>
        <v>2</v>
      </c>
      <c r="N7462">
        <f t="shared" si="2520"/>
        <v>2020</v>
      </c>
      <c r="O7462" t="str">
        <f t="shared" si="2521"/>
        <v>2020-06</v>
      </c>
      <c r="P7462" t="str">
        <f t="shared" si="2522"/>
        <v>2020Q2</v>
      </c>
      <c r="Q7462">
        <f t="shared" si="2523"/>
        <v>12</v>
      </c>
      <c r="R7462">
        <f t="shared" si="2524"/>
        <v>4</v>
      </c>
      <c r="S7462">
        <f t="shared" si="2525"/>
        <v>2020</v>
      </c>
      <c r="T7462" t="str">
        <f t="shared" si="2526"/>
        <v>FY2020-12</v>
      </c>
      <c r="U7462" t="str">
        <f t="shared" si="2527"/>
        <v>FY2020Q4</v>
      </c>
    </row>
    <row r="7463" spans="1:21" x14ac:dyDescent="0.25">
      <c r="A7463" t="str">
        <f t="shared" si="2508"/>
        <v>20200605</v>
      </c>
      <c r="B7463" s="1">
        <f t="shared" si="2507"/>
        <v>43987</v>
      </c>
      <c r="C7463" s="1" t="str">
        <f t="shared" si="2509"/>
        <v>2020/06/05</v>
      </c>
      <c r="D7463">
        <f t="shared" si="2510"/>
        <v>6</v>
      </c>
      <c r="E7463" t="str">
        <f t="shared" si="2511"/>
        <v>Friday</v>
      </c>
      <c r="F7463">
        <f t="shared" si="2512"/>
        <v>5</v>
      </c>
      <c r="G7463" s="2">
        <f t="shared" si="2513"/>
        <v>157</v>
      </c>
      <c r="H7463" t="str">
        <f t="shared" si="2514"/>
        <v>Weekend</v>
      </c>
      <c r="I7463">
        <f t="shared" si="2515"/>
        <v>23</v>
      </c>
      <c r="J7463" t="str">
        <f t="shared" si="2516"/>
        <v>June</v>
      </c>
      <c r="K7463">
        <f t="shared" si="2517"/>
        <v>6</v>
      </c>
      <c r="L7463" s="1" t="str">
        <f t="shared" si="2518"/>
        <v>N</v>
      </c>
      <c r="M7463">
        <f t="shared" si="2519"/>
        <v>2</v>
      </c>
      <c r="N7463">
        <f t="shared" si="2520"/>
        <v>2020</v>
      </c>
      <c r="O7463" t="str">
        <f t="shared" si="2521"/>
        <v>2020-06</v>
      </c>
      <c r="P7463" t="str">
        <f t="shared" si="2522"/>
        <v>2020Q2</v>
      </c>
      <c r="Q7463">
        <f t="shared" si="2523"/>
        <v>12</v>
      </c>
      <c r="R7463">
        <f t="shared" si="2524"/>
        <v>4</v>
      </c>
      <c r="S7463">
        <f t="shared" si="2525"/>
        <v>2020</v>
      </c>
      <c r="T7463" t="str">
        <f t="shared" si="2526"/>
        <v>FY2020-12</v>
      </c>
      <c r="U7463" t="str">
        <f t="shared" si="2527"/>
        <v>FY2020Q4</v>
      </c>
    </row>
    <row r="7464" spans="1:21" x14ac:dyDescent="0.25">
      <c r="A7464" t="str">
        <f t="shared" si="2508"/>
        <v>20200606</v>
      </c>
      <c r="B7464" s="1">
        <f t="shared" si="2507"/>
        <v>43988</v>
      </c>
      <c r="C7464" s="1" t="str">
        <f t="shared" si="2509"/>
        <v>2020/06/06</v>
      </c>
      <c r="D7464">
        <f t="shared" si="2510"/>
        <v>7</v>
      </c>
      <c r="E7464" t="str">
        <f t="shared" si="2511"/>
        <v>Saturday</v>
      </c>
      <c r="F7464">
        <f t="shared" si="2512"/>
        <v>6</v>
      </c>
      <c r="G7464" s="2">
        <f t="shared" si="2513"/>
        <v>158</v>
      </c>
      <c r="H7464" t="str">
        <f t="shared" si="2514"/>
        <v>Weekend</v>
      </c>
      <c r="I7464">
        <f t="shared" si="2515"/>
        <v>23</v>
      </c>
      <c r="J7464" t="str">
        <f t="shared" si="2516"/>
        <v>June</v>
      </c>
      <c r="K7464">
        <f t="shared" si="2517"/>
        <v>6</v>
      </c>
      <c r="L7464" s="1" t="str">
        <f t="shared" si="2518"/>
        <v>N</v>
      </c>
      <c r="M7464">
        <f t="shared" si="2519"/>
        <v>2</v>
      </c>
      <c r="N7464">
        <f t="shared" si="2520"/>
        <v>2020</v>
      </c>
      <c r="O7464" t="str">
        <f t="shared" si="2521"/>
        <v>2020-06</v>
      </c>
      <c r="P7464" t="str">
        <f t="shared" si="2522"/>
        <v>2020Q2</v>
      </c>
      <c r="Q7464">
        <f t="shared" si="2523"/>
        <v>12</v>
      </c>
      <c r="R7464">
        <f t="shared" si="2524"/>
        <v>4</v>
      </c>
      <c r="S7464">
        <f t="shared" si="2525"/>
        <v>2020</v>
      </c>
      <c r="T7464" t="str">
        <f t="shared" si="2526"/>
        <v>FY2020-12</v>
      </c>
      <c r="U7464" t="str">
        <f t="shared" si="2527"/>
        <v>FY2020Q4</v>
      </c>
    </row>
    <row r="7465" spans="1:21" x14ac:dyDescent="0.25">
      <c r="A7465" t="str">
        <f t="shared" si="2508"/>
        <v>20200607</v>
      </c>
      <c r="B7465" s="1">
        <f t="shared" si="2507"/>
        <v>43989</v>
      </c>
      <c r="C7465" s="1" t="str">
        <f t="shared" si="2509"/>
        <v>2020/06/07</v>
      </c>
      <c r="D7465">
        <f t="shared" si="2510"/>
        <v>1</v>
      </c>
      <c r="E7465" t="str">
        <f t="shared" si="2511"/>
        <v>Sunday</v>
      </c>
      <c r="F7465">
        <f t="shared" si="2512"/>
        <v>7</v>
      </c>
      <c r="G7465" s="2">
        <f t="shared" si="2513"/>
        <v>159</v>
      </c>
      <c r="H7465" t="str">
        <f t="shared" si="2514"/>
        <v>Weekday</v>
      </c>
      <c r="I7465">
        <f t="shared" si="2515"/>
        <v>24</v>
      </c>
      <c r="J7465" t="str">
        <f t="shared" si="2516"/>
        <v>June</v>
      </c>
      <c r="K7465">
        <f t="shared" si="2517"/>
        <v>6</v>
      </c>
      <c r="L7465" s="1" t="str">
        <f t="shared" si="2518"/>
        <v>N</v>
      </c>
      <c r="M7465">
        <f t="shared" si="2519"/>
        <v>2</v>
      </c>
      <c r="N7465">
        <f t="shared" si="2520"/>
        <v>2020</v>
      </c>
      <c r="O7465" t="str">
        <f t="shared" si="2521"/>
        <v>2020-06</v>
      </c>
      <c r="P7465" t="str">
        <f t="shared" si="2522"/>
        <v>2020Q2</v>
      </c>
      <c r="Q7465">
        <f t="shared" si="2523"/>
        <v>12</v>
      </c>
      <c r="R7465">
        <f t="shared" si="2524"/>
        <v>4</v>
      </c>
      <c r="S7465">
        <f t="shared" si="2525"/>
        <v>2020</v>
      </c>
      <c r="T7465" t="str">
        <f t="shared" si="2526"/>
        <v>FY2020-12</v>
      </c>
      <c r="U7465" t="str">
        <f t="shared" si="2527"/>
        <v>FY2020Q4</v>
      </c>
    </row>
    <row r="7466" spans="1:21" x14ac:dyDescent="0.25">
      <c r="A7466" t="str">
        <f t="shared" si="2508"/>
        <v>20200608</v>
      </c>
      <c r="B7466" s="1">
        <f t="shared" si="2507"/>
        <v>43990</v>
      </c>
      <c r="C7466" s="1" t="str">
        <f t="shared" si="2509"/>
        <v>2020/06/08</v>
      </c>
      <c r="D7466">
        <f t="shared" si="2510"/>
        <v>2</v>
      </c>
      <c r="E7466" t="str">
        <f t="shared" si="2511"/>
        <v>Monday</v>
      </c>
      <c r="F7466">
        <f t="shared" si="2512"/>
        <v>8</v>
      </c>
      <c r="G7466" s="2">
        <f t="shared" si="2513"/>
        <v>160</v>
      </c>
      <c r="H7466" t="str">
        <f t="shared" si="2514"/>
        <v>Weekday</v>
      </c>
      <c r="I7466">
        <f t="shared" si="2515"/>
        <v>24</v>
      </c>
      <c r="J7466" t="str">
        <f t="shared" si="2516"/>
        <v>June</v>
      </c>
      <c r="K7466">
        <f t="shared" si="2517"/>
        <v>6</v>
      </c>
      <c r="L7466" s="1" t="str">
        <f t="shared" si="2518"/>
        <v>N</v>
      </c>
      <c r="M7466">
        <f t="shared" si="2519"/>
        <v>2</v>
      </c>
      <c r="N7466">
        <f t="shared" si="2520"/>
        <v>2020</v>
      </c>
      <c r="O7466" t="str">
        <f t="shared" si="2521"/>
        <v>2020-06</v>
      </c>
      <c r="P7466" t="str">
        <f t="shared" si="2522"/>
        <v>2020Q2</v>
      </c>
      <c r="Q7466">
        <f t="shared" si="2523"/>
        <v>12</v>
      </c>
      <c r="R7466">
        <f t="shared" si="2524"/>
        <v>4</v>
      </c>
      <c r="S7466">
        <f t="shared" si="2525"/>
        <v>2020</v>
      </c>
      <c r="T7466" t="str">
        <f t="shared" si="2526"/>
        <v>FY2020-12</v>
      </c>
      <c r="U7466" t="str">
        <f t="shared" si="2527"/>
        <v>FY2020Q4</v>
      </c>
    </row>
    <row r="7467" spans="1:21" x14ac:dyDescent="0.25">
      <c r="A7467" t="str">
        <f t="shared" si="2508"/>
        <v>20200609</v>
      </c>
      <c r="B7467" s="1">
        <f t="shared" si="2507"/>
        <v>43991</v>
      </c>
      <c r="C7467" s="1" t="str">
        <f t="shared" si="2509"/>
        <v>2020/06/09</v>
      </c>
      <c r="D7467">
        <f t="shared" si="2510"/>
        <v>3</v>
      </c>
      <c r="E7467" t="str">
        <f t="shared" si="2511"/>
        <v>Tuesday</v>
      </c>
      <c r="F7467">
        <f t="shared" si="2512"/>
        <v>9</v>
      </c>
      <c r="G7467" s="2">
        <f t="shared" si="2513"/>
        <v>161</v>
      </c>
      <c r="H7467" t="str">
        <f t="shared" si="2514"/>
        <v>Weekday</v>
      </c>
      <c r="I7467">
        <f t="shared" si="2515"/>
        <v>24</v>
      </c>
      <c r="J7467" t="str">
        <f t="shared" si="2516"/>
        <v>June</v>
      </c>
      <c r="K7467">
        <f t="shared" si="2517"/>
        <v>6</v>
      </c>
      <c r="L7467" s="1" t="str">
        <f t="shared" si="2518"/>
        <v>N</v>
      </c>
      <c r="M7467">
        <f t="shared" si="2519"/>
        <v>2</v>
      </c>
      <c r="N7467">
        <f t="shared" si="2520"/>
        <v>2020</v>
      </c>
      <c r="O7467" t="str">
        <f t="shared" si="2521"/>
        <v>2020-06</v>
      </c>
      <c r="P7467" t="str">
        <f t="shared" si="2522"/>
        <v>2020Q2</v>
      </c>
      <c r="Q7467">
        <f t="shared" si="2523"/>
        <v>12</v>
      </c>
      <c r="R7467">
        <f t="shared" si="2524"/>
        <v>4</v>
      </c>
      <c r="S7467">
        <f t="shared" si="2525"/>
        <v>2020</v>
      </c>
      <c r="T7467" t="str">
        <f t="shared" si="2526"/>
        <v>FY2020-12</v>
      </c>
      <c r="U7467" t="str">
        <f t="shared" si="2527"/>
        <v>FY2020Q4</v>
      </c>
    </row>
    <row r="7468" spans="1:21" x14ac:dyDescent="0.25">
      <c r="A7468" t="str">
        <f t="shared" si="2508"/>
        <v>20200610</v>
      </c>
      <c r="B7468" s="1">
        <f t="shared" si="2507"/>
        <v>43992</v>
      </c>
      <c r="C7468" s="1" t="str">
        <f t="shared" si="2509"/>
        <v>2020/06/10</v>
      </c>
      <c r="D7468">
        <f t="shared" si="2510"/>
        <v>4</v>
      </c>
      <c r="E7468" t="str">
        <f t="shared" si="2511"/>
        <v>Wednesday</v>
      </c>
      <c r="F7468">
        <f t="shared" si="2512"/>
        <v>10</v>
      </c>
      <c r="G7468" s="2">
        <f t="shared" si="2513"/>
        <v>162</v>
      </c>
      <c r="H7468" t="str">
        <f t="shared" si="2514"/>
        <v>Weekday</v>
      </c>
      <c r="I7468">
        <f t="shared" si="2515"/>
        <v>24</v>
      </c>
      <c r="J7468" t="str">
        <f t="shared" si="2516"/>
        <v>June</v>
      </c>
      <c r="K7468">
        <f t="shared" si="2517"/>
        <v>6</v>
      </c>
      <c r="L7468" s="1" t="str">
        <f t="shared" si="2518"/>
        <v>N</v>
      </c>
      <c r="M7468">
        <f t="shared" si="2519"/>
        <v>2</v>
      </c>
      <c r="N7468">
        <f t="shared" si="2520"/>
        <v>2020</v>
      </c>
      <c r="O7468" t="str">
        <f t="shared" si="2521"/>
        <v>2020-06</v>
      </c>
      <c r="P7468" t="str">
        <f t="shared" si="2522"/>
        <v>2020Q2</v>
      </c>
      <c r="Q7468">
        <f t="shared" si="2523"/>
        <v>12</v>
      </c>
      <c r="R7468">
        <f t="shared" si="2524"/>
        <v>4</v>
      </c>
      <c r="S7468">
        <f t="shared" si="2525"/>
        <v>2020</v>
      </c>
      <c r="T7468" t="str">
        <f t="shared" si="2526"/>
        <v>FY2020-12</v>
      </c>
      <c r="U7468" t="str">
        <f t="shared" si="2527"/>
        <v>FY2020Q4</v>
      </c>
    </row>
    <row r="7469" spans="1:21" x14ac:dyDescent="0.25">
      <c r="A7469" t="str">
        <f t="shared" si="2508"/>
        <v>20200611</v>
      </c>
      <c r="B7469" s="1">
        <f t="shared" si="2507"/>
        <v>43993</v>
      </c>
      <c r="C7469" s="1" t="str">
        <f t="shared" si="2509"/>
        <v>2020/06/11</v>
      </c>
      <c r="D7469">
        <f t="shared" si="2510"/>
        <v>5</v>
      </c>
      <c r="E7469" t="str">
        <f t="shared" si="2511"/>
        <v>Thursday</v>
      </c>
      <c r="F7469">
        <f t="shared" si="2512"/>
        <v>11</v>
      </c>
      <c r="G7469" s="2">
        <f t="shared" si="2513"/>
        <v>163</v>
      </c>
      <c r="H7469" t="str">
        <f t="shared" si="2514"/>
        <v>Weekday</v>
      </c>
      <c r="I7469">
        <f t="shared" si="2515"/>
        <v>24</v>
      </c>
      <c r="J7469" t="str">
        <f t="shared" si="2516"/>
        <v>June</v>
      </c>
      <c r="K7469">
        <f t="shared" si="2517"/>
        <v>6</v>
      </c>
      <c r="L7469" s="1" t="str">
        <f t="shared" si="2518"/>
        <v>N</v>
      </c>
      <c r="M7469">
        <f t="shared" si="2519"/>
        <v>2</v>
      </c>
      <c r="N7469">
        <f t="shared" si="2520"/>
        <v>2020</v>
      </c>
      <c r="O7469" t="str">
        <f t="shared" si="2521"/>
        <v>2020-06</v>
      </c>
      <c r="P7469" t="str">
        <f t="shared" si="2522"/>
        <v>2020Q2</v>
      </c>
      <c r="Q7469">
        <f t="shared" si="2523"/>
        <v>12</v>
      </c>
      <c r="R7469">
        <f t="shared" si="2524"/>
        <v>4</v>
      </c>
      <c r="S7469">
        <f t="shared" si="2525"/>
        <v>2020</v>
      </c>
      <c r="T7469" t="str">
        <f t="shared" si="2526"/>
        <v>FY2020-12</v>
      </c>
      <c r="U7469" t="str">
        <f t="shared" si="2527"/>
        <v>FY2020Q4</v>
      </c>
    </row>
    <row r="7470" spans="1:21" x14ac:dyDescent="0.25">
      <c r="A7470" t="str">
        <f t="shared" si="2508"/>
        <v>20200612</v>
      </c>
      <c r="B7470" s="1">
        <f t="shared" si="2507"/>
        <v>43994</v>
      </c>
      <c r="C7470" s="1" t="str">
        <f t="shared" si="2509"/>
        <v>2020/06/12</v>
      </c>
      <c r="D7470">
        <f t="shared" si="2510"/>
        <v>6</v>
      </c>
      <c r="E7470" t="str">
        <f t="shared" si="2511"/>
        <v>Friday</v>
      </c>
      <c r="F7470">
        <f t="shared" si="2512"/>
        <v>12</v>
      </c>
      <c r="G7470" s="2">
        <f t="shared" si="2513"/>
        <v>164</v>
      </c>
      <c r="H7470" t="str">
        <f t="shared" si="2514"/>
        <v>Weekend</v>
      </c>
      <c r="I7470">
        <f t="shared" si="2515"/>
        <v>24</v>
      </c>
      <c r="J7470" t="str">
        <f t="shared" si="2516"/>
        <v>June</v>
      </c>
      <c r="K7470">
        <f t="shared" si="2517"/>
        <v>6</v>
      </c>
      <c r="L7470" s="1" t="str">
        <f t="shared" si="2518"/>
        <v>N</v>
      </c>
      <c r="M7470">
        <f t="shared" si="2519"/>
        <v>2</v>
      </c>
      <c r="N7470">
        <f t="shared" si="2520"/>
        <v>2020</v>
      </c>
      <c r="O7470" t="str">
        <f t="shared" si="2521"/>
        <v>2020-06</v>
      </c>
      <c r="P7470" t="str">
        <f t="shared" si="2522"/>
        <v>2020Q2</v>
      </c>
      <c r="Q7470">
        <f t="shared" si="2523"/>
        <v>12</v>
      </c>
      <c r="R7470">
        <f t="shared" si="2524"/>
        <v>4</v>
      </c>
      <c r="S7470">
        <f t="shared" si="2525"/>
        <v>2020</v>
      </c>
      <c r="T7470" t="str">
        <f t="shared" si="2526"/>
        <v>FY2020-12</v>
      </c>
      <c r="U7470" t="str">
        <f t="shared" si="2527"/>
        <v>FY2020Q4</v>
      </c>
    </row>
    <row r="7471" spans="1:21" x14ac:dyDescent="0.25">
      <c r="A7471" t="str">
        <f t="shared" si="2508"/>
        <v>20200613</v>
      </c>
      <c r="B7471" s="1">
        <f t="shared" si="2507"/>
        <v>43995</v>
      </c>
      <c r="C7471" s="1" t="str">
        <f t="shared" si="2509"/>
        <v>2020/06/13</v>
      </c>
      <c r="D7471">
        <f t="shared" si="2510"/>
        <v>7</v>
      </c>
      <c r="E7471" t="str">
        <f t="shared" si="2511"/>
        <v>Saturday</v>
      </c>
      <c r="F7471">
        <f t="shared" si="2512"/>
        <v>13</v>
      </c>
      <c r="G7471" s="2">
        <f t="shared" si="2513"/>
        <v>165</v>
      </c>
      <c r="H7471" t="str">
        <f t="shared" si="2514"/>
        <v>Weekend</v>
      </c>
      <c r="I7471">
        <f t="shared" si="2515"/>
        <v>24</v>
      </c>
      <c r="J7471" t="str">
        <f t="shared" si="2516"/>
        <v>June</v>
      </c>
      <c r="K7471">
        <f t="shared" si="2517"/>
        <v>6</v>
      </c>
      <c r="L7471" s="1" t="str">
        <f t="shared" si="2518"/>
        <v>N</v>
      </c>
      <c r="M7471">
        <f t="shared" si="2519"/>
        <v>2</v>
      </c>
      <c r="N7471">
        <f t="shared" si="2520"/>
        <v>2020</v>
      </c>
      <c r="O7471" t="str">
        <f t="shared" si="2521"/>
        <v>2020-06</v>
      </c>
      <c r="P7471" t="str">
        <f t="shared" si="2522"/>
        <v>2020Q2</v>
      </c>
      <c r="Q7471">
        <f t="shared" si="2523"/>
        <v>12</v>
      </c>
      <c r="R7471">
        <f t="shared" si="2524"/>
        <v>4</v>
      </c>
      <c r="S7471">
        <f t="shared" si="2525"/>
        <v>2020</v>
      </c>
      <c r="T7471" t="str">
        <f t="shared" si="2526"/>
        <v>FY2020-12</v>
      </c>
      <c r="U7471" t="str">
        <f t="shared" si="2527"/>
        <v>FY2020Q4</v>
      </c>
    </row>
    <row r="7472" spans="1:21" x14ac:dyDescent="0.25">
      <c r="A7472" t="str">
        <f t="shared" si="2508"/>
        <v>20200614</v>
      </c>
      <c r="B7472" s="1">
        <f t="shared" si="2507"/>
        <v>43996</v>
      </c>
      <c r="C7472" s="1" t="str">
        <f t="shared" si="2509"/>
        <v>2020/06/14</v>
      </c>
      <c r="D7472">
        <f t="shared" si="2510"/>
        <v>1</v>
      </c>
      <c r="E7472" t="str">
        <f t="shared" si="2511"/>
        <v>Sunday</v>
      </c>
      <c r="F7472">
        <f t="shared" si="2512"/>
        <v>14</v>
      </c>
      <c r="G7472" s="2">
        <f t="shared" si="2513"/>
        <v>166</v>
      </c>
      <c r="H7472" t="str">
        <f t="shared" si="2514"/>
        <v>Weekday</v>
      </c>
      <c r="I7472">
        <f t="shared" si="2515"/>
        <v>25</v>
      </c>
      <c r="J7472" t="str">
        <f t="shared" si="2516"/>
        <v>June</v>
      </c>
      <c r="K7472">
        <f t="shared" si="2517"/>
        <v>6</v>
      </c>
      <c r="L7472" s="1" t="str">
        <f t="shared" si="2518"/>
        <v>N</v>
      </c>
      <c r="M7472">
        <f t="shared" si="2519"/>
        <v>2</v>
      </c>
      <c r="N7472">
        <f t="shared" si="2520"/>
        <v>2020</v>
      </c>
      <c r="O7472" t="str">
        <f t="shared" si="2521"/>
        <v>2020-06</v>
      </c>
      <c r="P7472" t="str">
        <f t="shared" si="2522"/>
        <v>2020Q2</v>
      </c>
      <c r="Q7472">
        <f t="shared" si="2523"/>
        <v>12</v>
      </c>
      <c r="R7472">
        <f t="shared" si="2524"/>
        <v>4</v>
      </c>
      <c r="S7472">
        <f t="shared" si="2525"/>
        <v>2020</v>
      </c>
      <c r="T7472" t="str">
        <f t="shared" si="2526"/>
        <v>FY2020-12</v>
      </c>
      <c r="U7472" t="str">
        <f t="shared" si="2527"/>
        <v>FY2020Q4</v>
      </c>
    </row>
    <row r="7473" spans="1:21" x14ac:dyDescent="0.25">
      <c r="A7473" t="str">
        <f t="shared" si="2508"/>
        <v>20200615</v>
      </c>
      <c r="B7473" s="1">
        <f t="shared" si="2507"/>
        <v>43997</v>
      </c>
      <c r="C7473" s="1" t="str">
        <f t="shared" si="2509"/>
        <v>2020/06/15</v>
      </c>
      <c r="D7473">
        <f t="shared" si="2510"/>
        <v>2</v>
      </c>
      <c r="E7473" t="str">
        <f t="shared" si="2511"/>
        <v>Monday</v>
      </c>
      <c r="F7473">
        <f t="shared" si="2512"/>
        <v>15</v>
      </c>
      <c r="G7473" s="2">
        <f t="shared" si="2513"/>
        <v>167</v>
      </c>
      <c r="H7473" t="str">
        <f t="shared" si="2514"/>
        <v>Weekday</v>
      </c>
      <c r="I7473">
        <f t="shared" si="2515"/>
        <v>25</v>
      </c>
      <c r="J7473" t="str">
        <f t="shared" si="2516"/>
        <v>June</v>
      </c>
      <c r="K7473">
        <f t="shared" si="2517"/>
        <v>6</v>
      </c>
      <c r="L7473" s="1" t="str">
        <f t="shared" si="2518"/>
        <v>N</v>
      </c>
      <c r="M7473">
        <f t="shared" si="2519"/>
        <v>2</v>
      </c>
      <c r="N7473">
        <f t="shared" si="2520"/>
        <v>2020</v>
      </c>
      <c r="O7473" t="str">
        <f t="shared" si="2521"/>
        <v>2020-06</v>
      </c>
      <c r="P7473" t="str">
        <f t="shared" si="2522"/>
        <v>2020Q2</v>
      </c>
      <c r="Q7473">
        <f t="shared" si="2523"/>
        <v>12</v>
      </c>
      <c r="R7473">
        <f t="shared" si="2524"/>
        <v>4</v>
      </c>
      <c r="S7473">
        <f t="shared" si="2525"/>
        <v>2020</v>
      </c>
      <c r="T7473" t="str">
        <f t="shared" si="2526"/>
        <v>FY2020-12</v>
      </c>
      <c r="U7473" t="str">
        <f t="shared" si="2527"/>
        <v>FY2020Q4</v>
      </c>
    </row>
    <row r="7474" spans="1:21" x14ac:dyDescent="0.25">
      <c r="A7474" t="str">
        <f t="shared" si="2508"/>
        <v>20200616</v>
      </c>
      <c r="B7474" s="1">
        <f t="shared" si="2507"/>
        <v>43998</v>
      </c>
      <c r="C7474" s="1" t="str">
        <f t="shared" si="2509"/>
        <v>2020/06/16</v>
      </c>
      <c r="D7474">
        <f t="shared" si="2510"/>
        <v>3</v>
      </c>
      <c r="E7474" t="str">
        <f t="shared" si="2511"/>
        <v>Tuesday</v>
      </c>
      <c r="F7474">
        <f t="shared" si="2512"/>
        <v>16</v>
      </c>
      <c r="G7474" s="2">
        <f t="shared" si="2513"/>
        <v>168</v>
      </c>
      <c r="H7474" t="str">
        <f t="shared" si="2514"/>
        <v>Weekday</v>
      </c>
      <c r="I7474">
        <f t="shared" si="2515"/>
        <v>25</v>
      </c>
      <c r="J7474" t="str">
        <f t="shared" si="2516"/>
        <v>June</v>
      </c>
      <c r="K7474">
        <f t="shared" si="2517"/>
        <v>6</v>
      </c>
      <c r="L7474" s="1" t="str">
        <f t="shared" si="2518"/>
        <v>N</v>
      </c>
      <c r="M7474">
        <f t="shared" si="2519"/>
        <v>2</v>
      </c>
      <c r="N7474">
        <f t="shared" si="2520"/>
        <v>2020</v>
      </c>
      <c r="O7474" t="str">
        <f t="shared" si="2521"/>
        <v>2020-06</v>
      </c>
      <c r="P7474" t="str">
        <f t="shared" si="2522"/>
        <v>2020Q2</v>
      </c>
      <c r="Q7474">
        <f t="shared" si="2523"/>
        <v>12</v>
      </c>
      <c r="R7474">
        <f t="shared" si="2524"/>
        <v>4</v>
      </c>
      <c r="S7474">
        <f t="shared" si="2525"/>
        <v>2020</v>
      </c>
      <c r="T7474" t="str">
        <f t="shared" si="2526"/>
        <v>FY2020-12</v>
      </c>
      <c r="U7474" t="str">
        <f t="shared" si="2527"/>
        <v>FY2020Q4</v>
      </c>
    </row>
    <row r="7475" spans="1:21" x14ac:dyDescent="0.25">
      <c r="A7475" t="str">
        <f t="shared" si="2508"/>
        <v>20200617</v>
      </c>
      <c r="B7475" s="1">
        <f t="shared" si="2507"/>
        <v>43999</v>
      </c>
      <c r="C7475" s="1" t="str">
        <f t="shared" si="2509"/>
        <v>2020/06/17</v>
      </c>
      <c r="D7475">
        <f t="shared" si="2510"/>
        <v>4</v>
      </c>
      <c r="E7475" t="str">
        <f t="shared" si="2511"/>
        <v>Wednesday</v>
      </c>
      <c r="F7475">
        <f t="shared" si="2512"/>
        <v>17</v>
      </c>
      <c r="G7475" s="2">
        <f t="shared" si="2513"/>
        <v>169</v>
      </c>
      <c r="H7475" t="str">
        <f t="shared" si="2514"/>
        <v>Weekday</v>
      </c>
      <c r="I7475">
        <f t="shared" si="2515"/>
        <v>25</v>
      </c>
      <c r="J7475" t="str">
        <f t="shared" si="2516"/>
        <v>June</v>
      </c>
      <c r="K7475">
        <f t="shared" si="2517"/>
        <v>6</v>
      </c>
      <c r="L7475" s="1" t="str">
        <f t="shared" si="2518"/>
        <v>N</v>
      </c>
      <c r="M7475">
        <f t="shared" si="2519"/>
        <v>2</v>
      </c>
      <c r="N7475">
        <f t="shared" si="2520"/>
        <v>2020</v>
      </c>
      <c r="O7475" t="str">
        <f t="shared" si="2521"/>
        <v>2020-06</v>
      </c>
      <c r="P7475" t="str">
        <f t="shared" si="2522"/>
        <v>2020Q2</v>
      </c>
      <c r="Q7475">
        <f t="shared" si="2523"/>
        <v>12</v>
      </c>
      <c r="R7475">
        <f t="shared" si="2524"/>
        <v>4</v>
      </c>
      <c r="S7475">
        <f t="shared" si="2525"/>
        <v>2020</v>
      </c>
      <c r="T7475" t="str">
        <f t="shared" si="2526"/>
        <v>FY2020-12</v>
      </c>
      <c r="U7475" t="str">
        <f t="shared" si="2527"/>
        <v>FY2020Q4</v>
      </c>
    </row>
    <row r="7476" spans="1:21" x14ac:dyDescent="0.25">
      <c r="A7476" t="str">
        <f t="shared" si="2508"/>
        <v>20200618</v>
      </c>
      <c r="B7476" s="1">
        <f t="shared" si="2507"/>
        <v>44000</v>
      </c>
      <c r="C7476" s="1" t="str">
        <f t="shared" si="2509"/>
        <v>2020/06/18</v>
      </c>
      <c r="D7476">
        <f t="shared" si="2510"/>
        <v>5</v>
      </c>
      <c r="E7476" t="str">
        <f t="shared" si="2511"/>
        <v>Thursday</v>
      </c>
      <c r="F7476">
        <f t="shared" si="2512"/>
        <v>18</v>
      </c>
      <c r="G7476" s="2">
        <f t="shared" si="2513"/>
        <v>170</v>
      </c>
      <c r="H7476" t="str">
        <f t="shared" si="2514"/>
        <v>Weekday</v>
      </c>
      <c r="I7476">
        <f t="shared" si="2515"/>
        <v>25</v>
      </c>
      <c r="J7476" t="str">
        <f t="shared" si="2516"/>
        <v>June</v>
      </c>
      <c r="K7476">
        <f t="shared" si="2517"/>
        <v>6</v>
      </c>
      <c r="L7476" s="1" t="str">
        <f t="shared" si="2518"/>
        <v>N</v>
      </c>
      <c r="M7476">
        <f t="shared" si="2519"/>
        <v>2</v>
      </c>
      <c r="N7476">
        <f t="shared" si="2520"/>
        <v>2020</v>
      </c>
      <c r="O7476" t="str">
        <f t="shared" si="2521"/>
        <v>2020-06</v>
      </c>
      <c r="P7476" t="str">
        <f t="shared" si="2522"/>
        <v>2020Q2</v>
      </c>
      <c r="Q7476">
        <f t="shared" si="2523"/>
        <v>12</v>
      </c>
      <c r="R7476">
        <f t="shared" si="2524"/>
        <v>4</v>
      </c>
      <c r="S7476">
        <f t="shared" si="2525"/>
        <v>2020</v>
      </c>
      <c r="T7476" t="str">
        <f t="shared" si="2526"/>
        <v>FY2020-12</v>
      </c>
      <c r="U7476" t="str">
        <f t="shared" si="2527"/>
        <v>FY2020Q4</v>
      </c>
    </row>
    <row r="7477" spans="1:21" x14ac:dyDescent="0.25">
      <c r="A7477" t="str">
        <f t="shared" si="2508"/>
        <v>20200619</v>
      </c>
      <c r="B7477" s="1">
        <f t="shared" si="2507"/>
        <v>44001</v>
      </c>
      <c r="C7477" s="1" t="str">
        <f t="shared" si="2509"/>
        <v>2020/06/19</v>
      </c>
      <c r="D7477">
        <f t="shared" si="2510"/>
        <v>6</v>
      </c>
      <c r="E7477" t="str">
        <f t="shared" si="2511"/>
        <v>Friday</v>
      </c>
      <c r="F7477">
        <f t="shared" si="2512"/>
        <v>19</v>
      </c>
      <c r="G7477" s="2">
        <f t="shared" si="2513"/>
        <v>171</v>
      </c>
      <c r="H7477" t="str">
        <f t="shared" si="2514"/>
        <v>Weekend</v>
      </c>
      <c r="I7477">
        <f t="shared" si="2515"/>
        <v>25</v>
      </c>
      <c r="J7477" t="str">
        <f t="shared" si="2516"/>
        <v>June</v>
      </c>
      <c r="K7477">
        <f t="shared" si="2517"/>
        <v>6</v>
      </c>
      <c r="L7477" s="1" t="str">
        <f t="shared" si="2518"/>
        <v>N</v>
      </c>
      <c r="M7477">
        <f t="shared" si="2519"/>
        <v>2</v>
      </c>
      <c r="N7477">
        <f t="shared" si="2520"/>
        <v>2020</v>
      </c>
      <c r="O7477" t="str">
        <f t="shared" si="2521"/>
        <v>2020-06</v>
      </c>
      <c r="P7477" t="str">
        <f t="shared" si="2522"/>
        <v>2020Q2</v>
      </c>
      <c r="Q7477">
        <f t="shared" si="2523"/>
        <v>12</v>
      </c>
      <c r="R7477">
        <f t="shared" si="2524"/>
        <v>4</v>
      </c>
      <c r="S7477">
        <f t="shared" si="2525"/>
        <v>2020</v>
      </c>
      <c r="T7477" t="str">
        <f t="shared" si="2526"/>
        <v>FY2020-12</v>
      </c>
      <c r="U7477" t="str">
        <f t="shared" si="2527"/>
        <v>FY2020Q4</v>
      </c>
    </row>
    <row r="7478" spans="1:21" x14ac:dyDescent="0.25">
      <c r="A7478" t="str">
        <f t="shared" si="2508"/>
        <v>20200620</v>
      </c>
      <c r="B7478" s="1">
        <f t="shared" si="2507"/>
        <v>44002</v>
      </c>
      <c r="C7478" s="1" t="str">
        <f t="shared" si="2509"/>
        <v>2020/06/20</v>
      </c>
      <c r="D7478">
        <f t="shared" si="2510"/>
        <v>7</v>
      </c>
      <c r="E7478" t="str">
        <f t="shared" si="2511"/>
        <v>Saturday</v>
      </c>
      <c r="F7478">
        <f t="shared" si="2512"/>
        <v>20</v>
      </c>
      <c r="G7478" s="2">
        <f t="shared" si="2513"/>
        <v>172</v>
      </c>
      <c r="H7478" t="str">
        <f t="shared" si="2514"/>
        <v>Weekend</v>
      </c>
      <c r="I7478">
        <f t="shared" si="2515"/>
        <v>25</v>
      </c>
      <c r="J7478" t="str">
        <f t="shared" si="2516"/>
        <v>June</v>
      </c>
      <c r="K7478">
        <f t="shared" si="2517"/>
        <v>6</v>
      </c>
      <c r="L7478" s="1" t="str">
        <f t="shared" si="2518"/>
        <v>N</v>
      </c>
      <c r="M7478">
        <f t="shared" si="2519"/>
        <v>2</v>
      </c>
      <c r="N7478">
        <f t="shared" si="2520"/>
        <v>2020</v>
      </c>
      <c r="O7478" t="str">
        <f t="shared" si="2521"/>
        <v>2020-06</v>
      </c>
      <c r="P7478" t="str">
        <f t="shared" si="2522"/>
        <v>2020Q2</v>
      </c>
      <c r="Q7478">
        <f t="shared" si="2523"/>
        <v>12</v>
      </c>
      <c r="R7478">
        <f t="shared" si="2524"/>
        <v>4</v>
      </c>
      <c r="S7478">
        <f t="shared" si="2525"/>
        <v>2020</v>
      </c>
      <c r="T7478" t="str">
        <f t="shared" si="2526"/>
        <v>FY2020-12</v>
      </c>
      <c r="U7478" t="str">
        <f t="shared" si="2527"/>
        <v>FY2020Q4</v>
      </c>
    </row>
    <row r="7479" spans="1:21" x14ac:dyDescent="0.25">
      <c r="A7479" t="str">
        <f t="shared" si="2508"/>
        <v>20200621</v>
      </c>
      <c r="B7479" s="1">
        <f t="shared" si="2507"/>
        <v>44003</v>
      </c>
      <c r="C7479" s="1" t="str">
        <f t="shared" si="2509"/>
        <v>2020/06/21</v>
      </c>
      <c r="D7479">
        <f t="shared" si="2510"/>
        <v>1</v>
      </c>
      <c r="E7479" t="str">
        <f t="shared" si="2511"/>
        <v>Sunday</v>
      </c>
      <c r="F7479">
        <f t="shared" si="2512"/>
        <v>21</v>
      </c>
      <c r="G7479" s="2">
        <f t="shared" si="2513"/>
        <v>173</v>
      </c>
      <c r="H7479" t="str">
        <f t="shared" si="2514"/>
        <v>Weekday</v>
      </c>
      <c r="I7479">
        <f t="shared" si="2515"/>
        <v>26</v>
      </c>
      <c r="J7479" t="str">
        <f t="shared" si="2516"/>
        <v>June</v>
      </c>
      <c r="K7479">
        <f t="shared" si="2517"/>
        <v>6</v>
      </c>
      <c r="L7479" s="1" t="str">
        <f t="shared" si="2518"/>
        <v>N</v>
      </c>
      <c r="M7479">
        <f t="shared" si="2519"/>
        <v>2</v>
      </c>
      <c r="N7479">
        <f t="shared" si="2520"/>
        <v>2020</v>
      </c>
      <c r="O7479" t="str">
        <f t="shared" si="2521"/>
        <v>2020-06</v>
      </c>
      <c r="P7479" t="str">
        <f t="shared" si="2522"/>
        <v>2020Q2</v>
      </c>
      <c r="Q7479">
        <f t="shared" si="2523"/>
        <v>12</v>
      </c>
      <c r="R7479">
        <f t="shared" si="2524"/>
        <v>4</v>
      </c>
      <c r="S7479">
        <f t="shared" si="2525"/>
        <v>2020</v>
      </c>
      <c r="T7479" t="str">
        <f t="shared" si="2526"/>
        <v>FY2020-12</v>
      </c>
      <c r="U7479" t="str">
        <f t="shared" si="2527"/>
        <v>FY2020Q4</v>
      </c>
    </row>
    <row r="7480" spans="1:21" x14ac:dyDescent="0.25">
      <c r="A7480" t="str">
        <f t="shared" si="2508"/>
        <v>20200622</v>
      </c>
      <c r="B7480" s="1">
        <f t="shared" si="2507"/>
        <v>44004</v>
      </c>
      <c r="C7480" s="1" t="str">
        <f t="shared" si="2509"/>
        <v>2020/06/22</v>
      </c>
      <c r="D7480">
        <f t="shared" si="2510"/>
        <v>2</v>
      </c>
      <c r="E7480" t="str">
        <f t="shared" si="2511"/>
        <v>Monday</v>
      </c>
      <c r="F7480">
        <f t="shared" si="2512"/>
        <v>22</v>
      </c>
      <c r="G7480" s="2">
        <f t="shared" si="2513"/>
        <v>174</v>
      </c>
      <c r="H7480" t="str">
        <f t="shared" si="2514"/>
        <v>Weekday</v>
      </c>
      <c r="I7480">
        <f t="shared" si="2515"/>
        <v>26</v>
      </c>
      <c r="J7480" t="str">
        <f t="shared" si="2516"/>
        <v>June</v>
      </c>
      <c r="K7480">
        <f t="shared" si="2517"/>
        <v>6</v>
      </c>
      <c r="L7480" s="1" t="str">
        <f t="shared" si="2518"/>
        <v>N</v>
      </c>
      <c r="M7480">
        <f t="shared" si="2519"/>
        <v>2</v>
      </c>
      <c r="N7480">
        <f t="shared" si="2520"/>
        <v>2020</v>
      </c>
      <c r="O7480" t="str">
        <f t="shared" si="2521"/>
        <v>2020-06</v>
      </c>
      <c r="P7480" t="str">
        <f t="shared" si="2522"/>
        <v>2020Q2</v>
      </c>
      <c r="Q7480">
        <f t="shared" si="2523"/>
        <v>12</v>
      </c>
      <c r="R7480">
        <f t="shared" si="2524"/>
        <v>4</v>
      </c>
      <c r="S7480">
        <f t="shared" si="2525"/>
        <v>2020</v>
      </c>
      <c r="T7480" t="str">
        <f t="shared" si="2526"/>
        <v>FY2020-12</v>
      </c>
      <c r="U7480" t="str">
        <f t="shared" si="2527"/>
        <v>FY2020Q4</v>
      </c>
    </row>
    <row r="7481" spans="1:21" x14ac:dyDescent="0.25">
      <c r="A7481" t="str">
        <f t="shared" si="2508"/>
        <v>20200623</v>
      </c>
      <c r="B7481" s="1">
        <f t="shared" si="2507"/>
        <v>44005</v>
      </c>
      <c r="C7481" s="1" t="str">
        <f t="shared" si="2509"/>
        <v>2020/06/23</v>
      </c>
      <c r="D7481">
        <f t="shared" si="2510"/>
        <v>3</v>
      </c>
      <c r="E7481" t="str">
        <f t="shared" si="2511"/>
        <v>Tuesday</v>
      </c>
      <c r="F7481">
        <f t="shared" si="2512"/>
        <v>23</v>
      </c>
      <c r="G7481" s="2">
        <f t="shared" si="2513"/>
        <v>175</v>
      </c>
      <c r="H7481" t="str">
        <f t="shared" si="2514"/>
        <v>Weekday</v>
      </c>
      <c r="I7481">
        <f t="shared" si="2515"/>
        <v>26</v>
      </c>
      <c r="J7481" t="str">
        <f t="shared" si="2516"/>
        <v>June</v>
      </c>
      <c r="K7481">
        <f t="shared" si="2517"/>
        <v>6</v>
      </c>
      <c r="L7481" s="1" t="str">
        <f t="shared" si="2518"/>
        <v>N</v>
      </c>
      <c r="M7481">
        <f t="shared" si="2519"/>
        <v>2</v>
      </c>
      <c r="N7481">
        <f t="shared" si="2520"/>
        <v>2020</v>
      </c>
      <c r="O7481" t="str">
        <f t="shared" si="2521"/>
        <v>2020-06</v>
      </c>
      <c r="P7481" t="str">
        <f t="shared" si="2522"/>
        <v>2020Q2</v>
      </c>
      <c r="Q7481">
        <f t="shared" si="2523"/>
        <v>12</v>
      </c>
      <c r="R7481">
        <f t="shared" si="2524"/>
        <v>4</v>
      </c>
      <c r="S7481">
        <f t="shared" si="2525"/>
        <v>2020</v>
      </c>
      <c r="T7481" t="str">
        <f t="shared" si="2526"/>
        <v>FY2020-12</v>
      </c>
      <c r="U7481" t="str">
        <f t="shared" si="2527"/>
        <v>FY2020Q4</v>
      </c>
    </row>
    <row r="7482" spans="1:21" x14ac:dyDescent="0.25">
      <c r="A7482" t="str">
        <f t="shared" si="2508"/>
        <v>20200624</v>
      </c>
      <c r="B7482" s="1">
        <f t="shared" si="2507"/>
        <v>44006</v>
      </c>
      <c r="C7482" s="1" t="str">
        <f t="shared" si="2509"/>
        <v>2020/06/24</v>
      </c>
      <c r="D7482">
        <f t="shared" si="2510"/>
        <v>4</v>
      </c>
      <c r="E7482" t="str">
        <f t="shared" si="2511"/>
        <v>Wednesday</v>
      </c>
      <c r="F7482">
        <f t="shared" si="2512"/>
        <v>24</v>
      </c>
      <c r="G7482" s="2">
        <f t="shared" si="2513"/>
        <v>176</v>
      </c>
      <c r="H7482" t="str">
        <f t="shared" si="2514"/>
        <v>Weekday</v>
      </c>
      <c r="I7482">
        <f t="shared" si="2515"/>
        <v>26</v>
      </c>
      <c r="J7482" t="str">
        <f t="shared" si="2516"/>
        <v>June</v>
      </c>
      <c r="K7482">
        <f t="shared" si="2517"/>
        <v>6</v>
      </c>
      <c r="L7482" s="1" t="str">
        <f t="shared" si="2518"/>
        <v>N</v>
      </c>
      <c r="M7482">
        <f t="shared" si="2519"/>
        <v>2</v>
      </c>
      <c r="N7482">
        <f t="shared" si="2520"/>
        <v>2020</v>
      </c>
      <c r="O7482" t="str">
        <f t="shared" si="2521"/>
        <v>2020-06</v>
      </c>
      <c r="P7482" t="str">
        <f t="shared" si="2522"/>
        <v>2020Q2</v>
      </c>
      <c r="Q7482">
        <f t="shared" si="2523"/>
        <v>12</v>
      </c>
      <c r="R7482">
        <f t="shared" si="2524"/>
        <v>4</v>
      </c>
      <c r="S7482">
        <f t="shared" si="2525"/>
        <v>2020</v>
      </c>
      <c r="T7482" t="str">
        <f t="shared" si="2526"/>
        <v>FY2020-12</v>
      </c>
      <c r="U7482" t="str">
        <f t="shared" si="2527"/>
        <v>FY2020Q4</v>
      </c>
    </row>
    <row r="7483" spans="1:21" x14ac:dyDescent="0.25">
      <c r="A7483" t="str">
        <f t="shared" si="2508"/>
        <v>20200625</v>
      </c>
      <c r="B7483" s="1">
        <f t="shared" si="2507"/>
        <v>44007</v>
      </c>
      <c r="C7483" s="1" t="str">
        <f t="shared" si="2509"/>
        <v>2020/06/25</v>
      </c>
      <c r="D7483">
        <f t="shared" si="2510"/>
        <v>5</v>
      </c>
      <c r="E7483" t="str">
        <f t="shared" si="2511"/>
        <v>Thursday</v>
      </c>
      <c r="F7483">
        <f t="shared" si="2512"/>
        <v>25</v>
      </c>
      <c r="G7483" s="2">
        <f t="shared" si="2513"/>
        <v>177</v>
      </c>
      <c r="H7483" t="str">
        <f t="shared" si="2514"/>
        <v>Weekday</v>
      </c>
      <c r="I7483">
        <f t="shared" si="2515"/>
        <v>26</v>
      </c>
      <c r="J7483" t="str">
        <f t="shared" si="2516"/>
        <v>June</v>
      </c>
      <c r="K7483">
        <f t="shared" si="2517"/>
        <v>6</v>
      </c>
      <c r="L7483" s="1" t="str">
        <f t="shared" si="2518"/>
        <v>N</v>
      </c>
      <c r="M7483">
        <f t="shared" si="2519"/>
        <v>2</v>
      </c>
      <c r="N7483">
        <f t="shared" si="2520"/>
        <v>2020</v>
      </c>
      <c r="O7483" t="str">
        <f t="shared" si="2521"/>
        <v>2020-06</v>
      </c>
      <c r="P7483" t="str">
        <f t="shared" si="2522"/>
        <v>2020Q2</v>
      </c>
      <c r="Q7483">
        <f t="shared" si="2523"/>
        <v>12</v>
      </c>
      <c r="R7483">
        <f t="shared" si="2524"/>
        <v>4</v>
      </c>
      <c r="S7483">
        <f t="shared" si="2525"/>
        <v>2020</v>
      </c>
      <c r="T7483" t="str">
        <f t="shared" si="2526"/>
        <v>FY2020-12</v>
      </c>
      <c r="U7483" t="str">
        <f t="shared" si="2527"/>
        <v>FY2020Q4</v>
      </c>
    </row>
    <row r="7484" spans="1:21" x14ac:dyDescent="0.25">
      <c r="A7484" t="str">
        <f t="shared" si="2508"/>
        <v>20200626</v>
      </c>
      <c r="B7484" s="1">
        <f t="shared" si="2507"/>
        <v>44008</v>
      </c>
      <c r="C7484" s="1" t="str">
        <f t="shared" si="2509"/>
        <v>2020/06/26</v>
      </c>
      <c r="D7484">
        <f t="shared" si="2510"/>
        <v>6</v>
      </c>
      <c r="E7484" t="str">
        <f t="shared" si="2511"/>
        <v>Friday</v>
      </c>
      <c r="F7484">
        <f t="shared" si="2512"/>
        <v>26</v>
      </c>
      <c r="G7484" s="2">
        <f t="shared" si="2513"/>
        <v>178</v>
      </c>
      <c r="H7484" t="str">
        <f t="shared" si="2514"/>
        <v>Weekend</v>
      </c>
      <c r="I7484">
        <f t="shared" si="2515"/>
        <v>26</v>
      </c>
      <c r="J7484" t="str">
        <f t="shared" si="2516"/>
        <v>June</v>
      </c>
      <c r="K7484">
        <f t="shared" si="2517"/>
        <v>6</v>
      </c>
      <c r="L7484" s="1" t="str">
        <f t="shared" si="2518"/>
        <v>N</v>
      </c>
      <c r="M7484">
        <f t="shared" si="2519"/>
        <v>2</v>
      </c>
      <c r="N7484">
        <f t="shared" si="2520"/>
        <v>2020</v>
      </c>
      <c r="O7484" t="str">
        <f t="shared" si="2521"/>
        <v>2020-06</v>
      </c>
      <c r="P7484" t="str">
        <f t="shared" si="2522"/>
        <v>2020Q2</v>
      </c>
      <c r="Q7484">
        <f t="shared" si="2523"/>
        <v>12</v>
      </c>
      <c r="R7484">
        <f t="shared" si="2524"/>
        <v>4</v>
      </c>
      <c r="S7484">
        <f t="shared" si="2525"/>
        <v>2020</v>
      </c>
      <c r="T7484" t="str">
        <f t="shared" si="2526"/>
        <v>FY2020-12</v>
      </c>
      <c r="U7484" t="str">
        <f t="shared" si="2527"/>
        <v>FY2020Q4</v>
      </c>
    </row>
    <row r="7485" spans="1:21" x14ac:dyDescent="0.25">
      <c r="A7485" t="str">
        <f t="shared" si="2508"/>
        <v>20200627</v>
      </c>
      <c r="B7485" s="1">
        <f t="shared" si="2507"/>
        <v>44009</v>
      </c>
      <c r="C7485" s="1" t="str">
        <f t="shared" si="2509"/>
        <v>2020/06/27</v>
      </c>
      <c r="D7485">
        <f t="shared" si="2510"/>
        <v>7</v>
      </c>
      <c r="E7485" t="str">
        <f t="shared" si="2511"/>
        <v>Saturday</v>
      </c>
      <c r="F7485">
        <f t="shared" si="2512"/>
        <v>27</v>
      </c>
      <c r="G7485" s="2">
        <f t="shared" si="2513"/>
        <v>179</v>
      </c>
      <c r="H7485" t="str">
        <f t="shared" si="2514"/>
        <v>Weekend</v>
      </c>
      <c r="I7485">
        <f t="shared" si="2515"/>
        <v>26</v>
      </c>
      <c r="J7485" t="str">
        <f t="shared" si="2516"/>
        <v>June</v>
      </c>
      <c r="K7485">
        <f t="shared" si="2517"/>
        <v>6</v>
      </c>
      <c r="L7485" s="1" t="str">
        <f t="shared" si="2518"/>
        <v>N</v>
      </c>
      <c r="M7485">
        <f t="shared" si="2519"/>
        <v>2</v>
      </c>
      <c r="N7485">
        <f t="shared" si="2520"/>
        <v>2020</v>
      </c>
      <c r="O7485" t="str">
        <f t="shared" si="2521"/>
        <v>2020-06</v>
      </c>
      <c r="P7485" t="str">
        <f t="shared" si="2522"/>
        <v>2020Q2</v>
      </c>
      <c r="Q7485">
        <f t="shared" si="2523"/>
        <v>12</v>
      </c>
      <c r="R7485">
        <f t="shared" si="2524"/>
        <v>4</v>
      </c>
      <c r="S7485">
        <f t="shared" si="2525"/>
        <v>2020</v>
      </c>
      <c r="T7485" t="str">
        <f t="shared" si="2526"/>
        <v>FY2020-12</v>
      </c>
      <c r="U7485" t="str">
        <f t="shared" si="2527"/>
        <v>FY2020Q4</v>
      </c>
    </row>
    <row r="7486" spans="1:21" x14ac:dyDescent="0.25">
      <c r="A7486" t="str">
        <f t="shared" si="2508"/>
        <v>20200628</v>
      </c>
      <c r="B7486" s="1">
        <f t="shared" si="2507"/>
        <v>44010</v>
      </c>
      <c r="C7486" s="1" t="str">
        <f t="shared" si="2509"/>
        <v>2020/06/28</v>
      </c>
      <c r="D7486">
        <f t="shared" si="2510"/>
        <v>1</v>
      </c>
      <c r="E7486" t="str">
        <f t="shared" si="2511"/>
        <v>Sunday</v>
      </c>
      <c r="F7486">
        <f t="shared" si="2512"/>
        <v>28</v>
      </c>
      <c r="G7486" s="2">
        <f t="shared" si="2513"/>
        <v>180</v>
      </c>
      <c r="H7486" t="str">
        <f t="shared" si="2514"/>
        <v>Weekday</v>
      </c>
      <c r="I7486">
        <f t="shared" si="2515"/>
        <v>27</v>
      </c>
      <c r="J7486" t="str">
        <f t="shared" si="2516"/>
        <v>June</v>
      </c>
      <c r="K7486">
        <f t="shared" si="2517"/>
        <v>6</v>
      </c>
      <c r="L7486" s="1" t="str">
        <f t="shared" si="2518"/>
        <v>N</v>
      </c>
      <c r="M7486">
        <f t="shared" si="2519"/>
        <v>2</v>
      </c>
      <c r="N7486">
        <f t="shared" si="2520"/>
        <v>2020</v>
      </c>
      <c r="O7486" t="str">
        <f t="shared" si="2521"/>
        <v>2020-06</v>
      </c>
      <c r="P7486" t="str">
        <f t="shared" si="2522"/>
        <v>2020Q2</v>
      </c>
      <c r="Q7486">
        <f t="shared" si="2523"/>
        <v>12</v>
      </c>
      <c r="R7486">
        <f t="shared" si="2524"/>
        <v>4</v>
      </c>
      <c r="S7486">
        <f t="shared" si="2525"/>
        <v>2020</v>
      </c>
      <c r="T7486" t="str">
        <f t="shared" si="2526"/>
        <v>FY2020-12</v>
      </c>
      <c r="U7486" t="str">
        <f t="shared" si="2527"/>
        <v>FY2020Q4</v>
      </c>
    </row>
    <row r="7487" spans="1:21" x14ac:dyDescent="0.25">
      <c r="A7487" t="str">
        <f t="shared" si="2508"/>
        <v>20200629</v>
      </c>
      <c r="B7487" s="1">
        <f t="shared" si="2507"/>
        <v>44011</v>
      </c>
      <c r="C7487" s="1" t="str">
        <f t="shared" si="2509"/>
        <v>2020/06/29</v>
      </c>
      <c r="D7487">
        <f t="shared" si="2510"/>
        <v>2</v>
      </c>
      <c r="E7487" t="str">
        <f t="shared" si="2511"/>
        <v>Monday</v>
      </c>
      <c r="F7487">
        <f t="shared" si="2512"/>
        <v>29</v>
      </c>
      <c r="G7487" s="2">
        <f t="shared" si="2513"/>
        <v>181</v>
      </c>
      <c r="H7487" t="str">
        <f t="shared" si="2514"/>
        <v>Weekday</v>
      </c>
      <c r="I7487">
        <f t="shared" si="2515"/>
        <v>27</v>
      </c>
      <c r="J7487" t="str">
        <f t="shared" si="2516"/>
        <v>June</v>
      </c>
      <c r="K7487">
        <f t="shared" si="2517"/>
        <v>6</v>
      </c>
      <c r="L7487" s="1" t="str">
        <f t="shared" si="2518"/>
        <v>N</v>
      </c>
      <c r="M7487">
        <f t="shared" si="2519"/>
        <v>2</v>
      </c>
      <c r="N7487">
        <f t="shared" si="2520"/>
        <v>2020</v>
      </c>
      <c r="O7487" t="str">
        <f t="shared" si="2521"/>
        <v>2020-06</v>
      </c>
      <c r="P7487" t="str">
        <f t="shared" si="2522"/>
        <v>2020Q2</v>
      </c>
      <c r="Q7487">
        <f t="shared" si="2523"/>
        <v>12</v>
      </c>
      <c r="R7487">
        <f t="shared" si="2524"/>
        <v>4</v>
      </c>
      <c r="S7487">
        <f t="shared" si="2525"/>
        <v>2020</v>
      </c>
      <c r="T7487" t="str">
        <f t="shared" si="2526"/>
        <v>FY2020-12</v>
      </c>
      <c r="U7487" t="str">
        <f t="shared" si="2527"/>
        <v>FY2020Q4</v>
      </c>
    </row>
    <row r="7488" spans="1:21" x14ac:dyDescent="0.25">
      <c r="A7488" t="str">
        <f t="shared" si="2508"/>
        <v>20200630</v>
      </c>
      <c r="B7488" s="1">
        <f t="shared" si="2507"/>
        <v>44012</v>
      </c>
      <c r="C7488" s="1" t="str">
        <f t="shared" si="2509"/>
        <v>2020/06/30</v>
      </c>
      <c r="D7488">
        <f t="shared" si="2510"/>
        <v>3</v>
      </c>
      <c r="E7488" t="str">
        <f t="shared" si="2511"/>
        <v>Tuesday</v>
      </c>
      <c r="F7488">
        <f t="shared" si="2512"/>
        <v>30</v>
      </c>
      <c r="G7488" s="2">
        <f t="shared" si="2513"/>
        <v>182</v>
      </c>
      <c r="H7488" t="str">
        <f t="shared" si="2514"/>
        <v>Weekday</v>
      </c>
      <c r="I7488">
        <f t="shared" si="2515"/>
        <v>27</v>
      </c>
      <c r="J7488" t="str">
        <f t="shared" si="2516"/>
        <v>June</v>
      </c>
      <c r="K7488">
        <f t="shared" si="2517"/>
        <v>6</v>
      </c>
      <c r="L7488" s="1" t="str">
        <f t="shared" si="2518"/>
        <v>Y</v>
      </c>
      <c r="M7488">
        <f t="shared" si="2519"/>
        <v>2</v>
      </c>
      <c r="N7488">
        <f t="shared" si="2520"/>
        <v>2020</v>
      </c>
      <c r="O7488" t="str">
        <f t="shared" si="2521"/>
        <v>2020-06</v>
      </c>
      <c r="P7488" t="str">
        <f t="shared" si="2522"/>
        <v>2020Q2</v>
      </c>
      <c r="Q7488">
        <f t="shared" si="2523"/>
        <v>12</v>
      </c>
      <c r="R7488">
        <f t="shared" si="2524"/>
        <v>4</v>
      </c>
      <c r="S7488">
        <f t="shared" si="2525"/>
        <v>2020</v>
      </c>
      <c r="T7488" t="str">
        <f t="shared" si="2526"/>
        <v>FY2020-12</v>
      </c>
      <c r="U7488" t="str">
        <f t="shared" si="2527"/>
        <v>FY2020Q4</v>
      </c>
    </row>
    <row r="7489" spans="1:21" x14ac:dyDescent="0.25">
      <c r="A7489" t="str">
        <f t="shared" si="2508"/>
        <v>20200701</v>
      </c>
      <c r="B7489" s="1">
        <f t="shared" si="2507"/>
        <v>44013</v>
      </c>
      <c r="C7489" s="1" t="str">
        <f t="shared" si="2509"/>
        <v>2020/07/01</v>
      </c>
      <c r="D7489">
        <f t="shared" si="2510"/>
        <v>4</v>
      </c>
      <c r="E7489" t="str">
        <f t="shared" si="2511"/>
        <v>Wednesday</v>
      </c>
      <c r="F7489">
        <f t="shared" si="2512"/>
        <v>1</v>
      </c>
      <c r="G7489" s="2">
        <f t="shared" si="2513"/>
        <v>183</v>
      </c>
      <c r="H7489" t="str">
        <f t="shared" si="2514"/>
        <v>Weekday</v>
      </c>
      <c r="I7489">
        <f t="shared" si="2515"/>
        <v>27</v>
      </c>
      <c r="J7489" t="str">
        <f t="shared" si="2516"/>
        <v>July</v>
      </c>
      <c r="K7489">
        <f t="shared" si="2517"/>
        <v>7</v>
      </c>
      <c r="L7489" s="1" t="str">
        <f t="shared" si="2518"/>
        <v>N</v>
      </c>
      <c r="M7489">
        <f t="shared" si="2519"/>
        <v>3</v>
      </c>
      <c r="N7489">
        <f t="shared" si="2520"/>
        <v>2020</v>
      </c>
      <c r="O7489" t="str">
        <f t="shared" si="2521"/>
        <v>2020-07</v>
      </c>
      <c r="P7489" t="str">
        <f t="shared" si="2522"/>
        <v>2020Q3</v>
      </c>
      <c r="Q7489">
        <f t="shared" si="2523"/>
        <v>1</v>
      </c>
      <c r="R7489">
        <f t="shared" si="2524"/>
        <v>1</v>
      </c>
      <c r="S7489">
        <f t="shared" si="2525"/>
        <v>2021</v>
      </c>
      <c r="T7489" t="str">
        <f t="shared" si="2526"/>
        <v>FY2021-01</v>
      </c>
      <c r="U7489" t="str">
        <f t="shared" si="2527"/>
        <v>FY2021Q1</v>
      </c>
    </row>
    <row r="7490" spans="1:21" x14ac:dyDescent="0.25">
      <c r="A7490" t="str">
        <f t="shared" si="2508"/>
        <v>20200702</v>
      </c>
      <c r="B7490" s="1">
        <f t="shared" si="2507"/>
        <v>44014</v>
      </c>
      <c r="C7490" s="1" t="str">
        <f t="shared" si="2509"/>
        <v>2020/07/02</v>
      </c>
      <c r="D7490">
        <f t="shared" si="2510"/>
        <v>5</v>
      </c>
      <c r="E7490" t="str">
        <f t="shared" si="2511"/>
        <v>Thursday</v>
      </c>
      <c r="F7490">
        <f t="shared" si="2512"/>
        <v>2</v>
      </c>
      <c r="G7490" s="2">
        <f t="shared" si="2513"/>
        <v>184</v>
      </c>
      <c r="H7490" t="str">
        <f t="shared" si="2514"/>
        <v>Weekday</v>
      </c>
      <c r="I7490">
        <f t="shared" si="2515"/>
        <v>27</v>
      </c>
      <c r="J7490" t="str">
        <f t="shared" si="2516"/>
        <v>July</v>
      </c>
      <c r="K7490">
        <f t="shared" si="2517"/>
        <v>7</v>
      </c>
      <c r="L7490" s="1" t="str">
        <f t="shared" si="2518"/>
        <v>N</v>
      </c>
      <c r="M7490">
        <f t="shared" si="2519"/>
        <v>3</v>
      </c>
      <c r="N7490">
        <f t="shared" si="2520"/>
        <v>2020</v>
      </c>
      <c r="O7490" t="str">
        <f t="shared" si="2521"/>
        <v>2020-07</v>
      </c>
      <c r="P7490" t="str">
        <f t="shared" si="2522"/>
        <v>2020Q3</v>
      </c>
      <c r="Q7490">
        <f t="shared" si="2523"/>
        <v>1</v>
      </c>
      <c r="R7490">
        <f t="shared" si="2524"/>
        <v>1</v>
      </c>
      <c r="S7490">
        <f t="shared" si="2525"/>
        <v>2021</v>
      </c>
      <c r="T7490" t="str">
        <f t="shared" si="2526"/>
        <v>FY2021-01</v>
      </c>
      <c r="U7490" t="str">
        <f t="shared" si="2527"/>
        <v>FY2021Q1</v>
      </c>
    </row>
    <row r="7491" spans="1:21" x14ac:dyDescent="0.25">
      <c r="A7491" t="str">
        <f t="shared" si="2508"/>
        <v>20200703</v>
      </c>
      <c r="B7491" s="1">
        <f t="shared" si="2507"/>
        <v>44015</v>
      </c>
      <c r="C7491" s="1" t="str">
        <f t="shared" si="2509"/>
        <v>2020/07/03</v>
      </c>
      <c r="D7491">
        <f t="shared" si="2510"/>
        <v>6</v>
      </c>
      <c r="E7491" t="str">
        <f t="shared" si="2511"/>
        <v>Friday</v>
      </c>
      <c r="F7491">
        <f t="shared" si="2512"/>
        <v>3</v>
      </c>
      <c r="G7491" s="2">
        <f t="shared" si="2513"/>
        <v>185</v>
      </c>
      <c r="H7491" t="str">
        <f t="shared" si="2514"/>
        <v>Weekend</v>
      </c>
      <c r="I7491">
        <f t="shared" si="2515"/>
        <v>27</v>
      </c>
      <c r="J7491" t="str">
        <f t="shared" si="2516"/>
        <v>July</v>
      </c>
      <c r="K7491">
        <f t="shared" si="2517"/>
        <v>7</v>
      </c>
      <c r="L7491" s="1" t="str">
        <f t="shared" si="2518"/>
        <v>N</v>
      </c>
      <c r="M7491">
        <f t="shared" si="2519"/>
        <v>3</v>
      </c>
      <c r="N7491">
        <f t="shared" si="2520"/>
        <v>2020</v>
      </c>
      <c r="O7491" t="str">
        <f t="shared" si="2521"/>
        <v>2020-07</v>
      </c>
      <c r="P7491" t="str">
        <f t="shared" si="2522"/>
        <v>2020Q3</v>
      </c>
      <c r="Q7491">
        <f t="shared" si="2523"/>
        <v>1</v>
      </c>
      <c r="R7491">
        <f t="shared" si="2524"/>
        <v>1</v>
      </c>
      <c r="S7491">
        <f t="shared" si="2525"/>
        <v>2021</v>
      </c>
      <c r="T7491" t="str">
        <f t="shared" si="2526"/>
        <v>FY2021-01</v>
      </c>
      <c r="U7491" t="str">
        <f t="shared" si="2527"/>
        <v>FY2021Q1</v>
      </c>
    </row>
    <row r="7492" spans="1:21" x14ac:dyDescent="0.25">
      <c r="A7492" t="str">
        <f t="shared" si="2508"/>
        <v>20200704</v>
      </c>
      <c r="B7492" s="1">
        <f t="shared" si="2507"/>
        <v>44016</v>
      </c>
      <c r="C7492" s="1" t="str">
        <f t="shared" si="2509"/>
        <v>2020/07/04</v>
      </c>
      <c r="D7492">
        <f t="shared" si="2510"/>
        <v>7</v>
      </c>
      <c r="E7492" t="str">
        <f t="shared" si="2511"/>
        <v>Saturday</v>
      </c>
      <c r="F7492">
        <f t="shared" si="2512"/>
        <v>4</v>
      </c>
      <c r="G7492" s="2">
        <f t="shared" si="2513"/>
        <v>186</v>
      </c>
      <c r="H7492" t="str">
        <f t="shared" si="2514"/>
        <v>Weekend</v>
      </c>
      <c r="I7492">
        <f t="shared" si="2515"/>
        <v>27</v>
      </c>
      <c r="J7492" t="str">
        <f t="shared" si="2516"/>
        <v>July</v>
      </c>
      <c r="K7492">
        <f t="shared" si="2517"/>
        <v>7</v>
      </c>
      <c r="L7492" s="1" t="str">
        <f t="shared" si="2518"/>
        <v>N</v>
      </c>
      <c r="M7492">
        <f t="shared" si="2519"/>
        <v>3</v>
      </c>
      <c r="N7492">
        <f t="shared" si="2520"/>
        <v>2020</v>
      </c>
      <c r="O7492" t="str">
        <f t="shared" si="2521"/>
        <v>2020-07</v>
      </c>
      <c r="P7492" t="str">
        <f t="shared" si="2522"/>
        <v>2020Q3</v>
      </c>
      <c r="Q7492">
        <f t="shared" si="2523"/>
        <v>1</v>
      </c>
      <c r="R7492">
        <f t="shared" si="2524"/>
        <v>1</v>
      </c>
      <c r="S7492">
        <f t="shared" si="2525"/>
        <v>2021</v>
      </c>
      <c r="T7492" t="str">
        <f t="shared" si="2526"/>
        <v>FY2021-01</v>
      </c>
      <c r="U7492" t="str">
        <f t="shared" si="2527"/>
        <v>FY2021Q1</v>
      </c>
    </row>
    <row r="7493" spans="1:21" x14ac:dyDescent="0.25">
      <c r="A7493" t="str">
        <f t="shared" si="2508"/>
        <v>20200705</v>
      </c>
      <c r="B7493" s="1">
        <f t="shared" si="2507"/>
        <v>44017</v>
      </c>
      <c r="C7493" s="1" t="str">
        <f t="shared" si="2509"/>
        <v>2020/07/05</v>
      </c>
      <c r="D7493">
        <f t="shared" si="2510"/>
        <v>1</v>
      </c>
      <c r="E7493" t="str">
        <f t="shared" si="2511"/>
        <v>Sunday</v>
      </c>
      <c r="F7493">
        <f t="shared" si="2512"/>
        <v>5</v>
      </c>
      <c r="G7493" s="2">
        <f t="shared" si="2513"/>
        <v>187</v>
      </c>
      <c r="H7493" t="str">
        <f t="shared" si="2514"/>
        <v>Weekday</v>
      </c>
      <c r="I7493">
        <f t="shared" si="2515"/>
        <v>28</v>
      </c>
      <c r="J7493" t="str">
        <f t="shared" si="2516"/>
        <v>July</v>
      </c>
      <c r="K7493">
        <f t="shared" si="2517"/>
        <v>7</v>
      </c>
      <c r="L7493" s="1" t="str">
        <f t="shared" si="2518"/>
        <v>N</v>
      </c>
      <c r="M7493">
        <f t="shared" si="2519"/>
        <v>3</v>
      </c>
      <c r="N7493">
        <f t="shared" si="2520"/>
        <v>2020</v>
      </c>
      <c r="O7493" t="str">
        <f t="shared" si="2521"/>
        <v>2020-07</v>
      </c>
      <c r="P7493" t="str">
        <f t="shared" si="2522"/>
        <v>2020Q3</v>
      </c>
      <c r="Q7493">
        <f t="shared" si="2523"/>
        <v>1</v>
      </c>
      <c r="R7493">
        <f t="shared" si="2524"/>
        <v>1</v>
      </c>
      <c r="S7493">
        <f t="shared" si="2525"/>
        <v>2021</v>
      </c>
      <c r="T7493" t="str">
        <f t="shared" si="2526"/>
        <v>FY2021-01</v>
      </c>
      <c r="U7493" t="str">
        <f t="shared" si="2527"/>
        <v>FY2021Q1</v>
      </c>
    </row>
    <row r="7494" spans="1:21" x14ac:dyDescent="0.25">
      <c r="A7494" t="str">
        <f t="shared" si="2508"/>
        <v>20200706</v>
      </c>
      <c r="B7494" s="1">
        <f t="shared" si="2507"/>
        <v>44018</v>
      </c>
      <c r="C7494" s="1" t="str">
        <f t="shared" si="2509"/>
        <v>2020/07/06</v>
      </c>
      <c r="D7494">
        <f t="shared" si="2510"/>
        <v>2</v>
      </c>
      <c r="E7494" t="str">
        <f t="shared" si="2511"/>
        <v>Monday</v>
      </c>
      <c r="F7494">
        <f t="shared" si="2512"/>
        <v>6</v>
      </c>
      <c r="G7494" s="2">
        <f t="shared" si="2513"/>
        <v>188</v>
      </c>
      <c r="H7494" t="str">
        <f t="shared" si="2514"/>
        <v>Weekday</v>
      </c>
      <c r="I7494">
        <f t="shared" si="2515"/>
        <v>28</v>
      </c>
      <c r="J7494" t="str">
        <f t="shared" si="2516"/>
        <v>July</v>
      </c>
      <c r="K7494">
        <f t="shared" si="2517"/>
        <v>7</v>
      </c>
      <c r="L7494" s="1" t="str">
        <f t="shared" si="2518"/>
        <v>N</v>
      </c>
      <c r="M7494">
        <f t="shared" si="2519"/>
        <v>3</v>
      </c>
      <c r="N7494">
        <f t="shared" si="2520"/>
        <v>2020</v>
      </c>
      <c r="O7494" t="str">
        <f t="shared" si="2521"/>
        <v>2020-07</v>
      </c>
      <c r="P7494" t="str">
        <f t="shared" si="2522"/>
        <v>2020Q3</v>
      </c>
      <c r="Q7494">
        <f t="shared" si="2523"/>
        <v>1</v>
      </c>
      <c r="R7494">
        <f t="shared" si="2524"/>
        <v>1</v>
      </c>
      <c r="S7494">
        <f t="shared" si="2525"/>
        <v>2021</v>
      </c>
      <c r="T7494" t="str">
        <f t="shared" si="2526"/>
        <v>FY2021-01</v>
      </c>
      <c r="U7494" t="str">
        <f t="shared" si="2527"/>
        <v>FY2021Q1</v>
      </c>
    </row>
    <row r="7495" spans="1:21" x14ac:dyDescent="0.25">
      <c r="A7495" t="str">
        <f t="shared" si="2508"/>
        <v>20200707</v>
      </c>
      <c r="B7495" s="1">
        <f t="shared" si="2507"/>
        <v>44019</v>
      </c>
      <c r="C7495" s="1" t="str">
        <f t="shared" si="2509"/>
        <v>2020/07/07</v>
      </c>
      <c r="D7495">
        <f t="shared" si="2510"/>
        <v>3</v>
      </c>
      <c r="E7495" t="str">
        <f t="shared" si="2511"/>
        <v>Tuesday</v>
      </c>
      <c r="F7495">
        <f t="shared" si="2512"/>
        <v>7</v>
      </c>
      <c r="G7495" s="2">
        <f t="shared" si="2513"/>
        <v>189</v>
      </c>
      <c r="H7495" t="str">
        <f t="shared" si="2514"/>
        <v>Weekday</v>
      </c>
      <c r="I7495">
        <f t="shared" si="2515"/>
        <v>28</v>
      </c>
      <c r="J7495" t="str">
        <f t="shared" si="2516"/>
        <v>July</v>
      </c>
      <c r="K7495">
        <f t="shared" si="2517"/>
        <v>7</v>
      </c>
      <c r="L7495" s="1" t="str">
        <f t="shared" si="2518"/>
        <v>N</v>
      </c>
      <c r="M7495">
        <f t="shared" si="2519"/>
        <v>3</v>
      </c>
      <c r="N7495">
        <f t="shared" si="2520"/>
        <v>2020</v>
      </c>
      <c r="O7495" t="str">
        <f t="shared" si="2521"/>
        <v>2020-07</v>
      </c>
      <c r="P7495" t="str">
        <f t="shared" si="2522"/>
        <v>2020Q3</v>
      </c>
      <c r="Q7495">
        <f t="shared" si="2523"/>
        <v>1</v>
      </c>
      <c r="R7495">
        <f t="shared" si="2524"/>
        <v>1</v>
      </c>
      <c r="S7495">
        <f t="shared" si="2525"/>
        <v>2021</v>
      </c>
      <c r="T7495" t="str">
        <f t="shared" si="2526"/>
        <v>FY2021-01</v>
      </c>
      <c r="U7495" t="str">
        <f t="shared" si="2527"/>
        <v>FY2021Q1</v>
      </c>
    </row>
    <row r="7496" spans="1:21" x14ac:dyDescent="0.25">
      <c r="A7496" t="str">
        <f t="shared" si="2508"/>
        <v>20200708</v>
      </c>
      <c r="B7496" s="1">
        <f t="shared" si="2507"/>
        <v>44020</v>
      </c>
      <c r="C7496" s="1" t="str">
        <f t="shared" si="2509"/>
        <v>2020/07/08</v>
      </c>
      <c r="D7496">
        <f t="shared" si="2510"/>
        <v>4</v>
      </c>
      <c r="E7496" t="str">
        <f t="shared" si="2511"/>
        <v>Wednesday</v>
      </c>
      <c r="F7496">
        <f t="shared" si="2512"/>
        <v>8</v>
      </c>
      <c r="G7496" s="2">
        <f t="shared" si="2513"/>
        <v>190</v>
      </c>
      <c r="H7496" t="str">
        <f t="shared" si="2514"/>
        <v>Weekday</v>
      </c>
      <c r="I7496">
        <f t="shared" si="2515"/>
        <v>28</v>
      </c>
      <c r="J7496" t="str">
        <f t="shared" si="2516"/>
        <v>July</v>
      </c>
      <c r="K7496">
        <f t="shared" si="2517"/>
        <v>7</v>
      </c>
      <c r="L7496" s="1" t="str">
        <f t="shared" si="2518"/>
        <v>N</v>
      </c>
      <c r="M7496">
        <f t="shared" si="2519"/>
        <v>3</v>
      </c>
      <c r="N7496">
        <f t="shared" si="2520"/>
        <v>2020</v>
      </c>
      <c r="O7496" t="str">
        <f t="shared" si="2521"/>
        <v>2020-07</v>
      </c>
      <c r="P7496" t="str">
        <f t="shared" si="2522"/>
        <v>2020Q3</v>
      </c>
      <c r="Q7496">
        <f t="shared" si="2523"/>
        <v>1</v>
      </c>
      <c r="R7496">
        <f t="shared" si="2524"/>
        <v>1</v>
      </c>
      <c r="S7496">
        <f t="shared" si="2525"/>
        <v>2021</v>
      </c>
      <c r="T7496" t="str">
        <f t="shared" si="2526"/>
        <v>FY2021-01</v>
      </c>
      <c r="U7496" t="str">
        <f t="shared" si="2527"/>
        <v>FY2021Q1</v>
      </c>
    </row>
    <row r="7497" spans="1:21" x14ac:dyDescent="0.25">
      <c r="A7497" t="str">
        <f t="shared" si="2508"/>
        <v>20200709</v>
      </c>
      <c r="B7497" s="1">
        <f t="shared" si="2507"/>
        <v>44021</v>
      </c>
      <c r="C7497" s="1" t="str">
        <f t="shared" si="2509"/>
        <v>2020/07/09</v>
      </c>
      <c r="D7497">
        <f t="shared" si="2510"/>
        <v>5</v>
      </c>
      <c r="E7497" t="str">
        <f t="shared" si="2511"/>
        <v>Thursday</v>
      </c>
      <c r="F7497">
        <f t="shared" si="2512"/>
        <v>9</v>
      </c>
      <c r="G7497" s="2">
        <f t="shared" si="2513"/>
        <v>191</v>
      </c>
      <c r="H7497" t="str">
        <f t="shared" si="2514"/>
        <v>Weekday</v>
      </c>
      <c r="I7497">
        <f t="shared" si="2515"/>
        <v>28</v>
      </c>
      <c r="J7497" t="str">
        <f t="shared" si="2516"/>
        <v>July</v>
      </c>
      <c r="K7497">
        <f t="shared" si="2517"/>
        <v>7</v>
      </c>
      <c r="L7497" s="1" t="str">
        <f t="shared" si="2518"/>
        <v>N</v>
      </c>
      <c r="M7497">
        <f t="shared" si="2519"/>
        <v>3</v>
      </c>
      <c r="N7497">
        <f t="shared" si="2520"/>
        <v>2020</v>
      </c>
      <c r="O7497" t="str">
        <f t="shared" si="2521"/>
        <v>2020-07</v>
      </c>
      <c r="P7497" t="str">
        <f t="shared" si="2522"/>
        <v>2020Q3</v>
      </c>
      <c r="Q7497">
        <f t="shared" si="2523"/>
        <v>1</v>
      </c>
      <c r="R7497">
        <f t="shared" si="2524"/>
        <v>1</v>
      </c>
      <c r="S7497">
        <f t="shared" si="2525"/>
        <v>2021</v>
      </c>
      <c r="T7497" t="str">
        <f t="shared" si="2526"/>
        <v>FY2021-01</v>
      </c>
      <c r="U7497" t="str">
        <f t="shared" si="2527"/>
        <v>FY2021Q1</v>
      </c>
    </row>
    <row r="7498" spans="1:21" x14ac:dyDescent="0.25">
      <c r="A7498" t="str">
        <f t="shared" si="2508"/>
        <v>20200710</v>
      </c>
      <c r="B7498" s="1">
        <f t="shared" si="2507"/>
        <v>44022</v>
      </c>
      <c r="C7498" s="1" t="str">
        <f t="shared" si="2509"/>
        <v>2020/07/10</v>
      </c>
      <c r="D7498">
        <f t="shared" si="2510"/>
        <v>6</v>
      </c>
      <c r="E7498" t="str">
        <f t="shared" si="2511"/>
        <v>Friday</v>
      </c>
      <c r="F7498">
        <f t="shared" si="2512"/>
        <v>10</v>
      </c>
      <c r="G7498" s="2">
        <f t="shared" si="2513"/>
        <v>192</v>
      </c>
      <c r="H7498" t="str">
        <f t="shared" si="2514"/>
        <v>Weekend</v>
      </c>
      <c r="I7498">
        <f t="shared" si="2515"/>
        <v>28</v>
      </c>
      <c r="J7498" t="str">
        <f t="shared" si="2516"/>
        <v>July</v>
      </c>
      <c r="K7498">
        <f t="shared" si="2517"/>
        <v>7</v>
      </c>
      <c r="L7498" s="1" t="str">
        <f t="shared" si="2518"/>
        <v>N</v>
      </c>
      <c r="M7498">
        <f t="shared" si="2519"/>
        <v>3</v>
      </c>
      <c r="N7498">
        <f t="shared" si="2520"/>
        <v>2020</v>
      </c>
      <c r="O7498" t="str">
        <f t="shared" si="2521"/>
        <v>2020-07</v>
      </c>
      <c r="P7498" t="str">
        <f t="shared" si="2522"/>
        <v>2020Q3</v>
      </c>
      <c r="Q7498">
        <f t="shared" si="2523"/>
        <v>1</v>
      </c>
      <c r="R7498">
        <f t="shared" si="2524"/>
        <v>1</v>
      </c>
      <c r="S7498">
        <f t="shared" si="2525"/>
        <v>2021</v>
      </c>
      <c r="T7498" t="str">
        <f t="shared" si="2526"/>
        <v>FY2021-01</v>
      </c>
      <c r="U7498" t="str">
        <f t="shared" si="2527"/>
        <v>FY2021Q1</v>
      </c>
    </row>
    <row r="7499" spans="1:21" x14ac:dyDescent="0.25">
      <c r="A7499" t="str">
        <f t="shared" si="2508"/>
        <v>20200711</v>
      </c>
      <c r="B7499" s="1">
        <f t="shared" si="2507"/>
        <v>44023</v>
      </c>
      <c r="C7499" s="1" t="str">
        <f t="shared" si="2509"/>
        <v>2020/07/11</v>
      </c>
      <c r="D7499">
        <f t="shared" si="2510"/>
        <v>7</v>
      </c>
      <c r="E7499" t="str">
        <f t="shared" si="2511"/>
        <v>Saturday</v>
      </c>
      <c r="F7499">
        <f t="shared" si="2512"/>
        <v>11</v>
      </c>
      <c r="G7499" s="2">
        <f t="shared" si="2513"/>
        <v>193</v>
      </c>
      <c r="H7499" t="str">
        <f t="shared" si="2514"/>
        <v>Weekend</v>
      </c>
      <c r="I7499">
        <f t="shared" si="2515"/>
        <v>28</v>
      </c>
      <c r="J7499" t="str">
        <f t="shared" si="2516"/>
        <v>July</v>
      </c>
      <c r="K7499">
        <f t="shared" si="2517"/>
        <v>7</v>
      </c>
      <c r="L7499" s="1" t="str">
        <f t="shared" si="2518"/>
        <v>N</v>
      </c>
      <c r="M7499">
        <f t="shared" si="2519"/>
        <v>3</v>
      </c>
      <c r="N7499">
        <f t="shared" si="2520"/>
        <v>2020</v>
      </c>
      <c r="O7499" t="str">
        <f t="shared" si="2521"/>
        <v>2020-07</v>
      </c>
      <c r="P7499" t="str">
        <f t="shared" si="2522"/>
        <v>2020Q3</v>
      </c>
      <c r="Q7499">
        <f t="shared" si="2523"/>
        <v>1</v>
      </c>
      <c r="R7499">
        <f t="shared" si="2524"/>
        <v>1</v>
      </c>
      <c r="S7499">
        <f t="shared" si="2525"/>
        <v>2021</v>
      </c>
      <c r="T7499" t="str">
        <f t="shared" si="2526"/>
        <v>FY2021-01</v>
      </c>
      <c r="U7499" t="str">
        <f t="shared" si="2527"/>
        <v>FY2021Q1</v>
      </c>
    </row>
    <row r="7500" spans="1:21" x14ac:dyDescent="0.25">
      <c r="A7500" t="str">
        <f t="shared" si="2508"/>
        <v>20200712</v>
      </c>
      <c r="B7500" s="1">
        <f t="shared" si="2507"/>
        <v>44024</v>
      </c>
      <c r="C7500" s="1" t="str">
        <f t="shared" si="2509"/>
        <v>2020/07/12</v>
      </c>
      <c r="D7500">
        <f t="shared" si="2510"/>
        <v>1</v>
      </c>
      <c r="E7500" t="str">
        <f t="shared" si="2511"/>
        <v>Sunday</v>
      </c>
      <c r="F7500">
        <f t="shared" si="2512"/>
        <v>12</v>
      </c>
      <c r="G7500" s="2">
        <f t="shared" si="2513"/>
        <v>194</v>
      </c>
      <c r="H7500" t="str">
        <f t="shared" si="2514"/>
        <v>Weekday</v>
      </c>
      <c r="I7500">
        <f t="shared" si="2515"/>
        <v>29</v>
      </c>
      <c r="J7500" t="str">
        <f t="shared" si="2516"/>
        <v>July</v>
      </c>
      <c r="K7500">
        <f t="shared" si="2517"/>
        <v>7</v>
      </c>
      <c r="L7500" s="1" t="str">
        <f t="shared" si="2518"/>
        <v>N</v>
      </c>
      <c r="M7500">
        <f t="shared" si="2519"/>
        <v>3</v>
      </c>
      <c r="N7500">
        <f t="shared" si="2520"/>
        <v>2020</v>
      </c>
      <c r="O7500" t="str">
        <f t="shared" si="2521"/>
        <v>2020-07</v>
      </c>
      <c r="P7500" t="str">
        <f t="shared" si="2522"/>
        <v>2020Q3</v>
      </c>
      <c r="Q7500">
        <f t="shared" si="2523"/>
        <v>1</v>
      </c>
      <c r="R7500">
        <f t="shared" si="2524"/>
        <v>1</v>
      </c>
      <c r="S7500">
        <f t="shared" si="2525"/>
        <v>2021</v>
      </c>
      <c r="T7500" t="str">
        <f t="shared" si="2526"/>
        <v>FY2021-01</v>
      </c>
      <c r="U7500" t="str">
        <f t="shared" si="2527"/>
        <v>FY2021Q1</v>
      </c>
    </row>
    <row r="7501" spans="1:21" x14ac:dyDescent="0.25">
      <c r="A7501" t="str">
        <f t="shared" si="2508"/>
        <v>20200713</v>
      </c>
      <c r="B7501" s="1">
        <f t="shared" si="2507"/>
        <v>44025</v>
      </c>
      <c r="C7501" s="1" t="str">
        <f t="shared" si="2509"/>
        <v>2020/07/13</v>
      </c>
      <c r="D7501">
        <f t="shared" si="2510"/>
        <v>2</v>
      </c>
      <c r="E7501" t="str">
        <f t="shared" si="2511"/>
        <v>Monday</v>
      </c>
      <c r="F7501">
        <f t="shared" si="2512"/>
        <v>13</v>
      </c>
      <c r="G7501" s="2">
        <f t="shared" si="2513"/>
        <v>195</v>
      </c>
      <c r="H7501" t="str">
        <f t="shared" si="2514"/>
        <v>Weekday</v>
      </c>
      <c r="I7501">
        <f t="shared" si="2515"/>
        <v>29</v>
      </c>
      <c r="J7501" t="str">
        <f t="shared" si="2516"/>
        <v>July</v>
      </c>
      <c r="K7501">
        <f t="shared" si="2517"/>
        <v>7</v>
      </c>
      <c r="L7501" s="1" t="str">
        <f t="shared" si="2518"/>
        <v>N</v>
      </c>
      <c r="M7501">
        <f t="shared" si="2519"/>
        <v>3</v>
      </c>
      <c r="N7501">
        <f t="shared" si="2520"/>
        <v>2020</v>
      </c>
      <c r="O7501" t="str">
        <f t="shared" si="2521"/>
        <v>2020-07</v>
      </c>
      <c r="P7501" t="str">
        <f t="shared" si="2522"/>
        <v>2020Q3</v>
      </c>
      <c r="Q7501">
        <f t="shared" si="2523"/>
        <v>1</v>
      </c>
      <c r="R7501">
        <f t="shared" si="2524"/>
        <v>1</v>
      </c>
      <c r="S7501">
        <f t="shared" si="2525"/>
        <v>2021</v>
      </c>
      <c r="T7501" t="str">
        <f t="shared" si="2526"/>
        <v>FY2021-01</v>
      </c>
      <c r="U7501" t="str">
        <f t="shared" si="2527"/>
        <v>FY2021Q1</v>
      </c>
    </row>
    <row r="7502" spans="1:21" x14ac:dyDescent="0.25">
      <c r="A7502" t="str">
        <f t="shared" si="2508"/>
        <v>20200714</v>
      </c>
      <c r="B7502" s="1">
        <f t="shared" si="2507"/>
        <v>44026</v>
      </c>
      <c r="C7502" s="1" t="str">
        <f t="shared" si="2509"/>
        <v>2020/07/14</v>
      </c>
      <c r="D7502">
        <f t="shared" si="2510"/>
        <v>3</v>
      </c>
      <c r="E7502" t="str">
        <f t="shared" si="2511"/>
        <v>Tuesday</v>
      </c>
      <c r="F7502">
        <f t="shared" si="2512"/>
        <v>14</v>
      </c>
      <c r="G7502" s="2">
        <f t="shared" si="2513"/>
        <v>196</v>
      </c>
      <c r="H7502" t="str">
        <f t="shared" si="2514"/>
        <v>Weekday</v>
      </c>
      <c r="I7502">
        <f t="shared" si="2515"/>
        <v>29</v>
      </c>
      <c r="J7502" t="str">
        <f t="shared" si="2516"/>
        <v>July</v>
      </c>
      <c r="K7502">
        <f t="shared" si="2517"/>
        <v>7</v>
      </c>
      <c r="L7502" s="1" t="str">
        <f t="shared" si="2518"/>
        <v>N</v>
      </c>
      <c r="M7502">
        <f t="shared" si="2519"/>
        <v>3</v>
      </c>
      <c r="N7502">
        <f t="shared" si="2520"/>
        <v>2020</v>
      </c>
      <c r="O7502" t="str">
        <f t="shared" si="2521"/>
        <v>2020-07</v>
      </c>
      <c r="P7502" t="str">
        <f t="shared" si="2522"/>
        <v>2020Q3</v>
      </c>
      <c r="Q7502">
        <f t="shared" si="2523"/>
        <v>1</v>
      </c>
      <c r="R7502">
        <f t="shared" si="2524"/>
        <v>1</v>
      </c>
      <c r="S7502">
        <f t="shared" si="2525"/>
        <v>2021</v>
      </c>
      <c r="T7502" t="str">
        <f t="shared" si="2526"/>
        <v>FY2021-01</v>
      </c>
      <c r="U7502" t="str">
        <f t="shared" si="2527"/>
        <v>FY2021Q1</v>
      </c>
    </row>
    <row r="7503" spans="1:21" x14ac:dyDescent="0.25">
      <c r="A7503" t="str">
        <f t="shared" si="2508"/>
        <v>20200715</v>
      </c>
      <c r="B7503" s="1">
        <f t="shared" si="2507"/>
        <v>44027</v>
      </c>
      <c r="C7503" s="1" t="str">
        <f t="shared" si="2509"/>
        <v>2020/07/15</v>
      </c>
      <c r="D7503">
        <f t="shared" si="2510"/>
        <v>4</v>
      </c>
      <c r="E7503" t="str">
        <f t="shared" si="2511"/>
        <v>Wednesday</v>
      </c>
      <c r="F7503">
        <f t="shared" si="2512"/>
        <v>15</v>
      </c>
      <c r="G7503" s="2">
        <f t="shared" si="2513"/>
        <v>197</v>
      </c>
      <c r="H7503" t="str">
        <f t="shared" si="2514"/>
        <v>Weekday</v>
      </c>
      <c r="I7503">
        <f t="shared" si="2515"/>
        <v>29</v>
      </c>
      <c r="J7503" t="str">
        <f t="shared" si="2516"/>
        <v>July</v>
      </c>
      <c r="K7503">
        <f t="shared" si="2517"/>
        <v>7</v>
      </c>
      <c r="L7503" s="1" t="str">
        <f t="shared" si="2518"/>
        <v>N</v>
      </c>
      <c r="M7503">
        <f t="shared" si="2519"/>
        <v>3</v>
      </c>
      <c r="N7503">
        <f t="shared" si="2520"/>
        <v>2020</v>
      </c>
      <c r="O7503" t="str">
        <f t="shared" si="2521"/>
        <v>2020-07</v>
      </c>
      <c r="P7503" t="str">
        <f t="shared" si="2522"/>
        <v>2020Q3</v>
      </c>
      <c r="Q7503">
        <f t="shared" si="2523"/>
        <v>1</v>
      </c>
      <c r="R7503">
        <f t="shared" si="2524"/>
        <v>1</v>
      </c>
      <c r="S7503">
        <f t="shared" si="2525"/>
        <v>2021</v>
      </c>
      <c r="T7503" t="str">
        <f t="shared" si="2526"/>
        <v>FY2021-01</v>
      </c>
      <c r="U7503" t="str">
        <f t="shared" si="2527"/>
        <v>FY2021Q1</v>
      </c>
    </row>
    <row r="7504" spans="1:21" x14ac:dyDescent="0.25">
      <c r="A7504" t="str">
        <f t="shared" si="2508"/>
        <v>20200716</v>
      </c>
      <c r="B7504" s="1">
        <f t="shared" si="2507"/>
        <v>44028</v>
      </c>
      <c r="C7504" s="1" t="str">
        <f t="shared" si="2509"/>
        <v>2020/07/16</v>
      </c>
      <c r="D7504">
        <f t="shared" si="2510"/>
        <v>5</v>
      </c>
      <c r="E7504" t="str">
        <f t="shared" si="2511"/>
        <v>Thursday</v>
      </c>
      <c r="F7504">
        <f t="shared" si="2512"/>
        <v>16</v>
      </c>
      <c r="G7504" s="2">
        <f t="shared" si="2513"/>
        <v>198</v>
      </c>
      <c r="H7504" t="str">
        <f t="shared" si="2514"/>
        <v>Weekday</v>
      </c>
      <c r="I7504">
        <f t="shared" si="2515"/>
        <v>29</v>
      </c>
      <c r="J7504" t="str">
        <f t="shared" si="2516"/>
        <v>July</v>
      </c>
      <c r="K7504">
        <f t="shared" si="2517"/>
        <v>7</v>
      </c>
      <c r="L7504" s="1" t="str">
        <f t="shared" si="2518"/>
        <v>N</v>
      </c>
      <c r="M7504">
        <f t="shared" si="2519"/>
        <v>3</v>
      </c>
      <c r="N7504">
        <f t="shared" si="2520"/>
        <v>2020</v>
      </c>
      <c r="O7504" t="str">
        <f t="shared" si="2521"/>
        <v>2020-07</v>
      </c>
      <c r="P7504" t="str">
        <f t="shared" si="2522"/>
        <v>2020Q3</v>
      </c>
      <c r="Q7504">
        <f t="shared" si="2523"/>
        <v>1</v>
      </c>
      <c r="R7504">
        <f t="shared" si="2524"/>
        <v>1</v>
      </c>
      <c r="S7504">
        <f t="shared" si="2525"/>
        <v>2021</v>
      </c>
      <c r="T7504" t="str">
        <f t="shared" si="2526"/>
        <v>FY2021-01</v>
      </c>
      <c r="U7504" t="str">
        <f t="shared" si="2527"/>
        <v>FY2021Q1</v>
      </c>
    </row>
    <row r="7505" spans="1:21" x14ac:dyDescent="0.25">
      <c r="A7505" t="str">
        <f t="shared" si="2508"/>
        <v>20200717</v>
      </c>
      <c r="B7505" s="1">
        <f t="shared" si="2507"/>
        <v>44029</v>
      </c>
      <c r="C7505" s="1" t="str">
        <f t="shared" si="2509"/>
        <v>2020/07/17</v>
      </c>
      <c r="D7505">
        <f t="shared" si="2510"/>
        <v>6</v>
      </c>
      <c r="E7505" t="str">
        <f t="shared" si="2511"/>
        <v>Friday</v>
      </c>
      <c r="F7505">
        <f t="shared" si="2512"/>
        <v>17</v>
      </c>
      <c r="G7505" s="2">
        <f t="shared" si="2513"/>
        <v>199</v>
      </c>
      <c r="H7505" t="str">
        <f t="shared" si="2514"/>
        <v>Weekend</v>
      </c>
      <c r="I7505">
        <f t="shared" si="2515"/>
        <v>29</v>
      </c>
      <c r="J7505" t="str">
        <f t="shared" si="2516"/>
        <v>July</v>
      </c>
      <c r="K7505">
        <f t="shared" si="2517"/>
        <v>7</v>
      </c>
      <c r="L7505" s="1" t="str">
        <f t="shared" si="2518"/>
        <v>N</v>
      </c>
      <c r="M7505">
        <f t="shared" si="2519"/>
        <v>3</v>
      </c>
      <c r="N7505">
        <f t="shared" si="2520"/>
        <v>2020</v>
      </c>
      <c r="O7505" t="str">
        <f t="shared" si="2521"/>
        <v>2020-07</v>
      </c>
      <c r="P7505" t="str">
        <f t="shared" si="2522"/>
        <v>2020Q3</v>
      </c>
      <c r="Q7505">
        <f t="shared" si="2523"/>
        <v>1</v>
      </c>
      <c r="R7505">
        <f t="shared" si="2524"/>
        <v>1</v>
      </c>
      <c r="S7505">
        <f t="shared" si="2525"/>
        <v>2021</v>
      </c>
      <c r="T7505" t="str">
        <f t="shared" si="2526"/>
        <v>FY2021-01</v>
      </c>
      <c r="U7505" t="str">
        <f t="shared" si="2527"/>
        <v>FY2021Q1</v>
      </c>
    </row>
    <row r="7506" spans="1:21" x14ac:dyDescent="0.25">
      <c r="A7506" t="str">
        <f t="shared" si="2508"/>
        <v>20200718</v>
      </c>
      <c r="B7506" s="1">
        <f t="shared" si="2507"/>
        <v>44030</v>
      </c>
      <c r="C7506" s="1" t="str">
        <f t="shared" si="2509"/>
        <v>2020/07/18</v>
      </c>
      <c r="D7506">
        <f t="shared" si="2510"/>
        <v>7</v>
      </c>
      <c r="E7506" t="str">
        <f t="shared" si="2511"/>
        <v>Saturday</v>
      </c>
      <c r="F7506">
        <f t="shared" si="2512"/>
        <v>18</v>
      </c>
      <c r="G7506" s="2">
        <f t="shared" si="2513"/>
        <v>200</v>
      </c>
      <c r="H7506" t="str">
        <f t="shared" si="2514"/>
        <v>Weekend</v>
      </c>
      <c r="I7506">
        <f t="shared" si="2515"/>
        <v>29</v>
      </c>
      <c r="J7506" t="str">
        <f t="shared" si="2516"/>
        <v>July</v>
      </c>
      <c r="K7506">
        <f t="shared" si="2517"/>
        <v>7</v>
      </c>
      <c r="L7506" s="1" t="str">
        <f t="shared" si="2518"/>
        <v>N</v>
      </c>
      <c r="M7506">
        <f t="shared" si="2519"/>
        <v>3</v>
      </c>
      <c r="N7506">
        <f t="shared" si="2520"/>
        <v>2020</v>
      </c>
      <c r="O7506" t="str">
        <f t="shared" si="2521"/>
        <v>2020-07</v>
      </c>
      <c r="P7506" t="str">
        <f t="shared" si="2522"/>
        <v>2020Q3</v>
      </c>
      <c r="Q7506">
        <f t="shared" si="2523"/>
        <v>1</v>
      </c>
      <c r="R7506">
        <f t="shared" si="2524"/>
        <v>1</v>
      </c>
      <c r="S7506">
        <f t="shared" si="2525"/>
        <v>2021</v>
      </c>
      <c r="T7506" t="str">
        <f t="shared" si="2526"/>
        <v>FY2021-01</v>
      </c>
      <c r="U7506" t="str">
        <f t="shared" si="2527"/>
        <v>FY2021Q1</v>
      </c>
    </row>
    <row r="7507" spans="1:21" x14ac:dyDescent="0.25">
      <c r="A7507" t="str">
        <f t="shared" si="2508"/>
        <v>20200719</v>
      </c>
      <c r="B7507" s="1">
        <f t="shared" si="2507"/>
        <v>44031</v>
      </c>
      <c r="C7507" s="1" t="str">
        <f t="shared" si="2509"/>
        <v>2020/07/19</v>
      </c>
      <c r="D7507">
        <f t="shared" si="2510"/>
        <v>1</v>
      </c>
      <c r="E7507" t="str">
        <f t="shared" si="2511"/>
        <v>Sunday</v>
      </c>
      <c r="F7507">
        <f t="shared" si="2512"/>
        <v>19</v>
      </c>
      <c r="G7507" s="2">
        <f t="shared" si="2513"/>
        <v>201</v>
      </c>
      <c r="H7507" t="str">
        <f t="shared" si="2514"/>
        <v>Weekday</v>
      </c>
      <c r="I7507">
        <f t="shared" si="2515"/>
        <v>30</v>
      </c>
      <c r="J7507" t="str">
        <f t="shared" si="2516"/>
        <v>July</v>
      </c>
      <c r="K7507">
        <f t="shared" si="2517"/>
        <v>7</v>
      </c>
      <c r="L7507" s="1" t="str">
        <f t="shared" si="2518"/>
        <v>N</v>
      </c>
      <c r="M7507">
        <f t="shared" si="2519"/>
        <v>3</v>
      </c>
      <c r="N7507">
        <f t="shared" si="2520"/>
        <v>2020</v>
      </c>
      <c r="O7507" t="str">
        <f t="shared" si="2521"/>
        <v>2020-07</v>
      </c>
      <c r="P7507" t="str">
        <f t="shared" si="2522"/>
        <v>2020Q3</v>
      </c>
      <c r="Q7507">
        <f t="shared" si="2523"/>
        <v>1</v>
      </c>
      <c r="R7507">
        <f t="shared" si="2524"/>
        <v>1</v>
      </c>
      <c r="S7507">
        <f t="shared" si="2525"/>
        <v>2021</v>
      </c>
      <c r="T7507" t="str">
        <f t="shared" si="2526"/>
        <v>FY2021-01</v>
      </c>
      <c r="U7507" t="str">
        <f t="shared" si="2527"/>
        <v>FY2021Q1</v>
      </c>
    </row>
    <row r="7508" spans="1:21" x14ac:dyDescent="0.25">
      <c r="A7508" t="str">
        <f t="shared" si="2508"/>
        <v>20200720</v>
      </c>
      <c r="B7508" s="1">
        <f t="shared" si="2507"/>
        <v>44032</v>
      </c>
      <c r="C7508" s="1" t="str">
        <f t="shared" si="2509"/>
        <v>2020/07/20</v>
      </c>
      <c r="D7508">
        <f t="shared" si="2510"/>
        <v>2</v>
      </c>
      <c r="E7508" t="str">
        <f t="shared" si="2511"/>
        <v>Monday</v>
      </c>
      <c r="F7508">
        <f t="shared" si="2512"/>
        <v>20</v>
      </c>
      <c r="G7508" s="2">
        <f t="shared" si="2513"/>
        <v>202</v>
      </c>
      <c r="H7508" t="str">
        <f t="shared" si="2514"/>
        <v>Weekday</v>
      </c>
      <c r="I7508">
        <f t="shared" si="2515"/>
        <v>30</v>
      </c>
      <c r="J7508" t="str">
        <f t="shared" si="2516"/>
        <v>July</v>
      </c>
      <c r="K7508">
        <f t="shared" si="2517"/>
        <v>7</v>
      </c>
      <c r="L7508" s="1" t="str">
        <f t="shared" si="2518"/>
        <v>N</v>
      </c>
      <c r="M7508">
        <f t="shared" si="2519"/>
        <v>3</v>
      </c>
      <c r="N7508">
        <f t="shared" si="2520"/>
        <v>2020</v>
      </c>
      <c r="O7508" t="str">
        <f t="shared" si="2521"/>
        <v>2020-07</v>
      </c>
      <c r="P7508" t="str">
        <f t="shared" si="2522"/>
        <v>2020Q3</v>
      </c>
      <c r="Q7508">
        <f t="shared" si="2523"/>
        <v>1</v>
      </c>
      <c r="R7508">
        <f t="shared" si="2524"/>
        <v>1</v>
      </c>
      <c r="S7508">
        <f t="shared" si="2525"/>
        <v>2021</v>
      </c>
      <c r="T7508" t="str">
        <f t="shared" si="2526"/>
        <v>FY2021-01</v>
      </c>
      <c r="U7508" t="str">
        <f t="shared" si="2527"/>
        <v>FY2021Q1</v>
      </c>
    </row>
    <row r="7509" spans="1:21" x14ac:dyDescent="0.25">
      <c r="A7509" t="str">
        <f t="shared" si="2508"/>
        <v>20200721</v>
      </c>
      <c r="B7509" s="1">
        <f t="shared" si="2507"/>
        <v>44033</v>
      </c>
      <c r="C7509" s="1" t="str">
        <f t="shared" si="2509"/>
        <v>2020/07/21</v>
      </c>
      <c r="D7509">
        <f t="shared" si="2510"/>
        <v>3</v>
      </c>
      <c r="E7509" t="str">
        <f t="shared" si="2511"/>
        <v>Tuesday</v>
      </c>
      <c r="F7509">
        <f t="shared" si="2512"/>
        <v>21</v>
      </c>
      <c r="G7509" s="2">
        <f t="shared" si="2513"/>
        <v>203</v>
      </c>
      <c r="H7509" t="str">
        <f t="shared" si="2514"/>
        <v>Weekday</v>
      </c>
      <c r="I7509">
        <f t="shared" si="2515"/>
        <v>30</v>
      </c>
      <c r="J7509" t="str">
        <f t="shared" si="2516"/>
        <v>July</v>
      </c>
      <c r="K7509">
        <f t="shared" si="2517"/>
        <v>7</v>
      </c>
      <c r="L7509" s="1" t="str">
        <f t="shared" si="2518"/>
        <v>N</v>
      </c>
      <c r="M7509">
        <f t="shared" si="2519"/>
        <v>3</v>
      </c>
      <c r="N7509">
        <f t="shared" si="2520"/>
        <v>2020</v>
      </c>
      <c r="O7509" t="str">
        <f t="shared" si="2521"/>
        <v>2020-07</v>
      </c>
      <c r="P7509" t="str">
        <f t="shared" si="2522"/>
        <v>2020Q3</v>
      </c>
      <c r="Q7509">
        <f t="shared" si="2523"/>
        <v>1</v>
      </c>
      <c r="R7509">
        <f t="shared" si="2524"/>
        <v>1</v>
      </c>
      <c r="S7509">
        <f t="shared" si="2525"/>
        <v>2021</v>
      </c>
      <c r="T7509" t="str">
        <f t="shared" si="2526"/>
        <v>FY2021-01</v>
      </c>
      <c r="U7509" t="str">
        <f t="shared" si="2527"/>
        <v>FY2021Q1</v>
      </c>
    </row>
    <row r="7510" spans="1:21" x14ac:dyDescent="0.25">
      <c r="A7510" t="str">
        <f t="shared" si="2508"/>
        <v>20200722</v>
      </c>
      <c r="B7510" s="1">
        <f t="shared" si="2507"/>
        <v>44034</v>
      </c>
      <c r="C7510" s="1" t="str">
        <f t="shared" si="2509"/>
        <v>2020/07/22</v>
      </c>
      <c r="D7510">
        <f t="shared" si="2510"/>
        <v>4</v>
      </c>
      <c r="E7510" t="str">
        <f t="shared" si="2511"/>
        <v>Wednesday</v>
      </c>
      <c r="F7510">
        <f t="shared" si="2512"/>
        <v>22</v>
      </c>
      <c r="G7510" s="2">
        <f t="shared" si="2513"/>
        <v>204</v>
      </c>
      <c r="H7510" t="str">
        <f t="shared" si="2514"/>
        <v>Weekday</v>
      </c>
      <c r="I7510">
        <f t="shared" si="2515"/>
        <v>30</v>
      </c>
      <c r="J7510" t="str">
        <f t="shared" si="2516"/>
        <v>July</v>
      </c>
      <c r="K7510">
        <f t="shared" si="2517"/>
        <v>7</v>
      </c>
      <c r="L7510" s="1" t="str">
        <f t="shared" si="2518"/>
        <v>N</v>
      </c>
      <c r="M7510">
        <f t="shared" si="2519"/>
        <v>3</v>
      </c>
      <c r="N7510">
        <f t="shared" si="2520"/>
        <v>2020</v>
      </c>
      <c r="O7510" t="str">
        <f t="shared" si="2521"/>
        <v>2020-07</v>
      </c>
      <c r="P7510" t="str">
        <f t="shared" si="2522"/>
        <v>2020Q3</v>
      </c>
      <c r="Q7510">
        <f t="shared" si="2523"/>
        <v>1</v>
      </c>
      <c r="R7510">
        <f t="shared" si="2524"/>
        <v>1</v>
      </c>
      <c r="S7510">
        <f t="shared" si="2525"/>
        <v>2021</v>
      </c>
      <c r="T7510" t="str">
        <f t="shared" si="2526"/>
        <v>FY2021-01</v>
      </c>
      <c r="U7510" t="str">
        <f t="shared" si="2527"/>
        <v>FY2021Q1</v>
      </c>
    </row>
    <row r="7511" spans="1:21" x14ac:dyDescent="0.25">
      <c r="A7511" t="str">
        <f t="shared" si="2508"/>
        <v>20200723</v>
      </c>
      <c r="B7511" s="1">
        <f t="shared" si="2507"/>
        <v>44035</v>
      </c>
      <c r="C7511" s="1" t="str">
        <f t="shared" si="2509"/>
        <v>2020/07/23</v>
      </c>
      <c r="D7511">
        <f t="shared" si="2510"/>
        <v>5</v>
      </c>
      <c r="E7511" t="str">
        <f t="shared" si="2511"/>
        <v>Thursday</v>
      </c>
      <c r="F7511">
        <f t="shared" si="2512"/>
        <v>23</v>
      </c>
      <c r="G7511" s="2">
        <f t="shared" si="2513"/>
        <v>205</v>
      </c>
      <c r="H7511" t="str">
        <f t="shared" si="2514"/>
        <v>Weekday</v>
      </c>
      <c r="I7511">
        <f t="shared" si="2515"/>
        <v>30</v>
      </c>
      <c r="J7511" t="str">
        <f t="shared" si="2516"/>
        <v>July</v>
      </c>
      <c r="K7511">
        <f t="shared" si="2517"/>
        <v>7</v>
      </c>
      <c r="L7511" s="1" t="str">
        <f t="shared" si="2518"/>
        <v>N</v>
      </c>
      <c r="M7511">
        <f t="shared" si="2519"/>
        <v>3</v>
      </c>
      <c r="N7511">
        <f t="shared" si="2520"/>
        <v>2020</v>
      </c>
      <c r="O7511" t="str">
        <f t="shared" si="2521"/>
        <v>2020-07</v>
      </c>
      <c r="P7511" t="str">
        <f t="shared" si="2522"/>
        <v>2020Q3</v>
      </c>
      <c r="Q7511">
        <f t="shared" si="2523"/>
        <v>1</v>
      </c>
      <c r="R7511">
        <f t="shared" si="2524"/>
        <v>1</v>
      </c>
      <c r="S7511">
        <f t="shared" si="2525"/>
        <v>2021</v>
      </c>
      <c r="T7511" t="str">
        <f t="shared" si="2526"/>
        <v>FY2021-01</v>
      </c>
      <c r="U7511" t="str">
        <f t="shared" si="2527"/>
        <v>FY2021Q1</v>
      </c>
    </row>
    <row r="7512" spans="1:21" x14ac:dyDescent="0.25">
      <c r="A7512" t="str">
        <f t="shared" si="2508"/>
        <v>20200724</v>
      </c>
      <c r="B7512" s="1">
        <f t="shared" si="2507"/>
        <v>44036</v>
      </c>
      <c r="C7512" s="1" t="str">
        <f t="shared" si="2509"/>
        <v>2020/07/24</v>
      </c>
      <c r="D7512">
        <f t="shared" si="2510"/>
        <v>6</v>
      </c>
      <c r="E7512" t="str">
        <f t="shared" si="2511"/>
        <v>Friday</v>
      </c>
      <c r="F7512">
        <f t="shared" si="2512"/>
        <v>24</v>
      </c>
      <c r="G7512" s="2">
        <f t="shared" si="2513"/>
        <v>206</v>
      </c>
      <c r="H7512" t="str">
        <f t="shared" si="2514"/>
        <v>Weekend</v>
      </c>
      <c r="I7512">
        <f t="shared" si="2515"/>
        <v>30</v>
      </c>
      <c r="J7512" t="str">
        <f t="shared" si="2516"/>
        <v>July</v>
      </c>
      <c r="K7512">
        <f t="shared" si="2517"/>
        <v>7</v>
      </c>
      <c r="L7512" s="1" t="str">
        <f t="shared" si="2518"/>
        <v>N</v>
      </c>
      <c r="M7512">
        <f t="shared" si="2519"/>
        <v>3</v>
      </c>
      <c r="N7512">
        <f t="shared" si="2520"/>
        <v>2020</v>
      </c>
      <c r="O7512" t="str">
        <f t="shared" si="2521"/>
        <v>2020-07</v>
      </c>
      <c r="P7512" t="str">
        <f t="shared" si="2522"/>
        <v>2020Q3</v>
      </c>
      <c r="Q7512">
        <f t="shared" si="2523"/>
        <v>1</v>
      </c>
      <c r="R7512">
        <f t="shared" si="2524"/>
        <v>1</v>
      </c>
      <c r="S7512">
        <f t="shared" si="2525"/>
        <v>2021</v>
      </c>
      <c r="T7512" t="str">
        <f t="shared" si="2526"/>
        <v>FY2021-01</v>
      </c>
      <c r="U7512" t="str">
        <f t="shared" si="2527"/>
        <v>FY2021Q1</v>
      </c>
    </row>
    <row r="7513" spans="1:21" x14ac:dyDescent="0.25">
      <c r="A7513" t="str">
        <f t="shared" si="2508"/>
        <v>20200725</v>
      </c>
      <c r="B7513" s="1">
        <f t="shared" si="2507"/>
        <v>44037</v>
      </c>
      <c r="C7513" s="1" t="str">
        <f t="shared" si="2509"/>
        <v>2020/07/25</v>
      </c>
      <c r="D7513">
        <f t="shared" si="2510"/>
        <v>7</v>
      </c>
      <c r="E7513" t="str">
        <f t="shared" si="2511"/>
        <v>Saturday</v>
      </c>
      <c r="F7513">
        <f t="shared" si="2512"/>
        <v>25</v>
      </c>
      <c r="G7513" s="2">
        <f t="shared" si="2513"/>
        <v>207</v>
      </c>
      <c r="H7513" t="str">
        <f t="shared" si="2514"/>
        <v>Weekend</v>
      </c>
      <c r="I7513">
        <f t="shared" si="2515"/>
        <v>30</v>
      </c>
      <c r="J7513" t="str">
        <f t="shared" si="2516"/>
        <v>July</v>
      </c>
      <c r="K7513">
        <f t="shared" si="2517"/>
        <v>7</v>
      </c>
      <c r="L7513" s="1" t="str">
        <f t="shared" si="2518"/>
        <v>N</v>
      </c>
      <c r="M7513">
        <f t="shared" si="2519"/>
        <v>3</v>
      </c>
      <c r="N7513">
        <f t="shared" si="2520"/>
        <v>2020</v>
      </c>
      <c r="O7513" t="str">
        <f t="shared" si="2521"/>
        <v>2020-07</v>
      </c>
      <c r="P7513" t="str">
        <f t="shared" si="2522"/>
        <v>2020Q3</v>
      </c>
      <c r="Q7513">
        <f t="shared" si="2523"/>
        <v>1</v>
      </c>
      <c r="R7513">
        <f t="shared" si="2524"/>
        <v>1</v>
      </c>
      <c r="S7513">
        <f t="shared" si="2525"/>
        <v>2021</v>
      </c>
      <c r="T7513" t="str">
        <f t="shared" si="2526"/>
        <v>FY2021-01</v>
      </c>
      <c r="U7513" t="str">
        <f t="shared" si="2527"/>
        <v>FY2021Q1</v>
      </c>
    </row>
    <row r="7514" spans="1:21" x14ac:dyDescent="0.25">
      <c r="A7514" t="str">
        <f t="shared" si="2508"/>
        <v>20200726</v>
      </c>
      <c r="B7514" s="1">
        <f t="shared" ref="B7514:B7577" si="2528">B7513+1</f>
        <v>44038</v>
      </c>
      <c r="C7514" s="1" t="str">
        <f t="shared" si="2509"/>
        <v>2020/07/26</v>
      </c>
      <c r="D7514">
        <f t="shared" si="2510"/>
        <v>1</v>
      </c>
      <c r="E7514" t="str">
        <f t="shared" si="2511"/>
        <v>Sunday</v>
      </c>
      <c r="F7514">
        <f t="shared" si="2512"/>
        <v>26</v>
      </c>
      <c r="G7514" s="2">
        <f t="shared" si="2513"/>
        <v>208</v>
      </c>
      <c r="H7514" t="str">
        <f t="shared" si="2514"/>
        <v>Weekday</v>
      </c>
      <c r="I7514">
        <f t="shared" si="2515"/>
        <v>31</v>
      </c>
      <c r="J7514" t="str">
        <f t="shared" si="2516"/>
        <v>July</v>
      </c>
      <c r="K7514">
        <f t="shared" si="2517"/>
        <v>7</v>
      </c>
      <c r="L7514" s="1" t="str">
        <f t="shared" si="2518"/>
        <v>N</v>
      </c>
      <c r="M7514">
        <f t="shared" si="2519"/>
        <v>3</v>
      </c>
      <c r="N7514">
        <f t="shared" si="2520"/>
        <v>2020</v>
      </c>
      <c r="O7514" t="str">
        <f t="shared" si="2521"/>
        <v>2020-07</v>
      </c>
      <c r="P7514" t="str">
        <f t="shared" si="2522"/>
        <v>2020Q3</v>
      </c>
      <c r="Q7514">
        <f t="shared" si="2523"/>
        <v>1</v>
      </c>
      <c r="R7514">
        <f t="shared" si="2524"/>
        <v>1</v>
      </c>
      <c r="S7514">
        <f t="shared" si="2525"/>
        <v>2021</v>
      </c>
      <c r="T7514" t="str">
        <f t="shared" si="2526"/>
        <v>FY2021-01</v>
      </c>
      <c r="U7514" t="str">
        <f t="shared" si="2527"/>
        <v>FY2021Q1</v>
      </c>
    </row>
    <row r="7515" spans="1:21" x14ac:dyDescent="0.25">
      <c r="A7515" t="str">
        <f t="shared" si="2508"/>
        <v>20200727</v>
      </c>
      <c r="B7515" s="1">
        <f t="shared" si="2528"/>
        <v>44039</v>
      </c>
      <c r="C7515" s="1" t="str">
        <f t="shared" si="2509"/>
        <v>2020/07/27</v>
      </c>
      <c r="D7515">
        <f t="shared" si="2510"/>
        <v>2</v>
      </c>
      <c r="E7515" t="str">
        <f t="shared" si="2511"/>
        <v>Monday</v>
      </c>
      <c r="F7515">
        <f t="shared" si="2512"/>
        <v>27</v>
      </c>
      <c r="G7515" s="2">
        <f t="shared" si="2513"/>
        <v>209</v>
      </c>
      <c r="H7515" t="str">
        <f t="shared" si="2514"/>
        <v>Weekday</v>
      </c>
      <c r="I7515">
        <f t="shared" si="2515"/>
        <v>31</v>
      </c>
      <c r="J7515" t="str">
        <f t="shared" si="2516"/>
        <v>July</v>
      </c>
      <c r="K7515">
        <f t="shared" si="2517"/>
        <v>7</v>
      </c>
      <c r="L7515" s="1" t="str">
        <f t="shared" si="2518"/>
        <v>N</v>
      </c>
      <c r="M7515">
        <f t="shared" si="2519"/>
        <v>3</v>
      </c>
      <c r="N7515">
        <f t="shared" si="2520"/>
        <v>2020</v>
      </c>
      <c r="O7515" t="str">
        <f t="shared" si="2521"/>
        <v>2020-07</v>
      </c>
      <c r="P7515" t="str">
        <f t="shared" si="2522"/>
        <v>2020Q3</v>
      </c>
      <c r="Q7515">
        <f t="shared" si="2523"/>
        <v>1</v>
      </c>
      <c r="R7515">
        <f t="shared" si="2524"/>
        <v>1</v>
      </c>
      <c r="S7515">
        <f t="shared" si="2525"/>
        <v>2021</v>
      </c>
      <c r="T7515" t="str">
        <f t="shared" si="2526"/>
        <v>FY2021-01</v>
      </c>
      <c r="U7515" t="str">
        <f t="shared" si="2527"/>
        <v>FY2021Q1</v>
      </c>
    </row>
    <row r="7516" spans="1:21" x14ac:dyDescent="0.25">
      <c r="A7516" t="str">
        <f t="shared" si="2508"/>
        <v>20200728</v>
      </c>
      <c r="B7516" s="1">
        <f t="shared" si="2528"/>
        <v>44040</v>
      </c>
      <c r="C7516" s="1" t="str">
        <f t="shared" si="2509"/>
        <v>2020/07/28</v>
      </c>
      <c r="D7516">
        <f t="shared" si="2510"/>
        <v>3</v>
      </c>
      <c r="E7516" t="str">
        <f t="shared" si="2511"/>
        <v>Tuesday</v>
      </c>
      <c r="F7516">
        <f t="shared" si="2512"/>
        <v>28</v>
      </c>
      <c r="G7516" s="2">
        <f t="shared" si="2513"/>
        <v>210</v>
      </c>
      <c r="H7516" t="str">
        <f t="shared" si="2514"/>
        <v>Weekday</v>
      </c>
      <c r="I7516">
        <f t="shared" si="2515"/>
        <v>31</v>
      </c>
      <c r="J7516" t="str">
        <f t="shared" si="2516"/>
        <v>July</v>
      </c>
      <c r="K7516">
        <f t="shared" si="2517"/>
        <v>7</v>
      </c>
      <c r="L7516" s="1" t="str">
        <f t="shared" si="2518"/>
        <v>N</v>
      </c>
      <c r="M7516">
        <f t="shared" si="2519"/>
        <v>3</v>
      </c>
      <c r="N7516">
        <f t="shared" si="2520"/>
        <v>2020</v>
      </c>
      <c r="O7516" t="str">
        <f t="shared" si="2521"/>
        <v>2020-07</v>
      </c>
      <c r="P7516" t="str">
        <f t="shared" si="2522"/>
        <v>2020Q3</v>
      </c>
      <c r="Q7516">
        <f t="shared" si="2523"/>
        <v>1</v>
      </c>
      <c r="R7516">
        <f t="shared" si="2524"/>
        <v>1</v>
      </c>
      <c r="S7516">
        <f t="shared" si="2525"/>
        <v>2021</v>
      </c>
      <c r="T7516" t="str">
        <f t="shared" si="2526"/>
        <v>FY2021-01</v>
      </c>
      <c r="U7516" t="str">
        <f t="shared" si="2527"/>
        <v>FY2021Q1</v>
      </c>
    </row>
    <row r="7517" spans="1:21" x14ac:dyDescent="0.25">
      <c r="A7517" t="str">
        <f t="shared" si="2508"/>
        <v>20200729</v>
      </c>
      <c r="B7517" s="1">
        <f t="shared" si="2528"/>
        <v>44041</v>
      </c>
      <c r="C7517" s="1" t="str">
        <f t="shared" si="2509"/>
        <v>2020/07/29</v>
      </c>
      <c r="D7517">
        <f t="shared" si="2510"/>
        <v>4</v>
      </c>
      <c r="E7517" t="str">
        <f t="shared" si="2511"/>
        <v>Wednesday</v>
      </c>
      <c r="F7517">
        <f t="shared" si="2512"/>
        <v>29</v>
      </c>
      <c r="G7517" s="2">
        <f t="shared" si="2513"/>
        <v>211</v>
      </c>
      <c r="H7517" t="str">
        <f t="shared" si="2514"/>
        <v>Weekday</v>
      </c>
      <c r="I7517">
        <f t="shared" si="2515"/>
        <v>31</v>
      </c>
      <c r="J7517" t="str">
        <f t="shared" si="2516"/>
        <v>July</v>
      </c>
      <c r="K7517">
        <f t="shared" si="2517"/>
        <v>7</v>
      </c>
      <c r="L7517" s="1" t="str">
        <f t="shared" si="2518"/>
        <v>N</v>
      </c>
      <c r="M7517">
        <f t="shared" si="2519"/>
        <v>3</v>
      </c>
      <c r="N7517">
        <f t="shared" si="2520"/>
        <v>2020</v>
      </c>
      <c r="O7517" t="str">
        <f t="shared" si="2521"/>
        <v>2020-07</v>
      </c>
      <c r="P7517" t="str">
        <f t="shared" si="2522"/>
        <v>2020Q3</v>
      </c>
      <c r="Q7517">
        <f t="shared" si="2523"/>
        <v>1</v>
      </c>
      <c r="R7517">
        <f t="shared" si="2524"/>
        <v>1</v>
      </c>
      <c r="S7517">
        <f t="shared" si="2525"/>
        <v>2021</v>
      </c>
      <c r="T7517" t="str">
        <f t="shared" si="2526"/>
        <v>FY2021-01</v>
      </c>
      <c r="U7517" t="str">
        <f t="shared" si="2527"/>
        <v>FY2021Q1</v>
      </c>
    </row>
    <row r="7518" spans="1:21" x14ac:dyDescent="0.25">
      <c r="A7518" t="str">
        <f t="shared" si="2508"/>
        <v>20200730</v>
      </c>
      <c r="B7518" s="1">
        <f t="shared" si="2528"/>
        <v>44042</v>
      </c>
      <c r="C7518" s="1" t="str">
        <f t="shared" si="2509"/>
        <v>2020/07/30</v>
      </c>
      <c r="D7518">
        <f t="shared" si="2510"/>
        <v>5</v>
      </c>
      <c r="E7518" t="str">
        <f t="shared" si="2511"/>
        <v>Thursday</v>
      </c>
      <c r="F7518">
        <f t="shared" si="2512"/>
        <v>30</v>
      </c>
      <c r="G7518" s="2">
        <f t="shared" si="2513"/>
        <v>212</v>
      </c>
      <c r="H7518" t="str">
        <f t="shared" si="2514"/>
        <v>Weekday</v>
      </c>
      <c r="I7518">
        <f t="shared" si="2515"/>
        <v>31</v>
      </c>
      <c r="J7518" t="str">
        <f t="shared" si="2516"/>
        <v>July</v>
      </c>
      <c r="K7518">
        <f t="shared" si="2517"/>
        <v>7</v>
      </c>
      <c r="L7518" s="1" t="str">
        <f t="shared" si="2518"/>
        <v>N</v>
      </c>
      <c r="M7518">
        <f t="shared" si="2519"/>
        <v>3</v>
      </c>
      <c r="N7518">
        <f t="shared" si="2520"/>
        <v>2020</v>
      </c>
      <c r="O7518" t="str">
        <f t="shared" si="2521"/>
        <v>2020-07</v>
      </c>
      <c r="P7518" t="str">
        <f t="shared" si="2522"/>
        <v>2020Q3</v>
      </c>
      <c r="Q7518">
        <f t="shared" si="2523"/>
        <v>1</v>
      </c>
      <c r="R7518">
        <f t="shared" si="2524"/>
        <v>1</v>
      </c>
      <c r="S7518">
        <f t="shared" si="2525"/>
        <v>2021</v>
      </c>
      <c r="T7518" t="str">
        <f t="shared" si="2526"/>
        <v>FY2021-01</v>
      </c>
      <c r="U7518" t="str">
        <f t="shared" si="2527"/>
        <v>FY2021Q1</v>
      </c>
    </row>
    <row r="7519" spans="1:21" x14ac:dyDescent="0.25">
      <c r="A7519" t="str">
        <f t="shared" si="2508"/>
        <v>20200731</v>
      </c>
      <c r="B7519" s="1">
        <f t="shared" si="2528"/>
        <v>44043</v>
      </c>
      <c r="C7519" s="1" t="str">
        <f t="shared" si="2509"/>
        <v>2020/07/31</v>
      </c>
      <c r="D7519">
        <f t="shared" si="2510"/>
        <v>6</v>
      </c>
      <c r="E7519" t="str">
        <f t="shared" si="2511"/>
        <v>Friday</v>
      </c>
      <c r="F7519">
        <f t="shared" si="2512"/>
        <v>31</v>
      </c>
      <c r="G7519" s="2">
        <f t="shared" si="2513"/>
        <v>213</v>
      </c>
      <c r="H7519" t="str">
        <f t="shared" si="2514"/>
        <v>Weekend</v>
      </c>
      <c r="I7519">
        <f t="shared" si="2515"/>
        <v>31</v>
      </c>
      <c r="J7519" t="str">
        <f t="shared" si="2516"/>
        <v>July</v>
      </c>
      <c r="K7519">
        <f t="shared" si="2517"/>
        <v>7</v>
      </c>
      <c r="L7519" s="1" t="str">
        <f t="shared" si="2518"/>
        <v>Y</v>
      </c>
      <c r="M7519">
        <f t="shared" si="2519"/>
        <v>3</v>
      </c>
      <c r="N7519">
        <f t="shared" si="2520"/>
        <v>2020</v>
      </c>
      <c r="O7519" t="str">
        <f t="shared" si="2521"/>
        <v>2020-07</v>
      </c>
      <c r="P7519" t="str">
        <f t="shared" si="2522"/>
        <v>2020Q3</v>
      </c>
      <c r="Q7519">
        <f t="shared" si="2523"/>
        <v>1</v>
      </c>
      <c r="R7519">
        <f t="shared" si="2524"/>
        <v>1</v>
      </c>
      <c r="S7519">
        <f t="shared" si="2525"/>
        <v>2021</v>
      </c>
      <c r="T7519" t="str">
        <f t="shared" si="2526"/>
        <v>FY2021-01</v>
      </c>
      <c r="U7519" t="str">
        <f t="shared" si="2527"/>
        <v>FY2021Q1</v>
      </c>
    </row>
    <row r="7520" spans="1:21" x14ac:dyDescent="0.25">
      <c r="A7520" t="str">
        <f t="shared" si="2508"/>
        <v>20200801</v>
      </c>
      <c r="B7520" s="1">
        <f t="shared" si="2528"/>
        <v>44044</v>
      </c>
      <c r="C7520" s="1" t="str">
        <f t="shared" si="2509"/>
        <v>2020/08/01</v>
      </c>
      <c r="D7520">
        <f t="shared" si="2510"/>
        <v>7</v>
      </c>
      <c r="E7520" t="str">
        <f t="shared" si="2511"/>
        <v>Saturday</v>
      </c>
      <c r="F7520">
        <f t="shared" si="2512"/>
        <v>1</v>
      </c>
      <c r="G7520" s="2">
        <f t="shared" si="2513"/>
        <v>214</v>
      </c>
      <c r="H7520" t="str">
        <f t="shared" si="2514"/>
        <v>Weekend</v>
      </c>
      <c r="I7520">
        <f t="shared" si="2515"/>
        <v>31</v>
      </c>
      <c r="J7520" t="str">
        <f t="shared" si="2516"/>
        <v>August</v>
      </c>
      <c r="K7520">
        <f t="shared" si="2517"/>
        <v>8</v>
      </c>
      <c r="L7520" s="1" t="str">
        <f t="shared" si="2518"/>
        <v>N</v>
      </c>
      <c r="M7520">
        <f t="shared" si="2519"/>
        <v>3</v>
      </c>
      <c r="N7520">
        <f t="shared" si="2520"/>
        <v>2020</v>
      </c>
      <c r="O7520" t="str">
        <f t="shared" si="2521"/>
        <v>2020-08</v>
      </c>
      <c r="P7520" t="str">
        <f t="shared" si="2522"/>
        <v>2020Q3</v>
      </c>
      <c r="Q7520">
        <f t="shared" si="2523"/>
        <v>2</v>
      </c>
      <c r="R7520">
        <f t="shared" si="2524"/>
        <v>1</v>
      </c>
      <c r="S7520">
        <f t="shared" si="2525"/>
        <v>2021</v>
      </c>
      <c r="T7520" t="str">
        <f t="shared" si="2526"/>
        <v>FY2021-02</v>
      </c>
      <c r="U7520" t="str">
        <f t="shared" si="2527"/>
        <v>FY2021Q1</v>
      </c>
    </row>
    <row r="7521" spans="1:21" x14ac:dyDescent="0.25">
      <c r="A7521" t="str">
        <f t="shared" si="2508"/>
        <v>20200802</v>
      </c>
      <c r="B7521" s="1">
        <f t="shared" si="2528"/>
        <v>44045</v>
      </c>
      <c r="C7521" s="1" t="str">
        <f t="shared" si="2509"/>
        <v>2020/08/02</v>
      </c>
      <c r="D7521">
        <f t="shared" si="2510"/>
        <v>1</v>
      </c>
      <c r="E7521" t="str">
        <f t="shared" si="2511"/>
        <v>Sunday</v>
      </c>
      <c r="F7521">
        <f t="shared" si="2512"/>
        <v>2</v>
      </c>
      <c r="G7521" s="2">
        <f t="shared" si="2513"/>
        <v>215</v>
      </c>
      <c r="H7521" t="str">
        <f t="shared" si="2514"/>
        <v>Weekday</v>
      </c>
      <c r="I7521">
        <f t="shared" si="2515"/>
        <v>32</v>
      </c>
      <c r="J7521" t="str">
        <f t="shared" si="2516"/>
        <v>August</v>
      </c>
      <c r="K7521">
        <f t="shared" si="2517"/>
        <v>8</v>
      </c>
      <c r="L7521" s="1" t="str">
        <f t="shared" si="2518"/>
        <v>N</v>
      </c>
      <c r="M7521">
        <f t="shared" si="2519"/>
        <v>3</v>
      </c>
      <c r="N7521">
        <f t="shared" si="2520"/>
        <v>2020</v>
      </c>
      <c r="O7521" t="str">
        <f t="shared" si="2521"/>
        <v>2020-08</v>
      </c>
      <c r="P7521" t="str">
        <f t="shared" si="2522"/>
        <v>2020Q3</v>
      </c>
      <c r="Q7521">
        <f t="shared" si="2523"/>
        <v>2</v>
      </c>
      <c r="R7521">
        <f t="shared" si="2524"/>
        <v>1</v>
      </c>
      <c r="S7521">
        <f t="shared" si="2525"/>
        <v>2021</v>
      </c>
      <c r="T7521" t="str">
        <f t="shared" si="2526"/>
        <v>FY2021-02</v>
      </c>
      <c r="U7521" t="str">
        <f t="shared" si="2527"/>
        <v>FY2021Q1</v>
      </c>
    </row>
    <row r="7522" spans="1:21" x14ac:dyDescent="0.25">
      <c r="A7522" t="str">
        <f t="shared" si="2508"/>
        <v>20200803</v>
      </c>
      <c r="B7522" s="1">
        <f t="shared" si="2528"/>
        <v>44046</v>
      </c>
      <c r="C7522" s="1" t="str">
        <f t="shared" si="2509"/>
        <v>2020/08/03</v>
      </c>
      <c r="D7522">
        <f t="shared" si="2510"/>
        <v>2</v>
      </c>
      <c r="E7522" t="str">
        <f t="shared" si="2511"/>
        <v>Monday</v>
      </c>
      <c r="F7522">
        <f t="shared" si="2512"/>
        <v>3</v>
      </c>
      <c r="G7522" s="2">
        <f t="shared" si="2513"/>
        <v>216</v>
      </c>
      <c r="H7522" t="str">
        <f t="shared" si="2514"/>
        <v>Weekday</v>
      </c>
      <c r="I7522">
        <f t="shared" si="2515"/>
        <v>32</v>
      </c>
      <c r="J7522" t="str">
        <f t="shared" si="2516"/>
        <v>August</v>
      </c>
      <c r="K7522">
        <f t="shared" si="2517"/>
        <v>8</v>
      </c>
      <c r="L7522" s="1" t="str">
        <f t="shared" si="2518"/>
        <v>N</v>
      </c>
      <c r="M7522">
        <f t="shared" si="2519"/>
        <v>3</v>
      </c>
      <c r="N7522">
        <f t="shared" si="2520"/>
        <v>2020</v>
      </c>
      <c r="O7522" t="str">
        <f t="shared" si="2521"/>
        <v>2020-08</v>
      </c>
      <c r="P7522" t="str">
        <f t="shared" si="2522"/>
        <v>2020Q3</v>
      </c>
      <c r="Q7522">
        <f t="shared" si="2523"/>
        <v>2</v>
      </c>
      <c r="R7522">
        <f t="shared" si="2524"/>
        <v>1</v>
      </c>
      <c r="S7522">
        <f t="shared" si="2525"/>
        <v>2021</v>
      </c>
      <c r="T7522" t="str">
        <f t="shared" si="2526"/>
        <v>FY2021-02</v>
      </c>
      <c r="U7522" t="str">
        <f t="shared" si="2527"/>
        <v>FY2021Q1</v>
      </c>
    </row>
    <row r="7523" spans="1:21" x14ac:dyDescent="0.25">
      <c r="A7523" t="str">
        <f t="shared" si="2508"/>
        <v>20200804</v>
      </c>
      <c r="B7523" s="1">
        <f t="shared" si="2528"/>
        <v>44047</v>
      </c>
      <c r="C7523" s="1" t="str">
        <f t="shared" si="2509"/>
        <v>2020/08/04</v>
      </c>
      <c r="D7523">
        <f t="shared" si="2510"/>
        <v>3</v>
      </c>
      <c r="E7523" t="str">
        <f t="shared" si="2511"/>
        <v>Tuesday</v>
      </c>
      <c r="F7523">
        <f t="shared" si="2512"/>
        <v>4</v>
      </c>
      <c r="G7523" s="2">
        <f t="shared" si="2513"/>
        <v>217</v>
      </c>
      <c r="H7523" t="str">
        <f t="shared" si="2514"/>
        <v>Weekday</v>
      </c>
      <c r="I7523">
        <f t="shared" si="2515"/>
        <v>32</v>
      </c>
      <c r="J7523" t="str">
        <f t="shared" si="2516"/>
        <v>August</v>
      </c>
      <c r="K7523">
        <f t="shared" si="2517"/>
        <v>8</v>
      </c>
      <c r="L7523" s="1" t="str">
        <f t="shared" si="2518"/>
        <v>N</v>
      </c>
      <c r="M7523">
        <f t="shared" si="2519"/>
        <v>3</v>
      </c>
      <c r="N7523">
        <f t="shared" si="2520"/>
        <v>2020</v>
      </c>
      <c r="O7523" t="str">
        <f t="shared" si="2521"/>
        <v>2020-08</v>
      </c>
      <c r="P7523" t="str">
        <f t="shared" si="2522"/>
        <v>2020Q3</v>
      </c>
      <c r="Q7523">
        <f t="shared" si="2523"/>
        <v>2</v>
      </c>
      <c r="R7523">
        <f t="shared" si="2524"/>
        <v>1</v>
      </c>
      <c r="S7523">
        <f t="shared" si="2525"/>
        <v>2021</v>
      </c>
      <c r="T7523" t="str">
        <f t="shared" si="2526"/>
        <v>FY2021-02</v>
      </c>
      <c r="U7523" t="str">
        <f t="shared" si="2527"/>
        <v>FY2021Q1</v>
      </c>
    </row>
    <row r="7524" spans="1:21" x14ac:dyDescent="0.25">
      <c r="A7524" t="str">
        <f t="shared" si="2508"/>
        <v>20200805</v>
      </c>
      <c r="B7524" s="1">
        <f t="shared" si="2528"/>
        <v>44048</v>
      </c>
      <c r="C7524" s="1" t="str">
        <f t="shared" si="2509"/>
        <v>2020/08/05</v>
      </c>
      <c r="D7524">
        <f t="shared" si="2510"/>
        <v>4</v>
      </c>
      <c r="E7524" t="str">
        <f t="shared" si="2511"/>
        <v>Wednesday</v>
      </c>
      <c r="F7524">
        <f t="shared" si="2512"/>
        <v>5</v>
      </c>
      <c r="G7524" s="2">
        <f t="shared" si="2513"/>
        <v>218</v>
      </c>
      <c r="H7524" t="str">
        <f t="shared" si="2514"/>
        <v>Weekday</v>
      </c>
      <c r="I7524">
        <f t="shared" si="2515"/>
        <v>32</v>
      </c>
      <c r="J7524" t="str">
        <f t="shared" si="2516"/>
        <v>August</v>
      </c>
      <c r="K7524">
        <f t="shared" si="2517"/>
        <v>8</v>
      </c>
      <c r="L7524" s="1" t="str">
        <f t="shared" si="2518"/>
        <v>N</v>
      </c>
      <c r="M7524">
        <f t="shared" si="2519"/>
        <v>3</v>
      </c>
      <c r="N7524">
        <f t="shared" si="2520"/>
        <v>2020</v>
      </c>
      <c r="O7524" t="str">
        <f t="shared" si="2521"/>
        <v>2020-08</v>
      </c>
      <c r="P7524" t="str">
        <f t="shared" si="2522"/>
        <v>2020Q3</v>
      </c>
      <c r="Q7524">
        <f t="shared" si="2523"/>
        <v>2</v>
      </c>
      <c r="R7524">
        <f t="shared" si="2524"/>
        <v>1</v>
      </c>
      <c r="S7524">
        <f t="shared" si="2525"/>
        <v>2021</v>
      </c>
      <c r="T7524" t="str">
        <f t="shared" si="2526"/>
        <v>FY2021-02</v>
      </c>
      <c r="U7524" t="str">
        <f t="shared" si="2527"/>
        <v>FY2021Q1</v>
      </c>
    </row>
    <row r="7525" spans="1:21" x14ac:dyDescent="0.25">
      <c r="A7525" t="str">
        <f t="shared" ref="A7525:A7588" si="2529">TEXT(B7525,"yyyymmdd")</f>
        <v>20200806</v>
      </c>
      <c r="B7525" s="1">
        <f t="shared" si="2528"/>
        <v>44049</v>
      </c>
      <c r="C7525" s="1" t="str">
        <f t="shared" ref="C7525:C7588" si="2530">TEXT(B7525,"yyyy/mm/dd")</f>
        <v>2020/08/06</v>
      </c>
      <c r="D7525">
        <f t="shared" ref="D7525:D7588" si="2531">WEEKDAY(B7525)</f>
        <v>5</v>
      </c>
      <c r="E7525" t="str">
        <f t="shared" ref="E7525:E7588" si="2532">TEXT(C7525, "dddd")</f>
        <v>Thursday</v>
      </c>
      <c r="F7525">
        <f t="shared" ref="F7525:F7588" si="2533">DAY(B7525)</f>
        <v>6</v>
      </c>
      <c r="G7525" s="2">
        <f t="shared" ref="G7525:G7588" si="2534">B7525-DATEVALUE("1/1/"&amp;YEAR(B7525))+1</f>
        <v>219</v>
      </c>
      <c r="H7525" t="str">
        <f t="shared" ref="H7525:H7588" si="2535">IF(D7525&lt;6,"Weekday","Weekend")</f>
        <v>Weekday</v>
      </c>
      <c r="I7525">
        <f t="shared" ref="I7525:I7588" si="2536">WEEKNUM(C7525,1)</f>
        <v>32</v>
      </c>
      <c r="J7525" t="str">
        <f t="shared" ref="J7525:J7588" si="2537">TEXT(B7525,"Mmmm")</f>
        <v>August</v>
      </c>
      <c r="K7525">
        <f t="shared" ref="K7525:K7588" si="2538">MONTH(B7525)</f>
        <v>8</v>
      </c>
      <c r="L7525" s="1" t="str">
        <f t="shared" ref="L7525:L7588" si="2539">IF(B7525=EOMONTH(B7525,0),"Y","N")</f>
        <v>N</v>
      </c>
      <c r="M7525">
        <f t="shared" ref="M7525:M7588" si="2540">IF(K7525&lt;4,1,IF(K7525&lt;7,2,IF(K7525&lt;10,3,4)))</f>
        <v>3</v>
      </c>
      <c r="N7525">
        <f t="shared" ref="N7525:N7588" si="2541">YEAR(B7525)</f>
        <v>2020</v>
      </c>
      <c r="O7525" t="str">
        <f t="shared" ref="O7525:O7588" si="2542">N7525&amp;"-"&amp;IF(K7525&lt;10,"0","")&amp;K7525</f>
        <v>2020-08</v>
      </c>
      <c r="P7525" t="str">
        <f t="shared" ref="P7525:P7588" si="2543">N7525&amp;"Q"&amp;M7525</f>
        <v>2020Q3</v>
      </c>
      <c r="Q7525">
        <f t="shared" ref="Q7525:Q7588" si="2544">IF(K7525&lt;7,K7525+6,K7525-6)</f>
        <v>2</v>
      </c>
      <c r="R7525">
        <f t="shared" ref="R7525:R7588" si="2545">IF(Q7525&lt;4,1,IF(Q7525&lt;7,2,IF(Q7525&lt;10,3,4)))</f>
        <v>1</v>
      </c>
      <c r="S7525">
        <f t="shared" ref="S7525:S7588" si="2546">IF(K7525&lt;7,N7525,N7525+1)</f>
        <v>2021</v>
      </c>
      <c r="T7525" t="str">
        <f t="shared" ref="T7525:T7588" si="2547">"FY"&amp;S7525&amp;"-"&amp;IF(Q7525&lt;10,"0","")&amp;Q7525</f>
        <v>FY2021-02</v>
      </c>
      <c r="U7525" t="str">
        <f t="shared" ref="U7525:U7588" si="2548">"FY"&amp;S7525&amp;"Q"&amp;R7525</f>
        <v>FY2021Q1</v>
      </c>
    </row>
    <row r="7526" spans="1:21" x14ac:dyDescent="0.25">
      <c r="A7526" t="str">
        <f t="shared" si="2529"/>
        <v>20200807</v>
      </c>
      <c r="B7526" s="1">
        <f t="shared" si="2528"/>
        <v>44050</v>
      </c>
      <c r="C7526" s="1" t="str">
        <f t="shared" si="2530"/>
        <v>2020/08/07</v>
      </c>
      <c r="D7526">
        <f t="shared" si="2531"/>
        <v>6</v>
      </c>
      <c r="E7526" t="str">
        <f t="shared" si="2532"/>
        <v>Friday</v>
      </c>
      <c r="F7526">
        <f t="shared" si="2533"/>
        <v>7</v>
      </c>
      <c r="G7526" s="2">
        <f t="shared" si="2534"/>
        <v>220</v>
      </c>
      <c r="H7526" t="str">
        <f t="shared" si="2535"/>
        <v>Weekend</v>
      </c>
      <c r="I7526">
        <f t="shared" si="2536"/>
        <v>32</v>
      </c>
      <c r="J7526" t="str">
        <f t="shared" si="2537"/>
        <v>August</v>
      </c>
      <c r="K7526">
        <f t="shared" si="2538"/>
        <v>8</v>
      </c>
      <c r="L7526" s="1" t="str">
        <f t="shared" si="2539"/>
        <v>N</v>
      </c>
      <c r="M7526">
        <f t="shared" si="2540"/>
        <v>3</v>
      </c>
      <c r="N7526">
        <f t="shared" si="2541"/>
        <v>2020</v>
      </c>
      <c r="O7526" t="str">
        <f t="shared" si="2542"/>
        <v>2020-08</v>
      </c>
      <c r="P7526" t="str">
        <f t="shared" si="2543"/>
        <v>2020Q3</v>
      </c>
      <c r="Q7526">
        <f t="shared" si="2544"/>
        <v>2</v>
      </c>
      <c r="R7526">
        <f t="shared" si="2545"/>
        <v>1</v>
      </c>
      <c r="S7526">
        <f t="shared" si="2546"/>
        <v>2021</v>
      </c>
      <c r="T7526" t="str">
        <f t="shared" si="2547"/>
        <v>FY2021-02</v>
      </c>
      <c r="U7526" t="str">
        <f t="shared" si="2548"/>
        <v>FY2021Q1</v>
      </c>
    </row>
    <row r="7527" spans="1:21" x14ac:dyDescent="0.25">
      <c r="A7527" t="str">
        <f t="shared" si="2529"/>
        <v>20200808</v>
      </c>
      <c r="B7527" s="1">
        <f t="shared" si="2528"/>
        <v>44051</v>
      </c>
      <c r="C7527" s="1" t="str">
        <f t="shared" si="2530"/>
        <v>2020/08/08</v>
      </c>
      <c r="D7527">
        <f t="shared" si="2531"/>
        <v>7</v>
      </c>
      <c r="E7527" t="str">
        <f t="shared" si="2532"/>
        <v>Saturday</v>
      </c>
      <c r="F7527">
        <f t="shared" si="2533"/>
        <v>8</v>
      </c>
      <c r="G7527" s="2">
        <f t="shared" si="2534"/>
        <v>221</v>
      </c>
      <c r="H7527" t="str">
        <f t="shared" si="2535"/>
        <v>Weekend</v>
      </c>
      <c r="I7527">
        <f t="shared" si="2536"/>
        <v>32</v>
      </c>
      <c r="J7527" t="str">
        <f t="shared" si="2537"/>
        <v>August</v>
      </c>
      <c r="K7527">
        <f t="shared" si="2538"/>
        <v>8</v>
      </c>
      <c r="L7527" s="1" t="str">
        <f t="shared" si="2539"/>
        <v>N</v>
      </c>
      <c r="M7527">
        <f t="shared" si="2540"/>
        <v>3</v>
      </c>
      <c r="N7527">
        <f t="shared" si="2541"/>
        <v>2020</v>
      </c>
      <c r="O7527" t="str">
        <f t="shared" si="2542"/>
        <v>2020-08</v>
      </c>
      <c r="P7527" t="str">
        <f t="shared" si="2543"/>
        <v>2020Q3</v>
      </c>
      <c r="Q7527">
        <f t="shared" si="2544"/>
        <v>2</v>
      </c>
      <c r="R7527">
        <f t="shared" si="2545"/>
        <v>1</v>
      </c>
      <c r="S7527">
        <f t="shared" si="2546"/>
        <v>2021</v>
      </c>
      <c r="T7527" t="str">
        <f t="shared" si="2547"/>
        <v>FY2021-02</v>
      </c>
      <c r="U7527" t="str">
        <f t="shared" si="2548"/>
        <v>FY2021Q1</v>
      </c>
    </row>
    <row r="7528" spans="1:21" x14ac:dyDescent="0.25">
      <c r="A7528" t="str">
        <f t="shared" si="2529"/>
        <v>20200809</v>
      </c>
      <c r="B7528" s="1">
        <f t="shared" si="2528"/>
        <v>44052</v>
      </c>
      <c r="C7528" s="1" t="str">
        <f t="shared" si="2530"/>
        <v>2020/08/09</v>
      </c>
      <c r="D7528">
        <f t="shared" si="2531"/>
        <v>1</v>
      </c>
      <c r="E7528" t="str">
        <f t="shared" si="2532"/>
        <v>Sunday</v>
      </c>
      <c r="F7528">
        <f t="shared" si="2533"/>
        <v>9</v>
      </c>
      <c r="G7528" s="2">
        <f t="shared" si="2534"/>
        <v>222</v>
      </c>
      <c r="H7528" t="str">
        <f t="shared" si="2535"/>
        <v>Weekday</v>
      </c>
      <c r="I7528">
        <f t="shared" si="2536"/>
        <v>33</v>
      </c>
      <c r="J7528" t="str">
        <f t="shared" si="2537"/>
        <v>August</v>
      </c>
      <c r="K7528">
        <f t="shared" si="2538"/>
        <v>8</v>
      </c>
      <c r="L7528" s="1" t="str">
        <f t="shared" si="2539"/>
        <v>N</v>
      </c>
      <c r="M7528">
        <f t="shared" si="2540"/>
        <v>3</v>
      </c>
      <c r="N7528">
        <f t="shared" si="2541"/>
        <v>2020</v>
      </c>
      <c r="O7528" t="str">
        <f t="shared" si="2542"/>
        <v>2020-08</v>
      </c>
      <c r="P7528" t="str">
        <f t="shared" si="2543"/>
        <v>2020Q3</v>
      </c>
      <c r="Q7528">
        <f t="shared" si="2544"/>
        <v>2</v>
      </c>
      <c r="R7528">
        <f t="shared" si="2545"/>
        <v>1</v>
      </c>
      <c r="S7528">
        <f t="shared" si="2546"/>
        <v>2021</v>
      </c>
      <c r="T7528" t="str">
        <f t="shared" si="2547"/>
        <v>FY2021-02</v>
      </c>
      <c r="U7528" t="str">
        <f t="shared" si="2548"/>
        <v>FY2021Q1</v>
      </c>
    </row>
    <row r="7529" spans="1:21" x14ac:dyDescent="0.25">
      <c r="A7529" t="str">
        <f t="shared" si="2529"/>
        <v>20200810</v>
      </c>
      <c r="B7529" s="1">
        <f t="shared" si="2528"/>
        <v>44053</v>
      </c>
      <c r="C7529" s="1" t="str">
        <f t="shared" si="2530"/>
        <v>2020/08/10</v>
      </c>
      <c r="D7529">
        <f t="shared" si="2531"/>
        <v>2</v>
      </c>
      <c r="E7529" t="str">
        <f t="shared" si="2532"/>
        <v>Monday</v>
      </c>
      <c r="F7529">
        <f t="shared" si="2533"/>
        <v>10</v>
      </c>
      <c r="G7529" s="2">
        <f t="shared" si="2534"/>
        <v>223</v>
      </c>
      <c r="H7529" t="str">
        <f t="shared" si="2535"/>
        <v>Weekday</v>
      </c>
      <c r="I7529">
        <f t="shared" si="2536"/>
        <v>33</v>
      </c>
      <c r="J7529" t="str">
        <f t="shared" si="2537"/>
        <v>August</v>
      </c>
      <c r="K7529">
        <f t="shared" si="2538"/>
        <v>8</v>
      </c>
      <c r="L7529" s="1" t="str">
        <f t="shared" si="2539"/>
        <v>N</v>
      </c>
      <c r="M7529">
        <f t="shared" si="2540"/>
        <v>3</v>
      </c>
      <c r="N7529">
        <f t="shared" si="2541"/>
        <v>2020</v>
      </c>
      <c r="O7529" t="str">
        <f t="shared" si="2542"/>
        <v>2020-08</v>
      </c>
      <c r="P7529" t="str">
        <f t="shared" si="2543"/>
        <v>2020Q3</v>
      </c>
      <c r="Q7529">
        <f t="shared" si="2544"/>
        <v>2</v>
      </c>
      <c r="R7529">
        <f t="shared" si="2545"/>
        <v>1</v>
      </c>
      <c r="S7529">
        <f t="shared" si="2546"/>
        <v>2021</v>
      </c>
      <c r="T7529" t="str">
        <f t="shared" si="2547"/>
        <v>FY2021-02</v>
      </c>
      <c r="U7529" t="str">
        <f t="shared" si="2548"/>
        <v>FY2021Q1</v>
      </c>
    </row>
    <row r="7530" spans="1:21" x14ac:dyDescent="0.25">
      <c r="A7530" t="str">
        <f t="shared" si="2529"/>
        <v>20200811</v>
      </c>
      <c r="B7530" s="1">
        <f t="shared" si="2528"/>
        <v>44054</v>
      </c>
      <c r="C7530" s="1" t="str">
        <f t="shared" si="2530"/>
        <v>2020/08/11</v>
      </c>
      <c r="D7530">
        <f t="shared" si="2531"/>
        <v>3</v>
      </c>
      <c r="E7530" t="str">
        <f t="shared" si="2532"/>
        <v>Tuesday</v>
      </c>
      <c r="F7530">
        <f t="shared" si="2533"/>
        <v>11</v>
      </c>
      <c r="G7530" s="2">
        <f t="shared" si="2534"/>
        <v>224</v>
      </c>
      <c r="H7530" t="str">
        <f t="shared" si="2535"/>
        <v>Weekday</v>
      </c>
      <c r="I7530">
        <f t="shared" si="2536"/>
        <v>33</v>
      </c>
      <c r="J7530" t="str">
        <f t="shared" si="2537"/>
        <v>August</v>
      </c>
      <c r="K7530">
        <f t="shared" si="2538"/>
        <v>8</v>
      </c>
      <c r="L7530" s="1" t="str">
        <f t="shared" si="2539"/>
        <v>N</v>
      </c>
      <c r="M7530">
        <f t="shared" si="2540"/>
        <v>3</v>
      </c>
      <c r="N7530">
        <f t="shared" si="2541"/>
        <v>2020</v>
      </c>
      <c r="O7530" t="str">
        <f t="shared" si="2542"/>
        <v>2020-08</v>
      </c>
      <c r="P7530" t="str">
        <f t="shared" si="2543"/>
        <v>2020Q3</v>
      </c>
      <c r="Q7530">
        <f t="shared" si="2544"/>
        <v>2</v>
      </c>
      <c r="R7530">
        <f t="shared" si="2545"/>
        <v>1</v>
      </c>
      <c r="S7530">
        <f t="shared" si="2546"/>
        <v>2021</v>
      </c>
      <c r="T7530" t="str">
        <f t="shared" si="2547"/>
        <v>FY2021-02</v>
      </c>
      <c r="U7530" t="str">
        <f t="shared" si="2548"/>
        <v>FY2021Q1</v>
      </c>
    </row>
    <row r="7531" spans="1:21" x14ac:dyDescent="0.25">
      <c r="A7531" t="str">
        <f t="shared" si="2529"/>
        <v>20200812</v>
      </c>
      <c r="B7531" s="1">
        <f t="shared" si="2528"/>
        <v>44055</v>
      </c>
      <c r="C7531" s="1" t="str">
        <f t="shared" si="2530"/>
        <v>2020/08/12</v>
      </c>
      <c r="D7531">
        <f t="shared" si="2531"/>
        <v>4</v>
      </c>
      <c r="E7531" t="str">
        <f t="shared" si="2532"/>
        <v>Wednesday</v>
      </c>
      <c r="F7531">
        <f t="shared" si="2533"/>
        <v>12</v>
      </c>
      <c r="G7531" s="2">
        <f t="shared" si="2534"/>
        <v>225</v>
      </c>
      <c r="H7531" t="str">
        <f t="shared" si="2535"/>
        <v>Weekday</v>
      </c>
      <c r="I7531">
        <f t="shared" si="2536"/>
        <v>33</v>
      </c>
      <c r="J7531" t="str">
        <f t="shared" si="2537"/>
        <v>August</v>
      </c>
      <c r="K7531">
        <f t="shared" si="2538"/>
        <v>8</v>
      </c>
      <c r="L7531" s="1" t="str">
        <f t="shared" si="2539"/>
        <v>N</v>
      </c>
      <c r="M7531">
        <f t="shared" si="2540"/>
        <v>3</v>
      </c>
      <c r="N7531">
        <f t="shared" si="2541"/>
        <v>2020</v>
      </c>
      <c r="O7531" t="str">
        <f t="shared" si="2542"/>
        <v>2020-08</v>
      </c>
      <c r="P7531" t="str">
        <f t="shared" si="2543"/>
        <v>2020Q3</v>
      </c>
      <c r="Q7531">
        <f t="shared" si="2544"/>
        <v>2</v>
      </c>
      <c r="R7531">
        <f t="shared" si="2545"/>
        <v>1</v>
      </c>
      <c r="S7531">
        <f t="shared" si="2546"/>
        <v>2021</v>
      </c>
      <c r="T7531" t="str">
        <f t="shared" si="2547"/>
        <v>FY2021-02</v>
      </c>
      <c r="U7531" t="str">
        <f t="shared" si="2548"/>
        <v>FY2021Q1</v>
      </c>
    </row>
    <row r="7532" spans="1:21" x14ac:dyDescent="0.25">
      <c r="A7532" t="str">
        <f t="shared" si="2529"/>
        <v>20200813</v>
      </c>
      <c r="B7532" s="1">
        <f t="shared" si="2528"/>
        <v>44056</v>
      </c>
      <c r="C7532" s="1" t="str">
        <f t="shared" si="2530"/>
        <v>2020/08/13</v>
      </c>
      <c r="D7532">
        <f t="shared" si="2531"/>
        <v>5</v>
      </c>
      <c r="E7532" t="str">
        <f t="shared" si="2532"/>
        <v>Thursday</v>
      </c>
      <c r="F7532">
        <f t="shared" si="2533"/>
        <v>13</v>
      </c>
      <c r="G7532" s="2">
        <f t="shared" si="2534"/>
        <v>226</v>
      </c>
      <c r="H7532" t="str">
        <f t="shared" si="2535"/>
        <v>Weekday</v>
      </c>
      <c r="I7532">
        <f t="shared" si="2536"/>
        <v>33</v>
      </c>
      <c r="J7532" t="str">
        <f t="shared" si="2537"/>
        <v>August</v>
      </c>
      <c r="K7532">
        <f t="shared" si="2538"/>
        <v>8</v>
      </c>
      <c r="L7532" s="1" t="str">
        <f t="shared" si="2539"/>
        <v>N</v>
      </c>
      <c r="M7532">
        <f t="shared" si="2540"/>
        <v>3</v>
      </c>
      <c r="N7532">
        <f t="shared" si="2541"/>
        <v>2020</v>
      </c>
      <c r="O7532" t="str">
        <f t="shared" si="2542"/>
        <v>2020-08</v>
      </c>
      <c r="P7532" t="str">
        <f t="shared" si="2543"/>
        <v>2020Q3</v>
      </c>
      <c r="Q7532">
        <f t="shared" si="2544"/>
        <v>2</v>
      </c>
      <c r="R7532">
        <f t="shared" si="2545"/>
        <v>1</v>
      </c>
      <c r="S7532">
        <f t="shared" si="2546"/>
        <v>2021</v>
      </c>
      <c r="T7532" t="str">
        <f t="shared" si="2547"/>
        <v>FY2021-02</v>
      </c>
      <c r="U7532" t="str">
        <f t="shared" si="2548"/>
        <v>FY2021Q1</v>
      </c>
    </row>
    <row r="7533" spans="1:21" x14ac:dyDescent="0.25">
      <c r="A7533" t="str">
        <f t="shared" si="2529"/>
        <v>20200814</v>
      </c>
      <c r="B7533" s="1">
        <f t="shared" si="2528"/>
        <v>44057</v>
      </c>
      <c r="C7533" s="1" t="str">
        <f t="shared" si="2530"/>
        <v>2020/08/14</v>
      </c>
      <c r="D7533">
        <f t="shared" si="2531"/>
        <v>6</v>
      </c>
      <c r="E7533" t="str">
        <f t="shared" si="2532"/>
        <v>Friday</v>
      </c>
      <c r="F7533">
        <f t="shared" si="2533"/>
        <v>14</v>
      </c>
      <c r="G7533" s="2">
        <f t="shared" si="2534"/>
        <v>227</v>
      </c>
      <c r="H7533" t="str">
        <f t="shared" si="2535"/>
        <v>Weekend</v>
      </c>
      <c r="I7533">
        <f t="shared" si="2536"/>
        <v>33</v>
      </c>
      <c r="J7533" t="str">
        <f t="shared" si="2537"/>
        <v>August</v>
      </c>
      <c r="K7533">
        <f t="shared" si="2538"/>
        <v>8</v>
      </c>
      <c r="L7533" s="1" t="str">
        <f t="shared" si="2539"/>
        <v>N</v>
      </c>
      <c r="M7533">
        <f t="shared" si="2540"/>
        <v>3</v>
      </c>
      <c r="N7533">
        <f t="shared" si="2541"/>
        <v>2020</v>
      </c>
      <c r="O7533" t="str">
        <f t="shared" si="2542"/>
        <v>2020-08</v>
      </c>
      <c r="P7533" t="str">
        <f t="shared" si="2543"/>
        <v>2020Q3</v>
      </c>
      <c r="Q7533">
        <f t="shared" si="2544"/>
        <v>2</v>
      </c>
      <c r="R7533">
        <f t="shared" si="2545"/>
        <v>1</v>
      </c>
      <c r="S7533">
        <f t="shared" si="2546"/>
        <v>2021</v>
      </c>
      <c r="T7533" t="str">
        <f t="shared" si="2547"/>
        <v>FY2021-02</v>
      </c>
      <c r="U7533" t="str">
        <f t="shared" si="2548"/>
        <v>FY2021Q1</v>
      </c>
    </row>
    <row r="7534" spans="1:21" x14ac:dyDescent="0.25">
      <c r="A7534" t="str">
        <f t="shared" si="2529"/>
        <v>20200815</v>
      </c>
      <c r="B7534" s="1">
        <f t="shared" si="2528"/>
        <v>44058</v>
      </c>
      <c r="C7534" s="1" t="str">
        <f t="shared" si="2530"/>
        <v>2020/08/15</v>
      </c>
      <c r="D7534">
        <f t="shared" si="2531"/>
        <v>7</v>
      </c>
      <c r="E7534" t="str">
        <f t="shared" si="2532"/>
        <v>Saturday</v>
      </c>
      <c r="F7534">
        <f t="shared" si="2533"/>
        <v>15</v>
      </c>
      <c r="G7534" s="2">
        <f t="shared" si="2534"/>
        <v>228</v>
      </c>
      <c r="H7534" t="str">
        <f t="shared" si="2535"/>
        <v>Weekend</v>
      </c>
      <c r="I7534">
        <f t="shared" si="2536"/>
        <v>33</v>
      </c>
      <c r="J7534" t="str">
        <f t="shared" si="2537"/>
        <v>August</v>
      </c>
      <c r="K7534">
        <f t="shared" si="2538"/>
        <v>8</v>
      </c>
      <c r="L7534" s="1" t="str">
        <f t="shared" si="2539"/>
        <v>N</v>
      </c>
      <c r="M7534">
        <f t="shared" si="2540"/>
        <v>3</v>
      </c>
      <c r="N7534">
        <f t="shared" si="2541"/>
        <v>2020</v>
      </c>
      <c r="O7534" t="str">
        <f t="shared" si="2542"/>
        <v>2020-08</v>
      </c>
      <c r="P7534" t="str">
        <f t="shared" si="2543"/>
        <v>2020Q3</v>
      </c>
      <c r="Q7534">
        <f t="shared" si="2544"/>
        <v>2</v>
      </c>
      <c r="R7534">
        <f t="shared" si="2545"/>
        <v>1</v>
      </c>
      <c r="S7534">
        <f t="shared" si="2546"/>
        <v>2021</v>
      </c>
      <c r="T7534" t="str">
        <f t="shared" si="2547"/>
        <v>FY2021-02</v>
      </c>
      <c r="U7534" t="str">
        <f t="shared" si="2548"/>
        <v>FY2021Q1</v>
      </c>
    </row>
    <row r="7535" spans="1:21" x14ac:dyDescent="0.25">
      <c r="A7535" t="str">
        <f t="shared" si="2529"/>
        <v>20200816</v>
      </c>
      <c r="B7535" s="1">
        <f t="shared" si="2528"/>
        <v>44059</v>
      </c>
      <c r="C7535" s="1" t="str">
        <f t="shared" si="2530"/>
        <v>2020/08/16</v>
      </c>
      <c r="D7535">
        <f t="shared" si="2531"/>
        <v>1</v>
      </c>
      <c r="E7535" t="str">
        <f t="shared" si="2532"/>
        <v>Sunday</v>
      </c>
      <c r="F7535">
        <f t="shared" si="2533"/>
        <v>16</v>
      </c>
      <c r="G7535" s="2">
        <f t="shared" si="2534"/>
        <v>229</v>
      </c>
      <c r="H7535" t="str">
        <f t="shared" si="2535"/>
        <v>Weekday</v>
      </c>
      <c r="I7535">
        <f t="shared" si="2536"/>
        <v>34</v>
      </c>
      <c r="J7535" t="str">
        <f t="shared" si="2537"/>
        <v>August</v>
      </c>
      <c r="K7535">
        <f t="shared" si="2538"/>
        <v>8</v>
      </c>
      <c r="L7535" s="1" t="str">
        <f t="shared" si="2539"/>
        <v>N</v>
      </c>
      <c r="M7535">
        <f t="shared" si="2540"/>
        <v>3</v>
      </c>
      <c r="N7535">
        <f t="shared" si="2541"/>
        <v>2020</v>
      </c>
      <c r="O7535" t="str">
        <f t="shared" si="2542"/>
        <v>2020-08</v>
      </c>
      <c r="P7535" t="str">
        <f t="shared" si="2543"/>
        <v>2020Q3</v>
      </c>
      <c r="Q7535">
        <f t="shared" si="2544"/>
        <v>2</v>
      </c>
      <c r="R7535">
        <f t="shared" si="2545"/>
        <v>1</v>
      </c>
      <c r="S7535">
        <f t="shared" si="2546"/>
        <v>2021</v>
      </c>
      <c r="T7535" t="str">
        <f t="shared" si="2547"/>
        <v>FY2021-02</v>
      </c>
      <c r="U7535" t="str">
        <f t="shared" si="2548"/>
        <v>FY2021Q1</v>
      </c>
    </row>
    <row r="7536" spans="1:21" x14ac:dyDescent="0.25">
      <c r="A7536" t="str">
        <f t="shared" si="2529"/>
        <v>20200817</v>
      </c>
      <c r="B7536" s="1">
        <f t="shared" si="2528"/>
        <v>44060</v>
      </c>
      <c r="C7536" s="1" t="str">
        <f t="shared" si="2530"/>
        <v>2020/08/17</v>
      </c>
      <c r="D7536">
        <f t="shared" si="2531"/>
        <v>2</v>
      </c>
      <c r="E7536" t="str">
        <f t="shared" si="2532"/>
        <v>Monday</v>
      </c>
      <c r="F7536">
        <f t="shared" si="2533"/>
        <v>17</v>
      </c>
      <c r="G7536" s="2">
        <f t="shared" si="2534"/>
        <v>230</v>
      </c>
      <c r="H7536" t="str">
        <f t="shared" si="2535"/>
        <v>Weekday</v>
      </c>
      <c r="I7536">
        <f t="shared" si="2536"/>
        <v>34</v>
      </c>
      <c r="J7536" t="str">
        <f t="shared" si="2537"/>
        <v>August</v>
      </c>
      <c r="K7536">
        <f t="shared" si="2538"/>
        <v>8</v>
      </c>
      <c r="L7536" s="1" t="str">
        <f t="shared" si="2539"/>
        <v>N</v>
      </c>
      <c r="M7536">
        <f t="shared" si="2540"/>
        <v>3</v>
      </c>
      <c r="N7536">
        <f t="shared" si="2541"/>
        <v>2020</v>
      </c>
      <c r="O7536" t="str">
        <f t="shared" si="2542"/>
        <v>2020-08</v>
      </c>
      <c r="P7536" t="str">
        <f t="shared" si="2543"/>
        <v>2020Q3</v>
      </c>
      <c r="Q7536">
        <f t="shared" si="2544"/>
        <v>2</v>
      </c>
      <c r="R7536">
        <f t="shared" si="2545"/>
        <v>1</v>
      </c>
      <c r="S7536">
        <f t="shared" si="2546"/>
        <v>2021</v>
      </c>
      <c r="T7536" t="str">
        <f t="shared" si="2547"/>
        <v>FY2021-02</v>
      </c>
      <c r="U7536" t="str">
        <f t="shared" si="2548"/>
        <v>FY2021Q1</v>
      </c>
    </row>
    <row r="7537" spans="1:21" x14ac:dyDescent="0.25">
      <c r="A7537" t="str">
        <f t="shared" si="2529"/>
        <v>20200818</v>
      </c>
      <c r="B7537" s="1">
        <f t="shared" si="2528"/>
        <v>44061</v>
      </c>
      <c r="C7537" s="1" t="str">
        <f t="shared" si="2530"/>
        <v>2020/08/18</v>
      </c>
      <c r="D7537">
        <f t="shared" si="2531"/>
        <v>3</v>
      </c>
      <c r="E7537" t="str">
        <f t="shared" si="2532"/>
        <v>Tuesday</v>
      </c>
      <c r="F7537">
        <f t="shared" si="2533"/>
        <v>18</v>
      </c>
      <c r="G7537" s="2">
        <f t="shared" si="2534"/>
        <v>231</v>
      </c>
      <c r="H7537" t="str">
        <f t="shared" si="2535"/>
        <v>Weekday</v>
      </c>
      <c r="I7537">
        <f t="shared" si="2536"/>
        <v>34</v>
      </c>
      <c r="J7537" t="str">
        <f t="shared" si="2537"/>
        <v>August</v>
      </c>
      <c r="K7537">
        <f t="shared" si="2538"/>
        <v>8</v>
      </c>
      <c r="L7537" s="1" t="str">
        <f t="shared" si="2539"/>
        <v>N</v>
      </c>
      <c r="M7537">
        <f t="shared" si="2540"/>
        <v>3</v>
      </c>
      <c r="N7537">
        <f t="shared" si="2541"/>
        <v>2020</v>
      </c>
      <c r="O7537" t="str">
        <f t="shared" si="2542"/>
        <v>2020-08</v>
      </c>
      <c r="P7537" t="str">
        <f t="shared" si="2543"/>
        <v>2020Q3</v>
      </c>
      <c r="Q7537">
        <f t="shared" si="2544"/>
        <v>2</v>
      </c>
      <c r="R7537">
        <f t="shared" si="2545"/>
        <v>1</v>
      </c>
      <c r="S7537">
        <f t="shared" si="2546"/>
        <v>2021</v>
      </c>
      <c r="T7537" t="str">
        <f t="shared" si="2547"/>
        <v>FY2021-02</v>
      </c>
      <c r="U7537" t="str">
        <f t="shared" si="2548"/>
        <v>FY2021Q1</v>
      </c>
    </row>
    <row r="7538" spans="1:21" x14ac:dyDescent="0.25">
      <c r="A7538" t="str">
        <f t="shared" si="2529"/>
        <v>20200819</v>
      </c>
      <c r="B7538" s="1">
        <f t="shared" si="2528"/>
        <v>44062</v>
      </c>
      <c r="C7538" s="1" t="str">
        <f t="shared" si="2530"/>
        <v>2020/08/19</v>
      </c>
      <c r="D7538">
        <f t="shared" si="2531"/>
        <v>4</v>
      </c>
      <c r="E7538" t="str">
        <f t="shared" si="2532"/>
        <v>Wednesday</v>
      </c>
      <c r="F7538">
        <f t="shared" si="2533"/>
        <v>19</v>
      </c>
      <c r="G7538" s="2">
        <f t="shared" si="2534"/>
        <v>232</v>
      </c>
      <c r="H7538" t="str">
        <f t="shared" si="2535"/>
        <v>Weekday</v>
      </c>
      <c r="I7538">
        <f t="shared" si="2536"/>
        <v>34</v>
      </c>
      <c r="J7538" t="str">
        <f t="shared" si="2537"/>
        <v>August</v>
      </c>
      <c r="K7538">
        <f t="shared" si="2538"/>
        <v>8</v>
      </c>
      <c r="L7538" s="1" t="str">
        <f t="shared" si="2539"/>
        <v>N</v>
      </c>
      <c r="M7538">
        <f t="shared" si="2540"/>
        <v>3</v>
      </c>
      <c r="N7538">
        <f t="shared" si="2541"/>
        <v>2020</v>
      </c>
      <c r="O7538" t="str">
        <f t="shared" si="2542"/>
        <v>2020-08</v>
      </c>
      <c r="P7538" t="str">
        <f t="shared" si="2543"/>
        <v>2020Q3</v>
      </c>
      <c r="Q7538">
        <f t="shared" si="2544"/>
        <v>2</v>
      </c>
      <c r="R7538">
        <f t="shared" si="2545"/>
        <v>1</v>
      </c>
      <c r="S7538">
        <f t="shared" si="2546"/>
        <v>2021</v>
      </c>
      <c r="T7538" t="str">
        <f t="shared" si="2547"/>
        <v>FY2021-02</v>
      </c>
      <c r="U7538" t="str">
        <f t="shared" si="2548"/>
        <v>FY2021Q1</v>
      </c>
    </row>
    <row r="7539" spans="1:21" x14ac:dyDescent="0.25">
      <c r="A7539" t="str">
        <f t="shared" si="2529"/>
        <v>20200820</v>
      </c>
      <c r="B7539" s="1">
        <f t="shared" si="2528"/>
        <v>44063</v>
      </c>
      <c r="C7539" s="1" t="str">
        <f t="shared" si="2530"/>
        <v>2020/08/20</v>
      </c>
      <c r="D7539">
        <f t="shared" si="2531"/>
        <v>5</v>
      </c>
      <c r="E7539" t="str">
        <f t="shared" si="2532"/>
        <v>Thursday</v>
      </c>
      <c r="F7539">
        <f t="shared" si="2533"/>
        <v>20</v>
      </c>
      <c r="G7539" s="2">
        <f t="shared" si="2534"/>
        <v>233</v>
      </c>
      <c r="H7539" t="str">
        <f t="shared" si="2535"/>
        <v>Weekday</v>
      </c>
      <c r="I7539">
        <f t="shared" si="2536"/>
        <v>34</v>
      </c>
      <c r="J7539" t="str">
        <f t="shared" si="2537"/>
        <v>August</v>
      </c>
      <c r="K7539">
        <f t="shared" si="2538"/>
        <v>8</v>
      </c>
      <c r="L7539" s="1" t="str">
        <f t="shared" si="2539"/>
        <v>N</v>
      </c>
      <c r="M7539">
        <f t="shared" si="2540"/>
        <v>3</v>
      </c>
      <c r="N7539">
        <f t="shared" si="2541"/>
        <v>2020</v>
      </c>
      <c r="O7539" t="str">
        <f t="shared" si="2542"/>
        <v>2020-08</v>
      </c>
      <c r="P7539" t="str">
        <f t="shared" si="2543"/>
        <v>2020Q3</v>
      </c>
      <c r="Q7539">
        <f t="shared" si="2544"/>
        <v>2</v>
      </c>
      <c r="R7539">
        <f t="shared" si="2545"/>
        <v>1</v>
      </c>
      <c r="S7539">
        <f t="shared" si="2546"/>
        <v>2021</v>
      </c>
      <c r="T7539" t="str">
        <f t="shared" si="2547"/>
        <v>FY2021-02</v>
      </c>
      <c r="U7539" t="str">
        <f t="shared" si="2548"/>
        <v>FY2021Q1</v>
      </c>
    </row>
    <row r="7540" spans="1:21" x14ac:dyDescent="0.25">
      <c r="A7540" t="str">
        <f t="shared" si="2529"/>
        <v>20200821</v>
      </c>
      <c r="B7540" s="1">
        <f t="shared" si="2528"/>
        <v>44064</v>
      </c>
      <c r="C7540" s="1" t="str">
        <f t="shared" si="2530"/>
        <v>2020/08/21</v>
      </c>
      <c r="D7540">
        <f t="shared" si="2531"/>
        <v>6</v>
      </c>
      <c r="E7540" t="str">
        <f t="shared" si="2532"/>
        <v>Friday</v>
      </c>
      <c r="F7540">
        <f t="shared" si="2533"/>
        <v>21</v>
      </c>
      <c r="G7540" s="2">
        <f t="shared" si="2534"/>
        <v>234</v>
      </c>
      <c r="H7540" t="str">
        <f t="shared" si="2535"/>
        <v>Weekend</v>
      </c>
      <c r="I7540">
        <f t="shared" si="2536"/>
        <v>34</v>
      </c>
      <c r="J7540" t="str">
        <f t="shared" si="2537"/>
        <v>August</v>
      </c>
      <c r="K7540">
        <f t="shared" si="2538"/>
        <v>8</v>
      </c>
      <c r="L7540" s="1" t="str">
        <f t="shared" si="2539"/>
        <v>N</v>
      </c>
      <c r="M7540">
        <f t="shared" si="2540"/>
        <v>3</v>
      </c>
      <c r="N7540">
        <f t="shared" si="2541"/>
        <v>2020</v>
      </c>
      <c r="O7540" t="str">
        <f t="shared" si="2542"/>
        <v>2020-08</v>
      </c>
      <c r="P7540" t="str">
        <f t="shared" si="2543"/>
        <v>2020Q3</v>
      </c>
      <c r="Q7540">
        <f t="shared" si="2544"/>
        <v>2</v>
      </c>
      <c r="R7540">
        <f t="shared" si="2545"/>
        <v>1</v>
      </c>
      <c r="S7540">
        <f t="shared" si="2546"/>
        <v>2021</v>
      </c>
      <c r="T7540" t="str">
        <f t="shared" si="2547"/>
        <v>FY2021-02</v>
      </c>
      <c r="U7540" t="str">
        <f t="shared" si="2548"/>
        <v>FY2021Q1</v>
      </c>
    </row>
    <row r="7541" spans="1:21" x14ac:dyDescent="0.25">
      <c r="A7541" t="str">
        <f t="shared" si="2529"/>
        <v>20200822</v>
      </c>
      <c r="B7541" s="1">
        <f t="shared" si="2528"/>
        <v>44065</v>
      </c>
      <c r="C7541" s="1" t="str">
        <f t="shared" si="2530"/>
        <v>2020/08/22</v>
      </c>
      <c r="D7541">
        <f t="shared" si="2531"/>
        <v>7</v>
      </c>
      <c r="E7541" t="str">
        <f t="shared" si="2532"/>
        <v>Saturday</v>
      </c>
      <c r="F7541">
        <f t="shared" si="2533"/>
        <v>22</v>
      </c>
      <c r="G7541" s="2">
        <f t="shared" si="2534"/>
        <v>235</v>
      </c>
      <c r="H7541" t="str">
        <f t="shared" si="2535"/>
        <v>Weekend</v>
      </c>
      <c r="I7541">
        <f t="shared" si="2536"/>
        <v>34</v>
      </c>
      <c r="J7541" t="str">
        <f t="shared" si="2537"/>
        <v>August</v>
      </c>
      <c r="K7541">
        <f t="shared" si="2538"/>
        <v>8</v>
      </c>
      <c r="L7541" s="1" t="str">
        <f t="shared" si="2539"/>
        <v>N</v>
      </c>
      <c r="M7541">
        <f t="shared" si="2540"/>
        <v>3</v>
      </c>
      <c r="N7541">
        <f t="shared" si="2541"/>
        <v>2020</v>
      </c>
      <c r="O7541" t="str">
        <f t="shared" si="2542"/>
        <v>2020-08</v>
      </c>
      <c r="P7541" t="str">
        <f t="shared" si="2543"/>
        <v>2020Q3</v>
      </c>
      <c r="Q7541">
        <f t="shared" si="2544"/>
        <v>2</v>
      </c>
      <c r="R7541">
        <f t="shared" si="2545"/>
        <v>1</v>
      </c>
      <c r="S7541">
        <f t="shared" si="2546"/>
        <v>2021</v>
      </c>
      <c r="T7541" t="str">
        <f t="shared" si="2547"/>
        <v>FY2021-02</v>
      </c>
      <c r="U7541" t="str">
        <f t="shared" si="2548"/>
        <v>FY2021Q1</v>
      </c>
    </row>
    <row r="7542" spans="1:21" x14ac:dyDescent="0.25">
      <c r="A7542" t="str">
        <f t="shared" si="2529"/>
        <v>20200823</v>
      </c>
      <c r="B7542" s="1">
        <f t="shared" si="2528"/>
        <v>44066</v>
      </c>
      <c r="C7542" s="1" t="str">
        <f t="shared" si="2530"/>
        <v>2020/08/23</v>
      </c>
      <c r="D7542">
        <f t="shared" si="2531"/>
        <v>1</v>
      </c>
      <c r="E7542" t="str">
        <f t="shared" si="2532"/>
        <v>Sunday</v>
      </c>
      <c r="F7542">
        <f t="shared" si="2533"/>
        <v>23</v>
      </c>
      <c r="G7542" s="2">
        <f t="shared" si="2534"/>
        <v>236</v>
      </c>
      <c r="H7542" t="str">
        <f t="shared" si="2535"/>
        <v>Weekday</v>
      </c>
      <c r="I7542">
        <f t="shared" si="2536"/>
        <v>35</v>
      </c>
      <c r="J7542" t="str">
        <f t="shared" si="2537"/>
        <v>August</v>
      </c>
      <c r="K7542">
        <f t="shared" si="2538"/>
        <v>8</v>
      </c>
      <c r="L7542" s="1" t="str">
        <f t="shared" si="2539"/>
        <v>N</v>
      </c>
      <c r="M7542">
        <f t="shared" si="2540"/>
        <v>3</v>
      </c>
      <c r="N7542">
        <f t="shared" si="2541"/>
        <v>2020</v>
      </c>
      <c r="O7542" t="str">
        <f t="shared" si="2542"/>
        <v>2020-08</v>
      </c>
      <c r="P7542" t="str">
        <f t="shared" si="2543"/>
        <v>2020Q3</v>
      </c>
      <c r="Q7542">
        <f t="shared" si="2544"/>
        <v>2</v>
      </c>
      <c r="R7542">
        <f t="shared" si="2545"/>
        <v>1</v>
      </c>
      <c r="S7542">
        <f t="shared" si="2546"/>
        <v>2021</v>
      </c>
      <c r="T7542" t="str">
        <f t="shared" si="2547"/>
        <v>FY2021-02</v>
      </c>
      <c r="U7542" t="str">
        <f t="shared" si="2548"/>
        <v>FY2021Q1</v>
      </c>
    </row>
    <row r="7543" spans="1:21" x14ac:dyDescent="0.25">
      <c r="A7543" t="str">
        <f t="shared" si="2529"/>
        <v>20200824</v>
      </c>
      <c r="B7543" s="1">
        <f t="shared" si="2528"/>
        <v>44067</v>
      </c>
      <c r="C7543" s="1" t="str">
        <f t="shared" si="2530"/>
        <v>2020/08/24</v>
      </c>
      <c r="D7543">
        <f t="shared" si="2531"/>
        <v>2</v>
      </c>
      <c r="E7543" t="str">
        <f t="shared" si="2532"/>
        <v>Monday</v>
      </c>
      <c r="F7543">
        <f t="shared" si="2533"/>
        <v>24</v>
      </c>
      <c r="G7543" s="2">
        <f t="shared" si="2534"/>
        <v>237</v>
      </c>
      <c r="H7543" t="str">
        <f t="shared" si="2535"/>
        <v>Weekday</v>
      </c>
      <c r="I7543">
        <f t="shared" si="2536"/>
        <v>35</v>
      </c>
      <c r="J7543" t="str">
        <f t="shared" si="2537"/>
        <v>August</v>
      </c>
      <c r="K7543">
        <f t="shared" si="2538"/>
        <v>8</v>
      </c>
      <c r="L7543" s="1" t="str">
        <f t="shared" si="2539"/>
        <v>N</v>
      </c>
      <c r="M7543">
        <f t="shared" si="2540"/>
        <v>3</v>
      </c>
      <c r="N7543">
        <f t="shared" si="2541"/>
        <v>2020</v>
      </c>
      <c r="O7543" t="str">
        <f t="shared" si="2542"/>
        <v>2020-08</v>
      </c>
      <c r="P7543" t="str">
        <f t="shared" si="2543"/>
        <v>2020Q3</v>
      </c>
      <c r="Q7543">
        <f t="shared" si="2544"/>
        <v>2</v>
      </c>
      <c r="R7543">
        <f t="shared" si="2545"/>
        <v>1</v>
      </c>
      <c r="S7543">
        <f t="shared" si="2546"/>
        <v>2021</v>
      </c>
      <c r="T7543" t="str">
        <f t="shared" si="2547"/>
        <v>FY2021-02</v>
      </c>
      <c r="U7543" t="str">
        <f t="shared" si="2548"/>
        <v>FY2021Q1</v>
      </c>
    </row>
    <row r="7544" spans="1:21" x14ac:dyDescent="0.25">
      <c r="A7544" t="str">
        <f t="shared" si="2529"/>
        <v>20200825</v>
      </c>
      <c r="B7544" s="1">
        <f t="shared" si="2528"/>
        <v>44068</v>
      </c>
      <c r="C7544" s="1" t="str">
        <f t="shared" si="2530"/>
        <v>2020/08/25</v>
      </c>
      <c r="D7544">
        <f t="shared" si="2531"/>
        <v>3</v>
      </c>
      <c r="E7544" t="str">
        <f t="shared" si="2532"/>
        <v>Tuesday</v>
      </c>
      <c r="F7544">
        <f t="shared" si="2533"/>
        <v>25</v>
      </c>
      <c r="G7544" s="2">
        <f t="shared" si="2534"/>
        <v>238</v>
      </c>
      <c r="H7544" t="str">
        <f t="shared" si="2535"/>
        <v>Weekday</v>
      </c>
      <c r="I7544">
        <f t="shared" si="2536"/>
        <v>35</v>
      </c>
      <c r="J7544" t="str">
        <f t="shared" si="2537"/>
        <v>August</v>
      </c>
      <c r="K7544">
        <f t="shared" si="2538"/>
        <v>8</v>
      </c>
      <c r="L7544" s="1" t="str">
        <f t="shared" si="2539"/>
        <v>N</v>
      </c>
      <c r="M7544">
        <f t="shared" si="2540"/>
        <v>3</v>
      </c>
      <c r="N7544">
        <f t="shared" si="2541"/>
        <v>2020</v>
      </c>
      <c r="O7544" t="str">
        <f t="shared" si="2542"/>
        <v>2020-08</v>
      </c>
      <c r="P7544" t="str">
        <f t="shared" si="2543"/>
        <v>2020Q3</v>
      </c>
      <c r="Q7544">
        <f t="shared" si="2544"/>
        <v>2</v>
      </c>
      <c r="R7544">
        <f t="shared" si="2545"/>
        <v>1</v>
      </c>
      <c r="S7544">
        <f t="shared" si="2546"/>
        <v>2021</v>
      </c>
      <c r="T7544" t="str">
        <f t="shared" si="2547"/>
        <v>FY2021-02</v>
      </c>
      <c r="U7544" t="str">
        <f t="shared" si="2548"/>
        <v>FY2021Q1</v>
      </c>
    </row>
    <row r="7545" spans="1:21" x14ac:dyDescent="0.25">
      <c r="A7545" t="str">
        <f t="shared" si="2529"/>
        <v>20200826</v>
      </c>
      <c r="B7545" s="1">
        <f t="shared" si="2528"/>
        <v>44069</v>
      </c>
      <c r="C7545" s="1" t="str">
        <f t="shared" si="2530"/>
        <v>2020/08/26</v>
      </c>
      <c r="D7545">
        <f t="shared" si="2531"/>
        <v>4</v>
      </c>
      <c r="E7545" t="str">
        <f t="shared" si="2532"/>
        <v>Wednesday</v>
      </c>
      <c r="F7545">
        <f t="shared" si="2533"/>
        <v>26</v>
      </c>
      <c r="G7545" s="2">
        <f t="shared" si="2534"/>
        <v>239</v>
      </c>
      <c r="H7545" t="str">
        <f t="shared" si="2535"/>
        <v>Weekday</v>
      </c>
      <c r="I7545">
        <f t="shared" si="2536"/>
        <v>35</v>
      </c>
      <c r="J7545" t="str">
        <f t="shared" si="2537"/>
        <v>August</v>
      </c>
      <c r="K7545">
        <f t="shared" si="2538"/>
        <v>8</v>
      </c>
      <c r="L7545" s="1" t="str">
        <f t="shared" si="2539"/>
        <v>N</v>
      </c>
      <c r="M7545">
        <f t="shared" si="2540"/>
        <v>3</v>
      </c>
      <c r="N7545">
        <f t="shared" si="2541"/>
        <v>2020</v>
      </c>
      <c r="O7545" t="str">
        <f t="shared" si="2542"/>
        <v>2020-08</v>
      </c>
      <c r="P7545" t="str">
        <f t="shared" si="2543"/>
        <v>2020Q3</v>
      </c>
      <c r="Q7545">
        <f t="shared" si="2544"/>
        <v>2</v>
      </c>
      <c r="R7545">
        <f t="shared" si="2545"/>
        <v>1</v>
      </c>
      <c r="S7545">
        <f t="shared" si="2546"/>
        <v>2021</v>
      </c>
      <c r="T7545" t="str">
        <f t="shared" si="2547"/>
        <v>FY2021-02</v>
      </c>
      <c r="U7545" t="str">
        <f t="shared" si="2548"/>
        <v>FY2021Q1</v>
      </c>
    </row>
    <row r="7546" spans="1:21" x14ac:dyDescent="0.25">
      <c r="A7546" t="str">
        <f t="shared" si="2529"/>
        <v>20200827</v>
      </c>
      <c r="B7546" s="1">
        <f t="shared" si="2528"/>
        <v>44070</v>
      </c>
      <c r="C7546" s="1" t="str">
        <f t="shared" si="2530"/>
        <v>2020/08/27</v>
      </c>
      <c r="D7546">
        <f t="shared" si="2531"/>
        <v>5</v>
      </c>
      <c r="E7546" t="str">
        <f t="shared" si="2532"/>
        <v>Thursday</v>
      </c>
      <c r="F7546">
        <f t="shared" si="2533"/>
        <v>27</v>
      </c>
      <c r="G7546" s="2">
        <f t="shared" si="2534"/>
        <v>240</v>
      </c>
      <c r="H7546" t="str">
        <f t="shared" si="2535"/>
        <v>Weekday</v>
      </c>
      <c r="I7546">
        <f t="shared" si="2536"/>
        <v>35</v>
      </c>
      <c r="J7546" t="str">
        <f t="shared" si="2537"/>
        <v>August</v>
      </c>
      <c r="K7546">
        <f t="shared" si="2538"/>
        <v>8</v>
      </c>
      <c r="L7546" s="1" t="str">
        <f t="shared" si="2539"/>
        <v>N</v>
      </c>
      <c r="M7546">
        <f t="shared" si="2540"/>
        <v>3</v>
      </c>
      <c r="N7546">
        <f t="shared" si="2541"/>
        <v>2020</v>
      </c>
      <c r="O7546" t="str">
        <f t="shared" si="2542"/>
        <v>2020-08</v>
      </c>
      <c r="P7546" t="str">
        <f t="shared" si="2543"/>
        <v>2020Q3</v>
      </c>
      <c r="Q7546">
        <f t="shared" si="2544"/>
        <v>2</v>
      </c>
      <c r="R7546">
        <f t="shared" si="2545"/>
        <v>1</v>
      </c>
      <c r="S7546">
        <f t="shared" si="2546"/>
        <v>2021</v>
      </c>
      <c r="T7546" t="str">
        <f t="shared" si="2547"/>
        <v>FY2021-02</v>
      </c>
      <c r="U7546" t="str">
        <f t="shared" si="2548"/>
        <v>FY2021Q1</v>
      </c>
    </row>
    <row r="7547" spans="1:21" x14ac:dyDescent="0.25">
      <c r="A7547" t="str">
        <f t="shared" si="2529"/>
        <v>20200828</v>
      </c>
      <c r="B7547" s="1">
        <f t="shared" si="2528"/>
        <v>44071</v>
      </c>
      <c r="C7547" s="1" t="str">
        <f t="shared" si="2530"/>
        <v>2020/08/28</v>
      </c>
      <c r="D7547">
        <f t="shared" si="2531"/>
        <v>6</v>
      </c>
      <c r="E7547" t="str">
        <f t="shared" si="2532"/>
        <v>Friday</v>
      </c>
      <c r="F7547">
        <f t="shared" si="2533"/>
        <v>28</v>
      </c>
      <c r="G7547" s="2">
        <f t="shared" si="2534"/>
        <v>241</v>
      </c>
      <c r="H7547" t="str">
        <f t="shared" si="2535"/>
        <v>Weekend</v>
      </c>
      <c r="I7547">
        <f t="shared" si="2536"/>
        <v>35</v>
      </c>
      <c r="J7547" t="str">
        <f t="shared" si="2537"/>
        <v>August</v>
      </c>
      <c r="K7547">
        <f t="shared" si="2538"/>
        <v>8</v>
      </c>
      <c r="L7547" s="1" t="str">
        <f t="shared" si="2539"/>
        <v>N</v>
      </c>
      <c r="M7547">
        <f t="shared" si="2540"/>
        <v>3</v>
      </c>
      <c r="N7547">
        <f t="shared" si="2541"/>
        <v>2020</v>
      </c>
      <c r="O7547" t="str">
        <f t="shared" si="2542"/>
        <v>2020-08</v>
      </c>
      <c r="P7547" t="str">
        <f t="shared" si="2543"/>
        <v>2020Q3</v>
      </c>
      <c r="Q7547">
        <f t="shared" si="2544"/>
        <v>2</v>
      </c>
      <c r="R7547">
        <f t="shared" si="2545"/>
        <v>1</v>
      </c>
      <c r="S7547">
        <f t="shared" si="2546"/>
        <v>2021</v>
      </c>
      <c r="T7547" t="str">
        <f t="shared" si="2547"/>
        <v>FY2021-02</v>
      </c>
      <c r="U7547" t="str">
        <f t="shared" si="2548"/>
        <v>FY2021Q1</v>
      </c>
    </row>
    <row r="7548" spans="1:21" x14ac:dyDescent="0.25">
      <c r="A7548" t="str">
        <f t="shared" si="2529"/>
        <v>20200829</v>
      </c>
      <c r="B7548" s="1">
        <f t="shared" si="2528"/>
        <v>44072</v>
      </c>
      <c r="C7548" s="1" t="str">
        <f t="shared" si="2530"/>
        <v>2020/08/29</v>
      </c>
      <c r="D7548">
        <f t="shared" si="2531"/>
        <v>7</v>
      </c>
      <c r="E7548" t="str">
        <f t="shared" si="2532"/>
        <v>Saturday</v>
      </c>
      <c r="F7548">
        <f t="shared" si="2533"/>
        <v>29</v>
      </c>
      <c r="G7548" s="2">
        <f t="shared" si="2534"/>
        <v>242</v>
      </c>
      <c r="H7548" t="str">
        <f t="shared" si="2535"/>
        <v>Weekend</v>
      </c>
      <c r="I7548">
        <f t="shared" si="2536"/>
        <v>35</v>
      </c>
      <c r="J7548" t="str">
        <f t="shared" si="2537"/>
        <v>August</v>
      </c>
      <c r="K7548">
        <f t="shared" si="2538"/>
        <v>8</v>
      </c>
      <c r="L7548" s="1" t="str">
        <f t="shared" si="2539"/>
        <v>N</v>
      </c>
      <c r="M7548">
        <f t="shared" si="2540"/>
        <v>3</v>
      </c>
      <c r="N7548">
        <f t="shared" si="2541"/>
        <v>2020</v>
      </c>
      <c r="O7548" t="str">
        <f t="shared" si="2542"/>
        <v>2020-08</v>
      </c>
      <c r="P7548" t="str">
        <f t="shared" si="2543"/>
        <v>2020Q3</v>
      </c>
      <c r="Q7548">
        <f t="shared" si="2544"/>
        <v>2</v>
      </c>
      <c r="R7548">
        <f t="shared" si="2545"/>
        <v>1</v>
      </c>
      <c r="S7548">
        <f t="shared" si="2546"/>
        <v>2021</v>
      </c>
      <c r="T7548" t="str">
        <f t="shared" si="2547"/>
        <v>FY2021-02</v>
      </c>
      <c r="U7548" t="str">
        <f t="shared" si="2548"/>
        <v>FY2021Q1</v>
      </c>
    </row>
    <row r="7549" spans="1:21" x14ac:dyDescent="0.25">
      <c r="A7549" t="str">
        <f t="shared" si="2529"/>
        <v>20200830</v>
      </c>
      <c r="B7549" s="1">
        <f t="shared" si="2528"/>
        <v>44073</v>
      </c>
      <c r="C7549" s="1" t="str">
        <f t="shared" si="2530"/>
        <v>2020/08/30</v>
      </c>
      <c r="D7549">
        <f t="shared" si="2531"/>
        <v>1</v>
      </c>
      <c r="E7549" t="str">
        <f t="shared" si="2532"/>
        <v>Sunday</v>
      </c>
      <c r="F7549">
        <f t="shared" si="2533"/>
        <v>30</v>
      </c>
      <c r="G7549" s="2">
        <f t="shared" si="2534"/>
        <v>243</v>
      </c>
      <c r="H7549" t="str">
        <f t="shared" si="2535"/>
        <v>Weekday</v>
      </c>
      <c r="I7549">
        <f t="shared" si="2536"/>
        <v>36</v>
      </c>
      <c r="J7549" t="str">
        <f t="shared" si="2537"/>
        <v>August</v>
      </c>
      <c r="K7549">
        <f t="shared" si="2538"/>
        <v>8</v>
      </c>
      <c r="L7549" s="1" t="str">
        <f t="shared" si="2539"/>
        <v>N</v>
      </c>
      <c r="M7549">
        <f t="shared" si="2540"/>
        <v>3</v>
      </c>
      <c r="N7549">
        <f t="shared" si="2541"/>
        <v>2020</v>
      </c>
      <c r="O7549" t="str">
        <f t="shared" si="2542"/>
        <v>2020-08</v>
      </c>
      <c r="P7549" t="str">
        <f t="shared" si="2543"/>
        <v>2020Q3</v>
      </c>
      <c r="Q7549">
        <f t="shared" si="2544"/>
        <v>2</v>
      </c>
      <c r="R7549">
        <f t="shared" si="2545"/>
        <v>1</v>
      </c>
      <c r="S7549">
        <f t="shared" si="2546"/>
        <v>2021</v>
      </c>
      <c r="T7549" t="str">
        <f t="shared" si="2547"/>
        <v>FY2021-02</v>
      </c>
      <c r="U7549" t="str">
        <f t="shared" si="2548"/>
        <v>FY2021Q1</v>
      </c>
    </row>
    <row r="7550" spans="1:21" x14ac:dyDescent="0.25">
      <c r="A7550" t="str">
        <f t="shared" si="2529"/>
        <v>20200831</v>
      </c>
      <c r="B7550" s="1">
        <f t="shared" si="2528"/>
        <v>44074</v>
      </c>
      <c r="C7550" s="1" t="str">
        <f t="shared" si="2530"/>
        <v>2020/08/31</v>
      </c>
      <c r="D7550">
        <f t="shared" si="2531"/>
        <v>2</v>
      </c>
      <c r="E7550" t="str">
        <f t="shared" si="2532"/>
        <v>Monday</v>
      </c>
      <c r="F7550">
        <f t="shared" si="2533"/>
        <v>31</v>
      </c>
      <c r="G7550" s="2">
        <f t="shared" si="2534"/>
        <v>244</v>
      </c>
      <c r="H7550" t="str">
        <f t="shared" si="2535"/>
        <v>Weekday</v>
      </c>
      <c r="I7550">
        <f t="shared" si="2536"/>
        <v>36</v>
      </c>
      <c r="J7550" t="str">
        <f t="shared" si="2537"/>
        <v>August</v>
      </c>
      <c r="K7550">
        <f t="shared" si="2538"/>
        <v>8</v>
      </c>
      <c r="L7550" s="1" t="str">
        <f t="shared" si="2539"/>
        <v>Y</v>
      </c>
      <c r="M7550">
        <f t="shared" si="2540"/>
        <v>3</v>
      </c>
      <c r="N7550">
        <f t="shared" si="2541"/>
        <v>2020</v>
      </c>
      <c r="O7550" t="str">
        <f t="shared" si="2542"/>
        <v>2020-08</v>
      </c>
      <c r="P7550" t="str">
        <f t="shared" si="2543"/>
        <v>2020Q3</v>
      </c>
      <c r="Q7550">
        <f t="shared" si="2544"/>
        <v>2</v>
      </c>
      <c r="R7550">
        <f t="shared" si="2545"/>
        <v>1</v>
      </c>
      <c r="S7550">
        <f t="shared" si="2546"/>
        <v>2021</v>
      </c>
      <c r="T7550" t="str">
        <f t="shared" si="2547"/>
        <v>FY2021-02</v>
      </c>
      <c r="U7550" t="str">
        <f t="shared" si="2548"/>
        <v>FY2021Q1</v>
      </c>
    </row>
    <row r="7551" spans="1:21" x14ac:dyDescent="0.25">
      <c r="A7551" t="str">
        <f t="shared" si="2529"/>
        <v>20200901</v>
      </c>
      <c r="B7551" s="1">
        <f t="shared" si="2528"/>
        <v>44075</v>
      </c>
      <c r="C7551" s="1" t="str">
        <f t="shared" si="2530"/>
        <v>2020/09/01</v>
      </c>
      <c r="D7551">
        <f t="shared" si="2531"/>
        <v>3</v>
      </c>
      <c r="E7551" t="str">
        <f t="shared" si="2532"/>
        <v>Tuesday</v>
      </c>
      <c r="F7551">
        <f t="shared" si="2533"/>
        <v>1</v>
      </c>
      <c r="G7551" s="2">
        <f t="shared" si="2534"/>
        <v>245</v>
      </c>
      <c r="H7551" t="str">
        <f t="shared" si="2535"/>
        <v>Weekday</v>
      </c>
      <c r="I7551">
        <f t="shared" si="2536"/>
        <v>36</v>
      </c>
      <c r="J7551" t="str">
        <f t="shared" si="2537"/>
        <v>September</v>
      </c>
      <c r="K7551">
        <f t="shared" si="2538"/>
        <v>9</v>
      </c>
      <c r="L7551" s="1" t="str">
        <f t="shared" si="2539"/>
        <v>N</v>
      </c>
      <c r="M7551">
        <f t="shared" si="2540"/>
        <v>3</v>
      </c>
      <c r="N7551">
        <f t="shared" si="2541"/>
        <v>2020</v>
      </c>
      <c r="O7551" t="str">
        <f t="shared" si="2542"/>
        <v>2020-09</v>
      </c>
      <c r="P7551" t="str">
        <f t="shared" si="2543"/>
        <v>2020Q3</v>
      </c>
      <c r="Q7551">
        <f t="shared" si="2544"/>
        <v>3</v>
      </c>
      <c r="R7551">
        <f t="shared" si="2545"/>
        <v>1</v>
      </c>
      <c r="S7551">
        <f t="shared" si="2546"/>
        <v>2021</v>
      </c>
      <c r="T7551" t="str">
        <f t="shared" si="2547"/>
        <v>FY2021-03</v>
      </c>
      <c r="U7551" t="str">
        <f t="shared" si="2548"/>
        <v>FY2021Q1</v>
      </c>
    </row>
    <row r="7552" spans="1:21" x14ac:dyDescent="0.25">
      <c r="A7552" t="str">
        <f t="shared" si="2529"/>
        <v>20200902</v>
      </c>
      <c r="B7552" s="1">
        <f t="shared" si="2528"/>
        <v>44076</v>
      </c>
      <c r="C7552" s="1" t="str">
        <f t="shared" si="2530"/>
        <v>2020/09/02</v>
      </c>
      <c r="D7552">
        <f t="shared" si="2531"/>
        <v>4</v>
      </c>
      <c r="E7552" t="str">
        <f t="shared" si="2532"/>
        <v>Wednesday</v>
      </c>
      <c r="F7552">
        <f t="shared" si="2533"/>
        <v>2</v>
      </c>
      <c r="G7552" s="2">
        <f t="shared" si="2534"/>
        <v>246</v>
      </c>
      <c r="H7552" t="str">
        <f t="shared" si="2535"/>
        <v>Weekday</v>
      </c>
      <c r="I7552">
        <f t="shared" si="2536"/>
        <v>36</v>
      </c>
      <c r="J7552" t="str">
        <f t="shared" si="2537"/>
        <v>September</v>
      </c>
      <c r="K7552">
        <f t="shared" si="2538"/>
        <v>9</v>
      </c>
      <c r="L7552" s="1" t="str">
        <f t="shared" si="2539"/>
        <v>N</v>
      </c>
      <c r="M7552">
        <f t="shared" si="2540"/>
        <v>3</v>
      </c>
      <c r="N7552">
        <f t="shared" si="2541"/>
        <v>2020</v>
      </c>
      <c r="O7552" t="str">
        <f t="shared" si="2542"/>
        <v>2020-09</v>
      </c>
      <c r="P7552" t="str">
        <f t="shared" si="2543"/>
        <v>2020Q3</v>
      </c>
      <c r="Q7552">
        <f t="shared" si="2544"/>
        <v>3</v>
      </c>
      <c r="R7552">
        <f t="shared" si="2545"/>
        <v>1</v>
      </c>
      <c r="S7552">
        <f t="shared" si="2546"/>
        <v>2021</v>
      </c>
      <c r="T7552" t="str">
        <f t="shared" si="2547"/>
        <v>FY2021-03</v>
      </c>
      <c r="U7552" t="str">
        <f t="shared" si="2548"/>
        <v>FY2021Q1</v>
      </c>
    </row>
    <row r="7553" spans="1:21" x14ac:dyDescent="0.25">
      <c r="A7553" t="str">
        <f t="shared" si="2529"/>
        <v>20200903</v>
      </c>
      <c r="B7553" s="1">
        <f t="shared" si="2528"/>
        <v>44077</v>
      </c>
      <c r="C7553" s="1" t="str">
        <f t="shared" si="2530"/>
        <v>2020/09/03</v>
      </c>
      <c r="D7553">
        <f t="shared" si="2531"/>
        <v>5</v>
      </c>
      <c r="E7553" t="str">
        <f t="shared" si="2532"/>
        <v>Thursday</v>
      </c>
      <c r="F7553">
        <f t="shared" si="2533"/>
        <v>3</v>
      </c>
      <c r="G7553" s="2">
        <f t="shared" si="2534"/>
        <v>247</v>
      </c>
      <c r="H7553" t="str">
        <f t="shared" si="2535"/>
        <v>Weekday</v>
      </c>
      <c r="I7553">
        <f t="shared" si="2536"/>
        <v>36</v>
      </c>
      <c r="J7553" t="str">
        <f t="shared" si="2537"/>
        <v>September</v>
      </c>
      <c r="K7553">
        <f t="shared" si="2538"/>
        <v>9</v>
      </c>
      <c r="L7553" s="1" t="str">
        <f t="shared" si="2539"/>
        <v>N</v>
      </c>
      <c r="M7553">
        <f t="shared" si="2540"/>
        <v>3</v>
      </c>
      <c r="N7553">
        <f t="shared" si="2541"/>
        <v>2020</v>
      </c>
      <c r="O7553" t="str">
        <f t="shared" si="2542"/>
        <v>2020-09</v>
      </c>
      <c r="P7553" t="str">
        <f t="shared" si="2543"/>
        <v>2020Q3</v>
      </c>
      <c r="Q7553">
        <f t="shared" si="2544"/>
        <v>3</v>
      </c>
      <c r="R7553">
        <f t="shared" si="2545"/>
        <v>1</v>
      </c>
      <c r="S7553">
        <f t="shared" si="2546"/>
        <v>2021</v>
      </c>
      <c r="T7553" t="str">
        <f t="shared" si="2547"/>
        <v>FY2021-03</v>
      </c>
      <c r="U7553" t="str">
        <f t="shared" si="2548"/>
        <v>FY2021Q1</v>
      </c>
    </row>
    <row r="7554" spans="1:21" x14ac:dyDescent="0.25">
      <c r="A7554" t="str">
        <f t="shared" si="2529"/>
        <v>20200904</v>
      </c>
      <c r="B7554" s="1">
        <f t="shared" si="2528"/>
        <v>44078</v>
      </c>
      <c r="C7554" s="1" t="str">
        <f t="shared" si="2530"/>
        <v>2020/09/04</v>
      </c>
      <c r="D7554">
        <f t="shared" si="2531"/>
        <v>6</v>
      </c>
      <c r="E7554" t="str">
        <f t="shared" si="2532"/>
        <v>Friday</v>
      </c>
      <c r="F7554">
        <f t="shared" si="2533"/>
        <v>4</v>
      </c>
      <c r="G7554" s="2">
        <f t="shared" si="2534"/>
        <v>248</v>
      </c>
      <c r="H7554" t="str">
        <f t="shared" si="2535"/>
        <v>Weekend</v>
      </c>
      <c r="I7554">
        <f t="shared" si="2536"/>
        <v>36</v>
      </c>
      <c r="J7554" t="str">
        <f t="shared" si="2537"/>
        <v>September</v>
      </c>
      <c r="K7554">
        <f t="shared" si="2538"/>
        <v>9</v>
      </c>
      <c r="L7554" s="1" t="str">
        <f t="shared" si="2539"/>
        <v>N</v>
      </c>
      <c r="M7554">
        <f t="shared" si="2540"/>
        <v>3</v>
      </c>
      <c r="N7554">
        <f t="shared" si="2541"/>
        <v>2020</v>
      </c>
      <c r="O7554" t="str">
        <f t="shared" si="2542"/>
        <v>2020-09</v>
      </c>
      <c r="P7554" t="str">
        <f t="shared" si="2543"/>
        <v>2020Q3</v>
      </c>
      <c r="Q7554">
        <f t="shared" si="2544"/>
        <v>3</v>
      </c>
      <c r="R7554">
        <f t="shared" si="2545"/>
        <v>1</v>
      </c>
      <c r="S7554">
        <f t="shared" si="2546"/>
        <v>2021</v>
      </c>
      <c r="T7554" t="str">
        <f t="shared" si="2547"/>
        <v>FY2021-03</v>
      </c>
      <c r="U7554" t="str">
        <f t="shared" si="2548"/>
        <v>FY2021Q1</v>
      </c>
    </row>
    <row r="7555" spans="1:21" x14ac:dyDescent="0.25">
      <c r="A7555" t="str">
        <f t="shared" si="2529"/>
        <v>20200905</v>
      </c>
      <c r="B7555" s="1">
        <f t="shared" si="2528"/>
        <v>44079</v>
      </c>
      <c r="C7555" s="1" t="str">
        <f t="shared" si="2530"/>
        <v>2020/09/05</v>
      </c>
      <c r="D7555">
        <f t="shared" si="2531"/>
        <v>7</v>
      </c>
      <c r="E7555" t="str">
        <f t="shared" si="2532"/>
        <v>Saturday</v>
      </c>
      <c r="F7555">
        <f t="shared" si="2533"/>
        <v>5</v>
      </c>
      <c r="G7555" s="2">
        <f t="shared" si="2534"/>
        <v>249</v>
      </c>
      <c r="H7555" t="str">
        <f t="shared" si="2535"/>
        <v>Weekend</v>
      </c>
      <c r="I7555">
        <f t="shared" si="2536"/>
        <v>36</v>
      </c>
      <c r="J7555" t="str">
        <f t="shared" si="2537"/>
        <v>September</v>
      </c>
      <c r="K7555">
        <f t="shared" si="2538"/>
        <v>9</v>
      </c>
      <c r="L7555" s="1" t="str">
        <f t="shared" si="2539"/>
        <v>N</v>
      </c>
      <c r="M7555">
        <f t="shared" si="2540"/>
        <v>3</v>
      </c>
      <c r="N7555">
        <f t="shared" si="2541"/>
        <v>2020</v>
      </c>
      <c r="O7555" t="str">
        <f t="shared" si="2542"/>
        <v>2020-09</v>
      </c>
      <c r="P7555" t="str">
        <f t="shared" si="2543"/>
        <v>2020Q3</v>
      </c>
      <c r="Q7555">
        <f t="shared" si="2544"/>
        <v>3</v>
      </c>
      <c r="R7555">
        <f t="shared" si="2545"/>
        <v>1</v>
      </c>
      <c r="S7555">
        <f t="shared" si="2546"/>
        <v>2021</v>
      </c>
      <c r="T7555" t="str">
        <f t="shared" si="2547"/>
        <v>FY2021-03</v>
      </c>
      <c r="U7555" t="str">
        <f t="shared" si="2548"/>
        <v>FY2021Q1</v>
      </c>
    </row>
    <row r="7556" spans="1:21" x14ac:dyDescent="0.25">
      <c r="A7556" t="str">
        <f t="shared" si="2529"/>
        <v>20200906</v>
      </c>
      <c r="B7556" s="1">
        <f t="shared" si="2528"/>
        <v>44080</v>
      </c>
      <c r="C7556" s="1" t="str">
        <f t="shared" si="2530"/>
        <v>2020/09/06</v>
      </c>
      <c r="D7556">
        <f t="shared" si="2531"/>
        <v>1</v>
      </c>
      <c r="E7556" t="str">
        <f t="shared" si="2532"/>
        <v>Sunday</v>
      </c>
      <c r="F7556">
        <f t="shared" si="2533"/>
        <v>6</v>
      </c>
      <c r="G7556" s="2">
        <f t="shared" si="2534"/>
        <v>250</v>
      </c>
      <c r="H7556" t="str">
        <f t="shared" si="2535"/>
        <v>Weekday</v>
      </c>
      <c r="I7556">
        <f t="shared" si="2536"/>
        <v>37</v>
      </c>
      <c r="J7556" t="str">
        <f t="shared" si="2537"/>
        <v>September</v>
      </c>
      <c r="K7556">
        <f t="shared" si="2538"/>
        <v>9</v>
      </c>
      <c r="L7556" s="1" t="str">
        <f t="shared" si="2539"/>
        <v>N</v>
      </c>
      <c r="M7556">
        <f t="shared" si="2540"/>
        <v>3</v>
      </c>
      <c r="N7556">
        <f t="shared" si="2541"/>
        <v>2020</v>
      </c>
      <c r="O7556" t="str">
        <f t="shared" si="2542"/>
        <v>2020-09</v>
      </c>
      <c r="P7556" t="str">
        <f t="shared" si="2543"/>
        <v>2020Q3</v>
      </c>
      <c r="Q7556">
        <f t="shared" si="2544"/>
        <v>3</v>
      </c>
      <c r="R7556">
        <f t="shared" si="2545"/>
        <v>1</v>
      </c>
      <c r="S7556">
        <f t="shared" si="2546"/>
        <v>2021</v>
      </c>
      <c r="T7556" t="str">
        <f t="shared" si="2547"/>
        <v>FY2021-03</v>
      </c>
      <c r="U7556" t="str">
        <f t="shared" si="2548"/>
        <v>FY2021Q1</v>
      </c>
    </row>
    <row r="7557" spans="1:21" x14ac:dyDescent="0.25">
      <c r="A7557" t="str">
        <f t="shared" si="2529"/>
        <v>20200907</v>
      </c>
      <c r="B7557" s="1">
        <f t="shared" si="2528"/>
        <v>44081</v>
      </c>
      <c r="C7557" s="1" t="str">
        <f t="shared" si="2530"/>
        <v>2020/09/07</v>
      </c>
      <c r="D7557">
        <f t="shared" si="2531"/>
        <v>2</v>
      </c>
      <c r="E7557" t="str">
        <f t="shared" si="2532"/>
        <v>Monday</v>
      </c>
      <c r="F7557">
        <f t="shared" si="2533"/>
        <v>7</v>
      </c>
      <c r="G7557" s="2">
        <f t="shared" si="2534"/>
        <v>251</v>
      </c>
      <c r="H7557" t="str">
        <f t="shared" si="2535"/>
        <v>Weekday</v>
      </c>
      <c r="I7557">
        <f t="shared" si="2536"/>
        <v>37</v>
      </c>
      <c r="J7557" t="str">
        <f t="shared" si="2537"/>
        <v>September</v>
      </c>
      <c r="K7557">
        <f t="shared" si="2538"/>
        <v>9</v>
      </c>
      <c r="L7557" s="1" t="str">
        <f t="shared" si="2539"/>
        <v>N</v>
      </c>
      <c r="M7557">
        <f t="shared" si="2540"/>
        <v>3</v>
      </c>
      <c r="N7557">
        <f t="shared" si="2541"/>
        <v>2020</v>
      </c>
      <c r="O7557" t="str">
        <f t="shared" si="2542"/>
        <v>2020-09</v>
      </c>
      <c r="P7557" t="str">
        <f t="shared" si="2543"/>
        <v>2020Q3</v>
      </c>
      <c r="Q7557">
        <f t="shared" si="2544"/>
        <v>3</v>
      </c>
      <c r="R7557">
        <f t="shared" si="2545"/>
        <v>1</v>
      </c>
      <c r="S7557">
        <f t="shared" si="2546"/>
        <v>2021</v>
      </c>
      <c r="T7557" t="str">
        <f t="shared" si="2547"/>
        <v>FY2021-03</v>
      </c>
      <c r="U7557" t="str">
        <f t="shared" si="2548"/>
        <v>FY2021Q1</v>
      </c>
    </row>
    <row r="7558" spans="1:21" x14ac:dyDescent="0.25">
      <c r="A7558" t="str">
        <f t="shared" si="2529"/>
        <v>20200908</v>
      </c>
      <c r="B7558" s="1">
        <f t="shared" si="2528"/>
        <v>44082</v>
      </c>
      <c r="C7558" s="1" t="str">
        <f t="shared" si="2530"/>
        <v>2020/09/08</v>
      </c>
      <c r="D7558">
        <f t="shared" si="2531"/>
        <v>3</v>
      </c>
      <c r="E7558" t="str">
        <f t="shared" si="2532"/>
        <v>Tuesday</v>
      </c>
      <c r="F7558">
        <f t="shared" si="2533"/>
        <v>8</v>
      </c>
      <c r="G7558" s="2">
        <f t="shared" si="2534"/>
        <v>252</v>
      </c>
      <c r="H7558" t="str">
        <f t="shared" si="2535"/>
        <v>Weekday</v>
      </c>
      <c r="I7558">
        <f t="shared" si="2536"/>
        <v>37</v>
      </c>
      <c r="J7558" t="str">
        <f t="shared" si="2537"/>
        <v>September</v>
      </c>
      <c r="K7558">
        <f t="shared" si="2538"/>
        <v>9</v>
      </c>
      <c r="L7558" s="1" t="str">
        <f t="shared" si="2539"/>
        <v>N</v>
      </c>
      <c r="M7558">
        <f t="shared" si="2540"/>
        <v>3</v>
      </c>
      <c r="N7558">
        <f t="shared" si="2541"/>
        <v>2020</v>
      </c>
      <c r="O7558" t="str">
        <f t="shared" si="2542"/>
        <v>2020-09</v>
      </c>
      <c r="P7558" t="str">
        <f t="shared" si="2543"/>
        <v>2020Q3</v>
      </c>
      <c r="Q7558">
        <f t="shared" si="2544"/>
        <v>3</v>
      </c>
      <c r="R7558">
        <f t="shared" si="2545"/>
        <v>1</v>
      </c>
      <c r="S7558">
        <f t="shared" si="2546"/>
        <v>2021</v>
      </c>
      <c r="T7558" t="str">
        <f t="shared" si="2547"/>
        <v>FY2021-03</v>
      </c>
      <c r="U7558" t="str">
        <f t="shared" si="2548"/>
        <v>FY2021Q1</v>
      </c>
    </row>
    <row r="7559" spans="1:21" x14ac:dyDescent="0.25">
      <c r="A7559" t="str">
        <f t="shared" si="2529"/>
        <v>20200909</v>
      </c>
      <c r="B7559" s="1">
        <f t="shared" si="2528"/>
        <v>44083</v>
      </c>
      <c r="C7559" s="1" t="str">
        <f t="shared" si="2530"/>
        <v>2020/09/09</v>
      </c>
      <c r="D7559">
        <f t="shared" si="2531"/>
        <v>4</v>
      </c>
      <c r="E7559" t="str">
        <f t="shared" si="2532"/>
        <v>Wednesday</v>
      </c>
      <c r="F7559">
        <f t="shared" si="2533"/>
        <v>9</v>
      </c>
      <c r="G7559" s="2">
        <f t="shared" si="2534"/>
        <v>253</v>
      </c>
      <c r="H7559" t="str">
        <f t="shared" si="2535"/>
        <v>Weekday</v>
      </c>
      <c r="I7559">
        <f t="shared" si="2536"/>
        <v>37</v>
      </c>
      <c r="J7559" t="str">
        <f t="shared" si="2537"/>
        <v>September</v>
      </c>
      <c r="K7559">
        <f t="shared" si="2538"/>
        <v>9</v>
      </c>
      <c r="L7559" s="1" t="str">
        <f t="shared" si="2539"/>
        <v>N</v>
      </c>
      <c r="M7559">
        <f t="shared" si="2540"/>
        <v>3</v>
      </c>
      <c r="N7559">
        <f t="shared" si="2541"/>
        <v>2020</v>
      </c>
      <c r="O7559" t="str">
        <f t="shared" si="2542"/>
        <v>2020-09</v>
      </c>
      <c r="P7559" t="str">
        <f t="shared" si="2543"/>
        <v>2020Q3</v>
      </c>
      <c r="Q7559">
        <f t="shared" si="2544"/>
        <v>3</v>
      </c>
      <c r="R7559">
        <f t="shared" si="2545"/>
        <v>1</v>
      </c>
      <c r="S7559">
        <f t="shared" si="2546"/>
        <v>2021</v>
      </c>
      <c r="T7559" t="str">
        <f t="shared" si="2547"/>
        <v>FY2021-03</v>
      </c>
      <c r="U7559" t="str">
        <f t="shared" si="2548"/>
        <v>FY2021Q1</v>
      </c>
    </row>
    <row r="7560" spans="1:21" x14ac:dyDescent="0.25">
      <c r="A7560" t="str">
        <f t="shared" si="2529"/>
        <v>20200910</v>
      </c>
      <c r="B7560" s="1">
        <f t="shared" si="2528"/>
        <v>44084</v>
      </c>
      <c r="C7560" s="1" t="str">
        <f t="shared" si="2530"/>
        <v>2020/09/10</v>
      </c>
      <c r="D7560">
        <f t="shared" si="2531"/>
        <v>5</v>
      </c>
      <c r="E7560" t="str">
        <f t="shared" si="2532"/>
        <v>Thursday</v>
      </c>
      <c r="F7560">
        <f t="shared" si="2533"/>
        <v>10</v>
      </c>
      <c r="G7560" s="2">
        <f t="shared" si="2534"/>
        <v>254</v>
      </c>
      <c r="H7560" t="str">
        <f t="shared" si="2535"/>
        <v>Weekday</v>
      </c>
      <c r="I7560">
        <f t="shared" si="2536"/>
        <v>37</v>
      </c>
      <c r="J7560" t="str">
        <f t="shared" si="2537"/>
        <v>September</v>
      </c>
      <c r="K7560">
        <f t="shared" si="2538"/>
        <v>9</v>
      </c>
      <c r="L7560" s="1" t="str">
        <f t="shared" si="2539"/>
        <v>N</v>
      </c>
      <c r="M7560">
        <f t="shared" si="2540"/>
        <v>3</v>
      </c>
      <c r="N7560">
        <f t="shared" si="2541"/>
        <v>2020</v>
      </c>
      <c r="O7560" t="str">
        <f t="shared" si="2542"/>
        <v>2020-09</v>
      </c>
      <c r="P7560" t="str">
        <f t="shared" si="2543"/>
        <v>2020Q3</v>
      </c>
      <c r="Q7560">
        <f t="shared" si="2544"/>
        <v>3</v>
      </c>
      <c r="R7560">
        <f t="shared" si="2545"/>
        <v>1</v>
      </c>
      <c r="S7560">
        <f t="shared" si="2546"/>
        <v>2021</v>
      </c>
      <c r="T7560" t="str">
        <f t="shared" si="2547"/>
        <v>FY2021-03</v>
      </c>
      <c r="U7560" t="str">
        <f t="shared" si="2548"/>
        <v>FY2021Q1</v>
      </c>
    </row>
    <row r="7561" spans="1:21" x14ac:dyDescent="0.25">
      <c r="A7561" t="str">
        <f t="shared" si="2529"/>
        <v>20200911</v>
      </c>
      <c r="B7561" s="1">
        <f t="shared" si="2528"/>
        <v>44085</v>
      </c>
      <c r="C7561" s="1" t="str">
        <f t="shared" si="2530"/>
        <v>2020/09/11</v>
      </c>
      <c r="D7561">
        <f t="shared" si="2531"/>
        <v>6</v>
      </c>
      <c r="E7561" t="str">
        <f t="shared" si="2532"/>
        <v>Friday</v>
      </c>
      <c r="F7561">
        <f t="shared" si="2533"/>
        <v>11</v>
      </c>
      <c r="G7561" s="2">
        <f t="shared" si="2534"/>
        <v>255</v>
      </c>
      <c r="H7561" t="str">
        <f t="shared" si="2535"/>
        <v>Weekend</v>
      </c>
      <c r="I7561">
        <f t="shared" si="2536"/>
        <v>37</v>
      </c>
      <c r="J7561" t="str">
        <f t="shared" si="2537"/>
        <v>September</v>
      </c>
      <c r="K7561">
        <f t="shared" si="2538"/>
        <v>9</v>
      </c>
      <c r="L7561" s="1" t="str">
        <f t="shared" si="2539"/>
        <v>N</v>
      </c>
      <c r="M7561">
        <f t="shared" si="2540"/>
        <v>3</v>
      </c>
      <c r="N7561">
        <f t="shared" si="2541"/>
        <v>2020</v>
      </c>
      <c r="O7561" t="str">
        <f t="shared" si="2542"/>
        <v>2020-09</v>
      </c>
      <c r="P7561" t="str">
        <f t="shared" si="2543"/>
        <v>2020Q3</v>
      </c>
      <c r="Q7561">
        <f t="shared" si="2544"/>
        <v>3</v>
      </c>
      <c r="R7561">
        <f t="shared" si="2545"/>
        <v>1</v>
      </c>
      <c r="S7561">
        <f t="shared" si="2546"/>
        <v>2021</v>
      </c>
      <c r="T7561" t="str">
        <f t="shared" si="2547"/>
        <v>FY2021-03</v>
      </c>
      <c r="U7561" t="str">
        <f t="shared" si="2548"/>
        <v>FY2021Q1</v>
      </c>
    </row>
    <row r="7562" spans="1:21" x14ac:dyDescent="0.25">
      <c r="A7562" t="str">
        <f t="shared" si="2529"/>
        <v>20200912</v>
      </c>
      <c r="B7562" s="1">
        <f t="shared" si="2528"/>
        <v>44086</v>
      </c>
      <c r="C7562" s="1" t="str">
        <f t="shared" si="2530"/>
        <v>2020/09/12</v>
      </c>
      <c r="D7562">
        <f t="shared" si="2531"/>
        <v>7</v>
      </c>
      <c r="E7562" t="str">
        <f t="shared" si="2532"/>
        <v>Saturday</v>
      </c>
      <c r="F7562">
        <f t="shared" si="2533"/>
        <v>12</v>
      </c>
      <c r="G7562" s="2">
        <f t="shared" si="2534"/>
        <v>256</v>
      </c>
      <c r="H7562" t="str">
        <f t="shared" si="2535"/>
        <v>Weekend</v>
      </c>
      <c r="I7562">
        <f t="shared" si="2536"/>
        <v>37</v>
      </c>
      <c r="J7562" t="str">
        <f t="shared" si="2537"/>
        <v>September</v>
      </c>
      <c r="K7562">
        <f t="shared" si="2538"/>
        <v>9</v>
      </c>
      <c r="L7562" s="1" t="str">
        <f t="shared" si="2539"/>
        <v>N</v>
      </c>
      <c r="M7562">
        <f t="shared" si="2540"/>
        <v>3</v>
      </c>
      <c r="N7562">
        <f t="shared" si="2541"/>
        <v>2020</v>
      </c>
      <c r="O7562" t="str">
        <f t="shared" si="2542"/>
        <v>2020-09</v>
      </c>
      <c r="P7562" t="str">
        <f t="shared" si="2543"/>
        <v>2020Q3</v>
      </c>
      <c r="Q7562">
        <f t="shared" si="2544"/>
        <v>3</v>
      </c>
      <c r="R7562">
        <f t="shared" si="2545"/>
        <v>1</v>
      </c>
      <c r="S7562">
        <f t="shared" si="2546"/>
        <v>2021</v>
      </c>
      <c r="T7562" t="str">
        <f t="shared" si="2547"/>
        <v>FY2021-03</v>
      </c>
      <c r="U7562" t="str">
        <f t="shared" si="2548"/>
        <v>FY2021Q1</v>
      </c>
    </row>
    <row r="7563" spans="1:21" x14ac:dyDescent="0.25">
      <c r="A7563" t="str">
        <f t="shared" si="2529"/>
        <v>20200913</v>
      </c>
      <c r="B7563" s="1">
        <f t="shared" si="2528"/>
        <v>44087</v>
      </c>
      <c r="C7563" s="1" t="str">
        <f t="shared" si="2530"/>
        <v>2020/09/13</v>
      </c>
      <c r="D7563">
        <f t="shared" si="2531"/>
        <v>1</v>
      </c>
      <c r="E7563" t="str">
        <f t="shared" si="2532"/>
        <v>Sunday</v>
      </c>
      <c r="F7563">
        <f t="shared" si="2533"/>
        <v>13</v>
      </c>
      <c r="G7563" s="2">
        <f t="shared" si="2534"/>
        <v>257</v>
      </c>
      <c r="H7563" t="str">
        <f t="shared" si="2535"/>
        <v>Weekday</v>
      </c>
      <c r="I7563">
        <f t="shared" si="2536"/>
        <v>38</v>
      </c>
      <c r="J7563" t="str">
        <f t="shared" si="2537"/>
        <v>September</v>
      </c>
      <c r="K7563">
        <f t="shared" si="2538"/>
        <v>9</v>
      </c>
      <c r="L7563" s="1" t="str">
        <f t="shared" si="2539"/>
        <v>N</v>
      </c>
      <c r="M7563">
        <f t="shared" si="2540"/>
        <v>3</v>
      </c>
      <c r="N7563">
        <f t="shared" si="2541"/>
        <v>2020</v>
      </c>
      <c r="O7563" t="str">
        <f t="shared" si="2542"/>
        <v>2020-09</v>
      </c>
      <c r="P7563" t="str">
        <f t="shared" si="2543"/>
        <v>2020Q3</v>
      </c>
      <c r="Q7563">
        <f t="shared" si="2544"/>
        <v>3</v>
      </c>
      <c r="R7563">
        <f t="shared" si="2545"/>
        <v>1</v>
      </c>
      <c r="S7563">
        <f t="shared" si="2546"/>
        <v>2021</v>
      </c>
      <c r="T7563" t="str">
        <f t="shared" si="2547"/>
        <v>FY2021-03</v>
      </c>
      <c r="U7563" t="str">
        <f t="shared" si="2548"/>
        <v>FY2021Q1</v>
      </c>
    </row>
    <row r="7564" spans="1:21" x14ac:dyDescent="0.25">
      <c r="A7564" t="str">
        <f t="shared" si="2529"/>
        <v>20200914</v>
      </c>
      <c r="B7564" s="1">
        <f t="shared" si="2528"/>
        <v>44088</v>
      </c>
      <c r="C7564" s="1" t="str">
        <f t="shared" si="2530"/>
        <v>2020/09/14</v>
      </c>
      <c r="D7564">
        <f t="shared" si="2531"/>
        <v>2</v>
      </c>
      <c r="E7564" t="str">
        <f t="shared" si="2532"/>
        <v>Monday</v>
      </c>
      <c r="F7564">
        <f t="shared" si="2533"/>
        <v>14</v>
      </c>
      <c r="G7564" s="2">
        <f t="shared" si="2534"/>
        <v>258</v>
      </c>
      <c r="H7564" t="str">
        <f t="shared" si="2535"/>
        <v>Weekday</v>
      </c>
      <c r="I7564">
        <f t="shared" si="2536"/>
        <v>38</v>
      </c>
      <c r="J7564" t="str">
        <f t="shared" si="2537"/>
        <v>September</v>
      </c>
      <c r="K7564">
        <f t="shared" si="2538"/>
        <v>9</v>
      </c>
      <c r="L7564" s="1" t="str">
        <f t="shared" si="2539"/>
        <v>N</v>
      </c>
      <c r="M7564">
        <f t="shared" si="2540"/>
        <v>3</v>
      </c>
      <c r="N7564">
        <f t="shared" si="2541"/>
        <v>2020</v>
      </c>
      <c r="O7564" t="str">
        <f t="shared" si="2542"/>
        <v>2020-09</v>
      </c>
      <c r="P7564" t="str">
        <f t="shared" si="2543"/>
        <v>2020Q3</v>
      </c>
      <c r="Q7564">
        <f t="shared" si="2544"/>
        <v>3</v>
      </c>
      <c r="R7564">
        <f t="shared" si="2545"/>
        <v>1</v>
      </c>
      <c r="S7564">
        <f t="shared" si="2546"/>
        <v>2021</v>
      </c>
      <c r="T7564" t="str">
        <f t="shared" si="2547"/>
        <v>FY2021-03</v>
      </c>
      <c r="U7564" t="str">
        <f t="shared" si="2548"/>
        <v>FY2021Q1</v>
      </c>
    </row>
    <row r="7565" spans="1:21" x14ac:dyDescent="0.25">
      <c r="A7565" t="str">
        <f t="shared" si="2529"/>
        <v>20200915</v>
      </c>
      <c r="B7565" s="1">
        <f t="shared" si="2528"/>
        <v>44089</v>
      </c>
      <c r="C7565" s="1" t="str">
        <f t="shared" si="2530"/>
        <v>2020/09/15</v>
      </c>
      <c r="D7565">
        <f t="shared" si="2531"/>
        <v>3</v>
      </c>
      <c r="E7565" t="str">
        <f t="shared" si="2532"/>
        <v>Tuesday</v>
      </c>
      <c r="F7565">
        <f t="shared" si="2533"/>
        <v>15</v>
      </c>
      <c r="G7565" s="2">
        <f t="shared" si="2534"/>
        <v>259</v>
      </c>
      <c r="H7565" t="str">
        <f t="shared" si="2535"/>
        <v>Weekday</v>
      </c>
      <c r="I7565">
        <f t="shared" si="2536"/>
        <v>38</v>
      </c>
      <c r="J7565" t="str">
        <f t="shared" si="2537"/>
        <v>September</v>
      </c>
      <c r="K7565">
        <f t="shared" si="2538"/>
        <v>9</v>
      </c>
      <c r="L7565" s="1" t="str">
        <f t="shared" si="2539"/>
        <v>N</v>
      </c>
      <c r="M7565">
        <f t="shared" si="2540"/>
        <v>3</v>
      </c>
      <c r="N7565">
        <f t="shared" si="2541"/>
        <v>2020</v>
      </c>
      <c r="O7565" t="str">
        <f t="shared" si="2542"/>
        <v>2020-09</v>
      </c>
      <c r="P7565" t="str">
        <f t="shared" si="2543"/>
        <v>2020Q3</v>
      </c>
      <c r="Q7565">
        <f t="shared" si="2544"/>
        <v>3</v>
      </c>
      <c r="R7565">
        <f t="shared" si="2545"/>
        <v>1</v>
      </c>
      <c r="S7565">
        <f t="shared" si="2546"/>
        <v>2021</v>
      </c>
      <c r="T7565" t="str">
        <f t="shared" si="2547"/>
        <v>FY2021-03</v>
      </c>
      <c r="U7565" t="str">
        <f t="shared" si="2548"/>
        <v>FY2021Q1</v>
      </c>
    </row>
    <row r="7566" spans="1:21" x14ac:dyDescent="0.25">
      <c r="A7566" t="str">
        <f t="shared" si="2529"/>
        <v>20200916</v>
      </c>
      <c r="B7566" s="1">
        <f t="shared" si="2528"/>
        <v>44090</v>
      </c>
      <c r="C7566" s="1" t="str">
        <f t="shared" si="2530"/>
        <v>2020/09/16</v>
      </c>
      <c r="D7566">
        <f t="shared" si="2531"/>
        <v>4</v>
      </c>
      <c r="E7566" t="str">
        <f t="shared" si="2532"/>
        <v>Wednesday</v>
      </c>
      <c r="F7566">
        <f t="shared" si="2533"/>
        <v>16</v>
      </c>
      <c r="G7566" s="2">
        <f t="shared" si="2534"/>
        <v>260</v>
      </c>
      <c r="H7566" t="str">
        <f t="shared" si="2535"/>
        <v>Weekday</v>
      </c>
      <c r="I7566">
        <f t="shared" si="2536"/>
        <v>38</v>
      </c>
      <c r="J7566" t="str">
        <f t="shared" si="2537"/>
        <v>September</v>
      </c>
      <c r="K7566">
        <f t="shared" si="2538"/>
        <v>9</v>
      </c>
      <c r="L7566" s="1" t="str">
        <f t="shared" si="2539"/>
        <v>N</v>
      </c>
      <c r="M7566">
        <f t="shared" si="2540"/>
        <v>3</v>
      </c>
      <c r="N7566">
        <f t="shared" si="2541"/>
        <v>2020</v>
      </c>
      <c r="O7566" t="str">
        <f t="shared" si="2542"/>
        <v>2020-09</v>
      </c>
      <c r="P7566" t="str">
        <f t="shared" si="2543"/>
        <v>2020Q3</v>
      </c>
      <c r="Q7566">
        <f t="shared" si="2544"/>
        <v>3</v>
      </c>
      <c r="R7566">
        <f t="shared" si="2545"/>
        <v>1</v>
      </c>
      <c r="S7566">
        <f t="shared" si="2546"/>
        <v>2021</v>
      </c>
      <c r="T7566" t="str">
        <f t="shared" si="2547"/>
        <v>FY2021-03</v>
      </c>
      <c r="U7566" t="str">
        <f t="shared" si="2548"/>
        <v>FY2021Q1</v>
      </c>
    </row>
    <row r="7567" spans="1:21" x14ac:dyDescent="0.25">
      <c r="A7567" t="str">
        <f t="shared" si="2529"/>
        <v>20200917</v>
      </c>
      <c r="B7567" s="1">
        <f t="shared" si="2528"/>
        <v>44091</v>
      </c>
      <c r="C7567" s="1" t="str">
        <f t="shared" si="2530"/>
        <v>2020/09/17</v>
      </c>
      <c r="D7567">
        <f t="shared" si="2531"/>
        <v>5</v>
      </c>
      <c r="E7567" t="str">
        <f t="shared" si="2532"/>
        <v>Thursday</v>
      </c>
      <c r="F7567">
        <f t="shared" si="2533"/>
        <v>17</v>
      </c>
      <c r="G7567" s="2">
        <f t="shared" si="2534"/>
        <v>261</v>
      </c>
      <c r="H7567" t="str">
        <f t="shared" si="2535"/>
        <v>Weekday</v>
      </c>
      <c r="I7567">
        <f t="shared" si="2536"/>
        <v>38</v>
      </c>
      <c r="J7567" t="str">
        <f t="shared" si="2537"/>
        <v>September</v>
      </c>
      <c r="K7567">
        <f t="shared" si="2538"/>
        <v>9</v>
      </c>
      <c r="L7567" s="1" t="str">
        <f t="shared" si="2539"/>
        <v>N</v>
      </c>
      <c r="M7567">
        <f t="shared" si="2540"/>
        <v>3</v>
      </c>
      <c r="N7567">
        <f t="shared" si="2541"/>
        <v>2020</v>
      </c>
      <c r="O7567" t="str">
        <f t="shared" si="2542"/>
        <v>2020-09</v>
      </c>
      <c r="P7567" t="str">
        <f t="shared" si="2543"/>
        <v>2020Q3</v>
      </c>
      <c r="Q7567">
        <f t="shared" si="2544"/>
        <v>3</v>
      </c>
      <c r="R7567">
        <f t="shared" si="2545"/>
        <v>1</v>
      </c>
      <c r="S7567">
        <f t="shared" si="2546"/>
        <v>2021</v>
      </c>
      <c r="T7567" t="str">
        <f t="shared" si="2547"/>
        <v>FY2021-03</v>
      </c>
      <c r="U7567" t="str">
        <f t="shared" si="2548"/>
        <v>FY2021Q1</v>
      </c>
    </row>
    <row r="7568" spans="1:21" x14ac:dyDescent="0.25">
      <c r="A7568" t="str">
        <f t="shared" si="2529"/>
        <v>20200918</v>
      </c>
      <c r="B7568" s="1">
        <f t="shared" si="2528"/>
        <v>44092</v>
      </c>
      <c r="C7568" s="1" t="str">
        <f t="shared" si="2530"/>
        <v>2020/09/18</v>
      </c>
      <c r="D7568">
        <f t="shared" si="2531"/>
        <v>6</v>
      </c>
      <c r="E7568" t="str">
        <f t="shared" si="2532"/>
        <v>Friday</v>
      </c>
      <c r="F7568">
        <f t="shared" si="2533"/>
        <v>18</v>
      </c>
      <c r="G7568" s="2">
        <f t="shared" si="2534"/>
        <v>262</v>
      </c>
      <c r="H7568" t="str">
        <f t="shared" si="2535"/>
        <v>Weekend</v>
      </c>
      <c r="I7568">
        <f t="shared" si="2536"/>
        <v>38</v>
      </c>
      <c r="J7568" t="str">
        <f t="shared" si="2537"/>
        <v>September</v>
      </c>
      <c r="K7568">
        <f t="shared" si="2538"/>
        <v>9</v>
      </c>
      <c r="L7568" s="1" t="str">
        <f t="shared" si="2539"/>
        <v>N</v>
      </c>
      <c r="M7568">
        <f t="shared" si="2540"/>
        <v>3</v>
      </c>
      <c r="N7568">
        <f t="shared" si="2541"/>
        <v>2020</v>
      </c>
      <c r="O7568" t="str">
        <f t="shared" si="2542"/>
        <v>2020-09</v>
      </c>
      <c r="P7568" t="str">
        <f t="shared" si="2543"/>
        <v>2020Q3</v>
      </c>
      <c r="Q7568">
        <f t="shared" si="2544"/>
        <v>3</v>
      </c>
      <c r="R7568">
        <f t="shared" si="2545"/>
        <v>1</v>
      </c>
      <c r="S7568">
        <f t="shared" si="2546"/>
        <v>2021</v>
      </c>
      <c r="T7568" t="str">
        <f t="shared" si="2547"/>
        <v>FY2021-03</v>
      </c>
      <c r="U7568" t="str">
        <f t="shared" si="2548"/>
        <v>FY2021Q1</v>
      </c>
    </row>
    <row r="7569" spans="1:21" x14ac:dyDescent="0.25">
      <c r="A7569" t="str">
        <f t="shared" si="2529"/>
        <v>20200919</v>
      </c>
      <c r="B7569" s="1">
        <f t="shared" si="2528"/>
        <v>44093</v>
      </c>
      <c r="C7569" s="1" t="str">
        <f t="shared" si="2530"/>
        <v>2020/09/19</v>
      </c>
      <c r="D7569">
        <f t="shared" si="2531"/>
        <v>7</v>
      </c>
      <c r="E7569" t="str">
        <f t="shared" si="2532"/>
        <v>Saturday</v>
      </c>
      <c r="F7569">
        <f t="shared" si="2533"/>
        <v>19</v>
      </c>
      <c r="G7569" s="2">
        <f t="shared" si="2534"/>
        <v>263</v>
      </c>
      <c r="H7569" t="str">
        <f t="shared" si="2535"/>
        <v>Weekend</v>
      </c>
      <c r="I7569">
        <f t="shared" si="2536"/>
        <v>38</v>
      </c>
      <c r="J7569" t="str">
        <f t="shared" si="2537"/>
        <v>September</v>
      </c>
      <c r="K7569">
        <f t="shared" si="2538"/>
        <v>9</v>
      </c>
      <c r="L7569" s="1" t="str">
        <f t="shared" si="2539"/>
        <v>N</v>
      </c>
      <c r="M7569">
        <f t="shared" si="2540"/>
        <v>3</v>
      </c>
      <c r="N7569">
        <f t="shared" si="2541"/>
        <v>2020</v>
      </c>
      <c r="O7569" t="str">
        <f t="shared" si="2542"/>
        <v>2020-09</v>
      </c>
      <c r="P7569" t="str">
        <f t="shared" si="2543"/>
        <v>2020Q3</v>
      </c>
      <c r="Q7569">
        <f t="shared" si="2544"/>
        <v>3</v>
      </c>
      <c r="R7569">
        <f t="shared" si="2545"/>
        <v>1</v>
      </c>
      <c r="S7569">
        <f t="shared" si="2546"/>
        <v>2021</v>
      </c>
      <c r="T7569" t="str">
        <f t="shared" si="2547"/>
        <v>FY2021-03</v>
      </c>
      <c r="U7569" t="str">
        <f t="shared" si="2548"/>
        <v>FY2021Q1</v>
      </c>
    </row>
    <row r="7570" spans="1:21" x14ac:dyDescent="0.25">
      <c r="A7570" t="str">
        <f t="shared" si="2529"/>
        <v>20200920</v>
      </c>
      <c r="B7570" s="1">
        <f t="shared" si="2528"/>
        <v>44094</v>
      </c>
      <c r="C7570" s="1" t="str">
        <f t="shared" si="2530"/>
        <v>2020/09/20</v>
      </c>
      <c r="D7570">
        <f t="shared" si="2531"/>
        <v>1</v>
      </c>
      <c r="E7570" t="str">
        <f t="shared" si="2532"/>
        <v>Sunday</v>
      </c>
      <c r="F7570">
        <f t="shared" si="2533"/>
        <v>20</v>
      </c>
      <c r="G7570" s="2">
        <f t="shared" si="2534"/>
        <v>264</v>
      </c>
      <c r="H7570" t="str">
        <f t="shared" si="2535"/>
        <v>Weekday</v>
      </c>
      <c r="I7570">
        <f t="shared" si="2536"/>
        <v>39</v>
      </c>
      <c r="J7570" t="str">
        <f t="shared" si="2537"/>
        <v>September</v>
      </c>
      <c r="K7570">
        <f t="shared" si="2538"/>
        <v>9</v>
      </c>
      <c r="L7570" s="1" t="str">
        <f t="shared" si="2539"/>
        <v>N</v>
      </c>
      <c r="M7570">
        <f t="shared" si="2540"/>
        <v>3</v>
      </c>
      <c r="N7570">
        <f t="shared" si="2541"/>
        <v>2020</v>
      </c>
      <c r="O7570" t="str">
        <f t="shared" si="2542"/>
        <v>2020-09</v>
      </c>
      <c r="P7570" t="str">
        <f t="shared" si="2543"/>
        <v>2020Q3</v>
      </c>
      <c r="Q7570">
        <f t="shared" si="2544"/>
        <v>3</v>
      </c>
      <c r="R7570">
        <f t="shared" si="2545"/>
        <v>1</v>
      </c>
      <c r="S7570">
        <f t="shared" si="2546"/>
        <v>2021</v>
      </c>
      <c r="T7570" t="str">
        <f t="shared" si="2547"/>
        <v>FY2021-03</v>
      </c>
      <c r="U7570" t="str">
        <f t="shared" si="2548"/>
        <v>FY2021Q1</v>
      </c>
    </row>
    <row r="7571" spans="1:21" x14ac:dyDescent="0.25">
      <c r="A7571" t="str">
        <f t="shared" si="2529"/>
        <v>20200921</v>
      </c>
      <c r="B7571" s="1">
        <f t="shared" si="2528"/>
        <v>44095</v>
      </c>
      <c r="C7571" s="1" t="str">
        <f t="shared" si="2530"/>
        <v>2020/09/21</v>
      </c>
      <c r="D7571">
        <f t="shared" si="2531"/>
        <v>2</v>
      </c>
      <c r="E7571" t="str">
        <f t="shared" si="2532"/>
        <v>Monday</v>
      </c>
      <c r="F7571">
        <f t="shared" si="2533"/>
        <v>21</v>
      </c>
      <c r="G7571" s="2">
        <f t="shared" si="2534"/>
        <v>265</v>
      </c>
      <c r="H7571" t="str">
        <f t="shared" si="2535"/>
        <v>Weekday</v>
      </c>
      <c r="I7571">
        <f t="shared" si="2536"/>
        <v>39</v>
      </c>
      <c r="J7571" t="str">
        <f t="shared" si="2537"/>
        <v>September</v>
      </c>
      <c r="K7571">
        <f t="shared" si="2538"/>
        <v>9</v>
      </c>
      <c r="L7571" s="1" t="str">
        <f t="shared" si="2539"/>
        <v>N</v>
      </c>
      <c r="M7571">
        <f t="shared" si="2540"/>
        <v>3</v>
      </c>
      <c r="N7571">
        <f t="shared" si="2541"/>
        <v>2020</v>
      </c>
      <c r="O7571" t="str">
        <f t="shared" si="2542"/>
        <v>2020-09</v>
      </c>
      <c r="P7571" t="str">
        <f t="shared" si="2543"/>
        <v>2020Q3</v>
      </c>
      <c r="Q7571">
        <f t="shared" si="2544"/>
        <v>3</v>
      </c>
      <c r="R7571">
        <f t="shared" si="2545"/>
        <v>1</v>
      </c>
      <c r="S7571">
        <f t="shared" si="2546"/>
        <v>2021</v>
      </c>
      <c r="T7571" t="str">
        <f t="shared" si="2547"/>
        <v>FY2021-03</v>
      </c>
      <c r="U7571" t="str">
        <f t="shared" si="2548"/>
        <v>FY2021Q1</v>
      </c>
    </row>
    <row r="7572" spans="1:21" x14ac:dyDescent="0.25">
      <c r="A7572" t="str">
        <f t="shared" si="2529"/>
        <v>20200922</v>
      </c>
      <c r="B7572" s="1">
        <f t="shared" si="2528"/>
        <v>44096</v>
      </c>
      <c r="C7572" s="1" t="str">
        <f t="shared" si="2530"/>
        <v>2020/09/22</v>
      </c>
      <c r="D7572">
        <f t="shared" si="2531"/>
        <v>3</v>
      </c>
      <c r="E7572" t="str">
        <f t="shared" si="2532"/>
        <v>Tuesday</v>
      </c>
      <c r="F7572">
        <f t="shared" si="2533"/>
        <v>22</v>
      </c>
      <c r="G7572" s="2">
        <f t="shared" si="2534"/>
        <v>266</v>
      </c>
      <c r="H7572" t="str">
        <f t="shared" si="2535"/>
        <v>Weekday</v>
      </c>
      <c r="I7572">
        <f t="shared" si="2536"/>
        <v>39</v>
      </c>
      <c r="J7572" t="str">
        <f t="shared" si="2537"/>
        <v>September</v>
      </c>
      <c r="K7572">
        <f t="shared" si="2538"/>
        <v>9</v>
      </c>
      <c r="L7572" s="1" t="str">
        <f t="shared" si="2539"/>
        <v>N</v>
      </c>
      <c r="M7572">
        <f t="shared" si="2540"/>
        <v>3</v>
      </c>
      <c r="N7572">
        <f t="shared" si="2541"/>
        <v>2020</v>
      </c>
      <c r="O7572" t="str">
        <f t="shared" si="2542"/>
        <v>2020-09</v>
      </c>
      <c r="P7572" t="str">
        <f t="shared" si="2543"/>
        <v>2020Q3</v>
      </c>
      <c r="Q7572">
        <f t="shared" si="2544"/>
        <v>3</v>
      </c>
      <c r="R7572">
        <f t="shared" si="2545"/>
        <v>1</v>
      </c>
      <c r="S7572">
        <f t="shared" si="2546"/>
        <v>2021</v>
      </c>
      <c r="T7572" t="str">
        <f t="shared" si="2547"/>
        <v>FY2021-03</v>
      </c>
      <c r="U7572" t="str">
        <f t="shared" si="2548"/>
        <v>FY2021Q1</v>
      </c>
    </row>
    <row r="7573" spans="1:21" x14ac:dyDescent="0.25">
      <c r="A7573" t="str">
        <f t="shared" si="2529"/>
        <v>20200923</v>
      </c>
      <c r="B7573" s="1">
        <f t="shared" si="2528"/>
        <v>44097</v>
      </c>
      <c r="C7573" s="1" t="str">
        <f t="shared" si="2530"/>
        <v>2020/09/23</v>
      </c>
      <c r="D7573">
        <f t="shared" si="2531"/>
        <v>4</v>
      </c>
      <c r="E7573" t="str">
        <f t="shared" si="2532"/>
        <v>Wednesday</v>
      </c>
      <c r="F7573">
        <f t="shared" si="2533"/>
        <v>23</v>
      </c>
      <c r="G7573" s="2">
        <f t="shared" si="2534"/>
        <v>267</v>
      </c>
      <c r="H7573" t="str">
        <f t="shared" si="2535"/>
        <v>Weekday</v>
      </c>
      <c r="I7573">
        <f t="shared" si="2536"/>
        <v>39</v>
      </c>
      <c r="J7573" t="str">
        <f t="shared" si="2537"/>
        <v>September</v>
      </c>
      <c r="K7573">
        <f t="shared" si="2538"/>
        <v>9</v>
      </c>
      <c r="L7573" s="1" t="str">
        <f t="shared" si="2539"/>
        <v>N</v>
      </c>
      <c r="M7573">
        <f t="shared" si="2540"/>
        <v>3</v>
      </c>
      <c r="N7573">
        <f t="shared" si="2541"/>
        <v>2020</v>
      </c>
      <c r="O7573" t="str">
        <f t="shared" si="2542"/>
        <v>2020-09</v>
      </c>
      <c r="P7573" t="str">
        <f t="shared" si="2543"/>
        <v>2020Q3</v>
      </c>
      <c r="Q7573">
        <f t="shared" si="2544"/>
        <v>3</v>
      </c>
      <c r="R7573">
        <f t="shared" si="2545"/>
        <v>1</v>
      </c>
      <c r="S7573">
        <f t="shared" si="2546"/>
        <v>2021</v>
      </c>
      <c r="T7573" t="str">
        <f t="shared" si="2547"/>
        <v>FY2021-03</v>
      </c>
      <c r="U7573" t="str">
        <f t="shared" si="2548"/>
        <v>FY2021Q1</v>
      </c>
    </row>
    <row r="7574" spans="1:21" x14ac:dyDescent="0.25">
      <c r="A7574" t="str">
        <f t="shared" si="2529"/>
        <v>20200924</v>
      </c>
      <c r="B7574" s="1">
        <f t="shared" si="2528"/>
        <v>44098</v>
      </c>
      <c r="C7574" s="1" t="str">
        <f t="shared" si="2530"/>
        <v>2020/09/24</v>
      </c>
      <c r="D7574">
        <f t="shared" si="2531"/>
        <v>5</v>
      </c>
      <c r="E7574" t="str">
        <f t="shared" si="2532"/>
        <v>Thursday</v>
      </c>
      <c r="F7574">
        <f t="shared" si="2533"/>
        <v>24</v>
      </c>
      <c r="G7574" s="2">
        <f t="shared" si="2534"/>
        <v>268</v>
      </c>
      <c r="H7574" t="str">
        <f t="shared" si="2535"/>
        <v>Weekday</v>
      </c>
      <c r="I7574">
        <f t="shared" si="2536"/>
        <v>39</v>
      </c>
      <c r="J7574" t="str">
        <f t="shared" si="2537"/>
        <v>September</v>
      </c>
      <c r="K7574">
        <f t="shared" si="2538"/>
        <v>9</v>
      </c>
      <c r="L7574" s="1" t="str">
        <f t="shared" si="2539"/>
        <v>N</v>
      </c>
      <c r="M7574">
        <f t="shared" si="2540"/>
        <v>3</v>
      </c>
      <c r="N7574">
        <f t="shared" si="2541"/>
        <v>2020</v>
      </c>
      <c r="O7574" t="str">
        <f t="shared" si="2542"/>
        <v>2020-09</v>
      </c>
      <c r="P7574" t="str">
        <f t="shared" si="2543"/>
        <v>2020Q3</v>
      </c>
      <c r="Q7574">
        <f t="shared" si="2544"/>
        <v>3</v>
      </c>
      <c r="R7574">
        <f t="shared" si="2545"/>
        <v>1</v>
      </c>
      <c r="S7574">
        <f t="shared" si="2546"/>
        <v>2021</v>
      </c>
      <c r="T7574" t="str">
        <f t="shared" si="2547"/>
        <v>FY2021-03</v>
      </c>
      <c r="U7574" t="str">
        <f t="shared" si="2548"/>
        <v>FY2021Q1</v>
      </c>
    </row>
    <row r="7575" spans="1:21" x14ac:dyDescent="0.25">
      <c r="A7575" t="str">
        <f t="shared" si="2529"/>
        <v>20200925</v>
      </c>
      <c r="B7575" s="1">
        <f t="shared" si="2528"/>
        <v>44099</v>
      </c>
      <c r="C7575" s="1" t="str">
        <f t="shared" si="2530"/>
        <v>2020/09/25</v>
      </c>
      <c r="D7575">
        <f t="shared" si="2531"/>
        <v>6</v>
      </c>
      <c r="E7575" t="str">
        <f t="shared" si="2532"/>
        <v>Friday</v>
      </c>
      <c r="F7575">
        <f t="shared" si="2533"/>
        <v>25</v>
      </c>
      <c r="G7575" s="2">
        <f t="shared" si="2534"/>
        <v>269</v>
      </c>
      <c r="H7575" t="str">
        <f t="shared" si="2535"/>
        <v>Weekend</v>
      </c>
      <c r="I7575">
        <f t="shared" si="2536"/>
        <v>39</v>
      </c>
      <c r="J7575" t="str">
        <f t="shared" si="2537"/>
        <v>September</v>
      </c>
      <c r="K7575">
        <f t="shared" si="2538"/>
        <v>9</v>
      </c>
      <c r="L7575" s="1" t="str">
        <f t="shared" si="2539"/>
        <v>N</v>
      </c>
      <c r="M7575">
        <f t="shared" si="2540"/>
        <v>3</v>
      </c>
      <c r="N7575">
        <f t="shared" si="2541"/>
        <v>2020</v>
      </c>
      <c r="O7575" t="str">
        <f t="shared" si="2542"/>
        <v>2020-09</v>
      </c>
      <c r="P7575" t="str">
        <f t="shared" si="2543"/>
        <v>2020Q3</v>
      </c>
      <c r="Q7575">
        <f t="shared" si="2544"/>
        <v>3</v>
      </c>
      <c r="R7575">
        <f t="shared" si="2545"/>
        <v>1</v>
      </c>
      <c r="S7575">
        <f t="shared" si="2546"/>
        <v>2021</v>
      </c>
      <c r="T7575" t="str">
        <f t="shared" si="2547"/>
        <v>FY2021-03</v>
      </c>
      <c r="U7575" t="str">
        <f t="shared" si="2548"/>
        <v>FY2021Q1</v>
      </c>
    </row>
    <row r="7576" spans="1:21" x14ac:dyDescent="0.25">
      <c r="A7576" t="str">
        <f t="shared" si="2529"/>
        <v>20200926</v>
      </c>
      <c r="B7576" s="1">
        <f t="shared" si="2528"/>
        <v>44100</v>
      </c>
      <c r="C7576" s="1" t="str">
        <f t="shared" si="2530"/>
        <v>2020/09/26</v>
      </c>
      <c r="D7576">
        <f t="shared" si="2531"/>
        <v>7</v>
      </c>
      <c r="E7576" t="str">
        <f t="shared" si="2532"/>
        <v>Saturday</v>
      </c>
      <c r="F7576">
        <f t="shared" si="2533"/>
        <v>26</v>
      </c>
      <c r="G7576" s="2">
        <f t="shared" si="2534"/>
        <v>270</v>
      </c>
      <c r="H7576" t="str">
        <f t="shared" si="2535"/>
        <v>Weekend</v>
      </c>
      <c r="I7576">
        <f t="shared" si="2536"/>
        <v>39</v>
      </c>
      <c r="J7576" t="str">
        <f t="shared" si="2537"/>
        <v>September</v>
      </c>
      <c r="K7576">
        <f t="shared" si="2538"/>
        <v>9</v>
      </c>
      <c r="L7576" s="1" t="str">
        <f t="shared" si="2539"/>
        <v>N</v>
      </c>
      <c r="M7576">
        <f t="shared" si="2540"/>
        <v>3</v>
      </c>
      <c r="N7576">
        <f t="shared" si="2541"/>
        <v>2020</v>
      </c>
      <c r="O7576" t="str">
        <f t="shared" si="2542"/>
        <v>2020-09</v>
      </c>
      <c r="P7576" t="str">
        <f t="shared" si="2543"/>
        <v>2020Q3</v>
      </c>
      <c r="Q7576">
        <f t="shared" si="2544"/>
        <v>3</v>
      </c>
      <c r="R7576">
        <f t="shared" si="2545"/>
        <v>1</v>
      </c>
      <c r="S7576">
        <f t="shared" si="2546"/>
        <v>2021</v>
      </c>
      <c r="T7576" t="str">
        <f t="shared" si="2547"/>
        <v>FY2021-03</v>
      </c>
      <c r="U7576" t="str">
        <f t="shared" si="2548"/>
        <v>FY2021Q1</v>
      </c>
    </row>
    <row r="7577" spans="1:21" x14ac:dyDescent="0.25">
      <c r="A7577" t="str">
        <f t="shared" si="2529"/>
        <v>20200927</v>
      </c>
      <c r="B7577" s="1">
        <f t="shared" si="2528"/>
        <v>44101</v>
      </c>
      <c r="C7577" s="1" t="str">
        <f t="shared" si="2530"/>
        <v>2020/09/27</v>
      </c>
      <c r="D7577">
        <f t="shared" si="2531"/>
        <v>1</v>
      </c>
      <c r="E7577" t="str">
        <f t="shared" si="2532"/>
        <v>Sunday</v>
      </c>
      <c r="F7577">
        <f t="shared" si="2533"/>
        <v>27</v>
      </c>
      <c r="G7577" s="2">
        <f t="shared" si="2534"/>
        <v>271</v>
      </c>
      <c r="H7577" t="str">
        <f t="shared" si="2535"/>
        <v>Weekday</v>
      </c>
      <c r="I7577">
        <f t="shared" si="2536"/>
        <v>40</v>
      </c>
      <c r="J7577" t="str">
        <f t="shared" si="2537"/>
        <v>September</v>
      </c>
      <c r="K7577">
        <f t="shared" si="2538"/>
        <v>9</v>
      </c>
      <c r="L7577" s="1" t="str">
        <f t="shared" si="2539"/>
        <v>N</v>
      </c>
      <c r="M7577">
        <f t="shared" si="2540"/>
        <v>3</v>
      </c>
      <c r="N7577">
        <f t="shared" si="2541"/>
        <v>2020</v>
      </c>
      <c r="O7577" t="str">
        <f t="shared" si="2542"/>
        <v>2020-09</v>
      </c>
      <c r="P7577" t="str">
        <f t="shared" si="2543"/>
        <v>2020Q3</v>
      </c>
      <c r="Q7577">
        <f t="shared" si="2544"/>
        <v>3</v>
      </c>
      <c r="R7577">
        <f t="shared" si="2545"/>
        <v>1</v>
      </c>
      <c r="S7577">
        <f t="shared" si="2546"/>
        <v>2021</v>
      </c>
      <c r="T7577" t="str">
        <f t="shared" si="2547"/>
        <v>FY2021-03</v>
      </c>
      <c r="U7577" t="str">
        <f t="shared" si="2548"/>
        <v>FY2021Q1</v>
      </c>
    </row>
    <row r="7578" spans="1:21" x14ac:dyDescent="0.25">
      <c r="A7578" t="str">
        <f t="shared" si="2529"/>
        <v>20200928</v>
      </c>
      <c r="B7578" s="1">
        <f t="shared" ref="B7578:B7641" si="2549">B7577+1</f>
        <v>44102</v>
      </c>
      <c r="C7578" s="1" t="str">
        <f t="shared" si="2530"/>
        <v>2020/09/28</v>
      </c>
      <c r="D7578">
        <f t="shared" si="2531"/>
        <v>2</v>
      </c>
      <c r="E7578" t="str">
        <f t="shared" si="2532"/>
        <v>Monday</v>
      </c>
      <c r="F7578">
        <f t="shared" si="2533"/>
        <v>28</v>
      </c>
      <c r="G7578" s="2">
        <f t="shared" si="2534"/>
        <v>272</v>
      </c>
      <c r="H7578" t="str">
        <f t="shared" si="2535"/>
        <v>Weekday</v>
      </c>
      <c r="I7578">
        <f t="shared" si="2536"/>
        <v>40</v>
      </c>
      <c r="J7578" t="str">
        <f t="shared" si="2537"/>
        <v>September</v>
      </c>
      <c r="K7578">
        <f t="shared" si="2538"/>
        <v>9</v>
      </c>
      <c r="L7578" s="1" t="str">
        <f t="shared" si="2539"/>
        <v>N</v>
      </c>
      <c r="M7578">
        <f t="shared" si="2540"/>
        <v>3</v>
      </c>
      <c r="N7578">
        <f t="shared" si="2541"/>
        <v>2020</v>
      </c>
      <c r="O7578" t="str">
        <f t="shared" si="2542"/>
        <v>2020-09</v>
      </c>
      <c r="P7578" t="str">
        <f t="shared" si="2543"/>
        <v>2020Q3</v>
      </c>
      <c r="Q7578">
        <f t="shared" si="2544"/>
        <v>3</v>
      </c>
      <c r="R7578">
        <f t="shared" si="2545"/>
        <v>1</v>
      </c>
      <c r="S7578">
        <f t="shared" si="2546"/>
        <v>2021</v>
      </c>
      <c r="T7578" t="str">
        <f t="shared" si="2547"/>
        <v>FY2021-03</v>
      </c>
      <c r="U7578" t="str">
        <f t="shared" si="2548"/>
        <v>FY2021Q1</v>
      </c>
    </row>
    <row r="7579" spans="1:21" x14ac:dyDescent="0.25">
      <c r="A7579" t="str">
        <f t="shared" si="2529"/>
        <v>20200929</v>
      </c>
      <c r="B7579" s="1">
        <f t="shared" si="2549"/>
        <v>44103</v>
      </c>
      <c r="C7579" s="1" t="str">
        <f t="shared" si="2530"/>
        <v>2020/09/29</v>
      </c>
      <c r="D7579">
        <f t="shared" si="2531"/>
        <v>3</v>
      </c>
      <c r="E7579" t="str">
        <f t="shared" si="2532"/>
        <v>Tuesday</v>
      </c>
      <c r="F7579">
        <f t="shared" si="2533"/>
        <v>29</v>
      </c>
      <c r="G7579" s="2">
        <f t="shared" si="2534"/>
        <v>273</v>
      </c>
      <c r="H7579" t="str">
        <f t="shared" si="2535"/>
        <v>Weekday</v>
      </c>
      <c r="I7579">
        <f t="shared" si="2536"/>
        <v>40</v>
      </c>
      <c r="J7579" t="str">
        <f t="shared" si="2537"/>
        <v>September</v>
      </c>
      <c r="K7579">
        <f t="shared" si="2538"/>
        <v>9</v>
      </c>
      <c r="L7579" s="1" t="str">
        <f t="shared" si="2539"/>
        <v>N</v>
      </c>
      <c r="M7579">
        <f t="shared" si="2540"/>
        <v>3</v>
      </c>
      <c r="N7579">
        <f t="shared" si="2541"/>
        <v>2020</v>
      </c>
      <c r="O7579" t="str">
        <f t="shared" si="2542"/>
        <v>2020-09</v>
      </c>
      <c r="P7579" t="str">
        <f t="shared" si="2543"/>
        <v>2020Q3</v>
      </c>
      <c r="Q7579">
        <f t="shared" si="2544"/>
        <v>3</v>
      </c>
      <c r="R7579">
        <f t="shared" si="2545"/>
        <v>1</v>
      </c>
      <c r="S7579">
        <f t="shared" si="2546"/>
        <v>2021</v>
      </c>
      <c r="T7579" t="str">
        <f t="shared" si="2547"/>
        <v>FY2021-03</v>
      </c>
      <c r="U7579" t="str">
        <f t="shared" si="2548"/>
        <v>FY2021Q1</v>
      </c>
    </row>
    <row r="7580" spans="1:21" x14ac:dyDescent="0.25">
      <c r="A7580" t="str">
        <f t="shared" si="2529"/>
        <v>20200930</v>
      </c>
      <c r="B7580" s="1">
        <f t="shared" si="2549"/>
        <v>44104</v>
      </c>
      <c r="C7580" s="1" t="str">
        <f t="shared" si="2530"/>
        <v>2020/09/30</v>
      </c>
      <c r="D7580">
        <f t="shared" si="2531"/>
        <v>4</v>
      </c>
      <c r="E7580" t="str">
        <f t="shared" si="2532"/>
        <v>Wednesday</v>
      </c>
      <c r="F7580">
        <f t="shared" si="2533"/>
        <v>30</v>
      </c>
      <c r="G7580" s="2">
        <f t="shared" si="2534"/>
        <v>274</v>
      </c>
      <c r="H7580" t="str">
        <f t="shared" si="2535"/>
        <v>Weekday</v>
      </c>
      <c r="I7580">
        <f t="shared" si="2536"/>
        <v>40</v>
      </c>
      <c r="J7580" t="str">
        <f t="shared" si="2537"/>
        <v>September</v>
      </c>
      <c r="K7580">
        <f t="shared" si="2538"/>
        <v>9</v>
      </c>
      <c r="L7580" s="1" t="str">
        <f t="shared" si="2539"/>
        <v>Y</v>
      </c>
      <c r="M7580">
        <f t="shared" si="2540"/>
        <v>3</v>
      </c>
      <c r="N7580">
        <f t="shared" si="2541"/>
        <v>2020</v>
      </c>
      <c r="O7580" t="str">
        <f t="shared" si="2542"/>
        <v>2020-09</v>
      </c>
      <c r="P7580" t="str">
        <f t="shared" si="2543"/>
        <v>2020Q3</v>
      </c>
      <c r="Q7580">
        <f t="shared" si="2544"/>
        <v>3</v>
      </c>
      <c r="R7580">
        <f t="shared" si="2545"/>
        <v>1</v>
      </c>
      <c r="S7580">
        <f t="shared" si="2546"/>
        <v>2021</v>
      </c>
      <c r="T7580" t="str">
        <f t="shared" si="2547"/>
        <v>FY2021-03</v>
      </c>
      <c r="U7580" t="str">
        <f t="shared" si="2548"/>
        <v>FY2021Q1</v>
      </c>
    </row>
    <row r="7581" spans="1:21" x14ac:dyDescent="0.25">
      <c r="A7581" t="str">
        <f t="shared" si="2529"/>
        <v>20201001</v>
      </c>
      <c r="B7581" s="1">
        <f t="shared" si="2549"/>
        <v>44105</v>
      </c>
      <c r="C7581" s="1" t="str">
        <f t="shared" si="2530"/>
        <v>2020/10/01</v>
      </c>
      <c r="D7581">
        <f t="shared" si="2531"/>
        <v>5</v>
      </c>
      <c r="E7581" t="str">
        <f t="shared" si="2532"/>
        <v>Thursday</v>
      </c>
      <c r="F7581">
        <f t="shared" si="2533"/>
        <v>1</v>
      </c>
      <c r="G7581" s="2">
        <f t="shared" si="2534"/>
        <v>275</v>
      </c>
      <c r="H7581" t="str">
        <f t="shared" si="2535"/>
        <v>Weekday</v>
      </c>
      <c r="I7581">
        <f t="shared" si="2536"/>
        <v>40</v>
      </c>
      <c r="J7581" t="str">
        <f t="shared" si="2537"/>
        <v>October</v>
      </c>
      <c r="K7581">
        <f t="shared" si="2538"/>
        <v>10</v>
      </c>
      <c r="L7581" s="1" t="str">
        <f t="shared" si="2539"/>
        <v>N</v>
      </c>
      <c r="M7581">
        <f t="shared" si="2540"/>
        <v>4</v>
      </c>
      <c r="N7581">
        <f t="shared" si="2541"/>
        <v>2020</v>
      </c>
      <c r="O7581" t="str">
        <f t="shared" si="2542"/>
        <v>2020-10</v>
      </c>
      <c r="P7581" t="str">
        <f t="shared" si="2543"/>
        <v>2020Q4</v>
      </c>
      <c r="Q7581">
        <f t="shared" si="2544"/>
        <v>4</v>
      </c>
      <c r="R7581">
        <f t="shared" si="2545"/>
        <v>2</v>
      </c>
      <c r="S7581">
        <f t="shared" si="2546"/>
        <v>2021</v>
      </c>
      <c r="T7581" t="str">
        <f t="shared" si="2547"/>
        <v>FY2021-04</v>
      </c>
      <c r="U7581" t="str">
        <f t="shared" si="2548"/>
        <v>FY2021Q2</v>
      </c>
    </row>
    <row r="7582" spans="1:21" x14ac:dyDescent="0.25">
      <c r="A7582" t="str">
        <f t="shared" si="2529"/>
        <v>20201002</v>
      </c>
      <c r="B7582" s="1">
        <f t="shared" si="2549"/>
        <v>44106</v>
      </c>
      <c r="C7582" s="1" t="str">
        <f t="shared" si="2530"/>
        <v>2020/10/02</v>
      </c>
      <c r="D7582">
        <f t="shared" si="2531"/>
        <v>6</v>
      </c>
      <c r="E7582" t="str">
        <f t="shared" si="2532"/>
        <v>Friday</v>
      </c>
      <c r="F7582">
        <f t="shared" si="2533"/>
        <v>2</v>
      </c>
      <c r="G7582" s="2">
        <f t="shared" si="2534"/>
        <v>276</v>
      </c>
      <c r="H7582" t="str">
        <f t="shared" si="2535"/>
        <v>Weekend</v>
      </c>
      <c r="I7582">
        <f t="shared" si="2536"/>
        <v>40</v>
      </c>
      <c r="J7582" t="str">
        <f t="shared" si="2537"/>
        <v>October</v>
      </c>
      <c r="K7582">
        <f t="shared" si="2538"/>
        <v>10</v>
      </c>
      <c r="L7582" s="1" t="str">
        <f t="shared" si="2539"/>
        <v>N</v>
      </c>
      <c r="M7582">
        <f t="shared" si="2540"/>
        <v>4</v>
      </c>
      <c r="N7582">
        <f t="shared" si="2541"/>
        <v>2020</v>
      </c>
      <c r="O7582" t="str">
        <f t="shared" si="2542"/>
        <v>2020-10</v>
      </c>
      <c r="P7582" t="str">
        <f t="shared" si="2543"/>
        <v>2020Q4</v>
      </c>
      <c r="Q7582">
        <f t="shared" si="2544"/>
        <v>4</v>
      </c>
      <c r="R7582">
        <f t="shared" si="2545"/>
        <v>2</v>
      </c>
      <c r="S7582">
        <f t="shared" si="2546"/>
        <v>2021</v>
      </c>
      <c r="T7582" t="str">
        <f t="shared" si="2547"/>
        <v>FY2021-04</v>
      </c>
      <c r="U7582" t="str">
        <f t="shared" si="2548"/>
        <v>FY2021Q2</v>
      </c>
    </row>
    <row r="7583" spans="1:21" x14ac:dyDescent="0.25">
      <c r="A7583" t="str">
        <f t="shared" si="2529"/>
        <v>20201003</v>
      </c>
      <c r="B7583" s="1">
        <f t="shared" si="2549"/>
        <v>44107</v>
      </c>
      <c r="C7583" s="1" t="str">
        <f t="shared" si="2530"/>
        <v>2020/10/03</v>
      </c>
      <c r="D7583">
        <f t="shared" si="2531"/>
        <v>7</v>
      </c>
      <c r="E7583" t="str">
        <f t="shared" si="2532"/>
        <v>Saturday</v>
      </c>
      <c r="F7583">
        <f t="shared" si="2533"/>
        <v>3</v>
      </c>
      <c r="G7583" s="2">
        <f t="shared" si="2534"/>
        <v>277</v>
      </c>
      <c r="H7583" t="str">
        <f t="shared" si="2535"/>
        <v>Weekend</v>
      </c>
      <c r="I7583">
        <f t="shared" si="2536"/>
        <v>40</v>
      </c>
      <c r="J7583" t="str">
        <f t="shared" si="2537"/>
        <v>October</v>
      </c>
      <c r="K7583">
        <f t="shared" si="2538"/>
        <v>10</v>
      </c>
      <c r="L7583" s="1" t="str">
        <f t="shared" si="2539"/>
        <v>N</v>
      </c>
      <c r="M7583">
        <f t="shared" si="2540"/>
        <v>4</v>
      </c>
      <c r="N7583">
        <f t="shared" si="2541"/>
        <v>2020</v>
      </c>
      <c r="O7583" t="str">
        <f t="shared" si="2542"/>
        <v>2020-10</v>
      </c>
      <c r="P7583" t="str">
        <f t="shared" si="2543"/>
        <v>2020Q4</v>
      </c>
      <c r="Q7583">
        <f t="shared" si="2544"/>
        <v>4</v>
      </c>
      <c r="R7583">
        <f t="shared" si="2545"/>
        <v>2</v>
      </c>
      <c r="S7583">
        <f t="shared" si="2546"/>
        <v>2021</v>
      </c>
      <c r="T7583" t="str">
        <f t="shared" si="2547"/>
        <v>FY2021-04</v>
      </c>
      <c r="U7583" t="str">
        <f t="shared" si="2548"/>
        <v>FY2021Q2</v>
      </c>
    </row>
    <row r="7584" spans="1:21" x14ac:dyDescent="0.25">
      <c r="A7584" t="str">
        <f t="shared" si="2529"/>
        <v>20201004</v>
      </c>
      <c r="B7584" s="1">
        <f t="shared" si="2549"/>
        <v>44108</v>
      </c>
      <c r="C7584" s="1" t="str">
        <f t="shared" si="2530"/>
        <v>2020/10/04</v>
      </c>
      <c r="D7584">
        <f t="shared" si="2531"/>
        <v>1</v>
      </c>
      <c r="E7584" t="str">
        <f t="shared" si="2532"/>
        <v>Sunday</v>
      </c>
      <c r="F7584">
        <f t="shared" si="2533"/>
        <v>4</v>
      </c>
      <c r="G7584" s="2">
        <f t="shared" si="2534"/>
        <v>278</v>
      </c>
      <c r="H7584" t="str">
        <f t="shared" si="2535"/>
        <v>Weekday</v>
      </c>
      <c r="I7584">
        <f t="shared" si="2536"/>
        <v>41</v>
      </c>
      <c r="J7584" t="str">
        <f t="shared" si="2537"/>
        <v>October</v>
      </c>
      <c r="K7584">
        <f t="shared" si="2538"/>
        <v>10</v>
      </c>
      <c r="L7584" s="1" t="str">
        <f t="shared" si="2539"/>
        <v>N</v>
      </c>
      <c r="M7584">
        <f t="shared" si="2540"/>
        <v>4</v>
      </c>
      <c r="N7584">
        <f t="shared" si="2541"/>
        <v>2020</v>
      </c>
      <c r="O7584" t="str">
        <f t="shared" si="2542"/>
        <v>2020-10</v>
      </c>
      <c r="P7584" t="str">
        <f t="shared" si="2543"/>
        <v>2020Q4</v>
      </c>
      <c r="Q7584">
        <f t="shared" si="2544"/>
        <v>4</v>
      </c>
      <c r="R7584">
        <f t="shared" si="2545"/>
        <v>2</v>
      </c>
      <c r="S7584">
        <f t="shared" si="2546"/>
        <v>2021</v>
      </c>
      <c r="T7584" t="str">
        <f t="shared" si="2547"/>
        <v>FY2021-04</v>
      </c>
      <c r="U7584" t="str">
        <f t="shared" si="2548"/>
        <v>FY2021Q2</v>
      </c>
    </row>
    <row r="7585" spans="1:21" x14ac:dyDescent="0.25">
      <c r="A7585" t="str">
        <f t="shared" si="2529"/>
        <v>20201005</v>
      </c>
      <c r="B7585" s="1">
        <f t="shared" si="2549"/>
        <v>44109</v>
      </c>
      <c r="C7585" s="1" t="str">
        <f t="shared" si="2530"/>
        <v>2020/10/05</v>
      </c>
      <c r="D7585">
        <f t="shared" si="2531"/>
        <v>2</v>
      </c>
      <c r="E7585" t="str">
        <f t="shared" si="2532"/>
        <v>Monday</v>
      </c>
      <c r="F7585">
        <f t="shared" si="2533"/>
        <v>5</v>
      </c>
      <c r="G7585" s="2">
        <f t="shared" si="2534"/>
        <v>279</v>
      </c>
      <c r="H7585" t="str">
        <f t="shared" si="2535"/>
        <v>Weekday</v>
      </c>
      <c r="I7585">
        <f t="shared" si="2536"/>
        <v>41</v>
      </c>
      <c r="J7585" t="str">
        <f t="shared" si="2537"/>
        <v>October</v>
      </c>
      <c r="K7585">
        <f t="shared" si="2538"/>
        <v>10</v>
      </c>
      <c r="L7585" s="1" t="str">
        <f t="shared" si="2539"/>
        <v>N</v>
      </c>
      <c r="M7585">
        <f t="shared" si="2540"/>
        <v>4</v>
      </c>
      <c r="N7585">
        <f t="shared" si="2541"/>
        <v>2020</v>
      </c>
      <c r="O7585" t="str">
        <f t="shared" si="2542"/>
        <v>2020-10</v>
      </c>
      <c r="P7585" t="str">
        <f t="shared" si="2543"/>
        <v>2020Q4</v>
      </c>
      <c r="Q7585">
        <f t="shared" si="2544"/>
        <v>4</v>
      </c>
      <c r="R7585">
        <f t="shared" si="2545"/>
        <v>2</v>
      </c>
      <c r="S7585">
        <f t="shared" si="2546"/>
        <v>2021</v>
      </c>
      <c r="T7585" t="str">
        <f t="shared" si="2547"/>
        <v>FY2021-04</v>
      </c>
      <c r="U7585" t="str">
        <f t="shared" si="2548"/>
        <v>FY2021Q2</v>
      </c>
    </row>
    <row r="7586" spans="1:21" x14ac:dyDescent="0.25">
      <c r="A7586" t="str">
        <f t="shared" si="2529"/>
        <v>20201006</v>
      </c>
      <c r="B7586" s="1">
        <f t="shared" si="2549"/>
        <v>44110</v>
      </c>
      <c r="C7586" s="1" t="str">
        <f t="shared" si="2530"/>
        <v>2020/10/06</v>
      </c>
      <c r="D7586">
        <f t="shared" si="2531"/>
        <v>3</v>
      </c>
      <c r="E7586" t="str">
        <f t="shared" si="2532"/>
        <v>Tuesday</v>
      </c>
      <c r="F7586">
        <f t="shared" si="2533"/>
        <v>6</v>
      </c>
      <c r="G7586" s="2">
        <f t="shared" si="2534"/>
        <v>280</v>
      </c>
      <c r="H7586" t="str">
        <f t="shared" si="2535"/>
        <v>Weekday</v>
      </c>
      <c r="I7586">
        <f t="shared" si="2536"/>
        <v>41</v>
      </c>
      <c r="J7586" t="str">
        <f t="shared" si="2537"/>
        <v>October</v>
      </c>
      <c r="K7586">
        <f t="shared" si="2538"/>
        <v>10</v>
      </c>
      <c r="L7586" s="1" t="str">
        <f t="shared" si="2539"/>
        <v>N</v>
      </c>
      <c r="M7586">
        <f t="shared" si="2540"/>
        <v>4</v>
      </c>
      <c r="N7586">
        <f t="shared" si="2541"/>
        <v>2020</v>
      </c>
      <c r="O7586" t="str">
        <f t="shared" si="2542"/>
        <v>2020-10</v>
      </c>
      <c r="P7586" t="str">
        <f t="shared" si="2543"/>
        <v>2020Q4</v>
      </c>
      <c r="Q7586">
        <f t="shared" si="2544"/>
        <v>4</v>
      </c>
      <c r="R7586">
        <f t="shared" si="2545"/>
        <v>2</v>
      </c>
      <c r="S7586">
        <f t="shared" si="2546"/>
        <v>2021</v>
      </c>
      <c r="T7586" t="str">
        <f t="shared" si="2547"/>
        <v>FY2021-04</v>
      </c>
      <c r="U7586" t="str">
        <f t="shared" si="2548"/>
        <v>FY2021Q2</v>
      </c>
    </row>
    <row r="7587" spans="1:21" x14ac:dyDescent="0.25">
      <c r="A7587" t="str">
        <f t="shared" si="2529"/>
        <v>20201007</v>
      </c>
      <c r="B7587" s="1">
        <f t="shared" si="2549"/>
        <v>44111</v>
      </c>
      <c r="C7587" s="1" t="str">
        <f t="shared" si="2530"/>
        <v>2020/10/07</v>
      </c>
      <c r="D7587">
        <f t="shared" si="2531"/>
        <v>4</v>
      </c>
      <c r="E7587" t="str">
        <f t="shared" si="2532"/>
        <v>Wednesday</v>
      </c>
      <c r="F7587">
        <f t="shared" si="2533"/>
        <v>7</v>
      </c>
      <c r="G7587" s="2">
        <f t="shared" si="2534"/>
        <v>281</v>
      </c>
      <c r="H7587" t="str">
        <f t="shared" si="2535"/>
        <v>Weekday</v>
      </c>
      <c r="I7587">
        <f t="shared" si="2536"/>
        <v>41</v>
      </c>
      <c r="J7587" t="str">
        <f t="shared" si="2537"/>
        <v>October</v>
      </c>
      <c r="K7587">
        <f t="shared" si="2538"/>
        <v>10</v>
      </c>
      <c r="L7587" s="1" t="str">
        <f t="shared" si="2539"/>
        <v>N</v>
      </c>
      <c r="M7587">
        <f t="shared" si="2540"/>
        <v>4</v>
      </c>
      <c r="N7587">
        <f t="shared" si="2541"/>
        <v>2020</v>
      </c>
      <c r="O7587" t="str">
        <f t="shared" si="2542"/>
        <v>2020-10</v>
      </c>
      <c r="P7587" t="str">
        <f t="shared" si="2543"/>
        <v>2020Q4</v>
      </c>
      <c r="Q7587">
        <f t="shared" si="2544"/>
        <v>4</v>
      </c>
      <c r="R7587">
        <f t="shared" si="2545"/>
        <v>2</v>
      </c>
      <c r="S7587">
        <f t="shared" si="2546"/>
        <v>2021</v>
      </c>
      <c r="T7587" t="str">
        <f t="shared" si="2547"/>
        <v>FY2021-04</v>
      </c>
      <c r="U7587" t="str">
        <f t="shared" si="2548"/>
        <v>FY2021Q2</v>
      </c>
    </row>
    <row r="7588" spans="1:21" x14ac:dyDescent="0.25">
      <c r="A7588" t="str">
        <f t="shared" si="2529"/>
        <v>20201008</v>
      </c>
      <c r="B7588" s="1">
        <f t="shared" si="2549"/>
        <v>44112</v>
      </c>
      <c r="C7588" s="1" t="str">
        <f t="shared" si="2530"/>
        <v>2020/10/08</v>
      </c>
      <c r="D7588">
        <f t="shared" si="2531"/>
        <v>5</v>
      </c>
      <c r="E7588" t="str">
        <f t="shared" si="2532"/>
        <v>Thursday</v>
      </c>
      <c r="F7588">
        <f t="shared" si="2533"/>
        <v>8</v>
      </c>
      <c r="G7588" s="2">
        <f t="shared" si="2534"/>
        <v>282</v>
      </c>
      <c r="H7588" t="str">
        <f t="shared" si="2535"/>
        <v>Weekday</v>
      </c>
      <c r="I7588">
        <f t="shared" si="2536"/>
        <v>41</v>
      </c>
      <c r="J7588" t="str">
        <f t="shared" si="2537"/>
        <v>October</v>
      </c>
      <c r="K7588">
        <f t="shared" si="2538"/>
        <v>10</v>
      </c>
      <c r="L7588" s="1" t="str">
        <f t="shared" si="2539"/>
        <v>N</v>
      </c>
      <c r="M7588">
        <f t="shared" si="2540"/>
        <v>4</v>
      </c>
      <c r="N7588">
        <f t="shared" si="2541"/>
        <v>2020</v>
      </c>
      <c r="O7588" t="str">
        <f t="shared" si="2542"/>
        <v>2020-10</v>
      </c>
      <c r="P7588" t="str">
        <f t="shared" si="2543"/>
        <v>2020Q4</v>
      </c>
      <c r="Q7588">
        <f t="shared" si="2544"/>
        <v>4</v>
      </c>
      <c r="R7588">
        <f t="shared" si="2545"/>
        <v>2</v>
      </c>
      <c r="S7588">
        <f t="shared" si="2546"/>
        <v>2021</v>
      </c>
      <c r="T7588" t="str">
        <f t="shared" si="2547"/>
        <v>FY2021-04</v>
      </c>
      <c r="U7588" t="str">
        <f t="shared" si="2548"/>
        <v>FY2021Q2</v>
      </c>
    </row>
    <row r="7589" spans="1:21" x14ac:dyDescent="0.25">
      <c r="A7589" t="str">
        <f t="shared" ref="A7589:A7652" si="2550">TEXT(B7589,"yyyymmdd")</f>
        <v>20201009</v>
      </c>
      <c r="B7589" s="1">
        <f t="shared" si="2549"/>
        <v>44113</v>
      </c>
      <c r="C7589" s="1" t="str">
        <f t="shared" ref="C7589:C7652" si="2551">TEXT(B7589,"yyyy/mm/dd")</f>
        <v>2020/10/09</v>
      </c>
      <c r="D7589">
        <f t="shared" ref="D7589:D7652" si="2552">WEEKDAY(B7589)</f>
        <v>6</v>
      </c>
      <c r="E7589" t="str">
        <f t="shared" ref="E7589:E7652" si="2553">TEXT(C7589, "dddd")</f>
        <v>Friday</v>
      </c>
      <c r="F7589">
        <f t="shared" ref="F7589:F7652" si="2554">DAY(B7589)</f>
        <v>9</v>
      </c>
      <c r="G7589" s="2">
        <f t="shared" ref="G7589:G7652" si="2555">B7589-DATEVALUE("1/1/"&amp;YEAR(B7589))+1</f>
        <v>283</v>
      </c>
      <c r="H7589" t="str">
        <f t="shared" ref="H7589:H7652" si="2556">IF(D7589&lt;6,"Weekday","Weekend")</f>
        <v>Weekend</v>
      </c>
      <c r="I7589">
        <f t="shared" ref="I7589:I7652" si="2557">WEEKNUM(C7589,1)</f>
        <v>41</v>
      </c>
      <c r="J7589" t="str">
        <f t="shared" ref="J7589:J7652" si="2558">TEXT(B7589,"Mmmm")</f>
        <v>October</v>
      </c>
      <c r="K7589">
        <f t="shared" ref="K7589:K7652" si="2559">MONTH(B7589)</f>
        <v>10</v>
      </c>
      <c r="L7589" s="1" t="str">
        <f t="shared" ref="L7589:L7652" si="2560">IF(B7589=EOMONTH(B7589,0),"Y","N")</f>
        <v>N</v>
      </c>
      <c r="M7589">
        <f t="shared" ref="M7589:M7652" si="2561">IF(K7589&lt;4,1,IF(K7589&lt;7,2,IF(K7589&lt;10,3,4)))</f>
        <v>4</v>
      </c>
      <c r="N7589">
        <f t="shared" ref="N7589:N7652" si="2562">YEAR(B7589)</f>
        <v>2020</v>
      </c>
      <c r="O7589" t="str">
        <f t="shared" ref="O7589:O7652" si="2563">N7589&amp;"-"&amp;IF(K7589&lt;10,"0","")&amp;K7589</f>
        <v>2020-10</v>
      </c>
      <c r="P7589" t="str">
        <f t="shared" ref="P7589:P7652" si="2564">N7589&amp;"Q"&amp;M7589</f>
        <v>2020Q4</v>
      </c>
      <c r="Q7589">
        <f t="shared" ref="Q7589:Q7652" si="2565">IF(K7589&lt;7,K7589+6,K7589-6)</f>
        <v>4</v>
      </c>
      <c r="R7589">
        <f t="shared" ref="R7589:R7652" si="2566">IF(Q7589&lt;4,1,IF(Q7589&lt;7,2,IF(Q7589&lt;10,3,4)))</f>
        <v>2</v>
      </c>
      <c r="S7589">
        <f t="shared" ref="S7589:S7652" si="2567">IF(K7589&lt;7,N7589,N7589+1)</f>
        <v>2021</v>
      </c>
      <c r="T7589" t="str">
        <f t="shared" ref="T7589:T7652" si="2568">"FY"&amp;S7589&amp;"-"&amp;IF(Q7589&lt;10,"0","")&amp;Q7589</f>
        <v>FY2021-04</v>
      </c>
      <c r="U7589" t="str">
        <f t="shared" ref="U7589:U7652" si="2569">"FY"&amp;S7589&amp;"Q"&amp;R7589</f>
        <v>FY2021Q2</v>
      </c>
    </row>
    <row r="7590" spans="1:21" x14ac:dyDescent="0.25">
      <c r="A7590" t="str">
        <f t="shared" si="2550"/>
        <v>20201010</v>
      </c>
      <c r="B7590" s="1">
        <f t="shared" si="2549"/>
        <v>44114</v>
      </c>
      <c r="C7590" s="1" t="str">
        <f t="shared" si="2551"/>
        <v>2020/10/10</v>
      </c>
      <c r="D7590">
        <f t="shared" si="2552"/>
        <v>7</v>
      </c>
      <c r="E7590" t="str">
        <f t="shared" si="2553"/>
        <v>Saturday</v>
      </c>
      <c r="F7590">
        <f t="shared" si="2554"/>
        <v>10</v>
      </c>
      <c r="G7590" s="2">
        <f t="shared" si="2555"/>
        <v>284</v>
      </c>
      <c r="H7590" t="str">
        <f t="shared" si="2556"/>
        <v>Weekend</v>
      </c>
      <c r="I7590">
        <f t="shared" si="2557"/>
        <v>41</v>
      </c>
      <c r="J7590" t="str">
        <f t="shared" si="2558"/>
        <v>October</v>
      </c>
      <c r="K7590">
        <f t="shared" si="2559"/>
        <v>10</v>
      </c>
      <c r="L7590" s="1" t="str">
        <f t="shared" si="2560"/>
        <v>N</v>
      </c>
      <c r="M7590">
        <f t="shared" si="2561"/>
        <v>4</v>
      </c>
      <c r="N7590">
        <f t="shared" si="2562"/>
        <v>2020</v>
      </c>
      <c r="O7590" t="str">
        <f t="shared" si="2563"/>
        <v>2020-10</v>
      </c>
      <c r="P7590" t="str">
        <f t="shared" si="2564"/>
        <v>2020Q4</v>
      </c>
      <c r="Q7590">
        <f t="shared" si="2565"/>
        <v>4</v>
      </c>
      <c r="R7590">
        <f t="shared" si="2566"/>
        <v>2</v>
      </c>
      <c r="S7590">
        <f t="shared" si="2567"/>
        <v>2021</v>
      </c>
      <c r="T7590" t="str">
        <f t="shared" si="2568"/>
        <v>FY2021-04</v>
      </c>
      <c r="U7590" t="str">
        <f t="shared" si="2569"/>
        <v>FY2021Q2</v>
      </c>
    </row>
    <row r="7591" spans="1:21" x14ac:dyDescent="0.25">
      <c r="A7591" t="str">
        <f t="shared" si="2550"/>
        <v>20201011</v>
      </c>
      <c r="B7591" s="1">
        <f t="shared" si="2549"/>
        <v>44115</v>
      </c>
      <c r="C7591" s="1" t="str">
        <f t="shared" si="2551"/>
        <v>2020/10/11</v>
      </c>
      <c r="D7591">
        <f t="shared" si="2552"/>
        <v>1</v>
      </c>
      <c r="E7591" t="str">
        <f t="shared" si="2553"/>
        <v>Sunday</v>
      </c>
      <c r="F7591">
        <f t="shared" si="2554"/>
        <v>11</v>
      </c>
      <c r="G7591" s="2">
        <f t="shared" si="2555"/>
        <v>285</v>
      </c>
      <c r="H7591" t="str">
        <f t="shared" si="2556"/>
        <v>Weekday</v>
      </c>
      <c r="I7591">
        <f t="shared" si="2557"/>
        <v>42</v>
      </c>
      <c r="J7591" t="str">
        <f t="shared" si="2558"/>
        <v>October</v>
      </c>
      <c r="K7591">
        <f t="shared" si="2559"/>
        <v>10</v>
      </c>
      <c r="L7591" s="1" t="str">
        <f t="shared" si="2560"/>
        <v>N</v>
      </c>
      <c r="M7591">
        <f t="shared" si="2561"/>
        <v>4</v>
      </c>
      <c r="N7591">
        <f t="shared" si="2562"/>
        <v>2020</v>
      </c>
      <c r="O7591" t="str">
        <f t="shared" si="2563"/>
        <v>2020-10</v>
      </c>
      <c r="P7591" t="str">
        <f t="shared" si="2564"/>
        <v>2020Q4</v>
      </c>
      <c r="Q7591">
        <f t="shared" si="2565"/>
        <v>4</v>
      </c>
      <c r="R7591">
        <f t="shared" si="2566"/>
        <v>2</v>
      </c>
      <c r="S7591">
        <f t="shared" si="2567"/>
        <v>2021</v>
      </c>
      <c r="T7591" t="str">
        <f t="shared" si="2568"/>
        <v>FY2021-04</v>
      </c>
      <c r="U7591" t="str">
        <f t="shared" si="2569"/>
        <v>FY2021Q2</v>
      </c>
    </row>
    <row r="7592" spans="1:21" x14ac:dyDescent="0.25">
      <c r="A7592" t="str">
        <f t="shared" si="2550"/>
        <v>20201012</v>
      </c>
      <c r="B7592" s="1">
        <f t="shared" si="2549"/>
        <v>44116</v>
      </c>
      <c r="C7592" s="1" t="str">
        <f t="shared" si="2551"/>
        <v>2020/10/12</v>
      </c>
      <c r="D7592">
        <f t="shared" si="2552"/>
        <v>2</v>
      </c>
      <c r="E7592" t="str">
        <f t="shared" si="2553"/>
        <v>Monday</v>
      </c>
      <c r="F7592">
        <f t="shared" si="2554"/>
        <v>12</v>
      </c>
      <c r="G7592" s="2">
        <f t="shared" si="2555"/>
        <v>286</v>
      </c>
      <c r="H7592" t="str">
        <f t="shared" si="2556"/>
        <v>Weekday</v>
      </c>
      <c r="I7592">
        <f t="shared" si="2557"/>
        <v>42</v>
      </c>
      <c r="J7592" t="str">
        <f t="shared" si="2558"/>
        <v>October</v>
      </c>
      <c r="K7592">
        <f t="shared" si="2559"/>
        <v>10</v>
      </c>
      <c r="L7592" s="1" t="str">
        <f t="shared" si="2560"/>
        <v>N</v>
      </c>
      <c r="M7592">
        <f t="shared" si="2561"/>
        <v>4</v>
      </c>
      <c r="N7592">
        <f t="shared" si="2562"/>
        <v>2020</v>
      </c>
      <c r="O7592" t="str">
        <f t="shared" si="2563"/>
        <v>2020-10</v>
      </c>
      <c r="P7592" t="str">
        <f t="shared" si="2564"/>
        <v>2020Q4</v>
      </c>
      <c r="Q7592">
        <f t="shared" si="2565"/>
        <v>4</v>
      </c>
      <c r="R7592">
        <f t="shared" si="2566"/>
        <v>2</v>
      </c>
      <c r="S7592">
        <f t="shared" si="2567"/>
        <v>2021</v>
      </c>
      <c r="T7592" t="str">
        <f t="shared" si="2568"/>
        <v>FY2021-04</v>
      </c>
      <c r="U7592" t="str">
        <f t="shared" si="2569"/>
        <v>FY2021Q2</v>
      </c>
    </row>
    <row r="7593" spans="1:21" x14ac:dyDescent="0.25">
      <c r="A7593" t="str">
        <f t="shared" si="2550"/>
        <v>20201013</v>
      </c>
      <c r="B7593" s="1">
        <f t="shared" si="2549"/>
        <v>44117</v>
      </c>
      <c r="C7593" s="1" t="str">
        <f t="shared" si="2551"/>
        <v>2020/10/13</v>
      </c>
      <c r="D7593">
        <f t="shared" si="2552"/>
        <v>3</v>
      </c>
      <c r="E7593" t="str">
        <f t="shared" si="2553"/>
        <v>Tuesday</v>
      </c>
      <c r="F7593">
        <f t="shared" si="2554"/>
        <v>13</v>
      </c>
      <c r="G7593" s="2">
        <f t="shared" si="2555"/>
        <v>287</v>
      </c>
      <c r="H7593" t="str">
        <f t="shared" si="2556"/>
        <v>Weekday</v>
      </c>
      <c r="I7593">
        <f t="shared" si="2557"/>
        <v>42</v>
      </c>
      <c r="J7593" t="str">
        <f t="shared" si="2558"/>
        <v>October</v>
      </c>
      <c r="K7593">
        <f t="shared" si="2559"/>
        <v>10</v>
      </c>
      <c r="L7593" s="1" t="str">
        <f t="shared" si="2560"/>
        <v>N</v>
      </c>
      <c r="M7593">
        <f t="shared" si="2561"/>
        <v>4</v>
      </c>
      <c r="N7593">
        <f t="shared" si="2562"/>
        <v>2020</v>
      </c>
      <c r="O7593" t="str">
        <f t="shared" si="2563"/>
        <v>2020-10</v>
      </c>
      <c r="P7593" t="str">
        <f t="shared" si="2564"/>
        <v>2020Q4</v>
      </c>
      <c r="Q7593">
        <f t="shared" si="2565"/>
        <v>4</v>
      </c>
      <c r="R7593">
        <f t="shared" si="2566"/>
        <v>2</v>
      </c>
      <c r="S7593">
        <f t="shared" si="2567"/>
        <v>2021</v>
      </c>
      <c r="T7593" t="str">
        <f t="shared" si="2568"/>
        <v>FY2021-04</v>
      </c>
      <c r="U7593" t="str">
        <f t="shared" si="2569"/>
        <v>FY2021Q2</v>
      </c>
    </row>
    <row r="7594" spans="1:21" x14ac:dyDescent="0.25">
      <c r="A7594" t="str">
        <f t="shared" si="2550"/>
        <v>20201014</v>
      </c>
      <c r="B7594" s="1">
        <f t="shared" si="2549"/>
        <v>44118</v>
      </c>
      <c r="C7594" s="1" t="str">
        <f t="shared" si="2551"/>
        <v>2020/10/14</v>
      </c>
      <c r="D7594">
        <f t="shared" si="2552"/>
        <v>4</v>
      </c>
      <c r="E7594" t="str">
        <f t="shared" si="2553"/>
        <v>Wednesday</v>
      </c>
      <c r="F7594">
        <f t="shared" si="2554"/>
        <v>14</v>
      </c>
      <c r="G7594" s="2">
        <f t="shared" si="2555"/>
        <v>288</v>
      </c>
      <c r="H7594" t="str">
        <f t="shared" si="2556"/>
        <v>Weekday</v>
      </c>
      <c r="I7594">
        <f t="shared" si="2557"/>
        <v>42</v>
      </c>
      <c r="J7594" t="str">
        <f t="shared" si="2558"/>
        <v>October</v>
      </c>
      <c r="K7594">
        <f t="shared" si="2559"/>
        <v>10</v>
      </c>
      <c r="L7594" s="1" t="str">
        <f t="shared" si="2560"/>
        <v>N</v>
      </c>
      <c r="M7594">
        <f t="shared" si="2561"/>
        <v>4</v>
      </c>
      <c r="N7594">
        <f t="shared" si="2562"/>
        <v>2020</v>
      </c>
      <c r="O7594" t="str">
        <f t="shared" si="2563"/>
        <v>2020-10</v>
      </c>
      <c r="P7594" t="str">
        <f t="shared" si="2564"/>
        <v>2020Q4</v>
      </c>
      <c r="Q7594">
        <f t="shared" si="2565"/>
        <v>4</v>
      </c>
      <c r="R7594">
        <f t="shared" si="2566"/>
        <v>2</v>
      </c>
      <c r="S7594">
        <f t="shared" si="2567"/>
        <v>2021</v>
      </c>
      <c r="T7594" t="str">
        <f t="shared" si="2568"/>
        <v>FY2021-04</v>
      </c>
      <c r="U7594" t="str">
        <f t="shared" si="2569"/>
        <v>FY2021Q2</v>
      </c>
    </row>
    <row r="7595" spans="1:21" x14ac:dyDescent="0.25">
      <c r="A7595" t="str">
        <f t="shared" si="2550"/>
        <v>20201015</v>
      </c>
      <c r="B7595" s="1">
        <f t="shared" si="2549"/>
        <v>44119</v>
      </c>
      <c r="C7595" s="1" t="str">
        <f t="shared" si="2551"/>
        <v>2020/10/15</v>
      </c>
      <c r="D7595">
        <f t="shared" si="2552"/>
        <v>5</v>
      </c>
      <c r="E7595" t="str">
        <f t="shared" si="2553"/>
        <v>Thursday</v>
      </c>
      <c r="F7595">
        <f t="shared" si="2554"/>
        <v>15</v>
      </c>
      <c r="G7595" s="2">
        <f t="shared" si="2555"/>
        <v>289</v>
      </c>
      <c r="H7595" t="str">
        <f t="shared" si="2556"/>
        <v>Weekday</v>
      </c>
      <c r="I7595">
        <f t="shared" si="2557"/>
        <v>42</v>
      </c>
      <c r="J7595" t="str">
        <f t="shared" si="2558"/>
        <v>October</v>
      </c>
      <c r="K7595">
        <f t="shared" si="2559"/>
        <v>10</v>
      </c>
      <c r="L7595" s="1" t="str">
        <f t="shared" si="2560"/>
        <v>N</v>
      </c>
      <c r="M7595">
        <f t="shared" si="2561"/>
        <v>4</v>
      </c>
      <c r="N7595">
        <f t="shared" si="2562"/>
        <v>2020</v>
      </c>
      <c r="O7595" t="str">
        <f t="shared" si="2563"/>
        <v>2020-10</v>
      </c>
      <c r="P7595" t="str">
        <f t="shared" si="2564"/>
        <v>2020Q4</v>
      </c>
      <c r="Q7595">
        <f t="shared" si="2565"/>
        <v>4</v>
      </c>
      <c r="R7595">
        <f t="shared" si="2566"/>
        <v>2</v>
      </c>
      <c r="S7595">
        <f t="shared" si="2567"/>
        <v>2021</v>
      </c>
      <c r="T7595" t="str">
        <f t="shared" si="2568"/>
        <v>FY2021-04</v>
      </c>
      <c r="U7595" t="str">
        <f t="shared" si="2569"/>
        <v>FY2021Q2</v>
      </c>
    </row>
    <row r="7596" spans="1:21" x14ac:dyDescent="0.25">
      <c r="A7596" t="str">
        <f t="shared" si="2550"/>
        <v>20201016</v>
      </c>
      <c r="B7596" s="1">
        <f t="shared" si="2549"/>
        <v>44120</v>
      </c>
      <c r="C7596" s="1" t="str">
        <f t="shared" si="2551"/>
        <v>2020/10/16</v>
      </c>
      <c r="D7596">
        <f t="shared" si="2552"/>
        <v>6</v>
      </c>
      <c r="E7596" t="str">
        <f t="shared" si="2553"/>
        <v>Friday</v>
      </c>
      <c r="F7596">
        <f t="shared" si="2554"/>
        <v>16</v>
      </c>
      <c r="G7596" s="2">
        <f t="shared" si="2555"/>
        <v>290</v>
      </c>
      <c r="H7596" t="str">
        <f t="shared" si="2556"/>
        <v>Weekend</v>
      </c>
      <c r="I7596">
        <f t="shared" si="2557"/>
        <v>42</v>
      </c>
      <c r="J7596" t="str">
        <f t="shared" si="2558"/>
        <v>October</v>
      </c>
      <c r="K7596">
        <f t="shared" si="2559"/>
        <v>10</v>
      </c>
      <c r="L7596" s="1" t="str">
        <f t="shared" si="2560"/>
        <v>N</v>
      </c>
      <c r="M7596">
        <f t="shared" si="2561"/>
        <v>4</v>
      </c>
      <c r="N7596">
        <f t="shared" si="2562"/>
        <v>2020</v>
      </c>
      <c r="O7596" t="str">
        <f t="shared" si="2563"/>
        <v>2020-10</v>
      </c>
      <c r="P7596" t="str">
        <f t="shared" si="2564"/>
        <v>2020Q4</v>
      </c>
      <c r="Q7596">
        <f t="shared" si="2565"/>
        <v>4</v>
      </c>
      <c r="R7596">
        <f t="shared" si="2566"/>
        <v>2</v>
      </c>
      <c r="S7596">
        <f t="shared" si="2567"/>
        <v>2021</v>
      </c>
      <c r="T7596" t="str">
        <f t="shared" si="2568"/>
        <v>FY2021-04</v>
      </c>
      <c r="U7596" t="str">
        <f t="shared" si="2569"/>
        <v>FY2021Q2</v>
      </c>
    </row>
    <row r="7597" spans="1:21" x14ac:dyDescent="0.25">
      <c r="A7597" t="str">
        <f t="shared" si="2550"/>
        <v>20201017</v>
      </c>
      <c r="B7597" s="1">
        <f t="shared" si="2549"/>
        <v>44121</v>
      </c>
      <c r="C7597" s="1" t="str">
        <f t="shared" si="2551"/>
        <v>2020/10/17</v>
      </c>
      <c r="D7597">
        <f t="shared" si="2552"/>
        <v>7</v>
      </c>
      <c r="E7597" t="str">
        <f t="shared" si="2553"/>
        <v>Saturday</v>
      </c>
      <c r="F7597">
        <f t="shared" si="2554"/>
        <v>17</v>
      </c>
      <c r="G7597" s="2">
        <f t="shared" si="2555"/>
        <v>291</v>
      </c>
      <c r="H7597" t="str">
        <f t="shared" si="2556"/>
        <v>Weekend</v>
      </c>
      <c r="I7597">
        <f t="shared" si="2557"/>
        <v>42</v>
      </c>
      <c r="J7597" t="str">
        <f t="shared" si="2558"/>
        <v>October</v>
      </c>
      <c r="K7597">
        <f t="shared" si="2559"/>
        <v>10</v>
      </c>
      <c r="L7597" s="1" t="str">
        <f t="shared" si="2560"/>
        <v>N</v>
      </c>
      <c r="M7597">
        <f t="shared" si="2561"/>
        <v>4</v>
      </c>
      <c r="N7597">
        <f t="shared" si="2562"/>
        <v>2020</v>
      </c>
      <c r="O7597" t="str">
        <f t="shared" si="2563"/>
        <v>2020-10</v>
      </c>
      <c r="P7597" t="str">
        <f t="shared" si="2564"/>
        <v>2020Q4</v>
      </c>
      <c r="Q7597">
        <f t="shared" si="2565"/>
        <v>4</v>
      </c>
      <c r="R7597">
        <f t="shared" si="2566"/>
        <v>2</v>
      </c>
      <c r="S7597">
        <f t="shared" si="2567"/>
        <v>2021</v>
      </c>
      <c r="T7597" t="str">
        <f t="shared" si="2568"/>
        <v>FY2021-04</v>
      </c>
      <c r="U7597" t="str">
        <f t="shared" si="2569"/>
        <v>FY2021Q2</v>
      </c>
    </row>
    <row r="7598" spans="1:21" x14ac:dyDescent="0.25">
      <c r="A7598" t="str">
        <f t="shared" si="2550"/>
        <v>20201018</v>
      </c>
      <c r="B7598" s="1">
        <f t="shared" si="2549"/>
        <v>44122</v>
      </c>
      <c r="C7598" s="1" t="str">
        <f t="shared" si="2551"/>
        <v>2020/10/18</v>
      </c>
      <c r="D7598">
        <f t="shared" si="2552"/>
        <v>1</v>
      </c>
      <c r="E7598" t="str">
        <f t="shared" si="2553"/>
        <v>Sunday</v>
      </c>
      <c r="F7598">
        <f t="shared" si="2554"/>
        <v>18</v>
      </c>
      <c r="G7598" s="2">
        <f t="shared" si="2555"/>
        <v>292</v>
      </c>
      <c r="H7598" t="str">
        <f t="shared" si="2556"/>
        <v>Weekday</v>
      </c>
      <c r="I7598">
        <f t="shared" si="2557"/>
        <v>43</v>
      </c>
      <c r="J7598" t="str">
        <f t="shared" si="2558"/>
        <v>October</v>
      </c>
      <c r="K7598">
        <f t="shared" si="2559"/>
        <v>10</v>
      </c>
      <c r="L7598" s="1" t="str">
        <f t="shared" si="2560"/>
        <v>N</v>
      </c>
      <c r="M7598">
        <f t="shared" si="2561"/>
        <v>4</v>
      </c>
      <c r="N7598">
        <f t="shared" si="2562"/>
        <v>2020</v>
      </c>
      <c r="O7598" t="str">
        <f t="shared" si="2563"/>
        <v>2020-10</v>
      </c>
      <c r="P7598" t="str">
        <f t="shared" si="2564"/>
        <v>2020Q4</v>
      </c>
      <c r="Q7598">
        <f t="shared" si="2565"/>
        <v>4</v>
      </c>
      <c r="R7598">
        <f t="shared" si="2566"/>
        <v>2</v>
      </c>
      <c r="S7598">
        <f t="shared" si="2567"/>
        <v>2021</v>
      </c>
      <c r="T7598" t="str">
        <f t="shared" si="2568"/>
        <v>FY2021-04</v>
      </c>
      <c r="U7598" t="str">
        <f t="shared" si="2569"/>
        <v>FY2021Q2</v>
      </c>
    </row>
    <row r="7599" spans="1:21" x14ac:dyDescent="0.25">
      <c r="A7599" t="str">
        <f t="shared" si="2550"/>
        <v>20201019</v>
      </c>
      <c r="B7599" s="1">
        <f t="shared" si="2549"/>
        <v>44123</v>
      </c>
      <c r="C7599" s="1" t="str">
        <f t="shared" si="2551"/>
        <v>2020/10/19</v>
      </c>
      <c r="D7599">
        <f t="shared" si="2552"/>
        <v>2</v>
      </c>
      <c r="E7599" t="str">
        <f t="shared" si="2553"/>
        <v>Monday</v>
      </c>
      <c r="F7599">
        <f t="shared" si="2554"/>
        <v>19</v>
      </c>
      <c r="G7599" s="2">
        <f t="shared" si="2555"/>
        <v>293</v>
      </c>
      <c r="H7599" t="str">
        <f t="shared" si="2556"/>
        <v>Weekday</v>
      </c>
      <c r="I7599">
        <f t="shared" si="2557"/>
        <v>43</v>
      </c>
      <c r="J7599" t="str">
        <f t="shared" si="2558"/>
        <v>October</v>
      </c>
      <c r="K7599">
        <f t="shared" si="2559"/>
        <v>10</v>
      </c>
      <c r="L7599" s="1" t="str">
        <f t="shared" si="2560"/>
        <v>N</v>
      </c>
      <c r="M7599">
        <f t="shared" si="2561"/>
        <v>4</v>
      </c>
      <c r="N7599">
        <f t="shared" si="2562"/>
        <v>2020</v>
      </c>
      <c r="O7599" t="str">
        <f t="shared" si="2563"/>
        <v>2020-10</v>
      </c>
      <c r="P7599" t="str">
        <f t="shared" si="2564"/>
        <v>2020Q4</v>
      </c>
      <c r="Q7599">
        <f t="shared" si="2565"/>
        <v>4</v>
      </c>
      <c r="R7599">
        <f t="shared" si="2566"/>
        <v>2</v>
      </c>
      <c r="S7599">
        <f t="shared" si="2567"/>
        <v>2021</v>
      </c>
      <c r="T7599" t="str">
        <f t="shared" si="2568"/>
        <v>FY2021-04</v>
      </c>
      <c r="U7599" t="str">
        <f t="shared" si="2569"/>
        <v>FY2021Q2</v>
      </c>
    </row>
    <row r="7600" spans="1:21" x14ac:dyDescent="0.25">
      <c r="A7600" t="str">
        <f t="shared" si="2550"/>
        <v>20201020</v>
      </c>
      <c r="B7600" s="1">
        <f t="shared" si="2549"/>
        <v>44124</v>
      </c>
      <c r="C7600" s="1" t="str">
        <f t="shared" si="2551"/>
        <v>2020/10/20</v>
      </c>
      <c r="D7600">
        <f t="shared" si="2552"/>
        <v>3</v>
      </c>
      <c r="E7600" t="str">
        <f t="shared" si="2553"/>
        <v>Tuesday</v>
      </c>
      <c r="F7600">
        <f t="shared" si="2554"/>
        <v>20</v>
      </c>
      <c r="G7600" s="2">
        <f t="shared" si="2555"/>
        <v>294</v>
      </c>
      <c r="H7600" t="str">
        <f t="shared" si="2556"/>
        <v>Weekday</v>
      </c>
      <c r="I7600">
        <f t="shared" si="2557"/>
        <v>43</v>
      </c>
      <c r="J7600" t="str">
        <f t="shared" si="2558"/>
        <v>October</v>
      </c>
      <c r="K7600">
        <f t="shared" si="2559"/>
        <v>10</v>
      </c>
      <c r="L7600" s="1" t="str">
        <f t="shared" si="2560"/>
        <v>N</v>
      </c>
      <c r="M7600">
        <f t="shared" si="2561"/>
        <v>4</v>
      </c>
      <c r="N7600">
        <f t="shared" si="2562"/>
        <v>2020</v>
      </c>
      <c r="O7600" t="str">
        <f t="shared" si="2563"/>
        <v>2020-10</v>
      </c>
      <c r="P7600" t="str">
        <f t="shared" si="2564"/>
        <v>2020Q4</v>
      </c>
      <c r="Q7600">
        <f t="shared" si="2565"/>
        <v>4</v>
      </c>
      <c r="R7600">
        <f t="shared" si="2566"/>
        <v>2</v>
      </c>
      <c r="S7600">
        <f t="shared" si="2567"/>
        <v>2021</v>
      </c>
      <c r="T7600" t="str">
        <f t="shared" si="2568"/>
        <v>FY2021-04</v>
      </c>
      <c r="U7600" t="str">
        <f t="shared" si="2569"/>
        <v>FY2021Q2</v>
      </c>
    </row>
    <row r="7601" spans="1:21" x14ac:dyDescent="0.25">
      <c r="A7601" t="str">
        <f t="shared" si="2550"/>
        <v>20201021</v>
      </c>
      <c r="B7601" s="1">
        <f t="shared" si="2549"/>
        <v>44125</v>
      </c>
      <c r="C7601" s="1" t="str">
        <f t="shared" si="2551"/>
        <v>2020/10/21</v>
      </c>
      <c r="D7601">
        <f t="shared" si="2552"/>
        <v>4</v>
      </c>
      <c r="E7601" t="str">
        <f t="shared" si="2553"/>
        <v>Wednesday</v>
      </c>
      <c r="F7601">
        <f t="shared" si="2554"/>
        <v>21</v>
      </c>
      <c r="G7601" s="2">
        <f t="shared" si="2555"/>
        <v>295</v>
      </c>
      <c r="H7601" t="str">
        <f t="shared" si="2556"/>
        <v>Weekday</v>
      </c>
      <c r="I7601">
        <f t="shared" si="2557"/>
        <v>43</v>
      </c>
      <c r="J7601" t="str">
        <f t="shared" si="2558"/>
        <v>October</v>
      </c>
      <c r="K7601">
        <f t="shared" si="2559"/>
        <v>10</v>
      </c>
      <c r="L7601" s="1" t="str">
        <f t="shared" si="2560"/>
        <v>N</v>
      </c>
      <c r="M7601">
        <f t="shared" si="2561"/>
        <v>4</v>
      </c>
      <c r="N7601">
        <f t="shared" si="2562"/>
        <v>2020</v>
      </c>
      <c r="O7601" t="str">
        <f t="shared" si="2563"/>
        <v>2020-10</v>
      </c>
      <c r="P7601" t="str">
        <f t="shared" si="2564"/>
        <v>2020Q4</v>
      </c>
      <c r="Q7601">
        <f t="shared" si="2565"/>
        <v>4</v>
      </c>
      <c r="R7601">
        <f t="shared" si="2566"/>
        <v>2</v>
      </c>
      <c r="S7601">
        <f t="shared" si="2567"/>
        <v>2021</v>
      </c>
      <c r="T7601" t="str">
        <f t="shared" si="2568"/>
        <v>FY2021-04</v>
      </c>
      <c r="U7601" t="str">
        <f t="shared" si="2569"/>
        <v>FY2021Q2</v>
      </c>
    </row>
    <row r="7602" spans="1:21" x14ac:dyDescent="0.25">
      <c r="A7602" t="str">
        <f t="shared" si="2550"/>
        <v>20201022</v>
      </c>
      <c r="B7602" s="1">
        <f t="shared" si="2549"/>
        <v>44126</v>
      </c>
      <c r="C7602" s="1" t="str">
        <f t="shared" si="2551"/>
        <v>2020/10/22</v>
      </c>
      <c r="D7602">
        <f t="shared" si="2552"/>
        <v>5</v>
      </c>
      <c r="E7602" t="str">
        <f t="shared" si="2553"/>
        <v>Thursday</v>
      </c>
      <c r="F7602">
        <f t="shared" si="2554"/>
        <v>22</v>
      </c>
      <c r="G7602" s="2">
        <f t="shared" si="2555"/>
        <v>296</v>
      </c>
      <c r="H7602" t="str">
        <f t="shared" si="2556"/>
        <v>Weekday</v>
      </c>
      <c r="I7602">
        <f t="shared" si="2557"/>
        <v>43</v>
      </c>
      <c r="J7602" t="str">
        <f t="shared" si="2558"/>
        <v>October</v>
      </c>
      <c r="K7602">
        <f t="shared" si="2559"/>
        <v>10</v>
      </c>
      <c r="L7602" s="1" t="str">
        <f t="shared" si="2560"/>
        <v>N</v>
      </c>
      <c r="M7602">
        <f t="shared" si="2561"/>
        <v>4</v>
      </c>
      <c r="N7602">
        <f t="shared" si="2562"/>
        <v>2020</v>
      </c>
      <c r="O7602" t="str">
        <f t="shared" si="2563"/>
        <v>2020-10</v>
      </c>
      <c r="P7602" t="str">
        <f t="shared" si="2564"/>
        <v>2020Q4</v>
      </c>
      <c r="Q7602">
        <f t="shared" si="2565"/>
        <v>4</v>
      </c>
      <c r="R7602">
        <f t="shared" si="2566"/>
        <v>2</v>
      </c>
      <c r="S7602">
        <f t="shared" si="2567"/>
        <v>2021</v>
      </c>
      <c r="T7602" t="str">
        <f t="shared" si="2568"/>
        <v>FY2021-04</v>
      </c>
      <c r="U7602" t="str">
        <f t="shared" si="2569"/>
        <v>FY2021Q2</v>
      </c>
    </row>
    <row r="7603" spans="1:21" x14ac:dyDescent="0.25">
      <c r="A7603" t="str">
        <f t="shared" si="2550"/>
        <v>20201023</v>
      </c>
      <c r="B7603" s="1">
        <f t="shared" si="2549"/>
        <v>44127</v>
      </c>
      <c r="C7603" s="1" t="str">
        <f t="shared" si="2551"/>
        <v>2020/10/23</v>
      </c>
      <c r="D7603">
        <f t="shared" si="2552"/>
        <v>6</v>
      </c>
      <c r="E7603" t="str">
        <f t="shared" si="2553"/>
        <v>Friday</v>
      </c>
      <c r="F7603">
        <f t="shared" si="2554"/>
        <v>23</v>
      </c>
      <c r="G7603" s="2">
        <f t="shared" si="2555"/>
        <v>297</v>
      </c>
      <c r="H7603" t="str">
        <f t="shared" si="2556"/>
        <v>Weekend</v>
      </c>
      <c r="I7603">
        <f t="shared" si="2557"/>
        <v>43</v>
      </c>
      <c r="J7603" t="str">
        <f t="shared" si="2558"/>
        <v>October</v>
      </c>
      <c r="K7603">
        <f t="shared" si="2559"/>
        <v>10</v>
      </c>
      <c r="L7603" s="1" t="str">
        <f t="shared" si="2560"/>
        <v>N</v>
      </c>
      <c r="M7603">
        <f t="shared" si="2561"/>
        <v>4</v>
      </c>
      <c r="N7603">
        <f t="shared" si="2562"/>
        <v>2020</v>
      </c>
      <c r="O7603" t="str">
        <f t="shared" si="2563"/>
        <v>2020-10</v>
      </c>
      <c r="P7603" t="str">
        <f t="shared" si="2564"/>
        <v>2020Q4</v>
      </c>
      <c r="Q7603">
        <f t="shared" si="2565"/>
        <v>4</v>
      </c>
      <c r="R7603">
        <f t="shared" si="2566"/>
        <v>2</v>
      </c>
      <c r="S7603">
        <f t="shared" si="2567"/>
        <v>2021</v>
      </c>
      <c r="T7603" t="str">
        <f t="shared" si="2568"/>
        <v>FY2021-04</v>
      </c>
      <c r="U7603" t="str">
        <f t="shared" si="2569"/>
        <v>FY2021Q2</v>
      </c>
    </row>
    <row r="7604" spans="1:21" x14ac:dyDescent="0.25">
      <c r="A7604" t="str">
        <f t="shared" si="2550"/>
        <v>20201024</v>
      </c>
      <c r="B7604" s="1">
        <f t="shared" si="2549"/>
        <v>44128</v>
      </c>
      <c r="C7604" s="1" t="str">
        <f t="shared" si="2551"/>
        <v>2020/10/24</v>
      </c>
      <c r="D7604">
        <f t="shared" si="2552"/>
        <v>7</v>
      </c>
      <c r="E7604" t="str">
        <f t="shared" si="2553"/>
        <v>Saturday</v>
      </c>
      <c r="F7604">
        <f t="shared" si="2554"/>
        <v>24</v>
      </c>
      <c r="G7604" s="2">
        <f t="shared" si="2555"/>
        <v>298</v>
      </c>
      <c r="H7604" t="str">
        <f t="shared" si="2556"/>
        <v>Weekend</v>
      </c>
      <c r="I7604">
        <f t="shared" si="2557"/>
        <v>43</v>
      </c>
      <c r="J7604" t="str">
        <f t="shared" si="2558"/>
        <v>October</v>
      </c>
      <c r="K7604">
        <f t="shared" si="2559"/>
        <v>10</v>
      </c>
      <c r="L7604" s="1" t="str">
        <f t="shared" si="2560"/>
        <v>N</v>
      </c>
      <c r="M7604">
        <f t="shared" si="2561"/>
        <v>4</v>
      </c>
      <c r="N7604">
        <f t="shared" si="2562"/>
        <v>2020</v>
      </c>
      <c r="O7604" t="str">
        <f t="shared" si="2563"/>
        <v>2020-10</v>
      </c>
      <c r="P7604" t="str">
        <f t="shared" si="2564"/>
        <v>2020Q4</v>
      </c>
      <c r="Q7604">
        <f t="shared" si="2565"/>
        <v>4</v>
      </c>
      <c r="R7604">
        <f t="shared" si="2566"/>
        <v>2</v>
      </c>
      <c r="S7604">
        <f t="shared" si="2567"/>
        <v>2021</v>
      </c>
      <c r="T7604" t="str">
        <f t="shared" si="2568"/>
        <v>FY2021-04</v>
      </c>
      <c r="U7604" t="str">
        <f t="shared" si="2569"/>
        <v>FY2021Q2</v>
      </c>
    </row>
    <row r="7605" spans="1:21" x14ac:dyDescent="0.25">
      <c r="A7605" t="str">
        <f t="shared" si="2550"/>
        <v>20201025</v>
      </c>
      <c r="B7605" s="1">
        <f t="shared" si="2549"/>
        <v>44129</v>
      </c>
      <c r="C7605" s="1" t="str">
        <f t="shared" si="2551"/>
        <v>2020/10/25</v>
      </c>
      <c r="D7605">
        <f t="shared" si="2552"/>
        <v>1</v>
      </c>
      <c r="E7605" t="str">
        <f t="shared" si="2553"/>
        <v>Sunday</v>
      </c>
      <c r="F7605">
        <f t="shared" si="2554"/>
        <v>25</v>
      </c>
      <c r="G7605" s="2">
        <f t="shared" si="2555"/>
        <v>299</v>
      </c>
      <c r="H7605" t="str">
        <f t="shared" si="2556"/>
        <v>Weekday</v>
      </c>
      <c r="I7605">
        <f t="shared" si="2557"/>
        <v>44</v>
      </c>
      <c r="J7605" t="str">
        <f t="shared" si="2558"/>
        <v>October</v>
      </c>
      <c r="K7605">
        <f t="shared" si="2559"/>
        <v>10</v>
      </c>
      <c r="L7605" s="1" t="str">
        <f t="shared" si="2560"/>
        <v>N</v>
      </c>
      <c r="M7605">
        <f t="shared" si="2561"/>
        <v>4</v>
      </c>
      <c r="N7605">
        <f t="shared" si="2562"/>
        <v>2020</v>
      </c>
      <c r="O7605" t="str">
        <f t="shared" si="2563"/>
        <v>2020-10</v>
      </c>
      <c r="P7605" t="str">
        <f t="shared" si="2564"/>
        <v>2020Q4</v>
      </c>
      <c r="Q7605">
        <f t="shared" si="2565"/>
        <v>4</v>
      </c>
      <c r="R7605">
        <f t="shared" si="2566"/>
        <v>2</v>
      </c>
      <c r="S7605">
        <f t="shared" si="2567"/>
        <v>2021</v>
      </c>
      <c r="T7605" t="str">
        <f t="shared" si="2568"/>
        <v>FY2021-04</v>
      </c>
      <c r="U7605" t="str">
        <f t="shared" si="2569"/>
        <v>FY2021Q2</v>
      </c>
    </row>
    <row r="7606" spans="1:21" x14ac:dyDescent="0.25">
      <c r="A7606" t="str">
        <f t="shared" si="2550"/>
        <v>20201026</v>
      </c>
      <c r="B7606" s="1">
        <f t="shared" si="2549"/>
        <v>44130</v>
      </c>
      <c r="C7606" s="1" t="str">
        <f t="shared" si="2551"/>
        <v>2020/10/26</v>
      </c>
      <c r="D7606">
        <f t="shared" si="2552"/>
        <v>2</v>
      </c>
      <c r="E7606" t="str">
        <f t="shared" si="2553"/>
        <v>Monday</v>
      </c>
      <c r="F7606">
        <f t="shared" si="2554"/>
        <v>26</v>
      </c>
      <c r="G7606" s="2">
        <f t="shared" si="2555"/>
        <v>300</v>
      </c>
      <c r="H7606" t="str">
        <f t="shared" si="2556"/>
        <v>Weekday</v>
      </c>
      <c r="I7606">
        <f t="shared" si="2557"/>
        <v>44</v>
      </c>
      <c r="J7606" t="str">
        <f t="shared" si="2558"/>
        <v>October</v>
      </c>
      <c r="K7606">
        <f t="shared" si="2559"/>
        <v>10</v>
      </c>
      <c r="L7606" s="1" t="str">
        <f t="shared" si="2560"/>
        <v>N</v>
      </c>
      <c r="M7606">
        <f t="shared" si="2561"/>
        <v>4</v>
      </c>
      <c r="N7606">
        <f t="shared" si="2562"/>
        <v>2020</v>
      </c>
      <c r="O7606" t="str">
        <f t="shared" si="2563"/>
        <v>2020-10</v>
      </c>
      <c r="P7606" t="str">
        <f t="shared" si="2564"/>
        <v>2020Q4</v>
      </c>
      <c r="Q7606">
        <f t="shared" si="2565"/>
        <v>4</v>
      </c>
      <c r="R7606">
        <f t="shared" si="2566"/>
        <v>2</v>
      </c>
      <c r="S7606">
        <f t="shared" si="2567"/>
        <v>2021</v>
      </c>
      <c r="T7606" t="str">
        <f t="shared" si="2568"/>
        <v>FY2021-04</v>
      </c>
      <c r="U7606" t="str">
        <f t="shared" si="2569"/>
        <v>FY2021Q2</v>
      </c>
    </row>
    <row r="7607" spans="1:21" x14ac:dyDescent="0.25">
      <c r="A7607" t="str">
        <f t="shared" si="2550"/>
        <v>20201027</v>
      </c>
      <c r="B7607" s="1">
        <f t="shared" si="2549"/>
        <v>44131</v>
      </c>
      <c r="C7607" s="1" t="str">
        <f t="shared" si="2551"/>
        <v>2020/10/27</v>
      </c>
      <c r="D7607">
        <f t="shared" si="2552"/>
        <v>3</v>
      </c>
      <c r="E7607" t="str">
        <f t="shared" si="2553"/>
        <v>Tuesday</v>
      </c>
      <c r="F7607">
        <f t="shared" si="2554"/>
        <v>27</v>
      </c>
      <c r="G7607" s="2">
        <f t="shared" si="2555"/>
        <v>301</v>
      </c>
      <c r="H7607" t="str">
        <f t="shared" si="2556"/>
        <v>Weekday</v>
      </c>
      <c r="I7607">
        <f t="shared" si="2557"/>
        <v>44</v>
      </c>
      <c r="J7607" t="str">
        <f t="shared" si="2558"/>
        <v>October</v>
      </c>
      <c r="K7607">
        <f t="shared" si="2559"/>
        <v>10</v>
      </c>
      <c r="L7607" s="1" t="str">
        <f t="shared" si="2560"/>
        <v>N</v>
      </c>
      <c r="M7607">
        <f t="shared" si="2561"/>
        <v>4</v>
      </c>
      <c r="N7607">
        <f t="shared" si="2562"/>
        <v>2020</v>
      </c>
      <c r="O7607" t="str">
        <f t="shared" si="2563"/>
        <v>2020-10</v>
      </c>
      <c r="P7607" t="str">
        <f t="shared" si="2564"/>
        <v>2020Q4</v>
      </c>
      <c r="Q7607">
        <f t="shared" si="2565"/>
        <v>4</v>
      </c>
      <c r="R7607">
        <f t="shared" si="2566"/>
        <v>2</v>
      </c>
      <c r="S7607">
        <f t="shared" si="2567"/>
        <v>2021</v>
      </c>
      <c r="T7607" t="str">
        <f t="shared" si="2568"/>
        <v>FY2021-04</v>
      </c>
      <c r="U7607" t="str">
        <f t="shared" si="2569"/>
        <v>FY2021Q2</v>
      </c>
    </row>
    <row r="7608" spans="1:21" x14ac:dyDescent="0.25">
      <c r="A7608" t="str">
        <f t="shared" si="2550"/>
        <v>20201028</v>
      </c>
      <c r="B7608" s="1">
        <f t="shared" si="2549"/>
        <v>44132</v>
      </c>
      <c r="C7608" s="1" t="str">
        <f t="shared" si="2551"/>
        <v>2020/10/28</v>
      </c>
      <c r="D7608">
        <f t="shared" si="2552"/>
        <v>4</v>
      </c>
      <c r="E7608" t="str">
        <f t="shared" si="2553"/>
        <v>Wednesday</v>
      </c>
      <c r="F7608">
        <f t="shared" si="2554"/>
        <v>28</v>
      </c>
      <c r="G7608" s="2">
        <f t="shared" si="2555"/>
        <v>302</v>
      </c>
      <c r="H7608" t="str">
        <f t="shared" si="2556"/>
        <v>Weekday</v>
      </c>
      <c r="I7608">
        <f t="shared" si="2557"/>
        <v>44</v>
      </c>
      <c r="J7608" t="str">
        <f t="shared" si="2558"/>
        <v>October</v>
      </c>
      <c r="K7608">
        <f t="shared" si="2559"/>
        <v>10</v>
      </c>
      <c r="L7608" s="1" t="str">
        <f t="shared" si="2560"/>
        <v>N</v>
      </c>
      <c r="M7608">
        <f t="shared" si="2561"/>
        <v>4</v>
      </c>
      <c r="N7608">
        <f t="shared" si="2562"/>
        <v>2020</v>
      </c>
      <c r="O7608" t="str">
        <f t="shared" si="2563"/>
        <v>2020-10</v>
      </c>
      <c r="P7608" t="str">
        <f t="shared" si="2564"/>
        <v>2020Q4</v>
      </c>
      <c r="Q7608">
        <f t="shared" si="2565"/>
        <v>4</v>
      </c>
      <c r="R7608">
        <f t="shared" si="2566"/>
        <v>2</v>
      </c>
      <c r="S7608">
        <f t="shared" si="2567"/>
        <v>2021</v>
      </c>
      <c r="T7608" t="str">
        <f t="shared" si="2568"/>
        <v>FY2021-04</v>
      </c>
      <c r="U7608" t="str">
        <f t="shared" si="2569"/>
        <v>FY2021Q2</v>
      </c>
    </row>
    <row r="7609" spans="1:21" x14ac:dyDescent="0.25">
      <c r="A7609" t="str">
        <f t="shared" si="2550"/>
        <v>20201029</v>
      </c>
      <c r="B7609" s="1">
        <f t="shared" si="2549"/>
        <v>44133</v>
      </c>
      <c r="C7609" s="1" t="str">
        <f t="shared" si="2551"/>
        <v>2020/10/29</v>
      </c>
      <c r="D7609">
        <f t="shared" si="2552"/>
        <v>5</v>
      </c>
      <c r="E7609" t="str">
        <f t="shared" si="2553"/>
        <v>Thursday</v>
      </c>
      <c r="F7609">
        <f t="shared" si="2554"/>
        <v>29</v>
      </c>
      <c r="G7609" s="2">
        <f t="shared" si="2555"/>
        <v>303</v>
      </c>
      <c r="H7609" t="str">
        <f t="shared" si="2556"/>
        <v>Weekday</v>
      </c>
      <c r="I7609">
        <f t="shared" si="2557"/>
        <v>44</v>
      </c>
      <c r="J7609" t="str">
        <f t="shared" si="2558"/>
        <v>October</v>
      </c>
      <c r="K7609">
        <f t="shared" si="2559"/>
        <v>10</v>
      </c>
      <c r="L7609" s="1" t="str">
        <f t="shared" si="2560"/>
        <v>N</v>
      </c>
      <c r="M7609">
        <f t="shared" si="2561"/>
        <v>4</v>
      </c>
      <c r="N7609">
        <f t="shared" si="2562"/>
        <v>2020</v>
      </c>
      <c r="O7609" t="str">
        <f t="shared" si="2563"/>
        <v>2020-10</v>
      </c>
      <c r="P7609" t="str">
        <f t="shared" si="2564"/>
        <v>2020Q4</v>
      </c>
      <c r="Q7609">
        <f t="shared" si="2565"/>
        <v>4</v>
      </c>
      <c r="R7609">
        <f t="shared" si="2566"/>
        <v>2</v>
      </c>
      <c r="S7609">
        <f t="shared" si="2567"/>
        <v>2021</v>
      </c>
      <c r="T7609" t="str">
        <f t="shared" si="2568"/>
        <v>FY2021-04</v>
      </c>
      <c r="U7609" t="str">
        <f t="shared" si="2569"/>
        <v>FY2021Q2</v>
      </c>
    </row>
    <row r="7610" spans="1:21" x14ac:dyDescent="0.25">
      <c r="A7610" t="str">
        <f t="shared" si="2550"/>
        <v>20201030</v>
      </c>
      <c r="B7610" s="1">
        <f t="shared" si="2549"/>
        <v>44134</v>
      </c>
      <c r="C7610" s="1" t="str">
        <f t="shared" si="2551"/>
        <v>2020/10/30</v>
      </c>
      <c r="D7610">
        <f t="shared" si="2552"/>
        <v>6</v>
      </c>
      <c r="E7610" t="str">
        <f t="shared" si="2553"/>
        <v>Friday</v>
      </c>
      <c r="F7610">
        <f t="shared" si="2554"/>
        <v>30</v>
      </c>
      <c r="G7610" s="2">
        <f t="shared" si="2555"/>
        <v>304</v>
      </c>
      <c r="H7610" t="str">
        <f t="shared" si="2556"/>
        <v>Weekend</v>
      </c>
      <c r="I7610">
        <f t="shared" si="2557"/>
        <v>44</v>
      </c>
      <c r="J7610" t="str">
        <f t="shared" si="2558"/>
        <v>October</v>
      </c>
      <c r="K7610">
        <f t="shared" si="2559"/>
        <v>10</v>
      </c>
      <c r="L7610" s="1" t="str">
        <f t="shared" si="2560"/>
        <v>N</v>
      </c>
      <c r="M7610">
        <f t="shared" si="2561"/>
        <v>4</v>
      </c>
      <c r="N7610">
        <f t="shared" si="2562"/>
        <v>2020</v>
      </c>
      <c r="O7610" t="str">
        <f t="shared" si="2563"/>
        <v>2020-10</v>
      </c>
      <c r="P7610" t="str">
        <f t="shared" si="2564"/>
        <v>2020Q4</v>
      </c>
      <c r="Q7610">
        <f t="shared" si="2565"/>
        <v>4</v>
      </c>
      <c r="R7610">
        <f t="shared" si="2566"/>
        <v>2</v>
      </c>
      <c r="S7610">
        <f t="shared" si="2567"/>
        <v>2021</v>
      </c>
      <c r="T7610" t="str">
        <f t="shared" si="2568"/>
        <v>FY2021-04</v>
      </c>
      <c r="U7610" t="str">
        <f t="shared" si="2569"/>
        <v>FY2021Q2</v>
      </c>
    </row>
    <row r="7611" spans="1:21" x14ac:dyDescent="0.25">
      <c r="A7611" t="str">
        <f t="shared" si="2550"/>
        <v>20201031</v>
      </c>
      <c r="B7611" s="1">
        <f t="shared" si="2549"/>
        <v>44135</v>
      </c>
      <c r="C7611" s="1" t="str">
        <f t="shared" si="2551"/>
        <v>2020/10/31</v>
      </c>
      <c r="D7611">
        <f t="shared" si="2552"/>
        <v>7</v>
      </c>
      <c r="E7611" t="str">
        <f t="shared" si="2553"/>
        <v>Saturday</v>
      </c>
      <c r="F7611">
        <f t="shared" si="2554"/>
        <v>31</v>
      </c>
      <c r="G7611" s="2">
        <f t="shared" si="2555"/>
        <v>305</v>
      </c>
      <c r="H7611" t="str">
        <f t="shared" si="2556"/>
        <v>Weekend</v>
      </c>
      <c r="I7611">
        <f t="shared" si="2557"/>
        <v>44</v>
      </c>
      <c r="J7611" t="str">
        <f t="shared" si="2558"/>
        <v>October</v>
      </c>
      <c r="K7611">
        <f t="shared" si="2559"/>
        <v>10</v>
      </c>
      <c r="L7611" s="1" t="str">
        <f t="shared" si="2560"/>
        <v>Y</v>
      </c>
      <c r="M7611">
        <f t="shared" si="2561"/>
        <v>4</v>
      </c>
      <c r="N7611">
        <f t="shared" si="2562"/>
        <v>2020</v>
      </c>
      <c r="O7611" t="str">
        <f t="shared" si="2563"/>
        <v>2020-10</v>
      </c>
      <c r="P7611" t="str">
        <f t="shared" si="2564"/>
        <v>2020Q4</v>
      </c>
      <c r="Q7611">
        <f t="shared" si="2565"/>
        <v>4</v>
      </c>
      <c r="R7611">
        <f t="shared" si="2566"/>
        <v>2</v>
      </c>
      <c r="S7611">
        <f t="shared" si="2567"/>
        <v>2021</v>
      </c>
      <c r="T7611" t="str">
        <f t="shared" si="2568"/>
        <v>FY2021-04</v>
      </c>
      <c r="U7611" t="str">
        <f t="shared" si="2569"/>
        <v>FY2021Q2</v>
      </c>
    </row>
    <row r="7612" spans="1:21" x14ac:dyDescent="0.25">
      <c r="A7612" t="str">
        <f t="shared" si="2550"/>
        <v>20201101</v>
      </c>
      <c r="B7612" s="1">
        <f t="shared" si="2549"/>
        <v>44136</v>
      </c>
      <c r="C7612" s="1" t="str">
        <f t="shared" si="2551"/>
        <v>2020/11/01</v>
      </c>
      <c r="D7612">
        <f t="shared" si="2552"/>
        <v>1</v>
      </c>
      <c r="E7612" t="str">
        <f t="shared" si="2553"/>
        <v>Sunday</v>
      </c>
      <c r="F7612">
        <f t="shared" si="2554"/>
        <v>1</v>
      </c>
      <c r="G7612" s="2">
        <f t="shared" si="2555"/>
        <v>306</v>
      </c>
      <c r="H7612" t="str">
        <f t="shared" si="2556"/>
        <v>Weekday</v>
      </c>
      <c r="I7612">
        <f t="shared" si="2557"/>
        <v>45</v>
      </c>
      <c r="J7612" t="str">
        <f t="shared" si="2558"/>
        <v>November</v>
      </c>
      <c r="K7612">
        <f t="shared" si="2559"/>
        <v>11</v>
      </c>
      <c r="L7612" s="1" t="str">
        <f t="shared" si="2560"/>
        <v>N</v>
      </c>
      <c r="M7612">
        <f t="shared" si="2561"/>
        <v>4</v>
      </c>
      <c r="N7612">
        <f t="shared" si="2562"/>
        <v>2020</v>
      </c>
      <c r="O7612" t="str">
        <f t="shared" si="2563"/>
        <v>2020-11</v>
      </c>
      <c r="P7612" t="str">
        <f t="shared" si="2564"/>
        <v>2020Q4</v>
      </c>
      <c r="Q7612">
        <f t="shared" si="2565"/>
        <v>5</v>
      </c>
      <c r="R7612">
        <f t="shared" si="2566"/>
        <v>2</v>
      </c>
      <c r="S7612">
        <f t="shared" si="2567"/>
        <v>2021</v>
      </c>
      <c r="T7612" t="str">
        <f t="shared" si="2568"/>
        <v>FY2021-05</v>
      </c>
      <c r="U7612" t="str">
        <f t="shared" si="2569"/>
        <v>FY2021Q2</v>
      </c>
    </row>
    <row r="7613" spans="1:21" x14ac:dyDescent="0.25">
      <c r="A7613" t="str">
        <f t="shared" si="2550"/>
        <v>20201102</v>
      </c>
      <c r="B7613" s="1">
        <f t="shared" si="2549"/>
        <v>44137</v>
      </c>
      <c r="C7613" s="1" t="str">
        <f t="shared" si="2551"/>
        <v>2020/11/02</v>
      </c>
      <c r="D7613">
        <f t="shared" si="2552"/>
        <v>2</v>
      </c>
      <c r="E7613" t="str">
        <f t="shared" si="2553"/>
        <v>Monday</v>
      </c>
      <c r="F7613">
        <f t="shared" si="2554"/>
        <v>2</v>
      </c>
      <c r="G7613" s="2">
        <f t="shared" si="2555"/>
        <v>307</v>
      </c>
      <c r="H7613" t="str">
        <f t="shared" si="2556"/>
        <v>Weekday</v>
      </c>
      <c r="I7613">
        <f t="shared" si="2557"/>
        <v>45</v>
      </c>
      <c r="J7613" t="str">
        <f t="shared" si="2558"/>
        <v>November</v>
      </c>
      <c r="K7613">
        <f t="shared" si="2559"/>
        <v>11</v>
      </c>
      <c r="L7613" s="1" t="str">
        <f t="shared" si="2560"/>
        <v>N</v>
      </c>
      <c r="M7613">
        <f t="shared" si="2561"/>
        <v>4</v>
      </c>
      <c r="N7613">
        <f t="shared" si="2562"/>
        <v>2020</v>
      </c>
      <c r="O7613" t="str">
        <f t="shared" si="2563"/>
        <v>2020-11</v>
      </c>
      <c r="P7613" t="str">
        <f t="shared" si="2564"/>
        <v>2020Q4</v>
      </c>
      <c r="Q7613">
        <f t="shared" si="2565"/>
        <v>5</v>
      </c>
      <c r="R7613">
        <f t="shared" si="2566"/>
        <v>2</v>
      </c>
      <c r="S7613">
        <f t="shared" si="2567"/>
        <v>2021</v>
      </c>
      <c r="T7613" t="str">
        <f t="shared" si="2568"/>
        <v>FY2021-05</v>
      </c>
      <c r="U7613" t="str">
        <f t="shared" si="2569"/>
        <v>FY2021Q2</v>
      </c>
    </row>
    <row r="7614" spans="1:21" x14ac:dyDescent="0.25">
      <c r="A7614" t="str">
        <f t="shared" si="2550"/>
        <v>20201103</v>
      </c>
      <c r="B7614" s="1">
        <f t="shared" si="2549"/>
        <v>44138</v>
      </c>
      <c r="C7614" s="1" t="str">
        <f t="shared" si="2551"/>
        <v>2020/11/03</v>
      </c>
      <c r="D7614">
        <f t="shared" si="2552"/>
        <v>3</v>
      </c>
      <c r="E7614" t="str">
        <f t="shared" si="2553"/>
        <v>Tuesday</v>
      </c>
      <c r="F7614">
        <f t="shared" si="2554"/>
        <v>3</v>
      </c>
      <c r="G7614" s="2">
        <f t="shared" si="2555"/>
        <v>308</v>
      </c>
      <c r="H7614" t="str">
        <f t="shared" si="2556"/>
        <v>Weekday</v>
      </c>
      <c r="I7614">
        <f t="shared" si="2557"/>
        <v>45</v>
      </c>
      <c r="J7614" t="str">
        <f t="shared" si="2558"/>
        <v>November</v>
      </c>
      <c r="K7614">
        <f t="shared" si="2559"/>
        <v>11</v>
      </c>
      <c r="L7614" s="1" t="str">
        <f t="shared" si="2560"/>
        <v>N</v>
      </c>
      <c r="M7614">
        <f t="shared" si="2561"/>
        <v>4</v>
      </c>
      <c r="N7614">
        <f t="shared" si="2562"/>
        <v>2020</v>
      </c>
      <c r="O7614" t="str">
        <f t="shared" si="2563"/>
        <v>2020-11</v>
      </c>
      <c r="P7614" t="str">
        <f t="shared" si="2564"/>
        <v>2020Q4</v>
      </c>
      <c r="Q7614">
        <f t="shared" si="2565"/>
        <v>5</v>
      </c>
      <c r="R7614">
        <f t="shared" si="2566"/>
        <v>2</v>
      </c>
      <c r="S7614">
        <f t="shared" si="2567"/>
        <v>2021</v>
      </c>
      <c r="T7614" t="str">
        <f t="shared" si="2568"/>
        <v>FY2021-05</v>
      </c>
      <c r="U7614" t="str">
        <f t="shared" si="2569"/>
        <v>FY2021Q2</v>
      </c>
    </row>
    <row r="7615" spans="1:21" x14ac:dyDescent="0.25">
      <c r="A7615" t="str">
        <f t="shared" si="2550"/>
        <v>20201104</v>
      </c>
      <c r="B7615" s="1">
        <f t="shared" si="2549"/>
        <v>44139</v>
      </c>
      <c r="C7615" s="1" t="str">
        <f t="shared" si="2551"/>
        <v>2020/11/04</v>
      </c>
      <c r="D7615">
        <f t="shared" si="2552"/>
        <v>4</v>
      </c>
      <c r="E7615" t="str">
        <f t="shared" si="2553"/>
        <v>Wednesday</v>
      </c>
      <c r="F7615">
        <f t="shared" si="2554"/>
        <v>4</v>
      </c>
      <c r="G7615" s="2">
        <f t="shared" si="2555"/>
        <v>309</v>
      </c>
      <c r="H7615" t="str">
        <f t="shared" si="2556"/>
        <v>Weekday</v>
      </c>
      <c r="I7615">
        <f t="shared" si="2557"/>
        <v>45</v>
      </c>
      <c r="J7615" t="str">
        <f t="shared" si="2558"/>
        <v>November</v>
      </c>
      <c r="K7615">
        <f t="shared" si="2559"/>
        <v>11</v>
      </c>
      <c r="L7615" s="1" t="str">
        <f t="shared" si="2560"/>
        <v>N</v>
      </c>
      <c r="M7615">
        <f t="shared" si="2561"/>
        <v>4</v>
      </c>
      <c r="N7615">
        <f t="shared" si="2562"/>
        <v>2020</v>
      </c>
      <c r="O7615" t="str">
        <f t="shared" si="2563"/>
        <v>2020-11</v>
      </c>
      <c r="P7615" t="str">
        <f t="shared" si="2564"/>
        <v>2020Q4</v>
      </c>
      <c r="Q7615">
        <f t="shared" si="2565"/>
        <v>5</v>
      </c>
      <c r="R7615">
        <f t="shared" si="2566"/>
        <v>2</v>
      </c>
      <c r="S7615">
        <f t="shared" si="2567"/>
        <v>2021</v>
      </c>
      <c r="T7615" t="str">
        <f t="shared" si="2568"/>
        <v>FY2021-05</v>
      </c>
      <c r="U7615" t="str">
        <f t="shared" si="2569"/>
        <v>FY2021Q2</v>
      </c>
    </row>
    <row r="7616" spans="1:21" x14ac:dyDescent="0.25">
      <c r="A7616" t="str">
        <f t="shared" si="2550"/>
        <v>20201105</v>
      </c>
      <c r="B7616" s="1">
        <f t="shared" si="2549"/>
        <v>44140</v>
      </c>
      <c r="C7616" s="1" t="str">
        <f t="shared" si="2551"/>
        <v>2020/11/05</v>
      </c>
      <c r="D7616">
        <f t="shared" si="2552"/>
        <v>5</v>
      </c>
      <c r="E7616" t="str">
        <f t="shared" si="2553"/>
        <v>Thursday</v>
      </c>
      <c r="F7616">
        <f t="shared" si="2554"/>
        <v>5</v>
      </c>
      <c r="G7616" s="2">
        <f t="shared" si="2555"/>
        <v>310</v>
      </c>
      <c r="H7616" t="str">
        <f t="shared" si="2556"/>
        <v>Weekday</v>
      </c>
      <c r="I7616">
        <f t="shared" si="2557"/>
        <v>45</v>
      </c>
      <c r="J7616" t="str">
        <f t="shared" si="2558"/>
        <v>November</v>
      </c>
      <c r="K7616">
        <f t="shared" si="2559"/>
        <v>11</v>
      </c>
      <c r="L7616" s="1" t="str">
        <f t="shared" si="2560"/>
        <v>N</v>
      </c>
      <c r="M7616">
        <f t="shared" si="2561"/>
        <v>4</v>
      </c>
      <c r="N7616">
        <f t="shared" si="2562"/>
        <v>2020</v>
      </c>
      <c r="O7616" t="str">
        <f t="shared" si="2563"/>
        <v>2020-11</v>
      </c>
      <c r="P7616" t="str">
        <f t="shared" si="2564"/>
        <v>2020Q4</v>
      </c>
      <c r="Q7616">
        <f t="shared" si="2565"/>
        <v>5</v>
      </c>
      <c r="R7616">
        <f t="shared" si="2566"/>
        <v>2</v>
      </c>
      <c r="S7616">
        <f t="shared" si="2567"/>
        <v>2021</v>
      </c>
      <c r="T7616" t="str">
        <f t="shared" si="2568"/>
        <v>FY2021-05</v>
      </c>
      <c r="U7616" t="str">
        <f t="shared" si="2569"/>
        <v>FY2021Q2</v>
      </c>
    </row>
    <row r="7617" spans="1:21" x14ac:dyDescent="0.25">
      <c r="A7617" t="str">
        <f t="shared" si="2550"/>
        <v>20201106</v>
      </c>
      <c r="B7617" s="1">
        <f t="shared" si="2549"/>
        <v>44141</v>
      </c>
      <c r="C7617" s="1" t="str">
        <f t="shared" si="2551"/>
        <v>2020/11/06</v>
      </c>
      <c r="D7617">
        <f t="shared" si="2552"/>
        <v>6</v>
      </c>
      <c r="E7617" t="str">
        <f t="shared" si="2553"/>
        <v>Friday</v>
      </c>
      <c r="F7617">
        <f t="shared" si="2554"/>
        <v>6</v>
      </c>
      <c r="G7617" s="2">
        <f t="shared" si="2555"/>
        <v>311</v>
      </c>
      <c r="H7617" t="str">
        <f t="shared" si="2556"/>
        <v>Weekend</v>
      </c>
      <c r="I7617">
        <f t="shared" si="2557"/>
        <v>45</v>
      </c>
      <c r="J7617" t="str">
        <f t="shared" si="2558"/>
        <v>November</v>
      </c>
      <c r="K7617">
        <f t="shared" si="2559"/>
        <v>11</v>
      </c>
      <c r="L7617" s="1" t="str">
        <f t="shared" si="2560"/>
        <v>N</v>
      </c>
      <c r="M7617">
        <f t="shared" si="2561"/>
        <v>4</v>
      </c>
      <c r="N7617">
        <f t="shared" si="2562"/>
        <v>2020</v>
      </c>
      <c r="O7617" t="str">
        <f t="shared" si="2563"/>
        <v>2020-11</v>
      </c>
      <c r="P7617" t="str">
        <f t="shared" si="2564"/>
        <v>2020Q4</v>
      </c>
      <c r="Q7617">
        <f t="shared" si="2565"/>
        <v>5</v>
      </c>
      <c r="R7617">
        <f t="shared" si="2566"/>
        <v>2</v>
      </c>
      <c r="S7617">
        <f t="shared" si="2567"/>
        <v>2021</v>
      </c>
      <c r="T7617" t="str">
        <f t="shared" si="2568"/>
        <v>FY2021-05</v>
      </c>
      <c r="U7617" t="str">
        <f t="shared" si="2569"/>
        <v>FY2021Q2</v>
      </c>
    </row>
    <row r="7618" spans="1:21" x14ac:dyDescent="0.25">
      <c r="A7618" t="str">
        <f t="shared" si="2550"/>
        <v>20201107</v>
      </c>
      <c r="B7618" s="1">
        <f t="shared" si="2549"/>
        <v>44142</v>
      </c>
      <c r="C7618" s="1" t="str">
        <f t="shared" si="2551"/>
        <v>2020/11/07</v>
      </c>
      <c r="D7618">
        <f t="shared" si="2552"/>
        <v>7</v>
      </c>
      <c r="E7618" t="str">
        <f t="shared" si="2553"/>
        <v>Saturday</v>
      </c>
      <c r="F7618">
        <f t="shared" si="2554"/>
        <v>7</v>
      </c>
      <c r="G7618" s="2">
        <f t="shared" si="2555"/>
        <v>312</v>
      </c>
      <c r="H7618" t="str">
        <f t="shared" si="2556"/>
        <v>Weekend</v>
      </c>
      <c r="I7618">
        <f t="shared" si="2557"/>
        <v>45</v>
      </c>
      <c r="J7618" t="str">
        <f t="shared" si="2558"/>
        <v>November</v>
      </c>
      <c r="K7618">
        <f t="shared" si="2559"/>
        <v>11</v>
      </c>
      <c r="L7618" s="1" t="str">
        <f t="shared" si="2560"/>
        <v>N</v>
      </c>
      <c r="M7618">
        <f t="shared" si="2561"/>
        <v>4</v>
      </c>
      <c r="N7618">
        <f t="shared" si="2562"/>
        <v>2020</v>
      </c>
      <c r="O7618" t="str">
        <f t="shared" si="2563"/>
        <v>2020-11</v>
      </c>
      <c r="P7618" t="str">
        <f t="shared" si="2564"/>
        <v>2020Q4</v>
      </c>
      <c r="Q7618">
        <f t="shared" si="2565"/>
        <v>5</v>
      </c>
      <c r="R7618">
        <f t="shared" si="2566"/>
        <v>2</v>
      </c>
      <c r="S7618">
        <f t="shared" si="2567"/>
        <v>2021</v>
      </c>
      <c r="T7618" t="str">
        <f t="shared" si="2568"/>
        <v>FY2021-05</v>
      </c>
      <c r="U7618" t="str">
        <f t="shared" si="2569"/>
        <v>FY2021Q2</v>
      </c>
    </row>
    <row r="7619" spans="1:21" x14ac:dyDescent="0.25">
      <c r="A7619" t="str">
        <f t="shared" si="2550"/>
        <v>20201108</v>
      </c>
      <c r="B7619" s="1">
        <f t="shared" si="2549"/>
        <v>44143</v>
      </c>
      <c r="C7619" s="1" t="str">
        <f t="shared" si="2551"/>
        <v>2020/11/08</v>
      </c>
      <c r="D7619">
        <f t="shared" si="2552"/>
        <v>1</v>
      </c>
      <c r="E7619" t="str">
        <f t="shared" si="2553"/>
        <v>Sunday</v>
      </c>
      <c r="F7619">
        <f t="shared" si="2554"/>
        <v>8</v>
      </c>
      <c r="G7619" s="2">
        <f t="shared" si="2555"/>
        <v>313</v>
      </c>
      <c r="H7619" t="str">
        <f t="shared" si="2556"/>
        <v>Weekday</v>
      </c>
      <c r="I7619">
        <f t="shared" si="2557"/>
        <v>46</v>
      </c>
      <c r="J7619" t="str">
        <f t="shared" si="2558"/>
        <v>November</v>
      </c>
      <c r="K7619">
        <f t="shared" si="2559"/>
        <v>11</v>
      </c>
      <c r="L7619" s="1" t="str">
        <f t="shared" si="2560"/>
        <v>N</v>
      </c>
      <c r="M7619">
        <f t="shared" si="2561"/>
        <v>4</v>
      </c>
      <c r="N7619">
        <f t="shared" si="2562"/>
        <v>2020</v>
      </c>
      <c r="O7619" t="str">
        <f t="shared" si="2563"/>
        <v>2020-11</v>
      </c>
      <c r="P7619" t="str">
        <f t="shared" si="2564"/>
        <v>2020Q4</v>
      </c>
      <c r="Q7619">
        <f t="shared" si="2565"/>
        <v>5</v>
      </c>
      <c r="R7619">
        <f t="shared" si="2566"/>
        <v>2</v>
      </c>
      <c r="S7619">
        <f t="shared" si="2567"/>
        <v>2021</v>
      </c>
      <c r="T7619" t="str">
        <f t="shared" si="2568"/>
        <v>FY2021-05</v>
      </c>
      <c r="U7619" t="str">
        <f t="shared" si="2569"/>
        <v>FY2021Q2</v>
      </c>
    </row>
    <row r="7620" spans="1:21" x14ac:dyDescent="0.25">
      <c r="A7620" t="str">
        <f t="shared" si="2550"/>
        <v>20201109</v>
      </c>
      <c r="B7620" s="1">
        <f t="shared" si="2549"/>
        <v>44144</v>
      </c>
      <c r="C7620" s="1" t="str">
        <f t="shared" si="2551"/>
        <v>2020/11/09</v>
      </c>
      <c r="D7620">
        <f t="shared" si="2552"/>
        <v>2</v>
      </c>
      <c r="E7620" t="str">
        <f t="shared" si="2553"/>
        <v>Monday</v>
      </c>
      <c r="F7620">
        <f t="shared" si="2554"/>
        <v>9</v>
      </c>
      <c r="G7620" s="2">
        <f t="shared" si="2555"/>
        <v>314</v>
      </c>
      <c r="H7620" t="str">
        <f t="shared" si="2556"/>
        <v>Weekday</v>
      </c>
      <c r="I7620">
        <f t="shared" si="2557"/>
        <v>46</v>
      </c>
      <c r="J7620" t="str">
        <f t="shared" si="2558"/>
        <v>November</v>
      </c>
      <c r="K7620">
        <f t="shared" si="2559"/>
        <v>11</v>
      </c>
      <c r="L7620" s="1" t="str">
        <f t="shared" si="2560"/>
        <v>N</v>
      </c>
      <c r="M7620">
        <f t="shared" si="2561"/>
        <v>4</v>
      </c>
      <c r="N7620">
        <f t="shared" si="2562"/>
        <v>2020</v>
      </c>
      <c r="O7620" t="str">
        <f t="shared" si="2563"/>
        <v>2020-11</v>
      </c>
      <c r="P7620" t="str">
        <f t="shared" si="2564"/>
        <v>2020Q4</v>
      </c>
      <c r="Q7620">
        <f t="shared" si="2565"/>
        <v>5</v>
      </c>
      <c r="R7620">
        <f t="shared" si="2566"/>
        <v>2</v>
      </c>
      <c r="S7620">
        <f t="shared" si="2567"/>
        <v>2021</v>
      </c>
      <c r="T7620" t="str">
        <f t="shared" si="2568"/>
        <v>FY2021-05</v>
      </c>
      <c r="U7620" t="str">
        <f t="shared" si="2569"/>
        <v>FY2021Q2</v>
      </c>
    </row>
    <row r="7621" spans="1:21" x14ac:dyDescent="0.25">
      <c r="A7621" t="str">
        <f t="shared" si="2550"/>
        <v>20201110</v>
      </c>
      <c r="B7621" s="1">
        <f t="shared" si="2549"/>
        <v>44145</v>
      </c>
      <c r="C7621" s="1" t="str">
        <f t="shared" si="2551"/>
        <v>2020/11/10</v>
      </c>
      <c r="D7621">
        <f t="shared" si="2552"/>
        <v>3</v>
      </c>
      <c r="E7621" t="str">
        <f t="shared" si="2553"/>
        <v>Tuesday</v>
      </c>
      <c r="F7621">
        <f t="shared" si="2554"/>
        <v>10</v>
      </c>
      <c r="G7621" s="2">
        <f t="shared" si="2555"/>
        <v>315</v>
      </c>
      <c r="H7621" t="str">
        <f t="shared" si="2556"/>
        <v>Weekday</v>
      </c>
      <c r="I7621">
        <f t="shared" si="2557"/>
        <v>46</v>
      </c>
      <c r="J7621" t="str">
        <f t="shared" si="2558"/>
        <v>November</v>
      </c>
      <c r="K7621">
        <f t="shared" si="2559"/>
        <v>11</v>
      </c>
      <c r="L7621" s="1" t="str">
        <f t="shared" si="2560"/>
        <v>N</v>
      </c>
      <c r="M7621">
        <f t="shared" si="2561"/>
        <v>4</v>
      </c>
      <c r="N7621">
        <f t="shared" si="2562"/>
        <v>2020</v>
      </c>
      <c r="O7621" t="str">
        <f t="shared" si="2563"/>
        <v>2020-11</v>
      </c>
      <c r="P7621" t="str">
        <f t="shared" si="2564"/>
        <v>2020Q4</v>
      </c>
      <c r="Q7621">
        <f t="shared" si="2565"/>
        <v>5</v>
      </c>
      <c r="R7621">
        <f t="shared" si="2566"/>
        <v>2</v>
      </c>
      <c r="S7621">
        <f t="shared" si="2567"/>
        <v>2021</v>
      </c>
      <c r="T7621" t="str">
        <f t="shared" si="2568"/>
        <v>FY2021-05</v>
      </c>
      <c r="U7621" t="str">
        <f t="shared" si="2569"/>
        <v>FY2021Q2</v>
      </c>
    </row>
    <row r="7622" spans="1:21" x14ac:dyDescent="0.25">
      <c r="A7622" t="str">
        <f t="shared" si="2550"/>
        <v>20201111</v>
      </c>
      <c r="B7622" s="1">
        <f t="shared" si="2549"/>
        <v>44146</v>
      </c>
      <c r="C7622" s="1" t="str">
        <f t="shared" si="2551"/>
        <v>2020/11/11</v>
      </c>
      <c r="D7622">
        <f t="shared" si="2552"/>
        <v>4</v>
      </c>
      <c r="E7622" t="str">
        <f t="shared" si="2553"/>
        <v>Wednesday</v>
      </c>
      <c r="F7622">
        <f t="shared" si="2554"/>
        <v>11</v>
      </c>
      <c r="G7622" s="2">
        <f t="shared" si="2555"/>
        <v>316</v>
      </c>
      <c r="H7622" t="str">
        <f t="shared" si="2556"/>
        <v>Weekday</v>
      </c>
      <c r="I7622">
        <f t="shared" si="2557"/>
        <v>46</v>
      </c>
      <c r="J7622" t="str">
        <f t="shared" si="2558"/>
        <v>November</v>
      </c>
      <c r="K7622">
        <f t="shared" si="2559"/>
        <v>11</v>
      </c>
      <c r="L7622" s="1" t="str">
        <f t="shared" si="2560"/>
        <v>N</v>
      </c>
      <c r="M7622">
        <f t="shared" si="2561"/>
        <v>4</v>
      </c>
      <c r="N7622">
        <f t="shared" si="2562"/>
        <v>2020</v>
      </c>
      <c r="O7622" t="str">
        <f t="shared" si="2563"/>
        <v>2020-11</v>
      </c>
      <c r="P7622" t="str">
        <f t="shared" si="2564"/>
        <v>2020Q4</v>
      </c>
      <c r="Q7622">
        <f t="shared" si="2565"/>
        <v>5</v>
      </c>
      <c r="R7622">
        <f t="shared" si="2566"/>
        <v>2</v>
      </c>
      <c r="S7622">
        <f t="shared" si="2567"/>
        <v>2021</v>
      </c>
      <c r="T7622" t="str">
        <f t="shared" si="2568"/>
        <v>FY2021-05</v>
      </c>
      <c r="U7622" t="str">
        <f t="shared" si="2569"/>
        <v>FY2021Q2</v>
      </c>
    </row>
    <row r="7623" spans="1:21" x14ac:dyDescent="0.25">
      <c r="A7623" t="str">
        <f t="shared" si="2550"/>
        <v>20201112</v>
      </c>
      <c r="B7623" s="1">
        <f t="shared" si="2549"/>
        <v>44147</v>
      </c>
      <c r="C7623" s="1" t="str">
        <f t="shared" si="2551"/>
        <v>2020/11/12</v>
      </c>
      <c r="D7623">
        <f t="shared" si="2552"/>
        <v>5</v>
      </c>
      <c r="E7623" t="str">
        <f t="shared" si="2553"/>
        <v>Thursday</v>
      </c>
      <c r="F7623">
        <f t="shared" si="2554"/>
        <v>12</v>
      </c>
      <c r="G7623" s="2">
        <f t="shared" si="2555"/>
        <v>317</v>
      </c>
      <c r="H7623" t="str">
        <f t="shared" si="2556"/>
        <v>Weekday</v>
      </c>
      <c r="I7623">
        <f t="shared" si="2557"/>
        <v>46</v>
      </c>
      <c r="J7623" t="str">
        <f t="shared" si="2558"/>
        <v>November</v>
      </c>
      <c r="K7623">
        <f t="shared" si="2559"/>
        <v>11</v>
      </c>
      <c r="L7623" s="1" t="str">
        <f t="shared" si="2560"/>
        <v>N</v>
      </c>
      <c r="M7623">
        <f t="shared" si="2561"/>
        <v>4</v>
      </c>
      <c r="N7623">
        <f t="shared" si="2562"/>
        <v>2020</v>
      </c>
      <c r="O7623" t="str">
        <f t="shared" si="2563"/>
        <v>2020-11</v>
      </c>
      <c r="P7623" t="str">
        <f t="shared" si="2564"/>
        <v>2020Q4</v>
      </c>
      <c r="Q7623">
        <f t="shared" si="2565"/>
        <v>5</v>
      </c>
      <c r="R7623">
        <f t="shared" si="2566"/>
        <v>2</v>
      </c>
      <c r="S7623">
        <f t="shared" si="2567"/>
        <v>2021</v>
      </c>
      <c r="T7623" t="str">
        <f t="shared" si="2568"/>
        <v>FY2021-05</v>
      </c>
      <c r="U7623" t="str">
        <f t="shared" si="2569"/>
        <v>FY2021Q2</v>
      </c>
    </row>
    <row r="7624" spans="1:21" x14ac:dyDescent="0.25">
      <c r="A7624" t="str">
        <f t="shared" si="2550"/>
        <v>20201113</v>
      </c>
      <c r="B7624" s="1">
        <f t="shared" si="2549"/>
        <v>44148</v>
      </c>
      <c r="C7624" s="1" t="str">
        <f t="shared" si="2551"/>
        <v>2020/11/13</v>
      </c>
      <c r="D7624">
        <f t="shared" si="2552"/>
        <v>6</v>
      </c>
      <c r="E7624" t="str">
        <f t="shared" si="2553"/>
        <v>Friday</v>
      </c>
      <c r="F7624">
        <f t="shared" si="2554"/>
        <v>13</v>
      </c>
      <c r="G7624" s="2">
        <f t="shared" si="2555"/>
        <v>318</v>
      </c>
      <c r="H7624" t="str">
        <f t="shared" si="2556"/>
        <v>Weekend</v>
      </c>
      <c r="I7624">
        <f t="shared" si="2557"/>
        <v>46</v>
      </c>
      <c r="J7624" t="str">
        <f t="shared" si="2558"/>
        <v>November</v>
      </c>
      <c r="K7624">
        <f t="shared" si="2559"/>
        <v>11</v>
      </c>
      <c r="L7624" s="1" t="str">
        <f t="shared" si="2560"/>
        <v>N</v>
      </c>
      <c r="M7624">
        <f t="shared" si="2561"/>
        <v>4</v>
      </c>
      <c r="N7624">
        <f t="shared" si="2562"/>
        <v>2020</v>
      </c>
      <c r="O7624" t="str">
        <f t="shared" si="2563"/>
        <v>2020-11</v>
      </c>
      <c r="P7624" t="str">
        <f t="shared" si="2564"/>
        <v>2020Q4</v>
      </c>
      <c r="Q7624">
        <f t="shared" si="2565"/>
        <v>5</v>
      </c>
      <c r="R7624">
        <f t="shared" si="2566"/>
        <v>2</v>
      </c>
      <c r="S7624">
        <f t="shared" si="2567"/>
        <v>2021</v>
      </c>
      <c r="T7624" t="str">
        <f t="shared" si="2568"/>
        <v>FY2021-05</v>
      </c>
      <c r="U7624" t="str">
        <f t="shared" si="2569"/>
        <v>FY2021Q2</v>
      </c>
    </row>
    <row r="7625" spans="1:21" x14ac:dyDescent="0.25">
      <c r="A7625" t="str">
        <f t="shared" si="2550"/>
        <v>20201114</v>
      </c>
      <c r="B7625" s="1">
        <f t="shared" si="2549"/>
        <v>44149</v>
      </c>
      <c r="C7625" s="1" t="str">
        <f t="shared" si="2551"/>
        <v>2020/11/14</v>
      </c>
      <c r="D7625">
        <f t="shared" si="2552"/>
        <v>7</v>
      </c>
      <c r="E7625" t="str">
        <f t="shared" si="2553"/>
        <v>Saturday</v>
      </c>
      <c r="F7625">
        <f t="shared" si="2554"/>
        <v>14</v>
      </c>
      <c r="G7625" s="2">
        <f t="shared" si="2555"/>
        <v>319</v>
      </c>
      <c r="H7625" t="str">
        <f t="shared" si="2556"/>
        <v>Weekend</v>
      </c>
      <c r="I7625">
        <f t="shared" si="2557"/>
        <v>46</v>
      </c>
      <c r="J7625" t="str">
        <f t="shared" si="2558"/>
        <v>November</v>
      </c>
      <c r="K7625">
        <f t="shared" si="2559"/>
        <v>11</v>
      </c>
      <c r="L7625" s="1" t="str">
        <f t="shared" si="2560"/>
        <v>N</v>
      </c>
      <c r="M7625">
        <f t="shared" si="2561"/>
        <v>4</v>
      </c>
      <c r="N7625">
        <f t="shared" si="2562"/>
        <v>2020</v>
      </c>
      <c r="O7625" t="str">
        <f t="shared" si="2563"/>
        <v>2020-11</v>
      </c>
      <c r="P7625" t="str">
        <f t="shared" si="2564"/>
        <v>2020Q4</v>
      </c>
      <c r="Q7625">
        <f t="shared" si="2565"/>
        <v>5</v>
      </c>
      <c r="R7625">
        <f t="shared" si="2566"/>
        <v>2</v>
      </c>
      <c r="S7625">
        <f t="shared" si="2567"/>
        <v>2021</v>
      </c>
      <c r="T7625" t="str">
        <f t="shared" si="2568"/>
        <v>FY2021-05</v>
      </c>
      <c r="U7625" t="str">
        <f t="shared" si="2569"/>
        <v>FY2021Q2</v>
      </c>
    </row>
    <row r="7626" spans="1:21" x14ac:dyDescent="0.25">
      <c r="A7626" t="str">
        <f t="shared" si="2550"/>
        <v>20201115</v>
      </c>
      <c r="B7626" s="1">
        <f t="shared" si="2549"/>
        <v>44150</v>
      </c>
      <c r="C7626" s="1" t="str">
        <f t="shared" si="2551"/>
        <v>2020/11/15</v>
      </c>
      <c r="D7626">
        <f t="shared" si="2552"/>
        <v>1</v>
      </c>
      <c r="E7626" t="str">
        <f t="shared" si="2553"/>
        <v>Sunday</v>
      </c>
      <c r="F7626">
        <f t="shared" si="2554"/>
        <v>15</v>
      </c>
      <c r="G7626" s="2">
        <f t="shared" si="2555"/>
        <v>320</v>
      </c>
      <c r="H7626" t="str">
        <f t="shared" si="2556"/>
        <v>Weekday</v>
      </c>
      <c r="I7626">
        <f t="shared" si="2557"/>
        <v>47</v>
      </c>
      <c r="J7626" t="str">
        <f t="shared" si="2558"/>
        <v>November</v>
      </c>
      <c r="K7626">
        <f t="shared" si="2559"/>
        <v>11</v>
      </c>
      <c r="L7626" s="1" t="str">
        <f t="shared" si="2560"/>
        <v>N</v>
      </c>
      <c r="M7626">
        <f t="shared" si="2561"/>
        <v>4</v>
      </c>
      <c r="N7626">
        <f t="shared" si="2562"/>
        <v>2020</v>
      </c>
      <c r="O7626" t="str">
        <f t="shared" si="2563"/>
        <v>2020-11</v>
      </c>
      <c r="P7626" t="str">
        <f t="shared" si="2564"/>
        <v>2020Q4</v>
      </c>
      <c r="Q7626">
        <f t="shared" si="2565"/>
        <v>5</v>
      </c>
      <c r="R7626">
        <f t="shared" si="2566"/>
        <v>2</v>
      </c>
      <c r="S7626">
        <f t="shared" si="2567"/>
        <v>2021</v>
      </c>
      <c r="T7626" t="str">
        <f t="shared" si="2568"/>
        <v>FY2021-05</v>
      </c>
      <c r="U7626" t="str">
        <f t="shared" si="2569"/>
        <v>FY2021Q2</v>
      </c>
    </row>
    <row r="7627" spans="1:21" x14ac:dyDescent="0.25">
      <c r="A7627" t="str">
        <f t="shared" si="2550"/>
        <v>20201116</v>
      </c>
      <c r="B7627" s="1">
        <f t="shared" si="2549"/>
        <v>44151</v>
      </c>
      <c r="C7627" s="1" t="str">
        <f t="shared" si="2551"/>
        <v>2020/11/16</v>
      </c>
      <c r="D7627">
        <f t="shared" si="2552"/>
        <v>2</v>
      </c>
      <c r="E7627" t="str">
        <f t="shared" si="2553"/>
        <v>Monday</v>
      </c>
      <c r="F7627">
        <f t="shared" si="2554"/>
        <v>16</v>
      </c>
      <c r="G7627" s="2">
        <f t="shared" si="2555"/>
        <v>321</v>
      </c>
      <c r="H7627" t="str">
        <f t="shared" si="2556"/>
        <v>Weekday</v>
      </c>
      <c r="I7627">
        <f t="shared" si="2557"/>
        <v>47</v>
      </c>
      <c r="J7627" t="str">
        <f t="shared" si="2558"/>
        <v>November</v>
      </c>
      <c r="K7627">
        <f t="shared" si="2559"/>
        <v>11</v>
      </c>
      <c r="L7627" s="1" t="str">
        <f t="shared" si="2560"/>
        <v>N</v>
      </c>
      <c r="M7627">
        <f t="shared" si="2561"/>
        <v>4</v>
      </c>
      <c r="N7627">
        <f t="shared" si="2562"/>
        <v>2020</v>
      </c>
      <c r="O7627" t="str">
        <f t="shared" si="2563"/>
        <v>2020-11</v>
      </c>
      <c r="P7627" t="str">
        <f t="shared" si="2564"/>
        <v>2020Q4</v>
      </c>
      <c r="Q7627">
        <f t="shared" si="2565"/>
        <v>5</v>
      </c>
      <c r="R7627">
        <f t="shared" si="2566"/>
        <v>2</v>
      </c>
      <c r="S7627">
        <f t="shared" si="2567"/>
        <v>2021</v>
      </c>
      <c r="T7627" t="str">
        <f t="shared" si="2568"/>
        <v>FY2021-05</v>
      </c>
      <c r="U7627" t="str">
        <f t="shared" si="2569"/>
        <v>FY2021Q2</v>
      </c>
    </row>
    <row r="7628" spans="1:21" x14ac:dyDescent="0.25">
      <c r="A7628" t="str">
        <f t="shared" si="2550"/>
        <v>20201117</v>
      </c>
      <c r="B7628" s="1">
        <f t="shared" si="2549"/>
        <v>44152</v>
      </c>
      <c r="C7628" s="1" t="str">
        <f t="shared" si="2551"/>
        <v>2020/11/17</v>
      </c>
      <c r="D7628">
        <f t="shared" si="2552"/>
        <v>3</v>
      </c>
      <c r="E7628" t="str">
        <f t="shared" si="2553"/>
        <v>Tuesday</v>
      </c>
      <c r="F7628">
        <f t="shared" si="2554"/>
        <v>17</v>
      </c>
      <c r="G7628" s="2">
        <f t="shared" si="2555"/>
        <v>322</v>
      </c>
      <c r="H7628" t="str">
        <f t="shared" si="2556"/>
        <v>Weekday</v>
      </c>
      <c r="I7628">
        <f t="shared" si="2557"/>
        <v>47</v>
      </c>
      <c r="J7628" t="str">
        <f t="shared" si="2558"/>
        <v>November</v>
      </c>
      <c r="K7628">
        <f t="shared" si="2559"/>
        <v>11</v>
      </c>
      <c r="L7628" s="1" t="str">
        <f t="shared" si="2560"/>
        <v>N</v>
      </c>
      <c r="M7628">
        <f t="shared" si="2561"/>
        <v>4</v>
      </c>
      <c r="N7628">
        <f t="shared" si="2562"/>
        <v>2020</v>
      </c>
      <c r="O7628" t="str">
        <f t="shared" si="2563"/>
        <v>2020-11</v>
      </c>
      <c r="P7628" t="str">
        <f t="shared" si="2564"/>
        <v>2020Q4</v>
      </c>
      <c r="Q7628">
        <f t="shared" si="2565"/>
        <v>5</v>
      </c>
      <c r="R7628">
        <f t="shared" si="2566"/>
        <v>2</v>
      </c>
      <c r="S7628">
        <f t="shared" si="2567"/>
        <v>2021</v>
      </c>
      <c r="T7628" t="str">
        <f t="shared" si="2568"/>
        <v>FY2021-05</v>
      </c>
      <c r="U7628" t="str">
        <f t="shared" si="2569"/>
        <v>FY2021Q2</v>
      </c>
    </row>
    <row r="7629" spans="1:21" x14ac:dyDescent="0.25">
      <c r="A7629" t="str">
        <f t="shared" si="2550"/>
        <v>20201118</v>
      </c>
      <c r="B7629" s="1">
        <f t="shared" si="2549"/>
        <v>44153</v>
      </c>
      <c r="C7629" s="1" t="str">
        <f t="shared" si="2551"/>
        <v>2020/11/18</v>
      </c>
      <c r="D7629">
        <f t="shared" si="2552"/>
        <v>4</v>
      </c>
      <c r="E7629" t="str">
        <f t="shared" si="2553"/>
        <v>Wednesday</v>
      </c>
      <c r="F7629">
        <f t="shared" si="2554"/>
        <v>18</v>
      </c>
      <c r="G7629" s="2">
        <f t="shared" si="2555"/>
        <v>323</v>
      </c>
      <c r="H7629" t="str">
        <f t="shared" si="2556"/>
        <v>Weekday</v>
      </c>
      <c r="I7629">
        <f t="shared" si="2557"/>
        <v>47</v>
      </c>
      <c r="J7629" t="str">
        <f t="shared" si="2558"/>
        <v>November</v>
      </c>
      <c r="K7629">
        <f t="shared" si="2559"/>
        <v>11</v>
      </c>
      <c r="L7629" s="1" t="str">
        <f t="shared" si="2560"/>
        <v>N</v>
      </c>
      <c r="M7629">
        <f t="shared" si="2561"/>
        <v>4</v>
      </c>
      <c r="N7629">
        <f t="shared" si="2562"/>
        <v>2020</v>
      </c>
      <c r="O7629" t="str">
        <f t="shared" si="2563"/>
        <v>2020-11</v>
      </c>
      <c r="P7629" t="str">
        <f t="shared" si="2564"/>
        <v>2020Q4</v>
      </c>
      <c r="Q7629">
        <f t="shared" si="2565"/>
        <v>5</v>
      </c>
      <c r="R7629">
        <f t="shared" si="2566"/>
        <v>2</v>
      </c>
      <c r="S7629">
        <f t="shared" si="2567"/>
        <v>2021</v>
      </c>
      <c r="T7629" t="str">
        <f t="shared" si="2568"/>
        <v>FY2021-05</v>
      </c>
      <c r="U7629" t="str">
        <f t="shared" si="2569"/>
        <v>FY2021Q2</v>
      </c>
    </row>
    <row r="7630" spans="1:21" x14ac:dyDescent="0.25">
      <c r="A7630" t="str">
        <f t="shared" si="2550"/>
        <v>20201119</v>
      </c>
      <c r="B7630" s="1">
        <f t="shared" si="2549"/>
        <v>44154</v>
      </c>
      <c r="C7630" s="1" t="str">
        <f t="shared" si="2551"/>
        <v>2020/11/19</v>
      </c>
      <c r="D7630">
        <f t="shared" si="2552"/>
        <v>5</v>
      </c>
      <c r="E7630" t="str">
        <f t="shared" si="2553"/>
        <v>Thursday</v>
      </c>
      <c r="F7630">
        <f t="shared" si="2554"/>
        <v>19</v>
      </c>
      <c r="G7630" s="2">
        <f t="shared" si="2555"/>
        <v>324</v>
      </c>
      <c r="H7630" t="str">
        <f t="shared" si="2556"/>
        <v>Weekday</v>
      </c>
      <c r="I7630">
        <f t="shared" si="2557"/>
        <v>47</v>
      </c>
      <c r="J7630" t="str">
        <f t="shared" si="2558"/>
        <v>November</v>
      </c>
      <c r="K7630">
        <f t="shared" si="2559"/>
        <v>11</v>
      </c>
      <c r="L7630" s="1" t="str">
        <f t="shared" si="2560"/>
        <v>N</v>
      </c>
      <c r="M7630">
        <f t="shared" si="2561"/>
        <v>4</v>
      </c>
      <c r="N7630">
        <f t="shared" si="2562"/>
        <v>2020</v>
      </c>
      <c r="O7630" t="str">
        <f t="shared" si="2563"/>
        <v>2020-11</v>
      </c>
      <c r="P7630" t="str">
        <f t="shared" si="2564"/>
        <v>2020Q4</v>
      </c>
      <c r="Q7630">
        <f t="shared" si="2565"/>
        <v>5</v>
      </c>
      <c r="R7630">
        <f t="shared" si="2566"/>
        <v>2</v>
      </c>
      <c r="S7630">
        <f t="shared" si="2567"/>
        <v>2021</v>
      </c>
      <c r="T7630" t="str">
        <f t="shared" si="2568"/>
        <v>FY2021-05</v>
      </c>
      <c r="U7630" t="str">
        <f t="shared" si="2569"/>
        <v>FY2021Q2</v>
      </c>
    </row>
    <row r="7631" spans="1:21" x14ac:dyDescent="0.25">
      <c r="A7631" t="str">
        <f t="shared" si="2550"/>
        <v>20201120</v>
      </c>
      <c r="B7631" s="1">
        <f t="shared" si="2549"/>
        <v>44155</v>
      </c>
      <c r="C7631" s="1" t="str">
        <f t="shared" si="2551"/>
        <v>2020/11/20</v>
      </c>
      <c r="D7631">
        <f t="shared" si="2552"/>
        <v>6</v>
      </c>
      <c r="E7631" t="str">
        <f t="shared" si="2553"/>
        <v>Friday</v>
      </c>
      <c r="F7631">
        <f t="shared" si="2554"/>
        <v>20</v>
      </c>
      <c r="G7631" s="2">
        <f t="shared" si="2555"/>
        <v>325</v>
      </c>
      <c r="H7631" t="str">
        <f t="shared" si="2556"/>
        <v>Weekend</v>
      </c>
      <c r="I7631">
        <f t="shared" si="2557"/>
        <v>47</v>
      </c>
      <c r="J7631" t="str">
        <f t="shared" si="2558"/>
        <v>November</v>
      </c>
      <c r="K7631">
        <f t="shared" si="2559"/>
        <v>11</v>
      </c>
      <c r="L7631" s="1" t="str">
        <f t="shared" si="2560"/>
        <v>N</v>
      </c>
      <c r="M7631">
        <f t="shared" si="2561"/>
        <v>4</v>
      </c>
      <c r="N7631">
        <f t="shared" si="2562"/>
        <v>2020</v>
      </c>
      <c r="O7631" t="str">
        <f t="shared" si="2563"/>
        <v>2020-11</v>
      </c>
      <c r="P7631" t="str">
        <f t="shared" si="2564"/>
        <v>2020Q4</v>
      </c>
      <c r="Q7631">
        <f t="shared" si="2565"/>
        <v>5</v>
      </c>
      <c r="R7631">
        <f t="shared" si="2566"/>
        <v>2</v>
      </c>
      <c r="S7631">
        <f t="shared" si="2567"/>
        <v>2021</v>
      </c>
      <c r="T7631" t="str">
        <f t="shared" si="2568"/>
        <v>FY2021-05</v>
      </c>
      <c r="U7631" t="str">
        <f t="shared" si="2569"/>
        <v>FY2021Q2</v>
      </c>
    </row>
    <row r="7632" spans="1:21" x14ac:dyDescent="0.25">
      <c r="A7632" t="str">
        <f t="shared" si="2550"/>
        <v>20201121</v>
      </c>
      <c r="B7632" s="1">
        <f t="shared" si="2549"/>
        <v>44156</v>
      </c>
      <c r="C7632" s="1" t="str">
        <f t="shared" si="2551"/>
        <v>2020/11/21</v>
      </c>
      <c r="D7632">
        <f t="shared" si="2552"/>
        <v>7</v>
      </c>
      <c r="E7632" t="str">
        <f t="shared" si="2553"/>
        <v>Saturday</v>
      </c>
      <c r="F7632">
        <f t="shared" si="2554"/>
        <v>21</v>
      </c>
      <c r="G7632" s="2">
        <f t="shared" si="2555"/>
        <v>326</v>
      </c>
      <c r="H7632" t="str">
        <f t="shared" si="2556"/>
        <v>Weekend</v>
      </c>
      <c r="I7632">
        <f t="shared" si="2557"/>
        <v>47</v>
      </c>
      <c r="J7632" t="str">
        <f t="shared" si="2558"/>
        <v>November</v>
      </c>
      <c r="K7632">
        <f t="shared" si="2559"/>
        <v>11</v>
      </c>
      <c r="L7632" s="1" t="str">
        <f t="shared" si="2560"/>
        <v>N</v>
      </c>
      <c r="M7632">
        <f t="shared" si="2561"/>
        <v>4</v>
      </c>
      <c r="N7632">
        <f t="shared" si="2562"/>
        <v>2020</v>
      </c>
      <c r="O7632" t="str">
        <f t="shared" si="2563"/>
        <v>2020-11</v>
      </c>
      <c r="P7632" t="str">
        <f t="shared" si="2564"/>
        <v>2020Q4</v>
      </c>
      <c r="Q7632">
        <f t="shared" si="2565"/>
        <v>5</v>
      </c>
      <c r="R7632">
        <f t="shared" si="2566"/>
        <v>2</v>
      </c>
      <c r="S7632">
        <f t="shared" si="2567"/>
        <v>2021</v>
      </c>
      <c r="T7632" t="str">
        <f t="shared" si="2568"/>
        <v>FY2021-05</v>
      </c>
      <c r="U7632" t="str">
        <f t="shared" si="2569"/>
        <v>FY2021Q2</v>
      </c>
    </row>
    <row r="7633" spans="1:21" x14ac:dyDescent="0.25">
      <c r="A7633" t="str">
        <f t="shared" si="2550"/>
        <v>20201122</v>
      </c>
      <c r="B7633" s="1">
        <f t="shared" si="2549"/>
        <v>44157</v>
      </c>
      <c r="C7633" s="1" t="str">
        <f t="shared" si="2551"/>
        <v>2020/11/22</v>
      </c>
      <c r="D7633">
        <f t="shared" si="2552"/>
        <v>1</v>
      </c>
      <c r="E7633" t="str">
        <f t="shared" si="2553"/>
        <v>Sunday</v>
      </c>
      <c r="F7633">
        <f t="shared" si="2554"/>
        <v>22</v>
      </c>
      <c r="G7633" s="2">
        <f t="shared" si="2555"/>
        <v>327</v>
      </c>
      <c r="H7633" t="str">
        <f t="shared" si="2556"/>
        <v>Weekday</v>
      </c>
      <c r="I7633">
        <f t="shared" si="2557"/>
        <v>48</v>
      </c>
      <c r="J7633" t="str">
        <f t="shared" si="2558"/>
        <v>November</v>
      </c>
      <c r="K7633">
        <f t="shared" si="2559"/>
        <v>11</v>
      </c>
      <c r="L7633" s="1" t="str">
        <f t="shared" si="2560"/>
        <v>N</v>
      </c>
      <c r="M7633">
        <f t="shared" si="2561"/>
        <v>4</v>
      </c>
      <c r="N7633">
        <f t="shared" si="2562"/>
        <v>2020</v>
      </c>
      <c r="O7633" t="str">
        <f t="shared" si="2563"/>
        <v>2020-11</v>
      </c>
      <c r="P7633" t="str">
        <f t="shared" si="2564"/>
        <v>2020Q4</v>
      </c>
      <c r="Q7633">
        <f t="shared" si="2565"/>
        <v>5</v>
      </c>
      <c r="R7633">
        <f t="shared" si="2566"/>
        <v>2</v>
      </c>
      <c r="S7633">
        <f t="shared" si="2567"/>
        <v>2021</v>
      </c>
      <c r="T7633" t="str">
        <f t="shared" si="2568"/>
        <v>FY2021-05</v>
      </c>
      <c r="U7633" t="str">
        <f t="shared" si="2569"/>
        <v>FY2021Q2</v>
      </c>
    </row>
    <row r="7634" spans="1:21" x14ac:dyDescent="0.25">
      <c r="A7634" t="str">
        <f t="shared" si="2550"/>
        <v>20201123</v>
      </c>
      <c r="B7634" s="1">
        <f t="shared" si="2549"/>
        <v>44158</v>
      </c>
      <c r="C7634" s="1" t="str">
        <f t="shared" si="2551"/>
        <v>2020/11/23</v>
      </c>
      <c r="D7634">
        <f t="shared" si="2552"/>
        <v>2</v>
      </c>
      <c r="E7634" t="str">
        <f t="shared" si="2553"/>
        <v>Monday</v>
      </c>
      <c r="F7634">
        <f t="shared" si="2554"/>
        <v>23</v>
      </c>
      <c r="G7634" s="2">
        <f t="shared" si="2555"/>
        <v>328</v>
      </c>
      <c r="H7634" t="str">
        <f t="shared" si="2556"/>
        <v>Weekday</v>
      </c>
      <c r="I7634">
        <f t="shared" si="2557"/>
        <v>48</v>
      </c>
      <c r="J7634" t="str">
        <f t="shared" si="2558"/>
        <v>November</v>
      </c>
      <c r="K7634">
        <f t="shared" si="2559"/>
        <v>11</v>
      </c>
      <c r="L7634" s="1" t="str">
        <f t="shared" si="2560"/>
        <v>N</v>
      </c>
      <c r="M7634">
        <f t="shared" si="2561"/>
        <v>4</v>
      </c>
      <c r="N7634">
        <f t="shared" si="2562"/>
        <v>2020</v>
      </c>
      <c r="O7634" t="str">
        <f t="shared" si="2563"/>
        <v>2020-11</v>
      </c>
      <c r="P7634" t="str">
        <f t="shared" si="2564"/>
        <v>2020Q4</v>
      </c>
      <c r="Q7634">
        <f t="shared" si="2565"/>
        <v>5</v>
      </c>
      <c r="R7634">
        <f t="shared" si="2566"/>
        <v>2</v>
      </c>
      <c r="S7634">
        <f t="shared" si="2567"/>
        <v>2021</v>
      </c>
      <c r="T7634" t="str">
        <f t="shared" si="2568"/>
        <v>FY2021-05</v>
      </c>
      <c r="U7634" t="str">
        <f t="shared" si="2569"/>
        <v>FY2021Q2</v>
      </c>
    </row>
    <row r="7635" spans="1:21" x14ac:dyDescent="0.25">
      <c r="A7635" t="str">
        <f t="shared" si="2550"/>
        <v>20201124</v>
      </c>
      <c r="B7635" s="1">
        <f t="shared" si="2549"/>
        <v>44159</v>
      </c>
      <c r="C7635" s="1" t="str">
        <f t="shared" si="2551"/>
        <v>2020/11/24</v>
      </c>
      <c r="D7635">
        <f t="shared" si="2552"/>
        <v>3</v>
      </c>
      <c r="E7635" t="str">
        <f t="shared" si="2553"/>
        <v>Tuesday</v>
      </c>
      <c r="F7635">
        <f t="shared" si="2554"/>
        <v>24</v>
      </c>
      <c r="G7635" s="2">
        <f t="shared" si="2555"/>
        <v>329</v>
      </c>
      <c r="H7635" t="str">
        <f t="shared" si="2556"/>
        <v>Weekday</v>
      </c>
      <c r="I7635">
        <f t="shared" si="2557"/>
        <v>48</v>
      </c>
      <c r="J7635" t="str">
        <f t="shared" si="2558"/>
        <v>November</v>
      </c>
      <c r="K7635">
        <f t="shared" si="2559"/>
        <v>11</v>
      </c>
      <c r="L7635" s="1" t="str">
        <f t="shared" si="2560"/>
        <v>N</v>
      </c>
      <c r="M7635">
        <f t="shared" si="2561"/>
        <v>4</v>
      </c>
      <c r="N7635">
        <f t="shared" si="2562"/>
        <v>2020</v>
      </c>
      <c r="O7635" t="str">
        <f t="shared" si="2563"/>
        <v>2020-11</v>
      </c>
      <c r="P7635" t="str">
        <f t="shared" si="2564"/>
        <v>2020Q4</v>
      </c>
      <c r="Q7635">
        <f t="shared" si="2565"/>
        <v>5</v>
      </c>
      <c r="R7635">
        <f t="shared" si="2566"/>
        <v>2</v>
      </c>
      <c r="S7635">
        <f t="shared" si="2567"/>
        <v>2021</v>
      </c>
      <c r="T7635" t="str">
        <f t="shared" si="2568"/>
        <v>FY2021-05</v>
      </c>
      <c r="U7635" t="str">
        <f t="shared" si="2569"/>
        <v>FY2021Q2</v>
      </c>
    </row>
    <row r="7636" spans="1:21" x14ac:dyDescent="0.25">
      <c r="A7636" t="str">
        <f t="shared" si="2550"/>
        <v>20201125</v>
      </c>
      <c r="B7636" s="1">
        <f t="shared" si="2549"/>
        <v>44160</v>
      </c>
      <c r="C7636" s="1" t="str">
        <f t="shared" si="2551"/>
        <v>2020/11/25</v>
      </c>
      <c r="D7636">
        <f t="shared" si="2552"/>
        <v>4</v>
      </c>
      <c r="E7636" t="str">
        <f t="shared" si="2553"/>
        <v>Wednesday</v>
      </c>
      <c r="F7636">
        <f t="shared" si="2554"/>
        <v>25</v>
      </c>
      <c r="G7636" s="2">
        <f t="shared" si="2555"/>
        <v>330</v>
      </c>
      <c r="H7636" t="str">
        <f t="shared" si="2556"/>
        <v>Weekday</v>
      </c>
      <c r="I7636">
        <f t="shared" si="2557"/>
        <v>48</v>
      </c>
      <c r="J7636" t="str">
        <f t="shared" si="2558"/>
        <v>November</v>
      </c>
      <c r="K7636">
        <f t="shared" si="2559"/>
        <v>11</v>
      </c>
      <c r="L7636" s="1" t="str">
        <f t="shared" si="2560"/>
        <v>N</v>
      </c>
      <c r="M7636">
        <f t="shared" si="2561"/>
        <v>4</v>
      </c>
      <c r="N7636">
        <f t="shared" si="2562"/>
        <v>2020</v>
      </c>
      <c r="O7636" t="str">
        <f t="shared" si="2563"/>
        <v>2020-11</v>
      </c>
      <c r="P7636" t="str">
        <f t="shared" si="2564"/>
        <v>2020Q4</v>
      </c>
      <c r="Q7636">
        <f t="shared" si="2565"/>
        <v>5</v>
      </c>
      <c r="R7636">
        <f t="shared" si="2566"/>
        <v>2</v>
      </c>
      <c r="S7636">
        <f t="shared" si="2567"/>
        <v>2021</v>
      </c>
      <c r="T7636" t="str">
        <f t="shared" si="2568"/>
        <v>FY2021-05</v>
      </c>
      <c r="U7636" t="str">
        <f t="shared" si="2569"/>
        <v>FY2021Q2</v>
      </c>
    </row>
    <row r="7637" spans="1:21" x14ac:dyDescent="0.25">
      <c r="A7637" t="str">
        <f t="shared" si="2550"/>
        <v>20201126</v>
      </c>
      <c r="B7637" s="1">
        <f t="shared" si="2549"/>
        <v>44161</v>
      </c>
      <c r="C7637" s="1" t="str">
        <f t="shared" si="2551"/>
        <v>2020/11/26</v>
      </c>
      <c r="D7637">
        <f t="shared" si="2552"/>
        <v>5</v>
      </c>
      <c r="E7637" t="str">
        <f t="shared" si="2553"/>
        <v>Thursday</v>
      </c>
      <c r="F7637">
        <f t="shared" si="2554"/>
        <v>26</v>
      </c>
      <c r="G7637" s="2">
        <f t="shared" si="2555"/>
        <v>331</v>
      </c>
      <c r="H7637" t="str">
        <f t="shared" si="2556"/>
        <v>Weekday</v>
      </c>
      <c r="I7637">
        <f t="shared" si="2557"/>
        <v>48</v>
      </c>
      <c r="J7637" t="str">
        <f t="shared" si="2558"/>
        <v>November</v>
      </c>
      <c r="K7637">
        <f t="shared" si="2559"/>
        <v>11</v>
      </c>
      <c r="L7637" s="1" t="str">
        <f t="shared" si="2560"/>
        <v>N</v>
      </c>
      <c r="M7637">
        <f t="shared" si="2561"/>
        <v>4</v>
      </c>
      <c r="N7637">
        <f t="shared" si="2562"/>
        <v>2020</v>
      </c>
      <c r="O7637" t="str">
        <f t="shared" si="2563"/>
        <v>2020-11</v>
      </c>
      <c r="P7637" t="str">
        <f t="shared" si="2564"/>
        <v>2020Q4</v>
      </c>
      <c r="Q7637">
        <f t="shared" si="2565"/>
        <v>5</v>
      </c>
      <c r="R7637">
        <f t="shared" si="2566"/>
        <v>2</v>
      </c>
      <c r="S7637">
        <f t="shared" si="2567"/>
        <v>2021</v>
      </c>
      <c r="T7637" t="str">
        <f t="shared" si="2568"/>
        <v>FY2021-05</v>
      </c>
      <c r="U7637" t="str">
        <f t="shared" si="2569"/>
        <v>FY2021Q2</v>
      </c>
    </row>
    <row r="7638" spans="1:21" x14ac:dyDescent="0.25">
      <c r="A7638" t="str">
        <f t="shared" si="2550"/>
        <v>20201127</v>
      </c>
      <c r="B7638" s="1">
        <f t="shared" si="2549"/>
        <v>44162</v>
      </c>
      <c r="C7638" s="1" t="str">
        <f t="shared" si="2551"/>
        <v>2020/11/27</v>
      </c>
      <c r="D7638">
        <f t="shared" si="2552"/>
        <v>6</v>
      </c>
      <c r="E7638" t="str">
        <f t="shared" si="2553"/>
        <v>Friday</v>
      </c>
      <c r="F7638">
        <f t="shared" si="2554"/>
        <v>27</v>
      </c>
      <c r="G7638" s="2">
        <f t="shared" si="2555"/>
        <v>332</v>
      </c>
      <c r="H7638" t="str">
        <f t="shared" si="2556"/>
        <v>Weekend</v>
      </c>
      <c r="I7638">
        <f t="shared" si="2557"/>
        <v>48</v>
      </c>
      <c r="J7638" t="str">
        <f t="shared" si="2558"/>
        <v>November</v>
      </c>
      <c r="K7638">
        <f t="shared" si="2559"/>
        <v>11</v>
      </c>
      <c r="L7638" s="1" t="str">
        <f t="shared" si="2560"/>
        <v>N</v>
      </c>
      <c r="M7638">
        <f t="shared" si="2561"/>
        <v>4</v>
      </c>
      <c r="N7638">
        <f t="shared" si="2562"/>
        <v>2020</v>
      </c>
      <c r="O7638" t="str">
        <f t="shared" si="2563"/>
        <v>2020-11</v>
      </c>
      <c r="P7638" t="str">
        <f t="shared" si="2564"/>
        <v>2020Q4</v>
      </c>
      <c r="Q7638">
        <f t="shared" si="2565"/>
        <v>5</v>
      </c>
      <c r="R7638">
        <f t="shared" si="2566"/>
        <v>2</v>
      </c>
      <c r="S7638">
        <f t="shared" si="2567"/>
        <v>2021</v>
      </c>
      <c r="T7638" t="str">
        <f t="shared" si="2568"/>
        <v>FY2021-05</v>
      </c>
      <c r="U7638" t="str">
        <f t="shared" si="2569"/>
        <v>FY2021Q2</v>
      </c>
    </row>
    <row r="7639" spans="1:21" x14ac:dyDescent="0.25">
      <c r="A7639" t="str">
        <f t="shared" si="2550"/>
        <v>20201128</v>
      </c>
      <c r="B7639" s="1">
        <f t="shared" si="2549"/>
        <v>44163</v>
      </c>
      <c r="C7639" s="1" t="str">
        <f t="shared" si="2551"/>
        <v>2020/11/28</v>
      </c>
      <c r="D7639">
        <f t="shared" si="2552"/>
        <v>7</v>
      </c>
      <c r="E7639" t="str">
        <f t="shared" si="2553"/>
        <v>Saturday</v>
      </c>
      <c r="F7639">
        <f t="shared" si="2554"/>
        <v>28</v>
      </c>
      <c r="G7639" s="2">
        <f t="shared" si="2555"/>
        <v>333</v>
      </c>
      <c r="H7639" t="str">
        <f t="shared" si="2556"/>
        <v>Weekend</v>
      </c>
      <c r="I7639">
        <f t="shared" si="2557"/>
        <v>48</v>
      </c>
      <c r="J7639" t="str">
        <f t="shared" si="2558"/>
        <v>November</v>
      </c>
      <c r="K7639">
        <f t="shared" si="2559"/>
        <v>11</v>
      </c>
      <c r="L7639" s="1" t="str">
        <f t="shared" si="2560"/>
        <v>N</v>
      </c>
      <c r="M7639">
        <f t="shared" si="2561"/>
        <v>4</v>
      </c>
      <c r="N7639">
        <f t="shared" si="2562"/>
        <v>2020</v>
      </c>
      <c r="O7639" t="str">
        <f t="shared" si="2563"/>
        <v>2020-11</v>
      </c>
      <c r="P7639" t="str">
        <f t="shared" si="2564"/>
        <v>2020Q4</v>
      </c>
      <c r="Q7639">
        <f t="shared" si="2565"/>
        <v>5</v>
      </c>
      <c r="R7639">
        <f t="shared" si="2566"/>
        <v>2</v>
      </c>
      <c r="S7639">
        <f t="shared" si="2567"/>
        <v>2021</v>
      </c>
      <c r="T7639" t="str">
        <f t="shared" si="2568"/>
        <v>FY2021-05</v>
      </c>
      <c r="U7639" t="str">
        <f t="shared" si="2569"/>
        <v>FY2021Q2</v>
      </c>
    </row>
    <row r="7640" spans="1:21" x14ac:dyDescent="0.25">
      <c r="A7640" t="str">
        <f t="shared" si="2550"/>
        <v>20201129</v>
      </c>
      <c r="B7640" s="1">
        <f t="shared" si="2549"/>
        <v>44164</v>
      </c>
      <c r="C7640" s="1" t="str">
        <f t="shared" si="2551"/>
        <v>2020/11/29</v>
      </c>
      <c r="D7640">
        <f t="shared" si="2552"/>
        <v>1</v>
      </c>
      <c r="E7640" t="str">
        <f t="shared" si="2553"/>
        <v>Sunday</v>
      </c>
      <c r="F7640">
        <f t="shared" si="2554"/>
        <v>29</v>
      </c>
      <c r="G7640" s="2">
        <f t="shared" si="2555"/>
        <v>334</v>
      </c>
      <c r="H7640" t="str">
        <f t="shared" si="2556"/>
        <v>Weekday</v>
      </c>
      <c r="I7640">
        <f t="shared" si="2557"/>
        <v>49</v>
      </c>
      <c r="J7640" t="str">
        <f t="shared" si="2558"/>
        <v>November</v>
      </c>
      <c r="K7640">
        <f t="shared" si="2559"/>
        <v>11</v>
      </c>
      <c r="L7640" s="1" t="str">
        <f t="shared" si="2560"/>
        <v>N</v>
      </c>
      <c r="M7640">
        <f t="shared" si="2561"/>
        <v>4</v>
      </c>
      <c r="N7640">
        <f t="shared" si="2562"/>
        <v>2020</v>
      </c>
      <c r="O7640" t="str">
        <f t="shared" si="2563"/>
        <v>2020-11</v>
      </c>
      <c r="P7640" t="str">
        <f t="shared" si="2564"/>
        <v>2020Q4</v>
      </c>
      <c r="Q7640">
        <f t="shared" si="2565"/>
        <v>5</v>
      </c>
      <c r="R7640">
        <f t="shared" si="2566"/>
        <v>2</v>
      </c>
      <c r="S7640">
        <f t="shared" si="2567"/>
        <v>2021</v>
      </c>
      <c r="T7640" t="str">
        <f t="shared" si="2568"/>
        <v>FY2021-05</v>
      </c>
      <c r="U7640" t="str">
        <f t="shared" si="2569"/>
        <v>FY2021Q2</v>
      </c>
    </row>
    <row r="7641" spans="1:21" x14ac:dyDescent="0.25">
      <c r="A7641" t="str">
        <f t="shared" si="2550"/>
        <v>20201130</v>
      </c>
      <c r="B7641" s="1">
        <f t="shared" si="2549"/>
        <v>44165</v>
      </c>
      <c r="C7641" s="1" t="str">
        <f t="shared" si="2551"/>
        <v>2020/11/30</v>
      </c>
      <c r="D7641">
        <f t="shared" si="2552"/>
        <v>2</v>
      </c>
      <c r="E7641" t="str">
        <f t="shared" si="2553"/>
        <v>Monday</v>
      </c>
      <c r="F7641">
        <f t="shared" si="2554"/>
        <v>30</v>
      </c>
      <c r="G7641" s="2">
        <f t="shared" si="2555"/>
        <v>335</v>
      </c>
      <c r="H7641" t="str">
        <f t="shared" si="2556"/>
        <v>Weekday</v>
      </c>
      <c r="I7641">
        <f t="shared" si="2557"/>
        <v>49</v>
      </c>
      <c r="J7641" t="str">
        <f t="shared" si="2558"/>
        <v>November</v>
      </c>
      <c r="K7641">
        <f t="shared" si="2559"/>
        <v>11</v>
      </c>
      <c r="L7641" s="1" t="str">
        <f t="shared" si="2560"/>
        <v>Y</v>
      </c>
      <c r="M7641">
        <f t="shared" si="2561"/>
        <v>4</v>
      </c>
      <c r="N7641">
        <f t="shared" si="2562"/>
        <v>2020</v>
      </c>
      <c r="O7641" t="str">
        <f t="shared" si="2563"/>
        <v>2020-11</v>
      </c>
      <c r="P7641" t="str">
        <f t="shared" si="2564"/>
        <v>2020Q4</v>
      </c>
      <c r="Q7641">
        <f t="shared" si="2565"/>
        <v>5</v>
      </c>
      <c r="R7641">
        <f t="shared" si="2566"/>
        <v>2</v>
      </c>
      <c r="S7641">
        <f t="shared" si="2567"/>
        <v>2021</v>
      </c>
      <c r="T7641" t="str">
        <f t="shared" si="2568"/>
        <v>FY2021-05</v>
      </c>
      <c r="U7641" t="str">
        <f t="shared" si="2569"/>
        <v>FY2021Q2</v>
      </c>
    </row>
    <row r="7642" spans="1:21" x14ac:dyDescent="0.25">
      <c r="A7642" t="str">
        <f t="shared" si="2550"/>
        <v>20201201</v>
      </c>
      <c r="B7642" s="1">
        <f t="shared" ref="B7642:B7672" si="2570">B7641+1</f>
        <v>44166</v>
      </c>
      <c r="C7642" s="1" t="str">
        <f t="shared" si="2551"/>
        <v>2020/12/01</v>
      </c>
      <c r="D7642">
        <f t="shared" si="2552"/>
        <v>3</v>
      </c>
      <c r="E7642" t="str">
        <f t="shared" si="2553"/>
        <v>Tuesday</v>
      </c>
      <c r="F7642">
        <f t="shared" si="2554"/>
        <v>1</v>
      </c>
      <c r="G7642" s="2">
        <f t="shared" si="2555"/>
        <v>336</v>
      </c>
      <c r="H7642" t="str">
        <f t="shared" si="2556"/>
        <v>Weekday</v>
      </c>
      <c r="I7642">
        <f t="shared" si="2557"/>
        <v>49</v>
      </c>
      <c r="J7642" t="str">
        <f t="shared" si="2558"/>
        <v>December</v>
      </c>
      <c r="K7642">
        <f t="shared" si="2559"/>
        <v>12</v>
      </c>
      <c r="L7642" s="1" t="str">
        <f t="shared" si="2560"/>
        <v>N</v>
      </c>
      <c r="M7642">
        <f t="shared" si="2561"/>
        <v>4</v>
      </c>
      <c r="N7642">
        <f t="shared" si="2562"/>
        <v>2020</v>
      </c>
      <c r="O7642" t="str">
        <f t="shared" si="2563"/>
        <v>2020-12</v>
      </c>
      <c r="P7642" t="str">
        <f t="shared" si="2564"/>
        <v>2020Q4</v>
      </c>
      <c r="Q7642">
        <f t="shared" si="2565"/>
        <v>6</v>
      </c>
      <c r="R7642">
        <f t="shared" si="2566"/>
        <v>2</v>
      </c>
      <c r="S7642">
        <f t="shared" si="2567"/>
        <v>2021</v>
      </c>
      <c r="T7642" t="str">
        <f t="shared" si="2568"/>
        <v>FY2021-06</v>
      </c>
      <c r="U7642" t="str">
        <f t="shared" si="2569"/>
        <v>FY2021Q2</v>
      </c>
    </row>
    <row r="7643" spans="1:21" x14ac:dyDescent="0.25">
      <c r="A7643" t="str">
        <f t="shared" si="2550"/>
        <v>20201202</v>
      </c>
      <c r="B7643" s="1">
        <f t="shared" si="2570"/>
        <v>44167</v>
      </c>
      <c r="C7643" s="1" t="str">
        <f t="shared" si="2551"/>
        <v>2020/12/02</v>
      </c>
      <c r="D7643">
        <f t="shared" si="2552"/>
        <v>4</v>
      </c>
      <c r="E7643" t="str">
        <f t="shared" si="2553"/>
        <v>Wednesday</v>
      </c>
      <c r="F7643">
        <f t="shared" si="2554"/>
        <v>2</v>
      </c>
      <c r="G7643" s="2">
        <f t="shared" si="2555"/>
        <v>337</v>
      </c>
      <c r="H7643" t="str">
        <f t="shared" si="2556"/>
        <v>Weekday</v>
      </c>
      <c r="I7643">
        <f t="shared" si="2557"/>
        <v>49</v>
      </c>
      <c r="J7643" t="str">
        <f t="shared" si="2558"/>
        <v>December</v>
      </c>
      <c r="K7643">
        <f t="shared" si="2559"/>
        <v>12</v>
      </c>
      <c r="L7643" s="1" t="str">
        <f t="shared" si="2560"/>
        <v>N</v>
      </c>
      <c r="M7643">
        <f t="shared" si="2561"/>
        <v>4</v>
      </c>
      <c r="N7643">
        <f t="shared" si="2562"/>
        <v>2020</v>
      </c>
      <c r="O7643" t="str">
        <f t="shared" si="2563"/>
        <v>2020-12</v>
      </c>
      <c r="P7643" t="str">
        <f t="shared" si="2564"/>
        <v>2020Q4</v>
      </c>
      <c r="Q7643">
        <f t="shared" si="2565"/>
        <v>6</v>
      </c>
      <c r="R7643">
        <f t="shared" si="2566"/>
        <v>2</v>
      </c>
      <c r="S7643">
        <f t="shared" si="2567"/>
        <v>2021</v>
      </c>
      <c r="T7643" t="str">
        <f t="shared" si="2568"/>
        <v>FY2021-06</v>
      </c>
      <c r="U7643" t="str">
        <f t="shared" si="2569"/>
        <v>FY2021Q2</v>
      </c>
    </row>
    <row r="7644" spans="1:21" x14ac:dyDescent="0.25">
      <c r="A7644" t="str">
        <f t="shared" si="2550"/>
        <v>20201203</v>
      </c>
      <c r="B7644" s="1">
        <f t="shared" si="2570"/>
        <v>44168</v>
      </c>
      <c r="C7644" s="1" t="str">
        <f t="shared" si="2551"/>
        <v>2020/12/03</v>
      </c>
      <c r="D7644">
        <f t="shared" si="2552"/>
        <v>5</v>
      </c>
      <c r="E7644" t="str">
        <f t="shared" si="2553"/>
        <v>Thursday</v>
      </c>
      <c r="F7644">
        <f t="shared" si="2554"/>
        <v>3</v>
      </c>
      <c r="G7644" s="2">
        <f t="shared" si="2555"/>
        <v>338</v>
      </c>
      <c r="H7644" t="str">
        <f t="shared" si="2556"/>
        <v>Weekday</v>
      </c>
      <c r="I7644">
        <f t="shared" si="2557"/>
        <v>49</v>
      </c>
      <c r="J7644" t="str">
        <f t="shared" si="2558"/>
        <v>December</v>
      </c>
      <c r="K7644">
        <f t="shared" si="2559"/>
        <v>12</v>
      </c>
      <c r="L7644" s="1" t="str">
        <f t="shared" si="2560"/>
        <v>N</v>
      </c>
      <c r="M7644">
        <f t="shared" si="2561"/>
        <v>4</v>
      </c>
      <c r="N7644">
        <f t="shared" si="2562"/>
        <v>2020</v>
      </c>
      <c r="O7644" t="str">
        <f t="shared" si="2563"/>
        <v>2020-12</v>
      </c>
      <c r="P7644" t="str">
        <f t="shared" si="2564"/>
        <v>2020Q4</v>
      </c>
      <c r="Q7644">
        <f t="shared" si="2565"/>
        <v>6</v>
      </c>
      <c r="R7644">
        <f t="shared" si="2566"/>
        <v>2</v>
      </c>
      <c r="S7644">
        <f t="shared" si="2567"/>
        <v>2021</v>
      </c>
      <c r="T7644" t="str">
        <f t="shared" si="2568"/>
        <v>FY2021-06</v>
      </c>
      <c r="U7644" t="str">
        <f t="shared" si="2569"/>
        <v>FY2021Q2</v>
      </c>
    </row>
    <row r="7645" spans="1:21" x14ac:dyDescent="0.25">
      <c r="A7645" t="str">
        <f t="shared" si="2550"/>
        <v>20201204</v>
      </c>
      <c r="B7645" s="1">
        <f t="shared" si="2570"/>
        <v>44169</v>
      </c>
      <c r="C7645" s="1" t="str">
        <f t="shared" si="2551"/>
        <v>2020/12/04</v>
      </c>
      <c r="D7645">
        <f t="shared" si="2552"/>
        <v>6</v>
      </c>
      <c r="E7645" t="str">
        <f t="shared" si="2553"/>
        <v>Friday</v>
      </c>
      <c r="F7645">
        <f t="shared" si="2554"/>
        <v>4</v>
      </c>
      <c r="G7645" s="2">
        <f t="shared" si="2555"/>
        <v>339</v>
      </c>
      <c r="H7645" t="str">
        <f t="shared" si="2556"/>
        <v>Weekend</v>
      </c>
      <c r="I7645">
        <f t="shared" si="2557"/>
        <v>49</v>
      </c>
      <c r="J7645" t="str">
        <f t="shared" si="2558"/>
        <v>December</v>
      </c>
      <c r="K7645">
        <f t="shared" si="2559"/>
        <v>12</v>
      </c>
      <c r="L7645" s="1" t="str">
        <f t="shared" si="2560"/>
        <v>N</v>
      </c>
      <c r="M7645">
        <f t="shared" si="2561"/>
        <v>4</v>
      </c>
      <c r="N7645">
        <f t="shared" si="2562"/>
        <v>2020</v>
      </c>
      <c r="O7645" t="str">
        <f t="shared" si="2563"/>
        <v>2020-12</v>
      </c>
      <c r="P7645" t="str">
        <f t="shared" si="2564"/>
        <v>2020Q4</v>
      </c>
      <c r="Q7645">
        <f t="shared" si="2565"/>
        <v>6</v>
      </c>
      <c r="R7645">
        <f t="shared" si="2566"/>
        <v>2</v>
      </c>
      <c r="S7645">
        <f t="shared" si="2567"/>
        <v>2021</v>
      </c>
      <c r="T7645" t="str">
        <f t="shared" si="2568"/>
        <v>FY2021-06</v>
      </c>
      <c r="U7645" t="str">
        <f t="shared" si="2569"/>
        <v>FY2021Q2</v>
      </c>
    </row>
    <row r="7646" spans="1:21" x14ac:dyDescent="0.25">
      <c r="A7646" t="str">
        <f t="shared" si="2550"/>
        <v>20201205</v>
      </c>
      <c r="B7646" s="1">
        <f t="shared" si="2570"/>
        <v>44170</v>
      </c>
      <c r="C7646" s="1" t="str">
        <f t="shared" si="2551"/>
        <v>2020/12/05</v>
      </c>
      <c r="D7646">
        <f t="shared" si="2552"/>
        <v>7</v>
      </c>
      <c r="E7646" t="str">
        <f t="shared" si="2553"/>
        <v>Saturday</v>
      </c>
      <c r="F7646">
        <f t="shared" si="2554"/>
        <v>5</v>
      </c>
      <c r="G7646" s="2">
        <f t="shared" si="2555"/>
        <v>340</v>
      </c>
      <c r="H7646" t="str">
        <f t="shared" si="2556"/>
        <v>Weekend</v>
      </c>
      <c r="I7646">
        <f t="shared" si="2557"/>
        <v>49</v>
      </c>
      <c r="J7646" t="str">
        <f t="shared" si="2558"/>
        <v>December</v>
      </c>
      <c r="K7646">
        <f t="shared" si="2559"/>
        <v>12</v>
      </c>
      <c r="L7646" s="1" t="str">
        <f t="shared" si="2560"/>
        <v>N</v>
      </c>
      <c r="M7646">
        <f t="shared" si="2561"/>
        <v>4</v>
      </c>
      <c r="N7646">
        <f t="shared" si="2562"/>
        <v>2020</v>
      </c>
      <c r="O7646" t="str">
        <f t="shared" si="2563"/>
        <v>2020-12</v>
      </c>
      <c r="P7646" t="str">
        <f t="shared" si="2564"/>
        <v>2020Q4</v>
      </c>
      <c r="Q7646">
        <f t="shared" si="2565"/>
        <v>6</v>
      </c>
      <c r="R7646">
        <f t="shared" si="2566"/>
        <v>2</v>
      </c>
      <c r="S7646">
        <f t="shared" si="2567"/>
        <v>2021</v>
      </c>
      <c r="T7646" t="str">
        <f t="shared" si="2568"/>
        <v>FY2021-06</v>
      </c>
      <c r="U7646" t="str">
        <f t="shared" si="2569"/>
        <v>FY2021Q2</v>
      </c>
    </row>
    <row r="7647" spans="1:21" x14ac:dyDescent="0.25">
      <c r="A7647" t="str">
        <f t="shared" si="2550"/>
        <v>20201206</v>
      </c>
      <c r="B7647" s="1">
        <f t="shared" si="2570"/>
        <v>44171</v>
      </c>
      <c r="C7647" s="1" t="str">
        <f t="shared" si="2551"/>
        <v>2020/12/06</v>
      </c>
      <c r="D7647">
        <f t="shared" si="2552"/>
        <v>1</v>
      </c>
      <c r="E7647" t="str">
        <f t="shared" si="2553"/>
        <v>Sunday</v>
      </c>
      <c r="F7647">
        <f t="shared" si="2554"/>
        <v>6</v>
      </c>
      <c r="G7647" s="2">
        <f t="shared" si="2555"/>
        <v>341</v>
      </c>
      <c r="H7647" t="str">
        <f t="shared" si="2556"/>
        <v>Weekday</v>
      </c>
      <c r="I7647">
        <f t="shared" si="2557"/>
        <v>50</v>
      </c>
      <c r="J7647" t="str">
        <f t="shared" si="2558"/>
        <v>December</v>
      </c>
      <c r="K7647">
        <f t="shared" si="2559"/>
        <v>12</v>
      </c>
      <c r="L7647" s="1" t="str">
        <f t="shared" si="2560"/>
        <v>N</v>
      </c>
      <c r="M7647">
        <f t="shared" si="2561"/>
        <v>4</v>
      </c>
      <c r="N7647">
        <f t="shared" si="2562"/>
        <v>2020</v>
      </c>
      <c r="O7647" t="str">
        <f t="shared" si="2563"/>
        <v>2020-12</v>
      </c>
      <c r="P7647" t="str">
        <f t="shared" si="2564"/>
        <v>2020Q4</v>
      </c>
      <c r="Q7647">
        <f t="shared" si="2565"/>
        <v>6</v>
      </c>
      <c r="R7647">
        <f t="shared" si="2566"/>
        <v>2</v>
      </c>
      <c r="S7647">
        <f t="shared" si="2567"/>
        <v>2021</v>
      </c>
      <c r="T7647" t="str">
        <f t="shared" si="2568"/>
        <v>FY2021-06</v>
      </c>
      <c r="U7647" t="str">
        <f t="shared" si="2569"/>
        <v>FY2021Q2</v>
      </c>
    </row>
    <row r="7648" spans="1:21" x14ac:dyDescent="0.25">
      <c r="A7648" t="str">
        <f t="shared" si="2550"/>
        <v>20201207</v>
      </c>
      <c r="B7648" s="1">
        <f t="shared" si="2570"/>
        <v>44172</v>
      </c>
      <c r="C7648" s="1" t="str">
        <f t="shared" si="2551"/>
        <v>2020/12/07</v>
      </c>
      <c r="D7648">
        <f t="shared" si="2552"/>
        <v>2</v>
      </c>
      <c r="E7648" t="str">
        <f t="shared" si="2553"/>
        <v>Monday</v>
      </c>
      <c r="F7648">
        <f t="shared" si="2554"/>
        <v>7</v>
      </c>
      <c r="G7648" s="2">
        <f t="shared" si="2555"/>
        <v>342</v>
      </c>
      <c r="H7648" t="str">
        <f t="shared" si="2556"/>
        <v>Weekday</v>
      </c>
      <c r="I7648">
        <f t="shared" si="2557"/>
        <v>50</v>
      </c>
      <c r="J7648" t="str">
        <f t="shared" si="2558"/>
        <v>December</v>
      </c>
      <c r="K7648">
        <f t="shared" si="2559"/>
        <v>12</v>
      </c>
      <c r="L7648" s="1" t="str">
        <f t="shared" si="2560"/>
        <v>N</v>
      </c>
      <c r="M7648">
        <f t="shared" si="2561"/>
        <v>4</v>
      </c>
      <c r="N7648">
        <f t="shared" si="2562"/>
        <v>2020</v>
      </c>
      <c r="O7648" t="str">
        <f t="shared" si="2563"/>
        <v>2020-12</v>
      </c>
      <c r="P7648" t="str">
        <f t="shared" si="2564"/>
        <v>2020Q4</v>
      </c>
      <c r="Q7648">
        <f t="shared" si="2565"/>
        <v>6</v>
      </c>
      <c r="R7648">
        <f t="shared" si="2566"/>
        <v>2</v>
      </c>
      <c r="S7648">
        <f t="shared" si="2567"/>
        <v>2021</v>
      </c>
      <c r="T7648" t="str">
        <f t="shared" si="2568"/>
        <v>FY2021-06</v>
      </c>
      <c r="U7648" t="str">
        <f t="shared" si="2569"/>
        <v>FY2021Q2</v>
      </c>
    </row>
    <row r="7649" spans="1:21" x14ac:dyDescent="0.25">
      <c r="A7649" t="str">
        <f t="shared" si="2550"/>
        <v>20201208</v>
      </c>
      <c r="B7649" s="1">
        <f t="shared" si="2570"/>
        <v>44173</v>
      </c>
      <c r="C7649" s="1" t="str">
        <f t="shared" si="2551"/>
        <v>2020/12/08</v>
      </c>
      <c r="D7649">
        <f t="shared" si="2552"/>
        <v>3</v>
      </c>
      <c r="E7649" t="str">
        <f t="shared" si="2553"/>
        <v>Tuesday</v>
      </c>
      <c r="F7649">
        <f t="shared" si="2554"/>
        <v>8</v>
      </c>
      <c r="G7649" s="2">
        <f t="shared" si="2555"/>
        <v>343</v>
      </c>
      <c r="H7649" t="str">
        <f t="shared" si="2556"/>
        <v>Weekday</v>
      </c>
      <c r="I7649">
        <f t="shared" si="2557"/>
        <v>50</v>
      </c>
      <c r="J7649" t="str">
        <f t="shared" si="2558"/>
        <v>December</v>
      </c>
      <c r="K7649">
        <f t="shared" si="2559"/>
        <v>12</v>
      </c>
      <c r="L7649" s="1" t="str">
        <f t="shared" si="2560"/>
        <v>N</v>
      </c>
      <c r="M7649">
        <f t="shared" si="2561"/>
        <v>4</v>
      </c>
      <c r="N7649">
        <f t="shared" si="2562"/>
        <v>2020</v>
      </c>
      <c r="O7649" t="str">
        <f t="shared" si="2563"/>
        <v>2020-12</v>
      </c>
      <c r="P7649" t="str">
        <f t="shared" si="2564"/>
        <v>2020Q4</v>
      </c>
      <c r="Q7649">
        <f t="shared" si="2565"/>
        <v>6</v>
      </c>
      <c r="R7649">
        <f t="shared" si="2566"/>
        <v>2</v>
      </c>
      <c r="S7649">
        <f t="shared" si="2567"/>
        <v>2021</v>
      </c>
      <c r="T7649" t="str">
        <f t="shared" si="2568"/>
        <v>FY2021-06</v>
      </c>
      <c r="U7649" t="str">
        <f t="shared" si="2569"/>
        <v>FY2021Q2</v>
      </c>
    </row>
    <row r="7650" spans="1:21" x14ac:dyDescent="0.25">
      <c r="A7650" t="str">
        <f t="shared" si="2550"/>
        <v>20201209</v>
      </c>
      <c r="B7650" s="1">
        <f t="shared" si="2570"/>
        <v>44174</v>
      </c>
      <c r="C7650" s="1" t="str">
        <f t="shared" si="2551"/>
        <v>2020/12/09</v>
      </c>
      <c r="D7650">
        <f t="shared" si="2552"/>
        <v>4</v>
      </c>
      <c r="E7650" t="str">
        <f t="shared" si="2553"/>
        <v>Wednesday</v>
      </c>
      <c r="F7650">
        <f t="shared" si="2554"/>
        <v>9</v>
      </c>
      <c r="G7650" s="2">
        <f t="shared" si="2555"/>
        <v>344</v>
      </c>
      <c r="H7650" t="str">
        <f t="shared" si="2556"/>
        <v>Weekday</v>
      </c>
      <c r="I7650">
        <f t="shared" si="2557"/>
        <v>50</v>
      </c>
      <c r="J7650" t="str">
        <f t="shared" si="2558"/>
        <v>December</v>
      </c>
      <c r="K7650">
        <f t="shared" si="2559"/>
        <v>12</v>
      </c>
      <c r="L7650" s="1" t="str">
        <f t="shared" si="2560"/>
        <v>N</v>
      </c>
      <c r="M7650">
        <f t="shared" si="2561"/>
        <v>4</v>
      </c>
      <c r="N7650">
        <f t="shared" si="2562"/>
        <v>2020</v>
      </c>
      <c r="O7650" t="str">
        <f t="shared" si="2563"/>
        <v>2020-12</v>
      </c>
      <c r="P7650" t="str">
        <f t="shared" si="2564"/>
        <v>2020Q4</v>
      </c>
      <c r="Q7650">
        <f t="shared" si="2565"/>
        <v>6</v>
      </c>
      <c r="R7650">
        <f t="shared" si="2566"/>
        <v>2</v>
      </c>
      <c r="S7650">
        <f t="shared" si="2567"/>
        <v>2021</v>
      </c>
      <c r="T7650" t="str">
        <f t="shared" si="2568"/>
        <v>FY2021-06</v>
      </c>
      <c r="U7650" t="str">
        <f t="shared" si="2569"/>
        <v>FY2021Q2</v>
      </c>
    </row>
    <row r="7651" spans="1:21" x14ac:dyDescent="0.25">
      <c r="A7651" t="str">
        <f t="shared" si="2550"/>
        <v>20201210</v>
      </c>
      <c r="B7651" s="1">
        <f t="shared" si="2570"/>
        <v>44175</v>
      </c>
      <c r="C7651" s="1" t="str">
        <f t="shared" si="2551"/>
        <v>2020/12/10</v>
      </c>
      <c r="D7651">
        <f t="shared" si="2552"/>
        <v>5</v>
      </c>
      <c r="E7651" t="str">
        <f t="shared" si="2553"/>
        <v>Thursday</v>
      </c>
      <c r="F7651">
        <f t="shared" si="2554"/>
        <v>10</v>
      </c>
      <c r="G7651" s="2">
        <f t="shared" si="2555"/>
        <v>345</v>
      </c>
      <c r="H7651" t="str">
        <f t="shared" si="2556"/>
        <v>Weekday</v>
      </c>
      <c r="I7651">
        <f t="shared" si="2557"/>
        <v>50</v>
      </c>
      <c r="J7651" t="str">
        <f t="shared" si="2558"/>
        <v>December</v>
      </c>
      <c r="K7651">
        <f t="shared" si="2559"/>
        <v>12</v>
      </c>
      <c r="L7651" s="1" t="str">
        <f t="shared" si="2560"/>
        <v>N</v>
      </c>
      <c r="M7651">
        <f t="shared" si="2561"/>
        <v>4</v>
      </c>
      <c r="N7651">
        <f t="shared" si="2562"/>
        <v>2020</v>
      </c>
      <c r="O7651" t="str">
        <f t="shared" si="2563"/>
        <v>2020-12</v>
      </c>
      <c r="P7651" t="str">
        <f t="shared" si="2564"/>
        <v>2020Q4</v>
      </c>
      <c r="Q7651">
        <f t="shared" si="2565"/>
        <v>6</v>
      </c>
      <c r="R7651">
        <f t="shared" si="2566"/>
        <v>2</v>
      </c>
      <c r="S7651">
        <f t="shared" si="2567"/>
        <v>2021</v>
      </c>
      <c r="T7651" t="str">
        <f t="shared" si="2568"/>
        <v>FY2021-06</v>
      </c>
      <c r="U7651" t="str">
        <f t="shared" si="2569"/>
        <v>FY2021Q2</v>
      </c>
    </row>
    <row r="7652" spans="1:21" x14ac:dyDescent="0.25">
      <c r="A7652" t="str">
        <f t="shared" si="2550"/>
        <v>20201211</v>
      </c>
      <c r="B7652" s="1">
        <f t="shared" si="2570"/>
        <v>44176</v>
      </c>
      <c r="C7652" s="1" t="str">
        <f t="shared" si="2551"/>
        <v>2020/12/11</v>
      </c>
      <c r="D7652">
        <f t="shared" si="2552"/>
        <v>6</v>
      </c>
      <c r="E7652" t="str">
        <f t="shared" si="2553"/>
        <v>Friday</v>
      </c>
      <c r="F7652">
        <f t="shared" si="2554"/>
        <v>11</v>
      </c>
      <c r="G7652" s="2">
        <f t="shared" si="2555"/>
        <v>346</v>
      </c>
      <c r="H7652" t="str">
        <f t="shared" si="2556"/>
        <v>Weekend</v>
      </c>
      <c r="I7652">
        <f t="shared" si="2557"/>
        <v>50</v>
      </c>
      <c r="J7652" t="str">
        <f t="shared" si="2558"/>
        <v>December</v>
      </c>
      <c r="K7652">
        <f t="shared" si="2559"/>
        <v>12</v>
      </c>
      <c r="L7652" s="1" t="str">
        <f t="shared" si="2560"/>
        <v>N</v>
      </c>
      <c r="M7652">
        <f t="shared" si="2561"/>
        <v>4</v>
      </c>
      <c r="N7652">
        <f t="shared" si="2562"/>
        <v>2020</v>
      </c>
      <c r="O7652" t="str">
        <f t="shared" si="2563"/>
        <v>2020-12</v>
      </c>
      <c r="P7652" t="str">
        <f t="shared" si="2564"/>
        <v>2020Q4</v>
      </c>
      <c r="Q7652">
        <f t="shared" si="2565"/>
        <v>6</v>
      </c>
      <c r="R7652">
        <f t="shared" si="2566"/>
        <v>2</v>
      </c>
      <c r="S7652">
        <f t="shared" si="2567"/>
        <v>2021</v>
      </c>
      <c r="T7652" t="str">
        <f t="shared" si="2568"/>
        <v>FY2021-06</v>
      </c>
      <c r="U7652" t="str">
        <f t="shared" si="2569"/>
        <v>FY2021Q2</v>
      </c>
    </row>
    <row r="7653" spans="1:21" x14ac:dyDescent="0.25">
      <c r="A7653" t="str">
        <f t="shared" ref="A7653:A7672" si="2571">TEXT(B7653,"yyyymmdd")</f>
        <v>20201212</v>
      </c>
      <c r="B7653" s="1">
        <f t="shared" si="2570"/>
        <v>44177</v>
      </c>
      <c r="C7653" s="1" t="str">
        <f t="shared" ref="C7653:C7672" si="2572">TEXT(B7653,"yyyy/mm/dd")</f>
        <v>2020/12/12</v>
      </c>
      <c r="D7653">
        <f t="shared" ref="D7653:D7672" si="2573">WEEKDAY(B7653)</f>
        <v>7</v>
      </c>
      <c r="E7653" t="str">
        <f t="shared" ref="E7653:E7672" si="2574">TEXT(C7653, "dddd")</f>
        <v>Saturday</v>
      </c>
      <c r="F7653">
        <f t="shared" ref="F7653:F7672" si="2575">DAY(B7653)</f>
        <v>12</v>
      </c>
      <c r="G7653" s="2">
        <f t="shared" ref="G7653:G7672" si="2576">B7653-DATEVALUE("1/1/"&amp;YEAR(B7653))+1</f>
        <v>347</v>
      </c>
      <c r="H7653" t="str">
        <f t="shared" ref="H7653:H7672" si="2577">IF(D7653&lt;6,"Weekday","Weekend")</f>
        <v>Weekend</v>
      </c>
      <c r="I7653">
        <f t="shared" ref="I7653:I7672" si="2578">WEEKNUM(C7653,1)</f>
        <v>50</v>
      </c>
      <c r="J7653" t="str">
        <f t="shared" ref="J7653:J7672" si="2579">TEXT(B7653,"Mmmm")</f>
        <v>December</v>
      </c>
      <c r="K7653">
        <f t="shared" ref="K7653:K7672" si="2580">MONTH(B7653)</f>
        <v>12</v>
      </c>
      <c r="L7653" s="1" t="str">
        <f t="shared" ref="L7653:L7672" si="2581">IF(B7653=EOMONTH(B7653,0),"Y","N")</f>
        <v>N</v>
      </c>
      <c r="M7653">
        <f t="shared" ref="M7653:M7672" si="2582">IF(K7653&lt;4,1,IF(K7653&lt;7,2,IF(K7653&lt;10,3,4)))</f>
        <v>4</v>
      </c>
      <c r="N7653">
        <f t="shared" ref="N7653:N7672" si="2583">YEAR(B7653)</f>
        <v>2020</v>
      </c>
      <c r="O7653" t="str">
        <f t="shared" ref="O7653:O7672" si="2584">N7653&amp;"-"&amp;IF(K7653&lt;10,"0","")&amp;K7653</f>
        <v>2020-12</v>
      </c>
      <c r="P7653" t="str">
        <f t="shared" ref="P7653:P7672" si="2585">N7653&amp;"Q"&amp;M7653</f>
        <v>2020Q4</v>
      </c>
      <c r="Q7653">
        <f t="shared" ref="Q7653:Q7672" si="2586">IF(K7653&lt;7,K7653+6,K7653-6)</f>
        <v>6</v>
      </c>
      <c r="R7653">
        <f t="shared" ref="R7653:R7672" si="2587">IF(Q7653&lt;4,1,IF(Q7653&lt;7,2,IF(Q7653&lt;10,3,4)))</f>
        <v>2</v>
      </c>
      <c r="S7653">
        <f t="shared" ref="S7653:S7672" si="2588">IF(K7653&lt;7,N7653,N7653+1)</f>
        <v>2021</v>
      </c>
      <c r="T7653" t="str">
        <f t="shared" ref="T7653:T7672" si="2589">"FY"&amp;S7653&amp;"-"&amp;IF(Q7653&lt;10,"0","")&amp;Q7653</f>
        <v>FY2021-06</v>
      </c>
      <c r="U7653" t="str">
        <f t="shared" ref="U7653:U7672" si="2590">"FY"&amp;S7653&amp;"Q"&amp;R7653</f>
        <v>FY2021Q2</v>
      </c>
    </row>
    <row r="7654" spans="1:21" x14ac:dyDescent="0.25">
      <c r="A7654" t="str">
        <f t="shared" si="2571"/>
        <v>20201213</v>
      </c>
      <c r="B7654" s="1">
        <f t="shared" si="2570"/>
        <v>44178</v>
      </c>
      <c r="C7654" s="1" t="str">
        <f t="shared" si="2572"/>
        <v>2020/12/13</v>
      </c>
      <c r="D7654">
        <f t="shared" si="2573"/>
        <v>1</v>
      </c>
      <c r="E7654" t="str">
        <f t="shared" si="2574"/>
        <v>Sunday</v>
      </c>
      <c r="F7654">
        <f t="shared" si="2575"/>
        <v>13</v>
      </c>
      <c r="G7654" s="2">
        <f t="shared" si="2576"/>
        <v>348</v>
      </c>
      <c r="H7654" t="str">
        <f t="shared" si="2577"/>
        <v>Weekday</v>
      </c>
      <c r="I7654">
        <f t="shared" si="2578"/>
        <v>51</v>
      </c>
      <c r="J7654" t="str">
        <f t="shared" si="2579"/>
        <v>December</v>
      </c>
      <c r="K7654">
        <f t="shared" si="2580"/>
        <v>12</v>
      </c>
      <c r="L7654" s="1" t="str">
        <f t="shared" si="2581"/>
        <v>N</v>
      </c>
      <c r="M7654">
        <f t="shared" si="2582"/>
        <v>4</v>
      </c>
      <c r="N7654">
        <f t="shared" si="2583"/>
        <v>2020</v>
      </c>
      <c r="O7654" t="str">
        <f t="shared" si="2584"/>
        <v>2020-12</v>
      </c>
      <c r="P7654" t="str">
        <f t="shared" si="2585"/>
        <v>2020Q4</v>
      </c>
      <c r="Q7654">
        <f t="shared" si="2586"/>
        <v>6</v>
      </c>
      <c r="R7654">
        <f t="shared" si="2587"/>
        <v>2</v>
      </c>
      <c r="S7654">
        <f t="shared" si="2588"/>
        <v>2021</v>
      </c>
      <c r="T7654" t="str">
        <f t="shared" si="2589"/>
        <v>FY2021-06</v>
      </c>
      <c r="U7654" t="str">
        <f t="shared" si="2590"/>
        <v>FY2021Q2</v>
      </c>
    </row>
    <row r="7655" spans="1:21" x14ac:dyDescent="0.25">
      <c r="A7655" t="str">
        <f t="shared" si="2571"/>
        <v>20201214</v>
      </c>
      <c r="B7655" s="1">
        <f t="shared" si="2570"/>
        <v>44179</v>
      </c>
      <c r="C7655" s="1" t="str">
        <f t="shared" si="2572"/>
        <v>2020/12/14</v>
      </c>
      <c r="D7655">
        <f t="shared" si="2573"/>
        <v>2</v>
      </c>
      <c r="E7655" t="str">
        <f t="shared" si="2574"/>
        <v>Monday</v>
      </c>
      <c r="F7655">
        <f t="shared" si="2575"/>
        <v>14</v>
      </c>
      <c r="G7655" s="2">
        <f t="shared" si="2576"/>
        <v>349</v>
      </c>
      <c r="H7655" t="str">
        <f t="shared" si="2577"/>
        <v>Weekday</v>
      </c>
      <c r="I7655">
        <f t="shared" si="2578"/>
        <v>51</v>
      </c>
      <c r="J7655" t="str">
        <f t="shared" si="2579"/>
        <v>December</v>
      </c>
      <c r="K7655">
        <f t="shared" si="2580"/>
        <v>12</v>
      </c>
      <c r="L7655" s="1" t="str">
        <f t="shared" si="2581"/>
        <v>N</v>
      </c>
      <c r="M7655">
        <f t="shared" si="2582"/>
        <v>4</v>
      </c>
      <c r="N7655">
        <f t="shared" si="2583"/>
        <v>2020</v>
      </c>
      <c r="O7655" t="str">
        <f t="shared" si="2584"/>
        <v>2020-12</v>
      </c>
      <c r="P7655" t="str">
        <f t="shared" si="2585"/>
        <v>2020Q4</v>
      </c>
      <c r="Q7655">
        <f t="shared" si="2586"/>
        <v>6</v>
      </c>
      <c r="R7655">
        <f t="shared" si="2587"/>
        <v>2</v>
      </c>
      <c r="S7655">
        <f t="shared" si="2588"/>
        <v>2021</v>
      </c>
      <c r="T7655" t="str">
        <f t="shared" si="2589"/>
        <v>FY2021-06</v>
      </c>
      <c r="U7655" t="str">
        <f t="shared" si="2590"/>
        <v>FY2021Q2</v>
      </c>
    </row>
    <row r="7656" spans="1:21" x14ac:dyDescent="0.25">
      <c r="A7656" t="str">
        <f t="shared" si="2571"/>
        <v>20201215</v>
      </c>
      <c r="B7656" s="1">
        <f t="shared" si="2570"/>
        <v>44180</v>
      </c>
      <c r="C7656" s="1" t="str">
        <f t="shared" si="2572"/>
        <v>2020/12/15</v>
      </c>
      <c r="D7656">
        <f t="shared" si="2573"/>
        <v>3</v>
      </c>
      <c r="E7656" t="str">
        <f t="shared" si="2574"/>
        <v>Tuesday</v>
      </c>
      <c r="F7656">
        <f t="shared" si="2575"/>
        <v>15</v>
      </c>
      <c r="G7656" s="2">
        <f t="shared" si="2576"/>
        <v>350</v>
      </c>
      <c r="H7656" t="str">
        <f t="shared" si="2577"/>
        <v>Weekday</v>
      </c>
      <c r="I7656">
        <f t="shared" si="2578"/>
        <v>51</v>
      </c>
      <c r="J7656" t="str">
        <f t="shared" si="2579"/>
        <v>December</v>
      </c>
      <c r="K7656">
        <f t="shared" si="2580"/>
        <v>12</v>
      </c>
      <c r="L7656" s="1" t="str">
        <f t="shared" si="2581"/>
        <v>N</v>
      </c>
      <c r="M7656">
        <f t="shared" si="2582"/>
        <v>4</v>
      </c>
      <c r="N7656">
        <f t="shared" si="2583"/>
        <v>2020</v>
      </c>
      <c r="O7656" t="str">
        <f t="shared" si="2584"/>
        <v>2020-12</v>
      </c>
      <c r="P7656" t="str">
        <f t="shared" si="2585"/>
        <v>2020Q4</v>
      </c>
      <c r="Q7656">
        <f t="shared" si="2586"/>
        <v>6</v>
      </c>
      <c r="R7656">
        <f t="shared" si="2587"/>
        <v>2</v>
      </c>
      <c r="S7656">
        <f t="shared" si="2588"/>
        <v>2021</v>
      </c>
      <c r="T7656" t="str">
        <f t="shared" si="2589"/>
        <v>FY2021-06</v>
      </c>
      <c r="U7656" t="str">
        <f t="shared" si="2590"/>
        <v>FY2021Q2</v>
      </c>
    </row>
    <row r="7657" spans="1:21" x14ac:dyDescent="0.25">
      <c r="A7657" t="str">
        <f t="shared" si="2571"/>
        <v>20201216</v>
      </c>
      <c r="B7657" s="1">
        <f t="shared" si="2570"/>
        <v>44181</v>
      </c>
      <c r="C7657" s="1" t="str">
        <f t="shared" si="2572"/>
        <v>2020/12/16</v>
      </c>
      <c r="D7657">
        <f t="shared" si="2573"/>
        <v>4</v>
      </c>
      <c r="E7657" t="str">
        <f t="shared" si="2574"/>
        <v>Wednesday</v>
      </c>
      <c r="F7657">
        <f t="shared" si="2575"/>
        <v>16</v>
      </c>
      <c r="G7657" s="2">
        <f t="shared" si="2576"/>
        <v>351</v>
      </c>
      <c r="H7657" t="str">
        <f t="shared" si="2577"/>
        <v>Weekday</v>
      </c>
      <c r="I7657">
        <f t="shared" si="2578"/>
        <v>51</v>
      </c>
      <c r="J7657" t="str">
        <f t="shared" si="2579"/>
        <v>December</v>
      </c>
      <c r="K7657">
        <f t="shared" si="2580"/>
        <v>12</v>
      </c>
      <c r="L7657" s="1" t="str">
        <f t="shared" si="2581"/>
        <v>N</v>
      </c>
      <c r="M7657">
        <f t="shared" si="2582"/>
        <v>4</v>
      </c>
      <c r="N7657">
        <f t="shared" si="2583"/>
        <v>2020</v>
      </c>
      <c r="O7657" t="str">
        <f t="shared" si="2584"/>
        <v>2020-12</v>
      </c>
      <c r="P7657" t="str">
        <f t="shared" si="2585"/>
        <v>2020Q4</v>
      </c>
      <c r="Q7657">
        <f t="shared" si="2586"/>
        <v>6</v>
      </c>
      <c r="R7657">
        <f t="shared" si="2587"/>
        <v>2</v>
      </c>
      <c r="S7657">
        <f t="shared" si="2588"/>
        <v>2021</v>
      </c>
      <c r="T7657" t="str">
        <f t="shared" si="2589"/>
        <v>FY2021-06</v>
      </c>
      <c r="U7657" t="str">
        <f t="shared" si="2590"/>
        <v>FY2021Q2</v>
      </c>
    </row>
    <row r="7658" spans="1:21" x14ac:dyDescent="0.25">
      <c r="A7658" t="str">
        <f t="shared" si="2571"/>
        <v>20201217</v>
      </c>
      <c r="B7658" s="1">
        <f t="shared" si="2570"/>
        <v>44182</v>
      </c>
      <c r="C7658" s="1" t="str">
        <f t="shared" si="2572"/>
        <v>2020/12/17</v>
      </c>
      <c r="D7658">
        <f t="shared" si="2573"/>
        <v>5</v>
      </c>
      <c r="E7658" t="str">
        <f t="shared" si="2574"/>
        <v>Thursday</v>
      </c>
      <c r="F7658">
        <f t="shared" si="2575"/>
        <v>17</v>
      </c>
      <c r="G7658" s="2">
        <f t="shared" si="2576"/>
        <v>352</v>
      </c>
      <c r="H7658" t="str">
        <f t="shared" si="2577"/>
        <v>Weekday</v>
      </c>
      <c r="I7658">
        <f t="shared" si="2578"/>
        <v>51</v>
      </c>
      <c r="J7658" t="str">
        <f t="shared" si="2579"/>
        <v>December</v>
      </c>
      <c r="K7658">
        <f t="shared" si="2580"/>
        <v>12</v>
      </c>
      <c r="L7658" s="1" t="str">
        <f t="shared" si="2581"/>
        <v>N</v>
      </c>
      <c r="M7658">
        <f t="shared" si="2582"/>
        <v>4</v>
      </c>
      <c r="N7658">
        <f t="shared" si="2583"/>
        <v>2020</v>
      </c>
      <c r="O7658" t="str">
        <f t="shared" si="2584"/>
        <v>2020-12</v>
      </c>
      <c r="P7658" t="str">
        <f t="shared" si="2585"/>
        <v>2020Q4</v>
      </c>
      <c r="Q7658">
        <f t="shared" si="2586"/>
        <v>6</v>
      </c>
      <c r="R7658">
        <f t="shared" si="2587"/>
        <v>2</v>
      </c>
      <c r="S7658">
        <f t="shared" si="2588"/>
        <v>2021</v>
      </c>
      <c r="T7658" t="str">
        <f t="shared" si="2589"/>
        <v>FY2021-06</v>
      </c>
      <c r="U7658" t="str">
        <f t="shared" si="2590"/>
        <v>FY2021Q2</v>
      </c>
    </row>
    <row r="7659" spans="1:21" x14ac:dyDescent="0.25">
      <c r="A7659" t="str">
        <f t="shared" si="2571"/>
        <v>20201218</v>
      </c>
      <c r="B7659" s="1">
        <f t="shared" si="2570"/>
        <v>44183</v>
      </c>
      <c r="C7659" s="1" t="str">
        <f t="shared" si="2572"/>
        <v>2020/12/18</v>
      </c>
      <c r="D7659">
        <f t="shared" si="2573"/>
        <v>6</v>
      </c>
      <c r="E7659" t="str">
        <f t="shared" si="2574"/>
        <v>Friday</v>
      </c>
      <c r="F7659">
        <f t="shared" si="2575"/>
        <v>18</v>
      </c>
      <c r="G7659" s="2">
        <f t="shared" si="2576"/>
        <v>353</v>
      </c>
      <c r="H7659" t="str">
        <f t="shared" si="2577"/>
        <v>Weekend</v>
      </c>
      <c r="I7659">
        <f t="shared" si="2578"/>
        <v>51</v>
      </c>
      <c r="J7659" t="str">
        <f t="shared" si="2579"/>
        <v>December</v>
      </c>
      <c r="K7659">
        <f t="shared" si="2580"/>
        <v>12</v>
      </c>
      <c r="L7659" s="1" t="str">
        <f t="shared" si="2581"/>
        <v>N</v>
      </c>
      <c r="M7659">
        <f t="shared" si="2582"/>
        <v>4</v>
      </c>
      <c r="N7659">
        <f t="shared" si="2583"/>
        <v>2020</v>
      </c>
      <c r="O7659" t="str">
        <f t="shared" si="2584"/>
        <v>2020-12</v>
      </c>
      <c r="P7659" t="str">
        <f t="shared" si="2585"/>
        <v>2020Q4</v>
      </c>
      <c r="Q7659">
        <f t="shared" si="2586"/>
        <v>6</v>
      </c>
      <c r="R7659">
        <f t="shared" si="2587"/>
        <v>2</v>
      </c>
      <c r="S7659">
        <f t="shared" si="2588"/>
        <v>2021</v>
      </c>
      <c r="T7659" t="str">
        <f t="shared" si="2589"/>
        <v>FY2021-06</v>
      </c>
      <c r="U7659" t="str">
        <f t="shared" si="2590"/>
        <v>FY2021Q2</v>
      </c>
    </row>
    <row r="7660" spans="1:21" x14ac:dyDescent="0.25">
      <c r="A7660" t="str">
        <f t="shared" si="2571"/>
        <v>20201219</v>
      </c>
      <c r="B7660" s="1">
        <f t="shared" si="2570"/>
        <v>44184</v>
      </c>
      <c r="C7660" s="1" t="str">
        <f t="shared" si="2572"/>
        <v>2020/12/19</v>
      </c>
      <c r="D7660">
        <f t="shared" si="2573"/>
        <v>7</v>
      </c>
      <c r="E7660" t="str">
        <f t="shared" si="2574"/>
        <v>Saturday</v>
      </c>
      <c r="F7660">
        <f t="shared" si="2575"/>
        <v>19</v>
      </c>
      <c r="G7660" s="2">
        <f t="shared" si="2576"/>
        <v>354</v>
      </c>
      <c r="H7660" t="str">
        <f t="shared" si="2577"/>
        <v>Weekend</v>
      </c>
      <c r="I7660">
        <f t="shared" si="2578"/>
        <v>51</v>
      </c>
      <c r="J7660" t="str">
        <f t="shared" si="2579"/>
        <v>December</v>
      </c>
      <c r="K7660">
        <f t="shared" si="2580"/>
        <v>12</v>
      </c>
      <c r="L7660" s="1" t="str">
        <f t="shared" si="2581"/>
        <v>N</v>
      </c>
      <c r="M7660">
        <f t="shared" si="2582"/>
        <v>4</v>
      </c>
      <c r="N7660">
        <f t="shared" si="2583"/>
        <v>2020</v>
      </c>
      <c r="O7660" t="str">
        <f t="shared" si="2584"/>
        <v>2020-12</v>
      </c>
      <c r="P7660" t="str">
        <f t="shared" si="2585"/>
        <v>2020Q4</v>
      </c>
      <c r="Q7660">
        <f t="shared" si="2586"/>
        <v>6</v>
      </c>
      <c r="R7660">
        <f t="shared" si="2587"/>
        <v>2</v>
      </c>
      <c r="S7660">
        <f t="shared" si="2588"/>
        <v>2021</v>
      </c>
      <c r="T7660" t="str">
        <f t="shared" si="2589"/>
        <v>FY2021-06</v>
      </c>
      <c r="U7660" t="str">
        <f t="shared" si="2590"/>
        <v>FY2021Q2</v>
      </c>
    </row>
    <row r="7661" spans="1:21" x14ac:dyDescent="0.25">
      <c r="A7661" t="str">
        <f t="shared" si="2571"/>
        <v>20201220</v>
      </c>
      <c r="B7661" s="1">
        <f t="shared" si="2570"/>
        <v>44185</v>
      </c>
      <c r="C7661" s="1" t="str">
        <f t="shared" si="2572"/>
        <v>2020/12/20</v>
      </c>
      <c r="D7661">
        <f t="shared" si="2573"/>
        <v>1</v>
      </c>
      <c r="E7661" t="str">
        <f t="shared" si="2574"/>
        <v>Sunday</v>
      </c>
      <c r="F7661">
        <f t="shared" si="2575"/>
        <v>20</v>
      </c>
      <c r="G7661" s="2">
        <f t="shared" si="2576"/>
        <v>355</v>
      </c>
      <c r="H7661" t="str">
        <f t="shared" si="2577"/>
        <v>Weekday</v>
      </c>
      <c r="I7661">
        <f t="shared" si="2578"/>
        <v>52</v>
      </c>
      <c r="J7661" t="str">
        <f t="shared" si="2579"/>
        <v>December</v>
      </c>
      <c r="K7661">
        <f t="shared" si="2580"/>
        <v>12</v>
      </c>
      <c r="L7661" s="1" t="str">
        <f t="shared" si="2581"/>
        <v>N</v>
      </c>
      <c r="M7661">
        <f t="shared" si="2582"/>
        <v>4</v>
      </c>
      <c r="N7661">
        <f t="shared" si="2583"/>
        <v>2020</v>
      </c>
      <c r="O7661" t="str">
        <f t="shared" si="2584"/>
        <v>2020-12</v>
      </c>
      <c r="P7661" t="str">
        <f t="shared" si="2585"/>
        <v>2020Q4</v>
      </c>
      <c r="Q7661">
        <f t="shared" si="2586"/>
        <v>6</v>
      </c>
      <c r="R7661">
        <f t="shared" si="2587"/>
        <v>2</v>
      </c>
      <c r="S7661">
        <f t="shared" si="2588"/>
        <v>2021</v>
      </c>
      <c r="T7661" t="str">
        <f t="shared" si="2589"/>
        <v>FY2021-06</v>
      </c>
      <c r="U7661" t="str">
        <f t="shared" si="2590"/>
        <v>FY2021Q2</v>
      </c>
    </row>
    <row r="7662" spans="1:21" x14ac:dyDescent="0.25">
      <c r="A7662" t="str">
        <f t="shared" si="2571"/>
        <v>20201221</v>
      </c>
      <c r="B7662" s="1">
        <f t="shared" si="2570"/>
        <v>44186</v>
      </c>
      <c r="C7662" s="1" t="str">
        <f t="shared" si="2572"/>
        <v>2020/12/21</v>
      </c>
      <c r="D7662">
        <f t="shared" si="2573"/>
        <v>2</v>
      </c>
      <c r="E7662" t="str">
        <f t="shared" si="2574"/>
        <v>Monday</v>
      </c>
      <c r="F7662">
        <f t="shared" si="2575"/>
        <v>21</v>
      </c>
      <c r="G7662" s="2">
        <f t="shared" si="2576"/>
        <v>356</v>
      </c>
      <c r="H7662" t="str">
        <f t="shared" si="2577"/>
        <v>Weekday</v>
      </c>
      <c r="I7662">
        <f t="shared" si="2578"/>
        <v>52</v>
      </c>
      <c r="J7662" t="str">
        <f t="shared" si="2579"/>
        <v>December</v>
      </c>
      <c r="K7662">
        <f t="shared" si="2580"/>
        <v>12</v>
      </c>
      <c r="L7662" s="1" t="str">
        <f t="shared" si="2581"/>
        <v>N</v>
      </c>
      <c r="M7662">
        <f t="shared" si="2582"/>
        <v>4</v>
      </c>
      <c r="N7662">
        <f t="shared" si="2583"/>
        <v>2020</v>
      </c>
      <c r="O7662" t="str">
        <f t="shared" si="2584"/>
        <v>2020-12</v>
      </c>
      <c r="P7662" t="str">
        <f t="shared" si="2585"/>
        <v>2020Q4</v>
      </c>
      <c r="Q7662">
        <f t="shared" si="2586"/>
        <v>6</v>
      </c>
      <c r="R7662">
        <f t="shared" si="2587"/>
        <v>2</v>
      </c>
      <c r="S7662">
        <f t="shared" si="2588"/>
        <v>2021</v>
      </c>
      <c r="T7662" t="str">
        <f t="shared" si="2589"/>
        <v>FY2021-06</v>
      </c>
      <c r="U7662" t="str">
        <f t="shared" si="2590"/>
        <v>FY2021Q2</v>
      </c>
    </row>
    <row r="7663" spans="1:21" x14ac:dyDescent="0.25">
      <c r="A7663" t="str">
        <f t="shared" si="2571"/>
        <v>20201222</v>
      </c>
      <c r="B7663" s="1">
        <f t="shared" si="2570"/>
        <v>44187</v>
      </c>
      <c r="C7663" s="1" t="str">
        <f t="shared" si="2572"/>
        <v>2020/12/22</v>
      </c>
      <c r="D7663">
        <f t="shared" si="2573"/>
        <v>3</v>
      </c>
      <c r="E7663" t="str">
        <f t="shared" si="2574"/>
        <v>Tuesday</v>
      </c>
      <c r="F7663">
        <f t="shared" si="2575"/>
        <v>22</v>
      </c>
      <c r="G7663" s="2">
        <f t="shared" si="2576"/>
        <v>357</v>
      </c>
      <c r="H7663" t="str">
        <f t="shared" si="2577"/>
        <v>Weekday</v>
      </c>
      <c r="I7663">
        <f t="shared" si="2578"/>
        <v>52</v>
      </c>
      <c r="J7663" t="str">
        <f t="shared" si="2579"/>
        <v>December</v>
      </c>
      <c r="K7663">
        <f t="shared" si="2580"/>
        <v>12</v>
      </c>
      <c r="L7663" s="1" t="str">
        <f t="shared" si="2581"/>
        <v>N</v>
      </c>
      <c r="M7663">
        <f t="shared" si="2582"/>
        <v>4</v>
      </c>
      <c r="N7663">
        <f t="shared" si="2583"/>
        <v>2020</v>
      </c>
      <c r="O7663" t="str">
        <f t="shared" si="2584"/>
        <v>2020-12</v>
      </c>
      <c r="P7663" t="str">
        <f t="shared" si="2585"/>
        <v>2020Q4</v>
      </c>
      <c r="Q7663">
        <f t="shared" si="2586"/>
        <v>6</v>
      </c>
      <c r="R7663">
        <f t="shared" si="2587"/>
        <v>2</v>
      </c>
      <c r="S7663">
        <f t="shared" si="2588"/>
        <v>2021</v>
      </c>
      <c r="T7663" t="str">
        <f t="shared" si="2589"/>
        <v>FY2021-06</v>
      </c>
      <c r="U7663" t="str">
        <f t="shared" si="2590"/>
        <v>FY2021Q2</v>
      </c>
    </row>
    <row r="7664" spans="1:21" x14ac:dyDescent="0.25">
      <c r="A7664" t="str">
        <f t="shared" si="2571"/>
        <v>20201223</v>
      </c>
      <c r="B7664" s="1">
        <f t="shared" si="2570"/>
        <v>44188</v>
      </c>
      <c r="C7664" s="1" t="str">
        <f t="shared" si="2572"/>
        <v>2020/12/23</v>
      </c>
      <c r="D7664">
        <f t="shared" si="2573"/>
        <v>4</v>
      </c>
      <c r="E7664" t="str">
        <f t="shared" si="2574"/>
        <v>Wednesday</v>
      </c>
      <c r="F7664">
        <f t="shared" si="2575"/>
        <v>23</v>
      </c>
      <c r="G7664" s="2">
        <f t="shared" si="2576"/>
        <v>358</v>
      </c>
      <c r="H7664" t="str">
        <f t="shared" si="2577"/>
        <v>Weekday</v>
      </c>
      <c r="I7664">
        <f t="shared" si="2578"/>
        <v>52</v>
      </c>
      <c r="J7664" t="str">
        <f t="shared" si="2579"/>
        <v>December</v>
      </c>
      <c r="K7664">
        <f t="shared" si="2580"/>
        <v>12</v>
      </c>
      <c r="L7664" s="1" t="str">
        <f t="shared" si="2581"/>
        <v>N</v>
      </c>
      <c r="M7664">
        <f t="shared" si="2582"/>
        <v>4</v>
      </c>
      <c r="N7664">
        <f t="shared" si="2583"/>
        <v>2020</v>
      </c>
      <c r="O7664" t="str">
        <f t="shared" si="2584"/>
        <v>2020-12</v>
      </c>
      <c r="P7664" t="str">
        <f t="shared" si="2585"/>
        <v>2020Q4</v>
      </c>
      <c r="Q7664">
        <f t="shared" si="2586"/>
        <v>6</v>
      </c>
      <c r="R7664">
        <f t="shared" si="2587"/>
        <v>2</v>
      </c>
      <c r="S7664">
        <f t="shared" si="2588"/>
        <v>2021</v>
      </c>
      <c r="T7664" t="str">
        <f t="shared" si="2589"/>
        <v>FY2021-06</v>
      </c>
      <c r="U7664" t="str">
        <f t="shared" si="2590"/>
        <v>FY2021Q2</v>
      </c>
    </row>
    <row r="7665" spans="1:21" x14ac:dyDescent="0.25">
      <c r="A7665" t="str">
        <f t="shared" si="2571"/>
        <v>20201224</v>
      </c>
      <c r="B7665" s="1">
        <f t="shared" si="2570"/>
        <v>44189</v>
      </c>
      <c r="C7665" s="1" t="str">
        <f t="shared" si="2572"/>
        <v>2020/12/24</v>
      </c>
      <c r="D7665">
        <f t="shared" si="2573"/>
        <v>5</v>
      </c>
      <c r="E7665" t="str">
        <f t="shared" si="2574"/>
        <v>Thursday</v>
      </c>
      <c r="F7665">
        <f t="shared" si="2575"/>
        <v>24</v>
      </c>
      <c r="G7665" s="2">
        <f t="shared" si="2576"/>
        <v>359</v>
      </c>
      <c r="H7665" t="str">
        <f t="shared" si="2577"/>
        <v>Weekday</v>
      </c>
      <c r="I7665">
        <f t="shared" si="2578"/>
        <v>52</v>
      </c>
      <c r="J7665" t="str">
        <f t="shared" si="2579"/>
        <v>December</v>
      </c>
      <c r="K7665">
        <f t="shared" si="2580"/>
        <v>12</v>
      </c>
      <c r="L7665" s="1" t="str">
        <f t="shared" si="2581"/>
        <v>N</v>
      </c>
      <c r="M7665">
        <f t="shared" si="2582"/>
        <v>4</v>
      </c>
      <c r="N7665">
        <f t="shared" si="2583"/>
        <v>2020</v>
      </c>
      <c r="O7665" t="str">
        <f t="shared" si="2584"/>
        <v>2020-12</v>
      </c>
      <c r="P7665" t="str">
        <f t="shared" si="2585"/>
        <v>2020Q4</v>
      </c>
      <c r="Q7665">
        <f t="shared" si="2586"/>
        <v>6</v>
      </c>
      <c r="R7665">
        <f t="shared" si="2587"/>
        <v>2</v>
      </c>
      <c r="S7665">
        <f t="shared" si="2588"/>
        <v>2021</v>
      </c>
      <c r="T7665" t="str">
        <f t="shared" si="2589"/>
        <v>FY2021-06</v>
      </c>
      <c r="U7665" t="str">
        <f t="shared" si="2590"/>
        <v>FY2021Q2</v>
      </c>
    </row>
    <row r="7666" spans="1:21" x14ac:dyDescent="0.25">
      <c r="A7666" t="str">
        <f t="shared" si="2571"/>
        <v>20201225</v>
      </c>
      <c r="B7666" s="1">
        <f t="shared" si="2570"/>
        <v>44190</v>
      </c>
      <c r="C7666" s="1" t="str">
        <f t="shared" si="2572"/>
        <v>2020/12/25</v>
      </c>
      <c r="D7666">
        <f t="shared" si="2573"/>
        <v>6</v>
      </c>
      <c r="E7666" t="str">
        <f t="shared" si="2574"/>
        <v>Friday</v>
      </c>
      <c r="F7666">
        <f t="shared" si="2575"/>
        <v>25</v>
      </c>
      <c r="G7666" s="2">
        <f t="shared" si="2576"/>
        <v>360</v>
      </c>
      <c r="H7666" t="str">
        <f t="shared" si="2577"/>
        <v>Weekend</v>
      </c>
      <c r="I7666">
        <f t="shared" si="2578"/>
        <v>52</v>
      </c>
      <c r="J7666" t="str">
        <f t="shared" si="2579"/>
        <v>December</v>
      </c>
      <c r="K7666">
        <f t="shared" si="2580"/>
        <v>12</v>
      </c>
      <c r="L7666" s="1" t="str">
        <f t="shared" si="2581"/>
        <v>N</v>
      </c>
      <c r="M7666">
        <f t="shared" si="2582"/>
        <v>4</v>
      </c>
      <c r="N7666">
        <f t="shared" si="2583"/>
        <v>2020</v>
      </c>
      <c r="O7666" t="str">
        <f t="shared" si="2584"/>
        <v>2020-12</v>
      </c>
      <c r="P7666" t="str">
        <f t="shared" si="2585"/>
        <v>2020Q4</v>
      </c>
      <c r="Q7666">
        <f t="shared" si="2586"/>
        <v>6</v>
      </c>
      <c r="R7666">
        <f t="shared" si="2587"/>
        <v>2</v>
      </c>
      <c r="S7666">
        <f t="shared" si="2588"/>
        <v>2021</v>
      </c>
      <c r="T7666" t="str">
        <f t="shared" si="2589"/>
        <v>FY2021-06</v>
      </c>
      <c r="U7666" t="str">
        <f t="shared" si="2590"/>
        <v>FY2021Q2</v>
      </c>
    </row>
    <row r="7667" spans="1:21" x14ac:dyDescent="0.25">
      <c r="A7667" t="str">
        <f t="shared" si="2571"/>
        <v>20201226</v>
      </c>
      <c r="B7667" s="1">
        <f t="shared" si="2570"/>
        <v>44191</v>
      </c>
      <c r="C7667" s="1" t="str">
        <f t="shared" si="2572"/>
        <v>2020/12/26</v>
      </c>
      <c r="D7667">
        <f t="shared" si="2573"/>
        <v>7</v>
      </c>
      <c r="E7667" t="str">
        <f t="shared" si="2574"/>
        <v>Saturday</v>
      </c>
      <c r="F7667">
        <f t="shared" si="2575"/>
        <v>26</v>
      </c>
      <c r="G7667" s="2">
        <f t="shared" si="2576"/>
        <v>361</v>
      </c>
      <c r="H7667" t="str">
        <f t="shared" si="2577"/>
        <v>Weekend</v>
      </c>
      <c r="I7667">
        <f t="shared" si="2578"/>
        <v>52</v>
      </c>
      <c r="J7667" t="str">
        <f t="shared" si="2579"/>
        <v>December</v>
      </c>
      <c r="K7667">
        <f t="shared" si="2580"/>
        <v>12</v>
      </c>
      <c r="L7667" s="1" t="str">
        <f t="shared" si="2581"/>
        <v>N</v>
      </c>
      <c r="M7667">
        <f t="shared" si="2582"/>
        <v>4</v>
      </c>
      <c r="N7667">
        <f t="shared" si="2583"/>
        <v>2020</v>
      </c>
      <c r="O7667" t="str">
        <f t="shared" si="2584"/>
        <v>2020-12</v>
      </c>
      <c r="P7667" t="str">
        <f t="shared" si="2585"/>
        <v>2020Q4</v>
      </c>
      <c r="Q7667">
        <f t="shared" si="2586"/>
        <v>6</v>
      </c>
      <c r="R7667">
        <f t="shared" si="2587"/>
        <v>2</v>
      </c>
      <c r="S7667">
        <f t="shared" si="2588"/>
        <v>2021</v>
      </c>
      <c r="T7667" t="str">
        <f t="shared" si="2589"/>
        <v>FY2021-06</v>
      </c>
      <c r="U7667" t="str">
        <f t="shared" si="2590"/>
        <v>FY2021Q2</v>
      </c>
    </row>
    <row r="7668" spans="1:21" x14ac:dyDescent="0.25">
      <c r="A7668" t="str">
        <f t="shared" si="2571"/>
        <v>20201227</v>
      </c>
      <c r="B7668" s="1">
        <f t="shared" si="2570"/>
        <v>44192</v>
      </c>
      <c r="C7668" s="1" t="str">
        <f t="shared" si="2572"/>
        <v>2020/12/27</v>
      </c>
      <c r="D7668">
        <f t="shared" si="2573"/>
        <v>1</v>
      </c>
      <c r="E7668" t="str">
        <f t="shared" si="2574"/>
        <v>Sunday</v>
      </c>
      <c r="F7668">
        <f t="shared" si="2575"/>
        <v>27</v>
      </c>
      <c r="G7668" s="2">
        <f t="shared" si="2576"/>
        <v>362</v>
      </c>
      <c r="H7668" t="str">
        <f t="shared" si="2577"/>
        <v>Weekday</v>
      </c>
      <c r="I7668">
        <f t="shared" si="2578"/>
        <v>53</v>
      </c>
      <c r="J7668" t="str">
        <f t="shared" si="2579"/>
        <v>December</v>
      </c>
      <c r="K7668">
        <f t="shared" si="2580"/>
        <v>12</v>
      </c>
      <c r="L7668" s="1" t="str">
        <f t="shared" si="2581"/>
        <v>N</v>
      </c>
      <c r="M7668">
        <f t="shared" si="2582"/>
        <v>4</v>
      </c>
      <c r="N7668">
        <f t="shared" si="2583"/>
        <v>2020</v>
      </c>
      <c r="O7668" t="str">
        <f t="shared" si="2584"/>
        <v>2020-12</v>
      </c>
      <c r="P7668" t="str">
        <f t="shared" si="2585"/>
        <v>2020Q4</v>
      </c>
      <c r="Q7668">
        <f t="shared" si="2586"/>
        <v>6</v>
      </c>
      <c r="R7668">
        <f t="shared" si="2587"/>
        <v>2</v>
      </c>
      <c r="S7668">
        <f t="shared" si="2588"/>
        <v>2021</v>
      </c>
      <c r="T7668" t="str">
        <f t="shared" si="2589"/>
        <v>FY2021-06</v>
      </c>
      <c r="U7668" t="str">
        <f t="shared" si="2590"/>
        <v>FY2021Q2</v>
      </c>
    </row>
    <row r="7669" spans="1:21" x14ac:dyDescent="0.25">
      <c r="A7669" t="str">
        <f t="shared" si="2571"/>
        <v>20201228</v>
      </c>
      <c r="B7669" s="1">
        <f t="shared" si="2570"/>
        <v>44193</v>
      </c>
      <c r="C7669" s="1" t="str">
        <f t="shared" si="2572"/>
        <v>2020/12/28</v>
      </c>
      <c r="D7669">
        <f t="shared" si="2573"/>
        <v>2</v>
      </c>
      <c r="E7669" t="str">
        <f t="shared" si="2574"/>
        <v>Monday</v>
      </c>
      <c r="F7669">
        <f t="shared" si="2575"/>
        <v>28</v>
      </c>
      <c r="G7669" s="2">
        <f t="shared" si="2576"/>
        <v>363</v>
      </c>
      <c r="H7669" t="str">
        <f t="shared" si="2577"/>
        <v>Weekday</v>
      </c>
      <c r="I7669">
        <f t="shared" si="2578"/>
        <v>53</v>
      </c>
      <c r="J7669" t="str">
        <f t="shared" si="2579"/>
        <v>December</v>
      </c>
      <c r="K7669">
        <f t="shared" si="2580"/>
        <v>12</v>
      </c>
      <c r="L7669" s="1" t="str">
        <f t="shared" si="2581"/>
        <v>N</v>
      </c>
      <c r="M7669">
        <f t="shared" si="2582"/>
        <v>4</v>
      </c>
      <c r="N7669">
        <f t="shared" si="2583"/>
        <v>2020</v>
      </c>
      <c r="O7669" t="str">
        <f t="shared" si="2584"/>
        <v>2020-12</v>
      </c>
      <c r="P7669" t="str">
        <f t="shared" si="2585"/>
        <v>2020Q4</v>
      </c>
      <c r="Q7669">
        <f t="shared" si="2586"/>
        <v>6</v>
      </c>
      <c r="R7669">
        <f t="shared" si="2587"/>
        <v>2</v>
      </c>
      <c r="S7669">
        <f t="shared" si="2588"/>
        <v>2021</v>
      </c>
      <c r="T7669" t="str">
        <f t="shared" si="2589"/>
        <v>FY2021-06</v>
      </c>
      <c r="U7669" t="str">
        <f t="shared" si="2590"/>
        <v>FY2021Q2</v>
      </c>
    </row>
    <row r="7670" spans="1:21" x14ac:dyDescent="0.25">
      <c r="A7670" t="str">
        <f t="shared" si="2571"/>
        <v>20201229</v>
      </c>
      <c r="B7670" s="1">
        <f t="shared" si="2570"/>
        <v>44194</v>
      </c>
      <c r="C7670" s="1" t="str">
        <f t="shared" si="2572"/>
        <v>2020/12/29</v>
      </c>
      <c r="D7670">
        <f t="shared" si="2573"/>
        <v>3</v>
      </c>
      <c r="E7670" t="str">
        <f t="shared" si="2574"/>
        <v>Tuesday</v>
      </c>
      <c r="F7670">
        <f t="shared" si="2575"/>
        <v>29</v>
      </c>
      <c r="G7670" s="2">
        <f t="shared" si="2576"/>
        <v>364</v>
      </c>
      <c r="H7670" t="str">
        <f t="shared" si="2577"/>
        <v>Weekday</v>
      </c>
      <c r="I7670">
        <f t="shared" si="2578"/>
        <v>53</v>
      </c>
      <c r="J7670" t="str">
        <f t="shared" si="2579"/>
        <v>December</v>
      </c>
      <c r="K7670">
        <f t="shared" si="2580"/>
        <v>12</v>
      </c>
      <c r="L7670" s="1" t="str">
        <f t="shared" si="2581"/>
        <v>N</v>
      </c>
      <c r="M7670">
        <f t="shared" si="2582"/>
        <v>4</v>
      </c>
      <c r="N7670">
        <f t="shared" si="2583"/>
        <v>2020</v>
      </c>
      <c r="O7670" t="str">
        <f t="shared" si="2584"/>
        <v>2020-12</v>
      </c>
      <c r="P7670" t="str">
        <f t="shared" si="2585"/>
        <v>2020Q4</v>
      </c>
      <c r="Q7670">
        <f t="shared" si="2586"/>
        <v>6</v>
      </c>
      <c r="R7670">
        <f t="shared" si="2587"/>
        <v>2</v>
      </c>
      <c r="S7670">
        <f t="shared" si="2588"/>
        <v>2021</v>
      </c>
      <c r="T7670" t="str">
        <f t="shared" si="2589"/>
        <v>FY2021-06</v>
      </c>
      <c r="U7670" t="str">
        <f t="shared" si="2590"/>
        <v>FY2021Q2</v>
      </c>
    </row>
    <row r="7671" spans="1:21" x14ac:dyDescent="0.25">
      <c r="A7671" t="str">
        <f t="shared" si="2571"/>
        <v>20201230</v>
      </c>
      <c r="B7671" s="1">
        <f t="shared" si="2570"/>
        <v>44195</v>
      </c>
      <c r="C7671" s="1" t="str">
        <f t="shared" si="2572"/>
        <v>2020/12/30</v>
      </c>
      <c r="D7671">
        <f t="shared" si="2573"/>
        <v>4</v>
      </c>
      <c r="E7671" t="str">
        <f t="shared" si="2574"/>
        <v>Wednesday</v>
      </c>
      <c r="F7671">
        <f t="shared" si="2575"/>
        <v>30</v>
      </c>
      <c r="G7671" s="2">
        <f t="shared" si="2576"/>
        <v>365</v>
      </c>
      <c r="H7671" t="str">
        <f t="shared" si="2577"/>
        <v>Weekday</v>
      </c>
      <c r="I7671">
        <f t="shared" si="2578"/>
        <v>53</v>
      </c>
      <c r="J7671" t="str">
        <f t="shared" si="2579"/>
        <v>December</v>
      </c>
      <c r="K7671">
        <f t="shared" si="2580"/>
        <v>12</v>
      </c>
      <c r="L7671" s="1" t="str">
        <f t="shared" si="2581"/>
        <v>N</v>
      </c>
      <c r="M7671">
        <f t="shared" si="2582"/>
        <v>4</v>
      </c>
      <c r="N7671">
        <f t="shared" si="2583"/>
        <v>2020</v>
      </c>
      <c r="O7671" t="str">
        <f t="shared" si="2584"/>
        <v>2020-12</v>
      </c>
      <c r="P7671" t="str">
        <f t="shared" si="2585"/>
        <v>2020Q4</v>
      </c>
      <c r="Q7671">
        <f t="shared" si="2586"/>
        <v>6</v>
      </c>
      <c r="R7671">
        <f t="shared" si="2587"/>
        <v>2</v>
      </c>
      <c r="S7671">
        <f t="shared" si="2588"/>
        <v>2021</v>
      </c>
      <c r="T7671" t="str">
        <f t="shared" si="2589"/>
        <v>FY2021-06</v>
      </c>
      <c r="U7671" t="str">
        <f t="shared" si="2590"/>
        <v>FY2021Q2</v>
      </c>
    </row>
    <row r="7672" spans="1:21" x14ac:dyDescent="0.25">
      <c r="A7672" t="str">
        <f t="shared" si="2571"/>
        <v>20201231</v>
      </c>
      <c r="B7672" s="1">
        <f t="shared" si="2570"/>
        <v>44196</v>
      </c>
      <c r="C7672" s="1" t="str">
        <f t="shared" si="2572"/>
        <v>2020/12/31</v>
      </c>
      <c r="D7672">
        <f t="shared" si="2573"/>
        <v>5</v>
      </c>
      <c r="E7672" t="str">
        <f t="shared" si="2574"/>
        <v>Thursday</v>
      </c>
      <c r="F7672">
        <f t="shared" si="2575"/>
        <v>31</v>
      </c>
      <c r="G7672" s="2">
        <f t="shared" si="2576"/>
        <v>366</v>
      </c>
      <c r="H7672" t="str">
        <f t="shared" si="2577"/>
        <v>Weekday</v>
      </c>
      <c r="I7672">
        <f t="shared" si="2578"/>
        <v>53</v>
      </c>
      <c r="J7672" t="str">
        <f t="shared" si="2579"/>
        <v>December</v>
      </c>
      <c r="K7672">
        <f t="shared" si="2580"/>
        <v>12</v>
      </c>
      <c r="L7672" s="1" t="str">
        <f t="shared" si="2581"/>
        <v>Y</v>
      </c>
      <c r="M7672">
        <f t="shared" si="2582"/>
        <v>4</v>
      </c>
      <c r="N7672">
        <f t="shared" si="2583"/>
        <v>2020</v>
      </c>
      <c r="O7672" t="str">
        <f t="shared" si="2584"/>
        <v>2020-12</v>
      </c>
      <c r="P7672" t="str">
        <f t="shared" si="2585"/>
        <v>2020Q4</v>
      </c>
      <c r="Q7672">
        <f t="shared" si="2586"/>
        <v>6</v>
      </c>
      <c r="R7672">
        <f t="shared" si="2587"/>
        <v>2</v>
      </c>
      <c r="S7672">
        <f t="shared" si="2588"/>
        <v>2021</v>
      </c>
      <c r="T7672" t="str">
        <f t="shared" si="2589"/>
        <v>FY2021-06</v>
      </c>
      <c r="U7672" t="str">
        <f t="shared" si="2590"/>
        <v>FY2021Q2</v>
      </c>
    </row>
  </sheetData>
  <phoneticPr fontId="3" type="noConversion"/>
  <pageMargins left="0.75" right="0.75" top="1" bottom="1" header="0.5" footer="0.5"/>
  <headerFooter alignWithMargins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4"/>
  <sheetViews>
    <sheetView workbookViewId="0">
      <selection activeCell="B12" sqref="B12"/>
    </sheetView>
  </sheetViews>
  <sheetFormatPr defaultRowHeight="13.2" x14ac:dyDescent="0.25"/>
  <cols>
    <col min="1" max="1" width="71" customWidth="1"/>
  </cols>
  <sheetData>
    <row r="1" spans="1:1" x14ac:dyDescent="0.25">
      <c r="A1" t="s">
        <v>21</v>
      </c>
    </row>
    <row r="2" spans="1:1" x14ac:dyDescent="0.25">
      <c r="A2" t="s">
        <v>22</v>
      </c>
    </row>
    <row r="3" spans="1:1" x14ac:dyDescent="0.25">
      <c r="A3" t="s">
        <v>23</v>
      </c>
    </row>
    <row r="4" spans="1:1" x14ac:dyDescent="0.25">
      <c r="A4" t="s">
        <v>24</v>
      </c>
    </row>
    <row r="6" spans="1:1" x14ac:dyDescent="0.25">
      <c r="A6" t="s">
        <v>25</v>
      </c>
    </row>
    <row r="7" spans="1:1" x14ac:dyDescent="0.25">
      <c r="A7" t="s">
        <v>26</v>
      </c>
    </row>
    <row r="8" spans="1:1" x14ac:dyDescent="0.25">
      <c r="A8" t="s">
        <v>27</v>
      </c>
    </row>
    <row r="9" spans="1:1" x14ac:dyDescent="0.25">
      <c r="A9" t="s">
        <v>28</v>
      </c>
    </row>
    <row r="10" spans="1:1" x14ac:dyDescent="0.25">
      <c r="A10" t="s">
        <v>29</v>
      </c>
    </row>
    <row r="11" spans="1:1" x14ac:dyDescent="0.25">
      <c r="A11" t="s">
        <v>30</v>
      </c>
    </row>
    <row r="12" spans="1:1" x14ac:dyDescent="0.25">
      <c r="A12" t="s">
        <v>31</v>
      </c>
    </row>
    <row r="13" spans="1:1" x14ac:dyDescent="0.25">
      <c r="A13" t="s">
        <v>32</v>
      </c>
    </row>
    <row r="14" spans="1:1" x14ac:dyDescent="0.25">
      <c r="A14" t="s">
        <v>33</v>
      </c>
    </row>
    <row r="15" spans="1:1" x14ac:dyDescent="0.25">
      <c r="A15" t="s">
        <v>34</v>
      </c>
    </row>
    <row r="16" spans="1:1" x14ac:dyDescent="0.25">
      <c r="A16" t="s">
        <v>35</v>
      </c>
    </row>
    <row r="17" spans="1:1" x14ac:dyDescent="0.25">
      <c r="A17" t="s">
        <v>36</v>
      </c>
    </row>
    <row r="18" spans="1:1" x14ac:dyDescent="0.25">
      <c r="A18" t="s">
        <v>37</v>
      </c>
    </row>
    <row r="19" spans="1:1" x14ac:dyDescent="0.25">
      <c r="A19" t="s">
        <v>38</v>
      </c>
    </row>
    <row r="20" spans="1:1" x14ac:dyDescent="0.25">
      <c r="A20" t="s">
        <v>39</v>
      </c>
    </row>
    <row r="21" spans="1:1" x14ac:dyDescent="0.25">
      <c r="A21" t="s">
        <v>40</v>
      </c>
    </row>
    <row r="22" spans="1:1" x14ac:dyDescent="0.25">
      <c r="A22" t="s">
        <v>41</v>
      </c>
    </row>
    <row r="23" spans="1:1" x14ac:dyDescent="0.25">
      <c r="A23" t="s">
        <v>42</v>
      </c>
    </row>
    <row r="24" spans="1:1" x14ac:dyDescent="0.25">
      <c r="A24" t="s">
        <v>43</v>
      </c>
    </row>
    <row r="25" spans="1:1" x14ac:dyDescent="0.25">
      <c r="A25" t="s">
        <v>44</v>
      </c>
    </row>
    <row r="26" spans="1:1" x14ac:dyDescent="0.25">
      <c r="A26" t="s">
        <v>45</v>
      </c>
    </row>
    <row r="27" spans="1:1" x14ac:dyDescent="0.25">
      <c r="A27" t="s">
        <v>46</v>
      </c>
    </row>
    <row r="28" spans="1:1" x14ac:dyDescent="0.25">
      <c r="A28" t="s">
        <v>47</v>
      </c>
    </row>
    <row r="29" spans="1:1" x14ac:dyDescent="0.25">
      <c r="A29" t="s">
        <v>48</v>
      </c>
    </row>
    <row r="30" spans="1:1" x14ac:dyDescent="0.25">
      <c r="A30" t="s">
        <v>49</v>
      </c>
    </row>
    <row r="31" spans="1:1" x14ac:dyDescent="0.25">
      <c r="A31" t="s">
        <v>50</v>
      </c>
    </row>
    <row r="32" spans="1:1" x14ac:dyDescent="0.25">
      <c r="A32" t="s">
        <v>51</v>
      </c>
    </row>
    <row r="33" spans="1:1" x14ac:dyDescent="0.25">
      <c r="A33" t="s">
        <v>52</v>
      </c>
    </row>
    <row r="34" spans="1:1" x14ac:dyDescent="0.25">
      <c r="A34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Calendar with calcs</vt:lpstr>
      <vt:lpstr>Date dim DDL</vt:lpstr>
    </vt:vector>
  </TitlesOfParts>
  <Company>Kimball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Joy Mundy</dc:creator>
  <cp:lastModifiedBy>Thanh Nguyễn Nhật</cp:lastModifiedBy>
  <dcterms:created xsi:type="dcterms:W3CDTF">2006-01-20T16:29:05Z</dcterms:created>
  <dcterms:modified xsi:type="dcterms:W3CDTF">2025-11-22T03:04:49Z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2025-11-22T02:38:49Z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be002a5b-3c9d-46bf-8e61-d3157f67c81e</vt:lpwstr>
  </property>
  <property fmtid="{D5CDD505-2E9C-101B-9397-08002B2CF9AE}" pid="7" name="MSIP_Label_defa4170-0d19-0005-0004-bc88714345d2_ActionId">
    <vt:lpwstr>5bda224c-77c9-4561-88a5-2546a5f8fca7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